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Desmonds\BAAY Projects\Bank Statement Analysis_AFS Frame\"/>
    </mc:Choice>
  </mc:AlternateContent>
  <xr:revisionPtr revIDLastSave="0" documentId="13_ncr:1_{D03ABF89-4AA9-403E-9C9B-80BA913BE10D}" xr6:coauthVersionLast="47" xr6:coauthVersionMax="47" xr10:uidLastSave="{00000000-0000-0000-0000-000000000000}"/>
  <bookViews>
    <workbookView xWindow="-110" yWindow="-110" windowWidth="19420" windowHeight="11500" tabRatio="829" activeTab="4" xr2:uid="{00000000-000D-0000-FFFF-FFFF00000000}"/>
  </bookViews>
  <sheets>
    <sheet name="Executive Summary" sheetId="1" r:id="rId1"/>
    <sheet name="GTBank - Transactions" sheetId="3" r:id="rId2"/>
    <sheet name="First Bank - Transactions" sheetId="5" r:id="rId3"/>
    <sheet name="Sterling Bank - Transactions" sheetId="7" r:id="rId4"/>
    <sheet name="Providus - Transactions" sheetId="9" r:id="rId5"/>
  </sheets>
  <definedNames>
    <definedName name="_xlnm.Print_Area" localSheetId="0">'Executive Summary'!$A$1:$M$33</definedName>
    <definedName name="_xlnm.Print_Area" localSheetId="1">'GTBank - Transactions'!$A$1:$K$212</definedName>
    <definedName name="_xlnm.Print_Area" localSheetId="4">'Providus - Transactions'!$A$1:$J$10333</definedName>
    <definedName name="_xlnm.Print_Area" localSheetId="3">'Sterling Bank - Transactions'!$A$1:$K$10106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G10333" i="9"/>
  <c r="F10333" i="9"/>
  <c r="E10333" i="9"/>
  <c r="H10" i="9"/>
  <c r="H11" i="9" s="1"/>
  <c r="I11" i="9" s="1"/>
  <c r="H10106" i="7"/>
  <c r="G10106" i="7"/>
  <c r="F10106" i="7"/>
  <c r="I10" i="7"/>
  <c r="J10" i="7" s="1"/>
  <c r="I2562" i="5"/>
  <c r="H2562" i="5"/>
  <c r="G2562" i="5"/>
  <c r="J10" i="5"/>
  <c r="J11" i="5" s="1"/>
  <c r="J12" i="5" s="1"/>
  <c r="K12" i="5" s="1"/>
  <c r="J212" i="3"/>
  <c r="I212" i="3"/>
  <c r="H212" i="3"/>
  <c r="K10" i="3"/>
  <c r="L10" i="3" s="1"/>
  <c r="H33" i="1"/>
  <c r="G33" i="1"/>
  <c r="F33" i="1"/>
  <c r="E33" i="1"/>
  <c r="D33" i="1"/>
  <c r="C33" i="1"/>
  <c r="J32" i="1"/>
  <c r="I32" i="1"/>
  <c r="J31" i="1"/>
  <c r="I31" i="1"/>
  <c r="K31" i="1" s="1"/>
  <c r="J30" i="1"/>
  <c r="I30" i="1"/>
  <c r="K30" i="1" s="1"/>
  <c r="J29" i="1"/>
  <c r="I29" i="1"/>
  <c r="J15" i="1"/>
  <c r="I15" i="1"/>
  <c r="G15" i="1"/>
  <c r="K32" i="1" l="1"/>
  <c r="K10" i="5"/>
  <c r="J33" i="1"/>
  <c r="K11" i="3"/>
  <c r="I11" i="7"/>
  <c r="I12" i="7" s="1"/>
  <c r="K11" i="5"/>
  <c r="J13" i="5"/>
  <c r="I33" i="1"/>
  <c r="K29" i="1"/>
  <c r="K33" i="1" s="1"/>
  <c r="I13" i="7"/>
  <c r="J12" i="7"/>
  <c r="H12" i="9"/>
  <c r="I10" i="9"/>
  <c r="L11" i="3" l="1"/>
  <c r="K12" i="3"/>
  <c r="J11" i="7"/>
  <c r="I12" i="9"/>
  <c r="H13" i="9"/>
  <c r="I14" i="7"/>
  <c r="J13" i="7"/>
  <c r="J14" i="5"/>
  <c r="K13" i="5"/>
  <c r="L12" i="3" l="1"/>
  <c r="K13" i="3"/>
  <c r="H14" i="9"/>
  <c r="I13" i="9"/>
  <c r="K14" i="5"/>
  <c r="J15" i="5"/>
  <c r="I15" i="7"/>
  <c r="J14" i="7"/>
  <c r="K14" i="3" l="1"/>
  <c r="L13" i="3"/>
  <c r="H15" i="9"/>
  <c r="I14" i="9"/>
  <c r="I16" i="7"/>
  <c r="J15" i="7"/>
  <c r="J16" i="5"/>
  <c r="K15" i="5"/>
  <c r="L14" i="3" l="1"/>
  <c r="K15" i="3"/>
  <c r="K16" i="5"/>
  <c r="J17" i="5"/>
  <c r="J16" i="7"/>
  <c r="I17" i="7"/>
  <c r="H16" i="9"/>
  <c r="I15" i="9"/>
  <c r="K16" i="3" l="1"/>
  <c r="L15" i="3"/>
  <c r="J18" i="5"/>
  <c r="K17" i="5"/>
  <c r="H17" i="9"/>
  <c r="I16" i="9"/>
  <c r="I18" i="7"/>
  <c r="J17" i="7"/>
  <c r="K17" i="3" l="1"/>
  <c r="L16" i="3"/>
  <c r="J19" i="5"/>
  <c r="K18" i="5"/>
  <c r="I19" i="7"/>
  <c r="J18" i="7"/>
  <c r="I17" i="9"/>
  <c r="H18" i="9"/>
  <c r="L17" i="3" l="1"/>
  <c r="K18" i="3"/>
  <c r="I20" i="7"/>
  <c r="J19" i="7"/>
  <c r="H19" i="9"/>
  <c r="I18" i="9"/>
  <c r="J20" i="5"/>
  <c r="K19" i="5"/>
  <c r="K19" i="3" l="1"/>
  <c r="L18" i="3"/>
  <c r="H20" i="9"/>
  <c r="I19" i="9"/>
  <c r="I21" i="7"/>
  <c r="J20" i="7"/>
  <c r="K20" i="5"/>
  <c r="J21" i="5"/>
  <c r="K20" i="3" l="1"/>
  <c r="L19" i="3"/>
  <c r="J22" i="5"/>
  <c r="K21" i="5"/>
  <c r="I22" i="7"/>
  <c r="J21" i="7"/>
  <c r="H21" i="9"/>
  <c r="I20" i="9"/>
  <c r="K21" i="3" l="1"/>
  <c r="L20" i="3"/>
  <c r="H22" i="9"/>
  <c r="I21" i="9"/>
  <c r="J22" i="7"/>
  <c r="I23" i="7"/>
  <c r="J23" i="5"/>
  <c r="K22" i="5"/>
  <c r="K22" i="3" l="1"/>
  <c r="L21" i="3"/>
  <c r="I24" i="7"/>
  <c r="J23" i="7"/>
  <c r="K23" i="5"/>
  <c r="J24" i="5"/>
  <c r="H23" i="9"/>
  <c r="I22" i="9"/>
  <c r="L22" i="3" l="1"/>
  <c r="K23" i="3"/>
  <c r="J25" i="5"/>
  <c r="K24" i="5"/>
  <c r="I23" i="9"/>
  <c r="H24" i="9"/>
  <c r="I25" i="7"/>
  <c r="J24" i="7"/>
  <c r="K24" i="3" l="1"/>
  <c r="L23" i="3"/>
  <c r="I26" i="7"/>
  <c r="J25" i="7"/>
  <c r="H25" i="9"/>
  <c r="I24" i="9"/>
  <c r="K25" i="5"/>
  <c r="J26" i="5"/>
  <c r="K25" i="3" l="1"/>
  <c r="L24" i="3"/>
  <c r="K26" i="5"/>
  <c r="J27" i="5"/>
  <c r="H26" i="9"/>
  <c r="I25" i="9"/>
  <c r="I27" i="7"/>
  <c r="J26" i="7"/>
  <c r="K26" i="3" l="1"/>
  <c r="L25" i="3"/>
  <c r="I28" i="7"/>
  <c r="J27" i="7"/>
  <c r="H27" i="9"/>
  <c r="I26" i="9"/>
  <c r="J28" i="5"/>
  <c r="K27" i="5"/>
  <c r="L26" i="3" l="1"/>
  <c r="K27" i="3"/>
  <c r="H28" i="9"/>
  <c r="I27" i="9"/>
  <c r="J29" i="5"/>
  <c r="K28" i="5"/>
  <c r="J28" i="7"/>
  <c r="I29" i="7"/>
  <c r="K28" i="3" l="1"/>
  <c r="L27" i="3"/>
  <c r="I30" i="7"/>
  <c r="J29" i="7"/>
  <c r="K29" i="5"/>
  <c r="J30" i="5"/>
  <c r="H29" i="9"/>
  <c r="I28" i="9"/>
  <c r="L28" i="3" l="1"/>
  <c r="K29" i="3"/>
  <c r="I29" i="9"/>
  <c r="H30" i="9"/>
  <c r="J31" i="5"/>
  <c r="K30" i="5"/>
  <c r="I31" i="7"/>
  <c r="J30" i="7"/>
  <c r="K30" i="3" l="1"/>
  <c r="L29" i="3"/>
  <c r="J32" i="5"/>
  <c r="K31" i="5"/>
  <c r="H31" i="9"/>
  <c r="I30" i="9"/>
  <c r="I32" i="7"/>
  <c r="J31" i="7"/>
  <c r="K31" i="3" l="1"/>
  <c r="L30" i="3"/>
  <c r="I33" i="7"/>
  <c r="J32" i="7"/>
  <c r="H32" i="9"/>
  <c r="I31" i="9"/>
  <c r="K32" i="5"/>
  <c r="J33" i="5"/>
  <c r="L31" i="3" l="1"/>
  <c r="K32" i="3"/>
  <c r="J34" i="5"/>
  <c r="K33" i="5"/>
  <c r="H33" i="9"/>
  <c r="I32" i="9"/>
  <c r="I34" i="7"/>
  <c r="J33" i="7"/>
  <c r="K33" i="3" l="1"/>
  <c r="L32" i="3"/>
  <c r="H34" i="9"/>
  <c r="I33" i="9"/>
  <c r="J35" i="5"/>
  <c r="K34" i="5"/>
  <c r="J34" i="7"/>
  <c r="I35" i="7"/>
  <c r="K34" i="3" l="1"/>
  <c r="L33" i="3"/>
  <c r="J36" i="5"/>
  <c r="K35" i="5"/>
  <c r="I36" i="7"/>
  <c r="J35" i="7"/>
  <c r="H35" i="9"/>
  <c r="I34" i="9"/>
  <c r="L34" i="3" l="1"/>
  <c r="K35" i="3"/>
  <c r="J37" i="5"/>
  <c r="K36" i="5"/>
  <c r="I35" i="9"/>
  <c r="H36" i="9"/>
  <c r="I37" i="7"/>
  <c r="J36" i="7"/>
  <c r="K36" i="3" l="1"/>
  <c r="L35" i="3"/>
  <c r="H37" i="9"/>
  <c r="I36" i="9"/>
  <c r="I38" i="7"/>
  <c r="J37" i="7"/>
  <c r="J38" i="5"/>
  <c r="K37" i="5"/>
  <c r="K37" i="3" l="1"/>
  <c r="L36" i="3"/>
  <c r="H38" i="9"/>
  <c r="I37" i="9"/>
  <c r="I39" i="7"/>
  <c r="J38" i="7"/>
  <c r="K38" i="5"/>
  <c r="J39" i="5"/>
  <c r="K38" i="3" l="1"/>
  <c r="L37" i="3"/>
  <c r="J40" i="5"/>
  <c r="K39" i="5"/>
  <c r="I40" i="7"/>
  <c r="J39" i="7"/>
  <c r="H39" i="9"/>
  <c r="I38" i="9"/>
  <c r="L38" i="3" l="1"/>
  <c r="K39" i="3"/>
  <c r="H40" i="9"/>
  <c r="I39" i="9"/>
  <c r="J40" i="7"/>
  <c r="I41" i="7"/>
  <c r="J41" i="5"/>
  <c r="K40" i="5"/>
  <c r="K40" i="3" l="1"/>
  <c r="L39" i="3"/>
  <c r="J42" i="5"/>
  <c r="K41" i="5"/>
  <c r="I42" i="7"/>
  <c r="J41" i="7"/>
  <c r="H41" i="9"/>
  <c r="I40" i="9"/>
  <c r="K41" i="3" l="1"/>
  <c r="L40" i="3"/>
  <c r="I43" i="7"/>
  <c r="J42" i="7"/>
  <c r="I41" i="9"/>
  <c r="H42" i="9"/>
  <c r="K42" i="5"/>
  <c r="J43" i="5"/>
  <c r="L41" i="3" l="1"/>
  <c r="K42" i="3"/>
  <c r="I44" i="7"/>
  <c r="J43" i="7"/>
  <c r="J44" i="5"/>
  <c r="K43" i="5"/>
  <c r="H43" i="9"/>
  <c r="I42" i="9"/>
  <c r="L42" i="3" l="1"/>
  <c r="K43" i="3"/>
  <c r="H44" i="9"/>
  <c r="I43" i="9"/>
  <c r="K44" i="5"/>
  <c r="J45" i="5"/>
  <c r="I45" i="7"/>
  <c r="J44" i="7"/>
  <c r="L43" i="3" l="1"/>
  <c r="K44" i="3"/>
  <c r="I46" i="7"/>
  <c r="J45" i="7"/>
  <c r="H45" i="9"/>
  <c r="I44" i="9"/>
  <c r="K45" i="5"/>
  <c r="J46" i="5"/>
  <c r="L44" i="3" l="1"/>
  <c r="K45" i="3"/>
  <c r="H46" i="9"/>
  <c r="I45" i="9"/>
  <c r="J47" i="5"/>
  <c r="K46" i="5"/>
  <c r="J46" i="7"/>
  <c r="I47" i="7"/>
  <c r="K46" i="3" l="1"/>
  <c r="L45" i="3"/>
  <c r="I48" i="7"/>
  <c r="J47" i="7"/>
  <c r="J48" i="5"/>
  <c r="K47" i="5"/>
  <c r="H47" i="9"/>
  <c r="I46" i="9"/>
  <c r="K47" i="3" l="1"/>
  <c r="L46" i="3"/>
  <c r="I47" i="9"/>
  <c r="H48" i="9"/>
  <c r="J49" i="5"/>
  <c r="K48" i="5"/>
  <c r="I49" i="7"/>
  <c r="J48" i="7"/>
  <c r="K48" i="3" l="1"/>
  <c r="L47" i="3"/>
  <c r="I50" i="7"/>
  <c r="J49" i="7"/>
  <c r="K49" i="5"/>
  <c r="J50" i="5"/>
  <c r="H49" i="9"/>
  <c r="I48" i="9"/>
  <c r="K49" i="3" l="1"/>
  <c r="L48" i="3"/>
  <c r="K50" i="5"/>
  <c r="J51" i="5"/>
  <c r="H50" i="9"/>
  <c r="I49" i="9"/>
  <c r="I51" i="7"/>
  <c r="J50" i="7"/>
  <c r="K50" i="3" l="1"/>
  <c r="L49" i="3"/>
  <c r="I52" i="7"/>
  <c r="J51" i="7"/>
  <c r="H51" i="9"/>
  <c r="I50" i="9"/>
  <c r="J52" i="5"/>
  <c r="K51" i="5"/>
  <c r="K51" i="3" l="1"/>
  <c r="L50" i="3"/>
  <c r="J53" i="5"/>
  <c r="K52" i="5"/>
  <c r="H52" i="9"/>
  <c r="I51" i="9"/>
  <c r="J52" i="7"/>
  <c r="I53" i="7"/>
  <c r="K52" i="3" l="1"/>
  <c r="L51" i="3"/>
  <c r="I54" i="7"/>
  <c r="J53" i="7"/>
  <c r="H53" i="9"/>
  <c r="I52" i="9"/>
  <c r="J54" i="5"/>
  <c r="K53" i="5"/>
  <c r="L52" i="3" l="1"/>
  <c r="K53" i="3"/>
  <c r="J55" i="5"/>
  <c r="K54" i="5"/>
  <c r="I53" i="9"/>
  <c r="H54" i="9"/>
  <c r="I55" i="7"/>
  <c r="J54" i="7"/>
  <c r="L53" i="3" l="1"/>
  <c r="K54" i="3"/>
  <c r="H55" i="9"/>
  <c r="I54" i="9"/>
  <c r="I56" i="7"/>
  <c r="J55" i="7"/>
  <c r="K55" i="5"/>
  <c r="J56" i="5"/>
  <c r="K55" i="3" l="1"/>
  <c r="L54" i="3"/>
  <c r="K56" i="5"/>
  <c r="J57" i="5"/>
  <c r="I57" i="7"/>
  <c r="J56" i="7"/>
  <c r="I55" i="9"/>
  <c r="H56" i="9"/>
  <c r="L55" i="3" l="1"/>
  <c r="K56" i="3"/>
  <c r="J58" i="5"/>
  <c r="K57" i="5"/>
  <c r="H57" i="9"/>
  <c r="I56" i="9"/>
  <c r="I58" i="7"/>
  <c r="J57" i="7"/>
  <c r="L56" i="3" l="1"/>
  <c r="K57" i="3"/>
  <c r="K58" i="5"/>
  <c r="J59" i="5"/>
  <c r="H58" i="9"/>
  <c r="I57" i="9"/>
  <c r="J58" i="7"/>
  <c r="I59" i="7"/>
  <c r="K58" i="3" l="1"/>
  <c r="L57" i="3"/>
  <c r="H59" i="9"/>
  <c r="I58" i="9"/>
  <c r="I60" i="7"/>
  <c r="J59" i="7"/>
  <c r="J60" i="5"/>
  <c r="K59" i="5"/>
  <c r="K59" i="3" l="1"/>
  <c r="L58" i="3"/>
  <c r="I61" i="7"/>
  <c r="J60" i="7"/>
  <c r="J61" i="5"/>
  <c r="K60" i="5"/>
  <c r="I59" i="9"/>
  <c r="H60" i="9"/>
  <c r="K60" i="3" l="1"/>
  <c r="L59" i="3"/>
  <c r="H61" i="9"/>
  <c r="I60" i="9"/>
  <c r="J62" i="5"/>
  <c r="K61" i="5"/>
  <c r="I62" i="7"/>
  <c r="J61" i="7"/>
  <c r="K61" i="3" l="1"/>
  <c r="L60" i="3"/>
  <c r="H62" i="9"/>
  <c r="I61" i="9"/>
  <c r="I63" i="7"/>
  <c r="J62" i="7"/>
  <c r="K62" i="5"/>
  <c r="J63" i="5"/>
  <c r="L61" i="3" l="1"/>
  <c r="K62" i="3"/>
  <c r="J64" i="5"/>
  <c r="K63" i="5"/>
  <c r="I64" i="7"/>
  <c r="J63" i="7"/>
  <c r="I62" i="9"/>
  <c r="H63" i="9"/>
  <c r="K63" i="3" l="1"/>
  <c r="L62" i="3"/>
  <c r="J65" i="5"/>
  <c r="K64" i="5"/>
  <c r="H64" i="9"/>
  <c r="I63" i="9"/>
  <c r="J64" i="7"/>
  <c r="I65" i="7"/>
  <c r="L63" i="3" l="1"/>
  <c r="K64" i="3"/>
  <c r="I66" i="7"/>
  <c r="J65" i="7"/>
  <c r="H65" i="9"/>
  <c r="I64" i="9"/>
  <c r="J66" i="5"/>
  <c r="K65" i="5"/>
  <c r="L64" i="3" l="1"/>
  <c r="K65" i="3"/>
  <c r="H66" i="9"/>
  <c r="I65" i="9"/>
  <c r="I67" i="7"/>
  <c r="J66" i="7"/>
  <c r="J67" i="5"/>
  <c r="K66" i="5"/>
  <c r="K66" i="3" l="1"/>
  <c r="L65" i="3"/>
  <c r="H67" i="9"/>
  <c r="I66" i="9"/>
  <c r="J68" i="5"/>
  <c r="K67" i="5"/>
  <c r="I68" i="7"/>
  <c r="J67" i="7"/>
  <c r="K67" i="3" l="1"/>
  <c r="L66" i="3"/>
  <c r="H68" i="9"/>
  <c r="I67" i="9"/>
  <c r="I69" i="7"/>
  <c r="J68" i="7"/>
  <c r="K68" i="5"/>
  <c r="J69" i="5"/>
  <c r="L67" i="3" l="1"/>
  <c r="K68" i="3"/>
  <c r="I70" i="7"/>
  <c r="J69" i="7"/>
  <c r="J70" i="5"/>
  <c r="K69" i="5"/>
  <c r="I68" i="9"/>
  <c r="H69" i="9"/>
  <c r="L68" i="3" l="1"/>
  <c r="K69" i="3"/>
  <c r="H70" i="9"/>
  <c r="I69" i="9"/>
  <c r="J71" i="5"/>
  <c r="K70" i="5"/>
  <c r="J70" i="7"/>
  <c r="I71" i="7"/>
  <c r="L69" i="3" l="1"/>
  <c r="K70" i="3"/>
  <c r="I72" i="7"/>
  <c r="J71" i="7"/>
  <c r="K71" i="5"/>
  <c r="J72" i="5"/>
  <c r="H71" i="9"/>
  <c r="I70" i="9"/>
  <c r="L70" i="3" l="1"/>
  <c r="K71" i="3"/>
  <c r="J73" i="5"/>
  <c r="K72" i="5"/>
  <c r="H72" i="9"/>
  <c r="I71" i="9"/>
  <c r="I73" i="7"/>
  <c r="J72" i="7"/>
  <c r="L71" i="3" l="1"/>
  <c r="K72" i="3"/>
  <c r="J74" i="5"/>
  <c r="K73" i="5"/>
  <c r="I74" i="7"/>
  <c r="J73" i="7"/>
  <c r="I72" i="9"/>
  <c r="H73" i="9"/>
  <c r="K73" i="3" l="1"/>
  <c r="L72" i="3"/>
  <c r="H74" i="9"/>
  <c r="I73" i="9"/>
  <c r="I75" i="7"/>
  <c r="J74" i="7"/>
  <c r="K74" i="5"/>
  <c r="J75" i="5"/>
  <c r="L73" i="3" l="1"/>
  <c r="K74" i="3"/>
  <c r="K75" i="5"/>
  <c r="J76" i="5"/>
  <c r="I76" i="7"/>
  <c r="J75" i="7"/>
  <c r="I74" i="9"/>
  <c r="H75" i="9"/>
  <c r="L74" i="3" l="1"/>
  <c r="K75" i="3"/>
  <c r="H76" i="9"/>
  <c r="I75" i="9"/>
  <c r="J76" i="7"/>
  <c r="I77" i="7"/>
  <c r="J77" i="5"/>
  <c r="K76" i="5"/>
  <c r="L75" i="3" l="1"/>
  <c r="K76" i="3"/>
  <c r="J78" i="5"/>
  <c r="K77" i="5"/>
  <c r="I78" i="7"/>
  <c r="J77" i="7"/>
  <c r="H77" i="9"/>
  <c r="I76" i="9"/>
  <c r="K77" i="3" l="1"/>
  <c r="L76" i="3"/>
  <c r="H78" i="9"/>
  <c r="I77" i="9"/>
  <c r="I79" i="7"/>
  <c r="J78" i="7"/>
  <c r="J79" i="5"/>
  <c r="K78" i="5"/>
  <c r="K78" i="3" l="1"/>
  <c r="L77" i="3"/>
  <c r="H79" i="9"/>
  <c r="I78" i="9"/>
  <c r="J80" i="5"/>
  <c r="K79" i="5"/>
  <c r="I80" i="7"/>
  <c r="J79" i="7"/>
  <c r="L78" i="3" l="1"/>
  <c r="K79" i="3"/>
  <c r="I81" i="7"/>
  <c r="J80" i="7"/>
  <c r="K80" i="5"/>
  <c r="J81" i="5"/>
  <c r="H80" i="9"/>
  <c r="I79" i="9"/>
  <c r="L79" i="3" l="1"/>
  <c r="K80" i="3"/>
  <c r="I80" i="9"/>
  <c r="H81" i="9"/>
  <c r="J82" i="5"/>
  <c r="K81" i="5"/>
  <c r="I82" i="7"/>
  <c r="J81" i="7"/>
  <c r="K81" i="3" l="1"/>
  <c r="L80" i="3"/>
  <c r="H82" i="9"/>
  <c r="I81" i="9"/>
  <c r="J82" i="7"/>
  <c r="I83" i="7"/>
  <c r="K82" i="5"/>
  <c r="J83" i="5"/>
  <c r="L81" i="3" l="1"/>
  <c r="K82" i="3"/>
  <c r="J84" i="5"/>
  <c r="K83" i="5"/>
  <c r="J83" i="7"/>
  <c r="I84" i="7"/>
  <c r="H83" i="9"/>
  <c r="I82" i="9"/>
  <c r="K83" i="3" l="1"/>
  <c r="L82" i="3"/>
  <c r="I85" i="7"/>
  <c r="J84" i="7"/>
  <c r="K84" i="5"/>
  <c r="J85" i="5"/>
  <c r="H84" i="9"/>
  <c r="I83" i="9"/>
  <c r="L83" i="3" l="1"/>
  <c r="K84" i="3"/>
  <c r="H85" i="9"/>
  <c r="I84" i="9"/>
  <c r="J86" i="5"/>
  <c r="K85" i="5"/>
  <c r="I86" i="7"/>
  <c r="J85" i="7"/>
  <c r="K85" i="3" l="1"/>
  <c r="L84" i="3"/>
  <c r="I87" i="7"/>
  <c r="J86" i="7"/>
  <c r="I85" i="9"/>
  <c r="H86" i="9"/>
  <c r="K86" i="5"/>
  <c r="J87" i="5"/>
  <c r="K86" i="3" l="1"/>
  <c r="L85" i="3"/>
  <c r="J88" i="5"/>
  <c r="K87" i="5"/>
  <c r="I86" i="9"/>
  <c r="H87" i="9"/>
  <c r="I88" i="7"/>
  <c r="J87" i="7"/>
  <c r="L86" i="3" l="1"/>
  <c r="K87" i="3"/>
  <c r="J88" i="7"/>
  <c r="I89" i="7"/>
  <c r="H88" i="9"/>
  <c r="I87" i="9"/>
  <c r="K88" i="5"/>
  <c r="J89" i="5"/>
  <c r="K88" i="3" l="1"/>
  <c r="L87" i="3"/>
  <c r="J90" i="5"/>
  <c r="K89" i="5"/>
  <c r="H89" i="9"/>
  <c r="I88" i="9"/>
  <c r="I90" i="7"/>
  <c r="J89" i="7"/>
  <c r="L88" i="3" l="1"/>
  <c r="K89" i="3"/>
  <c r="I91" i="7"/>
  <c r="J90" i="7"/>
  <c r="J91" i="5"/>
  <c r="K90" i="5"/>
  <c r="H90" i="9"/>
  <c r="I89" i="9"/>
  <c r="L89" i="3" l="1"/>
  <c r="K90" i="3"/>
  <c r="I92" i="7"/>
  <c r="J91" i="7"/>
  <c r="H91" i="9"/>
  <c r="I90" i="9"/>
  <c r="J92" i="5"/>
  <c r="K91" i="5"/>
  <c r="L90" i="3" l="1"/>
  <c r="K91" i="3"/>
  <c r="H92" i="9"/>
  <c r="I91" i="9"/>
  <c r="K92" i="5"/>
  <c r="J93" i="5"/>
  <c r="I93" i="7"/>
  <c r="J92" i="7"/>
  <c r="L91" i="3" l="1"/>
  <c r="K92" i="3"/>
  <c r="I92" i="9"/>
  <c r="H93" i="9"/>
  <c r="I94" i="7"/>
  <c r="J93" i="7"/>
  <c r="J94" i="5"/>
  <c r="K93" i="5"/>
  <c r="L92" i="3" l="1"/>
  <c r="K93" i="3"/>
  <c r="J95" i="5"/>
  <c r="K94" i="5"/>
  <c r="J94" i="7"/>
  <c r="I95" i="7"/>
  <c r="H94" i="9"/>
  <c r="I93" i="9"/>
  <c r="K94" i="3" l="1"/>
  <c r="L93" i="3"/>
  <c r="J96" i="5"/>
  <c r="K95" i="5"/>
  <c r="I96" i="7"/>
  <c r="J95" i="7"/>
  <c r="H95" i="9"/>
  <c r="I94" i="9"/>
  <c r="L94" i="3" l="1"/>
  <c r="K95" i="3"/>
  <c r="H96" i="9"/>
  <c r="I95" i="9"/>
  <c r="J97" i="5"/>
  <c r="K96" i="5"/>
  <c r="I97" i="7"/>
  <c r="J96" i="7"/>
  <c r="K96" i="3" l="1"/>
  <c r="L95" i="3"/>
  <c r="K97" i="5"/>
  <c r="J98" i="5"/>
  <c r="I98" i="7"/>
  <c r="J97" i="7"/>
  <c r="H97" i="9"/>
  <c r="I96" i="9"/>
  <c r="L96" i="3" l="1"/>
  <c r="K97" i="3"/>
  <c r="K98" i="5"/>
  <c r="J99" i="5"/>
  <c r="I99" i="7"/>
  <c r="J98" i="7"/>
  <c r="H98" i="9"/>
  <c r="I97" i="9"/>
  <c r="K98" i="3" l="1"/>
  <c r="L97" i="3"/>
  <c r="I100" i="7"/>
  <c r="J99" i="7"/>
  <c r="I98" i="9"/>
  <c r="H99" i="9"/>
  <c r="J100" i="5"/>
  <c r="K99" i="5"/>
  <c r="K99" i="3" l="1"/>
  <c r="L98" i="3"/>
  <c r="H100" i="9"/>
  <c r="I99" i="9"/>
  <c r="J100" i="7"/>
  <c r="I101" i="7"/>
  <c r="J101" i="5"/>
  <c r="K100" i="5"/>
  <c r="L99" i="3" l="1"/>
  <c r="K100" i="3"/>
  <c r="K101" i="5"/>
  <c r="J102" i="5"/>
  <c r="I102" i="7"/>
  <c r="J101" i="7"/>
  <c r="I100" i="9"/>
  <c r="H101" i="9"/>
  <c r="K101" i="3" l="1"/>
  <c r="L100" i="3"/>
  <c r="I103" i="7"/>
  <c r="J102" i="7"/>
  <c r="J103" i="5"/>
  <c r="K102" i="5"/>
  <c r="H102" i="9"/>
  <c r="I101" i="9"/>
  <c r="K102" i="3" l="1"/>
  <c r="L101" i="3"/>
  <c r="J104" i="5"/>
  <c r="K103" i="5"/>
  <c r="I104" i="7"/>
  <c r="J103" i="7"/>
  <c r="H103" i="9"/>
  <c r="I102" i="9"/>
  <c r="K103" i="3" l="1"/>
  <c r="L102" i="3"/>
  <c r="K104" i="5"/>
  <c r="J105" i="5"/>
  <c r="H104" i="9"/>
  <c r="I103" i="9"/>
  <c r="I105" i="7"/>
  <c r="J104" i="7"/>
  <c r="L103" i="3" l="1"/>
  <c r="K104" i="3"/>
  <c r="I106" i="7"/>
  <c r="J105" i="7"/>
  <c r="I104" i="9"/>
  <c r="H105" i="9"/>
  <c r="J106" i="5"/>
  <c r="K105" i="5"/>
  <c r="L104" i="3" l="1"/>
  <c r="K105" i="3"/>
  <c r="I105" i="9"/>
  <c r="H106" i="9"/>
  <c r="J107" i="5"/>
  <c r="K106" i="5"/>
  <c r="J106" i="7"/>
  <c r="I107" i="7"/>
  <c r="L105" i="3" l="1"/>
  <c r="K106" i="3"/>
  <c r="I108" i="7"/>
  <c r="J107" i="7"/>
  <c r="J108" i="5"/>
  <c r="K107" i="5"/>
  <c r="H107" i="9"/>
  <c r="I106" i="9"/>
  <c r="K107" i="3" l="1"/>
  <c r="L106" i="3"/>
  <c r="I109" i="7"/>
  <c r="J108" i="7"/>
  <c r="H108" i="9"/>
  <c r="I107" i="9"/>
  <c r="J109" i="5"/>
  <c r="K108" i="5"/>
  <c r="K108" i="3" l="1"/>
  <c r="L107" i="3"/>
  <c r="J110" i="5"/>
  <c r="K109" i="5"/>
  <c r="I110" i="7"/>
  <c r="J109" i="7"/>
  <c r="H109" i="9"/>
  <c r="I108" i="9"/>
  <c r="K109" i="3" l="1"/>
  <c r="L108" i="3"/>
  <c r="H110" i="9"/>
  <c r="I109" i="9"/>
  <c r="K110" i="5"/>
  <c r="J111" i="5"/>
  <c r="I111" i="7"/>
  <c r="J110" i="7"/>
  <c r="K110" i="3" l="1"/>
  <c r="L109" i="3"/>
  <c r="I110" i="9"/>
  <c r="H111" i="9"/>
  <c r="I112" i="7"/>
  <c r="J111" i="7"/>
  <c r="J112" i="5"/>
  <c r="K111" i="5"/>
  <c r="K111" i="3" l="1"/>
  <c r="L110" i="3"/>
  <c r="H112" i="9"/>
  <c r="I111" i="9"/>
  <c r="J113" i="5"/>
  <c r="K112" i="5"/>
  <c r="J112" i="7"/>
  <c r="I113" i="7"/>
  <c r="K112" i="3" l="1"/>
  <c r="L111" i="3"/>
  <c r="I114" i="7"/>
  <c r="J113" i="7"/>
  <c r="J114" i="5"/>
  <c r="K113" i="5"/>
  <c r="H113" i="9"/>
  <c r="I112" i="9"/>
  <c r="L112" i="3" l="1"/>
  <c r="K113" i="3"/>
  <c r="H114" i="9"/>
  <c r="I113" i="9"/>
  <c r="K114" i="5"/>
  <c r="J115" i="5"/>
  <c r="I115" i="7"/>
  <c r="J114" i="7"/>
  <c r="L113" i="3" l="1"/>
  <c r="K114" i="3"/>
  <c r="H115" i="9"/>
  <c r="I114" i="9"/>
  <c r="J115" i="7"/>
  <c r="I116" i="7"/>
  <c r="J116" i="5"/>
  <c r="K115" i="5"/>
  <c r="L114" i="3" l="1"/>
  <c r="K115" i="3"/>
  <c r="K116" i="5"/>
  <c r="J117" i="5"/>
  <c r="I117" i="7"/>
  <c r="J116" i="7"/>
  <c r="H116" i="9"/>
  <c r="I115" i="9"/>
  <c r="K116" i="3" l="1"/>
  <c r="L115" i="3"/>
  <c r="I118" i="7"/>
  <c r="J117" i="7"/>
  <c r="I116" i="9"/>
  <c r="H117" i="9"/>
  <c r="K117" i="5"/>
  <c r="J118" i="5"/>
  <c r="L116" i="3" l="1"/>
  <c r="K117" i="3"/>
  <c r="J118" i="7"/>
  <c r="I119" i="7"/>
  <c r="H118" i="9"/>
  <c r="I117" i="9"/>
  <c r="J119" i="5"/>
  <c r="K118" i="5"/>
  <c r="K118" i="3" l="1"/>
  <c r="L117" i="3"/>
  <c r="I118" i="9"/>
  <c r="H119" i="9"/>
  <c r="J120" i="5"/>
  <c r="K119" i="5"/>
  <c r="I120" i="7"/>
  <c r="J119" i="7"/>
  <c r="K119" i="3" l="1"/>
  <c r="L118" i="3"/>
  <c r="J121" i="5"/>
  <c r="K120" i="5"/>
  <c r="I121" i="7"/>
  <c r="J120" i="7"/>
  <c r="H120" i="9"/>
  <c r="I119" i="9"/>
  <c r="K120" i="3" l="1"/>
  <c r="L119" i="3"/>
  <c r="K121" i="5"/>
  <c r="J122" i="5"/>
  <c r="H121" i="9"/>
  <c r="I120" i="9"/>
  <c r="I122" i="7"/>
  <c r="J121" i="7"/>
  <c r="K121" i="3" l="1"/>
  <c r="L120" i="3"/>
  <c r="I123" i="7"/>
  <c r="J122" i="7"/>
  <c r="I121" i="9"/>
  <c r="H122" i="9"/>
  <c r="K122" i="5"/>
  <c r="J123" i="5"/>
  <c r="K122" i="3" l="1"/>
  <c r="L121" i="3"/>
  <c r="J124" i="5"/>
  <c r="K123" i="5"/>
  <c r="I122" i="9"/>
  <c r="H123" i="9"/>
  <c r="I124" i="7"/>
  <c r="J123" i="7"/>
  <c r="L122" i="3" l="1"/>
  <c r="K123" i="3"/>
  <c r="J124" i="7"/>
  <c r="I125" i="7"/>
  <c r="H124" i="9"/>
  <c r="I123" i="9"/>
  <c r="J125" i="5"/>
  <c r="K124" i="5"/>
  <c r="L123" i="3" l="1"/>
  <c r="K124" i="3"/>
  <c r="J126" i="5"/>
  <c r="K125" i="5"/>
  <c r="I126" i="7"/>
  <c r="J125" i="7"/>
  <c r="H125" i="9"/>
  <c r="I124" i="9"/>
  <c r="L124" i="3" l="1"/>
  <c r="K125" i="3"/>
  <c r="H126" i="9"/>
  <c r="I125" i="9"/>
  <c r="I127" i="7"/>
  <c r="J126" i="7"/>
  <c r="J127" i="5"/>
  <c r="K126" i="5"/>
  <c r="K126" i="3" l="1"/>
  <c r="L125" i="3"/>
  <c r="K127" i="5"/>
  <c r="J128" i="5"/>
  <c r="I128" i="7"/>
  <c r="J127" i="7"/>
  <c r="H127" i="9"/>
  <c r="I126" i="9"/>
  <c r="K127" i="3" l="1"/>
  <c r="L126" i="3"/>
  <c r="H128" i="9"/>
  <c r="I127" i="9"/>
  <c r="I129" i="7"/>
  <c r="J128" i="7"/>
  <c r="K128" i="5"/>
  <c r="J129" i="5"/>
  <c r="L127" i="3" l="1"/>
  <c r="K128" i="3"/>
  <c r="J130" i="5"/>
  <c r="K129" i="5"/>
  <c r="I130" i="7"/>
  <c r="J129" i="7"/>
  <c r="I128" i="9"/>
  <c r="H129" i="9"/>
  <c r="L128" i="3" l="1"/>
  <c r="K129" i="3"/>
  <c r="H130" i="9"/>
  <c r="I129" i="9"/>
  <c r="J130" i="7"/>
  <c r="I131" i="7"/>
  <c r="K130" i="5"/>
  <c r="J131" i="5"/>
  <c r="K130" i="3" l="1"/>
  <c r="L129" i="3"/>
  <c r="J132" i="5"/>
  <c r="K131" i="5"/>
  <c r="I132" i="7"/>
  <c r="J131" i="7"/>
  <c r="H131" i="9"/>
  <c r="I130" i="9"/>
  <c r="L130" i="3" l="1"/>
  <c r="K131" i="3"/>
  <c r="I133" i="7"/>
  <c r="J132" i="7"/>
  <c r="I131" i="9"/>
  <c r="H132" i="9"/>
  <c r="J133" i="5"/>
  <c r="K132" i="5"/>
  <c r="K132" i="3" l="1"/>
  <c r="L131" i="3"/>
  <c r="I134" i="7"/>
  <c r="J133" i="7"/>
  <c r="H133" i="9"/>
  <c r="I132" i="9"/>
  <c r="J134" i="5"/>
  <c r="K133" i="5"/>
  <c r="K133" i="3" l="1"/>
  <c r="L132" i="3"/>
  <c r="I135" i="7"/>
  <c r="J134" i="7"/>
  <c r="K134" i="5"/>
  <c r="J135" i="5"/>
  <c r="H134" i="9"/>
  <c r="I133" i="9"/>
  <c r="K134" i="3" l="1"/>
  <c r="L133" i="3"/>
  <c r="I134" i="9"/>
  <c r="H135" i="9"/>
  <c r="I136" i="7"/>
  <c r="J135" i="7"/>
  <c r="J136" i="5"/>
  <c r="K135" i="5"/>
  <c r="L134" i="3" l="1"/>
  <c r="K135" i="3"/>
  <c r="J137" i="5"/>
  <c r="K136" i="5"/>
  <c r="J136" i="7"/>
  <c r="I137" i="7"/>
  <c r="H136" i="9"/>
  <c r="I135" i="9"/>
  <c r="L135" i="3" l="1"/>
  <c r="K136" i="3"/>
  <c r="J138" i="5"/>
  <c r="K137" i="5"/>
  <c r="H137" i="9"/>
  <c r="I136" i="9"/>
  <c r="I138" i="7"/>
  <c r="J137" i="7"/>
  <c r="L136" i="3" l="1"/>
  <c r="K137" i="3"/>
  <c r="I139" i="7"/>
  <c r="J138" i="7"/>
  <c r="H138" i="9"/>
  <c r="I137" i="9"/>
  <c r="J139" i="5"/>
  <c r="K138" i="5"/>
  <c r="L137" i="3" l="1"/>
  <c r="K138" i="3"/>
  <c r="J140" i="5"/>
  <c r="K139" i="5"/>
  <c r="I140" i="7"/>
  <c r="J139" i="7"/>
  <c r="H139" i="9"/>
  <c r="I138" i="9"/>
  <c r="K139" i="3" l="1"/>
  <c r="L138" i="3"/>
  <c r="H140" i="9"/>
  <c r="I139" i="9"/>
  <c r="K140" i="5"/>
  <c r="J141" i="5"/>
  <c r="I141" i="7"/>
  <c r="J140" i="7"/>
  <c r="L139" i="3" l="1"/>
  <c r="K140" i="3"/>
  <c r="K141" i="5"/>
  <c r="J142" i="5"/>
  <c r="I142" i="7"/>
  <c r="J141" i="7"/>
  <c r="I140" i="9"/>
  <c r="H141" i="9"/>
  <c r="L140" i="3" l="1"/>
  <c r="K141" i="3"/>
  <c r="J142" i="7"/>
  <c r="I143" i="7"/>
  <c r="I141" i="9"/>
  <c r="H142" i="9"/>
  <c r="J143" i="5"/>
  <c r="K142" i="5"/>
  <c r="K142" i="3" l="1"/>
  <c r="L141" i="3"/>
  <c r="K143" i="5"/>
  <c r="J144" i="5"/>
  <c r="H143" i="9"/>
  <c r="I142" i="9"/>
  <c r="I144" i="7"/>
  <c r="J143" i="7"/>
  <c r="L142" i="3" l="1"/>
  <c r="K143" i="3"/>
  <c r="H144" i="9"/>
  <c r="I143" i="9"/>
  <c r="J145" i="5"/>
  <c r="K144" i="5"/>
  <c r="I145" i="7"/>
  <c r="J144" i="7"/>
  <c r="K144" i="3" l="1"/>
  <c r="L143" i="3"/>
  <c r="I146" i="7"/>
  <c r="J145" i="7"/>
  <c r="J146" i="5"/>
  <c r="K145" i="5"/>
  <c r="I144" i="9"/>
  <c r="H145" i="9"/>
  <c r="K145" i="3" l="1"/>
  <c r="L144" i="3"/>
  <c r="I145" i="9"/>
  <c r="H146" i="9"/>
  <c r="K146" i="5"/>
  <c r="J147" i="5"/>
  <c r="I147" i="7"/>
  <c r="J146" i="7"/>
  <c r="K146" i="3" l="1"/>
  <c r="L145" i="3"/>
  <c r="I148" i="7"/>
  <c r="J147" i="7"/>
  <c r="K147" i="5"/>
  <c r="J148" i="5"/>
  <c r="I146" i="9"/>
  <c r="H147" i="9"/>
  <c r="L146" i="3" l="1"/>
  <c r="K147" i="3"/>
  <c r="J148" i="7"/>
  <c r="I149" i="7"/>
  <c r="H148" i="9"/>
  <c r="I147" i="9"/>
  <c r="J149" i="5"/>
  <c r="K148" i="5"/>
  <c r="L147" i="3" l="1"/>
  <c r="K148" i="3"/>
  <c r="J150" i="5"/>
  <c r="K149" i="5"/>
  <c r="I150" i="7"/>
  <c r="J149" i="7"/>
  <c r="H149" i="9"/>
  <c r="I148" i="9"/>
  <c r="K149" i="3" l="1"/>
  <c r="L148" i="3"/>
  <c r="H150" i="9"/>
  <c r="I149" i="9"/>
  <c r="I151" i="7"/>
  <c r="J150" i="7"/>
  <c r="J151" i="5"/>
  <c r="K150" i="5"/>
  <c r="K150" i="3" l="1"/>
  <c r="L149" i="3"/>
  <c r="I152" i="7"/>
  <c r="J151" i="7"/>
  <c r="J152" i="5"/>
  <c r="K151" i="5"/>
  <c r="H151" i="9"/>
  <c r="I150" i="9"/>
  <c r="K151" i="3" l="1"/>
  <c r="L150" i="3"/>
  <c r="H152" i="9"/>
  <c r="I151" i="9"/>
  <c r="I153" i="7"/>
  <c r="J152" i="7"/>
  <c r="K152" i="5"/>
  <c r="J153" i="5"/>
  <c r="L151" i="3" l="1"/>
  <c r="K152" i="3"/>
  <c r="I152" i="9"/>
  <c r="H153" i="9"/>
  <c r="J154" i="5"/>
  <c r="K153" i="5"/>
  <c r="I154" i="7"/>
  <c r="J153" i="7"/>
  <c r="L152" i="3" l="1"/>
  <c r="K153" i="3"/>
  <c r="J154" i="7"/>
  <c r="I155" i="7"/>
  <c r="J155" i="5"/>
  <c r="K154" i="5"/>
  <c r="I153" i="9"/>
  <c r="H154" i="9"/>
  <c r="K154" i="3" l="1"/>
  <c r="L153" i="3"/>
  <c r="H155" i="9"/>
  <c r="I154" i="9"/>
  <c r="J156" i="5"/>
  <c r="K155" i="5"/>
  <c r="I156" i="7"/>
  <c r="J155" i="7"/>
  <c r="L154" i="3" l="1"/>
  <c r="K155" i="3"/>
  <c r="I157" i="7"/>
  <c r="J156" i="7"/>
  <c r="K156" i="5"/>
  <c r="J157" i="5"/>
  <c r="H156" i="9"/>
  <c r="I155" i="9"/>
  <c r="K156" i="3" l="1"/>
  <c r="L155" i="3"/>
  <c r="I158" i="7"/>
  <c r="J157" i="7"/>
  <c r="J158" i="5"/>
  <c r="K157" i="5"/>
  <c r="H157" i="9"/>
  <c r="I156" i="9"/>
  <c r="L156" i="3" l="1"/>
  <c r="K157" i="3"/>
  <c r="I159" i="7"/>
  <c r="J158" i="7"/>
  <c r="I157" i="9"/>
  <c r="H158" i="9"/>
  <c r="K158" i="5"/>
  <c r="J159" i="5"/>
  <c r="L157" i="3" l="1"/>
  <c r="K158" i="3"/>
  <c r="J160" i="5"/>
  <c r="K159" i="5"/>
  <c r="I158" i="9"/>
  <c r="H159" i="9"/>
  <c r="I160" i="7"/>
  <c r="J159" i="7"/>
  <c r="L158" i="3" l="1"/>
  <c r="K159" i="3"/>
  <c r="J160" i="7"/>
  <c r="I161" i="7"/>
  <c r="H160" i="9"/>
  <c r="I159" i="9"/>
  <c r="K160" i="5"/>
  <c r="J161" i="5"/>
  <c r="L159" i="3" l="1"/>
  <c r="K160" i="3"/>
  <c r="J162" i="5"/>
  <c r="K161" i="5"/>
  <c r="H161" i="9"/>
  <c r="I160" i="9"/>
  <c r="I162" i="7"/>
  <c r="J161" i="7"/>
  <c r="L160" i="3" l="1"/>
  <c r="K161" i="3"/>
  <c r="I163" i="7"/>
  <c r="J162" i="7"/>
  <c r="H162" i="9"/>
  <c r="I161" i="9"/>
  <c r="J163" i="5"/>
  <c r="K162" i="5"/>
  <c r="L161" i="3" l="1"/>
  <c r="K162" i="3"/>
  <c r="I164" i="7"/>
  <c r="J163" i="7"/>
  <c r="J164" i="5"/>
  <c r="K163" i="5"/>
  <c r="H163" i="9"/>
  <c r="I162" i="9"/>
  <c r="K163" i="3" l="1"/>
  <c r="L162" i="3"/>
  <c r="H164" i="9"/>
  <c r="I163" i="9"/>
  <c r="I165" i="7"/>
  <c r="J164" i="7"/>
  <c r="K164" i="5"/>
  <c r="J165" i="5"/>
  <c r="L163" i="3" l="1"/>
  <c r="K164" i="3"/>
  <c r="J166" i="5"/>
  <c r="K165" i="5"/>
  <c r="I166" i="7"/>
  <c r="J165" i="7"/>
  <c r="I164" i="9"/>
  <c r="H165" i="9"/>
  <c r="K165" i="3" l="1"/>
  <c r="L164" i="3"/>
  <c r="J166" i="7"/>
  <c r="I167" i="7"/>
  <c r="I165" i="9"/>
  <c r="H166" i="9"/>
  <c r="J167" i="5"/>
  <c r="K166" i="5"/>
  <c r="L165" i="3" l="1"/>
  <c r="K166" i="3"/>
  <c r="K167" i="5"/>
  <c r="J168" i="5"/>
  <c r="I168" i="7"/>
  <c r="J167" i="7"/>
  <c r="H167" i="9"/>
  <c r="I166" i="9"/>
  <c r="L166" i="3" l="1"/>
  <c r="K167" i="3"/>
  <c r="H168" i="9"/>
  <c r="I167" i="9"/>
  <c r="J169" i="5"/>
  <c r="K168" i="5"/>
  <c r="I169" i="7"/>
  <c r="J168" i="7"/>
  <c r="L167" i="3" l="1"/>
  <c r="K168" i="3"/>
  <c r="H169" i="9"/>
  <c r="I168" i="9"/>
  <c r="I170" i="7"/>
  <c r="J169" i="7"/>
  <c r="K169" i="5"/>
  <c r="J170" i="5"/>
  <c r="K169" i="3" l="1"/>
  <c r="L168" i="3"/>
  <c r="K170" i="5"/>
  <c r="J171" i="5"/>
  <c r="I171" i="7"/>
  <c r="J170" i="7"/>
  <c r="H170" i="9"/>
  <c r="I169" i="9"/>
  <c r="K170" i="3" l="1"/>
  <c r="L169" i="3"/>
  <c r="I170" i="9"/>
  <c r="H171" i="9"/>
  <c r="J172" i="5"/>
  <c r="K171" i="5"/>
  <c r="I172" i="7"/>
  <c r="J171" i="7"/>
  <c r="L170" i="3" l="1"/>
  <c r="K171" i="3"/>
  <c r="J172" i="7"/>
  <c r="I173" i="7"/>
  <c r="J173" i="5"/>
  <c r="K172" i="5"/>
  <c r="H172" i="9"/>
  <c r="I171" i="9"/>
  <c r="K172" i="3" l="1"/>
  <c r="L171" i="3"/>
  <c r="H173" i="9"/>
  <c r="I172" i="9"/>
  <c r="K173" i="5"/>
  <c r="J174" i="5"/>
  <c r="I174" i="7"/>
  <c r="J173" i="7"/>
  <c r="L172" i="3" l="1"/>
  <c r="K173" i="3"/>
  <c r="I175" i="7"/>
  <c r="J174" i="7"/>
  <c r="H174" i="9"/>
  <c r="I173" i="9"/>
  <c r="J175" i="5"/>
  <c r="K174" i="5"/>
  <c r="K174" i="3" l="1"/>
  <c r="L173" i="3"/>
  <c r="I176" i="7"/>
  <c r="J175" i="7"/>
  <c r="J176" i="5"/>
  <c r="K175" i="5"/>
  <c r="H175" i="9"/>
  <c r="I174" i="9"/>
  <c r="L174" i="3" l="1"/>
  <c r="K175" i="3"/>
  <c r="H176" i="9"/>
  <c r="I175" i="9"/>
  <c r="I177" i="7"/>
  <c r="J176" i="7"/>
  <c r="K176" i="5"/>
  <c r="J177" i="5"/>
  <c r="K176" i="3" l="1"/>
  <c r="L175" i="3"/>
  <c r="J178" i="5"/>
  <c r="K177" i="5"/>
  <c r="I178" i="7"/>
  <c r="J177" i="7"/>
  <c r="I176" i="9"/>
  <c r="H177" i="9"/>
  <c r="L176" i="3" l="1"/>
  <c r="K177" i="3"/>
  <c r="J178" i="7"/>
  <c r="I179" i="7"/>
  <c r="J179" i="5"/>
  <c r="K178" i="5"/>
  <c r="I177" i="9"/>
  <c r="H178" i="9"/>
  <c r="L177" i="3" l="1"/>
  <c r="K178" i="3"/>
  <c r="H179" i="9"/>
  <c r="I178" i="9"/>
  <c r="J180" i="5"/>
  <c r="K179" i="5"/>
  <c r="I180" i="7"/>
  <c r="J179" i="7"/>
  <c r="L178" i="3" l="1"/>
  <c r="K179" i="3"/>
  <c r="H180" i="9"/>
  <c r="I179" i="9"/>
  <c r="I181" i="7"/>
  <c r="J180" i="7"/>
  <c r="K180" i="5"/>
  <c r="J181" i="5"/>
  <c r="K180" i="3" l="1"/>
  <c r="L179" i="3"/>
  <c r="J182" i="5"/>
  <c r="K181" i="5"/>
  <c r="I182" i="7"/>
  <c r="J181" i="7"/>
  <c r="H181" i="9"/>
  <c r="I180" i="9"/>
  <c r="K181" i="3" l="1"/>
  <c r="L180" i="3"/>
  <c r="H182" i="9"/>
  <c r="I181" i="9"/>
  <c r="I183" i="7"/>
  <c r="J182" i="7"/>
  <c r="K182" i="5"/>
  <c r="J183" i="5"/>
  <c r="K182" i="3" l="1"/>
  <c r="L181" i="3"/>
  <c r="I182" i="9"/>
  <c r="H183" i="9"/>
  <c r="J184" i="5"/>
  <c r="K183" i="5"/>
  <c r="I184" i="7"/>
  <c r="J183" i="7"/>
  <c r="K183" i="3" l="1"/>
  <c r="L182" i="3"/>
  <c r="J185" i="5"/>
  <c r="K184" i="5"/>
  <c r="J184" i="7"/>
  <c r="I185" i="7"/>
  <c r="H184" i="9"/>
  <c r="I183" i="9"/>
  <c r="L183" i="3" l="1"/>
  <c r="K184" i="3"/>
  <c r="J186" i="5"/>
  <c r="K185" i="5"/>
  <c r="H185" i="9"/>
  <c r="I184" i="9"/>
  <c r="I186" i="7"/>
  <c r="J185" i="7"/>
  <c r="K185" i="3" l="1"/>
  <c r="L184" i="3"/>
  <c r="I187" i="7"/>
  <c r="J186" i="7"/>
  <c r="H186" i="9"/>
  <c r="I185" i="9"/>
  <c r="K186" i="5"/>
  <c r="J187" i="5"/>
  <c r="L185" i="3" l="1"/>
  <c r="K186" i="3"/>
  <c r="I188" i="7"/>
  <c r="J187" i="7"/>
  <c r="I186" i="9"/>
  <c r="H187" i="9"/>
  <c r="K187" i="5"/>
  <c r="J188" i="5"/>
  <c r="K187" i="3" l="1"/>
  <c r="L186" i="3"/>
  <c r="I189" i="7"/>
  <c r="J188" i="7"/>
  <c r="K188" i="5"/>
  <c r="J189" i="5"/>
  <c r="H188" i="9"/>
  <c r="I187" i="9"/>
  <c r="L187" i="3" l="1"/>
  <c r="K188" i="3"/>
  <c r="I188" i="9"/>
  <c r="H189" i="9"/>
  <c r="I190" i="7"/>
  <c r="J189" i="7"/>
  <c r="K189" i="5"/>
  <c r="J190" i="5"/>
  <c r="K189" i="3" l="1"/>
  <c r="L188" i="3"/>
  <c r="J191" i="5"/>
  <c r="K190" i="5"/>
  <c r="J190" i="7"/>
  <c r="I191" i="7"/>
  <c r="H190" i="9"/>
  <c r="I189" i="9"/>
  <c r="K190" i="3" l="1"/>
  <c r="L189" i="3"/>
  <c r="J192" i="5"/>
  <c r="K191" i="5"/>
  <c r="I190" i="9"/>
  <c r="H191" i="9"/>
  <c r="I192" i="7"/>
  <c r="J191" i="7"/>
  <c r="L190" i="3" l="1"/>
  <c r="K191" i="3"/>
  <c r="I193" i="7"/>
  <c r="J192" i="7"/>
  <c r="H192" i="9"/>
  <c r="I191" i="9"/>
  <c r="J193" i="5"/>
  <c r="K192" i="5"/>
  <c r="K192" i="3" l="1"/>
  <c r="L191" i="3"/>
  <c r="J194" i="5"/>
  <c r="K193" i="5"/>
  <c r="I194" i="7"/>
  <c r="J193" i="7"/>
  <c r="H193" i="9"/>
  <c r="I192" i="9"/>
  <c r="K193" i="3" l="1"/>
  <c r="L192" i="3"/>
  <c r="H194" i="9"/>
  <c r="I193" i="9"/>
  <c r="I195" i="7"/>
  <c r="J194" i="7"/>
  <c r="K194" i="5"/>
  <c r="J195" i="5"/>
  <c r="L193" i="3" l="1"/>
  <c r="K194" i="3"/>
  <c r="I196" i="7"/>
  <c r="J195" i="7"/>
  <c r="J196" i="5"/>
  <c r="K195" i="5"/>
  <c r="I194" i="9"/>
  <c r="H195" i="9"/>
  <c r="K195" i="3" l="1"/>
  <c r="L194" i="3"/>
  <c r="H196" i="9"/>
  <c r="I195" i="9"/>
  <c r="J197" i="5"/>
  <c r="K196" i="5"/>
  <c r="J196" i="7"/>
  <c r="I197" i="7"/>
  <c r="L195" i="3" l="1"/>
  <c r="K196" i="3"/>
  <c r="I198" i="7"/>
  <c r="J197" i="7"/>
  <c r="J198" i="5"/>
  <c r="K197" i="5"/>
  <c r="H197" i="9"/>
  <c r="I196" i="9"/>
  <c r="K197" i="3" l="1"/>
  <c r="L196" i="3"/>
  <c r="H198" i="9"/>
  <c r="I197" i="9"/>
  <c r="I199" i="7"/>
  <c r="J198" i="7"/>
  <c r="J199" i="5"/>
  <c r="K198" i="5"/>
  <c r="L197" i="3" l="1"/>
  <c r="K198" i="3"/>
  <c r="I200" i="7"/>
  <c r="J199" i="7"/>
  <c r="K199" i="5"/>
  <c r="J200" i="5"/>
  <c r="I198" i="9"/>
  <c r="H199" i="9"/>
  <c r="L198" i="3" l="1"/>
  <c r="K199" i="3"/>
  <c r="H200" i="9"/>
  <c r="I199" i="9"/>
  <c r="K200" i="5"/>
  <c r="J201" i="5"/>
  <c r="I201" i="7"/>
  <c r="J200" i="7"/>
  <c r="K200" i="3" l="1"/>
  <c r="L199" i="3"/>
  <c r="I202" i="7"/>
  <c r="J201" i="7"/>
  <c r="J202" i="5"/>
  <c r="K201" i="5"/>
  <c r="I200" i="9"/>
  <c r="H201" i="9"/>
  <c r="L200" i="3" l="1"/>
  <c r="K201" i="3"/>
  <c r="H202" i="9"/>
  <c r="I201" i="9"/>
  <c r="K202" i="5"/>
  <c r="J203" i="5"/>
  <c r="J202" i="7"/>
  <c r="I203" i="7"/>
  <c r="L201" i="3" l="1"/>
  <c r="K202" i="3"/>
  <c r="I204" i="7"/>
  <c r="J203" i="7"/>
  <c r="J204" i="5"/>
  <c r="K203" i="5"/>
  <c r="H203" i="9"/>
  <c r="I202" i="9"/>
  <c r="K203" i="3" l="1"/>
  <c r="L202" i="3"/>
  <c r="I203" i="9"/>
  <c r="H204" i="9"/>
  <c r="J205" i="5"/>
  <c r="K204" i="5"/>
  <c r="I205" i="7"/>
  <c r="J204" i="7"/>
  <c r="L203" i="3" l="1"/>
  <c r="K204" i="3"/>
  <c r="J206" i="5"/>
  <c r="K205" i="5"/>
  <c r="H205" i="9"/>
  <c r="I204" i="9"/>
  <c r="I206" i="7"/>
  <c r="J205" i="7"/>
  <c r="L204" i="3" l="1"/>
  <c r="K205" i="3"/>
  <c r="I207" i="7"/>
  <c r="J206" i="7"/>
  <c r="H206" i="9"/>
  <c r="I205" i="9"/>
  <c r="K206" i="5"/>
  <c r="J207" i="5"/>
  <c r="L205" i="3" l="1"/>
  <c r="K206" i="3"/>
  <c r="J208" i="5"/>
  <c r="K207" i="5"/>
  <c r="I206" i="9"/>
  <c r="H207" i="9"/>
  <c r="I208" i="7"/>
  <c r="J207" i="7"/>
  <c r="L206" i="3" l="1"/>
  <c r="K207" i="3"/>
  <c r="H208" i="9"/>
  <c r="I207" i="9"/>
  <c r="J208" i="7"/>
  <c r="I209" i="7"/>
  <c r="J209" i="5"/>
  <c r="K208" i="5"/>
  <c r="K208" i="3" l="1"/>
  <c r="L207" i="3"/>
  <c r="J210" i="5"/>
  <c r="K209" i="5"/>
  <c r="H209" i="9"/>
  <c r="I208" i="9"/>
  <c r="I210" i="7"/>
  <c r="J209" i="7"/>
  <c r="L208" i="3" l="1"/>
  <c r="K209" i="3"/>
  <c r="I211" i="7"/>
  <c r="J210" i="7"/>
  <c r="H210" i="9"/>
  <c r="I209" i="9"/>
  <c r="J211" i="5"/>
  <c r="K210" i="5"/>
  <c r="L209" i="3" l="1"/>
  <c r="K210" i="3"/>
  <c r="J212" i="5"/>
  <c r="K211" i="5"/>
  <c r="I210" i="9"/>
  <c r="H211" i="9"/>
  <c r="I212" i="7"/>
  <c r="J211" i="7"/>
  <c r="K211" i="3" l="1"/>
  <c r="L210" i="3"/>
  <c r="H212" i="9"/>
  <c r="I211" i="9"/>
  <c r="I213" i="7"/>
  <c r="J212" i="7"/>
  <c r="K212" i="5"/>
  <c r="J213" i="5"/>
  <c r="L212" i="3" l="1"/>
  <c r="K212" i="3"/>
  <c r="L211" i="3"/>
  <c r="J214" i="5"/>
  <c r="K213" i="5"/>
  <c r="I214" i="7"/>
  <c r="J213" i="7"/>
  <c r="I212" i="9"/>
  <c r="H213" i="9"/>
  <c r="J215" i="5" l="1"/>
  <c r="K214" i="5"/>
  <c r="H214" i="9"/>
  <c r="I213" i="9"/>
  <c r="J214" i="7"/>
  <c r="I215" i="7"/>
  <c r="H215" i="9" l="1"/>
  <c r="I214" i="9"/>
  <c r="I216" i="7"/>
  <c r="J215" i="7"/>
  <c r="K215" i="5"/>
  <c r="J216" i="5"/>
  <c r="J217" i="5" l="1"/>
  <c r="K216" i="5"/>
  <c r="I217" i="7"/>
  <c r="J216" i="7"/>
  <c r="H216" i="9"/>
  <c r="I215" i="9"/>
  <c r="I216" i="9" l="1"/>
  <c r="H217" i="9"/>
  <c r="I218" i="7"/>
  <c r="J217" i="7"/>
  <c r="J218" i="5"/>
  <c r="K217" i="5"/>
  <c r="K218" i="5" l="1"/>
  <c r="J219" i="5"/>
  <c r="I219" i="7"/>
  <c r="J218" i="7"/>
  <c r="H218" i="9"/>
  <c r="I217" i="9"/>
  <c r="I218" i="9" l="1"/>
  <c r="H219" i="9"/>
  <c r="I220" i="7"/>
  <c r="J219" i="7"/>
  <c r="K219" i="5"/>
  <c r="J220" i="5"/>
  <c r="J221" i="5" l="1"/>
  <c r="K220" i="5"/>
  <c r="J220" i="7"/>
  <c r="I221" i="7"/>
  <c r="H220" i="9"/>
  <c r="I219" i="9"/>
  <c r="H221" i="9" l="1"/>
  <c r="I220" i="9"/>
  <c r="J222" i="5"/>
  <c r="K221" i="5"/>
  <c r="I222" i="7"/>
  <c r="J221" i="7"/>
  <c r="I223" i="7" l="1"/>
  <c r="J222" i="7"/>
  <c r="J223" i="5"/>
  <c r="K222" i="5"/>
  <c r="H222" i="9"/>
  <c r="I221" i="9"/>
  <c r="H223" i="9" l="1"/>
  <c r="I222" i="9"/>
  <c r="J224" i="5"/>
  <c r="K223" i="5"/>
  <c r="I224" i="7"/>
  <c r="J223" i="7"/>
  <c r="I225" i="7" l="1"/>
  <c r="J224" i="7"/>
  <c r="I223" i="9"/>
  <c r="H224" i="9"/>
  <c r="K224" i="5"/>
  <c r="J225" i="5"/>
  <c r="I226" i="7" l="1"/>
  <c r="J225" i="7"/>
  <c r="J226" i="5"/>
  <c r="K225" i="5"/>
  <c r="I224" i="9"/>
  <c r="H225" i="9"/>
  <c r="H226" i="9" l="1"/>
  <c r="I225" i="9"/>
  <c r="J227" i="5"/>
  <c r="K226" i="5"/>
  <c r="J226" i="7"/>
  <c r="I227" i="7"/>
  <c r="I228" i="7" l="1"/>
  <c r="J227" i="7"/>
  <c r="J228" i="5"/>
  <c r="K227" i="5"/>
  <c r="H227" i="9"/>
  <c r="I226" i="9"/>
  <c r="I229" i="7" l="1"/>
  <c r="J228" i="7"/>
  <c r="H228" i="9"/>
  <c r="I227" i="9"/>
  <c r="K228" i="5"/>
  <c r="J229" i="5"/>
  <c r="J230" i="5" l="1"/>
  <c r="K229" i="5"/>
  <c r="I230" i="7"/>
  <c r="J229" i="7"/>
  <c r="H229" i="9"/>
  <c r="I228" i="9"/>
  <c r="K230" i="5" l="1"/>
  <c r="J231" i="5"/>
  <c r="I229" i="9"/>
  <c r="H230" i="9"/>
  <c r="I231" i="7"/>
  <c r="J230" i="7"/>
  <c r="I232" i="7" l="1"/>
  <c r="J231" i="7"/>
  <c r="I230" i="9"/>
  <c r="H231" i="9"/>
  <c r="J232" i="5"/>
  <c r="K231" i="5"/>
  <c r="H232" i="9" l="1"/>
  <c r="I231" i="9"/>
  <c r="K232" i="5"/>
  <c r="J233" i="5"/>
  <c r="J232" i="7"/>
  <c r="I233" i="7"/>
  <c r="J234" i="5" l="1"/>
  <c r="K233" i="5"/>
  <c r="I234" i="7"/>
  <c r="J233" i="7"/>
  <c r="H233" i="9"/>
  <c r="I232" i="9"/>
  <c r="H234" i="9" l="1"/>
  <c r="I233" i="9"/>
  <c r="I235" i="7"/>
  <c r="J234" i="7"/>
  <c r="J235" i="5"/>
  <c r="K234" i="5"/>
  <c r="I236" i="7" l="1"/>
  <c r="J235" i="7"/>
  <c r="J236" i="5"/>
  <c r="K235" i="5"/>
  <c r="H235" i="9"/>
  <c r="I234" i="9"/>
  <c r="H236" i="9" l="1"/>
  <c r="I235" i="9"/>
  <c r="K236" i="5"/>
  <c r="J237" i="5"/>
  <c r="I237" i="7"/>
  <c r="J236" i="7"/>
  <c r="I238" i="7" l="1"/>
  <c r="J237" i="7"/>
  <c r="J238" i="5"/>
  <c r="K237" i="5"/>
  <c r="I236" i="9"/>
  <c r="H237" i="9"/>
  <c r="J239" i="5" l="1"/>
  <c r="K238" i="5"/>
  <c r="J238" i="7"/>
  <c r="I239" i="7"/>
  <c r="H238" i="9"/>
  <c r="I237" i="9"/>
  <c r="H239" i="9" l="1"/>
  <c r="I238" i="9"/>
  <c r="I240" i="7"/>
  <c r="J239" i="7"/>
  <c r="K239" i="5"/>
  <c r="J240" i="5"/>
  <c r="J241" i="5" l="1"/>
  <c r="K240" i="5"/>
  <c r="I241" i="7"/>
  <c r="J240" i="7"/>
  <c r="H240" i="9"/>
  <c r="I239" i="9"/>
  <c r="H241" i="9" l="1"/>
  <c r="I240" i="9"/>
  <c r="J241" i="7"/>
  <c r="I242" i="7"/>
  <c r="K241" i="5"/>
  <c r="J242" i="5"/>
  <c r="K242" i="5" l="1"/>
  <c r="J243" i="5"/>
  <c r="I243" i="7"/>
  <c r="J242" i="7"/>
  <c r="H242" i="9"/>
  <c r="I241" i="9"/>
  <c r="I242" i="9" l="1"/>
  <c r="H243" i="9"/>
  <c r="I244" i="7"/>
  <c r="J243" i="7"/>
  <c r="J244" i="5"/>
  <c r="K243" i="5"/>
  <c r="J245" i="5" l="1"/>
  <c r="K244" i="5"/>
  <c r="J244" i="7"/>
  <c r="I245" i="7"/>
  <c r="I243" i="9"/>
  <c r="H244" i="9"/>
  <c r="I244" i="9" l="1"/>
  <c r="H245" i="9"/>
  <c r="I246" i="7"/>
  <c r="J245" i="7"/>
  <c r="K245" i="5"/>
  <c r="J246" i="5"/>
  <c r="I247" i="7" l="1"/>
  <c r="J246" i="7"/>
  <c r="H246" i="9"/>
  <c r="I245" i="9"/>
  <c r="J247" i="5"/>
  <c r="K246" i="5"/>
  <c r="I248" i="7" l="1"/>
  <c r="J247" i="7"/>
  <c r="J248" i="5"/>
  <c r="K247" i="5"/>
  <c r="H247" i="9"/>
  <c r="I246" i="9"/>
  <c r="H248" i="9" l="1"/>
  <c r="I247" i="9"/>
  <c r="K248" i="5"/>
  <c r="J249" i="5"/>
  <c r="I249" i="7"/>
  <c r="J248" i="7"/>
  <c r="J250" i="5" l="1"/>
  <c r="K249" i="5"/>
  <c r="I250" i="7"/>
  <c r="J249" i="7"/>
  <c r="I248" i="9"/>
  <c r="H249" i="9"/>
  <c r="H250" i="9" l="1"/>
  <c r="I249" i="9"/>
  <c r="J250" i="7"/>
  <c r="I251" i="7"/>
  <c r="J251" i="5"/>
  <c r="K250" i="5"/>
  <c r="J252" i="5" l="1"/>
  <c r="K251" i="5"/>
  <c r="I252" i="7"/>
  <c r="J251" i="7"/>
  <c r="I250" i="9"/>
  <c r="H251" i="9"/>
  <c r="H252" i="9" l="1"/>
  <c r="I251" i="9"/>
  <c r="I253" i="7"/>
  <c r="J252" i="7"/>
  <c r="J253" i="5"/>
  <c r="K252" i="5"/>
  <c r="J254" i="5" l="1"/>
  <c r="K253" i="5"/>
  <c r="I254" i="7"/>
  <c r="J253" i="7"/>
  <c r="H253" i="9"/>
  <c r="I252" i="9"/>
  <c r="I255" i="7" l="1"/>
  <c r="J254" i="7"/>
  <c r="H254" i="9"/>
  <c r="I253" i="9"/>
  <c r="K254" i="5"/>
  <c r="J255" i="5"/>
  <c r="J256" i="5" l="1"/>
  <c r="K255" i="5"/>
  <c r="I254" i="9"/>
  <c r="H255" i="9"/>
  <c r="I256" i="7"/>
  <c r="J255" i="7"/>
  <c r="J257" i="5" l="1"/>
  <c r="K256" i="5"/>
  <c r="J256" i="7"/>
  <c r="I257" i="7"/>
  <c r="H256" i="9"/>
  <c r="I255" i="9"/>
  <c r="I258" i="7" l="1"/>
  <c r="J257" i="7"/>
  <c r="H257" i="9"/>
  <c r="I256" i="9"/>
  <c r="J258" i="5"/>
  <c r="K257" i="5"/>
  <c r="K258" i="5" l="1"/>
  <c r="J259" i="5"/>
  <c r="I257" i="9"/>
  <c r="H258" i="9"/>
  <c r="I259" i="7"/>
  <c r="J258" i="7"/>
  <c r="I260" i="7" l="1"/>
  <c r="J259" i="7"/>
  <c r="H259" i="9"/>
  <c r="I258" i="9"/>
  <c r="J260" i="5"/>
  <c r="K259" i="5"/>
  <c r="K260" i="5" l="1"/>
  <c r="J261" i="5"/>
  <c r="H260" i="9"/>
  <c r="I259" i="9"/>
  <c r="I261" i="7"/>
  <c r="J260" i="7"/>
  <c r="K261" i="5" l="1"/>
  <c r="J262" i="5"/>
  <c r="I262" i="7"/>
  <c r="J261" i="7"/>
  <c r="I260" i="9"/>
  <c r="H261" i="9"/>
  <c r="H262" i="9" l="1"/>
  <c r="I261" i="9"/>
  <c r="J262" i="7"/>
  <c r="I263" i="7"/>
  <c r="J263" i="5"/>
  <c r="K262" i="5"/>
  <c r="J264" i="5" l="1"/>
  <c r="K263" i="5"/>
  <c r="I264" i="7"/>
  <c r="J263" i="7"/>
  <c r="H263" i="9"/>
  <c r="I262" i="9"/>
  <c r="H264" i="9" l="1"/>
  <c r="I263" i="9"/>
  <c r="I265" i="7"/>
  <c r="J264" i="7"/>
  <c r="J265" i="5"/>
  <c r="K264" i="5"/>
  <c r="J266" i="5" l="1"/>
  <c r="K265" i="5"/>
  <c r="I266" i="7"/>
  <c r="J265" i="7"/>
  <c r="I264" i="9"/>
  <c r="H265" i="9"/>
  <c r="H266" i="9" l="1"/>
  <c r="I265" i="9"/>
  <c r="I267" i="7"/>
  <c r="J266" i="7"/>
  <c r="K266" i="5"/>
  <c r="J267" i="5"/>
  <c r="J268" i="5" l="1"/>
  <c r="K267" i="5"/>
  <c r="I268" i="7"/>
  <c r="J267" i="7"/>
  <c r="I266" i="9"/>
  <c r="H267" i="9"/>
  <c r="H268" i="9" l="1"/>
  <c r="I267" i="9"/>
  <c r="J268" i="7"/>
  <c r="I269" i="7"/>
  <c r="J269" i="5"/>
  <c r="K268" i="5"/>
  <c r="J270" i="5" l="1"/>
  <c r="K269" i="5"/>
  <c r="I270" i="7"/>
  <c r="J269" i="7"/>
  <c r="H269" i="9"/>
  <c r="I268" i="9"/>
  <c r="H270" i="9" l="1"/>
  <c r="I269" i="9"/>
  <c r="I271" i="7"/>
  <c r="J270" i="7"/>
  <c r="J271" i="5"/>
  <c r="K270" i="5"/>
  <c r="K271" i="5" l="1"/>
  <c r="J272" i="5"/>
  <c r="I272" i="7"/>
  <c r="J271" i="7"/>
  <c r="H271" i="9"/>
  <c r="I270" i="9"/>
  <c r="K272" i="5" l="1"/>
  <c r="J273" i="5"/>
  <c r="H272" i="9"/>
  <c r="I271" i="9"/>
  <c r="I273" i="7"/>
  <c r="J272" i="7"/>
  <c r="J274" i="5" l="1"/>
  <c r="K273" i="5"/>
  <c r="I274" i="7"/>
  <c r="J273" i="7"/>
  <c r="I272" i="9"/>
  <c r="H273" i="9"/>
  <c r="H274" i="9" l="1"/>
  <c r="I273" i="9"/>
  <c r="J274" i="7"/>
  <c r="I275" i="7"/>
  <c r="K274" i="5"/>
  <c r="J275" i="5"/>
  <c r="J276" i="5" l="1"/>
  <c r="K275" i="5"/>
  <c r="J275" i="7"/>
  <c r="I276" i="7"/>
  <c r="H275" i="9"/>
  <c r="I274" i="9"/>
  <c r="H276" i="9" l="1"/>
  <c r="I275" i="9"/>
  <c r="I277" i="7"/>
  <c r="J276" i="7"/>
  <c r="J277" i="5"/>
  <c r="K276" i="5"/>
  <c r="J278" i="5" l="1"/>
  <c r="K277" i="5"/>
  <c r="I278" i="7"/>
  <c r="J277" i="7"/>
  <c r="H277" i="9"/>
  <c r="I276" i="9"/>
  <c r="H278" i="9" l="1"/>
  <c r="I277" i="9"/>
  <c r="I279" i="7"/>
  <c r="J278" i="7"/>
  <c r="K278" i="5"/>
  <c r="J279" i="5"/>
  <c r="K279" i="5" l="1"/>
  <c r="J280" i="5"/>
  <c r="I280" i="7"/>
  <c r="J279" i="7"/>
  <c r="I278" i="9"/>
  <c r="H279" i="9"/>
  <c r="I279" i="9" l="1"/>
  <c r="H280" i="9"/>
  <c r="J280" i="7"/>
  <c r="I281" i="7"/>
  <c r="J281" i="5"/>
  <c r="K280" i="5"/>
  <c r="J282" i="5" l="1"/>
  <c r="K281" i="5"/>
  <c r="I282" i="7"/>
  <c r="J281" i="7"/>
  <c r="H281" i="9"/>
  <c r="I280" i="9"/>
  <c r="H282" i="9" l="1"/>
  <c r="I281" i="9"/>
  <c r="I283" i="7"/>
  <c r="J282" i="7"/>
  <c r="J283" i="5"/>
  <c r="K282" i="5"/>
  <c r="J284" i="5" l="1"/>
  <c r="K283" i="5"/>
  <c r="I284" i="7"/>
  <c r="J283" i="7"/>
  <c r="I282" i="9"/>
  <c r="H283" i="9"/>
  <c r="H284" i="9" l="1"/>
  <c r="I283" i="9"/>
  <c r="I285" i="7"/>
  <c r="J284" i="7"/>
  <c r="K284" i="5"/>
  <c r="J285" i="5"/>
  <c r="J286" i="5" l="1"/>
  <c r="K285" i="5"/>
  <c r="I284" i="9"/>
  <c r="H285" i="9"/>
  <c r="I286" i="7"/>
  <c r="J285" i="7"/>
  <c r="J287" i="5" l="1"/>
  <c r="K286" i="5"/>
  <c r="J286" i="7"/>
  <c r="I287" i="7"/>
  <c r="H286" i="9"/>
  <c r="I285" i="9"/>
  <c r="I288" i="7" l="1"/>
  <c r="J287" i="7"/>
  <c r="I286" i="9"/>
  <c r="H287" i="9"/>
  <c r="K287" i="5"/>
  <c r="J288" i="5"/>
  <c r="J289" i="5" l="1"/>
  <c r="K288" i="5"/>
  <c r="H288" i="9"/>
  <c r="I287" i="9"/>
  <c r="I289" i="7"/>
  <c r="J288" i="7"/>
  <c r="J290" i="5" l="1"/>
  <c r="K289" i="5"/>
  <c r="I290" i="7"/>
  <c r="J289" i="7"/>
  <c r="H289" i="9"/>
  <c r="I288" i="9"/>
  <c r="H290" i="9" l="1"/>
  <c r="I289" i="9"/>
  <c r="I291" i="7"/>
  <c r="J290" i="7"/>
  <c r="K290" i="5"/>
  <c r="J291" i="5"/>
  <c r="K291" i="5" l="1"/>
  <c r="J292" i="5"/>
  <c r="I292" i="7"/>
  <c r="J291" i="7"/>
  <c r="I290" i="9"/>
  <c r="H291" i="9"/>
  <c r="H292" i="9" l="1"/>
  <c r="I291" i="9"/>
  <c r="J292" i="7"/>
  <c r="I293" i="7"/>
  <c r="J293" i="5"/>
  <c r="K292" i="5"/>
  <c r="J294" i="5" l="1"/>
  <c r="K293" i="5"/>
  <c r="I294" i="7"/>
  <c r="J293" i="7"/>
  <c r="H293" i="9"/>
  <c r="I292" i="9"/>
  <c r="I293" i="9" l="1"/>
  <c r="H294" i="9"/>
  <c r="I295" i="7"/>
  <c r="J294" i="7"/>
  <c r="J295" i="5"/>
  <c r="K294" i="5"/>
  <c r="K295" i="5" l="1"/>
  <c r="J296" i="5"/>
  <c r="I296" i="7"/>
  <c r="J295" i="7"/>
  <c r="H295" i="9"/>
  <c r="I294" i="9"/>
  <c r="H296" i="9" l="1"/>
  <c r="I295" i="9"/>
  <c r="K296" i="5"/>
  <c r="J297" i="5"/>
  <c r="I297" i="7"/>
  <c r="J296" i="7"/>
  <c r="I298" i="7" l="1"/>
  <c r="J297" i="7"/>
  <c r="J298" i="5"/>
  <c r="K297" i="5"/>
  <c r="I296" i="9"/>
  <c r="H297" i="9"/>
  <c r="H298" i="9" l="1"/>
  <c r="I297" i="9"/>
  <c r="K298" i="5"/>
  <c r="J299" i="5"/>
  <c r="J298" i="7"/>
  <c r="I299" i="7"/>
  <c r="I300" i="7" l="1"/>
  <c r="J299" i="7"/>
  <c r="J300" i="5"/>
  <c r="K299" i="5"/>
  <c r="H299" i="9"/>
  <c r="I298" i="9"/>
  <c r="H300" i="9" l="1"/>
  <c r="I299" i="9"/>
  <c r="K300" i="5"/>
  <c r="J301" i="5"/>
  <c r="I301" i="7"/>
  <c r="J300" i="7"/>
  <c r="I302" i="7" l="1"/>
  <c r="J301" i="7"/>
  <c r="J302" i="5"/>
  <c r="K301" i="5"/>
  <c r="I300" i="9"/>
  <c r="H301" i="9"/>
  <c r="H302" i="9" l="1"/>
  <c r="I301" i="9"/>
  <c r="K302" i="5"/>
  <c r="J303" i="5"/>
  <c r="I303" i="7"/>
  <c r="J302" i="7"/>
  <c r="I304" i="7" l="1"/>
  <c r="J303" i="7"/>
  <c r="J304" i="5"/>
  <c r="K303" i="5"/>
  <c r="I302" i="9"/>
  <c r="H303" i="9"/>
  <c r="H304" i="9" l="1"/>
  <c r="I303" i="9"/>
  <c r="K304" i="5"/>
  <c r="J305" i="5"/>
  <c r="J304" i="7"/>
  <c r="I305" i="7"/>
  <c r="I306" i="7" l="1"/>
  <c r="J305" i="7"/>
  <c r="J306" i="5"/>
  <c r="K305" i="5"/>
  <c r="I304" i="9"/>
  <c r="H305" i="9"/>
  <c r="H306" i="9" l="1"/>
  <c r="I305" i="9"/>
  <c r="J307" i="5"/>
  <c r="K306" i="5"/>
  <c r="I307" i="7"/>
  <c r="J306" i="7"/>
  <c r="H307" i="9" l="1"/>
  <c r="I306" i="9"/>
  <c r="I308" i="7"/>
  <c r="J307" i="7"/>
  <c r="J308" i="5"/>
  <c r="K307" i="5"/>
  <c r="K308" i="5" l="1"/>
  <c r="J309" i="5"/>
  <c r="I309" i="7"/>
  <c r="J308" i="7"/>
  <c r="H308" i="9"/>
  <c r="I307" i="9"/>
  <c r="I308" i="9" l="1"/>
  <c r="H309" i="9"/>
  <c r="I310" i="7"/>
  <c r="J309" i="7"/>
  <c r="J310" i="5"/>
  <c r="K309" i="5"/>
  <c r="J311" i="5" l="1"/>
  <c r="K310" i="5"/>
  <c r="J310" i="7"/>
  <c r="I311" i="7"/>
  <c r="I309" i="9"/>
  <c r="H310" i="9"/>
  <c r="I312" i="7" l="1"/>
  <c r="J311" i="7"/>
  <c r="H311" i="9"/>
  <c r="I310" i="9"/>
  <c r="J312" i="5"/>
  <c r="K311" i="5"/>
  <c r="J313" i="5" l="1"/>
  <c r="K312" i="5"/>
  <c r="H312" i="9"/>
  <c r="I311" i="9"/>
  <c r="I313" i="7"/>
  <c r="J312" i="7"/>
  <c r="I314" i="7" l="1"/>
  <c r="J313" i="7"/>
  <c r="H313" i="9"/>
  <c r="I312" i="9"/>
  <c r="K313" i="5"/>
  <c r="J314" i="5"/>
  <c r="K314" i="5" l="1"/>
  <c r="J315" i="5"/>
  <c r="H314" i="9"/>
  <c r="I313" i="9"/>
  <c r="I315" i="7"/>
  <c r="J314" i="7"/>
  <c r="I316" i="7" l="1"/>
  <c r="J315" i="7"/>
  <c r="J316" i="5"/>
  <c r="K315" i="5"/>
  <c r="I314" i="9"/>
  <c r="H315" i="9"/>
  <c r="J316" i="7" l="1"/>
  <c r="I317" i="7"/>
  <c r="I315" i="9"/>
  <c r="H316" i="9"/>
  <c r="J317" i="5"/>
  <c r="K316" i="5"/>
  <c r="K317" i="5" l="1"/>
  <c r="J318" i="5"/>
  <c r="H317" i="9"/>
  <c r="I316" i="9"/>
  <c r="I318" i="7"/>
  <c r="J317" i="7"/>
  <c r="I319" i="7" l="1"/>
  <c r="J318" i="7"/>
  <c r="I317" i="9"/>
  <c r="H318" i="9"/>
  <c r="K318" i="5"/>
  <c r="J319" i="5"/>
  <c r="J320" i="5" l="1"/>
  <c r="K319" i="5"/>
  <c r="I318" i="9"/>
  <c r="H319" i="9"/>
  <c r="I320" i="7"/>
  <c r="J319" i="7"/>
  <c r="I321" i="7" l="1"/>
  <c r="J320" i="7"/>
  <c r="H320" i="9"/>
  <c r="I319" i="9"/>
  <c r="K320" i="5"/>
  <c r="J321" i="5"/>
  <c r="J322" i="5" l="1"/>
  <c r="K321" i="5"/>
  <c r="I320" i="9"/>
  <c r="H321" i="9"/>
  <c r="I322" i="7"/>
  <c r="J321" i="7"/>
  <c r="J322" i="7" l="1"/>
  <c r="I323" i="7"/>
  <c r="H322" i="9"/>
  <c r="I321" i="9"/>
  <c r="J323" i="5"/>
  <c r="K322" i="5"/>
  <c r="J324" i="5" l="1"/>
  <c r="K323" i="5"/>
  <c r="I322" i="9"/>
  <c r="H323" i="9"/>
  <c r="J323" i="7"/>
  <c r="I324" i="7"/>
  <c r="I325" i="7" l="1"/>
  <c r="J324" i="7"/>
  <c r="H324" i="9"/>
  <c r="I323" i="9"/>
  <c r="J325" i="5"/>
  <c r="K324" i="5"/>
  <c r="J326" i="5" l="1"/>
  <c r="K325" i="5"/>
  <c r="H325" i="9"/>
  <c r="I324" i="9"/>
  <c r="I326" i="7"/>
  <c r="J325" i="7"/>
  <c r="H326" i="9" l="1"/>
  <c r="I325" i="9"/>
  <c r="K326" i="5"/>
  <c r="J327" i="5"/>
  <c r="I327" i="7"/>
  <c r="J326" i="7"/>
  <c r="J328" i="5" l="1"/>
  <c r="K327" i="5"/>
  <c r="I326" i="9"/>
  <c r="H327" i="9"/>
  <c r="I328" i="7"/>
  <c r="J327" i="7"/>
  <c r="J328" i="7" l="1"/>
  <c r="I329" i="7"/>
  <c r="H328" i="9"/>
  <c r="I327" i="9"/>
  <c r="J329" i="5"/>
  <c r="K328" i="5"/>
  <c r="J330" i="5" l="1"/>
  <c r="K329" i="5"/>
  <c r="H329" i="9"/>
  <c r="I328" i="9"/>
  <c r="I330" i="7"/>
  <c r="J329" i="7"/>
  <c r="I331" i="7" l="1"/>
  <c r="J330" i="7"/>
  <c r="I329" i="9"/>
  <c r="H330" i="9"/>
  <c r="K330" i="5"/>
  <c r="J331" i="5"/>
  <c r="J332" i="5" l="1"/>
  <c r="K331" i="5"/>
  <c r="I330" i="9"/>
  <c r="H331" i="9"/>
  <c r="I332" i="7"/>
  <c r="J331" i="7"/>
  <c r="H332" i="9" l="1"/>
  <c r="I331" i="9"/>
  <c r="I333" i="7"/>
  <c r="J332" i="7"/>
  <c r="K332" i="5"/>
  <c r="J333" i="5"/>
  <c r="I334" i="7" l="1"/>
  <c r="J333" i="7"/>
  <c r="K333" i="5"/>
  <c r="J334" i="5"/>
  <c r="I332" i="9"/>
  <c r="H333" i="9"/>
  <c r="H334" i="9" l="1"/>
  <c r="I333" i="9"/>
  <c r="J335" i="5"/>
  <c r="K334" i="5"/>
  <c r="J334" i="7"/>
  <c r="I335" i="7"/>
  <c r="J336" i="5" l="1"/>
  <c r="K335" i="5"/>
  <c r="I336" i="7"/>
  <c r="J335" i="7"/>
  <c r="H335" i="9"/>
  <c r="I334" i="9"/>
  <c r="H336" i="9" l="1"/>
  <c r="I335" i="9"/>
  <c r="I337" i="7"/>
  <c r="J336" i="7"/>
  <c r="J337" i="5"/>
  <c r="K336" i="5"/>
  <c r="J337" i="7" l="1"/>
  <c r="I338" i="7"/>
  <c r="K337" i="5"/>
  <c r="J338" i="5"/>
  <c r="I336" i="9"/>
  <c r="H337" i="9"/>
  <c r="H338" i="9" l="1"/>
  <c r="I337" i="9"/>
  <c r="K338" i="5"/>
  <c r="J339" i="5"/>
  <c r="I339" i="7"/>
  <c r="J338" i="7"/>
  <c r="J340" i="5" l="1"/>
  <c r="K339" i="5"/>
  <c r="I340" i="7"/>
  <c r="J339" i="7"/>
  <c r="I338" i="9"/>
  <c r="H339" i="9"/>
  <c r="H340" i="9" l="1"/>
  <c r="I339" i="9"/>
  <c r="J340" i="7"/>
  <c r="I341" i="7"/>
  <c r="J341" i="5"/>
  <c r="K340" i="5"/>
  <c r="J342" i="5" l="1"/>
  <c r="K341" i="5"/>
  <c r="I342" i="7"/>
  <c r="J341" i="7"/>
  <c r="H341" i="9"/>
  <c r="I340" i="9"/>
  <c r="H342" i="9" l="1"/>
  <c r="I341" i="9"/>
  <c r="I343" i="7"/>
  <c r="J342" i="7"/>
  <c r="J343" i="5"/>
  <c r="K342" i="5"/>
  <c r="K343" i="5" l="1"/>
  <c r="J344" i="5"/>
  <c r="I344" i="7"/>
  <c r="J343" i="7"/>
  <c r="H343" i="9"/>
  <c r="I342" i="9"/>
  <c r="H344" i="9" l="1"/>
  <c r="I343" i="9"/>
  <c r="I345" i="7"/>
  <c r="J344" i="7"/>
  <c r="K344" i="5"/>
  <c r="J345" i="5"/>
  <c r="I346" i="7" l="1"/>
  <c r="J345" i="7"/>
  <c r="J346" i="5"/>
  <c r="K345" i="5"/>
  <c r="I344" i="9"/>
  <c r="H345" i="9"/>
  <c r="H346" i="9" l="1"/>
  <c r="I345" i="9"/>
  <c r="K346" i="5"/>
  <c r="J347" i="5"/>
  <c r="J346" i="7"/>
  <c r="I347" i="7"/>
  <c r="I348" i="7" l="1"/>
  <c r="J347" i="7"/>
  <c r="J348" i="5"/>
  <c r="K347" i="5"/>
  <c r="H347" i="9"/>
  <c r="I346" i="9"/>
  <c r="H348" i="9" l="1"/>
  <c r="I347" i="9"/>
  <c r="J349" i="5"/>
  <c r="K348" i="5"/>
  <c r="I349" i="7"/>
  <c r="J348" i="7"/>
  <c r="I350" i="7" l="1"/>
  <c r="J349" i="7"/>
  <c r="J350" i="5"/>
  <c r="K349" i="5"/>
  <c r="H349" i="9"/>
  <c r="I348" i="9"/>
  <c r="H350" i="9" l="1"/>
  <c r="I349" i="9"/>
  <c r="K350" i="5"/>
  <c r="J351" i="5"/>
  <c r="I351" i="7"/>
  <c r="J350" i="7"/>
  <c r="J352" i="5" l="1"/>
  <c r="K351" i="5"/>
  <c r="I352" i="7"/>
  <c r="J351" i="7"/>
  <c r="I350" i="9"/>
  <c r="H351" i="9"/>
  <c r="I351" i="9" l="1"/>
  <c r="H352" i="9"/>
  <c r="J352" i="7"/>
  <c r="I353" i="7"/>
  <c r="J353" i="5"/>
  <c r="K352" i="5"/>
  <c r="I354" i="7" l="1"/>
  <c r="J353" i="7"/>
  <c r="H353" i="9"/>
  <c r="I352" i="9"/>
  <c r="J354" i="5"/>
  <c r="K353" i="5"/>
  <c r="J355" i="5" l="1"/>
  <c r="K354" i="5"/>
  <c r="H354" i="9"/>
  <c r="I353" i="9"/>
  <c r="I355" i="7"/>
  <c r="J354" i="7"/>
  <c r="I356" i="7" l="1"/>
  <c r="J355" i="7"/>
  <c r="H355" i="9"/>
  <c r="I354" i="9"/>
  <c r="J356" i="5"/>
  <c r="K355" i="5"/>
  <c r="K356" i="5" l="1"/>
  <c r="J357" i="5"/>
  <c r="H356" i="9"/>
  <c r="I355" i="9"/>
  <c r="I357" i="7"/>
  <c r="J356" i="7"/>
  <c r="I358" i="7" l="1"/>
  <c r="J357" i="7"/>
  <c r="K357" i="5"/>
  <c r="J358" i="5"/>
  <c r="I356" i="9"/>
  <c r="H357" i="9"/>
  <c r="H358" i="9" l="1"/>
  <c r="I357" i="9"/>
  <c r="J359" i="5"/>
  <c r="K358" i="5"/>
  <c r="J358" i="7"/>
  <c r="I359" i="7"/>
  <c r="I360" i="7" l="1"/>
  <c r="J359" i="7"/>
  <c r="K359" i="5"/>
  <c r="J360" i="5"/>
  <c r="I358" i="9"/>
  <c r="H359" i="9"/>
  <c r="H360" i="9" l="1"/>
  <c r="I359" i="9"/>
  <c r="J361" i="5"/>
  <c r="K360" i="5"/>
  <c r="I361" i="7"/>
  <c r="J360" i="7"/>
  <c r="I362" i="7" l="1"/>
  <c r="J361" i="7"/>
  <c r="J362" i="5"/>
  <c r="K361" i="5"/>
  <c r="H361" i="9"/>
  <c r="I360" i="9"/>
  <c r="H362" i="9" l="1"/>
  <c r="I361" i="9"/>
  <c r="K362" i="5"/>
  <c r="J363" i="5"/>
  <c r="I363" i="7"/>
  <c r="J362" i="7"/>
  <c r="I364" i="7" l="1"/>
  <c r="J363" i="7"/>
  <c r="K363" i="5"/>
  <c r="J364" i="5"/>
  <c r="I362" i="9"/>
  <c r="H363" i="9"/>
  <c r="H364" i="9" l="1"/>
  <c r="I363" i="9"/>
  <c r="J365" i="5"/>
  <c r="K364" i="5"/>
  <c r="J364" i="7"/>
  <c r="I365" i="7"/>
  <c r="J366" i="5" l="1"/>
  <c r="K365" i="5"/>
  <c r="I366" i="7"/>
  <c r="J365" i="7"/>
  <c r="H365" i="9"/>
  <c r="I364" i="9"/>
  <c r="I365" i="9" l="1"/>
  <c r="H366" i="9"/>
  <c r="I367" i="7"/>
  <c r="J366" i="7"/>
  <c r="J367" i="5"/>
  <c r="K366" i="5"/>
  <c r="J368" i="5" l="1"/>
  <c r="K367" i="5"/>
  <c r="I368" i="7"/>
  <c r="J367" i="7"/>
  <c r="H367" i="9"/>
  <c r="I366" i="9"/>
  <c r="H368" i="9" l="1"/>
  <c r="I367" i="9"/>
  <c r="I369" i="7"/>
  <c r="J368" i="7"/>
  <c r="K368" i="5"/>
  <c r="J369" i="5"/>
  <c r="J370" i="5" l="1"/>
  <c r="K369" i="5"/>
  <c r="I370" i="7"/>
  <c r="J369" i="7"/>
  <c r="I368" i="9"/>
  <c r="H369" i="9"/>
  <c r="H370" i="9" l="1"/>
  <c r="I369" i="9"/>
  <c r="J370" i="7"/>
  <c r="I371" i="7"/>
  <c r="J371" i="5"/>
  <c r="K370" i="5"/>
  <c r="J371" i="7" l="1"/>
  <c r="I372" i="7"/>
  <c r="J372" i="5"/>
  <c r="K371" i="5"/>
  <c r="H371" i="9"/>
  <c r="I370" i="9"/>
  <c r="H372" i="9" l="1"/>
  <c r="I371" i="9"/>
  <c r="I373" i="7"/>
  <c r="J372" i="7"/>
  <c r="K372" i="5"/>
  <c r="J373" i="5"/>
  <c r="J374" i="5" l="1"/>
  <c r="K373" i="5"/>
  <c r="I374" i="7"/>
  <c r="J373" i="7"/>
  <c r="I372" i="9"/>
  <c r="H373" i="9"/>
  <c r="H374" i="9" l="1"/>
  <c r="I373" i="9"/>
  <c r="I375" i="7"/>
  <c r="J374" i="7"/>
  <c r="K374" i="5"/>
  <c r="J375" i="5"/>
  <c r="I376" i="7" l="1"/>
  <c r="J375" i="7"/>
  <c r="J376" i="5"/>
  <c r="K375" i="5"/>
  <c r="I374" i="9"/>
  <c r="H375" i="9"/>
  <c r="K376" i="5" l="1"/>
  <c r="J377" i="5"/>
  <c r="H376" i="9"/>
  <c r="I375" i="9"/>
  <c r="J376" i="7"/>
  <c r="I377" i="7"/>
  <c r="H377" i="9" l="1"/>
  <c r="I376" i="9"/>
  <c r="K377" i="5"/>
  <c r="J378" i="5"/>
  <c r="I378" i="7"/>
  <c r="J377" i="7"/>
  <c r="J379" i="5" l="1"/>
  <c r="K378" i="5"/>
  <c r="I379" i="7"/>
  <c r="J378" i="7"/>
  <c r="H378" i="9"/>
  <c r="I377" i="9"/>
  <c r="H379" i="9" l="1"/>
  <c r="I378" i="9"/>
  <c r="I380" i="7"/>
  <c r="J379" i="7"/>
  <c r="J380" i="5"/>
  <c r="K379" i="5"/>
  <c r="K380" i="5" l="1"/>
  <c r="J381" i="5"/>
  <c r="I381" i="7"/>
  <c r="J380" i="7"/>
  <c r="H380" i="9"/>
  <c r="I379" i="9"/>
  <c r="J382" i="5" l="1"/>
  <c r="K381" i="5"/>
  <c r="I380" i="9"/>
  <c r="H381" i="9"/>
  <c r="I382" i="7"/>
  <c r="J381" i="7"/>
  <c r="J382" i="7" l="1"/>
  <c r="I383" i="7"/>
  <c r="H382" i="9"/>
  <c r="I381" i="9"/>
  <c r="J383" i="5"/>
  <c r="K382" i="5"/>
  <c r="K383" i="5" l="1"/>
  <c r="J384" i="5"/>
  <c r="I384" i="7"/>
  <c r="J383" i="7"/>
  <c r="I382" i="9"/>
  <c r="H383" i="9"/>
  <c r="H384" i="9" l="1"/>
  <c r="I383" i="9"/>
  <c r="I385" i="7"/>
  <c r="J384" i="7"/>
  <c r="J385" i="5"/>
  <c r="K384" i="5"/>
  <c r="K385" i="5" l="1"/>
  <c r="J386" i="5"/>
  <c r="I386" i="7"/>
  <c r="J385" i="7"/>
  <c r="H385" i="9"/>
  <c r="I384" i="9"/>
  <c r="H386" i="9" l="1"/>
  <c r="I385" i="9"/>
  <c r="I387" i="7"/>
  <c r="J386" i="7"/>
  <c r="K386" i="5"/>
  <c r="J387" i="5"/>
  <c r="I388" i="7" l="1"/>
  <c r="J387" i="7"/>
  <c r="J388" i="5"/>
  <c r="K387" i="5"/>
  <c r="I386" i="9"/>
  <c r="H387" i="9"/>
  <c r="J389" i="5" l="1"/>
  <c r="K388" i="5"/>
  <c r="I387" i="9"/>
  <c r="H388" i="9"/>
  <c r="J388" i="7"/>
  <c r="I389" i="7"/>
  <c r="H389" i="9" l="1"/>
  <c r="I388" i="9"/>
  <c r="I390" i="7"/>
  <c r="J389" i="7"/>
  <c r="K389" i="5"/>
  <c r="J390" i="5"/>
  <c r="J391" i="5" l="1"/>
  <c r="K390" i="5"/>
  <c r="I391" i="7"/>
  <c r="J390" i="7"/>
  <c r="H390" i="9"/>
  <c r="I389" i="9"/>
  <c r="I390" i="9" l="1"/>
  <c r="H391" i="9"/>
  <c r="J391" i="7"/>
  <c r="I392" i="7"/>
  <c r="J392" i="5"/>
  <c r="K391" i="5"/>
  <c r="K392" i="5" l="1"/>
  <c r="J393" i="5"/>
  <c r="I393" i="7"/>
  <c r="J392" i="7"/>
  <c r="H392" i="9"/>
  <c r="I391" i="9"/>
  <c r="I392" i="9" l="1"/>
  <c r="H393" i="9"/>
  <c r="I394" i="7"/>
  <c r="J393" i="7"/>
  <c r="J394" i="5"/>
  <c r="K393" i="5"/>
  <c r="J395" i="5" l="1"/>
  <c r="K394" i="5"/>
  <c r="I395" i="7"/>
  <c r="J394" i="7"/>
  <c r="H394" i="9"/>
  <c r="I393" i="9"/>
  <c r="I396" i="7" l="1"/>
  <c r="J395" i="7"/>
  <c r="I394" i="9"/>
  <c r="H395" i="9"/>
  <c r="J396" i="5"/>
  <c r="K395" i="5"/>
  <c r="K396" i="5" l="1"/>
  <c r="J397" i="5"/>
  <c r="H396" i="9"/>
  <c r="I395" i="9"/>
  <c r="I397" i="7"/>
  <c r="J396" i="7"/>
  <c r="J397" i="7" l="1"/>
  <c r="I398" i="7"/>
  <c r="H397" i="9"/>
  <c r="I396" i="9"/>
  <c r="J398" i="5"/>
  <c r="K397" i="5"/>
  <c r="K398" i="5" l="1"/>
  <c r="J399" i="5"/>
  <c r="H398" i="9"/>
  <c r="I397" i="9"/>
  <c r="J398" i="7"/>
  <c r="I399" i="7"/>
  <c r="I398" i="9" l="1"/>
  <c r="H399" i="9"/>
  <c r="I400" i="7"/>
  <c r="J399" i="7"/>
  <c r="J400" i="5"/>
  <c r="K399" i="5"/>
  <c r="J401" i="5" l="1"/>
  <c r="K400" i="5"/>
  <c r="I401" i="7"/>
  <c r="J400" i="7"/>
  <c r="H400" i="9"/>
  <c r="I399" i="9"/>
  <c r="H401" i="9" l="1"/>
  <c r="I400" i="9"/>
  <c r="J402" i="5"/>
  <c r="K401" i="5"/>
  <c r="I402" i="7"/>
  <c r="J401" i="7"/>
  <c r="I403" i="7" l="1"/>
  <c r="J402" i="7"/>
  <c r="K402" i="5"/>
  <c r="J403" i="5"/>
  <c r="I401" i="9"/>
  <c r="H402" i="9"/>
  <c r="K403" i="5" l="1"/>
  <c r="J404" i="5"/>
  <c r="H403" i="9"/>
  <c r="I402" i="9"/>
  <c r="J403" i="7"/>
  <c r="I404" i="7"/>
  <c r="I405" i="7" l="1"/>
  <c r="J404" i="7"/>
  <c r="H404" i="9"/>
  <c r="I403" i="9"/>
  <c r="K404" i="5"/>
  <c r="J405" i="5"/>
  <c r="K405" i="5" l="1"/>
  <c r="J406" i="5"/>
  <c r="I404" i="9"/>
  <c r="H405" i="9"/>
  <c r="J405" i="7"/>
  <c r="I406" i="7"/>
  <c r="I407" i="7" l="1"/>
  <c r="J406" i="7"/>
  <c r="J407" i="5"/>
  <c r="K406" i="5"/>
  <c r="H406" i="9"/>
  <c r="I405" i="9"/>
  <c r="H407" i="9" l="1"/>
  <c r="I406" i="9"/>
  <c r="J408" i="5"/>
  <c r="K407" i="5"/>
  <c r="I408" i="7"/>
  <c r="J407" i="7"/>
  <c r="I409" i="7" l="1"/>
  <c r="J408" i="7"/>
  <c r="J409" i="5"/>
  <c r="K408" i="5"/>
  <c r="H408" i="9"/>
  <c r="I407" i="9"/>
  <c r="I408" i="9" l="1"/>
  <c r="H409" i="9"/>
  <c r="J410" i="5"/>
  <c r="K409" i="5"/>
  <c r="J409" i="7"/>
  <c r="I410" i="7"/>
  <c r="K410" i="5" l="1"/>
  <c r="J411" i="5"/>
  <c r="I411" i="7"/>
  <c r="J410" i="7"/>
  <c r="H410" i="9"/>
  <c r="I409" i="9"/>
  <c r="I410" i="9" l="1"/>
  <c r="H411" i="9"/>
  <c r="I412" i="7"/>
  <c r="J411" i="7"/>
  <c r="J412" i="5"/>
  <c r="K411" i="5"/>
  <c r="J413" i="5" l="1"/>
  <c r="K412" i="5"/>
  <c r="J412" i="7"/>
  <c r="I413" i="7"/>
  <c r="H412" i="9"/>
  <c r="I411" i="9"/>
  <c r="I414" i="7" l="1"/>
  <c r="J413" i="7"/>
  <c r="H413" i="9"/>
  <c r="I412" i="9"/>
  <c r="J414" i="5"/>
  <c r="K413" i="5"/>
  <c r="J415" i="5" l="1"/>
  <c r="K414" i="5"/>
  <c r="H414" i="9"/>
  <c r="I413" i="9"/>
  <c r="I415" i="7"/>
  <c r="J414" i="7"/>
  <c r="J415" i="7" l="1"/>
  <c r="I416" i="7"/>
  <c r="H415" i="9"/>
  <c r="I414" i="9"/>
  <c r="K415" i="5"/>
  <c r="J416" i="5"/>
  <c r="K416" i="5" l="1"/>
  <c r="J417" i="5"/>
  <c r="I417" i="7"/>
  <c r="J416" i="7"/>
  <c r="H416" i="9"/>
  <c r="I415" i="9"/>
  <c r="I418" i="7" l="1"/>
  <c r="J417" i="7"/>
  <c r="J418" i="5"/>
  <c r="K417" i="5"/>
  <c r="I416" i="9"/>
  <c r="H417" i="9"/>
  <c r="I417" i="9" l="1"/>
  <c r="H418" i="9"/>
  <c r="K418" i="5"/>
  <c r="J419" i="5"/>
  <c r="I419" i="7"/>
  <c r="J418" i="7"/>
  <c r="J419" i="7" l="1"/>
  <c r="I420" i="7"/>
  <c r="J420" i="5"/>
  <c r="K419" i="5"/>
  <c r="I418" i="9"/>
  <c r="H419" i="9"/>
  <c r="H420" i="9" l="1"/>
  <c r="I419" i="9"/>
  <c r="J421" i="5"/>
  <c r="K420" i="5"/>
  <c r="I421" i="7"/>
  <c r="J420" i="7"/>
  <c r="J421" i="7" l="1"/>
  <c r="I422" i="7"/>
  <c r="J422" i="5"/>
  <c r="K421" i="5"/>
  <c r="H421" i="9"/>
  <c r="I420" i="9"/>
  <c r="H422" i="9" l="1"/>
  <c r="I421" i="9"/>
  <c r="K422" i="5"/>
  <c r="J423" i="5"/>
  <c r="I423" i="7"/>
  <c r="J422" i="7"/>
  <c r="I424" i="7" l="1"/>
  <c r="J423" i="7"/>
  <c r="J424" i="5"/>
  <c r="K423" i="5"/>
  <c r="I422" i="9"/>
  <c r="H423" i="9"/>
  <c r="J425" i="5" l="1"/>
  <c r="K424" i="5"/>
  <c r="I423" i="9"/>
  <c r="H424" i="9"/>
  <c r="J424" i="7"/>
  <c r="I425" i="7"/>
  <c r="H425" i="9" l="1"/>
  <c r="I424" i="9"/>
  <c r="I426" i="7"/>
  <c r="J425" i="7"/>
  <c r="J426" i="5"/>
  <c r="K425" i="5"/>
  <c r="J427" i="5" l="1"/>
  <c r="K426" i="5"/>
  <c r="I427" i="7"/>
  <c r="J426" i="7"/>
  <c r="H426" i="9"/>
  <c r="I425" i="9"/>
  <c r="H427" i="9" l="1"/>
  <c r="I426" i="9"/>
  <c r="J427" i="7"/>
  <c r="I428" i="7"/>
  <c r="J428" i="5"/>
  <c r="K427" i="5"/>
  <c r="K428" i="5" l="1"/>
  <c r="J429" i="5"/>
  <c r="I429" i="7"/>
  <c r="J428" i="7"/>
  <c r="H428" i="9"/>
  <c r="I427" i="9"/>
  <c r="I428" i="9" l="1"/>
  <c r="H429" i="9"/>
  <c r="I430" i="7"/>
  <c r="J429" i="7"/>
  <c r="J430" i="5"/>
  <c r="K429" i="5"/>
  <c r="J431" i="5" l="1"/>
  <c r="K430" i="5"/>
  <c r="H430" i="9"/>
  <c r="I429" i="9"/>
  <c r="I431" i="7"/>
  <c r="J430" i="7"/>
  <c r="I430" i="9" l="1"/>
  <c r="H431" i="9"/>
  <c r="I432" i="7"/>
  <c r="J431" i="7"/>
  <c r="K431" i="5"/>
  <c r="J432" i="5"/>
  <c r="J433" i="5" l="1"/>
  <c r="K432" i="5"/>
  <c r="I433" i="7"/>
  <c r="J432" i="7"/>
  <c r="H432" i="9"/>
  <c r="I431" i="9"/>
  <c r="H433" i="9" l="1"/>
  <c r="I432" i="9"/>
  <c r="J433" i="7"/>
  <c r="I434" i="7"/>
  <c r="J434" i="5"/>
  <c r="K433" i="5"/>
  <c r="J434" i="7" l="1"/>
  <c r="I435" i="7"/>
  <c r="K434" i="5"/>
  <c r="J435" i="5"/>
  <c r="H434" i="9"/>
  <c r="I433" i="9"/>
  <c r="I434" i="9" l="1"/>
  <c r="H435" i="9"/>
  <c r="K435" i="5"/>
  <c r="J436" i="5"/>
  <c r="I436" i="7"/>
  <c r="J435" i="7"/>
  <c r="I437" i="7" l="1"/>
  <c r="J436" i="7"/>
  <c r="J437" i="5"/>
  <c r="K436" i="5"/>
  <c r="H436" i="9"/>
  <c r="I435" i="9"/>
  <c r="H437" i="9" l="1"/>
  <c r="I436" i="9"/>
  <c r="J438" i="5"/>
  <c r="K437" i="5"/>
  <c r="I438" i="7"/>
  <c r="J437" i="7"/>
  <c r="I439" i="7" l="1"/>
  <c r="J438" i="7"/>
  <c r="J439" i="5"/>
  <c r="K438" i="5"/>
  <c r="I437" i="9"/>
  <c r="H438" i="9"/>
  <c r="H439" i="9" l="1"/>
  <c r="I438" i="9"/>
  <c r="J440" i="5"/>
  <c r="K439" i="5"/>
  <c r="J439" i="7"/>
  <c r="I440" i="7"/>
  <c r="I441" i="7" l="1"/>
  <c r="J440" i="7"/>
  <c r="K440" i="5"/>
  <c r="J441" i="5"/>
  <c r="H440" i="9"/>
  <c r="I439" i="9"/>
  <c r="I440" i="9" l="1"/>
  <c r="H441" i="9"/>
  <c r="J442" i="5"/>
  <c r="K441" i="5"/>
  <c r="J441" i="7"/>
  <c r="I442" i="7"/>
  <c r="H442" i="9" l="1"/>
  <c r="I441" i="9"/>
  <c r="I443" i="7"/>
  <c r="J442" i="7"/>
  <c r="J443" i="5"/>
  <c r="K442" i="5"/>
  <c r="I444" i="7" l="1"/>
  <c r="J443" i="7"/>
  <c r="J444" i="5"/>
  <c r="K443" i="5"/>
  <c r="H443" i="9"/>
  <c r="I442" i="9"/>
  <c r="H444" i="9" l="1"/>
  <c r="I443" i="9"/>
  <c r="K444" i="5"/>
  <c r="J445" i="5"/>
  <c r="I445" i="7"/>
  <c r="J444" i="7"/>
  <c r="J446" i="5" l="1"/>
  <c r="K445" i="5"/>
  <c r="J445" i="7"/>
  <c r="I446" i="7"/>
  <c r="I444" i="9"/>
  <c r="H445" i="9"/>
  <c r="H446" i="9" l="1"/>
  <c r="I445" i="9"/>
  <c r="I447" i="7"/>
  <c r="J446" i="7"/>
  <c r="K446" i="5"/>
  <c r="J447" i="5"/>
  <c r="I448" i="7" l="1"/>
  <c r="J447" i="7"/>
  <c r="J448" i="5"/>
  <c r="K447" i="5"/>
  <c r="I446" i="9"/>
  <c r="H447" i="9"/>
  <c r="H448" i="9" l="1"/>
  <c r="I447" i="9"/>
  <c r="K448" i="5"/>
  <c r="J449" i="5"/>
  <c r="J448" i="7"/>
  <c r="I449" i="7"/>
  <c r="J450" i="5" l="1"/>
  <c r="K449" i="5"/>
  <c r="I450" i="7"/>
  <c r="J449" i="7"/>
  <c r="H449" i="9"/>
  <c r="I448" i="9"/>
  <c r="H450" i="9" l="1"/>
  <c r="I449" i="9"/>
  <c r="I451" i="7"/>
  <c r="J450" i="7"/>
  <c r="J451" i="5"/>
  <c r="K450" i="5"/>
  <c r="J452" i="5" l="1"/>
  <c r="K451" i="5"/>
  <c r="J451" i="7"/>
  <c r="I452" i="7"/>
  <c r="H451" i="9"/>
  <c r="I450" i="9"/>
  <c r="I453" i="7" l="1"/>
  <c r="J452" i="7"/>
  <c r="H452" i="9"/>
  <c r="I451" i="9"/>
  <c r="K452" i="5"/>
  <c r="J453" i="5"/>
  <c r="J454" i="5" l="1"/>
  <c r="K453" i="5"/>
  <c r="I452" i="9"/>
  <c r="H453" i="9"/>
  <c r="I454" i="7"/>
  <c r="J453" i="7"/>
  <c r="I455" i="7" l="1"/>
  <c r="J454" i="7"/>
  <c r="H454" i="9"/>
  <c r="I453" i="9"/>
  <c r="J455" i="5"/>
  <c r="K454" i="5"/>
  <c r="K455" i="5" l="1"/>
  <c r="J456" i="5"/>
  <c r="H455" i="9"/>
  <c r="I454" i="9"/>
  <c r="J455" i="7"/>
  <c r="I456" i="7"/>
  <c r="I457" i="7" l="1"/>
  <c r="J456" i="7"/>
  <c r="J457" i="5"/>
  <c r="K456" i="5"/>
  <c r="I455" i="9"/>
  <c r="H456" i="9"/>
  <c r="K457" i="5" l="1"/>
  <c r="J458" i="5"/>
  <c r="H457" i="9"/>
  <c r="I456" i="9"/>
  <c r="J457" i="7"/>
  <c r="I458" i="7"/>
  <c r="I459" i="7" l="1"/>
  <c r="J458" i="7"/>
  <c r="H458" i="9"/>
  <c r="I457" i="9"/>
  <c r="K458" i="5"/>
  <c r="J459" i="5"/>
  <c r="J460" i="5" l="1"/>
  <c r="K459" i="5"/>
  <c r="I458" i="9"/>
  <c r="H459" i="9"/>
  <c r="I460" i="7"/>
  <c r="J459" i="7"/>
  <c r="I461" i="7" l="1"/>
  <c r="J460" i="7"/>
  <c r="I459" i="9"/>
  <c r="H460" i="9"/>
  <c r="J461" i="5"/>
  <c r="K460" i="5"/>
  <c r="H461" i="9" l="1"/>
  <c r="I460" i="9"/>
  <c r="K461" i="5"/>
  <c r="J462" i="5"/>
  <c r="I462" i="7"/>
  <c r="J461" i="7"/>
  <c r="I463" i="7" l="1"/>
  <c r="J462" i="7"/>
  <c r="J463" i="5"/>
  <c r="K462" i="5"/>
  <c r="H462" i="9"/>
  <c r="I461" i="9"/>
  <c r="J464" i="5" l="1"/>
  <c r="K463" i="5"/>
  <c r="H463" i="9"/>
  <c r="I462" i="9"/>
  <c r="J463" i="7"/>
  <c r="I464" i="7"/>
  <c r="I465" i="7" l="1"/>
  <c r="J464" i="7"/>
  <c r="H464" i="9"/>
  <c r="I463" i="9"/>
  <c r="K464" i="5"/>
  <c r="J465" i="5"/>
  <c r="I464" i="9" l="1"/>
  <c r="H465" i="9"/>
  <c r="J466" i="5"/>
  <c r="K465" i="5"/>
  <c r="I466" i="7"/>
  <c r="J465" i="7"/>
  <c r="I467" i="7" l="1"/>
  <c r="J466" i="7"/>
  <c r="J467" i="5"/>
  <c r="K466" i="5"/>
  <c r="H466" i="9"/>
  <c r="I465" i="9"/>
  <c r="I466" i="9" l="1"/>
  <c r="H467" i="9"/>
  <c r="J468" i="5"/>
  <c r="K467" i="5"/>
  <c r="I468" i="7"/>
  <c r="J467" i="7"/>
  <c r="J469" i="5" l="1"/>
  <c r="K468" i="5"/>
  <c r="H468" i="9"/>
  <c r="I467" i="9"/>
  <c r="I469" i="7"/>
  <c r="J468" i="7"/>
  <c r="J469" i="7" l="1"/>
  <c r="I470" i="7"/>
  <c r="H469" i="9"/>
  <c r="I468" i="9"/>
  <c r="J470" i="5"/>
  <c r="K469" i="5"/>
  <c r="H470" i="9" l="1"/>
  <c r="I469" i="9"/>
  <c r="K470" i="5"/>
  <c r="J471" i="5"/>
  <c r="J470" i="7"/>
  <c r="I471" i="7"/>
  <c r="I472" i="7" l="1"/>
  <c r="J471" i="7"/>
  <c r="J472" i="5"/>
  <c r="K471" i="5"/>
  <c r="I470" i="9"/>
  <c r="H471" i="9"/>
  <c r="H472" i="9" l="1"/>
  <c r="I471" i="9"/>
  <c r="J473" i="5"/>
  <c r="K472" i="5"/>
  <c r="I473" i="7"/>
  <c r="J472" i="7"/>
  <c r="I474" i="7" l="1"/>
  <c r="J473" i="7"/>
  <c r="J474" i="5"/>
  <c r="K473" i="5"/>
  <c r="H473" i="9"/>
  <c r="I472" i="9"/>
  <c r="I473" i="9" l="1"/>
  <c r="H474" i="9"/>
  <c r="K474" i="5"/>
  <c r="J475" i="5"/>
  <c r="I475" i="7"/>
  <c r="J474" i="7"/>
  <c r="J475" i="7" l="1"/>
  <c r="I476" i="7"/>
  <c r="J476" i="5"/>
  <c r="K475" i="5"/>
  <c r="H475" i="9"/>
  <c r="I474" i="9"/>
  <c r="K476" i="5" l="1"/>
  <c r="J477" i="5"/>
  <c r="I477" i="7"/>
  <c r="J476" i="7"/>
  <c r="H476" i="9"/>
  <c r="I475" i="9"/>
  <c r="J477" i="7" l="1"/>
  <c r="I478" i="7"/>
  <c r="K477" i="5"/>
  <c r="J478" i="5"/>
  <c r="I476" i="9"/>
  <c r="H477" i="9"/>
  <c r="I477" i="9" l="1"/>
  <c r="H478" i="9"/>
  <c r="J479" i="5"/>
  <c r="K478" i="5"/>
  <c r="I479" i="7"/>
  <c r="J478" i="7"/>
  <c r="I480" i="7" l="1"/>
  <c r="J479" i="7"/>
  <c r="J480" i="5"/>
  <c r="K479" i="5"/>
  <c r="H479" i="9"/>
  <c r="I478" i="9"/>
  <c r="J481" i="5" l="1"/>
  <c r="K480" i="5"/>
  <c r="H480" i="9"/>
  <c r="I479" i="9"/>
  <c r="I481" i="7"/>
  <c r="J480" i="7"/>
  <c r="J481" i="7" l="1"/>
  <c r="I482" i="7"/>
  <c r="I480" i="9"/>
  <c r="H481" i="9"/>
  <c r="J482" i="5"/>
  <c r="K481" i="5"/>
  <c r="H482" i="9" l="1"/>
  <c r="I481" i="9"/>
  <c r="J482" i="7"/>
  <c r="I483" i="7"/>
  <c r="K482" i="5"/>
  <c r="J483" i="5"/>
  <c r="I484" i="7" l="1"/>
  <c r="J483" i="7"/>
  <c r="J484" i="5"/>
  <c r="K483" i="5"/>
  <c r="I482" i="9"/>
  <c r="H483" i="9"/>
  <c r="H484" i="9" l="1"/>
  <c r="I483" i="9"/>
  <c r="J485" i="5"/>
  <c r="K484" i="5"/>
  <c r="J484" i="7"/>
  <c r="I485" i="7"/>
  <c r="I486" i="7" l="1"/>
  <c r="J485" i="7"/>
  <c r="J486" i="5"/>
  <c r="K485" i="5"/>
  <c r="H485" i="9"/>
  <c r="I484" i="9"/>
  <c r="H486" i="9" l="1"/>
  <c r="I485" i="9"/>
  <c r="J487" i="5"/>
  <c r="K486" i="5"/>
  <c r="I487" i="7"/>
  <c r="J486" i="7"/>
  <c r="J487" i="7" l="1"/>
  <c r="I488" i="7"/>
  <c r="K487" i="5"/>
  <c r="J488" i="5"/>
  <c r="H487" i="9"/>
  <c r="I486" i="9"/>
  <c r="H488" i="9" l="1"/>
  <c r="I487" i="9"/>
  <c r="K488" i="5"/>
  <c r="J489" i="5"/>
  <c r="I489" i="7"/>
  <c r="J488" i="7"/>
  <c r="J490" i="5" l="1"/>
  <c r="K489" i="5"/>
  <c r="I490" i="7"/>
  <c r="J489" i="7"/>
  <c r="I488" i="9"/>
  <c r="H489" i="9"/>
  <c r="H490" i="9" l="1"/>
  <c r="I489" i="9"/>
  <c r="I491" i="7"/>
  <c r="J490" i="7"/>
  <c r="K490" i="5"/>
  <c r="J491" i="5"/>
  <c r="J492" i="5" l="1"/>
  <c r="K491" i="5"/>
  <c r="J491" i="7"/>
  <c r="I492" i="7"/>
  <c r="I490" i="9"/>
  <c r="H491" i="9"/>
  <c r="H492" i="9" l="1"/>
  <c r="I491" i="9"/>
  <c r="I493" i="7"/>
  <c r="J492" i="7"/>
  <c r="J493" i="5"/>
  <c r="K492" i="5"/>
  <c r="J494" i="5" l="1"/>
  <c r="K493" i="5"/>
  <c r="J493" i="7"/>
  <c r="I494" i="7"/>
  <c r="H493" i="9"/>
  <c r="I492" i="9"/>
  <c r="I495" i="7" l="1"/>
  <c r="J494" i="7"/>
  <c r="H494" i="9"/>
  <c r="I493" i="9"/>
  <c r="K494" i="5"/>
  <c r="J495" i="5"/>
  <c r="I494" i="9" l="1"/>
  <c r="H495" i="9"/>
  <c r="J496" i="5"/>
  <c r="K495" i="5"/>
  <c r="I496" i="7"/>
  <c r="J495" i="7"/>
  <c r="I497" i="7" l="1"/>
  <c r="J496" i="7"/>
  <c r="J497" i="5"/>
  <c r="K496" i="5"/>
  <c r="I495" i="9"/>
  <c r="H496" i="9"/>
  <c r="H497" i="9" l="1"/>
  <c r="I496" i="9"/>
  <c r="J498" i="5"/>
  <c r="K497" i="5"/>
  <c r="I498" i="7"/>
  <c r="J497" i="7"/>
  <c r="J499" i="5" l="1"/>
  <c r="K498" i="5"/>
  <c r="I499" i="7"/>
  <c r="J498" i="7"/>
  <c r="H498" i="9"/>
  <c r="I497" i="9"/>
  <c r="H499" i="9" l="1"/>
  <c r="I498" i="9"/>
  <c r="J499" i="7"/>
  <c r="I500" i="7"/>
  <c r="J500" i="5"/>
  <c r="K499" i="5"/>
  <c r="K500" i="5" l="1"/>
  <c r="J501" i="5"/>
  <c r="I501" i="7"/>
  <c r="J500" i="7"/>
  <c r="H500" i="9"/>
  <c r="I499" i="9"/>
  <c r="I500" i="9" l="1"/>
  <c r="H501" i="9"/>
  <c r="I502" i="7"/>
  <c r="J501" i="7"/>
  <c r="K501" i="5"/>
  <c r="J502" i="5"/>
  <c r="J503" i="5" l="1"/>
  <c r="K502" i="5"/>
  <c r="I503" i="7"/>
  <c r="J502" i="7"/>
  <c r="H502" i="9"/>
  <c r="I501" i="9"/>
  <c r="K503" i="5" l="1"/>
  <c r="J504" i="5"/>
  <c r="I502" i="9"/>
  <c r="H503" i="9"/>
  <c r="I504" i="7"/>
  <c r="J503" i="7"/>
  <c r="I505" i="7" l="1"/>
  <c r="J504" i="7"/>
  <c r="I503" i="9"/>
  <c r="H504" i="9"/>
  <c r="J505" i="5"/>
  <c r="K504" i="5"/>
  <c r="J506" i="5" l="1"/>
  <c r="K505" i="5"/>
  <c r="H505" i="9"/>
  <c r="I504" i="9"/>
  <c r="J505" i="7"/>
  <c r="I506" i="7"/>
  <c r="H506" i="9" l="1"/>
  <c r="I505" i="9"/>
  <c r="J506" i="7"/>
  <c r="I507" i="7"/>
  <c r="K506" i="5"/>
  <c r="J507" i="5"/>
  <c r="K507" i="5" l="1"/>
  <c r="J508" i="5"/>
  <c r="I508" i="7"/>
  <c r="J507" i="7"/>
  <c r="I506" i="9"/>
  <c r="H507" i="9"/>
  <c r="I509" i="7" l="1"/>
  <c r="J508" i="7"/>
  <c r="J509" i="5"/>
  <c r="K508" i="5"/>
  <c r="H508" i="9"/>
  <c r="I507" i="9"/>
  <c r="H509" i="9" l="1"/>
  <c r="I508" i="9"/>
  <c r="J510" i="5"/>
  <c r="K509" i="5"/>
  <c r="I510" i="7"/>
  <c r="J509" i="7"/>
  <c r="I511" i="7" l="1"/>
  <c r="J510" i="7"/>
  <c r="J511" i="5"/>
  <c r="K510" i="5"/>
  <c r="H510" i="9"/>
  <c r="I509" i="9"/>
  <c r="H511" i="9" l="1"/>
  <c r="I510" i="9"/>
  <c r="J512" i="5"/>
  <c r="K511" i="5"/>
  <c r="J511" i="7"/>
  <c r="I512" i="7"/>
  <c r="I513" i="7" l="1"/>
  <c r="J512" i="7"/>
  <c r="K512" i="5"/>
  <c r="J513" i="5"/>
  <c r="H512" i="9"/>
  <c r="I511" i="9"/>
  <c r="J514" i="5" l="1"/>
  <c r="K513" i="5"/>
  <c r="I512" i="9"/>
  <c r="H513" i="9"/>
  <c r="J513" i="7"/>
  <c r="I514" i="7"/>
  <c r="I515" i="7" l="1"/>
  <c r="J514" i="7"/>
  <c r="H514" i="9"/>
  <c r="I513" i="9"/>
  <c r="K514" i="5"/>
  <c r="J515" i="5"/>
  <c r="J516" i="5" l="1"/>
  <c r="K515" i="5"/>
  <c r="H515" i="9"/>
  <c r="I514" i="9"/>
  <c r="I516" i="7"/>
  <c r="J515" i="7"/>
  <c r="I517" i="7" l="1"/>
  <c r="J516" i="7"/>
  <c r="H516" i="9"/>
  <c r="I515" i="9"/>
  <c r="K516" i="5"/>
  <c r="J517" i="5"/>
  <c r="J518" i="5" l="1"/>
  <c r="K517" i="5"/>
  <c r="H517" i="9"/>
  <c r="I516" i="9"/>
  <c r="J517" i="7"/>
  <c r="I518" i="7"/>
  <c r="I519" i="7" l="1"/>
  <c r="J518" i="7"/>
  <c r="H518" i="9"/>
  <c r="I517" i="9"/>
  <c r="K518" i="5"/>
  <c r="J519" i="5"/>
  <c r="J520" i="5" l="1"/>
  <c r="K519" i="5"/>
  <c r="I518" i="9"/>
  <c r="H519" i="9"/>
  <c r="I520" i="7"/>
  <c r="J519" i="7"/>
  <c r="H520" i="9" l="1"/>
  <c r="I519" i="9"/>
  <c r="J520" i="7"/>
  <c r="I521" i="7"/>
  <c r="K520" i="5"/>
  <c r="J521" i="5"/>
  <c r="K521" i="5" l="1"/>
  <c r="J522" i="5"/>
  <c r="I522" i="7"/>
  <c r="J521" i="7"/>
  <c r="I520" i="9"/>
  <c r="H521" i="9"/>
  <c r="I521" i="9" l="1"/>
  <c r="H522" i="9"/>
  <c r="J523" i="5"/>
  <c r="K522" i="5"/>
  <c r="I523" i="7"/>
  <c r="J522" i="7"/>
  <c r="J524" i="5" l="1"/>
  <c r="K523" i="5"/>
  <c r="H523" i="9"/>
  <c r="I522" i="9"/>
  <c r="J523" i="7"/>
  <c r="I524" i="7"/>
  <c r="I525" i="7" l="1"/>
  <c r="J524" i="7"/>
  <c r="H524" i="9"/>
  <c r="I523" i="9"/>
  <c r="K524" i="5"/>
  <c r="J525" i="5"/>
  <c r="I524" i="9" l="1"/>
  <c r="H525" i="9"/>
  <c r="J526" i="5"/>
  <c r="K525" i="5"/>
  <c r="I526" i="7"/>
  <c r="J525" i="7"/>
  <c r="J527" i="5" l="1"/>
  <c r="K526" i="5"/>
  <c r="H526" i="9"/>
  <c r="I525" i="9"/>
  <c r="I527" i="7"/>
  <c r="J526" i="7"/>
  <c r="J527" i="7" l="1"/>
  <c r="I528" i="7"/>
  <c r="H527" i="9"/>
  <c r="I526" i="9"/>
  <c r="J528" i="5"/>
  <c r="K527" i="5"/>
  <c r="J529" i="5" l="1"/>
  <c r="K528" i="5"/>
  <c r="H528" i="9"/>
  <c r="I527" i="9"/>
  <c r="I529" i="7"/>
  <c r="J528" i="7"/>
  <c r="J529" i="7" l="1"/>
  <c r="I530" i="7"/>
  <c r="H529" i="9"/>
  <c r="I528" i="9"/>
  <c r="K529" i="5"/>
  <c r="J530" i="5"/>
  <c r="H530" i="9" l="1"/>
  <c r="I529" i="9"/>
  <c r="I531" i="7"/>
  <c r="J530" i="7"/>
  <c r="K530" i="5"/>
  <c r="J531" i="5"/>
  <c r="J532" i="5" l="1"/>
  <c r="K531" i="5"/>
  <c r="I532" i="7"/>
  <c r="J531" i="7"/>
  <c r="I530" i="9"/>
  <c r="H531" i="9"/>
  <c r="I533" i="7" l="1"/>
  <c r="J532" i="7"/>
  <c r="H532" i="9"/>
  <c r="I531" i="9"/>
  <c r="J533" i="5"/>
  <c r="K532" i="5"/>
  <c r="K533" i="5" l="1"/>
  <c r="J534" i="5"/>
  <c r="H533" i="9"/>
  <c r="I532" i="9"/>
  <c r="I534" i="7"/>
  <c r="J533" i="7"/>
  <c r="I535" i="7" l="1"/>
  <c r="J534" i="7"/>
  <c r="J535" i="5"/>
  <c r="K534" i="5"/>
  <c r="H534" i="9"/>
  <c r="I533" i="9"/>
  <c r="H535" i="9" l="1"/>
  <c r="I534" i="9"/>
  <c r="J536" i="5"/>
  <c r="K535" i="5"/>
  <c r="J535" i="7"/>
  <c r="I536" i="7"/>
  <c r="I537" i="7" l="1"/>
  <c r="J536" i="7"/>
  <c r="K536" i="5"/>
  <c r="J537" i="5"/>
  <c r="H536" i="9"/>
  <c r="I535" i="9"/>
  <c r="I536" i="9" l="1"/>
  <c r="H537" i="9"/>
  <c r="J538" i="5"/>
  <c r="K537" i="5"/>
  <c r="I538" i="7"/>
  <c r="J537" i="7"/>
  <c r="I539" i="7" l="1"/>
  <c r="J538" i="7"/>
  <c r="J539" i="5"/>
  <c r="K538" i="5"/>
  <c r="H538" i="9"/>
  <c r="I537" i="9"/>
  <c r="I538" i="9" l="1"/>
  <c r="H539" i="9"/>
  <c r="J540" i="5"/>
  <c r="K539" i="5"/>
  <c r="J539" i="7"/>
  <c r="I540" i="7"/>
  <c r="K540" i="5" l="1"/>
  <c r="J541" i="5"/>
  <c r="H540" i="9"/>
  <c r="I539" i="9"/>
  <c r="I541" i="7"/>
  <c r="J540" i="7"/>
  <c r="J541" i="7" l="1"/>
  <c r="I542" i="7"/>
  <c r="H541" i="9"/>
  <c r="I540" i="9"/>
  <c r="J542" i="5"/>
  <c r="K541" i="5"/>
  <c r="K542" i="5" l="1"/>
  <c r="J543" i="5"/>
  <c r="J542" i="7"/>
  <c r="I543" i="7"/>
  <c r="H542" i="9"/>
  <c r="I541" i="9"/>
  <c r="I542" i="9" l="1"/>
  <c r="H543" i="9"/>
  <c r="I544" i="7"/>
  <c r="J543" i="7"/>
  <c r="J544" i="5"/>
  <c r="K543" i="5"/>
  <c r="J545" i="5" l="1"/>
  <c r="K544" i="5"/>
  <c r="H544" i="9"/>
  <c r="I543" i="9"/>
  <c r="I545" i="7"/>
  <c r="J544" i="7"/>
  <c r="I546" i="7" l="1"/>
  <c r="J545" i="7"/>
  <c r="H545" i="9"/>
  <c r="I544" i="9"/>
  <c r="J546" i="5"/>
  <c r="K545" i="5"/>
  <c r="K546" i="5" l="1"/>
  <c r="J547" i="5"/>
  <c r="H546" i="9"/>
  <c r="I545" i="9"/>
  <c r="I547" i="7"/>
  <c r="J546" i="7"/>
  <c r="J547" i="7" l="1"/>
  <c r="I548" i="7"/>
  <c r="H547" i="9"/>
  <c r="I546" i="9"/>
  <c r="J548" i="5"/>
  <c r="K547" i="5"/>
  <c r="H548" i="9" l="1"/>
  <c r="I547" i="9"/>
  <c r="K548" i="5"/>
  <c r="J549" i="5"/>
  <c r="I549" i="7"/>
  <c r="J548" i="7"/>
  <c r="K549" i="5" l="1"/>
  <c r="J550" i="5"/>
  <c r="J549" i="7"/>
  <c r="I550" i="7"/>
  <c r="I548" i="9"/>
  <c r="H549" i="9"/>
  <c r="I551" i="7" l="1"/>
  <c r="J550" i="7"/>
  <c r="J551" i="5"/>
  <c r="K550" i="5"/>
  <c r="H550" i="9"/>
  <c r="I549" i="9"/>
  <c r="H551" i="9" l="1"/>
  <c r="I550" i="9"/>
  <c r="J552" i="5"/>
  <c r="K551" i="5"/>
  <c r="I552" i="7"/>
  <c r="J551" i="7"/>
  <c r="J553" i="5" l="1"/>
  <c r="K552" i="5"/>
  <c r="I553" i="7"/>
  <c r="J552" i="7"/>
  <c r="H552" i="9"/>
  <c r="I551" i="9"/>
  <c r="J553" i="7" l="1"/>
  <c r="I554" i="7"/>
  <c r="H553" i="9"/>
  <c r="I552" i="9"/>
  <c r="K553" i="5"/>
  <c r="J554" i="5"/>
  <c r="K554" i="5" l="1"/>
  <c r="J555" i="5"/>
  <c r="I555" i="7"/>
  <c r="J554" i="7"/>
  <c r="H554" i="9"/>
  <c r="I553" i="9"/>
  <c r="I556" i="7" l="1"/>
  <c r="J555" i="7"/>
  <c r="I554" i="9"/>
  <c r="H555" i="9"/>
  <c r="J556" i="5"/>
  <c r="K555" i="5"/>
  <c r="H556" i="9" l="1"/>
  <c r="I555" i="9"/>
  <c r="J557" i="5"/>
  <c r="K556" i="5"/>
  <c r="J556" i="7"/>
  <c r="I557" i="7"/>
  <c r="I558" i="7" l="1"/>
  <c r="J557" i="7"/>
  <c r="J558" i="5"/>
  <c r="K557" i="5"/>
  <c r="I556" i="9"/>
  <c r="H557" i="9"/>
  <c r="H558" i="9" l="1"/>
  <c r="I557" i="9"/>
  <c r="J559" i="5"/>
  <c r="K558" i="5"/>
  <c r="I559" i="7"/>
  <c r="J558" i="7"/>
  <c r="K559" i="5" l="1"/>
  <c r="J560" i="5"/>
  <c r="J559" i="7"/>
  <c r="I560" i="7"/>
  <c r="H559" i="9"/>
  <c r="I558" i="9"/>
  <c r="I561" i="7" l="1"/>
  <c r="J560" i="7"/>
  <c r="H560" i="9"/>
  <c r="I559" i="9"/>
  <c r="K560" i="5"/>
  <c r="J561" i="5"/>
  <c r="J562" i="5" l="1"/>
  <c r="K561" i="5"/>
  <c r="I560" i="9"/>
  <c r="H561" i="9"/>
  <c r="I562" i="7"/>
  <c r="J561" i="7"/>
  <c r="H562" i="9" l="1"/>
  <c r="I561" i="9"/>
  <c r="I563" i="7"/>
  <c r="J562" i="7"/>
  <c r="K562" i="5"/>
  <c r="J563" i="5"/>
  <c r="J563" i="7" l="1"/>
  <c r="I564" i="7"/>
  <c r="J564" i="5"/>
  <c r="K563" i="5"/>
  <c r="H563" i="9"/>
  <c r="I562" i="9"/>
  <c r="I565" i="7" l="1"/>
  <c r="J564" i="7"/>
  <c r="H564" i="9"/>
  <c r="I563" i="9"/>
  <c r="J565" i="5"/>
  <c r="K564" i="5"/>
  <c r="J566" i="5" l="1"/>
  <c r="K565" i="5"/>
  <c r="H565" i="9"/>
  <c r="I564" i="9"/>
  <c r="J565" i="7"/>
  <c r="I566" i="7"/>
  <c r="I567" i="7" l="1"/>
  <c r="J566" i="7"/>
  <c r="H566" i="9"/>
  <c r="I565" i="9"/>
  <c r="K566" i="5"/>
  <c r="J567" i="5"/>
  <c r="J568" i="5" l="1"/>
  <c r="K567" i="5"/>
  <c r="I566" i="9"/>
  <c r="H567" i="9"/>
  <c r="I568" i="7"/>
  <c r="J567" i="7"/>
  <c r="H568" i="9" l="1"/>
  <c r="I567" i="9"/>
  <c r="I569" i="7"/>
  <c r="J568" i="7"/>
  <c r="J569" i="5"/>
  <c r="K568" i="5"/>
  <c r="J570" i="5" l="1"/>
  <c r="K569" i="5"/>
  <c r="I570" i="7"/>
  <c r="J569" i="7"/>
  <c r="H569" i="9"/>
  <c r="I568" i="9"/>
  <c r="I571" i="7" l="1"/>
  <c r="J570" i="7"/>
  <c r="H570" i="9"/>
  <c r="I569" i="9"/>
  <c r="J571" i="5"/>
  <c r="K570" i="5"/>
  <c r="J572" i="5" l="1"/>
  <c r="K571" i="5"/>
  <c r="H571" i="9"/>
  <c r="I570" i="9"/>
  <c r="J571" i="7"/>
  <c r="I572" i="7"/>
  <c r="I573" i="7" l="1"/>
  <c r="J572" i="7"/>
  <c r="H572" i="9"/>
  <c r="I571" i="9"/>
  <c r="K572" i="5"/>
  <c r="J573" i="5"/>
  <c r="K573" i="5" l="1"/>
  <c r="J574" i="5"/>
  <c r="I572" i="9"/>
  <c r="H573" i="9"/>
  <c r="I574" i="7"/>
  <c r="J573" i="7"/>
  <c r="I575" i="7" l="1"/>
  <c r="J574" i="7"/>
  <c r="H574" i="9"/>
  <c r="I573" i="9"/>
  <c r="J575" i="5"/>
  <c r="K574" i="5"/>
  <c r="K575" i="5" l="1"/>
  <c r="J576" i="5"/>
  <c r="I574" i="9"/>
  <c r="H575" i="9"/>
  <c r="I576" i="7"/>
  <c r="J575" i="7"/>
  <c r="H576" i="9" l="1"/>
  <c r="I575" i="9"/>
  <c r="I577" i="7"/>
  <c r="J576" i="7"/>
  <c r="J577" i="5"/>
  <c r="K576" i="5"/>
  <c r="J578" i="5" l="1"/>
  <c r="K577" i="5"/>
  <c r="J577" i="7"/>
  <c r="I578" i="7"/>
  <c r="H577" i="9"/>
  <c r="I576" i="9"/>
  <c r="H578" i="9" l="1"/>
  <c r="I577" i="9"/>
  <c r="J578" i="7"/>
  <c r="I579" i="7"/>
  <c r="K578" i="5"/>
  <c r="J579" i="5"/>
  <c r="K579" i="5" l="1"/>
  <c r="J580" i="5"/>
  <c r="I580" i="7"/>
  <c r="J579" i="7"/>
  <c r="I578" i="9"/>
  <c r="H579" i="9"/>
  <c r="H580" i="9" l="1"/>
  <c r="I579" i="9"/>
  <c r="I581" i="7"/>
  <c r="J580" i="7"/>
  <c r="K580" i="5"/>
  <c r="J581" i="5"/>
  <c r="J582" i="5" l="1"/>
  <c r="K581" i="5"/>
  <c r="I582" i="7"/>
  <c r="J581" i="7"/>
  <c r="H581" i="9"/>
  <c r="I580" i="9"/>
  <c r="H582" i="9" l="1"/>
  <c r="I581" i="9"/>
  <c r="I583" i="7"/>
  <c r="J582" i="7"/>
  <c r="J583" i="5"/>
  <c r="K582" i="5"/>
  <c r="J584" i="5" l="1"/>
  <c r="K583" i="5"/>
  <c r="J583" i="7"/>
  <c r="I584" i="7"/>
  <c r="H583" i="9"/>
  <c r="I582" i="9"/>
  <c r="H584" i="9" l="1"/>
  <c r="I583" i="9"/>
  <c r="I585" i="7"/>
  <c r="J584" i="7"/>
  <c r="K584" i="5"/>
  <c r="J585" i="5"/>
  <c r="J586" i="5" l="1"/>
  <c r="K585" i="5"/>
  <c r="J585" i="7"/>
  <c r="I586" i="7"/>
  <c r="I584" i="9"/>
  <c r="H585" i="9"/>
  <c r="H586" i="9" l="1"/>
  <c r="I585" i="9"/>
  <c r="I587" i="7"/>
  <c r="J586" i="7"/>
  <c r="J587" i="5"/>
  <c r="K586" i="5"/>
  <c r="J588" i="5" l="1"/>
  <c r="K587" i="5"/>
  <c r="I588" i="7"/>
  <c r="J587" i="7"/>
  <c r="H587" i="9"/>
  <c r="I586" i="9"/>
  <c r="H588" i="9" l="1"/>
  <c r="I587" i="9"/>
  <c r="I589" i="7"/>
  <c r="J588" i="7"/>
  <c r="K588" i="5"/>
  <c r="J589" i="5"/>
  <c r="J589" i="7" l="1"/>
  <c r="I590" i="7"/>
  <c r="H589" i="9"/>
  <c r="I588" i="9"/>
  <c r="J590" i="5"/>
  <c r="K589" i="5"/>
  <c r="K590" i="5" l="1"/>
  <c r="J591" i="5"/>
  <c r="H590" i="9"/>
  <c r="I589" i="9"/>
  <c r="I591" i="7"/>
  <c r="J590" i="7"/>
  <c r="I592" i="7" l="1"/>
  <c r="J591" i="7"/>
  <c r="I590" i="9"/>
  <c r="H591" i="9"/>
  <c r="J592" i="5"/>
  <c r="K591" i="5"/>
  <c r="K592" i="5" l="1"/>
  <c r="J593" i="5"/>
  <c r="H592" i="9"/>
  <c r="I591" i="9"/>
  <c r="J592" i="7"/>
  <c r="I593" i="7"/>
  <c r="I594" i="7" l="1"/>
  <c r="J593" i="7"/>
  <c r="I592" i="9"/>
  <c r="H593" i="9"/>
  <c r="K593" i="5"/>
  <c r="J594" i="5"/>
  <c r="J595" i="5" l="1"/>
  <c r="K594" i="5"/>
  <c r="H594" i="9"/>
  <c r="I593" i="9"/>
  <c r="I595" i="7"/>
  <c r="J594" i="7"/>
  <c r="J595" i="7" l="1"/>
  <c r="I596" i="7"/>
  <c r="H595" i="9"/>
  <c r="I594" i="9"/>
  <c r="J596" i="5"/>
  <c r="K595" i="5"/>
  <c r="K596" i="5" l="1"/>
  <c r="J597" i="5"/>
  <c r="H596" i="9"/>
  <c r="I595" i="9"/>
  <c r="I597" i="7"/>
  <c r="J596" i="7"/>
  <c r="J597" i="7" l="1"/>
  <c r="I598" i="7"/>
  <c r="I596" i="9"/>
  <c r="H597" i="9"/>
  <c r="J598" i="5"/>
  <c r="K597" i="5"/>
  <c r="J599" i="5" l="1"/>
  <c r="K598" i="5"/>
  <c r="I599" i="7"/>
  <c r="J598" i="7"/>
  <c r="H598" i="9"/>
  <c r="I597" i="9"/>
  <c r="J599" i="7" l="1"/>
  <c r="I600" i="7"/>
  <c r="H599" i="9"/>
  <c r="I598" i="9"/>
  <c r="K599" i="5"/>
  <c r="J600" i="5"/>
  <c r="J601" i="5" l="1"/>
  <c r="K600" i="5"/>
  <c r="H600" i="9"/>
  <c r="I599" i="9"/>
  <c r="I601" i="7"/>
  <c r="J600" i="7"/>
  <c r="J601" i="7" l="1"/>
  <c r="I602" i="7"/>
  <c r="K601" i="5"/>
  <c r="J602" i="5"/>
  <c r="H601" i="9"/>
  <c r="I600" i="9"/>
  <c r="H602" i="9" l="1"/>
  <c r="I601" i="9"/>
  <c r="K602" i="5"/>
  <c r="J603" i="5"/>
  <c r="I603" i="7"/>
  <c r="J602" i="7"/>
  <c r="I604" i="7" l="1"/>
  <c r="J603" i="7"/>
  <c r="J604" i="5"/>
  <c r="K603" i="5"/>
  <c r="I602" i="9"/>
  <c r="H603" i="9"/>
  <c r="H604" i="9" l="1"/>
  <c r="I603" i="9"/>
  <c r="J605" i="5"/>
  <c r="K604" i="5"/>
  <c r="I605" i="7"/>
  <c r="J604" i="7"/>
  <c r="H605" i="9" l="1"/>
  <c r="I604" i="9"/>
  <c r="I606" i="7"/>
  <c r="J605" i="7"/>
  <c r="K605" i="5"/>
  <c r="J606" i="5"/>
  <c r="J607" i="5" l="1"/>
  <c r="K606" i="5"/>
  <c r="I607" i="7"/>
  <c r="J606" i="7"/>
  <c r="H606" i="9"/>
  <c r="I605" i="9"/>
  <c r="H607" i="9" l="1"/>
  <c r="I606" i="9"/>
  <c r="J607" i="7"/>
  <c r="I608" i="7"/>
  <c r="J608" i="5"/>
  <c r="K607" i="5"/>
  <c r="K608" i="5" l="1"/>
  <c r="J609" i="5"/>
  <c r="I609" i="7"/>
  <c r="J608" i="7"/>
  <c r="H608" i="9"/>
  <c r="I607" i="9"/>
  <c r="H609" i="9" l="1"/>
  <c r="I608" i="9"/>
  <c r="I610" i="7"/>
  <c r="J609" i="7"/>
  <c r="J610" i="5"/>
  <c r="K609" i="5"/>
  <c r="J611" i="5" l="1"/>
  <c r="K610" i="5"/>
  <c r="I611" i="7"/>
  <c r="J610" i="7"/>
  <c r="H610" i="9"/>
  <c r="I609" i="9"/>
  <c r="J612" i="5" l="1"/>
  <c r="K611" i="5"/>
  <c r="H611" i="9"/>
  <c r="I610" i="9"/>
  <c r="I612" i="7"/>
  <c r="J611" i="7"/>
  <c r="K612" i="5" l="1"/>
  <c r="J613" i="5"/>
  <c r="I613" i="7"/>
  <c r="J612" i="7"/>
  <c r="H612" i="9"/>
  <c r="I611" i="9"/>
  <c r="H613" i="9" l="1"/>
  <c r="I612" i="9"/>
  <c r="J613" i="7"/>
  <c r="I614" i="7"/>
  <c r="J614" i="5"/>
  <c r="K613" i="5"/>
  <c r="H614" i="9" l="1"/>
  <c r="I613" i="9"/>
  <c r="K614" i="5"/>
  <c r="J615" i="5"/>
  <c r="J614" i="7"/>
  <c r="I615" i="7"/>
  <c r="I616" i="7" l="1"/>
  <c r="J615" i="7"/>
  <c r="J616" i="5"/>
  <c r="K615" i="5"/>
  <c r="H615" i="9"/>
  <c r="I614" i="9"/>
  <c r="H616" i="9" l="1"/>
  <c r="I615" i="9"/>
  <c r="J617" i="5"/>
  <c r="K616" i="5"/>
  <c r="I617" i="7"/>
  <c r="J616" i="7"/>
  <c r="I618" i="7" l="1"/>
  <c r="J617" i="7"/>
  <c r="J618" i="5"/>
  <c r="K617" i="5"/>
  <c r="H617" i="9"/>
  <c r="I616" i="9"/>
  <c r="H618" i="9" l="1"/>
  <c r="I617" i="9"/>
  <c r="K618" i="5"/>
  <c r="J619" i="5"/>
  <c r="I619" i="7"/>
  <c r="J618" i="7"/>
  <c r="J619" i="7" l="1"/>
  <c r="I620" i="7"/>
  <c r="K619" i="5"/>
  <c r="J620" i="5"/>
  <c r="H619" i="9"/>
  <c r="I618" i="9"/>
  <c r="H620" i="9" l="1"/>
  <c r="I619" i="9"/>
  <c r="K620" i="5"/>
  <c r="J621" i="5"/>
  <c r="I621" i="7"/>
  <c r="J620" i="7"/>
  <c r="J621" i="7" l="1"/>
  <c r="I622" i="7"/>
  <c r="K621" i="5"/>
  <c r="J622" i="5"/>
  <c r="H621" i="9"/>
  <c r="I620" i="9"/>
  <c r="J623" i="5" l="1"/>
  <c r="K622" i="5"/>
  <c r="I623" i="7"/>
  <c r="J622" i="7"/>
  <c r="H622" i="9"/>
  <c r="I621" i="9"/>
  <c r="J624" i="5" l="1"/>
  <c r="K623" i="5"/>
  <c r="H623" i="9"/>
  <c r="I622" i="9"/>
  <c r="I624" i="7"/>
  <c r="J623" i="7"/>
  <c r="I625" i="7" l="1"/>
  <c r="J624" i="7"/>
  <c r="I623" i="9"/>
  <c r="H624" i="9"/>
  <c r="J625" i="5"/>
  <c r="K624" i="5"/>
  <c r="J625" i="7" l="1"/>
  <c r="I626" i="7"/>
  <c r="J626" i="5"/>
  <c r="K625" i="5"/>
  <c r="H625" i="9"/>
  <c r="I624" i="9"/>
  <c r="I627" i="7" l="1"/>
  <c r="J626" i="7"/>
  <c r="H626" i="9"/>
  <c r="I625" i="9"/>
  <c r="K626" i="5"/>
  <c r="J627" i="5"/>
  <c r="J628" i="5" l="1"/>
  <c r="K627" i="5"/>
  <c r="H627" i="9"/>
  <c r="I626" i="9"/>
  <c r="I628" i="7"/>
  <c r="J627" i="7"/>
  <c r="J628" i="7" l="1"/>
  <c r="I629" i="7"/>
  <c r="H628" i="9"/>
  <c r="I627" i="9"/>
  <c r="J629" i="5"/>
  <c r="K628" i="5"/>
  <c r="J630" i="5" l="1"/>
  <c r="K629" i="5"/>
  <c r="H629" i="9"/>
  <c r="I628" i="9"/>
  <c r="I630" i="7"/>
  <c r="J629" i="7"/>
  <c r="J631" i="5" l="1"/>
  <c r="K630" i="5"/>
  <c r="I631" i="7"/>
  <c r="J630" i="7"/>
  <c r="H630" i="9"/>
  <c r="I629" i="9"/>
  <c r="K631" i="5" l="1"/>
  <c r="J632" i="5"/>
  <c r="H631" i="9"/>
  <c r="I630" i="9"/>
  <c r="J631" i="7"/>
  <c r="I632" i="7"/>
  <c r="I633" i="7" l="1"/>
  <c r="J632" i="7"/>
  <c r="H632" i="9"/>
  <c r="I631" i="9"/>
  <c r="K632" i="5"/>
  <c r="J633" i="5"/>
  <c r="H633" i="9" l="1"/>
  <c r="I632" i="9"/>
  <c r="J634" i="5"/>
  <c r="K633" i="5"/>
  <c r="I634" i="7"/>
  <c r="J633" i="7"/>
  <c r="I635" i="7" l="1"/>
  <c r="J634" i="7"/>
  <c r="K634" i="5"/>
  <c r="J635" i="5"/>
  <c r="H634" i="9"/>
  <c r="I633" i="9"/>
  <c r="J636" i="5" l="1"/>
  <c r="K635" i="5"/>
  <c r="H635" i="9"/>
  <c r="I634" i="9"/>
  <c r="J635" i="7"/>
  <c r="I636" i="7"/>
  <c r="I637" i="7" l="1"/>
  <c r="J636" i="7"/>
  <c r="I635" i="9"/>
  <c r="H636" i="9"/>
  <c r="J637" i="5"/>
  <c r="K636" i="5"/>
  <c r="H637" i="9" l="1"/>
  <c r="I636" i="9"/>
  <c r="J638" i="5"/>
  <c r="K637" i="5"/>
  <c r="J637" i="7"/>
  <c r="I638" i="7"/>
  <c r="I639" i="7" l="1"/>
  <c r="J638" i="7"/>
  <c r="K638" i="5"/>
  <c r="J639" i="5"/>
  <c r="H638" i="9"/>
  <c r="I637" i="9"/>
  <c r="H639" i="9" l="1"/>
  <c r="I638" i="9"/>
  <c r="J640" i="5"/>
  <c r="K639" i="5"/>
  <c r="I640" i="7"/>
  <c r="J639" i="7"/>
  <c r="H640" i="9" l="1"/>
  <c r="I639" i="9"/>
  <c r="I641" i="7"/>
  <c r="J640" i="7"/>
  <c r="J641" i="5"/>
  <c r="K640" i="5"/>
  <c r="H641" i="9" l="1"/>
  <c r="I640" i="9"/>
  <c r="J642" i="5"/>
  <c r="K641" i="5"/>
  <c r="I642" i="7"/>
  <c r="J641" i="7"/>
  <c r="I643" i="7" l="1"/>
  <c r="J642" i="7"/>
  <c r="J643" i="5"/>
  <c r="K642" i="5"/>
  <c r="I641" i="9"/>
  <c r="H642" i="9"/>
  <c r="H643" i="9" l="1"/>
  <c r="I642" i="9"/>
  <c r="J644" i="5"/>
  <c r="K643" i="5"/>
  <c r="J643" i="7"/>
  <c r="I644" i="7"/>
  <c r="I645" i="7" l="1"/>
  <c r="J644" i="7"/>
  <c r="K644" i="5"/>
  <c r="J645" i="5"/>
  <c r="H644" i="9"/>
  <c r="I643" i="9"/>
  <c r="I646" i="7" l="1"/>
  <c r="J645" i="7"/>
  <c r="H645" i="9"/>
  <c r="I644" i="9"/>
  <c r="J646" i="5"/>
  <c r="K645" i="5"/>
  <c r="I647" i="7" l="1"/>
  <c r="J646" i="7"/>
  <c r="J647" i="5"/>
  <c r="K646" i="5"/>
  <c r="I645" i="9"/>
  <c r="H646" i="9"/>
  <c r="I646" i="9" l="1"/>
  <c r="H647" i="9"/>
  <c r="K647" i="5"/>
  <c r="J648" i="5"/>
  <c r="I648" i="7"/>
  <c r="J647" i="7"/>
  <c r="I649" i="7" l="1"/>
  <c r="J648" i="7"/>
  <c r="J649" i="5"/>
  <c r="K648" i="5"/>
  <c r="H648" i="9"/>
  <c r="I647" i="9"/>
  <c r="H649" i="9" l="1"/>
  <c r="I648" i="9"/>
  <c r="J650" i="5"/>
  <c r="K649" i="5"/>
  <c r="J649" i="7"/>
  <c r="I650" i="7"/>
  <c r="H650" i="9" l="1"/>
  <c r="I649" i="9"/>
  <c r="J650" i="7"/>
  <c r="I651" i="7"/>
  <c r="K650" i="5"/>
  <c r="J651" i="5"/>
  <c r="K651" i="5" l="1"/>
  <c r="J652" i="5"/>
  <c r="I652" i="7"/>
  <c r="J651" i="7"/>
  <c r="H651" i="9"/>
  <c r="I650" i="9"/>
  <c r="H652" i="9" l="1"/>
  <c r="I651" i="9"/>
  <c r="I653" i="7"/>
  <c r="J652" i="7"/>
  <c r="J653" i="5"/>
  <c r="K652" i="5"/>
  <c r="J654" i="5" l="1"/>
  <c r="K653" i="5"/>
  <c r="I654" i="7"/>
  <c r="J653" i="7"/>
  <c r="I652" i="9"/>
  <c r="H653" i="9"/>
  <c r="H654" i="9" l="1"/>
  <c r="I653" i="9"/>
  <c r="I655" i="7"/>
  <c r="J654" i="7"/>
  <c r="J655" i="5"/>
  <c r="K654" i="5"/>
  <c r="J656" i="5" l="1"/>
  <c r="K655" i="5"/>
  <c r="J655" i="7"/>
  <c r="I656" i="7"/>
  <c r="H655" i="9"/>
  <c r="I654" i="9"/>
  <c r="H656" i="9" l="1"/>
  <c r="I655" i="9"/>
  <c r="I657" i="7"/>
  <c r="J656" i="7"/>
  <c r="K656" i="5"/>
  <c r="J657" i="5"/>
  <c r="J657" i="7" l="1"/>
  <c r="I658" i="7"/>
  <c r="J658" i="5"/>
  <c r="K657" i="5"/>
  <c r="H657" i="9"/>
  <c r="I656" i="9"/>
  <c r="I657" i="9" l="1"/>
  <c r="H658" i="9"/>
  <c r="J659" i="5"/>
  <c r="K658" i="5"/>
  <c r="I659" i="7"/>
  <c r="J658" i="7"/>
  <c r="I660" i="7" l="1"/>
  <c r="J659" i="7"/>
  <c r="H659" i="9"/>
  <c r="I658" i="9"/>
  <c r="J660" i="5"/>
  <c r="K659" i="5"/>
  <c r="H660" i="9" l="1"/>
  <c r="I659" i="9"/>
  <c r="K660" i="5"/>
  <c r="J661" i="5"/>
  <c r="I661" i="7"/>
  <c r="J660" i="7"/>
  <c r="J662" i="5" l="1"/>
  <c r="K661" i="5"/>
  <c r="J661" i="7"/>
  <c r="I662" i="7"/>
  <c r="H661" i="9"/>
  <c r="I660" i="9"/>
  <c r="I663" i="7" l="1"/>
  <c r="J662" i="7"/>
  <c r="H662" i="9"/>
  <c r="I661" i="9"/>
  <c r="K662" i="5"/>
  <c r="J663" i="5"/>
  <c r="J664" i="5" l="1"/>
  <c r="K663" i="5"/>
  <c r="H663" i="9"/>
  <c r="I662" i="9"/>
  <c r="I664" i="7"/>
  <c r="J663" i="7"/>
  <c r="J664" i="7" l="1"/>
  <c r="I665" i="7"/>
  <c r="I663" i="9"/>
  <c r="H664" i="9"/>
  <c r="K664" i="5"/>
  <c r="J665" i="5"/>
  <c r="H665" i="9" l="1"/>
  <c r="I664" i="9"/>
  <c r="J666" i="5"/>
  <c r="K665" i="5"/>
  <c r="I666" i="7"/>
  <c r="J665" i="7"/>
  <c r="I667" i="7" l="1"/>
  <c r="J666" i="7"/>
  <c r="J667" i="5"/>
  <c r="K666" i="5"/>
  <c r="H666" i="9"/>
  <c r="I665" i="9"/>
  <c r="H667" i="9" l="1"/>
  <c r="I666" i="9"/>
  <c r="J668" i="5"/>
  <c r="K667" i="5"/>
  <c r="J667" i="7"/>
  <c r="I668" i="7"/>
  <c r="I669" i="7" l="1"/>
  <c r="J668" i="7"/>
  <c r="K668" i="5"/>
  <c r="J669" i="5"/>
  <c r="H668" i="9"/>
  <c r="I667" i="9"/>
  <c r="H669" i="9" l="1"/>
  <c r="I668" i="9"/>
  <c r="J670" i="5"/>
  <c r="K669" i="5"/>
  <c r="I670" i="7"/>
  <c r="J669" i="7"/>
  <c r="I671" i="7" l="1"/>
  <c r="J670" i="7"/>
  <c r="J671" i="5"/>
  <c r="K670" i="5"/>
  <c r="H670" i="9"/>
  <c r="I669" i="9"/>
  <c r="H671" i="9" l="1"/>
  <c r="I670" i="9"/>
  <c r="K671" i="5"/>
  <c r="J672" i="5"/>
  <c r="J671" i="7"/>
  <c r="I672" i="7"/>
  <c r="I673" i="7" l="1"/>
  <c r="J672" i="7"/>
  <c r="J673" i="5"/>
  <c r="K672" i="5"/>
  <c r="H672" i="9"/>
  <c r="I671" i="9"/>
  <c r="H673" i="9" l="1"/>
  <c r="I672" i="9"/>
  <c r="K673" i="5"/>
  <c r="J674" i="5"/>
  <c r="J673" i="7"/>
  <c r="I674" i="7"/>
  <c r="K674" i="5" l="1"/>
  <c r="J675" i="5"/>
  <c r="I675" i="7"/>
  <c r="J674" i="7"/>
  <c r="H674" i="9"/>
  <c r="I673" i="9"/>
  <c r="J676" i="5" l="1"/>
  <c r="K675" i="5"/>
  <c r="H675" i="9"/>
  <c r="I674" i="9"/>
  <c r="I676" i="7"/>
  <c r="J675" i="7"/>
  <c r="I677" i="7" l="1"/>
  <c r="J676" i="7"/>
  <c r="H676" i="9"/>
  <c r="I675" i="9"/>
  <c r="J677" i="5"/>
  <c r="K676" i="5"/>
  <c r="K677" i="5" l="1"/>
  <c r="J678" i="5"/>
  <c r="H677" i="9"/>
  <c r="I676" i="9"/>
  <c r="I678" i="7"/>
  <c r="J677" i="7"/>
  <c r="I679" i="7" l="1"/>
  <c r="J678" i="7"/>
  <c r="H678" i="9"/>
  <c r="I677" i="9"/>
  <c r="J679" i="5"/>
  <c r="K678" i="5"/>
  <c r="J680" i="5" l="1"/>
  <c r="K679" i="5"/>
  <c r="H679" i="9"/>
  <c r="I678" i="9"/>
  <c r="J679" i="7"/>
  <c r="I680" i="7"/>
  <c r="I681" i="7" l="1"/>
  <c r="J680" i="7"/>
  <c r="H680" i="9"/>
  <c r="I679" i="9"/>
  <c r="K680" i="5"/>
  <c r="J681" i="5"/>
  <c r="J682" i="5" l="1"/>
  <c r="K681" i="5"/>
  <c r="H681" i="9"/>
  <c r="I680" i="9"/>
  <c r="I682" i="7"/>
  <c r="J681" i="7"/>
  <c r="I683" i="7" l="1"/>
  <c r="J682" i="7"/>
  <c r="H682" i="9"/>
  <c r="I681" i="9"/>
  <c r="J683" i="5"/>
  <c r="K682" i="5"/>
  <c r="J684" i="5" l="1"/>
  <c r="K683" i="5"/>
  <c r="H683" i="9"/>
  <c r="I682" i="9"/>
  <c r="I684" i="7"/>
  <c r="J683" i="7"/>
  <c r="I685" i="7" l="1"/>
  <c r="J684" i="7"/>
  <c r="H684" i="9"/>
  <c r="I683" i="9"/>
  <c r="J685" i="5"/>
  <c r="K684" i="5"/>
  <c r="H685" i="9" l="1"/>
  <c r="I684" i="9"/>
  <c r="J686" i="5"/>
  <c r="K685" i="5"/>
  <c r="J685" i="7"/>
  <c r="I686" i="7"/>
  <c r="J686" i="7" l="1"/>
  <c r="I687" i="7"/>
  <c r="K686" i="5"/>
  <c r="J687" i="5"/>
  <c r="H686" i="9"/>
  <c r="I685" i="9"/>
  <c r="H687" i="9" l="1"/>
  <c r="I686" i="9"/>
  <c r="J688" i="5"/>
  <c r="K687" i="5"/>
  <c r="I688" i="7"/>
  <c r="J687" i="7"/>
  <c r="I689" i="7" l="1"/>
  <c r="J688" i="7"/>
  <c r="J689" i="5"/>
  <c r="K688" i="5"/>
  <c r="H688" i="9"/>
  <c r="I687" i="9"/>
  <c r="H689" i="9" l="1"/>
  <c r="I688" i="9"/>
  <c r="J690" i="5"/>
  <c r="K689" i="5"/>
  <c r="I690" i="7"/>
  <c r="J689" i="7"/>
  <c r="I691" i="7" l="1"/>
  <c r="J690" i="7"/>
  <c r="K690" i="5"/>
  <c r="J691" i="5"/>
  <c r="H690" i="9"/>
  <c r="I689" i="9"/>
  <c r="H691" i="9" l="1"/>
  <c r="I690" i="9"/>
  <c r="J692" i="5"/>
  <c r="K691" i="5"/>
  <c r="J691" i="7"/>
  <c r="I692" i="7"/>
  <c r="I693" i="7" l="1"/>
  <c r="J692" i="7"/>
  <c r="K692" i="5"/>
  <c r="J693" i="5"/>
  <c r="H692" i="9"/>
  <c r="I691" i="9"/>
  <c r="H693" i="9" l="1"/>
  <c r="I692" i="9"/>
  <c r="K693" i="5"/>
  <c r="J694" i="5"/>
  <c r="J693" i="7"/>
  <c r="I694" i="7"/>
  <c r="J695" i="5" l="1"/>
  <c r="K694" i="5"/>
  <c r="I695" i="7"/>
  <c r="J694" i="7"/>
  <c r="H694" i="9"/>
  <c r="I693" i="9"/>
  <c r="J696" i="5" l="1"/>
  <c r="K695" i="5"/>
  <c r="I696" i="7"/>
  <c r="J695" i="7"/>
  <c r="H695" i="9"/>
  <c r="I694" i="9"/>
  <c r="H696" i="9" l="1"/>
  <c r="I695" i="9"/>
  <c r="I697" i="7"/>
  <c r="J696" i="7"/>
  <c r="J697" i="5"/>
  <c r="K696" i="5"/>
  <c r="J698" i="5" l="1"/>
  <c r="K697" i="5"/>
  <c r="J697" i="7"/>
  <c r="I698" i="7"/>
  <c r="H697" i="9"/>
  <c r="I696" i="9"/>
  <c r="H698" i="9" l="1"/>
  <c r="I697" i="9"/>
  <c r="I699" i="7"/>
  <c r="J698" i="7"/>
  <c r="K698" i="5"/>
  <c r="J699" i="5"/>
  <c r="J700" i="5" l="1"/>
  <c r="K699" i="5"/>
  <c r="I700" i="7"/>
  <c r="J699" i="7"/>
  <c r="H699" i="9"/>
  <c r="I698" i="9"/>
  <c r="H700" i="9" l="1"/>
  <c r="I699" i="9"/>
  <c r="J700" i="7"/>
  <c r="I701" i="7"/>
  <c r="J701" i="5"/>
  <c r="K700" i="5"/>
  <c r="J702" i="5" l="1"/>
  <c r="K701" i="5"/>
  <c r="I702" i="7"/>
  <c r="J701" i="7"/>
  <c r="H701" i="9"/>
  <c r="I700" i="9"/>
  <c r="H702" i="9" l="1"/>
  <c r="I701" i="9"/>
  <c r="I703" i="7"/>
  <c r="J702" i="7"/>
  <c r="J703" i="5"/>
  <c r="K702" i="5"/>
  <c r="K703" i="5" l="1"/>
  <c r="J704" i="5"/>
  <c r="J703" i="7"/>
  <c r="I704" i="7"/>
  <c r="H703" i="9"/>
  <c r="I702" i="9"/>
  <c r="H704" i="9" l="1"/>
  <c r="I703" i="9"/>
  <c r="I705" i="7"/>
  <c r="J704" i="7"/>
  <c r="K704" i="5"/>
  <c r="J705" i="5"/>
  <c r="J706" i="5" l="1"/>
  <c r="K705" i="5"/>
  <c r="I706" i="7"/>
  <c r="J705" i="7"/>
  <c r="H705" i="9"/>
  <c r="I704" i="9"/>
  <c r="H706" i="9" l="1"/>
  <c r="I705" i="9"/>
  <c r="I707" i="7"/>
  <c r="J706" i="7"/>
  <c r="K706" i="5"/>
  <c r="J707" i="5"/>
  <c r="J708" i="5" l="1"/>
  <c r="K707" i="5"/>
  <c r="J707" i="7"/>
  <c r="I708" i="7"/>
  <c r="I706" i="9"/>
  <c r="H707" i="9"/>
  <c r="I709" i="7" l="1"/>
  <c r="J708" i="7"/>
  <c r="I707" i="9"/>
  <c r="H708" i="9"/>
  <c r="J709" i="5"/>
  <c r="K708" i="5"/>
  <c r="J710" i="5" l="1"/>
  <c r="K709" i="5"/>
  <c r="H709" i="9"/>
  <c r="I708" i="9"/>
  <c r="J709" i="7"/>
  <c r="I710" i="7"/>
  <c r="I711" i="7" l="1"/>
  <c r="J710" i="7"/>
  <c r="H710" i="9"/>
  <c r="I709" i="9"/>
  <c r="K710" i="5"/>
  <c r="J711" i="5"/>
  <c r="J712" i="5" l="1"/>
  <c r="K711" i="5"/>
  <c r="H711" i="9"/>
  <c r="I710" i="9"/>
  <c r="I712" i="7"/>
  <c r="J711" i="7"/>
  <c r="J712" i="7" l="1"/>
  <c r="I713" i="7"/>
  <c r="H712" i="9"/>
  <c r="I711" i="9"/>
  <c r="J713" i="5"/>
  <c r="K712" i="5"/>
  <c r="H713" i="9" l="1"/>
  <c r="I712" i="9"/>
  <c r="J713" i="7"/>
  <c r="I714" i="7"/>
  <c r="J714" i="5"/>
  <c r="K713" i="5"/>
  <c r="J715" i="5" l="1"/>
  <c r="K714" i="5"/>
  <c r="I715" i="7"/>
  <c r="J714" i="7"/>
  <c r="I713" i="9"/>
  <c r="H714" i="9"/>
  <c r="J715" i="7" l="1"/>
  <c r="I716" i="7"/>
  <c r="H715" i="9"/>
  <c r="I714" i="9"/>
  <c r="J716" i="5"/>
  <c r="K715" i="5"/>
  <c r="K716" i="5" l="1"/>
  <c r="J717" i="5"/>
  <c r="H716" i="9"/>
  <c r="I715" i="9"/>
  <c r="I717" i="7"/>
  <c r="J716" i="7"/>
  <c r="I718" i="7" l="1"/>
  <c r="J717" i="7"/>
  <c r="K717" i="5"/>
  <c r="J718" i="5"/>
  <c r="H717" i="9"/>
  <c r="I716" i="9"/>
  <c r="J719" i="5" l="1"/>
  <c r="K718" i="5"/>
  <c r="H718" i="9"/>
  <c r="I717" i="9"/>
  <c r="I719" i="7"/>
  <c r="J718" i="7"/>
  <c r="I720" i="7" l="1"/>
  <c r="J719" i="7"/>
  <c r="I718" i="9"/>
  <c r="H719" i="9"/>
  <c r="K719" i="5"/>
  <c r="J720" i="5"/>
  <c r="J721" i="5" l="1"/>
  <c r="K720" i="5"/>
  <c r="H720" i="9"/>
  <c r="I719" i="9"/>
  <c r="I721" i="7"/>
  <c r="J720" i="7"/>
  <c r="J721" i="7" l="1"/>
  <c r="I722" i="7"/>
  <c r="H721" i="9"/>
  <c r="I720" i="9"/>
  <c r="J722" i="5"/>
  <c r="K721" i="5"/>
  <c r="K722" i="5" l="1"/>
  <c r="J723" i="5"/>
  <c r="H722" i="9"/>
  <c r="I721" i="9"/>
  <c r="J722" i="7"/>
  <c r="I723" i="7"/>
  <c r="I724" i="7" l="1"/>
  <c r="J723" i="7"/>
  <c r="H723" i="9"/>
  <c r="I722" i="9"/>
  <c r="K723" i="5"/>
  <c r="J724" i="5"/>
  <c r="J725" i="5" l="1"/>
  <c r="K724" i="5"/>
  <c r="H724" i="9"/>
  <c r="I723" i="9"/>
  <c r="I725" i="7"/>
  <c r="J724" i="7"/>
  <c r="I726" i="7" l="1"/>
  <c r="J725" i="7"/>
  <c r="I724" i="9"/>
  <c r="H725" i="9"/>
  <c r="J726" i="5"/>
  <c r="K725" i="5"/>
  <c r="J727" i="5" l="1"/>
  <c r="K726" i="5"/>
  <c r="H726" i="9"/>
  <c r="I725" i="9"/>
  <c r="I727" i="7"/>
  <c r="J726" i="7"/>
  <c r="H727" i="9" l="1"/>
  <c r="I726" i="9"/>
  <c r="J727" i="7"/>
  <c r="I728" i="7"/>
  <c r="J728" i="5"/>
  <c r="K727" i="5"/>
  <c r="K728" i="5" l="1"/>
  <c r="J729" i="5"/>
  <c r="I729" i="7"/>
  <c r="J728" i="7"/>
  <c r="H728" i="9"/>
  <c r="I727" i="9"/>
  <c r="J729" i="7" l="1"/>
  <c r="I730" i="7"/>
  <c r="J730" i="5"/>
  <c r="K729" i="5"/>
  <c r="H729" i="9"/>
  <c r="I728" i="9"/>
  <c r="I729" i="9" l="1"/>
  <c r="H730" i="9"/>
  <c r="K730" i="5"/>
  <c r="J731" i="5"/>
  <c r="I731" i="7"/>
  <c r="J730" i="7"/>
  <c r="J732" i="5" l="1"/>
  <c r="K731" i="5"/>
  <c r="H731" i="9"/>
  <c r="I730" i="9"/>
  <c r="I732" i="7"/>
  <c r="J731" i="7"/>
  <c r="H732" i="9" l="1"/>
  <c r="I731" i="9"/>
  <c r="I733" i="7"/>
  <c r="J732" i="7"/>
  <c r="K732" i="5"/>
  <c r="J733" i="5"/>
  <c r="J733" i="7" l="1"/>
  <c r="I734" i="7"/>
  <c r="J734" i="5"/>
  <c r="K733" i="5"/>
  <c r="H733" i="9"/>
  <c r="I732" i="9"/>
  <c r="H734" i="9" l="1"/>
  <c r="I733" i="9"/>
  <c r="I735" i="7"/>
  <c r="J734" i="7"/>
  <c r="K734" i="5"/>
  <c r="J735" i="5"/>
  <c r="J736" i="5" l="1"/>
  <c r="K735" i="5"/>
  <c r="I736" i="7"/>
  <c r="J735" i="7"/>
  <c r="H735" i="9"/>
  <c r="I734" i="9"/>
  <c r="I735" i="9" l="1"/>
  <c r="H736" i="9"/>
  <c r="J736" i="7"/>
  <c r="I737" i="7"/>
  <c r="K736" i="5"/>
  <c r="J737" i="5"/>
  <c r="J738" i="5" l="1"/>
  <c r="K737" i="5"/>
  <c r="I738" i="7"/>
  <c r="J737" i="7"/>
  <c r="H737" i="9"/>
  <c r="I736" i="9"/>
  <c r="H738" i="9" l="1"/>
  <c r="I737" i="9"/>
  <c r="I739" i="7"/>
  <c r="J738" i="7"/>
  <c r="J739" i="5"/>
  <c r="K738" i="5"/>
  <c r="J740" i="5" l="1"/>
  <c r="K739" i="5"/>
  <c r="J739" i="7"/>
  <c r="I740" i="7"/>
  <c r="H739" i="9"/>
  <c r="I738" i="9"/>
  <c r="H740" i="9" l="1"/>
  <c r="I739" i="9"/>
  <c r="I741" i="7"/>
  <c r="J740" i="7"/>
  <c r="K740" i="5"/>
  <c r="J741" i="5"/>
  <c r="J742" i="5" l="1"/>
  <c r="K741" i="5"/>
  <c r="I742" i="7"/>
  <c r="J741" i="7"/>
  <c r="H741" i="9"/>
  <c r="I740" i="9"/>
  <c r="H742" i="9" l="1"/>
  <c r="I741" i="9"/>
  <c r="I743" i="7"/>
  <c r="J742" i="7"/>
  <c r="J743" i="5"/>
  <c r="K742" i="5"/>
  <c r="H743" i="9" l="1"/>
  <c r="I742" i="9"/>
  <c r="J744" i="5"/>
  <c r="K743" i="5"/>
  <c r="J743" i="7"/>
  <c r="I744" i="7"/>
  <c r="J745" i="5" l="1"/>
  <c r="K744" i="5"/>
  <c r="I745" i="7"/>
  <c r="J744" i="7"/>
  <c r="H744" i="9"/>
  <c r="I743" i="9"/>
  <c r="H745" i="9" l="1"/>
  <c r="I744" i="9"/>
  <c r="J745" i="7"/>
  <c r="I746" i="7"/>
  <c r="K745" i="5"/>
  <c r="J746" i="5"/>
  <c r="K746" i="5" l="1"/>
  <c r="J747" i="5"/>
  <c r="I747" i="7"/>
  <c r="J746" i="7"/>
  <c r="H746" i="9"/>
  <c r="I745" i="9"/>
  <c r="I748" i="7" l="1"/>
  <c r="J747" i="7"/>
  <c r="H747" i="9"/>
  <c r="I746" i="9"/>
  <c r="J748" i="5"/>
  <c r="K747" i="5"/>
  <c r="J749" i="5" l="1"/>
  <c r="K748" i="5"/>
  <c r="H748" i="9"/>
  <c r="I747" i="9"/>
  <c r="I749" i="7"/>
  <c r="J748" i="7"/>
  <c r="I750" i="7" l="1"/>
  <c r="J749" i="7"/>
  <c r="H749" i="9"/>
  <c r="I748" i="9"/>
  <c r="K749" i="5"/>
  <c r="J750" i="5"/>
  <c r="J751" i="5" l="1"/>
  <c r="K750" i="5"/>
  <c r="H750" i="9"/>
  <c r="I749" i="9"/>
  <c r="I751" i="7"/>
  <c r="J750" i="7"/>
  <c r="J751" i="7" l="1"/>
  <c r="I752" i="7"/>
  <c r="H751" i="9"/>
  <c r="I750" i="9"/>
  <c r="J752" i="5"/>
  <c r="K751" i="5"/>
  <c r="K752" i="5" l="1"/>
  <c r="J753" i="5"/>
  <c r="H752" i="9"/>
  <c r="I751" i="9"/>
  <c r="I753" i="7"/>
  <c r="J752" i="7"/>
  <c r="I754" i="7" l="1"/>
  <c r="J753" i="7"/>
  <c r="H753" i="9"/>
  <c r="I752" i="9"/>
  <c r="J754" i="5"/>
  <c r="K753" i="5"/>
  <c r="H754" i="9" l="1"/>
  <c r="I753" i="9"/>
  <c r="J755" i="5"/>
  <c r="K754" i="5"/>
  <c r="I755" i="7"/>
  <c r="J754" i="7"/>
  <c r="I756" i="7" l="1"/>
  <c r="J755" i="7"/>
  <c r="J756" i="5"/>
  <c r="K755" i="5"/>
  <c r="H755" i="9"/>
  <c r="I754" i="9"/>
  <c r="H756" i="9" l="1"/>
  <c r="I755" i="9"/>
  <c r="K756" i="5"/>
  <c r="J757" i="5"/>
  <c r="I757" i="7"/>
  <c r="J756" i="7"/>
  <c r="J757" i="7" l="1"/>
  <c r="I758" i="7"/>
  <c r="J758" i="5"/>
  <c r="K757" i="5"/>
  <c r="H757" i="9"/>
  <c r="I756" i="9"/>
  <c r="H758" i="9" l="1"/>
  <c r="I757" i="9"/>
  <c r="K758" i="5"/>
  <c r="J759" i="5"/>
  <c r="J758" i="7"/>
  <c r="I759" i="7"/>
  <c r="I760" i="7" l="1"/>
  <c r="J759" i="7"/>
  <c r="J760" i="5"/>
  <c r="K759" i="5"/>
  <c r="H759" i="9"/>
  <c r="I758" i="9"/>
  <c r="H760" i="9" l="1"/>
  <c r="I759" i="9"/>
  <c r="J761" i="5"/>
  <c r="K760" i="5"/>
  <c r="I761" i="7"/>
  <c r="J760" i="7"/>
  <c r="I762" i="7" l="1"/>
  <c r="J761" i="7"/>
  <c r="J762" i="5"/>
  <c r="K761" i="5"/>
  <c r="H761" i="9"/>
  <c r="I760" i="9"/>
  <c r="K762" i="5" l="1"/>
  <c r="J763" i="5"/>
  <c r="H762" i="9"/>
  <c r="I761" i="9"/>
  <c r="I763" i="7"/>
  <c r="J762" i="7"/>
  <c r="H763" i="9" l="1"/>
  <c r="I762" i="9"/>
  <c r="J764" i="5"/>
  <c r="K763" i="5"/>
  <c r="J763" i="7"/>
  <c r="I764" i="7"/>
  <c r="I765" i="7" l="1"/>
  <c r="J764" i="7"/>
  <c r="K764" i="5"/>
  <c r="J765" i="5"/>
  <c r="H764" i="9"/>
  <c r="I763" i="9"/>
  <c r="J766" i="5" l="1"/>
  <c r="K765" i="5"/>
  <c r="H765" i="9"/>
  <c r="I764" i="9"/>
  <c r="J765" i="7"/>
  <c r="I766" i="7"/>
  <c r="I767" i="7" l="1"/>
  <c r="J766" i="7"/>
  <c r="H766" i="9"/>
  <c r="I765" i="9"/>
  <c r="J767" i="5"/>
  <c r="K766" i="5"/>
  <c r="J768" i="5" l="1"/>
  <c r="K767" i="5"/>
  <c r="H767" i="9"/>
  <c r="I766" i="9"/>
  <c r="I768" i="7"/>
  <c r="J767" i="7"/>
  <c r="I769" i="7" l="1"/>
  <c r="J768" i="7"/>
  <c r="I767" i="9"/>
  <c r="H768" i="9"/>
  <c r="J769" i="5"/>
  <c r="K768" i="5"/>
  <c r="J770" i="5" l="1"/>
  <c r="K769" i="5"/>
  <c r="H769" i="9"/>
  <c r="I768" i="9"/>
  <c r="J769" i="7"/>
  <c r="I770" i="7"/>
  <c r="J770" i="7" l="1"/>
  <c r="I771" i="7"/>
  <c r="H770" i="9"/>
  <c r="I769" i="9"/>
  <c r="K770" i="5"/>
  <c r="J771" i="5"/>
  <c r="J772" i="5" l="1"/>
  <c r="K771" i="5"/>
  <c r="H771" i="9"/>
  <c r="I770" i="9"/>
  <c r="I772" i="7"/>
  <c r="J771" i="7"/>
  <c r="J772" i="7" l="1"/>
  <c r="I773" i="7"/>
  <c r="H772" i="9"/>
  <c r="I771" i="9"/>
  <c r="J773" i="5"/>
  <c r="K772" i="5"/>
  <c r="H773" i="9" l="1"/>
  <c r="I772" i="9"/>
  <c r="J774" i="5"/>
  <c r="K773" i="5"/>
  <c r="I774" i="7"/>
  <c r="J773" i="7"/>
  <c r="I775" i="7" l="1"/>
  <c r="J774" i="7"/>
  <c r="J775" i="5"/>
  <c r="K774" i="5"/>
  <c r="H774" i="9"/>
  <c r="I773" i="9"/>
  <c r="H775" i="9" l="1"/>
  <c r="I774" i="9"/>
  <c r="K775" i="5"/>
  <c r="J776" i="5"/>
  <c r="J775" i="7"/>
  <c r="I776" i="7"/>
  <c r="I777" i="7" l="1"/>
  <c r="J776" i="7"/>
  <c r="K776" i="5"/>
  <c r="J777" i="5"/>
  <c r="H776" i="9"/>
  <c r="I775" i="9"/>
  <c r="J778" i="5" l="1"/>
  <c r="K777" i="5"/>
  <c r="H777" i="9"/>
  <c r="I776" i="9"/>
  <c r="I778" i="7"/>
  <c r="J777" i="7"/>
  <c r="I777" i="9" l="1"/>
  <c r="H778" i="9"/>
  <c r="I779" i="7"/>
  <c r="J778" i="7"/>
  <c r="J779" i="5"/>
  <c r="K778" i="5"/>
  <c r="J780" i="5" l="1"/>
  <c r="K779" i="5"/>
  <c r="J779" i="7"/>
  <c r="I780" i="7"/>
  <c r="H779" i="9"/>
  <c r="I778" i="9"/>
  <c r="I779" i="9" l="1"/>
  <c r="H780" i="9"/>
  <c r="I781" i="7"/>
  <c r="J780" i="7"/>
  <c r="J781" i="5"/>
  <c r="K780" i="5"/>
  <c r="J782" i="5" l="1"/>
  <c r="K781" i="5"/>
  <c r="J781" i="7"/>
  <c r="I782" i="7"/>
  <c r="H781" i="9"/>
  <c r="I780" i="9"/>
  <c r="I783" i="7" l="1"/>
  <c r="J782" i="7"/>
  <c r="H782" i="9"/>
  <c r="I781" i="9"/>
  <c r="K782" i="5"/>
  <c r="J783" i="5"/>
  <c r="K783" i="5" l="1"/>
  <c r="J784" i="5"/>
  <c r="H783" i="9"/>
  <c r="I782" i="9"/>
  <c r="I784" i="7"/>
  <c r="J783" i="7"/>
  <c r="H784" i="9" l="1"/>
  <c r="I783" i="9"/>
  <c r="J785" i="5"/>
  <c r="K784" i="5"/>
  <c r="I785" i="7"/>
  <c r="J784" i="7"/>
  <c r="J786" i="5" l="1"/>
  <c r="K785" i="5"/>
  <c r="I786" i="7"/>
  <c r="J785" i="7"/>
  <c r="H785" i="9"/>
  <c r="I784" i="9"/>
  <c r="I785" i="9" l="1"/>
  <c r="H786" i="9"/>
  <c r="I787" i="7"/>
  <c r="J786" i="7"/>
  <c r="J787" i="5"/>
  <c r="K786" i="5"/>
  <c r="J788" i="5" l="1"/>
  <c r="K787" i="5"/>
  <c r="J787" i="7"/>
  <c r="I788" i="7"/>
  <c r="H787" i="9"/>
  <c r="I786" i="9"/>
  <c r="H788" i="9" l="1"/>
  <c r="I787" i="9"/>
  <c r="I789" i="7"/>
  <c r="J788" i="7"/>
  <c r="K788" i="5"/>
  <c r="J789" i="5"/>
  <c r="J790" i="5" l="1"/>
  <c r="K789" i="5"/>
  <c r="I790" i="7"/>
  <c r="J789" i="7"/>
  <c r="H789" i="9"/>
  <c r="I788" i="9"/>
  <c r="I789" i="9" l="1"/>
  <c r="H790" i="9"/>
  <c r="I791" i="7"/>
  <c r="J790" i="7"/>
  <c r="J791" i="5"/>
  <c r="K790" i="5"/>
  <c r="J792" i="5" l="1"/>
  <c r="K791" i="5"/>
  <c r="I792" i="7"/>
  <c r="J791" i="7"/>
  <c r="I790" i="9"/>
  <c r="H791" i="9"/>
  <c r="H792" i="9" l="1"/>
  <c r="I791" i="9"/>
  <c r="I793" i="7"/>
  <c r="J792" i="7"/>
  <c r="J793" i="5"/>
  <c r="K792" i="5"/>
  <c r="J794" i="5" l="1"/>
  <c r="K793" i="5"/>
  <c r="J793" i="7"/>
  <c r="I794" i="7"/>
  <c r="H793" i="9"/>
  <c r="I792" i="9"/>
  <c r="H794" i="9" l="1"/>
  <c r="I793" i="9"/>
  <c r="J794" i="7"/>
  <c r="I795" i="7"/>
  <c r="K794" i="5"/>
  <c r="J795" i="5"/>
  <c r="I796" i="7" l="1"/>
  <c r="J795" i="7"/>
  <c r="K795" i="5"/>
  <c r="J796" i="5"/>
  <c r="H795" i="9"/>
  <c r="I794" i="9"/>
  <c r="H796" i="9" l="1"/>
  <c r="I795" i="9"/>
  <c r="K796" i="5"/>
  <c r="J797" i="5"/>
  <c r="I797" i="7"/>
  <c r="J796" i="7"/>
  <c r="I798" i="7" l="1"/>
  <c r="J797" i="7"/>
  <c r="J798" i="5"/>
  <c r="K797" i="5"/>
  <c r="I796" i="9"/>
  <c r="H797" i="9"/>
  <c r="H798" i="9" l="1"/>
  <c r="I797" i="9"/>
  <c r="J799" i="5"/>
  <c r="K798" i="5"/>
  <c r="I799" i="7"/>
  <c r="J798" i="7"/>
  <c r="J799" i="7" l="1"/>
  <c r="I800" i="7"/>
  <c r="J800" i="5"/>
  <c r="K799" i="5"/>
  <c r="H799" i="9"/>
  <c r="I798" i="9"/>
  <c r="H800" i="9" l="1"/>
  <c r="I799" i="9"/>
  <c r="K800" i="5"/>
  <c r="J801" i="5"/>
  <c r="I801" i="7"/>
  <c r="J800" i="7"/>
  <c r="J801" i="7" l="1"/>
  <c r="I802" i="7"/>
  <c r="J802" i="5"/>
  <c r="K801" i="5"/>
  <c r="H801" i="9"/>
  <c r="I800" i="9"/>
  <c r="I801" i="9" l="1"/>
  <c r="H802" i="9"/>
  <c r="I803" i="7"/>
  <c r="J802" i="7"/>
  <c r="K802" i="5"/>
  <c r="J803" i="5"/>
  <c r="J804" i="5" l="1"/>
  <c r="K803" i="5"/>
  <c r="I804" i="7"/>
  <c r="J803" i="7"/>
  <c r="H803" i="9"/>
  <c r="I802" i="9"/>
  <c r="H804" i="9" l="1"/>
  <c r="I803" i="9"/>
  <c r="I805" i="7"/>
  <c r="J804" i="7"/>
  <c r="J805" i="5"/>
  <c r="K804" i="5"/>
  <c r="J806" i="5" l="1"/>
  <c r="K805" i="5"/>
  <c r="J805" i="7"/>
  <c r="I806" i="7"/>
  <c r="H805" i="9"/>
  <c r="I804" i="9"/>
  <c r="I807" i="7" l="1"/>
  <c r="J806" i="7"/>
  <c r="H806" i="9"/>
  <c r="I805" i="9"/>
  <c r="K806" i="5"/>
  <c r="J807" i="5"/>
  <c r="J808" i="5" l="1"/>
  <c r="K807" i="5"/>
  <c r="H807" i="9"/>
  <c r="I806" i="9"/>
  <c r="I808" i="7"/>
  <c r="J807" i="7"/>
  <c r="I807" i="9" l="1"/>
  <c r="H808" i="9"/>
  <c r="J808" i="7"/>
  <c r="I809" i="7"/>
  <c r="K808" i="5"/>
  <c r="J809" i="5"/>
  <c r="I810" i="7" l="1"/>
  <c r="J809" i="7"/>
  <c r="H809" i="9"/>
  <c r="I808" i="9"/>
  <c r="K809" i="5"/>
  <c r="J810" i="5"/>
  <c r="J811" i="5" l="1"/>
  <c r="K810" i="5"/>
  <c r="H810" i="9"/>
  <c r="I809" i="9"/>
  <c r="I811" i="7"/>
  <c r="J810" i="7"/>
  <c r="J811" i="7" l="1"/>
  <c r="I812" i="7"/>
  <c r="H811" i="9"/>
  <c r="I810" i="9"/>
  <c r="J812" i="5"/>
  <c r="K811" i="5"/>
  <c r="K812" i="5" l="1"/>
  <c r="J813" i="5"/>
  <c r="I813" i="7"/>
  <c r="J812" i="7"/>
  <c r="H812" i="9"/>
  <c r="I811" i="9"/>
  <c r="I814" i="7" l="1"/>
  <c r="J813" i="7"/>
  <c r="H813" i="9"/>
  <c r="I812" i="9"/>
  <c r="J814" i="5"/>
  <c r="K813" i="5"/>
  <c r="H814" i="9" l="1"/>
  <c r="I813" i="9"/>
  <c r="J815" i="5"/>
  <c r="K814" i="5"/>
  <c r="I815" i="7"/>
  <c r="J814" i="7"/>
  <c r="J815" i="7" l="1"/>
  <c r="I816" i="7"/>
  <c r="J816" i="5"/>
  <c r="K815" i="5"/>
  <c r="H815" i="9"/>
  <c r="I814" i="9"/>
  <c r="H816" i="9" l="1"/>
  <c r="I815" i="9"/>
  <c r="J817" i="5"/>
  <c r="K816" i="5"/>
  <c r="I817" i="7"/>
  <c r="J816" i="7"/>
  <c r="H817" i="9" l="1"/>
  <c r="I816" i="9"/>
  <c r="J817" i="7"/>
  <c r="I818" i="7"/>
  <c r="J818" i="5"/>
  <c r="K817" i="5"/>
  <c r="I819" i="7" l="1"/>
  <c r="J818" i="7"/>
  <c r="K818" i="5"/>
  <c r="J819" i="5"/>
  <c r="H818" i="9"/>
  <c r="I817" i="9"/>
  <c r="J820" i="5" l="1"/>
  <c r="K819" i="5"/>
  <c r="H819" i="9"/>
  <c r="I818" i="9"/>
  <c r="I820" i="7"/>
  <c r="J819" i="7"/>
  <c r="I821" i="7" l="1"/>
  <c r="J820" i="7"/>
  <c r="H820" i="9"/>
  <c r="I819" i="9"/>
  <c r="J821" i="5"/>
  <c r="K820" i="5"/>
  <c r="I822" i="7" l="1"/>
  <c r="J821" i="7"/>
  <c r="H821" i="9"/>
  <c r="I820" i="9"/>
  <c r="K821" i="5"/>
  <c r="J822" i="5"/>
  <c r="K822" i="5" l="1"/>
  <c r="J823" i="5"/>
  <c r="H822" i="9"/>
  <c r="I821" i="9"/>
  <c r="I823" i="7"/>
  <c r="J822" i="7"/>
  <c r="J823" i="7" l="1"/>
  <c r="I824" i="7"/>
  <c r="J824" i="5"/>
  <c r="K823" i="5"/>
  <c r="H823" i="9"/>
  <c r="I822" i="9"/>
  <c r="H824" i="9" l="1"/>
  <c r="I823" i="9"/>
  <c r="K824" i="5"/>
  <c r="J825" i="5"/>
  <c r="I825" i="7"/>
  <c r="J824" i="7"/>
  <c r="J826" i="5" l="1"/>
  <c r="K825" i="5"/>
  <c r="I826" i="7"/>
  <c r="J825" i="7"/>
  <c r="H825" i="9"/>
  <c r="I824" i="9"/>
  <c r="H826" i="9" l="1"/>
  <c r="I825" i="9"/>
  <c r="I827" i="7"/>
  <c r="J826" i="7"/>
  <c r="J827" i="5"/>
  <c r="K826" i="5"/>
  <c r="I828" i="7" l="1"/>
  <c r="J827" i="7"/>
  <c r="J828" i="5"/>
  <c r="K827" i="5"/>
  <c r="H827" i="9"/>
  <c r="I826" i="9"/>
  <c r="H828" i="9" l="1"/>
  <c r="I827" i="9"/>
  <c r="J829" i="5"/>
  <c r="K828" i="5"/>
  <c r="I829" i="7"/>
  <c r="J828" i="7"/>
  <c r="J830" i="5" l="1"/>
  <c r="K829" i="5"/>
  <c r="J829" i="7"/>
  <c r="I830" i="7"/>
  <c r="H829" i="9"/>
  <c r="I828" i="9"/>
  <c r="H830" i="9" l="1"/>
  <c r="I829" i="9"/>
  <c r="J830" i="7"/>
  <c r="I831" i="7"/>
  <c r="K830" i="5"/>
  <c r="J831" i="5"/>
  <c r="J832" i="5" l="1"/>
  <c r="K831" i="5"/>
  <c r="I832" i="7"/>
  <c r="J831" i="7"/>
  <c r="H831" i="9"/>
  <c r="I830" i="9"/>
  <c r="H832" i="9" l="1"/>
  <c r="I831" i="9"/>
  <c r="I833" i="7"/>
  <c r="J832" i="7"/>
  <c r="J833" i="5"/>
  <c r="K832" i="5"/>
  <c r="I834" i="7" l="1"/>
  <c r="J833" i="7"/>
  <c r="J834" i="5"/>
  <c r="K833" i="5"/>
  <c r="I832" i="9"/>
  <c r="H833" i="9"/>
  <c r="K834" i="5" l="1"/>
  <c r="J835" i="5"/>
  <c r="H834" i="9"/>
  <c r="I833" i="9"/>
  <c r="I835" i="7"/>
  <c r="J834" i="7"/>
  <c r="J835" i="7" l="1"/>
  <c r="I836" i="7"/>
  <c r="H835" i="9"/>
  <c r="I834" i="9"/>
  <c r="J836" i="5"/>
  <c r="K835" i="5"/>
  <c r="H836" i="9" l="1"/>
  <c r="I835" i="9"/>
  <c r="I837" i="7"/>
  <c r="J836" i="7"/>
  <c r="K836" i="5"/>
  <c r="J837" i="5"/>
  <c r="J837" i="7" l="1"/>
  <c r="I838" i="7"/>
  <c r="J838" i="5"/>
  <c r="K837" i="5"/>
  <c r="H837" i="9"/>
  <c r="I836" i="9"/>
  <c r="H838" i="9" l="1"/>
  <c r="I837" i="9"/>
  <c r="J839" i="5"/>
  <c r="K838" i="5"/>
  <c r="I839" i="7"/>
  <c r="J838" i="7"/>
  <c r="I840" i="7" l="1"/>
  <c r="J839" i="7"/>
  <c r="J840" i="5"/>
  <c r="K839" i="5"/>
  <c r="H839" i="9"/>
  <c r="I838" i="9"/>
  <c r="H840" i="9" l="1"/>
  <c r="I839" i="9"/>
  <c r="J841" i="5"/>
  <c r="K840" i="5"/>
  <c r="I841" i="7"/>
  <c r="J840" i="7"/>
  <c r="J841" i="7" l="1"/>
  <c r="I842" i="7"/>
  <c r="J842" i="5"/>
  <c r="K841" i="5"/>
  <c r="H841" i="9"/>
  <c r="I840" i="9"/>
  <c r="H842" i="9" l="1"/>
  <c r="I841" i="9"/>
  <c r="I843" i="7"/>
  <c r="J842" i="7"/>
  <c r="K842" i="5"/>
  <c r="J843" i="5"/>
  <c r="J844" i="5" l="1"/>
  <c r="K843" i="5"/>
  <c r="I844" i="7"/>
  <c r="J843" i="7"/>
  <c r="H843" i="9"/>
  <c r="I842" i="9"/>
  <c r="H844" i="9" l="1"/>
  <c r="I843" i="9"/>
  <c r="J844" i="7"/>
  <c r="I845" i="7"/>
  <c r="J845" i="5"/>
  <c r="K844" i="5"/>
  <c r="J846" i="5" l="1"/>
  <c r="K845" i="5"/>
  <c r="I846" i="7"/>
  <c r="J845" i="7"/>
  <c r="H845" i="9"/>
  <c r="I844" i="9"/>
  <c r="H846" i="9" l="1"/>
  <c r="I845" i="9"/>
  <c r="I847" i="7"/>
  <c r="J846" i="7"/>
  <c r="J847" i="5"/>
  <c r="K846" i="5"/>
  <c r="K847" i="5" l="1"/>
  <c r="J848" i="5"/>
  <c r="J847" i="7"/>
  <c r="I848" i="7"/>
  <c r="H847" i="9"/>
  <c r="I846" i="9"/>
  <c r="H848" i="9" l="1"/>
  <c r="I847" i="9"/>
  <c r="I849" i="7"/>
  <c r="J848" i="7"/>
  <c r="K848" i="5"/>
  <c r="J849" i="5"/>
  <c r="J850" i="5" l="1"/>
  <c r="K849" i="5"/>
  <c r="I850" i="7"/>
  <c r="J849" i="7"/>
  <c r="H849" i="9"/>
  <c r="I848" i="9"/>
  <c r="H850" i="9" l="1"/>
  <c r="I849" i="9"/>
  <c r="I851" i="7"/>
  <c r="J850" i="7"/>
  <c r="J851" i="5"/>
  <c r="K850" i="5"/>
  <c r="J851" i="7" l="1"/>
  <c r="I852" i="7"/>
  <c r="J852" i="5"/>
  <c r="K851" i="5"/>
  <c r="I850" i="9"/>
  <c r="H851" i="9"/>
  <c r="J853" i="5" l="1"/>
  <c r="K852" i="5"/>
  <c r="I853" i="7"/>
  <c r="J852" i="7"/>
  <c r="I851" i="9"/>
  <c r="H852" i="9"/>
  <c r="J853" i="7" l="1"/>
  <c r="I854" i="7"/>
  <c r="H853" i="9"/>
  <c r="I852" i="9"/>
  <c r="J854" i="5"/>
  <c r="K853" i="5"/>
  <c r="K854" i="5" l="1"/>
  <c r="J855" i="5"/>
  <c r="H854" i="9"/>
  <c r="I853" i="9"/>
  <c r="I855" i="7"/>
  <c r="J854" i="7"/>
  <c r="I856" i="7" l="1"/>
  <c r="J855" i="7"/>
  <c r="H855" i="9"/>
  <c r="I854" i="9"/>
  <c r="J856" i="5"/>
  <c r="K855" i="5"/>
  <c r="H856" i="9" l="1"/>
  <c r="I855" i="9"/>
  <c r="J857" i="5"/>
  <c r="K856" i="5"/>
  <c r="I857" i="7"/>
  <c r="J856" i="7"/>
  <c r="J858" i="5" l="1"/>
  <c r="K857" i="5"/>
  <c r="I858" i="7"/>
  <c r="J857" i="7"/>
  <c r="H857" i="9"/>
  <c r="I856" i="9"/>
  <c r="I859" i="7" l="1"/>
  <c r="J858" i="7"/>
  <c r="I857" i="9"/>
  <c r="H858" i="9"/>
  <c r="J859" i="5"/>
  <c r="K858" i="5"/>
  <c r="J860" i="5" l="1"/>
  <c r="K859" i="5"/>
  <c r="H859" i="9"/>
  <c r="I858" i="9"/>
  <c r="J859" i="7"/>
  <c r="I860" i="7"/>
  <c r="I861" i="7" l="1"/>
  <c r="J860" i="7"/>
  <c r="H860" i="9"/>
  <c r="I859" i="9"/>
  <c r="K860" i="5"/>
  <c r="J861" i="5"/>
  <c r="J862" i="5" l="1"/>
  <c r="K861" i="5"/>
  <c r="H861" i="9"/>
  <c r="I860" i="9"/>
  <c r="I862" i="7"/>
  <c r="J861" i="7"/>
  <c r="H862" i="9" l="1"/>
  <c r="I861" i="9"/>
  <c r="I863" i="7"/>
  <c r="J862" i="7"/>
  <c r="J863" i="5"/>
  <c r="K862" i="5"/>
  <c r="J864" i="5" l="1"/>
  <c r="K863" i="5"/>
  <c r="I864" i="7"/>
  <c r="J863" i="7"/>
  <c r="I862" i="9"/>
  <c r="H863" i="9"/>
  <c r="H864" i="9" l="1"/>
  <c r="I863" i="9"/>
  <c r="I865" i="7"/>
  <c r="J864" i="7"/>
  <c r="J865" i="5"/>
  <c r="K864" i="5"/>
  <c r="J866" i="5" l="1"/>
  <c r="K865" i="5"/>
  <c r="J865" i="7"/>
  <c r="I866" i="7"/>
  <c r="H865" i="9"/>
  <c r="I864" i="9"/>
  <c r="H866" i="9" l="1"/>
  <c r="I865" i="9"/>
  <c r="J866" i="7"/>
  <c r="I867" i="7"/>
  <c r="K866" i="5"/>
  <c r="J867" i="5"/>
  <c r="K867" i="5" l="1"/>
  <c r="J868" i="5"/>
  <c r="I868" i="7"/>
  <c r="J867" i="7"/>
  <c r="H867" i="9"/>
  <c r="I866" i="9"/>
  <c r="H868" i="9" l="1"/>
  <c r="I867" i="9"/>
  <c r="I869" i="7"/>
  <c r="J868" i="7"/>
  <c r="J869" i="5"/>
  <c r="K868" i="5"/>
  <c r="J870" i="5" l="1"/>
  <c r="K869" i="5"/>
  <c r="I870" i="7"/>
  <c r="J869" i="7"/>
  <c r="I868" i="9"/>
  <c r="H869" i="9"/>
  <c r="I871" i="7" l="1"/>
  <c r="J870" i="7"/>
  <c r="H870" i="9"/>
  <c r="I869" i="9"/>
  <c r="J871" i="5"/>
  <c r="K870" i="5"/>
  <c r="J872" i="5" l="1"/>
  <c r="K871" i="5"/>
  <c r="H871" i="9"/>
  <c r="I870" i="9"/>
  <c r="J871" i="7"/>
  <c r="I872" i="7"/>
  <c r="I873" i="7" l="1"/>
  <c r="J872" i="7"/>
  <c r="H872" i="9"/>
  <c r="I871" i="9"/>
  <c r="K872" i="5"/>
  <c r="J873" i="5"/>
  <c r="H873" i="9" l="1"/>
  <c r="I872" i="9"/>
  <c r="J874" i="5"/>
  <c r="K873" i="5"/>
  <c r="J873" i="7"/>
  <c r="I874" i="7"/>
  <c r="I873" i="9" l="1"/>
  <c r="H874" i="9"/>
  <c r="J875" i="5"/>
  <c r="K874" i="5"/>
  <c r="I875" i="7"/>
  <c r="J874" i="7"/>
  <c r="J876" i="5" l="1"/>
  <c r="K875" i="5"/>
  <c r="I876" i="7"/>
  <c r="J875" i="7"/>
  <c r="H875" i="9"/>
  <c r="I874" i="9"/>
  <c r="H876" i="9" l="1"/>
  <c r="I875" i="9"/>
  <c r="I877" i="7"/>
  <c r="J876" i="7"/>
  <c r="J877" i="5"/>
  <c r="K876" i="5"/>
  <c r="J878" i="5" l="1"/>
  <c r="K877" i="5"/>
  <c r="J877" i="7"/>
  <c r="I878" i="7"/>
  <c r="H877" i="9"/>
  <c r="I876" i="9"/>
  <c r="H878" i="9" l="1"/>
  <c r="I877" i="9"/>
  <c r="I879" i="7"/>
  <c r="J878" i="7"/>
  <c r="K878" i="5"/>
  <c r="J879" i="5"/>
  <c r="J880" i="5" l="1"/>
  <c r="K879" i="5"/>
  <c r="I880" i="7"/>
  <c r="J879" i="7"/>
  <c r="H879" i="9"/>
  <c r="I878" i="9"/>
  <c r="I879" i="9" l="1"/>
  <c r="H880" i="9"/>
  <c r="J880" i="7"/>
  <c r="I881" i="7"/>
  <c r="K880" i="5"/>
  <c r="J881" i="5"/>
  <c r="I882" i="7" l="1"/>
  <c r="J881" i="7"/>
  <c r="K881" i="5"/>
  <c r="J882" i="5"/>
  <c r="H881" i="9"/>
  <c r="I880" i="9"/>
  <c r="J883" i="5" l="1"/>
  <c r="K882" i="5"/>
  <c r="H882" i="9"/>
  <c r="I881" i="9"/>
  <c r="I883" i="7"/>
  <c r="J882" i="7"/>
  <c r="J883" i="7" l="1"/>
  <c r="I884" i="7"/>
  <c r="H883" i="9"/>
  <c r="I882" i="9"/>
  <c r="J884" i="5"/>
  <c r="K883" i="5"/>
  <c r="H884" i="9" l="1"/>
  <c r="I883" i="9"/>
  <c r="I885" i="7"/>
  <c r="J884" i="7"/>
  <c r="K884" i="5"/>
  <c r="J885" i="5"/>
  <c r="J886" i="5" l="1"/>
  <c r="K885" i="5"/>
  <c r="H885" i="9"/>
  <c r="I884" i="9"/>
  <c r="I886" i="7"/>
  <c r="J885" i="7"/>
  <c r="I887" i="7" l="1"/>
  <c r="J886" i="7"/>
  <c r="H886" i="9"/>
  <c r="I885" i="9"/>
  <c r="J887" i="5"/>
  <c r="K886" i="5"/>
  <c r="J887" i="7" l="1"/>
  <c r="I888" i="7"/>
  <c r="H887" i="9"/>
  <c r="I886" i="9"/>
  <c r="J888" i="5"/>
  <c r="K887" i="5"/>
  <c r="H888" i="9" l="1"/>
  <c r="I887" i="9"/>
  <c r="J889" i="5"/>
  <c r="K888" i="5"/>
  <c r="I889" i="7"/>
  <c r="J888" i="7"/>
  <c r="J890" i="5" l="1"/>
  <c r="K889" i="5"/>
  <c r="J889" i="7"/>
  <c r="I890" i="7"/>
  <c r="H889" i="9"/>
  <c r="I888" i="9"/>
  <c r="H890" i="9" l="1"/>
  <c r="I889" i="9"/>
  <c r="I891" i="7"/>
  <c r="J890" i="7"/>
  <c r="K890" i="5"/>
  <c r="J891" i="5"/>
  <c r="H891" i="9" l="1"/>
  <c r="I890" i="9"/>
  <c r="J892" i="5"/>
  <c r="K891" i="5"/>
  <c r="I892" i="7"/>
  <c r="J891" i="7"/>
  <c r="J893" i="5" l="1"/>
  <c r="K892" i="5"/>
  <c r="I893" i="7"/>
  <c r="J892" i="7"/>
  <c r="H892" i="9"/>
  <c r="I891" i="9"/>
  <c r="I894" i="7" l="1"/>
  <c r="J893" i="7"/>
  <c r="H893" i="9"/>
  <c r="I892" i="9"/>
  <c r="K893" i="5"/>
  <c r="J894" i="5"/>
  <c r="J895" i="5" l="1"/>
  <c r="K894" i="5"/>
  <c r="H894" i="9"/>
  <c r="I893" i="9"/>
  <c r="I895" i="7"/>
  <c r="J894" i="7"/>
  <c r="J895" i="7" l="1"/>
  <c r="I896" i="7"/>
  <c r="H895" i="9"/>
  <c r="I894" i="9"/>
  <c r="J896" i="5"/>
  <c r="K895" i="5"/>
  <c r="K896" i="5" l="1"/>
  <c r="J897" i="5"/>
  <c r="I897" i="7"/>
  <c r="J896" i="7"/>
  <c r="H896" i="9"/>
  <c r="I895" i="9"/>
  <c r="H897" i="9" l="1"/>
  <c r="I896" i="9"/>
  <c r="J898" i="5"/>
  <c r="K897" i="5"/>
  <c r="I898" i="7"/>
  <c r="J897" i="7"/>
  <c r="H898" i="9" l="1"/>
  <c r="I897" i="9"/>
  <c r="I899" i="7"/>
  <c r="J898" i="7"/>
  <c r="J899" i="5"/>
  <c r="K898" i="5"/>
  <c r="J900" i="5" l="1"/>
  <c r="K899" i="5"/>
  <c r="I900" i="7"/>
  <c r="J899" i="7"/>
  <c r="H899" i="9"/>
  <c r="I898" i="9"/>
  <c r="I901" i="7" l="1"/>
  <c r="J900" i="7"/>
  <c r="H900" i="9"/>
  <c r="I899" i="9"/>
  <c r="J901" i="5"/>
  <c r="K900" i="5"/>
  <c r="J902" i="5" l="1"/>
  <c r="K901" i="5"/>
  <c r="H901" i="9"/>
  <c r="I900" i="9"/>
  <c r="J901" i="7"/>
  <c r="I902" i="7"/>
  <c r="J902" i="7" l="1"/>
  <c r="I903" i="7"/>
  <c r="H902" i="9"/>
  <c r="I901" i="9"/>
  <c r="K902" i="5"/>
  <c r="J903" i="5"/>
  <c r="J904" i="5" l="1"/>
  <c r="K903" i="5"/>
  <c r="H903" i="9"/>
  <c r="I902" i="9"/>
  <c r="I904" i="7"/>
  <c r="J903" i="7"/>
  <c r="I905" i="7" l="1"/>
  <c r="J904" i="7"/>
  <c r="H904" i="9"/>
  <c r="I903" i="9"/>
  <c r="J905" i="5"/>
  <c r="K904" i="5"/>
  <c r="H905" i="9" l="1"/>
  <c r="I904" i="9"/>
  <c r="J906" i="5"/>
  <c r="K905" i="5"/>
  <c r="I906" i="7"/>
  <c r="J905" i="7"/>
  <c r="K906" i="5" l="1"/>
  <c r="J907" i="5"/>
  <c r="I907" i="7"/>
  <c r="J906" i="7"/>
  <c r="H906" i="9"/>
  <c r="I905" i="9"/>
  <c r="H907" i="9" l="1"/>
  <c r="I906" i="9"/>
  <c r="J907" i="7"/>
  <c r="I908" i="7"/>
  <c r="J908" i="5"/>
  <c r="K907" i="5"/>
  <c r="H908" i="9" l="1"/>
  <c r="I907" i="9"/>
  <c r="K908" i="5"/>
  <c r="J909" i="5"/>
  <c r="I909" i="7"/>
  <c r="J908" i="7"/>
  <c r="J909" i="7" l="1"/>
  <c r="I910" i="7"/>
  <c r="J910" i="5"/>
  <c r="K909" i="5"/>
  <c r="H909" i="9"/>
  <c r="I908" i="9"/>
  <c r="H910" i="9" l="1"/>
  <c r="I909" i="9"/>
  <c r="J911" i="5"/>
  <c r="K910" i="5"/>
  <c r="I911" i="7"/>
  <c r="J910" i="7"/>
  <c r="I912" i="7" l="1"/>
  <c r="J911" i="7"/>
  <c r="J912" i="5"/>
  <c r="K911" i="5"/>
  <c r="H911" i="9"/>
  <c r="I910" i="9"/>
  <c r="I911" i="9" l="1"/>
  <c r="H912" i="9"/>
  <c r="I913" i="7"/>
  <c r="J912" i="7"/>
  <c r="J913" i="5"/>
  <c r="K912" i="5"/>
  <c r="H913" i="9" l="1"/>
  <c r="I912" i="9"/>
  <c r="K913" i="5"/>
  <c r="J914" i="5"/>
  <c r="J913" i="7"/>
  <c r="I914" i="7"/>
  <c r="I915" i="7" l="1"/>
  <c r="J914" i="7"/>
  <c r="K914" i="5"/>
  <c r="J915" i="5"/>
  <c r="H914" i="9"/>
  <c r="I913" i="9"/>
  <c r="J916" i="5" l="1"/>
  <c r="K915" i="5"/>
  <c r="H915" i="9"/>
  <c r="I914" i="9"/>
  <c r="I916" i="7"/>
  <c r="J915" i="7"/>
  <c r="J917" i="5" l="1"/>
  <c r="K916" i="5"/>
  <c r="H916" i="9"/>
  <c r="I915" i="9"/>
  <c r="J916" i="7"/>
  <c r="I917" i="7"/>
  <c r="I918" i="7" l="1"/>
  <c r="J917" i="7"/>
  <c r="H917" i="9"/>
  <c r="I916" i="9"/>
  <c r="J918" i="5"/>
  <c r="K917" i="5"/>
  <c r="J919" i="5" l="1"/>
  <c r="K918" i="5"/>
  <c r="H918" i="9"/>
  <c r="I917" i="9"/>
  <c r="I919" i="7"/>
  <c r="J918" i="7"/>
  <c r="J919" i="7" l="1"/>
  <c r="I920" i="7"/>
  <c r="H919" i="9"/>
  <c r="I918" i="9"/>
  <c r="K919" i="5"/>
  <c r="J920" i="5"/>
  <c r="K920" i="5" l="1"/>
  <c r="J921" i="5"/>
  <c r="I921" i="7"/>
  <c r="J920" i="7"/>
  <c r="H920" i="9"/>
  <c r="I919" i="9"/>
  <c r="H921" i="9" l="1"/>
  <c r="I920" i="9"/>
  <c r="J922" i="5"/>
  <c r="K921" i="5"/>
  <c r="I922" i="7"/>
  <c r="J921" i="7"/>
  <c r="I923" i="7" l="1"/>
  <c r="J922" i="7"/>
  <c r="J923" i="5"/>
  <c r="K922" i="5"/>
  <c r="H922" i="9"/>
  <c r="I921" i="9"/>
  <c r="H923" i="9" l="1"/>
  <c r="I922" i="9"/>
  <c r="J924" i="5"/>
  <c r="K923" i="5"/>
  <c r="J923" i="7"/>
  <c r="I924" i="7"/>
  <c r="I925" i="7" l="1"/>
  <c r="J924" i="7"/>
  <c r="J925" i="5"/>
  <c r="K924" i="5"/>
  <c r="I923" i="9"/>
  <c r="H924" i="9"/>
  <c r="H925" i="9" l="1"/>
  <c r="I924" i="9"/>
  <c r="J926" i="5"/>
  <c r="K925" i="5"/>
  <c r="J925" i="7"/>
  <c r="I926" i="7"/>
  <c r="K926" i="5" l="1"/>
  <c r="J927" i="5"/>
  <c r="I927" i="7"/>
  <c r="J926" i="7"/>
  <c r="H926" i="9"/>
  <c r="I925" i="9"/>
  <c r="H927" i="9" l="1"/>
  <c r="I926" i="9"/>
  <c r="I928" i="7"/>
  <c r="J927" i="7"/>
  <c r="K927" i="5"/>
  <c r="J928" i="5"/>
  <c r="J929" i="5" l="1"/>
  <c r="K928" i="5"/>
  <c r="I929" i="7"/>
  <c r="J928" i="7"/>
  <c r="H928" i="9"/>
  <c r="I927" i="9"/>
  <c r="H929" i="9" l="1"/>
  <c r="I928" i="9"/>
  <c r="J929" i="7"/>
  <c r="I930" i="7"/>
  <c r="J930" i="5"/>
  <c r="K929" i="5"/>
  <c r="J931" i="5" l="1"/>
  <c r="K930" i="5"/>
  <c r="I931" i="7"/>
  <c r="J930" i="7"/>
  <c r="I929" i="9"/>
  <c r="H930" i="9"/>
  <c r="H931" i="9" l="1"/>
  <c r="I930" i="9"/>
  <c r="J931" i="7"/>
  <c r="I932" i="7"/>
  <c r="J932" i="5"/>
  <c r="K931" i="5"/>
  <c r="K932" i="5" l="1"/>
  <c r="J933" i="5"/>
  <c r="I933" i="7"/>
  <c r="J932" i="7"/>
  <c r="H932" i="9"/>
  <c r="I931" i="9"/>
  <c r="H933" i="9" l="1"/>
  <c r="I932" i="9"/>
  <c r="I934" i="7"/>
  <c r="J933" i="7"/>
  <c r="J934" i="5"/>
  <c r="K933" i="5"/>
  <c r="J935" i="5" l="1"/>
  <c r="K934" i="5"/>
  <c r="I935" i="7"/>
  <c r="J934" i="7"/>
  <c r="I933" i="9"/>
  <c r="H934" i="9"/>
  <c r="I934" i="9" l="1"/>
  <c r="H935" i="9"/>
  <c r="I936" i="7"/>
  <c r="J935" i="7"/>
  <c r="J936" i="5"/>
  <c r="K935" i="5"/>
  <c r="J937" i="5" l="1"/>
  <c r="K936" i="5"/>
  <c r="I937" i="7"/>
  <c r="J936" i="7"/>
  <c r="H936" i="9"/>
  <c r="I935" i="9"/>
  <c r="H937" i="9" l="1"/>
  <c r="I936" i="9"/>
  <c r="J937" i="7"/>
  <c r="I938" i="7"/>
  <c r="J938" i="5"/>
  <c r="K937" i="5"/>
  <c r="K938" i="5" l="1"/>
  <c r="J939" i="5"/>
  <c r="J938" i="7"/>
  <c r="I939" i="7"/>
  <c r="H938" i="9"/>
  <c r="I937" i="9"/>
  <c r="I940" i="7" l="1"/>
  <c r="J939" i="7"/>
  <c r="H939" i="9"/>
  <c r="I938" i="9"/>
  <c r="K939" i="5"/>
  <c r="J940" i="5"/>
  <c r="J941" i="5" l="1"/>
  <c r="K940" i="5"/>
  <c r="H940" i="9"/>
  <c r="I939" i="9"/>
  <c r="I941" i="7"/>
  <c r="J940" i="7"/>
  <c r="I942" i="7" l="1"/>
  <c r="J941" i="7"/>
  <c r="I940" i="9"/>
  <c r="H941" i="9"/>
  <c r="J942" i="5"/>
  <c r="K941" i="5"/>
  <c r="J943" i="5" l="1"/>
  <c r="K942" i="5"/>
  <c r="H942" i="9"/>
  <c r="I941" i="9"/>
  <c r="I943" i="7"/>
  <c r="J942" i="7"/>
  <c r="J943" i="7" l="1"/>
  <c r="I944" i="7"/>
  <c r="J944" i="5"/>
  <c r="K943" i="5"/>
  <c r="H943" i="9"/>
  <c r="I942" i="9"/>
  <c r="H944" i="9" l="1"/>
  <c r="I943" i="9"/>
  <c r="K944" i="5"/>
  <c r="J945" i="5"/>
  <c r="I945" i="7"/>
  <c r="J944" i="7"/>
  <c r="J945" i="7" l="1"/>
  <c r="I946" i="7"/>
  <c r="J946" i="5"/>
  <c r="K945" i="5"/>
  <c r="H945" i="9"/>
  <c r="I944" i="9"/>
  <c r="I945" i="9" l="1"/>
  <c r="H946" i="9"/>
  <c r="I947" i="7"/>
  <c r="J946" i="7"/>
  <c r="J947" i="5"/>
  <c r="K946" i="5"/>
  <c r="J948" i="5" l="1"/>
  <c r="K947" i="5"/>
  <c r="I948" i="7"/>
  <c r="J947" i="7"/>
  <c r="H947" i="9"/>
  <c r="I946" i="9"/>
  <c r="H948" i="9" l="1"/>
  <c r="I947" i="9"/>
  <c r="I949" i="7"/>
  <c r="J948" i="7"/>
  <c r="J949" i="5"/>
  <c r="K948" i="5"/>
  <c r="J950" i="5" l="1"/>
  <c r="K949" i="5"/>
  <c r="J949" i="7"/>
  <c r="I950" i="7"/>
  <c r="H949" i="9"/>
  <c r="I948" i="9"/>
  <c r="I951" i="7" l="1"/>
  <c r="J950" i="7"/>
  <c r="H950" i="9"/>
  <c r="I949" i="9"/>
  <c r="K950" i="5"/>
  <c r="J951" i="5"/>
  <c r="H951" i="9" l="1"/>
  <c r="I950" i="9"/>
  <c r="J952" i="5"/>
  <c r="K951" i="5"/>
  <c r="I952" i="7"/>
  <c r="J951" i="7"/>
  <c r="K952" i="5" l="1"/>
  <c r="J953" i="5"/>
  <c r="J952" i="7"/>
  <c r="I953" i="7"/>
  <c r="I951" i="9"/>
  <c r="H952" i="9"/>
  <c r="H953" i="9" l="1"/>
  <c r="I952" i="9"/>
  <c r="I954" i="7"/>
  <c r="J953" i="7"/>
  <c r="K953" i="5"/>
  <c r="J954" i="5"/>
  <c r="J955" i="5" l="1"/>
  <c r="K954" i="5"/>
  <c r="I955" i="7"/>
  <c r="J954" i="7"/>
  <c r="H954" i="9"/>
  <c r="I953" i="9"/>
  <c r="J955" i="7" l="1"/>
  <c r="I956" i="7"/>
  <c r="H955" i="9"/>
  <c r="I954" i="9"/>
  <c r="J956" i="5"/>
  <c r="K955" i="5"/>
  <c r="H956" i="9" l="1"/>
  <c r="I955" i="9"/>
  <c r="K956" i="5"/>
  <c r="J957" i="5"/>
  <c r="I957" i="7"/>
  <c r="J956" i="7"/>
  <c r="J958" i="5" l="1"/>
  <c r="K957" i="5"/>
  <c r="J957" i="7"/>
  <c r="I958" i="7"/>
  <c r="H957" i="9"/>
  <c r="I956" i="9"/>
  <c r="H958" i="9" l="1"/>
  <c r="I957" i="9"/>
  <c r="I959" i="7"/>
  <c r="J958" i="7"/>
  <c r="J959" i="5"/>
  <c r="K958" i="5"/>
  <c r="J960" i="5" l="1"/>
  <c r="K959" i="5"/>
  <c r="J959" i="7"/>
  <c r="I960" i="7"/>
  <c r="H959" i="9"/>
  <c r="I958" i="9"/>
  <c r="H960" i="9" l="1"/>
  <c r="I959" i="9"/>
  <c r="J961" i="5"/>
  <c r="K960" i="5"/>
  <c r="I961" i="7"/>
  <c r="J960" i="7"/>
  <c r="J961" i="7" l="1"/>
  <c r="I962" i="7"/>
  <c r="K961" i="5"/>
  <c r="J962" i="5"/>
  <c r="H961" i="9"/>
  <c r="I960" i="9"/>
  <c r="H962" i="9" l="1"/>
  <c r="I961" i="9"/>
  <c r="K962" i="5"/>
  <c r="J963" i="5"/>
  <c r="I963" i="7"/>
  <c r="J962" i="7"/>
  <c r="I964" i="7" l="1"/>
  <c r="J963" i="7"/>
  <c r="J964" i="5"/>
  <c r="K963" i="5"/>
  <c r="H963" i="9"/>
  <c r="I962" i="9"/>
  <c r="H964" i="9" l="1"/>
  <c r="I963" i="9"/>
  <c r="I965" i="7"/>
  <c r="J964" i="7"/>
  <c r="J965" i="5"/>
  <c r="K964" i="5"/>
  <c r="K965" i="5" l="1"/>
  <c r="J966" i="5"/>
  <c r="H965" i="9"/>
  <c r="I964" i="9"/>
  <c r="I966" i="7"/>
  <c r="J965" i="7"/>
  <c r="I967" i="7" l="1"/>
  <c r="J966" i="7"/>
  <c r="J967" i="5"/>
  <c r="K966" i="5"/>
  <c r="H966" i="9"/>
  <c r="I965" i="9"/>
  <c r="H967" i="9" l="1"/>
  <c r="I966" i="9"/>
  <c r="J968" i="5"/>
  <c r="K967" i="5"/>
  <c r="J967" i="7"/>
  <c r="I968" i="7"/>
  <c r="I969" i="7" l="1"/>
  <c r="J968" i="7"/>
  <c r="K968" i="5"/>
  <c r="J969" i="5"/>
  <c r="H968" i="9"/>
  <c r="I967" i="9"/>
  <c r="H969" i="9" l="1"/>
  <c r="I968" i="9"/>
  <c r="J970" i="5"/>
  <c r="K969" i="5"/>
  <c r="I970" i="7"/>
  <c r="J969" i="7"/>
  <c r="I971" i="7" l="1"/>
  <c r="J970" i="7"/>
  <c r="J971" i="5"/>
  <c r="K970" i="5"/>
  <c r="H970" i="9"/>
  <c r="I969" i="9"/>
  <c r="H971" i="9" l="1"/>
  <c r="I970" i="9"/>
  <c r="J972" i="5"/>
  <c r="K971" i="5"/>
  <c r="I972" i="7"/>
  <c r="J971" i="7"/>
  <c r="I973" i="7" l="1"/>
  <c r="J972" i="7"/>
  <c r="H972" i="9"/>
  <c r="I971" i="9"/>
  <c r="J973" i="5"/>
  <c r="K972" i="5"/>
  <c r="J974" i="5" l="1"/>
  <c r="K973" i="5"/>
  <c r="H973" i="9"/>
  <c r="I972" i="9"/>
  <c r="J973" i="7"/>
  <c r="I974" i="7"/>
  <c r="J974" i="7" l="1"/>
  <c r="I975" i="7"/>
  <c r="H974" i="9"/>
  <c r="I973" i="9"/>
  <c r="K974" i="5"/>
  <c r="J975" i="5"/>
  <c r="J976" i="5" l="1"/>
  <c r="K975" i="5"/>
  <c r="H975" i="9"/>
  <c r="I974" i="9"/>
  <c r="I976" i="7"/>
  <c r="J975" i="7"/>
  <c r="I977" i="7" l="1"/>
  <c r="J976" i="7"/>
  <c r="H976" i="9"/>
  <c r="I975" i="9"/>
  <c r="J977" i="5"/>
  <c r="K976" i="5"/>
  <c r="J978" i="5" l="1"/>
  <c r="K977" i="5"/>
  <c r="H977" i="9"/>
  <c r="I976" i="9"/>
  <c r="I978" i="7"/>
  <c r="J977" i="7"/>
  <c r="H978" i="9" l="1"/>
  <c r="I977" i="9"/>
  <c r="I979" i="7"/>
  <c r="J978" i="7"/>
  <c r="K978" i="5"/>
  <c r="J979" i="5"/>
  <c r="K979" i="5" l="1"/>
  <c r="J980" i="5"/>
  <c r="J979" i="7"/>
  <c r="I980" i="7"/>
  <c r="H979" i="9"/>
  <c r="I978" i="9"/>
  <c r="H980" i="9" l="1"/>
  <c r="I979" i="9"/>
  <c r="I981" i="7"/>
  <c r="J980" i="7"/>
  <c r="K980" i="5"/>
  <c r="J981" i="5"/>
  <c r="J982" i="5" l="1"/>
  <c r="K981" i="5"/>
  <c r="J981" i="7"/>
  <c r="I982" i="7"/>
  <c r="H981" i="9"/>
  <c r="I980" i="9"/>
  <c r="I983" i="7" l="1"/>
  <c r="J982" i="7"/>
  <c r="H982" i="9"/>
  <c r="I981" i="9"/>
  <c r="J983" i="5"/>
  <c r="K982" i="5"/>
  <c r="J984" i="5" l="1"/>
  <c r="K983" i="5"/>
  <c r="H983" i="9"/>
  <c r="I982" i="9"/>
  <c r="I984" i="7"/>
  <c r="J983" i="7"/>
  <c r="I985" i="7" l="1"/>
  <c r="J984" i="7"/>
  <c r="H984" i="9"/>
  <c r="I983" i="9"/>
  <c r="J985" i="5"/>
  <c r="K984" i="5"/>
  <c r="J986" i="5" l="1"/>
  <c r="K985" i="5"/>
  <c r="H985" i="9"/>
  <c r="I984" i="9"/>
  <c r="J985" i="7"/>
  <c r="I986" i="7"/>
  <c r="H986" i="9" l="1"/>
  <c r="I985" i="9"/>
  <c r="J986" i="7"/>
  <c r="I987" i="7"/>
  <c r="K986" i="5"/>
  <c r="J987" i="5"/>
  <c r="I988" i="7" l="1"/>
  <c r="J987" i="7"/>
  <c r="J988" i="5"/>
  <c r="K987" i="5"/>
  <c r="H987" i="9"/>
  <c r="I986" i="9"/>
  <c r="J989" i="5" l="1"/>
  <c r="K988" i="5"/>
  <c r="H988" i="9"/>
  <c r="I987" i="9"/>
  <c r="J988" i="7"/>
  <c r="I989" i="7"/>
  <c r="H989" i="9" l="1"/>
  <c r="I988" i="9"/>
  <c r="I990" i="7"/>
  <c r="J989" i="7"/>
  <c r="J990" i="5"/>
  <c r="K989" i="5"/>
  <c r="J991" i="5" l="1"/>
  <c r="K990" i="5"/>
  <c r="I991" i="7"/>
  <c r="J990" i="7"/>
  <c r="H990" i="9"/>
  <c r="I989" i="9"/>
  <c r="H991" i="9" l="1"/>
  <c r="I990" i="9"/>
  <c r="J991" i="7"/>
  <c r="I992" i="7"/>
  <c r="K991" i="5"/>
  <c r="J992" i="5"/>
  <c r="K992" i="5" l="1"/>
  <c r="J993" i="5"/>
  <c r="I993" i="7"/>
  <c r="J992" i="7"/>
  <c r="H992" i="9"/>
  <c r="I991" i="9"/>
  <c r="H993" i="9" l="1"/>
  <c r="I992" i="9"/>
  <c r="I994" i="7"/>
  <c r="J993" i="7"/>
  <c r="J994" i="5"/>
  <c r="K993" i="5"/>
  <c r="J995" i="5" l="1"/>
  <c r="K994" i="5"/>
  <c r="I995" i="7"/>
  <c r="J994" i="7"/>
  <c r="H994" i="9"/>
  <c r="I993" i="9"/>
  <c r="I994" i="9" l="1"/>
  <c r="H995" i="9"/>
  <c r="J995" i="7"/>
  <c r="I996" i="7"/>
  <c r="J996" i="5"/>
  <c r="K995" i="5"/>
  <c r="J997" i="5" l="1"/>
  <c r="K996" i="5"/>
  <c r="I997" i="7"/>
  <c r="J996" i="7"/>
  <c r="I995" i="9"/>
  <c r="H996" i="9"/>
  <c r="H997" i="9" l="1"/>
  <c r="I996" i="9"/>
  <c r="J997" i="7"/>
  <c r="I998" i="7"/>
  <c r="J998" i="5"/>
  <c r="K997" i="5"/>
  <c r="I999" i="7" l="1"/>
  <c r="J998" i="7"/>
  <c r="K998" i="5"/>
  <c r="J999" i="5"/>
  <c r="H998" i="9"/>
  <c r="I997" i="9"/>
  <c r="H999" i="9" l="1"/>
  <c r="I998" i="9"/>
  <c r="J1000" i="5"/>
  <c r="K999" i="5"/>
  <c r="I1000" i="7"/>
  <c r="J999" i="7"/>
  <c r="I1001" i="7" l="1"/>
  <c r="J1000" i="7"/>
  <c r="J1001" i="5"/>
  <c r="K1000" i="5"/>
  <c r="H1000" i="9"/>
  <c r="I999" i="9"/>
  <c r="H1001" i="9" l="1"/>
  <c r="I1000" i="9"/>
  <c r="J1002" i="5"/>
  <c r="K1001" i="5"/>
  <c r="I1002" i="7"/>
  <c r="J1001" i="7"/>
  <c r="I1003" i="7" l="1"/>
  <c r="J1002" i="7"/>
  <c r="J1003" i="5"/>
  <c r="K1002" i="5"/>
  <c r="I1001" i="9"/>
  <c r="H1002" i="9"/>
  <c r="H1003" i="9" l="1"/>
  <c r="I1002" i="9"/>
  <c r="J1004" i="5"/>
  <c r="K1003" i="5"/>
  <c r="J1003" i="7"/>
  <c r="I1004" i="7"/>
  <c r="I1005" i="7" l="1"/>
  <c r="J1004" i="7"/>
  <c r="K1004" i="5"/>
  <c r="J1005" i="5"/>
  <c r="H1004" i="9"/>
  <c r="I1003" i="9"/>
  <c r="H1005" i="9" l="1"/>
  <c r="I1004" i="9"/>
  <c r="J1006" i="5"/>
  <c r="K1005" i="5"/>
  <c r="I1006" i="7"/>
  <c r="J1005" i="7"/>
  <c r="I1007" i="7" l="1"/>
  <c r="J1006" i="7"/>
  <c r="J1007" i="5"/>
  <c r="K1006" i="5"/>
  <c r="H1006" i="9"/>
  <c r="I1005" i="9"/>
  <c r="I1006" i="9" l="1"/>
  <c r="H1007" i="9"/>
  <c r="J1008" i="5"/>
  <c r="K1007" i="5"/>
  <c r="I1008" i="7"/>
  <c r="J1007" i="7"/>
  <c r="I1009" i="7" l="1"/>
  <c r="J1008" i="7"/>
  <c r="J1009" i="5"/>
  <c r="K1008" i="5"/>
  <c r="H1008" i="9"/>
  <c r="I1007" i="9"/>
  <c r="H1009" i="9" l="1"/>
  <c r="I1008" i="9"/>
  <c r="J1010" i="5"/>
  <c r="K1009" i="5"/>
  <c r="J1009" i="7"/>
  <c r="I1010" i="7"/>
  <c r="J1010" i="7" l="1"/>
  <c r="I1011" i="7"/>
  <c r="K1010" i="5"/>
  <c r="J1011" i="5"/>
  <c r="H1010" i="9"/>
  <c r="I1009" i="9"/>
  <c r="H1011" i="9" l="1"/>
  <c r="I1010" i="9"/>
  <c r="K1011" i="5"/>
  <c r="J1012" i="5"/>
  <c r="I1012" i="7"/>
  <c r="J1011" i="7"/>
  <c r="I1013" i="7" l="1"/>
  <c r="J1012" i="7"/>
  <c r="K1012" i="5"/>
  <c r="J1013" i="5"/>
  <c r="H1012" i="9"/>
  <c r="I1011" i="9"/>
  <c r="J1014" i="5" l="1"/>
  <c r="K1013" i="5"/>
  <c r="I1012" i="9"/>
  <c r="H1013" i="9"/>
  <c r="I1014" i="7"/>
  <c r="J1013" i="7"/>
  <c r="I1015" i="7" l="1"/>
  <c r="J1014" i="7"/>
  <c r="H1014" i="9"/>
  <c r="I1013" i="9"/>
  <c r="J1015" i="5"/>
  <c r="K1014" i="5"/>
  <c r="J1016" i="5" l="1"/>
  <c r="K1015" i="5"/>
  <c r="J1015" i="7"/>
  <c r="I1016" i="7"/>
  <c r="H1015" i="9"/>
  <c r="I1014" i="9"/>
  <c r="I1017" i="7" l="1"/>
  <c r="J1016" i="7"/>
  <c r="H1016" i="9"/>
  <c r="I1015" i="9"/>
  <c r="K1016" i="5"/>
  <c r="J1017" i="5"/>
  <c r="H1017" i="9" l="1"/>
  <c r="I1016" i="9"/>
  <c r="J1018" i="5"/>
  <c r="K1017" i="5"/>
  <c r="J1017" i="7"/>
  <c r="I1018" i="7"/>
  <c r="J1019" i="5" l="1"/>
  <c r="K1018" i="5"/>
  <c r="I1019" i="7"/>
  <c r="J1018" i="7"/>
  <c r="I1017" i="9"/>
  <c r="H1018" i="9"/>
  <c r="H1019" i="9" l="1"/>
  <c r="I1018" i="9"/>
  <c r="I1020" i="7"/>
  <c r="J1019" i="7"/>
  <c r="J1020" i="5"/>
  <c r="K1019" i="5"/>
  <c r="J1021" i="5" l="1"/>
  <c r="K1020" i="5"/>
  <c r="I1021" i="7"/>
  <c r="J1020" i="7"/>
  <c r="H1020" i="9"/>
  <c r="I1019" i="9"/>
  <c r="H1021" i="9" l="1"/>
  <c r="I1020" i="9"/>
  <c r="J1021" i="7"/>
  <c r="I1022" i="7"/>
  <c r="J1022" i="5"/>
  <c r="K1021" i="5"/>
  <c r="K1022" i="5" l="1"/>
  <c r="J1023" i="5"/>
  <c r="I1023" i="7"/>
  <c r="J1022" i="7"/>
  <c r="H1022" i="9"/>
  <c r="I1021" i="9"/>
  <c r="H1023" i="9" l="1"/>
  <c r="I1022" i="9"/>
  <c r="J1024" i="5"/>
  <c r="K1023" i="5"/>
  <c r="I1024" i="7"/>
  <c r="J1023" i="7"/>
  <c r="J1024" i="7" l="1"/>
  <c r="I1025" i="7"/>
  <c r="K1024" i="5"/>
  <c r="J1025" i="5"/>
  <c r="I1023" i="9"/>
  <c r="H1024" i="9"/>
  <c r="H1025" i="9" l="1"/>
  <c r="I1024" i="9"/>
  <c r="J1026" i="5"/>
  <c r="K1025" i="5"/>
  <c r="I1026" i="7"/>
  <c r="J1025" i="7"/>
  <c r="I1027" i="7" l="1"/>
  <c r="J1026" i="7"/>
  <c r="J1027" i="5"/>
  <c r="K1026" i="5"/>
  <c r="H1026" i="9"/>
  <c r="I1025" i="9"/>
  <c r="H1027" i="9" l="1"/>
  <c r="I1026" i="9"/>
  <c r="J1028" i="5"/>
  <c r="K1027" i="5"/>
  <c r="J1027" i="7"/>
  <c r="I1028" i="7"/>
  <c r="I1029" i="7" l="1"/>
  <c r="J1028" i="7"/>
  <c r="K1028" i="5"/>
  <c r="J1029" i="5"/>
  <c r="H1028" i="9"/>
  <c r="I1027" i="9"/>
  <c r="J1030" i="5" l="1"/>
  <c r="K1029" i="5"/>
  <c r="H1029" i="9"/>
  <c r="I1028" i="9"/>
  <c r="I1030" i="7"/>
  <c r="J1029" i="7"/>
  <c r="J1030" i="7" l="1"/>
  <c r="I1031" i="7"/>
  <c r="H1030" i="9"/>
  <c r="I1029" i="9"/>
  <c r="J1031" i="5"/>
  <c r="K1030" i="5"/>
  <c r="J1032" i="5" l="1"/>
  <c r="K1031" i="5"/>
  <c r="J1031" i="7"/>
  <c r="I1032" i="7"/>
  <c r="H1031" i="9"/>
  <c r="I1030" i="9"/>
  <c r="H1032" i="9" l="1"/>
  <c r="I1031" i="9"/>
  <c r="I1033" i="7"/>
  <c r="J1032" i="7"/>
  <c r="J1033" i="5"/>
  <c r="K1032" i="5"/>
  <c r="J1034" i="5" l="1"/>
  <c r="K1033" i="5"/>
  <c r="J1033" i="7"/>
  <c r="I1034" i="7"/>
  <c r="H1033" i="9"/>
  <c r="I1032" i="9"/>
  <c r="H1034" i="9" l="1"/>
  <c r="I1033" i="9"/>
  <c r="I1035" i="7"/>
  <c r="J1034" i="7"/>
  <c r="K1034" i="5"/>
  <c r="J1035" i="5"/>
  <c r="J1036" i="5" l="1"/>
  <c r="K1035" i="5"/>
  <c r="I1036" i="7"/>
  <c r="J1035" i="7"/>
  <c r="H1035" i="9"/>
  <c r="I1034" i="9"/>
  <c r="H1036" i="9" l="1"/>
  <c r="I1035" i="9"/>
  <c r="I1037" i="7"/>
  <c r="J1036" i="7"/>
  <c r="J1037" i="5"/>
  <c r="K1036" i="5"/>
  <c r="K1037" i="5" l="1"/>
  <c r="J1038" i="5"/>
  <c r="I1038" i="7"/>
  <c r="J1037" i="7"/>
  <c r="H1037" i="9"/>
  <c r="I1036" i="9"/>
  <c r="H1038" i="9" l="1"/>
  <c r="I1037" i="9"/>
  <c r="I1039" i="7"/>
  <c r="J1038" i="7"/>
  <c r="J1039" i="5"/>
  <c r="K1038" i="5"/>
  <c r="J1040" i="5" l="1"/>
  <c r="K1039" i="5"/>
  <c r="J1039" i="7"/>
  <c r="I1040" i="7"/>
  <c r="H1039" i="9"/>
  <c r="I1038" i="9"/>
  <c r="H1040" i="9" l="1"/>
  <c r="I1039" i="9"/>
  <c r="I1041" i="7"/>
  <c r="J1040" i="7"/>
  <c r="K1040" i="5"/>
  <c r="J1041" i="5"/>
  <c r="J1042" i="5" l="1"/>
  <c r="K1041" i="5"/>
  <c r="I1042" i="7"/>
  <c r="J1041" i="7"/>
  <c r="H1041" i="9"/>
  <c r="I1040" i="9"/>
  <c r="I1043" i="7" l="1"/>
  <c r="J1042" i="7"/>
  <c r="H1042" i="9"/>
  <c r="I1041" i="9"/>
  <c r="J1043" i="5"/>
  <c r="K1042" i="5"/>
  <c r="J1044" i="5" l="1"/>
  <c r="K1043" i="5"/>
  <c r="H1043" i="9"/>
  <c r="I1042" i="9"/>
  <c r="I1044" i="7"/>
  <c r="J1043" i="7"/>
  <c r="I1045" i="7" l="1"/>
  <c r="J1044" i="7"/>
  <c r="H1044" i="9"/>
  <c r="I1043" i="9"/>
  <c r="J1045" i="5"/>
  <c r="K1044" i="5"/>
  <c r="J1046" i="5" l="1"/>
  <c r="K1045" i="5"/>
  <c r="H1045" i="9"/>
  <c r="I1044" i="9"/>
  <c r="J1045" i="7"/>
  <c r="I1046" i="7"/>
  <c r="J1046" i="7" l="1"/>
  <c r="I1047" i="7"/>
  <c r="H1046" i="9"/>
  <c r="I1045" i="9"/>
  <c r="K1046" i="5"/>
  <c r="J1047" i="5"/>
  <c r="J1048" i="5" l="1"/>
  <c r="K1047" i="5"/>
  <c r="I1048" i="7"/>
  <c r="J1047" i="7"/>
  <c r="H1047" i="9"/>
  <c r="I1046" i="9"/>
  <c r="I1049" i="7" l="1"/>
  <c r="J1048" i="7"/>
  <c r="H1048" i="9"/>
  <c r="I1047" i="9"/>
  <c r="J1049" i="5"/>
  <c r="K1048" i="5"/>
  <c r="J1050" i="5" l="1"/>
  <c r="K1049" i="5"/>
  <c r="H1049" i="9"/>
  <c r="I1048" i="9"/>
  <c r="I1050" i="7"/>
  <c r="J1049" i="7"/>
  <c r="I1051" i="7" l="1"/>
  <c r="J1050" i="7"/>
  <c r="H1050" i="9"/>
  <c r="I1049" i="9"/>
  <c r="K1050" i="5"/>
  <c r="J1051" i="5"/>
  <c r="H1051" i="9" l="1"/>
  <c r="I1050" i="9"/>
  <c r="J1052" i="5"/>
  <c r="K1051" i="5"/>
  <c r="J1051" i="7"/>
  <c r="I1052" i="7"/>
  <c r="I1053" i="7" l="1"/>
  <c r="J1052" i="7"/>
  <c r="K1052" i="5"/>
  <c r="J1053" i="5"/>
  <c r="H1052" i="9"/>
  <c r="I1051" i="9"/>
  <c r="H1053" i="9" l="1"/>
  <c r="I1052" i="9"/>
  <c r="J1054" i="5"/>
  <c r="K1053" i="5"/>
  <c r="J1053" i="7"/>
  <c r="I1054" i="7"/>
  <c r="I1055" i="7" l="1"/>
  <c r="J1054" i="7"/>
  <c r="J1055" i="5"/>
  <c r="K1054" i="5"/>
  <c r="H1054" i="9"/>
  <c r="I1053" i="9"/>
  <c r="H1055" i="9" l="1"/>
  <c r="I1054" i="9"/>
  <c r="J1056" i="5"/>
  <c r="K1055" i="5"/>
  <c r="I1056" i="7"/>
  <c r="J1055" i="7"/>
  <c r="I1057" i="7" l="1"/>
  <c r="J1056" i="7"/>
  <c r="J1057" i="5"/>
  <c r="K1056" i="5"/>
  <c r="I1055" i="9"/>
  <c r="H1056" i="9"/>
  <c r="H1057" i="9" l="1"/>
  <c r="I1056" i="9"/>
  <c r="J1058" i="5"/>
  <c r="K1057" i="5"/>
  <c r="J1057" i="7"/>
  <c r="I1058" i="7"/>
  <c r="K1058" i="5" l="1"/>
  <c r="J1059" i="5"/>
  <c r="J1058" i="7"/>
  <c r="I1059" i="7"/>
  <c r="H1058" i="9"/>
  <c r="I1057" i="9"/>
  <c r="H1059" i="9" l="1"/>
  <c r="I1058" i="9"/>
  <c r="I1060" i="7"/>
  <c r="J1059" i="7"/>
  <c r="J1060" i="5"/>
  <c r="K1059" i="5"/>
  <c r="J1061" i="5" l="1"/>
  <c r="K1060" i="5"/>
  <c r="J1060" i="7"/>
  <c r="I1061" i="7"/>
  <c r="H1060" i="9"/>
  <c r="I1059" i="9"/>
  <c r="H1061" i="9" l="1"/>
  <c r="I1060" i="9"/>
  <c r="I1062" i="7"/>
  <c r="J1061" i="7"/>
  <c r="J1062" i="5"/>
  <c r="K1061" i="5"/>
  <c r="J1063" i="5" l="1"/>
  <c r="K1062" i="5"/>
  <c r="I1063" i="7"/>
  <c r="J1062" i="7"/>
  <c r="H1062" i="9"/>
  <c r="I1061" i="9"/>
  <c r="H1063" i="9" l="1"/>
  <c r="I1062" i="9"/>
  <c r="J1063" i="7"/>
  <c r="I1064" i="7"/>
  <c r="K1063" i="5"/>
  <c r="J1064" i="5"/>
  <c r="K1064" i="5" l="1"/>
  <c r="J1065" i="5"/>
  <c r="I1065" i="7"/>
  <c r="J1064" i="7"/>
  <c r="H1064" i="9"/>
  <c r="I1063" i="9"/>
  <c r="H1065" i="9" l="1"/>
  <c r="I1064" i="9"/>
  <c r="I1066" i="7"/>
  <c r="J1065" i="7"/>
  <c r="J1066" i="5"/>
  <c r="K1065" i="5"/>
  <c r="J1067" i="5" l="1"/>
  <c r="K1066" i="5"/>
  <c r="I1067" i="7"/>
  <c r="J1066" i="7"/>
  <c r="H1066" i="9"/>
  <c r="I1065" i="9"/>
  <c r="H1067" i="9" l="1"/>
  <c r="I1066" i="9"/>
  <c r="J1067" i="7"/>
  <c r="I1068" i="7"/>
  <c r="J1068" i="5"/>
  <c r="K1067" i="5"/>
  <c r="J1069" i="5" l="1"/>
  <c r="K1068" i="5"/>
  <c r="I1069" i="7"/>
  <c r="J1068" i="7"/>
  <c r="I1067" i="9"/>
  <c r="H1068" i="9"/>
  <c r="H1069" i="9" l="1"/>
  <c r="I1068" i="9"/>
  <c r="J1069" i="7"/>
  <c r="I1070" i="7"/>
  <c r="J1070" i="5"/>
  <c r="K1069" i="5"/>
  <c r="I1071" i="7" l="1"/>
  <c r="J1070" i="7"/>
  <c r="K1070" i="5"/>
  <c r="J1071" i="5"/>
  <c r="H1070" i="9"/>
  <c r="I1069" i="9"/>
  <c r="H1071" i="9" l="1"/>
  <c r="I1070" i="9"/>
  <c r="J1072" i="5"/>
  <c r="K1071" i="5"/>
  <c r="I1072" i="7"/>
  <c r="J1071" i="7"/>
  <c r="I1073" i="7" l="1"/>
  <c r="J1072" i="7"/>
  <c r="J1073" i="5"/>
  <c r="K1072" i="5"/>
  <c r="H1072" i="9"/>
  <c r="I1071" i="9"/>
  <c r="H1073" i="9" l="1"/>
  <c r="I1072" i="9"/>
  <c r="J1074" i="5"/>
  <c r="K1073" i="5"/>
  <c r="I1074" i="7"/>
  <c r="J1073" i="7"/>
  <c r="I1075" i="7" l="1"/>
  <c r="J1074" i="7"/>
  <c r="J1075" i="5"/>
  <c r="K1074" i="5"/>
  <c r="I1073" i="9"/>
  <c r="H1074" i="9"/>
  <c r="J1076" i="5" l="1"/>
  <c r="K1075" i="5"/>
  <c r="H1075" i="9"/>
  <c r="I1074" i="9"/>
  <c r="J1075" i="7"/>
  <c r="I1076" i="7"/>
  <c r="I1077" i="7" l="1"/>
  <c r="J1076" i="7"/>
  <c r="H1076" i="9"/>
  <c r="I1075" i="9"/>
  <c r="K1076" i="5"/>
  <c r="J1077" i="5"/>
  <c r="J1078" i="5" l="1"/>
  <c r="K1077" i="5"/>
  <c r="H1077" i="9"/>
  <c r="I1076" i="9"/>
  <c r="I1078" i="7"/>
  <c r="J1077" i="7"/>
  <c r="I1079" i="7" l="1"/>
  <c r="J1078" i="7"/>
  <c r="I1077" i="9"/>
  <c r="H1078" i="9"/>
  <c r="J1079" i="5"/>
  <c r="K1078" i="5"/>
  <c r="J1080" i="5" l="1"/>
  <c r="K1079" i="5"/>
  <c r="I1078" i="9"/>
  <c r="H1079" i="9"/>
  <c r="I1080" i="7"/>
  <c r="J1079" i="7"/>
  <c r="H1080" i="9" l="1"/>
  <c r="I1079" i="9"/>
  <c r="I1081" i="7"/>
  <c r="J1080" i="7"/>
  <c r="J1081" i="5"/>
  <c r="K1080" i="5"/>
  <c r="J1082" i="5" l="1"/>
  <c r="K1081" i="5"/>
  <c r="J1081" i="7"/>
  <c r="I1082" i="7"/>
  <c r="H1081" i="9"/>
  <c r="I1080" i="9"/>
  <c r="J1082" i="7" l="1"/>
  <c r="I1083" i="7"/>
  <c r="H1082" i="9"/>
  <c r="I1081" i="9"/>
  <c r="K1082" i="5"/>
  <c r="J1083" i="5"/>
  <c r="K1083" i="5" l="1"/>
  <c r="J1084" i="5"/>
  <c r="H1083" i="9"/>
  <c r="I1082" i="9"/>
  <c r="I1084" i="7"/>
  <c r="J1083" i="7"/>
  <c r="I1085" i="7" l="1"/>
  <c r="J1084" i="7"/>
  <c r="K1084" i="5"/>
  <c r="J1085" i="5"/>
  <c r="H1084" i="9"/>
  <c r="I1083" i="9"/>
  <c r="I1084" i="9" l="1"/>
  <c r="H1085" i="9"/>
  <c r="J1086" i="5"/>
  <c r="K1085" i="5"/>
  <c r="I1086" i="7"/>
  <c r="J1085" i="7"/>
  <c r="I1087" i="7" l="1"/>
  <c r="J1086" i="7"/>
  <c r="H1086" i="9"/>
  <c r="I1085" i="9"/>
  <c r="J1087" i="5"/>
  <c r="K1086" i="5"/>
  <c r="J1088" i="5" l="1"/>
  <c r="K1087" i="5"/>
  <c r="H1087" i="9"/>
  <c r="I1086" i="9"/>
  <c r="J1087" i="7"/>
  <c r="I1088" i="7"/>
  <c r="H1088" i="9" l="1"/>
  <c r="I1087" i="9"/>
  <c r="I1089" i="7"/>
  <c r="J1088" i="7"/>
  <c r="K1088" i="5"/>
  <c r="J1089" i="5"/>
  <c r="J1090" i="5" l="1"/>
  <c r="K1089" i="5"/>
  <c r="J1089" i="7"/>
  <c r="I1090" i="7"/>
  <c r="H1089" i="9"/>
  <c r="I1088" i="9"/>
  <c r="I1089" i="9" l="1"/>
  <c r="H1090" i="9"/>
  <c r="I1091" i="7"/>
  <c r="J1090" i="7"/>
  <c r="J1091" i="5"/>
  <c r="K1090" i="5"/>
  <c r="J1092" i="5" l="1"/>
  <c r="K1091" i="5"/>
  <c r="I1092" i="7"/>
  <c r="J1091" i="7"/>
  <c r="H1091" i="9"/>
  <c r="I1090" i="9"/>
  <c r="H1092" i="9" l="1"/>
  <c r="I1091" i="9"/>
  <c r="I1093" i="7"/>
  <c r="J1092" i="7"/>
  <c r="J1093" i="5"/>
  <c r="K1092" i="5"/>
  <c r="J1094" i="5" l="1"/>
  <c r="K1093" i="5"/>
  <c r="I1094" i="7"/>
  <c r="J1093" i="7"/>
  <c r="H1093" i="9"/>
  <c r="I1092" i="9"/>
  <c r="H1094" i="9" l="1"/>
  <c r="I1093" i="9"/>
  <c r="J1094" i="7"/>
  <c r="I1095" i="7"/>
  <c r="K1094" i="5"/>
  <c r="J1095" i="5"/>
  <c r="J1096" i="5" l="1"/>
  <c r="K1095" i="5"/>
  <c r="I1096" i="7"/>
  <c r="J1095" i="7"/>
  <c r="H1095" i="9"/>
  <c r="I1094" i="9"/>
  <c r="I1095" i="9" l="1"/>
  <c r="H1096" i="9"/>
  <c r="I1097" i="7"/>
  <c r="J1096" i="7"/>
  <c r="K1096" i="5"/>
  <c r="J1097" i="5"/>
  <c r="J1098" i="5" l="1"/>
  <c r="K1097" i="5"/>
  <c r="J1097" i="7"/>
  <c r="I1098" i="7"/>
  <c r="H1097" i="9"/>
  <c r="I1096" i="9"/>
  <c r="H1098" i="9" l="1"/>
  <c r="I1097" i="9"/>
  <c r="I1099" i="7"/>
  <c r="J1098" i="7"/>
  <c r="J1099" i="5"/>
  <c r="K1098" i="5"/>
  <c r="I1100" i="7" l="1"/>
  <c r="J1099" i="7"/>
  <c r="J1100" i="5"/>
  <c r="K1099" i="5"/>
  <c r="H1099" i="9"/>
  <c r="I1098" i="9"/>
  <c r="H1100" i="9" l="1"/>
  <c r="I1099" i="9"/>
  <c r="K1100" i="5"/>
  <c r="J1101" i="5"/>
  <c r="J1100" i="7"/>
  <c r="I1101" i="7"/>
  <c r="I1102" i="7" l="1"/>
  <c r="J1101" i="7"/>
  <c r="J1102" i="5"/>
  <c r="K1101" i="5"/>
  <c r="H1101" i="9"/>
  <c r="I1100" i="9"/>
  <c r="H1102" i="9" l="1"/>
  <c r="I1101" i="9"/>
  <c r="J1103" i="5"/>
  <c r="K1102" i="5"/>
  <c r="I1103" i="7"/>
  <c r="J1102" i="7"/>
  <c r="K1103" i="5" l="1"/>
  <c r="J1104" i="5"/>
  <c r="I1104" i="7"/>
  <c r="J1103" i="7"/>
  <c r="H1103" i="9"/>
  <c r="I1102" i="9"/>
  <c r="H1104" i="9" l="1"/>
  <c r="I1103" i="9"/>
  <c r="I1105" i="7"/>
  <c r="J1104" i="7"/>
  <c r="J1105" i="5"/>
  <c r="K1104" i="5"/>
  <c r="I1106" i="7" l="1"/>
  <c r="J1105" i="7"/>
  <c r="J1106" i="5"/>
  <c r="K1105" i="5"/>
  <c r="H1105" i="9"/>
  <c r="I1104" i="9"/>
  <c r="H1106" i="9" l="1"/>
  <c r="I1105" i="9"/>
  <c r="K1106" i="5"/>
  <c r="J1107" i="5"/>
  <c r="J1106" i="7"/>
  <c r="I1107" i="7"/>
  <c r="J1108" i="5" l="1"/>
  <c r="K1107" i="5"/>
  <c r="J1107" i="7"/>
  <c r="I1108" i="7"/>
  <c r="H1107" i="9"/>
  <c r="I1106" i="9"/>
  <c r="H1108" i="9" l="1"/>
  <c r="I1107" i="9"/>
  <c r="I1109" i="7"/>
  <c r="J1108" i="7"/>
  <c r="J1109" i="5"/>
  <c r="K1108" i="5"/>
  <c r="K1109" i="5" l="1"/>
  <c r="J1110" i="5"/>
  <c r="I1110" i="7"/>
  <c r="J1109" i="7"/>
  <c r="H1109" i="9"/>
  <c r="I1108" i="9"/>
  <c r="H1110" i="9" l="1"/>
  <c r="I1109" i="9"/>
  <c r="J1111" i="5"/>
  <c r="K1110" i="5"/>
  <c r="I1111" i="7"/>
  <c r="J1110" i="7"/>
  <c r="J1112" i="5" l="1"/>
  <c r="K1111" i="5"/>
  <c r="I1112" i="7"/>
  <c r="J1111" i="7"/>
  <c r="H1111" i="9"/>
  <c r="I1110" i="9"/>
  <c r="H1112" i="9" l="1"/>
  <c r="I1111" i="9"/>
  <c r="J1112" i="7"/>
  <c r="I1113" i="7"/>
  <c r="K1112" i="5"/>
  <c r="J1113" i="5"/>
  <c r="J1114" i="5" l="1"/>
  <c r="K1113" i="5"/>
  <c r="I1114" i="7"/>
  <c r="J1113" i="7"/>
  <c r="H1113" i="9"/>
  <c r="I1112" i="9"/>
  <c r="I1115" i="7" l="1"/>
  <c r="J1114" i="7"/>
  <c r="H1114" i="9"/>
  <c r="I1113" i="9"/>
  <c r="J1115" i="5"/>
  <c r="K1114" i="5"/>
  <c r="J1116" i="5" l="1"/>
  <c r="K1115" i="5"/>
  <c r="H1115" i="9"/>
  <c r="I1114" i="9"/>
  <c r="J1115" i="7"/>
  <c r="I1116" i="7"/>
  <c r="I1117" i="7" l="1"/>
  <c r="J1116" i="7"/>
  <c r="H1116" i="9"/>
  <c r="I1115" i="9"/>
  <c r="J1117" i="5"/>
  <c r="K1116" i="5"/>
  <c r="J1118" i="5" l="1"/>
  <c r="K1117" i="5"/>
  <c r="H1117" i="9"/>
  <c r="I1116" i="9"/>
  <c r="I1118" i="7"/>
  <c r="J1117" i="7"/>
  <c r="J1118" i="7" l="1"/>
  <c r="I1119" i="7"/>
  <c r="H1118" i="9"/>
  <c r="I1117" i="9"/>
  <c r="K1118" i="5"/>
  <c r="J1119" i="5"/>
  <c r="J1120" i="5" l="1"/>
  <c r="K1119" i="5"/>
  <c r="H1119" i="9"/>
  <c r="I1118" i="9"/>
  <c r="I1120" i="7"/>
  <c r="J1119" i="7"/>
  <c r="I1121" i="7" l="1"/>
  <c r="J1120" i="7"/>
  <c r="H1120" i="9"/>
  <c r="I1119" i="9"/>
  <c r="J1121" i="5"/>
  <c r="K1120" i="5"/>
  <c r="J1122" i="5" l="1"/>
  <c r="K1121" i="5"/>
  <c r="H1121" i="9"/>
  <c r="I1120" i="9"/>
  <c r="I1122" i="7"/>
  <c r="J1121" i="7"/>
  <c r="I1123" i="7" l="1"/>
  <c r="J1122" i="7"/>
  <c r="H1122" i="9"/>
  <c r="I1121" i="9"/>
  <c r="K1122" i="5"/>
  <c r="J1123" i="5"/>
  <c r="J1124" i="5" l="1"/>
  <c r="K1123" i="5"/>
  <c r="H1123" i="9"/>
  <c r="I1122" i="9"/>
  <c r="I1124" i="7"/>
  <c r="J1123" i="7"/>
  <c r="H1124" i="9" l="1"/>
  <c r="I1123" i="9"/>
  <c r="J1124" i="7"/>
  <c r="I1125" i="7"/>
  <c r="K1124" i="5"/>
  <c r="J1125" i="5"/>
  <c r="J1126" i="5" l="1"/>
  <c r="K1125" i="5"/>
  <c r="J1125" i="7"/>
  <c r="I1126" i="7"/>
  <c r="H1125" i="9"/>
  <c r="I1124" i="9"/>
  <c r="H1126" i="9" l="1"/>
  <c r="I1125" i="9"/>
  <c r="I1127" i="7"/>
  <c r="J1126" i="7"/>
  <c r="J1127" i="5"/>
  <c r="K1126" i="5"/>
  <c r="I1128" i="7" l="1"/>
  <c r="J1127" i="7"/>
  <c r="J1128" i="5"/>
  <c r="K1127" i="5"/>
  <c r="H1127" i="9"/>
  <c r="I1126" i="9"/>
  <c r="H1128" i="9" l="1"/>
  <c r="I1127" i="9"/>
  <c r="J1129" i="5"/>
  <c r="K1128" i="5"/>
  <c r="I1129" i="7"/>
  <c r="J1128" i="7"/>
  <c r="I1130" i="7" l="1"/>
  <c r="J1129" i="7"/>
  <c r="J1130" i="5"/>
  <c r="K1129" i="5"/>
  <c r="H1129" i="9"/>
  <c r="I1128" i="9"/>
  <c r="K1130" i="5" l="1"/>
  <c r="J1131" i="5"/>
  <c r="H1130" i="9"/>
  <c r="I1129" i="9"/>
  <c r="J1130" i="7"/>
  <c r="I1131" i="7"/>
  <c r="I1132" i="7" l="1"/>
  <c r="J1131" i="7"/>
  <c r="H1131" i="9"/>
  <c r="I1130" i="9"/>
  <c r="J1132" i="5"/>
  <c r="K1131" i="5"/>
  <c r="H1132" i="9" l="1"/>
  <c r="I1131" i="9"/>
  <c r="J1133" i="5"/>
  <c r="K1132" i="5"/>
  <c r="I1133" i="7"/>
  <c r="J1132" i="7"/>
  <c r="J1133" i="7" l="1"/>
  <c r="I1134" i="7"/>
  <c r="J1134" i="5"/>
  <c r="K1133" i="5"/>
  <c r="H1133" i="9"/>
  <c r="I1132" i="9"/>
  <c r="J1135" i="5" l="1"/>
  <c r="K1134" i="5"/>
  <c r="I1135" i="7"/>
  <c r="J1134" i="7"/>
  <c r="H1134" i="9"/>
  <c r="I1133" i="9"/>
  <c r="I1136" i="7" l="1"/>
  <c r="J1135" i="7"/>
  <c r="H1135" i="9"/>
  <c r="I1134" i="9"/>
  <c r="K1135" i="5"/>
  <c r="J1136" i="5"/>
  <c r="K1136" i="5" l="1"/>
  <c r="J1137" i="5"/>
  <c r="H1136" i="9"/>
  <c r="I1135" i="9"/>
  <c r="J1136" i="7"/>
  <c r="I1137" i="7"/>
  <c r="I1138" i="7" l="1"/>
  <c r="J1137" i="7"/>
  <c r="J1138" i="5"/>
  <c r="K1137" i="5"/>
  <c r="H1137" i="9"/>
  <c r="I1136" i="9"/>
  <c r="J1139" i="5" l="1"/>
  <c r="K1138" i="5"/>
  <c r="H1138" i="9"/>
  <c r="I1137" i="9"/>
  <c r="I1139" i="7"/>
  <c r="J1138" i="7"/>
  <c r="J1139" i="7" l="1"/>
  <c r="I1140" i="7"/>
  <c r="I1138" i="9"/>
  <c r="H1139" i="9"/>
  <c r="J1140" i="5"/>
  <c r="K1139" i="5"/>
  <c r="J1141" i="5" l="1"/>
  <c r="K1140" i="5"/>
  <c r="I1141" i="7"/>
  <c r="J1140" i="7"/>
  <c r="I1139" i="9"/>
  <c r="H1140" i="9"/>
  <c r="H1141" i="9" l="1"/>
  <c r="I1140" i="9"/>
  <c r="I1142" i="7"/>
  <c r="J1141" i="7"/>
  <c r="J1142" i="5"/>
  <c r="K1141" i="5"/>
  <c r="K1142" i="5" l="1"/>
  <c r="J1143" i="5"/>
  <c r="J1142" i="7"/>
  <c r="I1143" i="7"/>
  <c r="H1142" i="9"/>
  <c r="I1141" i="9"/>
  <c r="H1143" i="9" l="1"/>
  <c r="I1142" i="9"/>
  <c r="J1143" i="7"/>
  <c r="I1144" i="7"/>
  <c r="J1144" i="5"/>
  <c r="K1143" i="5"/>
  <c r="J1145" i="5" l="1"/>
  <c r="K1144" i="5"/>
  <c r="I1145" i="7"/>
  <c r="J1144" i="7"/>
  <c r="H1144" i="9"/>
  <c r="I1143" i="9"/>
  <c r="H1145" i="9" l="1"/>
  <c r="I1144" i="9"/>
  <c r="I1146" i="7"/>
  <c r="J1145" i="7"/>
  <c r="J1146" i="5"/>
  <c r="K1145" i="5"/>
  <c r="J1147" i="5" l="1"/>
  <c r="K1146" i="5"/>
  <c r="I1147" i="7"/>
  <c r="J1146" i="7"/>
  <c r="I1145" i="9"/>
  <c r="H1146" i="9"/>
  <c r="H1147" i="9" l="1"/>
  <c r="I1146" i="9"/>
  <c r="I1148" i="7"/>
  <c r="J1147" i="7"/>
  <c r="J1148" i="5"/>
  <c r="K1147" i="5"/>
  <c r="K1148" i="5" l="1"/>
  <c r="J1149" i="5"/>
  <c r="J1148" i="7"/>
  <c r="I1149" i="7"/>
  <c r="H1148" i="9"/>
  <c r="I1147" i="9"/>
  <c r="H1149" i="9" l="1"/>
  <c r="I1148" i="9"/>
  <c r="I1150" i="7"/>
  <c r="J1149" i="7"/>
  <c r="J1150" i="5"/>
  <c r="K1149" i="5"/>
  <c r="J1151" i="5" l="1"/>
  <c r="K1150" i="5"/>
  <c r="I1151" i="7"/>
  <c r="J1150" i="7"/>
  <c r="H1150" i="9"/>
  <c r="I1149" i="9"/>
  <c r="I1150" i="9" l="1"/>
  <c r="H1151" i="9"/>
  <c r="J1151" i="7"/>
  <c r="I1152" i="7"/>
  <c r="J1152" i="5"/>
  <c r="K1151" i="5"/>
  <c r="J1153" i="5" l="1"/>
  <c r="K1152" i="5"/>
  <c r="I1153" i="7"/>
  <c r="J1152" i="7"/>
  <c r="H1152" i="9"/>
  <c r="I1151" i="9"/>
  <c r="H1153" i="9" l="1"/>
  <c r="I1152" i="9"/>
  <c r="I1154" i="7"/>
  <c r="J1153" i="7"/>
  <c r="J1154" i="5"/>
  <c r="K1153" i="5"/>
  <c r="K1154" i="5" l="1"/>
  <c r="J1155" i="5"/>
  <c r="J1154" i="7"/>
  <c r="I1155" i="7"/>
  <c r="H1154" i="9"/>
  <c r="I1153" i="9"/>
  <c r="H1155" i="9" l="1"/>
  <c r="I1154" i="9"/>
  <c r="I1156" i="7"/>
  <c r="J1155" i="7"/>
  <c r="K1155" i="5"/>
  <c r="J1156" i="5"/>
  <c r="J1157" i="5" l="1"/>
  <c r="K1156" i="5"/>
  <c r="I1157" i="7"/>
  <c r="J1156" i="7"/>
  <c r="H1156" i="9"/>
  <c r="I1155" i="9"/>
  <c r="I1156" i="9" l="1"/>
  <c r="H1157" i="9"/>
  <c r="I1158" i="7"/>
  <c r="J1157" i="7"/>
  <c r="J1158" i="5"/>
  <c r="K1157" i="5"/>
  <c r="J1159" i="5" l="1"/>
  <c r="K1158" i="5"/>
  <c r="I1159" i="7"/>
  <c r="J1158" i="7"/>
  <c r="H1158" i="9"/>
  <c r="I1157" i="9"/>
  <c r="H1159" i="9" l="1"/>
  <c r="I1158" i="9"/>
  <c r="I1160" i="7"/>
  <c r="J1159" i="7"/>
  <c r="J1160" i="5"/>
  <c r="K1159" i="5"/>
  <c r="K1160" i="5" l="1"/>
  <c r="J1161" i="5"/>
  <c r="J1160" i="7"/>
  <c r="I1161" i="7"/>
  <c r="H1160" i="9"/>
  <c r="I1159" i="9"/>
  <c r="H1161" i="9" l="1"/>
  <c r="I1160" i="9"/>
  <c r="J1161" i="7"/>
  <c r="I1162" i="7"/>
  <c r="J1162" i="5"/>
  <c r="K1161" i="5"/>
  <c r="K1162" i="5" l="1"/>
  <c r="J1163" i="5"/>
  <c r="I1163" i="7"/>
  <c r="J1162" i="7"/>
  <c r="I1161" i="9"/>
  <c r="H1162" i="9"/>
  <c r="H1163" i="9" l="1"/>
  <c r="I1162" i="9"/>
  <c r="I1164" i="7"/>
  <c r="J1163" i="7"/>
  <c r="J1164" i="5"/>
  <c r="K1163" i="5"/>
  <c r="J1165" i="5" l="1"/>
  <c r="K1164" i="5"/>
  <c r="I1165" i="7"/>
  <c r="J1164" i="7"/>
  <c r="H1164" i="9"/>
  <c r="I1163" i="9"/>
  <c r="H1165" i="9" l="1"/>
  <c r="I1164" i="9"/>
  <c r="I1166" i="7"/>
  <c r="J1165" i="7"/>
  <c r="J1166" i="5"/>
  <c r="K1165" i="5"/>
  <c r="K1166" i="5" l="1"/>
  <c r="J1167" i="5"/>
  <c r="J1166" i="7"/>
  <c r="I1167" i="7"/>
  <c r="H1166" i="9"/>
  <c r="I1165" i="9"/>
  <c r="I1168" i="7" l="1"/>
  <c r="J1167" i="7"/>
  <c r="J1168" i="5"/>
  <c r="K1167" i="5"/>
  <c r="H1167" i="9"/>
  <c r="I1166" i="9"/>
  <c r="I1167" i="9" l="1"/>
  <c r="H1168" i="9"/>
  <c r="K1168" i="5"/>
  <c r="J1169" i="5"/>
  <c r="I1169" i="7"/>
  <c r="J1168" i="7"/>
  <c r="J1169" i="7" l="1"/>
  <c r="I1170" i="7"/>
  <c r="J1170" i="5"/>
  <c r="K1169" i="5"/>
  <c r="H1169" i="9"/>
  <c r="I1168" i="9"/>
  <c r="J1171" i="5" l="1"/>
  <c r="K1170" i="5"/>
  <c r="I1171" i="7"/>
  <c r="J1170" i="7"/>
  <c r="H1170" i="9"/>
  <c r="I1169" i="9"/>
  <c r="H1171" i="9" l="1"/>
  <c r="I1170" i="9"/>
  <c r="I1172" i="7"/>
  <c r="J1171" i="7"/>
  <c r="J1172" i="5"/>
  <c r="K1171" i="5"/>
  <c r="K1172" i="5" l="1"/>
  <c r="J1173" i="5"/>
  <c r="J1172" i="7"/>
  <c r="I1173" i="7"/>
  <c r="H1172" i="9"/>
  <c r="I1171" i="9"/>
  <c r="I1174" i="7" l="1"/>
  <c r="J1173" i="7"/>
  <c r="J1174" i="5"/>
  <c r="K1173" i="5"/>
  <c r="H1173" i="9"/>
  <c r="I1172" i="9"/>
  <c r="H1174" i="9" l="1"/>
  <c r="I1173" i="9"/>
  <c r="J1175" i="5"/>
  <c r="K1174" i="5"/>
  <c r="I1175" i="7"/>
  <c r="J1174" i="7"/>
  <c r="I1176" i="7" l="1"/>
  <c r="J1175" i="7"/>
  <c r="J1176" i="5"/>
  <c r="K1175" i="5"/>
  <c r="H1175" i="9"/>
  <c r="I1174" i="9"/>
  <c r="H1176" i="9" l="1"/>
  <c r="I1175" i="9"/>
  <c r="J1177" i="5"/>
  <c r="K1176" i="5"/>
  <c r="I1177" i="7"/>
  <c r="J1176" i="7"/>
  <c r="J1178" i="5" l="1"/>
  <c r="K1177" i="5"/>
  <c r="I1178" i="7"/>
  <c r="J1177" i="7"/>
  <c r="H1177" i="9"/>
  <c r="I1176" i="9"/>
  <c r="J1178" i="7" l="1"/>
  <c r="I1179" i="7"/>
  <c r="H1178" i="9"/>
  <c r="I1177" i="9"/>
  <c r="K1178" i="5"/>
  <c r="J1179" i="5"/>
  <c r="J1180" i="5" l="1"/>
  <c r="K1179" i="5"/>
  <c r="J1179" i="7"/>
  <c r="I1180" i="7"/>
  <c r="H1179" i="9"/>
  <c r="I1178" i="9"/>
  <c r="H1180" i="9" l="1"/>
  <c r="I1179" i="9"/>
  <c r="I1181" i="7"/>
  <c r="J1180" i="7"/>
  <c r="J1181" i="5"/>
  <c r="K1180" i="5"/>
  <c r="K1181" i="5" l="1"/>
  <c r="J1182" i="5"/>
  <c r="I1182" i="7"/>
  <c r="J1181" i="7"/>
  <c r="H1181" i="9"/>
  <c r="I1180" i="9"/>
  <c r="I1183" i="7" l="1"/>
  <c r="J1182" i="7"/>
  <c r="J1183" i="5"/>
  <c r="K1182" i="5"/>
  <c r="H1182" i="9"/>
  <c r="I1181" i="9"/>
  <c r="J1184" i="5" l="1"/>
  <c r="K1183" i="5"/>
  <c r="H1183" i="9"/>
  <c r="I1182" i="9"/>
  <c r="I1184" i="7"/>
  <c r="J1183" i="7"/>
  <c r="J1184" i="7" l="1"/>
  <c r="I1185" i="7"/>
  <c r="H1184" i="9"/>
  <c r="I1183" i="9"/>
  <c r="K1184" i="5"/>
  <c r="J1185" i="5"/>
  <c r="J1186" i="5" l="1"/>
  <c r="K1185" i="5"/>
  <c r="I1186" i="7"/>
  <c r="J1185" i="7"/>
  <c r="H1185" i="9"/>
  <c r="I1184" i="9"/>
  <c r="I1187" i="7" l="1"/>
  <c r="J1186" i="7"/>
  <c r="H1186" i="9"/>
  <c r="I1185" i="9"/>
  <c r="J1187" i="5"/>
  <c r="K1186" i="5"/>
  <c r="H1187" i="9" l="1"/>
  <c r="I1186" i="9"/>
  <c r="J1188" i="5"/>
  <c r="K1187" i="5"/>
  <c r="J1187" i="7"/>
  <c r="I1188" i="7"/>
  <c r="J1189" i="5" l="1"/>
  <c r="K1188" i="5"/>
  <c r="I1189" i="7"/>
  <c r="J1188" i="7"/>
  <c r="H1188" i="9"/>
  <c r="I1187" i="9"/>
  <c r="I1190" i="7" l="1"/>
  <c r="J1189" i="7"/>
  <c r="H1189" i="9"/>
  <c r="I1188" i="9"/>
  <c r="J1190" i="5"/>
  <c r="K1189" i="5"/>
  <c r="K1190" i="5" l="1"/>
  <c r="J1191" i="5"/>
  <c r="H1190" i="9"/>
  <c r="I1189" i="9"/>
  <c r="J1190" i="7"/>
  <c r="I1191" i="7"/>
  <c r="I1192" i="7" l="1"/>
  <c r="J1191" i="7"/>
  <c r="H1191" i="9"/>
  <c r="I1190" i="9"/>
  <c r="J1192" i="5"/>
  <c r="K1191" i="5"/>
  <c r="J1193" i="5" l="1"/>
  <c r="K1192" i="5"/>
  <c r="H1192" i="9"/>
  <c r="I1191" i="9"/>
  <c r="I1193" i="7"/>
  <c r="J1192" i="7"/>
  <c r="I1194" i="7" l="1"/>
  <c r="J1193" i="7"/>
  <c r="H1193" i="9"/>
  <c r="I1192" i="9"/>
  <c r="J1194" i="5"/>
  <c r="K1193" i="5"/>
  <c r="K1194" i="5" l="1"/>
  <c r="J1195" i="5"/>
  <c r="H1194" i="9"/>
  <c r="I1193" i="9"/>
  <c r="I1195" i="7"/>
  <c r="J1194" i="7"/>
  <c r="I1196" i="7" l="1"/>
  <c r="J1195" i="7"/>
  <c r="J1196" i="5"/>
  <c r="K1195" i="5"/>
  <c r="H1195" i="9"/>
  <c r="I1194" i="9"/>
  <c r="H1196" i="9" l="1"/>
  <c r="I1195" i="9"/>
  <c r="K1196" i="5"/>
  <c r="J1197" i="5"/>
  <c r="J1196" i="7"/>
  <c r="I1197" i="7"/>
  <c r="J1197" i="7" l="1"/>
  <c r="I1198" i="7"/>
  <c r="J1198" i="5"/>
  <c r="K1197" i="5"/>
  <c r="H1197" i="9"/>
  <c r="I1196" i="9"/>
  <c r="H1198" i="9" l="1"/>
  <c r="I1197" i="9"/>
  <c r="J1199" i="5"/>
  <c r="K1198" i="5"/>
  <c r="I1199" i="7"/>
  <c r="J1198" i="7"/>
  <c r="I1200" i="7" l="1"/>
  <c r="J1199" i="7"/>
  <c r="J1200" i="5"/>
  <c r="K1199" i="5"/>
  <c r="H1199" i="9"/>
  <c r="I1198" i="9"/>
  <c r="I1199" i="9" l="1"/>
  <c r="H1200" i="9"/>
  <c r="J1201" i="5"/>
  <c r="K1200" i="5"/>
  <c r="I1201" i="7"/>
  <c r="J1200" i="7"/>
  <c r="I1202" i="7" l="1"/>
  <c r="J1201" i="7"/>
  <c r="H1201" i="9"/>
  <c r="I1200" i="9"/>
  <c r="J1202" i="5"/>
  <c r="K1201" i="5"/>
  <c r="K1202" i="5" l="1"/>
  <c r="J1203" i="5"/>
  <c r="H1202" i="9"/>
  <c r="I1201" i="9"/>
  <c r="J1202" i="7"/>
  <c r="I1203" i="7"/>
  <c r="I1204" i="7" l="1"/>
  <c r="J1203" i="7"/>
  <c r="J1204" i="5"/>
  <c r="K1203" i="5"/>
  <c r="H1203" i="9"/>
  <c r="I1202" i="9"/>
  <c r="J1205" i="5" l="1"/>
  <c r="K1204" i="5"/>
  <c r="H1204" i="9"/>
  <c r="I1203" i="9"/>
  <c r="I1205" i="7"/>
  <c r="J1204" i="7"/>
  <c r="J1205" i="7" l="1"/>
  <c r="I1206" i="7"/>
  <c r="H1205" i="9"/>
  <c r="I1204" i="9"/>
  <c r="J1206" i="5"/>
  <c r="K1205" i="5"/>
  <c r="J1207" i="5" l="1"/>
  <c r="K1206" i="5"/>
  <c r="I1207" i="7"/>
  <c r="J1206" i="7"/>
  <c r="H1206" i="9"/>
  <c r="I1205" i="9"/>
  <c r="I1208" i="7" l="1"/>
  <c r="J1207" i="7"/>
  <c r="H1207" i="9"/>
  <c r="I1206" i="9"/>
  <c r="K1207" i="5"/>
  <c r="J1208" i="5"/>
  <c r="H1208" i="9" l="1"/>
  <c r="I1207" i="9"/>
  <c r="K1208" i="5"/>
  <c r="J1209" i="5"/>
  <c r="J1208" i="7"/>
  <c r="I1209" i="7"/>
  <c r="I1210" i="7" l="1"/>
  <c r="J1209" i="7"/>
  <c r="J1210" i="5"/>
  <c r="K1209" i="5"/>
  <c r="H1209" i="9"/>
  <c r="I1208" i="9"/>
  <c r="H1210" i="9" l="1"/>
  <c r="I1209" i="9"/>
  <c r="J1211" i="5"/>
  <c r="K1210" i="5"/>
  <c r="I1211" i="7"/>
  <c r="J1210" i="7"/>
  <c r="I1212" i="7" l="1"/>
  <c r="J1211" i="7"/>
  <c r="J1212" i="5"/>
  <c r="K1211" i="5"/>
  <c r="H1211" i="9"/>
  <c r="I1210" i="9"/>
  <c r="I1211" i="9" l="1"/>
  <c r="H1212" i="9"/>
  <c r="J1213" i="5"/>
  <c r="K1212" i="5"/>
  <c r="I1213" i="7"/>
  <c r="J1212" i="7"/>
  <c r="I1214" i="7" l="1"/>
  <c r="J1213" i="7"/>
  <c r="J1214" i="5"/>
  <c r="K1213" i="5"/>
  <c r="H1213" i="9"/>
  <c r="I1212" i="9"/>
  <c r="K1214" i="5" l="1"/>
  <c r="J1215" i="5"/>
  <c r="H1214" i="9"/>
  <c r="I1213" i="9"/>
  <c r="J1214" i="7"/>
  <c r="I1215" i="7"/>
  <c r="H1215" i="9" l="1"/>
  <c r="I1214" i="9"/>
  <c r="J1216" i="5"/>
  <c r="K1215" i="5"/>
  <c r="J1215" i="7"/>
  <c r="I1216" i="7"/>
  <c r="J1217" i="5" l="1"/>
  <c r="K1216" i="5"/>
  <c r="I1217" i="7"/>
  <c r="J1216" i="7"/>
  <c r="H1216" i="9"/>
  <c r="I1215" i="9"/>
  <c r="H1217" i="9" l="1"/>
  <c r="I1216" i="9"/>
  <c r="I1218" i="7"/>
  <c r="J1217" i="7"/>
  <c r="J1218" i="5"/>
  <c r="K1217" i="5"/>
  <c r="J1219" i="5" l="1"/>
  <c r="K1218" i="5"/>
  <c r="I1219" i="7"/>
  <c r="J1218" i="7"/>
  <c r="I1217" i="9"/>
  <c r="H1218" i="9"/>
  <c r="H1219" i="9" l="1"/>
  <c r="I1218" i="9"/>
  <c r="I1220" i="7"/>
  <c r="J1219" i="7"/>
  <c r="J1220" i="5"/>
  <c r="K1219" i="5"/>
  <c r="J1220" i="7" l="1"/>
  <c r="I1221" i="7"/>
  <c r="K1220" i="5"/>
  <c r="J1221" i="5"/>
  <c r="H1220" i="9"/>
  <c r="I1219" i="9"/>
  <c r="J1222" i="5" l="1"/>
  <c r="K1221" i="5"/>
  <c r="H1221" i="9"/>
  <c r="I1220" i="9"/>
  <c r="I1222" i="7"/>
  <c r="J1221" i="7"/>
  <c r="J1223" i="5" l="1"/>
  <c r="K1222" i="5"/>
  <c r="I1223" i="7"/>
  <c r="J1222" i="7"/>
  <c r="I1221" i="9"/>
  <c r="H1222" i="9"/>
  <c r="J1223" i="7" l="1"/>
  <c r="I1224" i="7"/>
  <c r="I1222" i="9"/>
  <c r="H1223" i="9"/>
  <c r="J1224" i="5"/>
  <c r="K1223" i="5"/>
  <c r="J1225" i="5" l="1"/>
  <c r="K1224" i="5"/>
  <c r="I1225" i="7"/>
  <c r="J1224" i="7"/>
  <c r="H1224" i="9"/>
  <c r="I1223" i="9"/>
  <c r="H1225" i="9" l="1"/>
  <c r="I1224" i="9"/>
  <c r="I1226" i="7"/>
  <c r="J1225" i="7"/>
  <c r="J1226" i="5"/>
  <c r="K1225" i="5"/>
  <c r="J1227" i="5" l="1"/>
  <c r="K1226" i="5"/>
  <c r="J1226" i="7"/>
  <c r="I1227" i="7"/>
  <c r="H1226" i="9"/>
  <c r="I1225" i="9"/>
  <c r="H1227" i="9" l="1"/>
  <c r="I1226" i="9"/>
  <c r="I1228" i="7"/>
  <c r="J1227" i="7"/>
  <c r="J1228" i="5"/>
  <c r="K1227" i="5"/>
  <c r="J1229" i="5" l="1"/>
  <c r="K1228" i="5"/>
  <c r="I1229" i="7"/>
  <c r="J1228" i="7"/>
  <c r="H1228" i="9"/>
  <c r="I1227" i="9"/>
  <c r="J1230" i="5" l="1"/>
  <c r="K1229" i="5"/>
  <c r="I1228" i="9"/>
  <c r="H1229" i="9"/>
  <c r="I1230" i="7"/>
  <c r="J1229" i="7"/>
  <c r="I1231" i="7" l="1"/>
  <c r="J1230" i="7"/>
  <c r="H1230" i="9"/>
  <c r="I1229" i="9"/>
  <c r="J1231" i="5"/>
  <c r="K1230" i="5"/>
  <c r="J1232" i="5" l="1"/>
  <c r="K1231" i="5"/>
  <c r="H1231" i="9"/>
  <c r="I1230" i="9"/>
  <c r="I1232" i="7"/>
  <c r="J1231" i="7"/>
  <c r="H1232" i="9" l="1"/>
  <c r="I1231" i="9"/>
  <c r="J1232" i="7"/>
  <c r="I1233" i="7"/>
  <c r="J1233" i="5"/>
  <c r="K1232" i="5"/>
  <c r="K1233" i="5" l="1"/>
  <c r="J1234" i="5"/>
  <c r="J1233" i="7"/>
  <c r="I1234" i="7"/>
  <c r="H1233" i="9"/>
  <c r="I1232" i="9"/>
  <c r="I1233" i="9" l="1"/>
  <c r="H1234" i="9"/>
  <c r="I1235" i="7"/>
  <c r="J1234" i="7"/>
  <c r="J1235" i="5"/>
  <c r="K1234" i="5"/>
  <c r="J1236" i="5" l="1"/>
  <c r="K1235" i="5"/>
  <c r="I1236" i="7"/>
  <c r="J1235" i="7"/>
  <c r="H1235" i="9"/>
  <c r="I1234" i="9"/>
  <c r="I1237" i="7" l="1"/>
  <c r="J1236" i="7"/>
  <c r="H1236" i="9"/>
  <c r="I1235" i="9"/>
  <c r="J1237" i="5"/>
  <c r="K1236" i="5"/>
  <c r="J1238" i="5" l="1"/>
  <c r="K1237" i="5"/>
  <c r="I1238" i="7"/>
  <c r="J1237" i="7"/>
  <c r="H1237" i="9"/>
  <c r="I1236" i="9"/>
  <c r="J1238" i="7" l="1"/>
  <c r="I1239" i="7"/>
  <c r="H1238" i="9"/>
  <c r="I1237" i="9"/>
  <c r="J1239" i="5"/>
  <c r="K1238" i="5"/>
  <c r="J1240" i="5" l="1"/>
  <c r="K1239" i="5"/>
  <c r="I1240" i="7"/>
  <c r="J1239" i="7"/>
  <c r="H1239" i="9"/>
  <c r="I1238" i="9"/>
  <c r="I1239" i="9" l="1"/>
  <c r="H1240" i="9"/>
  <c r="I1241" i="7"/>
  <c r="J1240" i="7"/>
  <c r="J1241" i="5"/>
  <c r="K1240" i="5"/>
  <c r="J1242" i="5" l="1"/>
  <c r="K1241" i="5"/>
  <c r="H1241" i="9"/>
  <c r="I1240" i="9"/>
  <c r="J1241" i="7"/>
  <c r="I1242" i="7"/>
  <c r="I1243" i="7" l="1"/>
  <c r="J1242" i="7"/>
  <c r="H1242" i="9"/>
  <c r="I1241" i="9"/>
  <c r="J1243" i="5"/>
  <c r="K1242" i="5"/>
  <c r="K1243" i="5" l="1"/>
  <c r="J1244" i="5"/>
  <c r="H1243" i="9"/>
  <c r="I1242" i="9"/>
  <c r="I1244" i="7"/>
  <c r="J1243" i="7"/>
  <c r="J1244" i="7" l="1"/>
  <c r="I1245" i="7"/>
  <c r="J1245" i="5"/>
  <c r="K1244" i="5"/>
  <c r="H1244" i="9"/>
  <c r="I1243" i="9"/>
  <c r="H1245" i="9" l="1"/>
  <c r="I1244" i="9"/>
  <c r="J1246" i="5"/>
  <c r="K1245" i="5"/>
  <c r="I1246" i="7"/>
  <c r="J1245" i="7"/>
  <c r="I1247" i="7" l="1"/>
  <c r="J1246" i="7"/>
  <c r="J1247" i="5"/>
  <c r="K1246" i="5"/>
  <c r="H1246" i="9"/>
  <c r="I1245" i="9"/>
  <c r="H1247" i="9" l="1"/>
  <c r="I1246" i="9"/>
  <c r="K1247" i="5"/>
  <c r="J1248" i="5"/>
  <c r="I1248" i="7"/>
  <c r="J1247" i="7"/>
  <c r="I1249" i="7" l="1"/>
  <c r="J1248" i="7"/>
  <c r="J1249" i="5"/>
  <c r="K1248" i="5"/>
  <c r="H1248" i="9"/>
  <c r="I1247" i="9"/>
  <c r="K1249" i="5" l="1"/>
  <c r="J1250" i="5"/>
  <c r="H1249" i="9"/>
  <c r="I1248" i="9"/>
  <c r="I1250" i="7"/>
  <c r="J1249" i="7"/>
  <c r="J1250" i="7" l="1"/>
  <c r="I1251" i="7"/>
  <c r="H1250" i="9"/>
  <c r="I1249" i="9"/>
  <c r="J1251" i="5"/>
  <c r="K1250" i="5"/>
  <c r="K1251" i="5" l="1"/>
  <c r="J1252" i="5"/>
  <c r="J1251" i="7"/>
  <c r="I1252" i="7"/>
  <c r="H1251" i="9"/>
  <c r="I1250" i="9"/>
  <c r="H1252" i="9" l="1"/>
  <c r="I1251" i="9"/>
  <c r="I1253" i="7"/>
  <c r="J1252" i="7"/>
  <c r="K1252" i="5"/>
  <c r="J1253" i="5"/>
  <c r="H1253" i="9" l="1"/>
  <c r="I1252" i="9"/>
  <c r="I1254" i="7"/>
  <c r="J1253" i="7"/>
  <c r="J1254" i="5"/>
  <c r="K1253" i="5"/>
  <c r="J1255" i="5" l="1"/>
  <c r="K1254" i="5"/>
  <c r="I1255" i="7"/>
  <c r="J1254" i="7"/>
  <c r="H1254" i="9"/>
  <c r="I1253" i="9"/>
  <c r="H1255" i="9" l="1"/>
  <c r="I1254" i="9"/>
  <c r="I1256" i="7"/>
  <c r="J1255" i="7"/>
  <c r="K1255" i="5"/>
  <c r="J1256" i="5"/>
  <c r="J1256" i="7" l="1"/>
  <c r="I1257" i="7"/>
  <c r="J1257" i="5"/>
  <c r="K1256" i="5"/>
  <c r="H1256" i="9"/>
  <c r="I1255" i="9"/>
  <c r="K1257" i="5" l="1"/>
  <c r="J1258" i="5"/>
  <c r="I1258" i="7"/>
  <c r="J1257" i="7"/>
  <c r="H1257" i="9"/>
  <c r="I1256" i="9"/>
  <c r="H1258" i="9" l="1"/>
  <c r="I1257" i="9"/>
  <c r="I1259" i="7"/>
  <c r="J1258" i="7"/>
  <c r="J1259" i="5"/>
  <c r="K1258" i="5"/>
  <c r="J1260" i="5" l="1"/>
  <c r="K1259" i="5"/>
  <c r="H1259" i="9"/>
  <c r="I1258" i="9"/>
  <c r="J1259" i="7"/>
  <c r="I1260" i="7"/>
  <c r="I1261" i="7" l="1"/>
  <c r="J1260" i="7"/>
  <c r="J1261" i="5"/>
  <c r="K1260" i="5"/>
  <c r="H1260" i="9"/>
  <c r="I1259" i="9"/>
  <c r="K1261" i="5" l="1"/>
  <c r="J1262" i="5"/>
  <c r="H1261" i="9"/>
  <c r="I1260" i="9"/>
  <c r="I1262" i="7"/>
  <c r="J1261" i="7"/>
  <c r="J1262" i="7" l="1"/>
  <c r="I1263" i="7"/>
  <c r="H1262" i="9"/>
  <c r="I1261" i="9"/>
  <c r="J1263" i="5"/>
  <c r="K1262" i="5"/>
  <c r="J1264" i="5" l="1"/>
  <c r="K1263" i="5"/>
  <c r="I1264" i="7"/>
  <c r="J1263" i="7"/>
  <c r="H1263" i="9"/>
  <c r="I1262" i="9"/>
  <c r="J1265" i="5" l="1"/>
  <c r="K1264" i="5"/>
  <c r="H1264" i="9"/>
  <c r="I1263" i="9"/>
  <c r="I1265" i="7"/>
  <c r="J1264" i="7"/>
  <c r="J1266" i="5" l="1"/>
  <c r="K1265" i="5"/>
  <c r="J1265" i="7"/>
  <c r="I1266" i="7"/>
  <c r="H1265" i="9"/>
  <c r="I1264" i="9"/>
  <c r="J1267" i="5" l="1"/>
  <c r="K1266" i="5"/>
  <c r="H1266" i="9"/>
  <c r="I1265" i="9"/>
  <c r="I1267" i="7"/>
  <c r="J1266" i="7"/>
  <c r="I1268" i="7" l="1"/>
  <c r="J1267" i="7"/>
  <c r="H1267" i="9"/>
  <c r="I1266" i="9"/>
  <c r="K1267" i="5"/>
  <c r="J1268" i="5"/>
  <c r="H1268" i="9" l="1"/>
  <c r="I1267" i="9"/>
  <c r="J1269" i="5"/>
  <c r="K1268" i="5"/>
  <c r="J1268" i="7"/>
  <c r="I1269" i="7"/>
  <c r="J1269" i="7" l="1"/>
  <c r="I1270" i="7"/>
  <c r="J1270" i="5"/>
  <c r="K1269" i="5"/>
  <c r="H1269" i="9"/>
  <c r="I1268" i="9"/>
  <c r="H1270" i="9" l="1"/>
  <c r="I1269" i="9"/>
  <c r="I1271" i="7"/>
  <c r="J1270" i="7"/>
  <c r="K1270" i="5"/>
  <c r="J1271" i="5"/>
  <c r="K1271" i="5" l="1"/>
  <c r="J1272" i="5"/>
  <c r="I1272" i="7"/>
  <c r="J1271" i="7"/>
  <c r="H1271" i="9"/>
  <c r="I1270" i="9"/>
  <c r="H1272" i="9" l="1"/>
  <c r="I1271" i="9"/>
  <c r="I1273" i="7"/>
  <c r="J1272" i="7"/>
  <c r="K1272" i="5"/>
  <c r="J1273" i="5"/>
  <c r="K1273" i="5" l="1"/>
  <c r="J1274" i="5"/>
  <c r="I1274" i="7"/>
  <c r="J1273" i="7"/>
  <c r="H1273" i="9"/>
  <c r="I1272" i="9"/>
  <c r="J1274" i="7" l="1"/>
  <c r="I1275" i="7"/>
  <c r="J1275" i="5"/>
  <c r="K1274" i="5"/>
  <c r="H1274" i="9"/>
  <c r="I1273" i="9"/>
  <c r="I1276" i="7" l="1"/>
  <c r="J1275" i="7"/>
  <c r="H1275" i="9"/>
  <c r="I1274" i="9"/>
  <c r="J1276" i="5"/>
  <c r="K1275" i="5"/>
  <c r="J1277" i="5" l="1"/>
  <c r="K1276" i="5"/>
  <c r="H1276" i="9"/>
  <c r="I1275" i="9"/>
  <c r="I1277" i="7"/>
  <c r="J1276" i="7"/>
  <c r="J1277" i="7" l="1"/>
  <c r="I1278" i="7"/>
  <c r="H1277" i="9"/>
  <c r="I1276" i="9"/>
  <c r="J1278" i="5"/>
  <c r="K1277" i="5"/>
  <c r="J1279" i="5" l="1"/>
  <c r="K1278" i="5"/>
  <c r="I1277" i="9"/>
  <c r="H1278" i="9"/>
  <c r="I1279" i="7"/>
  <c r="J1278" i="7"/>
  <c r="I1280" i="7" l="1"/>
  <c r="J1279" i="7"/>
  <c r="H1279" i="9"/>
  <c r="I1278" i="9"/>
  <c r="K1279" i="5"/>
  <c r="J1280" i="5"/>
  <c r="J1281" i="5" l="1"/>
  <c r="K1280" i="5"/>
  <c r="H1280" i="9"/>
  <c r="I1279" i="9"/>
  <c r="J1280" i="7"/>
  <c r="I1281" i="7"/>
  <c r="I1282" i="7" l="1"/>
  <c r="J1281" i="7"/>
  <c r="H1281" i="9"/>
  <c r="I1280" i="9"/>
  <c r="K1281" i="5"/>
  <c r="J1282" i="5"/>
  <c r="J1283" i="5" l="1"/>
  <c r="K1282" i="5"/>
  <c r="I1281" i="9"/>
  <c r="H1282" i="9"/>
  <c r="I1283" i="7"/>
  <c r="J1282" i="7"/>
  <c r="J1284" i="5" l="1"/>
  <c r="K1283" i="5"/>
  <c r="I1284" i="7"/>
  <c r="J1283" i="7"/>
  <c r="H1283" i="9"/>
  <c r="I1282" i="9"/>
  <c r="J1285" i="5" l="1"/>
  <c r="K1284" i="5"/>
  <c r="I1285" i="7"/>
  <c r="J1284" i="7"/>
  <c r="I1283" i="9"/>
  <c r="H1284" i="9"/>
  <c r="I1284" i="9" l="1"/>
  <c r="H1285" i="9"/>
  <c r="I1286" i="7"/>
  <c r="J1285" i="7"/>
  <c r="K1285" i="5"/>
  <c r="J1286" i="5"/>
  <c r="J1287" i="5" l="1"/>
  <c r="K1286" i="5"/>
  <c r="H1286" i="9"/>
  <c r="I1285" i="9"/>
  <c r="J1286" i="7"/>
  <c r="I1287" i="7"/>
  <c r="J1287" i="7" l="1"/>
  <c r="I1288" i="7"/>
  <c r="J1288" i="5"/>
  <c r="K1287" i="5"/>
  <c r="H1287" i="9"/>
  <c r="I1286" i="9"/>
  <c r="I1289" i="7" l="1"/>
  <c r="J1288" i="7"/>
  <c r="H1288" i="9"/>
  <c r="I1287" i="9"/>
  <c r="J1289" i="5"/>
  <c r="K1288" i="5"/>
  <c r="K1289" i="5" l="1"/>
  <c r="J1290" i="5"/>
  <c r="I1288" i="9"/>
  <c r="H1289" i="9"/>
  <c r="I1290" i="7"/>
  <c r="J1289" i="7"/>
  <c r="I1291" i="7" l="1"/>
  <c r="J1290" i="7"/>
  <c r="I1289" i="9"/>
  <c r="H1290" i="9"/>
  <c r="J1291" i="5"/>
  <c r="K1290" i="5"/>
  <c r="I1292" i="7" l="1"/>
  <c r="J1291" i="7"/>
  <c r="K1291" i="5"/>
  <c r="J1292" i="5"/>
  <c r="H1291" i="9"/>
  <c r="I1290" i="9"/>
  <c r="J1293" i="5" l="1"/>
  <c r="K1292" i="5"/>
  <c r="I1291" i="9"/>
  <c r="H1292" i="9"/>
  <c r="J1292" i="7"/>
  <c r="I1293" i="7"/>
  <c r="I1294" i="7" l="1"/>
  <c r="J1293" i="7"/>
  <c r="H1293" i="9"/>
  <c r="I1292" i="9"/>
  <c r="J1294" i="5"/>
  <c r="K1293" i="5"/>
  <c r="J1295" i="5" l="1"/>
  <c r="K1294" i="5"/>
  <c r="H1294" i="9"/>
  <c r="I1293" i="9"/>
  <c r="I1295" i="7"/>
  <c r="J1294" i="7"/>
  <c r="J1295" i="7" l="1"/>
  <c r="I1296" i="7"/>
  <c r="H1295" i="9"/>
  <c r="I1294" i="9"/>
  <c r="K1295" i="5"/>
  <c r="J1296" i="5"/>
  <c r="K1296" i="5" l="1"/>
  <c r="J1297" i="5"/>
  <c r="I1295" i="9"/>
  <c r="H1296" i="9"/>
  <c r="I1297" i="7"/>
  <c r="J1296" i="7"/>
  <c r="H1297" i="9" l="1"/>
  <c r="I1296" i="9"/>
  <c r="I1298" i="7"/>
  <c r="J1297" i="7"/>
  <c r="K1297" i="5"/>
  <c r="J1298" i="5"/>
  <c r="J1299" i="5" l="1"/>
  <c r="K1298" i="5"/>
  <c r="J1298" i="7"/>
  <c r="I1299" i="7"/>
  <c r="I1297" i="9"/>
  <c r="H1298" i="9"/>
  <c r="I1300" i="7" l="1"/>
  <c r="J1299" i="7"/>
  <c r="H1299" i="9"/>
  <c r="I1298" i="9"/>
  <c r="K1299" i="5"/>
  <c r="J1300" i="5"/>
  <c r="I1301" i="7" l="1"/>
  <c r="J1300" i="7"/>
  <c r="J1301" i="5"/>
  <c r="K1300" i="5"/>
  <c r="H1300" i="9"/>
  <c r="I1299" i="9"/>
  <c r="H1301" i="9" l="1"/>
  <c r="I1300" i="9"/>
  <c r="J1302" i="5"/>
  <c r="K1301" i="5"/>
  <c r="I1302" i="7"/>
  <c r="J1301" i="7"/>
  <c r="I1303" i="7" l="1"/>
  <c r="J1302" i="7"/>
  <c r="J1303" i="5"/>
  <c r="K1302" i="5"/>
  <c r="I1301" i="9"/>
  <c r="H1302" i="9"/>
  <c r="I1304" i="7" l="1"/>
  <c r="J1303" i="7"/>
  <c r="H1303" i="9"/>
  <c r="I1302" i="9"/>
  <c r="K1303" i="5"/>
  <c r="J1304" i="5"/>
  <c r="J1305" i="5" l="1"/>
  <c r="K1304" i="5"/>
  <c r="J1304" i="7"/>
  <c r="I1305" i="7"/>
  <c r="H1304" i="9"/>
  <c r="I1303" i="9"/>
  <c r="I1304" i="9" l="1"/>
  <c r="H1305" i="9"/>
  <c r="J1305" i="7"/>
  <c r="I1306" i="7"/>
  <c r="K1305" i="5"/>
  <c r="J1306" i="5"/>
  <c r="I1307" i="7" l="1"/>
  <c r="J1306" i="7"/>
  <c r="J1307" i="5"/>
  <c r="K1306" i="5"/>
  <c r="H1306" i="9"/>
  <c r="I1305" i="9"/>
  <c r="I1306" i="9" l="1"/>
  <c r="H1307" i="9"/>
  <c r="J1308" i="5"/>
  <c r="K1307" i="5"/>
  <c r="I1308" i="7"/>
  <c r="J1307" i="7"/>
  <c r="I1309" i="7" l="1"/>
  <c r="J1308" i="7"/>
  <c r="J1309" i="5"/>
  <c r="K1308" i="5"/>
  <c r="I1307" i="9"/>
  <c r="H1308" i="9"/>
  <c r="I1310" i="7" l="1"/>
  <c r="J1309" i="7"/>
  <c r="H1309" i="9"/>
  <c r="I1308" i="9"/>
  <c r="K1309" i="5"/>
  <c r="J1310" i="5"/>
  <c r="J1311" i="5" l="1"/>
  <c r="K1310" i="5"/>
  <c r="H1310" i="9"/>
  <c r="I1309" i="9"/>
  <c r="J1310" i="7"/>
  <c r="I1311" i="7"/>
  <c r="I1312" i="7" l="1"/>
  <c r="J1311" i="7"/>
  <c r="I1310" i="9"/>
  <c r="H1311" i="9"/>
  <c r="J1312" i="5"/>
  <c r="K1311" i="5"/>
  <c r="I1313" i="7" l="1"/>
  <c r="J1312" i="7"/>
  <c r="J1313" i="5"/>
  <c r="K1312" i="5"/>
  <c r="H1312" i="9"/>
  <c r="I1311" i="9"/>
  <c r="H1313" i="9" l="1"/>
  <c r="I1312" i="9"/>
  <c r="J1314" i="5"/>
  <c r="K1313" i="5"/>
  <c r="J1313" i="7"/>
  <c r="I1314" i="7"/>
  <c r="I1315" i="7" l="1"/>
  <c r="J1314" i="7"/>
  <c r="J1315" i="5"/>
  <c r="K1314" i="5"/>
  <c r="I1313" i="9"/>
  <c r="H1314" i="9"/>
  <c r="H1315" i="9" l="1"/>
  <c r="I1314" i="9"/>
  <c r="K1315" i="5"/>
  <c r="J1316" i="5"/>
  <c r="I1316" i="7"/>
  <c r="J1315" i="7"/>
  <c r="J1316" i="7" l="1"/>
  <c r="I1317" i="7"/>
  <c r="J1317" i="5"/>
  <c r="K1316" i="5"/>
  <c r="H1316" i="9"/>
  <c r="I1315" i="9"/>
  <c r="H1317" i="9" l="1"/>
  <c r="I1316" i="9"/>
  <c r="J1318" i="5"/>
  <c r="K1317" i="5"/>
  <c r="I1318" i="7"/>
  <c r="J1317" i="7"/>
  <c r="I1319" i="7" l="1"/>
  <c r="J1318" i="7"/>
  <c r="K1318" i="5"/>
  <c r="J1319" i="5"/>
  <c r="H1318" i="9"/>
  <c r="I1317" i="9"/>
  <c r="K1319" i="5" l="1"/>
  <c r="J1320" i="5"/>
  <c r="H1319" i="9"/>
  <c r="I1318" i="9"/>
  <c r="I1320" i="7"/>
  <c r="J1319" i="7"/>
  <c r="I1321" i="7" l="1"/>
  <c r="J1320" i="7"/>
  <c r="K1320" i="5"/>
  <c r="J1321" i="5"/>
  <c r="I1319" i="9"/>
  <c r="H1320" i="9"/>
  <c r="H1321" i="9" l="1"/>
  <c r="I1320" i="9"/>
  <c r="I1322" i="7"/>
  <c r="J1321" i="7"/>
  <c r="K1321" i="5"/>
  <c r="J1322" i="5"/>
  <c r="J1323" i="5" l="1"/>
  <c r="K1322" i="5"/>
  <c r="J1322" i="7"/>
  <c r="I1323" i="7"/>
  <c r="H1322" i="9"/>
  <c r="I1321" i="9"/>
  <c r="H1323" i="9" l="1"/>
  <c r="I1322" i="9"/>
  <c r="J1323" i="7"/>
  <c r="I1324" i="7"/>
  <c r="J1324" i="5"/>
  <c r="K1323" i="5"/>
  <c r="I1325" i="7" l="1"/>
  <c r="J1324" i="7"/>
  <c r="J1325" i="5"/>
  <c r="K1324" i="5"/>
  <c r="H1324" i="9"/>
  <c r="I1323" i="9"/>
  <c r="I1326" i="7" l="1"/>
  <c r="J1325" i="7"/>
  <c r="I1324" i="9"/>
  <c r="H1325" i="9"/>
  <c r="J1326" i="5"/>
  <c r="K1325" i="5"/>
  <c r="I1325" i="9" l="1"/>
  <c r="H1326" i="9"/>
  <c r="J1327" i="5"/>
  <c r="K1326" i="5"/>
  <c r="I1327" i="7"/>
  <c r="J1326" i="7"/>
  <c r="I1328" i="7" l="1"/>
  <c r="J1327" i="7"/>
  <c r="H1327" i="9"/>
  <c r="I1326" i="9"/>
  <c r="K1327" i="5"/>
  <c r="J1328" i="5"/>
  <c r="J1329" i="5" l="1"/>
  <c r="K1328" i="5"/>
  <c r="H1328" i="9"/>
  <c r="I1327" i="9"/>
  <c r="J1328" i="7"/>
  <c r="I1329" i="7"/>
  <c r="I1330" i="7" l="1"/>
  <c r="J1329" i="7"/>
  <c r="H1329" i="9"/>
  <c r="I1328" i="9"/>
  <c r="K1329" i="5"/>
  <c r="J1330" i="5"/>
  <c r="J1331" i="5" l="1"/>
  <c r="K1330" i="5"/>
  <c r="H1330" i="9"/>
  <c r="I1329" i="9"/>
  <c r="I1331" i="7"/>
  <c r="J1330" i="7"/>
  <c r="J1331" i="7" l="1"/>
  <c r="I1332" i="7"/>
  <c r="H1331" i="9"/>
  <c r="I1330" i="9"/>
  <c r="J1332" i="5"/>
  <c r="K1331" i="5"/>
  <c r="J1333" i="5" l="1"/>
  <c r="K1332" i="5"/>
  <c r="I1331" i="9"/>
  <c r="H1332" i="9"/>
  <c r="I1333" i="7"/>
  <c r="J1332" i="7"/>
  <c r="I1334" i="7" l="1"/>
  <c r="J1333" i="7"/>
  <c r="H1333" i="9"/>
  <c r="I1332" i="9"/>
  <c r="K1333" i="5"/>
  <c r="J1334" i="5"/>
  <c r="J1334" i="7" l="1"/>
  <c r="I1335" i="7"/>
  <c r="J1335" i="5"/>
  <c r="K1334" i="5"/>
  <c r="H1334" i="9"/>
  <c r="I1333" i="9"/>
  <c r="I1334" i="9" l="1"/>
  <c r="H1335" i="9"/>
  <c r="J1336" i="5"/>
  <c r="K1335" i="5"/>
  <c r="I1336" i="7"/>
  <c r="J1335" i="7"/>
  <c r="H1336" i="9" l="1"/>
  <c r="I1335" i="9"/>
  <c r="I1337" i="7"/>
  <c r="J1336" i="7"/>
  <c r="J1337" i="5"/>
  <c r="K1336" i="5"/>
  <c r="K1337" i="5" l="1"/>
  <c r="J1338" i="5"/>
  <c r="I1338" i="7"/>
  <c r="J1337" i="7"/>
  <c r="H1337" i="9"/>
  <c r="I1336" i="9"/>
  <c r="J1339" i="5" l="1"/>
  <c r="K1338" i="5"/>
  <c r="I1337" i="9"/>
  <c r="H1338" i="9"/>
  <c r="I1339" i="7"/>
  <c r="J1338" i="7"/>
  <c r="H1339" i="9" l="1"/>
  <c r="I1338" i="9"/>
  <c r="I1340" i="7"/>
  <c r="J1339" i="7"/>
  <c r="K1339" i="5"/>
  <c r="J1340" i="5"/>
  <c r="J1341" i="5" l="1"/>
  <c r="K1340" i="5"/>
  <c r="J1340" i="7"/>
  <c r="I1341" i="7"/>
  <c r="H1340" i="9"/>
  <c r="I1339" i="9"/>
  <c r="H1341" i="9" l="1"/>
  <c r="I1340" i="9"/>
  <c r="J1341" i="7"/>
  <c r="I1342" i="7"/>
  <c r="J1342" i="5"/>
  <c r="K1341" i="5"/>
  <c r="J1343" i="5" l="1"/>
  <c r="K1342" i="5"/>
  <c r="I1343" i="7"/>
  <c r="J1342" i="7"/>
  <c r="H1342" i="9"/>
  <c r="I1341" i="9"/>
  <c r="H1343" i="9" l="1"/>
  <c r="I1342" i="9"/>
  <c r="I1344" i="7"/>
  <c r="J1343" i="7"/>
  <c r="K1343" i="5"/>
  <c r="J1344" i="5"/>
  <c r="K1344" i="5" l="1"/>
  <c r="J1345" i="5"/>
  <c r="I1345" i="7"/>
  <c r="J1344" i="7"/>
  <c r="I1343" i="9"/>
  <c r="H1344" i="9"/>
  <c r="H1345" i="9" l="1"/>
  <c r="I1344" i="9"/>
  <c r="K1345" i="5"/>
  <c r="J1346" i="5"/>
  <c r="I1346" i="7"/>
  <c r="J1345" i="7"/>
  <c r="J1346" i="7" l="1"/>
  <c r="I1347" i="7"/>
  <c r="J1347" i="5"/>
  <c r="K1346" i="5"/>
  <c r="H1346" i="9"/>
  <c r="I1345" i="9"/>
  <c r="H1347" i="9" l="1"/>
  <c r="I1346" i="9"/>
  <c r="K1347" i="5"/>
  <c r="J1348" i="5"/>
  <c r="I1348" i="7"/>
  <c r="J1347" i="7"/>
  <c r="I1349" i="7" l="1"/>
  <c r="J1348" i="7"/>
  <c r="J1349" i="5"/>
  <c r="K1348" i="5"/>
  <c r="H1348" i="9"/>
  <c r="I1347" i="9"/>
  <c r="H1349" i="9" l="1"/>
  <c r="I1348" i="9"/>
  <c r="J1350" i="5"/>
  <c r="K1349" i="5"/>
  <c r="J1349" i="7"/>
  <c r="I1350" i="7"/>
  <c r="I1351" i="7" l="1"/>
  <c r="J1350" i="7"/>
  <c r="J1351" i="5"/>
  <c r="K1350" i="5"/>
  <c r="I1349" i="9"/>
  <c r="H1350" i="9"/>
  <c r="H1351" i="9" l="1"/>
  <c r="I1350" i="9"/>
  <c r="K1351" i="5"/>
  <c r="J1352" i="5"/>
  <c r="I1352" i="7"/>
  <c r="J1351" i="7"/>
  <c r="J1353" i="5" l="1"/>
  <c r="K1352" i="5"/>
  <c r="J1352" i="7"/>
  <c r="I1353" i="7"/>
  <c r="H1352" i="9"/>
  <c r="I1351" i="9"/>
  <c r="I1354" i="7" l="1"/>
  <c r="J1353" i="7"/>
  <c r="H1353" i="9"/>
  <c r="I1352" i="9"/>
  <c r="K1353" i="5"/>
  <c r="J1354" i="5"/>
  <c r="J1355" i="5" l="1"/>
  <c r="K1354" i="5"/>
  <c r="H1354" i="9"/>
  <c r="I1353" i="9"/>
  <c r="I1355" i="7"/>
  <c r="J1354" i="7"/>
  <c r="J1355" i="7" l="1"/>
  <c r="I1356" i="7"/>
  <c r="I1354" i="9"/>
  <c r="H1355" i="9"/>
  <c r="J1356" i="5"/>
  <c r="K1355" i="5"/>
  <c r="I1355" i="9" l="1"/>
  <c r="H1356" i="9"/>
  <c r="I1357" i="7"/>
  <c r="J1356" i="7"/>
  <c r="J1357" i="5"/>
  <c r="K1356" i="5"/>
  <c r="I1358" i="7" l="1"/>
  <c r="J1357" i="7"/>
  <c r="K1357" i="5"/>
  <c r="J1358" i="5"/>
  <c r="I1356" i="9"/>
  <c r="H1357" i="9"/>
  <c r="J1359" i="5" l="1"/>
  <c r="K1358" i="5"/>
  <c r="H1358" i="9"/>
  <c r="I1357" i="9"/>
  <c r="J1358" i="7"/>
  <c r="I1359" i="7"/>
  <c r="H1359" i="9" l="1"/>
  <c r="I1358" i="9"/>
  <c r="J1359" i="7"/>
  <c r="I1360" i="7"/>
  <c r="J1360" i="5"/>
  <c r="K1359" i="5"/>
  <c r="I1361" i="7" l="1"/>
  <c r="J1360" i="7"/>
  <c r="J1361" i="5"/>
  <c r="K1360" i="5"/>
  <c r="H1360" i="9"/>
  <c r="I1359" i="9"/>
  <c r="I1360" i="9" l="1"/>
  <c r="H1361" i="9"/>
  <c r="J1362" i="5"/>
  <c r="K1361" i="5"/>
  <c r="I1362" i="7"/>
  <c r="J1361" i="7"/>
  <c r="I1363" i="7" l="1"/>
  <c r="J1362" i="7"/>
  <c r="J1363" i="5"/>
  <c r="K1362" i="5"/>
  <c r="I1361" i="9"/>
  <c r="H1362" i="9"/>
  <c r="H1363" i="9" l="1"/>
  <c r="I1362" i="9"/>
  <c r="K1363" i="5"/>
  <c r="J1364" i="5"/>
  <c r="I1364" i="7"/>
  <c r="J1363" i="7"/>
  <c r="J1364" i="7" l="1"/>
  <c r="I1365" i="7"/>
  <c r="J1365" i="5"/>
  <c r="K1364" i="5"/>
  <c r="H1364" i="9"/>
  <c r="I1363" i="9"/>
  <c r="J1366" i="5" l="1"/>
  <c r="K1365" i="5"/>
  <c r="I1366" i="7"/>
  <c r="J1365" i="7"/>
  <c r="H1365" i="9"/>
  <c r="I1364" i="9"/>
  <c r="H1366" i="9" l="1"/>
  <c r="I1365" i="9"/>
  <c r="I1367" i="7"/>
  <c r="J1366" i="7"/>
  <c r="J1367" i="5"/>
  <c r="K1366" i="5"/>
  <c r="K1367" i="5" l="1"/>
  <c r="J1368" i="5"/>
  <c r="J1367" i="7"/>
  <c r="I1368" i="7"/>
  <c r="H1367" i="9"/>
  <c r="I1366" i="9"/>
  <c r="I1369" i="7" l="1"/>
  <c r="J1368" i="7"/>
  <c r="I1367" i="9"/>
  <c r="H1368" i="9"/>
  <c r="K1368" i="5"/>
  <c r="J1369" i="5"/>
  <c r="H1369" i="9" l="1"/>
  <c r="I1368" i="9"/>
  <c r="K1369" i="5"/>
  <c r="J1370" i="5"/>
  <c r="I1370" i="7"/>
  <c r="J1369" i="7"/>
  <c r="J1371" i="5" l="1"/>
  <c r="K1370" i="5"/>
  <c r="J1370" i="7"/>
  <c r="I1371" i="7"/>
  <c r="H1370" i="9"/>
  <c r="I1369" i="9"/>
  <c r="I1370" i="9" l="1"/>
  <c r="H1371" i="9"/>
  <c r="I1372" i="7"/>
  <c r="J1371" i="7"/>
  <c r="J1372" i="5"/>
  <c r="K1371" i="5"/>
  <c r="I1373" i="7" l="1"/>
  <c r="J1372" i="7"/>
  <c r="J1373" i="5"/>
  <c r="K1372" i="5"/>
  <c r="H1372" i="9"/>
  <c r="I1371" i="9"/>
  <c r="H1373" i="9" l="1"/>
  <c r="I1372" i="9"/>
  <c r="J1374" i="5"/>
  <c r="K1373" i="5"/>
  <c r="I1374" i="7"/>
  <c r="J1373" i="7"/>
  <c r="I1375" i="7" l="1"/>
  <c r="J1374" i="7"/>
  <c r="J1375" i="5"/>
  <c r="K1374" i="5"/>
  <c r="I1373" i="9"/>
  <c r="H1374" i="9"/>
  <c r="H1375" i="9" l="1"/>
  <c r="I1374" i="9"/>
  <c r="K1375" i="5"/>
  <c r="J1376" i="5"/>
  <c r="I1376" i="7"/>
  <c r="J1375" i="7"/>
  <c r="J1376" i="7" l="1"/>
  <c r="I1377" i="7"/>
  <c r="J1377" i="5"/>
  <c r="K1376" i="5"/>
  <c r="H1376" i="9"/>
  <c r="I1375" i="9"/>
  <c r="H1377" i="9" l="1"/>
  <c r="I1376" i="9"/>
  <c r="J1377" i="7"/>
  <c r="I1378" i="7"/>
  <c r="K1377" i="5"/>
  <c r="J1378" i="5"/>
  <c r="J1379" i="5" l="1"/>
  <c r="K1378" i="5"/>
  <c r="I1379" i="7"/>
  <c r="J1378" i="7"/>
  <c r="H1378" i="9"/>
  <c r="I1377" i="9"/>
  <c r="H1379" i="9" l="1"/>
  <c r="I1378" i="9"/>
  <c r="I1380" i="7"/>
  <c r="J1379" i="7"/>
  <c r="J1380" i="5"/>
  <c r="K1379" i="5"/>
  <c r="J1381" i="5" l="1"/>
  <c r="K1380" i="5"/>
  <c r="I1381" i="7"/>
  <c r="J1380" i="7"/>
  <c r="I1379" i="9"/>
  <c r="H1380" i="9"/>
  <c r="H1381" i="9" l="1"/>
  <c r="I1380" i="9"/>
  <c r="I1382" i="7"/>
  <c r="J1381" i="7"/>
  <c r="K1381" i="5"/>
  <c r="J1382" i="5"/>
  <c r="J1383" i="5" l="1"/>
  <c r="K1382" i="5"/>
  <c r="J1382" i="7"/>
  <c r="I1383" i="7"/>
  <c r="H1382" i="9"/>
  <c r="I1381" i="9"/>
  <c r="I1382" i="9" l="1"/>
  <c r="H1383" i="9"/>
  <c r="I1384" i="7"/>
  <c r="J1383" i="7"/>
  <c r="J1384" i="5"/>
  <c r="K1383" i="5"/>
  <c r="J1385" i="5" l="1"/>
  <c r="K1384" i="5"/>
  <c r="H1384" i="9"/>
  <c r="I1383" i="9"/>
  <c r="I1385" i="7"/>
  <c r="J1384" i="7"/>
  <c r="J1385" i="7" l="1"/>
  <c r="I1386" i="7"/>
  <c r="H1385" i="9"/>
  <c r="I1384" i="9"/>
  <c r="K1385" i="5"/>
  <c r="J1386" i="5"/>
  <c r="J1387" i="5" l="1"/>
  <c r="K1386" i="5"/>
  <c r="I1385" i="9"/>
  <c r="H1386" i="9"/>
  <c r="I1387" i="7"/>
  <c r="J1386" i="7"/>
  <c r="I1388" i="7" l="1"/>
  <c r="J1387" i="7"/>
  <c r="H1387" i="9"/>
  <c r="I1386" i="9"/>
  <c r="K1387" i="5"/>
  <c r="J1388" i="5"/>
  <c r="J1389" i="5" l="1"/>
  <c r="K1388" i="5"/>
  <c r="H1388" i="9"/>
  <c r="I1387" i="9"/>
  <c r="J1388" i="7"/>
  <c r="I1389" i="7"/>
  <c r="H1389" i="9" l="1"/>
  <c r="I1388" i="9"/>
  <c r="I1390" i="7"/>
  <c r="J1389" i="7"/>
  <c r="J1390" i="5"/>
  <c r="K1389" i="5"/>
  <c r="J1391" i="5" l="1"/>
  <c r="K1390" i="5"/>
  <c r="I1391" i="7"/>
  <c r="J1390" i="7"/>
  <c r="H1390" i="9"/>
  <c r="I1389" i="9"/>
  <c r="H1391" i="9" l="1"/>
  <c r="I1390" i="9"/>
  <c r="I1392" i="7"/>
  <c r="J1391" i="7"/>
  <c r="K1391" i="5"/>
  <c r="J1392" i="5"/>
  <c r="I1393" i="7" l="1"/>
  <c r="J1392" i="7"/>
  <c r="K1392" i="5"/>
  <c r="J1393" i="5"/>
  <c r="I1391" i="9"/>
  <c r="H1392" i="9"/>
  <c r="H1393" i="9" l="1"/>
  <c r="I1392" i="9"/>
  <c r="K1393" i="5"/>
  <c r="J1394" i="5"/>
  <c r="I1394" i="7"/>
  <c r="J1393" i="7"/>
  <c r="J1394" i="7" l="1"/>
  <c r="I1395" i="7"/>
  <c r="J1395" i="5"/>
  <c r="K1394" i="5"/>
  <c r="H1394" i="9"/>
  <c r="I1393" i="9"/>
  <c r="H1395" i="9" l="1"/>
  <c r="I1394" i="9"/>
  <c r="J1395" i="7"/>
  <c r="I1396" i="7"/>
  <c r="K1395" i="5"/>
  <c r="J1396" i="5"/>
  <c r="J1397" i="5" l="1"/>
  <c r="K1396" i="5"/>
  <c r="I1397" i="7"/>
  <c r="J1396" i="7"/>
  <c r="H1396" i="9"/>
  <c r="I1395" i="9"/>
  <c r="I1396" i="9" l="1"/>
  <c r="H1397" i="9"/>
  <c r="I1398" i="7"/>
  <c r="J1397" i="7"/>
  <c r="J1398" i="5"/>
  <c r="K1397" i="5"/>
  <c r="J1399" i="5" l="1"/>
  <c r="K1398" i="5"/>
  <c r="I1399" i="7"/>
  <c r="J1398" i="7"/>
  <c r="I1397" i="9"/>
  <c r="H1398" i="9"/>
  <c r="H1399" i="9" l="1"/>
  <c r="I1398" i="9"/>
  <c r="I1400" i="7"/>
  <c r="J1399" i="7"/>
  <c r="K1399" i="5"/>
  <c r="J1400" i="5"/>
  <c r="J1401" i="5" l="1"/>
  <c r="K1400" i="5"/>
  <c r="J1400" i="7"/>
  <c r="I1401" i="7"/>
  <c r="H1400" i="9"/>
  <c r="I1399" i="9"/>
  <c r="I1402" i="7" l="1"/>
  <c r="J1401" i="7"/>
  <c r="H1401" i="9"/>
  <c r="I1400" i="9"/>
  <c r="K1401" i="5"/>
  <c r="J1402" i="5"/>
  <c r="H1402" i="9" l="1"/>
  <c r="I1401" i="9"/>
  <c r="J1403" i="5"/>
  <c r="K1402" i="5"/>
  <c r="I1403" i="7"/>
  <c r="J1402" i="7"/>
  <c r="J1403" i="7" l="1"/>
  <c r="I1404" i="7"/>
  <c r="J1404" i="5"/>
  <c r="K1403" i="5"/>
  <c r="H1403" i="9"/>
  <c r="I1402" i="9"/>
  <c r="I1403" i="9" l="1"/>
  <c r="H1404" i="9"/>
  <c r="I1405" i="7"/>
  <c r="J1404" i="7"/>
  <c r="J1405" i="5"/>
  <c r="K1404" i="5"/>
  <c r="I1406" i="7" l="1"/>
  <c r="J1405" i="7"/>
  <c r="I1404" i="9"/>
  <c r="H1405" i="9"/>
  <c r="K1405" i="5"/>
  <c r="J1406" i="5"/>
  <c r="J1407" i="5" l="1"/>
  <c r="K1406" i="5"/>
  <c r="H1406" i="9"/>
  <c r="I1405" i="9"/>
  <c r="J1406" i="7"/>
  <c r="I1407" i="7"/>
  <c r="I1408" i="7" l="1"/>
  <c r="J1407" i="7"/>
  <c r="H1407" i="9"/>
  <c r="I1406" i="9"/>
  <c r="J1408" i="5"/>
  <c r="K1407" i="5"/>
  <c r="J1409" i="5" l="1"/>
  <c r="K1408" i="5"/>
  <c r="H1408" i="9"/>
  <c r="I1407" i="9"/>
  <c r="I1409" i="7"/>
  <c r="J1408" i="7"/>
  <c r="I1410" i="7" l="1"/>
  <c r="J1409" i="7"/>
  <c r="H1409" i="9"/>
  <c r="I1408" i="9"/>
  <c r="J1410" i="5"/>
  <c r="K1409" i="5"/>
  <c r="J1411" i="5" l="1"/>
  <c r="K1410" i="5"/>
  <c r="I1409" i="9"/>
  <c r="H1410" i="9"/>
  <c r="I1411" i="7"/>
  <c r="J1410" i="7"/>
  <c r="I1412" i="7" l="1"/>
  <c r="J1411" i="7"/>
  <c r="H1411" i="9"/>
  <c r="I1410" i="9"/>
  <c r="K1411" i="5"/>
  <c r="J1412" i="5"/>
  <c r="J1413" i="5" l="1"/>
  <c r="K1412" i="5"/>
  <c r="H1412" i="9"/>
  <c r="I1411" i="9"/>
  <c r="J1412" i="7"/>
  <c r="I1413" i="7"/>
  <c r="J1413" i="7" l="1"/>
  <c r="I1414" i="7"/>
  <c r="H1413" i="9"/>
  <c r="I1412" i="9"/>
  <c r="J1414" i="5"/>
  <c r="K1413" i="5"/>
  <c r="J1415" i="5" l="1"/>
  <c r="K1414" i="5"/>
  <c r="H1414" i="9"/>
  <c r="I1413" i="9"/>
  <c r="I1415" i="7"/>
  <c r="J1414" i="7"/>
  <c r="I1416" i="7" l="1"/>
  <c r="J1415" i="7"/>
  <c r="I1414" i="9"/>
  <c r="H1415" i="9"/>
  <c r="K1415" i="5"/>
  <c r="J1416" i="5"/>
  <c r="K1416" i="5" l="1"/>
  <c r="J1417" i="5"/>
  <c r="I1415" i="9"/>
  <c r="H1416" i="9"/>
  <c r="I1417" i="7"/>
  <c r="J1416" i="7"/>
  <c r="I1418" i="7" l="1"/>
  <c r="J1417" i="7"/>
  <c r="H1417" i="9"/>
  <c r="I1416" i="9"/>
  <c r="K1417" i="5"/>
  <c r="J1418" i="5"/>
  <c r="J1419" i="5" l="1"/>
  <c r="K1418" i="5"/>
  <c r="H1418" i="9"/>
  <c r="I1417" i="9"/>
  <c r="J1418" i="7"/>
  <c r="I1419" i="7"/>
  <c r="I1420" i="7" l="1"/>
  <c r="J1419" i="7"/>
  <c r="H1419" i="9"/>
  <c r="I1418" i="9"/>
  <c r="J1420" i="5"/>
  <c r="K1419" i="5"/>
  <c r="J1421" i="5" l="1"/>
  <c r="K1420" i="5"/>
  <c r="H1420" i="9"/>
  <c r="I1419" i="9"/>
  <c r="I1421" i="7"/>
  <c r="J1420" i="7"/>
  <c r="I1420" i="9" l="1"/>
  <c r="H1421" i="9"/>
  <c r="J1421" i="7"/>
  <c r="I1422" i="7"/>
  <c r="J1422" i="5"/>
  <c r="K1421" i="5"/>
  <c r="J1423" i="5" l="1"/>
  <c r="K1422" i="5"/>
  <c r="I1423" i="7"/>
  <c r="J1422" i="7"/>
  <c r="I1421" i="9"/>
  <c r="H1422" i="9"/>
  <c r="H1423" i="9" l="1"/>
  <c r="I1422" i="9"/>
  <c r="I1424" i="7"/>
  <c r="J1423" i="7"/>
  <c r="K1423" i="5"/>
  <c r="J1424" i="5"/>
  <c r="J1425" i="5" l="1"/>
  <c r="K1424" i="5"/>
  <c r="J1424" i="7"/>
  <c r="I1425" i="7"/>
  <c r="H1424" i="9"/>
  <c r="I1423" i="9"/>
  <c r="H1425" i="9" l="1"/>
  <c r="I1424" i="9"/>
  <c r="I1426" i="7"/>
  <c r="J1425" i="7"/>
  <c r="K1425" i="5"/>
  <c r="J1426" i="5"/>
  <c r="J1427" i="5" l="1"/>
  <c r="K1426" i="5"/>
  <c r="I1427" i="7"/>
  <c r="J1426" i="7"/>
  <c r="H1426" i="9"/>
  <c r="I1425" i="9"/>
  <c r="H1427" i="9" l="1"/>
  <c r="I1426" i="9"/>
  <c r="I1428" i="7"/>
  <c r="J1427" i="7"/>
  <c r="J1428" i="5"/>
  <c r="K1427" i="5"/>
  <c r="J1429" i="5" l="1"/>
  <c r="K1428" i="5"/>
  <c r="I1429" i="7"/>
  <c r="J1428" i="7"/>
  <c r="I1427" i="9"/>
  <c r="H1428" i="9"/>
  <c r="H1429" i="9" l="1"/>
  <c r="I1428" i="9"/>
  <c r="I1430" i="7"/>
  <c r="J1429" i="7"/>
  <c r="K1429" i="5"/>
  <c r="J1430" i="5"/>
  <c r="J1431" i="5" l="1"/>
  <c r="K1430" i="5"/>
  <c r="J1430" i="7"/>
  <c r="I1431" i="7"/>
  <c r="H1430" i="9"/>
  <c r="I1429" i="9"/>
  <c r="H1431" i="9" l="1"/>
  <c r="I1430" i="9"/>
  <c r="J1431" i="7"/>
  <c r="I1432" i="7"/>
  <c r="J1432" i="5"/>
  <c r="K1431" i="5"/>
  <c r="J1433" i="5" l="1"/>
  <c r="K1432" i="5"/>
  <c r="I1433" i="7"/>
  <c r="J1432" i="7"/>
  <c r="H1432" i="9"/>
  <c r="I1431" i="9"/>
  <c r="I1432" i="9" l="1"/>
  <c r="H1433" i="9"/>
  <c r="I1434" i="7"/>
  <c r="J1433" i="7"/>
  <c r="K1433" i="5"/>
  <c r="J1434" i="5"/>
  <c r="I1435" i="7" l="1"/>
  <c r="J1434" i="7"/>
  <c r="I1433" i="9"/>
  <c r="H1434" i="9"/>
  <c r="K1434" i="5"/>
  <c r="J1435" i="5"/>
  <c r="K1435" i="5" l="1"/>
  <c r="J1436" i="5"/>
  <c r="H1435" i="9"/>
  <c r="I1434" i="9"/>
  <c r="I1436" i="7"/>
  <c r="J1435" i="7"/>
  <c r="H1436" i="9" l="1"/>
  <c r="I1435" i="9"/>
  <c r="J1436" i="7"/>
  <c r="I1437" i="7"/>
  <c r="J1437" i="5"/>
  <c r="K1436" i="5"/>
  <c r="I1438" i="7" l="1"/>
  <c r="J1437" i="7"/>
  <c r="J1438" i="5"/>
  <c r="K1437" i="5"/>
  <c r="H1437" i="9"/>
  <c r="I1436" i="9"/>
  <c r="H1438" i="9" l="1"/>
  <c r="I1437" i="9"/>
  <c r="J1439" i="5"/>
  <c r="K1438" i="5"/>
  <c r="I1439" i="7"/>
  <c r="J1438" i="7"/>
  <c r="K1439" i="5" l="1"/>
  <c r="J1440" i="5"/>
  <c r="J1439" i="7"/>
  <c r="I1440" i="7"/>
  <c r="H1439" i="9"/>
  <c r="I1438" i="9"/>
  <c r="I1439" i="9" l="1"/>
  <c r="H1440" i="9"/>
  <c r="I1441" i="7"/>
  <c r="J1440" i="7"/>
  <c r="K1440" i="5"/>
  <c r="J1441" i="5"/>
  <c r="K1441" i="5" l="1"/>
  <c r="J1442" i="5"/>
  <c r="I1442" i="7"/>
  <c r="J1441" i="7"/>
  <c r="H1441" i="9"/>
  <c r="I1440" i="9"/>
  <c r="H1442" i="9" l="1"/>
  <c r="I1441" i="9"/>
  <c r="J1443" i="5"/>
  <c r="K1442" i="5"/>
  <c r="J1442" i="7"/>
  <c r="I1443" i="7"/>
  <c r="I1444" i="7" l="1"/>
  <c r="J1443" i="7"/>
  <c r="K1443" i="5"/>
  <c r="J1444" i="5"/>
  <c r="H1443" i="9"/>
  <c r="I1442" i="9"/>
  <c r="H1444" i="9" l="1"/>
  <c r="I1443" i="9"/>
  <c r="J1445" i="5"/>
  <c r="K1444" i="5"/>
  <c r="I1445" i="7"/>
  <c r="J1444" i="7"/>
  <c r="I1446" i="7" l="1"/>
  <c r="J1445" i="7"/>
  <c r="J1446" i="5"/>
  <c r="K1445" i="5"/>
  <c r="H1445" i="9"/>
  <c r="I1444" i="9"/>
  <c r="I1445" i="9" l="1"/>
  <c r="H1446" i="9"/>
  <c r="J1447" i="5"/>
  <c r="K1446" i="5"/>
  <c r="I1447" i="7"/>
  <c r="J1446" i="7"/>
  <c r="I1448" i="7" l="1"/>
  <c r="J1447" i="7"/>
  <c r="K1447" i="5"/>
  <c r="J1448" i="5"/>
  <c r="H1447" i="9"/>
  <c r="I1446" i="9"/>
  <c r="H1448" i="9" l="1"/>
  <c r="I1447" i="9"/>
  <c r="J1449" i="5"/>
  <c r="K1448" i="5"/>
  <c r="J1448" i="7"/>
  <c r="I1449" i="7"/>
  <c r="J1449" i="7" l="1"/>
  <c r="I1450" i="7"/>
  <c r="K1449" i="5"/>
  <c r="J1450" i="5"/>
  <c r="H1449" i="9"/>
  <c r="I1448" i="9"/>
  <c r="I1451" i="7" l="1"/>
  <c r="J1450" i="7"/>
  <c r="H1450" i="9"/>
  <c r="I1449" i="9"/>
  <c r="J1451" i="5"/>
  <c r="K1450" i="5"/>
  <c r="H1451" i="9" l="1"/>
  <c r="I1450" i="9"/>
  <c r="J1452" i="5"/>
  <c r="K1451" i="5"/>
  <c r="I1452" i="7"/>
  <c r="J1451" i="7"/>
  <c r="I1453" i="7" l="1"/>
  <c r="J1452" i="7"/>
  <c r="J1453" i="5"/>
  <c r="K1452" i="5"/>
  <c r="I1451" i="9"/>
  <c r="H1452" i="9"/>
  <c r="H1453" i="9" l="1"/>
  <c r="I1452" i="9"/>
  <c r="K1453" i="5"/>
  <c r="J1454" i="5"/>
  <c r="I1454" i="7"/>
  <c r="J1453" i="7"/>
  <c r="J1455" i="5" l="1"/>
  <c r="K1454" i="5"/>
  <c r="J1454" i="7"/>
  <c r="I1455" i="7"/>
  <c r="H1454" i="9"/>
  <c r="I1453" i="9"/>
  <c r="I1456" i="7" l="1"/>
  <c r="J1455" i="7"/>
  <c r="H1455" i="9"/>
  <c r="I1454" i="9"/>
  <c r="J1456" i="5"/>
  <c r="K1455" i="5"/>
  <c r="J1457" i="5" l="1"/>
  <c r="K1456" i="5"/>
  <c r="H1456" i="9"/>
  <c r="I1455" i="9"/>
  <c r="I1457" i="7"/>
  <c r="J1456" i="7"/>
  <c r="J1457" i="7" l="1"/>
  <c r="I1458" i="7"/>
  <c r="H1457" i="9"/>
  <c r="I1456" i="9"/>
  <c r="J1458" i="5"/>
  <c r="K1457" i="5"/>
  <c r="J1459" i="5" l="1"/>
  <c r="K1458" i="5"/>
  <c r="I1457" i="9"/>
  <c r="H1458" i="9"/>
  <c r="I1459" i="7"/>
  <c r="J1458" i="7"/>
  <c r="I1460" i="7" l="1"/>
  <c r="J1459" i="7"/>
  <c r="H1459" i="9"/>
  <c r="I1458" i="9"/>
  <c r="K1459" i="5"/>
  <c r="J1460" i="5"/>
  <c r="J1461" i="5" l="1"/>
  <c r="K1460" i="5"/>
  <c r="H1460" i="9"/>
  <c r="I1459" i="9"/>
  <c r="J1460" i="7"/>
  <c r="I1461" i="7"/>
  <c r="I1462" i="7" l="1"/>
  <c r="J1461" i="7"/>
  <c r="H1461" i="9"/>
  <c r="I1460" i="9"/>
  <c r="J1462" i="5"/>
  <c r="K1461" i="5"/>
  <c r="H1462" i="9" l="1"/>
  <c r="I1461" i="9"/>
  <c r="J1463" i="5"/>
  <c r="K1462" i="5"/>
  <c r="I1463" i="7"/>
  <c r="J1462" i="7"/>
  <c r="I1464" i="7" l="1"/>
  <c r="J1463" i="7"/>
  <c r="K1463" i="5"/>
  <c r="J1464" i="5"/>
  <c r="H1463" i="9"/>
  <c r="I1462" i="9"/>
  <c r="K1464" i="5" l="1"/>
  <c r="J1465" i="5"/>
  <c r="I1463" i="9"/>
  <c r="H1464" i="9"/>
  <c r="I1465" i="7"/>
  <c r="J1464" i="7"/>
  <c r="I1466" i="7" l="1"/>
  <c r="J1465" i="7"/>
  <c r="I1464" i="9"/>
  <c r="H1465" i="9"/>
  <c r="K1465" i="5"/>
  <c r="J1466" i="5"/>
  <c r="H1466" i="9" l="1"/>
  <c r="I1465" i="9"/>
  <c r="J1467" i="5"/>
  <c r="K1466" i="5"/>
  <c r="J1466" i="7"/>
  <c r="I1467" i="7"/>
  <c r="J1468" i="5" l="1"/>
  <c r="K1467" i="5"/>
  <c r="J1467" i="7"/>
  <c r="I1468" i="7"/>
  <c r="H1467" i="9"/>
  <c r="I1466" i="9"/>
  <c r="H1468" i="9" l="1"/>
  <c r="I1467" i="9"/>
  <c r="I1469" i="7"/>
  <c r="J1468" i="7"/>
  <c r="J1469" i="5"/>
  <c r="K1468" i="5"/>
  <c r="J1470" i="5" l="1"/>
  <c r="K1469" i="5"/>
  <c r="I1470" i="7"/>
  <c r="J1469" i="7"/>
  <c r="I1468" i="9"/>
  <c r="H1469" i="9"/>
  <c r="I1469" i="9" l="1"/>
  <c r="H1470" i="9"/>
  <c r="I1471" i="7"/>
  <c r="J1470" i="7"/>
  <c r="J1471" i="5"/>
  <c r="K1470" i="5"/>
  <c r="K1471" i="5" l="1"/>
  <c r="J1472" i="5"/>
  <c r="I1472" i="7"/>
  <c r="J1471" i="7"/>
  <c r="I1470" i="9"/>
  <c r="H1471" i="9"/>
  <c r="H1472" i="9" l="1"/>
  <c r="I1471" i="9"/>
  <c r="J1472" i="7"/>
  <c r="I1473" i="7"/>
  <c r="J1473" i="5"/>
  <c r="K1472" i="5"/>
  <c r="K1473" i="5" l="1"/>
  <c r="J1474" i="5"/>
  <c r="I1474" i="7"/>
  <c r="J1473" i="7"/>
  <c r="H1473" i="9"/>
  <c r="I1472" i="9"/>
  <c r="H1474" i="9" l="1"/>
  <c r="I1473" i="9"/>
  <c r="I1475" i="7"/>
  <c r="J1474" i="7"/>
  <c r="J1475" i="5"/>
  <c r="K1474" i="5"/>
  <c r="J1476" i="5" l="1"/>
  <c r="K1475" i="5"/>
  <c r="J1475" i="7"/>
  <c r="I1476" i="7"/>
  <c r="H1475" i="9"/>
  <c r="I1474" i="9"/>
  <c r="I1475" i="9" l="1"/>
  <c r="H1476" i="9"/>
  <c r="I1477" i="7"/>
  <c r="J1476" i="7"/>
  <c r="J1477" i="5"/>
  <c r="K1476" i="5"/>
  <c r="K1477" i="5" l="1"/>
  <c r="J1478" i="5"/>
  <c r="I1478" i="7"/>
  <c r="J1477" i="7"/>
  <c r="H1477" i="9"/>
  <c r="I1476" i="9"/>
  <c r="I1477" i="9" l="1"/>
  <c r="H1478" i="9"/>
  <c r="J1479" i="5"/>
  <c r="K1478" i="5"/>
  <c r="J1478" i="7"/>
  <c r="I1479" i="7"/>
  <c r="I1480" i="7" l="1"/>
  <c r="J1479" i="7"/>
  <c r="J1480" i="5"/>
  <c r="K1479" i="5"/>
  <c r="H1479" i="9"/>
  <c r="I1478" i="9"/>
  <c r="H1480" i="9" l="1"/>
  <c r="I1479" i="9"/>
  <c r="J1481" i="5"/>
  <c r="K1480" i="5"/>
  <c r="I1481" i="7"/>
  <c r="J1480" i="7"/>
  <c r="I1482" i="7" l="1"/>
  <c r="J1481" i="7"/>
  <c r="K1481" i="5"/>
  <c r="J1482" i="5"/>
  <c r="H1481" i="9"/>
  <c r="I1480" i="9"/>
  <c r="I1481" i="9" l="1"/>
  <c r="H1482" i="9"/>
  <c r="K1482" i="5"/>
  <c r="J1483" i="5"/>
  <c r="I1483" i="7"/>
  <c r="J1482" i="7"/>
  <c r="I1484" i="7" l="1"/>
  <c r="J1483" i="7"/>
  <c r="K1483" i="5"/>
  <c r="J1484" i="5"/>
  <c r="H1483" i="9"/>
  <c r="I1482" i="9"/>
  <c r="I1483" i="9" l="1"/>
  <c r="H1484" i="9"/>
  <c r="J1485" i="5"/>
  <c r="K1484" i="5"/>
  <c r="J1484" i="7"/>
  <c r="I1485" i="7"/>
  <c r="J1485" i="7" l="1"/>
  <c r="I1486" i="7"/>
  <c r="H1485" i="9"/>
  <c r="I1484" i="9"/>
  <c r="J1486" i="5"/>
  <c r="K1485" i="5"/>
  <c r="J1487" i="5" l="1"/>
  <c r="K1486" i="5"/>
  <c r="I1487" i="7"/>
  <c r="J1486" i="7"/>
  <c r="H1486" i="9"/>
  <c r="I1485" i="9"/>
  <c r="I1488" i="7" l="1"/>
  <c r="J1487" i="7"/>
  <c r="H1487" i="9"/>
  <c r="I1486" i="9"/>
  <c r="K1487" i="5"/>
  <c r="J1488" i="5"/>
  <c r="K1488" i="5" l="1"/>
  <c r="J1489" i="5"/>
  <c r="I1487" i="9"/>
  <c r="H1488" i="9"/>
  <c r="I1489" i="7"/>
  <c r="J1488" i="7"/>
  <c r="I1490" i="7" l="1"/>
  <c r="J1489" i="7"/>
  <c r="H1489" i="9"/>
  <c r="I1488" i="9"/>
  <c r="K1489" i="5"/>
  <c r="J1490" i="5"/>
  <c r="J1491" i="5" l="1"/>
  <c r="K1490" i="5"/>
  <c r="H1490" i="9"/>
  <c r="I1489" i="9"/>
  <c r="J1490" i="7"/>
  <c r="I1491" i="7"/>
  <c r="I1492" i="7" l="1"/>
  <c r="J1491" i="7"/>
  <c r="I1490" i="9"/>
  <c r="H1491" i="9"/>
  <c r="K1491" i="5"/>
  <c r="J1492" i="5"/>
  <c r="J1493" i="5" l="1"/>
  <c r="K1492" i="5"/>
  <c r="H1492" i="9"/>
  <c r="I1491" i="9"/>
  <c r="I1493" i="7"/>
  <c r="J1492" i="7"/>
  <c r="J1493" i="7" l="1"/>
  <c r="I1494" i="7"/>
  <c r="H1493" i="9"/>
  <c r="I1492" i="9"/>
  <c r="J1494" i="5"/>
  <c r="K1493" i="5"/>
  <c r="I1493" i="9" l="1"/>
  <c r="H1494" i="9"/>
  <c r="J1495" i="5"/>
  <c r="K1494" i="5"/>
  <c r="I1495" i="7"/>
  <c r="J1494" i="7"/>
  <c r="I1496" i="7" l="1"/>
  <c r="J1495" i="7"/>
  <c r="K1495" i="5"/>
  <c r="J1496" i="5"/>
  <c r="H1495" i="9"/>
  <c r="I1494" i="9"/>
  <c r="J1497" i="5" l="1"/>
  <c r="K1496" i="5"/>
  <c r="H1496" i="9"/>
  <c r="I1495" i="9"/>
  <c r="J1496" i="7"/>
  <c r="I1497" i="7"/>
  <c r="H1497" i="9" l="1"/>
  <c r="I1496" i="9"/>
  <c r="I1498" i="7"/>
  <c r="J1497" i="7"/>
  <c r="K1497" i="5"/>
  <c r="J1498" i="5"/>
  <c r="J1499" i="5" l="1"/>
  <c r="K1498" i="5"/>
  <c r="I1499" i="7"/>
  <c r="J1498" i="7"/>
  <c r="H1498" i="9"/>
  <c r="I1497" i="9"/>
  <c r="H1499" i="9" l="1"/>
  <c r="I1498" i="9"/>
  <c r="I1500" i="7"/>
  <c r="J1499" i="7"/>
  <c r="J1500" i="5"/>
  <c r="K1499" i="5"/>
  <c r="K1500" i="5" l="1"/>
  <c r="J1501" i="5"/>
  <c r="I1501" i="7"/>
  <c r="J1500" i="7"/>
  <c r="I1499" i="9"/>
  <c r="H1500" i="9"/>
  <c r="H1501" i="9" l="1"/>
  <c r="I1500" i="9"/>
  <c r="K1501" i="5"/>
  <c r="J1502" i="5"/>
  <c r="I1502" i="7"/>
  <c r="J1501" i="7"/>
  <c r="J1503" i="5" l="1"/>
  <c r="K1502" i="5"/>
  <c r="J1502" i="7"/>
  <c r="I1503" i="7"/>
  <c r="H1502" i="9"/>
  <c r="I1501" i="9"/>
  <c r="J1503" i="7" l="1"/>
  <c r="I1504" i="7"/>
  <c r="H1503" i="9"/>
  <c r="I1502" i="9"/>
  <c r="J1504" i="5"/>
  <c r="K1503" i="5"/>
  <c r="J1505" i="5" l="1"/>
  <c r="K1504" i="5"/>
  <c r="H1504" i="9"/>
  <c r="I1503" i="9"/>
  <c r="I1505" i="7"/>
  <c r="J1504" i="7"/>
  <c r="I1506" i="7" l="1"/>
  <c r="J1505" i="7"/>
  <c r="I1504" i="9"/>
  <c r="H1505" i="9"/>
  <c r="J1506" i="5"/>
  <c r="K1505" i="5"/>
  <c r="I1505" i="9" l="1"/>
  <c r="H1506" i="9"/>
  <c r="J1507" i="5"/>
  <c r="K1506" i="5"/>
  <c r="I1507" i="7"/>
  <c r="J1506" i="7"/>
  <c r="I1508" i="7" l="1"/>
  <c r="J1507" i="7"/>
  <c r="K1507" i="5"/>
  <c r="J1508" i="5"/>
  <c r="H1507" i="9"/>
  <c r="I1506" i="9"/>
  <c r="J1509" i="5" l="1"/>
  <c r="K1508" i="5"/>
  <c r="H1508" i="9"/>
  <c r="I1507" i="9"/>
  <c r="J1508" i="7"/>
  <c r="I1509" i="7"/>
  <c r="I1510" i="7" l="1"/>
  <c r="J1509" i="7"/>
  <c r="H1509" i="9"/>
  <c r="I1508" i="9"/>
  <c r="J1510" i="5"/>
  <c r="K1509" i="5"/>
  <c r="J1511" i="5" l="1"/>
  <c r="K1510" i="5"/>
  <c r="H1510" i="9"/>
  <c r="I1509" i="9"/>
  <c r="I1511" i="7"/>
  <c r="J1510" i="7"/>
  <c r="J1511" i="7" l="1"/>
  <c r="I1512" i="7"/>
  <c r="H1511" i="9"/>
  <c r="I1510" i="9"/>
  <c r="K1511" i="5"/>
  <c r="J1512" i="5"/>
  <c r="K1512" i="5" l="1"/>
  <c r="J1513" i="5"/>
  <c r="I1511" i="9"/>
  <c r="H1512" i="9"/>
  <c r="I1513" i="7"/>
  <c r="J1512" i="7"/>
  <c r="I1514" i="7" l="1"/>
  <c r="J1513" i="7"/>
  <c r="H1513" i="9"/>
  <c r="I1512" i="9"/>
  <c r="K1513" i="5"/>
  <c r="J1514" i="5"/>
  <c r="J1515" i="5" l="1"/>
  <c r="K1514" i="5"/>
  <c r="H1514" i="9"/>
  <c r="I1513" i="9"/>
  <c r="J1514" i="7"/>
  <c r="I1515" i="7"/>
  <c r="I1516" i="7" l="1"/>
  <c r="J1515" i="7"/>
  <c r="H1515" i="9"/>
  <c r="I1514" i="9"/>
  <c r="J1516" i="5"/>
  <c r="K1515" i="5"/>
  <c r="J1517" i="5" l="1"/>
  <c r="K1516" i="5"/>
  <c r="H1516" i="9"/>
  <c r="I1515" i="9"/>
  <c r="I1517" i="7"/>
  <c r="J1516" i="7"/>
  <c r="I1518" i="7" l="1"/>
  <c r="J1517" i="7"/>
  <c r="H1517" i="9"/>
  <c r="I1516" i="9"/>
  <c r="J1518" i="5"/>
  <c r="K1517" i="5"/>
  <c r="I1517" i="9" l="1"/>
  <c r="H1518" i="9"/>
  <c r="J1519" i="5"/>
  <c r="K1518" i="5"/>
  <c r="I1519" i="7"/>
  <c r="J1518" i="7"/>
  <c r="K1519" i="5" l="1"/>
  <c r="J1520" i="5"/>
  <c r="H1519" i="9"/>
  <c r="I1518" i="9"/>
  <c r="I1520" i="7"/>
  <c r="J1519" i="7"/>
  <c r="J1520" i="7" l="1"/>
  <c r="I1521" i="7"/>
  <c r="H1520" i="9"/>
  <c r="I1519" i="9"/>
  <c r="J1521" i="5"/>
  <c r="K1520" i="5"/>
  <c r="K1521" i="5" l="1"/>
  <c r="J1522" i="5"/>
  <c r="J1521" i="7"/>
  <c r="I1522" i="7"/>
  <c r="H1521" i="9"/>
  <c r="I1520" i="9"/>
  <c r="H1522" i="9" l="1"/>
  <c r="I1521" i="9"/>
  <c r="I1523" i="7"/>
  <c r="J1522" i="7"/>
  <c r="J1523" i="5"/>
  <c r="K1522" i="5"/>
  <c r="J1524" i="5" l="1"/>
  <c r="K1523" i="5"/>
  <c r="I1524" i="7"/>
  <c r="J1523" i="7"/>
  <c r="H1523" i="9"/>
  <c r="I1522" i="9"/>
  <c r="I1525" i="7" l="1"/>
  <c r="J1524" i="7"/>
  <c r="I1523" i="9"/>
  <c r="H1524" i="9"/>
  <c r="J1525" i="5"/>
  <c r="K1524" i="5"/>
  <c r="K1525" i="5" l="1"/>
  <c r="J1526" i="5"/>
  <c r="H1525" i="9"/>
  <c r="I1524" i="9"/>
  <c r="I1526" i="7"/>
  <c r="J1525" i="7"/>
  <c r="J1526" i="7" l="1"/>
  <c r="I1527" i="7"/>
  <c r="H1526" i="9"/>
  <c r="I1525" i="9"/>
  <c r="J1527" i="5"/>
  <c r="K1526" i="5"/>
  <c r="H1527" i="9" l="1"/>
  <c r="I1526" i="9"/>
  <c r="I1528" i="7"/>
  <c r="J1527" i="7"/>
  <c r="J1528" i="5"/>
  <c r="K1527" i="5"/>
  <c r="J1529" i="5" l="1"/>
  <c r="K1528" i="5"/>
  <c r="I1529" i="7"/>
  <c r="J1528" i="7"/>
  <c r="H1528" i="9"/>
  <c r="I1527" i="9"/>
  <c r="H1529" i="9" l="1"/>
  <c r="I1528" i="9"/>
  <c r="J1529" i="7"/>
  <c r="I1530" i="7"/>
  <c r="K1529" i="5"/>
  <c r="J1530" i="5"/>
  <c r="I1531" i="7" l="1"/>
  <c r="J1530" i="7"/>
  <c r="J1531" i="5"/>
  <c r="K1530" i="5"/>
  <c r="I1529" i="9"/>
  <c r="H1530" i="9"/>
  <c r="K1531" i="5" l="1"/>
  <c r="J1532" i="5"/>
  <c r="H1531" i="9"/>
  <c r="I1530" i="9"/>
  <c r="I1532" i="7"/>
  <c r="J1531" i="7"/>
  <c r="H1532" i="9" l="1"/>
  <c r="I1531" i="9"/>
  <c r="J1533" i="5"/>
  <c r="K1532" i="5"/>
  <c r="J1532" i="7"/>
  <c r="I1533" i="7"/>
  <c r="I1534" i="7" l="1"/>
  <c r="J1533" i="7"/>
  <c r="J1534" i="5"/>
  <c r="K1533" i="5"/>
  <c r="H1533" i="9"/>
  <c r="I1532" i="9"/>
  <c r="H1534" i="9" l="1"/>
  <c r="I1533" i="9"/>
  <c r="J1535" i="5"/>
  <c r="K1534" i="5"/>
  <c r="I1535" i="7"/>
  <c r="J1534" i="7"/>
  <c r="H1535" i="9" l="1"/>
  <c r="I1534" i="9"/>
  <c r="I1536" i="7"/>
  <c r="J1535" i="7"/>
  <c r="K1535" i="5"/>
  <c r="J1536" i="5"/>
  <c r="K1536" i="5" l="1"/>
  <c r="J1537" i="5"/>
  <c r="I1537" i="7"/>
  <c r="J1536" i="7"/>
  <c r="I1535" i="9"/>
  <c r="H1536" i="9"/>
  <c r="I1538" i="7" l="1"/>
  <c r="J1537" i="7"/>
  <c r="H1537" i="9"/>
  <c r="I1536" i="9"/>
  <c r="K1537" i="5"/>
  <c r="J1538" i="5"/>
  <c r="J1539" i="5" l="1"/>
  <c r="K1538" i="5"/>
  <c r="H1538" i="9"/>
  <c r="I1537" i="9"/>
  <c r="J1538" i="7"/>
  <c r="I1539" i="7"/>
  <c r="J1539" i="7" l="1"/>
  <c r="I1540" i="7"/>
  <c r="H1539" i="9"/>
  <c r="I1538" i="9"/>
  <c r="K1539" i="5"/>
  <c r="J1540" i="5"/>
  <c r="J1541" i="5" l="1"/>
  <c r="K1540" i="5"/>
  <c r="H1540" i="9"/>
  <c r="I1539" i="9"/>
  <c r="I1541" i="7"/>
  <c r="J1540" i="7"/>
  <c r="I1542" i="7" l="1"/>
  <c r="J1541" i="7"/>
  <c r="I1540" i="9"/>
  <c r="H1541" i="9"/>
  <c r="J1542" i="5"/>
  <c r="K1541" i="5"/>
  <c r="J1543" i="5" l="1"/>
  <c r="K1542" i="5"/>
  <c r="I1541" i="9"/>
  <c r="H1542" i="9"/>
  <c r="I1543" i="7"/>
  <c r="J1542" i="7"/>
  <c r="H1543" i="9" l="1"/>
  <c r="I1542" i="9"/>
  <c r="I1544" i="7"/>
  <c r="J1543" i="7"/>
  <c r="K1543" i="5"/>
  <c r="J1544" i="5"/>
  <c r="J1545" i="5" l="1"/>
  <c r="K1544" i="5"/>
  <c r="J1544" i="7"/>
  <c r="I1545" i="7"/>
  <c r="I1543" i="9"/>
  <c r="H1544" i="9"/>
  <c r="H1545" i="9" l="1"/>
  <c r="I1544" i="9"/>
  <c r="I1546" i="7"/>
  <c r="J1545" i="7"/>
  <c r="K1545" i="5"/>
  <c r="J1546" i="5"/>
  <c r="J1547" i="5" l="1"/>
  <c r="K1546" i="5"/>
  <c r="I1547" i="7"/>
  <c r="J1546" i="7"/>
  <c r="H1546" i="9"/>
  <c r="I1545" i="9"/>
  <c r="I1546" i="9" l="1"/>
  <c r="H1547" i="9"/>
  <c r="J1547" i="7"/>
  <c r="I1548" i="7"/>
  <c r="J1548" i="5"/>
  <c r="K1547" i="5"/>
  <c r="J1549" i="5" l="1"/>
  <c r="K1548" i="5"/>
  <c r="I1549" i="7"/>
  <c r="J1548" i="7"/>
  <c r="I1547" i="9"/>
  <c r="H1548" i="9"/>
  <c r="I1548" i="9" l="1"/>
  <c r="H1549" i="9"/>
  <c r="I1550" i="7"/>
  <c r="J1549" i="7"/>
  <c r="K1549" i="5"/>
  <c r="J1550" i="5"/>
  <c r="J1550" i="7" l="1"/>
  <c r="I1551" i="7"/>
  <c r="H1550" i="9"/>
  <c r="I1549" i="9"/>
  <c r="J1551" i="5"/>
  <c r="K1550" i="5"/>
  <c r="J1552" i="5" l="1"/>
  <c r="K1551" i="5"/>
  <c r="H1551" i="9"/>
  <c r="I1550" i="9"/>
  <c r="I1552" i="7"/>
  <c r="J1551" i="7"/>
  <c r="I1553" i="7" l="1"/>
  <c r="J1552" i="7"/>
  <c r="H1552" i="9"/>
  <c r="I1551" i="9"/>
  <c r="J1553" i="5"/>
  <c r="K1552" i="5"/>
  <c r="I1552" i="9" l="1"/>
  <c r="H1553" i="9"/>
  <c r="J1554" i="5"/>
  <c r="K1553" i="5"/>
  <c r="I1554" i="7"/>
  <c r="J1553" i="7"/>
  <c r="J1555" i="5" l="1"/>
  <c r="K1554" i="5"/>
  <c r="I1553" i="9"/>
  <c r="H1554" i="9"/>
  <c r="I1555" i="7"/>
  <c r="J1554" i="7"/>
  <c r="H1555" i="9" l="1"/>
  <c r="I1554" i="9"/>
  <c r="I1556" i="7"/>
  <c r="J1555" i="7"/>
  <c r="K1555" i="5"/>
  <c r="J1556" i="5"/>
  <c r="J1557" i="5" l="1"/>
  <c r="K1556" i="5"/>
  <c r="I1557" i="7"/>
  <c r="J1556" i="7"/>
  <c r="H1556" i="9"/>
  <c r="I1555" i="9"/>
  <c r="I1556" i="9" l="1"/>
  <c r="H1557" i="9"/>
  <c r="I1558" i="7"/>
  <c r="J1557" i="7"/>
  <c r="J1558" i="5"/>
  <c r="K1557" i="5"/>
  <c r="J1558" i="7" l="1"/>
  <c r="I1559" i="7"/>
  <c r="J1559" i="5"/>
  <c r="K1558" i="5"/>
  <c r="H1558" i="9"/>
  <c r="I1557" i="9"/>
  <c r="I1558" i="9" l="1"/>
  <c r="H1559" i="9"/>
  <c r="K1559" i="5"/>
  <c r="J1560" i="5"/>
  <c r="I1560" i="7"/>
  <c r="J1559" i="7"/>
  <c r="I1561" i="7" l="1"/>
  <c r="J1560" i="7"/>
  <c r="K1560" i="5"/>
  <c r="J1561" i="5"/>
  <c r="I1559" i="9"/>
  <c r="H1560" i="9"/>
  <c r="H1561" i="9" l="1"/>
  <c r="I1560" i="9"/>
  <c r="K1561" i="5"/>
  <c r="J1562" i="5"/>
  <c r="I1562" i="7"/>
  <c r="J1561" i="7"/>
  <c r="I1563" i="7" l="1"/>
  <c r="J1562" i="7"/>
  <c r="J1563" i="5"/>
  <c r="K1562" i="5"/>
  <c r="H1562" i="9"/>
  <c r="I1561" i="9"/>
  <c r="J1564" i="5" l="1"/>
  <c r="K1563" i="5"/>
  <c r="H1563" i="9"/>
  <c r="I1562" i="9"/>
  <c r="I1564" i="7"/>
  <c r="J1563" i="7"/>
  <c r="I1565" i="7" l="1"/>
  <c r="J1564" i="7"/>
  <c r="H1564" i="9"/>
  <c r="I1563" i="9"/>
  <c r="J1565" i="5"/>
  <c r="K1564" i="5"/>
  <c r="J1566" i="5" l="1"/>
  <c r="K1565" i="5"/>
  <c r="I1564" i="9"/>
  <c r="H1565" i="9"/>
  <c r="I1566" i="7"/>
  <c r="J1565" i="7"/>
  <c r="I1565" i="9" l="1"/>
  <c r="H1566" i="9"/>
  <c r="I1567" i="7"/>
  <c r="J1566" i="7"/>
  <c r="J1567" i="5"/>
  <c r="K1566" i="5"/>
  <c r="I1568" i="7" l="1"/>
  <c r="J1567" i="7"/>
  <c r="K1567" i="5"/>
  <c r="J1568" i="5"/>
  <c r="I1566" i="9"/>
  <c r="H1567" i="9"/>
  <c r="J1569" i="5" l="1"/>
  <c r="K1568" i="5"/>
  <c r="H1568" i="9"/>
  <c r="I1567" i="9"/>
  <c r="I1569" i="7"/>
  <c r="J1568" i="7"/>
  <c r="J1569" i="7" l="1"/>
  <c r="I1570" i="7"/>
  <c r="H1569" i="9"/>
  <c r="I1568" i="9"/>
  <c r="K1569" i="5"/>
  <c r="J1570" i="5"/>
  <c r="J1571" i="5" l="1"/>
  <c r="K1570" i="5"/>
  <c r="I1571" i="7"/>
  <c r="J1570" i="7"/>
  <c r="H1570" i="9"/>
  <c r="I1569" i="9"/>
  <c r="I1570" i="9" l="1"/>
  <c r="H1571" i="9"/>
  <c r="I1572" i="7"/>
  <c r="J1571" i="7"/>
  <c r="J1572" i="5"/>
  <c r="K1571" i="5"/>
  <c r="J1573" i="5" l="1"/>
  <c r="K1572" i="5"/>
  <c r="I1573" i="7"/>
  <c r="J1572" i="7"/>
  <c r="I1571" i="9"/>
  <c r="H1572" i="9"/>
  <c r="I1572" i="9" l="1"/>
  <c r="H1573" i="9"/>
  <c r="I1574" i="7"/>
  <c r="J1573" i="7"/>
  <c r="K1573" i="5"/>
  <c r="J1574" i="5"/>
  <c r="H1574" i="9" l="1"/>
  <c r="I1573" i="9"/>
  <c r="J1575" i="5"/>
  <c r="K1574" i="5"/>
  <c r="I1575" i="7"/>
  <c r="J1574" i="7"/>
  <c r="J1575" i="7" l="1"/>
  <c r="I1576" i="7"/>
  <c r="J1576" i="5"/>
  <c r="K1575" i="5"/>
  <c r="H1575" i="9"/>
  <c r="I1574" i="9"/>
  <c r="H1576" i="9" l="1"/>
  <c r="I1575" i="9"/>
  <c r="J1577" i="5"/>
  <c r="K1576" i="5"/>
  <c r="J1576" i="7"/>
  <c r="I1577" i="7"/>
  <c r="J1577" i="7" l="1"/>
  <c r="I1578" i="7"/>
  <c r="K1577" i="5"/>
  <c r="J1578" i="5"/>
  <c r="I1576" i="9"/>
  <c r="H1577" i="9"/>
  <c r="I1577" i="9" l="1"/>
  <c r="H1578" i="9"/>
  <c r="J1579" i="5"/>
  <c r="K1578" i="5"/>
  <c r="I1579" i="7"/>
  <c r="J1578" i="7"/>
  <c r="I1580" i="7" l="1"/>
  <c r="J1579" i="7"/>
  <c r="K1579" i="5"/>
  <c r="J1580" i="5"/>
  <c r="H1579" i="9"/>
  <c r="I1578" i="9"/>
  <c r="H1580" i="9" l="1"/>
  <c r="I1579" i="9"/>
  <c r="J1581" i="5"/>
  <c r="K1580" i="5"/>
  <c r="I1581" i="7"/>
  <c r="J1580" i="7"/>
  <c r="I1582" i="7" l="1"/>
  <c r="J1581" i="7"/>
  <c r="J1582" i="5"/>
  <c r="K1581" i="5"/>
  <c r="I1580" i="9"/>
  <c r="H1581" i="9"/>
  <c r="H1582" i="9" l="1"/>
  <c r="I1581" i="9"/>
  <c r="J1583" i="5"/>
  <c r="K1582" i="5"/>
  <c r="I1583" i="7"/>
  <c r="J1582" i="7"/>
  <c r="J1583" i="7" l="1"/>
  <c r="I1584" i="7"/>
  <c r="K1583" i="5"/>
  <c r="J1584" i="5"/>
  <c r="I1582" i="9"/>
  <c r="H1583" i="9"/>
  <c r="I1583" i="9" l="1"/>
  <c r="H1584" i="9"/>
  <c r="K1584" i="5"/>
  <c r="J1585" i="5"/>
  <c r="I1585" i="7"/>
  <c r="J1584" i="7"/>
  <c r="I1586" i="7" l="1"/>
  <c r="J1585" i="7"/>
  <c r="K1585" i="5"/>
  <c r="J1586" i="5"/>
  <c r="I1584" i="9"/>
  <c r="H1585" i="9"/>
  <c r="H1586" i="9" l="1"/>
  <c r="I1585" i="9"/>
  <c r="J1587" i="5"/>
  <c r="K1586" i="5"/>
  <c r="I1587" i="7"/>
  <c r="J1586" i="7"/>
  <c r="I1588" i="7" l="1"/>
  <c r="J1587" i="7"/>
  <c r="K1587" i="5"/>
  <c r="J1588" i="5"/>
  <c r="H1587" i="9"/>
  <c r="I1586" i="9"/>
  <c r="H1588" i="9" l="1"/>
  <c r="I1587" i="9"/>
  <c r="J1589" i="5"/>
  <c r="K1588" i="5"/>
  <c r="J1588" i="7"/>
  <c r="I1589" i="7"/>
  <c r="I1590" i="7" l="1"/>
  <c r="J1589" i="7"/>
  <c r="J1590" i="5"/>
  <c r="K1589" i="5"/>
  <c r="I1588" i="9"/>
  <c r="H1589" i="9"/>
  <c r="I1589" i="9" l="1"/>
  <c r="H1590" i="9"/>
  <c r="J1591" i="5"/>
  <c r="K1590" i="5"/>
  <c r="I1591" i="7"/>
  <c r="J1590" i="7"/>
  <c r="I1592" i="7" l="1"/>
  <c r="J1591" i="7"/>
  <c r="K1591" i="5"/>
  <c r="J1592" i="5"/>
  <c r="H1591" i="9"/>
  <c r="I1590" i="9"/>
  <c r="H1592" i="9" l="1"/>
  <c r="I1591" i="9"/>
  <c r="J1593" i="5"/>
  <c r="K1592" i="5"/>
  <c r="I1593" i="7"/>
  <c r="J1592" i="7"/>
  <c r="I1594" i="7" l="1"/>
  <c r="J1593" i="7"/>
  <c r="K1593" i="5"/>
  <c r="J1594" i="5"/>
  <c r="H1593" i="9"/>
  <c r="I1592" i="9"/>
  <c r="J1594" i="7" l="1"/>
  <c r="I1595" i="7"/>
  <c r="H1594" i="9"/>
  <c r="I1593" i="9"/>
  <c r="J1595" i="5"/>
  <c r="K1594" i="5"/>
  <c r="J1596" i="5" l="1"/>
  <c r="K1595" i="5"/>
  <c r="I1594" i="9"/>
  <c r="H1595" i="9"/>
  <c r="I1596" i="7"/>
  <c r="J1595" i="7"/>
  <c r="I1597" i="7" l="1"/>
  <c r="J1596" i="7"/>
  <c r="I1595" i="9"/>
  <c r="H1596" i="9"/>
  <c r="K1596" i="5"/>
  <c r="J1597" i="5"/>
  <c r="K1597" i="5" l="1"/>
  <c r="J1598" i="5"/>
  <c r="I1596" i="9"/>
  <c r="H1597" i="9"/>
  <c r="I1598" i="7"/>
  <c r="J1597" i="7"/>
  <c r="I1599" i="7" l="1"/>
  <c r="J1598" i="7"/>
  <c r="H1598" i="9"/>
  <c r="I1597" i="9"/>
  <c r="J1599" i="5"/>
  <c r="K1598" i="5"/>
  <c r="J1600" i="5" l="1"/>
  <c r="K1599" i="5"/>
  <c r="I1598" i="9"/>
  <c r="H1599" i="9"/>
  <c r="J1599" i="7"/>
  <c r="I1600" i="7"/>
  <c r="I1601" i="7" l="1"/>
  <c r="J1600" i="7"/>
  <c r="H1600" i="9"/>
  <c r="I1599" i="9"/>
  <c r="J1601" i="5"/>
  <c r="K1600" i="5"/>
  <c r="J1602" i="5" l="1"/>
  <c r="K1601" i="5"/>
  <c r="I1600" i="9"/>
  <c r="H1601" i="9"/>
  <c r="I1602" i="7"/>
  <c r="J1601" i="7"/>
  <c r="I1603" i="7" l="1"/>
  <c r="J1602" i="7"/>
  <c r="I1601" i="9"/>
  <c r="H1602" i="9"/>
  <c r="J1603" i="5"/>
  <c r="K1602" i="5"/>
  <c r="K1603" i="5" l="1"/>
  <c r="J1604" i="5"/>
  <c r="H1603" i="9"/>
  <c r="I1602" i="9"/>
  <c r="I1604" i="7"/>
  <c r="J1603" i="7"/>
  <c r="H1604" i="9" l="1"/>
  <c r="I1603" i="9"/>
  <c r="I1605" i="7"/>
  <c r="J1604" i="7"/>
  <c r="J1605" i="5"/>
  <c r="K1604" i="5"/>
  <c r="J1606" i="5" l="1"/>
  <c r="K1605" i="5"/>
  <c r="H1605" i="9"/>
  <c r="I1604" i="9"/>
  <c r="J1605" i="7"/>
  <c r="I1606" i="7"/>
  <c r="I1607" i="7" l="1"/>
  <c r="J1606" i="7"/>
  <c r="J1607" i="5"/>
  <c r="K1606" i="5"/>
  <c r="H1606" i="9"/>
  <c r="I1605" i="9"/>
  <c r="K1607" i="5" l="1"/>
  <c r="J1608" i="5"/>
  <c r="I1606" i="9"/>
  <c r="H1607" i="9"/>
  <c r="I1608" i="7"/>
  <c r="J1607" i="7"/>
  <c r="I1609" i="7" l="1"/>
  <c r="J1608" i="7"/>
  <c r="I1607" i="9"/>
  <c r="H1608" i="9"/>
  <c r="K1608" i="5"/>
  <c r="J1609" i="5"/>
  <c r="H1609" i="9" l="1"/>
  <c r="I1608" i="9"/>
  <c r="K1609" i="5"/>
  <c r="J1610" i="5"/>
  <c r="I1610" i="7"/>
  <c r="J1609" i="7"/>
  <c r="J1611" i="5" l="1"/>
  <c r="K1610" i="5"/>
  <c r="I1611" i="7"/>
  <c r="J1610" i="7"/>
  <c r="H1610" i="9"/>
  <c r="I1609" i="9"/>
  <c r="H1611" i="9" l="1"/>
  <c r="I1610" i="9"/>
  <c r="I1612" i="7"/>
  <c r="J1611" i="7"/>
  <c r="J1612" i="5"/>
  <c r="K1611" i="5"/>
  <c r="I1613" i="7" l="1"/>
  <c r="J1612" i="7"/>
  <c r="J1613" i="5"/>
  <c r="K1612" i="5"/>
  <c r="H1612" i="9"/>
  <c r="I1611" i="9"/>
  <c r="I1614" i="7" l="1"/>
  <c r="J1613" i="7"/>
  <c r="I1612" i="9"/>
  <c r="H1613" i="9"/>
  <c r="J1614" i="5"/>
  <c r="K1613" i="5"/>
  <c r="I1615" i="7" l="1"/>
  <c r="J1614" i="7"/>
  <c r="J1615" i="5"/>
  <c r="K1614" i="5"/>
  <c r="I1613" i="9"/>
  <c r="H1614" i="9"/>
  <c r="H1615" i="9" l="1"/>
  <c r="I1614" i="9"/>
  <c r="I1616" i="7"/>
  <c r="J1615" i="7"/>
  <c r="K1615" i="5"/>
  <c r="J1616" i="5"/>
  <c r="J1617" i="5" l="1"/>
  <c r="K1616" i="5"/>
  <c r="I1617" i="7"/>
  <c r="J1616" i="7"/>
  <c r="H1616" i="9"/>
  <c r="I1615" i="9"/>
  <c r="H1617" i="9" l="1"/>
  <c r="I1616" i="9"/>
  <c r="I1618" i="7"/>
  <c r="J1617" i="7"/>
  <c r="K1617" i="5"/>
  <c r="J1618" i="5"/>
  <c r="J1619" i="5" l="1"/>
  <c r="K1618" i="5"/>
  <c r="I1619" i="7"/>
  <c r="J1618" i="7"/>
  <c r="H1618" i="9"/>
  <c r="I1617" i="9"/>
  <c r="I1618" i="9" l="1"/>
  <c r="H1619" i="9"/>
  <c r="J1619" i="7"/>
  <c r="I1620" i="7"/>
  <c r="J1620" i="5"/>
  <c r="K1619" i="5"/>
  <c r="J1621" i="5" l="1"/>
  <c r="K1620" i="5"/>
  <c r="I1621" i="7"/>
  <c r="J1620" i="7"/>
  <c r="I1619" i="9"/>
  <c r="H1620" i="9"/>
  <c r="I1622" i="7" l="1"/>
  <c r="J1621" i="7"/>
  <c r="I1620" i="9"/>
  <c r="H1621" i="9"/>
  <c r="K1621" i="5"/>
  <c r="J1622" i="5"/>
  <c r="I1621" i="9" l="1"/>
  <c r="H1622" i="9"/>
  <c r="I1623" i="7"/>
  <c r="J1622" i="7"/>
  <c r="J1623" i="5"/>
  <c r="K1622" i="5"/>
  <c r="J1624" i="5" l="1"/>
  <c r="K1623" i="5"/>
  <c r="I1624" i="7"/>
  <c r="J1623" i="7"/>
  <c r="H1623" i="9"/>
  <c r="I1622" i="9"/>
  <c r="H1624" i="9" l="1"/>
  <c r="I1623" i="9"/>
  <c r="I1625" i="7"/>
  <c r="J1624" i="7"/>
  <c r="J1625" i="5"/>
  <c r="K1624" i="5"/>
  <c r="K1625" i="5" l="1"/>
  <c r="J1626" i="5"/>
  <c r="I1624" i="9"/>
  <c r="H1625" i="9"/>
  <c r="I1626" i="7"/>
  <c r="J1625" i="7"/>
  <c r="I1625" i="9" l="1"/>
  <c r="H1626" i="9"/>
  <c r="I1627" i="7"/>
  <c r="J1626" i="7"/>
  <c r="J1627" i="5"/>
  <c r="K1626" i="5"/>
  <c r="K1627" i="5" l="1"/>
  <c r="J1628" i="5"/>
  <c r="I1628" i="7"/>
  <c r="J1627" i="7"/>
  <c r="H1627" i="9"/>
  <c r="I1626" i="9"/>
  <c r="H1628" i="9" l="1"/>
  <c r="I1627" i="9"/>
  <c r="I1629" i="7"/>
  <c r="J1628" i="7"/>
  <c r="J1629" i="5"/>
  <c r="K1628" i="5"/>
  <c r="J1630" i="5" l="1"/>
  <c r="K1629" i="5"/>
  <c r="I1630" i="7"/>
  <c r="J1629" i="7"/>
  <c r="H1629" i="9"/>
  <c r="I1628" i="9"/>
  <c r="J1631" i="5" l="1"/>
  <c r="K1630" i="5"/>
  <c r="J1630" i="7"/>
  <c r="I1631" i="7"/>
  <c r="H1630" i="9"/>
  <c r="I1629" i="9"/>
  <c r="I1630" i="9" l="1"/>
  <c r="H1631" i="9"/>
  <c r="I1632" i="7"/>
  <c r="J1631" i="7"/>
  <c r="K1631" i="5"/>
  <c r="J1632" i="5"/>
  <c r="K1632" i="5" l="1"/>
  <c r="J1633" i="5"/>
  <c r="I1633" i="7"/>
  <c r="J1632" i="7"/>
  <c r="I1631" i="9"/>
  <c r="H1632" i="9"/>
  <c r="I1634" i="7" l="1"/>
  <c r="J1633" i="7"/>
  <c r="K1633" i="5"/>
  <c r="J1634" i="5"/>
  <c r="H1633" i="9"/>
  <c r="I1632" i="9"/>
  <c r="H1634" i="9" l="1"/>
  <c r="I1633" i="9"/>
  <c r="J1635" i="5"/>
  <c r="K1634" i="5"/>
  <c r="I1635" i="7"/>
  <c r="J1634" i="7"/>
  <c r="H1635" i="9" l="1"/>
  <c r="I1634" i="9"/>
  <c r="I1636" i="7"/>
  <c r="J1635" i="7"/>
  <c r="K1635" i="5"/>
  <c r="J1636" i="5"/>
  <c r="K1636" i="5" l="1"/>
  <c r="J1637" i="5"/>
  <c r="I1637" i="7"/>
  <c r="J1636" i="7"/>
  <c r="H1636" i="9"/>
  <c r="I1635" i="9"/>
  <c r="I1638" i="7" l="1"/>
  <c r="J1637" i="7"/>
  <c r="I1636" i="9"/>
  <c r="H1637" i="9"/>
  <c r="J1638" i="5"/>
  <c r="K1637" i="5"/>
  <c r="I1639" i="7" l="1"/>
  <c r="J1638" i="7"/>
  <c r="J1639" i="5"/>
  <c r="K1638" i="5"/>
  <c r="I1637" i="9"/>
  <c r="H1638" i="9"/>
  <c r="I1638" i="9" l="1"/>
  <c r="H1639" i="9"/>
  <c r="K1639" i="5"/>
  <c r="J1640" i="5"/>
  <c r="I1640" i="7"/>
  <c r="J1639" i="7"/>
  <c r="I1641" i="7" l="1"/>
  <c r="J1640" i="7"/>
  <c r="J1641" i="5"/>
  <c r="K1640" i="5"/>
  <c r="I1639" i="9"/>
  <c r="H1640" i="9"/>
  <c r="J1641" i="7" l="1"/>
  <c r="I1642" i="7"/>
  <c r="H1641" i="9"/>
  <c r="I1640" i="9"/>
  <c r="K1641" i="5"/>
  <c r="J1642" i="5"/>
  <c r="H1642" i="9" l="1"/>
  <c r="I1641" i="9"/>
  <c r="I1643" i="7"/>
  <c r="J1642" i="7"/>
  <c r="J1643" i="5"/>
  <c r="K1642" i="5"/>
  <c r="J1644" i="5" l="1"/>
  <c r="K1643" i="5"/>
  <c r="I1644" i="7"/>
  <c r="J1643" i="7"/>
  <c r="I1642" i="9"/>
  <c r="H1643" i="9"/>
  <c r="I1645" i="7" l="1"/>
  <c r="J1644" i="7"/>
  <c r="I1643" i="9"/>
  <c r="H1644" i="9"/>
  <c r="J1645" i="5"/>
  <c r="K1644" i="5"/>
  <c r="K1645" i="5" l="1"/>
  <c r="J1646" i="5"/>
  <c r="I1644" i="9"/>
  <c r="H1645" i="9"/>
  <c r="I1646" i="7"/>
  <c r="J1645" i="7"/>
  <c r="H1646" i="9" l="1"/>
  <c r="I1645" i="9"/>
  <c r="I1647" i="7"/>
  <c r="J1646" i="7"/>
  <c r="J1647" i="5"/>
  <c r="K1646" i="5"/>
  <c r="I1648" i="7" l="1"/>
  <c r="J1647" i="7"/>
  <c r="H1647" i="9"/>
  <c r="I1646" i="9"/>
  <c r="J1648" i="5"/>
  <c r="K1647" i="5"/>
  <c r="J1649" i="5" l="1"/>
  <c r="K1648" i="5"/>
  <c r="H1648" i="9"/>
  <c r="I1647" i="9"/>
  <c r="I1649" i="7"/>
  <c r="J1648" i="7"/>
  <c r="J1649" i="7" l="1"/>
  <c r="I1650" i="7"/>
  <c r="I1648" i="9"/>
  <c r="H1649" i="9"/>
  <c r="J1650" i="5"/>
  <c r="K1649" i="5"/>
  <c r="J1651" i="5" l="1"/>
  <c r="K1650" i="5"/>
  <c r="I1649" i="9"/>
  <c r="H1650" i="9"/>
  <c r="I1651" i="7"/>
  <c r="J1650" i="7"/>
  <c r="I1652" i="7" l="1"/>
  <c r="J1651" i="7"/>
  <c r="H1651" i="9"/>
  <c r="I1650" i="9"/>
  <c r="K1651" i="5"/>
  <c r="J1652" i="5"/>
  <c r="J1653" i="5" l="1"/>
  <c r="K1652" i="5"/>
  <c r="H1652" i="9"/>
  <c r="I1651" i="9"/>
  <c r="I1653" i="7"/>
  <c r="J1652" i="7"/>
  <c r="I1654" i="7" l="1"/>
  <c r="J1653" i="7"/>
  <c r="H1653" i="9"/>
  <c r="I1652" i="9"/>
  <c r="J1654" i="5"/>
  <c r="K1653" i="5"/>
  <c r="K1654" i="5" l="1"/>
  <c r="J1655" i="5"/>
  <c r="H1654" i="9"/>
  <c r="I1653" i="9"/>
  <c r="I1655" i="7"/>
  <c r="J1654" i="7"/>
  <c r="J1655" i="7" l="1"/>
  <c r="I1656" i="7"/>
  <c r="I1654" i="9"/>
  <c r="H1655" i="9"/>
  <c r="K1655" i="5"/>
  <c r="J1656" i="5"/>
  <c r="I1657" i="7" l="1"/>
  <c r="J1656" i="7"/>
  <c r="K1656" i="5"/>
  <c r="J1657" i="5"/>
  <c r="I1655" i="9"/>
  <c r="H1656" i="9"/>
  <c r="H1657" i="9" l="1"/>
  <c r="I1656" i="9"/>
  <c r="K1657" i="5"/>
  <c r="J1658" i="5"/>
  <c r="I1658" i="7"/>
  <c r="J1657" i="7"/>
  <c r="I1659" i="7" l="1"/>
  <c r="J1658" i="7"/>
  <c r="J1659" i="5"/>
  <c r="K1658" i="5"/>
  <c r="H1658" i="9"/>
  <c r="I1657" i="9"/>
  <c r="I1660" i="7" l="1"/>
  <c r="J1659" i="7"/>
  <c r="H1659" i="9"/>
  <c r="I1658" i="9"/>
  <c r="J1660" i="5"/>
  <c r="K1659" i="5"/>
  <c r="J1661" i="5" l="1"/>
  <c r="K1660" i="5"/>
  <c r="H1660" i="9"/>
  <c r="I1659" i="9"/>
  <c r="J1660" i="7"/>
  <c r="I1661" i="7"/>
  <c r="I1662" i="7" l="1"/>
  <c r="J1661" i="7"/>
  <c r="I1660" i="9"/>
  <c r="H1661" i="9"/>
  <c r="J1662" i="5"/>
  <c r="K1661" i="5"/>
  <c r="J1663" i="5" l="1"/>
  <c r="K1662" i="5"/>
  <c r="I1661" i="9"/>
  <c r="H1662" i="9"/>
  <c r="I1663" i="7"/>
  <c r="J1662" i="7"/>
  <c r="I1664" i="7" l="1"/>
  <c r="J1663" i="7"/>
  <c r="I1662" i="9"/>
  <c r="H1663" i="9"/>
  <c r="K1663" i="5"/>
  <c r="J1664" i="5"/>
  <c r="J1665" i="5" l="1"/>
  <c r="K1664" i="5"/>
  <c r="H1664" i="9"/>
  <c r="I1663" i="9"/>
  <c r="I1665" i="7"/>
  <c r="J1664" i="7"/>
  <c r="I1666" i="7" l="1"/>
  <c r="J1665" i="7"/>
  <c r="H1665" i="9"/>
  <c r="I1664" i="9"/>
  <c r="K1665" i="5"/>
  <c r="J1666" i="5"/>
  <c r="J1667" i="5" l="1"/>
  <c r="K1666" i="5"/>
  <c r="H1666" i="9"/>
  <c r="I1665" i="9"/>
  <c r="J1666" i="7"/>
  <c r="I1667" i="7"/>
  <c r="I1668" i="7" l="1"/>
  <c r="J1667" i="7"/>
  <c r="I1666" i="9"/>
  <c r="H1667" i="9"/>
  <c r="J1668" i="5"/>
  <c r="K1667" i="5"/>
  <c r="J1669" i="5" l="1"/>
  <c r="K1668" i="5"/>
  <c r="I1667" i="9"/>
  <c r="H1668" i="9"/>
  <c r="I1669" i="7"/>
  <c r="J1668" i="7"/>
  <c r="I1670" i="7" l="1"/>
  <c r="J1669" i="7"/>
  <c r="I1668" i="9"/>
  <c r="H1669" i="9"/>
  <c r="K1669" i="5"/>
  <c r="J1670" i="5"/>
  <c r="J1671" i="5" l="1"/>
  <c r="K1670" i="5"/>
  <c r="H1670" i="9"/>
  <c r="I1669" i="9"/>
  <c r="I1671" i="7"/>
  <c r="J1670" i="7"/>
  <c r="J1671" i="7" l="1"/>
  <c r="I1672" i="7"/>
  <c r="H1671" i="9"/>
  <c r="I1670" i="9"/>
  <c r="J1672" i="5"/>
  <c r="K1671" i="5"/>
  <c r="J1673" i="5" l="1"/>
  <c r="K1672" i="5"/>
  <c r="H1672" i="9"/>
  <c r="I1671" i="9"/>
  <c r="I1673" i="7"/>
  <c r="J1672" i="7"/>
  <c r="I1674" i="7" l="1"/>
  <c r="J1673" i="7"/>
  <c r="I1672" i="9"/>
  <c r="H1673" i="9"/>
  <c r="K1673" i="5"/>
  <c r="J1674" i="5"/>
  <c r="J1675" i="5" l="1"/>
  <c r="K1674" i="5"/>
  <c r="I1673" i="9"/>
  <c r="H1674" i="9"/>
  <c r="I1675" i="7"/>
  <c r="J1674" i="7"/>
  <c r="I1676" i="7" l="1"/>
  <c r="J1675" i="7"/>
  <c r="H1675" i="9"/>
  <c r="I1674" i="9"/>
  <c r="K1675" i="5"/>
  <c r="J1676" i="5"/>
  <c r="J1677" i="5" l="1"/>
  <c r="K1676" i="5"/>
  <c r="H1676" i="9"/>
  <c r="I1675" i="9"/>
  <c r="I1677" i="7"/>
  <c r="J1676" i="7"/>
  <c r="J1677" i="7" l="1"/>
  <c r="I1678" i="7"/>
  <c r="I1676" i="9"/>
  <c r="H1677" i="9"/>
  <c r="J1678" i="5"/>
  <c r="K1677" i="5"/>
  <c r="J1679" i="5" l="1"/>
  <c r="K1678" i="5"/>
  <c r="H1678" i="9"/>
  <c r="I1677" i="9"/>
  <c r="J1678" i="7"/>
  <c r="I1679" i="7"/>
  <c r="I1678" i="9" l="1"/>
  <c r="H1679" i="9"/>
  <c r="I1680" i="7"/>
  <c r="J1679" i="7"/>
  <c r="K1679" i="5"/>
  <c r="J1680" i="5"/>
  <c r="K1680" i="5" l="1"/>
  <c r="J1681" i="5"/>
  <c r="I1681" i="7"/>
  <c r="J1680" i="7"/>
  <c r="I1679" i="9"/>
  <c r="H1680" i="9"/>
  <c r="I1680" i="9" l="1"/>
  <c r="H1681" i="9"/>
  <c r="K1681" i="5"/>
  <c r="J1682" i="5"/>
  <c r="I1682" i="7"/>
  <c r="J1681" i="7"/>
  <c r="I1683" i="7" l="1"/>
  <c r="J1682" i="7"/>
  <c r="H1682" i="9"/>
  <c r="I1681" i="9"/>
  <c r="J1683" i="5"/>
  <c r="K1682" i="5"/>
  <c r="K1683" i="5" l="1"/>
  <c r="J1684" i="5"/>
  <c r="H1683" i="9"/>
  <c r="I1682" i="9"/>
  <c r="I1684" i="7"/>
  <c r="J1683" i="7"/>
  <c r="I1685" i="7" l="1"/>
  <c r="J1684" i="7"/>
  <c r="J1685" i="5"/>
  <c r="K1684" i="5"/>
  <c r="H1684" i="9"/>
  <c r="I1683" i="9"/>
  <c r="I1684" i="9" l="1"/>
  <c r="H1685" i="9"/>
  <c r="J1686" i="5"/>
  <c r="K1685" i="5"/>
  <c r="I1686" i="7"/>
  <c r="J1685" i="7"/>
  <c r="I1687" i="7" l="1"/>
  <c r="J1686" i="7"/>
  <c r="J1687" i="5"/>
  <c r="K1686" i="5"/>
  <c r="H1686" i="9"/>
  <c r="I1685" i="9"/>
  <c r="H1687" i="9" l="1"/>
  <c r="I1686" i="9"/>
  <c r="K1687" i="5"/>
  <c r="J1688" i="5"/>
  <c r="I1688" i="7"/>
  <c r="J1687" i="7"/>
  <c r="I1689" i="7" l="1"/>
  <c r="J1688" i="7"/>
  <c r="J1689" i="5"/>
  <c r="K1688" i="5"/>
  <c r="H1688" i="9"/>
  <c r="I1687" i="9"/>
  <c r="I1688" i="9" l="1"/>
  <c r="H1689" i="9"/>
  <c r="K1689" i="5"/>
  <c r="J1690" i="5"/>
  <c r="I1690" i="7"/>
  <c r="J1689" i="7"/>
  <c r="J1691" i="5" l="1"/>
  <c r="K1690" i="5"/>
  <c r="I1691" i="7"/>
  <c r="J1690" i="7"/>
  <c r="H1690" i="9"/>
  <c r="I1689" i="9"/>
  <c r="I1690" i="9" l="1"/>
  <c r="H1691" i="9"/>
  <c r="J1691" i="7"/>
  <c r="I1692" i="7"/>
  <c r="J1692" i="5"/>
  <c r="K1691" i="5"/>
  <c r="J1693" i="5" l="1"/>
  <c r="K1692" i="5"/>
  <c r="H1692" i="9"/>
  <c r="I1691" i="9"/>
  <c r="I1693" i="7"/>
  <c r="J1692" i="7"/>
  <c r="I1694" i="7" l="1"/>
  <c r="J1693" i="7"/>
  <c r="I1692" i="9"/>
  <c r="H1693" i="9"/>
  <c r="K1693" i="5"/>
  <c r="J1694" i="5"/>
  <c r="J1695" i="5" l="1"/>
  <c r="K1694" i="5"/>
  <c r="I1693" i="9"/>
  <c r="H1694" i="9"/>
  <c r="I1695" i="7"/>
  <c r="J1694" i="7"/>
  <c r="I1696" i="7" l="1"/>
  <c r="J1695" i="7"/>
  <c r="I1694" i="9"/>
  <c r="H1695" i="9"/>
  <c r="J1696" i="5"/>
  <c r="K1695" i="5"/>
  <c r="I1695" i="9" l="1"/>
  <c r="H1696" i="9"/>
  <c r="J1697" i="5"/>
  <c r="K1696" i="5"/>
  <c r="I1697" i="7"/>
  <c r="J1696" i="7"/>
  <c r="I1698" i="7" l="1"/>
  <c r="J1697" i="7"/>
  <c r="I1696" i="9"/>
  <c r="H1697" i="9"/>
  <c r="J1698" i="5"/>
  <c r="K1697" i="5"/>
  <c r="H1698" i="9" l="1"/>
  <c r="I1697" i="9"/>
  <c r="J1699" i="5"/>
  <c r="K1698" i="5"/>
  <c r="I1699" i="7"/>
  <c r="J1698" i="7"/>
  <c r="I1700" i="7" l="1"/>
  <c r="J1699" i="7"/>
  <c r="K1699" i="5"/>
  <c r="J1700" i="5"/>
  <c r="H1699" i="9"/>
  <c r="I1698" i="9"/>
  <c r="J1701" i="5" l="1"/>
  <c r="K1700" i="5"/>
  <c r="H1700" i="9"/>
  <c r="I1699" i="9"/>
  <c r="I1701" i="7"/>
  <c r="J1700" i="7"/>
  <c r="H1701" i="9" l="1"/>
  <c r="I1700" i="9"/>
  <c r="I1702" i="7"/>
  <c r="J1701" i="7"/>
  <c r="J1702" i="5"/>
  <c r="K1701" i="5"/>
  <c r="J1703" i="5" l="1"/>
  <c r="K1702" i="5"/>
  <c r="J1702" i="7"/>
  <c r="I1703" i="7"/>
  <c r="H1702" i="9"/>
  <c r="I1701" i="9"/>
  <c r="I1704" i="7" l="1"/>
  <c r="J1703" i="7"/>
  <c r="I1702" i="9"/>
  <c r="H1703" i="9"/>
  <c r="K1703" i="5"/>
  <c r="J1704" i="5"/>
  <c r="H1704" i="9" l="1"/>
  <c r="I1703" i="9"/>
  <c r="K1704" i="5"/>
  <c r="J1705" i="5"/>
  <c r="I1705" i="7"/>
  <c r="J1704" i="7"/>
  <c r="K1705" i="5" l="1"/>
  <c r="J1706" i="5"/>
  <c r="I1706" i="7"/>
  <c r="J1705" i="7"/>
  <c r="H1705" i="9"/>
  <c r="I1704" i="9"/>
  <c r="I1707" i="7" l="1"/>
  <c r="J1706" i="7"/>
  <c r="J1707" i="5"/>
  <c r="K1706" i="5"/>
  <c r="H1706" i="9"/>
  <c r="I1705" i="9"/>
  <c r="J1708" i="5" l="1"/>
  <c r="K1707" i="5"/>
  <c r="H1707" i="9"/>
  <c r="I1706" i="9"/>
  <c r="I1708" i="7"/>
  <c r="J1707" i="7"/>
  <c r="I1709" i="7" l="1"/>
  <c r="J1708" i="7"/>
  <c r="I1707" i="9"/>
  <c r="H1708" i="9"/>
  <c r="J1709" i="5"/>
  <c r="K1708" i="5"/>
  <c r="I1708" i="9" l="1"/>
  <c r="H1709" i="9"/>
  <c r="J1710" i="5"/>
  <c r="K1709" i="5"/>
  <c r="I1710" i="7"/>
  <c r="J1709" i="7"/>
  <c r="I1711" i="7" l="1"/>
  <c r="J1710" i="7"/>
  <c r="J1711" i="5"/>
  <c r="K1710" i="5"/>
  <c r="H1710" i="9"/>
  <c r="I1709" i="9"/>
  <c r="H1711" i="9" l="1"/>
  <c r="I1710" i="9"/>
  <c r="K1711" i="5"/>
  <c r="J1712" i="5"/>
  <c r="I1712" i="7"/>
  <c r="J1711" i="7"/>
  <c r="J1713" i="5" l="1"/>
  <c r="K1712" i="5"/>
  <c r="I1713" i="7"/>
  <c r="J1712" i="7"/>
  <c r="H1712" i="9"/>
  <c r="I1711" i="9"/>
  <c r="H1713" i="9" l="1"/>
  <c r="I1712" i="9"/>
  <c r="J1713" i="7"/>
  <c r="I1714" i="7"/>
  <c r="K1713" i="5"/>
  <c r="J1714" i="5"/>
  <c r="J1715" i="5" l="1"/>
  <c r="K1714" i="5"/>
  <c r="I1715" i="7"/>
  <c r="J1714" i="7"/>
  <c r="H1714" i="9"/>
  <c r="I1713" i="9"/>
  <c r="I1714" i="9" l="1"/>
  <c r="H1715" i="9"/>
  <c r="I1716" i="7"/>
  <c r="J1715" i="7"/>
  <c r="J1716" i="5"/>
  <c r="K1715" i="5"/>
  <c r="J1717" i="5" l="1"/>
  <c r="K1716" i="5"/>
  <c r="I1717" i="7"/>
  <c r="J1716" i="7"/>
  <c r="H1716" i="9"/>
  <c r="I1715" i="9"/>
  <c r="I1716" i="9" l="1"/>
  <c r="H1717" i="9"/>
  <c r="I1718" i="7"/>
  <c r="J1717" i="7"/>
  <c r="K1717" i="5"/>
  <c r="J1718" i="5"/>
  <c r="J1719" i="5" l="1"/>
  <c r="K1718" i="5"/>
  <c r="I1719" i="7"/>
  <c r="J1718" i="7"/>
  <c r="I1717" i="9"/>
  <c r="H1718" i="9"/>
  <c r="H1719" i="9" l="1"/>
  <c r="I1718" i="9"/>
  <c r="I1720" i="7"/>
  <c r="J1719" i="7"/>
  <c r="J1720" i="5"/>
  <c r="K1719" i="5"/>
  <c r="J1721" i="5" l="1"/>
  <c r="K1720" i="5"/>
  <c r="I1721" i="7"/>
  <c r="J1720" i="7"/>
  <c r="H1720" i="9"/>
  <c r="I1719" i="9"/>
  <c r="I1720" i="9" l="1"/>
  <c r="H1721" i="9"/>
  <c r="J1721" i="7"/>
  <c r="I1722" i="7"/>
  <c r="K1721" i="5"/>
  <c r="J1722" i="5"/>
  <c r="J1723" i="5" l="1"/>
  <c r="K1722" i="5"/>
  <c r="I1723" i="7"/>
  <c r="J1722" i="7"/>
  <c r="H1722" i="9"/>
  <c r="I1721" i="9"/>
  <c r="H1723" i="9" l="1"/>
  <c r="I1722" i="9"/>
  <c r="I1724" i="7"/>
  <c r="J1723" i="7"/>
  <c r="K1723" i="5"/>
  <c r="J1724" i="5"/>
  <c r="J1725" i="5" l="1"/>
  <c r="K1724" i="5"/>
  <c r="I1725" i="7"/>
  <c r="J1724" i="7"/>
  <c r="H1724" i="9"/>
  <c r="I1723" i="9"/>
  <c r="H1725" i="9" l="1"/>
  <c r="I1724" i="9"/>
  <c r="I1726" i="7"/>
  <c r="J1725" i="7"/>
  <c r="J1726" i="5"/>
  <c r="K1725" i="5"/>
  <c r="J1727" i="5" l="1"/>
  <c r="K1726" i="5"/>
  <c r="I1727" i="7"/>
  <c r="J1726" i="7"/>
  <c r="H1726" i="9"/>
  <c r="I1725" i="9"/>
  <c r="I1726" i="9" l="1"/>
  <c r="H1727" i="9"/>
  <c r="J1727" i="7"/>
  <c r="I1728" i="7"/>
  <c r="K1727" i="5"/>
  <c r="J1728" i="5"/>
  <c r="K1728" i="5" l="1"/>
  <c r="J1729" i="5"/>
  <c r="I1729" i="7"/>
  <c r="J1728" i="7"/>
  <c r="H1728" i="9"/>
  <c r="I1727" i="9"/>
  <c r="I1728" i="9" l="1"/>
  <c r="H1729" i="9"/>
  <c r="I1730" i="7"/>
  <c r="J1729" i="7"/>
  <c r="K1729" i="5"/>
  <c r="J1730" i="5"/>
  <c r="J1731" i="5" l="1"/>
  <c r="K1730" i="5"/>
  <c r="I1731" i="7"/>
  <c r="J1730" i="7"/>
  <c r="H1730" i="9"/>
  <c r="I1729" i="9"/>
  <c r="H1731" i="9" l="1"/>
  <c r="I1730" i="9"/>
  <c r="I1732" i="7"/>
  <c r="J1731" i="7"/>
  <c r="K1731" i="5"/>
  <c r="J1732" i="5"/>
  <c r="J1733" i="5" l="1"/>
  <c r="K1732" i="5"/>
  <c r="J1732" i="7"/>
  <c r="I1733" i="7"/>
  <c r="I1731" i="9"/>
  <c r="H1732" i="9"/>
  <c r="I1732" i="9" l="1"/>
  <c r="H1733" i="9"/>
  <c r="I1734" i="7"/>
  <c r="J1733" i="7"/>
  <c r="J1734" i="5"/>
  <c r="K1733" i="5"/>
  <c r="J1735" i="5" l="1"/>
  <c r="K1734" i="5"/>
  <c r="I1735" i="7"/>
  <c r="J1734" i="7"/>
  <c r="H1734" i="9"/>
  <c r="I1733" i="9"/>
  <c r="H1735" i="9" l="1"/>
  <c r="I1734" i="9"/>
  <c r="I1736" i="7"/>
  <c r="J1735" i="7"/>
  <c r="K1735" i="5"/>
  <c r="J1736" i="5"/>
  <c r="J1737" i="5" l="1"/>
  <c r="K1736" i="5"/>
  <c r="I1737" i="7"/>
  <c r="J1736" i="7"/>
  <c r="H1736" i="9"/>
  <c r="I1735" i="9"/>
  <c r="I1736" i="9" l="1"/>
  <c r="H1737" i="9"/>
  <c r="I1738" i="7"/>
  <c r="J1737" i="7"/>
  <c r="K1737" i="5"/>
  <c r="J1738" i="5"/>
  <c r="J1739" i="5" l="1"/>
  <c r="K1738" i="5"/>
  <c r="J1738" i="7"/>
  <c r="I1739" i="7"/>
  <c r="H1738" i="9"/>
  <c r="I1737" i="9"/>
  <c r="I1738" i="9" l="1"/>
  <c r="H1739" i="9"/>
  <c r="I1740" i="7"/>
  <c r="J1739" i="7"/>
  <c r="J1740" i="5"/>
  <c r="K1739" i="5"/>
  <c r="J1741" i="5" l="1"/>
  <c r="K1740" i="5"/>
  <c r="I1741" i="7"/>
  <c r="J1740" i="7"/>
  <c r="H1740" i="9"/>
  <c r="I1739" i="9"/>
  <c r="I1740" i="9" l="1"/>
  <c r="H1741" i="9"/>
  <c r="I1742" i="7"/>
  <c r="J1741" i="7"/>
  <c r="K1741" i="5"/>
  <c r="J1742" i="5"/>
  <c r="J1743" i="5" l="1"/>
  <c r="K1742" i="5"/>
  <c r="I1743" i="7"/>
  <c r="J1742" i="7"/>
  <c r="I1741" i="9"/>
  <c r="H1742" i="9"/>
  <c r="H1743" i="9" l="1"/>
  <c r="I1742" i="9"/>
  <c r="J1743" i="7"/>
  <c r="I1744" i="7"/>
  <c r="J1744" i="5"/>
  <c r="K1743" i="5"/>
  <c r="J1745" i="5" l="1"/>
  <c r="K1744" i="5"/>
  <c r="I1745" i="7"/>
  <c r="J1744" i="7"/>
  <c r="H1744" i="9"/>
  <c r="I1743" i="9"/>
  <c r="I1744" i="9" l="1"/>
  <c r="H1745" i="9"/>
  <c r="I1746" i="7"/>
  <c r="J1745" i="7"/>
  <c r="J1746" i="5"/>
  <c r="K1745" i="5"/>
  <c r="J1747" i="5" l="1"/>
  <c r="K1746" i="5"/>
  <c r="I1747" i="7"/>
  <c r="J1746" i="7"/>
  <c r="H1746" i="9"/>
  <c r="I1745" i="9"/>
  <c r="H1747" i="9" l="1"/>
  <c r="I1746" i="9"/>
  <c r="I1748" i="7"/>
  <c r="J1747" i="7"/>
  <c r="K1747" i="5"/>
  <c r="J1748" i="5"/>
  <c r="J1749" i="5" l="1"/>
  <c r="K1748" i="5"/>
  <c r="I1749" i="7"/>
  <c r="J1748" i="7"/>
  <c r="H1748" i="9"/>
  <c r="I1747" i="9"/>
  <c r="H1749" i="9" l="1"/>
  <c r="I1748" i="9"/>
  <c r="J1749" i="7"/>
  <c r="I1750" i="7"/>
  <c r="J1750" i="5"/>
  <c r="K1749" i="5"/>
  <c r="J1751" i="5" l="1"/>
  <c r="K1750" i="5"/>
  <c r="I1751" i="7"/>
  <c r="J1750" i="7"/>
  <c r="H1750" i="9"/>
  <c r="I1749" i="9"/>
  <c r="I1750" i="9" l="1"/>
  <c r="H1751" i="9"/>
  <c r="I1752" i="7"/>
  <c r="J1751" i="7"/>
  <c r="K1751" i="5"/>
  <c r="J1752" i="5"/>
  <c r="K1752" i="5" l="1"/>
  <c r="J1753" i="5"/>
  <c r="I1753" i="7"/>
  <c r="J1752" i="7"/>
  <c r="H1752" i="9"/>
  <c r="I1751" i="9"/>
  <c r="I1752" i="9" l="1"/>
  <c r="H1753" i="9"/>
  <c r="I1754" i="7"/>
  <c r="J1753" i="7"/>
  <c r="K1753" i="5"/>
  <c r="J1754" i="5"/>
  <c r="I1755" i="7" l="1"/>
  <c r="J1754" i="7"/>
  <c r="H1754" i="9"/>
  <c r="I1753" i="9"/>
  <c r="J1755" i="5"/>
  <c r="K1754" i="5"/>
  <c r="J1756" i="5" l="1"/>
  <c r="K1755" i="5"/>
  <c r="H1755" i="9"/>
  <c r="I1754" i="9"/>
  <c r="I1756" i="7"/>
  <c r="J1755" i="7"/>
  <c r="I1757" i="7" l="1"/>
  <c r="J1756" i="7"/>
  <c r="I1755" i="9"/>
  <c r="H1756" i="9"/>
  <c r="J1757" i="5"/>
  <c r="K1756" i="5"/>
  <c r="J1758" i="5" l="1"/>
  <c r="K1757" i="5"/>
  <c r="I1756" i="9"/>
  <c r="H1757" i="9"/>
  <c r="I1758" i="7"/>
  <c r="J1757" i="7"/>
  <c r="I1759" i="7" l="1"/>
  <c r="J1758" i="7"/>
  <c r="H1758" i="9"/>
  <c r="I1757" i="9"/>
  <c r="J1759" i="5"/>
  <c r="K1758" i="5"/>
  <c r="H1759" i="9" l="1"/>
  <c r="I1758" i="9"/>
  <c r="K1759" i="5"/>
  <c r="J1760" i="5"/>
  <c r="I1760" i="7"/>
  <c r="J1759" i="7"/>
  <c r="J1761" i="5" l="1"/>
  <c r="K1760" i="5"/>
  <c r="I1761" i="7"/>
  <c r="J1760" i="7"/>
  <c r="H1760" i="9"/>
  <c r="I1759" i="9"/>
  <c r="H1761" i="9" l="1"/>
  <c r="I1760" i="9"/>
  <c r="I1762" i="7"/>
  <c r="J1761" i="7"/>
  <c r="K1761" i="5"/>
  <c r="J1762" i="5"/>
  <c r="J1763" i="5" l="1"/>
  <c r="K1762" i="5"/>
  <c r="I1763" i="7"/>
  <c r="J1762" i="7"/>
  <c r="I1761" i="9"/>
  <c r="H1762" i="9"/>
  <c r="J1763" i="7" l="1"/>
  <c r="I1764" i="7"/>
  <c r="I1762" i="9"/>
  <c r="H1763" i="9"/>
  <c r="J1764" i="5"/>
  <c r="K1763" i="5"/>
  <c r="J1765" i="5" l="1"/>
  <c r="K1764" i="5"/>
  <c r="H1764" i="9"/>
  <c r="I1763" i="9"/>
  <c r="I1765" i="7"/>
  <c r="J1764" i="7"/>
  <c r="I1766" i="7" l="1"/>
  <c r="J1765" i="7"/>
  <c r="H1765" i="9"/>
  <c r="I1764" i="9"/>
  <c r="K1765" i="5"/>
  <c r="J1766" i="5"/>
  <c r="I1765" i="9" l="1"/>
  <c r="H1766" i="9"/>
  <c r="J1767" i="5"/>
  <c r="K1766" i="5"/>
  <c r="I1767" i="7"/>
  <c r="J1766" i="7"/>
  <c r="J1768" i="5" l="1"/>
  <c r="K1767" i="5"/>
  <c r="H1767" i="9"/>
  <c r="I1766" i="9"/>
  <c r="I1768" i="7"/>
  <c r="J1767" i="7"/>
  <c r="I1769" i="7" l="1"/>
  <c r="J1768" i="7"/>
  <c r="H1768" i="9"/>
  <c r="I1767" i="9"/>
  <c r="J1769" i="5"/>
  <c r="K1768" i="5"/>
  <c r="K1769" i="5" l="1"/>
  <c r="J1770" i="5"/>
  <c r="I1768" i="9"/>
  <c r="H1769" i="9"/>
  <c r="I1770" i="7"/>
  <c r="J1769" i="7"/>
  <c r="I1771" i="7" l="1"/>
  <c r="J1770" i="7"/>
  <c r="H1770" i="9"/>
  <c r="I1769" i="9"/>
  <c r="J1771" i="5"/>
  <c r="K1770" i="5"/>
  <c r="K1771" i="5" l="1"/>
  <c r="J1772" i="5"/>
  <c r="I1770" i="9"/>
  <c r="H1771" i="9"/>
  <c r="I1772" i="7"/>
  <c r="J1771" i="7"/>
  <c r="I1773" i="7" l="1"/>
  <c r="J1772" i="7"/>
  <c r="H1772" i="9"/>
  <c r="I1771" i="9"/>
  <c r="J1773" i="5"/>
  <c r="K1772" i="5"/>
  <c r="J1774" i="5" l="1"/>
  <c r="K1773" i="5"/>
  <c r="H1773" i="9"/>
  <c r="I1772" i="9"/>
  <c r="I1774" i="7"/>
  <c r="J1773" i="7"/>
  <c r="J1774" i="7" l="1"/>
  <c r="I1775" i="7"/>
  <c r="I1773" i="9"/>
  <c r="H1774" i="9"/>
  <c r="J1775" i="5"/>
  <c r="K1774" i="5"/>
  <c r="K1775" i="5" l="1"/>
  <c r="J1776" i="5"/>
  <c r="I1774" i="9"/>
  <c r="H1775" i="9"/>
  <c r="I1776" i="7"/>
  <c r="J1775" i="7"/>
  <c r="I1777" i="7" l="1"/>
  <c r="J1776" i="7"/>
  <c r="H1776" i="9"/>
  <c r="I1775" i="9"/>
  <c r="K1776" i="5"/>
  <c r="J1777" i="5"/>
  <c r="K1777" i="5" l="1"/>
  <c r="J1778" i="5"/>
  <c r="H1777" i="9"/>
  <c r="I1776" i="9"/>
  <c r="I1778" i="7"/>
  <c r="J1777" i="7"/>
  <c r="I1779" i="7" l="1"/>
  <c r="J1778" i="7"/>
  <c r="H1778" i="9"/>
  <c r="I1777" i="9"/>
  <c r="J1779" i="5"/>
  <c r="K1778" i="5"/>
  <c r="K1779" i="5" l="1"/>
  <c r="J1780" i="5"/>
  <c r="H1779" i="9"/>
  <c r="I1778" i="9"/>
  <c r="I1780" i="7"/>
  <c r="J1779" i="7"/>
  <c r="I1781" i="7" l="1"/>
  <c r="J1780" i="7"/>
  <c r="H1780" i="9"/>
  <c r="I1779" i="9"/>
  <c r="J1781" i="5"/>
  <c r="K1780" i="5"/>
  <c r="J1782" i="5" l="1"/>
  <c r="K1781" i="5"/>
  <c r="I1780" i="9"/>
  <c r="H1781" i="9"/>
  <c r="J1781" i="7"/>
  <c r="I1782" i="7"/>
  <c r="I1783" i="7" l="1"/>
  <c r="J1782" i="7"/>
  <c r="H1782" i="9"/>
  <c r="I1781" i="9"/>
  <c r="J1783" i="5"/>
  <c r="K1782" i="5"/>
  <c r="K1783" i="5" l="1"/>
  <c r="J1784" i="5"/>
  <c r="H1783" i="9"/>
  <c r="I1782" i="9"/>
  <c r="I1784" i="7"/>
  <c r="J1783" i="7"/>
  <c r="I1785" i="7" l="1"/>
  <c r="J1784" i="7"/>
  <c r="H1784" i="9"/>
  <c r="I1783" i="9"/>
  <c r="J1785" i="5"/>
  <c r="K1784" i="5"/>
  <c r="K1785" i="5" l="1"/>
  <c r="J1786" i="5"/>
  <c r="I1784" i="9"/>
  <c r="H1785" i="9"/>
  <c r="J1785" i="7"/>
  <c r="I1786" i="7"/>
  <c r="I1787" i="7" l="1"/>
  <c r="J1786" i="7"/>
  <c r="H1786" i="9"/>
  <c r="I1785" i="9"/>
  <c r="J1787" i="5"/>
  <c r="K1786" i="5"/>
  <c r="J1788" i="5" l="1"/>
  <c r="K1787" i="5"/>
  <c r="I1786" i="9"/>
  <c r="H1787" i="9"/>
  <c r="I1788" i="7"/>
  <c r="J1787" i="7"/>
  <c r="I1789" i="7" l="1"/>
  <c r="J1788" i="7"/>
  <c r="H1788" i="9"/>
  <c r="I1787" i="9"/>
  <c r="J1789" i="5"/>
  <c r="K1788" i="5"/>
  <c r="K1789" i="5" l="1"/>
  <c r="J1790" i="5"/>
  <c r="H1789" i="9"/>
  <c r="I1788" i="9"/>
  <c r="I1790" i="7"/>
  <c r="J1789" i="7"/>
  <c r="I1791" i="7" l="1"/>
  <c r="J1790" i="7"/>
  <c r="I1789" i="9"/>
  <c r="H1790" i="9"/>
  <c r="J1791" i="5"/>
  <c r="K1790" i="5"/>
  <c r="J1792" i="5" l="1"/>
  <c r="K1791" i="5"/>
  <c r="H1791" i="9"/>
  <c r="I1790" i="9"/>
  <c r="I1792" i="7"/>
  <c r="J1791" i="7"/>
  <c r="I1793" i="7" l="1"/>
  <c r="J1792" i="7"/>
  <c r="H1792" i="9"/>
  <c r="I1791" i="9"/>
  <c r="J1793" i="5"/>
  <c r="K1792" i="5"/>
  <c r="J1794" i="5" l="1"/>
  <c r="K1793" i="5"/>
  <c r="I1792" i="9"/>
  <c r="H1793" i="9"/>
  <c r="J1793" i="7"/>
  <c r="I1794" i="7"/>
  <c r="I1795" i="7" l="1"/>
  <c r="J1794" i="7"/>
  <c r="H1794" i="9"/>
  <c r="I1793" i="9"/>
  <c r="J1795" i="5"/>
  <c r="K1794" i="5"/>
  <c r="I1794" i="9" l="1"/>
  <c r="H1795" i="9"/>
  <c r="K1795" i="5"/>
  <c r="J1796" i="5"/>
  <c r="I1796" i="7"/>
  <c r="J1795" i="7"/>
  <c r="J1797" i="5" l="1"/>
  <c r="K1796" i="5"/>
  <c r="I1797" i="7"/>
  <c r="J1796" i="7"/>
  <c r="H1796" i="9"/>
  <c r="I1795" i="9"/>
  <c r="H1797" i="9" l="1"/>
  <c r="I1796" i="9"/>
  <c r="I1798" i="7"/>
  <c r="J1797" i="7"/>
  <c r="J1798" i="5"/>
  <c r="K1797" i="5"/>
  <c r="J1799" i="5" l="1"/>
  <c r="K1798" i="5"/>
  <c r="I1799" i="7"/>
  <c r="J1798" i="7"/>
  <c r="H1798" i="9"/>
  <c r="I1797" i="9"/>
  <c r="I1798" i="9" l="1"/>
  <c r="H1799" i="9"/>
  <c r="J1799" i="7"/>
  <c r="I1800" i="7"/>
  <c r="K1799" i="5"/>
  <c r="J1800" i="5"/>
  <c r="K1800" i="5" l="1"/>
  <c r="J1801" i="5"/>
  <c r="I1801" i="7"/>
  <c r="J1800" i="7"/>
  <c r="H1800" i="9"/>
  <c r="I1799" i="9"/>
  <c r="H1801" i="9" l="1"/>
  <c r="I1800" i="9"/>
  <c r="I1802" i="7"/>
  <c r="J1801" i="7"/>
  <c r="K1801" i="5"/>
  <c r="J1802" i="5"/>
  <c r="J1803" i="5" l="1"/>
  <c r="K1802" i="5"/>
  <c r="I1803" i="7"/>
  <c r="J1802" i="7"/>
  <c r="H1802" i="9"/>
  <c r="I1801" i="9"/>
  <c r="H1803" i="9" l="1"/>
  <c r="I1802" i="9"/>
  <c r="I1804" i="7"/>
  <c r="J1803" i="7"/>
  <c r="J1804" i="5"/>
  <c r="K1803" i="5"/>
  <c r="J1805" i="5" l="1"/>
  <c r="K1804" i="5"/>
  <c r="J1804" i="7"/>
  <c r="I1805" i="7"/>
  <c r="H1804" i="9"/>
  <c r="I1803" i="9"/>
  <c r="I1804" i="9" l="1"/>
  <c r="H1805" i="9"/>
  <c r="I1806" i="7"/>
  <c r="J1805" i="7"/>
  <c r="J1806" i="5"/>
  <c r="K1805" i="5"/>
  <c r="J1807" i="5" l="1"/>
  <c r="K1806" i="5"/>
  <c r="I1807" i="7"/>
  <c r="J1806" i="7"/>
  <c r="H1806" i="9"/>
  <c r="I1805" i="9"/>
  <c r="H1807" i="9" l="1"/>
  <c r="I1806" i="9"/>
  <c r="I1808" i="7"/>
  <c r="J1807" i="7"/>
  <c r="K1807" i="5"/>
  <c r="J1808" i="5"/>
  <c r="J1809" i="5" l="1"/>
  <c r="K1808" i="5"/>
  <c r="I1809" i="7"/>
  <c r="J1808" i="7"/>
  <c r="I1807" i="9"/>
  <c r="H1808" i="9"/>
  <c r="H1809" i="9" l="1"/>
  <c r="I1808" i="9"/>
  <c r="I1810" i="7"/>
  <c r="J1809" i="7"/>
  <c r="K1809" i="5"/>
  <c r="J1810" i="5"/>
  <c r="J1811" i="5" l="1"/>
  <c r="K1810" i="5"/>
  <c r="J1810" i="7"/>
  <c r="I1811" i="7"/>
  <c r="H1810" i="9"/>
  <c r="I1809" i="9"/>
  <c r="I1810" i="9" l="1"/>
  <c r="H1811" i="9"/>
  <c r="I1812" i="7"/>
  <c r="J1811" i="7"/>
  <c r="J1812" i="5"/>
  <c r="K1811" i="5"/>
  <c r="J1813" i="5" l="1"/>
  <c r="K1812" i="5"/>
  <c r="I1813" i="7"/>
  <c r="J1812" i="7"/>
  <c r="H1812" i="9"/>
  <c r="I1811" i="9"/>
  <c r="H1813" i="9" l="1"/>
  <c r="I1812" i="9"/>
  <c r="I1814" i="7"/>
  <c r="J1813" i="7"/>
  <c r="K1813" i="5"/>
  <c r="J1814" i="5"/>
  <c r="J1815" i="5" l="1"/>
  <c r="K1814" i="5"/>
  <c r="I1815" i="7"/>
  <c r="J1814" i="7"/>
  <c r="I1813" i="9"/>
  <c r="H1814" i="9"/>
  <c r="H1815" i="9" l="1"/>
  <c r="I1814" i="9"/>
  <c r="J1815" i="7"/>
  <c r="I1816" i="7"/>
  <c r="J1816" i="5"/>
  <c r="K1815" i="5"/>
  <c r="I1817" i="7" l="1"/>
  <c r="J1816" i="7"/>
  <c r="J1817" i="5"/>
  <c r="K1816" i="5"/>
  <c r="H1816" i="9"/>
  <c r="I1815" i="9"/>
  <c r="I1816" i="9" l="1"/>
  <c r="H1817" i="9"/>
  <c r="K1817" i="5"/>
  <c r="J1818" i="5"/>
  <c r="I1818" i="7"/>
  <c r="J1817" i="7"/>
  <c r="J1819" i="5" l="1"/>
  <c r="K1818" i="5"/>
  <c r="H1818" i="9"/>
  <c r="I1817" i="9"/>
  <c r="I1819" i="7"/>
  <c r="J1818" i="7"/>
  <c r="I1820" i="7" l="1"/>
  <c r="J1819" i="7"/>
  <c r="H1819" i="9"/>
  <c r="I1818" i="9"/>
  <c r="K1819" i="5"/>
  <c r="J1820" i="5"/>
  <c r="H1820" i="9" l="1"/>
  <c r="I1819" i="9"/>
  <c r="J1821" i="5"/>
  <c r="K1820" i="5"/>
  <c r="I1821" i="7"/>
  <c r="J1820" i="7"/>
  <c r="J1821" i="7" l="1"/>
  <c r="I1822" i="7"/>
  <c r="J1822" i="5"/>
  <c r="K1821" i="5"/>
  <c r="H1821" i="9"/>
  <c r="I1820" i="9"/>
  <c r="H1822" i="9" l="1"/>
  <c r="I1821" i="9"/>
  <c r="I1823" i="7"/>
  <c r="J1822" i="7"/>
  <c r="J1823" i="5"/>
  <c r="K1822" i="5"/>
  <c r="I1822" i="9" l="1"/>
  <c r="H1823" i="9"/>
  <c r="I1824" i="7"/>
  <c r="J1823" i="7"/>
  <c r="K1823" i="5"/>
  <c r="J1824" i="5"/>
  <c r="I1825" i="7" l="1"/>
  <c r="J1824" i="7"/>
  <c r="K1824" i="5"/>
  <c r="J1825" i="5"/>
  <c r="H1824" i="9"/>
  <c r="I1823" i="9"/>
  <c r="K1825" i="5" l="1"/>
  <c r="J1826" i="5"/>
  <c r="I1824" i="9"/>
  <c r="H1825" i="9"/>
  <c r="I1826" i="7"/>
  <c r="J1825" i="7"/>
  <c r="I1827" i="7" l="1"/>
  <c r="J1826" i="7"/>
  <c r="H1826" i="9"/>
  <c r="I1825" i="9"/>
  <c r="J1827" i="5"/>
  <c r="K1826" i="5"/>
  <c r="K1827" i="5" l="1"/>
  <c r="J1828" i="5"/>
  <c r="H1827" i="9"/>
  <c r="I1826" i="9"/>
  <c r="I1828" i="7"/>
  <c r="J1827" i="7"/>
  <c r="I1829" i="7" l="1"/>
  <c r="J1828" i="7"/>
  <c r="H1828" i="9"/>
  <c r="I1827" i="9"/>
  <c r="K1828" i="5"/>
  <c r="J1829" i="5"/>
  <c r="I1828" i="9" l="1"/>
  <c r="H1829" i="9"/>
  <c r="J1830" i="5"/>
  <c r="K1829" i="5"/>
  <c r="I1830" i="7"/>
  <c r="J1829" i="7"/>
  <c r="I1831" i="7" l="1"/>
  <c r="J1830" i="7"/>
  <c r="J1831" i="5"/>
  <c r="K1830" i="5"/>
  <c r="H1830" i="9"/>
  <c r="I1829" i="9"/>
  <c r="K1831" i="5" l="1"/>
  <c r="J1832" i="5"/>
  <c r="H1831" i="9"/>
  <c r="I1830" i="9"/>
  <c r="I1832" i="7"/>
  <c r="J1831" i="7"/>
  <c r="I1833" i="7" l="1"/>
  <c r="J1832" i="7"/>
  <c r="H1832" i="9"/>
  <c r="I1831" i="9"/>
  <c r="J1833" i="5"/>
  <c r="K1832" i="5"/>
  <c r="K1833" i="5" l="1"/>
  <c r="J1834" i="5"/>
  <c r="H1833" i="9"/>
  <c r="I1832" i="9"/>
  <c r="I1834" i="7"/>
  <c r="J1833" i="7"/>
  <c r="I1835" i="7" l="1"/>
  <c r="J1834" i="7"/>
  <c r="H1834" i="9"/>
  <c r="I1833" i="9"/>
  <c r="J1835" i="5"/>
  <c r="K1834" i="5"/>
  <c r="J1836" i="5" l="1"/>
  <c r="K1835" i="5"/>
  <c r="I1834" i="9"/>
  <c r="H1835" i="9"/>
  <c r="J1835" i="7"/>
  <c r="I1836" i="7"/>
  <c r="H1836" i="9" l="1"/>
  <c r="I1835" i="9"/>
  <c r="I1837" i="7"/>
  <c r="J1836" i="7"/>
  <c r="J1837" i="5"/>
  <c r="K1836" i="5"/>
  <c r="K1837" i="5" l="1"/>
  <c r="J1838" i="5"/>
  <c r="I1838" i="7"/>
  <c r="J1837" i="7"/>
  <c r="H1837" i="9"/>
  <c r="I1836" i="9"/>
  <c r="I1839" i="7" l="1"/>
  <c r="J1838" i="7"/>
  <c r="I1837" i="9"/>
  <c r="H1838" i="9"/>
  <c r="J1839" i="5"/>
  <c r="K1838" i="5"/>
  <c r="H1839" i="9" l="1"/>
  <c r="I1838" i="9"/>
  <c r="J1840" i="5"/>
  <c r="K1839" i="5"/>
  <c r="I1840" i="7"/>
  <c r="J1839" i="7"/>
  <c r="J1841" i="5" l="1"/>
  <c r="K1840" i="5"/>
  <c r="I1841" i="7"/>
  <c r="J1840" i="7"/>
  <c r="H1840" i="9"/>
  <c r="I1839" i="9"/>
  <c r="I1840" i="9" l="1"/>
  <c r="H1841" i="9"/>
  <c r="I1842" i="7"/>
  <c r="J1841" i="7"/>
  <c r="J1842" i="5"/>
  <c r="K1841" i="5"/>
  <c r="J1843" i="5" l="1"/>
  <c r="K1842" i="5"/>
  <c r="H1842" i="9"/>
  <c r="I1841" i="9"/>
  <c r="I1843" i="7"/>
  <c r="J1842" i="7"/>
  <c r="H1843" i="9" l="1"/>
  <c r="I1842" i="9"/>
  <c r="I1844" i="7"/>
  <c r="J1843" i="7"/>
  <c r="K1843" i="5"/>
  <c r="J1844" i="5"/>
  <c r="I1845" i="7" l="1"/>
  <c r="J1844" i="7"/>
  <c r="J1845" i="5"/>
  <c r="K1844" i="5"/>
  <c r="H1844" i="9"/>
  <c r="I1843" i="9"/>
  <c r="H1845" i="9" l="1"/>
  <c r="I1844" i="9"/>
  <c r="J1846" i="5"/>
  <c r="K1845" i="5"/>
  <c r="I1846" i="7"/>
  <c r="J1845" i="7"/>
  <c r="J1846" i="7" l="1"/>
  <c r="I1847" i="7"/>
  <c r="J1847" i="5"/>
  <c r="K1846" i="5"/>
  <c r="H1846" i="9"/>
  <c r="I1845" i="9"/>
  <c r="I1848" i="7" l="1"/>
  <c r="J1847" i="7"/>
  <c r="I1846" i="9"/>
  <c r="H1847" i="9"/>
  <c r="K1847" i="5"/>
  <c r="J1848" i="5"/>
  <c r="I1849" i="7" l="1"/>
  <c r="J1848" i="7"/>
  <c r="K1848" i="5"/>
  <c r="J1849" i="5"/>
  <c r="H1848" i="9"/>
  <c r="I1847" i="9"/>
  <c r="H1849" i="9" l="1"/>
  <c r="I1848" i="9"/>
  <c r="K1849" i="5"/>
  <c r="J1850" i="5"/>
  <c r="I1850" i="7"/>
  <c r="J1849" i="7"/>
  <c r="H1850" i="9" l="1"/>
  <c r="I1849" i="9"/>
  <c r="I1851" i="7"/>
  <c r="J1850" i="7"/>
  <c r="J1851" i="5"/>
  <c r="K1850" i="5"/>
  <c r="H1851" i="9" l="1"/>
  <c r="I1850" i="9"/>
  <c r="J1852" i="5"/>
  <c r="K1851" i="5"/>
  <c r="I1852" i="7"/>
  <c r="J1851" i="7"/>
  <c r="I1853" i="7" l="1"/>
  <c r="J1852" i="7"/>
  <c r="H1852" i="9"/>
  <c r="I1851" i="9"/>
  <c r="J1853" i="5"/>
  <c r="K1852" i="5"/>
  <c r="J1854" i="5" l="1"/>
  <c r="K1853" i="5"/>
  <c r="I1852" i="9"/>
  <c r="H1853" i="9"/>
  <c r="I1854" i="7"/>
  <c r="J1853" i="7"/>
  <c r="J1855" i="5" l="1"/>
  <c r="K1854" i="5"/>
  <c r="I1855" i="7"/>
  <c r="J1854" i="7"/>
  <c r="H1854" i="9"/>
  <c r="I1853" i="9"/>
  <c r="H1855" i="9" l="1"/>
  <c r="I1854" i="9"/>
  <c r="I1856" i="7"/>
  <c r="J1855" i="7"/>
  <c r="K1855" i="5"/>
  <c r="J1856" i="5"/>
  <c r="H1856" i="9" l="1"/>
  <c r="I1855" i="9"/>
  <c r="J1857" i="5"/>
  <c r="K1856" i="5"/>
  <c r="I1857" i="7"/>
  <c r="J1856" i="7"/>
  <c r="H1857" i="9" l="1"/>
  <c r="I1856" i="9"/>
  <c r="J1857" i="7"/>
  <c r="I1858" i="7"/>
  <c r="K1857" i="5"/>
  <c r="J1858" i="5"/>
  <c r="J1859" i="5" l="1"/>
  <c r="K1858" i="5"/>
  <c r="I1859" i="7"/>
  <c r="J1858" i="7"/>
  <c r="I1857" i="9"/>
  <c r="H1858" i="9"/>
  <c r="I1858" i="9" l="1"/>
  <c r="H1859" i="9"/>
  <c r="I1860" i="7"/>
  <c r="J1859" i="7"/>
  <c r="J1860" i="5"/>
  <c r="K1859" i="5"/>
  <c r="J1861" i="5" l="1"/>
  <c r="K1860" i="5"/>
  <c r="I1861" i="7"/>
  <c r="J1860" i="7"/>
  <c r="H1860" i="9"/>
  <c r="I1859" i="9"/>
  <c r="K1861" i="5" l="1"/>
  <c r="J1862" i="5"/>
  <c r="H1861" i="9"/>
  <c r="I1860" i="9"/>
  <c r="I1862" i="7"/>
  <c r="J1861" i="7"/>
  <c r="I1863" i="7" l="1"/>
  <c r="J1862" i="7"/>
  <c r="J1863" i="5"/>
  <c r="K1862" i="5"/>
  <c r="I1861" i="9"/>
  <c r="H1862" i="9"/>
  <c r="H1863" i="9" l="1"/>
  <c r="I1862" i="9"/>
  <c r="I1864" i="7"/>
  <c r="J1863" i="7"/>
  <c r="J1864" i="5"/>
  <c r="K1863" i="5"/>
  <c r="H1864" i="9" l="1"/>
  <c r="I1863" i="9"/>
  <c r="J1865" i="5"/>
  <c r="K1864" i="5"/>
  <c r="I1865" i="7"/>
  <c r="J1864" i="7"/>
  <c r="K1865" i="5" l="1"/>
  <c r="J1866" i="5"/>
  <c r="J1865" i="7"/>
  <c r="I1866" i="7"/>
  <c r="I1864" i="9"/>
  <c r="H1865" i="9"/>
  <c r="H1866" i="9" l="1"/>
  <c r="I1865" i="9"/>
  <c r="I1867" i="7"/>
  <c r="J1866" i="7"/>
  <c r="J1867" i="5"/>
  <c r="K1866" i="5"/>
  <c r="K1867" i="5" l="1"/>
  <c r="J1868" i="5"/>
  <c r="I1868" i="7"/>
  <c r="J1867" i="7"/>
  <c r="H1867" i="9"/>
  <c r="I1866" i="9"/>
  <c r="H1868" i="9" l="1"/>
  <c r="I1867" i="9"/>
  <c r="I1869" i="7"/>
  <c r="J1868" i="7"/>
  <c r="J1869" i="5"/>
  <c r="K1868" i="5"/>
  <c r="J1870" i="5" l="1"/>
  <c r="K1869" i="5"/>
  <c r="I1870" i="7"/>
  <c r="J1869" i="7"/>
  <c r="H1869" i="9"/>
  <c r="I1868" i="9"/>
  <c r="I1871" i="7" l="1"/>
  <c r="J1870" i="7"/>
  <c r="I1869" i="9"/>
  <c r="H1870" i="9"/>
  <c r="J1871" i="5"/>
  <c r="K1870" i="5"/>
  <c r="I1870" i="9" l="1"/>
  <c r="H1871" i="9"/>
  <c r="K1871" i="5"/>
  <c r="J1872" i="5"/>
  <c r="J1871" i="7"/>
  <c r="I1872" i="7"/>
  <c r="I1873" i="7" l="1"/>
  <c r="J1872" i="7"/>
  <c r="K1872" i="5"/>
  <c r="J1873" i="5"/>
  <c r="H1872" i="9"/>
  <c r="I1871" i="9"/>
  <c r="H1873" i="9" l="1"/>
  <c r="I1872" i="9"/>
  <c r="K1873" i="5"/>
  <c r="J1874" i="5"/>
  <c r="I1874" i="7"/>
  <c r="J1873" i="7"/>
  <c r="J1875" i="5" l="1"/>
  <c r="K1874" i="5"/>
  <c r="I1875" i="7"/>
  <c r="J1874" i="7"/>
  <c r="H1874" i="9"/>
  <c r="I1873" i="9"/>
  <c r="H1875" i="9" l="1"/>
  <c r="I1874" i="9"/>
  <c r="I1876" i="7"/>
  <c r="J1875" i="7"/>
  <c r="K1875" i="5"/>
  <c r="J1876" i="5"/>
  <c r="J1876" i="7" l="1"/>
  <c r="I1877" i="7"/>
  <c r="J1877" i="5"/>
  <c r="K1876" i="5"/>
  <c r="H1876" i="9"/>
  <c r="I1875" i="9"/>
  <c r="J1878" i="5" l="1"/>
  <c r="K1877" i="5"/>
  <c r="I1878" i="7"/>
  <c r="J1877" i="7"/>
  <c r="I1876" i="9"/>
  <c r="H1877" i="9"/>
  <c r="H1878" i="9" l="1"/>
  <c r="I1877" i="9"/>
  <c r="I1879" i="7"/>
  <c r="J1878" i="7"/>
  <c r="J1879" i="5"/>
  <c r="K1878" i="5"/>
  <c r="K1879" i="5" l="1"/>
  <c r="J1880" i="5"/>
  <c r="I1880" i="7"/>
  <c r="J1879" i="7"/>
  <c r="H1879" i="9"/>
  <c r="I1878" i="9"/>
  <c r="H1880" i="9" l="1"/>
  <c r="I1879" i="9"/>
  <c r="I1881" i="7"/>
  <c r="J1880" i="7"/>
  <c r="J1881" i="5"/>
  <c r="K1880" i="5"/>
  <c r="K1881" i="5" l="1"/>
  <c r="J1882" i="5"/>
  <c r="I1882" i="7"/>
  <c r="J1881" i="7"/>
  <c r="H1881" i="9"/>
  <c r="I1880" i="9"/>
  <c r="I1881" i="9" l="1"/>
  <c r="H1882" i="9"/>
  <c r="J1882" i="7"/>
  <c r="I1883" i="7"/>
  <c r="J1883" i="5"/>
  <c r="K1882" i="5"/>
  <c r="J1884" i="5" l="1"/>
  <c r="K1883" i="5"/>
  <c r="I1884" i="7"/>
  <c r="J1883" i="7"/>
  <c r="I1882" i="9"/>
  <c r="H1883" i="9"/>
  <c r="I1885" i="7" l="1"/>
  <c r="J1884" i="7"/>
  <c r="H1884" i="9"/>
  <c r="I1883" i="9"/>
  <c r="K1884" i="5"/>
  <c r="J1885" i="5"/>
  <c r="K1885" i="5" l="1"/>
  <c r="J1886" i="5"/>
  <c r="H1885" i="9"/>
  <c r="I1884" i="9"/>
  <c r="I1886" i="7"/>
  <c r="J1885" i="7"/>
  <c r="I1887" i="7" l="1"/>
  <c r="J1886" i="7"/>
  <c r="I1885" i="9"/>
  <c r="H1886" i="9"/>
  <c r="J1887" i="5"/>
  <c r="K1886" i="5"/>
  <c r="H1887" i="9" l="1"/>
  <c r="I1886" i="9"/>
  <c r="J1888" i="5"/>
  <c r="K1887" i="5"/>
  <c r="J1887" i="7"/>
  <c r="I1888" i="7"/>
  <c r="J1889" i="5" l="1"/>
  <c r="K1888" i="5"/>
  <c r="I1889" i="7"/>
  <c r="J1888" i="7"/>
  <c r="H1888" i="9"/>
  <c r="I1887" i="9"/>
  <c r="I1888" i="9" l="1"/>
  <c r="H1889" i="9"/>
  <c r="I1890" i="7"/>
  <c r="J1889" i="7"/>
  <c r="J1890" i="5"/>
  <c r="K1889" i="5"/>
  <c r="J1891" i="5" l="1"/>
  <c r="K1890" i="5"/>
  <c r="I1891" i="7"/>
  <c r="J1890" i="7"/>
  <c r="H1890" i="9"/>
  <c r="I1889" i="9"/>
  <c r="H1891" i="9" l="1"/>
  <c r="I1890" i="9"/>
  <c r="I1892" i="7"/>
  <c r="J1891" i="7"/>
  <c r="K1891" i="5"/>
  <c r="J1892" i="5"/>
  <c r="J1893" i="5" l="1"/>
  <c r="K1892" i="5"/>
  <c r="I1893" i="7"/>
  <c r="J1892" i="7"/>
  <c r="H1892" i="9"/>
  <c r="I1891" i="9"/>
  <c r="H1893" i="9" l="1"/>
  <c r="I1892" i="9"/>
  <c r="J1893" i="7"/>
  <c r="I1894" i="7"/>
  <c r="J1894" i="5"/>
  <c r="K1893" i="5"/>
  <c r="J1895" i="5" l="1"/>
  <c r="K1894" i="5"/>
  <c r="I1895" i="7"/>
  <c r="J1894" i="7"/>
  <c r="I1893" i="9"/>
  <c r="H1894" i="9"/>
  <c r="I1894" i="9" l="1"/>
  <c r="H1895" i="9"/>
  <c r="I1896" i="7"/>
  <c r="J1895" i="7"/>
  <c r="K1895" i="5"/>
  <c r="J1896" i="5"/>
  <c r="K1896" i="5" l="1"/>
  <c r="J1897" i="5"/>
  <c r="I1897" i="7"/>
  <c r="J1896" i="7"/>
  <c r="H1896" i="9"/>
  <c r="I1895" i="9"/>
  <c r="H1897" i="9" l="1"/>
  <c r="I1896" i="9"/>
  <c r="K1897" i="5"/>
  <c r="J1898" i="5"/>
  <c r="I1898" i="7"/>
  <c r="J1897" i="7"/>
  <c r="I1899" i="7" l="1"/>
  <c r="J1898" i="7"/>
  <c r="J1899" i="5"/>
  <c r="K1898" i="5"/>
  <c r="H1898" i="9"/>
  <c r="I1897" i="9"/>
  <c r="H1899" i="9" l="1"/>
  <c r="I1898" i="9"/>
  <c r="J1900" i="5"/>
  <c r="K1899" i="5"/>
  <c r="I1900" i="7"/>
  <c r="J1899" i="7"/>
  <c r="I1901" i="7" l="1"/>
  <c r="J1900" i="7"/>
  <c r="J1901" i="5"/>
  <c r="K1900" i="5"/>
  <c r="H1900" i="9"/>
  <c r="I1899" i="9"/>
  <c r="I1900" i="9" l="1"/>
  <c r="H1901" i="9"/>
  <c r="J1902" i="5"/>
  <c r="K1901" i="5"/>
  <c r="I1902" i="7"/>
  <c r="J1901" i="7"/>
  <c r="I1903" i="7" l="1"/>
  <c r="J1902" i="7"/>
  <c r="J1903" i="5"/>
  <c r="K1902" i="5"/>
  <c r="H1902" i="9"/>
  <c r="I1901" i="9"/>
  <c r="H1903" i="9" l="1"/>
  <c r="I1902" i="9"/>
  <c r="K1903" i="5"/>
  <c r="J1904" i="5"/>
  <c r="I1904" i="7"/>
  <c r="J1903" i="7"/>
  <c r="I1905" i="7" l="1"/>
  <c r="J1904" i="7"/>
  <c r="J1905" i="5"/>
  <c r="K1904" i="5"/>
  <c r="H1904" i="9"/>
  <c r="I1903" i="9"/>
  <c r="H1905" i="9" l="1"/>
  <c r="I1904" i="9"/>
  <c r="K1905" i="5"/>
  <c r="J1906" i="5"/>
  <c r="I1906" i="7"/>
  <c r="J1905" i="7"/>
  <c r="I1907" i="7" l="1"/>
  <c r="J1906" i="7"/>
  <c r="J1907" i="5"/>
  <c r="K1906" i="5"/>
  <c r="I1905" i="9"/>
  <c r="H1906" i="9"/>
  <c r="I1906" i="9" l="1"/>
  <c r="H1907" i="9"/>
  <c r="J1908" i="5"/>
  <c r="K1907" i="5"/>
  <c r="J1907" i="7"/>
  <c r="I1908" i="7"/>
  <c r="I1909" i="7" l="1"/>
  <c r="J1908" i="7"/>
  <c r="J1909" i="5"/>
  <c r="K1908" i="5"/>
  <c r="H1908" i="9"/>
  <c r="I1907" i="9"/>
  <c r="H1909" i="9" l="1"/>
  <c r="I1908" i="9"/>
  <c r="K1909" i="5"/>
  <c r="J1910" i="5"/>
  <c r="I1910" i="7"/>
  <c r="J1909" i="7"/>
  <c r="I1911" i="7" l="1"/>
  <c r="J1910" i="7"/>
  <c r="J1911" i="5"/>
  <c r="K1910" i="5"/>
  <c r="I1909" i="9"/>
  <c r="H1910" i="9"/>
  <c r="H1911" i="9" l="1"/>
  <c r="I1910" i="9"/>
  <c r="J1912" i="5"/>
  <c r="K1911" i="5"/>
  <c r="I1912" i="7"/>
  <c r="J1911" i="7"/>
  <c r="I1913" i="7" l="1"/>
  <c r="J1912" i="7"/>
  <c r="J1913" i="5"/>
  <c r="K1912" i="5"/>
  <c r="H1912" i="9"/>
  <c r="I1911" i="9"/>
  <c r="I1912" i="9" l="1"/>
  <c r="H1913" i="9"/>
  <c r="K1913" i="5"/>
  <c r="J1914" i="5"/>
  <c r="I1914" i="7"/>
  <c r="J1913" i="7"/>
  <c r="I1915" i="7" l="1"/>
  <c r="J1914" i="7"/>
  <c r="J1915" i="5"/>
  <c r="K1914" i="5"/>
  <c r="H1914" i="9"/>
  <c r="I1913" i="9"/>
  <c r="I1914" i="9" l="1"/>
  <c r="H1915" i="9"/>
  <c r="K1915" i="5"/>
  <c r="J1916" i="5"/>
  <c r="I1916" i="7"/>
  <c r="J1915" i="7"/>
  <c r="I1917" i="7" l="1"/>
  <c r="J1916" i="7"/>
  <c r="H1916" i="9"/>
  <c r="I1915" i="9"/>
  <c r="J1917" i="5"/>
  <c r="K1916" i="5"/>
  <c r="J1918" i="5" l="1"/>
  <c r="K1917" i="5"/>
  <c r="H1917" i="9"/>
  <c r="I1916" i="9"/>
  <c r="I1918" i="7"/>
  <c r="J1917" i="7"/>
  <c r="J1918" i="7" l="1"/>
  <c r="I1919" i="7"/>
  <c r="J1919" i="5"/>
  <c r="K1918" i="5"/>
  <c r="H1918" i="9"/>
  <c r="I1917" i="9"/>
  <c r="I1918" i="9" l="1"/>
  <c r="H1919" i="9"/>
  <c r="K1919" i="5"/>
  <c r="J1920" i="5"/>
  <c r="I1920" i="7"/>
  <c r="J1919" i="7"/>
  <c r="K1920" i="5" l="1"/>
  <c r="J1921" i="5"/>
  <c r="H1920" i="9"/>
  <c r="I1919" i="9"/>
  <c r="I1921" i="7"/>
  <c r="J1920" i="7"/>
  <c r="I1922" i="7" l="1"/>
  <c r="J1921" i="7"/>
  <c r="I1920" i="9"/>
  <c r="H1921" i="9"/>
  <c r="K1921" i="5"/>
  <c r="J1922" i="5"/>
  <c r="J1923" i="5" l="1"/>
  <c r="K1922" i="5"/>
  <c r="H1922" i="9"/>
  <c r="I1921" i="9"/>
  <c r="I1923" i="7"/>
  <c r="J1922" i="7"/>
  <c r="I1924" i="7" l="1"/>
  <c r="J1923" i="7"/>
  <c r="H1923" i="9"/>
  <c r="I1922" i="9"/>
  <c r="K1923" i="5"/>
  <c r="J1924" i="5"/>
  <c r="H1924" i="9" l="1"/>
  <c r="I1923" i="9"/>
  <c r="J1925" i="5"/>
  <c r="K1924" i="5"/>
  <c r="I1925" i="7"/>
  <c r="J1924" i="7"/>
  <c r="J1925" i="7" l="1"/>
  <c r="I1926" i="7"/>
  <c r="J1926" i="5"/>
  <c r="K1925" i="5"/>
  <c r="I1924" i="9"/>
  <c r="H1925" i="9"/>
  <c r="H1926" i="9" l="1"/>
  <c r="I1925" i="9"/>
  <c r="J1927" i="5"/>
  <c r="K1926" i="5"/>
  <c r="I1927" i="7"/>
  <c r="J1926" i="7"/>
  <c r="I1928" i="7" l="1"/>
  <c r="J1927" i="7"/>
  <c r="K1927" i="5"/>
  <c r="J1928" i="5"/>
  <c r="H1927" i="9"/>
  <c r="I1926" i="9"/>
  <c r="I1929" i="7" l="1"/>
  <c r="J1928" i="7"/>
  <c r="H1928" i="9"/>
  <c r="I1927" i="9"/>
  <c r="J1929" i="5"/>
  <c r="K1928" i="5"/>
  <c r="K1929" i="5" l="1"/>
  <c r="J1930" i="5"/>
  <c r="H1929" i="9"/>
  <c r="I1928" i="9"/>
  <c r="J1929" i="7"/>
  <c r="I1930" i="7"/>
  <c r="I1931" i="7" l="1"/>
  <c r="J1930" i="7"/>
  <c r="I1929" i="9"/>
  <c r="H1930" i="9"/>
  <c r="J1931" i="5"/>
  <c r="K1930" i="5"/>
  <c r="I1930" i="9" l="1"/>
  <c r="H1931" i="9"/>
  <c r="J1932" i="5"/>
  <c r="K1931" i="5"/>
  <c r="I1932" i="7"/>
  <c r="J1931" i="7"/>
  <c r="H1932" i="9" l="1"/>
  <c r="I1931" i="9"/>
  <c r="I1933" i="7"/>
  <c r="J1932" i="7"/>
  <c r="J1933" i="5"/>
  <c r="K1932" i="5"/>
  <c r="K1933" i="5" l="1"/>
  <c r="J1934" i="5"/>
  <c r="I1934" i="7"/>
  <c r="J1933" i="7"/>
  <c r="H1933" i="9"/>
  <c r="I1932" i="9"/>
  <c r="I1935" i="7" l="1"/>
  <c r="J1934" i="7"/>
  <c r="I1933" i="9"/>
  <c r="H1934" i="9"/>
  <c r="J1935" i="5"/>
  <c r="K1934" i="5"/>
  <c r="J1936" i="5" l="1"/>
  <c r="K1935" i="5"/>
  <c r="I1934" i="9"/>
  <c r="H1935" i="9"/>
  <c r="I1936" i="7"/>
  <c r="J1935" i="7"/>
  <c r="I1937" i="7" l="1"/>
  <c r="J1936" i="7"/>
  <c r="J1937" i="5"/>
  <c r="K1936" i="5"/>
  <c r="H1936" i="9"/>
  <c r="I1935" i="9"/>
  <c r="I1936" i="9" l="1"/>
  <c r="H1937" i="9"/>
  <c r="J1938" i="5"/>
  <c r="K1937" i="5"/>
  <c r="J1937" i="7"/>
  <c r="I1938" i="7"/>
  <c r="I1939" i="7" l="1"/>
  <c r="J1938" i="7"/>
  <c r="J1939" i="5"/>
  <c r="K1938" i="5"/>
  <c r="H1938" i="9"/>
  <c r="I1937" i="9"/>
  <c r="I1938" i="9" l="1"/>
  <c r="H1939" i="9"/>
  <c r="K1939" i="5"/>
  <c r="J1940" i="5"/>
  <c r="I1940" i="7"/>
  <c r="J1939" i="7"/>
  <c r="I1941" i="7" l="1"/>
  <c r="J1940" i="7"/>
  <c r="J1941" i="5"/>
  <c r="K1940" i="5"/>
  <c r="H1940" i="9"/>
  <c r="I1939" i="9"/>
  <c r="H1941" i="9" l="1"/>
  <c r="I1940" i="9"/>
  <c r="I1942" i="7"/>
  <c r="J1941" i="7"/>
  <c r="J1942" i="5"/>
  <c r="K1941" i="5"/>
  <c r="J1943" i="5" l="1"/>
  <c r="K1942" i="5"/>
  <c r="I1943" i="7"/>
  <c r="J1942" i="7"/>
  <c r="H1942" i="9"/>
  <c r="I1941" i="9"/>
  <c r="I1942" i="9" l="1"/>
  <c r="H1943" i="9"/>
  <c r="J1943" i="7"/>
  <c r="I1944" i="7"/>
  <c r="K1943" i="5"/>
  <c r="J1944" i="5"/>
  <c r="K1944" i="5" l="1"/>
  <c r="J1945" i="5"/>
  <c r="I1945" i="7"/>
  <c r="J1944" i="7"/>
  <c r="H1944" i="9"/>
  <c r="I1943" i="9"/>
  <c r="I1946" i="7" l="1"/>
  <c r="J1945" i="7"/>
  <c r="H1945" i="9"/>
  <c r="I1944" i="9"/>
  <c r="K1945" i="5"/>
  <c r="J1946" i="5"/>
  <c r="H1946" i="9" l="1"/>
  <c r="I1945" i="9"/>
  <c r="J1947" i="5"/>
  <c r="K1946" i="5"/>
  <c r="I1947" i="7"/>
  <c r="J1946" i="7"/>
  <c r="I1948" i="7" l="1"/>
  <c r="J1947" i="7"/>
  <c r="J1948" i="5"/>
  <c r="K1947" i="5"/>
  <c r="H1947" i="9"/>
  <c r="I1946" i="9"/>
  <c r="J1949" i="5" l="1"/>
  <c r="K1948" i="5"/>
  <c r="H1948" i="9"/>
  <c r="I1947" i="9"/>
  <c r="J1948" i="7"/>
  <c r="I1949" i="7"/>
  <c r="I1950" i="7" l="1"/>
  <c r="J1949" i="7"/>
  <c r="I1948" i="9"/>
  <c r="H1949" i="9"/>
  <c r="J1950" i="5"/>
  <c r="K1949" i="5"/>
  <c r="H1950" i="9" l="1"/>
  <c r="I1949" i="9"/>
  <c r="J1951" i="5"/>
  <c r="K1950" i="5"/>
  <c r="I1951" i="7"/>
  <c r="J1950" i="7"/>
  <c r="I1952" i="7" l="1"/>
  <c r="J1951" i="7"/>
  <c r="K1951" i="5"/>
  <c r="J1952" i="5"/>
  <c r="H1951" i="9"/>
  <c r="I1950" i="9"/>
  <c r="J1953" i="5" l="1"/>
  <c r="K1952" i="5"/>
  <c r="H1952" i="9"/>
  <c r="I1951" i="9"/>
  <c r="I1953" i="7"/>
  <c r="J1952" i="7"/>
  <c r="I1954" i="7" l="1"/>
  <c r="J1953" i="7"/>
  <c r="H1953" i="9"/>
  <c r="I1952" i="9"/>
  <c r="K1953" i="5"/>
  <c r="J1954" i="5"/>
  <c r="J1954" i="7" l="1"/>
  <c r="I1955" i="7"/>
  <c r="J1955" i="5"/>
  <c r="K1954" i="5"/>
  <c r="I1953" i="9"/>
  <c r="H1954" i="9"/>
  <c r="I1954" i="9" l="1"/>
  <c r="H1955" i="9"/>
  <c r="J1956" i="5"/>
  <c r="K1955" i="5"/>
  <c r="I1956" i="7"/>
  <c r="J1955" i="7"/>
  <c r="I1957" i="7" l="1"/>
  <c r="J1956" i="7"/>
  <c r="H1956" i="9"/>
  <c r="I1955" i="9"/>
  <c r="J1957" i="5"/>
  <c r="K1956" i="5"/>
  <c r="I1958" i="7" l="1"/>
  <c r="J1957" i="7"/>
  <c r="K1957" i="5"/>
  <c r="J1958" i="5"/>
  <c r="H1957" i="9"/>
  <c r="I1956" i="9"/>
  <c r="I1957" i="9" l="1"/>
  <c r="H1958" i="9"/>
  <c r="J1959" i="5"/>
  <c r="K1958" i="5"/>
  <c r="I1959" i="7"/>
  <c r="J1958" i="7"/>
  <c r="J1959" i="7" l="1"/>
  <c r="I1960" i="7"/>
  <c r="J1960" i="5"/>
  <c r="K1959" i="5"/>
  <c r="I1958" i="9"/>
  <c r="H1959" i="9"/>
  <c r="H1960" i="9" l="1"/>
  <c r="I1959" i="9"/>
  <c r="J1961" i="5"/>
  <c r="K1960" i="5"/>
  <c r="I1961" i="7"/>
  <c r="J1960" i="7"/>
  <c r="I1960" i="9" l="1"/>
  <c r="H1961" i="9"/>
  <c r="K1961" i="5"/>
  <c r="J1962" i="5"/>
  <c r="I1962" i="7"/>
  <c r="J1961" i="7"/>
  <c r="I1963" i="7" l="1"/>
  <c r="J1962" i="7"/>
  <c r="J1963" i="5"/>
  <c r="K1962" i="5"/>
  <c r="H1962" i="9"/>
  <c r="I1961" i="9"/>
  <c r="I1962" i="9" l="1"/>
  <c r="H1963" i="9"/>
  <c r="K1963" i="5"/>
  <c r="J1964" i="5"/>
  <c r="I1964" i="7"/>
  <c r="J1963" i="7"/>
  <c r="J1965" i="5" l="1"/>
  <c r="K1964" i="5"/>
  <c r="I1965" i="7"/>
  <c r="J1964" i="7"/>
  <c r="H1964" i="9"/>
  <c r="I1963" i="9"/>
  <c r="H1965" i="9" l="1"/>
  <c r="I1964" i="9"/>
  <c r="J1965" i="7"/>
  <c r="I1966" i="7"/>
  <c r="J1966" i="5"/>
  <c r="K1965" i="5"/>
  <c r="J1967" i="5" l="1"/>
  <c r="K1966" i="5"/>
  <c r="J1966" i="7"/>
  <c r="I1967" i="7"/>
  <c r="H1966" i="9"/>
  <c r="I1965" i="9"/>
  <c r="I1966" i="9" l="1"/>
  <c r="H1967" i="9"/>
  <c r="I1968" i="7"/>
  <c r="J1967" i="7"/>
  <c r="K1967" i="5"/>
  <c r="J1968" i="5"/>
  <c r="H1968" i="9" l="1"/>
  <c r="I1967" i="9"/>
  <c r="K1968" i="5"/>
  <c r="J1969" i="5"/>
  <c r="I1969" i="7"/>
  <c r="J1968" i="7"/>
  <c r="K1969" i="5" l="1"/>
  <c r="J1970" i="5"/>
  <c r="I1970" i="7"/>
  <c r="J1969" i="7"/>
  <c r="H1969" i="9"/>
  <c r="I1968" i="9"/>
  <c r="H1970" i="9" l="1"/>
  <c r="I1969" i="9"/>
  <c r="I1971" i="7"/>
  <c r="J1970" i="7"/>
  <c r="J1971" i="5"/>
  <c r="K1970" i="5"/>
  <c r="K1971" i="5" l="1"/>
  <c r="J1972" i="5"/>
  <c r="I1972" i="7"/>
  <c r="J1971" i="7"/>
  <c r="H1971" i="9"/>
  <c r="I1970" i="9"/>
  <c r="H1972" i="9" l="1"/>
  <c r="I1971" i="9"/>
  <c r="I1973" i="7"/>
  <c r="J1972" i="7"/>
  <c r="K1972" i="5"/>
  <c r="J1973" i="5"/>
  <c r="I1974" i="7" l="1"/>
  <c r="J1973" i="7"/>
  <c r="J1974" i="5"/>
  <c r="K1973" i="5"/>
  <c r="H1973" i="9"/>
  <c r="I1972" i="9"/>
  <c r="H1974" i="9" l="1"/>
  <c r="I1973" i="9"/>
  <c r="J1975" i="5"/>
  <c r="K1974" i="5"/>
  <c r="I1975" i="7"/>
  <c r="J1974" i="7"/>
  <c r="I1976" i="7" l="1"/>
  <c r="J1975" i="7"/>
  <c r="K1975" i="5"/>
  <c r="J1976" i="5"/>
  <c r="I1974" i="9"/>
  <c r="H1975" i="9"/>
  <c r="J1977" i="5" l="1"/>
  <c r="K1976" i="5"/>
  <c r="H1976" i="9"/>
  <c r="I1975" i="9"/>
  <c r="I1977" i="7"/>
  <c r="J1976" i="7"/>
  <c r="I1978" i="7" l="1"/>
  <c r="J1977" i="7"/>
  <c r="H1977" i="9"/>
  <c r="I1976" i="9"/>
  <c r="K1977" i="5"/>
  <c r="J1978" i="5"/>
  <c r="J1979" i="5" l="1"/>
  <c r="K1978" i="5"/>
  <c r="H1978" i="9"/>
  <c r="I1977" i="9"/>
  <c r="I1979" i="7"/>
  <c r="J1978" i="7"/>
  <c r="J1979" i="7" l="1"/>
  <c r="I1980" i="7"/>
  <c r="H1979" i="9"/>
  <c r="I1978" i="9"/>
  <c r="J1980" i="5"/>
  <c r="K1979" i="5"/>
  <c r="H1980" i="9" l="1"/>
  <c r="I1979" i="9"/>
  <c r="J1981" i="5"/>
  <c r="K1980" i="5"/>
  <c r="I1981" i="7"/>
  <c r="J1980" i="7"/>
  <c r="K1981" i="5" l="1"/>
  <c r="J1982" i="5"/>
  <c r="H1981" i="9"/>
  <c r="I1980" i="9"/>
  <c r="I1982" i="7"/>
  <c r="J1981" i="7"/>
  <c r="J1983" i="5" l="1"/>
  <c r="K1982" i="5"/>
  <c r="I1983" i="7"/>
  <c r="J1982" i="7"/>
  <c r="H1982" i="9"/>
  <c r="I1981" i="9"/>
  <c r="I1982" i="9" l="1"/>
  <c r="H1983" i="9"/>
  <c r="I1984" i="7"/>
  <c r="J1983" i="7"/>
  <c r="J1984" i="5"/>
  <c r="K1983" i="5"/>
  <c r="I1985" i="7" l="1"/>
  <c r="J1984" i="7"/>
  <c r="J1985" i="5"/>
  <c r="K1984" i="5"/>
  <c r="H1984" i="9"/>
  <c r="I1983" i="9"/>
  <c r="H1985" i="9" l="1"/>
  <c r="I1984" i="9"/>
  <c r="I1986" i="7"/>
  <c r="J1985" i="7"/>
  <c r="J1986" i="5"/>
  <c r="K1985" i="5"/>
  <c r="J1987" i="5" l="1"/>
  <c r="K1986" i="5"/>
  <c r="I1987" i="7"/>
  <c r="J1986" i="7"/>
  <c r="H1986" i="9"/>
  <c r="I1985" i="9"/>
  <c r="H1987" i="9" l="1"/>
  <c r="I1986" i="9"/>
  <c r="I1988" i="7"/>
  <c r="J1987" i="7"/>
  <c r="K1987" i="5"/>
  <c r="J1988" i="5"/>
  <c r="I1989" i="7" l="1"/>
  <c r="J1988" i="7"/>
  <c r="J1989" i="5"/>
  <c r="K1988" i="5"/>
  <c r="H1988" i="9"/>
  <c r="I1987" i="9"/>
  <c r="J1990" i="5" l="1"/>
  <c r="K1989" i="5"/>
  <c r="H1989" i="9"/>
  <c r="I1988" i="9"/>
  <c r="I1990" i="7"/>
  <c r="J1989" i="7"/>
  <c r="J1990" i="7" l="1"/>
  <c r="I1991" i="7"/>
  <c r="H1990" i="9"/>
  <c r="I1989" i="9"/>
  <c r="J1991" i="5"/>
  <c r="K1990" i="5"/>
  <c r="K1991" i="5" l="1"/>
  <c r="J1992" i="5"/>
  <c r="H1991" i="9"/>
  <c r="I1990" i="9"/>
  <c r="I1992" i="7"/>
  <c r="J1991" i="7"/>
  <c r="I1993" i="7" l="1"/>
  <c r="J1992" i="7"/>
  <c r="H1992" i="9"/>
  <c r="I1991" i="9"/>
  <c r="K1992" i="5"/>
  <c r="J1993" i="5"/>
  <c r="K1993" i="5" l="1"/>
  <c r="J1994" i="5"/>
  <c r="I1992" i="9"/>
  <c r="H1993" i="9"/>
  <c r="I1994" i="7"/>
  <c r="J1993" i="7"/>
  <c r="I1995" i="7" l="1"/>
  <c r="J1994" i="7"/>
  <c r="H1994" i="9"/>
  <c r="I1993" i="9"/>
  <c r="J1995" i="5"/>
  <c r="K1994" i="5"/>
  <c r="J1996" i="5" l="1"/>
  <c r="K1995" i="5"/>
  <c r="H1995" i="9"/>
  <c r="I1994" i="9"/>
  <c r="I1996" i="7"/>
  <c r="J1995" i="7"/>
  <c r="H1996" i="9" l="1"/>
  <c r="I1995" i="9"/>
  <c r="I1997" i="7"/>
  <c r="J1996" i="7"/>
  <c r="J1997" i="5"/>
  <c r="K1996" i="5"/>
  <c r="J1998" i="5" l="1"/>
  <c r="K1997" i="5"/>
  <c r="I1998" i="7"/>
  <c r="J1997" i="7"/>
  <c r="H1997" i="9"/>
  <c r="I1996" i="9"/>
  <c r="H1998" i="9" l="1"/>
  <c r="I1997" i="9"/>
  <c r="I1999" i="7"/>
  <c r="J1998" i="7"/>
  <c r="J1999" i="5"/>
  <c r="K1998" i="5"/>
  <c r="I2000" i="7" l="1"/>
  <c r="J1999" i="7"/>
  <c r="K1999" i="5"/>
  <c r="J2000" i="5"/>
  <c r="H1999" i="9"/>
  <c r="I1998" i="9"/>
  <c r="J2001" i="5" l="1"/>
  <c r="K2000" i="5"/>
  <c r="H2000" i="9"/>
  <c r="I1999" i="9"/>
  <c r="I2001" i="7"/>
  <c r="J2000" i="7"/>
  <c r="I2000" i="9" l="1"/>
  <c r="H2001" i="9"/>
  <c r="J2001" i="7"/>
  <c r="I2002" i="7"/>
  <c r="K2001" i="5"/>
  <c r="J2002" i="5"/>
  <c r="J2003" i="5" l="1"/>
  <c r="K2002" i="5"/>
  <c r="I2003" i="7"/>
  <c r="J2002" i="7"/>
  <c r="H2002" i="9"/>
  <c r="I2001" i="9"/>
  <c r="I2004" i="7" l="1"/>
  <c r="J2003" i="7"/>
  <c r="H2003" i="9"/>
  <c r="I2002" i="9"/>
  <c r="J2004" i="5"/>
  <c r="K2003" i="5"/>
  <c r="J2005" i="5" l="1"/>
  <c r="K2004" i="5"/>
  <c r="H2004" i="9"/>
  <c r="I2003" i="9"/>
  <c r="I2005" i="7"/>
  <c r="J2004" i="7"/>
  <c r="I2006" i="7" l="1"/>
  <c r="J2005" i="7"/>
  <c r="I2004" i="9"/>
  <c r="H2005" i="9"/>
  <c r="K2005" i="5"/>
  <c r="J2006" i="5"/>
  <c r="H2006" i="9" l="1"/>
  <c r="I2005" i="9"/>
  <c r="J2007" i="5"/>
  <c r="K2006" i="5"/>
  <c r="I2007" i="7"/>
  <c r="J2006" i="7"/>
  <c r="I2008" i="7" l="1"/>
  <c r="J2007" i="7"/>
  <c r="J2008" i="5"/>
  <c r="K2007" i="5"/>
  <c r="H2007" i="9"/>
  <c r="I2006" i="9"/>
  <c r="H2008" i="9" l="1"/>
  <c r="I2007" i="9"/>
  <c r="J2009" i="5"/>
  <c r="K2008" i="5"/>
  <c r="I2009" i="7"/>
  <c r="J2008" i="7"/>
  <c r="J2009" i="7" l="1"/>
  <c r="I2010" i="7"/>
  <c r="K2009" i="5"/>
  <c r="J2010" i="5"/>
  <c r="H2009" i="9"/>
  <c r="I2008" i="9"/>
  <c r="K2010" i="5" l="1"/>
  <c r="J2011" i="5"/>
  <c r="H2010" i="9"/>
  <c r="I2009" i="9"/>
  <c r="I2011" i="7"/>
  <c r="J2010" i="7"/>
  <c r="I2012" i="7" l="1"/>
  <c r="J2011" i="7"/>
  <c r="K2011" i="5"/>
  <c r="J2012" i="5"/>
  <c r="I2010" i="9"/>
  <c r="H2011" i="9"/>
  <c r="J2013" i="5" l="1"/>
  <c r="K2012" i="5"/>
  <c r="H2012" i="9"/>
  <c r="I2011" i="9"/>
  <c r="I2013" i="7"/>
  <c r="J2012" i="7"/>
  <c r="H2013" i="9" l="1"/>
  <c r="I2012" i="9"/>
  <c r="I2014" i="7"/>
  <c r="J2013" i="7"/>
  <c r="J2014" i="5"/>
  <c r="K2013" i="5"/>
  <c r="I2015" i="7" l="1"/>
  <c r="J2014" i="7"/>
  <c r="J2015" i="5"/>
  <c r="K2014" i="5"/>
  <c r="H2014" i="9"/>
  <c r="I2013" i="9"/>
  <c r="H2015" i="9" l="1"/>
  <c r="I2014" i="9"/>
  <c r="K2015" i="5"/>
  <c r="J2016" i="5"/>
  <c r="J2015" i="7"/>
  <c r="I2016" i="7"/>
  <c r="K2016" i="5" l="1"/>
  <c r="J2017" i="5"/>
  <c r="I2017" i="7"/>
  <c r="J2016" i="7"/>
  <c r="H2016" i="9"/>
  <c r="I2015" i="9"/>
  <c r="I2018" i="7" l="1"/>
  <c r="J2017" i="7"/>
  <c r="H2017" i="9"/>
  <c r="I2016" i="9"/>
  <c r="K2017" i="5"/>
  <c r="J2018" i="5"/>
  <c r="J2019" i="5" l="1"/>
  <c r="K2018" i="5"/>
  <c r="H2018" i="9"/>
  <c r="I2017" i="9"/>
  <c r="I2019" i="7"/>
  <c r="J2018" i="7"/>
  <c r="I2020" i="7" l="1"/>
  <c r="J2019" i="7"/>
  <c r="I2018" i="9"/>
  <c r="H2019" i="9"/>
  <c r="K2019" i="5"/>
  <c r="J2020" i="5"/>
  <c r="J2021" i="5" l="1"/>
  <c r="K2020" i="5"/>
  <c r="H2020" i="9"/>
  <c r="I2019" i="9"/>
  <c r="J2020" i="7"/>
  <c r="I2021" i="7"/>
  <c r="I2022" i="7" l="1"/>
  <c r="J2021" i="7"/>
  <c r="H2021" i="9"/>
  <c r="I2020" i="9"/>
  <c r="J2022" i="5"/>
  <c r="K2021" i="5"/>
  <c r="H2022" i="9" l="1"/>
  <c r="I2021" i="9"/>
  <c r="J2023" i="5"/>
  <c r="K2022" i="5"/>
  <c r="I2023" i="7"/>
  <c r="J2022" i="7"/>
  <c r="I2024" i="7" l="1"/>
  <c r="J2023" i="7"/>
  <c r="K2023" i="5"/>
  <c r="J2024" i="5"/>
  <c r="I2022" i="9"/>
  <c r="H2023" i="9"/>
  <c r="J2025" i="5" l="1"/>
  <c r="K2024" i="5"/>
  <c r="H2024" i="9"/>
  <c r="I2023" i="9"/>
  <c r="I2025" i="7"/>
  <c r="J2024" i="7"/>
  <c r="I2026" i="7" l="1"/>
  <c r="J2025" i="7"/>
  <c r="H2025" i="9"/>
  <c r="I2024" i="9"/>
  <c r="K2025" i="5"/>
  <c r="J2026" i="5"/>
  <c r="J2027" i="5" l="1"/>
  <c r="K2026" i="5"/>
  <c r="H2026" i="9"/>
  <c r="I2025" i="9"/>
  <c r="J2026" i="7"/>
  <c r="I2027" i="7"/>
  <c r="I2028" i="7" l="1"/>
  <c r="J2027" i="7"/>
  <c r="H2027" i="9"/>
  <c r="I2026" i="9"/>
  <c r="J2028" i="5"/>
  <c r="K2027" i="5"/>
  <c r="J2029" i="5" l="1"/>
  <c r="K2028" i="5"/>
  <c r="H2028" i="9"/>
  <c r="I2027" i="9"/>
  <c r="I2029" i="7"/>
  <c r="J2028" i="7"/>
  <c r="I2030" i="7" l="1"/>
  <c r="J2029" i="7"/>
  <c r="I2028" i="9"/>
  <c r="H2029" i="9"/>
  <c r="K2029" i="5"/>
  <c r="J2030" i="5"/>
  <c r="H2030" i="9" l="1"/>
  <c r="I2029" i="9"/>
  <c r="J2031" i="5"/>
  <c r="K2030" i="5"/>
  <c r="I2031" i="7"/>
  <c r="J2030" i="7"/>
  <c r="J2032" i="5" l="1"/>
  <c r="K2031" i="5"/>
  <c r="J2031" i="7"/>
  <c r="I2032" i="7"/>
  <c r="I2030" i="9"/>
  <c r="H2031" i="9"/>
  <c r="H2032" i="9" l="1"/>
  <c r="I2031" i="9"/>
  <c r="I2033" i="7"/>
  <c r="J2032" i="7"/>
  <c r="J2033" i="5"/>
  <c r="K2032" i="5"/>
  <c r="J2034" i="5" l="1"/>
  <c r="K2033" i="5"/>
  <c r="I2034" i="7"/>
  <c r="J2033" i="7"/>
  <c r="H2033" i="9"/>
  <c r="I2032" i="9"/>
  <c r="H2034" i="9" l="1"/>
  <c r="I2033" i="9"/>
  <c r="I2035" i="7"/>
  <c r="J2034" i="7"/>
  <c r="J2035" i="5"/>
  <c r="K2034" i="5"/>
  <c r="K2035" i="5" l="1"/>
  <c r="J2036" i="5"/>
  <c r="I2036" i="7"/>
  <c r="J2035" i="7"/>
  <c r="H2035" i="9"/>
  <c r="I2034" i="9"/>
  <c r="H2036" i="9" l="1"/>
  <c r="I2035" i="9"/>
  <c r="I2037" i="7"/>
  <c r="J2036" i="7"/>
  <c r="J2037" i="5"/>
  <c r="K2036" i="5"/>
  <c r="J2038" i="5" l="1"/>
  <c r="K2037" i="5"/>
  <c r="J2037" i="7"/>
  <c r="I2038" i="7"/>
  <c r="I2036" i="9"/>
  <c r="H2037" i="9"/>
  <c r="I2039" i="7" l="1"/>
  <c r="J2038" i="7"/>
  <c r="I2037" i="9"/>
  <c r="H2038" i="9"/>
  <c r="K2038" i="5"/>
  <c r="J2039" i="5"/>
  <c r="H2039" i="9" l="1"/>
  <c r="I2038" i="9"/>
  <c r="K2039" i="5"/>
  <c r="J2040" i="5"/>
  <c r="I2040" i="7"/>
  <c r="J2039" i="7"/>
  <c r="I2041" i="7" l="1"/>
  <c r="J2040" i="7"/>
  <c r="K2040" i="5"/>
  <c r="J2041" i="5"/>
  <c r="H2040" i="9"/>
  <c r="I2039" i="9"/>
  <c r="H2041" i="9" l="1"/>
  <c r="I2040" i="9"/>
  <c r="K2041" i="5"/>
  <c r="J2042" i="5"/>
  <c r="I2042" i="7"/>
  <c r="J2041" i="7"/>
  <c r="I2043" i="7" l="1"/>
  <c r="J2042" i="7"/>
  <c r="J2043" i="5"/>
  <c r="K2042" i="5"/>
  <c r="H2042" i="9"/>
  <c r="I2041" i="9"/>
  <c r="H2043" i="9" l="1"/>
  <c r="I2042" i="9"/>
  <c r="J2044" i="5"/>
  <c r="K2043" i="5"/>
  <c r="I2044" i="7"/>
  <c r="J2043" i="7"/>
  <c r="I2045" i="7" l="1"/>
  <c r="J2044" i="7"/>
  <c r="J2045" i="5"/>
  <c r="K2044" i="5"/>
  <c r="H2044" i="9"/>
  <c r="I2043" i="9"/>
  <c r="H2045" i="9" l="1"/>
  <c r="I2044" i="9"/>
  <c r="J2046" i="5"/>
  <c r="K2045" i="5"/>
  <c r="I2046" i="7"/>
  <c r="J2045" i="7"/>
  <c r="I2047" i="7" l="1"/>
  <c r="J2046" i="7"/>
  <c r="J2047" i="5"/>
  <c r="K2046" i="5"/>
  <c r="H2046" i="9"/>
  <c r="I2045" i="9"/>
  <c r="I2046" i="9" l="1"/>
  <c r="H2047" i="9"/>
  <c r="K2047" i="5"/>
  <c r="J2048" i="5"/>
  <c r="I2048" i="7"/>
  <c r="J2047" i="7"/>
  <c r="J2049" i="5" l="1"/>
  <c r="K2048" i="5"/>
  <c r="I2049" i="7"/>
  <c r="J2048" i="7"/>
  <c r="I2047" i="9"/>
  <c r="H2048" i="9"/>
  <c r="I2048" i="9" l="1"/>
  <c r="H2049" i="9"/>
  <c r="I2050" i="7"/>
  <c r="J2049" i="7"/>
  <c r="K2049" i="5"/>
  <c r="J2050" i="5"/>
  <c r="I2051" i="7" l="1"/>
  <c r="J2050" i="7"/>
  <c r="J2051" i="5"/>
  <c r="K2050" i="5"/>
  <c r="H2050" i="9"/>
  <c r="I2049" i="9"/>
  <c r="H2051" i="9" l="1"/>
  <c r="I2050" i="9"/>
  <c r="J2052" i="5"/>
  <c r="K2051" i="5"/>
  <c r="J2051" i="7"/>
  <c r="I2052" i="7"/>
  <c r="J2053" i="5" l="1"/>
  <c r="K2052" i="5"/>
  <c r="I2053" i="7"/>
  <c r="J2052" i="7"/>
  <c r="H2052" i="9"/>
  <c r="I2051" i="9"/>
  <c r="H2053" i="9" l="1"/>
  <c r="I2052" i="9"/>
  <c r="I2054" i="7"/>
  <c r="J2053" i="7"/>
  <c r="K2053" i="5"/>
  <c r="J2054" i="5"/>
  <c r="J2055" i="5" l="1"/>
  <c r="K2054" i="5"/>
  <c r="I2055" i="7"/>
  <c r="J2054" i="7"/>
  <c r="H2054" i="9"/>
  <c r="I2053" i="9"/>
  <c r="I2054" i="9" l="1"/>
  <c r="H2055" i="9"/>
  <c r="I2056" i="7"/>
  <c r="J2055" i="7"/>
  <c r="J2056" i="5"/>
  <c r="K2055" i="5"/>
  <c r="J2057" i="5" l="1"/>
  <c r="K2056" i="5"/>
  <c r="I2057" i="7"/>
  <c r="J2056" i="7"/>
  <c r="H2056" i="9"/>
  <c r="I2055" i="9"/>
  <c r="H2057" i="9" l="1"/>
  <c r="I2056" i="9"/>
  <c r="I2058" i="7"/>
  <c r="J2057" i="7"/>
  <c r="K2057" i="5"/>
  <c r="J2058" i="5"/>
  <c r="K2058" i="5" l="1"/>
  <c r="J2059" i="5"/>
  <c r="I2059" i="7"/>
  <c r="J2058" i="7"/>
  <c r="H2058" i="9"/>
  <c r="I2057" i="9"/>
  <c r="I2060" i="7" l="1"/>
  <c r="J2059" i="7"/>
  <c r="K2059" i="5"/>
  <c r="J2060" i="5"/>
  <c r="H2059" i="9"/>
  <c r="I2058" i="9"/>
  <c r="H2060" i="9" l="1"/>
  <c r="I2059" i="9"/>
  <c r="J2061" i="5"/>
  <c r="K2060" i="5"/>
  <c r="I2061" i="7"/>
  <c r="J2060" i="7"/>
  <c r="I2062" i="7" l="1"/>
  <c r="J2061" i="7"/>
  <c r="J2062" i="5"/>
  <c r="K2061" i="5"/>
  <c r="H2061" i="9"/>
  <c r="I2060" i="9"/>
  <c r="H2062" i="9" l="1"/>
  <c r="I2061" i="9"/>
  <c r="J2063" i="5"/>
  <c r="K2062" i="5"/>
  <c r="J2062" i="7"/>
  <c r="I2063" i="7"/>
  <c r="I2064" i="7" l="1"/>
  <c r="J2063" i="7"/>
  <c r="K2063" i="5"/>
  <c r="J2064" i="5"/>
  <c r="H2063" i="9"/>
  <c r="I2062" i="9"/>
  <c r="H2064" i="9" l="1"/>
  <c r="I2063" i="9"/>
  <c r="K2064" i="5"/>
  <c r="J2065" i="5"/>
  <c r="I2065" i="7"/>
  <c r="J2064" i="7"/>
  <c r="I2066" i="7" l="1"/>
  <c r="J2065" i="7"/>
  <c r="K2065" i="5"/>
  <c r="J2066" i="5"/>
  <c r="H2065" i="9"/>
  <c r="I2064" i="9"/>
  <c r="H2066" i="9" l="1"/>
  <c r="I2065" i="9"/>
  <c r="J2067" i="5"/>
  <c r="K2066" i="5"/>
  <c r="I2067" i="7"/>
  <c r="J2066" i="7"/>
  <c r="I2068" i="7" l="1"/>
  <c r="J2067" i="7"/>
  <c r="K2067" i="5"/>
  <c r="J2068" i="5"/>
  <c r="I2066" i="9"/>
  <c r="H2067" i="9"/>
  <c r="H2068" i="9" l="1"/>
  <c r="I2067" i="9"/>
  <c r="J2069" i="5"/>
  <c r="K2068" i="5"/>
  <c r="J2068" i="7"/>
  <c r="I2069" i="7"/>
  <c r="I2070" i="7" l="1"/>
  <c r="J2069" i="7"/>
  <c r="J2070" i="5"/>
  <c r="K2069" i="5"/>
  <c r="H2069" i="9"/>
  <c r="I2068" i="9"/>
  <c r="H2070" i="9" l="1"/>
  <c r="I2069" i="9"/>
  <c r="J2071" i="5"/>
  <c r="K2070" i="5"/>
  <c r="I2071" i="7"/>
  <c r="J2070" i="7"/>
  <c r="I2072" i="7" l="1"/>
  <c r="J2071" i="7"/>
  <c r="K2071" i="5"/>
  <c r="J2072" i="5"/>
  <c r="H2071" i="9"/>
  <c r="I2070" i="9"/>
  <c r="H2072" i="9" l="1"/>
  <c r="I2071" i="9"/>
  <c r="J2073" i="5"/>
  <c r="K2072" i="5"/>
  <c r="I2073" i="7"/>
  <c r="J2072" i="7"/>
  <c r="K2073" i="5" l="1"/>
  <c r="J2074" i="5"/>
  <c r="J2073" i="7"/>
  <c r="I2074" i="7"/>
  <c r="H2073" i="9"/>
  <c r="I2072" i="9"/>
  <c r="H2074" i="9" l="1"/>
  <c r="I2073" i="9"/>
  <c r="I2075" i="7"/>
  <c r="J2074" i="7"/>
  <c r="J2075" i="5"/>
  <c r="K2074" i="5"/>
  <c r="J2076" i="5" l="1"/>
  <c r="K2075" i="5"/>
  <c r="I2076" i="7"/>
  <c r="J2075" i="7"/>
  <c r="H2075" i="9"/>
  <c r="I2074" i="9"/>
  <c r="I2077" i="7" l="1"/>
  <c r="J2076" i="7"/>
  <c r="H2076" i="9"/>
  <c r="I2075" i="9"/>
  <c r="J2077" i="5"/>
  <c r="K2076" i="5"/>
  <c r="K2077" i="5" l="1"/>
  <c r="J2078" i="5"/>
  <c r="H2077" i="9"/>
  <c r="I2076" i="9"/>
  <c r="I2078" i="7"/>
  <c r="J2077" i="7"/>
  <c r="I2079" i="7" l="1"/>
  <c r="J2078" i="7"/>
  <c r="J2079" i="5"/>
  <c r="K2078" i="5"/>
  <c r="H2078" i="9"/>
  <c r="I2077" i="9"/>
  <c r="I2078" i="9" l="1"/>
  <c r="H2079" i="9"/>
  <c r="J2080" i="5"/>
  <c r="K2079" i="5"/>
  <c r="I2080" i="7"/>
  <c r="J2079" i="7"/>
  <c r="I2081" i="7" l="1"/>
  <c r="J2080" i="7"/>
  <c r="J2081" i="5"/>
  <c r="K2080" i="5"/>
  <c r="H2080" i="9"/>
  <c r="I2079" i="9"/>
  <c r="H2081" i="9" l="1"/>
  <c r="I2080" i="9"/>
  <c r="J2082" i="5"/>
  <c r="K2081" i="5"/>
  <c r="J2081" i="7"/>
  <c r="I2082" i="7"/>
  <c r="I2083" i="7" l="1"/>
  <c r="J2082" i="7"/>
  <c r="J2083" i="5"/>
  <c r="K2082" i="5"/>
  <c r="H2082" i="9"/>
  <c r="I2081" i="9"/>
  <c r="H2083" i="9" l="1"/>
  <c r="I2082" i="9"/>
  <c r="K2083" i="5"/>
  <c r="J2084" i="5"/>
  <c r="I2084" i="7"/>
  <c r="J2083" i="7"/>
  <c r="I2085" i="7" l="1"/>
  <c r="J2084" i="7"/>
  <c r="J2085" i="5"/>
  <c r="K2084" i="5"/>
  <c r="H2084" i="9"/>
  <c r="I2083" i="9"/>
  <c r="J2086" i="5" l="1"/>
  <c r="K2085" i="5"/>
  <c r="I2084" i="9"/>
  <c r="H2085" i="9"/>
  <c r="I2086" i="7"/>
  <c r="J2085" i="7"/>
  <c r="I2087" i="7" l="1"/>
  <c r="J2086" i="7"/>
  <c r="H2086" i="9"/>
  <c r="I2085" i="9"/>
  <c r="J2087" i="5"/>
  <c r="K2086" i="5"/>
  <c r="K2087" i="5" l="1"/>
  <c r="J2088" i="5"/>
  <c r="H2087" i="9"/>
  <c r="I2086" i="9"/>
  <c r="J2087" i="7"/>
  <c r="I2088" i="7"/>
  <c r="K2088" i="5" l="1"/>
  <c r="J2089" i="5"/>
  <c r="I2089" i="7"/>
  <c r="J2088" i="7"/>
  <c r="H2088" i="9"/>
  <c r="I2087" i="9"/>
  <c r="I2088" i="9" l="1"/>
  <c r="H2089" i="9"/>
  <c r="I2090" i="7"/>
  <c r="J2089" i="7"/>
  <c r="K2089" i="5"/>
  <c r="J2090" i="5"/>
  <c r="J2091" i="5" l="1"/>
  <c r="K2090" i="5"/>
  <c r="I2091" i="7"/>
  <c r="J2090" i="7"/>
  <c r="H2090" i="9"/>
  <c r="I2089" i="9"/>
  <c r="I2090" i="9" l="1"/>
  <c r="H2091" i="9"/>
  <c r="I2092" i="7"/>
  <c r="J2091" i="7"/>
  <c r="J2092" i="5"/>
  <c r="K2091" i="5"/>
  <c r="J2093" i="5" l="1"/>
  <c r="K2092" i="5"/>
  <c r="H2092" i="9"/>
  <c r="I2091" i="9"/>
  <c r="J2092" i="7"/>
  <c r="I2093" i="7"/>
  <c r="I2094" i="7" l="1"/>
  <c r="J2093" i="7"/>
  <c r="H2093" i="9"/>
  <c r="I2092" i="9"/>
  <c r="J2094" i="5"/>
  <c r="K2093" i="5"/>
  <c r="J2095" i="5" l="1"/>
  <c r="K2094" i="5"/>
  <c r="H2094" i="9"/>
  <c r="I2093" i="9"/>
  <c r="I2095" i="7"/>
  <c r="J2094" i="7"/>
  <c r="I2096" i="7" l="1"/>
  <c r="J2095" i="7"/>
  <c r="H2095" i="9"/>
  <c r="I2094" i="9"/>
  <c r="K2095" i="5"/>
  <c r="J2096" i="5"/>
  <c r="J2097" i="5" l="1"/>
  <c r="K2096" i="5"/>
  <c r="I2095" i="9"/>
  <c r="H2096" i="9"/>
  <c r="I2097" i="7"/>
  <c r="J2096" i="7"/>
  <c r="H2097" i="9" l="1"/>
  <c r="I2096" i="9"/>
  <c r="I2098" i="7"/>
  <c r="J2097" i="7"/>
  <c r="K2097" i="5"/>
  <c r="J2098" i="5"/>
  <c r="J2099" i="5" l="1"/>
  <c r="K2098" i="5"/>
  <c r="J2098" i="7"/>
  <c r="I2099" i="7"/>
  <c r="H2098" i="9"/>
  <c r="I2097" i="9"/>
  <c r="H2099" i="9" l="1"/>
  <c r="I2098" i="9"/>
  <c r="I2100" i="7"/>
  <c r="J2099" i="7"/>
  <c r="J2100" i="5"/>
  <c r="K2099" i="5"/>
  <c r="I2101" i="7" l="1"/>
  <c r="J2100" i="7"/>
  <c r="J2101" i="5"/>
  <c r="K2100" i="5"/>
  <c r="H2100" i="9"/>
  <c r="I2099" i="9"/>
  <c r="H2101" i="9" l="1"/>
  <c r="I2100" i="9"/>
  <c r="K2101" i="5"/>
  <c r="J2102" i="5"/>
  <c r="I2102" i="7"/>
  <c r="J2101" i="7"/>
  <c r="J2103" i="5" l="1"/>
  <c r="K2102" i="5"/>
  <c r="I2103" i="7"/>
  <c r="J2102" i="7"/>
  <c r="I2101" i="9"/>
  <c r="H2102" i="9"/>
  <c r="J2103" i="7" l="1"/>
  <c r="I2104" i="7"/>
  <c r="H2103" i="9"/>
  <c r="I2102" i="9"/>
  <c r="J2104" i="5"/>
  <c r="K2103" i="5"/>
  <c r="J2105" i="5" l="1"/>
  <c r="K2104" i="5"/>
  <c r="H2104" i="9"/>
  <c r="I2103" i="9"/>
  <c r="I2105" i="7"/>
  <c r="J2104" i="7"/>
  <c r="I2106" i="7" l="1"/>
  <c r="J2105" i="7"/>
  <c r="H2105" i="9"/>
  <c r="I2104" i="9"/>
  <c r="K2105" i="5"/>
  <c r="J2106" i="5"/>
  <c r="J2107" i="5" l="1"/>
  <c r="K2106" i="5"/>
  <c r="H2106" i="9"/>
  <c r="I2105" i="9"/>
  <c r="I2107" i="7"/>
  <c r="J2106" i="7"/>
  <c r="I2108" i="7" l="1"/>
  <c r="J2107" i="7"/>
  <c r="I2106" i="9"/>
  <c r="H2107" i="9"/>
  <c r="K2107" i="5"/>
  <c r="J2108" i="5"/>
  <c r="J2109" i="5" l="1"/>
  <c r="K2108" i="5"/>
  <c r="H2108" i="9"/>
  <c r="I2107" i="9"/>
  <c r="I2109" i="7"/>
  <c r="J2108" i="7"/>
  <c r="H2109" i="9" l="1"/>
  <c r="I2108" i="9"/>
  <c r="J2109" i="7"/>
  <c r="I2110" i="7"/>
  <c r="J2110" i="5"/>
  <c r="K2109" i="5"/>
  <c r="I2111" i="7" l="1"/>
  <c r="J2110" i="7"/>
  <c r="J2111" i="5"/>
  <c r="K2110" i="5"/>
  <c r="H2110" i="9"/>
  <c r="I2109" i="9"/>
  <c r="H2111" i="9" l="1"/>
  <c r="I2110" i="9"/>
  <c r="K2111" i="5"/>
  <c r="J2112" i="5"/>
  <c r="I2112" i="7"/>
  <c r="J2111" i="7"/>
  <c r="K2112" i="5" l="1"/>
  <c r="J2113" i="5"/>
  <c r="I2113" i="7"/>
  <c r="J2112" i="7"/>
  <c r="H2112" i="9"/>
  <c r="I2111" i="9"/>
  <c r="I2112" i="9" l="1"/>
  <c r="H2113" i="9"/>
  <c r="I2114" i="7"/>
  <c r="J2113" i="7"/>
  <c r="K2113" i="5"/>
  <c r="J2114" i="5"/>
  <c r="J2115" i="5" l="1"/>
  <c r="K2114" i="5"/>
  <c r="I2115" i="7"/>
  <c r="J2114" i="7"/>
  <c r="H2114" i="9"/>
  <c r="I2113" i="9"/>
  <c r="I2116" i="7" l="1"/>
  <c r="J2115" i="7"/>
  <c r="H2115" i="9"/>
  <c r="I2114" i="9"/>
  <c r="K2115" i="5"/>
  <c r="J2116" i="5"/>
  <c r="H2116" i="9" l="1"/>
  <c r="I2115" i="9"/>
  <c r="J2117" i="5"/>
  <c r="K2116" i="5"/>
  <c r="I2117" i="7"/>
  <c r="J2116" i="7"/>
  <c r="I2118" i="7" l="1"/>
  <c r="J2117" i="7"/>
  <c r="J2118" i="5"/>
  <c r="K2117" i="5"/>
  <c r="H2117" i="9"/>
  <c r="I2116" i="9"/>
  <c r="H2118" i="9" l="1"/>
  <c r="I2117" i="9"/>
  <c r="J2119" i="5"/>
  <c r="K2118" i="5"/>
  <c r="I2119" i="7"/>
  <c r="J2118" i="7"/>
  <c r="I2120" i="7" l="1"/>
  <c r="J2119" i="7"/>
  <c r="K2119" i="5"/>
  <c r="J2120" i="5"/>
  <c r="H2119" i="9"/>
  <c r="I2118" i="9"/>
  <c r="H2120" i="9" l="1"/>
  <c r="I2119" i="9"/>
  <c r="J2121" i="5"/>
  <c r="K2120" i="5"/>
  <c r="I2121" i="7"/>
  <c r="J2120" i="7"/>
  <c r="I2122" i="7" l="1"/>
  <c r="J2121" i="7"/>
  <c r="K2121" i="5"/>
  <c r="J2122" i="5"/>
  <c r="H2121" i="9"/>
  <c r="I2120" i="9"/>
  <c r="H2122" i="9" l="1"/>
  <c r="I2121" i="9"/>
  <c r="J2123" i="5"/>
  <c r="K2122" i="5"/>
  <c r="I2123" i="7"/>
  <c r="J2122" i="7"/>
  <c r="J2123" i="7" l="1"/>
  <c r="I2124" i="7"/>
  <c r="J2124" i="5"/>
  <c r="K2123" i="5"/>
  <c r="H2123" i="9"/>
  <c r="I2122" i="9"/>
  <c r="H2124" i="9" l="1"/>
  <c r="I2123" i="9"/>
  <c r="I2125" i="7"/>
  <c r="J2124" i="7"/>
  <c r="K2124" i="5"/>
  <c r="J2125" i="5"/>
  <c r="K2125" i="5" l="1"/>
  <c r="J2126" i="5"/>
  <c r="I2126" i="7"/>
  <c r="J2125" i="7"/>
  <c r="H2125" i="9"/>
  <c r="I2124" i="9"/>
  <c r="H2126" i="9" l="1"/>
  <c r="I2125" i="9"/>
  <c r="I2127" i="7"/>
  <c r="J2126" i="7"/>
  <c r="J2127" i="5"/>
  <c r="K2126" i="5"/>
  <c r="J2128" i="5" l="1"/>
  <c r="K2127" i="5"/>
  <c r="I2128" i="7"/>
  <c r="J2127" i="7"/>
  <c r="H2127" i="9"/>
  <c r="I2126" i="9"/>
  <c r="H2128" i="9" l="1"/>
  <c r="I2127" i="9"/>
  <c r="I2129" i="7"/>
  <c r="J2128" i="7"/>
  <c r="J2129" i="5"/>
  <c r="K2128" i="5"/>
  <c r="J2130" i="5" l="1"/>
  <c r="K2129" i="5"/>
  <c r="I2130" i="7"/>
  <c r="J2129" i="7"/>
  <c r="H2129" i="9"/>
  <c r="I2128" i="9"/>
  <c r="H2130" i="9" l="1"/>
  <c r="I2129" i="9"/>
  <c r="I2131" i="7"/>
  <c r="J2130" i="7"/>
  <c r="J2131" i="5"/>
  <c r="K2130" i="5"/>
  <c r="K2131" i="5" l="1"/>
  <c r="J2132" i="5"/>
  <c r="I2132" i="7"/>
  <c r="J2131" i="7"/>
  <c r="H2131" i="9"/>
  <c r="I2130" i="9"/>
  <c r="H2132" i="9" l="1"/>
  <c r="I2131" i="9"/>
  <c r="J2133" i="5"/>
  <c r="K2132" i="5"/>
  <c r="I2133" i="7"/>
  <c r="J2132" i="7"/>
  <c r="I2134" i="7" l="1"/>
  <c r="J2133" i="7"/>
  <c r="J2134" i="5"/>
  <c r="K2133" i="5"/>
  <c r="H2133" i="9"/>
  <c r="I2132" i="9"/>
  <c r="H2134" i="9" l="1"/>
  <c r="I2133" i="9"/>
  <c r="J2135" i="5"/>
  <c r="K2134" i="5"/>
  <c r="J2134" i="7"/>
  <c r="I2135" i="7"/>
  <c r="I2136" i="7" l="1"/>
  <c r="J2135" i="7"/>
  <c r="K2135" i="5"/>
  <c r="J2136" i="5"/>
  <c r="H2135" i="9"/>
  <c r="I2134" i="9"/>
  <c r="K2136" i="5" l="1"/>
  <c r="J2137" i="5"/>
  <c r="H2136" i="9"/>
  <c r="I2135" i="9"/>
  <c r="I2137" i="7"/>
  <c r="J2136" i="7"/>
  <c r="H2137" i="9" l="1"/>
  <c r="I2136" i="9"/>
  <c r="K2137" i="5"/>
  <c r="J2138" i="5"/>
  <c r="I2138" i="7"/>
  <c r="J2137" i="7"/>
  <c r="I2139" i="7" l="1"/>
  <c r="J2138" i="7"/>
  <c r="J2139" i="5"/>
  <c r="K2138" i="5"/>
  <c r="H2138" i="9"/>
  <c r="I2137" i="9"/>
  <c r="H2139" i="9" l="1"/>
  <c r="I2138" i="9"/>
  <c r="J2140" i="5"/>
  <c r="K2139" i="5"/>
  <c r="I2140" i="7"/>
  <c r="J2139" i="7"/>
  <c r="I2141" i="7" l="1"/>
  <c r="J2140" i="7"/>
  <c r="J2141" i="5"/>
  <c r="K2140" i="5"/>
  <c r="H2140" i="9"/>
  <c r="I2139" i="9"/>
  <c r="H2141" i="9" l="1"/>
  <c r="I2140" i="9"/>
  <c r="J2142" i="5"/>
  <c r="K2141" i="5"/>
  <c r="I2142" i="7"/>
  <c r="J2141" i="7"/>
  <c r="I2143" i="7" l="1"/>
  <c r="J2142" i="7"/>
  <c r="J2143" i="5"/>
  <c r="K2142" i="5"/>
  <c r="H2142" i="9"/>
  <c r="I2141" i="9"/>
  <c r="H2143" i="9" l="1"/>
  <c r="I2142" i="9"/>
  <c r="K2143" i="5"/>
  <c r="J2144" i="5"/>
  <c r="I2144" i="7"/>
  <c r="J2143" i="7"/>
  <c r="I2145" i="7" l="1"/>
  <c r="J2144" i="7"/>
  <c r="J2145" i="5"/>
  <c r="K2144" i="5"/>
  <c r="H2144" i="9"/>
  <c r="I2143" i="9"/>
  <c r="H2145" i="9" l="1"/>
  <c r="I2144" i="9"/>
  <c r="K2145" i="5"/>
  <c r="J2146" i="5"/>
  <c r="J2145" i="7"/>
  <c r="I2146" i="7"/>
  <c r="I2147" i="7" l="1"/>
  <c r="J2146" i="7"/>
  <c r="J2147" i="5"/>
  <c r="K2146" i="5"/>
  <c r="H2146" i="9"/>
  <c r="I2145" i="9"/>
  <c r="J2148" i="5" l="1"/>
  <c r="K2147" i="5"/>
  <c r="H2147" i="9"/>
  <c r="I2146" i="9"/>
  <c r="I2148" i="7"/>
  <c r="J2147" i="7"/>
  <c r="I2149" i="7" l="1"/>
  <c r="J2148" i="7"/>
  <c r="H2148" i="9"/>
  <c r="I2147" i="9"/>
  <c r="J2149" i="5"/>
  <c r="K2148" i="5"/>
  <c r="K2149" i="5" l="1"/>
  <c r="J2150" i="5"/>
  <c r="H2149" i="9"/>
  <c r="I2148" i="9"/>
  <c r="I2150" i="7"/>
  <c r="J2149" i="7"/>
  <c r="I2151" i="7" l="1"/>
  <c r="J2150" i="7"/>
  <c r="H2150" i="9"/>
  <c r="I2149" i="9"/>
  <c r="J2151" i="5"/>
  <c r="K2150" i="5"/>
  <c r="H2151" i="9" l="1"/>
  <c r="I2150" i="9"/>
  <c r="J2152" i="5"/>
  <c r="K2151" i="5"/>
  <c r="J2151" i="7"/>
  <c r="I2152" i="7"/>
  <c r="J2153" i="5" l="1"/>
  <c r="K2152" i="5"/>
  <c r="I2153" i="7"/>
  <c r="J2152" i="7"/>
  <c r="H2152" i="9"/>
  <c r="I2151" i="9"/>
  <c r="I2154" i="7" l="1"/>
  <c r="J2153" i="7"/>
  <c r="H2153" i="9"/>
  <c r="I2152" i="9"/>
  <c r="K2153" i="5"/>
  <c r="J2154" i="5"/>
  <c r="J2155" i="5" l="1"/>
  <c r="K2154" i="5"/>
  <c r="H2154" i="9"/>
  <c r="I2153" i="9"/>
  <c r="J2154" i="7"/>
  <c r="I2155" i="7"/>
  <c r="I2156" i="7" l="1"/>
  <c r="J2155" i="7"/>
  <c r="H2155" i="9"/>
  <c r="I2154" i="9"/>
  <c r="K2155" i="5"/>
  <c r="J2156" i="5"/>
  <c r="H2156" i="9" l="1"/>
  <c r="I2155" i="9"/>
  <c r="J2157" i="5"/>
  <c r="K2156" i="5"/>
  <c r="I2157" i="7"/>
  <c r="J2156" i="7"/>
  <c r="I2158" i="7" l="1"/>
  <c r="J2157" i="7"/>
  <c r="J2158" i="5"/>
  <c r="K2157" i="5"/>
  <c r="I2156" i="9"/>
  <c r="H2157" i="9"/>
  <c r="H2158" i="9" l="1"/>
  <c r="I2157" i="9"/>
  <c r="J2159" i="5"/>
  <c r="K2158" i="5"/>
  <c r="I2159" i="7"/>
  <c r="J2158" i="7"/>
  <c r="I2160" i="7" l="1"/>
  <c r="J2159" i="7"/>
  <c r="K2159" i="5"/>
  <c r="J2160" i="5"/>
  <c r="H2159" i="9"/>
  <c r="I2158" i="9"/>
  <c r="H2160" i="9" l="1"/>
  <c r="I2159" i="9"/>
  <c r="K2160" i="5"/>
  <c r="J2161" i="5"/>
  <c r="J2160" i="7"/>
  <c r="I2161" i="7"/>
  <c r="K2161" i="5" l="1"/>
  <c r="J2162" i="5"/>
  <c r="I2162" i="7"/>
  <c r="J2161" i="7"/>
  <c r="H2161" i="9"/>
  <c r="I2160" i="9"/>
  <c r="H2162" i="9" l="1"/>
  <c r="I2161" i="9"/>
  <c r="J2163" i="5"/>
  <c r="K2162" i="5"/>
  <c r="I2163" i="7"/>
  <c r="J2162" i="7"/>
  <c r="I2164" i="7" l="1"/>
  <c r="J2163" i="7"/>
  <c r="K2163" i="5"/>
  <c r="J2164" i="5"/>
  <c r="I2162" i="9"/>
  <c r="H2163" i="9"/>
  <c r="H2164" i="9" l="1"/>
  <c r="I2163" i="9"/>
  <c r="J2165" i="5"/>
  <c r="K2164" i="5"/>
  <c r="J2164" i="7"/>
  <c r="I2165" i="7"/>
  <c r="I2166" i="7" l="1"/>
  <c r="J2165" i="7"/>
  <c r="J2166" i="5"/>
  <c r="K2165" i="5"/>
  <c r="H2165" i="9"/>
  <c r="I2164" i="9"/>
  <c r="H2166" i="9" l="1"/>
  <c r="I2165" i="9"/>
  <c r="J2167" i="5"/>
  <c r="K2166" i="5"/>
  <c r="J2166" i="7"/>
  <c r="I2167" i="7"/>
  <c r="H2167" i="9" l="1"/>
  <c r="I2166" i="9"/>
  <c r="I2168" i="7"/>
  <c r="J2167" i="7"/>
  <c r="K2167" i="5"/>
  <c r="J2168" i="5"/>
  <c r="I2169" i="7" l="1"/>
  <c r="J2168" i="7"/>
  <c r="J2169" i="5"/>
  <c r="K2168" i="5"/>
  <c r="I2167" i="9"/>
  <c r="H2168" i="9"/>
  <c r="I2168" i="9" l="1"/>
  <c r="H2169" i="9"/>
  <c r="K2169" i="5"/>
  <c r="J2170" i="5"/>
  <c r="I2170" i="7"/>
  <c r="J2169" i="7"/>
  <c r="J2171" i="5" l="1"/>
  <c r="K2170" i="5"/>
  <c r="H2170" i="9"/>
  <c r="I2169" i="9"/>
  <c r="I2171" i="7"/>
  <c r="J2170" i="7"/>
  <c r="I2172" i="7" l="1"/>
  <c r="J2171" i="7"/>
  <c r="H2171" i="9"/>
  <c r="I2170" i="9"/>
  <c r="J2172" i="5"/>
  <c r="K2171" i="5"/>
  <c r="J2173" i="5" l="1"/>
  <c r="K2172" i="5"/>
  <c r="H2172" i="9"/>
  <c r="I2171" i="9"/>
  <c r="J2172" i="7"/>
  <c r="I2173" i="7"/>
  <c r="I2172" i="9" l="1"/>
  <c r="H2173" i="9"/>
  <c r="I2174" i="7"/>
  <c r="J2173" i="7"/>
  <c r="K2173" i="5"/>
  <c r="J2174" i="5"/>
  <c r="I2175" i="7" l="1"/>
  <c r="J2174" i="7"/>
  <c r="I2173" i="9"/>
  <c r="H2174" i="9"/>
  <c r="J2175" i="5"/>
  <c r="K2174" i="5"/>
  <c r="J2176" i="5" l="1"/>
  <c r="K2175" i="5"/>
  <c r="H2175" i="9"/>
  <c r="I2174" i="9"/>
  <c r="I2176" i="7"/>
  <c r="J2175" i="7"/>
  <c r="I2177" i="7" l="1"/>
  <c r="J2176" i="7"/>
  <c r="H2176" i="9"/>
  <c r="I2175" i="9"/>
  <c r="J2177" i="5"/>
  <c r="K2176" i="5"/>
  <c r="J2178" i="5" l="1"/>
  <c r="K2177" i="5"/>
  <c r="H2177" i="9"/>
  <c r="I2176" i="9"/>
  <c r="J2177" i="7"/>
  <c r="I2178" i="7"/>
  <c r="J2178" i="7" l="1"/>
  <c r="I2179" i="7"/>
  <c r="H2178" i="9"/>
  <c r="I2177" i="9"/>
  <c r="J2179" i="5"/>
  <c r="K2178" i="5"/>
  <c r="K2179" i="5" l="1"/>
  <c r="J2180" i="5"/>
  <c r="I2178" i="9"/>
  <c r="H2179" i="9"/>
  <c r="I2180" i="7"/>
  <c r="J2179" i="7"/>
  <c r="H2180" i="9" l="1"/>
  <c r="I2179" i="9"/>
  <c r="I2181" i="7"/>
  <c r="J2180" i="7"/>
  <c r="J2181" i="5"/>
  <c r="K2180" i="5"/>
  <c r="J2182" i="5" l="1"/>
  <c r="K2181" i="5"/>
  <c r="I2182" i="7"/>
  <c r="J2181" i="7"/>
  <c r="H2181" i="9"/>
  <c r="I2180" i="9"/>
  <c r="H2182" i="9" l="1"/>
  <c r="I2181" i="9"/>
  <c r="I2183" i="7"/>
  <c r="J2182" i="7"/>
  <c r="J2183" i="5"/>
  <c r="K2182" i="5"/>
  <c r="H2183" i="9" l="1"/>
  <c r="I2182" i="9"/>
  <c r="K2183" i="5"/>
  <c r="J2184" i="5"/>
  <c r="I2184" i="7"/>
  <c r="J2183" i="7"/>
  <c r="J2184" i="7" l="1"/>
  <c r="I2185" i="7"/>
  <c r="H2184" i="9"/>
  <c r="I2183" i="9"/>
  <c r="K2184" i="5"/>
  <c r="J2185" i="5"/>
  <c r="K2185" i="5" l="1"/>
  <c r="J2186" i="5"/>
  <c r="I2184" i="9"/>
  <c r="H2185" i="9"/>
  <c r="I2186" i="7"/>
  <c r="J2185" i="7"/>
  <c r="I2187" i="7" l="1"/>
  <c r="J2186" i="7"/>
  <c r="H2186" i="9"/>
  <c r="I2185" i="9"/>
  <c r="J2187" i="5"/>
  <c r="K2186" i="5"/>
  <c r="J2188" i="5" l="1"/>
  <c r="K2187" i="5"/>
  <c r="H2187" i="9"/>
  <c r="I2186" i="9"/>
  <c r="J2187" i="7"/>
  <c r="I2188" i="7"/>
  <c r="I2189" i="7" l="1"/>
  <c r="J2188" i="7"/>
  <c r="H2188" i="9"/>
  <c r="I2187" i="9"/>
  <c r="J2189" i="5"/>
  <c r="K2188" i="5"/>
  <c r="J2190" i="5" l="1"/>
  <c r="K2189" i="5"/>
  <c r="H2189" i="9"/>
  <c r="I2188" i="9"/>
  <c r="I2190" i="7"/>
  <c r="J2189" i="7"/>
  <c r="J2190" i="7" l="1"/>
  <c r="I2191" i="7"/>
  <c r="H2190" i="9"/>
  <c r="I2189" i="9"/>
  <c r="J2191" i="5"/>
  <c r="K2190" i="5"/>
  <c r="K2191" i="5" l="1"/>
  <c r="J2192" i="5"/>
  <c r="I2190" i="9"/>
  <c r="H2191" i="9"/>
  <c r="I2192" i="7"/>
  <c r="J2191" i="7"/>
  <c r="I2193" i="7" l="1"/>
  <c r="J2192" i="7"/>
  <c r="H2192" i="9"/>
  <c r="I2191" i="9"/>
  <c r="J2193" i="5"/>
  <c r="K2192" i="5"/>
  <c r="K2193" i="5" l="1"/>
  <c r="J2194" i="5"/>
  <c r="H2193" i="9"/>
  <c r="I2192" i="9"/>
  <c r="I2194" i="7"/>
  <c r="J2193" i="7"/>
  <c r="I2195" i="7" l="1"/>
  <c r="J2194" i="7"/>
  <c r="J2195" i="5"/>
  <c r="K2194" i="5"/>
  <c r="H2194" i="9"/>
  <c r="I2193" i="9"/>
  <c r="I2196" i="7" l="1"/>
  <c r="J2195" i="7"/>
  <c r="H2195" i="9"/>
  <c r="I2194" i="9"/>
  <c r="J2196" i="5"/>
  <c r="K2195" i="5"/>
  <c r="I2197" i="7" l="1"/>
  <c r="J2196" i="7"/>
  <c r="J2197" i="5"/>
  <c r="K2196" i="5"/>
  <c r="H2196" i="9"/>
  <c r="I2195" i="9"/>
  <c r="H2197" i="9" l="1"/>
  <c r="I2196" i="9"/>
  <c r="K2197" i="5"/>
  <c r="J2198" i="5"/>
  <c r="I2198" i="7"/>
  <c r="J2197" i="7"/>
  <c r="J2199" i="5" l="1"/>
  <c r="K2198" i="5"/>
  <c r="I2199" i="7"/>
  <c r="J2198" i="7"/>
  <c r="H2198" i="9"/>
  <c r="I2197" i="9"/>
  <c r="H2199" i="9" l="1"/>
  <c r="I2198" i="9"/>
  <c r="J2199" i="7"/>
  <c r="I2200" i="7"/>
  <c r="J2200" i="5"/>
  <c r="K2199" i="5"/>
  <c r="J2201" i="5" l="1"/>
  <c r="K2200" i="5"/>
  <c r="I2201" i="7"/>
  <c r="J2200" i="7"/>
  <c r="H2200" i="9"/>
  <c r="I2199" i="9"/>
  <c r="K2201" i="5" l="1"/>
  <c r="J2202" i="5"/>
  <c r="H2201" i="9"/>
  <c r="I2200" i="9"/>
  <c r="I2202" i="7"/>
  <c r="J2201" i="7"/>
  <c r="I2203" i="7" l="1"/>
  <c r="J2202" i="7"/>
  <c r="J2203" i="5"/>
  <c r="K2202" i="5"/>
  <c r="H2202" i="9"/>
  <c r="I2201" i="9"/>
  <c r="H2203" i="9" l="1"/>
  <c r="I2202" i="9"/>
  <c r="K2203" i="5"/>
  <c r="J2204" i="5"/>
  <c r="I2204" i="7"/>
  <c r="J2203" i="7"/>
  <c r="H2204" i="9" l="1"/>
  <c r="I2203" i="9"/>
  <c r="I2205" i="7"/>
  <c r="J2204" i="7"/>
  <c r="J2205" i="5"/>
  <c r="K2204" i="5"/>
  <c r="H2205" i="9" l="1"/>
  <c r="I2204" i="9"/>
  <c r="J2206" i="5"/>
  <c r="K2205" i="5"/>
  <c r="I2206" i="7"/>
  <c r="J2205" i="7"/>
  <c r="I2207" i="7" l="1"/>
  <c r="J2206" i="7"/>
  <c r="J2207" i="5"/>
  <c r="K2206" i="5"/>
  <c r="H2206" i="9"/>
  <c r="I2205" i="9"/>
  <c r="I2208" i="7" l="1"/>
  <c r="J2207" i="7"/>
  <c r="H2207" i="9"/>
  <c r="I2206" i="9"/>
  <c r="K2207" i="5"/>
  <c r="J2208" i="5"/>
  <c r="K2208" i="5" l="1"/>
  <c r="J2209" i="5"/>
  <c r="H2208" i="9"/>
  <c r="I2207" i="9"/>
  <c r="I2209" i="7"/>
  <c r="J2208" i="7"/>
  <c r="I2210" i="7" l="1"/>
  <c r="J2209" i="7"/>
  <c r="H2209" i="9"/>
  <c r="I2208" i="9"/>
  <c r="K2209" i="5"/>
  <c r="J2210" i="5"/>
  <c r="I2209" i="9" l="1"/>
  <c r="H2210" i="9"/>
  <c r="J2211" i="5"/>
  <c r="K2210" i="5"/>
  <c r="J2210" i="7"/>
  <c r="I2211" i="7"/>
  <c r="J2211" i="7" l="1"/>
  <c r="I2212" i="7"/>
  <c r="K2211" i="5"/>
  <c r="J2212" i="5"/>
  <c r="I2210" i="9"/>
  <c r="H2211" i="9"/>
  <c r="K2212" i="5" l="1"/>
  <c r="J2213" i="5"/>
  <c r="H2212" i="9"/>
  <c r="I2211" i="9"/>
  <c r="I2213" i="7"/>
  <c r="J2212" i="7"/>
  <c r="I2214" i="7" l="1"/>
  <c r="J2213" i="7"/>
  <c r="H2213" i="9"/>
  <c r="I2212" i="9"/>
  <c r="J2214" i="5"/>
  <c r="K2213" i="5"/>
  <c r="J2215" i="5" l="1"/>
  <c r="K2214" i="5"/>
  <c r="H2214" i="9"/>
  <c r="I2213" i="9"/>
  <c r="I2215" i="7"/>
  <c r="J2214" i="7"/>
  <c r="H2215" i="9" l="1"/>
  <c r="I2214" i="9"/>
  <c r="I2216" i="7"/>
  <c r="J2215" i="7"/>
  <c r="K2215" i="5"/>
  <c r="J2216" i="5"/>
  <c r="J2217" i="5" l="1"/>
  <c r="K2216" i="5"/>
  <c r="I2217" i="7"/>
  <c r="J2216" i="7"/>
  <c r="H2216" i="9"/>
  <c r="I2215" i="9"/>
  <c r="K2217" i="5" l="1"/>
  <c r="J2218" i="5"/>
  <c r="H2217" i="9"/>
  <c r="I2216" i="9"/>
  <c r="I2218" i="7"/>
  <c r="J2217" i="7"/>
  <c r="J2218" i="7" l="1"/>
  <c r="I2219" i="7"/>
  <c r="H2218" i="9"/>
  <c r="I2217" i="9"/>
  <c r="J2219" i="5"/>
  <c r="K2218" i="5"/>
  <c r="J2220" i="5" l="1"/>
  <c r="K2219" i="5"/>
  <c r="H2219" i="9"/>
  <c r="I2218" i="9"/>
  <c r="I2220" i="7"/>
  <c r="J2219" i="7"/>
  <c r="I2221" i="7" l="1"/>
  <c r="J2220" i="7"/>
  <c r="H2220" i="9"/>
  <c r="I2219" i="9"/>
  <c r="J2221" i="5"/>
  <c r="K2220" i="5"/>
  <c r="K2221" i="5" l="1"/>
  <c r="J2222" i="5"/>
  <c r="H2221" i="9"/>
  <c r="I2220" i="9"/>
  <c r="I2222" i="7"/>
  <c r="J2221" i="7"/>
  <c r="I2223" i="7" l="1"/>
  <c r="J2222" i="7"/>
  <c r="I2221" i="9"/>
  <c r="H2222" i="9"/>
  <c r="J2223" i="5"/>
  <c r="K2222" i="5"/>
  <c r="J2224" i="5" l="1"/>
  <c r="K2223" i="5"/>
  <c r="I2222" i="9"/>
  <c r="H2223" i="9"/>
  <c r="J2223" i="7"/>
  <c r="I2224" i="7"/>
  <c r="I2225" i="7" l="1"/>
  <c r="J2224" i="7"/>
  <c r="H2224" i="9"/>
  <c r="I2223" i="9"/>
  <c r="J2225" i="5"/>
  <c r="K2224" i="5"/>
  <c r="J2226" i="5" l="1"/>
  <c r="K2225" i="5"/>
  <c r="H2225" i="9"/>
  <c r="I2224" i="9"/>
  <c r="I2226" i="7"/>
  <c r="J2225" i="7"/>
  <c r="H2226" i="9" l="1"/>
  <c r="I2225" i="9"/>
  <c r="I2227" i="7"/>
  <c r="J2226" i="7"/>
  <c r="J2227" i="5"/>
  <c r="K2226" i="5"/>
  <c r="K2227" i="5" l="1"/>
  <c r="J2228" i="5"/>
  <c r="I2228" i="7"/>
  <c r="J2227" i="7"/>
  <c r="H2227" i="9"/>
  <c r="I2226" i="9"/>
  <c r="I2229" i="7" l="1"/>
  <c r="J2228" i="7"/>
  <c r="J2229" i="5"/>
  <c r="K2228" i="5"/>
  <c r="H2228" i="9"/>
  <c r="I2227" i="9"/>
  <c r="I2228" i="9" l="1"/>
  <c r="H2229" i="9"/>
  <c r="J2230" i="5"/>
  <c r="K2229" i="5"/>
  <c r="I2230" i="7"/>
  <c r="J2229" i="7"/>
  <c r="I2231" i="7" l="1"/>
  <c r="J2230" i="7"/>
  <c r="H2230" i="9"/>
  <c r="I2229" i="9"/>
  <c r="J2231" i="5"/>
  <c r="K2230" i="5"/>
  <c r="K2231" i="5" l="1"/>
  <c r="J2232" i="5"/>
  <c r="H2231" i="9"/>
  <c r="I2230" i="9"/>
  <c r="I2232" i="7"/>
  <c r="J2231" i="7"/>
  <c r="J2232" i="7" l="1"/>
  <c r="I2233" i="7"/>
  <c r="K2232" i="5"/>
  <c r="J2233" i="5"/>
  <c r="H2232" i="9"/>
  <c r="I2231" i="9"/>
  <c r="K2233" i="5" l="1"/>
  <c r="J2234" i="5"/>
  <c r="I2234" i="7"/>
  <c r="J2233" i="7"/>
  <c r="H2233" i="9"/>
  <c r="I2232" i="9"/>
  <c r="I2235" i="7" l="1"/>
  <c r="J2234" i="7"/>
  <c r="J2235" i="5"/>
  <c r="K2234" i="5"/>
  <c r="H2234" i="9"/>
  <c r="I2233" i="9"/>
  <c r="I2234" i="9" l="1"/>
  <c r="H2235" i="9"/>
  <c r="J2236" i="5"/>
  <c r="K2235" i="5"/>
  <c r="I2236" i="7"/>
  <c r="J2235" i="7"/>
  <c r="J2236" i="7" l="1"/>
  <c r="I2237" i="7"/>
  <c r="H2236" i="9"/>
  <c r="I2235" i="9"/>
  <c r="J2237" i="5"/>
  <c r="K2236" i="5"/>
  <c r="J2238" i="5" l="1"/>
  <c r="K2237" i="5"/>
  <c r="H2237" i="9"/>
  <c r="I2236" i="9"/>
  <c r="I2238" i="7"/>
  <c r="J2237" i="7"/>
  <c r="I2239" i="7" l="1"/>
  <c r="J2238" i="7"/>
  <c r="H2238" i="9"/>
  <c r="I2237" i="9"/>
  <c r="J2239" i="5"/>
  <c r="K2238" i="5"/>
  <c r="K2239" i="5" l="1"/>
  <c r="J2240" i="5"/>
  <c r="H2239" i="9"/>
  <c r="I2238" i="9"/>
  <c r="I2240" i="7"/>
  <c r="J2239" i="7"/>
  <c r="I2241" i="7" l="1"/>
  <c r="J2240" i="7"/>
  <c r="J2241" i="5"/>
  <c r="K2240" i="5"/>
  <c r="I2239" i="9"/>
  <c r="H2240" i="9"/>
  <c r="K2241" i="5" l="1"/>
  <c r="J2242" i="5"/>
  <c r="H2241" i="9"/>
  <c r="I2240" i="9"/>
  <c r="I2242" i="7"/>
  <c r="J2241" i="7"/>
  <c r="I2243" i="7" l="1"/>
  <c r="J2242" i="7"/>
  <c r="H2242" i="9"/>
  <c r="I2241" i="9"/>
  <c r="J2243" i="5"/>
  <c r="K2242" i="5"/>
  <c r="J2244" i="5" l="1"/>
  <c r="K2243" i="5"/>
  <c r="H2243" i="9"/>
  <c r="I2242" i="9"/>
  <c r="I2244" i="7"/>
  <c r="J2243" i="7"/>
  <c r="J2244" i="7" l="1"/>
  <c r="I2245" i="7"/>
  <c r="H2244" i="9"/>
  <c r="I2243" i="9"/>
  <c r="J2245" i="5"/>
  <c r="K2244" i="5"/>
  <c r="K2245" i="5" l="1"/>
  <c r="J2246" i="5"/>
  <c r="I2246" i="7"/>
  <c r="J2245" i="7"/>
  <c r="H2245" i="9"/>
  <c r="I2244" i="9"/>
  <c r="I2245" i="9" l="1"/>
  <c r="H2246" i="9"/>
  <c r="I2247" i="7"/>
  <c r="J2246" i="7"/>
  <c r="J2247" i="5"/>
  <c r="K2246" i="5"/>
  <c r="J2248" i="5" l="1"/>
  <c r="K2247" i="5"/>
  <c r="I2248" i="7"/>
  <c r="J2247" i="7"/>
  <c r="H2247" i="9"/>
  <c r="I2246" i="9"/>
  <c r="H2248" i="9" l="1"/>
  <c r="I2247" i="9"/>
  <c r="I2249" i="7"/>
  <c r="J2248" i="7"/>
  <c r="J2249" i="5"/>
  <c r="K2248" i="5"/>
  <c r="H2249" i="9" l="1"/>
  <c r="I2248" i="9"/>
  <c r="K2249" i="5"/>
  <c r="J2250" i="5"/>
  <c r="J2249" i="7"/>
  <c r="I2250" i="7"/>
  <c r="I2251" i="7" l="1"/>
  <c r="J2250" i="7"/>
  <c r="J2251" i="5"/>
  <c r="K2250" i="5"/>
  <c r="H2250" i="9"/>
  <c r="I2249" i="9"/>
  <c r="I2250" i="9" l="1"/>
  <c r="H2251" i="9"/>
  <c r="K2251" i="5"/>
  <c r="J2252" i="5"/>
  <c r="I2252" i="7"/>
  <c r="J2251" i="7"/>
  <c r="J2253" i="5" l="1"/>
  <c r="K2252" i="5"/>
  <c r="H2252" i="9"/>
  <c r="I2251" i="9"/>
  <c r="I2253" i="7"/>
  <c r="J2252" i="7"/>
  <c r="I2254" i="7" l="1"/>
  <c r="J2253" i="7"/>
  <c r="H2253" i="9"/>
  <c r="I2252" i="9"/>
  <c r="J2254" i="5"/>
  <c r="K2253" i="5"/>
  <c r="J2255" i="5" l="1"/>
  <c r="K2254" i="5"/>
  <c r="H2254" i="9"/>
  <c r="I2253" i="9"/>
  <c r="I2255" i="7"/>
  <c r="J2254" i="7"/>
  <c r="I2256" i="7" l="1"/>
  <c r="J2255" i="7"/>
  <c r="H2255" i="9"/>
  <c r="I2254" i="9"/>
  <c r="K2255" i="5"/>
  <c r="J2256" i="5"/>
  <c r="H2256" i="9" l="1"/>
  <c r="I2255" i="9"/>
  <c r="K2256" i="5"/>
  <c r="J2257" i="5"/>
  <c r="J2256" i="7"/>
  <c r="I2257" i="7"/>
  <c r="K2257" i="5" l="1"/>
  <c r="J2258" i="5"/>
  <c r="I2258" i="7"/>
  <c r="J2257" i="7"/>
  <c r="I2256" i="9"/>
  <c r="H2257" i="9"/>
  <c r="I2259" i="7" l="1"/>
  <c r="J2258" i="7"/>
  <c r="J2259" i="5"/>
  <c r="K2258" i="5"/>
  <c r="H2258" i="9"/>
  <c r="I2257" i="9"/>
  <c r="H2259" i="9" l="1"/>
  <c r="I2258" i="9"/>
  <c r="K2259" i="5"/>
  <c r="J2260" i="5"/>
  <c r="I2260" i="7"/>
  <c r="J2259" i="7"/>
  <c r="I2261" i="7" l="1"/>
  <c r="J2260" i="7"/>
  <c r="J2261" i="5"/>
  <c r="K2260" i="5"/>
  <c r="H2260" i="9"/>
  <c r="I2259" i="9"/>
  <c r="H2261" i="9" l="1"/>
  <c r="I2260" i="9"/>
  <c r="J2262" i="5"/>
  <c r="K2261" i="5"/>
  <c r="I2262" i="7"/>
  <c r="J2261" i="7"/>
  <c r="J2262" i="7" l="1"/>
  <c r="I2263" i="7"/>
  <c r="J2263" i="5"/>
  <c r="K2262" i="5"/>
  <c r="H2262" i="9"/>
  <c r="I2261" i="9"/>
  <c r="H2263" i="9" l="1"/>
  <c r="I2262" i="9"/>
  <c r="I2264" i="7"/>
  <c r="J2263" i="7"/>
  <c r="K2263" i="5"/>
  <c r="J2264" i="5"/>
  <c r="I2265" i="7" l="1"/>
  <c r="J2264" i="7"/>
  <c r="J2265" i="5"/>
  <c r="K2264" i="5"/>
  <c r="I2263" i="9"/>
  <c r="H2264" i="9"/>
  <c r="H2265" i="9" l="1"/>
  <c r="I2264" i="9"/>
  <c r="K2265" i="5"/>
  <c r="J2266" i="5"/>
  <c r="I2266" i="7"/>
  <c r="J2265" i="7"/>
  <c r="I2267" i="7" l="1"/>
  <c r="J2266" i="7"/>
  <c r="J2267" i="5"/>
  <c r="K2266" i="5"/>
  <c r="H2266" i="9"/>
  <c r="I2265" i="9"/>
  <c r="H2267" i="9" l="1"/>
  <c r="I2266" i="9"/>
  <c r="J2268" i="5"/>
  <c r="K2267" i="5"/>
  <c r="I2268" i="7"/>
  <c r="J2267" i="7"/>
  <c r="I2269" i="7" l="1"/>
  <c r="J2268" i="7"/>
  <c r="K2268" i="5"/>
  <c r="J2269" i="5"/>
  <c r="H2268" i="9"/>
  <c r="I2267" i="9"/>
  <c r="H2269" i="9" l="1"/>
  <c r="I2268" i="9"/>
  <c r="K2269" i="5"/>
  <c r="J2270" i="5"/>
  <c r="I2270" i="7"/>
  <c r="J2269" i="7"/>
  <c r="J2271" i="5" l="1"/>
  <c r="K2270" i="5"/>
  <c r="I2271" i="7"/>
  <c r="J2270" i="7"/>
  <c r="H2270" i="9"/>
  <c r="I2269" i="9"/>
  <c r="H2271" i="9" l="1"/>
  <c r="I2270" i="9"/>
  <c r="I2272" i="7"/>
  <c r="J2271" i="7"/>
  <c r="J2272" i="5"/>
  <c r="K2271" i="5"/>
  <c r="J2273" i="5" l="1"/>
  <c r="K2272" i="5"/>
  <c r="J2272" i="7"/>
  <c r="I2273" i="7"/>
  <c r="H2272" i="9"/>
  <c r="I2271" i="9"/>
  <c r="H2273" i="9" l="1"/>
  <c r="I2272" i="9"/>
  <c r="I2274" i="7"/>
  <c r="J2273" i="7"/>
  <c r="J2274" i="5"/>
  <c r="K2273" i="5"/>
  <c r="J2275" i="5" l="1"/>
  <c r="K2274" i="5"/>
  <c r="I2275" i="7"/>
  <c r="J2274" i="7"/>
  <c r="H2274" i="9"/>
  <c r="I2273" i="9"/>
  <c r="I2274" i="9" l="1"/>
  <c r="H2275" i="9"/>
  <c r="I2276" i="7"/>
  <c r="J2275" i="7"/>
  <c r="K2275" i="5"/>
  <c r="J2276" i="5"/>
  <c r="I2277" i="7" l="1"/>
  <c r="J2276" i="7"/>
  <c r="H2276" i="9"/>
  <c r="I2275" i="9"/>
  <c r="J2277" i="5"/>
  <c r="K2276" i="5"/>
  <c r="J2278" i="5" l="1"/>
  <c r="K2277" i="5"/>
  <c r="H2277" i="9"/>
  <c r="I2276" i="9"/>
  <c r="I2278" i="7"/>
  <c r="J2277" i="7"/>
  <c r="J2278" i="7" l="1"/>
  <c r="I2279" i="7"/>
  <c r="H2278" i="9"/>
  <c r="I2277" i="9"/>
  <c r="J2279" i="5"/>
  <c r="K2278" i="5"/>
  <c r="H2279" i="9" l="1"/>
  <c r="I2278" i="9"/>
  <c r="I2280" i="7"/>
  <c r="J2279" i="7"/>
  <c r="K2279" i="5"/>
  <c r="J2280" i="5"/>
  <c r="K2280" i="5" l="1"/>
  <c r="J2281" i="5"/>
  <c r="I2281" i="7"/>
  <c r="J2280" i="7"/>
  <c r="H2280" i="9"/>
  <c r="I2279" i="9"/>
  <c r="H2281" i="9" l="1"/>
  <c r="I2280" i="9"/>
  <c r="I2282" i="7"/>
  <c r="J2281" i="7"/>
  <c r="K2281" i="5"/>
  <c r="J2282" i="5"/>
  <c r="J2282" i="7" l="1"/>
  <c r="I2283" i="7"/>
  <c r="J2283" i="5"/>
  <c r="K2282" i="5"/>
  <c r="H2282" i="9"/>
  <c r="I2281" i="9"/>
  <c r="H2283" i="9" l="1"/>
  <c r="I2282" i="9"/>
  <c r="J2284" i="5"/>
  <c r="K2283" i="5"/>
  <c r="I2284" i="7"/>
  <c r="J2283" i="7"/>
  <c r="J2285" i="5" l="1"/>
  <c r="K2284" i="5"/>
  <c r="J2284" i="7"/>
  <c r="I2285" i="7"/>
  <c r="H2284" i="9"/>
  <c r="I2283" i="9"/>
  <c r="H2285" i="9" l="1"/>
  <c r="I2284" i="9"/>
  <c r="I2286" i="7"/>
  <c r="J2285" i="7"/>
  <c r="J2286" i="5"/>
  <c r="K2285" i="5"/>
  <c r="H2286" i="9" l="1"/>
  <c r="I2285" i="9"/>
  <c r="J2287" i="5"/>
  <c r="K2286" i="5"/>
  <c r="I2287" i="7"/>
  <c r="J2286" i="7"/>
  <c r="I2288" i="7" l="1"/>
  <c r="J2287" i="7"/>
  <c r="K2287" i="5"/>
  <c r="J2288" i="5"/>
  <c r="H2287" i="9"/>
  <c r="I2286" i="9"/>
  <c r="H2288" i="9" l="1"/>
  <c r="I2287" i="9"/>
  <c r="J2289" i="5"/>
  <c r="K2288" i="5"/>
  <c r="I2289" i="7"/>
  <c r="J2288" i="7"/>
  <c r="I2290" i="7" l="1"/>
  <c r="J2289" i="7"/>
  <c r="K2289" i="5"/>
  <c r="J2290" i="5"/>
  <c r="H2289" i="9"/>
  <c r="I2288" i="9"/>
  <c r="J2290" i="7" l="1"/>
  <c r="I2291" i="7"/>
  <c r="H2290" i="9"/>
  <c r="I2289" i="9"/>
  <c r="J2291" i="5"/>
  <c r="K2290" i="5"/>
  <c r="J2292" i="5" l="1"/>
  <c r="K2291" i="5"/>
  <c r="H2291" i="9"/>
  <c r="I2290" i="9"/>
  <c r="I2292" i="7"/>
  <c r="J2291" i="7"/>
  <c r="I2293" i="7" l="1"/>
  <c r="J2292" i="7"/>
  <c r="H2292" i="9"/>
  <c r="I2291" i="9"/>
  <c r="J2293" i="5"/>
  <c r="K2292" i="5"/>
  <c r="J2294" i="5" l="1"/>
  <c r="K2293" i="5"/>
  <c r="H2293" i="9"/>
  <c r="I2292" i="9"/>
  <c r="I2294" i="7"/>
  <c r="J2293" i="7"/>
  <c r="I2295" i="7" l="1"/>
  <c r="J2294" i="7"/>
  <c r="H2294" i="9"/>
  <c r="I2293" i="9"/>
  <c r="J2295" i="5"/>
  <c r="K2294" i="5"/>
  <c r="J2296" i="5" l="1"/>
  <c r="K2295" i="5"/>
  <c r="H2295" i="9"/>
  <c r="I2294" i="9"/>
  <c r="J2295" i="7"/>
  <c r="I2296" i="7"/>
  <c r="J2296" i="7" l="1"/>
  <c r="I2297" i="7"/>
  <c r="H2296" i="9"/>
  <c r="I2295" i="9"/>
  <c r="J2297" i="5"/>
  <c r="K2296" i="5"/>
  <c r="K2297" i="5" l="1"/>
  <c r="J2298" i="5"/>
  <c r="I2298" i="7"/>
  <c r="J2297" i="7"/>
  <c r="H2297" i="9"/>
  <c r="I2296" i="9"/>
  <c r="H2298" i="9" l="1"/>
  <c r="I2297" i="9"/>
  <c r="I2299" i="7"/>
  <c r="J2298" i="7"/>
  <c r="K2298" i="5"/>
  <c r="J2299" i="5"/>
  <c r="J2300" i="5" l="1"/>
  <c r="K2299" i="5"/>
  <c r="H2299" i="9"/>
  <c r="I2298" i="9"/>
  <c r="I2300" i="7"/>
  <c r="J2299" i="7"/>
  <c r="I2301" i="7" l="1"/>
  <c r="J2300" i="7"/>
  <c r="H2300" i="9"/>
  <c r="I2299" i="9"/>
  <c r="J2301" i="5"/>
  <c r="K2300" i="5"/>
  <c r="I2300" i="9" l="1"/>
  <c r="H2301" i="9"/>
  <c r="J2302" i="5"/>
  <c r="K2301" i="5"/>
  <c r="I2302" i="7"/>
  <c r="J2301" i="7"/>
  <c r="J2302" i="7" l="1"/>
  <c r="I2303" i="7"/>
  <c r="H2302" i="9"/>
  <c r="I2301" i="9"/>
  <c r="J2303" i="5"/>
  <c r="K2302" i="5"/>
  <c r="K2303" i="5" l="1"/>
  <c r="J2304" i="5"/>
  <c r="H2303" i="9"/>
  <c r="I2302" i="9"/>
  <c r="I2304" i="7"/>
  <c r="J2303" i="7"/>
  <c r="H2304" i="9" l="1"/>
  <c r="I2303" i="9"/>
  <c r="I2305" i="7"/>
  <c r="J2304" i="7"/>
  <c r="J2305" i="5"/>
  <c r="K2304" i="5"/>
  <c r="J2306" i="5" l="1"/>
  <c r="K2305" i="5"/>
  <c r="I2306" i="7"/>
  <c r="J2305" i="7"/>
  <c r="H2305" i="9"/>
  <c r="I2304" i="9"/>
  <c r="H2306" i="9" l="1"/>
  <c r="I2305" i="9"/>
  <c r="I2307" i="7"/>
  <c r="J2306" i="7"/>
  <c r="J2307" i="5"/>
  <c r="K2306" i="5"/>
  <c r="J2308" i="5" l="1"/>
  <c r="K2307" i="5"/>
  <c r="I2308" i="7"/>
  <c r="J2307" i="7"/>
  <c r="I2306" i="9"/>
  <c r="H2307" i="9"/>
  <c r="J2308" i="7" l="1"/>
  <c r="I2309" i="7"/>
  <c r="H2308" i="9"/>
  <c r="I2307" i="9"/>
  <c r="J2309" i="5"/>
  <c r="K2308" i="5"/>
  <c r="K2309" i="5" l="1"/>
  <c r="J2310" i="5"/>
  <c r="H2309" i="9"/>
  <c r="I2308" i="9"/>
  <c r="I2310" i="7"/>
  <c r="J2309" i="7"/>
  <c r="I2311" i="7" l="1"/>
  <c r="J2310" i="7"/>
  <c r="J2311" i="5"/>
  <c r="K2310" i="5"/>
  <c r="H2310" i="9"/>
  <c r="I2309" i="9"/>
  <c r="H2311" i="9" l="1"/>
  <c r="I2310" i="9"/>
  <c r="J2312" i="5"/>
  <c r="K2311" i="5"/>
  <c r="I2312" i="7"/>
  <c r="J2311" i="7"/>
  <c r="I2313" i="7" l="1"/>
  <c r="J2312" i="7"/>
  <c r="J2313" i="5"/>
  <c r="K2312" i="5"/>
  <c r="I2311" i="9"/>
  <c r="H2312" i="9"/>
  <c r="J2314" i="5" l="1"/>
  <c r="K2313" i="5"/>
  <c r="H2313" i="9"/>
  <c r="I2312" i="9"/>
  <c r="I2314" i="7"/>
  <c r="J2313" i="7"/>
  <c r="I2315" i="7" l="1"/>
  <c r="J2314" i="7"/>
  <c r="H2314" i="9"/>
  <c r="I2313" i="9"/>
  <c r="J2315" i="5"/>
  <c r="K2314" i="5"/>
  <c r="H2315" i="9" l="1"/>
  <c r="I2314" i="9"/>
  <c r="K2315" i="5"/>
  <c r="J2316" i="5"/>
  <c r="I2316" i="7"/>
  <c r="J2315" i="7"/>
  <c r="I2317" i="7" l="1"/>
  <c r="J2316" i="7"/>
  <c r="J2317" i="5"/>
  <c r="K2316" i="5"/>
  <c r="H2316" i="9"/>
  <c r="I2315" i="9"/>
  <c r="I2316" i="9" l="1"/>
  <c r="H2317" i="9"/>
  <c r="J2318" i="5"/>
  <c r="K2317" i="5"/>
  <c r="I2318" i="7"/>
  <c r="J2317" i="7"/>
  <c r="I2319" i="7" l="1"/>
  <c r="J2318" i="7"/>
  <c r="I2317" i="9"/>
  <c r="H2318" i="9"/>
  <c r="J2319" i="5"/>
  <c r="K2318" i="5"/>
  <c r="H2319" i="9" l="1"/>
  <c r="I2318" i="9"/>
  <c r="J2320" i="5"/>
  <c r="K2319" i="5"/>
  <c r="I2320" i="7"/>
  <c r="J2319" i="7"/>
  <c r="I2321" i="7" l="1"/>
  <c r="J2320" i="7"/>
  <c r="J2321" i="5"/>
  <c r="K2320" i="5"/>
  <c r="H2320" i="9"/>
  <c r="I2319" i="9"/>
  <c r="H2321" i="9" l="1"/>
  <c r="I2320" i="9"/>
  <c r="K2321" i="5"/>
  <c r="J2322" i="5"/>
  <c r="J2321" i="7"/>
  <c r="I2322" i="7"/>
  <c r="I2323" i="7" l="1"/>
  <c r="J2322" i="7"/>
  <c r="J2323" i="5"/>
  <c r="K2322" i="5"/>
  <c r="H2322" i="9"/>
  <c r="I2321" i="9"/>
  <c r="I2322" i="9" l="1"/>
  <c r="H2323" i="9"/>
  <c r="J2324" i="5"/>
  <c r="K2323" i="5"/>
  <c r="I2324" i="7"/>
  <c r="J2323" i="7"/>
  <c r="I2325" i="7" l="1"/>
  <c r="J2324" i="7"/>
  <c r="J2325" i="5"/>
  <c r="K2324" i="5"/>
  <c r="H2324" i="9"/>
  <c r="I2323" i="9"/>
  <c r="H2325" i="9" l="1"/>
  <c r="I2324" i="9"/>
  <c r="K2325" i="5"/>
  <c r="J2326" i="5"/>
  <c r="I2326" i="7"/>
  <c r="J2325" i="7"/>
  <c r="I2327" i="7" l="1"/>
  <c r="J2326" i="7"/>
  <c r="J2327" i="5"/>
  <c r="K2326" i="5"/>
  <c r="H2326" i="9"/>
  <c r="I2325" i="9"/>
  <c r="H2327" i="9" l="1"/>
  <c r="I2326" i="9"/>
  <c r="K2327" i="5"/>
  <c r="J2328" i="5"/>
  <c r="I2328" i="7"/>
  <c r="J2327" i="7"/>
  <c r="J2329" i="5" l="1"/>
  <c r="K2328" i="5"/>
  <c r="I2329" i="7"/>
  <c r="J2328" i="7"/>
  <c r="H2328" i="9"/>
  <c r="I2327" i="9"/>
  <c r="I2330" i="7" l="1"/>
  <c r="J2329" i="7"/>
  <c r="I2328" i="9"/>
  <c r="H2329" i="9"/>
  <c r="J2330" i="5"/>
  <c r="K2329" i="5"/>
  <c r="H2330" i="9" l="1"/>
  <c r="I2329" i="9"/>
  <c r="J2331" i="5"/>
  <c r="K2330" i="5"/>
  <c r="J2330" i="7"/>
  <c r="I2331" i="7"/>
  <c r="I2332" i="7" l="1"/>
  <c r="J2331" i="7"/>
  <c r="J2332" i="5"/>
  <c r="K2331" i="5"/>
  <c r="H2331" i="9"/>
  <c r="I2330" i="9"/>
  <c r="J2333" i="5" l="1"/>
  <c r="K2332" i="5"/>
  <c r="H2332" i="9"/>
  <c r="I2331" i="9"/>
  <c r="I2333" i="7"/>
  <c r="J2332" i="7"/>
  <c r="I2334" i="7" l="1"/>
  <c r="J2333" i="7"/>
  <c r="H2333" i="9"/>
  <c r="I2332" i="9"/>
  <c r="K2333" i="5"/>
  <c r="J2334" i="5"/>
  <c r="J2335" i="5" l="1"/>
  <c r="K2334" i="5"/>
  <c r="H2334" i="9"/>
  <c r="I2333" i="9"/>
  <c r="J2334" i="7"/>
  <c r="I2335" i="7"/>
  <c r="I2336" i="7" l="1"/>
  <c r="J2335" i="7"/>
  <c r="H2335" i="9"/>
  <c r="I2334" i="9"/>
  <c r="J2336" i="5"/>
  <c r="K2335" i="5"/>
  <c r="J2337" i="5" l="1"/>
  <c r="K2336" i="5"/>
  <c r="H2336" i="9"/>
  <c r="I2335" i="9"/>
  <c r="I2337" i="7"/>
  <c r="J2336" i="7"/>
  <c r="I2338" i="7" l="1"/>
  <c r="J2337" i="7"/>
  <c r="H2337" i="9"/>
  <c r="I2336" i="9"/>
  <c r="J2338" i="5"/>
  <c r="K2337" i="5"/>
  <c r="K2338" i="5" l="1"/>
  <c r="J2339" i="5"/>
  <c r="H2338" i="9"/>
  <c r="I2337" i="9"/>
  <c r="I2339" i="7"/>
  <c r="J2338" i="7"/>
  <c r="I2340" i="7" l="1"/>
  <c r="J2339" i="7"/>
  <c r="H2339" i="9"/>
  <c r="I2338" i="9"/>
  <c r="K2339" i="5"/>
  <c r="J2340" i="5"/>
  <c r="J2341" i="5" l="1"/>
  <c r="K2340" i="5"/>
  <c r="H2340" i="9"/>
  <c r="I2339" i="9"/>
  <c r="I2341" i="7"/>
  <c r="J2340" i="7"/>
  <c r="I2342" i="7" l="1"/>
  <c r="J2341" i="7"/>
  <c r="H2341" i="9"/>
  <c r="I2340" i="9"/>
  <c r="J2342" i="5"/>
  <c r="K2341" i="5"/>
  <c r="J2343" i="5" l="1"/>
  <c r="K2342" i="5"/>
  <c r="H2342" i="9"/>
  <c r="I2341" i="9"/>
  <c r="I2343" i="7"/>
  <c r="J2342" i="7"/>
  <c r="H2343" i="9" l="1"/>
  <c r="I2342" i="9"/>
  <c r="I2344" i="7"/>
  <c r="J2343" i="7"/>
  <c r="J2344" i="5"/>
  <c r="K2343" i="5"/>
  <c r="J2345" i="5" l="1"/>
  <c r="K2344" i="5"/>
  <c r="J2344" i="7"/>
  <c r="I2345" i="7"/>
  <c r="H2344" i="9"/>
  <c r="I2343" i="9"/>
  <c r="H2345" i="9" l="1"/>
  <c r="I2344" i="9"/>
  <c r="I2346" i="7"/>
  <c r="J2345" i="7"/>
  <c r="K2345" i="5"/>
  <c r="J2346" i="5"/>
  <c r="J2347" i="5" l="1"/>
  <c r="K2346" i="5"/>
  <c r="I2347" i="7"/>
  <c r="J2346" i="7"/>
  <c r="H2346" i="9"/>
  <c r="I2345" i="9"/>
  <c r="H2347" i="9" l="1"/>
  <c r="I2346" i="9"/>
  <c r="I2348" i="7"/>
  <c r="J2347" i="7"/>
  <c r="J2348" i="5"/>
  <c r="K2347" i="5"/>
  <c r="J2349" i="5" l="1"/>
  <c r="K2348" i="5"/>
  <c r="I2349" i="7"/>
  <c r="J2348" i="7"/>
  <c r="H2348" i="9"/>
  <c r="I2347" i="9"/>
  <c r="H2349" i="9" l="1"/>
  <c r="I2348" i="9"/>
  <c r="I2350" i="7"/>
  <c r="J2349" i="7"/>
  <c r="K2349" i="5"/>
  <c r="J2350" i="5"/>
  <c r="J2351" i="5" l="1"/>
  <c r="K2350" i="5"/>
  <c r="I2351" i="7"/>
  <c r="J2350" i="7"/>
  <c r="H2350" i="9"/>
  <c r="I2349" i="9"/>
  <c r="H2351" i="9" l="1"/>
  <c r="I2350" i="9"/>
  <c r="I2352" i="7"/>
  <c r="J2351" i="7"/>
  <c r="K2351" i="5"/>
  <c r="J2352" i="5"/>
  <c r="K2352" i="5" l="1"/>
  <c r="J2353" i="5"/>
  <c r="I2353" i="7"/>
  <c r="J2352" i="7"/>
  <c r="H2352" i="9"/>
  <c r="I2351" i="9"/>
  <c r="H2353" i="9" l="1"/>
  <c r="I2352" i="9"/>
  <c r="I2354" i="7"/>
  <c r="J2353" i="7"/>
  <c r="J2354" i="5"/>
  <c r="K2353" i="5"/>
  <c r="J2355" i="5" l="1"/>
  <c r="K2354" i="5"/>
  <c r="J2354" i="7"/>
  <c r="I2355" i="7"/>
  <c r="I2353" i="9"/>
  <c r="H2354" i="9"/>
  <c r="I2356" i="7" l="1"/>
  <c r="J2355" i="7"/>
  <c r="H2355" i="9"/>
  <c r="I2354" i="9"/>
  <c r="J2356" i="5"/>
  <c r="K2355" i="5"/>
  <c r="J2357" i="5" l="1"/>
  <c r="K2356" i="5"/>
  <c r="H2356" i="9"/>
  <c r="I2355" i="9"/>
  <c r="J2356" i="7"/>
  <c r="I2357" i="7"/>
  <c r="J2357" i="7" l="1"/>
  <c r="I2358" i="7"/>
  <c r="K2357" i="5"/>
  <c r="J2358" i="5"/>
  <c r="H2357" i="9"/>
  <c r="I2356" i="9"/>
  <c r="H2358" i="9" l="1"/>
  <c r="I2357" i="9"/>
  <c r="J2359" i="5"/>
  <c r="K2358" i="5"/>
  <c r="I2359" i="7"/>
  <c r="J2358" i="7"/>
  <c r="J2360" i="5" l="1"/>
  <c r="K2359" i="5"/>
  <c r="I2360" i="7"/>
  <c r="J2359" i="7"/>
  <c r="H2359" i="9"/>
  <c r="I2358" i="9"/>
  <c r="H2360" i="9" l="1"/>
  <c r="I2359" i="9"/>
  <c r="I2361" i="7"/>
  <c r="J2360" i="7"/>
  <c r="J2361" i="5"/>
  <c r="K2360" i="5"/>
  <c r="J2362" i="5" l="1"/>
  <c r="K2361" i="5"/>
  <c r="I2362" i="7"/>
  <c r="J2361" i="7"/>
  <c r="H2361" i="9"/>
  <c r="I2360" i="9"/>
  <c r="I2363" i="7" l="1"/>
  <c r="J2362" i="7"/>
  <c r="H2362" i="9"/>
  <c r="I2361" i="9"/>
  <c r="J2363" i="5"/>
  <c r="K2362" i="5"/>
  <c r="K2363" i="5" l="1"/>
  <c r="J2364" i="5"/>
  <c r="H2363" i="9"/>
  <c r="I2362" i="9"/>
  <c r="I2364" i="7"/>
  <c r="J2363" i="7"/>
  <c r="I2365" i="7" l="1"/>
  <c r="J2364" i="7"/>
  <c r="J2365" i="5"/>
  <c r="K2364" i="5"/>
  <c r="H2364" i="9"/>
  <c r="I2363" i="9"/>
  <c r="J2366" i="5" l="1"/>
  <c r="K2365" i="5"/>
  <c r="I2364" i="9"/>
  <c r="H2365" i="9"/>
  <c r="I2366" i="7"/>
  <c r="J2365" i="7"/>
  <c r="I2367" i="7" l="1"/>
  <c r="J2366" i="7"/>
  <c r="I2365" i="9"/>
  <c r="H2366" i="9"/>
  <c r="J2367" i="5"/>
  <c r="K2366" i="5"/>
  <c r="J2368" i="5" l="1"/>
  <c r="K2367" i="5"/>
  <c r="H2367" i="9"/>
  <c r="I2366" i="9"/>
  <c r="J2367" i="7"/>
  <c r="I2368" i="7"/>
  <c r="I2369" i="7" l="1"/>
  <c r="J2368" i="7"/>
  <c r="H2368" i="9"/>
  <c r="I2367" i="9"/>
  <c r="J2369" i="5"/>
  <c r="K2368" i="5"/>
  <c r="K2369" i="5" l="1"/>
  <c r="J2370" i="5"/>
  <c r="H2369" i="9"/>
  <c r="I2368" i="9"/>
  <c r="J2369" i="7"/>
  <c r="I2370" i="7"/>
  <c r="H2370" i="9" l="1"/>
  <c r="I2369" i="9"/>
  <c r="J2371" i="5"/>
  <c r="K2370" i="5"/>
  <c r="J2370" i="7"/>
  <c r="I2371" i="7"/>
  <c r="J2372" i="5" l="1"/>
  <c r="K2371" i="5"/>
  <c r="I2372" i="7"/>
  <c r="J2371" i="7"/>
  <c r="H2371" i="9"/>
  <c r="I2370" i="9"/>
  <c r="H2372" i="9" l="1"/>
  <c r="I2371" i="9"/>
  <c r="I2373" i="7"/>
  <c r="J2372" i="7"/>
  <c r="J2373" i="5"/>
  <c r="K2372" i="5"/>
  <c r="J2374" i="5" l="1"/>
  <c r="K2373" i="5"/>
  <c r="I2374" i="7"/>
  <c r="J2373" i="7"/>
  <c r="I2372" i="9"/>
  <c r="H2373" i="9"/>
  <c r="H2374" i="9" l="1"/>
  <c r="I2373" i="9"/>
  <c r="I2375" i="7"/>
  <c r="J2374" i="7"/>
  <c r="J2375" i="5"/>
  <c r="K2374" i="5"/>
  <c r="K2375" i="5" l="1"/>
  <c r="J2376" i="5"/>
  <c r="I2376" i="7"/>
  <c r="J2375" i="7"/>
  <c r="H2375" i="9"/>
  <c r="I2374" i="9"/>
  <c r="H2376" i="9" l="1"/>
  <c r="I2375" i="9"/>
  <c r="J2377" i="5"/>
  <c r="K2376" i="5"/>
  <c r="I2377" i="7"/>
  <c r="J2376" i="7"/>
  <c r="J2378" i="5" l="1"/>
  <c r="K2377" i="5"/>
  <c r="I2378" i="7"/>
  <c r="J2377" i="7"/>
  <c r="H2377" i="9"/>
  <c r="I2376" i="9"/>
  <c r="H2378" i="9" l="1"/>
  <c r="I2377" i="9"/>
  <c r="I2379" i="7"/>
  <c r="J2378" i="7"/>
  <c r="J2379" i="5"/>
  <c r="K2378" i="5"/>
  <c r="J2380" i="5" l="1"/>
  <c r="K2379" i="5"/>
  <c r="I2380" i="7"/>
  <c r="J2379" i="7"/>
  <c r="I2378" i="9"/>
  <c r="H2379" i="9"/>
  <c r="J2380" i="7" l="1"/>
  <c r="I2381" i="7"/>
  <c r="H2380" i="9"/>
  <c r="I2379" i="9"/>
  <c r="J2381" i="5"/>
  <c r="K2380" i="5"/>
  <c r="K2381" i="5" l="1"/>
  <c r="J2382" i="5"/>
  <c r="I2382" i="7"/>
  <c r="J2381" i="7"/>
  <c r="H2381" i="9"/>
  <c r="I2380" i="9"/>
  <c r="H2382" i="9" l="1"/>
  <c r="I2381" i="9"/>
  <c r="J2382" i="7"/>
  <c r="I2383" i="7"/>
  <c r="J2383" i="5"/>
  <c r="K2382" i="5"/>
  <c r="J2384" i="5" l="1"/>
  <c r="K2383" i="5"/>
  <c r="I2384" i="7"/>
  <c r="J2383" i="7"/>
  <c r="H2383" i="9"/>
  <c r="I2382" i="9"/>
  <c r="I2383" i="9" l="1"/>
  <c r="H2384" i="9"/>
  <c r="I2385" i="7"/>
  <c r="J2384" i="7"/>
  <c r="J2385" i="5"/>
  <c r="K2384" i="5"/>
  <c r="J2386" i="5" l="1"/>
  <c r="K2385" i="5"/>
  <c r="I2384" i="9"/>
  <c r="H2385" i="9"/>
  <c r="I2386" i="7"/>
  <c r="J2385" i="7"/>
  <c r="H2386" i="9" l="1"/>
  <c r="I2385" i="9"/>
  <c r="I2387" i="7"/>
  <c r="J2386" i="7"/>
  <c r="K2386" i="5"/>
  <c r="J2387" i="5"/>
  <c r="K2387" i="5" l="1"/>
  <c r="J2388" i="5"/>
  <c r="I2388" i="7"/>
  <c r="J2387" i="7"/>
  <c r="H2387" i="9"/>
  <c r="I2386" i="9"/>
  <c r="I2389" i="7" l="1"/>
  <c r="J2388" i="7"/>
  <c r="H2388" i="9"/>
  <c r="I2387" i="9"/>
  <c r="J2389" i="5"/>
  <c r="K2388" i="5"/>
  <c r="J2390" i="5" l="1"/>
  <c r="K2389" i="5"/>
  <c r="H2389" i="9"/>
  <c r="I2388" i="9"/>
  <c r="I2390" i="7"/>
  <c r="J2389" i="7"/>
  <c r="J2390" i="7" l="1"/>
  <c r="I2391" i="7"/>
  <c r="I2389" i="9"/>
  <c r="H2390" i="9"/>
  <c r="J2391" i="5"/>
  <c r="K2390" i="5"/>
  <c r="J2392" i="5" l="1"/>
  <c r="K2391" i="5"/>
  <c r="I2392" i="7"/>
  <c r="J2391" i="7"/>
  <c r="H2391" i="9"/>
  <c r="I2390" i="9"/>
  <c r="H2392" i="9" l="1"/>
  <c r="I2391" i="9"/>
  <c r="I2393" i="7"/>
  <c r="J2392" i="7"/>
  <c r="J2393" i="5"/>
  <c r="K2392" i="5"/>
  <c r="K2393" i="5" l="1"/>
  <c r="J2394" i="5"/>
  <c r="J2393" i="7"/>
  <c r="I2394" i="7"/>
  <c r="H2393" i="9"/>
  <c r="I2392" i="9"/>
  <c r="H2394" i="9" l="1"/>
  <c r="I2393" i="9"/>
  <c r="I2395" i="7"/>
  <c r="J2394" i="7"/>
  <c r="J2395" i="5"/>
  <c r="K2394" i="5"/>
  <c r="J2396" i="5" l="1"/>
  <c r="K2395" i="5"/>
  <c r="I2396" i="7"/>
  <c r="J2395" i="7"/>
  <c r="I2394" i="9"/>
  <c r="H2395" i="9"/>
  <c r="H2396" i="9" l="1"/>
  <c r="I2395" i="9"/>
  <c r="J2396" i="7"/>
  <c r="I2397" i="7"/>
  <c r="J2397" i="5"/>
  <c r="K2396" i="5"/>
  <c r="J2398" i="5" l="1"/>
  <c r="K2397" i="5"/>
  <c r="I2398" i="7"/>
  <c r="J2397" i="7"/>
  <c r="I2396" i="9"/>
  <c r="H2397" i="9"/>
  <c r="H2398" i="9" l="1"/>
  <c r="I2397" i="9"/>
  <c r="I2399" i="7"/>
  <c r="J2398" i="7"/>
  <c r="J2399" i="5"/>
  <c r="K2398" i="5"/>
  <c r="I2400" i="7" l="1"/>
  <c r="J2399" i="7"/>
  <c r="K2399" i="5"/>
  <c r="J2400" i="5"/>
  <c r="H2399" i="9"/>
  <c r="I2398" i="9"/>
  <c r="H2400" i="9" l="1"/>
  <c r="I2399" i="9"/>
  <c r="J2401" i="5"/>
  <c r="K2400" i="5"/>
  <c r="I2401" i="7"/>
  <c r="J2400" i="7"/>
  <c r="J2402" i="5" l="1"/>
  <c r="K2401" i="5"/>
  <c r="I2402" i="7"/>
  <c r="J2401" i="7"/>
  <c r="I2400" i="9"/>
  <c r="H2401" i="9"/>
  <c r="J2402" i="7" l="1"/>
  <c r="I2403" i="7"/>
  <c r="H2402" i="9"/>
  <c r="I2401" i="9"/>
  <c r="J2403" i="5"/>
  <c r="K2402" i="5"/>
  <c r="H2403" i="9" l="1"/>
  <c r="I2402" i="9"/>
  <c r="J2403" i="7"/>
  <c r="I2404" i="7"/>
  <c r="K2403" i="5"/>
  <c r="J2404" i="5"/>
  <c r="J2405" i="5" l="1"/>
  <c r="K2404" i="5"/>
  <c r="I2405" i="7"/>
  <c r="J2404" i="7"/>
  <c r="H2404" i="9"/>
  <c r="I2403" i="9"/>
  <c r="H2405" i="9" l="1"/>
  <c r="I2404" i="9"/>
  <c r="I2406" i="7"/>
  <c r="J2405" i="7"/>
  <c r="K2405" i="5"/>
  <c r="J2406" i="5"/>
  <c r="J2407" i="5" l="1"/>
  <c r="K2406" i="5"/>
  <c r="J2406" i="7"/>
  <c r="I2407" i="7"/>
  <c r="H2406" i="9"/>
  <c r="I2405" i="9"/>
  <c r="I2406" i="9" l="1"/>
  <c r="H2407" i="9"/>
  <c r="I2408" i="7"/>
  <c r="J2407" i="7"/>
  <c r="J2408" i="5"/>
  <c r="K2407" i="5"/>
  <c r="J2409" i="5" l="1"/>
  <c r="K2408" i="5"/>
  <c r="H2408" i="9"/>
  <c r="I2407" i="9"/>
  <c r="I2409" i="7"/>
  <c r="J2408" i="7"/>
  <c r="J2409" i="7" l="1"/>
  <c r="I2410" i="7"/>
  <c r="H2409" i="9"/>
  <c r="I2408" i="9"/>
  <c r="J2410" i="5"/>
  <c r="K2409" i="5"/>
  <c r="J2411" i="5" l="1"/>
  <c r="K2410" i="5"/>
  <c r="I2411" i="7"/>
  <c r="J2410" i="7"/>
  <c r="H2410" i="9"/>
  <c r="I2409" i="9"/>
  <c r="I2412" i="7" l="1"/>
  <c r="J2411" i="7"/>
  <c r="H2411" i="9"/>
  <c r="I2410" i="9"/>
  <c r="K2411" i="5"/>
  <c r="J2412" i="5"/>
  <c r="H2412" i="9" l="1"/>
  <c r="I2411" i="9"/>
  <c r="J2413" i="5"/>
  <c r="K2412" i="5"/>
  <c r="I2413" i="7"/>
  <c r="J2412" i="7"/>
  <c r="J2414" i="5" l="1"/>
  <c r="K2413" i="5"/>
  <c r="I2414" i="7"/>
  <c r="J2413" i="7"/>
  <c r="H2413" i="9"/>
  <c r="I2412" i="9"/>
  <c r="H2414" i="9" l="1"/>
  <c r="I2413" i="9"/>
  <c r="I2415" i="7"/>
  <c r="J2414" i="7"/>
  <c r="J2415" i="5"/>
  <c r="K2414" i="5"/>
  <c r="J2416" i="5" l="1"/>
  <c r="K2415" i="5"/>
  <c r="J2415" i="7"/>
  <c r="I2416" i="7"/>
  <c r="H2415" i="9"/>
  <c r="I2414" i="9"/>
  <c r="H2416" i="9" l="1"/>
  <c r="I2415" i="9"/>
  <c r="J2416" i="7"/>
  <c r="I2417" i="7"/>
  <c r="J2417" i="5"/>
  <c r="K2416" i="5"/>
  <c r="K2417" i="5" l="1"/>
  <c r="J2418" i="5"/>
  <c r="I2418" i="7"/>
  <c r="J2417" i="7"/>
  <c r="H2417" i="9"/>
  <c r="I2416" i="9"/>
  <c r="H2418" i="9" l="1"/>
  <c r="I2417" i="9"/>
  <c r="I2419" i="7"/>
  <c r="J2418" i="7"/>
  <c r="J2419" i="5"/>
  <c r="K2418" i="5"/>
  <c r="J2420" i="5" l="1"/>
  <c r="K2419" i="5"/>
  <c r="I2420" i="7"/>
  <c r="J2419" i="7"/>
  <c r="H2419" i="9"/>
  <c r="I2418" i="9"/>
  <c r="H2420" i="9" l="1"/>
  <c r="I2419" i="9"/>
  <c r="I2421" i="7"/>
  <c r="J2420" i="7"/>
  <c r="J2421" i="5"/>
  <c r="K2420" i="5"/>
  <c r="J2422" i="5" l="1"/>
  <c r="K2421" i="5"/>
  <c r="I2422" i="7"/>
  <c r="J2421" i="7"/>
  <c r="H2421" i="9"/>
  <c r="I2420" i="9"/>
  <c r="H2422" i="9" l="1"/>
  <c r="I2421" i="9"/>
  <c r="J2422" i="7"/>
  <c r="I2423" i="7"/>
  <c r="J2423" i="5"/>
  <c r="K2422" i="5"/>
  <c r="K2423" i="5" l="1"/>
  <c r="J2424" i="5"/>
  <c r="I2424" i="7"/>
  <c r="J2423" i="7"/>
  <c r="H2423" i="9"/>
  <c r="I2422" i="9"/>
  <c r="H2424" i="9" l="1"/>
  <c r="I2423" i="9"/>
  <c r="I2425" i="7"/>
  <c r="J2424" i="7"/>
  <c r="J2425" i="5"/>
  <c r="K2424" i="5"/>
  <c r="J2426" i="5" l="1"/>
  <c r="K2425" i="5"/>
  <c r="I2426" i="7"/>
  <c r="J2425" i="7"/>
  <c r="H2425" i="9"/>
  <c r="I2424" i="9"/>
  <c r="H2426" i="9" l="1"/>
  <c r="I2425" i="9"/>
  <c r="J2426" i="7"/>
  <c r="I2427" i="7"/>
  <c r="J2427" i="5"/>
  <c r="K2426" i="5"/>
  <c r="J2428" i="5" l="1"/>
  <c r="K2427" i="5"/>
  <c r="I2428" i="7"/>
  <c r="J2427" i="7"/>
  <c r="H2427" i="9"/>
  <c r="I2426" i="9"/>
  <c r="H2428" i="9" l="1"/>
  <c r="I2427" i="9"/>
  <c r="J2428" i="7"/>
  <c r="I2429" i="7"/>
  <c r="J2429" i="5"/>
  <c r="K2428" i="5"/>
  <c r="K2429" i="5" l="1"/>
  <c r="J2430" i="5"/>
  <c r="J2429" i="7"/>
  <c r="I2430" i="7"/>
  <c r="H2429" i="9"/>
  <c r="I2428" i="9"/>
  <c r="H2430" i="9" l="1"/>
  <c r="I2429" i="9"/>
  <c r="I2431" i="7"/>
  <c r="J2430" i="7"/>
  <c r="J2431" i="5"/>
  <c r="K2430" i="5"/>
  <c r="J2432" i="5" l="1"/>
  <c r="K2431" i="5"/>
  <c r="I2432" i="7"/>
  <c r="J2431" i="7"/>
  <c r="H2431" i="9"/>
  <c r="I2430" i="9"/>
  <c r="H2432" i="9" l="1"/>
  <c r="I2431" i="9"/>
  <c r="I2433" i="7"/>
  <c r="J2432" i="7"/>
  <c r="J2433" i="5"/>
  <c r="K2432" i="5"/>
  <c r="J2434" i="5" l="1"/>
  <c r="K2433" i="5"/>
  <c r="I2434" i="7"/>
  <c r="J2433" i="7"/>
  <c r="H2433" i="9"/>
  <c r="I2432" i="9"/>
  <c r="H2434" i="9" l="1"/>
  <c r="I2433" i="9"/>
  <c r="I2435" i="7"/>
  <c r="J2434" i="7"/>
  <c r="K2434" i="5"/>
  <c r="J2435" i="5"/>
  <c r="K2435" i="5" l="1"/>
  <c r="J2436" i="5"/>
  <c r="J2435" i="7"/>
  <c r="I2436" i="7"/>
  <c r="H2435" i="9"/>
  <c r="I2434" i="9"/>
  <c r="H2436" i="9" l="1"/>
  <c r="I2435" i="9"/>
  <c r="I2437" i="7"/>
  <c r="J2436" i="7"/>
  <c r="J2437" i="5"/>
  <c r="K2436" i="5"/>
  <c r="J2438" i="5" l="1"/>
  <c r="K2437" i="5"/>
  <c r="I2438" i="7"/>
  <c r="J2437" i="7"/>
  <c r="H2437" i="9"/>
  <c r="I2436" i="9"/>
  <c r="H2438" i="9" l="1"/>
  <c r="I2437" i="9"/>
  <c r="I2439" i="7"/>
  <c r="J2438" i="7"/>
  <c r="J2439" i="5"/>
  <c r="K2438" i="5"/>
  <c r="J2440" i="5" l="1"/>
  <c r="K2439" i="5"/>
  <c r="J2439" i="7"/>
  <c r="I2440" i="7"/>
  <c r="I2438" i="9"/>
  <c r="H2439" i="9"/>
  <c r="H2440" i="9" l="1"/>
  <c r="I2439" i="9"/>
  <c r="I2441" i="7"/>
  <c r="J2440" i="7"/>
  <c r="J2441" i="5"/>
  <c r="K2440" i="5"/>
  <c r="K2441" i="5" l="1"/>
  <c r="J2442" i="5"/>
  <c r="J2441" i="7"/>
  <c r="I2442" i="7"/>
  <c r="H2441" i="9"/>
  <c r="I2440" i="9"/>
  <c r="H2442" i="9" l="1"/>
  <c r="I2441" i="9"/>
  <c r="J2442" i="7"/>
  <c r="I2443" i="7"/>
  <c r="J2443" i="5"/>
  <c r="K2442" i="5"/>
  <c r="I2444" i="7" l="1"/>
  <c r="J2443" i="7"/>
  <c r="J2444" i="5"/>
  <c r="K2443" i="5"/>
  <c r="H2443" i="9"/>
  <c r="I2442" i="9"/>
  <c r="H2444" i="9" l="1"/>
  <c r="I2443" i="9"/>
  <c r="J2445" i="5"/>
  <c r="K2444" i="5"/>
  <c r="I2445" i="7"/>
  <c r="J2444" i="7"/>
  <c r="I2446" i="7" l="1"/>
  <c r="J2445" i="7"/>
  <c r="J2446" i="5"/>
  <c r="K2445" i="5"/>
  <c r="I2444" i="9"/>
  <c r="H2445" i="9"/>
  <c r="J2447" i="5" l="1"/>
  <c r="K2446" i="5"/>
  <c r="H2446" i="9"/>
  <c r="I2445" i="9"/>
  <c r="I2447" i="7"/>
  <c r="J2446" i="7"/>
  <c r="I2448" i="7" l="1"/>
  <c r="J2447" i="7"/>
  <c r="H2447" i="9"/>
  <c r="I2446" i="9"/>
  <c r="K2447" i="5"/>
  <c r="J2448" i="5"/>
  <c r="J2449" i="5" l="1"/>
  <c r="K2448" i="5"/>
  <c r="H2448" i="9"/>
  <c r="I2447" i="9"/>
  <c r="J2448" i="7"/>
  <c r="I2449" i="7"/>
  <c r="H2449" i="9" l="1"/>
  <c r="I2448" i="9"/>
  <c r="I2450" i="7"/>
  <c r="J2449" i="7"/>
  <c r="J2450" i="5"/>
  <c r="K2449" i="5"/>
  <c r="J2451" i="5" l="1"/>
  <c r="K2450" i="5"/>
  <c r="I2451" i="7"/>
  <c r="J2450" i="7"/>
  <c r="I2449" i="9"/>
  <c r="H2450" i="9"/>
  <c r="I2450" i="9" l="1"/>
  <c r="H2451" i="9"/>
  <c r="I2452" i="7"/>
  <c r="J2451" i="7"/>
  <c r="K2451" i="5"/>
  <c r="J2452" i="5"/>
  <c r="J2453" i="5" l="1"/>
  <c r="K2452" i="5"/>
  <c r="J2452" i="7"/>
  <c r="I2453" i="7"/>
  <c r="H2452" i="9"/>
  <c r="I2451" i="9"/>
  <c r="H2453" i="9" l="1"/>
  <c r="I2452" i="9"/>
  <c r="I2454" i="7"/>
  <c r="J2453" i="7"/>
  <c r="K2453" i="5"/>
  <c r="J2454" i="5"/>
  <c r="J2454" i="7" l="1"/>
  <c r="I2455" i="7"/>
  <c r="J2455" i="5"/>
  <c r="K2454" i="5"/>
  <c r="H2454" i="9"/>
  <c r="I2453" i="9"/>
  <c r="J2456" i="5" l="1"/>
  <c r="K2455" i="5"/>
  <c r="I2456" i="7"/>
  <c r="J2455" i="7"/>
  <c r="H2455" i="9"/>
  <c r="I2454" i="9"/>
  <c r="I2455" i="9" l="1"/>
  <c r="H2456" i="9"/>
  <c r="I2457" i="7"/>
  <c r="J2456" i="7"/>
  <c r="J2457" i="5"/>
  <c r="K2456" i="5"/>
  <c r="J2458" i="5" l="1"/>
  <c r="K2457" i="5"/>
  <c r="H2457" i="9"/>
  <c r="I2456" i="9"/>
  <c r="I2458" i="7"/>
  <c r="J2457" i="7"/>
  <c r="I2459" i="7" l="1"/>
  <c r="J2458" i="7"/>
  <c r="H2458" i="9"/>
  <c r="I2457" i="9"/>
  <c r="J2459" i="5"/>
  <c r="K2458" i="5"/>
  <c r="K2459" i="5" l="1"/>
  <c r="J2460" i="5"/>
  <c r="H2459" i="9"/>
  <c r="I2458" i="9"/>
  <c r="J2459" i="7"/>
  <c r="I2460" i="7"/>
  <c r="I2461" i="7" l="1"/>
  <c r="J2460" i="7"/>
  <c r="H2460" i="9"/>
  <c r="I2459" i="9"/>
  <c r="J2461" i="5"/>
  <c r="K2460" i="5"/>
  <c r="H2461" i="9" l="1"/>
  <c r="I2460" i="9"/>
  <c r="J2462" i="5"/>
  <c r="K2461" i="5"/>
  <c r="I2462" i="7"/>
  <c r="J2461" i="7"/>
  <c r="J2463" i="5" l="1"/>
  <c r="K2462" i="5"/>
  <c r="J2462" i="7"/>
  <c r="I2463" i="7"/>
  <c r="I2461" i="9"/>
  <c r="H2462" i="9"/>
  <c r="H2463" i="9" l="1"/>
  <c r="I2462" i="9"/>
  <c r="I2464" i="7"/>
  <c r="J2463" i="7"/>
  <c r="J2464" i="5"/>
  <c r="K2463" i="5"/>
  <c r="J2465" i="5" l="1"/>
  <c r="K2464" i="5"/>
  <c r="I2465" i="7"/>
  <c r="J2464" i="7"/>
  <c r="H2464" i="9"/>
  <c r="I2463" i="9"/>
  <c r="H2465" i="9" l="1"/>
  <c r="I2464" i="9"/>
  <c r="J2465" i="7"/>
  <c r="I2466" i="7"/>
  <c r="K2465" i="5"/>
  <c r="J2466" i="5"/>
  <c r="J2467" i="5" l="1"/>
  <c r="K2466" i="5"/>
  <c r="I2467" i="7"/>
  <c r="J2466" i="7"/>
  <c r="H2466" i="9"/>
  <c r="I2465" i="9"/>
  <c r="I2466" i="9" l="1"/>
  <c r="H2467" i="9"/>
  <c r="I2468" i="7"/>
  <c r="J2467" i="7"/>
  <c r="J2468" i="5"/>
  <c r="K2467" i="5"/>
  <c r="J2469" i="5" l="1"/>
  <c r="K2468" i="5"/>
  <c r="I2469" i="7"/>
  <c r="J2468" i="7"/>
  <c r="H2468" i="9"/>
  <c r="I2467" i="9"/>
  <c r="H2469" i="9" l="1"/>
  <c r="I2468" i="9"/>
  <c r="I2470" i="7"/>
  <c r="J2469" i="7"/>
  <c r="J2470" i="5"/>
  <c r="K2469" i="5"/>
  <c r="J2471" i="5" l="1"/>
  <c r="K2470" i="5"/>
  <c r="I2471" i="7"/>
  <c r="J2470" i="7"/>
  <c r="H2470" i="9"/>
  <c r="I2469" i="9"/>
  <c r="H2471" i="9" l="1"/>
  <c r="I2470" i="9"/>
  <c r="I2472" i="7"/>
  <c r="J2471" i="7"/>
  <c r="K2471" i="5"/>
  <c r="J2472" i="5"/>
  <c r="J2473" i="5" l="1"/>
  <c r="K2472" i="5"/>
  <c r="I2473" i="7"/>
  <c r="J2472" i="7"/>
  <c r="H2472" i="9"/>
  <c r="I2471" i="9"/>
  <c r="I2472" i="9" l="1"/>
  <c r="H2473" i="9"/>
  <c r="I2474" i="7"/>
  <c r="J2473" i="7"/>
  <c r="J2474" i="5"/>
  <c r="K2473" i="5"/>
  <c r="J2475" i="5" l="1"/>
  <c r="K2474" i="5"/>
  <c r="J2474" i="7"/>
  <c r="I2475" i="7"/>
  <c r="H2474" i="9"/>
  <c r="I2473" i="9"/>
  <c r="H2475" i="9" l="1"/>
  <c r="I2474" i="9"/>
  <c r="J2475" i="7"/>
  <c r="I2476" i="7"/>
  <c r="J2476" i="5"/>
  <c r="K2475" i="5"/>
  <c r="J2477" i="5" l="1"/>
  <c r="K2476" i="5"/>
  <c r="I2477" i="7"/>
  <c r="J2476" i="7"/>
  <c r="H2476" i="9"/>
  <c r="I2475" i="9"/>
  <c r="H2477" i="9" l="1"/>
  <c r="I2476" i="9"/>
  <c r="I2478" i="7"/>
  <c r="J2477" i="7"/>
  <c r="K2477" i="5"/>
  <c r="J2478" i="5"/>
  <c r="J2479" i="5" l="1"/>
  <c r="K2478" i="5"/>
  <c r="J2478" i="7"/>
  <c r="I2479" i="7"/>
  <c r="H2478" i="9"/>
  <c r="I2477" i="9"/>
  <c r="I2480" i="7" l="1"/>
  <c r="J2479" i="7"/>
  <c r="H2479" i="9"/>
  <c r="I2478" i="9"/>
  <c r="J2480" i="5"/>
  <c r="K2479" i="5"/>
  <c r="J2481" i="5" l="1"/>
  <c r="K2480" i="5"/>
  <c r="H2480" i="9"/>
  <c r="I2479" i="9"/>
  <c r="I2481" i="7"/>
  <c r="J2480" i="7"/>
  <c r="I2482" i="7" l="1"/>
  <c r="J2481" i="7"/>
  <c r="H2481" i="9"/>
  <c r="I2480" i="9"/>
  <c r="J2482" i="5"/>
  <c r="K2481" i="5"/>
  <c r="I2483" i="7" l="1"/>
  <c r="J2482" i="7"/>
  <c r="J2483" i="5"/>
  <c r="K2482" i="5"/>
  <c r="H2482" i="9"/>
  <c r="I2481" i="9"/>
  <c r="H2483" i="9" l="1"/>
  <c r="I2482" i="9"/>
  <c r="K2483" i="5"/>
  <c r="J2484" i="5"/>
  <c r="I2484" i="7"/>
  <c r="J2483" i="7"/>
  <c r="I2485" i="7" l="1"/>
  <c r="J2484" i="7"/>
  <c r="J2485" i="5"/>
  <c r="K2484" i="5"/>
  <c r="H2484" i="9"/>
  <c r="I2483" i="9"/>
  <c r="J2486" i="5" l="1"/>
  <c r="K2485" i="5"/>
  <c r="H2485" i="9"/>
  <c r="I2484" i="9"/>
  <c r="I2486" i="7"/>
  <c r="J2485" i="7"/>
  <c r="I2487" i="7" l="1"/>
  <c r="J2486" i="7"/>
  <c r="H2486" i="9"/>
  <c r="I2485" i="9"/>
  <c r="J2487" i="5"/>
  <c r="K2486" i="5"/>
  <c r="J2488" i="5" l="1"/>
  <c r="K2487" i="5"/>
  <c r="I2486" i="9"/>
  <c r="H2487" i="9"/>
  <c r="J2487" i="7"/>
  <c r="I2488" i="7"/>
  <c r="J2488" i="7" l="1"/>
  <c r="I2489" i="7"/>
  <c r="H2488" i="9"/>
  <c r="I2487" i="9"/>
  <c r="J2489" i="5"/>
  <c r="K2488" i="5"/>
  <c r="K2489" i="5" l="1"/>
  <c r="J2490" i="5"/>
  <c r="H2489" i="9"/>
  <c r="I2488" i="9"/>
  <c r="I2490" i="7"/>
  <c r="J2489" i="7"/>
  <c r="I2491" i="7" l="1"/>
  <c r="J2490" i="7"/>
  <c r="H2490" i="9"/>
  <c r="I2489" i="9"/>
  <c r="J2491" i="5"/>
  <c r="K2490" i="5"/>
  <c r="J2492" i="5" l="1"/>
  <c r="K2491" i="5"/>
  <c r="I2490" i="9"/>
  <c r="H2491" i="9"/>
  <c r="I2492" i="7"/>
  <c r="J2491" i="7"/>
  <c r="I2493" i="7" l="1"/>
  <c r="J2492" i="7"/>
  <c r="H2492" i="9"/>
  <c r="I2491" i="9"/>
  <c r="J2493" i="5"/>
  <c r="K2492" i="5"/>
  <c r="J2494" i="5" l="1"/>
  <c r="K2493" i="5"/>
  <c r="H2493" i="9"/>
  <c r="I2492" i="9"/>
  <c r="I2494" i="7"/>
  <c r="J2493" i="7"/>
  <c r="I2495" i="7" l="1"/>
  <c r="J2494" i="7"/>
  <c r="H2494" i="9"/>
  <c r="I2493" i="9"/>
  <c r="J2495" i="5"/>
  <c r="K2494" i="5"/>
  <c r="K2495" i="5" l="1"/>
  <c r="J2496" i="5"/>
  <c r="H2495" i="9"/>
  <c r="I2494" i="9"/>
  <c r="I2496" i="7"/>
  <c r="J2495" i="7"/>
  <c r="I2497" i="7" l="1"/>
  <c r="J2496" i="7"/>
  <c r="J2497" i="5"/>
  <c r="K2496" i="5"/>
  <c r="H2496" i="9"/>
  <c r="I2495" i="9"/>
  <c r="H2497" i="9" l="1"/>
  <c r="I2496" i="9"/>
  <c r="J2498" i="5"/>
  <c r="K2497" i="5"/>
  <c r="I2498" i="7"/>
  <c r="J2497" i="7"/>
  <c r="J2498" i="7" l="1"/>
  <c r="I2499" i="7"/>
  <c r="J2499" i="5"/>
  <c r="K2498" i="5"/>
  <c r="H2498" i="9"/>
  <c r="I2497" i="9"/>
  <c r="H2499" i="9" l="1"/>
  <c r="I2498" i="9"/>
  <c r="J2500" i="5"/>
  <c r="K2499" i="5"/>
  <c r="I2500" i="7"/>
  <c r="J2499" i="7"/>
  <c r="J2500" i="7" l="1"/>
  <c r="I2501" i="7"/>
  <c r="J2501" i="5"/>
  <c r="K2500" i="5"/>
  <c r="H2500" i="9"/>
  <c r="I2499" i="9"/>
  <c r="K2501" i="5" l="1"/>
  <c r="J2502" i="5"/>
  <c r="J2501" i="7"/>
  <c r="I2502" i="7"/>
  <c r="H2501" i="9"/>
  <c r="I2500" i="9"/>
  <c r="H2502" i="9" l="1"/>
  <c r="I2501" i="9"/>
  <c r="I2503" i="7"/>
  <c r="J2502" i="7"/>
  <c r="J2503" i="5"/>
  <c r="K2502" i="5"/>
  <c r="J2504" i="5" l="1"/>
  <c r="K2503" i="5"/>
  <c r="I2504" i="7"/>
  <c r="J2503" i="7"/>
  <c r="H2503" i="9"/>
  <c r="I2502" i="9"/>
  <c r="I2503" i="9" l="1"/>
  <c r="H2504" i="9"/>
  <c r="I2505" i="7"/>
  <c r="J2504" i="7"/>
  <c r="J2505" i="5"/>
  <c r="K2504" i="5"/>
  <c r="J2506" i="5" l="1"/>
  <c r="K2505" i="5"/>
  <c r="H2505" i="9"/>
  <c r="I2504" i="9"/>
  <c r="I2506" i="7"/>
  <c r="J2505" i="7"/>
  <c r="I2507" i="7" l="1"/>
  <c r="J2506" i="7"/>
  <c r="H2506" i="9"/>
  <c r="I2505" i="9"/>
  <c r="J2507" i="5"/>
  <c r="K2506" i="5"/>
  <c r="K2507" i="5" l="1"/>
  <c r="J2508" i="5"/>
  <c r="H2507" i="9"/>
  <c r="I2506" i="9"/>
  <c r="I2508" i="7"/>
  <c r="J2507" i="7"/>
  <c r="H2508" i="9" l="1"/>
  <c r="I2507" i="9"/>
  <c r="J2509" i="5"/>
  <c r="K2508" i="5"/>
  <c r="I2509" i="7"/>
  <c r="J2508" i="7"/>
  <c r="I2510" i="7" l="1"/>
  <c r="J2509" i="7"/>
  <c r="J2510" i="5"/>
  <c r="K2509" i="5"/>
  <c r="H2509" i="9"/>
  <c r="I2508" i="9"/>
  <c r="I2509" i="9" l="1"/>
  <c r="H2510" i="9"/>
  <c r="J2511" i="5"/>
  <c r="K2510" i="5"/>
  <c r="I2511" i="7"/>
  <c r="J2510" i="7"/>
  <c r="J2512" i="5" l="1"/>
  <c r="K2511" i="5"/>
  <c r="H2511" i="9"/>
  <c r="I2510" i="9"/>
  <c r="J2511" i="7"/>
  <c r="I2512" i="7"/>
  <c r="H2512" i="9" l="1"/>
  <c r="I2511" i="9"/>
  <c r="I2513" i="7"/>
  <c r="J2512" i="7"/>
  <c r="J2513" i="5"/>
  <c r="K2512" i="5"/>
  <c r="K2513" i="5" l="1"/>
  <c r="J2514" i="5"/>
  <c r="J2513" i="7"/>
  <c r="I2514" i="7"/>
  <c r="H2513" i="9"/>
  <c r="I2512" i="9"/>
  <c r="H2514" i="9" l="1"/>
  <c r="I2513" i="9"/>
  <c r="J2514" i="7"/>
  <c r="I2515" i="7"/>
  <c r="J2515" i="5"/>
  <c r="K2514" i="5"/>
  <c r="J2516" i="5" l="1"/>
  <c r="K2515" i="5"/>
  <c r="I2516" i="7"/>
  <c r="J2515" i="7"/>
  <c r="H2515" i="9"/>
  <c r="I2514" i="9"/>
  <c r="I2515" i="9" l="1"/>
  <c r="H2516" i="9"/>
  <c r="I2517" i="7"/>
  <c r="J2516" i="7"/>
  <c r="J2517" i="5"/>
  <c r="K2516" i="5"/>
  <c r="I2518" i="7" l="1"/>
  <c r="J2517" i="7"/>
  <c r="H2517" i="9"/>
  <c r="I2516" i="9"/>
  <c r="J2518" i="5"/>
  <c r="K2517" i="5"/>
  <c r="J2519" i="5" l="1"/>
  <c r="K2518" i="5"/>
  <c r="H2518" i="9"/>
  <c r="I2517" i="9"/>
  <c r="I2519" i="7"/>
  <c r="J2518" i="7"/>
  <c r="I2520" i="7" l="1"/>
  <c r="J2519" i="7"/>
  <c r="H2519" i="9"/>
  <c r="I2518" i="9"/>
  <c r="K2519" i="5"/>
  <c r="J2520" i="5"/>
  <c r="J2521" i="5" l="1"/>
  <c r="K2520" i="5"/>
  <c r="H2520" i="9"/>
  <c r="I2519" i="9"/>
  <c r="I2521" i="7"/>
  <c r="J2520" i="7"/>
  <c r="I2522" i="7" l="1"/>
  <c r="J2521" i="7"/>
  <c r="H2521" i="9"/>
  <c r="I2520" i="9"/>
  <c r="J2522" i="5"/>
  <c r="K2521" i="5"/>
  <c r="J2523" i="5" l="1"/>
  <c r="K2522" i="5"/>
  <c r="H2522" i="9"/>
  <c r="I2521" i="9"/>
  <c r="I2523" i="7"/>
  <c r="J2522" i="7"/>
  <c r="I2524" i="7" l="1"/>
  <c r="J2523" i="7"/>
  <c r="H2523" i="9"/>
  <c r="I2522" i="9"/>
  <c r="J2524" i="5"/>
  <c r="K2523" i="5"/>
  <c r="J2525" i="5" l="1"/>
  <c r="K2524" i="5"/>
  <c r="H2524" i="9"/>
  <c r="I2523" i="9"/>
  <c r="J2524" i="7"/>
  <c r="I2525" i="7"/>
  <c r="I2526" i="7" l="1"/>
  <c r="J2525" i="7"/>
  <c r="I2524" i="9"/>
  <c r="H2525" i="9"/>
  <c r="K2525" i="5"/>
  <c r="J2526" i="5"/>
  <c r="J2527" i="5" l="1"/>
  <c r="K2526" i="5"/>
  <c r="H2526" i="9"/>
  <c r="I2525" i="9"/>
  <c r="J2526" i="7"/>
  <c r="I2527" i="7"/>
  <c r="I2528" i="7" l="1"/>
  <c r="J2527" i="7"/>
  <c r="H2527" i="9"/>
  <c r="I2526" i="9"/>
  <c r="J2528" i="5"/>
  <c r="K2527" i="5"/>
  <c r="H2528" i="9" l="1"/>
  <c r="I2527" i="9"/>
  <c r="J2529" i="5"/>
  <c r="K2528" i="5"/>
  <c r="I2529" i="7"/>
  <c r="J2528" i="7"/>
  <c r="I2530" i="7" l="1"/>
  <c r="J2529" i="7"/>
  <c r="J2530" i="5"/>
  <c r="K2529" i="5"/>
  <c r="I2528" i="9"/>
  <c r="H2529" i="9"/>
  <c r="H2530" i="9" l="1"/>
  <c r="I2529" i="9"/>
  <c r="K2530" i="5"/>
  <c r="J2531" i="5"/>
  <c r="I2531" i="7"/>
  <c r="J2530" i="7"/>
  <c r="K2531" i="5" l="1"/>
  <c r="J2532" i="5"/>
  <c r="I2532" i="7"/>
  <c r="J2531" i="7"/>
  <c r="H2531" i="9"/>
  <c r="I2530" i="9"/>
  <c r="H2532" i="9" l="1"/>
  <c r="I2531" i="9"/>
  <c r="I2533" i="7"/>
  <c r="J2532" i="7"/>
  <c r="J2533" i="5"/>
  <c r="K2532" i="5"/>
  <c r="J2534" i="5" l="1"/>
  <c r="K2533" i="5"/>
  <c r="I2534" i="7"/>
  <c r="J2533" i="7"/>
  <c r="H2533" i="9"/>
  <c r="I2532" i="9"/>
  <c r="H2534" i="9" l="1"/>
  <c r="I2533" i="9"/>
  <c r="J2534" i="7"/>
  <c r="I2535" i="7"/>
  <c r="J2535" i="5"/>
  <c r="K2534" i="5"/>
  <c r="I2536" i="7" l="1"/>
  <c r="J2535" i="7"/>
  <c r="J2536" i="5"/>
  <c r="K2535" i="5"/>
  <c r="H2535" i="9"/>
  <c r="I2534" i="9"/>
  <c r="H2536" i="9" l="1"/>
  <c r="I2535" i="9"/>
  <c r="J2537" i="5"/>
  <c r="K2536" i="5"/>
  <c r="I2537" i="7"/>
  <c r="J2536" i="7"/>
  <c r="J2537" i="7" l="1"/>
  <c r="I2538" i="7"/>
  <c r="K2537" i="5"/>
  <c r="J2538" i="5"/>
  <c r="I2536" i="9"/>
  <c r="H2537" i="9"/>
  <c r="H2538" i="9" l="1"/>
  <c r="I2537" i="9"/>
  <c r="J2539" i="5"/>
  <c r="K2538" i="5"/>
  <c r="I2539" i="7"/>
  <c r="J2538" i="7"/>
  <c r="I2540" i="7" l="1"/>
  <c r="J2539" i="7"/>
  <c r="J2540" i="5"/>
  <c r="K2539" i="5"/>
  <c r="H2539" i="9"/>
  <c r="I2538" i="9"/>
  <c r="H2540" i="9" l="1"/>
  <c r="I2539" i="9"/>
  <c r="J2541" i="5"/>
  <c r="K2540" i="5"/>
  <c r="J2540" i="7"/>
  <c r="I2541" i="7"/>
  <c r="I2542" i="7" l="1"/>
  <c r="J2541" i="7"/>
  <c r="J2542" i="5"/>
  <c r="K2541" i="5"/>
  <c r="H2541" i="9"/>
  <c r="I2540" i="9"/>
  <c r="I2541" i="9" l="1"/>
  <c r="H2542" i="9"/>
  <c r="J2543" i="5"/>
  <c r="K2542" i="5"/>
  <c r="I2543" i="7"/>
  <c r="J2542" i="7"/>
  <c r="I2544" i="7" l="1"/>
  <c r="J2543" i="7"/>
  <c r="K2543" i="5"/>
  <c r="J2544" i="5"/>
  <c r="H2543" i="9"/>
  <c r="I2542" i="9"/>
  <c r="H2544" i="9" l="1"/>
  <c r="I2543" i="9"/>
  <c r="J2545" i="5"/>
  <c r="K2544" i="5"/>
  <c r="I2545" i="7"/>
  <c r="J2544" i="7"/>
  <c r="I2546" i="7" l="1"/>
  <c r="J2545" i="7"/>
  <c r="J2546" i="5"/>
  <c r="K2545" i="5"/>
  <c r="H2545" i="9"/>
  <c r="I2544" i="9"/>
  <c r="J2547" i="5" l="1"/>
  <c r="K2546" i="5"/>
  <c r="H2546" i="9"/>
  <c r="I2545" i="9"/>
  <c r="J2546" i="7"/>
  <c r="I2547" i="7"/>
  <c r="H2547" i="9" l="1"/>
  <c r="I2546" i="9"/>
  <c r="J2547" i="7"/>
  <c r="I2548" i="7"/>
  <c r="J2548" i="5"/>
  <c r="K2547" i="5"/>
  <c r="J2549" i="5" l="1"/>
  <c r="K2548" i="5"/>
  <c r="I2549" i="7"/>
  <c r="J2548" i="7"/>
  <c r="H2548" i="9"/>
  <c r="I2547" i="9"/>
  <c r="I2548" i="9" l="1"/>
  <c r="H2549" i="9"/>
  <c r="I2550" i="7"/>
  <c r="J2549" i="7"/>
  <c r="K2549" i="5"/>
  <c r="J2550" i="5"/>
  <c r="J2550" i="7" l="1"/>
  <c r="I2551" i="7"/>
  <c r="H2550" i="9"/>
  <c r="I2549" i="9"/>
  <c r="J2551" i="5"/>
  <c r="K2550" i="5"/>
  <c r="H2551" i="9" l="1"/>
  <c r="I2550" i="9"/>
  <c r="J2552" i="5"/>
  <c r="K2551" i="5"/>
  <c r="I2552" i="7"/>
  <c r="J2551" i="7"/>
  <c r="I2553" i="7" l="1"/>
  <c r="J2552" i="7"/>
  <c r="J2553" i="5"/>
  <c r="K2552" i="5"/>
  <c r="I2551" i="9"/>
  <c r="H2552" i="9"/>
  <c r="H2553" i="9" l="1"/>
  <c r="I2552" i="9"/>
  <c r="J2554" i="5"/>
  <c r="K2553" i="5"/>
  <c r="J2553" i="7"/>
  <c r="I2554" i="7"/>
  <c r="I2555" i="7" l="1"/>
  <c r="J2554" i="7"/>
  <c r="H2554" i="9"/>
  <c r="I2553" i="9"/>
  <c r="J2555" i="5"/>
  <c r="K2554" i="5"/>
  <c r="K2555" i="5" l="1"/>
  <c r="J2556" i="5"/>
  <c r="I2554" i="9"/>
  <c r="H2555" i="9"/>
  <c r="I2556" i="7"/>
  <c r="J2555" i="7"/>
  <c r="I2557" i="7" l="1"/>
  <c r="J2556" i="7"/>
  <c r="H2556" i="9"/>
  <c r="I2555" i="9"/>
  <c r="J2557" i="5"/>
  <c r="K2556" i="5"/>
  <c r="H2557" i="9" l="1"/>
  <c r="I2556" i="9"/>
  <c r="J2558" i="5"/>
  <c r="K2557" i="5"/>
  <c r="I2558" i="7"/>
  <c r="J2557" i="7"/>
  <c r="J2559" i="5" l="1"/>
  <c r="K2558" i="5"/>
  <c r="I2559" i="7"/>
  <c r="J2558" i="7"/>
  <c r="H2558" i="9"/>
  <c r="I2557" i="9"/>
  <c r="H2559" i="9" l="1"/>
  <c r="I2558" i="9"/>
  <c r="J2559" i="7"/>
  <c r="I2560" i="7"/>
  <c r="J2560" i="5"/>
  <c r="K2559" i="5"/>
  <c r="J2561" i="5" l="1"/>
  <c r="K2560" i="5"/>
  <c r="J2560" i="7"/>
  <c r="I2561" i="7"/>
  <c r="H2560" i="9"/>
  <c r="I2559" i="9"/>
  <c r="H2561" i="9" l="1"/>
  <c r="I2560" i="9"/>
  <c r="I2562" i="7"/>
  <c r="J2561" i="7"/>
  <c r="K2562" i="5"/>
  <c r="J2562" i="5"/>
  <c r="K2561" i="5"/>
  <c r="I2563" i="7" l="1"/>
  <c r="J2562" i="7"/>
  <c r="H2562" i="9"/>
  <c r="I2561" i="9"/>
  <c r="H2563" i="9" l="1"/>
  <c r="I2562" i="9"/>
  <c r="I2564" i="7"/>
  <c r="J2563" i="7"/>
  <c r="I2565" i="7" l="1"/>
  <c r="J2564" i="7"/>
  <c r="I2563" i="9"/>
  <c r="H2564" i="9"/>
  <c r="H2565" i="9" l="1"/>
  <c r="I2564" i="9"/>
  <c r="I2566" i="7"/>
  <c r="J2565" i="7"/>
  <c r="J2566" i="7" l="1"/>
  <c r="I2567" i="7"/>
  <c r="H2566" i="9"/>
  <c r="I2565" i="9"/>
  <c r="H2567" i="9" l="1"/>
  <c r="I2566" i="9"/>
  <c r="J2567" i="7"/>
  <c r="I2568" i="7"/>
  <c r="I2569" i="7" l="1"/>
  <c r="J2568" i="7"/>
  <c r="I2567" i="9"/>
  <c r="H2568" i="9"/>
  <c r="H2569" i="9" l="1"/>
  <c r="I2568" i="9"/>
  <c r="I2570" i="7"/>
  <c r="J2569" i="7"/>
  <c r="I2571" i="7" l="1"/>
  <c r="J2570" i="7"/>
  <c r="H2570" i="9"/>
  <c r="I2569" i="9"/>
  <c r="H2571" i="9" l="1"/>
  <c r="I2570" i="9"/>
  <c r="J2571" i="7"/>
  <c r="I2572" i="7"/>
  <c r="I2573" i="7" l="1"/>
  <c r="J2572" i="7"/>
  <c r="H2572" i="9"/>
  <c r="I2571" i="9"/>
  <c r="H2573" i="9" l="1"/>
  <c r="I2572" i="9"/>
  <c r="I2574" i="7"/>
  <c r="J2573" i="7"/>
  <c r="I2575" i="7" l="1"/>
  <c r="J2574" i="7"/>
  <c r="H2574" i="9"/>
  <c r="I2573" i="9"/>
  <c r="H2575" i="9" l="1"/>
  <c r="I2574" i="9"/>
  <c r="I2576" i="7"/>
  <c r="J2575" i="7"/>
  <c r="I2577" i="7" l="1"/>
  <c r="J2576" i="7"/>
  <c r="I2575" i="9"/>
  <c r="H2576" i="9"/>
  <c r="H2577" i="9" l="1"/>
  <c r="I2576" i="9"/>
  <c r="J2577" i="7"/>
  <c r="I2578" i="7"/>
  <c r="I2579" i="7" l="1"/>
  <c r="J2578" i="7"/>
  <c r="H2578" i="9"/>
  <c r="I2577" i="9"/>
  <c r="H2579" i="9" l="1"/>
  <c r="I2578" i="9"/>
  <c r="J2579" i="7"/>
  <c r="I2580" i="7"/>
  <c r="I2581" i="7" l="1"/>
  <c r="J2580" i="7"/>
  <c r="H2580" i="9"/>
  <c r="I2579" i="9"/>
  <c r="H2581" i="9" l="1"/>
  <c r="I2580" i="9"/>
  <c r="I2582" i="7"/>
  <c r="J2581" i="7"/>
  <c r="I2583" i="7" l="1"/>
  <c r="J2582" i="7"/>
  <c r="H2582" i="9"/>
  <c r="I2581" i="9"/>
  <c r="H2583" i="9" l="1"/>
  <c r="I2582" i="9"/>
  <c r="J2583" i="7"/>
  <c r="I2584" i="7"/>
  <c r="I2585" i="7" l="1"/>
  <c r="J2584" i="7"/>
  <c r="H2584" i="9"/>
  <c r="I2583" i="9"/>
  <c r="H2585" i="9" l="1"/>
  <c r="I2584" i="9"/>
  <c r="I2586" i="7"/>
  <c r="J2585" i="7"/>
  <c r="I2587" i="7" l="1"/>
  <c r="J2586" i="7"/>
  <c r="H2586" i="9"/>
  <c r="I2585" i="9"/>
  <c r="H2587" i="9" l="1"/>
  <c r="I2586" i="9"/>
  <c r="I2588" i="7"/>
  <c r="J2587" i="7"/>
  <c r="I2589" i="7" l="1"/>
  <c r="J2588" i="7"/>
  <c r="H2588" i="9"/>
  <c r="I2587" i="9"/>
  <c r="H2589" i="9" l="1"/>
  <c r="I2588" i="9"/>
  <c r="J2589" i="7"/>
  <c r="I2590" i="7"/>
  <c r="J2590" i="7" l="1"/>
  <c r="I2591" i="7"/>
  <c r="I2589" i="9"/>
  <c r="H2590" i="9"/>
  <c r="H2591" i="9" l="1"/>
  <c r="I2590" i="9"/>
  <c r="J2591" i="7"/>
  <c r="I2592" i="7"/>
  <c r="I2593" i="7" l="1"/>
  <c r="J2592" i="7"/>
  <c r="H2592" i="9"/>
  <c r="I2591" i="9"/>
  <c r="H2593" i="9" l="1"/>
  <c r="I2592" i="9"/>
  <c r="I2594" i="7"/>
  <c r="J2593" i="7"/>
  <c r="I2595" i="7" l="1"/>
  <c r="J2594" i="7"/>
  <c r="H2594" i="9"/>
  <c r="I2593" i="9"/>
  <c r="H2595" i="9" l="1"/>
  <c r="I2594" i="9"/>
  <c r="J2595" i="7"/>
  <c r="I2596" i="7"/>
  <c r="I2597" i="7" l="1"/>
  <c r="J2596" i="7"/>
  <c r="H2596" i="9"/>
  <c r="I2595" i="9"/>
  <c r="H2597" i="9" l="1"/>
  <c r="I2596" i="9"/>
  <c r="I2598" i="7"/>
  <c r="J2597" i="7"/>
  <c r="J2598" i="7" l="1"/>
  <c r="I2599" i="7"/>
  <c r="H2598" i="9"/>
  <c r="I2597" i="9"/>
  <c r="H2599" i="9" l="1"/>
  <c r="I2598" i="9"/>
  <c r="I2600" i="7"/>
  <c r="J2599" i="7"/>
  <c r="I2601" i="7" l="1"/>
  <c r="J2600" i="7"/>
  <c r="H2600" i="9"/>
  <c r="I2599" i="9"/>
  <c r="H2601" i="9" l="1"/>
  <c r="I2600" i="9"/>
  <c r="J2601" i="7"/>
  <c r="I2602" i="7"/>
  <c r="I2603" i="7" l="1"/>
  <c r="J2602" i="7"/>
  <c r="H2602" i="9"/>
  <c r="I2601" i="9"/>
  <c r="H2603" i="9" l="1"/>
  <c r="I2602" i="9"/>
  <c r="J2603" i="7"/>
  <c r="I2604" i="7"/>
  <c r="I2605" i="7" l="1"/>
  <c r="J2604" i="7"/>
  <c r="H2604" i="9"/>
  <c r="I2603" i="9"/>
  <c r="H2605" i="9" l="1"/>
  <c r="I2604" i="9"/>
  <c r="I2606" i="7"/>
  <c r="J2605" i="7"/>
  <c r="I2607" i="7" l="1"/>
  <c r="J2606" i="7"/>
  <c r="H2606" i="9"/>
  <c r="I2605" i="9"/>
  <c r="I2606" i="9" l="1"/>
  <c r="H2607" i="9"/>
  <c r="J2607" i="7"/>
  <c r="I2608" i="7"/>
  <c r="I2609" i="7" l="1"/>
  <c r="J2608" i="7"/>
  <c r="H2608" i="9"/>
  <c r="I2607" i="9"/>
  <c r="I2608" i="9" l="1"/>
  <c r="H2609" i="9"/>
  <c r="I2610" i="7"/>
  <c r="J2609" i="7"/>
  <c r="I2611" i="7" l="1"/>
  <c r="J2610" i="7"/>
  <c r="H2610" i="9"/>
  <c r="I2609" i="9"/>
  <c r="H2611" i="9" l="1"/>
  <c r="I2610" i="9"/>
  <c r="I2612" i="7"/>
  <c r="J2611" i="7"/>
  <c r="I2613" i="7" l="1"/>
  <c r="J2612" i="7"/>
  <c r="H2612" i="9"/>
  <c r="I2611" i="9"/>
  <c r="H2613" i="9" l="1"/>
  <c r="I2612" i="9"/>
  <c r="J2613" i="7"/>
  <c r="I2614" i="7"/>
  <c r="J2614" i="7" l="1"/>
  <c r="I2615" i="7"/>
  <c r="I2613" i="9"/>
  <c r="H2614" i="9"/>
  <c r="H2615" i="9" l="1"/>
  <c r="I2614" i="9"/>
  <c r="J2615" i="7"/>
  <c r="I2616" i="7"/>
  <c r="I2617" i="7" l="1"/>
  <c r="J2616" i="7"/>
  <c r="H2616" i="9"/>
  <c r="I2615" i="9"/>
  <c r="H2617" i="9" l="1"/>
  <c r="I2616" i="9"/>
  <c r="I2618" i="7"/>
  <c r="J2617" i="7"/>
  <c r="I2619" i="7" l="1"/>
  <c r="J2618" i="7"/>
  <c r="H2618" i="9"/>
  <c r="I2617" i="9"/>
  <c r="H2619" i="9" l="1"/>
  <c r="I2618" i="9"/>
  <c r="J2619" i="7"/>
  <c r="I2620" i="7"/>
  <c r="I2621" i="7" l="1"/>
  <c r="J2620" i="7"/>
  <c r="H2620" i="9"/>
  <c r="I2619" i="9"/>
  <c r="H2621" i="9" l="1"/>
  <c r="I2620" i="9"/>
  <c r="I2622" i="7"/>
  <c r="J2621" i="7"/>
  <c r="I2623" i="7" l="1"/>
  <c r="J2622" i="7"/>
  <c r="H2622" i="9"/>
  <c r="I2621" i="9"/>
  <c r="H2623" i="9" l="1"/>
  <c r="I2622" i="9"/>
  <c r="I2624" i="7"/>
  <c r="J2623" i="7"/>
  <c r="I2625" i="7" l="1"/>
  <c r="J2624" i="7"/>
  <c r="H2624" i="9"/>
  <c r="I2623" i="9"/>
  <c r="H2625" i="9" l="1"/>
  <c r="I2624" i="9"/>
  <c r="J2625" i="7"/>
  <c r="I2626" i="7"/>
  <c r="I2627" i="7" l="1"/>
  <c r="J2626" i="7"/>
  <c r="H2626" i="9"/>
  <c r="I2625" i="9"/>
  <c r="H2627" i="9" l="1"/>
  <c r="I2626" i="9"/>
  <c r="J2627" i="7"/>
  <c r="I2628" i="7"/>
  <c r="I2629" i="7" l="1"/>
  <c r="J2628" i="7"/>
  <c r="H2628" i="9"/>
  <c r="I2627" i="9"/>
  <c r="H2629" i="9" l="1"/>
  <c r="I2628" i="9"/>
  <c r="I2630" i="7"/>
  <c r="J2629" i="7"/>
  <c r="I2631" i="7" l="1"/>
  <c r="J2630" i="7"/>
  <c r="H2630" i="9"/>
  <c r="I2629" i="9"/>
  <c r="I2630" i="9" l="1"/>
  <c r="H2631" i="9"/>
  <c r="J2631" i="7"/>
  <c r="I2632" i="7"/>
  <c r="I2633" i="7" l="1"/>
  <c r="J2632" i="7"/>
  <c r="H2632" i="9"/>
  <c r="I2631" i="9"/>
  <c r="H2633" i="9" l="1"/>
  <c r="I2632" i="9"/>
  <c r="I2634" i="7"/>
  <c r="J2633" i="7"/>
  <c r="I2635" i="7" l="1"/>
  <c r="J2634" i="7"/>
  <c r="H2634" i="9"/>
  <c r="I2633" i="9"/>
  <c r="H2635" i="9" l="1"/>
  <c r="I2634" i="9"/>
  <c r="I2636" i="7"/>
  <c r="J2635" i="7"/>
  <c r="I2637" i="7" l="1"/>
  <c r="J2636" i="7"/>
  <c r="H2636" i="9"/>
  <c r="I2635" i="9"/>
  <c r="H2637" i="9" l="1"/>
  <c r="I2636" i="9"/>
  <c r="J2637" i="7"/>
  <c r="I2638" i="7"/>
  <c r="J2638" i="7" l="1"/>
  <c r="I2639" i="7"/>
  <c r="I2637" i="9"/>
  <c r="H2638" i="9"/>
  <c r="H2639" i="9" l="1"/>
  <c r="I2638" i="9"/>
  <c r="J2639" i="7"/>
  <c r="I2640" i="7"/>
  <c r="I2641" i="7" l="1"/>
  <c r="J2640" i="7"/>
  <c r="H2640" i="9"/>
  <c r="I2639" i="9"/>
  <c r="H2641" i="9" l="1"/>
  <c r="I2640" i="9"/>
  <c r="I2642" i="7"/>
  <c r="J2641" i="7"/>
  <c r="I2643" i="7" l="1"/>
  <c r="J2642" i="7"/>
  <c r="H2642" i="9"/>
  <c r="I2641" i="9"/>
  <c r="H2643" i="9" l="1"/>
  <c r="I2642" i="9"/>
  <c r="J2643" i="7"/>
  <c r="I2644" i="7"/>
  <c r="I2645" i="7" l="1"/>
  <c r="J2644" i="7"/>
  <c r="H2644" i="9"/>
  <c r="I2643" i="9"/>
  <c r="H2645" i="9" l="1"/>
  <c r="I2644" i="9"/>
  <c r="I2646" i="7"/>
  <c r="J2645" i="7"/>
  <c r="J2646" i="7" l="1"/>
  <c r="I2647" i="7"/>
  <c r="H2646" i="9"/>
  <c r="I2645" i="9"/>
  <c r="H2647" i="9" l="1"/>
  <c r="I2646" i="9"/>
  <c r="I2648" i="7"/>
  <c r="J2647" i="7"/>
  <c r="I2649" i="7" l="1"/>
  <c r="J2648" i="7"/>
  <c r="H2648" i="9"/>
  <c r="I2647" i="9"/>
  <c r="H2649" i="9" l="1"/>
  <c r="I2648" i="9"/>
  <c r="J2649" i="7"/>
  <c r="I2650" i="7"/>
  <c r="I2651" i="7" l="1"/>
  <c r="J2650" i="7"/>
  <c r="I2649" i="9"/>
  <c r="H2650" i="9"/>
  <c r="H2651" i="9" l="1"/>
  <c r="I2650" i="9"/>
  <c r="J2651" i="7"/>
  <c r="I2652" i="7"/>
  <c r="I2653" i="7" l="1"/>
  <c r="J2652" i="7"/>
  <c r="H2652" i="9"/>
  <c r="I2651" i="9"/>
  <c r="H2653" i="9" l="1"/>
  <c r="I2652" i="9"/>
  <c r="I2654" i="7"/>
  <c r="J2653" i="7"/>
  <c r="I2655" i="7" l="1"/>
  <c r="J2654" i="7"/>
  <c r="H2654" i="9"/>
  <c r="I2653" i="9"/>
  <c r="H2655" i="9" l="1"/>
  <c r="I2654" i="9"/>
  <c r="J2655" i="7"/>
  <c r="I2656" i="7"/>
  <c r="I2657" i="7" l="1"/>
  <c r="J2656" i="7"/>
  <c r="H2656" i="9"/>
  <c r="I2655" i="9"/>
  <c r="H2657" i="9" l="1"/>
  <c r="I2656" i="9"/>
  <c r="I2658" i="7"/>
  <c r="J2657" i="7"/>
  <c r="I2659" i="7" l="1"/>
  <c r="J2658" i="7"/>
  <c r="H2658" i="9"/>
  <c r="I2657" i="9"/>
  <c r="H2659" i="9" l="1"/>
  <c r="I2658" i="9"/>
  <c r="I2660" i="7"/>
  <c r="J2659" i="7"/>
  <c r="I2661" i="7" l="1"/>
  <c r="J2660" i="7"/>
  <c r="H2660" i="9"/>
  <c r="I2659" i="9"/>
  <c r="H2661" i="9" l="1"/>
  <c r="I2660" i="9"/>
  <c r="J2661" i="7"/>
  <c r="I2662" i="7"/>
  <c r="J2662" i="7" l="1"/>
  <c r="I2663" i="7"/>
  <c r="I2661" i="9"/>
  <c r="H2662" i="9"/>
  <c r="H2663" i="9" l="1"/>
  <c r="I2662" i="9"/>
  <c r="J2663" i="7"/>
  <c r="I2664" i="7"/>
  <c r="I2665" i="7" l="1"/>
  <c r="J2664" i="7"/>
  <c r="H2664" i="9"/>
  <c r="I2663" i="9"/>
  <c r="H2665" i="9" l="1"/>
  <c r="I2664" i="9"/>
  <c r="I2666" i="7"/>
  <c r="J2665" i="7"/>
  <c r="I2667" i="7" l="1"/>
  <c r="J2666" i="7"/>
  <c r="H2666" i="9"/>
  <c r="I2665" i="9"/>
  <c r="H2667" i="9" l="1"/>
  <c r="I2666" i="9"/>
  <c r="J2667" i="7"/>
  <c r="I2668" i="7"/>
  <c r="I2669" i="7" l="1"/>
  <c r="J2668" i="7"/>
  <c r="H2668" i="9"/>
  <c r="I2667" i="9"/>
  <c r="H2669" i="9" l="1"/>
  <c r="I2668" i="9"/>
  <c r="I2670" i="7"/>
  <c r="J2669" i="7"/>
  <c r="I2671" i="7" l="1"/>
  <c r="J2670" i="7"/>
  <c r="H2670" i="9"/>
  <c r="I2669" i="9"/>
  <c r="H2671" i="9" l="1"/>
  <c r="I2670" i="9"/>
  <c r="I2672" i="7"/>
  <c r="J2671" i="7"/>
  <c r="I2673" i="7" l="1"/>
  <c r="J2672" i="7"/>
  <c r="I2671" i="9"/>
  <c r="H2672" i="9"/>
  <c r="H2673" i="9" l="1"/>
  <c r="I2672" i="9"/>
  <c r="J2673" i="7"/>
  <c r="I2674" i="7"/>
  <c r="I2675" i="7" l="1"/>
  <c r="J2674" i="7"/>
  <c r="I2673" i="9"/>
  <c r="H2674" i="9"/>
  <c r="H2675" i="9" l="1"/>
  <c r="I2674" i="9"/>
  <c r="J2675" i="7"/>
  <c r="I2676" i="7"/>
  <c r="I2677" i="7" l="1"/>
  <c r="J2676" i="7"/>
  <c r="H2676" i="9"/>
  <c r="I2675" i="9"/>
  <c r="H2677" i="9" l="1"/>
  <c r="I2676" i="9"/>
  <c r="I2678" i="7"/>
  <c r="J2677" i="7"/>
  <c r="I2679" i="7" l="1"/>
  <c r="J2678" i="7"/>
  <c r="H2678" i="9"/>
  <c r="I2677" i="9"/>
  <c r="H2679" i="9" l="1"/>
  <c r="I2678" i="9"/>
  <c r="J2679" i="7"/>
  <c r="I2680" i="7"/>
  <c r="I2681" i="7" l="1"/>
  <c r="J2680" i="7"/>
  <c r="H2680" i="9"/>
  <c r="I2679" i="9"/>
  <c r="H2681" i="9" l="1"/>
  <c r="I2680" i="9"/>
  <c r="I2682" i="7"/>
  <c r="J2681" i="7"/>
  <c r="I2683" i="7" l="1"/>
  <c r="J2682" i="7"/>
  <c r="H2682" i="9"/>
  <c r="I2681" i="9"/>
  <c r="H2683" i="9" l="1"/>
  <c r="I2682" i="9"/>
  <c r="I2684" i="7"/>
  <c r="J2683" i="7"/>
  <c r="I2685" i="7" l="1"/>
  <c r="J2684" i="7"/>
  <c r="H2684" i="9"/>
  <c r="I2683" i="9"/>
  <c r="H2685" i="9" l="1"/>
  <c r="I2684" i="9"/>
  <c r="J2685" i="7"/>
  <c r="I2686" i="7"/>
  <c r="J2686" i="7" l="1"/>
  <c r="I2687" i="7"/>
  <c r="I2685" i="9"/>
  <c r="H2686" i="9"/>
  <c r="I2686" i="9" l="1"/>
  <c r="H2687" i="9"/>
  <c r="J2687" i="7"/>
  <c r="I2688" i="7"/>
  <c r="I2689" i="7" l="1"/>
  <c r="J2688" i="7"/>
  <c r="H2688" i="9"/>
  <c r="I2687" i="9"/>
  <c r="H2689" i="9" l="1"/>
  <c r="I2688" i="9"/>
  <c r="I2690" i="7"/>
  <c r="J2689" i="7"/>
  <c r="I2691" i="7" l="1"/>
  <c r="J2690" i="7"/>
  <c r="H2690" i="9"/>
  <c r="I2689" i="9"/>
  <c r="H2691" i="9" l="1"/>
  <c r="I2690" i="9"/>
  <c r="J2691" i="7"/>
  <c r="I2692" i="7"/>
  <c r="I2693" i="7" l="1"/>
  <c r="J2692" i="7"/>
  <c r="H2692" i="9"/>
  <c r="I2691" i="9"/>
  <c r="I2694" i="7" l="1"/>
  <c r="J2693" i="7"/>
  <c r="H2693" i="9"/>
  <c r="I2692" i="9"/>
  <c r="H2694" i="9" l="1"/>
  <c r="I2693" i="9"/>
  <c r="J2694" i="7"/>
  <c r="I2695" i="7"/>
  <c r="I2696" i="7" l="1"/>
  <c r="J2695" i="7"/>
  <c r="H2695" i="9"/>
  <c r="I2694" i="9"/>
  <c r="H2696" i="9" l="1"/>
  <c r="I2695" i="9"/>
  <c r="I2697" i="7"/>
  <c r="J2696" i="7"/>
  <c r="J2697" i="7" l="1"/>
  <c r="I2698" i="7"/>
  <c r="H2697" i="9"/>
  <c r="I2696" i="9"/>
  <c r="H2698" i="9" l="1"/>
  <c r="I2697" i="9"/>
  <c r="I2699" i="7"/>
  <c r="J2698" i="7"/>
  <c r="J2699" i="7" l="1"/>
  <c r="I2700" i="7"/>
  <c r="H2699" i="9"/>
  <c r="I2698" i="9"/>
  <c r="H2700" i="9" l="1"/>
  <c r="I2699" i="9"/>
  <c r="I2701" i="7"/>
  <c r="J2700" i="7"/>
  <c r="I2702" i="7" l="1"/>
  <c r="J2701" i="7"/>
  <c r="H2701" i="9"/>
  <c r="I2700" i="9"/>
  <c r="H2702" i="9" l="1"/>
  <c r="I2701" i="9"/>
  <c r="I2703" i="7"/>
  <c r="J2702" i="7"/>
  <c r="J2703" i="7" l="1"/>
  <c r="I2704" i="7"/>
  <c r="H2703" i="9"/>
  <c r="I2702" i="9"/>
  <c r="I2703" i="9" l="1"/>
  <c r="H2704" i="9"/>
  <c r="I2705" i="7"/>
  <c r="J2704" i="7"/>
  <c r="I2706" i="7" l="1"/>
  <c r="J2705" i="7"/>
  <c r="I2704" i="9"/>
  <c r="H2705" i="9"/>
  <c r="H2706" i="9" l="1"/>
  <c r="I2705" i="9"/>
  <c r="I2707" i="7"/>
  <c r="J2706" i="7"/>
  <c r="I2708" i="7" l="1"/>
  <c r="J2707" i="7"/>
  <c r="H2707" i="9"/>
  <c r="I2706" i="9"/>
  <c r="I2709" i="7" l="1"/>
  <c r="J2708" i="7"/>
  <c r="H2708" i="9"/>
  <c r="I2707" i="9"/>
  <c r="H2709" i="9" l="1"/>
  <c r="I2708" i="9"/>
  <c r="J2709" i="7"/>
  <c r="I2710" i="7"/>
  <c r="J2710" i="7" l="1"/>
  <c r="I2711" i="7"/>
  <c r="I2709" i="9"/>
  <c r="H2710" i="9"/>
  <c r="H2711" i="9" l="1"/>
  <c r="I2710" i="9"/>
  <c r="J2711" i="7"/>
  <c r="I2712" i="7"/>
  <c r="I2713" i="7" l="1"/>
  <c r="J2712" i="7"/>
  <c r="H2712" i="9"/>
  <c r="I2711" i="9"/>
  <c r="H2713" i="9" l="1"/>
  <c r="I2712" i="9"/>
  <c r="I2714" i="7"/>
  <c r="J2713" i="7"/>
  <c r="I2715" i="7" l="1"/>
  <c r="J2714" i="7"/>
  <c r="H2714" i="9"/>
  <c r="I2713" i="9"/>
  <c r="H2715" i="9" l="1"/>
  <c r="I2714" i="9"/>
  <c r="J2715" i="7"/>
  <c r="I2716" i="7"/>
  <c r="I2717" i="7" l="1"/>
  <c r="J2716" i="7"/>
  <c r="H2716" i="9"/>
  <c r="I2715" i="9"/>
  <c r="H2717" i="9" l="1"/>
  <c r="I2716" i="9"/>
  <c r="I2718" i="7"/>
  <c r="J2717" i="7"/>
  <c r="H2718" i="9" l="1"/>
  <c r="I2717" i="9"/>
  <c r="I2719" i="7"/>
  <c r="J2718" i="7"/>
  <c r="I2720" i="7" l="1"/>
  <c r="J2719" i="7"/>
  <c r="H2719" i="9"/>
  <c r="I2718" i="9"/>
  <c r="H2720" i="9" l="1"/>
  <c r="I2719" i="9"/>
  <c r="I2721" i="7"/>
  <c r="J2720" i="7"/>
  <c r="J2721" i="7" l="1"/>
  <c r="I2722" i="7"/>
  <c r="H2721" i="9"/>
  <c r="I2720" i="9"/>
  <c r="H2722" i="9" l="1"/>
  <c r="I2721" i="9"/>
  <c r="I2723" i="7"/>
  <c r="J2722" i="7"/>
  <c r="J2723" i="7" l="1"/>
  <c r="I2724" i="7"/>
  <c r="H2723" i="9"/>
  <c r="I2722" i="9"/>
  <c r="I2725" i="7" l="1"/>
  <c r="J2724" i="7"/>
  <c r="H2724" i="9"/>
  <c r="I2723" i="9"/>
  <c r="H2725" i="9" l="1"/>
  <c r="I2724" i="9"/>
  <c r="I2726" i="7"/>
  <c r="J2725" i="7"/>
  <c r="I2727" i="7" l="1"/>
  <c r="J2726" i="7"/>
  <c r="H2726" i="9"/>
  <c r="I2725" i="9"/>
  <c r="I2726" i="9" l="1"/>
  <c r="H2727" i="9"/>
  <c r="J2727" i="7"/>
  <c r="I2728" i="7"/>
  <c r="I2729" i="7" l="1"/>
  <c r="J2728" i="7"/>
  <c r="I2727" i="9"/>
  <c r="H2728" i="9"/>
  <c r="H2729" i="9" l="1"/>
  <c r="I2728" i="9"/>
  <c r="I2730" i="7"/>
  <c r="J2729" i="7"/>
  <c r="I2731" i="7" l="1"/>
  <c r="J2730" i="7"/>
  <c r="H2730" i="9"/>
  <c r="I2729" i="9"/>
  <c r="H2731" i="9" l="1"/>
  <c r="I2730" i="9"/>
  <c r="I2732" i="7"/>
  <c r="J2731" i="7"/>
  <c r="I2733" i="7" l="1"/>
  <c r="J2732" i="7"/>
  <c r="H2732" i="9"/>
  <c r="I2731" i="9"/>
  <c r="H2733" i="9" l="1"/>
  <c r="I2732" i="9"/>
  <c r="J2733" i="7"/>
  <c r="I2734" i="7"/>
  <c r="J2734" i="7" l="1"/>
  <c r="I2735" i="7"/>
  <c r="I2733" i="9"/>
  <c r="H2734" i="9"/>
  <c r="J2735" i="7" l="1"/>
  <c r="I2736" i="7"/>
  <c r="H2735" i="9"/>
  <c r="I2734" i="9"/>
  <c r="H2736" i="9" l="1"/>
  <c r="I2735" i="9"/>
  <c r="I2737" i="7"/>
  <c r="J2736" i="7"/>
  <c r="I2738" i="7" l="1"/>
  <c r="J2737" i="7"/>
  <c r="H2737" i="9"/>
  <c r="I2736" i="9"/>
  <c r="H2738" i="9" l="1"/>
  <c r="I2737" i="9"/>
  <c r="I2739" i="7"/>
  <c r="J2738" i="7"/>
  <c r="J2739" i="7" l="1"/>
  <c r="I2740" i="7"/>
  <c r="H2739" i="9"/>
  <c r="I2738" i="9"/>
  <c r="H2740" i="9" l="1"/>
  <c r="I2739" i="9"/>
  <c r="I2741" i="7"/>
  <c r="J2740" i="7"/>
  <c r="I2742" i="7" l="1"/>
  <c r="J2741" i="7"/>
  <c r="H2741" i="9"/>
  <c r="I2740" i="9"/>
  <c r="H2742" i="9" l="1"/>
  <c r="I2741" i="9"/>
  <c r="J2742" i="7"/>
  <c r="I2743" i="7"/>
  <c r="H2743" i="9" l="1"/>
  <c r="I2742" i="9"/>
  <c r="I2744" i="7"/>
  <c r="J2743" i="7"/>
  <c r="I2745" i="7" l="1"/>
  <c r="J2744" i="7"/>
  <c r="H2744" i="9"/>
  <c r="I2743" i="9"/>
  <c r="I2744" i="9" l="1"/>
  <c r="H2745" i="9"/>
  <c r="J2745" i="7"/>
  <c r="I2746" i="7"/>
  <c r="I2747" i="7" l="1"/>
  <c r="J2746" i="7"/>
  <c r="I2745" i="9"/>
  <c r="H2746" i="9"/>
  <c r="H2747" i="9" l="1"/>
  <c r="I2746" i="9"/>
  <c r="J2747" i="7"/>
  <c r="I2748" i="7"/>
  <c r="I2749" i="7" l="1"/>
  <c r="J2748" i="7"/>
  <c r="H2748" i="9"/>
  <c r="I2747" i="9"/>
  <c r="H2749" i="9" l="1"/>
  <c r="I2748" i="9"/>
  <c r="I2750" i="7"/>
  <c r="J2749" i="7"/>
  <c r="I2751" i="7" l="1"/>
  <c r="J2750" i="7"/>
  <c r="H2750" i="9"/>
  <c r="I2749" i="9"/>
  <c r="H2751" i="9" l="1"/>
  <c r="I2750" i="9"/>
  <c r="J2751" i="7"/>
  <c r="I2752" i="7"/>
  <c r="I2753" i="7" l="1"/>
  <c r="J2752" i="7"/>
  <c r="H2752" i="9"/>
  <c r="I2751" i="9"/>
  <c r="I2752" i="9" l="1"/>
  <c r="H2753" i="9"/>
  <c r="I2754" i="7"/>
  <c r="J2753" i="7"/>
  <c r="I2755" i="7" l="1"/>
  <c r="J2754" i="7"/>
  <c r="H2754" i="9"/>
  <c r="I2753" i="9"/>
  <c r="H2755" i="9" l="1"/>
  <c r="I2754" i="9"/>
  <c r="I2756" i="7"/>
  <c r="J2755" i="7"/>
  <c r="I2757" i="7" l="1"/>
  <c r="J2756" i="7"/>
  <c r="H2756" i="9"/>
  <c r="I2755" i="9"/>
  <c r="H2757" i="9" l="1"/>
  <c r="I2756" i="9"/>
  <c r="J2757" i="7"/>
  <c r="I2758" i="7"/>
  <c r="J2758" i="7" l="1"/>
  <c r="I2759" i="7"/>
  <c r="I2757" i="9"/>
  <c r="H2758" i="9"/>
  <c r="H2759" i="9" l="1"/>
  <c r="I2758" i="9"/>
  <c r="J2759" i="7"/>
  <c r="I2760" i="7"/>
  <c r="I2761" i="7" l="1"/>
  <c r="J2760" i="7"/>
  <c r="H2760" i="9"/>
  <c r="I2759" i="9"/>
  <c r="H2761" i="9" l="1"/>
  <c r="I2760" i="9"/>
  <c r="I2762" i="7"/>
  <c r="J2761" i="7"/>
  <c r="I2763" i="7" l="1"/>
  <c r="J2762" i="7"/>
  <c r="I2761" i="9"/>
  <c r="H2762" i="9"/>
  <c r="H2763" i="9" l="1"/>
  <c r="I2762" i="9"/>
  <c r="J2763" i="7"/>
  <c r="I2764" i="7"/>
  <c r="I2765" i="7" l="1"/>
  <c r="J2764" i="7"/>
  <c r="H2764" i="9"/>
  <c r="I2763" i="9"/>
  <c r="H2765" i="9" l="1"/>
  <c r="I2764" i="9"/>
  <c r="I2766" i="7"/>
  <c r="J2765" i="7"/>
  <c r="I2767" i="7" l="1"/>
  <c r="J2766" i="7"/>
  <c r="H2766" i="9"/>
  <c r="I2765" i="9"/>
  <c r="I2768" i="7" l="1"/>
  <c r="J2767" i="7"/>
  <c r="H2767" i="9"/>
  <c r="I2766" i="9"/>
  <c r="I2767" i="9" l="1"/>
  <c r="H2768" i="9"/>
  <c r="I2769" i="7"/>
  <c r="J2768" i="7"/>
  <c r="J2769" i="7" l="1"/>
  <c r="I2770" i="7"/>
  <c r="I2768" i="9"/>
  <c r="H2769" i="9"/>
  <c r="H2770" i="9" l="1"/>
  <c r="I2769" i="9"/>
  <c r="I2771" i="7"/>
  <c r="J2770" i="7"/>
  <c r="J2771" i="7" l="1"/>
  <c r="I2772" i="7"/>
  <c r="H2771" i="9"/>
  <c r="I2770" i="9"/>
  <c r="H2772" i="9" l="1"/>
  <c r="I2771" i="9"/>
  <c r="I2773" i="7"/>
  <c r="J2772" i="7"/>
  <c r="I2774" i="7" l="1"/>
  <c r="J2773" i="7"/>
  <c r="H2773" i="9"/>
  <c r="I2772" i="9"/>
  <c r="H2774" i="9" l="1"/>
  <c r="I2773" i="9"/>
  <c r="I2775" i="7"/>
  <c r="J2774" i="7"/>
  <c r="J2775" i="7" l="1"/>
  <c r="I2776" i="7"/>
  <c r="H2775" i="9"/>
  <c r="I2774" i="9"/>
  <c r="I2775" i="9" l="1"/>
  <c r="H2776" i="9"/>
  <c r="I2777" i="7"/>
  <c r="J2776" i="7"/>
  <c r="I2778" i="7" l="1"/>
  <c r="J2777" i="7"/>
  <c r="H2777" i="9"/>
  <c r="I2776" i="9"/>
  <c r="H2778" i="9" l="1"/>
  <c r="I2777" i="9"/>
  <c r="I2779" i="7"/>
  <c r="J2778" i="7"/>
  <c r="I2780" i="7" l="1"/>
  <c r="J2779" i="7"/>
  <c r="H2779" i="9"/>
  <c r="I2778" i="9"/>
  <c r="H2780" i="9" l="1"/>
  <c r="I2779" i="9"/>
  <c r="I2781" i="7"/>
  <c r="J2780" i="7"/>
  <c r="J2781" i="7" l="1"/>
  <c r="I2782" i="7"/>
  <c r="H2781" i="9"/>
  <c r="I2780" i="9"/>
  <c r="H2782" i="9" l="1"/>
  <c r="I2781" i="9"/>
  <c r="J2782" i="7"/>
  <c r="I2783" i="7"/>
  <c r="J2783" i="7" l="1"/>
  <c r="I2784" i="7"/>
  <c r="H2783" i="9"/>
  <c r="I2782" i="9"/>
  <c r="H2784" i="9" l="1"/>
  <c r="I2783" i="9"/>
  <c r="I2785" i="7"/>
  <c r="J2784" i="7"/>
  <c r="I2786" i="7" l="1"/>
  <c r="J2785" i="7"/>
  <c r="H2785" i="9"/>
  <c r="I2784" i="9"/>
  <c r="I2785" i="9" l="1"/>
  <c r="H2786" i="9"/>
  <c r="I2787" i="7"/>
  <c r="J2786" i="7"/>
  <c r="J2787" i="7" l="1"/>
  <c r="I2788" i="7"/>
  <c r="H2787" i="9"/>
  <c r="I2786" i="9"/>
  <c r="H2788" i="9" l="1"/>
  <c r="I2787" i="9"/>
  <c r="I2789" i="7"/>
  <c r="J2788" i="7"/>
  <c r="I2790" i="7" l="1"/>
  <c r="J2789" i="7"/>
  <c r="H2789" i="9"/>
  <c r="I2788" i="9"/>
  <c r="H2790" i="9" l="1"/>
  <c r="I2789" i="9"/>
  <c r="J2790" i="7"/>
  <c r="I2791" i="7"/>
  <c r="I2792" i="7" l="1"/>
  <c r="J2791" i="7"/>
  <c r="H2791" i="9"/>
  <c r="I2790" i="9"/>
  <c r="H2792" i="9" l="1"/>
  <c r="I2791" i="9"/>
  <c r="I2793" i="7"/>
  <c r="J2792" i="7"/>
  <c r="J2793" i="7" l="1"/>
  <c r="I2794" i="7"/>
  <c r="H2793" i="9"/>
  <c r="I2792" i="9"/>
  <c r="I2793" i="9" l="1"/>
  <c r="H2794" i="9"/>
  <c r="I2795" i="7"/>
  <c r="J2794" i="7"/>
  <c r="J2795" i="7" l="1"/>
  <c r="I2796" i="7"/>
  <c r="H2795" i="9"/>
  <c r="I2794" i="9"/>
  <c r="H2796" i="9" l="1"/>
  <c r="I2795" i="9"/>
  <c r="I2797" i="7"/>
  <c r="J2796" i="7"/>
  <c r="I2798" i="7" l="1"/>
  <c r="J2797" i="7"/>
  <c r="H2797" i="9"/>
  <c r="I2796" i="9"/>
  <c r="H2798" i="9" l="1"/>
  <c r="I2797" i="9"/>
  <c r="I2799" i="7"/>
  <c r="J2798" i="7"/>
  <c r="J2799" i="7" l="1"/>
  <c r="I2800" i="7"/>
  <c r="I2798" i="9"/>
  <c r="H2799" i="9"/>
  <c r="H2800" i="9" l="1"/>
  <c r="I2799" i="9"/>
  <c r="I2801" i="7"/>
  <c r="J2800" i="7"/>
  <c r="I2802" i="7" l="1"/>
  <c r="J2801" i="7"/>
  <c r="H2801" i="9"/>
  <c r="I2800" i="9"/>
  <c r="H2802" i="9" l="1"/>
  <c r="I2801" i="9"/>
  <c r="I2803" i="7"/>
  <c r="J2802" i="7"/>
  <c r="I2804" i="7" l="1"/>
  <c r="J2803" i="7"/>
  <c r="H2803" i="9"/>
  <c r="I2802" i="9"/>
  <c r="I2803" i="9" l="1"/>
  <c r="H2804" i="9"/>
  <c r="I2805" i="7"/>
  <c r="J2804" i="7"/>
  <c r="J2805" i="7" l="1"/>
  <c r="I2806" i="7"/>
  <c r="I2804" i="9"/>
  <c r="H2805" i="9"/>
  <c r="H2806" i="9" l="1"/>
  <c r="I2805" i="9"/>
  <c r="I2807" i="7"/>
  <c r="J2806" i="7"/>
  <c r="J2807" i="7" l="1"/>
  <c r="I2808" i="7"/>
  <c r="H2807" i="9"/>
  <c r="I2806" i="9"/>
  <c r="I2809" i="7" l="1"/>
  <c r="J2808" i="7"/>
  <c r="H2808" i="9"/>
  <c r="I2807" i="9"/>
  <c r="H2809" i="9" l="1"/>
  <c r="I2808" i="9"/>
  <c r="I2810" i="7"/>
  <c r="J2809" i="7"/>
  <c r="I2811" i="7" l="1"/>
  <c r="J2810" i="7"/>
  <c r="H2810" i="9"/>
  <c r="I2809" i="9"/>
  <c r="H2811" i="9" l="1"/>
  <c r="I2810" i="9"/>
  <c r="J2811" i="7"/>
  <c r="I2812" i="7"/>
  <c r="I2813" i="7" l="1"/>
  <c r="J2812" i="7"/>
  <c r="I2811" i="9"/>
  <c r="H2812" i="9"/>
  <c r="H2813" i="9" l="1"/>
  <c r="I2812" i="9"/>
  <c r="I2814" i="7"/>
  <c r="J2813" i="7"/>
  <c r="I2815" i="7" l="1"/>
  <c r="J2814" i="7"/>
  <c r="H2814" i="9"/>
  <c r="I2813" i="9"/>
  <c r="H2815" i="9" l="1"/>
  <c r="I2814" i="9"/>
  <c r="I2816" i="7"/>
  <c r="J2815" i="7"/>
  <c r="I2817" i="7" l="1"/>
  <c r="J2816" i="7"/>
  <c r="H2816" i="9"/>
  <c r="I2815" i="9"/>
  <c r="H2817" i="9" l="1"/>
  <c r="I2816" i="9"/>
  <c r="J2817" i="7"/>
  <c r="I2818" i="7"/>
  <c r="I2819" i="7" l="1"/>
  <c r="J2818" i="7"/>
  <c r="H2818" i="9"/>
  <c r="I2817" i="9"/>
  <c r="I2820" i="7" l="1"/>
  <c r="J2819" i="7"/>
  <c r="H2819" i="9"/>
  <c r="I2818" i="9"/>
  <c r="H2820" i="9" l="1"/>
  <c r="I2819" i="9"/>
  <c r="I2821" i="7"/>
  <c r="J2820" i="7"/>
  <c r="I2822" i="7" l="1"/>
  <c r="J2821" i="7"/>
  <c r="H2821" i="9"/>
  <c r="I2820" i="9"/>
  <c r="I2821" i="9" l="1"/>
  <c r="H2822" i="9"/>
  <c r="I2823" i="7"/>
  <c r="J2822" i="7"/>
  <c r="J2823" i="7" l="1"/>
  <c r="I2824" i="7"/>
  <c r="H2823" i="9"/>
  <c r="I2822" i="9"/>
  <c r="H2824" i="9" l="1"/>
  <c r="I2823" i="9"/>
  <c r="I2825" i="7"/>
  <c r="J2824" i="7"/>
  <c r="J2825" i="7" l="1"/>
  <c r="I2826" i="7"/>
  <c r="H2825" i="9"/>
  <c r="I2824" i="9"/>
  <c r="H2826" i="9" l="1"/>
  <c r="I2825" i="9"/>
  <c r="I2827" i="7"/>
  <c r="J2826" i="7"/>
  <c r="I2828" i="7" l="1"/>
  <c r="J2827" i="7"/>
  <c r="H2827" i="9"/>
  <c r="I2826" i="9"/>
  <c r="H2828" i="9" l="1"/>
  <c r="I2827" i="9"/>
  <c r="I2829" i="7"/>
  <c r="J2828" i="7"/>
  <c r="J2829" i="7" l="1"/>
  <c r="I2830" i="7"/>
  <c r="H2829" i="9"/>
  <c r="I2828" i="9"/>
  <c r="I2831" i="7" l="1"/>
  <c r="J2830" i="7"/>
  <c r="I2829" i="9"/>
  <c r="H2830" i="9"/>
  <c r="H2831" i="9" l="1"/>
  <c r="I2830" i="9"/>
  <c r="I2832" i="7"/>
  <c r="J2831" i="7"/>
  <c r="I2833" i="7" l="1"/>
  <c r="J2832" i="7"/>
  <c r="H2832" i="9"/>
  <c r="I2831" i="9"/>
  <c r="H2833" i="9" l="1"/>
  <c r="I2832" i="9"/>
  <c r="I2834" i="7"/>
  <c r="J2833" i="7"/>
  <c r="H2834" i="9" l="1"/>
  <c r="I2833" i="9"/>
  <c r="I2835" i="7"/>
  <c r="J2834" i="7"/>
  <c r="J2835" i="7" l="1"/>
  <c r="I2836" i="7"/>
  <c r="H2835" i="9"/>
  <c r="I2834" i="9"/>
  <c r="H2836" i="9" l="1"/>
  <c r="I2835" i="9"/>
  <c r="I2837" i="7"/>
  <c r="J2836" i="7"/>
  <c r="I2838" i="7" l="1"/>
  <c r="J2837" i="7"/>
  <c r="H2837" i="9"/>
  <c r="I2836" i="9"/>
  <c r="H2838" i="9" l="1"/>
  <c r="I2837" i="9"/>
  <c r="I2839" i="7"/>
  <c r="J2838" i="7"/>
  <c r="I2840" i="7" l="1"/>
  <c r="J2839" i="7"/>
  <c r="H2839" i="9"/>
  <c r="I2838" i="9"/>
  <c r="I2839" i="9" l="1"/>
  <c r="H2840" i="9"/>
  <c r="I2841" i="7"/>
  <c r="J2840" i="7"/>
  <c r="J2841" i="7" l="1"/>
  <c r="I2842" i="7"/>
  <c r="H2841" i="9"/>
  <c r="I2840" i="9"/>
  <c r="H2842" i="9" l="1"/>
  <c r="I2841" i="9"/>
  <c r="I2843" i="7"/>
  <c r="J2842" i="7"/>
  <c r="J2843" i="7" l="1"/>
  <c r="I2844" i="7"/>
  <c r="H2843" i="9"/>
  <c r="I2842" i="9"/>
  <c r="H2844" i="9" l="1"/>
  <c r="I2843" i="9"/>
  <c r="I2845" i="7"/>
  <c r="J2844" i="7"/>
  <c r="I2846" i="7" l="1"/>
  <c r="J2845" i="7"/>
  <c r="H2845" i="9"/>
  <c r="I2844" i="9"/>
  <c r="H2846" i="9" l="1"/>
  <c r="I2845" i="9"/>
  <c r="I2847" i="7"/>
  <c r="J2846" i="7"/>
  <c r="J2847" i="7" l="1"/>
  <c r="I2848" i="7"/>
  <c r="H2847" i="9"/>
  <c r="I2846" i="9"/>
  <c r="I2847" i="9" l="1"/>
  <c r="H2848" i="9"/>
  <c r="I2849" i="7"/>
  <c r="J2848" i="7"/>
  <c r="I2850" i="7" l="1"/>
  <c r="J2849" i="7"/>
  <c r="H2849" i="9"/>
  <c r="I2848" i="9"/>
  <c r="H2850" i="9" l="1"/>
  <c r="I2849" i="9"/>
  <c r="I2851" i="7"/>
  <c r="J2850" i="7"/>
  <c r="I2852" i="7" l="1"/>
  <c r="J2851" i="7"/>
  <c r="H2851" i="9"/>
  <c r="I2850" i="9"/>
  <c r="H2852" i="9" l="1"/>
  <c r="I2851" i="9"/>
  <c r="I2853" i="7"/>
  <c r="J2852" i="7"/>
  <c r="J2853" i="7" l="1"/>
  <c r="I2854" i="7"/>
  <c r="I2852" i="9"/>
  <c r="H2853" i="9"/>
  <c r="H2854" i="9" l="1"/>
  <c r="I2853" i="9"/>
  <c r="I2855" i="7"/>
  <c r="J2854" i="7"/>
  <c r="I2856" i="7" l="1"/>
  <c r="J2855" i="7"/>
  <c r="H2855" i="9"/>
  <c r="I2854" i="9"/>
  <c r="H2856" i="9" l="1"/>
  <c r="I2855" i="9"/>
  <c r="I2857" i="7"/>
  <c r="J2856" i="7"/>
  <c r="I2858" i="7" l="1"/>
  <c r="J2857" i="7"/>
  <c r="H2857" i="9"/>
  <c r="I2856" i="9"/>
  <c r="I2857" i="9" l="1"/>
  <c r="H2858" i="9"/>
  <c r="I2859" i="7"/>
  <c r="J2858" i="7"/>
  <c r="J2859" i="7" l="1"/>
  <c r="I2860" i="7"/>
  <c r="H2859" i="9"/>
  <c r="I2858" i="9"/>
  <c r="I2859" i="9" l="1"/>
  <c r="H2860" i="9"/>
  <c r="I2861" i="7"/>
  <c r="J2860" i="7"/>
  <c r="J2861" i="7" l="1"/>
  <c r="I2862" i="7"/>
  <c r="H2861" i="9"/>
  <c r="I2860" i="9"/>
  <c r="H2862" i="9" l="1"/>
  <c r="I2861" i="9"/>
  <c r="I2863" i="7"/>
  <c r="J2862" i="7"/>
  <c r="I2864" i="7" l="1"/>
  <c r="J2863" i="7"/>
  <c r="H2863" i="9"/>
  <c r="I2862" i="9"/>
  <c r="H2864" i="9" l="1"/>
  <c r="I2863" i="9"/>
  <c r="I2865" i="7"/>
  <c r="J2864" i="7"/>
  <c r="J2865" i="7" l="1"/>
  <c r="I2866" i="7"/>
  <c r="H2865" i="9"/>
  <c r="I2864" i="9"/>
  <c r="I2865" i="9" l="1"/>
  <c r="H2866" i="9"/>
  <c r="I2867" i="7"/>
  <c r="J2866" i="7"/>
  <c r="I2868" i="7" l="1"/>
  <c r="J2867" i="7"/>
  <c r="H2867" i="9"/>
  <c r="I2866" i="9"/>
  <c r="H2868" i="9" l="1"/>
  <c r="I2867" i="9"/>
  <c r="I2869" i="7"/>
  <c r="J2868" i="7"/>
  <c r="I2870" i="7" l="1"/>
  <c r="J2869" i="7"/>
  <c r="H2869" i="9"/>
  <c r="I2868" i="9"/>
  <c r="I2869" i="9" l="1"/>
  <c r="H2870" i="9"/>
  <c r="I2871" i="7"/>
  <c r="J2870" i="7"/>
  <c r="H2871" i="9" l="1"/>
  <c r="I2870" i="9"/>
  <c r="J2871" i="7"/>
  <c r="I2872" i="7"/>
  <c r="I2873" i="7" l="1"/>
  <c r="J2872" i="7"/>
  <c r="H2872" i="9"/>
  <c r="I2871" i="9"/>
  <c r="H2873" i="9" l="1"/>
  <c r="I2872" i="9"/>
  <c r="I2874" i="7"/>
  <c r="J2873" i="7"/>
  <c r="I2875" i="7" l="1"/>
  <c r="J2874" i="7"/>
  <c r="H2874" i="9"/>
  <c r="I2873" i="9"/>
  <c r="H2875" i="9" l="1"/>
  <c r="I2874" i="9"/>
  <c r="I2876" i="7"/>
  <c r="J2875" i="7"/>
  <c r="I2877" i="7" l="1"/>
  <c r="J2876" i="7"/>
  <c r="H2876" i="9"/>
  <c r="I2875" i="9"/>
  <c r="H2877" i="9" l="1"/>
  <c r="I2876" i="9"/>
  <c r="J2877" i="7"/>
  <c r="I2878" i="7"/>
  <c r="I2879" i="7" l="1"/>
  <c r="J2878" i="7"/>
  <c r="H2878" i="9"/>
  <c r="I2877" i="9"/>
  <c r="H2879" i="9" l="1"/>
  <c r="I2878" i="9"/>
  <c r="J2879" i="7"/>
  <c r="I2880" i="7"/>
  <c r="I2881" i="7" l="1"/>
  <c r="J2880" i="7"/>
  <c r="H2880" i="9"/>
  <c r="I2879" i="9"/>
  <c r="H2881" i="9" l="1"/>
  <c r="I2880" i="9"/>
  <c r="I2882" i="7"/>
  <c r="J2881" i="7"/>
  <c r="I2883" i="7" l="1"/>
  <c r="J2882" i="7"/>
  <c r="I2881" i="9"/>
  <c r="H2882" i="9"/>
  <c r="H2883" i="9" l="1"/>
  <c r="I2882" i="9"/>
  <c r="I2884" i="7"/>
  <c r="J2883" i="7"/>
  <c r="I2885" i="7" l="1"/>
  <c r="J2884" i="7"/>
  <c r="H2884" i="9"/>
  <c r="I2883" i="9"/>
  <c r="H2885" i="9" l="1"/>
  <c r="I2884" i="9"/>
  <c r="J2885" i="7"/>
  <c r="I2886" i="7"/>
  <c r="I2887" i="7" l="1"/>
  <c r="J2886" i="7"/>
  <c r="H2886" i="9"/>
  <c r="I2885" i="9"/>
  <c r="H2887" i="9" l="1"/>
  <c r="I2886" i="9"/>
  <c r="I2888" i="7"/>
  <c r="J2887" i="7"/>
  <c r="I2889" i="7" l="1"/>
  <c r="J2888" i="7"/>
  <c r="H2888" i="9"/>
  <c r="I2887" i="9"/>
  <c r="H2889" i="9" l="1"/>
  <c r="I2888" i="9"/>
  <c r="I2890" i="7"/>
  <c r="J2889" i="7"/>
  <c r="I2891" i="7" l="1"/>
  <c r="J2890" i="7"/>
  <c r="H2890" i="9"/>
  <c r="I2889" i="9"/>
  <c r="H2891" i="9" l="1"/>
  <c r="I2890" i="9"/>
  <c r="I2892" i="7"/>
  <c r="J2891" i="7"/>
  <c r="I2893" i="7" l="1"/>
  <c r="J2892" i="7"/>
  <c r="H2892" i="9"/>
  <c r="I2891" i="9"/>
  <c r="H2893" i="9" l="1"/>
  <c r="I2892" i="9"/>
  <c r="I2894" i="7"/>
  <c r="J2893" i="7"/>
  <c r="I2895" i="7" l="1"/>
  <c r="J2894" i="7"/>
  <c r="H2894" i="9"/>
  <c r="I2893" i="9"/>
  <c r="H2895" i="9" l="1"/>
  <c r="I2894" i="9"/>
  <c r="I2896" i="7"/>
  <c r="J2895" i="7"/>
  <c r="J2896" i="7" l="1"/>
  <c r="I2897" i="7"/>
  <c r="I2895" i="9"/>
  <c r="H2896" i="9"/>
  <c r="H2897" i="9" l="1"/>
  <c r="I2896" i="9"/>
  <c r="I2898" i="7"/>
  <c r="J2897" i="7"/>
  <c r="J2898" i="7" l="1"/>
  <c r="I2899" i="7"/>
  <c r="H2898" i="9"/>
  <c r="I2897" i="9"/>
  <c r="I2900" i="7" l="1"/>
  <c r="J2899" i="7"/>
  <c r="H2899" i="9"/>
  <c r="I2898" i="9"/>
  <c r="H2900" i="9" l="1"/>
  <c r="I2899" i="9"/>
  <c r="I2901" i="7"/>
  <c r="J2900" i="7"/>
  <c r="I2902" i="7" l="1"/>
  <c r="J2901" i="7"/>
  <c r="H2901" i="9"/>
  <c r="I2900" i="9"/>
  <c r="H2902" i="9" l="1"/>
  <c r="I2901" i="9"/>
  <c r="I2903" i="7"/>
  <c r="J2902" i="7"/>
  <c r="I2904" i="7" l="1"/>
  <c r="J2903" i="7"/>
  <c r="H2903" i="9"/>
  <c r="I2902" i="9"/>
  <c r="H2904" i="9" l="1"/>
  <c r="I2903" i="9"/>
  <c r="I2905" i="7"/>
  <c r="J2904" i="7"/>
  <c r="I2906" i="7" l="1"/>
  <c r="J2905" i="7"/>
  <c r="H2905" i="9"/>
  <c r="I2904" i="9"/>
  <c r="H2906" i="9" l="1"/>
  <c r="I2905" i="9"/>
  <c r="I2907" i="7"/>
  <c r="J2906" i="7"/>
  <c r="I2908" i="7" l="1"/>
  <c r="J2907" i="7"/>
  <c r="I2906" i="9"/>
  <c r="H2907" i="9"/>
  <c r="H2908" i="9" l="1"/>
  <c r="I2907" i="9"/>
  <c r="I2909" i="7"/>
  <c r="J2908" i="7"/>
  <c r="J2909" i="7" l="1"/>
  <c r="I2910" i="7"/>
  <c r="H2909" i="9"/>
  <c r="I2908" i="9"/>
  <c r="H2910" i="9" l="1"/>
  <c r="I2909" i="9"/>
  <c r="J2910" i="7"/>
  <c r="I2911" i="7"/>
  <c r="I2912" i="7" l="1"/>
  <c r="J2911" i="7"/>
  <c r="H2911" i="9"/>
  <c r="I2910" i="9"/>
  <c r="I2911" i="9" l="1"/>
  <c r="H2912" i="9"/>
  <c r="I2913" i="7"/>
  <c r="J2912" i="7"/>
  <c r="I2914" i="7" l="1"/>
  <c r="J2913" i="7"/>
  <c r="H2913" i="9"/>
  <c r="I2912" i="9"/>
  <c r="H2914" i="9" l="1"/>
  <c r="I2913" i="9"/>
  <c r="I2915" i="7"/>
  <c r="J2914" i="7"/>
  <c r="I2916" i="7" l="1"/>
  <c r="J2915" i="7"/>
  <c r="H2915" i="9"/>
  <c r="I2914" i="9"/>
  <c r="H2916" i="9" l="1"/>
  <c r="I2915" i="9"/>
  <c r="I2917" i="7"/>
  <c r="J2916" i="7"/>
  <c r="I2918" i="7" l="1"/>
  <c r="J2917" i="7"/>
  <c r="H2917" i="9"/>
  <c r="I2916" i="9"/>
  <c r="I2917" i="9" l="1"/>
  <c r="H2918" i="9"/>
  <c r="I2919" i="7"/>
  <c r="J2918" i="7"/>
  <c r="I2920" i="7" l="1"/>
  <c r="J2919" i="7"/>
  <c r="H2919" i="9"/>
  <c r="I2918" i="9"/>
  <c r="H2920" i="9" l="1"/>
  <c r="I2919" i="9"/>
  <c r="J2920" i="7"/>
  <c r="I2921" i="7"/>
  <c r="J2921" i="7" l="1"/>
  <c r="I2922" i="7"/>
  <c r="H2921" i="9"/>
  <c r="I2920" i="9"/>
  <c r="I2923" i="7" l="1"/>
  <c r="J2922" i="7"/>
  <c r="H2922" i="9"/>
  <c r="I2921" i="9"/>
  <c r="H2923" i="9" l="1"/>
  <c r="I2922" i="9"/>
  <c r="I2924" i="7"/>
  <c r="J2923" i="7"/>
  <c r="I2925" i="7" l="1"/>
  <c r="J2924" i="7"/>
  <c r="H2924" i="9"/>
  <c r="I2923" i="9"/>
  <c r="H2925" i="9" l="1"/>
  <c r="I2924" i="9"/>
  <c r="I2926" i="7"/>
  <c r="J2925" i="7"/>
  <c r="I2927" i="7" l="1"/>
  <c r="J2926" i="7"/>
  <c r="H2926" i="9"/>
  <c r="I2925" i="9"/>
  <c r="H2927" i="9" l="1"/>
  <c r="I2926" i="9"/>
  <c r="I2928" i="7"/>
  <c r="J2927" i="7"/>
  <c r="I2929" i="7" l="1"/>
  <c r="J2928" i="7"/>
  <c r="H2928" i="9"/>
  <c r="I2927" i="9"/>
  <c r="H2929" i="9" l="1"/>
  <c r="I2928" i="9"/>
  <c r="I2930" i="7"/>
  <c r="J2929" i="7"/>
  <c r="I2931" i="7" l="1"/>
  <c r="J2930" i="7"/>
  <c r="H2930" i="9"/>
  <c r="I2929" i="9"/>
  <c r="H2931" i="9" l="1"/>
  <c r="I2930" i="9"/>
  <c r="I2932" i="7"/>
  <c r="J2931" i="7"/>
  <c r="J2932" i="7" l="1"/>
  <c r="I2933" i="7"/>
  <c r="H2932" i="9"/>
  <c r="I2931" i="9"/>
  <c r="H2933" i="9" l="1"/>
  <c r="I2932" i="9"/>
  <c r="I2934" i="7"/>
  <c r="J2933" i="7"/>
  <c r="I2935" i="7" l="1"/>
  <c r="J2934" i="7"/>
  <c r="H2934" i="9"/>
  <c r="I2933" i="9"/>
  <c r="H2935" i="9" l="1"/>
  <c r="I2934" i="9"/>
  <c r="I2936" i="7"/>
  <c r="J2935" i="7"/>
  <c r="I2937" i="7" l="1"/>
  <c r="J2936" i="7"/>
  <c r="H2936" i="9"/>
  <c r="I2935" i="9"/>
  <c r="H2937" i="9" l="1"/>
  <c r="I2936" i="9"/>
  <c r="I2938" i="7"/>
  <c r="J2937" i="7"/>
  <c r="I2939" i="7" l="1"/>
  <c r="J2938" i="7"/>
  <c r="I2937" i="9"/>
  <c r="H2938" i="9"/>
  <c r="H2939" i="9" l="1"/>
  <c r="I2938" i="9"/>
  <c r="I2940" i="7"/>
  <c r="J2939" i="7"/>
  <c r="J2940" i="7" l="1"/>
  <c r="I2941" i="7"/>
  <c r="H2940" i="9"/>
  <c r="I2939" i="9"/>
  <c r="H2941" i="9" l="1"/>
  <c r="I2940" i="9"/>
  <c r="I2942" i="7"/>
  <c r="J2941" i="7"/>
  <c r="I2943" i="7" l="1"/>
  <c r="J2942" i="7"/>
  <c r="H2942" i="9"/>
  <c r="I2941" i="9"/>
  <c r="H2943" i="9" l="1"/>
  <c r="I2942" i="9"/>
  <c r="I2944" i="7"/>
  <c r="J2943" i="7"/>
  <c r="I2945" i="7" l="1"/>
  <c r="J2944" i="7"/>
  <c r="H2944" i="9"/>
  <c r="I2943" i="9"/>
  <c r="H2945" i="9" l="1"/>
  <c r="I2944" i="9"/>
  <c r="I2946" i="7"/>
  <c r="J2945" i="7"/>
  <c r="J2946" i="7" l="1"/>
  <c r="I2947" i="7"/>
  <c r="H2946" i="9"/>
  <c r="I2945" i="9"/>
  <c r="H2947" i="9" l="1"/>
  <c r="I2946" i="9"/>
  <c r="I2948" i="7"/>
  <c r="J2947" i="7"/>
  <c r="I2949" i="7" l="1"/>
  <c r="J2948" i="7"/>
  <c r="H2948" i="9"/>
  <c r="I2947" i="9"/>
  <c r="I2948" i="9" l="1"/>
  <c r="H2949" i="9"/>
  <c r="I2950" i="7"/>
  <c r="J2949" i="7"/>
  <c r="I2951" i="7" l="1"/>
  <c r="J2950" i="7"/>
  <c r="H2950" i="9"/>
  <c r="I2949" i="9"/>
  <c r="I2952" i="7" l="1"/>
  <c r="J2951" i="7"/>
  <c r="H2951" i="9"/>
  <c r="I2950" i="9"/>
  <c r="H2952" i="9" l="1"/>
  <c r="I2951" i="9"/>
  <c r="I2953" i="7"/>
  <c r="J2952" i="7"/>
  <c r="I2954" i="7" l="1"/>
  <c r="J2953" i="7"/>
  <c r="H2953" i="9"/>
  <c r="I2952" i="9"/>
  <c r="H2954" i="9" l="1"/>
  <c r="I2953" i="9"/>
  <c r="I2955" i="7"/>
  <c r="J2954" i="7"/>
  <c r="I2956" i="7" l="1"/>
  <c r="J2955" i="7"/>
  <c r="H2955" i="9"/>
  <c r="I2954" i="9"/>
  <c r="H2956" i="9" l="1"/>
  <c r="I2955" i="9"/>
  <c r="I2957" i="7"/>
  <c r="J2956" i="7"/>
  <c r="J2957" i="7" l="1"/>
  <c r="I2958" i="7"/>
  <c r="H2957" i="9"/>
  <c r="I2956" i="9"/>
  <c r="H2958" i="9" l="1"/>
  <c r="I2957" i="9"/>
  <c r="I2959" i="7"/>
  <c r="J2958" i="7"/>
  <c r="I2960" i="7" l="1"/>
  <c r="J2959" i="7"/>
  <c r="H2959" i="9"/>
  <c r="I2958" i="9"/>
  <c r="I2959" i="9" l="1"/>
  <c r="H2960" i="9"/>
  <c r="I2961" i="7"/>
  <c r="J2960" i="7"/>
  <c r="I2962" i="7" l="1"/>
  <c r="J2961" i="7"/>
  <c r="H2961" i="9"/>
  <c r="I2960" i="9"/>
  <c r="H2962" i="9" l="1"/>
  <c r="I2961" i="9"/>
  <c r="J2962" i="7"/>
  <c r="I2963" i="7"/>
  <c r="I2964" i="7" l="1"/>
  <c r="J2963" i="7"/>
  <c r="H2963" i="9"/>
  <c r="I2962" i="9"/>
  <c r="H2964" i="9" l="1"/>
  <c r="I2963" i="9"/>
  <c r="I2965" i="7"/>
  <c r="J2964" i="7"/>
  <c r="I2966" i="7" l="1"/>
  <c r="J2965" i="7"/>
  <c r="H2965" i="9"/>
  <c r="I2964" i="9"/>
  <c r="H2966" i="9" l="1"/>
  <c r="I2965" i="9"/>
  <c r="I2967" i="7"/>
  <c r="J2966" i="7"/>
  <c r="I2968" i="7" l="1"/>
  <c r="J2967" i="7"/>
  <c r="H2967" i="9"/>
  <c r="I2966" i="9"/>
  <c r="I2967" i="9" l="1"/>
  <c r="H2968" i="9"/>
  <c r="J2968" i="7"/>
  <c r="I2969" i="7"/>
  <c r="I2970" i="7" l="1"/>
  <c r="J2969" i="7"/>
  <c r="H2969" i="9"/>
  <c r="I2968" i="9"/>
  <c r="H2970" i="9" l="1"/>
  <c r="I2969" i="9"/>
  <c r="J2970" i="7"/>
  <c r="I2971" i="7"/>
  <c r="I2972" i="7" l="1"/>
  <c r="J2971" i="7"/>
  <c r="H2971" i="9"/>
  <c r="I2970" i="9"/>
  <c r="H2972" i="9" l="1"/>
  <c r="I2971" i="9"/>
  <c r="I2973" i="7"/>
  <c r="J2972" i="7"/>
  <c r="I2974" i="7" l="1"/>
  <c r="J2973" i="7"/>
  <c r="H2973" i="9"/>
  <c r="I2972" i="9"/>
  <c r="H2974" i="9" l="1"/>
  <c r="I2973" i="9"/>
  <c r="I2975" i="7"/>
  <c r="J2974" i="7"/>
  <c r="I2976" i="7" l="1"/>
  <c r="J2975" i="7"/>
  <c r="H2975" i="9"/>
  <c r="I2974" i="9"/>
  <c r="H2976" i="9" l="1"/>
  <c r="I2975" i="9"/>
  <c r="I2977" i="7"/>
  <c r="J2976" i="7"/>
  <c r="I2978" i="7" l="1"/>
  <c r="J2977" i="7"/>
  <c r="H2977" i="9"/>
  <c r="I2976" i="9"/>
  <c r="H2978" i="9" l="1"/>
  <c r="I2977" i="9"/>
  <c r="I2979" i="7"/>
  <c r="J2978" i="7"/>
  <c r="I2980" i="7" l="1"/>
  <c r="J2979" i="7"/>
  <c r="I2978" i="9"/>
  <c r="H2979" i="9"/>
  <c r="H2980" i="9" l="1"/>
  <c r="I2979" i="9"/>
  <c r="I2981" i="7"/>
  <c r="J2980" i="7"/>
  <c r="J2981" i="7" l="1"/>
  <c r="I2982" i="7"/>
  <c r="H2981" i="9"/>
  <c r="I2980" i="9"/>
  <c r="H2982" i="9" l="1"/>
  <c r="I2981" i="9"/>
  <c r="J2982" i="7"/>
  <c r="I2983" i="7"/>
  <c r="I2984" i="7" l="1"/>
  <c r="J2983" i="7"/>
  <c r="H2983" i="9"/>
  <c r="I2982" i="9"/>
  <c r="I2983" i="9" l="1"/>
  <c r="H2984" i="9"/>
  <c r="I2985" i="7"/>
  <c r="J2984" i="7"/>
  <c r="I2986" i="7" l="1"/>
  <c r="J2985" i="7"/>
  <c r="H2985" i="9"/>
  <c r="I2984" i="9"/>
  <c r="H2986" i="9" l="1"/>
  <c r="I2985" i="9"/>
  <c r="I2987" i="7"/>
  <c r="J2986" i="7"/>
  <c r="I2988" i="7" l="1"/>
  <c r="J2987" i="7"/>
  <c r="H2987" i="9"/>
  <c r="I2986" i="9"/>
  <c r="H2988" i="9" l="1"/>
  <c r="I2987" i="9"/>
  <c r="I2989" i="7"/>
  <c r="J2988" i="7"/>
  <c r="I2990" i="7" l="1"/>
  <c r="J2989" i="7"/>
  <c r="H2989" i="9"/>
  <c r="I2988" i="9"/>
  <c r="I2989" i="9" l="1"/>
  <c r="H2990" i="9"/>
  <c r="I2991" i="7"/>
  <c r="J2990" i="7"/>
  <c r="I2992" i="7" l="1"/>
  <c r="J2991" i="7"/>
  <c r="H2991" i="9"/>
  <c r="I2990" i="9"/>
  <c r="I2991" i="9" l="1"/>
  <c r="H2992" i="9"/>
  <c r="J2992" i="7"/>
  <c r="I2993" i="7"/>
  <c r="J2993" i="7" l="1"/>
  <c r="I2994" i="7"/>
  <c r="H2993" i="9"/>
  <c r="I2992" i="9"/>
  <c r="H2994" i="9" l="1"/>
  <c r="I2993" i="9"/>
  <c r="I2995" i="7"/>
  <c r="J2994" i="7"/>
  <c r="I2996" i="7" l="1"/>
  <c r="J2995" i="7"/>
  <c r="H2995" i="9"/>
  <c r="I2994" i="9"/>
  <c r="H2996" i="9" l="1"/>
  <c r="I2995" i="9"/>
  <c r="I2997" i="7"/>
  <c r="J2996" i="7"/>
  <c r="I2998" i="7" l="1"/>
  <c r="J2997" i="7"/>
  <c r="H2997" i="9"/>
  <c r="I2996" i="9"/>
  <c r="H2998" i="9" l="1"/>
  <c r="I2997" i="9"/>
  <c r="I2999" i="7"/>
  <c r="J2998" i="7"/>
  <c r="I3000" i="7" l="1"/>
  <c r="J2999" i="7"/>
  <c r="H2999" i="9"/>
  <c r="I2998" i="9"/>
  <c r="H3000" i="9" l="1"/>
  <c r="I2999" i="9"/>
  <c r="I3001" i="7"/>
  <c r="J3000" i="7"/>
  <c r="I3002" i="7" l="1"/>
  <c r="J3001" i="7"/>
  <c r="H3001" i="9"/>
  <c r="I3000" i="9"/>
  <c r="I3001" i="9" l="1"/>
  <c r="H3002" i="9"/>
  <c r="I3003" i="7"/>
  <c r="J3002" i="7"/>
  <c r="I3004" i="7" l="1"/>
  <c r="J3003" i="7"/>
  <c r="H3003" i="9"/>
  <c r="I3002" i="9"/>
  <c r="H3004" i="9" l="1"/>
  <c r="I3003" i="9"/>
  <c r="J3004" i="7"/>
  <c r="I3005" i="7"/>
  <c r="I3006" i="7" l="1"/>
  <c r="J3005" i="7"/>
  <c r="H3005" i="9"/>
  <c r="I3004" i="9"/>
  <c r="H3006" i="9" l="1"/>
  <c r="I3005" i="9"/>
  <c r="I3007" i="7"/>
  <c r="J3006" i="7"/>
  <c r="I3008" i="7" l="1"/>
  <c r="J3007" i="7"/>
  <c r="H3007" i="9"/>
  <c r="I3006" i="9"/>
  <c r="H3008" i="9" l="1"/>
  <c r="I3007" i="9"/>
  <c r="I3009" i="7"/>
  <c r="J3008" i="7"/>
  <c r="I3010" i="7" l="1"/>
  <c r="J3009" i="7"/>
  <c r="H3009" i="9"/>
  <c r="I3008" i="9"/>
  <c r="H3010" i="9" l="1"/>
  <c r="I3009" i="9"/>
  <c r="I3011" i="7"/>
  <c r="J3010" i="7"/>
  <c r="I3012" i="7" l="1"/>
  <c r="J3011" i="7"/>
  <c r="H3011" i="9"/>
  <c r="I3010" i="9"/>
  <c r="H3012" i="9" l="1"/>
  <c r="I3011" i="9"/>
  <c r="I3013" i="7"/>
  <c r="J3012" i="7"/>
  <c r="I3014" i="7" l="1"/>
  <c r="J3013" i="7"/>
  <c r="H3013" i="9"/>
  <c r="I3012" i="9"/>
  <c r="H3014" i="9" l="1"/>
  <c r="I3013" i="9"/>
  <c r="I3015" i="7"/>
  <c r="J3014" i="7"/>
  <c r="I3016" i="7" l="1"/>
  <c r="J3015" i="7"/>
  <c r="H3015" i="9"/>
  <c r="I3014" i="9"/>
  <c r="H3016" i="9" l="1"/>
  <c r="I3015" i="9"/>
  <c r="I3017" i="7"/>
  <c r="J3016" i="7"/>
  <c r="I3018" i="7" l="1"/>
  <c r="J3017" i="7"/>
  <c r="H3017" i="9"/>
  <c r="I3016" i="9"/>
  <c r="H3018" i="9" l="1"/>
  <c r="I3017" i="9"/>
  <c r="J3018" i="7"/>
  <c r="I3019" i="7"/>
  <c r="I3020" i="7" l="1"/>
  <c r="J3019" i="7"/>
  <c r="H3019" i="9"/>
  <c r="I3018" i="9"/>
  <c r="H3020" i="9" l="1"/>
  <c r="I3019" i="9"/>
  <c r="I3021" i="7"/>
  <c r="J3020" i="7"/>
  <c r="I3022" i="7" l="1"/>
  <c r="J3021" i="7"/>
  <c r="H3021" i="9"/>
  <c r="I3020" i="9"/>
  <c r="H3022" i="9" l="1"/>
  <c r="I3021" i="9"/>
  <c r="I3023" i="7"/>
  <c r="J3022" i="7"/>
  <c r="H3023" i="9" l="1"/>
  <c r="I3022" i="9"/>
  <c r="J3023" i="7"/>
  <c r="I3024" i="7"/>
  <c r="I3025" i="7" l="1"/>
  <c r="J3024" i="7"/>
  <c r="H3024" i="9"/>
  <c r="I3023" i="9"/>
  <c r="H3025" i="9" l="1"/>
  <c r="I3024" i="9"/>
  <c r="I3026" i="7"/>
  <c r="J3025" i="7"/>
  <c r="I3027" i="7" l="1"/>
  <c r="J3026" i="7"/>
  <c r="H3026" i="9"/>
  <c r="I3025" i="9"/>
  <c r="H3027" i="9" l="1"/>
  <c r="I3026" i="9"/>
  <c r="I3028" i="7"/>
  <c r="J3027" i="7"/>
  <c r="I3029" i="7" l="1"/>
  <c r="J3028" i="7"/>
  <c r="H3028" i="9"/>
  <c r="I3027" i="9"/>
  <c r="H3029" i="9" l="1"/>
  <c r="I3028" i="9"/>
  <c r="J3029" i="7"/>
  <c r="I3030" i="7"/>
  <c r="I3031" i="7" l="1"/>
  <c r="J3030" i="7"/>
  <c r="H3030" i="9"/>
  <c r="I3029" i="9"/>
  <c r="I3032" i="7" l="1"/>
  <c r="J3031" i="7"/>
  <c r="H3031" i="9"/>
  <c r="I3030" i="9"/>
  <c r="H3032" i="9" l="1"/>
  <c r="I3031" i="9"/>
  <c r="I3033" i="7"/>
  <c r="J3032" i="7"/>
  <c r="I3034" i="7" l="1"/>
  <c r="J3033" i="7"/>
  <c r="H3033" i="9"/>
  <c r="I3032" i="9"/>
  <c r="I3033" i="9" l="1"/>
  <c r="H3034" i="9"/>
  <c r="I3035" i="7"/>
  <c r="J3034" i="7"/>
  <c r="I3036" i="7" l="1"/>
  <c r="J3035" i="7"/>
  <c r="H3035" i="9"/>
  <c r="I3034" i="9"/>
  <c r="H3036" i="9" l="1"/>
  <c r="I3035" i="9"/>
  <c r="I3037" i="7"/>
  <c r="J3036" i="7"/>
  <c r="I3038" i="7" l="1"/>
  <c r="J3037" i="7"/>
  <c r="H3037" i="9"/>
  <c r="I3036" i="9"/>
  <c r="H3038" i="9" l="1"/>
  <c r="I3037" i="9"/>
  <c r="I3039" i="7"/>
  <c r="J3038" i="7"/>
  <c r="I3040" i="7" l="1"/>
  <c r="J3039" i="7"/>
  <c r="H3039" i="9"/>
  <c r="I3038" i="9"/>
  <c r="I3039" i="9" l="1"/>
  <c r="H3040" i="9"/>
  <c r="J3040" i="7"/>
  <c r="I3041" i="7"/>
  <c r="I3042" i="7" l="1"/>
  <c r="J3041" i="7"/>
  <c r="H3041" i="9"/>
  <c r="I3040" i="9"/>
  <c r="H3042" i="9" l="1"/>
  <c r="I3041" i="9"/>
  <c r="J3042" i="7"/>
  <c r="I3043" i="7"/>
  <c r="I3044" i="7" l="1"/>
  <c r="J3043" i="7"/>
  <c r="H3043" i="9"/>
  <c r="I3042" i="9"/>
  <c r="H3044" i="9" l="1"/>
  <c r="I3043" i="9"/>
  <c r="I3045" i="7"/>
  <c r="J3044" i="7"/>
  <c r="I3046" i="7" l="1"/>
  <c r="J3045" i="7"/>
  <c r="I3044" i="9"/>
  <c r="H3045" i="9"/>
  <c r="H3046" i="9" l="1"/>
  <c r="I3045" i="9"/>
  <c r="I3047" i="7"/>
  <c r="J3046" i="7"/>
  <c r="I3048" i="7" l="1"/>
  <c r="J3047" i="7"/>
  <c r="H3047" i="9"/>
  <c r="I3046" i="9"/>
  <c r="H3048" i="9" l="1"/>
  <c r="I3047" i="9"/>
  <c r="I3049" i="7"/>
  <c r="J3048" i="7"/>
  <c r="I3050" i="7" l="1"/>
  <c r="J3049" i="7"/>
  <c r="H3049" i="9"/>
  <c r="I3048" i="9"/>
  <c r="H3050" i="9" l="1"/>
  <c r="I3049" i="9"/>
  <c r="I3051" i="7"/>
  <c r="J3050" i="7"/>
  <c r="I3052" i="7" l="1"/>
  <c r="J3051" i="7"/>
  <c r="I3050" i="9"/>
  <c r="H3051" i="9"/>
  <c r="H3052" i="9" l="1"/>
  <c r="I3051" i="9"/>
  <c r="I3053" i="7"/>
  <c r="J3052" i="7"/>
  <c r="J3053" i="7" l="1"/>
  <c r="I3054" i="7"/>
  <c r="H3053" i="9"/>
  <c r="I3052" i="9"/>
  <c r="H3054" i="9" l="1"/>
  <c r="I3053" i="9"/>
  <c r="J3054" i="7"/>
  <c r="I3055" i="7"/>
  <c r="I3056" i="7" l="1"/>
  <c r="J3055" i="7"/>
  <c r="H3055" i="9"/>
  <c r="I3054" i="9"/>
  <c r="H3056" i="9" l="1"/>
  <c r="I3055" i="9"/>
  <c r="I3057" i="7"/>
  <c r="J3056" i="7"/>
  <c r="I3058" i="7" l="1"/>
  <c r="J3057" i="7"/>
  <c r="H3057" i="9"/>
  <c r="I3056" i="9"/>
  <c r="H3058" i="9" l="1"/>
  <c r="I3057" i="9"/>
  <c r="I3059" i="7"/>
  <c r="J3058" i="7"/>
  <c r="I3060" i="7" l="1"/>
  <c r="J3059" i="7"/>
  <c r="H3059" i="9"/>
  <c r="I3058" i="9"/>
  <c r="H3060" i="9" l="1"/>
  <c r="I3059" i="9"/>
  <c r="I3061" i="7"/>
  <c r="J3060" i="7"/>
  <c r="I3062" i="7" l="1"/>
  <c r="J3061" i="7"/>
  <c r="H3061" i="9"/>
  <c r="I3060" i="9"/>
  <c r="I3061" i="9" l="1"/>
  <c r="H3062" i="9"/>
  <c r="I3063" i="7"/>
  <c r="J3062" i="7"/>
  <c r="I3064" i="7" l="1"/>
  <c r="J3063" i="7"/>
  <c r="H3063" i="9"/>
  <c r="I3062" i="9"/>
  <c r="H3064" i="9" l="1"/>
  <c r="I3063" i="9"/>
  <c r="J3064" i="7"/>
  <c r="I3065" i="7"/>
  <c r="J3065" i="7" l="1"/>
  <c r="I3066" i="7"/>
  <c r="H3065" i="9"/>
  <c r="I3064" i="9"/>
  <c r="H3066" i="9" l="1"/>
  <c r="I3065" i="9"/>
  <c r="I3067" i="7"/>
  <c r="J3066" i="7"/>
  <c r="I3068" i="7" l="1"/>
  <c r="J3067" i="7"/>
  <c r="H3067" i="9"/>
  <c r="I3066" i="9"/>
  <c r="H3068" i="9" l="1"/>
  <c r="I3067" i="9"/>
  <c r="I3069" i="7"/>
  <c r="J3068" i="7"/>
  <c r="I3070" i="7" l="1"/>
  <c r="J3069" i="7"/>
  <c r="H3069" i="9"/>
  <c r="I3068" i="9"/>
  <c r="H3070" i="9" l="1"/>
  <c r="I3069" i="9"/>
  <c r="I3071" i="7"/>
  <c r="J3070" i="7"/>
  <c r="I3072" i="7" l="1"/>
  <c r="J3071" i="7"/>
  <c r="H3071" i="9"/>
  <c r="I3070" i="9"/>
  <c r="H3072" i="9" l="1"/>
  <c r="I3071" i="9"/>
  <c r="I3073" i="7"/>
  <c r="J3072" i="7"/>
  <c r="I3074" i="7" l="1"/>
  <c r="J3073" i="7"/>
  <c r="H3073" i="9"/>
  <c r="I3072" i="9"/>
  <c r="H3074" i="9" l="1"/>
  <c r="I3073" i="9"/>
  <c r="I3075" i="7"/>
  <c r="J3074" i="7"/>
  <c r="I3076" i="7" l="1"/>
  <c r="J3075" i="7"/>
  <c r="H3075" i="9"/>
  <c r="I3074" i="9"/>
  <c r="H3076" i="9" l="1"/>
  <c r="I3075" i="9"/>
  <c r="J3076" i="7"/>
  <c r="I3077" i="7"/>
  <c r="I3078" i="7" l="1"/>
  <c r="J3077" i="7"/>
  <c r="H3077" i="9"/>
  <c r="I3076" i="9"/>
  <c r="H3078" i="9" l="1"/>
  <c r="I3077" i="9"/>
  <c r="I3079" i="7"/>
  <c r="J3078" i="7"/>
  <c r="I3080" i="7" l="1"/>
  <c r="J3079" i="7"/>
  <c r="H3079" i="9"/>
  <c r="I3078" i="9"/>
  <c r="H3080" i="9" l="1"/>
  <c r="I3079" i="9"/>
  <c r="I3081" i="7"/>
  <c r="J3080" i="7"/>
  <c r="I3082" i="7" l="1"/>
  <c r="J3081" i="7"/>
  <c r="H3081" i="9"/>
  <c r="I3080" i="9"/>
  <c r="I3081" i="9" l="1"/>
  <c r="H3082" i="9"/>
  <c r="I3083" i="7"/>
  <c r="J3082" i="7"/>
  <c r="I3084" i="7" l="1"/>
  <c r="J3083" i="7"/>
  <c r="H3083" i="9"/>
  <c r="I3082" i="9"/>
  <c r="H3084" i="9" l="1"/>
  <c r="I3083" i="9"/>
  <c r="J3084" i="7"/>
  <c r="I3085" i="7"/>
  <c r="I3086" i="7" l="1"/>
  <c r="J3085" i="7"/>
  <c r="H3085" i="9"/>
  <c r="I3084" i="9"/>
  <c r="H3086" i="9" l="1"/>
  <c r="I3085" i="9"/>
  <c r="I3087" i="7"/>
  <c r="J3086" i="7"/>
  <c r="I3088" i="7" l="1"/>
  <c r="J3087" i="7"/>
  <c r="I3086" i="9"/>
  <c r="H3087" i="9"/>
  <c r="H3088" i="9" l="1"/>
  <c r="I3087" i="9"/>
  <c r="I3089" i="7"/>
  <c r="J3088" i="7"/>
  <c r="I3090" i="7" l="1"/>
  <c r="J3089" i="7"/>
  <c r="H3089" i="9"/>
  <c r="I3088" i="9"/>
  <c r="H3090" i="9" l="1"/>
  <c r="I3089" i="9"/>
  <c r="J3090" i="7"/>
  <c r="I3091" i="7"/>
  <c r="I3092" i="7" l="1"/>
  <c r="J3091" i="7"/>
  <c r="H3091" i="9"/>
  <c r="I3090" i="9"/>
  <c r="H3092" i="9" l="1"/>
  <c r="I3091" i="9"/>
  <c r="I3093" i="7"/>
  <c r="J3092" i="7"/>
  <c r="I3094" i="7" l="1"/>
  <c r="J3093" i="7"/>
  <c r="I3092" i="9"/>
  <c r="H3093" i="9"/>
  <c r="H3094" i="9" l="1"/>
  <c r="I3093" i="9"/>
  <c r="I3095" i="7"/>
  <c r="J3094" i="7"/>
  <c r="I3096" i="7" l="1"/>
  <c r="J3095" i="7"/>
  <c r="H3095" i="9"/>
  <c r="I3094" i="9"/>
  <c r="H3096" i="9" l="1"/>
  <c r="I3095" i="9"/>
  <c r="I3097" i="7"/>
  <c r="J3096" i="7"/>
  <c r="I3098" i="7" l="1"/>
  <c r="J3097" i="7"/>
  <c r="H3097" i="9"/>
  <c r="I3096" i="9"/>
  <c r="I3097" i="9" l="1"/>
  <c r="H3098" i="9"/>
  <c r="I3099" i="7"/>
  <c r="J3098" i="7"/>
  <c r="I3100" i="7" l="1"/>
  <c r="J3099" i="7"/>
  <c r="H3099" i="9"/>
  <c r="I3098" i="9"/>
  <c r="H3100" i="9" l="1"/>
  <c r="I3099" i="9"/>
  <c r="I3101" i="7"/>
  <c r="J3100" i="7"/>
  <c r="J3101" i="7" l="1"/>
  <c r="I3102" i="7"/>
  <c r="H3101" i="9"/>
  <c r="I3100" i="9"/>
  <c r="H3102" i="9" l="1"/>
  <c r="I3101" i="9"/>
  <c r="J3102" i="7"/>
  <c r="I3103" i="7"/>
  <c r="I3104" i="7" l="1"/>
  <c r="J3103" i="7"/>
  <c r="H3103" i="9"/>
  <c r="I3102" i="9"/>
  <c r="H3104" i="9" l="1"/>
  <c r="I3103" i="9"/>
  <c r="I3105" i="7"/>
  <c r="J3104" i="7"/>
  <c r="H3105" i="9" l="1"/>
  <c r="I3104" i="9"/>
  <c r="I3106" i="7"/>
  <c r="J3105" i="7"/>
  <c r="J3106" i="7" l="1"/>
  <c r="I3107" i="7"/>
  <c r="H3106" i="9"/>
  <c r="I3105" i="9"/>
  <c r="I3108" i="7" l="1"/>
  <c r="J3107" i="7"/>
  <c r="H3107" i="9"/>
  <c r="I3106" i="9"/>
  <c r="H3108" i="9" l="1"/>
  <c r="I3107" i="9"/>
  <c r="I3109" i="7"/>
  <c r="J3108" i="7"/>
  <c r="I3110" i="7" l="1"/>
  <c r="J3109" i="7"/>
  <c r="H3109" i="9"/>
  <c r="I3108" i="9"/>
  <c r="I3111" i="7" l="1"/>
  <c r="J3110" i="7"/>
  <c r="H3110" i="9"/>
  <c r="I3109" i="9"/>
  <c r="H3111" i="9" l="1"/>
  <c r="I3110" i="9"/>
  <c r="I3112" i="7"/>
  <c r="J3111" i="7"/>
  <c r="I3111" i="9" l="1"/>
  <c r="H3112" i="9"/>
  <c r="J3112" i="7"/>
  <c r="I3113" i="7"/>
  <c r="I3114" i="7" l="1"/>
  <c r="J3113" i="7"/>
  <c r="H3113" i="9"/>
  <c r="I3112" i="9"/>
  <c r="H3114" i="9" l="1"/>
  <c r="I3113" i="9"/>
  <c r="J3114" i="7"/>
  <c r="I3115" i="7"/>
  <c r="I3116" i="7" l="1"/>
  <c r="J3115" i="7"/>
  <c r="H3115" i="9"/>
  <c r="I3114" i="9"/>
  <c r="H3116" i="9" l="1"/>
  <c r="I3115" i="9"/>
  <c r="I3117" i="7"/>
  <c r="J3116" i="7"/>
  <c r="I3118" i="7" l="1"/>
  <c r="J3117" i="7"/>
  <c r="H3117" i="9"/>
  <c r="I3116" i="9"/>
  <c r="H3118" i="9" l="1"/>
  <c r="I3117" i="9"/>
  <c r="I3119" i="7"/>
  <c r="J3118" i="7"/>
  <c r="I3120" i="7" l="1"/>
  <c r="J3119" i="7"/>
  <c r="H3119" i="9"/>
  <c r="I3118" i="9"/>
  <c r="H3120" i="9" l="1"/>
  <c r="I3119" i="9"/>
  <c r="I3121" i="7"/>
  <c r="J3120" i="7"/>
  <c r="I3122" i="7" l="1"/>
  <c r="J3121" i="7"/>
  <c r="H3121" i="9"/>
  <c r="I3120" i="9"/>
  <c r="H3122" i="9" l="1"/>
  <c r="I3121" i="9"/>
  <c r="I3123" i="7"/>
  <c r="J3122" i="7"/>
  <c r="I3124" i="7" l="1"/>
  <c r="J3123" i="7"/>
  <c r="I3122" i="9"/>
  <c r="H3123" i="9"/>
  <c r="I3123" i="9" l="1"/>
  <c r="H3124" i="9"/>
  <c r="I3125" i="7"/>
  <c r="J3124" i="7"/>
  <c r="H3125" i="9" l="1"/>
  <c r="I3124" i="9"/>
  <c r="J3125" i="7"/>
  <c r="I3126" i="7"/>
  <c r="J3126" i="7" l="1"/>
  <c r="I3127" i="7"/>
  <c r="H3126" i="9"/>
  <c r="I3125" i="9"/>
  <c r="H3127" i="9" l="1"/>
  <c r="I3126" i="9"/>
  <c r="I3128" i="7"/>
  <c r="J3127" i="7"/>
  <c r="I3129" i="7" l="1"/>
  <c r="J3128" i="7"/>
  <c r="H3128" i="9"/>
  <c r="I3127" i="9"/>
  <c r="H3129" i="9" l="1"/>
  <c r="I3128" i="9"/>
  <c r="I3130" i="7"/>
  <c r="J3129" i="7"/>
  <c r="I3131" i="7" l="1"/>
  <c r="J3130" i="7"/>
  <c r="H3130" i="9"/>
  <c r="I3129" i="9"/>
  <c r="H3131" i="9" l="1"/>
  <c r="I3130" i="9"/>
  <c r="I3132" i="7"/>
  <c r="J3131" i="7"/>
  <c r="I3133" i="7" l="1"/>
  <c r="J3132" i="7"/>
  <c r="H3132" i="9"/>
  <c r="I3131" i="9"/>
  <c r="H3133" i="9" l="1"/>
  <c r="I3132" i="9"/>
  <c r="I3134" i="7"/>
  <c r="J3133" i="7"/>
  <c r="I3135" i="7" l="1"/>
  <c r="J3134" i="7"/>
  <c r="I3133" i="9"/>
  <c r="H3134" i="9"/>
  <c r="I3134" i="9" l="1"/>
  <c r="H3135" i="9"/>
  <c r="I3136" i="7"/>
  <c r="J3135" i="7"/>
  <c r="J3136" i="7" l="1"/>
  <c r="I3137" i="7"/>
  <c r="H3136" i="9"/>
  <c r="I3135" i="9"/>
  <c r="J3137" i="7" l="1"/>
  <c r="I3138" i="7"/>
  <c r="H3137" i="9"/>
  <c r="I3136" i="9"/>
  <c r="H3138" i="9" l="1"/>
  <c r="I3137" i="9"/>
  <c r="I3139" i="7"/>
  <c r="J3138" i="7"/>
  <c r="I3140" i="7" l="1"/>
  <c r="J3139" i="7"/>
  <c r="H3139" i="9"/>
  <c r="I3138" i="9"/>
  <c r="H3140" i="9" l="1"/>
  <c r="I3139" i="9"/>
  <c r="I3141" i="7"/>
  <c r="J3140" i="7"/>
  <c r="I3142" i="7" l="1"/>
  <c r="J3141" i="7"/>
  <c r="H3141" i="9"/>
  <c r="I3140" i="9"/>
  <c r="H3142" i="9" l="1"/>
  <c r="I3141" i="9"/>
  <c r="I3143" i="7"/>
  <c r="J3142" i="7"/>
  <c r="I3144" i="7" l="1"/>
  <c r="J3143" i="7"/>
  <c r="H3143" i="9"/>
  <c r="I3142" i="9"/>
  <c r="H3144" i="9" l="1"/>
  <c r="I3143" i="9"/>
  <c r="I3145" i="7"/>
  <c r="J3144" i="7"/>
  <c r="I3146" i="7" l="1"/>
  <c r="J3145" i="7"/>
  <c r="H3145" i="9"/>
  <c r="I3144" i="9"/>
  <c r="H3146" i="9" l="1"/>
  <c r="I3145" i="9"/>
  <c r="I3147" i="7"/>
  <c r="J3146" i="7"/>
  <c r="I3148" i="7" l="1"/>
  <c r="J3147" i="7"/>
  <c r="H3147" i="9"/>
  <c r="I3146" i="9"/>
  <c r="H3148" i="9" l="1"/>
  <c r="I3147" i="9"/>
  <c r="J3148" i="7"/>
  <c r="I3149" i="7"/>
  <c r="I3150" i="7" l="1"/>
  <c r="J3149" i="7"/>
  <c r="H3149" i="9"/>
  <c r="I3148" i="9"/>
  <c r="H3150" i="9" l="1"/>
  <c r="I3149" i="9"/>
  <c r="I3151" i="7"/>
  <c r="J3150" i="7"/>
  <c r="I3152" i="7" l="1"/>
  <c r="J3151" i="7"/>
  <c r="H3151" i="9"/>
  <c r="I3150" i="9"/>
  <c r="I3153" i="7" l="1"/>
  <c r="J3152" i="7"/>
  <c r="H3152" i="9"/>
  <c r="I3151" i="9"/>
  <c r="H3153" i="9" l="1"/>
  <c r="I3152" i="9"/>
  <c r="I3154" i="7"/>
  <c r="J3153" i="7"/>
  <c r="I3155" i="7" l="1"/>
  <c r="J3154" i="7"/>
  <c r="H3154" i="9"/>
  <c r="I3153" i="9"/>
  <c r="H3155" i="9" l="1"/>
  <c r="I3154" i="9"/>
  <c r="I3156" i="7"/>
  <c r="J3155" i="7"/>
  <c r="I3157" i="7" l="1"/>
  <c r="J3156" i="7"/>
  <c r="H3156" i="9"/>
  <c r="I3155" i="9"/>
  <c r="H3157" i="9" l="1"/>
  <c r="I3156" i="9"/>
  <c r="I3158" i="7"/>
  <c r="J3157" i="7"/>
  <c r="I3159" i="7" l="1"/>
  <c r="J3158" i="7"/>
  <c r="H3158" i="9"/>
  <c r="I3157" i="9"/>
  <c r="I3158" i="9" l="1"/>
  <c r="H3159" i="9"/>
  <c r="I3160" i="7"/>
  <c r="J3159" i="7"/>
  <c r="I3161" i="7" l="1"/>
  <c r="J3160" i="7"/>
  <c r="H3160" i="9"/>
  <c r="I3159" i="9"/>
  <c r="H3161" i="9" l="1"/>
  <c r="I3160" i="9"/>
  <c r="I3162" i="7"/>
  <c r="J3161" i="7"/>
  <c r="J3162" i="7" l="1"/>
  <c r="I3163" i="7"/>
  <c r="H3162" i="9"/>
  <c r="I3161" i="9"/>
  <c r="H3163" i="9" l="1"/>
  <c r="I3162" i="9"/>
  <c r="I3164" i="7"/>
  <c r="J3163" i="7"/>
  <c r="H3164" i="9" l="1"/>
  <c r="I3163" i="9"/>
  <c r="I3165" i="7"/>
  <c r="J3164" i="7"/>
  <c r="I3166" i="7" l="1"/>
  <c r="J3165" i="7"/>
  <c r="I3164" i="9"/>
  <c r="H3165" i="9"/>
  <c r="H3166" i="9" l="1"/>
  <c r="I3165" i="9"/>
  <c r="I3167" i="7"/>
  <c r="J3166" i="7"/>
  <c r="J3167" i="7" l="1"/>
  <c r="I3168" i="7"/>
  <c r="H3167" i="9"/>
  <c r="I3166" i="9"/>
  <c r="H3168" i="9" l="1"/>
  <c r="I3167" i="9"/>
  <c r="I3169" i="7"/>
  <c r="J3168" i="7"/>
  <c r="I3170" i="7" l="1"/>
  <c r="J3169" i="7"/>
  <c r="H3169" i="9"/>
  <c r="I3168" i="9"/>
  <c r="H3170" i="9" l="1"/>
  <c r="I3169" i="9"/>
  <c r="I3171" i="7"/>
  <c r="J3170" i="7"/>
  <c r="I3172" i="7" l="1"/>
  <c r="J3171" i="7"/>
  <c r="H3171" i="9"/>
  <c r="I3170" i="9"/>
  <c r="H3172" i="9" l="1"/>
  <c r="I3171" i="9"/>
  <c r="I3173" i="7"/>
  <c r="J3172" i="7"/>
  <c r="J3173" i="7" l="1"/>
  <c r="I3174" i="7"/>
  <c r="H3173" i="9"/>
  <c r="I3172" i="9"/>
  <c r="H3174" i="9" l="1"/>
  <c r="I3173" i="9"/>
  <c r="I3175" i="7"/>
  <c r="J3174" i="7"/>
  <c r="I3176" i="7" l="1"/>
  <c r="J3175" i="7"/>
  <c r="H3175" i="9"/>
  <c r="I3174" i="9"/>
  <c r="I3177" i="7" l="1"/>
  <c r="J3176" i="7"/>
  <c r="H3176" i="9"/>
  <c r="I3175" i="9"/>
  <c r="I3176" i="9" l="1"/>
  <c r="H3177" i="9"/>
  <c r="I3178" i="7"/>
  <c r="J3177" i="7"/>
  <c r="I3179" i="7" l="1"/>
  <c r="J3178" i="7"/>
  <c r="I3177" i="9"/>
  <c r="H3178" i="9"/>
  <c r="H3179" i="9" l="1"/>
  <c r="I3178" i="9"/>
  <c r="I3180" i="7"/>
  <c r="J3179" i="7"/>
  <c r="I3181" i="7" l="1"/>
  <c r="J3180" i="7"/>
  <c r="H3180" i="9"/>
  <c r="I3179" i="9"/>
  <c r="H3181" i="9" l="1"/>
  <c r="I3180" i="9"/>
  <c r="I3182" i="7"/>
  <c r="J3181" i="7"/>
  <c r="I3183" i="7" l="1"/>
  <c r="J3182" i="7"/>
  <c r="H3182" i="9"/>
  <c r="I3181" i="9"/>
  <c r="H3183" i="9" l="1"/>
  <c r="I3182" i="9"/>
  <c r="I3184" i="7"/>
  <c r="J3183" i="7"/>
  <c r="J3184" i="7" l="1"/>
  <c r="I3185" i="7"/>
  <c r="I3183" i="9"/>
  <c r="H3184" i="9"/>
  <c r="H3185" i="9" l="1"/>
  <c r="I3184" i="9"/>
  <c r="I3186" i="7"/>
  <c r="J3185" i="7"/>
  <c r="J3186" i="7" l="1"/>
  <c r="I3187" i="7"/>
  <c r="H3186" i="9"/>
  <c r="I3185" i="9"/>
  <c r="I3188" i="7" l="1"/>
  <c r="J3187" i="7"/>
  <c r="H3187" i="9"/>
  <c r="I3186" i="9"/>
  <c r="H3188" i="9" l="1"/>
  <c r="I3187" i="9"/>
  <c r="I3189" i="7"/>
  <c r="J3188" i="7"/>
  <c r="I3190" i="7" l="1"/>
  <c r="J3189" i="7"/>
  <c r="I3188" i="9"/>
  <c r="H3189" i="9"/>
  <c r="I3191" i="7" l="1"/>
  <c r="J3190" i="7"/>
  <c r="H3190" i="9"/>
  <c r="I3189" i="9"/>
  <c r="H3191" i="9" l="1"/>
  <c r="I3190" i="9"/>
  <c r="I3192" i="7"/>
  <c r="J3191" i="7"/>
  <c r="I3193" i="7" l="1"/>
  <c r="J3192" i="7"/>
  <c r="H3192" i="9"/>
  <c r="I3191" i="9"/>
  <c r="H3193" i="9" l="1"/>
  <c r="I3192" i="9"/>
  <c r="I3194" i="7"/>
  <c r="J3193" i="7"/>
  <c r="I3195" i="7" l="1"/>
  <c r="J3194" i="7"/>
  <c r="H3194" i="9"/>
  <c r="I3193" i="9"/>
  <c r="I3194" i="9" l="1"/>
  <c r="H3195" i="9"/>
  <c r="I3196" i="7"/>
  <c r="J3195" i="7"/>
  <c r="I3197" i="7" l="1"/>
  <c r="J3196" i="7"/>
  <c r="H3196" i="9"/>
  <c r="I3195" i="9"/>
  <c r="H3197" i="9" l="1"/>
  <c r="I3196" i="9"/>
  <c r="J3197" i="7"/>
  <c r="I3198" i="7"/>
  <c r="J3198" i="7" l="1"/>
  <c r="I3199" i="7"/>
  <c r="H3198" i="9"/>
  <c r="I3197" i="9"/>
  <c r="H3199" i="9" l="1"/>
  <c r="I3198" i="9"/>
  <c r="I3200" i="7"/>
  <c r="J3199" i="7"/>
  <c r="I3201" i="7" l="1"/>
  <c r="J3200" i="7"/>
  <c r="I3199" i="9"/>
  <c r="H3200" i="9"/>
  <c r="H3201" i="9" l="1"/>
  <c r="I3200" i="9"/>
  <c r="I3202" i="7"/>
  <c r="J3201" i="7"/>
  <c r="H3202" i="9" l="1"/>
  <c r="I3201" i="9"/>
  <c r="I3203" i="7"/>
  <c r="J3202" i="7"/>
  <c r="I3204" i="7" l="1"/>
  <c r="J3203" i="7"/>
  <c r="H3203" i="9"/>
  <c r="I3202" i="9"/>
  <c r="H3204" i="9" l="1"/>
  <c r="I3203" i="9"/>
  <c r="I3205" i="7"/>
  <c r="J3204" i="7"/>
  <c r="I3206" i="7" l="1"/>
  <c r="J3205" i="7"/>
  <c r="H3205" i="9"/>
  <c r="I3204" i="9"/>
  <c r="I3205" i="9" l="1"/>
  <c r="H3206" i="9"/>
  <c r="I3207" i="7"/>
  <c r="J3206" i="7"/>
  <c r="I3208" i="7" l="1"/>
  <c r="J3207" i="7"/>
  <c r="H3207" i="9"/>
  <c r="I3206" i="9"/>
  <c r="H3208" i="9" l="1"/>
  <c r="I3207" i="9"/>
  <c r="J3208" i="7"/>
  <c r="I3209" i="7"/>
  <c r="J3209" i="7" l="1"/>
  <c r="I3210" i="7"/>
  <c r="H3209" i="9"/>
  <c r="I3208" i="9"/>
  <c r="H3210" i="9" l="1"/>
  <c r="I3209" i="9"/>
  <c r="I3211" i="7"/>
  <c r="J3210" i="7"/>
  <c r="I3212" i="7" l="1"/>
  <c r="J3211" i="7"/>
  <c r="H3211" i="9"/>
  <c r="I3210" i="9"/>
  <c r="H3212" i="9" l="1"/>
  <c r="I3211" i="9"/>
  <c r="I3213" i="7"/>
  <c r="J3212" i="7"/>
  <c r="I3214" i="7" l="1"/>
  <c r="J3213" i="7"/>
  <c r="H3213" i="9"/>
  <c r="I3212" i="9"/>
  <c r="H3214" i="9" l="1"/>
  <c r="I3213" i="9"/>
  <c r="I3215" i="7"/>
  <c r="J3214" i="7"/>
  <c r="I3216" i="7" l="1"/>
  <c r="J3215" i="7"/>
  <c r="H3215" i="9"/>
  <c r="I3214" i="9"/>
  <c r="H3216" i="9" l="1"/>
  <c r="I3215" i="9"/>
  <c r="I3217" i="7"/>
  <c r="J3216" i="7"/>
  <c r="I3218" i="7" l="1"/>
  <c r="J3217" i="7"/>
  <c r="H3217" i="9"/>
  <c r="I3216" i="9"/>
  <c r="H3218" i="9" l="1"/>
  <c r="I3217" i="9"/>
  <c r="I3219" i="7"/>
  <c r="J3218" i="7"/>
  <c r="I3220" i="7" l="1"/>
  <c r="J3219" i="7"/>
  <c r="H3219" i="9"/>
  <c r="I3218" i="9"/>
  <c r="H3220" i="9" l="1"/>
  <c r="I3219" i="9"/>
  <c r="J3220" i="7"/>
  <c r="I3221" i="7"/>
  <c r="I3222" i="7" l="1"/>
  <c r="J3221" i="7"/>
  <c r="H3221" i="9"/>
  <c r="I3220" i="9"/>
  <c r="H3222" i="9" l="1"/>
  <c r="I3221" i="9"/>
  <c r="I3223" i="7"/>
  <c r="J3222" i="7"/>
  <c r="I3224" i="7" l="1"/>
  <c r="J3223" i="7"/>
  <c r="H3223" i="9"/>
  <c r="I3222" i="9"/>
  <c r="H3224" i="9" l="1"/>
  <c r="I3223" i="9"/>
  <c r="I3225" i="7"/>
  <c r="J3224" i="7"/>
  <c r="I3226" i="7" l="1"/>
  <c r="J3225" i="7"/>
  <c r="H3225" i="9"/>
  <c r="I3224" i="9"/>
  <c r="I3225" i="9" l="1"/>
  <c r="H3226" i="9"/>
  <c r="I3227" i="7"/>
  <c r="J3226" i="7"/>
  <c r="I3228" i="7" l="1"/>
  <c r="J3227" i="7"/>
  <c r="H3227" i="9"/>
  <c r="I3226" i="9"/>
  <c r="H3228" i="9" l="1"/>
  <c r="I3227" i="9"/>
  <c r="J3228" i="7"/>
  <c r="I3229" i="7"/>
  <c r="I3230" i="7" l="1"/>
  <c r="J3229" i="7"/>
  <c r="H3229" i="9"/>
  <c r="I3228" i="9"/>
  <c r="H3230" i="9" l="1"/>
  <c r="I3229" i="9"/>
  <c r="I3231" i="7"/>
  <c r="J3230" i="7"/>
  <c r="I3232" i="7" l="1"/>
  <c r="J3231" i="7"/>
  <c r="H3231" i="9"/>
  <c r="I3230" i="9"/>
  <c r="H3232" i="9" l="1"/>
  <c r="I3231" i="9"/>
  <c r="I3233" i="7"/>
  <c r="J3232" i="7"/>
  <c r="I3234" i="7" l="1"/>
  <c r="J3233" i="7"/>
  <c r="H3233" i="9"/>
  <c r="I3232" i="9"/>
  <c r="H3234" i="9" l="1"/>
  <c r="I3233" i="9"/>
  <c r="J3234" i="7"/>
  <c r="I3235" i="7"/>
  <c r="I3236" i="7" l="1"/>
  <c r="J3235" i="7"/>
  <c r="H3235" i="9"/>
  <c r="I3234" i="9"/>
  <c r="I3237" i="7" l="1"/>
  <c r="J3236" i="7"/>
  <c r="H3236" i="9"/>
  <c r="I3235" i="9"/>
  <c r="H3237" i="9" l="1"/>
  <c r="I3236" i="9"/>
  <c r="I3238" i="7"/>
  <c r="J3237" i="7"/>
  <c r="I3239" i="7" l="1"/>
  <c r="J3238" i="7"/>
  <c r="I3237" i="9"/>
  <c r="H3238" i="9"/>
  <c r="H3239" i="9" l="1"/>
  <c r="I3238" i="9"/>
  <c r="I3240" i="7"/>
  <c r="J3239" i="7"/>
  <c r="I3241" i="7" l="1"/>
  <c r="J3240" i="7"/>
  <c r="H3240" i="9"/>
  <c r="I3239" i="9"/>
  <c r="H3241" i="9" l="1"/>
  <c r="I3240" i="9"/>
  <c r="I3242" i="7"/>
  <c r="J3241" i="7"/>
  <c r="I3243" i="7" l="1"/>
  <c r="J3242" i="7"/>
  <c r="H3242" i="9"/>
  <c r="I3241" i="9"/>
  <c r="H3243" i="9" l="1"/>
  <c r="I3242" i="9"/>
  <c r="I3244" i="7"/>
  <c r="J3243" i="7"/>
  <c r="I3245" i="7" l="1"/>
  <c r="J3244" i="7"/>
  <c r="H3244" i="9"/>
  <c r="I3243" i="9"/>
  <c r="H3245" i="9" l="1"/>
  <c r="I3244" i="9"/>
  <c r="J3245" i="7"/>
  <c r="I3246" i="7"/>
  <c r="I3247" i="7" l="1"/>
  <c r="J3246" i="7"/>
  <c r="H3246" i="9"/>
  <c r="I3245" i="9"/>
  <c r="H3247" i="9" l="1"/>
  <c r="I3246" i="9"/>
  <c r="I3248" i="7"/>
  <c r="J3247" i="7"/>
  <c r="I3249" i="7" l="1"/>
  <c r="J3248" i="7"/>
  <c r="H3248" i="9"/>
  <c r="I3247" i="9"/>
  <c r="H3249" i="9" l="1"/>
  <c r="I3248" i="9"/>
  <c r="I3250" i="7"/>
  <c r="J3249" i="7"/>
  <c r="J3250" i="7" l="1"/>
  <c r="I3251" i="7"/>
  <c r="I3249" i="9"/>
  <c r="H3250" i="9"/>
  <c r="H3251" i="9" l="1"/>
  <c r="I3250" i="9"/>
  <c r="I3252" i="7"/>
  <c r="J3251" i="7"/>
  <c r="I3253" i="7" l="1"/>
  <c r="J3252" i="7"/>
  <c r="H3252" i="9"/>
  <c r="I3251" i="9"/>
  <c r="H3253" i="9" l="1"/>
  <c r="I3252" i="9"/>
  <c r="I3254" i="7"/>
  <c r="J3253" i="7"/>
  <c r="I3255" i="7" l="1"/>
  <c r="J3254" i="7"/>
  <c r="H3254" i="9"/>
  <c r="I3253" i="9"/>
  <c r="H3255" i="9" l="1"/>
  <c r="I3254" i="9"/>
  <c r="I3256" i="7"/>
  <c r="J3255" i="7"/>
  <c r="J3256" i="7" l="1"/>
  <c r="I3257" i="7"/>
  <c r="I3255" i="9"/>
  <c r="H3256" i="9"/>
  <c r="H3257" i="9" l="1"/>
  <c r="I3256" i="9"/>
  <c r="I3258" i="7"/>
  <c r="J3257" i="7"/>
  <c r="J3258" i="7" l="1"/>
  <c r="I3259" i="7"/>
  <c r="H3258" i="9"/>
  <c r="I3257" i="9"/>
  <c r="I3260" i="7" l="1"/>
  <c r="J3259" i="7"/>
  <c r="H3259" i="9"/>
  <c r="I3258" i="9"/>
  <c r="I3259" i="9" l="1"/>
  <c r="H3260" i="9"/>
  <c r="I3261" i="7"/>
  <c r="J3260" i="7"/>
  <c r="I3262" i="7" l="1"/>
  <c r="J3261" i="7"/>
  <c r="I3260" i="9"/>
  <c r="H3261" i="9"/>
  <c r="H3262" i="9" l="1"/>
  <c r="I3261" i="9"/>
  <c r="I3263" i="7"/>
  <c r="J3262" i="7"/>
  <c r="I3264" i="7" l="1"/>
  <c r="J3263" i="7"/>
  <c r="H3263" i="9"/>
  <c r="I3262" i="9"/>
  <c r="H3264" i="9" l="1"/>
  <c r="I3263" i="9"/>
  <c r="I3265" i="7"/>
  <c r="J3264" i="7"/>
  <c r="I3266" i="7" l="1"/>
  <c r="J3265" i="7"/>
  <c r="H3265" i="9"/>
  <c r="I3264" i="9"/>
  <c r="H3266" i="9" l="1"/>
  <c r="I3265" i="9"/>
  <c r="I3267" i="7"/>
  <c r="J3266" i="7"/>
  <c r="I3268" i="7" l="1"/>
  <c r="J3267" i="7"/>
  <c r="I3266" i="9"/>
  <c r="H3267" i="9"/>
  <c r="H3268" i="9" l="1"/>
  <c r="I3267" i="9"/>
  <c r="I3269" i="7"/>
  <c r="J3268" i="7"/>
  <c r="J3269" i="7" l="1"/>
  <c r="I3270" i="7"/>
  <c r="H3269" i="9"/>
  <c r="I3268" i="9"/>
  <c r="H3270" i="9" l="1"/>
  <c r="I3269" i="9"/>
  <c r="J3270" i="7"/>
  <c r="I3271" i="7"/>
  <c r="I3272" i="7" l="1"/>
  <c r="J3271" i="7"/>
  <c r="H3271" i="9"/>
  <c r="I3270" i="9"/>
  <c r="I3271" i="9" l="1"/>
  <c r="H3272" i="9"/>
  <c r="I3273" i="7"/>
  <c r="J3272" i="7"/>
  <c r="I3274" i="7" l="1"/>
  <c r="J3273" i="7"/>
  <c r="H3273" i="9"/>
  <c r="I3272" i="9"/>
  <c r="H3274" i="9" l="1"/>
  <c r="I3273" i="9"/>
  <c r="I3275" i="7"/>
  <c r="J3274" i="7"/>
  <c r="I3276" i="7" l="1"/>
  <c r="J3275" i="7"/>
  <c r="H3275" i="9"/>
  <c r="I3274" i="9"/>
  <c r="H3276" i="9" l="1"/>
  <c r="I3275" i="9"/>
  <c r="I3277" i="7"/>
  <c r="J3276" i="7"/>
  <c r="I3278" i="7" l="1"/>
  <c r="J3277" i="7"/>
  <c r="H3277" i="9"/>
  <c r="I3276" i="9"/>
  <c r="I3277" i="9" l="1"/>
  <c r="H3278" i="9"/>
  <c r="I3279" i="7"/>
  <c r="J3278" i="7"/>
  <c r="I3280" i="7" l="1"/>
  <c r="J3279" i="7"/>
  <c r="H3279" i="9"/>
  <c r="I3278" i="9"/>
  <c r="H3280" i="9" l="1"/>
  <c r="I3279" i="9"/>
  <c r="J3280" i="7"/>
  <c r="I3281" i="7"/>
  <c r="J3281" i="7" l="1"/>
  <c r="I3282" i="7"/>
  <c r="H3281" i="9"/>
  <c r="I3280" i="9"/>
  <c r="H3282" i="9" l="1"/>
  <c r="I3281" i="9"/>
  <c r="I3283" i="7"/>
  <c r="J3282" i="7"/>
  <c r="I3284" i="7" l="1"/>
  <c r="J3283" i="7"/>
  <c r="H3283" i="9"/>
  <c r="I3282" i="9"/>
  <c r="H3284" i="9" l="1"/>
  <c r="I3283" i="9"/>
  <c r="I3285" i="7"/>
  <c r="J3284" i="7"/>
  <c r="I3286" i="7" l="1"/>
  <c r="J3285" i="7"/>
  <c r="H3285" i="9"/>
  <c r="I3284" i="9"/>
  <c r="H3286" i="9" l="1"/>
  <c r="I3285" i="9"/>
  <c r="I3287" i="7"/>
  <c r="J3286" i="7"/>
  <c r="I3288" i="7" l="1"/>
  <c r="J3287" i="7"/>
  <c r="H3287" i="9"/>
  <c r="I3286" i="9"/>
  <c r="H3288" i="9" l="1"/>
  <c r="I3287" i="9"/>
  <c r="I3289" i="7"/>
  <c r="J3288" i="7"/>
  <c r="I3290" i="7" l="1"/>
  <c r="J3289" i="7"/>
  <c r="H3289" i="9"/>
  <c r="I3288" i="9"/>
  <c r="H3290" i="9" l="1"/>
  <c r="I3289" i="9"/>
  <c r="I3291" i="7"/>
  <c r="J3290" i="7"/>
  <c r="I3292" i="7" l="1"/>
  <c r="J3291" i="7"/>
  <c r="H3291" i="9"/>
  <c r="I3290" i="9"/>
  <c r="H3292" i="9" l="1"/>
  <c r="I3291" i="9"/>
  <c r="J3292" i="7"/>
  <c r="I3293" i="7"/>
  <c r="I3294" i="7" l="1"/>
  <c r="J3293" i="7"/>
  <c r="H3293" i="9"/>
  <c r="I3292" i="9"/>
  <c r="H3294" i="9" l="1"/>
  <c r="I3293" i="9"/>
  <c r="I3295" i="7"/>
  <c r="J3294" i="7"/>
  <c r="I3296" i="7" l="1"/>
  <c r="J3295" i="7"/>
  <c r="H3295" i="9"/>
  <c r="I3294" i="9"/>
  <c r="H3296" i="9" l="1"/>
  <c r="I3295" i="9"/>
  <c r="I3297" i="7"/>
  <c r="J3296" i="7"/>
  <c r="I3298" i="7" l="1"/>
  <c r="J3297" i="7"/>
  <c r="H3297" i="9"/>
  <c r="I3296" i="9"/>
  <c r="H3298" i="9" l="1"/>
  <c r="I3297" i="9"/>
  <c r="I3299" i="7"/>
  <c r="J3298" i="7"/>
  <c r="I3300" i="7" l="1"/>
  <c r="J3299" i="7"/>
  <c r="H3299" i="9"/>
  <c r="I3298" i="9"/>
  <c r="H3300" i="9" l="1"/>
  <c r="I3299" i="9"/>
  <c r="I3301" i="7"/>
  <c r="J3300" i="7"/>
  <c r="I3302" i="7" l="1"/>
  <c r="J3301" i="7"/>
  <c r="H3301" i="9"/>
  <c r="I3300" i="9"/>
  <c r="H3302" i="9" l="1"/>
  <c r="I3301" i="9"/>
  <c r="I3303" i="7"/>
  <c r="J3302" i="7"/>
  <c r="I3304" i="7" l="1"/>
  <c r="J3303" i="7"/>
  <c r="I3302" i="9"/>
  <c r="H3303" i="9"/>
  <c r="H3304" i="9" l="1"/>
  <c r="I3303" i="9"/>
  <c r="I3305" i="7"/>
  <c r="J3304" i="7"/>
  <c r="I3306" i="7" l="1"/>
  <c r="J3305" i="7"/>
  <c r="H3305" i="9"/>
  <c r="I3304" i="9"/>
  <c r="H3306" i="9" l="1"/>
  <c r="I3305" i="9"/>
  <c r="J3306" i="7"/>
  <c r="I3307" i="7"/>
  <c r="I3308" i="7" l="1"/>
  <c r="J3307" i="7"/>
  <c r="H3307" i="9"/>
  <c r="I3306" i="9"/>
  <c r="H3308" i="9" l="1"/>
  <c r="I3307" i="9"/>
  <c r="I3309" i="7"/>
  <c r="J3308" i="7"/>
  <c r="I3310" i="7" l="1"/>
  <c r="J3309" i="7"/>
  <c r="H3309" i="9"/>
  <c r="I3308" i="9"/>
  <c r="H3310" i="9" l="1"/>
  <c r="I3309" i="9"/>
  <c r="I3311" i="7"/>
  <c r="J3310" i="7"/>
  <c r="J3311" i="7" l="1"/>
  <c r="I3312" i="7"/>
  <c r="H3311" i="9"/>
  <c r="I3310" i="9"/>
  <c r="H3312" i="9" l="1"/>
  <c r="I3311" i="9"/>
  <c r="I3313" i="7"/>
  <c r="J3312" i="7"/>
  <c r="I3314" i="7" l="1"/>
  <c r="J3313" i="7"/>
  <c r="H3313" i="9"/>
  <c r="I3312" i="9"/>
  <c r="H3314" i="9" l="1"/>
  <c r="I3313" i="9"/>
  <c r="I3315" i="7"/>
  <c r="J3314" i="7"/>
  <c r="I3316" i="7" l="1"/>
  <c r="J3315" i="7"/>
  <c r="H3315" i="9"/>
  <c r="I3314" i="9"/>
  <c r="H3316" i="9" l="1"/>
  <c r="I3315" i="9"/>
  <c r="I3317" i="7"/>
  <c r="J3316" i="7"/>
  <c r="J3317" i="7" l="1"/>
  <c r="I3318" i="7"/>
  <c r="H3317" i="9"/>
  <c r="I3316" i="9"/>
  <c r="H3318" i="9" l="1"/>
  <c r="I3317" i="9"/>
  <c r="I3319" i="7"/>
  <c r="J3318" i="7"/>
  <c r="I3320" i="7" l="1"/>
  <c r="J3319" i="7"/>
  <c r="H3319" i="9"/>
  <c r="I3318" i="9"/>
  <c r="H3320" i="9" l="1"/>
  <c r="I3319" i="9"/>
  <c r="I3321" i="7"/>
  <c r="J3320" i="7"/>
  <c r="I3322" i="7" l="1"/>
  <c r="J3321" i="7"/>
  <c r="I3320" i="9"/>
  <c r="H3321" i="9"/>
  <c r="I3321" i="9" l="1"/>
  <c r="H3322" i="9"/>
  <c r="I3323" i="7"/>
  <c r="J3322" i="7"/>
  <c r="I3324" i="7" l="1"/>
  <c r="J3323" i="7"/>
  <c r="H3323" i="9"/>
  <c r="I3322" i="9"/>
  <c r="H3324" i="9" l="1"/>
  <c r="I3323" i="9"/>
  <c r="I3325" i="7"/>
  <c r="J3324" i="7"/>
  <c r="I3326" i="7" l="1"/>
  <c r="J3325" i="7"/>
  <c r="H3325" i="9"/>
  <c r="I3324" i="9"/>
  <c r="H3326" i="9" l="1"/>
  <c r="I3325" i="9"/>
  <c r="I3327" i="7"/>
  <c r="J3326" i="7"/>
  <c r="I3328" i="7" l="1"/>
  <c r="J3327" i="7"/>
  <c r="H3327" i="9"/>
  <c r="I3326" i="9"/>
  <c r="I3327" i="9" l="1"/>
  <c r="H3328" i="9"/>
  <c r="J3328" i="7"/>
  <c r="I3329" i="7"/>
  <c r="I3330" i="7" l="1"/>
  <c r="J3329" i="7"/>
  <c r="H3329" i="9"/>
  <c r="I3328" i="9"/>
  <c r="H3330" i="9" l="1"/>
  <c r="I3329" i="9"/>
  <c r="J3330" i="7"/>
  <c r="I3331" i="7"/>
  <c r="I3332" i="7" l="1"/>
  <c r="J3331" i="7"/>
  <c r="H3331" i="9"/>
  <c r="I3330" i="9"/>
  <c r="H3332" i="9" l="1"/>
  <c r="I3331" i="9"/>
  <c r="I3333" i="7"/>
  <c r="J3332" i="7"/>
  <c r="I3334" i="7" l="1"/>
  <c r="J3333" i="7"/>
  <c r="I3332" i="9"/>
  <c r="H3333" i="9"/>
  <c r="H3334" i="9" l="1"/>
  <c r="I3333" i="9"/>
  <c r="I3335" i="7"/>
  <c r="J3334" i="7"/>
  <c r="I3336" i="7" l="1"/>
  <c r="J3335" i="7"/>
  <c r="H3335" i="9"/>
  <c r="I3334" i="9"/>
  <c r="H3336" i="9" l="1"/>
  <c r="I3335" i="9"/>
  <c r="I3337" i="7"/>
  <c r="J3336" i="7"/>
  <c r="I3338" i="7" l="1"/>
  <c r="J3337" i="7"/>
  <c r="H3337" i="9"/>
  <c r="I3336" i="9"/>
  <c r="H3338" i="9" l="1"/>
  <c r="I3337" i="9"/>
  <c r="I3339" i="7"/>
  <c r="J3338" i="7"/>
  <c r="I3340" i="7" l="1"/>
  <c r="J3339" i="7"/>
  <c r="I3338" i="9"/>
  <c r="H3339" i="9"/>
  <c r="H3340" i="9" l="1"/>
  <c r="I3339" i="9"/>
  <c r="I3341" i="7"/>
  <c r="J3340" i="7"/>
  <c r="J3341" i="7" l="1"/>
  <c r="I3342" i="7"/>
  <c r="H3341" i="9"/>
  <c r="I3340" i="9"/>
  <c r="H3342" i="9" l="1"/>
  <c r="I3341" i="9"/>
  <c r="J3342" i="7"/>
  <c r="I3343" i="7"/>
  <c r="I3344" i="7" l="1"/>
  <c r="J3343" i="7"/>
  <c r="H3343" i="9"/>
  <c r="I3342" i="9"/>
  <c r="I3343" i="9" l="1"/>
  <c r="H3344" i="9"/>
  <c r="I3345" i="7"/>
  <c r="J3344" i="7"/>
  <c r="I3346" i="7" l="1"/>
  <c r="J3345" i="7"/>
  <c r="H3345" i="9"/>
  <c r="I3344" i="9"/>
  <c r="H3346" i="9" l="1"/>
  <c r="I3345" i="9"/>
  <c r="I3347" i="7"/>
  <c r="J3346" i="7"/>
  <c r="I3348" i="7" l="1"/>
  <c r="J3347" i="7"/>
  <c r="H3347" i="9"/>
  <c r="I3346" i="9"/>
  <c r="H3348" i="9" l="1"/>
  <c r="I3347" i="9"/>
  <c r="I3349" i="7"/>
  <c r="J3348" i="7"/>
  <c r="I3350" i="7" l="1"/>
  <c r="J3349" i="7"/>
  <c r="H3349" i="9"/>
  <c r="I3348" i="9"/>
  <c r="I3349" i="9" l="1"/>
  <c r="H3350" i="9"/>
  <c r="I3351" i="7"/>
  <c r="J3350" i="7"/>
  <c r="I3352" i="7" l="1"/>
  <c r="J3351" i="7"/>
  <c r="H3351" i="9"/>
  <c r="I3350" i="9"/>
  <c r="H3352" i="9" l="1"/>
  <c r="I3351" i="9"/>
  <c r="J3352" i="7"/>
  <c r="I3353" i="7"/>
  <c r="J3353" i="7" l="1"/>
  <c r="I3354" i="7"/>
  <c r="H3353" i="9"/>
  <c r="I3352" i="9"/>
  <c r="H3354" i="9" l="1"/>
  <c r="I3353" i="9"/>
  <c r="I3355" i="7"/>
  <c r="J3354" i="7"/>
  <c r="H3355" i="9" l="1"/>
  <c r="I3354" i="9"/>
  <c r="I3356" i="7"/>
  <c r="J3355" i="7"/>
  <c r="I3357" i="7" l="1"/>
  <c r="J3356" i="7"/>
  <c r="H3356" i="9"/>
  <c r="I3355" i="9"/>
  <c r="H3357" i="9" l="1"/>
  <c r="I3356" i="9"/>
  <c r="I3358" i="7"/>
  <c r="J3357" i="7"/>
  <c r="I3359" i="7" l="1"/>
  <c r="J3358" i="7"/>
  <c r="H3358" i="9"/>
  <c r="I3357" i="9"/>
  <c r="H3359" i="9" l="1"/>
  <c r="I3358" i="9"/>
  <c r="I3360" i="7"/>
  <c r="J3359" i="7"/>
  <c r="I3361" i="7" l="1"/>
  <c r="J3360" i="7"/>
  <c r="H3360" i="9"/>
  <c r="I3359" i="9"/>
  <c r="H3361" i="9" l="1"/>
  <c r="I3360" i="9"/>
  <c r="I3362" i="7"/>
  <c r="J3361" i="7"/>
  <c r="I3363" i="7" l="1"/>
  <c r="J3362" i="7"/>
  <c r="H3362" i="9"/>
  <c r="I3361" i="9"/>
  <c r="H3363" i="9" l="1"/>
  <c r="I3362" i="9"/>
  <c r="I3364" i="7"/>
  <c r="J3363" i="7"/>
  <c r="I3365" i="7" l="1"/>
  <c r="J3364" i="7"/>
  <c r="H3364" i="9"/>
  <c r="I3363" i="9"/>
  <c r="H3365" i="9" l="1"/>
  <c r="I3364" i="9"/>
  <c r="J3365" i="7"/>
  <c r="I3366" i="7"/>
  <c r="I3367" i="7" l="1"/>
  <c r="J3366" i="7"/>
  <c r="H3366" i="9"/>
  <c r="I3365" i="9"/>
  <c r="H3367" i="9" l="1"/>
  <c r="I3366" i="9"/>
  <c r="I3368" i="7"/>
  <c r="J3367" i="7"/>
  <c r="I3369" i="7" l="1"/>
  <c r="J3368" i="7"/>
  <c r="H3368" i="9"/>
  <c r="I3367" i="9"/>
  <c r="H3369" i="9" l="1"/>
  <c r="I3368" i="9"/>
  <c r="I3370" i="7"/>
  <c r="J3369" i="7"/>
  <c r="I3371" i="7" l="1"/>
  <c r="J3370" i="7"/>
  <c r="H3370" i="9"/>
  <c r="I3369" i="9"/>
  <c r="H3371" i="9" l="1"/>
  <c r="I3370" i="9"/>
  <c r="I3372" i="7"/>
  <c r="J3371" i="7"/>
  <c r="I3373" i="7" l="1"/>
  <c r="J3372" i="7"/>
  <c r="H3372" i="9"/>
  <c r="I3371" i="9"/>
  <c r="H3373" i="9" l="1"/>
  <c r="I3372" i="9"/>
  <c r="I3374" i="7"/>
  <c r="J3373" i="7"/>
  <c r="I3375" i="7" l="1"/>
  <c r="J3374" i="7"/>
  <c r="H3374" i="9"/>
  <c r="I3373" i="9"/>
  <c r="H3375" i="9" l="1"/>
  <c r="I3374" i="9"/>
  <c r="J3375" i="7"/>
  <c r="I3376" i="7"/>
  <c r="I3377" i="7" l="1"/>
  <c r="J3376" i="7"/>
  <c r="H3376" i="9"/>
  <c r="I3375" i="9"/>
  <c r="H3377" i="9" l="1"/>
  <c r="I3376" i="9"/>
  <c r="I3378" i="7"/>
  <c r="J3377" i="7"/>
  <c r="I3379" i="7" l="1"/>
  <c r="J3378" i="7"/>
  <c r="H3378" i="9"/>
  <c r="I3377" i="9"/>
  <c r="H3379" i="9" l="1"/>
  <c r="I3378" i="9"/>
  <c r="I3380" i="7"/>
  <c r="J3379" i="7"/>
  <c r="I3381" i="7" l="1"/>
  <c r="J3380" i="7"/>
  <c r="H3380" i="9"/>
  <c r="I3379" i="9"/>
  <c r="H3381" i="9" l="1"/>
  <c r="I3380" i="9"/>
  <c r="I3382" i="7"/>
  <c r="J3381" i="7"/>
  <c r="J3382" i="7" l="1"/>
  <c r="I3383" i="7"/>
  <c r="I3381" i="9"/>
  <c r="H3382" i="9"/>
  <c r="H3383" i="9" l="1"/>
  <c r="I3382" i="9"/>
  <c r="I3384" i="7"/>
  <c r="J3383" i="7"/>
  <c r="I3385" i="7" l="1"/>
  <c r="J3384" i="7"/>
  <c r="H3384" i="9"/>
  <c r="I3383" i="9"/>
  <c r="H3385" i="9" l="1"/>
  <c r="I3384" i="9"/>
  <c r="I3386" i="7"/>
  <c r="J3385" i="7"/>
  <c r="I3387" i="7" l="1"/>
  <c r="J3386" i="7"/>
  <c r="I3385" i="9"/>
  <c r="H3386" i="9"/>
  <c r="H3387" i="9" l="1"/>
  <c r="I3386" i="9"/>
  <c r="I3388" i="7"/>
  <c r="J3387" i="7"/>
  <c r="I3389" i="7" l="1"/>
  <c r="J3388" i="7"/>
  <c r="H3388" i="9"/>
  <c r="I3387" i="9"/>
  <c r="H3389" i="9" l="1"/>
  <c r="I3388" i="9"/>
  <c r="I3390" i="7"/>
  <c r="J3389" i="7"/>
  <c r="I3391" i="7" l="1"/>
  <c r="J3390" i="7"/>
  <c r="H3390" i="9"/>
  <c r="I3389" i="9"/>
  <c r="H3391" i="9" l="1"/>
  <c r="I3390" i="9"/>
  <c r="I3392" i="7"/>
  <c r="J3391" i="7"/>
  <c r="I3393" i="7" l="1"/>
  <c r="J3392" i="7"/>
  <c r="H3392" i="9"/>
  <c r="I3391" i="9"/>
  <c r="H3393" i="9" l="1"/>
  <c r="I3392" i="9"/>
  <c r="I3394" i="7"/>
  <c r="J3393" i="7"/>
  <c r="I3395" i="7" l="1"/>
  <c r="J3394" i="7"/>
  <c r="I3393" i="9"/>
  <c r="H3394" i="9"/>
  <c r="H3395" i="9" l="1"/>
  <c r="I3394" i="9"/>
  <c r="J3395" i="7"/>
  <c r="I3396" i="7"/>
  <c r="I3397" i="7" l="1"/>
  <c r="J3396" i="7"/>
  <c r="H3396" i="9"/>
  <c r="I3395" i="9"/>
  <c r="H3397" i="9" l="1"/>
  <c r="I3396" i="9"/>
  <c r="I3398" i="7"/>
  <c r="J3397" i="7"/>
  <c r="I3399" i="7" l="1"/>
  <c r="J3398" i="7"/>
  <c r="H3398" i="9"/>
  <c r="I3397" i="9"/>
  <c r="H3399" i="9" l="1"/>
  <c r="I3398" i="9"/>
  <c r="I3400" i="7"/>
  <c r="J3399" i="7"/>
  <c r="I3401" i="7" l="1"/>
  <c r="J3400" i="7"/>
  <c r="I3399" i="9"/>
  <c r="H3400" i="9"/>
  <c r="H3401" i="9" l="1"/>
  <c r="I3400" i="9"/>
  <c r="J3401" i="7"/>
  <c r="I3402" i="7"/>
  <c r="I3403" i="7" l="1"/>
  <c r="J3402" i="7"/>
  <c r="H3402" i="9"/>
  <c r="I3401" i="9"/>
  <c r="H3403" i="9" l="1"/>
  <c r="I3402" i="9"/>
  <c r="I3404" i="7"/>
  <c r="J3403" i="7"/>
  <c r="I3405" i="7" l="1"/>
  <c r="J3404" i="7"/>
  <c r="I3403" i="9"/>
  <c r="H3404" i="9"/>
  <c r="I3404" i="9" l="1"/>
  <c r="H3405" i="9"/>
  <c r="I3406" i="7"/>
  <c r="J3405" i="7"/>
  <c r="I3407" i="7" l="1"/>
  <c r="J3406" i="7"/>
  <c r="H3406" i="9"/>
  <c r="I3405" i="9"/>
  <c r="H3407" i="9" l="1"/>
  <c r="I3406" i="9"/>
  <c r="I3408" i="7"/>
  <c r="J3407" i="7"/>
  <c r="J3408" i="7" l="1"/>
  <c r="I3409" i="7"/>
  <c r="H3408" i="9"/>
  <c r="I3407" i="9"/>
  <c r="H3409" i="9" l="1"/>
  <c r="I3408" i="9"/>
  <c r="I3410" i="7"/>
  <c r="J3409" i="7"/>
  <c r="I3411" i="7" l="1"/>
  <c r="J3410" i="7"/>
  <c r="H3410" i="9"/>
  <c r="I3409" i="9"/>
  <c r="I3410" i="9" l="1"/>
  <c r="H3411" i="9"/>
  <c r="J3411" i="7"/>
  <c r="I3412" i="7"/>
  <c r="I3413" i="7" l="1"/>
  <c r="J3412" i="7"/>
  <c r="I3411" i="9"/>
  <c r="H3412" i="9"/>
  <c r="H3413" i="9" l="1"/>
  <c r="I3412" i="9"/>
  <c r="I3414" i="7"/>
  <c r="J3413" i="7"/>
  <c r="I3415" i="7" l="1"/>
  <c r="J3414" i="7"/>
  <c r="H3414" i="9"/>
  <c r="I3413" i="9"/>
  <c r="H3415" i="9" l="1"/>
  <c r="I3414" i="9"/>
  <c r="I3416" i="7"/>
  <c r="J3415" i="7"/>
  <c r="I3417" i="7" l="1"/>
  <c r="J3416" i="7"/>
  <c r="I3415" i="9"/>
  <c r="H3416" i="9"/>
  <c r="I3418" i="7" l="1"/>
  <c r="J3417" i="7"/>
  <c r="H3417" i="9"/>
  <c r="I3416" i="9"/>
  <c r="I3419" i="7" l="1"/>
  <c r="J3418" i="7"/>
  <c r="H3418" i="9"/>
  <c r="I3417" i="9"/>
  <c r="H3419" i="9" l="1"/>
  <c r="I3418" i="9"/>
  <c r="I3420" i="7"/>
  <c r="J3419" i="7"/>
  <c r="I3421" i="7" l="1"/>
  <c r="J3420" i="7"/>
  <c r="H3420" i="9"/>
  <c r="I3419" i="9"/>
  <c r="H3421" i="9" l="1"/>
  <c r="I3420" i="9"/>
  <c r="I3422" i="7"/>
  <c r="J3421" i="7"/>
  <c r="I3423" i="7" l="1"/>
  <c r="J3422" i="7"/>
  <c r="I3421" i="9"/>
  <c r="H3422" i="9"/>
  <c r="H3423" i="9" l="1"/>
  <c r="I3422" i="9"/>
  <c r="I3424" i="7"/>
  <c r="J3423" i="7"/>
  <c r="J3424" i="7" l="1"/>
  <c r="I3425" i="7"/>
  <c r="H3424" i="9"/>
  <c r="I3423" i="9"/>
  <c r="H3425" i="9" l="1"/>
  <c r="I3424" i="9"/>
  <c r="J3425" i="7"/>
  <c r="I3426" i="7"/>
  <c r="I3427" i="7" l="1"/>
  <c r="J3426" i="7"/>
  <c r="H3426" i="9"/>
  <c r="I3425" i="9"/>
  <c r="H3427" i="9" l="1"/>
  <c r="I3426" i="9"/>
  <c r="I3428" i="7"/>
  <c r="J3427" i="7"/>
  <c r="I3429" i="7" l="1"/>
  <c r="J3428" i="7"/>
  <c r="H3428" i="9"/>
  <c r="I3427" i="9"/>
  <c r="H3429" i="9" l="1"/>
  <c r="I3428" i="9"/>
  <c r="I3430" i="7"/>
  <c r="J3429" i="7"/>
  <c r="I3431" i="7" l="1"/>
  <c r="J3430" i="7"/>
  <c r="H3430" i="9"/>
  <c r="I3429" i="9"/>
  <c r="H3431" i="9" l="1"/>
  <c r="I3430" i="9"/>
  <c r="I3432" i="7"/>
  <c r="J3431" i="7"/>
  <c r="I3433" i="7" l="1"/>
  <c r="J3432" i="7"/>
  <c r="H3432" i="9"/>
  <c r="I3431" i="9"/>
  <c r="H3433" i="9" l="1"/>
  <c r="I3432" i="9"/>
  <c r="I3434" i="7"/>
  <c r="J3433" i="7"/>
  <c r="I3435" i="7" l="1"/>
  <c r="J3434" i="7"/>
  <c r="H3434" i="9"/>
  <c r="I3433" i="9"/>
  <c r="H3435" i="9" l="1"/>
  <c r="I3434" i="9"/>
  <c r="I3436" i="7"/>
  <c r="J3435" i="7"/>
  <c r="I3437" i="7" l="1"/>
  <c r="J3436" i="7"/>
  <c r="H3436" i="9"/>
  <c r="I3435" i="9"/>
  <c r="H3437" i="9" l="1"/>
  <c r="I3436" i="9"/>
  <c r="J3437" i="7"/>
  <c r="I3438" i="7"/>
  <c r="J3438" i="7" l="1"/>
  <c r="I3439" i="7"/>
  <c r="H3438" i="9"/>
  <c r="I3437" i="9"/>
  <c r="I3440" i="7" l="1"/>
  <c r="J3439" i="7"/>
  <c r="H3439" i="9"/>
  <c r="I3438" i="9"/>
  <c r="H3440" i="9" l="1"/>
  <c r="I3439" i="9"/>
  <c r="I3441" i="7"/>
  <c r="J3440" i="7"/>
  <c r="I3442" i="7" l="1"/>
  <c r="J3441" i="7"/>
  <c r="H3441" i="9"/>
  <c r="I3440" i="9"/>
  <c r="H3442" i="9" l="1"/>
  <c r="I3441" i="9"/>
  <c r="I3443" i="7"/>
  <c r="J3442" i="7"/>
  <c r="I3444" i="7" l="1"/>
  <c r="J3443" i="7"/>
  <c r="H3443" i="9"/>
  <c r="I3442" i="9"/>
  <c r="H3444" i="9" l="1"/>
  <c r="I3443" i="9"/>
  <c r="I3445" i="7"/>
  <c r="J3444" i="7"/>
  <c r="I3446" i="7" l="1"/>
  <c r="J3445" i="7"/>
  <c r="H3445" i="9"/>
  <c r="I3444" i="9"/>
  <c r="H3446" i="9" l="1"/>
  <c r="I3445" i="9"/>
  <c r="I3447" i="7"/>
  <c r="J3446" i="7"/>
  <c r="I3448" i="7" l="1"/>
  <c r="J3447" i="7"/>
  <c r="H3447" i="9"/>
  <c r="I3446" i="9"/>
  <c r="H3448" i="9" l="1"/>
  <c r="I3447" i="9"/>
  <c r="I3449" i="7"/>
  <c r="J3448" i="7"/>
  <c r="I3450" i="7" l="1"/>
  <c r="J3449" i="7"/>
  <c r="H3449" i="9"/>
  <c r="I3448" i="9"/>
  <c r="H3450" i="9" l="1"/>
  <c r="I3449" i="9"/>
  <c r="I3451" i="7"/>
  <c r="J3450" i="7"/>
  <c r="I3452" i="7" l="1"/>
  <c r="J3451" i="7"/>
  <c r="H3451" i="9"/>
  <c r="I3450" i="9"/>
  <c r="H3452" i="9" l="1"/>
  <c r="I3451" i="9"/>
  <c r="J3452" i="7"/>
  <c r="I3453" i="7"/>
  <c r="I3454" i="7" l="1"/>
  <c r="J3453" i="7"/>
  <c r="H3453" i="9"/>
  <c r="I3452" i="9"/>
  <c r="H3454" i="9" l="1"/>
  <c r="I3453" i="9"/>
  <c r="I3455" i="7"/>
  <c r="J3454" i="7"/>
  <c r="I3456" i="7" l="1"/>
  <c r="J3455" i="7"/>
  <c r="H3455" i="9"/>
  <c r="I3454" i="9"/>
  <c r="H3456" i="9" l="1"/>
  <c r="I3455" i="9"/>
  <c r="I3457" i="7"/>
  <c r="J3456" i="7"/>
  <c r="I3458" i="7" l="1"/>
  <c r="J3457" i="7"/>
  <c r="H3457" i="9"/>
  <c r="I3456" i="9"/>
  <c r="H3458" i="9" l="1"/>
  <c r="I3457" i="9"/>
  <c r="I3459" i="7"/>
  <c r="J3458" i="7"/>
  <c r="I3460" i="7" l="1"/>
  <c r="J3459" i="7"/>
  <c r="H3459" i="9"/>
  <c r="I3458" i="9"/>
  <c r="H3460" i="9" l="1"/>
  <c r="I3459" i="9"/>
  <c r="I3461" i="7"/>
  <c r="J3460" i="7"/>
  <c r="I3462" i="7" l="1"/>
  <c r="J3461" i="7"/>
  <c r="H3461" i="9"/>
  <c r="I3460" i="9"/>
  <c r="H3462" i="9" l="1"/>
  <c r="I3461" i="9"/>
  <c r="I3463" i="7"/>
  <c r="J3462" i="7"/>
  <c r="I3464" i="7" l="1"/>
  <c r="J3463" i="7"/>
  <c r="H3463" i="9"/>
  <c r="I3462" i="9"/>
  <c r="H3464" i="9" l="1"/>
  <c r="I3463" i="9"/>
  <c r="I3465" i="7"/>
  <c r="J3464" i="7"/>
  <c r="I3466" i="7" l="1"/>
  <c r="J3465" i="7"/>
  <c r="I3464" i="9"/>
  <c r="H3465" i="9"/>
  <c r="I3465" i="9" l="1"/>
  <c r="H3466" i="9"/>
  <c r="I3467" i="7"/>
  <c r="J3466" i="7"/>
  <c r="I3468" i="7" l="1"/>
  <c r="J3467" i="7"/>
  <c r="H3467" i="9"/>
  <c r="I3466" i="9"/>
  <c r="H3468" i="9" l="1"/>
  <c r="I3467" i="9"/>
  <c r="J3468" i="7"/>
  <c r="I3469" i="7"/>
  <c r="I3470" i="7" l="1"/>
  <c r="J3469" i="7"/>
  <c r="H3469" i="9"/>
  <c r="I3468" i="9"/>
  <c r="H3470" i="9" l="1"/>
  <c r="I3469" i="9"/>
  <c r="I3471" i="7"/>
  <c r="J3470" i="7"/>
  <c r="I3472" i="7" l="1"/>
  <c r="J3471" i="7"/>
  <c r="H3471" i="9"/>
  <c r="I3470" i="9"/>
  <c r="I3471" i="9" l="1"/>
  <c r="H3472" i="9"/>
  <c r="I3473" i="7"/>
  <c r="J3472" i="7"/>
  <c r="I3474" i="7" l="1"/>
  <c r="J3473" i="7"/>
  <c r="H3473" i="9"/>
  <c r="I3472" i="9"/>
  <c r="H3474" i="9" l="1"/>
  <c r="I3473" i="9"/>
  <c r="J3474" i="7"/>
  <c r="I3475" i="7"/>
  <c r="I3476" i="7" l="1"/>
  <c r="J3475" i="7"/>
  <c r="H3475" i="9"/>
  <c r="I3474" i="9"/>
  <c r="H3476" i="9" l="1"/>
  <c r="I3475" i="9"/>
  <c r="I3477" i="7"/>
  <c r="J3476" i="7"/>
  <c r="I3478" i="7" l="1"/>
  <c r="J3477" i="7"/>
  <c r="I3476" i="9"/>
  <c r="H3477" i="9"/>
  <c r="I3479" i="7" l="1"/>
  <c r="J3478" i="7"/>
  <c r="H3478" i="9"/>
  <c r="I3477" i="9"/>
  <c r="H3479" i="9" l="1"/>
  <c r="I3478" i="9"/>
  <c r="I3480" i="7"/>
  <c r="J3479" i="7"/>
  <c r="I3481" i="7" l="1"/>
  <c r="J3480" i="7"/>
  <c r="H3480" i="9"/>
  <c r="I3479" i="9"/>
  <c r="H3481" i="9" l="1"/>
  <c r="I3480" i="9"/>
  <c r="I3482" i="7"/>
  <c r="J3481" i="7"/>
  <c r="J3482" i="7" l="1"/>
  <c r="I3483" i="7"/>
  <c r="H3482" i="9"/>
  <c r="I3481" i="9"/>
  <c r="I3484" i="7" l="1"/>
  <c r="J3483" i="7"/>
  <c r="I3482" i="9"/>
  <c r="H3483" i="9"/>
  <c r="H3484" i="9" l="1"/>
  <c r="I3483" i="9"/>
  <c r="I3485" i="7"/>
  <c r="J3484" i="7"/>
  <c r="H3485" i="9" l="1"/>
  <c r="I3484" i="9"/>
  <c r="I3486" i="7"/>
  <c r="J3485" i="7"/>
  <c r="I3487" i="7" l="1"/>
  <c r="J3486" i="7"/>
  <c r="H3486" i="9"/>
  <c r="I3485" i="9"/>
  <c r="H3487" i="9" l="1"/>
  <c r="I3486" i="9"/>
  <c r="I3488" i="7"/>
  <c r="J3487" i="7"/>
  <c r="I3489" i="7" l="1"/>
  <c r="J3488" i="7"/>
  <c r="I3487" i="9"/>
  <c r="H3488" i="9"/>
  <c r="H3489" i="9" l="1"/>
  <c r="I3488" i="9"/>
  <c r="I3490" i="7"/>
  <c r="J3489" i="7"/>
  <c r="I3491" i="7" l="1"/>
  <c r="J3490" i="7"/>
  <c r="H3490" i="9"/>
  <c r="I3489" i="9"/>
  <c r="H3491" i="9" l="1"/>
  <c r="I3490" i="9"/>
  <c r="I3492" i="7"/>
  <c r="J3491" i="7"/>
  <c r="I3493" i="7" l="1"/>
  <c r="J3492" i="7"/>
  <c r="H3492" i="9"/>
  <c r="I3491" i="9"/>
  <c r="H3493" i="9" l="1"/>
  <c r="I3492" i="9"/>
  <c r="I3494" i="7"/>
  <c r="J3493" i="7"/>
  <c r="I3495" i="7" l="1"/>
  <c r="J3494" i="7"/>
  <c r="I3493" i="9"/>
  <c r="H3494" i="9"/>
  <c r="I3494" i="9" l="1"/>
  <c r="H3495" i="9"/>
  <c r="J3495" i="7"/>
  <c r="I3496" i="7"/>
  <c r="I3497" i="7" l="1"/>
  <c r="J3496" i="7"/>
  <c r="H3496" i="9"/>
  <c r="I3495" i="9"/>
  <c r="H3497" i="9" l="1"/>
  <c r="I3496" i="9"/>
  <c r="J3497" i="7"/>
  <c r="I3498" i="7"/>
  <c r="I3499" i="7" l="1"/>
  <c r="J3498" i="7"/>
  <c r="H3498" i="9"/>
  <c r="I3497" i="9"/>
  <c r="H3499" i="9" l="1"/>
  <c r="I3498" i="9"/>
  <c r="I3500" i="7"/>
  <c r="J3499" i="7"/>
  <c r="I3501" i="7" l="1"/>
  <c r="J3500" i="7"/>
  <c r="H3500" i="9"/>
  <c r="I3499" i="9"/>
  <c r="H3501" i="9" l="1"/>
  <c r="I3500" i="9"/>
  <c r="I3502" i="7"/>
  <c r="J3501" i="7"/>
  <c r="I3503" i="7" l="1"/>
  <c r="J3502" i="7"/>
  <c r="H3502" i="9"/>
  <c r="I3501" i="9"/>
  <c r="H3503" i="9" l="1"/>
  <c r="I3502" i="9"/>
  <c r="I3504" i="7"/>
  <c r="J3503" i="7"/>
  <c r="I3505" i="7" l="1"/>
  <c r="J3504" i="7"/>
  <c r="H3504" i="9"/>
  <c r="I3503" i="9"/>
  <c r="H3505" i="9" l="1"/>
  <c r="I3504" i="9"/>
  <c r="I3506" i="7"/>
  <c r="J3505" i="7"/>
  <c r="I3507" i="7" l="1"/>
  <c r="J3506" i="7"/>
  <c r="H3506" i="9"/>
  <c r="I3505" i="9"/>
  <c r="H3507" i="9" l="1"/>
  <c r="I3506" i="9"/>
  <c r="I3508" i="7"/>
  <c r="J3507" i="7"/>
  <c r="I3509" i="7" l="1"/>
  <c r="J3508" i="7"/>
  <c r="I3507" i="9"/>
  <c r="H3508" i="9"/>
  <c r="H3509" i="9" l="1"/>
  <c r="I3508" i="9"/>
  <c r="I3510" i="7"/>
  <c r="J3509" i="7"/>
  <c r="H3510" i="9" l="1"/>
  <c r="I3509" i="9"/>
  <c r="J3510" i="7"/>
  <c r="I3511" i="7"/>
  <c r="I3512" i="7" l="1"/>
  <c r="J3511" i="7"/>
  <c r="H3511" i="9"/>
  <c r="I3510" i="9"/>
  <c r="H3512" i="9" l="1"/>
  <c r="I3511" i="9"/>
  <c r="J3512" i="7"/>
  <c r="I3513" i="7"/>
  <c r="I3514" i="7" l="1"/>
  <c r="J3513" i="7"/>
  <c r="H3513" i="9"/>
  <c r="I3512" i="9"/>
  <c r="H3514" i="9" l="1"/>
  <c r="I3513" i="9"/>
  <c r="I3515" i="7"/>
  <c r="J3514" i="7"/>
  <c r="I3516" i="7" l="1"/>
  <c r="J3515" i="7"/>
  <c r="H3515" i="9"/>
  <c r="I3514" i="9"/>
  <c r="H3516" i="9" l="1"/>
  <c r="I3515" i="9"/>
  <c r="I3517" i="7"/>
  <c r="J3516" i="7"/>
  <c r="I3518" i="7" l="1"/>
  <c r="J3517" i="7"/>
  <c r="H3517" i="9"/>
  <c r="I3516" i="9"/>
  <c r="I3519" i="7" l="1"/>
  <c r="J3518" i="7"/>
  <c r="H3518" i="9"/>
  <c r="I3517" i="9"/>
  <c r="I3520" i="7" l="1"/>
  <c r="J3519" i="7"/>
  <c r="H3519" i="9"/>
  <c r="I3518" i="9"/>
  <c r="H3520" i="9" l="1"/>
  <c r="I3519" i="9"/>
  <c r="I3521" i="7"/>
  <c r="J3520" i="7"/>
  <c r="I3522" i="7" l="1"/>
  <c r="J3521" i="7"/>
  <c r="H3521" i="9"/>
  <c r="I3520" i="9"/>
  <c r="H3522" i="9" l="1"/>
  <c r="I3521" i="9"/>
  <c r="I3523" i="7"/>
  <c r="J3522" i="7"/>
  <c r="I3524" i="7" l="1"/>
  <c r="J3523" i="7"/>
  <c r="H3523" i="9"/>
  <c r="I3522" i="9"/>
  <c r="H3524" i="9" l="1"/>
  <c r="I3523" i="9"/>
  <c r="J3524" i="7"/>
  <c r="I3525" i="7"/>
  <c r="J3525" i="7" l="1"/>
  <c r="I3526" i="7"/>
  <c r="H3525" i="9"/>
  <c r="I3524" i="9"/>
  <c r="I3525" i="9" l="1"/>
  <c r="H3526" i="9"/>
  <c r="I3527" i="7"/>
  <c r="J3526" i="7"/>
  <c r="I3528" i="7" l="1"/>
  <c r="J3527" i="7"/>
  <c r="H3527" i="9"/>
  <c r="I3526" i="9"/>
  <c r="H3528" i="9" l="1"/>
  <c r="I3527" i="9"/>
  <c r="I3529" i="7"/>
  <c r="J3528" i="7"/>
  <c r="I3530" i="7" l="1"/>
  <c r="J3529" i="7"/>
  <c r="H3529" i="9"/>
  <c r="I3528" i="9"/>
  <c r="H3530" i="9" l="1"/>
  <c r="I3529" i="9"/>
  <c r="I3531" i="7"/>
  <c r="J3530" i="7"/>
  <c r="I3532" i="7" l="1"/>
  <c r="J3531" i="7"/>
  <c r="H3531" i="9"/>
  <c r="I3530" i="9"/>
  <c r="H3532" i="9" l="1"/>
  <c r="I3531" i="9"/>
  <c r="I3533" i="7"/>
  <c r="J3532" i="7"/>
  <c r="I3534" i="7" l="1"/>
  <c r="J3533" i="7"/>
  <c r="H3533" i="9"/>
  <c r="I3532" i="9"/>
  <c r="H3534" i="9" l="1"/>
  <c r="I3533" i="9"/>
  <c r="I3535" i="7"/>
  <c r="J3534" i="7"/>
  <c r="I3536" i="7" l="1"/>
  <c r="J3535" i="7"/>
  <c r="H3535" i="9"/>
  <c r="I3534" i="9"/>
  <c r="H3536" i="9" l="1"/>
  <c r="I3535" i="9"/>
  <c r="I3537" i="7"/>
  <c r="J3536" i="7"/>
  <c r="I3538" i="7" l="1"/>
  <c r="J3537" i="7"/>
  <c r="H3537" i="9"/>
  <c r="I3536" i="9"/>
  <c r="I3537" i="9" l="1"/>
  <c r="H3538" i="9"/>
  <c r="J3538" i="7"/>
  <c r="I3539" i="7"/>
  <c r="I3540" i="7" l="1"/>
  <c r="J3539" i="7"/>
  <c r="H3539" i="9"/>
  <c r="I3538" i="9"/>
  <c r="H3540" i="9" l="1"/>
  <c r="I3539" i="9"/>
  <c r="I3541" i="7"/>
  <c r="J3540" i="7"/>
  <c r="I3542" i="7" l="1"/>
  <c r="J3541" i="7"/>
  <c r="H3541" i="9"/>
  <c r="I3540" i="9"/>
  <c r="H3542" i="9" l="1"/>
  <c r="I3541" i="9"/>
  <c r="I3543" i="7"/>
  <c r="J3542" i="7"/>
  <c r="I3544" i="7" l="1"/>
  <c r="J3543" i="7"/>
  <c r="H3543" i="9"/>
  <c r="I3542" i="9"/>
  <c r="I3543" i="9" l="1"/>
  <c r="H3544" i="9"/>
  <c r="I3545" i="7"/>
  <c r="J3544" i="7"/>
  <c r="I3546" i="7" l="1"/>
  <c r="J3545" i="7"/>
  <c r="H3545" i="9"/>
  <c r="I3544" i="9"/>
  <c r="H3546" i="9" l="1"/>
  <c r="I3545" i="9"/>
  <c r="I3547" i="7"/>
  <c r="J3546" i="7"/>
  <c r="I3548" i="7" l="1"/>
  <c r="J3547" i="7"/>
  <c r="H3547" i="9"/>
  <c r="I3546" i="9"/>
  <c r="I3547" i="9" l="1"/>
  <c r="H3548" i="9"/>
  <c r="J3548" i="7"/>
  <c r="I3549" i="7"/>
  <c r="I3550" i="7" l="1"/>
  <c r="J3549" i="7"/>
  <c r="I3548" i="9"/>
  <c r="H3549" i="9"/>
  <c r="H3550" i="9" l="1"/>
  <c r="I3549" i="9"/>
  <c r="I3551" i="7"/>
  <c r="J3550" i="7"/>
  <c r="I3552" i="7" l="1"/>
  <c r="J3551" i="7"/>
  <c r="H3551" i="9"/>
  <c r="I3550" i="9"/>
  <c r="H3552" i="9" l="1"/>
  <c r="I3551" i="9"/>
  <c r="I3553" i="7"/>
  <c r="J3552" i="7"/>
  <c r="I3554" i="7" l="1"/>
  <c r="J3553" i="7"/>
  <c r="H3553" i="9"/>
  <c r="I3552" i="9"/>
  <c r="H3554" i="9" l="1"/>
  <c r="I3553" i="9"/>
  <c r="I3555" i="7"/>
  <c r="J3554" i="7"/>
  <c r="J3555" i="7" l="1"/>
  <c r="I3556" i="7"/>
  <c r="I3554" i="9"/>
  <c r="H3555" i="9"/>
  <c r="H3556" i="9" l="1"/>
  <c r="I3555" i="9"/>
  <c r="I3557" i="7"/>
  <c r="J3556" i="7"/>
  <c r="I3558" i="7" l="1"/>
  <c r="J3557" i="7"/>
  <c r="H3557" i="9"/>
  <c r="I3556" i="9"/>
  <c r="H3558" i="9" l="1"/>
  <c r="I3557" i="9"/>
  <c r="I3559" i="7"/>
  <c r="J3558" i="7"/>
  <c r="I3560" i="7" l="1"/>
  <c r="J3559" i="7"/>
  <c r="H3559" i="9"/>
  <c r="I3558" i="9"/>
  <c r="I3559" i="9" l="1"/>
  <c r="H3560" i="9"/>
  <c r="I3561" i="7"/>
  <c r="J3560" i="7"/>
  <c r="I3562" i="7" l="1"/>
  <c r="J3561" i="7"/>
  <c r="H3561" i="9"/>
  <c r="I3560" i="9"/>
  <c r="H3562" i="9" l="1"/>
  <c r="I3561" i="9"/>
  <c r="I3563" i="7"/>
  <c r="J3562" i="7"/>
  <c r="I3564" i="7" l="1"/>
  <c r="J3563" i="7"/>
  <c r="H3563" i="9"/>
  <c r="I3562" i="9"/>
  <c r="H3564" i="9" l="1"/>
  <c r="I3563" i="9"/>
  <c r="I3565" i="7"/>
  <c r="J3564" i="7"/>
  <c r="I3566" i="7" l="1"/>
  <c r="J3565" i="7"/>
  <c r="H3565" i="9"/>
  <c r="I3564" i="9"/>
  <c r="I3565" i="9" l="1"/>
  <c r="H3566" i="9"/>
  <c r="I3567" i="7"/>
  <c r="J3566" i="7"/>
  <c r="I3568" i="7" l="1"/>
  <c r="J3567" i="7"/>
  <c r="H3567" i="9"/>
  <c r="I3566" i="9"/>
  <c r="H3568" i="9" l="1"/>
  <c r="I3567" i="9"/>
  <c r="J3568" i="7"/>
  <c r="I3569" i="7"/>
  <c r="I3570" i="7" l="1"/>
  <c r="J3569" i="7"/>
  <c r="H3569" i="9"/>
  <c r="I3568" i="9"/>
  <c r="H3570" i="9" l="1"/>
  <c r="I3569" i="9"/>
  <c r="I3571" i="7"/>
  <c r="J3570" i="7"/>
  <c r="I3572" i="7" l="1"/>
  <c r="J3571" i="7"/>
  <c r="H3571" i="9"/>
  <c r="I3570" i="9"/>
  <c r="H3572" i="9" l="1"/>
  <c r="I3571" i="9"/>
  <c r="I3573" i="7"/>
  <c r="J3572" i="7"/>
  <c r="I3574" i="7" l="1"/>
  <c r="J3573" i="7"/>
  <c r="H3573" i="9"/>
  <c r="I3572" i="9"/>
  <c r="H3574" i="9" l="1"/>
  <c r="I3573" i="9"/>
  <c r="J3574" i="7"/>
  <c r="I3575" i="7"/>
  <c r="I3576" i="7" l="1"/>
  <c r="J3575" i="7"/>
  <c r="H3575" i="9"/>
  <c r="I3574" i="9"/>
  <c r="H3576" i="9" l="1"/>
  <c r="I3575" i="9"/>
  <c r="I3577" i="7"/>
  <c r="J3576" i="7"/>
  <c r="I3578" i="7" l="1"/>
  <c r="J3577" i="7"/>
  <c r="H3577" i="9"/>
  <c r="I3576" i="9"/>
  <c r="I3577" i="9" l="1"/>
  <c r="H3578" i="9"/>
  <c r="I3579" i="7"/>
  <c r="J3578" i="7"/>
  <c r="I3580" i="7" l="1"/>
  <c r="J3579" i="7"/>
  <c r="H3579" i="9"/>
  <c r="I3578" i="9"/>
  <c r="H3580" i="9" l="1"/>
  <c r="I3579" i="9"/>
  <c r="I3581" i="7"/>
  <c r="J3580" i="7"/>
  <c r="J3581" i="7" l="1"/>
  <c r="I3582" i="7"/>
  <c r="H3581" i="9"/>
  <c r="I3580" i="9"/>
  <c r="H3582" i="9" l="1"/>
  <c r="I3581" i="9"/>
  <c r="I3583" i="7"/>
  <c r="J3582" i="7"/>
  <c r="I3584" i="7" l="1"/>
  <c r="J3583" i="7"/>
  <c r="H3583" i="9"/>
  <c r="I3582" i="9"/>
  <c r="H3584" i="9" l="1"/>
  <c r="I3583" i="9"/>
  <c r="J3584" i="7"/>
  <c r="I3585" i="7"/>
  <c r="I3586" i="7" l="1"/>
  <c r="J3585" i="7"/>
  <c r="H3585" i="9"/>
  <c r="I3584" i="9"/>
  <c r="H3586" i="9" l="1"/>
  <c r="I3585" i="9"/>
  <c r="I3587" i="7"/>
  <c r="J3586" i="7"/>
  <c r="I3588" i="7" l="1"/>
  <c r="J3587" i="7"/>
  <c r="H3587" i="9"/>
  <c r="I3586" i="9"/>
  <c r="H3588" i="9" l="1"/>
  <c r="I3587" i="9"/>
  <c r="I3589" i="7"/>
  <c r="J3588" i="7"/>
  <c r="I3590" i="7" l="1"/>
  <c r="J3589" i="7"/>
  <c r="H3589" i="9"/>
  <c r="I3588" i="9"/>
  <c r="H3590" i="9" l="1"/>
  <c r="I3589" i="9"/>
  <c r="I3591" i="7"/>
  <c r="J3590" i="7"/>
  <c r="I3592" i="7" l="1"/>
  <c r="J3591" i="7"/>
  <c r="I3590" i="9"/>
  <c r="H3591" i="9"/>
  <c r="H3592" i="9" l="1"/>
  <c r="I3591" i="9"/>
  <c r="I3593" i="7"/>
  <c r="J3592" i="7"/>
  <c r="I3594" i="7" l="1"/>
  <c r="J3593" i="7"/>
  <c r="H3593" i="9"/>
  <c r="I3592" i="9"/>
  <c r="H3594" i="9" l="1"/>
  <c r="I3593" i="9"/>
  <c r="I3595" i="7"/>
  <c r="J3594" i="7"/>
  <c r="I3596" i="7" l="1"/>
  <c r="J3595" i="7"/>
  <c r="H3595" i="9"/>
  <c r="I3594" i="9"/>
  <c r="H3596" i="9" l="1"/>
  <c r="I3595" i="9"/>
  <c r="I3597" i="7"/>
  <c r="J3596" i="7"/>
  <c r="J3597" i="7" l="1"/>
  <c r="I3598" i="7"/>
  <c r="H3597" i="9"/>
  <c r="I3596" i="9"/>
  <c r="H3598" i="9" l="1"/>
  <c r="I3597" i="9"/>
  <c r="J3598" i="7"/>
  <c r="I3599" i="7"/>
  <c r="I3600" i="7" l="1"/>
  <c r="J3599" i="7"/>
  <c r="H3599" i="9"/>
  <c r="I3598" i="9"/>
  <c r="H3600" i="9" l="1"/>
  <c r="I3599" i="9"/>
  <c r="I3601" i="7"/>
  <c r="J3600" i="7"/>
  <c r="I3602" i="7" l="1"/>
  <c r="J3601" i="7"/>
  <c r="H3601" i="9"/>
  <c r="I3600" i="9"/>
  <c r="H3602" i="9" l="1"/>
  <c r="I3601" i="9"/>
  <c r="I3603" i="7"/>
  <c r="J3602" i="7"/>
  <c r="I3604" i="7" l="1"/>
  <c r="J3603" i="7"/>
  <c r="H3603" i="9"/>
  <c r="I3602" i="9"/>
  <c r="H3604" i="9" l="1"/>
  <c r="I3603" i="9"/>
  <c r="I3605" i="7"/>
  <c r="J3604" i="7"/>
  <c r="I3606" i="7" l="1"/>
  <c r="J3605" i="7"/>
  <c r="H3605" i="9"/>
  <c r="I3604" i="9"/>
  <c r="H3606" i="9" l="1"/>
  <c r="I3605" i="9"/>
  <c r="I3607" i="7"/>
  <c r="J3606" i="7"/>
  <c r="I3608" i="7" l="1"/>
  <c r="J3607" i="7"/>
  <c r="H3607" i="9"/>
  <c r="I3606" i="9"/>
  <c r="H3608" i="9" l="1"/>
  <c r="I3607" i="9"/>
  <c r="I3609" i="7"/>
  <c r="J3608" i="7"/>
  <c r="I3610" i="7" l="1"/>
  <c r="J3609" i="7"/>
  <c r="I3608" i="9"/>
  <c r="H3609" i="9"/>
  <c r="I3609" i="9" l="1"/>
  <c r="H3610" i="9"/>
  <c r="J3610" i="7"/>
  <c r="I3611" i="7"/>
  <c r="J3611" i="7" l="1"/>
  <c r="I3612" i="7"/>
  <c r="H3611" i="9"/>
  <c r="I3610" i="9"/>
  <c r="H3612" i="9" l="1"/>
  <c r="I3611" i="9"/>
  <c r="I3613" i="7"/>
  <c r="J3612" i="7"/>
  <c r="I3614" i="7" l="1"/>
  <c r="J3613" i="7"/>
  <c r="H3613" i="9"/>
  <c r="I3612" i="9"/>
  <c r="H3614" i="9" l="1"/>
  <c r="I3613" i="9"/>
  <c r="I3615" i="7"/>
  <c r="J3614" i="7"/>
  <c r="I3616" i="7" l="1"/>
  <c r="J3615" i="7"/>
  <c r="H3615" i="9"/>
  <c r="I3614" i="9"/>
  <c r="I3615" i="9" l="1"/>
  <c r="H3616" i="9"/>
  <c r="I3617" i="7"/>
  <c r="J3616" i="7"/>
  <c r="I3618" i="7" l="1"/>
  <c r="J3617" i="7"/>
  <c r="H3617" i="9"/>
  <c r="I3616" i="9"/>
  <c r="H3618" i="9" l="1"/>
  <c r="I3617" i="9"/>
  <c r="I3619" i="7"/>
  <c r="J3618" i="7"/>
  <c r="I3620" i="7" l="1"/>
  <c r="J3619" i="7"/>
  <c r="H3619" i="9"/>
  <c r="I3618" i="9"/>
  <c r="H3620" i="9" l="1"/>
  <c r="I3619" i="9"/>
  <c r="I3621" i="7"/>
  <c r="J3620" i="7"/>
  <c r="I3622" i="7" l="1"/>
  <c r="J3621" i="7"/>
  <c r="I3620" i="9"/>
  <c r="H3621" i="9"/>
  <c r="H3622" i="9" l="1"/>
  <c r="I3621" i="9"/>
  <c r="I3623" i="7"/>
  <c r="J3622" i="7"/>
  <c r="I3624" i="7" l="1"/>
  <c r="J3623" i="7"/>
  <c r="H3623" i="9"/>
  <c r="I3622" i="9"/>
  <c r="H3624" i="9" l="1"/>
  <c r="I3623" i="9"/>
  <c r="J3624" i="7"/>
  <c r="I3625" i="7"/>
  <c r="I3626" i="7" l="1"/>
  <c r="J3625" i="7"/>
  <c r="H3625" i="9"/>
  <c r="I3624" i="9"/>
  <c r="H3626" i="9" l="1"/>
  <c r="I3625" i="9"/>
  <c r="I3627" i="7"/>
  <c r="J3626" i="7"/>
  <c r="I3628" i="7" l="1"/>
  <c r="J3627" i="7"/>
  <c r="I3626" i="9"/>
  <c r="H3627" i="9"/>
  <c r="H3628" i="9" l="1"/>
  <c r="I3627" i="9"/>
  <c r="I3629" i="7"/>
  <c r="J3628" i="7"/>
  <c r="I3630" i="7" l="1"/>
  <c r="J3629" i="7"/>
  <c r="H3629" i="9"/>
  <c r="I3628" i="9"/>
  <c r="H3630" i="9" l="1"/>
  <c r="I3629" i="9"/>
  <c r="I3631" i="7"/>
  <c r="J3630" i="7"/>
  <c r="I3632" i="7" l="1"/>
  <c r="J3631" i="7"/>
  <c r="H3631" i="9"/>
  <c r="I3630" i="9"/>
  <c r="I3631" i="9" l="1"/>
  <c r="H3632" i="9"/>
  <c r="I3633" i="7"/>
  <c r="J3632" i="7"/>
  <c r="I3634" i="7" l="1"/>
  <c r="J3633" i="7"/>
  <c r="H3633" i="9"/>
  <c r="I3632" i="9"/>
  <c r="H3634" i="9" l="1"/>
  <c r="I3633" i="9"/>
  <c r="I3635" i="7"/>
  <c r="J3634" i="7"/>
  <c r="I3636" i="7" l="1"/>
  <c r="J3635" i="7"/>
  <c r="H3635" i="9"/>
  <c r="I3634" i="9"/>
  <c r="H3636" i="9" l="1"/>
  <c r="I3635" i="9"/>
  <c r="I3637" i="7"/>
  <c r="J3636" i="7"/>
  <c r="I3638" i="7" l="1"/>
  <c r="J3637" i="7"/>
  <c r="H3637" i="9"/>
  <c r="I3636" i="9"/>
  <c r="I3637" i="9" l="1"/>
  <c r="H3638" i="9"/>
  <c r="I3639" i="7"/>
  <c r="J3638" i="7"/>
  <c r="I3640" i="7" l="1"/>
  <c r="J3639" i="7"/>
  <c r="H3639" i="9"/>
  <c r="I3638" i="9"/>
  <c r="H3640" i="9" l="1"/>
  <c r="I3639" i="9"/>
  <c r="I3641" i="7"/>
  <c r="J3640" i="7"/>
  <c r="J3641" i="7" l="1"/>
  <c r="I3642" i="7"/>
  <c r="H3641" i="9"/>
  <c r="I3640" i="9"/>
  <c r="H3642" i="9" l="1"/>
  <c r="I3641" i="9"/>
  <c r="I3643" i="7"/>
  <c r="J3642" i="7"/>
  <c r="I3644" i="7" l="1"/>
  <c r="J3643" i="7"/>
  <c r="H3643" i="9"/>
  <c r="I3642" i="9"/>
  <c r="H3644" i="9" l="1"/>
  <c r="I3643" i="9"/>
  <c r="I3645" i="7"/>
  <c r="J3644" i="7"/>
  <c r="I3646" i="7" l="1"/>
  <c r="J3645" i="7"/>
  <c r="H3645" i="9"/>
  <c r="I3644" i="9"/>
  <c r="H3646" i="9" l="1"/>
  <c r="I3645" i="9"/>
  <c r="I3647" i="7"/>
  <c r="J3646" i="7"/>
  <c r="J3647" i="7" l="1"/>
  <c r="I3648" i="7"/>
  <c r="H3647" i="9"/>
  <c r="I3646" i="9"/>
  <c r="H3648" i="9" l="1"/>
  <c r="I3647" i="9"/>
  <c r="I3649" i="7"/>
  <c r="J3648" i="7"/>
  <c r="I3650" i="7" l="1"/>
  <c r="J3649" i="7"/>
  <c r="H3649" i="9"/>
  <c r="I3648" i="9"/>
  <c r="H3650" i="9" l="1"/>
  <c r="I3649" i="9"/>
  <c r="I3651" i="7"/>
  <c r="J3650" i="7"/>
  <c r="I3652" i="7" l="1"/>
  <c r="J3651" i="7"/>
  <c r="H3651" i="9"/>
  <c r="I3650" i="9"/>
  <c r="H3652" i="9" l="1"/>
  <c r="I3651" i="9"/>
  <c r="I3653" i="7"/>
  <c r="J3652" i="7"/>
  <c r="I3654" i="7" l="1"/>
  <c r="J3653" i="7"/>
  <c r="H3653" i="9"/>
  <c r="I3652" i="9"/>
  <c r="H3654" i="9" l="1"/>
  <c r="I3653" i="9"/>
  <c r="J3654" i="7"/>
  <c r="I3655" i="7"/>
  <c r="I3656" i="7" l="1"/>
  <c r="J3655" i="7"/>
  <c r="H3655" i="9"/>
  <c r="I3654" i="9"/>
  <c r="H3656" i="9" l="1"/>
  <c r="I3655" i="9"/>
  <c r="I3657" i="7"/>
  <c r="J3656" i="7"/>
  <c r="I3658" i="7" l="1"/>
  <c r="J3657" i="7"/>
  <c r="H3657" i="9"/>
  <c r="I3656" i="9"/>
  <c r="H3658" i="9" l="1"/>
  <c r="I3657" i="9"/>
  <c r="I3659" i="7"/>
  <c r="J3658" i="7"/>
  <c r="I3660" i="7" l="1"/>
  <c r="J3659" i="7"/>
  <c r="H3659" i="9"/>
  <c r="I3658" i="9"/>
  <c r="H3660" i="9" l="1"/>
  <c r="I3659" i="9"/>
  <c r="I3661" i="7"/>
  <c r="J3660" i="7"/>
  <c r="I3662" i="7" l="1"/>
  <c r="J3661" i="7"/>
  <c r="H3661" i="9"/>
  <c r="I3660" i="9"/>
  <c r="H3662" i="9" l="1"/>
  <c r="I3661" i="9"/>
  <c r="I3663" i="7"/>
  <c r="J3662" i="7"/>
  <c r="I3664" i="7" l="1"/>
  <c r="J3663" i="7"/>
  <c r="H3663" i="9"/>
  <c r="I3662" i="9"/>
  <c r="H3664" i="9" l="1"/>
  <c r="I3663" i="9"/>
  <c r="I3665" i="7"/>
  <c r="J3664" i="7"/>
  <c r="I3666" i="7" l="1"/>
  <c r="J3665" i="7"/>
  <c r="H3665" i="9"/>
  <c r="I3664" i="9"/>
  <c r="H3666" i="9" l="1"/>
  <c r="I3665" i="9"/>
  <c r="I3667" i="7"/>
  <c r="J3666" i="7"/>
  <c r="I3668" i="7" l="1"/>
  <c r="J3667" i="7"/>
  <c r="H3667" i="9"/>
  <c r="I3666" i="9"/>
  <c r="H3668" i="9" l="1"/>
  <c r="I3667" i="9"/>
  <c r="J3668" i="7"/>
  <c r="I3669" i="7"/>
  <c r="I3670" i="7" l="1"/>
  <c r="J3669" i="7"/>
  <c r="H3669" i="9"/>
  <c r="I3668" i="9"/>
  <c r="I3669" i="9" l="1"/>
  <c r="H3670" i="9"/>
  <c r="J3670" i="7"/>
  <c r="I3671" i="7"/>
  <c r="I3672" i="7" l="1"/>
  <c r="J3671" i="7"/>
  <c r="H3671" i="9"/>
  <c r="I3670" i="9"/>
  <c r="H3672" i="9" l="1"/>
  <c r="I3671" i="9"/>
  <c r="I3673" i="7"/>
  <c r="J3672" i="7"/>
  <c r="I3674" i="7" l="1"/>
  <c r="J3673" i="7"/>
  <c r="H3673" i="9"/>
  <c r="I3672" i="9"/>
  <c r="I3673" i="9" l="1"/>
  <c r="H3674" i="9"/>
  <c r="I3675" i="7"/>
  <c r="J3674" i="7"/>
  <c r="I3676" i="7" l="1"/>
  <c r="J3675" i="7"/>
  <c r="H3675" i="9"/>
  <c r="I3674" i="9"/>
  <c r="H3676" i="9" l="1"/>
  <c r="I3675" i="9"/>
  <c r="I3677" i="7"/>
  <c r="J3676" i="7"/>
  <c r="I3678" i="7" l="1"/>
  <c r="J3677" i="7"/>
  <c r="H3677" i="9"/>
  <c r="I3676" i="9"/>
  <c r="H3678" i="9" l="1"/>
  <c r="I3677" i="9"/>
  <c r="I3679" i="7"/>
  <c r="J3678" i="7"/>
  <c r="I3680" i="7" l="1"/>
  <c r="J3679" i="7"/>
  <c r="H3679" i="9"/>
  <c r="I3678" i="9"/>
  <c r="H3680" i="9" l="1"/>
  <c r="I3679" i="9"/>
  <c r="I3681" i="7"/>
  <c r="J3680" i="7"/>
  <c r="H3681" i="9" l="1"/>
  <c r="I3680" i="9"/>
  <c r="I3682" i="7"/>
  <c r="J3681" i="7"/>
  <c r="I3683" i="7" l="1"/>
  <c r="J3682" i="7"/>
  <c r="I3681" i="9"/>
  <c r="H3682" i="9"/>
  <c r="H3683" i="9" l="1"/>
  <c r="I3682" i="9"/>
  <c r="I3684" i="7"/>
  <c r="J3683" i="7"/>
  <c r="I3685" i="7" l="1"/>
  <c r="J3684" i="7"/>
  <c r="H3684" i="9"/>
  <c r="I3683" i="9"/>
  <c r="H3685" i="9" l="1"/>
  <c r="I3684" i="9"/>
  <c r="I3686" i="7"/>
  <c r="J3685" i="7"/>
  <c r="J3686" i="7" l="1"/>
  <c r="I3687" i="7"/>
  <c r="H3686" i="9"/>
  <c r="I3685" i="9"/>
  <c r="H3687" i="9" l="1"/>
  <c r="I3686" i="9"/>
  <c r="I3688" i="7"/>
  <c r="J3687" i="7"/>
  <c r="I3689" i="7" l="1"/>
  <c r="J3688" i="7"/>
  <c r="I3687" i="9"/>
  <c r="H3688" i="9"/>
  <c r="H3689" i="9" l="1"/>
  <c r="I3688" i="9"/>
  <c r="I3690" i="7"/>
  <c r="J3689" i="7"/>
  <c r="I3691" i="7" l="1"/>
  <c r="J3690" i="7"/>
  <c r="H3690" i="9"/>
  <c r="I3689" i="9"/>
  <c r="H3691" i="9" l="1"/>
  <c r="I3690" i="9"/>
  <c r="I3692" i="7"/>
  <c r="J3691" i="7"/>
  <c r="I3693" i="7" l="1"/>
  <c r="J3692" i="7"/>
  <c r="I3691" i="9"/>
  <c r="H3692" i="9"/>
  <c r="I3692" i="9" l="1"/>
  <c r="H3693" i="9"/>
  <c r="I3694" i="7"/>
  <c r="J3693" i="7"/>
  <c r="I3695" i="7" l="1"/>
  <c r="J3694" i="7"/>
  <c r="H3694" i="9"/>
  <c r="I3693" i="9"/>
  <c r="H3695" i="9" l="1"/>
  <c r="I3694" i="9"/>
  <c r="I3696" i="7"/>
  <c r="J3695" i="7"/>
  <c r="I3697" i="7" l="1"/>
  <c r="J3696" i="7"/>
  <c r="H3696" i="9"/>
  <c r="I3695" i="9"/>
  <c r="H3697" i="9" l="1"/>
  <c r="I3696" i="9"/>
  <c r="I3698" i="7"/>
  <c r="J3697" i="7"/>
  <c r="I3699" i="7" l="1"/>
  <c r="J3698" i="7"/>
  <c r="H3698" i="9"/>
  <c r="I3697" i="9"/>
  <c r="I3698" i="9" l="1"/>
  <c r="H3699" i="9"/>
  <c r="I3700" i="7"/>
  <c r="J3699" i="7"/>
  <c r="J3700" i="7" l="1"/>
  <c r="I3701" i="7"/>
  <c r="H3700" i="9"/>
  <c r="I3699" i="9"/>
  <c r="I3702" i="7" l="1"/>
  <c r="J3701" i="7"/>
  <c r="H3701" i="9"/>
  <c r="I3700" i="9"/>
  <c r="H3702" i="9" l="1"/>
  <c r="I3701" i="9"/>
  <c r="I3703" i="7"/>
  <c r="J3702" i="7"/>
  <c r="I3704" i="7" l="1"/>
  <c r="J3703" i="7"/>
  <c r="H3703" i="9"/>
  <c r="I3702" i="9"/>
  <c r="I3705" i="7" l="1"/>
  <c r="J3704" i="7"/>
  <c r="I3703" i="9"/>
  <c r="H3704" i="9"/>
  <c r="H3705" i="9" l="1"/>
  <c r="I3704" i="9"/>
  <c r="I3706" i="7"/>
  <c r="J3705" i="7"/>
  <c r="I3707" i="7" l="1"/>
  <c r="J3706" i="7"/>
  <c r="H3706" i="9"/>
  <c r="I3705" i="9"/>
  <c r="H3707" i="9" l="1"/>
  <c r="I3706" i="9"/>
  <c r="I3708" i="7"/>
  <c r="J3707" i="7"/>
  <c r="I3709" i="7" l="1"/>
  <c r="J3708" i="7"/>
  <c r="H3708" i="9"/>
  <c r="I3707" i="9"/>
  <c r="H3709" i="9" l="1"/>
  <c r="I3708" i="9"/>
  <c r="I3710" i="7"/>
  <c r="J3709" i="7"/>
  <c r="I3711" i="7" l="1"/>
  <c r="J3710" i="7"/>
  <c r="I3709" i="9"/>
  <c r="H3710" i="9"/>
  <c r="H3711" i="9" l="1"/>
  <c r="I3710" i="9"/>
  <c r="I3712" i="7"/>
  <c r="J3711" i="7"/>
  <c r="I3713" i="7" l="1"/>
  <c r="J3712" i="7"/>
  <c r="H3712" i="9"/>
  <c r="I3711" i="9"/>
  <c r="H3713" i="9" l="1"/>
  <c r="I3712" i="9"/>
  <c r="I3714" i="7"/>
  <c r="J3713" i="7"/>
  <c r="I3715" i="7" l="1"/>
  <c r="J3714" i="7"/>
  <c r="H3714" i="9"/>
  <c r="I3713" i="9"/>
  <c r="H3715" i="9" l="1"/>
  <c r="I3714" i="9"/>
  <c r="I3716" i="7"/>
  <c r="J3715" i="7"/>
  <c r="I3717" i="7" l="1"/>
  <c r="J3716" i="7"/>
  <c r="H3716" i="9"/>
  <c r="I3715" i="9"/>
  <c r="H3717" i="9" l="1"/>
  <c r="I3716" i="9"/>
  <c r="I3718" i="7"/>
  <c r="J3717" i="7"/>
  <c r="J3718" i="7" l="1"/>
  <c r="I3719" i="7"/>
  <c r="H3718" i="9"/>
  <c r="I3717" i="9"/>
  <c r="H3719" i="9" l="1"/>
  <c r="I3718" i="9"/>
  <c r="I3720" i="7"/>
  <c r="J3719" i="7"/>
  <c r="I3721" i="7" l="1"/>
  <c r="J3720" i="7"/>
  <c r="H3720" i="9"/>
  <c r="I3719" i="9"/>
  <c r="H3721" i="9" l="1"/>
  <c r="I3720" i="9"/>
  <c r="I3722" i="7"/>
  <c r="J3721" i="7"/>
  <c r="I3723" i="7" l="1"/>
  <c r="J3722" i="7"/>
  <c r="H3722" i="9"/>
  <c r="I3721" i="9"/>
  <c r="H3723" i="9" l="1"/>
  <c r="I3722" i="9"/>
  <c r="I3724" i="7"/>
  <c r="J3723" i="7"/>
  <c r="I3725" i="7" l="1"/>
  <c r="J3724" i="7"/>
  <c r="H3724" i="9"/>
  <c r="I3723" i="9"/>
  <c r="H3725" i="9" l="1"/>
  <c r="I3724" i="9"/>
  <c r="I3726" i="7"/>
  <c r="J3725" i="7"/>
  <c r="I3727" i="7" l="1"/>
  <c r="J3726" i="7"/>
  <c r="H3726" i="9"/>
  <c r="I3725" i="9"/>
  <c r="H3727" i="9" l="1"/>
  <c r="I3726" i="9"/>
  <c r="I3728" i="7"/>
  <c r="J3727" i="7"/>
  <c r="I3729" i="7" l="1"/>
  <c r="J3728" i="7"/>
  <c r="H3728" i="9"/>
  <c r="I3727" i="9"/>
  <c r="H3729" i="9" l="1"/>
  <c r="I3728" i="9"/>
  <c r="I3730" i="7"/>
  <c r="J3729" i="7"/>
  <c r="J3730" i="7" l="1"/>
  <c r="I3731" i="7"/>
  <c r="H3730" i="9"/>
  <c r="I3729" i="9"/>
  <c r="H3731" i="9" l="1"/>
  <c r="I3730" i="9"/>
  <c r="I3732" i="7"/>
  <c r="J3731" i="7"/>
  <c r="I3733" i="7" l="1"/>
  <c r="J3732" i="7"/>
  <c r="H3732" i="9"/>
  <c r="I3731" i="9"/>
  <c r="H3733" i="9" l="1"/>
  <c r="I3732" i="9"/>
  <c r="I3734" i="7"/>
  <c r="J3733" i="7"/>
  <c r="I3735" i="7" l="1"/>
  <c r="J3734" i="7"/>
  <c r="I3733" i="9"/>
  <c r="H3734" i="9"/>
  <c r="H3735" i="9" l="1"/>
  <c r="I3734" i="9"/>
  <c r="I3736" i="7"/>
  <c r="J3735" i="7"/>
  <c r="I3737" i="7" l="1"/>
  <c r="J3736" i="7"/>
  <c r="H3736" i="9"/>
  <c r="I3735" i="9"/>
  <c r="H3737" i="9" l="1"/>
  <c r="I3736" i="9"/>
  <c r="I3738" i="7"/>
  <c r="J3737" i="7"/>
  <c r="I3739" i="7" l="1"/>
  <c r="J3738" i="7"/>
  <c r="H3738" i="9"/>
  <c r="I3737" i="9"/>
  <c r="H3739" i="9" l="1"/>
  <c r="I3738" i="9"/>
  <c r="I3740" i="7"/>
  <c r="J3739" i="7"/>
  <c r="J3740" i="7" l="1"/>
  <c r="I3741" i="7"/>
  <c r="H3740" i="9"/>
  <c r="I3739" i="9"/>
  <c r="H3741" i="9" l="1"/>
  <c r="I3740" i="9"/>
  <c r="I3742" i="7"/>
  <c r="J3741" i="7"/>
  <c r="I3743" i="7" l="1"/>
  <c r="J3742" i="7"/>
  <c r="H3742" i="9"/>
  <c r="I3741" i="9"/>
  <c r="I3742" i="9" l="1"/>
  <c r="H3743" i="9"/>
  <c r="I3744" i="7"/>
  <c r="J3743" i="7"/>
  <c r="I3745" i="7" l="1"/>
  <c r="J3744" i="7"/>
  <c r="I3743" i="9"/>
  <c r="H3744" i="9"/>
  <c r="I3746" i="7" l="1"/>
  <c r="J3745" i="7"/>
  <c r="H3745" i="9"/>
  <c r="I3744" i="9"/>
  <c r="H3746" i="9" l="1"/>
  <c r="I3745" i="9"/>
  <c r="I3747" i="7"/>
  <c r="J3746" i="7"/>
  <c r="I3748" i="7" l="1"/>
  <c r="J3747" i="7"/>
  <c r="H3747" i="9"/>
  <c r="I3746" i="9"/>
  <c r="I3749" i="7" l="1"/>
  <c r="J3748" i="7"/>
  <c r="H3748" i="9"/>
  <c r="I3747" i="9"/>
  <c r="I3748" i="9" l="1"/>
  <c r="H3749" i="9"/>
  <c r="I3750" i="7"/>
  <c r="J3749" i="7"/>
  <c r="I3751" i="7" l="1"/>
  <c r="J3750" i="7"/>
  <c r="H3750" i="9"/>
  <c r="I3749" i="9"/>
  <c r="H3751" i="9" l="1"/>
  <c r="I3750" i="9"/>
  <c r="I3752" i="7"/>
  <c r="J3751" i="7"/>
  <c r="I3753" i="7" l="1"/>
  <c r="J3752" i="7"/>
  <c r="H3752" i="9"/>
  <c r="I3751" i="9"/>
  <c r="H3753" i="9" l="1"/>
  <c r="I3752" i="9"/>
  <c r="I3754" i="7"/>
  <c r="J3753" i="7"/>
  <c r="I3755" i="7" l="1"/>
  <c r="J3754" i="7"/>
  <c r="H3754" i="9"/>
  <c r="I3753" i="9"/>
  <c r="H3755" i="9" l="1"/>
  <c r="I3754" i="9"/>
  <c r="I3756" i="7"/>
  <c r="J3755" i="7"/>
  <c r="I3757" i="7" l="1"/>
  <c r="J3756" i="7"/>
  <c r="I3755" i="9"/>
  <c r="H3756" i="9"/>
  <c r="H3757" i="9" l="1"/>
  <c r="I3756" i="9"/>
  <c r="I3758" i="7"/>
  <c r="J3757" i="7"/>
  <c r="I3759" i="7" l="1"/>
  <c r="J3758" i="7"/>
  <c r="H3758" i="9"/>
  <c r="I3757" i="9"/>
  <c r="H3759" i="9" l="1"/>
  <c r="I3758" i="9"/>
  <c r="I3760" i="7"/>
  <c r="J3759" i="7"/>
  <c r="I3761" i="7" l="1"/>
  <c r="J3760" i="7"/>
  <c r="H3760" i="9"/>
  <c r="I3759" i="9"/>
  <c r="H3761" i="9" l="1"/>
  <c r="I3760" i="9"/>
  <c r="I3762" i="7"/>
  <c r="J3761" i="7"/>
  <c r="I3763" i="7" l="1"/>
  <c r="J3762" i="7"/>
  <c r="H3762" i="9"/>
  <c r="I3761" i="9"/>
  <c r="I3762" i="9" l="1"/>
  <c r="H3763" i="9"/>
  <c r="I3764" i="7"/>
  <c r="J3763" i="7"/>
  <c r="J3764" i="7" l="1"/>
  <c r="I3765" i="7"/>
  <c r="H3764" i="9"/>
  <c r="I3763" i="9"/>
  <c r="H3765" i="9" l="1"/>
  <c r="I3764" i="9"/>
  <c r="I3766" i="7"/>
  <c r="J3765" i="7"/>
  <c r="I3767" i="7" l="1"/>
  <c r="J3766" i="7"/>
  <c r="H3766" i="9"/>
  <c r="I3765" i="9"/>
  <c r="H3767" i="9" l="1"/>
  <c r="I3766" i="9"/>
  <c r="I3768" i="7"/>
  <c r="J3767" i="7"/>
  <c r="I3769" i="7" l="1"/>
  <c r="J3768" i="7"/>
  <c r="H3768" i="9"/>
  <c r="I3767" i="9"/>
  <c r="H3769" i="9" l="1"/>
  <c r="I3768" i="9"/>
  <c r="I3770" i="7"/>
  <c r="J3769" i="7"/>
  <c r="I3771" i="7" l="1"/>
  <c r="J3770" i="7"/>
  <c r="I3769" i="9"/>
  <c r="H3770" i="9"/>
  <c r="H3771" i="9" l="1"/>
  <c r="I3770" i="9"/>
  <c r="I3772" i="7"/>
  <c r="J3771" i="7"/>
  <c r="J3772" i="7" l="1"/>
  <c r="I3773" i="7"/>
  <c r="H3772" i="9"/>
  <c r="I3771" i="9"/>
  <c r="I3774" i="7" l="1"/>
  <c r="J3773" i="7"/>
  <c r="H3773" i="9"/>
  <c r="I3772" i="9"/>
  <c r="H3774" i="9" l="1"/>
  <c r="I3773" i="9"/>
  <c r="I3775" i="7"/>
  <c r="J3774" i="7"/>
  <c r="I3776" i="7" l="1"/>
  <c r="J3775" i="7"/>
  <c r="H3775" i="9"/>
  <c r="I3774" i="9"/>
  <c r="H3776" i="9" l="1"/>
  <c r="I3775" i="9"/>
  <c r="J3776" i="7"/>
  <c r="I3777" i="7"/>
  <c r="I3778" i="7" l="1"/>
  <c r="J3777" i="7"/>
  <c r="H3777" i="9"/>
  <c r="I3776" i="9"/>
  <c r="H3778" i="9" l="1"/>
  <c r="I3777" i="9"/>
  <c r="I3779" i="7"/>
  <c r="J3778" i="7"/>
  <c r="I3780" i="7" l="1"/>
  <c r="J3779" i="7"/>
  <c r="H3779" i="9"/>
  <c r="I3778" i="9"/>
  <c r="H3780" i="9" l="1"/>
  <c r="I3779" i="9"/>
  <c r="I3781" i="7"/>
  <c r="J3780" i="7"/>
  <c r="I3782" i="7" l="1"/>
  <c r="J3781" i="7"/>
  <c r="I3780" i="9"/>
  <c r="H3781" i="9"/>
  <c r="H3782" i="9" l="1"/>
  <c r="I3781" i="9"/>
  <c r="I3783" i="7"/>
  <c r="J3782" i="7"/>
  <c r="I3784" i="7" l="1"/>
  <c r="J3783" i="7"/>
  <c r="H3783" i="9"/>
  <c r="I3782" i="9"/>
  <c r="H3784" i="9" l="1"/>
  <c r="I3783" i="9"/>
  <c r="I3785" i="7"/>
  <c r="J3784" i="7"/>
  <c r="I3786" i="7" l="1"/>
  <c r="J3785" i="7"/>
  <c r="I3784" i="9"/>
  <c r="H3785" i="9"/>
  <c r="H3786" i="9" l="1"/>
  <c r="I3785" i="9"/>
  <c r="I3787" i="7"/>
  <c r="J3786" i="7"/>
  <c r="I3788" i="7" l="1"/>
  <c r="J3787" i="7"/>
  <c r="H3787" i="9"/>
  <c r="I3786" i="9"/>
  <c r="H3788" i="9" l="1"/>
  <c r="I3787" i="9"/>
  <c r="I3789" i="7"/>
  <c r="J3788" i="7"/>
  <c r="I3790" i="7" l="1"/>
  <c r="J3789" i="7"/>
  <c r="H3789" i="9"/>
  <c r="I3788" i="9"/>
  <c r="H3790" i="9" l="1"/>
  <c r="I3789" i="9"/>
  <c r="I3791" i="7"/>
  <c r="J3790" i="7"/>
  <c r="I3792" i="7" l="1"/>
  <c r="J3791" i="7"/>
  <c r="H3791" i="9"/>
  <c r="I3790" i="9"/>
  <c r="I3791" i="9" l="1"/>
  <c r="H3792" i="9"/>
  <c r="I3793" i="7"/>
  <c r="J3792" i="7"/>
  <c r="I3794" i="7" l="1"/>
  <c r="J3793" i="7"/>
  <c r="H3793" i="9"/>
  <c r="I3792" i="9"/>
  <c r="H3794" i="9" l="1"/>
  <c r="I3793" i="9"/>
  <c r="J3794" i="7"/>
  <c r="I3795" i="7"/>
  <c r="I3796" i="7" l="1"/>
  <c r="J3795" i="7"/>
  <c r="H3795" i="9"/>
  <c r="I3794" i="9"/>
  <c r="H3796" i="9" l="1"/>
  <c r="I3795" i="9"/>
  <c r="I3797" i="7"/>
  <c r="J3796" i="7"/>
  <c r="I3798" i="7" l="1"/>
  <c r="J3797" i="7"/>
  <c r="H3797" i="9"/>
  <c r="I3796" i="9"/>
  <c r="H3798" i="9" l="1"/>
  <c r="I3797" i="9"/>
  <c r="I3799" i="7"/>
  <c r="J3798" i="7"/>
  <c r="I3800" i="7" l="1"/>
  <c r="J3799" i="7"/>
  <c r="I3798" i="9"/>
  <c r="H3799" i="9"/>
  <c r="H3800" i="9" l="1"/>
  <c r="I3799" i="9"/>
  <c r="I3801" i="7"/>
  <c r="J3800" i="7"/>
  <c r="I3802" i="7" l="1"/>
  <c r="J3801" i="7"/>
  <c r="H3801" i="9"/>
  <c r="I3800" i="9"/>
  <c r="H3802" i="9" l="1"/>
  <c r="I3801" i="9"/>
  <c r="I3803" i="7"/>
  <c r="J3802" i="7"/>
  <c r="I3804" i="7" l="1"/>
  <c r="J3803" i="7"/>
  <c r="I3802" i="9"/>
  <c r="H3803" i="9"/>
  <c r="H3804" i="9" l="1"/>
  <c r="I3803" i="9"/>
  <c r="I3805" i="7"/>
  <c r="J3804" i="7"/>
  <c r="I3806" i="7" l="1"/>
  <c r="J3805" i="7"/>
  <c r="H3805" i="9"/>
  <c r="I3804" i="9"/>
  <c r="I3805" i="9" l="1"/>
  <c r="H3806" i="9"/>
  <c r="I3807" i="7"/>
  <c r="J3806" i="7"/>
  <c r="I3808" i="7" l="1"/>
  <c r="J3807" i="7"/>
  <c r="H3807" i="9"/>
  <c r="I3806" i="9"/>
  <c r="H3808" i="9" l="1"/>
  <c r="I3807" i="9"/>
  <c r="J3808" i="7"/>
  <c r="I3809" i="7"/>
  <c r="I3810" i="7" l="1"/>
  <c r="J3809" i="7"/>
  <c r="I3808" i="9"/>
  <c r="H3809" i="9"/>
  <c r="H3810" i="9" l="1"/>
  <c r="I3809" i="9"/>
  <c r="I3811" i="7"/>
  <c r="J3810" i="7"/>
  <c r="I3812" i="7" l="1"/>
  <c r="J3811" i="7"/>
  <c r="H3811" i="9"/>
  <c r="I3810" i="9"/>
  <c r="H3812" i="9" l="1"/>
  <c r="I3811" i="9"/>
  <c r="I3813" i="7"/>
  <c r="J3812" i="7"/>
  <c r="I3814" i="7" l="1"/>
  <c r="J3813" i="7"/>
  <c r="H3813" i="9"/>
  <c r="I3812" i="9"/>
  <c r="H3814" i="9" l="1"/>
  <c r="I3813" i="9"/>
  <c r="I3815" i="7"/>
  <c r="J3814" i="7"/>
  <c r="I3816" i="7" l="1"/>
  <c r="J3815" i="7"/>
  <c r="H3815" i="9"/>
  <c r="I3814" i="9"/>
  <c r="I3815" i="9" l="1"/>
  <c r="H3816" i="9"/>
  <c r="I3817" i="7"/>
  <c r="J3816" i="7"/>
  <c r="I3818" i="7" l="1"/>
  <c r="J3817" i="7"/>
  <c r="H3817" i="9"/>
  <c r="I3816" i="9"/>
  <c r="H3818" i="9" l="1"/>
  <c r="I3817" i="9"/>
  <c r="I3819" i="7"/>
  <c r="J3818" i="7"/>
  <c r="I3820" i="7" l="1"/>
  <c r="J3819" i="7"/>
  <c r="H3819" i="9"/>
  <c r="I3818" i="9"/>
  <c r="H3820" i="9" l="1"/>
  <c r="I3819" i="9"/>
  <c r="I3821" i="7"/>
  <c r="J3820" i="7"/>
  <c r="I3822" i="7" l="1"/>
  <c r="J3821" i="7"/>
  <c r="I3820" i="9"/>
  <c r="H3821" i="9"/>
  <c r="I3821" i="9" l="1"/>
  <c r="H3822" i="9"/>
  <c r="I3823" i="7"/>
  <c r="J3822" i="7"/>
  <c r="I3824" i="7" l="1"/>
  <c r="J3823" i="7"/>
  <c r="H3823" i="9"/>
  <c r="I3822" i="9"/>
  <c r="H3824" i="9" l="1"/>
  <c r="I3823" i="9"/>
  <c r="I3825" i="7"/>
  <c r="J3824" i="7"/>
  <c r="I3826" i="7" l="1"/>
  <c r="J3825" i="7"/>
  <c r="H3825" i="9"/>
  <c r="I3824" i="9"/>
  <c r="H3826" i="9" l="1"/>
  <c r="I3825" i="9"/>
  <c r="J3826" i="7"/>
  <c r="I3827" i="7"/>
  <c r="I3828" i="7" l="1"/>
  <c r="J3827" i="7"/>
  <c r="H3827" i="9"/>
  <c r="I3826" i="9"/>
  <c r="I3827" i="9" l="1"/>
  <c r="H3828" i="9"/>
  <c r="I3829" i="7"/>
  <c r="J3828" i="7"/>
  <c r="I3830" i="7" l="1"/>
  <c r="J3829" i="7"/>
  <c r="I3828" i="9"/>
  <c r="H3829" i="9"/>
  <c r="H3830" i="9" l="1"/>
  <c r="I3829" i="9"/>
  <c r="I3831" i="7"/>
  <c r="J3830" i="7"/>
  <c r="I3832" i="7" l="1"/>
  <c r="J3831" i="7"/>
  <c r="H3831" i="9"/>
  <c r="I3830" i="9"/>
  <c r="H3832" i="9" l="1"/>
  <c r="I3831" i="9"/>
  <c r="I3833" i="7"/>
  <c r="J3832" i="7"/>
  <c r="I3834" i="7" l="1"/>
  <c r="J3833" i="7"/>
  <c r="H3833" i="9"/>
  <c r="I3832" i="9"/>
  <c r="H3834" i="9" l="1"/>
  <c r="I3833" i="9"/>
  <c r="I3835" i="7"/>
  <c r="J3834" i="7"/>
  <c r="I3836" i="7" l="1"/>
  <c r="J3835" i="7"/>
  <c r="I3834" i="9"/>
  <c r="H3835" i="9"/>
  <c r="H3836" i="9" l="1"/>
  <c r="I3835" i="9"/>
  <c r="I3837" i="7"/>
  <c r="J3836" i="7"/>
  <c r="I3838" i="7" l="1"/>
  <c r="J3837" i="7"/>
  <c r="H3837" i="9"/>
  <c r="I3836" i="9"/>
  <c r="H3838" i="9" l="1"/>
  <c r="I3837" i="9"/>
  <c r="I3839" i="7"/>
  <c r="J3838" i="7"/>
  <c r="I3840" i="7" l="1"/>
  <c r="J3839" i="7"/>
  <c r="H3839" i="9"/>
  <c r="I3838" i="9"/>
  <c r="H3840" i="9" l="1"/>
  <c r="I3839" i="9"/>
  <c r="I3841" i="7"/>
  <c r="J3840" i="7"/>
  <c r="I3842" i="7" l="1"/>
  <c r="J3841" i="7"/>
  <c r="H3841" i="9"/>
  <c r="I3840" i="9"/>
  <c r="I3841" i="9" l="1"/>
  <c r="H3842" i="9"/>
  <c r="I3843" i="7"/>
  <c r="J3842" i="7"/>
  <c r="I3844" i="7" l="1"/>
  <c r="J3843" i="7"/>
  <c r="H3843" i="9"/>
  <c r="I3842" i="9"/>
  <c r="H3844" i="9" l="1"/>
  <c r="I3843" i="9"/>
  <c r="I3845" i="7"/>
  <c r="J3844" i="7"/>
  <c r="I3846" i="7" l="1"/>
  <c r="J3845" i="7"/>
  <c r="H3845" i="9"/>
  <c r="I3844" i="9"/>
  <c r="H3846" i="9" l="1"/>
  <c r="I3845" i="9"/>
  <c r="I3847" i="7"/>
  <c r="J3846" i="7"/>
  <c r="I3848" i="7" l="1"/>
  <c r="J3847" i="7"/>
  <c r="H3847" i="9"/>
  <c r="I3846" i="9"/>
  <c r="H3848" i="9" l="1"/>
  <c r="I3847" i="9"/>
  <c r="J3848" i="7"/>
  <c r="I3849" i="7"/>
  <c r="I3850" i="7" l="1"/>
  <c r="J3849" i="7"/>
  <c r="H3849" i="9"/>
  <c r="I3848" i="9"/>
  <c r="H3850" i="9" l="1"/>
  <c r="I3849" i="9"/>
  <c r="I3851" i="7"/>
  <c r="J3850" i="7"/>
  <c r="I3852" i="7" l="1"/>
  <c r="J3851" i="7"/>
  <c r="H3851" i="9"/>
  <c r="I3850" i="9"/>
  <c r="H3852" i="9" l="1"/>
  <c r="I3851" i="9"/>
  <c r="I3853" i="7"/>
  <c r="J3852" i="7"/>
  <c r="I3854" i="7" l="1"/>
  <c r="J3853" i="7"/>
  <c r="H3853" i="9"/>
  <c r="I3852" i="9"/>
  <c r="H3854" i="9" l="1"/>
  <c r="I3853" i="9"/>
  <c r="I3855" i="7"/>
  <c r="J3854" i="7"/>
  <c r="J3855" i="7" l="1"/>
  <c r="I3856" i="7"/>
  <c r="H3855" i="9"/>
  <c r="I3854" i="9"/>
  <c r="H3856" i="9" l="1"/>
  <c r="I3855" i="9"/>
  <c r="I3857" i="7"/>
  <c r="J3856" i="7"/>
  <c r="I3858" i="7" l="1"/>
  <c r="J3857" i="7"/>
  <c r="I3856" i="9"/>
  <c r="H3857" i="9"/>
  <c r="H3858" i="9" l="1"/>
  <c r="I3857" i="9"/>
  <c r="I3859" i="7"/>
  <c r="J3858" i="7"/>
  <c r="I3860" i="7" l="1"/>
  <c r="J3859" i="7"/>
  <c r="I3858" i="9"/>
  <c r="H3859" i="9"/>
  <c r="H3860" i="9" l="1"/>
  <c r="I3859" i="9"/>
  <c r="I3861" i="7"/>
  <c r="J3860" i="7"/>
  <c r="I3862" i="7" l="1"/>
  <c r="J3861" i="7"/>
  <c r="H3861" i="9"/>
  <c r="I3860" i="9"/>
  <c r="H3862" i="9" l="1"/>
  <c r="I3861" i="9"/>
  <c r="I3863" i="7"/>
  <c r="J3862" i="7"/>
  <c r="I3864" i="7" l="1"/>
  <c r="J3863" i="7"/>
  <c r="H3863" i="9"/>
  <c r="I3862" i="9"/>
  <c r="I3863" i="9" l="1"/>
  <c r="H3864" i="9"/>
  <c r="I3865" i="7"/>
  <c r="J3864" i="7"/>
  <c r="I3866" i="7" l="1"/>
  <c r="J3865" i="7"/>
  <c r="H3865" i="9"/>
  <c r="I3864" i="9"/>
  <c r="H3866" i="9" l="1"/>
  <c r="I3865" i="9"/>
  <c r="I3867" i="7"/>
  <c r="J3866" i="7"/>
  <c r="I3868" i="7" l="1"/>
  <c r="J3867" i="7"/>
  <c r="H3867" i="9"/>
  <c r="I3866" i="9"/>
  <c r="H3868" i="9" l="1"/>
  <c r="I3867" i="9"/>
  <c r="I3869" i="7"/>
  <c r="J3868" i="7"/>
  <c r="I3870" i="7" l="1"/>
  <c r="J3869" i="7"/>
  <c r="H3869" i="9"/>
  <c r="I3868" i="9"/>
  <c r="H3870" i="9" l="1"/>
  <c r="I3869" i="9"/>
  <c r="I3871" i="7"/>
  <c r="J3870" i="7"/>
  <c r="I3872" i="7" l="1"/>
  <c r="J3871" i="7"/>
  <c r="I3870" i="9"/>
  <c r="H3871" i="9"/>
  <c r="H3872" i="9" l="1"/>
  <c r="I3871" i="9"/>
  <c r="I3873" i="7"/>
  <c r="J3872" i="7"/>
  <c r="I3874" i="7" l="1"/>
  <c r="J3873" i="7"/>
  <c r="H3873" i="9"/>
  <c r="I3872" i="9"/>
  <c r="H3874" i="9" l="1"/>
  <c r="I3873" i="9"/>
  <c r="I3875" i="7"/>
  <c r="J3874" i="7"/>
  <c r="I3876" i="7" l="1"/>
  <c r="J3875" i="7"/>
  <c r="H3875" i="9"/>
  <c r="I3874" i="9"/>
  <c r="H3876" i="9" l="1"/>
  <c r="I3875" i="9"/>
  <c r="I3877" i="7"/>
  <c r="J3876" i="7"/>
  <c r="I3878" i="7" l="1"/>
  <c r="J3877" i="7"/>
  <c r="H3877" i="9"/>
  <c r="I3876" i="9"/>
  <c r="I3877" i="9" l="1"/>
  <c r="H3878" i="9"/>
  <c r="I3879" i="7"/>
  <c r="J3878" i="7"/>
  <c r="I3880" i="7" l="1"/>
  <c r="J3879" i="7"/>
  <c r="H3879" i="9"/>
  <c r="I3878" i="9"/>
  <c r="H3880" i="9" l="1"/>
  <c r="I3879" i="9"/>
  <c r="J3880" i="7"/>
  <c r="I3881" i="7"/>
  <c r="I3882" i="7" l="1"/>
  <c r="J3881" i="7"/>
  <c r="I3880" i="9"/>
  <c r="H3881" i="9"/>
  <c r="I3881" i="9" l="1"/>
  <c r="H3882" i="9"/>
  <c r="I3883" i="7"/>
  <c r="J3882" i="7"/>
  <c r="I3884" i="7" l="1"/>
  <c r="J3883" i="7"/>
  <c r="H3883" i="9"/>
  <c r="I3882" i="9"/>
  <c r="H3884" i="9" l="1"/>
  <c r="I3883" i="9"/>
  <c r="J3884" i="7"/>
  <c r="I3885" i="7"/>
  <c r="I3886" i="7" l="1"/>
  <c r="J3885" i="7"/>
  <c r="H3885" i="9"/>
  <c r="I3884" i="9"/>
  <c r="H3886" i="9" l="1"/>
  <c r="I3885" i="9"/>
  <c r="I3887" i="7"/>
  <c r="J3886" i="7"/>
  <c r="I3888" i="7" l="1"/>
  <c r="J3887" i="7"/>
  <c r="H3887" i="9"/>
  <c r="I3886" i="9"/>
  <c r="H3888" i="9" l="1"/>
  <c r="I3887" i="9"/>
  <c r="I3889" i="7"/>
  <c r="J3888" i="7"/>
  <c r="I3890" i="7" l="1"/>
  <c r="J3889" i="7"/>
  <c r="I3888" i="9"/>
  <c r="H3889" i="9"/>
  <c r="H3890" i="9" l="1"/>
  <c r="I3889" i="9"/>
  <c r="I3891" i="7"/>
  <c r="J3890" i="7"/>
  <c r="I3892" i="7" l="1"/>
  <c r="J3891" i="7"/>
  <c r="H3891" i="9"/>
  <c r="I3890" i="9"/>
  <c r="H3892" i="9" l="1"/>
  <c r="I3891" i="9"/>
  <c r="I3893" i="7"/>
  <c r="J3892" i="7"/>
  <c r="I3894" i="7" l="1"/>
  <c r="J3893" i="7"/>
  <c r="I3892" i="9"/>
  <c r="H3893" i="9"/>
  <c r="H3894" i="9" l="1"/>
  <c r="I3893" i="9"/>
  <c r="I3895" i="7"/>
  <c r="J3894" i="7"/>
  <c r="I3896" i="7" l="1"/>
  <c r="J3895" i="7"/>
  <c r="I3894" i="9"/>
  <c r="H3895" i="9"/>
  <c r="H3896" i="9" l="1"/>
  <c r="I3895" i="9"/>
  <c r="I3897" i="7"/>
  <c r="J3896" i="7"/>
  <c r="I3898" i="7" l="1"/>
  <c r="J3897" i="7"/>
  <c r="H3897" i="9"/>
  <c r="I3896" i="9"/>
  <c r="H3898" i="9" l="1"/>
  <c r="I3897" i="9"/>
  <c r="I3899" i="7"/>
  <c r="J3898" i="7"/>
  <c r="I3900" i="7" l="1"/>
  <c r="J3899" i="7"/>
  <c r="H3899" i="9"/>
  <c r="I3898" i="9"/>
  <c r="I3899" i="9" l="1"/>
  <c r="H3900" i="9"/>
  <c r="I3901" i="7"/>
  <c r="J3900" i="7"/>
  <c r="I3902" i="7" l="1"/>
  <c r="J3901" i="7"/>
  <c r="H3901" i="9"/>
  <c r="I3900" i="9"/>
  <c r="I3901" i="9" l="1"/>
  <c r="H3902" i="9"/>
  <c r="J3902" i="7"/>
  <c r="I3903" i="7"/>
  <c r="I3904" i="7" l="1"/>
  <c r="J3903" i="7"/>
  <c r="H3903" i="9"/>
  <c r="I3902" i="9"/>
  <c r="H3904" i="9" l="1"/>
  <c r="I3903" i="9"/>
  <c r="I3905" i="7"/>
  <c r="J3904" i="7"/>
  <c r="I3906" i="7" l="1"/>
  <c r="J3905" i="7"/>
  <c r="H3905" i="9"/>
  <c r="I3904" i="9"/>
  <c r="H3906" i="9" l="1"/>
  <c r="I3905" i="9"/>
  <c r="I3907" i="7"/>
  <c r="J3906" i="7"/>
  <c r="I3908" i="7" l="1"/>
  <c r="J3907" i="7"/>
  <c r="I3906" i="9"/>
  <c r="H3907" i="9"/>
  <c r="I3907" i="9" l="1"/>
  <c r="H3908" i="9"/>
  <c r="I3909" i="7"/>
  <c r="J3908" i="7"/>
  <c r="I3910" i="7" l="1"/>
  <c r="J3909" i="7"/>
  <c r="H3909" i="9"/>
  <c r="I3908" i="9"/>
  <c r="H3910" i="9" l="1"/>
  <c r="I3909" i="9"/>
  <c r="I3911" i="7"/>
  <c r="J3910" i="7"/>
  <c r="I3912" i="7" l="1"/>
  <c r="J3911" i="7"/>
  <c r="I3910" i="9"/>
  <c r="H3911" i="9"/>
  <c r="H3912" i="9" l="1"/>
  <c r="I3911" i="9"/>
  <c r="I3913" i="7"/>
  <c r="J3912" i="7"/>
  <c r="I3914" i="7" l="1"/>
  <c r="J3913" i="7"/>
  <c r="H3913" i="9"/>
  <c r="I3912" i="9"/>
  <c r="H3914" i="9" l="1"/>
  <c r="I3913" i="9"/>
  <c r="I3915" i="7"/>
  <c r="J3914" i="7"/>
  <c r="I3916" i="7" l="1"/>
  <c r="J3915" i="7"/>
  <c r="H3915" i="9"/>
  <c r="I3914" i="9"/>
  <c r="H3916" i="9" l="1"/>
  <c r="I3915" i="9"/>
  <c r="J3916" i="7"/>
  <c r="I3917" i="7"/>
  <c r="I3918" i="7" l="1"/>
  <c r="J3917" i="7"/>
  <c r="I3916" i="9"/>
  <c r="H3917" i="9"/>
  <c r="H3918" i="9" l="1"/>
  <c r="I3917" i="9"/>
  <c r="I3919" i="7"/>
  <c r="J3918" i="7"/>
  <c r="I3920" i="7" l="1"/>
  <c r="J3919" i="7"/>
  <c r="H3919" i="9"/>
  <c r="I3918" i="9"/>
  <c r="H3920" i="9" l="1"/>
  <c r="I3919" i="9"/>
  <c r="I3921" i="7"/>
  <c r="J3920" i="7"/>
  <c r="I3922" i="7" l="1"/>
  <c r="J3921" i="7"/>
  <c r="H3921" i="9"/>
  <c r="I3920" i="9"/>
  <c r="H3922" i="9" l="1"/>
  <c r="I3921" i="9"/>
  <c r="I3923" i="7"/>
  <c r="J3922" i="7"/>
  <c r="I3924" i="7" l="1"/>
  <c r="J3923" i="7"/>
  <c r="I3922" i="9"/>
  <c r="H3923" i="9"/>
  <c r="H3924" i="9" l="1"/>
  <c r="I3923" i="9"/>
  <c r="I3925" i="7"/>
  <c r="J3924" i="7"/>
  <c r="I3926" i="7" l="1"/>
  <c r="J3925" i="7"/>
  <c r="H3925" i="9"/>
  <c r="I3924" i="9"/>
  <c r="H3926" i="9" l="1"/>
  <c r="I3925" i="9"/>
  <c r="I3927" i="7"/>
  <c r="J3926" i="7"/>
  <c r="I3928" i="7" l="1"/>
  <c r="J3927" i="7"/>
  <c r="H3927" i="9"/>
  <c r="I3926" i="9"/>
  <c r="H3928" i="9" l="1"/>
  <c r="I3927" i="9"/>
  <c r="I3929" i="7"/>
  <c r="J3928" i="7"/>
  <c r="I3930" i="7" l="1"/>
  <c r="J3929" i="7"/>
  <c r="I3928" i="9"/>
  <c r="H3929" i="9"/>
  <c r="I3931" i="7" l="1"/>
  <c r="J3930" i="7"/>
  <c r="H3930" i="9"/>
  <c r="I3929" i="9"/>
  <c r="I3930" i="9" l="1"/>
  <c r="H3931" i="9"/>
  <c r="I3932" i="7"/>
  <c r="J3931" i="7"/>
  <c r="H3932" i="9" l="1"/>
  <c r="I3931" i="9"/>
  <c r="I3933" i="7"/>
  <c r="J3932" i="7"/>
  <c r="I3934" i="7" l="1"/>
  <c r="J3933" i="7"/>
  <c r="H3933" i="9"/>
  <c r="I3932" i="9"/>
  <c r="H3934" i="9" l="1"/>
  <c r="I3933" i="9"/>
  <c r="J3934" i="7"/>
  <c r="I3935" i="7"/>
  <c r="I3936" i="7" l="1"/>
  <c r="J3935" i="7"/>
  <c r="I3934" i="9"/>
  <c r="H3935" i="9"/>
  <c r="H3936" i="9" l="1"/>
  <c r="I3935" i="9"/>
  <c r="I3937" i="7"/>
  <c r="J3936" i="7"/>
  <c r="H3937" i="9" l="1"/>
  <c r="I3936" i="9"/>
  <c r="I3938" i="7"/>
  <c r="J3937" i="7"/>
  <c r="H3938" i="9" l="1"/>
  <c r="I3937" i="9"/>
  <c r="I3939" i="7"/>
  <c r="J3938" i="7"/>
  <c r="I3940" i="7" l="1"/>
  <c r="J3939" i="7"/>
  <c r="H3939" i="9"/>
  <c r="I3938" i="9"/>
  <c r="H3940" i="9" l="1"/>
  <c r="I3939" i="9"/>
  <c r="I3941" i="7"/>
  <c r="J3940" i="7"/>
  <c r="I3942" i="7" l="1"/>
  <c r="J3941" i="7"/>
  <c r="I3940" i="9"/>
  <c r="H3941" i="9"/>
  <c r="I3943" i="7" l="1"/>
  <c r="J3942" i="7"/>
  <c r="H3942" i="9"/>
  <c r="I3941" i="9"/>
  <c r="H3943" i="9" l="1"/>
  <c r="I3942" i="9"/>
  <c r="I3944" i="7"/>
  <c r="J3943" i="7"/>
  <c r="J3944" i="7" l="1"/>
  <c r="I3945" i="7"/>
  <c r="H3944" i="9"/>
  <c r="I3943" i="9"/>
  <c r="H3945" i="9" l="1"/>
  <c r="I3944" i="9"/>
  <c r="I3946" i="7"/>
  <c r="J3945" i="7"/>
  <c r="J3946" i="7" l="1"/>
  <c r="I3947" i="7"/>
  <c r="H3946" i="9"/>
  <c r="I3945" i="9"/>
  <c r="I3948" i="7" l="1"/>
  <c r="J3947" i="7"/>
  <c r="I3946" i="9"/>
  <c r="H3947" i="9"/>
  <c r="H3948" i="9" l="1"/>
  <c r="I3947" i="9"/>
  <c r="I3949" i="7"/>
  <c r="J3948" i="7"/>
  <c r="I3950" i="7" l="1"/>
  <c r="J3949" i="7"/>
  <c r="I3948" i="9"/>
  <c r="H3949" i="9"/>
  <c r="H3950" i="9" l="1"/>
  <c r="I3949" i="9"/>
  <c r="I3951" i="7"/>
  <c r="J3950" i="7"/>
  <c r="I3952" i="7" l="1"/>
  <c r="J3951" i="7"/>
  <c r="H3951" i="9"/>
  <c r="I3950" i="9"/>
  <c r="H3952" i="9" l="1"/>
  <c r="I3951" i="9"/>
  <c r="I3953" i="7"/>
  <c r="J3952" i="7"/>
  <c r="I3954" i="7" l="1"/>
  <c r="J3953" i="7"/>
  <c r="I3952" i="9"/>
  <c r="H3953" i="9"/>
  <c r="H3954" i="9" l="1"/>
  <c r="I3953" i="9"/>
  <c r="I3955" i="7"/>
  <c r="J3954" i="7"/>
  <c r="I3956" i="7" l="1"/>
  <c r="J3955" i="7"/>
  <c r="I3954" i="9"/>
  <c r="H3955" i="9"/>
  <c r="H3956" i="9" l="1"/>
  <c r="I3955" i="9"/>
  <c r="J3956" i="7"/>
  <c r="I3957" i="7"/>
  <c r="I3958" i="7" l="1"/>
  <c r="J3957" i="7"/>
  <c r="H3957" i="9"/>
  <c r="I3956" i="9"/>
  <c r="H3958" i="9" l="1"/>
  <c r="I3957" i="9"/>
  <c r="I3959" i="7"/>
  <c r="J3958" i="7"/>
  <c r="I3960" i="7" l="1"/>
  <c r="J3959" i="7"/>
  <c r="I3958" i="9"/>
  <c r="H3959" i="9"/>
  <c r="H3960" i="9" l="1"/>
  <c r="I3959" i="9"/>
  <c r="I3961" i="7"/>
  <c r="J3960" i="7"/>
  <c r="I3962" i="7" l="1"/>
  <c r="J3961" i="7"/>
  <c r="H3961" i="9"/>
  <c r="I3960" i="9"/>
  <c r="H3962" i="9" l="1"/>
  <c r="I3961" i="9"/>
  <c r="I3963" i="7"/>
  <c r="J3962" i="7"/>
  <c r="I3964" i="7" l="1"/>
  <c r="J3963" i="7"/>
  <c r="H3963" i="9"/>
  <c r="I3962" i="9"/>
  <c r="H3964" i="9" l="1"/>
  <c r="I3963" i="9"/>
  <c r="I3965" i="7"/>
  <c r="J3964" i="7"/>
  <c r="I3966" i="7" l="1"/>
  <c r="J3965" i="7"/>
  <c r="I3964" i="9"/>
  <c r="H3965" i="9"/>
  <c r="H3966" i="9" l="1"/>
  <c r="I3965" i="9"/>
  <c r="I3967" i="7"/>
  <c r="J3966" i="7"/>
  <c r="I3968" i="7" l="1"/>
  <c r="J3967" i="7"/>
  <c r="H3967" i="9"/>
  <c r="I3966" i="9"/>
  <c r="H3968" i="9" l="1"/>
  <c r="I3967" i="9"/>
  <c r="I3969" i="7"/>
  <c r="J3968" i="7"/>
  <c r="I3970" i="7" l="1"/>
  <c r="J3969" i="7"/>
  <c r="H3969" i="9"/>
  <c r="I3968" i="9"/>
  <c r="H3970" i="9" l="1"/>
  <c r="I3969" i="9"/>
  <c r="I3971" i="7"/>
  <c r="J3970" i="7"/>
  <c r="I3972" i="7" l="1"/>
  <c r="J3971" i="7"/>
  <c r="I3970" i="9"/>
  <c r="H3971" i="9"/>
  <c r="I3971" i="9" l="1"/>
  <c r="H3972" i="9"/>
  <c r="I3973" i="7"/>
  <c r="J3972" i="7"/>
  <c r="H3973" i="9" l="1"/>
  <c r="I3972" i="9"/>
  <c r="I3974" i="7"/>
  <c r="J3973" i="7"/>
  <c r="I3975" i="7" l="1"/>
  <c r="J3974" i="7"/>
  <c r="H3974" i="9"/>
  <c r="I3973" i="9"/>
  <c r="H3975" i="9" l="1"/>
  <c r="I3974" i="9"/>
  <c r="I3976" i="7"/>
  <c r="J3975" i="7"/>
  <c r="I3977" i="7" l="1"/>
  <c r="J3976" i="7"/>
  <c r="H3976" i="9"/>
  <c r="I3975" i="9"/>
  <c r="I3976" i="9" l="1"/>
  <c r="H3977" i="9"/>
  <c r="I3978" i="7"/>
  <c r="J3977" i="7"/>
  <c r="H3978" i="9" l="1"/>
  <c r="I3977" i="9"/>
  <c r="I3979" i="7"/>
  <c r="J3978" i="7"/>
  <c r="I3980" i="7" l="1"/>
  <c r="J3979" i="7"/>
  <c r="I3978" i="9"/>
  <c r="H3979" i="9"/>
  <c r="H3980" i="9" l="1"/>
  <c r="I3979" i="9"/>
  <c r="J3980" i="7"/>
  <c r="I3981" i="7"/>
  <c r="I3982" i="7" l="1"/>
  <c r="J3981" i="7"/>
  <c r="H3981" i="9"/>
  <c r="I3980" i="9"/>
  <c r="H3982" i="9" l="1"/>
  <c r="I3981" i="9"/>
  <c r="I3983" i="7"/>
  <c r="J3982" i="7"/>
  <c r="I3984" i="7" l="1"/>
  <c r="J3983" i="7"/>
  <c r="I3982" i="9"/>
  <c r="H3983" i="9"/>
  <c r="H3984" i="9" l="1"/>
  <c r="I3983" i="9"/>
  <c r="I3985" i="7"/>
  <c r="J3984" i="7"/>
  <c r="I3986" i="7" l="1"/>
  <c r="J3985" i="7"/>
  <c r="H3985" i="9"/>
  <c r="I3984" i="9"/>
  <c r="H3986" i="9" l="1"/>
  <c r="I3985" i="9"/>
  <c r="I3987" i="7"/>
  <c r="J3986" i="7"/>
  <c r="I3988" i="7" l="1"/>
  <c r="J3987" i="7"/>
  <c r="H3987" i="9"/>
  <c r="I3986" i="9"/>
  <c r="H3988" i="9" l="1"/>
  <c r="I3987" i="9"/>
  <c r="J3988" i="7"/>
  <c r="I3989" i="7"/>
  <c r="I3990" i="7" l="1"/>
  <c r="J3989" i="7"/>
  <c r="I3988" i="9"/>
  <c r="H3989" i="9"/>
  <c r="I3989" i="9" l="1"/>
  <c r="H3990" i="9"/>
  <c r="I3991" i="7"/>
  <c r="J3990" i="7"/>
  <c r="I3992" i="7" l="1"/>
  <c r="J3991" i="7"/>
  <c r="H3991" i="9"/>
  <c r="I3990" i="9"/>
  <c r="H3992" i="9" l="1"/>
  <c r="I3991" i="9"/>
  <c r="J3992" i="7"/>
  <c r="I3993" i="7"/>
  <c r="I3994" i="7" l="1"/>
  <c r="J3993" i="7"/>
  <c r="H3993" i="9"/>
  <c r="I3992" i="9"/>
  <c r="H3994" i="9" l="1"/>
  <c r="I3993" i="9"/>
  <c r="I3995" i="7"/>
  <c r="J3994" i="7"/>
  <c r="I3996" i="7" l="1"/>
  <c r="J3995" i="7"/>
  <c r="I3994" i="9"/>
  <c r="H3995" i="9"/>
  <c r="H3996" i="9" l="1"/>
  <c r="I3995" i="9"/>
  <c r="I3997" i="7"/>
  <c r="J3996" i="7"/>
  <c r="I3998" i="7" l="1"/>
  <c r="J3997" i="7"/>
  <c r="H3997" i="9"/>
  <c r="I3996" i="9"/>
  <c r="H3998" i="9" l="1"/>
  <c r="I3997" i="9"/>
  <c r="I3999" i="7"/>
  <c r="J3998" i="7"/>
  <c r="I4000" i="7" l="1"/>
  <c r="J3999" i="7"/>
  <c r="H3999" i="9"/>
  <c r="I3998" i="9"/>
  <c r="H4000" i="9" l="1"/>
  <c r="I3999" i="9"/>
  <c r="I4001" i="7"/>
  <c r="J4000" i="7"/>
  <c r="I4002" i="7" l="1"/>
  <c r="J4001" i="7"/>
  <c r="I4000" i="9"/>
  <c r="H4001" i="9"/>
  <c r="H4002" i="9" l="1"/>
  <c r="I4001" i="9"/>
  <c r="I4003" i="7"/>
  <c r="J4002" i="7"/>
  <c r="I4004" i="7" l="1"/>
  <c r="J4003" i="7"/>
  <c r="I4002" i="9"/>
  <c r="H4003" i="9"/>
  <c r="I4003" i="9" l="1"/>
  <c r="H4004" i="9"/>
  <c r="I4005" i="7"/>
  <c r="J4004" i="7"/>
  <c r="I4006" i="7" l="1"/>
  <c r="J4005" i="7"/>
  <c r="H4005" i="9"/>
  <c r="I4004" i="9"/>
  <c r="H4006" i="9" l="1"/>
  <c r="I4005" i="9"/>
  <c r="I4007" i="7"/>
  <c r="J4006" i="7"/>
  <c r="I4008" i="7" l="1"/>
  <c r="J4007" i="7"/>
  <c r="I4006" i="9"/>
  <c r="H4007" i="9"/>
  <c r="H4008" i="9" l="1"/>
  <c r="I4007" i="9"/>
  <c r="I4009" i="7"/>
  <c r="J4008" i="7"/>
  <c r="I4010" i="7" l="1"/>
  <c r="J4009" i="7"/>
  <c r="H4009" i="9"/>
  <c r="I4008" i="9"/>
  <c r="H4010" i="9" l="1"/>
  <c r="I4009" i="9"/>
  <c r="J4010" i="7"/>
  <c r="I4011" i="7"/>
  <c r="I4012" i="7" l="1"/>
  <c r="J4011" i="7"/>
  <c r="H4011" i="9"/>
  <c r="I4010" i="9"/>
  <c r="H4012" i="9" l="1"/>
  <c r="I4011" i="9"/>
  <c r="I4013" i="7"/>
  <c r="J4012" i="7"/>
  <c r="I4014" i="7" l="1"/>
  <c r="J4013" i="7"/>
  <c r="I4012" i="9"/>
  <c r="H4013" i="9"/>
  <c r="H4014" i="9" l="1"/>
  <c r="I4013" i="9"/>
  <c r="I4015" i="7"/>
  <c r="J4014" i="7"/>
  <c r="I4016" i="7" l="1"/>
  <c r="J4015" i="7"/>
  <c r="H4015" i="9"/>
  <c r="I4014" i="9"/>
  <c r="H4016" i="9" l="1"/>
  <c r="I4015" i="9"/>
  <c r="I4017" i="7"/>
  <c r="J4016" i="7"/>
  <c r="I4018" i="7" l="1"/>
  <c r="J4017" i="7"/>
  <c r="H4017" i="9"/>
  <c r="I4016" i="9"/>
  <c r="H4018" i="9" l="1"/>
  <c r="I4017" i="9"/>
  <c r="I4019" i="7"/>
  <c r="J4018" i="7"/>
  <c r="I4020" i="7" l="1"/>
  <c r="J4019" i="7"/>
  <c r="I4018" i="9"/>
  <c r="H4019" i="9"/>
  <c r="I4019" i="9" l="1"/>
  <c r="H4020" i="9"/>
  <c r="I4021" i="7"/>
  <c r="J4020" i="7"/>
  <c r="H4021" i="9" l="1"/>
  <c r="I4020" i="9"/>
  <c r="I4022" i="7"/>
  <c r="J4021" i="7"/>
  <c r="I4023" i="7" l="1"/>
  <c r="J4022" i="7"/>
  <c r="H4022" i="9"/>
  <c r="I4021" i="9"/>
  <c r="H4023" i="9" l="1"/>
  <c r="I4022" i="9"/>
  <c r="I4024" i="7"/>
  <c r="J4023" i="7"/>
  <c r="J4024" i="7" l="1"/>
  <c r="I4025" i="7"/>
  <c r="H4024" i="9"/>
  <c r="I4023" i="9"/>
  <c r="I4024" i="9" l="1"/>
  <c r="H4025" i="9"/>
  <c r="I4026" i="7"/>
  <c r="J4025" i="7"/>
  <c r="H4026" i="9" l="1"/>
  <c r="I4025" i="9"/>
  <c r="I4027" i="7"/>
  <c r="J4026" i="7"/>
  <c r="I4028" i="7" l="1"/>
  <c r="J4027" i="7"/>
  <c r="I4026" i="9"/>
  <c r="H4027" i="9"/>
  <c r="H4028" i="9" l="1"/>
  <c r="I4027" i="9"/>
  <c r="I4029" i="7"/>
  <c r="J4028" i="7"/>
  <c r="I4030" i="7" l="1"/>
  <c r="J4029" i="7"/>
  <c r="H4029" i="9"/>
  <c r="I4028" i="9"/>
  <c r="H4030" i="9" l="1"/>
  <c r="I4029" i="9"/>
  <c r="I4031" i="7"/>
  <c r="J4030" i="7"/>
  <c r="I4032" i="7" l="1"/>
  <c r="J4031" i="7"/>
  <c r="I4030" i="9"/>
  <c r="H4031" i="9"/>
  <c r="H4032" i="9" l="1"/>
  <c r="I4031" i="9"/>
  <c r="I4033" i="7"/>
  <c r="J4032" i="7"/>
  <c r="I4034" i="7" l="1"/>
  <c r="J4033" i="7"/>
  <c r="H4033" i="9"/>
  <c r="I4032" i="9"/>
  <c r="I4035" i="7" l="1"/>
  <c r="J4034" i="7"/>
  <c r="H4034" i="9"/>
  <c r="I4033" i="9"/>
  <c r="H4035" i="9" l="1"/>
  <c r="I4034" i="9"/>
  <c r="I4036" i="7"/>
  <c r="J4035" i="7"/>
  <c r="I4037" i="7" l="1"/>
  <c r="J4036" i="7"/>
  <c r="H4036" i="9"/>
  <c r="I4035" i="9"/>
  <c r="I4036" i="9" l="1"/>
  <c r="H4037" i="9"/>
  <c r="I4038" i="7"/>
  <c r="J4037" i="7"/>
  <c r="I4039" i="7" l="1"/>
  <c r="J4038" i="7"/>
  <c r="H4038" i="9"/>
  <c r="I4037" i="9"/>
  <c r="H4039" i="9" l="1"/>
  <c r="I4038" i="9"/>
  <c r="I4040" i="7"/>
  <c r="J4039" i="7"/>
  <c r="I4041" i="7" l="1"/>
  <c r="J4040" i="7"/>
  <c r="H4040" i="9"/>
  <c r="I4039" i="9"/>
  <c r="H4041" i="9" l="1"/>
  <c r="I4040" i="9"/>
  <c r="I4042" i="7"/>
  <c r="J4041" i="7"/>
  <c r="J4042" i="7" l="1"/>
  <c r="I4043" i="7"/>
  <c r="H4042" i="9"/>
  <c r="I4041" i="9"/>
  <c r="I4042" i="9" l="1"/>
  <c r="H4043" i="9"/>
  <c r="I4044" i="7"/>
  <c r="J4043" i="7"/>
  <c r="I4045" i="7" l="1"/>
  <c r="J4044" i="7"/>
  <c r="I4043" i="9"/>
  <c r="H4044" i="9"/>
  <c r="I4044" i="9" l="1"/>
  <c r="H4045" i="9"/>
  <c r="I4046" i="7"/>
  <c r="J4045" i="7"/>
  <c r="I4047" i="7" l="1"/>
  <c r="J4046" i="7"/>
  <c r="H4046" i="9"/>
  <c r="I4045" i="9"/>
  <c r="H4047" i="9" l="1"/>
  <c r="I4046" i="9"/>
  <c r="I4048" i="7"/>
  <c r="J4047" i="7"/>
  <c r="I4049" i="7" l="1"/>
  <c r="J4048" i="7"/>
  <c r="H4048" i="9"/>
  <c r="I4047" i="9"/>
  <c r="I4048" i="9" l="1"/>
  <c r="H4049" i="9"/>
  <c r="I4050" i="7"/>
  <c r="J4049" i="7"/>
  <c r="I4051" i="7" l="1"/>
  <c r="J4050" i="7"/>
  <c r="H4050" i="9"/>
  <c r="I4049" i="9"/>
  <c r="I4050" i="9" l="1"/>
  <c r="H4051" i="9"/>
  <c r="I4052" i="7"/>
  <c r="J4051" i="7"/>
  <c r="I4053" i="7" l="1"/>
  <c r="J4052" i="7"/>
  <c r="H4052" i="9"/>
  <c r="I4051" i="9"/>
  <c r="H4053" i="9" l="1"/>
  <c r="I4052" i="9"/>
  <c r="I4054" i="7"/>
  <c r="J4053" i="7"/>
  <c r="I4055" i="7" l="1"/>
  <c r="J4054" i="7"/>
  <c r="H4054" i="9"/>
  <c r="I4053" i="9"/>
  <c r="I4054" i="9" l="1"/>
  <c r="H4055" i="9"/>
  <c r="I4056" i="7"/>
  <c r="J4055" i="7"/>
  <c r="I4057" i="7" l="1"/>
  <c r="J4056" i="7"/>
  <c r="H4056" i="9"/>
  <c r="I4055" i="9"/>
  <c r="H4057" i="9" l="1"/>
  <c r="I4056" i="9"/>
  <c r="I4058" i="7"/>
  <c r="J4057" i="7"/>
  <c r="I4059" i="7" l="1"/>
  <c r="J4058" i="7"/>
  <c r="H4058" i="9"/>
  <c r="I4057" i="9"/>
  <c r="H4059" i="9" l="1"/>
  <c r="I4058" i="9"/>
  <c r="I4060" i="7"/>
  <c r="J4059" i="7"/>
  <c r="I4061" i="7" l="1"/>
  <c r="J4060" i="7"/>
  <c r="H4060" i="9"/>
  <c r="I4059" i="9"/>
  <c r="I4060" i="9" l="1"/>
  <c r="H4061" i="9"/>
  <c r="I4062" i="7"/>
  <c r="J4061" i="7"/>
  <c r="H4062" i="9" l="1"/>
  <c r="I4061" i="9"/>
  <c r="I4063" i="7"/>
  <c r="J4062" i="7"/>
  <c r="I4064" i="7" l="1"/>
  <c r="J4063" i="7"/>
  <c r="H4063" i="9"/>
  <c r="I4062" i="9"/>
  <c r="H4064" i="9" l="1"/>
  <c r="I4063" i="9"/>
  <c r="J4064" i="7"/>
  <c r="I4065" i="7"/>
  <c r="I4066" i="7" l="1"/>
  <c r="J4065" i="7"/>
  <c r="H4065" i="9"/>
  <c r="I4064" i="9"/>
  <c r="H4066" i="9" l="1"/>
  <c r="I4065" i="9"/>
  <c r="I4067" i="7"/>
  <c r="J4066" i="7"/>
  <c r="I4068" i="7" l="1"/>
  <c r="J4067" i="7"/>
  <c r="I4066" i="9"/>
  <c r="H4067" i="9"/>
  <c r="I4067" i="9" l="1"/>
  <c r="H4068" i="9"/>
  <c r="I4069" i="7"/>
  <c r="J4068" i="7"/>
  <c r="I4070" i="7" l="1"/>
  <c r="J4069" i="7"/>
  <c r="H4069" i="9"/>
  <c r="I4068" i="9"/>
  <c r="H4070" i="9" l="1"/>
  <c r="I4069" i="9"/>
  <c r="I4071" i="7"/>
  <c r="J4070" i="7"/>
  <c r="J4071" i="7" l="1"/>
  <c r="I4072" i="7"/>
  <c r="H4071" i="9"/>
  <c r="I4070" i="9"/>
  <c r="H4072" i="9" l="1"/>
  <c r="I4071" i="9"/>
  <c r="I4073" i="7"/>
  <c r="J4072" i="7"/>
  <c r="I4074" i="7" l="1"/>
  <c r="J4073" i="7"/>
  <c r="I4072" i="9"/>
  <c r="H4073" i="9"/>
  <c r="H4074" i="9" l="1"/>
  <c r="I4073" i="9"/>
  <c r="I4075" i="7"/>
  <c r="J4074" i="7"/>
  <c r="I4076" i="7" l="1"/>
  <c r="J4075" i="7"/>
  <c r="I4074" i="9"/>
  <c r="H4075" i="9"/>
  <c r="H4076" i="9" l="1"/>
  <c r="I4075" i="9"/>
  <c r="I4077" i="7"/>
  <c r="J4076" i="7"/>
  <c r="I4078" i="7" l="1"/>
  <c r="J4077" i="7"/>
  <c r="H4077" i="9"/>
  <c r="I4076" i="9"/>
  <c r="H4078" i="9" l="1"/>
  <c r="I4077" i="9"/>
  <c r="I4079" i="7"/>
  <c r="J4078" i="7"/>
  <c r="I4080" i="7" l="1"/>
  <c r="J4079" i="7"/>
  <c r="I4078" i="9"/>
  <c r="H4079" i="9"/>
  <c r="H4080" i="9" l="1"/>
  <c r="I4079" i="9"/>
  <c r="I4081" i="7"/>
  <c r="J4080" i="7"/>
  <c r="I4082" i="7" l="1"/>
  <c r="J4081" i="7"/>
  <c r="H4081" i="9"/>
  <c r="I4080" i="9"/>
  <c r="H4082" i="9" l="1"/>
  <c r="I4081" i="9"/>
  <c r="I4083" i="7"/>
  <c r="J4082" i="7"/>
  <c r="I4084" i="7" l="1"/>
  <c r="J4083" i="7"/>
  <c r="H4083" i="9"/>
  <c r="I4082" i="9"/>
  <c r="H4084" i="9" l="1"/>
  <c r="I4083" i="9"/>
  <c r="I4085" i="7"/>
  <c r="J4084" i="7"/>
  <c r="I4086" i="7" l="1"/>
  <c r="J4085" i="7"/>
  <c r="I4084" i="9"/>
  <c r="H4085" i="9"/>
  <c r="I4087" i="7" l="1"/>
  <c r="J4086" i="7"/>
  <c r="I4085" i="9"/>
  <c r="H4086" i="9"/>
  <c r="H4087" i="9" l="1"/>
  <c r="I4086" i="9"/>
  <c r="I4088" i="7"/>
  <c r="J4087" i="7"/>
  <c r="I4089" i="7" l="1"/>
  <c r="J4088" i="7"/>
  <c r="H4088" i="9"/>
  <c r="I4087" i="9"/>
  <c r="H4089" i="9" l="1"/>
  <c r="I4088" i="9"/>
  <c r="I4090" i="7"/>
  <c r="J4089" i="7"/>
  <c r="I4091" i="7" l="1"/>
  <c r="J4090" i="7"/>
  <c r="H4090" i="9"/>
  <c r="I4089" i="9"/>
  <c r="I4090" i="9" l="1"/>
  <c r="H4091" i="9"/>
  <c r="I4092" i="7"/>
  <c r="J4091" i="7"/>
  <c r="I4093" i="7" l="1"/>
  <c r="J4092" i="7"/>
  <c r="H4092" i="9"/>
  <c r="I4091" i="9"/>
  <c r="H4093" i="9" l="1"/>
  <c r="I4092" i="9"/>
  <c r="I4094" i="7"/>
  <c r="J4093" i="7"/>
  <c r="I4095" i="7" l="1"/>
  <c r="J4094" i="7"/>
  <c r="H4094" i="9"/>
  <c r="I4093" i="9"/>
  <c r="H4095" i="9" l="1"/>
  <c r="I4094" i="9"/>
  <c r="I4096" i="7"/>
  <c r="J4095" i="7"/>
  <c r="H4096" i="9" l="1"/>
  <c r="I4095" i="9"/>
  <c r="J4096" i="7"/>
  <c r="I4097" i="7"/>
  <c r="I4096" i="9" l="1"/>
  <c r="H4097" i="9"/>
  <c r="I4098" i="7"/>
  <c r="J4097" i="7"/>
  <c r="I4099" i="7" l="1"/>
  <c r="J4098" i="7"/>
  <c r="H4098" i="9"/>
  <c r="I4097" i="9"/>
  <c r="I4098" i="9" l="1"/>
  <c r="H4099" i="9"/>
  <c r="I4100" i="7"/>
  <c r="J4099" i="7"/>
  <c r="J4100" i="7" l="1"/>
  <c r="I4101" i="7"/>
  <c r="I4099" i="9"/>
  <c r="H4100" i="9"/>
  <c r="H4101" i="9" l="1"/>
  <c r="I4100" i="9"/>
  <c r="I4102" i="7"/>
  <c r="J4101" i="7"/>
  <c r="H4102" i="9" l="1"/>
  <c r="I4101" i="9"/>
  <c r="I4103" i="7"/>
  <c r="J4102" i="7"/>
  <c r="I4102" i="9" l="1"/>
  <c r="H4103" i="9"/>
  <c r="I4104" i="7"/>
  <c r="J4103" i="7"/>
  <c r="I4105" i="7" l="1"/>
  <c r="J4104" i="7"/>
  <c r="H4104" i="9"/>
  <c r="I4103" i="9"/>
  <c r="H4105" i="9" l="1"/>
  <c r="I4104" i="9"/>
  <c r="I4106" i="7"/>
  <c r="J4105" i="7"/>
  <c r="J4106" i="7" l="1"/>
  <c r="I4107" i="7"/>
  <c r="H4106" i="9"/>
  <c r="I4105" i="9"/>
  <c r="H4107" i="9" l="1"/>
  <c r="I4106" i="9"/>
  <c r="I4108" i="7"/>
  <c r="J4107" i="7"/>
  <c r="J4108" i="7" l="1"/>
  <c r="I4109" i="7"/>
  <c r="H4108" i="9"/>
  <c r="I4107" i="9"/>
  <c r="I4108" i="9" l="1"/>
  <c r="H4109" i="9"/>
  <c r="I4110" i="7"/>
  <c r="J4109" i="7"/>
  <c r="I4111" i="7" l="1"/>
  <c r="J4110" i="7"/>
  <c r="I4109" i="9"/>
  <c r="H4110" i="9"/>
  <c r="I4110" i="9" l="1"/>
  <c r="H4111" i="9"/>
  <c r="I4112" i="7"/>
  <c r="J4111" i="7"/>
  <c r="H4112" i="9" l="1"/>
  <c r="I4111" i="9"/>
  <c r="I4113" i="7"/>
  <c r="J4112" i="7"/>
  <c r="I4114" i="7" l="1"/>
  <c r="J4113" i="7"/>
  <c r="H4113" i="9"/>
  <c r="I4112" i="9"/>
  <c r="H4114" i="9" l="1"/>
  <c r="I4113" i="9"/>
  <c r="J4114" i="7"/>
  <c r="I4115" i="7"/>
  <c r="I4116" i="7" l="1"/>
  <c r="J4115" i="7"/>
  <c r="I4114" i="9"/>
  <c r="H4115" i="9"/>
  <c r="H4116" i="9" l="1"/>
  <c r="I4115" i="9"/>
  <c r="I4117" i="7"/>
  <c r="J4116" i="7"/>
  <c r="I4118" i="7" l="1"/>
  <c r="J4117" i="7"/>
  <c r="H4117" i="9"/>
  <c r="I4116" i="9"/>
  <c r="H4118" i="9" l="1"/>
  <c r="I4117" i="9"/>
  <c r="J4118" i="7"/>
  <c r="I4119" i="7"/>
  <c r="I4120" i="7" l="1"/>
  <c r="J4119" i="7"/>
  <c r="H4119" i="9"/>
  <c r="I4118" i="9"/>
  <c r="H4120" i="9" l="1"/>
  <c r="I4119" i="9"/>
  <c r="I4121" i="7"/>
  <c r="J4120" i="7"/>
  <c r="I4122" i="7" l="1"/>
  <c r="J4121" i="7"/>
  <c r="I4120" i="9"/>
  <c r="H4121" i="9"/>
  <c r="H4122" i="9" l="1"/>
  <c r="I4121" i="9"/>
  <c r="I4123" i="7"/>
  <c r="J4122" i="7"/>
  <c r="I4124" i="7" l="1"/>
  <c r="J4123" i="7"/>
  <c r="H4123" i="9"/>
  <c r="I4122" i="9"/>
  <c r="H4124" i="9" l="1"/>
  <c r="I4123" i="9"/>
  <c r="J4124" i="7"/>
  <c r="I4125" i="7"/>
  <c r="I4126" i="7" l="1"/>
  <c r="J4125" i="7"/>
  <c r="H4125" i="9"/>
  <c r="I4124" i="9"/>
  <c r="H4126" i="9" l="1"/>
  <c r="I4125" i="9"/>
  <c r="J4126" i="7"/>
  <c r="I4127" i="7"/>
  <c r="I4128" i="7" l="1"/>
  <c r="J4127" i="7"/>
  <c r="I4126" i="9"/>
  <c r="H4127" i="9"/>
  <c r="H4128" i="9" l="1"/>
  <c r="I4127" i="9"/>
  <c r="I4129" i="7"/>
  <c r="J4128" i="7"/>
  <c r="I4130" i="7" l="1"/>
  <c r="J4129" i="7"/>
  <c r="H4129" i="9"/>
  <c r="I4128" i="9"/>
  <c r="H4130" i="9" l="1"/>
  <c r="I4129" i="9"/>
  <c r="I4131" i="7"/>
  <c r="J4130" i="7"/>
  <c r="I4132" i="7" l="1"/>
  <c r="J4131" i="7"/>
  <c r="H4131" i="9"/>
  <c r="I4130" i="9"/>
  <c r="H4132" i="9" l="1"/>
  <c r="I4131" i="9"/>
  <c r="J4132" i="7"/>
  <c r="I4133" i="7"/>
  <c r="I4132" i="9" l="1"/>
  <c r="H4133" i="9"/>
  <c r="I4134" i="7"/>
  <c r="J4133" i="7"/>
  <c r="I4135" i="7" l="1"/>
  <c r="J4134" i="7"/>
  <c r="H4134" i="9"/>
  <c r="I4133" i="9"/>
  <c r="I4134" i="9" l="1"/>
  <c r="H4135" i="9"/>
  <c r="I4136" i="7"/>
  <c r="J4135" i="7"/>
  <c r="J4136" i="7" l="1"/>
  <c r="I4137" i="7"/>
  <c r="H4136" i="9"/>
  <c r="I4135" i="9"/>
  <c r="I4138" i="7" l="1"/>
  <c r="J4137" i="7"/>
  <c r="H4137" i="9"/>
  <c r="I4136" i="9"/>
  <c r="H4138" i="9" l="1"/>
  <c r="I4137" i="9"/>
  <c r="I4139" i="7"/>
  <c r="J4138" i="7"/>
  <c r="I4140" i="7" l="1"/>
  <c r="J4139" i="7"/>
  <c r="I4138" i="9"/>
  <c r="H4139" i="9"/>
  <c r="H4140" i="9" l="1"/>
  <c r="I4139" i="9"/>
  <c r="I4141" i="7"/>
  <c r="J4140" i="7"/>
  <c r="I4142" i="7" l="1"/>
  <c r="J4141" i="7"/>
  <c r="H4141" i="9"/>
  <c r="I4140" i="9"/>
  <c r="H4142" i="9" l="1"/>
  <c r="I4141" i="9"/>
  <c r="J4142" i="7"/>
  <c r="I4143" i="7"/>
  <c r="I4144" i="7" l="1"/>
  <c r="J4143" i="7"/>
  <c r="H4143" i="9"/>
  <c r="I4142" i="9"/>
  <c r="H4144" i="9" l="1"/>
  <c r="I4143" i="9"/>
  <c r="J4144" i="7"/>
  <c r="I4145" i="7"/>
  <c r="I4146" i="7" l="1"/>
  <c r="J4145" i="7"/>
  <c r="I4144" i="9"/>
  <c r="H4145" i="9"/>
  <c r="H4146" i="9" l="1"/>
  <c r="I4145" i="9"/>
  <c r="I4147" i="7"/>
  <c r="J4146" i="7"/>
  <c r="I4148" i="7" l="1"/>
  <c r="J4147" i="7"/>
  <c r="H4147" i="9"/>
  <c r="I4146" i="9"/>
  <c r="H4148" i="9" l="1"/>
  <c r="I4147" i="9"/>
  <c r="I4149" i="7"/>
  <c r="J4148" i="7"/>
  <c r="I4150" i="7" l="1"/>
  <c r="J4149" i="7"/>
  <c r="H4149" i="9"/>
  <c r="I4148" i="9"/>
  <c r="H4150" i="9" l="1"/>
  <c r="I4149" i="9"/>
  <c r="J4150" i="7"/>
  <c r="I4151" i="7"/>
  <c r="I4152" i="7" l="1"/>
  <c r="J4151" i="7"/>
  <c r="I4150" i="9"/>
  <c r="H4151" i="9"/>
  <c r="H4152" i="9" l="1"/>
  <c r="I4151" i="9"/>
  <c r="I4153" i="7"/>
  <c r="J4152" i="7"/>
  <c r="I4154" i="7" l="1"/>
  <c r="J4153" i="7"/>
  <c r="I4152" i="9"/>
  <c r="H4153" i="9"/>
  <c r="H4154" i="9" l="1"/>
  <c r="I4153" i="9"/>
  <c r="J4154" i="7"/>
  <c r="I4155" i="7"/>
  <c r="I4156" i="7" l="1"/>
  <c r="J4155" i="7"/>
  <c r="H4155" i="9"/>
  <c r="I4154" i="9"/>
  <c r="H4156" i="9" l="1"/>
  <c r="I4155" i="9"/>
  <c r="I4157" i="7"/>
  <c r="J4156" i="7"/>
  <c r="I4158" i="7" l="1"/>
  <c r="J4157" i="7"/>
  <c r="I4156" i="9"/>
  <c r="H4157" i="9"/>
  <c r="H4158" i="9" l="1"/>
  <c r="I4157" i="9"/>
  <c r="I4159" i="7"/>
  <c r="J4158" i="7"/>
  <c r="I4160" i="7" l="1"/>
  <c r="J4159" i="7"/>
  <c r="H4159" i="9"/>
  <c r="I4158" i="9"/>
  <c r="I4159" i="9" l="1"/>
  <c r="H4160" i="9"/>
  <c r="J4160" i="7"/>
  <c r="I4161" i="7"/>
  <c r="I4162" i="7" l="1"/>
  <c r="J4161" i="7"/>
  <c r="H4161" i="9"/>
  <c r="I4160" i="9"/>
  <c r="H4162" i="9" l="1"/>
  <c r="I4161" i="9"/>
  <c r="J4162" i="7"/>
  <c r="I4163" i="7"/>
  <c r="I4164" i="7" l="1"/>
  <c r="J4163" i="7"/>
  <c r="I4162" i="9"/>
  <c r="H4163" i="9"/>
  <c r="I4163" i="9" l="1"/>
  <c r="H4164" i="9"/>
  <c r="I4165" i="7"/>
  <c r="J4164" i="7"/>
  <c r="I4166" i="7" l="1"/>
  <c r="J4165" i="7"/>
  <c r="H4165" i="9"/>
  <c r="I4164" i="9"/>
  <c r="I4165" i="9" l="1"/>
  <c r="H4166" i="9"/>
  <c r="I4167" i="7"/>
  <c r="J4166" i="7"/>
  <c r="I4168" i="7" l="1"/>
  <c r="J4167" i="7"/>
  <c r="H4167" i="9"/>
  <c r="I4166" i="9"/>
  <c r="H4168" i="9" l="1"/>
  <c r="I4167" i="9"/>
  <c r="J4168" i="7"/>
  <c r="I4169" i="7"/>
  <c r="I4170" i="7" l="1"/>
  <c r="J4169" i="7"/>
  <c r="I4168" i="9"/>
  <c r="H4169" i="9"/>
  <c r="H4170" i="9" l="1"/>
  <c r="I4169" i="9"/>
  <c r="I4171" i="7"/>
  <c r="J4170" i="7"/>
  <c r="I4172" i="7" l="1"/>
  <c r="J4171" i="7"/>
  <c r="H4171" i="9"/>
  <c r="I4170" i="9"/>
  <c r="H4172" i="9" l="1"/>
  <c r="I4171" i="9"/>
  <c r="J4172" i="7"/>
  <c r="I4173" i="7"/>
  <c r="I4174" i="7" l="1"/>
  <c r="J4173" i="7"/>
  <c r="H4173" i="9"/>
  <c r="I4172" i="9"/>
  <c r="H4174" i="9" l="1"/>
  <c r="I4173" i="9"/>
  <c r="I4175" i="7"/>
  <c r="J4174" i="7"/>
  <c r="I4176" i="7" l="1"/>
  <c r="J4175" i="7"/>
  <c r="I4174" i="9"/>
  <c r="H4175" i="9"/>
  <c r="H4176" i="9" l="1"/>
  <c r="I4175" i="9"/>
  <c r="I4177" i="7"/>
  <c r="J4176" i="7"/>
  <c r="I4178" i="7" l="1"/>
  <c r="J4177" i="7"/>
  <c r="H4177" i="9"/>
  <c r="I4176" i="9"/>
  <c r="H4178" i="9" l="1"/>
  <c r="I4177" i="9"/>
  <c r="J4178" i="7"/>
  <c r="I4179" i="7"/>
  <c r="I4180" i="7" l="1"/>
  <c r="J4179" i="7"/>
  <c r="H4179" i="9"/>
  <c r="I4178" i="9"/>
  <c r="H4180" i="9" l="1"/>
  <c r="I4179" i="9"/>
  <c r="J4180" i="7"/>
  <c r="I4181" i="7"/>
  <c r="I4182" i="7" l="1"/>
  <c r="J4181" i="7"/>
  <c r="I4180" i="9"/>
  <c r="H4181" i="9"/>
  <c r="H4182" i="9" l="1"/>
  <c r="I4181" i="9"/>
  <c r="I4183" i="7"/>
  <c r="J4182" i="7"/>
  <c r="I4184" i="7" l="1"/>
  <c r="J4183" i="7"/>
  <c r="H4183" i="9"/>
  <c r="I4182" i="9"/>
  <c r="I4183" i="9" l="1"/>
  <c r="H4184" i="9"/>
  <c r="I4185" i="7"/>
  <c r="J4184" i="7"/>
  <c r="I4186" i="7" l="1"/>
  <c r="J4185" i="7"/>
  <c r="H4185" i="9"/>
  <c r="I4184" i="9"/>
  <c r="H4186" i="9" l="1"/>
  <c r="I4185" i="9"/>
  <c r="J4186" i="7"/>
  <c r="I4187" i="7"/>
  <c r="I4188" i="7" l="1"/>
  <c r="J4187" i="7"/>
  <c r="I4186" i="9"/>
  <c r="H4187" i="9"/>
  <c r="H4188" i="9" l="1"/>
  <c r="I4187" i="9"/>
  <c r="I4189" i="7"/>
  <c r="J4188" i="7"/>
  <c r="I4190" i="7" l="1"/>
  <c r="J4189" i="7"/>
  <c r="I4188" i="9"/>
  <c r="H4189" i="9"/>
  <c r="H4190" i="9" l="1"/>
  <c r="I4189" i="9"/>
  <c r="J4190" i="7"/>
  <c r="I4191" i="7"/>
  <c r="I4192" i="7" l="1"/>
  <c r="J4191" i="7"/>
  <c r="H4191" i="9"/>
  <c r="I4190" i="9"/>
  <c r="H4192" i="9" l="1"/>
  <c r="I4191" i="9"/>
  <c r="I4193" i="7"/>
  <c r="J4192" i="7"/>
  <c r="I4194" i="7" l="1"/>
  <c r="J4193" i="7"/>
  <c r="I4192" i="9"/>
  <c r="H4193" i="9"/>
  <c r="H4194" i="9" l="1"/>
  <c r="I4193" i="9"/>
  <c r="I4195" i="7"/>
  <c r="J4194" i="7"/>
  <c r="I4196" i="7" l="1"/>
  <c r="J4195" i="7"/>
  <c r="I4194" i="9"/>
  <c r="H4195" i="9"/>
  <c r="H4196" i="9" l="1"/>
  <c r="I4195" i="9"/>
  <c r="J4196" i="7"/>
  <c r="I4197" i="7"/>
  <c r="I4198" i="7" l="1"/>
  <c r="J4197" i="7"/>
  <c r="H4197" i="9"/>
  <c r="I4196" i="9"/>
  <c r="H4198" i="9" l="1"/>
  <c r="I4197" i="9"/>
  <c r="J4198" i="7"/>
  <c r="I4199" i="7"/>
  <c r="I4200" i="7" l="1"/>
  <c r="J4199" i="7"/>
  <c r="I4198" i="9"/>
  <c r="H4199" i="9"/>
  <c r="H4200" i="9" l="1"/>
  <c r="I4199" i="9"/>
  <c r="I4201" i="7"/>
  <c r="J4200" i="7"/>
  <c r="I4202" i="7" l="1"/>
  <c r="J4201" i="7"/>
  <c r="H4201" i="9"/>
  <c r="I4200" i="9"/>
  <c r="H4202" i="9" l="1"/>
  <c r="I4201" i="9"/>
  <c r="I4203" i="7"/>
  <c r="J4202" i="7"/>
  <c r="I4204" i="7" l="1"/>
  <c r="J4203" i="7"/>
  <c r="H4203" i="9"/>
  <c r="I4202" i="9"/>
  <c r="H4204" i="9" l="1"/>
  <c r="I4203" i="9"/>
  <c r="J4204" i="7"/>
  <c r="I4205" i="7"/>
  <c r="I4206" i="7" l="1"/>
  <c r="J4205" i="7"/>
  <c r="I4204" i="9"/>
  <c r="H4205" i="9"/>
  <c r="H4206" i="9" l="1"/>
  <c r="I4205" i="9"/>
  <c r="I4207" i="7"/>
  <c r="J4206" i="7"/>
  <c r="I4208" i="7" l="1"/>
  <c r="J4207" i="7"/>
  <c r="H4207" i="9"/>
  <c r="I4206" i="9"/>
  <c r="H4208" i="9" l="1"/>
  <c r="I4207" i="9"/>
  <c r="J4208" i="7"/>
  <c r="I4209" i="7"/>
  <c r="I4210" i="7" l="1"/>
  <c r="J4209" i="7"/>
  <c r="H4209" i="9"/>
  <c r="I4208" i="9"/>
  <c r="H4210" i="9" l="1"/>
  <c r="I4209" i="9"/>
  <c r="I4211" i="7"/>
  <c r="J4210" i="7"/>
  <c r="I4212" i="7" l="1"/>
  <c r="J4211" i="7"/>
  <c r="I4210" i="9"/>
  <c r="H4211" i="9"/>
  <c r="H4212" i="9" l="1"/>
  <c r="I4211" i="9"/>
  <c r="I4213" i="7"/>
  <c r="J4212" i="7"/>
  <c r="I4214" i="7" l="1"/>
  <c r="J4213" i="7"/>
  <c r="H4213" i="9"/>
  <c r="I4212" i="9"/>
  <c r="I4213" i="9" l="1"/>
  <c r="H4214" i="9"/>
  <c r="J4214" i="7"/>
  <c r="I4215" i="7"/>
  <c r="I4216" i="7" l="1"/>
  <c r="J4215" i="7"/>
  <c r="H4215" i="9"/>
  <c r="I4214" i="9"/>
  <c r="H4216" i="9" l="1"/>
  <c r="I4215" i="9"/>
  <c r="J4216" i="7"/>
  <c r="I4217" i="7"/>
  <c r="I4218" i="7" l="1"/>
  <c r="J4217" i="7"/>
  <c r="I4216" i="9"/>
  <c r="H4217" i="9"/>
  <c r="I4217" i="9" l="1"/>
  <c r="H4218" i="9"/>
  <c r="I4219" i="7"/>
  <c r="J4218" i="7"/>
  <c r="I4220" i="7" l="1"/>
  <c r="J4219" i="7"/>
  <c r="H4219" i="9"/>
  <c r="I4218" i="9"/>
  <c r="I4219" i="9" l="1"/>
  <c r="H4220" i="9"/>
  <c r="I4221" i="7"/>
  <c r="J4220" i="7"/>
  <c r="I4222" i="7" l="1"/>
  <c r="J4221" i="7"/>
  <c r="H4221" i="9"/>
  <c r="I4220" i="9"/>
  <c r="H4222" i="9" l="1"/>
  <c r="I4221" i="9"/>
  <c r="J4222" i="7"/>
  <c r="I4223" i="7"/>
  <c r="I4224" i="7" l="1"/>
  <c r="J4223" i="7"/>
  <c r="I4222" i="9"/>
  <c r="H4223" i="9"/>
  <c r="H4224" i="9" l="1"/>
  <c r="I4223" i="9"/>
  <c r="I4225" i="7"/>
  <c r="J4224" i="7"/>
  <c r="I4226" i="7" l="1"/>
  <c r="J4225" i="7"/>
  <c r="I4224" i="9"/>
  <c r="H4225" i="9"/>
  <c r="H4226" i="9" l="1"/>
  <c r="I4225" i="9"/>
  <c r="J4226" i="7"/>
  <c r="I4227" i="7"/>
  <c r="I4228" i="7" l="1"/>
  <c r="J4227" i="7"/>
  <c r="H4227" i="9"/>
  <c r="I4226" i="9"/>
  <c r="H4228" i="9" l="1"/>
  <c r="I4227" i="9"/>
  <c r="I4229" i="7"/>
  <c r="J4228" i="7"/>
  <c r="I4230" i="7" l="1"/>
  <c r="J4229" i="7"/>
  <c r="I4228" i="9"/>
  <c r="H4229" i="9"/>
  <c r="H4230" i="9" l="1"/>
  <c r="I4229" i="9"/>
  <c r="I4231" i="7"/>
  <c r="J4230" i="7"/>
  <c r="I4232" i="7" l="1"/>
  <c r="J4231" i="7"/>
  <c r="H4231" i="9"/>
  <c r="I4230" i="9"/>
  <c r="H4232" i="9" l="1"/>
  <c r="I4231" i="9"/>
  <c r="J4232" i="7"/>
  <c r="I4233" i="7"/>
  <c r="I4234" i="7" l="1"/>
  <c r="J4233" i="7"/>
  <c r="H4233" i="9"/>
  <c r="I4232" i="9"/>
  <c r="H4234" i="9" l="1"/>
  <c r="I4233" i="9"/>
  <c r="J4234" i="7"/>
  <c r="I4235" i="7"/>
  <c r="I4236" i="7" l="1"/>
  <c r="J4235" i="7"/>
  <c r="I4234" i="9"/>
  <c r="H4235" i="9"/>
  <c r="I4235" i="9" l="1"/>
  <c r="H4236" i="9"/>
  <c r="I4237" i="7"/>
  <c r="J4236" i="7"/>
  <c r="I4238" i="7" l="1"/>
  <c r="J4237" i="7"/>
  <c r="H4237" i="9"/>
  <c r="I4236" i="9"/>
  <c r="H4238" i="9" l="1"/>
  <c r="I4237" i="9"/>
  <c r="I4239" i="7"/>
  <c r="J4238" i="7"/>
  <c r="I4240" i="7" l="1"/>
  <c r="J4239" i="7"/>
  <c r="H4239" i="9"/>
  <c r="I4238" i="9"/>
  <c r="H4240" i="9" l="1"/>
  <c r="I4239" i="9"/>
  <c r="J4240" i="7"/>
  <c r="I4241" i="7"/>
  <c r="I4242" i="7" l="1"/>
  <c r="J4241" i="7"/>
  <c r="I4240" i="9"/>
  <c r="H4241" i="9"/>
  <c r="I4241" i="9" l="1"/>
  <c r="H4242" i="9"/>
  <c r="I4243" i="7"/>
  <c r="J4242" i="7"/>
  <c r="I4244" i="7" l="1"/>
  <c r="J4243" i="7"/>
  <c r="H4243" i="9"/>
  <c r="I4242" i="9"/>
  <c r="H4244" i="9" l="1"/>
  <c r="I4243" i="9"/>
  <c r="J4244" i="7"/>
  <c r="I4245" i="7"/>
  <c r="I4246" i="7" l="1"/>
  <c r="J4245" i="7"/>
  <c r="H4245" i="9"/>
  <c r="I4244" i="9"/>
  <c r="H4246" i="9" l="1"/>
  <c r="I4245" i="9"/>
  <c r="I4247" i="7"/>
  <c r="J4246" i="7"/>
  <c r="I4248" i="7" l="1"/>
  <c r="J4247" i="7"/>
  <c r="I4246" i="9"/>
  <c r="H4247" i="9"/>
  <c r="H4248" i="9" l="1"/>
  <c r="I4247" i="9"/>
  <c r="I4249" i="7"/>
  <c r="J4248" i="7"/>
  <c r="I4250" i="7" l="1"/>
  <c r="J4249" i="7"/>
  <c r="H4249" i="9"/>
  <c r="I4248" i="9"/>
  <c r="I4249" i="9" l="1"/>
  <c r="H4250" i="9"/>
  <c r="J4250" i="7"/>
  <c r="I4251" i="7"/>
  <c r="I4252" i="7" l="1"/>
  <c r="J4251" i="7"/>
  <c r="H4251" i="9"/>
  <c r="I4250" i="9"/>
  <c r="H4252" i="9" l="1"/>
  <c r="I4251" i="9"/>
  <c r="J4252" i="7"/>
  <c r="I4253" i="7"/>
  <c r="I4254" i="7" l="1"/>
  <c r="J4253" i="7"/>
  <c r="I4252" i="9"/>
  <c r="H4253" i="9"/>
  <c r="H4254" i="9" l="1"/>
  <c r="I4253" i="9"/>
  <c r="I4255" i="7"/>
  <c r="J4254" i="7"/>
  <c r="I4256" i="7" l="1"/>
  <c r="J4255" i="7"/>
  <c r="H4255" i="9"/>
  <c r="I4254" i="9"/>
  <c r="H4256" i="9" l="1"/>
  <c r="I4255" i="9"/>
  <c r="I4257" i="7"/>
  <c r="J4256" i="7"/>
  <c r="I4258" i="7" l="1"/>
  <c r="J4257" i="7"/>
  <c r="H4257" i="9"/>
  <c r="I4256" i="9"/>
  <c r="H4258" i="9" l="1"/>
  <c r="I4257" i="9"/>
  <c r="J4258" i="7"/>
  <c r="I4259" i="7"/>
  <c r="I4260" i="7" l="1"/>
  <c r="J4259" i="7"/>
  <c r="I4258" i="9"/>
  <c r="H4259" i="9"/>
  <c r="H4260" i="9" l="1"/>
  <c r="I4259" i="9"/>
  <c r="I4261" i="7"/>
  <c r="J4260" i="7"/>
  <c r="I4262" i="7" l="1"/>
  <c r="J4261" i="7"/>
  <c r="H4261" i="9"/>
  <c r="I4260" i="9"/>
  <c r="H4262" i="9" l="1"/>
  <c r="I4261" i="9"/>
  <c r="J4262" i="7"/>
  <c r="I4263" i="7"/>
  <c r="I4264" i="7" l="1"/>
  <c r="J4263" i="7"/>
  <c r="H4263" i="9"/>
  <c r="I4262" i="9"/>
  <c r="H4264" i="9" l="1"/>
  <c r="I4263" i="9"/>
  <c r="I4265" i="7"/>
  <c r="J4264" i="7"/>
  <c r="I4266" i="7" l="1"/>
  <c r="J4265" i="7"/>
  <c r="I4264" i="9"/>
  <c r="H4265" i="9"/>
  <c r="H4266" i="9" l="1"/>
  <c r="I4265" i="9"/>
  <c r="I4267" i="7"/>
  <c r="J4266" i="7"/>
  <c r="I4268" i="7" l="1"/>
  <c r="J4267" i="7"/>
  <c r="I4266" i="9"/>
  <c r="H4267" i="9"/>
  <c r="H4268" i="9" l="1"/>
  <c r="I4267" i="9"/>
  <c r="J4268" i="7"/>
  <c r="I4269" i="7"/>
  <c r="I4270" i="7" l="1"/>
  <c r="J4269" i="7"/>
  <c r="H4269" i="9"/>
  <c r="I4268" i="9"/>
  <c r="H4270" i="9" l="1"/>
  <c r="I4269" i="9"/>
  <c r="J4270" i="7"/>
  <c r="I4271" i="7"/>
  <c r="I4272" i="7" l="1"/>
  <c r="J4271" i="7"/>
  <c r="I4270" i="9"/>
  <c r="H4271" i="9"/>
  <c r="H4272" i="9" l="1"/>
  <c r="I4271" i="9"/>
  <c r="I4273" i="7"/>
  <c r="J4272" i="7"/>
  <c r="I4274" i="7" l="1"/>
  <c r="J4273" i="7"/>
  <c r="I4272" i="9"/>
  <c r="H4273" i="9"/>
  <c r="H4274" i="9" l="1"/>
  <c r="I4273" i="9"/>
  <c r="I4275" i="7"/>
  <c r="J4274" i="7"/>
  <c r="I4276" i="7" l="1"/>
  <c r="J4275" i="7"/>
  <c r="H4275" i="9"/>
  <c r="I4274" i="9"/>
  <c r="J4276" i="7" l="1"/>
  <c r="I4277" i="7"/>
  <c r="H4276" i="9"/>
  <c r="I4275" i="9"/>
  <c r="I4276" i="9" l="1"/>
  <c r="H4277" i="9"/>
  <c r="I4278" i="7"/>
  <c r="J4277" i="7"/>
  <c r="I4279" i="7" l="1"/>
  <c r="J4278" i="7"/>
  <c r="H4278" i="9"/>
  <c r="I4277" i="9"/>
  <c r="H4279" i="9" l="1"/>
  <c r="I4278" i="9"/>
  <c r="I4280" i="7"/>
  <c r="J4279" i="7"/>
  <c r="J4280" i="7" l="1"/>
  <c r="I4281" i="7"/>
  <c r="H4280" i="9"/>
  <c r="I4279" i="9"/>
  <c r="H4281" i="9" l="1"/>
  <c r="I4280" i="9"/>
  <c r="I4282" i="7"/>
  <c r="J4281" i="7"/>
  <c r="I4283" i="7" l="1"/>
  <c r="J4282" i="7"/>
  <c r="H4282" i="9"/>
  <c r="I4281" i="9"/>
  <c r="I4282" i="9" l="1"/>
  <c r="H4283" i="9"/>
  <c r="I4284" i="7"/>
  <c r="J4283" i="7"/>
  <c r="H4284" i="9" l="1"/>
  <c r="I4283" i="9"/>
  <c r="I4285" i="7"/>
  <c r="J4284" i="7"/>
  <c r="I4286" i="7" l="1"/>
  <c r="J4285" i="7"/>
  <c r="I4284" i="9"/>
  <c r="H4285" i="9"/>
  <c r="I4285" i="9" l="1"/>
  <c r="H4286" i="9"/>
  <c r="J4286" i="7"/>
  <c r="I4287" i="7"/>
  <c r="I4288" i="7" l="1"/>
  <c r="J4287" i="7"/>
  <c r="H4287" i="9"/>
  <c r="I4286" i="9"/>
  <c r="H4288" i="9" l="1"/>
  <c r="I4287" i="9"/>
  <c r="J4288" i="7"/>
  <c r="I4289" i="7"/>
  <c r="I4290" i="7" l="1"/>
  <c r="J4289" i="7"/>
  <c r="I4288" i="9"/>
  <c r="H4289" i="9"/>
  <c r="H4290" i="9" l="1"/>
  <c r="I4289" i="9"/>
  <c r="I4291" i="7"/>
  <c r="J4290" i="7"/>
  <c r="I4292" i="7" l="1"/>
  <c r="J4291" i="7"/>
  <c r="H4291" i="9"/>
  <c r="I4290" i="9"/>
  <c r="H4292" i="9" l="1"/>
  <c r="I4291" i="9"/>
  <c r="I4293" i="7"/>
  <c r="J4292" i="7"/>
  <c r="H4293" i="9" l="1"/>
  <c r="I4292" i="9"/>
  <c r="I4294" i="7"/>
  <c r="J4293" i="7"/>
  <c r="J4294" i="7" l="1"/>
  <c r="I4295" i="7"/>
  <c r="H4294" i="9"/>
  <c r="I4293" i="9"/>
  <c r="I4294" i="9" l="1"/>
  <c r="H4295" i="9"/>
  <c r="I4296" i="7"/>
  <c r="J4295" i="7"/>
  <c r="I4297" i="7" l="1"/>
  <c r="J4296" i="7"/>
  <c r="I4295" i="9"/>
  <c r="H4296" i="9"/>
  <c r="I4296" i="9" l="1"/>
  <c r="H4297" i="9"/>
  <c r="I4298" i="7"/>
  <c r="J4297" i="7"/>
  <c r="J4298" i="7" l="1"/>
  <c r="I4299" i="7"/>
  <c r="I4297" i="9"/>
  <c r="H4298" i="9"/>
  <c r="H4299" i="9" l="1"/>
  <c r="I4298" i="9"/>
  <c r="I4300" i="7"/>
  <c r="J4299" i="7"/>
  <c r="I4301" i="7" l="1"/>
  <c r="J4300" i="7"/>
  <c r="H4300" i="9"/>
  <c r="I4299" i="9"/>
  <c r="I4300" i="9" l="1"/>
  <c r="H4301" i="9"/>
  <c r="I4302" i="7"/>
  <c r="J4301" i="7"/>
  <c r="H4302" i="9" l="1"/>
  <c r="I4301" i="9"/>
  <c r="I4303" i="7"/>
  <c r="J4302" i="7"/>
  <c r="I4304" i="7" l="1"/>
  <c r="J4303" i="7"/>
  <c r="H4303" i="9"/>
  <c r="I4302" i="9"/>
  <c r="H4304" i="9" l="1"/>
  <c r="I4303" i="9"/>
  <c r="J4304" i="7"/>
  <c r="I4305" i="7"/>
  <c r="I4306" i="7" l="1"/>
  <c r="J4305" i="7"/>
  <c r="H4305" i="9"/>
  <c r="I4304" i="9"/>
  <c r="H4306" i="9" l="1"/>
  <c r="I4305" i="9"/>
  <c r="J4306" i="7"/>
  <c r="I4307" i="7"/>
  <c r="I4308" i="7" l="1"/>
  <c r="J4307" i="7"/>
  <c r="I4306" i="9"/>
  <c r="H4307" i="9"/>
  <c r="H4308" i="9" l="1"/>
  <c r="I4307" i="9"/>
  <c r="I4309" i="7"/>
  <c r="J4308" i="7"/>
  <c r="I4310" i="7" l="1"/>
  <c r="J4309" i="7"/>
  <c r="I4308" i="9"/>
  <c r="H4309" i="9"/>
  <c r="H4310" i="9" l="1"/>
  <c r="I4309" i="9"/>
  <c r="I4311" i="7"/>
  <c r="J4310" i="7"/>
  <c r="I4312" i="7" l="1"/>
  <c r="J4311" i="7"/>
  <c r="H4311" i="9"/>
  <c r="I4310" i="9"/>
  <c r="H4312" i="9" l="1"/>
  <c r="I4311" i="9"/>
  <c r="J4312" i="7"/>
  <c r="I4313" i="7"/>
  <c r="I4314" i="7" l="1"/>
  <c r="J4313" i="7"/>
  <c r="I4312" i="9"/>
  <c r="H4313" i="9"/>
  <c r="H4314" i="9" l="1"/>
  <c r="I4313" i="9"/>
  <c r="I4315" i="7"/>
  <c r="J4314" i="7"/>
  <c r="I4316" i="7" l="1"/>
  <c r="J4315" i="7"/>
  <c r="H4315" i="9"/>
  <c r="I4314" i="9"/>
  <c r="H4316" i="9" l="1"/>
  <c r="I4315" i="9"/>
  <c r="J4316" i="7"/>
  <c r="I4317" i="7"/>
  <c r="I4318" i="7" l="1"/>
  <c r="J4317" i="7"/>
  <c r="H4317" i="9"/>
  <c r="I4316" i="9"/>
  <c r="H4318" i="9" l="1"/>
  <c r="I4317" i="9"/>
  <c r="I4319" i="7"/>
  <c r="J4318" i="7"/>
  <c r="I4320" i="7" l="1"/>
  <c r="J4319" i="7"/>
  <c r="I4318" i="9"/>
  <c r="H4319" i="9"/>
  <c r="I4319" i="9" l="1"/>
  <c r="H4320" i="9"/>
  <c r="I4321" i="7"/>
  <c r="J4320" i="7"/>
  <c r="I4322" i="7" l="1"/>
  <c r="J4321" i="7"/>
  <c r="H4321" i="9"/>
  <c r="I4320" i="9"/>
  <c r="I4321" i="9" l="1"/>
  <c r="H4322" i="9"/>
  <c r="J4322" i="7"/>
  <c r="I4323" i="7"/>
  <c r="I4324" i="7" l="1"/>
  <c r="J4323" i="7"/>
  <c r="H4323" i="9"/>
  <c r="I4322" i="9"/>
  <c r="H4324" i="9" l="1"/>
  <c r="I4323" i="9"/>
  <c r="J4324" i="7"/>
  <c r="I4325" i="7"/>
  <c r="I4326" i="7" l="1"/>
  <c r="J4325" i="7"/>
  <c r="I4324" i="9"/>
  <c r="H4325" i="9"/>
  <c r="I4325" i="9" l="1"/>
  <c r="H4326" i="9"/>
  <c r="I4327" i="7"/>
  <c r="J4326" i="7"/>
  <c r="H4327" i="9" l="1"/>
  <c r="I4326" i="9"/>
  <c r="I4328" i="7"/>
  <c r="J4327" i="7"/>
  <c r="I4329" i="7" l="1"/>
  <c r="J4328" i="7"/>
  <c r="H4328" i="9"/>
  <c r="I4327" i="9"/>
  <c r="H4329" i="9" l="1"/>
  <c r="I4328" i="9"/>
  <c r="I4330" i="7"/>
  <c r="J4329" i="7"/>
  <c r="J4330" i="7" l="1"/>
  <c r="I4331" i="7"/>
  <c r="H4330" i="9"/>
  <c r="I4329" i="9"/>
  <c r="I4330" i="9" l="1"/>
  <c r="H4331" i="9"/>
  <c r="I4332" i="7"/>
  <c r="J4331" i="7"/>
  <c r="H4332" i="9" l="1"/>
  <c r="I4331" i="9"/>
  <c r="I4333" i="7"/>
  <c r="J4332" i="7"/>
  <c r="I4334" i="7" l="1"/>
  <c r="J4333" i="7"/>
  <c r="H4333" i="9"/>
  <c r="I4332" i="9"/>
  <c r="J4334" i="7" l="1"/>
  <c r="I4335" i="7"/>
  <c r="I4333" i="9"/>
  <c r="H4334" i="9"/>
  <c r="I4336" i="7" l="1"/>
  <c r="J4335" i="7"/>
  <c r="H4335" i="9"/>
  <c r="I4334" i="9"/>
  <c r="H4336" i="9" l="1"/>
  <c r="I4335" i="9"/>
  <c r="I4337" i="7"/>
  <c r="J4336" i="7"/>
  <c r="I4338" i="7" l="1"/>
  <c r="J4337" i="7"/>
  <c r="I4336" i="9"/>
  <c r="H4337" i="9"/>
  <c r="H4338" i="9" l="1"/>
  <c r="I4337" i="9"/>
  <c r="I4339" i="7"/>
  <c r="J4338" i="7"/>
  <c r="I4340" i="7" l="1"/>
  <c r="J4339" i="7"/>
  <c r="H4339" i="9"/>
  <c r="I4338" i="9"/>
  <c r="H4340" i="9" l="1"/>
  <c r="I4339" i="9"/>
  <c r="J4340" i="7"/>
  <c r="I4341" i="7"/>
  <c r="I4342" i="7" l="1"/>
  <c r="J4341" i="7"/>
  <c r="H4341" i="9"/>
  <c r="I4340" i="9"/>
  <c r="H4342" i="9" l="1"/>
  <c r="I4341" i="9"/>
  <c r="J4342" i="7"/>
  <c r="I4343" i="7"/>
  <c r="I4344" i="7" l="1"/>
  <c r="J4343" i="7"/>
  <c r="I4342" i="9"/>
  <c r="H4343" i="9"/>
  <c r="H4344" i="9" l="1"/>
  <c r="I4343" i="9"/>
  <c r="I4345" i="7"/>
  <c r="J4344" i="7"/>
  <c r="I4346" i="7" l="1"/>
  <c r="J4345" i="7"/>
  <c r="H4345" i="9"/>
  <c r="I4344" i="9"/>
  <c r="I4347" i="7" l="1"/>
  <c r="J4346" i="7"/>
  <c r="H4346" i="9"/>
  <c r="I4345" i="9"/>
  <c r="H4347" i="9" l="1"/>
  <c r="I4346" i="9"/>
  <c r="I4348" i="7"/>
  <c r="J4347" i="7"/>
  <c r="H4348" i="9" l="1"/>
  <c r="I4347" i="9"/>
  <c r="J4348" i="7"/>
  <c r="I4349" i="7"/>
  <c r="I4350" i="7" l="1"/>
  <c r="J4349" i="7"/>
  <c r="I4348" i="9"/>
  <c r="H4349" i="9"/>
  <c r="H4350" i="9" l="1"/>
  <c r="I4349" i="9"/>
  <c r="I4351" i="7"/>
  <c r="J4350" i="7"/>
  <c r="I4352" i="7" l="1"/>
  <c r="J4351" i="7"/>
  <c r="I4350" i="9"/>
  <c r="H4351" i="9"/>
  <c r="H4352" i="9" l="1"/>
  <c r="I4351" i="9"/>
  <c r="J4352" i="7"/>
  <c r="I4353" i="7"/>
  <c r="I4354" i="7" l="1"/>
  <c r="J4353" i="7"/>
  <c r="H4353" i="9"/>
  <c r="I4352" i="9"/>
  <c r="H4354" i="9" l="1"/>
  <c r="I4353" i="9"/>
  <c r="I4355" i="7"/>
  <c r="J4354" i="7"/>
  <c r="I4356" i="7" l="1"/>
  <c r="J4355" i="7"/>
  <c r="I4354" i="9"/>
  <c r="H4355" i="9"/>
  <c r="H4356" i="9" l="1"/>
  <c r="I4355" i="9"/>
  <c r="I4357" i="7"/>
  <c r="J4356" i="7"/>
  <c r="I4358" i="7" l="1"/>
  <c r="J4357" i="7"/>
  <c r="H4357" i="9"/>
  <c r="I4356" i="9"/>
  <c r="H4358" i="9" l="1"/>
  <c r="I4357" i="9"/>
  <c r="J4358" i="7"/>
  <c r="I4359" i="7"/>
  <c r="I4360" i="7" l="1"/>
  <c r="J4359" i="7"/>
  <c r="H4359" i="9"/>
  <c r="I4358" i="9"/>
  <c r="H4360" i="9" l="1"/>
  <c r="I4359" i="9"/>
  <c r="J4360" i="7"/>
  <c r="I4361" i="7"/>
  <c r="I4362" i="7" l="1"/>
  <c r="J4361" i="7"/>
  <c r="I4360" i="9"/>
  <c r="H4361" i="9"/>
  <c r="H4362" i="9" l="1"/>
  <c r="I4361" i="9"/>
  <c r="I4363" i="7"/>
  <c r="J4362" i="7"/>
  <c r="I4364" i="7" l="1"/>
  <c r="J4363" i="7"/>
  <c r="I4362" i="9"/>
  <c r="H4363" i="9"/>
  <c r="H4364" i="9" l="1"/>
  <c r="I4363" i="9"/>
  <c r="I4365" i="7"/>
  <c r="J4364" i="7"/>
  <c r="I4366" i="7" l="1"/>
  <c r="J4365" i="7"/>
  <c r="H4365" i="9"/>
  <c r="I4364" i="9"/>
  <c r="H4366" i="9" l="1"/>
  <c r="I4365" i="9"/>
  <c r="J4366" i="7"/>
  <c r="I4367" i="7"/>
  <c r="I4368" i="7" l="1"/>
  <c r="J4367" i="7"/>
  <c r="I4366" i="9"/>
  <c r="H4367" i="9"/>
  <c r="H4368" i="9" l="1"/>
  <c r="I4367" i="9"/>
  <c r="I4369" i="7"/>
  <c r="J4368" i="7"/>
  <c r="I4370" i="7" l="1"/>
  <c r="J4369" i="7"/>
  <c r="H4369" i="9"/>
  <c r="I4368" i="9"/>
  <c r="I4369" i="9" l="1"/>
  <c r="H4370" i="9"/>
  <c r="J4370" i="7"/>
  <c r="I4371" i="7"/>
  <c r="I4372" i="7" l="1"/>
  <c r="J4371" i="7"/>
  <c r="H4371" i="9"/>
  <c r="I4370" i="9"/>
  <c r="H4372" i="9" l="1"/>
  <c r="I4371" i="9"/>
  <c r="I4373" i="7"/>
  <c r="J4372" i="7"/>
  <c r="I4374" i="7" l="1"/>
  <c r="J4373" i="7"/>
  <c r="I4372" i="9"/>
  <c r="H4373" i="9"/>
  <c r="H4374" i="9" l="1"/>
  <c r="I4373" i="9"/>
  <c r="I4375" i="7"/>
  <c r="J4374" i="7"/>
  <c r="I4376" i="7" l="1"/>
  <c r="J4375" i="7"/>
  <c r="H4375" i="9"/>
  <c r="I4374" i="9"/>
  <c r="H4376" i="9" l="1"/>
  <c r="I4375" i="9"/>
  <c r="J4376" i="7"/>
  <c r="I4377" i="7"/>
  <c r="I4378" i="7" l="1"/>
  <c r="J4377" i="7"/>
  <c r="H4377" i="9"/>
  <c r="I4376" i="9"/>
  <c r="H4378" i="9" l="1"/>
  <c r="I4377" i="9"/>
  <c r="J4378" i="7"/>
  <c r="I4379" i="7"/>
  <c r="I4380" i="7" l="1"/>
  <c r="J4379" i="7"/>
  <c r="I4378" i="9"/>
  <c r="H4379" i="9"/>
  <c r="H4380" i="9" l="1"/>
  <c r="I4379" i="9"/>
  <c r="I4381" i="7"/>
  <c r="J4380" i="7"/>
  <c r="I4382" i="7" l="1"/>
  <c r="J4381" i="7"/>
  <c r="I4380" i="9"/>
  <c r="H4381" i="9"/>
  <c r="H4382" i="9" l="1"/>
  <c r="I4381" i="9"/>
  <c r="I4383" i="7"/>
  <c r="J4382" i="7"/>
  <c r="I4384" i="7" l="1"/>
  <c r="J4383" i="7"/>
  <c r="H4383" i="9"/>
  <c r="I4382" i="9"/>
  <c r="H4384" i="9" l="1"/>
  <c r="I4383" i="9"/>
  <c r="J4384" i="7"/>
  <c r="I4385" i="7"/>
  <c r="I4386" i="7" l="1"/>
  <c r="J4385" i="7"/>
  <c r="I4384" i="9"/>
  <c r="H4385" i="9"/>
  <c r="H4386" i="9" l="1"/>
  <c r="I4385" i="9"/>
  <c r="I4387" i="7"/>
  <c r="J4386" i="7"/>
  <c r="I4388" i="7" l="1"/>
  <c r="J4387" i="7"/>
  <c r="H4387" i="9"/>
  <c r="I4386" i="9"/>
  <c r="H4388" i="9" l="1"/>
  <c r="I4387" i="9"/>
  <c r="J4388" i="7"/>
  <c r="I4389" i="7"/>
  <c r="I4390" i="7" l="1"/>
  <c r="J4389" i="7"/>
  <c r="H4389" i="9"/>
  <c r="I4388" i="9"/>
  <c r="H4390" i="9" l="1"/>
  <c r="I4389" i="9"/>
  <c r="I4391" i="7"/>
  <c r="J4390" i="7"/>
  <c r="I4392" i="7" l="1"/>
  <c r="J4391" i="7"/>
  <c r="I4390" i="9"/>
  <c r="H4391" i="9"/>
  <c r="I4391" i="9" l="1"/>
  <c r="H4392" i="9"/>
  <c r="I4393" i="7"/>
  <c r="J4392" i="7"/>
  <c r="I4394" i="7" l="1"/>
  <c r="J4393" i="7"/>
  <c r="I4392" i="9"/>
  <c r="H4393" i="9"/>
  <c r="H4394" i="9" l="1"/>
  <c r="I4393" i="9"/>
  <c r="J4394" i="7"/>
  <c r="I4395" i="7"/>
  <c r="I4396" i="7" l="1"/>
  <c r="J4395" i="7"/>
  <c r="H4395" i="9"/>
  <c r="I4394" i="9"/>
  <c r="H4396" i="9" l="1"/>
  <c r="I4395" i="9"/>
  <c r="J4396" i="7"/>
  <c r="I4397" i="7"/>
  <c r="I4398" i="7" l="1"/>
  <c r="J4397" i="7"/>
  <c r="I4396" i="9"/>
  <c r="H4397" i="9"/>
  <c r="H4398" i="9" l="1"/>
  <c r="I4397" i="9"/>
  <c r="I4399" i="7"/>
  <c r="J4398" i="7"/>
  <c r="I4400" i="7" l="1"/>
  <c r="J4399" i="7"/>
  <c r="H4399" i="9"/>
  <c r="I4398" i="9"/>
  <c r="H4400" i="9" l="1"/>
  <c r="I4399" i="9"/>
  <c r="I4401" i="7"/>
  <c r="J4400" i="7"/>
  <c r="I4402" i="7" l="1"/>
  <c r="J4401" i="7"/>
  <c r="H4401" i="9"/>
  <c r="I4400" i="9"/>
  <c r="H4402" i="9" l="1"/>
  <c r="I4401" i="9"/>
  <c r="J4402" i="7"/>
  <c r="I4403" i="7"/>
  <c r="I4404" i="7" l="1"/>
  <c r="J4403" i="7"/>
  <c r="I4402" i="9"/>
  <c r="H4403" i="9"/>
  <c r="H4404" i="9" l="1"/>
  <c r="I4403" i="9"/>
  <c r="I4405" i="7"/>
  <c r="J4404" i="7"/>
  <c r="I4406" i="7" l="1"/>
  <c r="J4405" i="7"/>
  <c r="H4405" i="9"/>
  <c r="I4404" i="9"/>
  <c r="H4406" i="9" l="1"/>
  <c r="I4405" i="9"/>
  <c r="J4406" i="7"/>
  <c r="I4407" i="7"/>
  <c r="I4408" i="7" l="1"/>
  <c r="J4407" i="7"/>
  <c r="H4407" i="9"/>
  <c r="I4406" i="9"/>
  <c r="H4408" i="9" l="1"/>
  <c r="I4407" i="9"/>
  <c r="I4409" i="7"/>
  <c r="J4408" i="7"/>
  <c r="I4410" i="7" l="1"/>
  <c r="J4409" i="7"/>
  <c r="I4408" i="9"/>
  <c r="H4409" i="9"/>
  <c r="H4410" i="9" l="1"/>
  <c r="I4409" i="9"/>
  <c r="I4411" i="7"/>
  <c r="J4410" i="7"/>
  <c r="I4412" i="7" l="1"/>
  <c r="J4411" i="7"/>
  <c r="H4411" i="9"/>
  <c r="I4410" i="9"/>
  <c r="H4412" i="9" l="1"/>
  <c r="I4411" i="9"/>
  <c r="J4412" i="7"/>
  <c r="I4413" i="7"/>
  <c r="I4414" i="7" l="1"/>
  <c r="J4413" i="7"/>
  <c r="H4413" i="9"/>
  <c r="I4412" i="9"/>
  <c r="H4414" i="9" l="1"/>
  <c r="I4413" i="9"/>
  <c r="J4414" i="7"/>
  <c r="I4415" i="7"/>
  <c r="I4416" i="7" l="1"/>
  <c r="J4415" i="7"/>
  <c r="I4414" i="9"/>
  <c r="H4415" i="9"/>
  <c r="H4416" i="9" l="1"/>
  <c r="I4415" i="9"/>
  <c r="I4417" i="7"/>
  <c r="J4416" i="7"/>
  <c r="I4418" i="7" l="1"/>
  <c r="J4417" i="7"/>
  <c r="I4416" i="9"/>
  <c r="H4417" i="9"/>
  <c r="H4418" i="9" l="1"/>
  <c r="I4417" i="9"/>
  <c r="I4419" i="7"/>
  <c r="J4418" i="7"/>
  <c r="I4420" i="7" l="1"/>
  <c r="J4419" i="7"/>
  <c r="H4419" i="9"/>
  <c r="I4418" i="9"/>
  <c r="H4420" i="9" l="1"/>
  <c r="I4419" i="9"/>
  <c r="J4420" i="7"/>
  <c r="I4421" i="7"/>
  <c r="I4422" i="7" l="1"/>
  <c r="J4421" i="7"/>
  <c r="I4420" i="9"/>
  <c r="H4421" i="9"/>
  <c r="H4422" i="9" l="1"/>
  <c r="I4421" i="9"/>
  <c r="I4423" i="7"/>
  <c r="J4422" i="7"/>
  <c r="I4424" i="7" l="1"/>
  <c r="J4423" i="7"/>
  <c r="H4423" i="9"/>
  <c r="I4422" i="9"/>
  <c r="H4424" i="9" l="1"/>
  <c r="I4423" i="9"/>
  <c r="J4424" i="7"/>
  <c r="I4425" i="7"/>
  <c r="I4426" i="7" l="1"/>
  <c r="J4425" i="7"/>
  <c r="H4425" i="9"/>
  <c r="I4424" i="9"/>
  <c r="H4426" i="9" l="1"/>
  <c r="I4425" i="9"/>
  <c r="I4427" i="7"/>
  <c r="J4426" i="7"/>
  <c r="I4428" i="7" l="1"/>
  <c r="J4427" i="7"/>
  <c r="I4426" i="9"/>
  <c r="H4427" i="9"/>
  <c r="H4428" i="9" l="1"/>
  <c r="I4427" i="9"/>
  <c r="I4429" i="7"/>
  <c r="J4428" i="7"/>
  <c r="I4430" i="7" l="1"/>
  <c r="J4429" i="7"/>
  <c r="H4429" i="9"/>
  <c r="I4428" i="9"/>
  <c r="H4430" i="9" l="1"/>
  <c r="I4429" i="9"/>
  <c r="J4430" i="7"/>
  <c r="I4431" i="7"/>
  <c r="I4432" i="7" l="1"/>
  <c r="J4431" i="7"/>
  <c r="H4431" i="9"/>
  <c r="I4430" i="9"/>
  <c r="H4432" i="9" l="1"/>
  <c r="I4431" i="9"/>
  <c r="J4432" i="7"/>
  <c r="I4433" i="7"/>
  <c r="I4434" i="7" l="1"/>
  <c r="J4433" i="7"/>
  <c r="I4432" i="9"/>
  <c r="H4433" i="9"/>
  <c r="H4434" i="9" l="1"/>
  <c r="I4433" i="9"/>
  <c r="I4435" i="7"/>
  <c r="J4434" i="7"/>
  <c r="I4436" i="7" l="1"/>
  <c r="J4435" i="7"/>
  <c r="H4435" i="9"/>
  <c r="I4434" i="9"/>
  <c r="I4435" i="9" l="1"/>
  <c r="H4436" i="9"/>
  <c r="I4437" i="7"/>
  <c r="J4436" i="7"/>
  <c r="I4438" i="7" l="1"/>
  <c r="J4437" i="7"/>
  <c r="H4437" i="9"/>
  <c r="I4436" i="9"/>
  <c r="H4438" i="9" l="1"/>
  <c r="I4437" i="9"/>
  <c r="J4438" i="7"/>
  <c r="I4439" i="7"/>
  <c r="I4440" i="7" l="1"/>
  <c r="J4439" i="7"/>
  <c r="I4438" i="9"/>
  <c r="H4439" i="9"/>
  <c r="H4440" i="9" l="1"/>
  <c r="I4439" i="9"/>
  <c r="I4441" i="7"/>
  <c r="J4440" i="7"/>
  <c r="I4442" i="7" l="1"/>
  <c r="J4441" i="7"/>
  <c r="H4441" i="9"/>
  <c r="I4440" i="9"/>
  <c r="I4441" i="9" l="1"/>
  <c r="H4442" i="9"/>
  <c r="J4442" i="7"/>
  <c r="I4443" i="7"/>
  <c r="I4444" i="7" l="1"/>
  <c r="J4443" i="7"/>
  <c r="H4443" i="9"/>
  <c r="I4442" i="9"/>
  <c r="H4444" i="9" l="1"/>
  <c r="I4443" i="9"/>
  <c r="I4445" i="7"/>
  <c r="J4444" i="7"/>
  <c r="I4446" i="7" l="1"/>
  <c r="J4445" i="7"/>
  <c r="I4444" i="9"/>
  <c r="H4445" i="9"/>
  <c r="I4445" i="9" l="1"/>
  <c r="H4446" i="9"/>
  <c r="I4447" i="7"/>
  <c r="J4446" i="7"/>
  <c r="I4448" i="7" l="1"/>
  <c r="J4447" i="7"/>
  <c r="H4447" i="9"/>
  <c r="I4446" i="9"/>
  <c r="H4448" i="9" l="1"/>
  <c r="I4447" i="9"/>
  <c r="J4448" i="7"/>
  <c r="I4449" i="7"/>
  <c r="I4450" i="7" l="1"/>
  <c r="J4449" i="7"/>
  <c r="H4449" i="9"/>
  <c r="I4448" i="9"/>
  <c r="H4450" i="9" l="1"/>
  <c r="I4449" i="9"/>
  <c r="J4450" i="7"/>
  <c r="I4451" i="7"/>
  <c r="I4452" i="7" l="1"/>
  <c r="J4451" i="7"/>
  <c r="I4450" i="9"/>
  <c r="H4451" i="9"/>
  <c r="H4452" i="9" l="1"/>
  <c r="I4451" i="9"/>
  <c r="I4453" i="7"/>
  <c r="J4452" i="7"/>
  <c r="I4454" i="7" l="1"/>
  <c r="J4453" i="7"/>
  <c r="H4453" i="9"/>
  <c r="I4452" i="9"/>
  <c r="H4454" i="9" l="1"/>
  <c r="I4453" i="9"/>
  <c r="I4455" i="7"/>
  <c r="J4454" i="7"/>
  <c r="I4456" i="7" l="1"/>
  <c r="J4455" i="7"/>
  <c r="H4455" i="9"/>
  <c r="I4454" i="9"/>
  <c r="H4456" i="9" l="1"/>
  <c r="I4455" i="9"/>
  <c r="J4456" i="7"/>
  <c r="I4457" i="7"/>
  <c r="I4458" i="7" l="1"/>
  <c r="J4457" i="7"/>
  <c r="I4456" i="9"/>
  <c r="H4457" i="9"/>
  <c r="H4458" i="9" l="1"/>
  <c r="I4457" i="9"/>
  <c r="I4459" i="7"/>
  <c r="J4458" i="7"/>
  <c r="I4460" i="7" l="1"/>
  <c r="J4459" i="7"/>
  <c r="I4458" i="9"/>
  <c r="H4459" i="9"/>
  <c r="H4460" i="9" l="1"/>
  <c r="I4459" i="9"/>
  <c r="J4460" i="7"/>
  <c r="I4461" i="7"/>
  <c r="I4462" i="7" l="1"/>
  <c r="J4461" i="7"/>
  <c r="H4461" i="9"/>
  <c r="I4460" i="9"/>
  <c r="H4462" i="9" l="1"/>
  <c r="I4461" i="9"/>
  <c r="I4463" i="7"/>
  <c r="J4462" i="7"/>
  <c r="I4464" i="7" l="1"/>
  <c r="J4463" i="7"/>
  <c r="I4462" i="9"/>
  <c r="H4463" i="9"/>
  <c r="H4464" i="9" l="1"/>
  <c r="I4463" i="9"/>
  <c r="I4465" i="7"/>
  <c r="J4464" i="7"/>
  <c r="I4466" i="7" l="1"/>
  <c r="J4465" i="7"/>
  <c r="I4464" i="9"/>
  <c r="H4465" i="9"/>
  <c r="H4466" i="9" l="1"/>
  <c r="I4465" i="9"/>
  <c r="J4466" i="7"/>
  <c r="I4467" i="7"/>
  <c r="I4468" i="7" l="1"/>
  <c r="J4467" i="7"/>
  <c r="H4467" i="9"/>
  <c r="I4466" i="9"/>
  <c r="H4468" i="9" l="1"/>
  <c r="I4467" i="9"/>
  <c r="J4468" i="7"/>
  <c r="I4469" i="7"/>
  <c r="I4470" i="7" l="1"/>
  <c r="J4469" i="7"/>
  <c r="I4468" i="9"/>
  <c r="H4469" i="9"/>
  <c r="H4470" i="9" l="1"/>
  <c r="I4469" i="9"/>
  <c r="I4471" i="7"/>
  <c r="J4470" i="7"/>
  <c r="I4472" i="7" l="1"/>
  <c r="J4471" i="7"/>
  <c r="H4471" i="9"/>
  <c r="I4470" i="9"/>
  <c r="H4472" i="9" l="1"/>
  <c r="I4471" i="9"/>
  <c r="I4473" i="7"/>
  <c r="J4472" i="7"/>
  <c r="I4474" i="7" l="1"/>
  <c r="J4473" i="7"/>
  <c r="H4473" i="9"/>
  <c r="I4472" i="9"/>
  <c r="H4474" i="9" l="1"/>
  <c r="I4473" i="9"/>
  <c r="J4474" i="7"/>
  <c r="I4475" i="7"/>
  <c r="I4476" i="7" l="1"/>
  <c r="J4475" i="7"/>
  <c r="I4474" i="9"/>
  <c r="H4475" i="9"/>
  <c r="H4476" i="9" l="1"/>
  <c r="I4475" i="9"/>
  <c r="I4477" i="7"/>
  <c r="J4476" i="7"/>
  <c r="I4478" i="7" l="1"/>
  <c r="J4477" i="7"/>
  <c r="I4476" i="9"/>
  <c r="H4477" i="9"/>
  <c r="H4478" i="9" l="1"/>
  <c r="I4477" i="9"/>
  <c r="J4478" i="7"/>
  <c r="I4479" i="7"/>
  <c r="I4480" i="7" l="1"/>
  <c r="J4479" i="7"/>
  <c r="H4479" i="9"/>
  <c r="I4478" i="9"/>
  <c r="H4480" i="9" l="1"/>
  <c r="I4479" i="9"/>
  <c r="I4481" i="7"/>
  <c r="J4480" i="7"/>
  <c r="I4482" i="7" l="1"/>
  <c r="J4481" i="7"/>
  <c r="I4480" i="9"/>
  <c r="H4481" i="9"/>
  <c r="H4482" i="9" l="1"/>
  <c r="I4481" i="9"/>
  <c r="I4483" i="7"/>
  <c r="J4482" i="7"/>
  <c r="I4484" i="7" l="1"/>
  <c r="J4483" i="7"/>
  <c r="H4483" i="9"/>
  <c r="I4482" i="9"/>
  <c r="J4484" i="7" l="1"/>
  <c r="I4485" i="7"/>
  <c r="H4484" i="9"/>
  <c r="I4483" i="9"/>
  <c r="H4485" i="9" l="1"/>
  <c r="I4484" i="9"/>
  <c r="I4486" i="7"/>
  <c r="J4485" i="7"/>
  <c r="J4486" i="7" l="1"/>
  <c r="I4487" i="7"/>
  <c r="H4486" i="9"/>
  <c r="I4485" i="9"/>
  <c r="I4486" i="9" l="1"/>
  <c r="H4487" i="9"/>
  <c r="I4488" i="7"/>
  <c r="J4487" i="7"/>
  <c r="I4489" i="7" l="1"/>
  <c r="J4488" i="7"/>
  <c r="H4488" i="9"/>
  <c r="I4487" i="9"/>
  <c r="H4489" i="9" l="1"/>
  <c r="I4488" i="9"/>
  <c r="I4490" i="7"/>
  <c r="J4489" i="7"/>
  <c r="I4491" i="7" l="1"/>
  <c r="J4490" i="7"/>
  <c r="H4490" i="9"/>
  <c r="I4489" i="9"/>
  <c r="H4491" i="9" l="1"/>
  <c r="I4490" i="9"/>
  <c r="I4492" i="7"/>
  <c r="J4491" i="7"/>
  <c r="J4492" i="7" l="1"/>
  <c r="I4493" i="7"/>
  <c r="H4492" i="9"/>
  <c r="I4491" i="9"/>
  <c r="I4494" i="7" l="1"/>
  <c r="J4493" i="7"/>
  <c r="I4492" i="9"/>
  <c r="H4493" i="9"/>
  <c r="H4494" i="9" l="1"/>
  <c r="I4493" i="9"/>
  <c r="I4495" i="7"/>
  <c r="J4494" i="7"/>
  <c r="I4496" i="7" l="1"/>
  <c r="J4495" i="7"/>
  <c r="H4495" i="9"/>
  <c r="I4494" i="9"/>
  <c r="H4496" i="9" l="1"/>
  <c r="I4495" i="9"/>
  <c r="J4496" i="7"/>
  <c r="I4497" i="7"/>
  <c r="I4498" i="7" l="1"/>
  <c r="J4497" i="7"/>
  <c r="H4497" i="9"/>
  <c r="I4496" i="9"/>
  <c r="H4498" i="9" l="1"/>
  <c r="I4497" i="9"/>
  <c r="I4499" i="7"/>
  <c r="J4498" i="7"/>
  <c r="I4498" i="9" l="1"/>
  <c r="H4499" i="9"/>
  <c r="I4500" i="7"/>
  <c r="J4499" i="7"/>
  <c r="I4501" i="7" l="1"/>
  <c r="J4500" i="7"/>
  <c r="H4500" i="9"/>
  <c r="I4499" i="9"/>
  <c r="H4501" i="9" l="1"/>
  <c r="I4500" i="9"/>
  <c r="I4502" i="7"/>
  <c r="J4501" i="7"/>
  <c r="J4502" i="7" l="1"/>
  <c r="I4503" i="7"/>
  <c r="H4502" i="9"/>
  <c r="I4501" i="9"/>
  <c r="H4503" i="9" l="1"/>
  <c r="I4502" i="9"/>
  <c r="I4504" i="7"/>
  <c r="J4503" i="7"/>
  <c r="J4504" i="7" l="1"/>
  <c r="I4505" i="7"/>
  <c r="H4504" i="9"/>
  <c r="I4503" i="9"/>
  <c r="I4504" i="9" l="1"/>
  <c r="H4505" i="9"/>
  <c r="I4506" i="7"/>
  <c r="J4505" i="7"/>
  <c r="H4506" i="9" l="1"/>
  <c r="I4505" i="9"/>
  <c r="I4507" i="7"/>
  <c r="J4506" i="7"/>
  <c r="I4508" i="7" l="1"/>
  <c r="J4507" i="7"/>
  <c r="H4507" i="9"/>
  <c r="I4506" i="9"/>
  <c r="H4508" i="9" l="1"/>
  <c r="I4507" i="9"/>
  <c r="I4509" i="7"/>
  <c r="J4508" i="7"/>
  <c r="I4510" i="7" l="1"/>
  <c r="J4509" i="7"/>
  <c r="H4509" i="9"/>
  <c r="I4508" i="9"/>
  <c r="H4510" i="9" l="1"/>
  <c r="I4509" i="9"/>
  <c r="J4510" i="7"/>
  <c r="I4511" i="7"/>
  <c r="I4512" i="7" l="1"/>
  <c r="J4511" i="7"/>
  <c r="I4510" i="9"/>
  <c r="H4511" i="9"/>
  <c r="I4511" i="9" l="1"/>
  <c r="H4512" i="9"/>
  <c r="I4513" i="7"/>
  <c r="J4512" i="7"/>
  <c r="I4514" i="7" l="1"/>
  <c r="J4513" i="7"/>
  <c r="H4513" i="9"/>
  <c r="I4512" i="9"/>
  <c r="H4514" i="9" l="1"/>
  <c r="I4513" i="9"/>
  <c r="J4514" i="7"/>
  <c r="I4515" i="7"/>
  <c r="I4516" i="7" l="1"/>
  <c r="J4515" i="7"/>
  <c r="H4515" i="9"/>
  <c r="I4514" i="9"/>
  <c r="H4516" i="9" l="1"/>
  <c r="I4515" i="9"/>
  <c r="I4517" i="7"/>
  <c r="J4516" i="7"/>
  <c r="I4518" i="7" l="1"/>
  <c r="J4517" i="7"/>
  <c r="I4516" i="9"/>
  <c r="H4517" i="9"/>
  <c r="H4518" i="9" l="1"/>
  <c r="I4517" i="9"/>
  <c r="I4519" i="7"/>
  <c r="J4518" i="7"/>
  <c r="I4520" i="7" l="1"/>
  <c r="J4519" i="7"/>
  <c r="H4519" i="9"/>
  <c r="I4518" i="9"/>
  <c r="H4520" i="9" l="1"/>
  <c r="I4519" i="9"/>
  <c r="J4520" i="7"/>
  <c r="I4521" i="7"/>
  <c r="I4522" i="7" l="1"/>
  <c r="J4521" i="7"/>
  <c r="H4521" i="9"/>
  <c r="I4520" i="9"/>
  <c r="H4522" i="9" l="1"/>
  <c r="I4521" i="9"/>
  <c r="J4522" i="7"/>
  <c r="I4523" i="7"/>
  <c r="I4524" i="7" l="1"/>
  <c r="J4523" i="7"/>
  <c r="I4522" i="9"/>
  <c r="H4523" i="9"/>
  <c r="H4524" i="9" l="1"/>
  <c r="I4523" i="9"/>
  <c r="I4525" i="7"/>
  <c r="J4524" i="7"/>
  <c r="I4526" i="7" l="1"/>
  <c r="J4525" i="7"/>
  <c r="H4525" i="9"/>
  <c r="I4524" i="9"/>
  <c r="H4526" i="9" l="1"/>
  <c r="I4525" i="9"/>
  <c r="I4527" i="7"/>
  <c r="J4526" i="7"/>
  <c r="I4528" i="7" l="1"/>
  <c r="J4527" i="7"/>
  <c r="H4527" i="9"/>
  <c r="I4526" i="9"/>
  <c r="H4528" i="9" l="1"/>
  <c r="I4527" i="9"/>
  <c r="J4528" i="7"/>
  <c r="I4529" i="7"/>
  <c r="I4530" i="7" l="1"/>
  <c r="J4529" i="7"/>
  <c r="I4528" i="9"/>
  <c r="H4529" i="9"/>
  <c r="H4530" i="9" l="1"/>
  <c r="I4529" i="9"/>
  <c r="I4531" i="7"/>
  <c r="J4530" i="7"/>
  <c r="I4532" i="7" l="1"/>
  <c r="J4531" i="7"/>
  <c r="H4531" i="9"/>
  <c r="I4530" i="9"/>
  <c r="H4532" i="9" l="1"/>
  <c r="I4531" i="9"/>
  <c r="J4532" i="7"/>
  <c r="I4533" i="7"/>
  <c r="I4534" i="7" l="1"/>
  <c r="J4533" i="7"/>
  <c r="H4533" i="9"/>
  <c r="I4532" i="9"/>
  <c r="H4534" i="9" l="1"/>
  <c r="I4533" i="9"/>
  <c r="I4535" i="7"/>
  <c r="J4534" i="7"/>
  <c r="I4536" i="7" l="1"/>
  <c r="J4535" i="7"/>
  <c r="I4534" i="9"/>
  <c r="H4535" i="9"/>
  <c r="I4535" i="9" l="1"/>
  <c r="H4536" i="9"/>
  <c r="I4537" i="7"/>
  <c r="J4536" i="7"/>
  <c r="I4538" i="7" l="1"/>
  <c r="J4537" i="7"/>
  <c r="H4537" i="9"/>
  <c r="I4536" i="9"/>
  <c r="H4538" i="9" l="1"/>
  <c r="I4537" i="9"/>
  <c r="J4538" i="7"/>
  <c r="I4539" i="7"/>
  <c r="I4540" i="7" l="1"/>
  <c r="J4539" i="7"/>
  <c r="H4539" i="9"/>
  <c r="I4538" i="9"/>
  <c r="H4540" i="9" l="1"/>
  <c r="I4539" i="9"/>
  <c r="J4540" i="7"/>
  <c r="I4541" i="7"/>
  <c r="I4542" i="7" l="1"/>
  <c r="J4541" i="7"/>
  <c r="I4540" i="9"/>
  <c r="H4541" i="9"/>
  <c r="H4542" i="9" l="1"/>
  <c r="I4541" i="9"/>
  <c r="I4543" i="7"/>
  <c r="J4542" i="7"/>
  <c r="I4544" i="7" l="1"/>
  <c r="J4543" i="7"/>
  <c r="H4543" i="9"/>
  <c r="I4542" i="9"/>
  <c r="H4544" i="9" l="1"/>
  <c r="I4543" i="9"/>
  <c r="I4545" i="7"/>
  <c r="J4544" i="7"/>
  <c r="I4546" i="7" l="1"/>
  <c r="J4545" i="7"/>
  <c r="H4545" i="9"/>
  <c r="I4544" i="9"/>
  <c r="H4546" i="9" l="1"/>
  <c r="I4545" i="9"/>
  <c r="J4546" i="7"/>
  <c r="I4547" i="7"/>
  <c r="I4548" i="7" l="1"/>
  <c r="J4547" i="7"/>
  <c r="I4546" i="9"/>
  <c r="H4547" i="9"/>
  <c r="I4547" i="9" l="1"/>
  <c r="H4548" i="9"/>
  <c r="I4549" i="7"/>
  <c r="J4548" i="7"/>
  <c r="I4550" i="7" l="1"/>
  <c r="J4549" i="7"/>
  <c r="H4549" i="9"/>
  <c r="I4548" i="9"/>
  <c r="H4550" i="9" l="1"/>
  <c r="I4549" i="9"/>
  <c r="J4550" i="7"/>
  <c r="I4551" i="7"/>
  <c r="I4552" i="7" l="1"/>
  <c r="J4551" i="7"/>
  <c r="H4551" i="9"/>
  <c r="I4550" i="9"/>
  <c r="H4552" i="9" l="1"/>
  <c r="I4551" i="9"/>
  <c r="I4553" i="7"/>
  <c r="J4552" i="7"/>
  <c r="I4554" i="7" l="1"/>
  <c r="J4553" i="7"/>
  <c r="I4552" i="9"/>
  <c r="H4553" i="9"/>
  <c r="H4554" i="9" l="1"/>
  <c r="I4553" i="9"/>
  <c r="I4555" i="7"/>
  <c r="J4554" i="7"/>
  <c r="I4556" i="7" l="1"/>
  <c r="J4555" i="7"/>
  <c r="H4555" i="9"/>
  <c r="I4554" i="9"/>
  <c r="H4556" i="9" l="1"/>
  <c r="I4555" i="9"/>
  <c r="J4556" i="7"/>
  <c r="I4557" i="7"/>
  <c r="I4558" i="7" l="1"/>
  <c r="J4557" i="7"/>
  <c r="H4557" i="9"/>
  <c r="I4556" i="9"/>
  <c r="H4558" i="9" l="1"/>
  <c r="I4557" i="9"/>
  <c r="J4558" i="7"/>
  <c r="I4559" i="7"/>
  <c r="I4560" i="7" l="1"/>
  <c r="J4559" i="7"/>
  <c r="I4558" i="9"/>
  <c r="H4559" i="9"/>
  <c r="H4560" i="9" l="1"/>
  <c r="I4559" i="9"/>
  <c r="I4561" i="7"/>
  <c r="J4560" i="7"/>
  <c r="I4562" i="7" l="1"/>
  <c r="J4561" i="7"/>
  <c r="H4561" i="9"/>
  <c r="I4560" i="9"/>
  <c r="H4562" i="9" l="1"/>
  <c r="I4561" i="9"/>
  <c r="I4563" i="7"/>
  <c r="J4562" i="7"/>
  <c r="I4564" i="7" l="1"/>
  <c r="J4563" i="7"/>
  <c r="H4563" i="9"/>
  <c r="I4562" i="9"/>
  <c r="H4564" i="9" l="1"/>
  <c r="I4563" i="9"/>
  <c r="J4564" i="7"/>
  <c r="I4565" i="7"/>
  <c r="I4566" i="7" l="1"/>
  <c r="J4565" i="7"/>
  <c r="I4564" i="9"/>
  <c r="H4565" i="9"/>
  <c r="H4566" i="9" l="1"/>
  <c r="I4565" i="9"/>
  <c r="I4567" i="7"/>
  <c r="J4566" i="7"/>
  <c r="I4568" i="7" l="1"/>
  <c r="J4567" i="7"/>
  <c r="H4567" i="9"/>
  <c r="I4566" i="9"/>
  <c r="H4568" i="9" l="1"/>
  <c r="I4567" i="9"/>
  <c r="J4568" i="7"/>
  <c r="I4569" i="7"/>
  <c r="I4570" i="7" l="1"/>
  <c r="J4569" i="7"/>
  <c r="H4569" i="9"/>
  <c r="I4568" i="9"/>
  <c r="H4570" i="9" l="1"/>
  <c r="I4569" i="9"/>
  <c r="I4571" i="7"/>
  <c r="J4570" i="7"/>
  <c r="I4572" i="7" l="1"/>
  <c r="J4571" i="7"/>
  <c r="I4570" i="9"/>
  <c r="H4571" i="9"/>
  <c r="H4572" i="9" l="1"/>
  <c r="I4571" i="9"/>
  <c r="I4573" i="7"/>
  <c r="J4572" i="7"/>
  <c r="I4574" i="7" l="1"/>
  <c r="J4573" i="7"/>
  <c r="H4573" i="9"/>
  <c r="I4572" i="9"/>
  <c r="H4574" i="9" l="1"/>
  <c r="I4573" i="9"/>
  <c r="J4574" i="7"/>
  <c r="I4575" i="7"/>
  <c r="I4576" i="7" l="1"/>
  <c r="J4575" i="7"/>
  <c r="H4575" i="9"/>
  <c r="I4574" i="9"/>
  <c r="H4576" i="9" l="1"/>
  <c r="I4575" i="9"/>
  <c r="J4576" i="7"/>
  <c r="I4577" i="7"/>
  <c r="I4578" i="7" l="1"/>
  <c r="J4577" i="7"/>
  <c r="I4576" i="9"/>
  <c r="H4577" i="9"/>
  <c r="H4578" i="9" l="1"/>
  <c r="I4577" i="9"/>
  <c r="I4579" i="7"/>
  <c r="J4578" i="7"/>
  <c r="I4580" i="7" l="1"/>
  <c r="J4579" i="7"/>
  <c r="H4579" i="9"/>
  <c r="I4578" i="9"/>
  <c r="H4580" i="9" l="1"/>
  <c r="I4579" i="9"/>
  <c r="I4581" i="7"/>
  <c r="J4580" i="7"/>
  <c r="I4582" i="7" l="1"/>
  <c r="J4581" i="7"/>
  <c r="H4581" i="9"/>
  <c r="I4580" i="9"/>
  <c r="H4582" i="9" l="1"/>
  <c r="I4581" i="9"/>
  <c r="J4582" i="7"/>
  <c r="I4583" i="7"/>
  <c r="I4584" i="7" l="1"/>
  <c r="J4583" i="7"/>
  <c r="I4582" i="9"/>
  <c r="H4583" i="9"/>
  <c r="I4583" i="9" l="1"/>
  <c r="H4584" i="9"/>
  <c r="I4585" i="7"/>
  <c r="J4584" i="7"/>
  <c r="I4586" i="7" l="1"/>
  <c r="J4585" i="7"/>
  <c r="H4585" i="9"/>
  <c r="I4584" i="9"/>
  <c r="H4586" i="9" l="1"/>
  <c r="I4585" i="9"/>
  <c r="J4586" i="7"/>
  <c r="I4587" i="7"/>
  <c r="I4588" i="7" l="1"/>
  <c r="J4587" i="7"/>
  <c r="H4587" i="9"/>
  <c r="I4586" i="9"/>
  <c r="H4588" i="9" l="1"/>
  <c r="I4587" i="9"/>
  <c r="I4589" i="7"/>
  <c r="J4588" i="7"/>
  <c r="I4590" i="7" l="1"/>
  <c r="J4589" i="7"/>
  <c r="I4588" i="9"/>
  <c r="H4589" i="9"/>
  <c r="H4590" i="9" l="1"/>
  <c r="I4589" i="9"/>
  <c r="I4591" i="7"/>
  <c r="J4590" i="7"/>
  <c r="I4592" i="7" l="1"/>
  <c r="J4591" i="7"/>
  <c r="H4591" i="9"/>
  <c r="I4590" i="9"/>
  <c r="H4592" i="9" l="1"/>
  <c r="I4591" i="9"/>
  <c r="J4592" i="7"/>
  <c r="I4593" i="7"/>
  <c r="I4594" i="7" l="1"/>
  <c r="J4593" i="7"/>
  <c r="H4593" i="9"/>
  <c r="I4592" i="9"/>
  <c r="H4594" i="9" l="1"/>
  <c r="I4593" i="9"/>
  <c r="J4594" i="7"/>
  <c r="I4595" i="7"/>
  <c r="I4596" i="7" l="1"/>
  <c r="J4595" i="7"/>
  <c r="I4594" i="9"/>
  <c r="H4595" i="9"/>
  <c r="H4596" i="9" l="1"/>
  <c r="I4595" i="9"/>
  <c r="I4597" i="7"/>
  <c r="J4596" i="7"/>
  <c r="I4598" i="7" l="1"/>
  <c r="J4597" i="7"/>
  <c r="H4597" i="9"/>
  <c r="I4596" i="9"/>
  <c r="H4598" i="9" l="1"/>
  <c r="I4597" i="9"/>
  <c r="I4599" i="7"/>
  <c r="J4598" i="7"/>
  <c r="I4600" i="7" l="1"/>
  <c r="J4599" i="7"/>
  <c r="H4599" i="9"/>
  <c r="I4598" i="9"/>
  <c r="H4600" i="9" l="1"/>
  <c r="I4599" i="9"/>
  <c r="J4600" i="7"/>
  <c r="I4601" i="7"/>
  <c r="I4602" i="7" l="1"/>
  <c r="J4601" i="7"/>
  <c r="I4600" i="9"/>
  <c r="H4601" i="9"/>
  <c r="H4602" i="9" l="1"/>
  <c r="I4601" i="9"/>
  <c r="I4603" i="7"/>
  <c r="J4602" i="7"/>
  <c r="I4604" i="7" l="1"/>
  <c r="J4603" i="7"/>
  <c r="H4603" i="9"/>
  <c r="I4602" i="9"/>
  <c r="H4604" i="9" l="1"/>
  <c r="I4603" i="9"/>
  <c r="J4604" i="7"/>
  <c r="I4605" i="7"/>
  <c r="I4606" i="7" l="1"/>
  <c r="J4605" i="7"/>
  <c r="H4605" i="9"/>
  <c r="I4604" i="9"/>
  <c r="H4606" i="9" l="1"/>
  <c r="I4605" i="9"/>
  <c r="I4607" i="7"/>
  <c r="J4606" i="7"/>
  <c r="I4608" i="7" l="1"/>
  <c r="J4607" i="7"/>
  <c r="I4606" i="9"/>
  <c r="H4607" i="9"/>
  <c r="H4608" i="9" l="1"/>
  <c r="I4607" i="9"/>
  <c r="I4609" i="7"/>
  <c r="J4608" i="7"/>
  <c r="I4610" i="7" l="1"/>
  <c r="J4609" i="7"/>
  <c r="H4609" i="9"/>
  <c r="I4608" i="9"/>
  <c r="H4610" i="9" l="1"/>
  <c r="I4609" i="9"/>
  <c r="J4610" i="7"/>
  <c r="I4611" i="7"/>
  <c r="I4612" i="7" l="1"/>
  <c r="J4611" i="7"/>
  <c r="H4611" i="9"/>
  <c r="I4610" i="9"/>
  <c r="H4612" i="9" l="1"/>
  <c r="I4611" i="9"/>
  <c r="J4612" i="7"/>
  <c r="I4613" i="7"/>
  <c r="I4614" i="7" l="1"/>
  <c r="J4613" i="7"/>
  <c r="I4612" i="9"/>
  <c r="H4613" i="9"/>
  <c r="H4614" i="9" l="1"/>
  <c r="I4613" i="9"/>
  <c r="I4615" i="7"/>
  <c r="J4614" i="7"/>
  <c r="I4616" i="7" l="1"/>
  <c r="J4615" i="7"/>
  <c r="H4615" i="9"/>
  <c r="I4614" i="9"/>
  <c r="H4616" i="9" l="1"/>
  <c r="I4615" i="9"/>
  <c r="I4617" i="7"/>
  <c r="J4616" i="7"/>
  <c r="I4618" i="7" l="1"/>
  <c r="J4617" i="7"/>
  <c r="H4617" i="9"/>
  <c r="I4616" i="9"/>
  <c r="H4618" i="9" l="1"/>
  <c r="I4617" i="9"/>
  <c r="J4618" i="7"/>
  <c r="I4619" i="7"/>
  <c r="I4620" i="7" l="1"/>
  <c r="J4619" i="7"/>
  <c r="I4618" i="9"/>
  <c r="H4619" i="9"/>
  <c r="H4620" i="9" l="1"/>
  <c r="I4619" i="9"/>
  <c r="I4621" i="7"/>
  <c r="J4620" i="7"/>
  <c r="I4622" i="7" l="1"/>
  <c r="J4621" i="7"/>
  <c r="H4621" i="9"/>
  <c r="I4620" i="9"/>
  <c r="H4622" i="9" l="1"/>
  <c r="I4621" i="9"/>
  <c r="J4622" i="7"/>
  <c r="I4623" i="7"/>
  <c r="I4624" i="7" l="1"/>
  <c r="J4623" i="7"/>
  <c r="H4623" i="9"/>
  <c r="I4622" i="9"/>
  <c r="H4624" i="9" l="1"/>
  <c r="I4623" i="9"/>
  <c r="I4625" i="7"/>
  <c r="J4624" i="7"/>
  <c r="I4626" i="7" l="1"/>
  <c r="J4625" i="7"/>
  <c r="I4624" i="9"/>
  <c r="H4625" i="9"/>
  <c r="H4626" i="9" l="1"/>
  <c r="I4625" i="9"/>
  <c r="I4627" i="7"/>
  <c r="J4626" i="7"/>
  <c r="I4628" i="7" l="1"/>
  <c r="J4627" i="7"/>
  <c r="H4627" i="9"/>
  <c r="I4626" i="9"/>
  <c r="H4628" i="9" l="1"/>
  <c r="I4627" i="9"/>
  <c r="J4628" i="7"/>
  <c r="I4629" i="7"/>
  <c r="I4630" i="7" l="1"/>
  <c r="J4629" i="7"/>
  <c r="H4629" i="9"/>
  <c r="I4628" i="9"/>
  <c r="H4630" i="9" l="1"/>
  <c r="I4629" i="9"/>
  <c r="J4630" i="7"/>
  <c r="I4631" i="7"/>
  <c r="I4632" i="7" l="1"/>
  <c r="J4631" i="7"/>
  <c r="I4630" i="9"/>
  <c r="H4631" i="9"/>
  <c r="H4632" i="9" l="1"/>
  <c r="I4631" i="9"/>
  <c r="I4633" i="7"/>
  <c r="J4632" i="7"/>
  <c r="I4634" i="7" l="1"/>
  <c r="J4633" i="7"/>
  <c r="H4633" i="9"/>
  <c r="I4632" i="9"/>
  <c r="H4634" i="9" l="1"/>
  <c r="I4633" i="9"/>
  <c r="I4635" i="7"/>
  <c r="J4634" i="7"/>
  <c r="I4636" i="7" l="1"/>
  <c r="J4635" i="7"/>
  <c r="H4635" i="9"/>
  <c r="I4634" i="9"/>
  <c r="H4636" i="9" l="1"/>
  <c r="I4635" i="9"/>
  <c r="J4636" i="7"/>
  <c r="I4637" i="7"/>
  <c r="I4638" i="7" l="1"/>
  <c r="J4637" i="7"/>
  <c r="I4636" i="9"/>
  <c r="H4637" i="9"/>
  <c r="H4638" i="9" l="1"/>
  <c r="I4637" i="9"/>
  <c r="I4639" i="7"/>
  <c r="J4638" i="7"/>
  <c r="I4640" i="7" l="1"/>
  <c r="J4639" i="7"/>
  <c r="H4639" i="9"/>
  <c r="I4638" i="9"/>
  <c r="H4640" i="9" l="1"/>
  <c r="I4639" i="9"/>
  <c r="J4640" i="7"/>
  <c r="I4641" i="7"/>
  <c r="I4642" i="7" l="1"/>
  <c r="J4641" i="7"/>
  <c r="H4641" i="9"/>
  <c r="I4640" i="9"/>
  <c r="H4642" i="9" l="1"/>
  <c r="I4641" i="9"/>
  <c r="I4643" i="7"/>
  <c r="J4642" i="7"/>
  <c r="I4644" i="7" l="1"/>
  <c r="J4643" i="7"/>
  <c r="I4642" i="9"/>
  <c r="H4643" i="9"/>
  <c r="H4644" i="9" l="1"/>
  <c r="I4643" i="9"/>
  <c r="I4645" i="7"/>
  <c r="J4644" i="7"/>
  <c r="I4646" i="7" l="1"/>
  <c r="J4645" i="7"/>
  <c r="H4645" i="9"/>
  <c r="I4644" i="9"/>
  <c r="H4646" i="9" l="1"/>
  <c r="I4645" i="9"/>
  <c r="J4646" i="7"/>
  <c r="I4647" i="7"/>
  <c r="I4648" i="7" l="1"/>
  <c r="J4647" i="7"/>
  <c r="H4647" i="9"/>
  <c r="I4646" i="9"/>
  <c r="H4648" i="9" l="1"/>
  <c r="I4647" i="9"/>
  <c r="J4648" i="7"/>
  <c r="I4649" i="7"/>
  <c r="I4650" i="7" l="1"/>
  <c r="J4649" i="7"/>
  <c r="I4648" i="9"/>
  <c r="H4649" i="9"/>
  <c r="H4650" i="9" l="1"/>
  <c r="I4649" i="9"/>
  <c r="I4651" i="7"/>
  <c r="J4650" i="7"/>
  <c r="I4652" i="7" l="1"/>
  <c r="J4651" i="7"/>
  <c r="H4651" i="9"/>
  <c r="I4650" i="9"/>
  <c r="H4652" i="9" l="1"/>
  <c r="I4651" i="9"/>
  <c r="I4653" i="7"/>
  <c r="J4652" i="7"/>
  <c r="I4654" i="7" l="1"/>
  <c r="J4653" i="7"/>
  <c r="H4653" i="9"/>
  <c r="I4652" i="9"/>
  <c r="H4654" i="9" l="1"/>
  <c r="I4653" i="9"/>
  <c r="J4654" i="7"/>
  <c r="I4655" i="7"/>
  <c r="I4656" i="7" l="1"/>
  <c r="J4655" i="7"/>
  <c r="I4654" i="9"/>
  <c r="H4655" i="9"/>
  <c r="H4656" i="9" l="1"/>
  <c r="I4655" i="9"/>
  <c r="I4657" i="7"/>
  <c r="J4656" i="7"/>
  <c r="I4658" i="7" l="1"/>
  <c r="J4657" i="7"/>
  <c r="H4657" i="9"/>
  <c r="I4656" i="9"/>
  <c r="H4658" i="9" l="1"/>
  <c r="I4657" i="9"/>
  <c r="J4658" i="7"/>
  <c r="I4659" i="7"/>
  <c r="I4660" i="7" l="1"/>
  <c r="J4659" i="7"/>
  <c r="H4659" i="9"/>
  <c r="I4658" i="9"/>
  <c r="H4660" i="9" l="1"/>
  <c r="I4659" i="9"/>
  <c r="I4661" i="7"/>
  <c r="J4660" i="7"/>
  <c r="I4662" i="7" l="1"/>
  <c r="J4661" i="7"/>
  <c r="I4660" i="9"/>
  <c r="H4661" i="9"/>
  <c r="H4662" i="9" l="1"/>
  <c r="I4661" i="9"/>
  <c r="I4663" i="7"/>
  <c r="J4662" i="7"/>
  <c r="I4664" i="7" l="1"/>
  <c r="J4663" i="7"/>
  <c r="H4663" i="9"/>
  <c r="I4662" i="9"/>
  <c r="H4664" i="9" l="1"/>
  <c r="I4663" i="9"/>
  <c r="J4664" i="7"/>
  <c r="I4665" i="7"/>
  <c r="I4666" i="7" l="1"/>
  <c r="J4665" i="7"/>
  <c r="H4665" i="9"/>
  <c r="I4664" i="9"/>
  <c r="H4666" i="9" l="1"/>
  <c r="I4665" i="9"/>
  <c r="J4666" i="7"/>
  <c r="I4667" i="7"/>
  <c r="I4668" i="7" l="1"/>
  <c r="J4667" i="7"/>
  <c r="I4666" i="9"/>
  <c r="H4667" i="9"/>
  <c r="I4667" i="9" l="1"/>
  <c r="H4668" i="9"/>
  <c r="I4669" i="7"/>
  <c r="J4668" i="7"/>
  <c r="I4670" i="7" l="1"/>
  <c r="J4669" i="7"/>
  <c r="H4669" i="9"/>
  <c r="I4668" i="9"/>
  <c r="H4670" i="9" l="1"/>
  <c r="I4669" i="9"/>
  <c r="I4671" i="7"/>
  <c r="J4670" i="7"/>
  <c r="I4672" i="7" l="1"/>
  <c r="J4671" i="7"/>
  <c r="H4671" i="9"/>
  <c r="I4670" i="9"/>
  <c r="H4672" i="9" l="1"/>
  <c r="I4671" i="9"/>
  <c r="J4672" i="7"/>
  <c r="I4673" i="7"/>
  <c r="I4674" i="7" l="1"/>
  <c r="J4673" i="7"/>
  <c r="I4672" i="9"/>
  <c r="H4673" i="9"/>
  <c r="H4674" i="9" l="1"/>
  <c r="I4673" i="9"/>
  <c r="I4675" i="7"/>
  <c r="J4674" i="7"/>
  <c r="I4676" i="7" l="1"/>
  <c r="J4675" i="7"/>
  <c r="H4675" i="9"/>
  <c r="I4674" i="9"/>
  <c r="H4676" i="9" l="1"/>
  <c r="I4675" i="9"/>
  <c r="J4676" i="7"/>
  <c r="I4677" i="7"/>
  <c r="I4678" i="7" l="1"/>
  <c r="J4677" i="7"/>
  <c r="H4677" i="9"/>
  <c r="I4676" i="9"/>
  <c r="H4678" i="9" l="1"/>
  <c r="I4677" i="9"/>
  <c r="I4679" i="7"/>
  <c r="J4678" i="7"/>
  <c r="I4680" i="7" l="1"/>
  <c r="J4679" i="7"/>
  <c r="I4678" i="9"/>
  <c r="H4679" i="9"/>
  <c r="H4680" i="9" l="1"/>
  <c r="I4679" i="9"/>
  <c r="I4681" i="7"/>
  <c r="J4680" i="7"/>
  <c r="I4682" i="7" l="1"/>
  <c r="J4681" i="7"/>
  <c r="H4681" i="9"/>
  <c r="I4680" i="9"/>
  <c r="H4682" i="9" l="1"/>
  <c r="I4681" i="9"/>
  <c r="J4682" i="7"/>
  <c r="I4683" i="7"/>
  <c r="I4684" i="7" l="1"/>
  <c r="J4683" i="7"/>
  <c r="H4683" i="9"/>
  <c r="I4682" i="9"/>
  <c r="H4684" i="9" l="1"/>
  <c r="I4683" i="9"/>
  <c r="J4684" i="7"/>
  <c r="I4685" i="7"/>
  <c r="I4686" i="7" l="1"/>
  <c r="J4685" i="7"/>
  <c r="I4684" i="9"/>
  <c r="H4685" i="9"/>
  <c r="H4686" i="9" l="1"/>
  <c r="I4685" i="9"/>
  <c r="I4687" i="7"/>
  <c r="J4686" i="7"/>
  <c r="I4688" i="7" l="1"/>
  <c r="J4687" i="7"/>
  <c r="H4687" i="9"/>
  <c r="I4686" i="9"/>
  <c r="H4688" i="9" l="1"/>
  <c r="I4687" i="9"/>
  <c r="I4689" i="7"/>
  <c r="J4688" i="7"/>
  <c r="I4690" i="7" l="1"/>
  <c r="J4689" i="7"/>
  <c r="H4689" i="9"/>
  <c r="I4688" i="9"/>
  <c r="H4690" i="9" l="1"/>
  <c r="I4689" i="9"/>
  <c r="J4690" i="7"/>
  <c r="I4691" i="7"/>
  <c r="I4692" i="7" l="1"/>
  <c r="J4691" i="7"/>
  <c r="I4690" i="9"/>
  <c r="H4691" i="9"/>
  <c r="I4691" i="9" l="1"/>
  <c r="H4692" i="9"/>
  <c r="I4693" i="7"/>
  <c r="J4692" i="7"/>
  <c r="I4694" i="7" l="1"/>
  <c r="J4693" i="7"/>
  <c r="H4693" i="9"/>
  <c r="I4692" i="9"/>
  <c r="H4694" i="9" l="1"/>
  <c r="I4693" i="9"/>
  <c r="J4694" i="7"/>
  <c r="I4695" i="7"/>
  <c r="I4696" i="7" l="1"/>
  <c r="J4695" i="7"/>
  <c r="H4695" i="9"/>
  <c r="I4694" i="9"/>
  <c r="H4696" i="9" l="1"/>
  <c r="I4695" i="9"/>
  <c r="I4697" i="7"/>
  <c r="J4696" i="7"/>
  <c r="I4698" i="7" l="1"/>
  <c r="J4697" i="7"/>
  <c r="I4696" i="9"/>
  <c r="H4697" i="9"/>
  <c r="H4698" i="9" l="1"/>
  <c r="I4697" i="9"/>
  <c r="I4699" i="7"/>
  <c r="J4698" i="7"/>
  <c r="I4700" i="7" l="1"/>
  <c r="J4699" i="7"/>
  <c r="H4699" i="9"/>
  <c r="I4698" i="9"/>
  <c r="H4700" i="9" l="1"/>
  <c r="I4699" i="9"/>
  <c r="J4700" i="7"/>
  <c r="I4701" i="7"/>
  <c r="I4702" i="7" l="1"/>
  <c r="J4701" i="7"/>
  <c r="H4701" i="9"/>
  <c r="I4700" i="9"/>
  <c r="H4702" i="9" l="1"/>
  <c r="I4701" i="9"/>
  <c r="J4702" i="7"/>
  <c r="I4703" i="7"/>
  <c r="I4704" i="7" l="1"/>
  <c r="J4703" i="7"/>
  <c r="I4702" i="9"/>
  <c r="H4703" i="9"/>
  <c r="I4703" i="9" l="1"/>
  <c r="H4704" i="9"/>
  <c r="I4705" i="7"/>
  <c r="J4704" i="7"/>
  <c r="I4706" i="7" l="1"/>
  <c r="J4705" i="7"/>
  <c r="H4705" i="9"/>
  <c r="I4704" i="9"/>
  <c r="H4706" i="9" l="1"/>
  <c r="I4705" i="9"/>
  <c r="I4707" i="7"/>
  <c r="J4706" i="7"/>
  <c r="I4708" i="7" l="1"/>
  <c r="J4707" i="7"/>
  <c r="H4707" i="9"/>
  <c r="I4706" i="9"/>
  <c r="H4708" i="9" l="1"/>
  <c r="I4707" i="9"/>
  <c r="J4708" i="7"/>
  <c r="I4709" i="7"/>
  <c r="I4710" i="7" l="1"/>
  <c r="J4709" i="7"/>
  <c r="I4708" i="9"/>
  <c r="H4709" i="9"/>
  <c r="H4710" i="9" l="1"/>
  <c r="I4709" i="9"/>
  <c r="I4711" i="7"/>
  <c r="J4710" i="7"/>
  <c r="I4712" i="7" l="1"/>
  <c r="J4711" i="7"/>
  <c r="H4711" i="9"/>
  <c r="I4710" i="9"/>
  <c r="H4712" i="9" l="1"/>
  <c r="I4711" i="9"/>
  <c r="J4712" i="7"/>
  <c r="I4713" i="7"/>
  <c r="I4714" i="7" l="1"/>
  <c r="J4713" i="7"/>
  <c r="H4713" i="9"/>
  <c r="I4712" i="9"/>
  <c r="H4714" i="9" l="1"/>
  <c r="I4713" i="9"/>
  <c r="I4715" i="7"/>
  <c r="J4714" i="7"/>
  <c r="I4716" i="7" l="1"/>
  <c r="J4715" i="7"/>
  <c r="I4714" i="9"/>
  <c r="H4715" i="9"/>
  <c r="H4716" i="9" l="1"/>
  <c r="I4715" i="9"/>
  <c r="I4717" i="7"/>
  <c r="J4716" i="7"/>
  <c r="I4718" i="7" l="1"/>
  <c r="J4717" i="7"/>
  <c r="H4717" i="9"/>
  <c r="I4716" i="9"/>
  <c r="H4718" i="9" l="1"/>
  <c r="I4717" i="9"/>
  <c r="J4718" i="7"/>
  <c r="I4719" i="7"/>
  <c r="I4720" i="7" l="1"/>
  <c r="J4719" i="7"/>
  <c r="H4719" i="9"/>
  <c r="I4718" i="9"/>
  <c r="H4720" i="9" l="1"/>
  <c r="I4719" i="9"/>
  <c r="J4720" i="7"/>
  <c r="I4721" i="7"/>
  <c r="I4722" i="7" l="1"/>
  <c r="J4721" i="7"/>
  <c r="I4720" i="9"/>
  <c r="H4721" i="9"/>
  <c r="H4722" i="9" l="1"/>
  <c r="I4721" i="9"/>
  <c r="I4723" i="7"/>
  <c r="J4722" i="7"/>
  <c r="I4724" i="7" l="1"/>
  <c r="J4723" i="7"/>
  <c r="H4723" i="9"/>
  <c r="I4722" i="9"/>
  <c r="H4724" i="9" l="1"/>
  <c r="I4723" i="9"/>
  <c r="I4725" i="7"/>
  <c r="J4724" i="7"/>
  <c r="I4726" i="7" l="1"/>
  <c r="J4725" i="7"/>
  <c r="H4725" i="9"/>
  <c r="I4724" i="9"/>
  <c r="H4726" i="9" l="1"/>
  <c r="I4725" i="9"/>
  <c r="J4726" i="7"/>
  <c r="I4727" i="7"/>
  <c r="I4728" i="7" l="1"/>
  <c r="J4727" i="7"/>
  <c r="I4726" i="9"/>
  <c r="H4727" i="9"/>
  <c r="H4728" i="9" l="1"/>
  <c r="I4727" i="9"/>
  <c r="I4729" i="7"/>
  <c r="J4728" i="7"/>
  <c r="I4730" i="7" l="1"/>
  <c r="J4729" i="7"/>
  <c r="H4729" i="9"/>
  <c r="I4728" i="9"/>
  <c r="I4729" i="9" l="1"/>
  <c r="H4730" i="9"/>
  <c r="J4730" i="7"/>
  <c r="I4731" i="7"/>
  <c r="I4732" i="7" l="1"/>
  <c r="J4731" i="7"/>
  <c r="H4731" i="9"/>
  <c r="I4730" i="9"/>
  <c r="I4733" i="7" l="1"/>
  <c r="J4732" i="7"/>
  <c r="H4732" i="9"/>
  <c r="I4731" i="9"/>
  <c r="I4732" i="9" l="1"/>
  <c r="H4733" i="9"/>
  <c r="I4734" i="7"/>
  <c r="J4733" i="7"/>
  <c r="H4734" i="9" l="1"/>
  <c r="I4733" i="9"/>
  <c r="I4735" i="7"/>
  <c r="J4734" i="7"/>
  <c r="I4736" i="7" l="1"/>
  <c r="J4735" i="7"/>
  <c r="H4735" i="9"/>
  <c r="I4734" i="9"/>
  <c r="H4736" i="9" l="1"/>
  <c r="I4735" i="9"/>
  <c r="J4736" i="7"/>
  <c r="I4737" i="7"/>
  <c r="I4738" i="7" l="1"/>
  <c r="J4737" i="7"/>
  <c r="H4737" i="9"/>
  <c r="I4736" i="9"/>
  <c r="H4738" i="9" l="1"/>
  <c r="I4737" i="9"/>
  <c r="J4738" i="7"/>
  <c r="I4739" i="7"/>
  <c r="I4740" i="7" l="1"/>
  <c r="J4739" i="7"/>
  <c r="I4738" i="9"/>
  <c r="H4739" i="9"/>
  <c r="H4740" i="9" l="1"/>
  <c r="I4739" i="9"/>
  <c r="I4741" i="7"/>
  <c r="J4740" i="7"/>
  <c r="I4742" i="7" l="1"/>
  <c r="J4741" i="7"/>
  <c r="H4741" i="9"/>
  <c r="I4740" i="9"/>
  <c r="I4741" i="9" l="1"/>
  <c r="H4742" i="9"/>
  <c r="I4743" i="7"/>
  <c r="J4742" i="7"/>
  <c r="I4744" i="7" l="1"/>
  <c r="J4743" i="7"/>
  <c r="H4743" i="9"/>
  <c r="I4742" i="9"/>
  <c r="H4744" i="9" l="1"/>
  <c r="I4743" i="9"/>
  <c r="J4744" i="7"/>
  <c r="I4745" i="7"/>
  <c r="I4746" i="7" l="1"/>
  <c r="J4745" i="7"/>
  <c r="I4744" i="9"/>
  <c r="H4745" i="9"/>
  <c r="H4746" i="9" l="1"/>
  <c r="I4745" i="9"/>
  <c r="I4747" i="7"/>
  <c r="J4746" i="7"/>
  <c r="I4748" i="7" l="1"/>
  <c r="J4747" i="7"/>
  <c r="H4747" i="9"/>
  <c r="I4746" i="9"/>
  <c r="H4748" i="9" l="1"/>
  <c r="I4747" i="9"/>
  <c r="J4748" i="7"/>
  <c r="I4749" i="7"/>
  <c r="I4750" i="7" l="1"/>
  <c r="J4749" i="7"/>
  <c r="H4749" i="9"/>
  <c r="I4748" i="9"/>
  <c r="H4750" i="9" l="1"/>
  <c r="I4749" i="9"/>
  <c r="I4751" i="7"/>
  <c r="J4750" i="7"/>
  <c r="I4752" i="7" l="1"/>
  <c r="J4751" i="7"/>
  <c r="I4750" i="9"/>
  <c r="H4751" i="9"/>
  <c r="H4752" i="9" l="1"/>
  <c r="I4751" i="9"/>
  <c r="I4753" i="7"/>
  <c r="J4752" i="7"/>
  <c r="H4753" i="9" l="1"/>
  <c r="I4752" i="9"/>
  <c r="I4754" i="7"/>
  <c r="J4753" i="7"/>
  <c r="J4754" i="7" l="1"/>
  <c r="I4755" i="7"/>
  <c r="H4754" i="9"/>
  <c r="I4753" i="9"/>
  <c r="H4755" i="9" l="1"/>
  <c r="I4754" i="9"/>
  <c r="I4756" i="7"/>
  <c r="J4755" i="7"/>
  <c r="J4756" i="7" l="1"/>
  <c r="I4757" i="7"/>
  <c r="H4756" i="9"/>
  <c r="I4755" i="9"/>
  <c r="I4756" i="9" l="1"/>
  <c r="H4757" i="9"/>
  <c r="I4758" i="7"/>
  <c r="J4757" i="7"/>
  <c r="I4759" i="7" l="1"/>
  <c r="J4758" i="7"/>
  <c r="H4758" i="9"/>
  <c r="I4757" i="9"/>
  <c r="H4759" i="9" l="1"/>
  <c r="I4758" i="9"/>
  <c r="I4760" i="7"/>
  <c r="J4759" i="7"/>
  <c r="I4761" i="7" l="1"/>
  <c r="J4760" i="7"/>
  <c r="H4760" i="9"/>
  <c r="I4759" i="9"/>
  <c r="H4761" i="9" l="1"/>
  <c r="I4760" i="9"/>
  <c r="I4762" i="7"/>
  <c r="J4761" i="7"/>
  <c r="J4762" i="7" l="1"/>
  <c r="I4763" i="7"/>
  <c r="H4762" i="9"/>
  <c r="I4761" i="9"/>
  <c r="I4764" i="7" l="1"/>
  <c r="J4763" i="7"/>
  <c r="I4762" i="9"/>
  <c r="H4763" i="9"/>
  <c r="H4764" i="9" l="1"/>
  <c r="I4763" i="9"/>
  <c r="I4765" i="7"/>
  <c r="J4764" i="7"/>
  <c r="I4766" i="7" l="1"/>
  <c r="J4765" i="7"/>
  <c r="H4765" i="9"/>
  <c r="I4764" i="9"/>
  <c r="H4766" i="9" l="1"/>
  <c r="I4765" i="9"/>
  <c r="J4766" i="7"/>
  <c r="I4767" i="7"/>
  <c r="I4768" i="7" l="1"/>
  <c r="J4767" i="7"/>
  <c r="H4767" i="9"/>
  <c r="I4766" i="9"/>
  <c r="H4768" i="9" l="1"/>
  <c r="I4767" i="9"/>
  <c r="I4769" i="7"/>
  <c r="J4768" i="7"/>
  <c r="I4770" i="7" l="1"/>
  <c r="J4769" i="7"/>
  <c r="I4768" i="9"/>
  <c r="H4769" i="9"/>
  <c r="I4771" i="7" l="1"/>
  <c r="J4770" i="7"/>
  <c r="H4770" i="9"/>
  <c r="I4769" i="9"/>
  <c r="H4771" i="9" l="1"/>
  <c r="I4770" i="9"/>
  <c r="I4772" i="7"/>
  <c r="J4771" i="7"/>
  <c r="J4772" i="7" l="1"/>
  <c r="I4773" i="7"/>
  <c r="H4772" i="9"/>
  <c r="I4771" i="9"/>
  <c r="H4773" i="9" l="1"/>
  <c r="I4772" i="9"/>
  <c r="I4774" i="7"/>
  <c r="J4773" i="7"/>
  <c r="J4774" i="7" l="1"/>
  <c r="I4775" i="7"/>
  <c r="H4774" i="9"/>
  <c r="I4773" i="9"/>
  <c r="I4774" i="9" l="1"/>
  <c r="H4775" i="9"/>
  <c r="I4776" i="7"/>
  <c r="J4775" i="7"/>
  <c r="H4776" i="9" l="1"/>
  <c r="I4775" i="9"/>
  <c r="I4777" i="7"/>
  <c r="J4776" i="7"/>
  <c r="I4778" i="7" l="1"/>
  <c r="J4777" i="7"/>
  <c r="H4777" i="9"/>
  <c r="I4776" i="9"/>
  <c r="H4778" i="9" l="1"/>
  <c r="I4777" i="9"/>
  <c r="I4779" i="7"/>
  <c r="J4778" i="7"/>
  <c r="I4780" i="7" l="1"/>
  <c r="J4779" i="7"/>
  <c r="H4779" i="9"/>
  <c r="I4778" i="9"/>
  <c r="H4780" i="9" l="1"/>
  <c r="I4779" i="9"/>
  <c r="J4780" i="7"/>
  <c r="I4781" i="7"/>
  <c r="I4782" i="7" l="1"/>
  <c r="J4781" i="7"/>
  <c r="I4780" i="9"/>
  <c r="H4781" i="9"/>
  <c r="H4782" i="9" l="1"/>
  <c r="I4781" i="9"/>
  <c r="I4783" i="7"/>
  <c r="J4782" i="7"/>
  <c r="I4784" i="7" l="1"/>
  <c r="J4783" i="7"/>
  <c r="H4783" i="9"/>
  <c r="I4782" i="9"/>
  <c r="H4784" i="9" l="1"/>
  <c r="I4783" i="9"/>
  <c r="J4784" i="7"/>
  <c r="I4785" i="7"/>
  <c r="I4786" i="7" l="1"/>
  <c r="J4785" i="7"/>
  <c r="H4785" i="9"/>
  <c r="I4784" i="9"/>
  <c r="H4786" i="9" l="1"/>
  <c r="I4785" i="9"/>
  <c r="I4787" i="7"/>
  <c r="J4786" i="7"/>
  <c r="I4788" i="7" l="1"/>
  <c r="J4787" i="7"/>
  <c r="I4786" i="9"/>
  <c r="H4787" i="9"/>
  <c r="H4788" i="9" l="1"/>
  <c r="I4787" i="9"/>
  <c r="I4789" i="7"/>
  <c r="J4788" i="7"/>
  <c r="I4790" i="7" l="1"/>
  <c r="J4789" i="7"/>
  <c r="H4789" i="9"/>
  <c r="I4788" i="9"/>
  <c r="H4790" i="9" l="1"/>
  <c r="I4789" i="9"/>
  <c r="J4790" i="7"/>
  <c r="I4791" i="7"/>
  <c r="I4792" i="7" l="1"/>
  <c r="J4791" i="7"/>
  <c r="H4791" i="9"/>
  <c r="I4790" i="9"/>
  <c r="H4792" i="9" l="1"/>
  <c r="I4791" i="9"/>
  <c r="J4792" i="7"/>
  <c r="I4793" i="7"/>
  <c r="I4792" i="9" l="1"/>
  <c r="H4793" i="9"/>
  <c r="I4794" i="7"/>
  <c r="J4793" i="7"/>
  <c r="I4795" i="7" l="1"/>
  <c r="J4794" i="7"/>
  <c r="H4794" i="9"/>
  <c r="I4793" i="9"/>
  <c r="H4795" i="9" l="1"/>
  <c r="I4794" i="9"/>
  <c r="I4796" i="7"/>
  <c r="J4795" i="7"/>
  <c r="I4797" i="7" l="1"/>
  <c r="J4796" i="7"/>
  <c r="H4796" i="9"/>
  <c r="I4795" i="9"/>
  <c r="H4797" i="9" l="1"/>
  <c r="I4796" i="9"/>
  <c r="I4798" i="7"/>
  <c r="J4797" i="7"/>
  <c r="J4798" i="7" l="1"/>
  <c r="I4799" i="7"/>
  <c r="H4798" i="9"/>
  <c r="I4797" i="9"/>
  <c r="I4800" i="7" l="1"/>
  <c r="J4799" i="7"/>
  <c r="I4798" i="9"/>
  <c r="H4799" i="9"/>
  <c r="H4800" i="9" l="1"/>
  <c r="I4799" i="9"/>
  <c r="I4801" i="7"/>
  <c r="J4800" i="7"/>
  <c r="I4802" i="7" l="1"/>
  <c r="J4801" i="7"/>
  <c r="H4801" i="9"/>
  <c r="I4800" i="9"/>
  <c r="H4802" i="9" l="1"/>
  <c r="I4801" i="9"/>
  <c r="J4802" i="7"/>
  <c r="I4803" i="7"/>
  <c r="I4804" i="7" l="1"/>
  <c r="J4803" i="7"/>
  <c r="H4803" i="9"/>
  <c r="I4802" i="9"/>
  <c r="H4804" i="9" l="1"/>
  <c r="I4803" i="9"/>
  <c r="I4805" i="7"/>
  <c r="J4804" i="7"/>
  <c r="I4806" i="7" l="1"/>
  <c r="J4805" i="7"/>
  <c r="I4804" i="9"/>
  <c r="H4805" i="9"/>
  <c r="H4806" i="9" l="1"/>
  <c r="I4805" i="9"/>
  <c r="I4807" i="7"/>
  <c r="J4806" i="7"/>
  <c r="I4808" i="7" l="1"/>
  <c r="J4807" i="7"/>
  <c r="H4807" i="9"/>
  <c r="I4806" i="9"/>
  <c r="H4808" i="9" l="1"/>
  <c r="I4807" i="9"/>
  <c r="J4808" i="7"/>
  <c r="I4809" i="7"/>
  <c r="I4810" i="7" l="1"/>
  <c r="J4809" i="7"/>
  <c r="H4809" i="9"/>
  <c r="I4808" i="9"/>
  <c r="H4810" i="9" l="1"/>
  <c r="I4809" i="9"/>
  <c r="J4810" i="7"/>
  <c r="I4811" i="7"/>
  <c r="I4812" i="7" l="1"/>
  <c r="J4811" i="7"/>
  <c r="I4810" i="9"/>
  <c r="H4811" i="9"/>
  <c r="I4811" i="9" l="1"/>
  <c r="H4812" i="9"/>
  <c r="I4813" i="7"/>
  <c r="J4812" i="7"/>
  <c r="H4813" i="9" l="1"/>
  <c r="I4812" i="9"/>
  <c r="I4814" i="7"/>
  <c r="J4813" i="7"/>
  <c r="I4815" i="7" l="1"/>
  <c r="J4814" i="7"/>
  <c r="H4814" i="9"/>
  <c r="I4813" i="9"/>
  <c r="H4815" i="9" l="1"/>
  <c r="I4814" i="9"/>
  <c r="I4816" i="7"/>
  <c r="J4815" i="7"/>
  <c r="J4816" i="7" l="1"/>
  <c r="I4817" i="7"/>
  <c r="H4816" i="9"/>
  <c r="I4815" i="9"/>
  <c r="I4816" i="9" l="1"/>
  <c r="H4817" i="9"/>
  <c r="I4818" i="7"/>
  <c r="J4817" i="7"/>
  <c r="I4819" i="7" l="1"/>
  <c r="J4818" i="7"/>
  <c r="H4818" i="9"/>
  <c r="I4817" i="9"/>
  <c r="H4819" i="9" l="1"/>
  <c r="I4818" i="9"/>
  <c r="I4820" i="7"/>
  <c r="J4819" i="7"/>
  <c r="J4820" i="7" l="1"/>
  <c r="I4821" i="7"/>
  <c r="H4820" i="9"/>
  <c r="I4819" i="9"/>
  <c r="H4821" i="9" l="1"/>
  <c r="I4820" i="9"/>
  <c r="I4822" i="7"/>
  <c r="J4821" i="7"/>
  <c r="I4823" i="7" l="1"/>
  <c r="J4822" i="7"/>
  <c r="H4822" i="9"/>
  <c r="I4821" i="9"/>
  <c r="I4822" i="9" l="1"/>
  <c r="H4823" i="9"/>
  <c r="I4824" i="7"/>
  <c r="J4823" i="7"/>
  <c r="I4825" i="7" l="1"/>
  <c r="J4824" i="7"/>
  <c r="H4824" i="9"/>
  <c r="I4823" i="9"/>
  <c r="H4825" i="9" l="1"/>
  <c r="I4824" i="9"/>
  <c r="I4826" i="7"/>
  <c r="J4825" i="7"/>
  <c r="J4826" i="7" l="1"/>
  <c r="I4827" i="7"/>
  <c r="H4826" i="9"/>
  <c r="I4825" i="9"/>
  <c r="H4827" i="9" l="1"/>
  <c r="I4826" i="9"/>
  <c r="I4828" i="7"/>
  <c r="J4827" i="7"/>
  <c r="J4828" i="7" l="1"/>
  <c r="I4829" i="7"/>
  <c r="H4828" i="9"/>
  <c r="I4827" i="9"/>
  <c r="I4828" i="9" l="1"/>
  <c r="H4829" i="9"/>
  <c r="I4830" i="7"/>
  <c r="J4829" i="7"/>
  <c r="I4831" i="7" l="1"/>
  <c r="J4830" i="7"/>
  <c r="H4830" i="9"/>
  <c r="I4829" i="9"/>
  <c r="H4831" i="9" l="1"/>
  <c r="I4830" i="9"/>
  <c r="I4832" i="7"/>
  <c r="J4831" i="7"/>
  <c r="I4833" i="7" l="1"/>
  <c r="J4832" i="7"/>
  <c r="H4832" i="9"/>
  <c r="I4831" i="9"/>
  <c r="H4833" i="9" l="1"/>
  <c r="I4832" i="9"/>
  <c r="I4834" i="7"/>
  <c r="J4833" i="7"/>
  <c r="J4834" i="7" l="1"/>
  <c r="I4835" i="7"/>
  <c r="H4834" i="9"/>
  <c r="I4833" i="9"/>
  <c r="I4834" i="9" l="1"/>
  <c r="H4835" i="9"/>
  <c r="I4836" i="7"/>
  <c r="J4835" i="7"/>
  <c r="I4837" i="7" l="1"/>
  <c r="J4836" i="7"/>
  <c r="I4835" i="9"/>
  <c r="H4836" i="9"/>
  <c r="H4837" i="9" l="1"/>
  <c r="I4836" i="9"/>
  <c r="I4838" i="7"/>
  <c r="J4837" i="7"/>
  <c r="J4838" i="7" l="1"/>
  <c r="I4839" i="7"/>
  <c r="H4838" i="9"/>
  <c r="I4837" i="9"/>
  <c r="H4839" i="9" l="1"/>
  <c r="I4838" i="9"/>
  <c r="I4840" i="7"/>
  <c r="J4839" i="7"/>
  <c r="I4841" i="7" l="1"/>
  <c r="J4840" i="7"/>
  <c r="H4840" i="9"/>
  <c r="I4839" i="9"/>
  <c r="I4840" i="9" l="1"/>
  <c r="H4841" i="9"/>
  <c r="I4842" i="7"/>
  <c r="J4841" i="7"/>
  <c r="I4843" i="7" l="1"/>
  <c r="J4842" i="7"/>
  <c r="H4842" i="9"/>
  <c r="I4841" i="9"/>
  <c r="H4843" i="9" l="1"/>
  <c r="I4842" i="9"/>
  <c r="I4844" i="7"/>
  <c r="J4843" i="7"/>
  <c r="J4844" i="7" l="1"/>
  <c r="I4845" i="7"/>
  <c r="H4844" i="9"/>
  <c r="I4843" i="9"/>
  <c r="H4845" i="9" l="1"/>
  <c r="I4844" i="9"/>
  <c r="I4846" i="7"/>
  <c r="J4845" i="7"/>
  <c r="J4846" i="7" l="1"/>
  <c r="I4847" i="7"/>
  <c r="H4846" i="9"/>
  <c r="I4845" i="9"/>
  <c r="I4846" i="9" l="1"/>
  <c r="H4847" i="9"/>
  <c r="I4848" i="7"/>
  <c r="J4847" i="7"/>
  <c r="I4849" i="7" l="1"/>
  <c r="J4848" i="7"/>
  <c r="I4847" i="9"/>
  <c r="H4848" i="9"/>
  <c r="H4849" i="9" l="1"/>
  <c r="I4848" i="9"/>
  <c r="I4850" i="7"/>
  <c r="J4849" i="7"/>
  <c r="I4851" i="7" l="1"/>
  <c r="J4850" i="7"/>
  <c r="I4849" i="9"/>
  <c r="H4850" i="9"/>
  <c r="H4851" i="9" l="1"/>
  <c r="I4850" i="9"/>
  <c r="I4852" i="7"/>
  <c r="J4851" i="7"/>
  <c r="J4852" i="7" l="1"/>
  <c r="I4853" i="7"/>
  <c r="H4852" i="9"/>
  <c r="I4851" i="9"/>
  <c r="I4852" i="9" l="1"/>
  <c r="H4853" i="9"/>
  <c r="I4854" i="7"/>
  <c r="J4853" i="7"/>
  <c r="I4855" i="7" l="1"/>
  <c r="J4854" i="7"/>
  <c r="H4854" i="9"/>
  <c r="I4853" i="9"/>
  <c r="H4855" i="9" l="1"/>
  <c r="I4854" i="9"/>
  <c r="I4856" i="7"/>
  <c r="J4855" i="7"/>
  <c r="J4856" i="7" l="1"/>
  <c r="I4857" i="7"/>
  <c r="H4856" i="9"/>
  <c r="I4855" i="9"/>
  <c r="H4857" i="9" l="1"/>
  <c r="I4856" i="9"/>
  <c r="I4858" i="7"/>
  <c r="J4857" i="7"/>
  <c r="I4859" i="7" l="1"/>
  <c r="J4858" i="7"/>
  <c r="H4858" i="9"/>
  <c r="I4857" i="9"/>
  <c r="I4858" i="9" l="1"/>
  <c r="H4859" i="9"/>
  <c r="I4860" i="7"/>
  <c r="J4859" i="7"/>
  <c r="I4861" i="7" l="1"/>
  <c r="J4860" i="7"/>
  <c r="H4860" i="9"/>
  <c r="I4859" i="9"/>
  <c r="H4861" i="9" l="1"/>
  <c r="I4860" i="9"/>
  <c r="I4862" i="7"/>
  <c r="J4861" i="7"/>
  <c r="J4862" i="7" l="1"/>
  <c r="I4863" i="7"/>
  <c r="I4861" i="9"/>
  <c r="H4862" i="9"/>
  <c r="H4863" i="9" l="1"/>
  <c r="I4862" i="9"/>
  <c r="I4864" i="7"/>
  <c r="J4863" i="7"/>
  <c r="J4864" i="7" l="1"/>
  <c r="I4865" i="7"/>
  <c r="H4864" i="9"/>
  <c r="I4863" i="9"/>
  <c r="I4864" i="9" l="1"/>
  <c r="H4865" i="9"/>
  <c r="I4866" i="7"/>
  <c r="J4865" i="7"/>
  <c r="I4867" i="7" l="1"/>
  <c r="J4866" i="7"/>
  <c r="I4865" i="9"/>
  <c r="H4866" i="9"/>
  <c r="H4867" i="9" l="1"/>
  <c r="I4866" i="9"/>
  <c r="I4868" i="7"/>
  <c r="J4867" i="7"/>
  <c r="I4869" i="7" l="1"/>
  <c r="J4868" i="7"/>
  <c r="I4867" i="9"/>
  <c r="H4868" i="9"/>
  <c r="H4869" i="9" l="1"/>
  <c r="I4868" i="9"/>
  <c r="I4870" i="7"/>
  <c r="J4869" i="7"/>
  <c r="J4870" i="7" l="1"/>
  <c r="I4871" i="7"/>
  <c r="H4870" i="9"/>
  <c r="I4869" i="9"/>
  <c r="I4870" i="9" l="1"/>
  <c r="H4871" i="9"/>
  <c r="I4872" i="7"/>
  <c r="J4871" i="7"/>
  <c r="I4873" i="7" l="1"/>
  <c r="J4872" i="7"/>
  <c r="I4871" i="9"/>
  <c r="H4872" i="9"/>
  <c r="H4873" i="9" l="1"/>
  <c r="I4872" i="9"/>
  <c r="I4874" i="7"/>
  <c r="J4873" i="7"/>
  <c r="J4874" i="7" l="1"/>
  <c r="I4875" i="7"/>
  <c r="I4873" i="9"/>
  <c r="H4874" i="9"/>
  <c r="H4875" i="9" l="1"/>
  <c r="I4874" i="9"/>
  <c r="I4876" i="7"/>
  <c r="J4875" i="7"/>
  <c r="I4877" i="7" l="1"/>
  <c r="J4876" i="7"/>
  <c r="H4876" i="9"/>
  <c r="I4875" i="9"/>
  <c r="I4876" i="9" l="1"/>
  <c r="H4877" i="9"/>
  <c r="I4878" i="7"/>
  <c r="J4877" i="7"/>
  <c r="I4879" i="7" l="1"/>
  <c r="J4878" i="7"/>
  <c r="I4877" i="9"/>
  <c r="H4878" i="9"/>
  <c r="H4879" i="9" l="1"/>
  <c r="I4878" i="9"/>
  <c r="I4880" i="7"/>
  <c r="J4879" i="7"/>
  <c r="J4880" i="7" l="1"/>
  <c r="I4881" i="7"/>
  <c r="I4879" i="9"/>
  <c r="H4880" i="9"/>
  <c r="H4881" i="9" l="1"/>
  <c r="I4880" i="9"/>
  <c r="I4882" i="7"/>
  <c r="J4881" i="7"/>
  <c r="J4882" i="7" l="1"/>
  <c r="I4883" i="7"/>
  <c r="H4882" i="9"/>
  <c r="I4881" i="9"/>
  <c r="I4882" i="9" l="1"/>
  <c r="H4883" i="9"/>
  <c r="I4884" i="7"/>
  <c r="J4883" i="7"/>
  <c r="I4885" i="7" l="1"/>
  <c r="J4884" i="7"/>
  <c r="H4884" i="9"/>
  <c r="I4883" i="9"/>
  <c r="H4885" i="9" l="1"/>
  <c r="I4884" i="9"/>
  <c r="I4886" i="7"/>
  <c r="J4885" i="7"/>
  <c r="I4887" i="7" l="1"/>
  <c r="J4886" i="7"/>
  <c r="I4885" i="9"/>
  <c r="H4886" i="9"/>
  <c r="H4887" i="9" l="1"/>
  <c r="I4886" i="9"/>
  <c r="I4888" i="7"/>
  <c r="J4887" i="7"/>
  <c r="J4888" i="7" l="1"/>
  <c r="I4889" i="7"/>
  <c r="H4888" i="9"/>
  <c r="I4887" i="9"/>
  <c r="I4888" i="9" l="1"/>
  <c r="H4889" i="9"/>
  <c r="I4890" i="7"/>
  <c r="J4889" i="7"/>
  <c r="I4891" i="7" l="1"/>
  <c r="J4890" i="7"/>
  <c r="H4890" i="9"/>
  <c r="I4889" i="9"/>
  <c r="H4891" i="9" l="1"/>
  <c r="I4890" i="9"/>
  <c r="I4892" i="7"/>
  <c r="J4891" i="7"/>
  <c r="J4892" i="7" l="1"/>
  <c r="I4893" i="7"/>
  <c r="I4891" i="9"/>
  <c r="H4892" i="9"/>
  <c r="H4893" i="9" l="1"/>
  <c r="I4892" i="9"/>
  <c r="I4894" i="7"/>
  <c r="J4893" i="7"/>
  <c r="H4894" i="9" l="1"/>
  <c r="I4893" i="9"/>
  <c r="I4895" i="7"/>
  <c r="J4894" i="7"/>
  <c r="I4894" i="9" l="1"/>
  <c r="H4895" i="9"/>
  <c r="I4896" i="7"/>
  <c r="J4895" i="7"/>
  <c r="I4897" i="7" l="1"/>
  <c r="J4896" i="7"/>
  <c r="H4896" i="9"/>
  <c r="I4895" i="9"/>
  <c r="H4897" i="9" l="1"/>
  <c r="I4896" i="9"/>
  <c r="I4898" i="7"/>
  <c r="J4897" i="7"/>
  <c r="J4898" i="7" l="1"/>
  <c r="I4899" i="7"/>
  <c r="I4897" i="9"/>
  <c r="H4898" i="9"/>
  <c r="H4899" i="9" l="1"/>
  <c r="I4898" i="9"/>
  <c r="I4900" i="7"/>
  <c r="J4899" i="7"/>
  <c r="J4900" i="7" l="1"/>
  <c r="I4901" i="7"/>
  <c r="H4900" i="9"/>
  <c r="I4899" i="9"/>
  <c r="I4900" i="9" l="1"/>
  <c r="H4901" i="9"/>
  <c r="I4902" i="7"/>
  <c r="J4901" i="7"/>
  <c r="I4903" i="7" l="1"/>
  <c r="J4902" i="7"/>
  <c r="I4901" i="9"/>
  <c r="H4902" i="9"/>
  <c r="H4903" i="9" l="1"/>
  <c r="I4902" i="9"/>
  <c r="I4904" i="7"/>
  <c r="J4903" i="7"/>
  <c r="I4905" i="7" l="1"/>
  <c r="J4904" i="7"/>
  <c r="I4903" i="9"/>
  <c r="H4904" i="9"/>
  <c r="I4906" i="7" l="1"/>
  <c r="J4905" i="7"/>
  <c r="H4905" i="9"/>
  <c r="I4904" i="9"/>
  <c r="H4906" i="9" l="1"/>
  <c r="I4905" i="9"/>
  <c r="J4906" i="7"/>
  <c r="I4907" i="7"/>
  <c r="I4908" i="7" l="1"/>
  <c r="J4907" i="7"/>
  <c r="I4906" i="9"/>
  <c r="H4907" i="9"/>
  <c r="I4909" i="7" l="1"/>
  <c r="J4908" i="7"/>
  <c r="H4908" i="9"/>
  <c r="I4907" i="9"/>
  <c r="H4909" i="9" l="1"/>
  <c r="I4908" i="9"/>
  <c r="I4910" i="7"/>
  <c r="J4909" i="7"/>
  <c r="J4910" i="7" l="1"/>
  <c r="I4911" i="7"/>
  <c r="I4909" i="9"/>
  <c r="H4910" i="9"/>
  <c r="H4911" i="9" l="1"/>
  <c r="I4910" i="9"/>
  <c r="I4912" i="7"/>
  <c r="J4911" i="7"/>
  <c r="I4913" i="7" l="1"/>
  <c r="J4912" i="7"/>
  <c r="H4912" i="9"/>
  <c r="I4911" i="9"/>
  <c r="I4912" i="9" l="1"/>
  <c r="H4913" i="9"/>
  <c r="I4914" i="7"/>
  <c r="J4913" i="7"/>
  <c r="I4915" i="7" l="1"/>
  <c r="J4914" i="7"/>
  <c r="H4914" i="9"/>
  <c r="I4913" i="9"/>
  <c r="H4915" i="9" l="1"/>
  <c r="I4914" i="9"/>
  <c r="I4916" i="7"/>
  <c r="J4915" i="7"/>
  <c r="J4916" i="7" l="1"/>
  <c r="I4917" i="7"/>
  <c r="I4915" i="9"/>
  <c r="H4916" i="9"/>
  <c r="H4917" i="9" l="1"/>
  <c r="I4916" i="9"/>
  <c r="I4918" i="7"/>
  <c r="J4917" i="7"/>
  <c r="J4918" i="7" l="1"/>
  <c r="I4919" i="7"/>
  <c r="H4918" i="9"/>
  <c r="I4917" i="9"/>
  <c r="I4918" i="9" l="1"/>
  <c r="H4919" i="9"/>
  <c r="I4920" i="7"/>
  <c r="J4919" i="7"/>
  <c r="I4921" i="7" l="1"/>
  <c r="J4920" i="7"/>
  <c r="H4920" i="9"/>
  <c r="I4919" i="9"/>
  <c r="H4921" i="9" l="1"/>
  <c r="I4920" i="9"/>
  <c r="I4922" i="7"/>
  <c r="J4921" i="7"/>
  <c r="I4923" i="7" l="1"/>
  <c r="J4922" i="7"/>
  <c r="I4921" i="9"/>
  <c r="H4922" i="9"/>
  <c r="I4924" i="7" l="1"/>
  <c r="J4923" i="7"/>
  <c r="H4923" i="9"/>
  <c r="I4922" i="9"/>
  <c r="J4924" i="7" l="1"/>
  <c r="I4925" i="7"/>
  <c r="H4924" i="9"/>
  <c r="I4923" i="9"/>
  <c r="I4924" i="9" l="1"/>
  <c r="H4925" i="9"/>
  <c r="I4926" i="7"/>
  <c r="J4925" i="7"/>
  <c r="I4927" i="7" l="1"/>
  <c r="J4926" i="7"/>
  <c r="H4926" i="9"/>
  <c r="I4925" i="9"/>
  <c r="H4927" i="9" l="1"/>
  <c r="I4926" i="9"/>
  <c r="I4928" i="7"/>
  <c r="J4927" i="7"/>
  <c r="J4928" i="7" l="1"/>
  <c r="I4929" i="7"/>
  <c r="I4927" i="9"/>
  <c r="H4928" i="9"/>
  <c r="H4929" i="9" l="1"/>
  <c r="I4928" i="9"/>
  <c r="I4930" i="7"/>
  <c r="J4929" i="7"/>
  <c r="I4931" i="7" l="1"/>
  <c r="J4930" i="7"/>
  <c r="H4930" i="9"/>
  <c r="I4929" i="9"/>
  <c r="I4930" i="9" l="1"/>
  <c r="H4931" i="9"/>
  <c r="I4932" i="7"/>
  <c r="J4931" i="7"/>
  <c r="H4932" i="9" l="1"/>
  <c r="I4931" i="9"/>
  <c r="I4933" i="7"/>
  <c r="J4932" i="7"/>
  <c r="I4934" i="7" l="1"/>
  <c r="J4933" i="7"/>
  <c r="H4933" i="9"/>
  <c r="I4932" i="9"/>
  <c r="I4933" i="9" l="1"/>
  <c r="H4934" i="9"/>
  <c r="J4934" i="7"/>
  <c r="I4935" i="7"/>
  <c r="I4936" i="7" l="1"/>
  <c r="J4935" i="7"/>
  <c r="H4935" i="9"/>
  <c r="I4934" i="9"/>
  <c r="H4936" i="9" l="1"/>
  <c r="I4935" i="9"/>
  <c r="J4936" i="7"/>
  <c r="I4937" i="7"/>
  <c r="I4938" i="7" l="1"/>
  <c r="J4937" i="7"/>
  <c r="I4936" i="9"/>
  <c r="H4937" i="9"/>
  <c r="I4937" i="9" l="1"/>
  <c r="H4938" i="9"/>
  <c r="I4939" i="7"/>
  <c r="J4938" i="7"/>
  <c r="I4940" i="7" l="1"/>
  <c r="J4939" i="7"/>
  <c r="H4939" i="9"/>
  <c r="I4938" i="9"/>
  <c r="I4939" i="9" l="1"/>
  <c r="H4940" i="9"/>
  <c r="I4941" i="7"/>
  <c r="J4940" i="7"/>
  <c r="I4942" i="7" l="1"/>
  <c r="J4941" i="7"/>
  <c r="H4941" i="9"/>
  <c r="I4940" i="9"/>
  <c r="H4942" i="9" l="1"/>
  <c r="I4941" i="9"/>
  <c r="J4942" i="7"/>
  <c r="I4943" i="7"/>
  <c r="I4944" i="7" l="1"/>
  <c r="J4943" i="7"/>
  <c r="I4942" i="9"/>
  <c r="H4943" i="9"/>
  <c r="I4943" i="9" l="1"/>
  <c r="H4944" i="9"/>
  <c r="I4945" i="7"/>
  <c r="J4944" i="7"/>
  <c r="I4946" i="7" l="1"/>
  <c r="J4945" i="7"/>
  <c r="H4945" i="9"/>
  <c r="I4944" i="9"/>
  <c r="I4945" i="9" l="1"/>
  <c r="H4946" i="9"/>
  <c r="J4946" i="7"/>
  <c r="I4947" i="7"/>
  <c r="I4948" i="7" l="1"/>
  <c r="J4947" i="7"/>
  <c r="H4947" i="9"/>
  <c r="I4946" i="9"/>
  <c r="H4948" i="9" l="1"/>
  <c r="I4947" i="9"/>
  <c r="I4949" i="7"/>
  <c r="J4948" i="7"/>
  <c r="I4950" i="7" l="1"/>
  <c r="J4949" i="7"/>
  <c r="I4948" i="9"/>
  <c r="H4949" i="9"/>
  <c r="H4950" i="9" l="1"/>
  <c r="I4949" i="9"/>
  <c r="I4951" i="7"/>
  <c r="J4950" i="7"/>
  <c r="I4952" i="7" l="1"/>
  <c r="J4951" i="7"/>
  <c r="H4951" i="9"/>
  <c r="I4950" i="9"/>
  <c r="I4951" i="9" l="1"/>
  <c r="H4952" i="9"/>
  <c r="J4952" i="7"/>
  <c r="I4953" i="7"/>
  <c r="I4954" i="7" l="1"/>
  <c r="J4953" i="7"/>
  <c r="H4953" i="9"/>
  <c r="I4952" i="9"/>
  <c r="H4954" i="9" l="1"/>
  <c r="I4953" i="9"/>
  <c r="J4954" i="7"/>
  <c r="I4955" i="7"/>
  <c r="I4956" i="7" l="1"/>
  <c r="J4955" i="7"/>
  <c r="I4954" i="9"/>
  <c r="H4955" i="9"/>
  <c r="I4957" i="7" l="1"/>
  <c r="J4956" i="7"/>
  <c r="H4956" i="9"/>
  <c r="I4955" i="9"/>
  <c r="H4957" i="9" l="1"/>
  <c r="I4956" i="9"/>
  <c r="I4958" i="7"/>
  <c r="J4957" i="7"/>
  <c r="I4959" i="7" l="1"/>
  <c r="J4958" i="7"/>
  <c r="I4957" i="9"/>
  <c r="H4958" i="9"/>
  <c r="H4959" i="9" l="1"/>
  <c r="I4958" i="9"/>
  <c r="I4960" i="7"/>
  <c r="J4959" i="7"/>
  <c r="J4960" i="7" l="1"/>
  <c r="I4961" i="7"/>
  <c r="I4959" i="9"/>
  <c r="H4960" i="9"/>
  <c r="H4961" i="9" l="1"/>
  <c r="I4960" i="9"/>
  <c r="I4962" i="7"/>
  <c r="J4961" i="7"/>
  <c r="I4963" i="7" l="1"/>
  <c r="J4962" i="7"/>
  <c r="H4962" i="9"/>
  <c r="I4961" i="9"/>
  <c r="H4963" i="9" l="1"/>
  <c r="I4962" i="9"/>
  <c r="I4964" i="7"/>
  <c r="J4963" i="7"/>
  <c r="J4964" i="7" l="1"/>
  <c r="I4965" i="7"/>
  <c r="H4964" i="9"/>
  <c r="I4963" i="9"/>
  <c r="I4966" i="7" l="1"/>
  <c r="J4965" i="7"/>
  <c r="H4965" i="9"/>
  <c r="I4964" i="9"/>
  <c r="H4966" i="9" l="1"/>
  <c r="I4965" i="9"/>
  <c r="I4967" i="7"/>
  <c r="J4966" i="7"/>
  <c r="I4968" i="7" l="1"/>
  <c r="J4967" i="7"/>
  <c r="H4967" i="9"/>
  <c r="I4966" i="9"/>
  <c r="H4968" i="9" l="1"/>
  <c r="I4967" i="9"/>
  <c r="I4969" i="7"/>
  <c r="J4968" i="7"/>
  <c r="I4970" i="7" l="1"/>
  <c r="J4969" i="7"/>
  <c r="I4968" i="9"/>
  <c r="H4969" i="9"/>
  <c r="H4970" i="9" l="1"/>
  <c r="I4969" i="9"/>
  <c r="J4970" i="7"/>
  <c r="I4971" i="7"/>
  <c r="I4972" i="7" l="1"/>
  <c r="J4971" i="7"/>
  <c r="H4971" i="9"/>
  <c r="I4970" i="9"/>
  <c r="H4972" i="9" l="1"/>
  <c r="I4971" i="9"/>
  <c r="J4972" i="7"/>
  <c r="I4973" i="7"/>
  <c r="I4974" i="7" l="1"/>
  <c r="J4973" i="7"/>
  <c r="H4973" i="9"/>
  <c r="I4972" i="9"/>
  <c r="H4974" i="9" l="1"/>
  <c r="I4973" i="9"/>
  <c r="I4975" i="7"/>
  <c r="J4974" i="7"/>
  <c r="I4976" i="7" l="1"/>
  <c r="J4975" i="7"/>
  <c r="H4975" i="9"/>
  <c r="I4974" i="9"/>
  <c r="I4975" i="9" l="1"/>
  <c r="H4976" i="9"/>
  <c r="I4977" i="7"/>
  <c r="J4976" i="7"/>
  <c r="I4978" i="7" l="1"/>
  <c r="J4977" i="7"/>
  <c r="H4977" i="9"/>
  <c r="I4976" i="9"/>
  <c r="H4978" i="9" l="1"/>
  <c r="I4977" i="9"/>
  <c r="J4978" i="7"/>
  <c r="I4979" i="7"/>
  <c r="I4980" i="7" l="1"/>
  <c r="J4979" i="7"/>
  <c r="H4979" i="9"/>
  <c r="I4978" i="9"/>
  <c r="H4980" i="9" l="1"/>
  <c r="I4979" i="9"/>
  <c r="I4981" i="7"/>
  <c r="J4980" i="7"/>
  <c r="I4982" i="7" l="1"/>
  <c r="J4981" i="7"/>
  <c r="H4981" i="9"/>
  <c r="I4980" i="9"/>
  <c r="H4982" i="9" l="1"/>
  <c r="I4981" i="9"/>
  <c r="J4982" i="7"/>
  <c r="I4983" i="7"/>
  <c r="I4984" i="7" l="1"/>
  <c r="J4983" i="7"/>
  <c r="H4983" i="9"/>
  <c r="I4982" i="9"/>
  <c r="H4984" i="9" l="1"/>
  <c r="I4983" i="9"/>
  <c r="I4985" i="7"/>
  <c r="J4984" i="7"/>
  <c r="I4986" i="7" l="1"/>
  <c r="J4985" i="7"/>
  <c r="I4984" i="9"/>
  <c r="H4985" i="9"/>
  <c r="H4986" i="9" l="1"/>
  <c r="I4985" i="9"/>
  <c r="I4987" i="7"/>
  <c r="J4986" i="7"/>
  <c r="I4988" i="7" l="1"/>
  <c r="J4987" i="7"/>
  <c r="H4987" i="9"/>
  <c r="I4986" i="9"/>
  <c r="H4988" i="9" l="1"/>
  <c r="I4987" i="9"/>
  <c r="J4988" i="7"/>
  <c r="I4989" i="7"/>
  <c r="I4990" i="7" l="1"/>
  <c r="J4989" i="7"/>
  <c r="H4989" i="9"/>
  <c r="I4988" i="9"/>
  <c r="H4990" i="9" l="1"/>
  <c r="I4989" i="9"/>
  <c r="J4990" i="7"/>
  <c r="I4991" i="7"/>
  <c r="I4992" i="7" l="1"/>
  <c r="J4991" i="7"/>
  <c r="H4991" i="9"/>
  <c r="I4990" i="9"/>
  <c r="I4991" i="9" l="1"/>
  <c r="H4992" i="9"/>
  <c r="I4993" i="7"/>
  <c r="J4992" i="7"/>
  <c r="I4994" i="7" l="1"/>
  <c r="J4993" i="7"/>
  <c r="H4993" i="9"/>
  <c r="I4992" i="9"/>
  <c r="H4994" i="9" l="1"/>
  <c r="I4993" i="9"/>
  <c r="I4995" i="7"/>
  <c r="J4994" i="7"/>
  <c r="I4996" i="7" l="1"/>
  <c r="J4995" i="7"/>
  <c r="H4995" i="9"/>
  <c r="I4994" i="9"/>
  <c r="H4996" i="9" l="1"/>
  <c r="I4995" i="9"/>
  <c r="J4996" i="7"/>
  <c r="I4997" i="7"/>
  <c r="I4998" i="7" l="1"/>
  <c r="J4997" i="7"/>
  <c r="H4997" i="9"/>
  <c r="I4996" i="9"/>
  <c r="H4998" i="9" l="1"/>
  <c r="I4997" i="9"/>
  <c r="I4999" i="7"/>
  <c r="J4998" i="7"/>
  <c r="I5000" i="7" l="1"/>
  <c r="J4999" i="7"/>
  <c r="H4999" i="9"/>
  <c r="I4998" i="9"/>
  <c r="H5000" i="9" l="1"/>
  <c r="I4999" i="9"/>
  <c r="J5000" i="7"/>
  <c r="I5001" i="7"/>
  <c r="I5002" i="7" l="1"/>
  <c r="J5001" i="7"/>
  <c r="H5001" i="9"/>
  <c r="I5000" i="9"/>
  <c r="H5002" i="9" l="1"/>
  <c r="I5001" i="9"/>
  <c r="I5003" i="7"/>
  <c r="J5002" i="7"/>
  <c r="I5004" i="7" l="1"/>
  <c r="J5003" i="7"/>
  <c r="H5003" i="9"/>
  <c r="I5002" i="9"/>
  <c r="H5004" i="9" l="1"/>
  <c r="I5003" i="9"/>
  <c r="I5005" i="7"/>
  <c r="J5004" i="7"/>
  <c r="I5006" i="7" l="1"/>
  <c r="J5005" i="7"/>
  <c r="H5005" i="9"/>
  <c r="I5004" i="9"/>
  <c r="H5006" i="9" l="1"/>
  <c r="I5005" i="9"/>
  <c r="J5006" i="7"/>
  <c r="I5007" i="7"/>
  <c r="I5008" i="7" l="1"/>
  <c r="J5007" i="7"/>
  <c r="H5007" i="9"/>
  <c r="I5006" i="9"/>
  <c r="H5008" i="9" l="1"/>
  <c r="I5007" i="9"/>
  <c r="J5008" i="7"/>
  <c r="I5009" i="7"/>
  <c r="I5010" i="7" l="1"/>
  <c r="J5009" i="7"/>
  <c r="H5009" i="9"/>
  <c r="I5008" i="9"/>
  <c r="H5010" i="9" l="1"/>
  <c r="I5009" i="9"/>
  <c r="I5011" i="7"/>
  <c r="J5010" i="7"/>
  <c r="I5012" i="7" l="1"/>
  <c r="J5011" i="7"/>
  <c r="H5011" i="9"/>
  <c r="I5010" i="9"/>
  <c r="H5012" i="9" l="1"/>
  <c r="I5011" i="9"/>
  <c r="I5013" i="7"/>
  <c r="J5012" i="7"/>
  <c r="I5014" i="7" l="1"/>
  <c r="J5013" i="7"/>
  <c r="H5013" i="9"/>
  <c r="I5012" i="9"/>
  <c r="H5014" i="9" l="1"/>
  <c r="I5013" i="9"/>
  <c r="J5014" i="7"/>
  <c r="I5015" i="7"/>
  <c r="I5016" i="7" l="1"/>
  <c r="J5015" i="7"/>
  <c r="H5015" i="9"/>
  <c r="I5014" i="9"/>
  <c r="H5016" i="9" l="1"/>
  <c r="I5015" i="9"/>
  <c r="I5017" i="7"/>
  <c r="J5016" i="7"/>
  <c r="I5018" i="7" l="1"/>
  <c r="J5017" i="7"/>
  <c r="H5017" i="9"/>
  <c r="I5016" i="9"/>
  <c r="H5018" i="9" l="1"/>
  <c r="I5017" i="9"/>
  <c r="J5018" i="7"/>
  <c r="I5019" i="7"/>
  <c r="I5020" i="7" l="1"/>
  <c r="J5019" i="7"/>
  <c r="H5019" i="9"/>
  <c r="I5018" i="9"/>
  <c r="H5020" i="9" l="1"/>
  <c r="I5019" i="9"/>
  <c r="I5021" i="7"/>
  <c r="J5020" i="7"/>
  <c r="I5022" i="7" l="1"/>
  <c r="J5021" i="7"/>
  <c r="H5021" i="9"/>
  <c r="I5020" i="9"/>
  <c r="H5022" i="9" l="1"/>
  <c r="I5021" i="9"/>
  <c r="I5023" i="7"/>
  <c r="J5022" i="7"/>
  <c r="I5024" i="7" l="1"/>
  <c r="J5023" i="7"/>
  <c r="H5023" i="9"/>
  <c r="I5022" i="9"/>
  <c r="H5024" i="9" l="1"/>
  <c r="I5023" i="9"/>
  <c r="J5024" i="7"/>
  <c r="I5025" i="7"/>
  <c r="I5026" i="7" l="1"/>
  <c r="J5025" i="7"/>
  <c r="H5025" i="9"/>
  <c r="I5024" i="9"/>
  <c r="H5026" i="9" l="1"/>
  <c r="I5025" i="9"/>
  <c r="J5026" i="7"/>
  <c r="I5027" i="7"/>
  <c r="I5028" i="7" l="1"/>
  <c r="J5027" i="7"/>
  <c r="H5027" i="9"/>
  <c r="I5026" i="9"/>
  <c r="H5028" i="9" l="1"/>
  <c r="I5027" i="9"/>
  <c r="I5029" i="7"/>
  <c r="J5028" i="7"/>
  <c r="I5030" i="7" l="1"/>
  <c r="J5029" i="7"/>
  <c r="H5029" i="9"/>
  <c r="I5028" i="9"/>
  <c r="H5030" i="9" l="1"/>
  <c r="I5029" i="9"/>
  <c r="I5031" i="7"/>
  <c r="J5030" i="7"/>
  <c r="I5032" i="7" l="1"/>
  <c r="J5031" i="7"/>
  <c r="H5031" i="9"/>
  <c r="I5030" i="9"/>
  <c r="H5032" i="9" l="1"/>
  <c r="I5031" i="9"/>
  <c r="J5032" i="7"/>
  <c r="I5033" i="7"/>
  <c r="I5034" i="7" l="1"/>
  <c r="J5033" i="7"/>
  <c r="H5033" i="9"/>
  <c r="I5032" i="9"/>
  <c r="H5034" i="9" l="1"/>
  <c r="I5033" i="9"/>
  <c r="I5035" i="7"/>
  <c r="J5034" i="7"/>
  <c r="I5036" i="7" l="1"/>
  <c r="J5035" i="7"/>
  <c r="H5035" i="9"/>
  <c r="I5034" i="9"/>
  <c r="H5036" i="9" l="1"/>
  <c r="I5035" i="9"/>
  <c r="J5036" i="7"/>
  <c r="I5037" i="7"/>
  <c r="I5038" i="7" l="1"/>
  <c r="J5037" i="7"/>
  <c r="H5037" i="9"/>
  <c r="I5036" i="9"/>
  <c r="H5038" i="9" l="1"/>
  <c r="I5037" i="9"/>
  <c r="I5039" i="7"/>
  <c r="J5038" i="7"/>
  <c r="I5040" i="7" l="1"/>
  <c r="J5039" i="7"/>
  <c r="H5039" i="9"/>
  <c r="I5038" i="9"/>
  <c r="H5040" i="9" l="1"/>
  <c r="I5039" i="9"/>
  <c r="I5041" i="7"/>
  <c r="J5040" i="7"/>
  <c r="I5042" i="7" l="1"/>
  <c r="J5041" i="7"/>
  <c r="H5041" i="9"/>
  <c r="I5040" i="9"/>
  <c r="H5042" i="9" l="1"/>
  <c r="I5041" i="9"/>
  <c r="J5042" i="7"/>
  <c r="I5043" i="7"/>
  <c r="I5044" i="7" l="1"/>
  <c r="J5043" i="7"/>
  <c r="H5043" i="9"/>
  <c r="I5042" i="9"/>
  <c r="H5044" i="9" l="1"/>
  <c r="I5043" i="9"/>
  <c r="J5044" i="7"/>
  <c r="I5045" i="7"/>
  <c r="I5046" i="7" l="1"/>
  <c r="J5045" i="7"/>
  <c r="I5044" i="9"/>
  <c r="H5045" i="9"/>
  <c r="H5046" i="9" l="1"/>
  <c r="I5045" i="9"/>
  <c r="I5047" i="7"/>
  <c r="J5046" i="7"/>
  <c r="I5048" i="7" l="1"/>
  <c r="J5047" i="7"/>
  <c r="H5047" i="9"/>
  <c r="I5046" i="9"/>
  <c r="H5048" i="9" l="1"/>
  <c r="I5047" i="9"/>
  <c r="I5049" i="7"/>
  <c r="J5048" i="7"/>
  <c r="I5050" i="7" l="1"/>
  <c r="J5049" i="7"/>
  <c r="H5049" i="9"/>
  <c r="I5048" i="9"/>
  <c r="H5050" i="9" l="1"/>
  <c r="I5049" i="9"/>
  <c r="J5050" i="7"/>
  <c r="I5051" i="7"/>
  <c r="I5052" i="7" l="1"/>
  <c r="J5051" i="7"/>
  <c r="H5051" i="9"/>
  <c r="I5050" i="9"/>
  <c r="H5052" i="9" l="1"/>
  <c r="I5051" i="9"/>
  <c r="I5053" i="7"/>
  <c r="J5052" i="7"/>
  <c r="I5054" i="7" l="1"/>
  <c r="J5053" i="7"/>
  <c r="H5053" i="9"/>
  <c r="I5052" i="9"/>
  <c r="H5054" i="9" l="1"/>
  <c r="I5053" i="9"/>
  <c r="J5054" i="7"/>
  <c r="I5055" i="7"/>
  <c r="I5056" i="7" l="1"/>
  <c r="J5055" i="7"/>
  <c r="H5055" i="9"/>
  <c r="I5054" i="9"/>
  <c r="H5056" i="9" l="1"/>
  <c r="I5055" i="9"/>
  <c r="I5057" i="7"/>
  <c r="J5056" i="7"/>
  <c r="I5058" i="7" l="1"/>
  <c r="J5057" i="7"/>
  <c r="H5057" i="9"/>
  <c r="I5056" i="9"/>
  <c r="H5058" i="9" l="1"/>
  <c r="I5057" i="9"/>
  <c r="I5059" i="7"/>
  <c r="J5058" i="7"/>
  <c r="I5060" i="7" l="1"/>
  <c r="J5059" i="7"/>
  <c r="H5059" i="9"/>
  <c r="I5058" i="9"/>
  <c r="H5060" i="9" l="1"/>
  <c r="I5059" i="9"/>
  <c r="J5060" i="7"/>
  <c r="I5061" i="7"/>
  <c r="I5062" i="7" l="1"/>
  <c r="J5061" i="7"/>
  <c r="H5061" i="9"/>
  <c r="I5060" i="9"/>
  <c r="H5062" i="9" l="1"/>
  <c r="I5061" i="9"/>
  <c r="J5062" i="7"/>
  <c r="I5063" i="7"/>
  <c r="I5064" i="7" l="1"/>
  <c r="J5063" i="7"/>
  <c r="H5063" i="9"/>
  <c r="I5062" i="9"/>
  <c r="H5064" i="9" l="1"/>
  <c r="I5063" i="9"/>
  <c r="I5065" i="7"/>
  <c r="J5064" i="7"/>
  <c r="I5066" i="7" l="1"/>
  <c r="J5065" i="7"/>
  <c r="H5065" i="9"/>
  <c r="I5064" i="9"/>
  <c r="H5066" i="9" l="1"/>
  <c r="I5065" i="9"/>
  <c r="I5067" i="7"/>
  <c r="J5066" i="7"/>
  <c r="I5068" i="7" l="1"/>
  <c r="J5067" i="7"/>
  <c r="H5067" i="9"/>
  <c r="I5066" i="9"/>
  <c r="H5068" i="9" l="1"/>
  <c r="I5067" i="9"/>
  <c r="J5068" i="7"/>
  <c r="I5069" i="7"/>
  <c r="I5070" i="7" l="1"/>
  <c r="J5069" i="7"/>
  <c r="H5069" i="9"/>
  <c r="I5068" i="9"/>
  <c r="H5070" i="9" l="1"/>
  <c r="I5069" i="9"/>
  <c r="I5071" i="7"/>
  <c r="J5070" i="7"/>
  <c r="I5072" i="7" l="1"/>
  <c r="J5071" i="7"/>
  <c r="I5070" i="9"/>
  <c r="H5071" i="9"/>
  <c r="H5072" i="9" l="1"/>
  <c r="I5071" i="9"/>
  <c r="J5072" i="7"/>
  <c r="I5073" i="7"/>
  <c r="I5074" i="7" l="1"/>
  <c r="J5073" i="7"/>
  <c r="H5073" i="9"/>
  <c r="I5072" i="9"/>
  <c r="H5074" i="9" l="1"/>
  <c r="I5073" i="9"/>
  <c r="I5075" i="7"/>
  <c r="J5074" i="7"/>
  <c r="I5076" i="7" l="1"/>
  <c r="J5075" i="7"/>
  <c r="H5075" i="9"/>
  <c r="I5074" i="9"/>
  <c r="H5076" i="9" l="1"/>
  <c r="I5075" i="9"/>
  <c r="I5077" i="7"/>
  <c r="J5076" i="7"/>
  <c r="I5078" i="7" l="1"/>
  <c r="J5077" i="7"/>
  <c r="H5077" i="9"/>
  <c r="I5076" i="9"/>
  <c r="H5078" i="9" l="1"/>
  <c r="I5077" i="9"/>
  <c r="J5078" i="7"/>
  <c r="I5079" i="7"/>
  <c r="I5080" i="7" l="1"/>
  <c r="J5079" i="7"/>
  <c r="H5079" i="9"/>
  <c r="I5078" i="9"/>
  <c r="H5080" i="9" l="1"/>
  <c r="I5079" i="9"/>
  <c r="J5080" i="7"/>
  <c r="I5081" i="7"/>
  <c r="I5082" i="7" l="1"/>
  <c r="J5081" i="7"/>
  <c r="I5080" i="9"/>
  <c r="H5081" i="9"/>
  <c r="H5082" i="9" l="1"/>
  <c r="I5081" i="9"/>
  <c r="I5083" i="7"/>
  <c r="J5082" i="7"/>
  <c r="I5084" i="7" l="1"/>
  <c r="J5083" i="7"/>
  <c r="H5083" i="9"/>
  <c r="I5082" i="9"/>
  <c r="H5084" i="9" l="1"/>
  <c r="I5083" i="9"/>
  <c r="I5085" i="7"/>
  <c r="J5084" i="7"/>
  <c r="I5086" i="7" l="1"/>
  <c r="J5085" i="7"/>
  <c r="H5085" i="9"/>
  <c r="I5084" i="9"/>
  <c r="H5086" i="9" l="1"/>
  <c r="I5085" i="9"/>
  <c r="J5086" i="7"/>
  <c r="I5087" i="7"/>
  <c r="I5088" i="7" l="1"/>
  <c r="J5087" i="7"/>
  <c r="H5087" i="9"/>
  <c r="I5086" i="9"/>
  <c r="H5088" i="9" l="1"/>
  <c r="I5087" i="9"/>
  <c r="I5089" i="7"/>
  <c r="J5088" i="7"/>
  <c r="I5090" i="7" l="1"/>
  <c r="J5089" i="7"/>
  <c r="I5088" i="9"/>
  <c r="H5089" i="9"/>
  <c r="I5089" i="9" l="1"/>
  <c r="H5090" i="9"/>
  <c r="J5090" i="7"/>
  <c r="I5091" i="7"/>
  <c r="I5092" i="7" l="1"/>
  <c r="J5091" i="7"/>
  <c r="H5091" i="9"/>
  <c r="I5090" i="9"/>
  <c r="H5092" i="9" l="1"/>
  <c r="I5091" i="9"/>
  <c r="I5093" i="7"/>
  <c r="J5092" i="7"/>
  <c r="I5094" i="7" l="1"/>
  <c r="J5093" i="7"/>
  <c r="H5093" i="9"/>
  <c r="I5092" i="9"/>
  <c r="H5094" i="9" l="1"/>
  <c r="I5093" i="9"/>
  <c r="I5095" i="7"/>
  <c r="J5094" i="7"/>
  <c r="I5096" i="7" l="1"/>
  <c r="J5095" i="7"/>
  <c r="H5095" i="9"/>
  <c r="I5094" i="9"/>
  <c r="H5096" i="9" l="1"/>
  <c r="I5095" i="9"/>
  <c r="J5096" i="7"/>
  <c r="I5097" i="7"/>
  <c r="I5098" i="7" l="1"/>
  <c r="J5097" i="7"/>
  <c r="H5097" i="9"/>
  <c r="I5096" i="9"/>
  <c r="H5098" i="9" l="1"/>
  <c r="I5097" i="9"/>
  <c r="J5098" i="7"/>
  <c r="I5099" i="7"/>
  <c r="I5100" i="7" l="1"/>
  <c r="J5099" i="7"/>
  <c r="H5099" i="9"/>
  <c r="I5098" i="9"/>
  <c r="I5099" i="9" l="1"/>
  <c r="H5100" i="9"/>
  <c r="I5101" i="7"/>
  <c r="J5100" i="7"/>
  <c r="I5102" i="7" l="1"/>
  <c r="J5101" i="7"/>
  <c r="H5101" i="9"/>
  <c r="I5100" i="9"/>
  <c r="H5102" i="9" l="1"/>
  <c r="I5101" i="9"/>
  <c r="I5103" i="7"/>
  <c r="J5102" i="7"/>
  <c r="I5104" i="7" l="1"/>
  <c r="J5103" i="7"/>
  <c r="H5103" i="9"/>
  <c r="I5102" i="9"/>
  <c r="H5104" i="9" l="1"/>
  <c r="I5103" i="9"/>
  <c r="J5104" i="7"/>
  <c r="I5105" i="7"/>
  <c r="I5106" i="7" l="1"/>
  <c r="J5105" i="7"/>
  <c r="H5105" i="9"/>
  <c r="I5104" i="9"/>
  <c r="H5106" i="9" l="1"/>
  <c r="I5105" i="9"/>
  <c r="I5107" i="7"/>
  <c r="J5106" i="7"/>
  <c r="H5107" i="9" l="1"/>
  <c r="I5106" i="9"/>
  <c r="I5108" i="7"/>
  <c r="J5107" i="7"/>
  <c r="J5108" i="7" l="1"/>
  <c r="I5109" i="7"/>
  <c r="I5107" i="9"/>
  <c r="H5108" i="9"/>
  <c r="H5109" i="9" l="1"/>
  <c r="I5108" i="9"/>
  <c r="I5110" i="7"/>
  <c r="J5109" i="7"/>
  <c r="I5111" i="7" l="1"/>
  <c r="J5110" i="7"/>
  <c r="H5110" i="9"/>
  <c r="I5109" i="9"/>
  <c r="H5111" i="9" l="1"/>
  <c r="I5110" i="9"/>
  <c r="I5112" i="7"/>
  <c r="J5111" i="7"/>
  <c r="I5113" i="7" l="1"/>
  <c r="J5112" i="7"/>
  <c r="H5112" i="9"/>
  <c r="I5111" i="9"/>
  <c r="H5113" i="9" l="1"/>
  <c r="I5112" i="9"/>
  <c r="I5114" i="7"/>
  <c r="J5113" i="7"/>
  <c r="J5114" i="7" l="1"/>
  <c r="I5115" i="7"/>
  <c r="H5114" i="9"/>
  <c r="I5113" i="9"/>
  <c r="H5115" i="9" l="1"/>
  <c r="I5114" i="9"/>
  <c r="I5116" i="7"/>
  <c r="J5115" i="7"/>
  <c r="J5116" i="7" l="1"/>
  <c r="I5117" i="7"/>
  <c r="H5116" i="9"/>
  <c r="I5115" i="9"/>
  <c r="H5117" i="9" l="1"/>
  <c r="I5116" i="9"/>
  <c r="I5118" i="7"/>
  <c r="J5117" i="7"/>
  <c r="I5119" i="7" l="1"/>
  <c r="J5118" i="7"/>
  <c r="H5118" i="9"/>
  <c r="I5117" i="9"/>
  <c r="H5119" i="9" l="1"/>
  <c r="I5118" i="9"/>
  <c r="I5120" i="7"/>
  <c r="J5119" i="7"/>
  <c r="I5121" i="7" l="1"/>
  <c r="J5120" i="7"/>
  <c r="H5120" i="9"/>
  <c r="I5119" i="9"/>
  <c r="H5121" i="9" l="1"/>
  <c r="I5120" i="9"/>
  <c r="I5122" i="7"/>
  <c r="J5121" i="7"/>
  <c r="H5122" i="9" l="1"/>
  <c r="I5121" i="9"/>
  <c r="J5122" i="7"/>
  <c r="I5123" i="7"/>
  <c r="I5124" i="7" l="1"/>
  <c r="J5123" i="7"/>
  <c r="H5123" i="9"/>
  <c r="I5122" i="9"/>
  <c r="H5124" i="9" l="1"/>
  <c r="I5123" i="9"/>
  <c r="I5125" i="7"/>
  <c r="J5124" i="7"/>
  <c r="I5126" i="7" l="1"/>
  <c r="J5125" i="7"/>
  <c r="H5125" i="9"/>
  <c r="I5124" i="9"/>
  <c r="I5125" i="9" l="1"/>
  <c r="H5126" i="9"/>
  <c r="J5126" i="7"/>
  <c r="I5127" i="7"/>
  <c r="I5128" i="7" l="1"/>
  <c r="J5127" i="7"/>
  <c r="H5127" i="9"/>
  <c r="I5126" i="9"/>
  <c r="H5128" i="9" l="1"/>
  <c r="I5127" i="9"/>
  <c r="I5129" i="7"/>
  <c r="J5128" i="7"/>
  <c r="I5130" i="7" l="1"/>
  <c r="J5129" i="7"/>
  <c r="H5129" i="9"/>
  <c r="I5128" i="9"/>
  <c r="H5130" i="9" l="1"/>
  <c r="I5129" i="9"/>
  <c r="I5131" i="7"/>
  <c r="J5130" i="7"/>
  <c r="I5132" i="7" l="1"/>
  <c r="J5131" i="7"/>
  <c r="H5131" i="9"/>
  <c r="I5130" i="9"/>
  <c r="H5132" i="9" l="1"/>
  <c r="I5131" i="9"/>
  <c r="J5132" i="7"/>
  <c r="I5133" i="7"/>
  <c r="I5134" i="7" l="1"/>
  <c r="J5133" i="7"/>
  <c r="H5133" i="9"/>
  <c r="I5132" i="9"/>
  <c r="H5134" i="9" l="1"/>
  <c r="I5133" i="9"/>
  <c r="J5134" i="7"/>
  <c r="I5135" i="7"/>
  <c r="I5136" i="7" l="1"/>
  <c r="J5135" i="7"/>
  <c r="H5135" i="9"/>
  <c r="I5134" i="9"/>
  <c r="H5136" i="9" l="1"/>
  <c r="I5135" i="9"/>
  <c r="I5137" i="7"/>
  <c r="J5136" i="7"/>
  <c r="I5138" i="7" l="1"/>
  <c r="J5137" i="7"/>
  <c r="H5137" i="9"/>
  <c r="I5136" i="9"/>
  <c r="H5138" i="9" l="1"/>
  <c r="I5137" i="9"/>
  <c r="I5139" i="7"/>
  <c r="J5138" i="7"/>
  <c r="I5140" i="7" l="1"/>
  <c r="J5139" i="7"/>
  <c r="H5139" i="9"/>
  <c r="I5138" i="9"/>
  <c r="H5140" i="9" l="1"/>
  <c r="I5139" i="9"/>
  <c r="J5140" i="7"/>
  <c r="I5141" i="7"/>
  <c r="I5142" i="7" l="1"/>
  <c r="J5141" i="7"/>
  <c r="H5141" i="9"/>
  <c r="I5140" i="9"/>
  <c r="H5142" i="9" l="1"/>
  <c r="I5141" i="9"/>
  <c r="I5143" i="7"/>
  <c r="J5142" i="7"/>
  <c r="I5144" i="7" l="1"/>
  <c r="J5143" i="7"/>
  <c r="H5143" i="9"/>
  <c r="I5142" i="9"/>
  <c r="H5144" i="9" l="1"/>
  <c r="I5143" i="9"/>
  <c r="J5144" i="7"/>
  <c r="I5145" i="7"/>
  <c r="I5146" i="7" l="1"/>
  <c r="J5145" i="7"/>
  <c r="H5145" i="9"/>
  <c r="I5144" i="9"/>
  <c r="H5146" i="9" l="1"/>
  <c r="I5145" i="9"/>
  <c r="I5147" i="7"/>
  <c r="J5146" i="7"/>
  <c r="I5148" i="7" l="1"/>
  <c r="J5147" i="7"/>
  <c r="H5147" i="9"/>
  <c r="I5146" i="9"/>
  <c r="H5148" i="9" l="1"/>
  <c r="I5147" i="9"/>
  <c r="I5149" i="7"/>
  <c r="J5148" i="7"/>
  <c r="I5150" i="7" l="1"/>
  <c r="J5149" i="7"/>
  <c r="H5149" i="9"/>
  <c r="I5148" i="9"/>
  <c r="H5150" i="9" l="1"/>
  <c r="I5149" i="9"/>
  <c r="J5150" i="7"/>
  <c r="I5151" i="7"/>
  <c r="I5152" i="7" l="1"/>
  <c r="J5151" i="7"/>
  <c r="H5151" i="9"/>
  <c r="I5150" i="9"/>
  <c r="H5152" i="9" l="1"/>
  <c r="I5151" i="9"/>
  <c r="J5152" i="7"/>
  <c r="I5153" i="7"/>
  <c r="I5154" i="7" l="1"/>
  <c r="J5153" i="7"/>
  <c r="H5153" i="9"/>
  <c r="I5152" i="9"/>
  <c r="H5154" i="9" l="1"/>
  <c r="I5153" i="9"/>
  <c r="I5155" i="7"/>
  <c r="J5154" i="7"/>
  <c r="I5156" i="7" l="1"/>
  <c r="J5155" i="7"/>
  <c r="H5155" i="9"/>
  <c r="I5154" i="9"/>
  <c r="H5156" i="9" l="1"/>
  <c r="I5155" i="9"/>
  <c r="I5157" i="7"/>
  <c r="J5156" i="7"/>
  <c r="I5158" i="7" l="1"/>
  <c r="J5157" i="7"/>
  <c r="H5157" i="9"/>
  <c r="I5156" i="9"/>
  <c r="H5158" i="9" l="1"/>
  <c r="I5157" i="9"/>
  <c r="J5158" i="7"/>
  <c r="I5159" i="7"/>
  <c r="I5160" i="7" l="1"/>
  <c r="J5159" i="7"/>
  <c r="H5159" i="9"/>
  <c r="I5158" i="9"/>
  <c r="H5160" i="9" l="1"/>
  <c r="I5159" i="9"/>
  <c r="I5161" i="7"/>
  <c r="J5160" i="7"/>
  <c r="I5162" i="7" l="1"/>
  <c r="J5161" i="7"/>
  <c r="H5161" i="9"/>
  <c r="I5160" i="9"/>
  <c r="H5162" i="9" l="1"/>
  <c r="I5161" i="9"/>
  <c r="J5162" i="7"/>
  <c r="I5163" i="7"/>
  <c r="I5164" i="7" l="1"/>
  <c r="J5163" i="7"/>
  <c r="H5163" i="9"/>
  <c r="I5162" i="9"/>
  <c r="H5164" i="9" l="1"/>
  <c r="I5163" i="9"/>
  <c r="I5165" i="7"/>
  <c r="J5164" i="7"/>
  <c r="I5166" i="7" l="1"/>
  <c r="J5165" i="7"/>
  <c r="H5165" i="9"/>
  <c r="I5164" i="9"/>
  <c r="H5166" i="9" l="1"/>
  <c r="I5165" i="9"/>
  <c r="I5167" i="7"/>
  <c r="J5166" i="7"/>
  <c r="I5168" i="7" l="1"/>
  <c r="J5167" i="7"/>
  <c r="H5167" i="9"/>
  <c r="I5166" i="9"/>
  <c r="J5168" i="7" l="1"/>
  <c r="I5169" i="7"/>
  <c r="H5168" i="9"/>
  <c r="I5167" i="9"/>
  <c r="H5169" i="9" l="1"/>
  <c r="I5168" i="9"/>
  <c r="I5170" i="7"/>
  <c r="J5169" i="7"/>
  <c r="J5170" i="7" l="1"/>
  <c r="I5171" i="7"/>
  <c r="H5170" i="9"/>
  <c r="I5169" i="9"/>
  <c r="I5172" i="7" l="1"/>
  <c r="J5171" i="7"/>
  <c r="H5171" i="9"/>
  <c r="I5170" i="9"/>
  <c r="H5172" i="9" l="1"/>
  <c r="I5171" i="9"/>
  <c r="I5173" i="7"/>
  <c r="J5172" i="7"/>
  <c r="I5174" i="7" l="1"/>
  <c r="J5173" i="7"/>
  <c r="H5173" i="9"/>
  <c r="I5172" i="9"/>
  <c r="H5174" i="9" l="1"/>
  <c r="I5173" i="9"/>
  <c r="I5175" i="7"/>
  <c r="J5174" i="7"/>
  <c r="I5176" i="7" l="1"/>
  <c r="J5175" i="7"/>
  <c r="H5175" i="9"/>
  <c r="I5174" i="9"/>
  <c r="H5176" i="9" l="1"/>
  <c r="I5175" i="9"/>
  <c r="J5176" i="7"/>
  <c r="I5177" i="7"/>
  <c r="H5177" i="9" l="1"/>
  <c r="I5176" i="9"/>
  <c r="I5178" i="7"/>
  <c r="J5177" i="7"/>
  <c r="H5178" i="9" l="1"/>
  <c r="I5177" i="9"/>
  <c r="I5179" i="7"/>
  <c r="J5178" i="7"/>
  <c r="I5178" i="9" l="1"/>
  <c r="H5179" i="9"/>
  <c r="I5180" i="7"/>
  <c r="J5179" i="7"/>
  <c r="H5180" i="9" l="1"/>
  <c r="I5179" i="9"/>
  <c r="J5180" i="7"/>
  <c r="I5181" i="7"/>
  <c r="I5182" i="7" l="1"/>
  <c r="J5181" i="7"/>
  <c r="H5181" i="9"/>
  <c r="I5180" i="9"/>
  <c r="I5183" i="7" l="1"/>
  <c r="J5182" i="7"/>
  <c r="H5182" i="9"/>
  <c r="I5181" i="9"/>
  <c r="H5183" i="9" l="1"/>
  <c r="I5182" i="9"/>
  <c r="I5184" i="7"/>
  <c r="J5183" i="7"/>
  <c r="I5185" i="7" l="1"/>
  <c r="J5184" i="7"/>
  <c r="H5184" i="9"/>
  <c r="I5183" i="9"/>
  <c r="H5185" i="9" l="1"/>
  <c r="I5184" i="9"/>
  <c r="I5186" i="7"/>
  <c r="J5185" i="7"/>
  <c r="J5186" i="7" l="1"/>
  <c r="I5187" i="7"/>
  <c r="H5186" i="9"/>
  <c r="I5185" i="9"/>
  <c r="I5188" i="7" l="1"/>
  <c r="J5187" i="7"/>
  <c r="H5187" i="9"/>
  <c r="I5186" i="9"/>
  <c r="H5188" i="9" l="1"/>
  <c r="I5187" i="9"/>
  <c r="J5188" i="7"/>
  <c r="I5189" i="7"/>
  <c r="I5190" i="7" l="1"/>
  <c r="J5189" i="7"/>
  <c r="I5188" i="9"/>
  <c r="H5189" i="9"/>
  <c r="H5190" i="9" l="1"/>
  <c r="I5189" i="9"/>
  <c r="I5191" i="7"/>
  <c r="J5190" i="7"/>
  <c r="I5192" i="7" l="1"/>
  <c r="J5191" i="7"/>
  <c r="H5191" i="9"/>
  <c r="I5190" i="9"/>
  <c r="H5192" i="9" l="1"/>
  <c r="I5191" i="9"/>
  <c r="I5193" i="7"/>
  <c r="J5192" i="7"/>
  <c r="I5194" i="7" l="1"/>
  <c r="J5193" i="7"/>
  <c r="H5193" i="9"/>
  <c r="I5192" i="9"/>
  <c r="H5194" i="9" l="1"/>
  <c r="I5193" i="9"/>
  <c r="J5194" i="7"/>
  <c r="I5195" i="7"/>
  <c r="I5196" i="7" l="1"/>
  <c r="J5195" i="7"/>
  <c r="H5195" i="9"/>
  <c r="I5194" i="9"/>
  <c r="H5196" i="9" l="1"/>
  <c r="I5195" i="9"/>
  <c r="I5197" i="7"/>
  <c r="J5196" i="7"/>
  <c r="I5198" i="7" l="1"/>
  <c r="J5197" i="7"/>
  <c r="H5197" i="9"/>
  <c r="I5196" i="9"/>
  <c r="I5197" i="9" l="1"/>
  <c r="H5198" i="9"/>
  <c r="J5198" i="7"/>
  <c r="I5199" i="7"/>
  <c r="H5199" i="9" l="1"/>
  <c r="I5198" i="9"/>
  <c r="I5200" i="7"/>
  <c r="J5199" i="7"/>
  <c r="I5201" i="7" l="1"/>
  <c r="J5200" i="7"/>
  <c r="H5200" i="9"/>
  <c r="I5199" i="9"/>
  <c r="H5201" i="9" l="1"/>
  <c r="I5200" i="9"/>
  <c r="I5202" i="7"/>
  <c r="J5201" i="7"/>
  <c r="I5203" i="7" l="1"/>
  <c r="J5202" i="7"/>
  <c r="H5202" i="9"/>
  <c r="I5201" i="9"/>
  <c r="H5203" i="9" l="1"/>
  <c r="I5202" i="9"/>
  <c r="I5204" i="7"/>
  <c r="J5203" i="7"/>
  <c r="J5204" i="7" l="1"/>
  <c r="I5205" i="7"/>
  <c r="H5204" i="9"/>
  <c r="I5203" i="9"/>
  <c r="H5205" i="9" l="1"/>
  <c r="I5204" i="9"/>
  <c r="I5206" i="7"/>
  <c r="J5205" i="7"/>
  <c r="J5206" i="7" l="1"/>
  <c r="I5207" i="7"/>
  <c r="H5206" i="9"/>
  <c r="I5205" i="9"/>
  <c r="I5208" i="7" l="1"/>
  <c r="J5207" i="7"/>
  <c r="H5207" i="9"/>
  <c r="I5206" i="9"/>
  <c r="I5207" i="9" l="1"/>
  <c r="H5208" i="9"/>
  <c r="I5209" i="7"/>
  <c r="J5208" i="7"/>
  <c r="H5209" i="9" l="1"/>
  <c r="I5208" i="9"/>
  <c r="I5210" i="7"/>
  <c r="J5209" i="7"/>
  <c r="H5210" i="9" l="1"/>
  <c r="I5209" i="9"/>
  <c r="I5211" i="7"/>
  <c r="J5210" i="7"/>
  <c r="I5212" i="7" l="1"/>
  <c r="J5211" i="7"/>
  <c r="H5211" i="9"/>
  <c r="I5210" i="9"/>
  <c r="H5212" i="9" l="1"/>
  <c r="I5211" i="9"/>
  <c r="J5212" i="7"/>
  <c r="I5213" i="7"/>
  <c r="I5214" i="7" l="1"/>
  <c r="J5213" i="7"/>
  <c r="H5213" i="9"/>
  <c r="I5212" i="9"/>
  <c r="H5214" i="9" l="1"/>
  <c r="I5213" i="9"/>
  <c r="I5215" i="7"/>
  <c r="J5214" i="7"/>
  <c r="I5216" i="7" l="1"/>
  <c r="J5215" i="7"/>
  <c r="H5215" i="9"/>
  <c r="I5214" i="9"/>
  <c r="H5216" i="9" l="1"/>
  <c r="I5215" i="9"/>
  <c r="J5216" i="7"/>
  <c r="I5217" i="7"/>
  <c r="I5218" i="7" l="1"/>
  <c r="J5217" i="7"/>
  <c r="H5217" i="9"/>
  <c r="I5216" i="9"/>
  <c r="H5218" i="9" l="1"/>
  <c r="I5217" i="9"/>
  <c r="I5219" i="7"/>
  <c r="J5218" i="7"/>
  <c r="I5220" i="7" l="1"/>
  <c r="J5219" i="7"/>
  <c r="H5219" i="9"/>
  <c r="I5218" i="9"/>
  <c r="H5220" i="9" l="1"/>
  <c r="I5219" i="9"/>
  <c r="I5221" i="7"/>
  <c r="J5220" i="7"/>
  <c r="I5222" i="7" l="1"/>
  <c r="J5221" i="7"/>
  <c r="H5221" i="9"/>
  <c r="I5220" i="9"/>
  <c r="H5222" i="9" l="1"/>
  <c r="I5221" i="9"/>
  <c r="J5222" i="7"/>
  <c r="I5223" i="7"/>
  <c r="I5224" i="7" l="1"/>
  <c r="J5223" i="7"/>
  <c r="H5223" i="9"/>
  <c r="I5222" i="9"/>
  <c r="H5224" i="9" l="1"/>
  <c r="I5223" i="9"/>
  <c r="J5224" i="7"/>
  <c r="I5225" i="7"/>
  <c r="I5226" i="7" l="1"/>
  <c r="J5225" i="7"/>
  <c r="H5225" i="9"/>
  <c r="I5224" i="9"/>
  <c r="H5226" i="9" l="1"/>
  <c r="I5225" i="9"/>
  <c r="I5227" i="7"/>
  <c r="J5226" i="7"/>
  <c r="I5228" i="7" l="1"/>
  <c r="J5227" i="7"/>
  <c r="H5227" i="9"/>
  <c r="I5226" i="9"/>
  <c r="H5228" i="9" l="1"/>
  <c r="I5227" i="9"/>
  <c r="I5229" i="7"/>
  <c r="J5228" i="7"/>
  <c r="I5230" i="7" l="1"/>
  <c r="J5229" i="7"/>
  <c r="H5229" i="9"/>
  <c r="I5228" i="9"/>
  <c r="H5230" i="9" l="1"/>
  <c r="I5229" i="9"/>
  <c r="J5230" i="7"/>
  <c r="I5231" i="7"/>
  <c r="I5232" i="7" l="1"/>
  <c r="J5231" i="7"/>
  <c r="H5231" i="9"/>
  <c r="I5230" i="9"/>
  <c r="H5232" i="9" l="1"/>
  <c r="I5231" i="9"/>
  <c r="I5233" i="7"/>
  <c r="J5232" i="7"/>
  <c r="I5234" i="7" l="1"/>
  <c r="J5233" i="7"/>
  <c r="H5233" i="9"/>
  <c r="I5232" i="9"/>
  <c r="H5234" i="9" l="1"/>
  <c r="I5233" i="9"/>
  <c r="J5234" i="7"/>
  <c r="I5235" i="7"/>
  <c r="I5236" i="7" l="1"/>
  <c r="J5235" i="7"/>
  <c r="H5235" i="9"/>
  <c r="I5234" i="9"/>
  <c r="H5236" i="9" l="1"/>
  <c r="I5235" i="9"/>
  <c r="I5237" i="7"/>
  <c r="J5236" i="7"/>
  <c r="I5238" i="7" l="1"/>
  <c r="J5237" i="7"/>
  <c r="H5237" i="9"/>
  <c r="I5236" i="9"/>
  <c r="H5238" i="9" l="1"/>
  <c r="I5237" i="9"/>
  <c r="I5239" i="7"/>
  <c r="J5238" i="7"/>
  <c r="I5240" i="7" l="1"/>
  <c r="J5239" i="7"/>
  <c r="H5239" i="9"/>
  <c r="I5238" i="9"/>
  <c r="H5240" i="9" l="1"/>
  <c r="I5239" i="9"/>
  <c r="J5240" i="7"/>
  <c r="I5241" i="7"/>
  <c r="I5242" i="7" l="1"/>
  <c r="J5241" i="7"/>
  <c r="H5241" i="9"/>
  <c r="I5240" i="9"/>
  <c r="H5242" i="9" l="1"/>
  <c r="I5241" i="9"/>
  <c r="J5242" i="7"/>
  <c r="I5243" i="7"/>
  <c r="I5244" i="7" l="1"/>
  <c r="J5243" i="7"/>
  <c r="H5243" i="9"/>
  <c r="I5242" i="9"/>
  <c r="H5244" i="9" l="1"/>
  <c r="I5243" i="9"/>
  <c r="I5245" i="7"/>
  <c r="J5244" i="7"/>
  <c r="I5246" i="7" l="1"/>
  <c r="J5245" i="7"/>
  <c r="H5245" i="9"/>
  <c r="I5244" i="9"/>
  <c r="H5246" i="9" l="1"/>
  <c r="I5245" i="9"/>
  <c r="I5247" i="7"/>
  <c r="J5246" i="7"/>
  <c r="I5248" i="7" l="1"/>
  <c r="J5247" i="7"/>
  <c r="H5247" i="9"/>
  <c r="I5246" i="9"/>
  <c r="H5248" i="9" l="1"/>
  <c r="I5247" i="9"/>
  <c r="J5248" i="7"/>
  <c r="I5249" i="7"/>
  <c r="I5250" i="7" l="1"/>
  <c r="J5249" i="7"/>
  <c r="H5249" i="9"/>
  <c r="I5248" i="9"/>
  <c r="H5250" i="9" l="1"/>
  <c r="I5249" i="9"/>
  <c r="I5251" i="7"/>
  <c r="J5250" i="7"/>
  <c r="I5252" i="7" l="1"/>
  <c r="J5251" i="7"/>
  <c r="H5251" i="9"/>
  <c r="I5250" i="9"/>
  <c r="H5252" i="9" l="1"/>
  <c r="I5251" i="9"/>
  <c r="J5252" i="7"/>
  <c r="I5253" i="7"/>
  <c r="I5254" i="7" l="1"/>
  <c r="J5253" i="7"/>
  <c r="H5253" i="9"/>
  <c r="I5252" i="9"/>
  <c r="H5254" i="9" l="1"/>
  <c r="I5253" i="9"/>
  <c r="I5255" i="7"/>
  <c r="J5254" i="7"/>
  <c r="I5256" i="7" l="1"/>
  <c r="J5255" i="7"/>
  <c r="H5255" i="9"/>
  <c r="I5254" i="9"/>
  <c r="H5256" i="9" l="1"/>
  <c r="I5255" i="9"/>
  <c r="I5257" i="7"/>
  <c r="J5256" i="7"/>
  <c r="I5258" i="7" l="1"/>
  <c r="J5257" i="7"/>
  <c r="H5257" i="9"/>
  <c r="I5256" i="9"/>
  <c r="H5258" i="9" l="1"/>
  <c r="I5257" i="9"/>
  <c r="J5258" i="7"/>
  <c r="I5259" i="7"/>
  <c r="I5260" i="7" l="1"/>
  <c r="J5259" i="7"/>
  <c r="H5259" i="9"/>
  <c r="I5258" i="9"/>
  <c r="H5260" i="9" l="1"/>
  <c r="I5259" i="9"/>
  <c r="J5260" i="7"/>
  <c r="I5261" i="7"/>
  <c r="I5262" i="7" l="1"/>
  <c r="J5261" i="7"/>
  <c r="I5260" i="9"/>
  <c r="H5261" i="9"/>
  <c r="H5262" i="9" l="1"/>
  <c r="I5261" i="9"/>
  <c r="I5263" i="7"/>
  <c r="J5262" i="7"/>
  <c r="I5264" i="7" l="1"/>
  <c r="J5263" i="7"/>
  <c r="H5263" i="9"/>
  <c r="I5262" i="9"/>
  <c r="H5264" i="9" l="1"/>
  <c r="I5263" i="9"/>
  <c r="I5265" i="7"/>
  <c r="J5264" i="7"/>
  <c r="I5266" i="7" l="1"/>
  <c r="J5265" i="7"/>
  <c r="H5265" i="9"/>
  <c r="I5264" i="9"/>
  <c r="H5266" i="9" l="1"/>
  <c r="I5265" i="9"/>
  <c r="J5266" i="7"/>
  <c r="I5267" i="7"/>
  <c r="I5268" i="7" l="1"/>
  <c r="J5267" i="7"/>
  <c r="H5267" i="9"/>
  <c r="I5266" i="9"/>
  <c r="H5268" i="9" l="1"/>
  <c r="I5267" i="9"/>
  <c r="I5269" i="7"/>
  <c r="J5268" i="7"/>
  <c r="I5270" i="7" l="1"/>
  <c r="J5269" i="7"/>
  <c r="H5269" i="9"/>
  <c r="I5268" i="9"/>
  <c r="H5270" i="9" l="1"/>
  <c r="I5269" i="9"/>
  <c r="J5270" i="7"/>
  <c r="I5271" i="7"/>
  <c r="H5271" i="9" l="1"/>
  <c r="I5270" i="9"/>
  <c r="I5272" i="7"/>
  <c r="J5271" i="7"/>
  <c r="I5273" i="7" l="1"/>
  <c r="J5272" i="7"/>
  <c r="H5272" i="9"/>
  <c r="I5271" i="9"/>
  <c r="H5273" i="9" l="1"/>
  <c r="I5272" i="9"/>
  <c r="I5274" i="7"/>
  <c r="J5273" i="7"/>
  <c r="I5275" i="7" l="1"/>
  <c r="J5274" i="7"/>
  <c r="H5274" i="9"/>
  <c r="I5273" i="9"/>
  <c r="H5275" i="9" l="1"/>
  <c r="I5274" i="9"/>
  <c r="I5276" i="7"/>
  <c r="J5275" i="7"/>
  <c r="J5276" i="7" l="1"/>
  <c r="I5277" i="7"/>
  <c r="H5276" i="9"/>
  <c r="I5275" i="9"/>
  <c r="I5278" i="7" l="1"/>
  <c r="J5277" i="7"/>
  <c r="H5277" i="9"/>
  <c r="I5276" i="9"/>
  <c r="H5278" i="9" l="1"/>
  <c r="I5277" i="9"/>
  <c r="J5278" i="7"/>
  <c r="I5279" i="7"/>
  <c r="I5280" i="7" l="1"/>
  <c r="J5279" i="7"/>
  <c r="I5278" i="9"/>
  <c r="H5279" i="9"/>
  <c r="H5280" i="9" l="1"/>
  <c r="I5279" i="9"/>
  <c r="I5281" i="7"/>
  <c r="J5280" i="7"/>
  <c r="I5282" i="7" l="1"/>
  <c r="J5281" i="7"/>
  <c r="H5281" i="9"/>
  <c r="I5280" i="9"/>
  <c r="H5282" i="9" l="1"/>
  <c r="I5281" i="9"/>
  <c r="I5283" i="7"/>
  <c r="J5282" i="7"/>
  <c r="I5284" i="7" l="1"/>
  <c r="J5283" i="7"/>
  <c r="H5283" i="9"/>
  <c r="I5282" i="9"/>
  <c r="H5284" i="9" l="1"/>
  <c r="I5283" i="9"/>
  <c r="J5284" i="7"/>
  <c r="I5285" i="7"/>
  <c r="I5286" i="7" l="1"/>
  <c r="J5285" i="7"/>
  <c r="H5285" i="9"/>
  <c r="I5284" i="9"/>
  <c r="H5286" i="9" l="1"/>
  <c r="I5285" i="9"/>
  <c r="I5287" i="7"/>
  <c r="J5286" i="7"/>
  <c r="I5288" i="7" l="1"/>
  <c r="J5287" i="7"/>
  <c r="I5286" i="9"/>
  <c r="H5287" i="9"/>
  <c r="H5288" i="9" l="1"/>
  <c r="I5287" i="9"/>
  <c r="J5288" i="7"/>
  <c r="I5289" i="7"/>
  <c r="I5290" i="7" l="1"/>
  <c r="J5289" i="7"/>
  <c r="H5289" i="9"/>
  <c r="I5288" i="9"/>
  <c r="H5290" i="9" l="1"/>
  <c r="I5289" i="9"/>
  <c r="I5291" i="7"/>
  <c r="J5290" i="7"/>
  <c r="I5292" i="7" l="1"/>
  <c r="J5291" i="7"/>
  <c r="H5291" i="9"/>
  <c r="I5290" i="9"/>
  <c r="H5292" i="9" l="1"/>
  <c r="I5291" i="9"/>
  <c r="I5293" i="7"/>
  <c r="J5292" i="7"/>
  <c r="I5294" i="7" l="1"/>
  <c r="J5293" i="7"/>
  <c r="H5293" i="9"/>
  <c r="I5292" i="9"/>
  <c r="H5294" i="9" l="1"/>
  <c r="I5293" i="9"/>
  <c r="J5294" i="7"/>
  <c r="I5295" i="7"/>
  <c r="I5296" i="7" l="1"/>
  <c r="J5295" i="7"/>
  <c r="H5295" i="9"/>
  <c r="I5294" i="9"/>
  <c r="H5296" i="9" l="1"/>
  <c r="I5295" i="9"/>
  <c r="J5296" i="7"/>
  <c r="I5297" i="7"/>
  <c r="I5298" i="7" l="1"/>
  <c r="J5297" i="7"/>
  <c r="I5296" i="9"/>
  <c r="H5297" i="9"/>
  <c r="I5297" i="9" l="1"/>
  <c r="H5298" i="9"/>
  <c r="I5299" i="7"/>
  <c r="J5298" i="7"/>
  <c r="I5300" i="7" l="1"/>
  <c r="J5299" i="7"/>
  <c r="H5299" i="9"/>
  <c r="I5298" i="9"/>
  <c r="H5300" i="9" l="1"/>
  <c r="I5299" i="9"/>
  <c r="I5301" i="7"/>
  <c r="J5300" i="7"/>
  <c r="I5302" i="7" l="1"/>
  <c r="J5301" i="7"/>
  <c r="H5301" i="9"/>
  <c r="I5300" i="9"/>
  <c r="H5302" i="9" l="1"/>
  <c r="I5301" i="9"/>
  <c r="J5302" i="7"/>
  <c r="I5303" i="7"/>
  <c r="I5304" i="7" l="1"/>
  <c r="J5303" i="7"/>
  <c r="H5303" i="9"/>
  <c r="I5302" i="9"/>
  <c r="H5304" i="9" l="1"/>
  <c r="I5303" i="9"/>
  <c r="I5305" i="7"/>
  <c r="J5304" i="7"/>
  <c r="I5306" i="7" l="1"/>
  <c r="J5305" i="7"/>
  <c r="I5304" i="9"/>
  <c r="H5305" i="9"/>
  <c r="I5305" i="9" l="1"/>
  <c r="H5306" i="9"/>
  <c r="J5306" i="7"/>
  <c r="I5307" i="7"/>
  <c r="I5308" i="7" l="1"/>
  <c r="J5307" i="7"/>
  <c r="H5307" i="9"/>
  <c r="I5306" i="9"/>
  <c r="H5308" i="9" l="1"/>
  <c r="I5307" i="9"/>
  <c r="I5309" i="7"/>
  <c r="J5308" i="7"/>
  <c r="H5309" i="9" l="1"/>
  <c r="I5308" i="9"/>
  <c r="I5310" i="7"/>
  <c r="J5309" i="7"/>
  <c r="I5311" i="7" l="1"/>
  <c r="J5310" i="7"/>
  <c r="H5310" i="9"/>
  <c r="I5309" i="9"/>
  <c r="H5311" i="9" l="1"/>
  <c r="I5310" i="9"/>
  <c r="I5312" i="7"/>
  <c r="J5311" i="7"/>
  <c r="J5312" i="7" l="1"/>
  <c r="I5313" i="7"/>
  <c r="H5312" i="9"/>
  <c r="I5311" i="9"/>
  <c r="H5313" i="9" l="1"/>
  <c r="I5312" i="9"/>
  <c r="I5314" i="7"/>
  <c r="J5313" i="7"/>
  <c r="J5314" i="7" l="1"/>
  <c r="I5315" i="7"/>
  <c r="H5314" i="9"/>
  <c r="I5313" i="9"/>
  <c r="I5316" i="7" l="1"/>
  <c r="J5315" i="7"/>
  <c r="H5315" i="9"/>
  <c r="I5314" i="9"/>
  <c r="I5315" i="9" l="1"/>
  <c r="H5316" i="9"/>
  <c r="I5317" i="7"/>
  <c r="J5316" i="7"/>
  <c r="I5318" i="7" l="1"/>
  <c r="J5317" i="7"/>
  <c r="H5317" i="9"/>
  <c r="I5316" i="9"/>
  <c r="H5318" i="9" l="1"/>
  <c r="I5317" i="9"/>
  <c r="I5319" i="7"/>
  <c r="J5318" i="7"/>
  <c r="I5320" i="7" l="1"/>
  <c r="J5319" i="7"/>
  <c r="H5319" i="9"/>
  <c r="I5318" i="9"/>
  <c r="H5320" i="9" l="1"/>
  <c r="I5319" i="9"/>
  <c r="J5320" i="7"/>
  <c r="I5321" i="7"/>
  <c r="I5322" i="7" l="1"/>
  <c r="J5321" i="7"/>
  <c r="H5321" i="9"/>
  <c r="I5320" i="9"/>
  <c r="H5322" i="9" l="1"/>
  <c r="I5321" i="9"/>
  <c r="I5323" i="7"/>
  <c r="J5322" i="7"/>
  <c r="I5324" i="7" l="1"/>
  <c r="J5323" i="7"/>
  <c r="H5323" i="9"/>
  <c r="I5322" i="9"/>
  <c r="H5324" i="9" l="1"/>
  <c r="I5323" i="9"/>
  <c r="J5324" i="7"/>
  <c r="I5325" i="7"/>
  <c r="I5326" i="7" l="1"/>
  <c r="J5325" i="7"/>
  <c r="H5325" i="9"/>
  <c r="I5324" i="9"/>
  <c r="H5326" i="9" l="1"/>
  <c r="I5325" i="9"/>
  <c r="I5327" i="7"/>
  <c r="J5326" i="7"/>
  <c r="I5328" i="7" l="1"/>
  <c r="J5327" i="7"/>
  <c r="H5327" i="9"/>
  <c r="I5326" i="9"/>
  <c r="H5328" i="9" l="1"/>
  <c r="I5327" i="9"/>
  <c r="I5329" i="7"/>
  <c r="J5328" i="7"/>
  <c r="I5330" i="7" l="1"/>
  <c r="J5329" i="7"/>
  <c r="H5329" i="9"/>
  <c r="I5328" i="9"/>
  <c r="H5330" i="9" l="1"/>
  <c r="I5329" i="9"/>
  <c r="J5330" i="7"/>
  <c r="I5331" i="7"/>
  <c r="I5332" i="7" l="1"/>
  <c r="J5331" i="7"/>
  <c r="H5331" i="9"/>
  <c r="I5330" i="9"/>
  <c r="H5332" i="9" l="1"/>
  <c r="I5331" i="9"/>
  <c r="J5332" i="7"/>
  <c r="I5333" i="7"/>
  <c r="I5334" i="7" l="1"/>
  <c r="J5333" i="7"/>
  <c r="H5333" i="9"/>
  <c r="I5332" i="9"/>
  <c r="H5334" i="9" l="1"/>
  <c r="I5333" i="9"/>
  <c r="I5335" i="7"/>
  <c r="J5334" i="7"/>
  <c r="I5336" i="7" l="1"/>
  <c r="J5335" i="7"/>
  <c r="H5335" i="9"/>
  <c r="I5334" i="9"/>
  <c r="H5336" i="9" l="1"/>
  <c r="I5335" i="9"/>
  <c r="I5337" i="7"/>
  <c r="J5336" i="7"/>
  <c r="I5338" i="7" l="1"/>
  <c r="J5337" i="7"/>
  <c r="H5337" i="9"/>
  <c r="I5336" i="9"/>
  <c r="H5338" i="9" l="1"/>
  <c r="I5337" i="9"/>
  <c r="J5338" i="7"/>
  <c r="I5339" i="7"/>
  <c r="I5340" i="7" l="1"/>
  <c r="J5339" i="7"/>
  <c r="H5339" i="9"/>
  <c r="I5338" i="9"/>
  <c r="H5340" i="9" l="1"/>
  <c r="I5339" i="9"/>
  <c r="I5341" i="7"/>
  <c r="J5340" i="7"/>
  <c r="I5342" i="7" l="1"/>
  <c r="J5341" i="7"/>
  <c r="H5341" i="9"/>
  <c r="I5340" i="9"/>
  <c r="H5342" i="9" l="1"/>
  <c r="I5341" i="9"/>
  <c r="J5342" i="7"/>
  <c r="I5343" i="7"/>
  <c r="I5344" i="7" l="1"/>
  <c r="J5343" i="7"/>
  <c r="H5343" i="9"/>
  <c r="I5342" i="9"/>
  <c r="H5344" i="9" l="1"/>
  <c r="I5343" i="9"/>
  <c r="I5345" i="7"/>
  <c r="J5344" i="7"/>
  <c r="I5346" i="7" l="1"/>
  <c r="J5345" i="7"/>
  <c r="H5345" i="9"/>
  <c r="I5344" i="9"/>
  <c r="H5346" i="9" l="1"/>
  <c r="I5345" i="9"/>
  <c r="I5347" i="7"/>
  <c r="J5346" i="7"/>
  <c r="I5348" i="7" l="1"/>
  <c r="J5347" i="7"/>
  <c r="H5347" i="9"/>
  <c r="I5346" i="9"/>
  <c r="H5348" i="9" l="1"/>
  <c r="I5347" i="9"/>
  <c r="J5348" i="7"/>
  <c r="I5349" i="7"/>
  <c r="I5350" i="7" l="1"/>
  <c r="J5349" i="7"/>
  <c r="H5349" i="9"/>
  <c r="I5348" i="9"/>
  <c r="H5350" i="9" l="1"/>
  <c r="I5349" i="9"/>
  <c r="J5350" i="7"/>
  <c r="I5351" i="7"/>
  <c r="I5352" i="7" l="1"/>
  <c r="J5351" i="7"/>
  <c r="H5351" i="9"/>
  <c r="I5350" i="9"/>
  <c r="H5352" i="9" l="1"/>
  <c r="I5351" i="9"/>
  <c r="I5353" i="7"/>
  <c r="J5352" i="7"/>
  <c r="I5354" i="7" l="1"/>
  <c r="J5353" i="7"/>
  <c r="H5353" i="9"/>
  <c r="I5352" i="9"/>
  <c r="H5354" i="9" l="1"/>
  <c r="I5353" i="9"/>
  <c r="I5355" i="7"/>
  <c r="J5354" i="7"/>
  <c r="I5356" i="7" l="1"/>
  <c r="J5355" i="7"/>
  <c r="H5355" i="9"/>
  <c r="I5354" i="9"/>
  <c r="H5356" i="9" l="1"/>
  <c r="I5355" i="9"/>
  <c r="J5356" i="7"/>
  <c r="I5357" i="7"/>
  <c r="I5358" i="7" l="1"/>
  <c r="J5357" i="7"/>
  <c r="H5357" i="9"/>
  <c r="I5356" i="9"/>
  <c r="H5358" i="9" l="1"/>
  <c r="I5357" i="9"/>
  <c r="I5359" i="7"/>
  <c r="J5358" i="7"/>
  <c r="I5360" i="7" l="1"/>
  <c r="J5359" i="7"/>
  <c r="H5359" i="9"/>
  <c r="I5358" i="9"/>
  <c r="H5360" i="9" l="1"/>
  <c r="I5359" i="9"/>
  <c r="J5360" i="7"/>
  <c r="I5361" i="7"/>
  <c r="I5362" i="7" l="1"/>
  <c r="J5361" i="7"/>
  <c r="H5361" i="9"/>
  <c r="I5360" i="9"/>
  <c r="H5362" i="9" l="1"/>
  <c r="I5361" i="9"/>
  <c r="I5363" i="7"/>
  <c r="J5362" i="7"/>
  <c r="I5364" i="7" l="1"/>
  <c r="J5363" i="7"/>
  <c r="H5363" i="9"/>
  <c r="I5362" i="9"/>
  <c r="H5364" i="9" l="1"/>
  <c r="I5363" i="9"/>
  <c r="I5365" i="7"/>
  <c r="J5364" i="7"/>
  <c r="I5366" i="7" l="1"/>
  <c r="J5365" i="7"/>
  <c r="H5365" i="9"/>
  <c r="I5364" i="9"/>
  <c r="H5366" i="9" l="1"/>
  <c r="I5365" i="9"/>
  <c r="J5366" i="7"/>
  <c r="I5367" i="7"/>
  <c r="I5368" i="7" l="1"/>
  <c r="J5367" i="7"/>
  <c r="H5367" i="9"/>
  <c r="I5366" i="9"/>
  <c r="H5368" i="9" l="1"/>
  <c r="I5367" i="9"/>
  <c r="J5368" i="7"/>
  <c r="I5369" i="7"/>
  <c r="I5370" i="7" l="1"/>
  <c r="J5369" i="7"/>
  <c r="H5369" i="9"/>
  <c r="I5368" i="9"/>
  <c r="H5370" i="9" l="1"/>
  <c r="I5369" i="9"/>
  <c r="I5371" i="7"/>
  <c r="J5370" i="7"/>
  <c r="I5372" i="7" l="1"/>
  <c r="J5371" i="7"/>
  <c r="H5371" i="9"/>
  <c r="I5370" i="9"/>
  <c r="H5372" i="9" l="1"/>
  <c r="I5371" i="9"/>
  <c r="I5373" i="7"/>
  <c r="J5372" i="7"/>
  <c r="I5374" i="7" l="1"/>
  <c r="J5373" i="7"/>
  <c r="H5373" i="9"/>
  <c r="I5372" i="9"/>
  <c r="H5374" i="9" l="1"/>
  <c r="I5373" i="9"/>
  <c r="J5374" i="7"/>
  <c r="I5375" i="7"/>
  <c r="I5376" i="7" l="1"/>
  <c r="J5375" i="7"/>
  <c r="H5375" i="9"/>
  <c r="I5374" i="9"/>
  <c r="H5376" i="9" l="1"/>
  <c r="I5375" i="9"/>
  <c r="I5377" i="7"/>
  <c r="J5376" i="7"/>
  <c r="I5378" i="7" l="1"/>
  <c r="J5377" i="7"/>
  <c r="H5377" i="9"/>
  <c r="I5376" i="9"/>
  <c r="H5378" i="9" l="1"/>
  <c r="I5377" i="9"/>
  <c r="J5378" i="7"/>
  <c r="I5379" i="7"/>
  <c r="I5380" i="7" l="1"/>
  <c r="J5379" i="7"/>
  <c r="H5379" i="9"/>
  <c r="I5378" i="9"/>
  <c r="H5380" i="9" l="1"/>
  <c r="I5379" i="9"/>
  <c r="I5381" i="7"/>
  <c r="J5380" i="7"/>
  <c r="I5382" i="7" l="1"/>
  <c r="J5381" i="7"/>
  <c r="H5381" i="9"/>
  <c r="I5380" i="9"/>
  <c r="H5382" i="9" l="1"/>
  <c r="I5381" i="9"/>
  <c r="I5383" i="7"/>
  <c r="J5382" i="7"/>
  <c r="I5384" i="7" l="1"/>
  <c r="J5383" i="7"/>
  <c r="H5383" i="9"/>
  <c r="I5382" i="9"/>
  <c r="H5384" i="9" l="1"/>
  <c r="I5383" i="9"/>
  <c r="J5384" i="7"/>
  <c r="I5385" i="7"/>
  <c r="I5386" i="7" l="1"/>
  <c r="J5385" i="7"/>
  <c r="H5385" i="9"/>
  <c r="I5384" i="9"/>
  <c r="H5386" i="9" l="1"/>
  <c r="I5385" i="9"/>
  <c r="J5386" i="7"/>
  <c r="I5387" i="7"/>
  <c r="I5388" i="7" l="1"/>
  <c r="J5387" i="7"/>
  <c r="H5387" i="9"/>
  <c r="I5386" i="9"/>
  <c r="I5387" i="9" l="1"/>
  <c r="H5388" i="9"/>
  <c r="I5389" i="7"/>
  <c r="J5388" i="7"/>
  <c r="I5390" i="7" l="1"/>
  <c r="J5389" i="7"/>
  <c r="H5389" i="9"/>
  <c r="I5388" i="9"/>
  <c r="H5390" i="9" l="1"/>
  <c r="I5389" i="9"/>
  <c r="I5391" i="7"/>
  <c r="J5390" i="7"/>
  <c r="I5392" i="7" l="1"/>
  <c r="J5391" i="7"/>
  <c r="H5391" i="9"/>
  <c r="I5390" i="9"/>
  <c r="H5392" i="9" l="1"/>
  <c r="I5391" i="9"/>
  <c r="J5392" i="7"/>
  <c r="I5393" i="7"/>
  <c r="I5394" i="7" l="1"/>
  <c r="J5393" i="7"/>
  <c r="H5393" i="9"/>
  <c r="I5392" i="9"/>
  <c r="H5394" i="9" l="1"/>
  <c r="I5393" i="9"/>
  <c r="I5395" i="7"/>
  <c r="J5394" i="7"/>
  <c r="I5396" i="7" l="1"/>
  <c r="J5395" i="7"/>
  <c r="I5394" i="9"/>
  <c r="H5395" i="9"/>
  <c r="H5396" i="9" l="1"/>
  <c r="I5395" i="9"/>
  <c r="J5396" i="7"/>
  <c r="I5397" i="7"/>
  <c r="I5398" i="7" l="1"/>
  <c r="J5397" i="7"/>
  <c r="H5397" i="9"/>
  <c r="I5396" i="9"/>
  <c r="H5398" i="9" l="1"/>
  <c r="I5397" i="9"/>
  <c r="I5399" i="7"/>
  <c r="J5398" i="7"/>
  <c r="I5400" i="7" l="1"/>
  <c r="J5399" i="7"/>
  <c r="H5399" i="9"/>
  <c r="I5398" i="9"/>
  <c r="H5400" i="9" l="1"/>
  <c r="I5399" i="9"/>
  <c r="I5401" i="7"/>
  <c r="J5400" i="7"/>
  <c r="I5402" i="7" l="1"/>
  <c r="J5401" i="7"/>
  <c r="H5401" i="9"/>
  <c r="I5400" i="9"/>
  <c r="H5402" i="9" l="1"/>
  <c r="I5401" i="9"/>
  <c r="J5402" i="7"/>
  <c r="I5403" i="7"/>
  <c r="I5404" i="7" l="1"/>
  <c r="J5403" i="7"/>
  <c r="H5403" i="9"/>
  <c r="I5402" i="9"/>
  <c r="H5404" i="9" l="1"/>
  <c r="I5403" i="9"/>
  <c r="J5404" i="7"/>
  <c r="I5405" i="7"/>
  <c r="I5406" i="7" l="1"/>
  <c r="J5405" i="7"/>
  <c r="I5404" i="9"/>
  <c r="H5405" i="9"/>
  <c r="H5406" i="9" l="1"/>
  <c r="I5405" i="9"/>
  <c r="I5407" i="7"/>
  <c r="J5406" i="7"/>
  <c r="I5408" i="7" l="1"/>
  <c r="J5407" i="7"/>
  <c r="I5406" i="9"/>
  <c r="H5407" i="9"/>
  <c r="I5407" i="9" l="1"/>
  <c r="H5408" i="9"/>
  <c r="I5409" i="7"/>
  <c r="J5408" i="7"/>
  <c r="H5409" i="9" l="1"/>
  <c r="I5408" i="9"/>
  <c r="I5410" i="7"/>
  <c r="J5409" i="7"/>
  <c r="J5410" i="7" l="1"/>
  <c r="I5411" i="7"/>
  <c r="H5410" i="9"/>
  <c r="I5409" i="9"/>
  <c r="H5411" i="9" l="1"/>
  <c r="I5410" i="9"/>
  <c r="I5412" i="7"/>
  <c r="J5411" i="7"/>
  <c r="I5413" i="7" l="1"/>
  <c r="J5412" i="7"/>
  <c r="H5412" i="9"/>
  <c r="I5411" i="9"/>
  <c r="I5412" i="9" l="1"/>
  <c r="H5413" i="9"/>
  <c r="I5414" i="7"/>
  <c r="J5413" i="7"/>
  <c r="J5414" i="7" l="1"/>
  <c r="I5415" i="7"/>
  <c r="I5413" i="9"/>
  <c r="H5414" i="9"/>
  <c r="H5415" i="9" l="1"/>
  <c r="I5414" i="9"/>
  <c r="I5416" i="7"/>
  <c r="J5415" i="7"/>
  <c r="I5417" i="7" l="1"/>
  <c r="J5416" i="7"/>
  <c r="H5416" i="9"/>
  <c r="I5415" i="9"/>
  <c r="I5416" i="9" l="1"/>
  <c r="H5417" i="9"/>
  <c r="I5418" i="7"/>
  <c r="J5417" i="7"/>
  <c r="I5419" i="7" l="1"/>
  <c r="J5418" i="7"/>
  <c r="H5418" i="9"/>
  <c r="I5417" i="9"/>
  <c r="I5418" i="9" l="1"/>
  <c r="H5419" i="9"/>
  <c r="I5420" i="7"/>
  <c r="J5419" i="7"/>
  <c r="H5420" i="9" l="1"/>
  <c r="I5419" i="9"/>
  <c r="J5420" i="7"/>
  <c r="I5421" i="7"/>
  <c r="I5422" i="7" l="1"/>
  <c r="J5421" i="7"/>
  <c r="H5421" i="9"/>
  <c r="I5420" i="9"/>
  <c r="H5422" i="9" l="1"/>
  <c r="I5421" i="9"/>
  <c r="J5422" i="7"/>
  <c r="I5423" i="7"/>
  <c r="I5424" i="7" l="1"/>
  <c r="J5423" i="7"/>
  <c r="H5423" i="9"/>
  <c r="I5422" i="9"/>
  <c r="I5423" i="9" l="1"/>
  <c r="H5424" i="9"/>
  <c r="I5425" i="7"/>
  <c r="J5424" i="7"/>
  <c r="I5426" i="7" l="1"/>
  <c r="J5425" i="7"/>
  <c r="I5424" i="9"/>
  <c r="H5425" i="9"/>
  <c r="I5425" i="9" l="1"/>
  <c r="H5426" i="9"/>
  <c r="I5427" i="7"/>
  <c r="J5426" i="7"/>
  <c r="H5427" i="9" l="1"/>
  <c r="I5426" i="9"/>
  <c r="I5428" i="7"/>
  <c r="J5427" i="7"/>
  <c r="J5428" i="7" l="1"/>
  <c r="I5429" i="7"/>
  <c r="H5428" i="9"/>
  <c r="I5427" i="9"/>
  <c r="I5430" i="7" l="1"/>
  <c r="J5429" i="7"/>
  <c r="H5429" i="9"/>
  <c r="I5428" i="9"/>
  <c r="H5430" i="9" l="1"/>
  <c r="I5429" i="9"/>
  <c r="I5431" i="7"/>
  <c r="J5430" i="7"/>
  <c r="I5432" i="7" l="1"/>
  <c r="J5431" i="7"/>
  <c r="I5430" i="9"/>
  <c r="H5431" i="9"/>
  <c r="H5432" i="9" l="1"/>
  <c r="I5431" i="9"/>
  <c r="J5432" i="7"/>
  <c r="I5433" i="7"/>
  <c r="H5433" i="9" l="1"/>
  <c r="I5432" i="9"/>
  <c r="I5434" i="7"/>
  <c r="J5433" i="7"/>
  <c r="I5435" i="7" l="1"/>
  <c r="J5434" i="7"/>
  <c r="H5434" i="9"/>
  <c r="I5433" i="9"/>
  <c r="I5434" i="9" l="1"/>
  <c r="H5435" i="9"/>
  <c r="I5436" i="7"/>
  <c r="J5435" i="7"/>
  <c r="H5436" i="9" l="1"/>
  <c r="I5435" i="9"/>
  <c r="I5437" i="7"/>
  <c r="J5436" i="7"/>
  <c r="I5438" i="7" l="1"/>
  <c r="J5437" i="7"/>
  <c r="I5436" i="9"/>
  <c r="H5437" i="9"/>
  <c r="H5438" i="9" l="1"/>
  <c r="I5437" i="9"/>
  <c r="J5438" i="7"/>
  <c r="I5439" i="7"/>
  <c r="I5440" i="7" l="1"/>
  <c r="J5439" i="7"/>
  <c r="H5439" i="9"/>
  <c r="I5438" i="9"/>
  <c r="H5440" i="9" l="1"/>
  <c r="I5439" i="9"/>
  <c r="J5440" i="7"/>
  <c r="I5441" i="7"/>
  <c r="I5442" i="7" l="1"/>
  <c r="J5441" i="7"/>
  <c r="H5441" i="9"/>
  <c r="I5440" i="9"/>
  <c r="H5442" i="9" l="1"/>
  <c r="I5441" i="9"/>
  <c r="I5443" i="7"/>
  <c r="J5442" i="7"/>
  <c r="I5444" i="7" l="1"/>
  <c r="J5443" i="7"/>
  <c r="I5442" i="9"/>
  <c r="H5443" i="9"/>
  <c r="I5443" i="9" l="1"/>
  <c r="H5444" i="9"/>
  <c r="I5445" i="7"/>
  <c r="J5444" i="7"/>
  <c r="H5445" i="9" l="1"/>
  <c r="I5444" i="9"/>
  <c r="I5446" i="7"/>
  <c r="J5445" i="7"/>
  <c r="J5446" i="7" l="1"/>
  <c r="I5447" i="7"/>
  <c r="H5446" i="9"/>
  <c r="I5445" i="9"/>
  <c r="H5447" i="9" l="1"/>
  <c r="I5446" i="9"/>
  <c r="I5448" i="7"/>
  <c r="J5447" i="7"/>
  <c r="I5449" i="7" l="1"/>
  <c r="J5448" i="7"/>
  <c r="H5448" i="9"/>
  <c r="I5447" i="9"/>
  <c r="I5448" i="9" l="1"/>
  <c r="H5449" i="9"/>
  <c r="I5450" i="7"/>
  <c r="J5449" i="7"/>
  <c r="H5450" i="9" l="1"/>
  <c r="I5449" i="9"/>
  <c r="J5450" i="7"/>
  <c r="I5451" i="7"/>
  <c r="I5452" i="7" l="1"/>
  <c r="J5451" i="7"/>
  <c r="H5451" i="9"/>
  <c r="I5450" i="9"/>
  <c r="H5452" i="9" l="1"/>
  <c r="I5451" i="9"/>
  <c r="I5453" i="7"/>
  <c r="J5452" i="7"/>
  <c r="I5454" i="7" l="1"/>
  <c r="J5453" i="7"/>
  <c r="H5453" i="9"/>
  <c r="I5452" i="9"/>
  <c r="H5454" i="9" l="1"/>
  <c r="I5453" i="9"/>
  <c r="I5455" i="7"/>
  <c r="J5454" i="7"/>
  <c r="I5456" i="7" l="1"/>
  <c r="J5455" i="7"/>
  <c r="I5454" i="9"/>
  <c r="H5455" i="9"/>
  <c r="H5456" i="9" l="1"/>
  <c r="I5455" i="9"/>
  <c r="J5456" i="7"/>
  <c r="I5457" i="7"/>
  <c r="H5457" i="9" l="1"/>
  <c r="I5456" i="9"/>
  <c r="I5458" i="7"/>
  <c r="J5457" i="7"/>
  <c r="J5458" i="7" l="1"/>
  <c r="I5459" i="7"/>
  <c r="H5458" i="9"/>
  <c r="I5457" i="9"/>
  <c r="H5459" i="9" l="1"/>
  <c r="I5458" i="9"/>
  <c r="I5460" i="7"/>
  <c r="J5459" i="7"/>
  <c r="I5461" i="7" l="1"/>
  <c r="J5460" i="7"/>
  <c r="I5459" i="9"/>
  <c r="H5460" i="9"/>
  <c r="I5460" i="9" l="1"/>
  <c r="H5461" i="9"/>
  <c r="I5462" i="7"/>
  <c r="J5461" i="7"/>
  <c r="I5463" i="7" l="1"/>
  <c r="J5462" i="7"/>
  <c r="H5462" i="9"/>
  <c r="I5461" i="9"/>
  <c r="H5463" i="9" l="1"/>
  <c r="I5462" i="9"/>
  <c r="I5464" i="7"/>
  <c r="J5463" i="7"/>
  <c r="J5464" i="7" l="1"/>
  <c r="I5465" i="7"/>
  <c r="H5464" i="9"/>
  <c r="I5463" i="9"/>
  <c r="H5465" i="9" l="1"/>
  <c r="I5464" i="9"/>
  <c r="I5466" i="7"/>
  <c r="J5465" i="7"/>
  <c r="J5466" i="7" l="1"/>
  <c r="I5467" i="7"/>
  <c r="H5466" i="9"/>
  <c r="I5465" i="9"/>
  <c r="I5466" i="9" l="1"/>
  <c r="H5467" i="9"/>
  <c r="I5468" i="7"/>
  <c r="J5467" i="7"/>
  <c r="J5468" i="7" l="1"/>
  <c r="I5469" i="7"/>
  <c r="H5468" i="9"/>
  <c r="I5467" i="9"/>
  <c r="H5469" i="9" l="1"/>
  <c r="I5468" i="9"/>
  <c r="J5469" i="7"/>
  <c r="I5470" i="7"/>
  <c r="I5471" i="7" l="1"/>
  <c r="J5470" i="7"/>
  <c r="H5470" i="9"/>
  <c r="I5469" i="9"/>
  <c r="I5470" i="9" l="1"/>
  <c r="H5471" i="9"/>
  <c r="I5472" i="7"/>
  <c r="J5471" i="7"/>
  <c r="J5472" i="7" l="1"/>
  <c r="I5473" i="7"/>
  <c r="H5472" i="9"/>
  <c r="I5471" i="9"/>
  <c r="H5473" i="9" l="1"/>
  <c r="I5472" i="9"/>
  <c r="I5474" i="7"/>
  <c r="J5473" i="7"/>
  <c r="I5475" i="7" l="1"/>
  <c r="J5474" i="7"/>
  <c r="H5474" i="9"/>
  <c r="I5473" i="9"/>
  <c r="H5475" i="9" l="1"/>
  <c r="I5474" i="9"/>
  <c r="J5475" i="7"/>
  <c r="I5476" i="7"/>
  <c r="I5477" i="7" l="1"/>
  <c r="J5476" i="7"/>
  <c r="H5476" i="9"/>
  <c r="I5475" i="9"/>
  <c r="I5476" i="9" l="1"/>
  <c r="H5477" i="9"/>
  <c r="J5477" i="7"/>
  <c r="I5478" i="7"/>
  <c r="J5478" i="7" l="1"/>
  <c r="I5479" i="7"/>
  <c r="I5477" i="9"/>
  <c r="H5478" i="9"/>
  <c r="H5479" i="9" l="1"/>
  <c r="I5478" i="9"/>
  <c r="J5479" i="7"/>
  <c r="I5480" i="7"/>
  <c r="I5481" i="7" l="1"/>
  <c r="J5480" i="7"/>
  <c r="H5480" i="9"/>
  <c r="I5479" i="9"/>
  <c r="H5481" i="9" l="1"/>
  <c r="I5480" i="9"/>
  <c r="J5481" i="7"/>
  <c r="I5482" i="7"/>
  <c r="I5483" i="7" l="1"/>
  <c r="J5482" i="7"/>
  <c r="H5482" i="9"/>
  <c r="I5481" i="9"/>
  <c r="H5483" i="9" l="1"/>
  <c r="I5482" i="9"/>
  <c r="J5483" i="7"/>
  <c r="I5484" i="7"/>
  <c r="J5484" i="7" l="1"/>
  <c r="I5485" i="7"/>
  <c r="I5483" i="9"/>
  <c r="H5484" i="9"/>
  <c r="H5485" i="9" l="1"/>
  <c r="I5484" i="9"/>
  <c r="I5486" i="7"/>
  <c r="J5485" i="7"/>
  <c r="I5487" i="7" l="1"/>
  <c r="J5486" i="7"/>
  <c r="H5486" i="9"/>
  <c r="I5485" i="9"/>
  <c r="H5487" i="9" l="1"/>
  <c r="I5486" i="9"/>
  <c r="I5488" i="7"/>
  <c r="J5487" i="7"/>
  <c r="I5489" i="7" l="1"/>
  <c r="J5488" i="7"/>
  <c r="I5487" i="9"/>
  <c r="H5488" i="9"/>
  <c r="H5489" i="9" l="1"/>
  <c r="I5488" i="9"/>
  <c r="J5489" i="7"/>
  <c r="I5490" i="7"/>
  <c r="J5490" i="7" l="1"/>
  <c r="I5491" i="7"/>
  <c r="I5489" i="9"/>
  <c r="H5490" i="9"/>
  <c r="H5491" i="9" l="1"/>
  <c r="I5490" i="9"/>
  <c r="I5492" i="7"/>
  <c r="J5491" i="7"/>
  <c r="I5493" i="7" l="1"/>
  <c r="J5492" i="7"/>
  <c r="I5491" i="9"/>
  <c r="H5492" i="9"/>
  <c r="H5493" i="9" l="1"/>
  <c r="I5492" i="9"/>
  <c r="I5494" i="7"/>
  <c r="J5493" i="7"/>
  <c r="J5494" i="7" l="1"/>
  <c r="I5495" i="7"/>
  <c r="H5494" i="9"/>
  <c r="I5493" i="9"/>
  <c r="J5495" i="7" l="1"/>
  <c r="I5496" i="7"/>
  <c r="I5494" i="9"/>
  <c r="H5495" i="9"/>
  <c r="I5495" i="9" l="1"/>
  <c r="H5496" i="9"/>
  <c r="J5496" i="7"/>
  <c r="I5497" i="7"/>
  <c r="I5498" i="7" l="1"/>
  <c r="J5497" i="7"/>
  <c r="H5497" i="9"/>
  <c r="I5496" i="9"/>
  <c r="H5498" i="9" l="1"/>
  <c r="I5497" i="9"/>
  <c r="I5499" i="7"/>
  <c r="J5498" i="7"/>
  <c r="I5500" i="7" l="1"/>
  <c r="J5499" i="7"/>
  <c r="I5498" i="9"/>
  <c r="H5499" i="9"/>
  <c r="H5500" i="9" l="1"/>
  <c r="I5499" i="9"/>
  <c r="I5501" i="7"/>
  <c r="J5500" i="7"/>
  <c r="I5502" i="7" l="1"/>
  <c r="J5501" i="7"/>
  <c r="H5501" i="9"/>
  <c r="I5500" i="9"/>
  <c r="I5501" i="9" l="1"/>
  <c r="H5502" i="9"/>
  <c r="J5502" i="7"/>
  <c r="I5503" i="7"/>
  <c r="I5504" i="7" l="1"/>
  <c r="J5503" i="7"/>
  <c r="H5503" i="9"/>
  <c r="I5502" i="9"/>
  <c r="H5504" i="9" l="1"/>
  <c r="I5503" i="9"/>
  <c r="I5505" i="7"/>
  <c r="J5504" i="7"/>
  <c r="I5506" i="7" l="1"/>
  <c r="J5505" i="7"/>
  <c r="H5505" i="9"/>
  <c r="I5504" i="9"/>
  <c r="I5505" i="9" l="1"/>
  <c r="H5506" i="9"/>
  <c r="I5507" i="7"/>
  <c r="J5506" i="7"/>
  <c r="H5507" i="9" l="1"/>
  <c r="I5506" i="9"/>
  <c r="J5507" i="7"/>
  <c r="I5508" i="7"/>
  <c r="J5508" i="7" l="1"/>
  <c r="I5509" i="7"/>
  <c r="I5507" i="9"/>
  <c r="H5508" i="9"/>
  <c r="I5510" i="7" l="1"/>
  <c r="J5509" i="7"/>
  <c r="H5509" i="9"/>
  <c r="I5508" i="9"/>
  <c r="I5509" i="9" l="1"/>
  <c r="H5510" i="9"/>
  <c r="J5510" i="7"/>
  <c r="I5511" i="7"/>
  <c r="H5511" i="9" l="1"/>
  <c r="I5510" i="9"/>
  <c r="I5512" i="7"/>
  <c r="J5511" i="7"/>
  <c r="I5513" i="7" l="1"/>
  <c r="J5512" i="7"/>
  <c r="H5512" i="9"/>
  <c r="I5511" i="9"/>
  <c r="I5512" i="9" l="1"/>
  <c r="H5513" i="9"/>
  <c r="I5514" i="7"/>
  <c r="J5513" i="7"/>
  <c r="I5513" i="9" l="1"/>
  <c r="H5514" i="9"/>
  <c r="J5514" i="7"/>
  <c r="I5515" i="7"/>
  <c r="I5516" i="7" l="1"/>
  <c r="J5515" i="7"/>
  <c r="H5515" i="9"/>
  <c r="I5514" i="9"/>
  <c r="H5516" i="9" l="1"/>
  <c r="I5515" i="9"/>
  <c r="I5517" i="7"/>
  <c r="J5516" i="7"/>
  <c r="I5516" i="9" l="1"/>
  <c r="H5517" i="9"/>
  <c r="J5517" i="7"/>
  <c r="I5518" i="7"/>
  <c r="I5519" i="7" l="1"/>
  <c r="J5518" i="7"/>
  <c r="H5518" i="9"/>
  <c r="I5517" i="9"/>
  <c r="H5519" i="9" l="1"/>
  <c r="I5518" i="9"/>
  <c r="I5520" i="7"/>
  <c r="J5519" i="7"/>
  <c r="J5520" i="7" l="1"/>
  <c r="I5521" i="7"/>
  <c r="I5519" i="9"/>
  <c r="H5520" i="9"/>
  <c r="H5521" i="9" l="1"/>
  <c r="I5520" i="9"/>
  <c r="I5522" i="7"/>
  <c r="J5521" i="7"/>
  <c r="J5522" i="7" l="1"/>
  <c r="I5523" i="7"/>
  <c r="I5521" i="9"/>
  <c r="H5522" i="9"/>
  <c r="H5523" i="9" l="1"/>
  <c r="I5522" i="9"/>
  <c r="I5524" i="7"/>
  <c r="J5523" i="7"/>
  <c r="I5525" i="7" l="1"/>
  <c r="J5524" i="7"/>
  <c r="I5523" i="9"/>
  <c r="H5524" i="9"/>
  <c r="H5525" i="9" l="1"/>
  <c r="I5524" i="9"/>
  <c r="I5526" i="7"/>
  <c r="J5525" i="7"/>
  <c r="J5526" i="7" l="1"/>
  <c r="I5527" i="7"/>
  <c r="I5525" i="9"/>
  <c r="H5526" i="9"/>
  <c r="H5527" i="9" l="1"/>
  <c r="I5526" i="9"/>
  <c r="J5527" i="7"/>
  <c r="I5528" i="7"/>
  <c r="I5529" i="7" l="1"/>
  <c r="J5528" i="7"/>
  <c r="I5527" i="9"/>
  <c r="H5528" i="9"/>
  <c r="H5529" i="9" l="1"/>
  <c r="I5528" i="9"/>
  <c r="J5529" i="7"/>
  <c r="I5530" i="7"/>
  <c r="I5531" i="7" l="1"/>
  <c r="J5530" i="7"/>
  <c r="H5530" i="9"/>
  <c r="I5529" i="9"/>
  <c r="I5530" i="9" l="1"/>
  <c r="H5531" i="9"/>
  <c r="I5532" i="7"/>
  <c r="J5531" i="7"/>
  <c r="I5531" i="9" l="1"/>
  <c r="H5532" i="9"/>
  <c r="J5532" i="7"/>
  <c r="I5533" i="7"/>
  <c r="I5534" i="7" l="1"/>
  <c r="J5533" i="7"/>
  <c r="H5533" i="9"/>
  <c r="I5532" i="9"/>
  <c r="H5534" i="9" l="1"/>
  <c r="I5533" i="9"/>
  <c r="J5534" i="7"/>
  <c r="I5535" i="7"/>
  <c r="I5536" i="7" l="1"/>
  <c r="J5535" i="7"/>
  <c r="I5534" i="9"/>
  <c r="H5535" i="9"/>
  <c r="H5536" i="9" l="1"/>
  <c r="I5535" i="9"/>
  <c r="I5537" i="7"/>
  <c r="J5536" i="7"/>
  <c r="I5538" i="7" l="1"/>
  <c r="J5537" i="7"/>
  <c r="H5537" i="9"/>
  <c r="I5536" i="9"/>
  <c r="J5538" i="7" l="1"/>
  <c r="I5539" i="7"/>
  <c r="I5537" i="9"/>
  <c r="H5538" i="9"/>
  <c r="H5539" i="9" l="1"/>
  <c r="I5538" i="9"/>
  <c r="I5540" i="7"/>
  <c r="J5539" i="7"/>
  <c r="J5540" i="7" l="1"/>
  <c r="I5541" i="7"/>
  <c r="H5540" i="9"/>
  <c r="I5539" i="9"/>
  <c r="H5541" i="9" l="1"/>
  <c r="I5540" i="9"/>
  <c r="J5541" i="7"/>
  <c r="I5542" i="7"/>
  <c r="I5543" i="7" l="1"/>
  <c r="J5542" i="7"/>
  <c r="I5541" i="9"/>
  <c r="H5542" i="9"/>
  <c r="H5543" i="9" l="1"/>
  <c r="I5542" i="9"/>
  <c r="J5543" i="7"/>
  <c r="I5544" i="7"/>
  <c r="J5544" i="7" l="1"/>
  <c r="I5545" i="7"/>
  <c r="I5543" i="9"/>
  <c r="H5544" i="9"/>
  <c r="H5545" i="9" l="1"/>
  <c r="I5544" i="9"/>
  <c r="I5546" i="7"/>
  <c r="J5545" i="7"/>
  <c r="I5547" i="7" l="1"/>
  <c r="J5546" i="7"/>
  <c r="I5545" i="9"/>
  <c r="H5546" i="9"/>
  <c r="H5547" i="9" l="1"/>
  <c r="I5546" i="9"/>
  <c r="I5548" i="7"/>
  <c r="J5547" i="7"/>
  <c r="I5549" i="7" l="1"/>
  <c r="J5548" i="7"/>
  <c r="H5548" i="9"/>
  <c r="I5547" i="9"/>
  <c r="I5548" i="9" l="1"/>
  <c r="H5549" i="9"/>
  <c r="I5550" i="7"/>
  <c r="J5549" i="7"/>
  <c r="J5550" i="7" l="1"/>
  <c r="I5551" i="7"/>
  <c r="I5549" i="9"/>
  <c r="H5550" i="9"/>
  <c r="H5551" i="9" l="1"/>
  <c r="I5550" i="9"/>
  <c r="I5552" i="7"/>
  <c r="J5551" i="7"/>
  <c r="I5553" i="7" l="1"/>
  <c r="J5552" i="7"/>
  <c r="H5552" i="9"/>
  <c r="I5551" i="9"/>
  <c r="I5552" i="9" l="1"/>
  <c r="H5553" i="9"/>
  <c r="J5553" i="7"/>
  <c r="I5554" i="7"/>
  <c r="I5555" i="7" l="1"/>
  <c r="J5554" i="7"/>
  <c r="H5554" i="9"/>
  <c r="I5553" i="9"/>
  <c r="H5555" i="9" l="1"/>
  <c r="I5554" i="9"/>
  <c r="J5555" i="7"/>
  <c r="I5556" i="7"/>
  <c r="J5556" i="7" l="1"/>
  <c r="I5557" i="7"/>
  <c r="I5555" i="9"/>
  <c r="H5556" i="9"/>
  <c r="H5557" i="9" l="1"/>
  <c r="I5556" i="9"/>
  <c r="I5558" i="7"/>
  <c r="J5557" i="7"/>
  <c r="I5559" i="7" l="1"/>
  <c r="J5558" i="7"/>
  <c r="H5558" i="9"/>
  <c r="I5557" i="9"/>
  <c r="H5559" i="9" l="1"/>
  <c r="I5558" i="9"/>
  <c r="I5560" i="7"/>
  <c r="J5559" i="7"/>
  <c r="I5561" i="7" l="1"/>
  <c r="J5560" i="7"/>
  <c r="I5559" i="9"/>
  <c r="H5560" i="9"/>
  <c r="H5561" i="9" l="1"/>
  <c r="I5560" i="9"/>
  <c r="I5562" i="7"/>
  <c r="J5561" i="7"/>
  <c r="J5562" i="7" l="1"/>
  <c r="I5563" i="7"/>
  <c r="I5561" i="9"/>
  <c r="H5562" i="9"/>
  <c r="H5563" i="9" l="1"/>
  <c r="I5562" i="9"/>
  <c r="I5564" i="7"/>
  <c r="J5563" i="7"/>
  <c r="I5563" i="9" l="1"/>
  <c r="H5564" i="9"/>
  <c r="I5565" i="7"/>
  <c r="J5564" i="7"/>
  <c r="I5564" i="9" l="1"/>
  <c r="H5565" i="9"/>
  <c r="I5566" i="7"/>
  <c r="J5565" i="7"/>
  <c r="H5566" i="9" l="1"/>
  <c r="I5565" i="9"/>
  <c r="J5566" i="7"/>
  <c r="I5567" i="7"/>
  <c r="J5567" i="7" l="1"/>
  <c r="I5568" i="7"/>
  <c r="I5566" i="9"/>
  <c r="H5567" i="9"/>
  <c r="J5568" i="7" l="1"/>
  <c r="I5569" i="7"/>
  <c r="I5567" i="9"/>
  <c r="H5568" i="9"/>
  <c r="H5569" i="9" l="1"/>
  <c r="I5568" i="9"/>
  <c r="I5570" i="7"/>
  <c r="J5569" i="7"/>
  <c r="I5571" i="7" l="1"/>
  <c r="J5570" i="7"/>
  <c r="H5570" i="9"/>
  <c r="I5569" i="9"/>
  <c r="I5570" i="9" l="1"/>
  <c r="H5571" i="9"/>
  <c r="I5572" i="7"/>
  <c r="J5571" i="7"/>
  <c r="H5572" i="9" l="1"/>
  <c r="I5571" i="9"/>
  <c r="I5573" i="7"/>
  <c r="J5572" i="7"/>
  <c r="I5574" i="7" l="1"/>
  <c r="J5573" i="7"/>
  <c r="H5573" i="9"/>
  <c r="I5572" i="9"/>
  <c r="J5574" i="7" l="1"/>
  <c r="I5575" i="7"/>
  <c r="I5573" i="9"/>
  <c r="H5574" i="9"/>
  <c r="H5575" i="9" l="1"/>
  <c r="I5574" i="9"/>
  <c r="I5576" i="7"/>
  <c r="J5575" i="7"/>
  <c r="H5576" i="9" l="1"/>
  <c r="I5575" i="9"/>
  <c r="I5577" i="7"/>
  <c r="J5576" i="7"/>
  <c r="I5578" i="7" l="1"/>
  <c r="J5577" i="7"/>
  <c r="H5577" i="9"/>
  <c r="I5576" i="9"/>
  <c r="I5577" i="9" l="1"/>
  <c r="H5578" i="9"/>
  <c r="I5579" i="7"/>
  <c r="J5578" i="7"/>
  <c r="J5579" i="7" l="1"/>
  <c r="I5580" i="7"/>
  <c r="I5578" i="9"/>
  <c r="H5579" i="9"/>
  <c r="I5579" i="9" l="1"/>
  <c r="H5580" i="9"/>
  <c r="J5580" i="7"/>
  <c r="I5581" i="7"/>
  <c r="I5582" i="7" l="1"/>
  <c r="J5581" i="7"/>
  <c r="H5581" i="9"/>
  <c r="I5580" i="9"/>
  <c r="I5581" i="9" l="1"/>
  <c r="H5582" i="9"/>
  <c r="I5583" i="7"/>
  <c r="J5582" i="7"/>
  <c r="H5583" i="9" l="1"/>
  <c r="I5582" i="9"/>
  <c r="I5584" i="7"/>
  <c r="J5583" i="7"/>
  <c r="I5585" i="7" l="1"/>
  <c r="J5584" i="7"/>
  <c r="H5584" i="9"/>
  <c r="I5583" i="9"/>
  <c r="I5584" i="9" l="1"/>
  <c r="H5585" i="9"/>
  <c r="I5586" i="7"/>
  <c r="J5585" i="7"/>
  <c r="I5585" i="9" l="1"/>
  <c r="H5586" i="9"/>
  <c r="J5586" i="7"/>
  <c r="I5587" i="7"/>
  <c r="H5587" i="9" l="1"/>
  <c r="I5586" i="9"/>
  <c r="I5588" i="7"/>
  <c r="J5587" i="7"/>
  <c r="I5589" i="7" l="1"/>
  <c r="J5588" i="7"/>
  <c r="H5588" i="9"/>
  <c r="I5587" i="9"/>
  <c r="I5588" i="9" l="1"/>
  <c r="H5589" i="9"/>
  <c r="I5590" i="7"/>
  <c r="J5589" i="7"/>
  <c r="I5591" i="7" l="1"/>
  <c r="J5590" i="7"/>
  <c r="H5590" i="9"/>
  <c r="I5589" i="9"/>
  <c r="H5591" i="9" l="1"/>
  <c r="I5590" i="9"/>
  <c r="I5592" i="7"/>
  <c r="J5591" i="7"/>
  <c r="J5592" i="7" l="1"/>
  <c r="I5593" i="7"/>
  <c r="I5591" i="9"/>
  <c r="H5592" i="9"/>
  <c r="H5593" i="9" l="1"/>
  <c r="I5592" i="9"/>
  <c r="I5594" i="7"/>
  <c r="J5593" i="7"/>
  <c r="I5595" i="7" l="1"/>
  <c r="J5594" i="7"/>
  <c r="H5594" i="9"/>
  <c r="I5593" i="9"/>
  <c r="H5595" i="9" l="1"/>
  <c r="I5594" i="9"/>
  <c r="J5595" i="7"/>
  <c r="I5596" i="7"/>
  <c r="I5597" i="7" l="1"/>
  <c r="J5596" i="7"/>
  <c r="I5595" i="9"/>
  <c r="H5596" i="9"/>
  <c r="H5597" i="9" l="1"/>
  <c r="I5596" i="9"/>
  <c r="I5598" i="7"/>
  <c r="J5597" i="7"/>
  <c r="J5598" i="7" l="1"/>
  <c r="I5599" i="7"/>
  <c r="I5597" i="9"/>
  <c r="H5598" i="9"/>
  <c r="H5599" i="9" l="1"/>
  <c r="I5598" i="9"/>
  <c r="J5599" i="7"/>
  <c r="I5600" i="7"/>
  <c r="I5601" i="7" l="1"/>
  <c r="J5600" i="7"/>
  <c r="I5599" i="9"/>
  <c r="H5600" i="9"/>
  <c r="H5601" i="9" l="1"/>
  <c r="I5600" i="9"/>
  <c r="J5601" i="7"/>
  <c r="I5602" i="7"/>
  <c r="I5603" i="7" l="1"/>
  <c r="J5602" i="7"/>
  <c r="H5602" i="9"/>
  <c r="I5601" i="9"/>
  <c r="I5602" i="9" l="1"/>
  <c r="H5603" i="9"/>
  <c r="I5604" i="7"/>
  <c r="J5603" i="7"/>
  <c r="J5604" i="7" l="1"/>
  <c r="I5605" i="7"/>
  <c r="I5603" i="9"/>
  <c r="H5604" i="9"/>
  <c r="H5605" i="9" l="1"/>
  <c r="I5604" i="9"/>
  <c r="I5606" i="7"/>
  <c r="J5605" i="7"/>
  <c r="I5607" i="7" l="1"/>
  <c r="J5606" i="7"/>
  <c r="H5606" i="9"/>
  <c r="I5605" i="9"/>
  <c r="I5606" i="9" l="1"/>
  <c r="H5607" i="9"/>
  <c r="J5607" i="7"/>
  <c r="I5608" i="7"/>
  <c r="I5609" i="7" l="1"/>
  <c r="J5608" i="7"/>
  <c r="H5608" i="9"/>
  <c r="I5607" i="9"/>
  <c r="H5609" i="9" l="1"/>
  <c r="I5608" i="9"/>
  <c r="I5610" i="7"/>
  <c r="J5609" i="7"/>
  <c r="J5610" i="7" l="1"/>
  <c r="I5611" i="7"/>
  <c r="I5609" i="9"/>
  <c r="H5610" i="9"/>
  <c r="H5611" i="9" l="1"/>
  <c r="I5610" i="9"/>
  <c r="I5612" i="7"/>
  <c r="J5611" i="7"/>
  <c r="J5612" i="7" l="1"/>
  <c r="I5613" i="7"/>
  <c r="H5612" i="9"/>
  <c r="I5611" i="9"/>
  <c r="H5613" i="9" l="1"/>
  <c r="I5612" i="9"/>
  <c r="I5614" i="7"/>
  <c r="J5613" i="7"/>
  <c r="I5615" i="7" l="1"/>
  <c r="J5614" i="7"/>
  <c r="I5613" i="9"/>
  <c r="H5614" i="9"/>
  <c r="H5615" i="9" l="1"/>
  <c r="I5614" i="9"/>
  <c r="I5616" i="7"/>
  <c r="J5615" i="7"/>
  <c r="J5616" i="7" l="1"/>
  <c r="I5617" i="7"/>
  <c r="I5615" i="9"/>
  <c r="H5616" i="9"/>
  <c r="H5617" i="9" l="1"/>
  <c r="I5616" i="9"/>
  <c r="I5618" i="7"/>
  <c r="J5617" i="7"/>
  <c r="I5619" i="7" l="1"/>
  <c r="J5618" i="7"/>
  <c r="I5617" i="9"/>
  <c r="H5618" i="9"/>
  <c r="H5619" i="9" l="1"/>
  <c r="I5618" i="9"/>
  <c r="J5619" i="7"/>
  <c r="I5620" i="7"/>
  <c r="I5621" i="7" l="1"/>
  <c r="J5620" i="7"/>
  <c r="H5620" i="9"/>
  <c r="I5619" i="9"/>
  <c r="I5620" i="9" l="1"/>
  <c r="H5621" i="9"/>
  <c r="I5622" i="7"/>
  <c r="J5621" i="7"/>
  <c r="J5622" i="7" l="1"/>
  <c r="I5623" i="7"/>
  <c r="I5621" i="9"/>
  <c r="H5622" i="9"/>
  <c r="H5623" i="9" l="1"/>
  <c r="I5622" i="9"/>
  <c r="I5624" i="7"/>
  <c r="J5623" i="7"/>
  <c r="I5625" i="7" l="1"/>
  <c r="J5624" i="7"/>
  <c r="H5624" i="9"/>
  <c r="I5623" i="9"/>
  <c r="I5624" i="9" l="1"/>
  <c r="H5625" i="9"/>
  <c r="J5625" i="7"/>
  <c r="I5626" i="7"/>
  <c r="I5627" i="7" l="1"/>
  <c r="J5626" i="7"/>
  <c r="H5626" i="9"/>
  <c r="I5625" i="9"/>
  <c r="H5627" i="9" l="1"/>
  <c r="I5626" i="9"/>
  <c r="I5628" i="7"/>
  <c r="J5627" i="7"/>
  <c r="J5628" i="7" l="1"/>
  <c r="I5629" i="7"/>
  <c r="I5627" i="9"/>
  <c r="H5628" i="9"/>
  <c r="H5629" i="9" l="1"/>
  <c r="I5628" i="9"/>
  <c r="I5630" i="7"/>
  <c r="J5629" i="7"/>
  <c r="I5631" i="7" l="1"/>
  <c r="J5630" i="7"/>
  <c r="H5630" i="9"/>
  <c r="I5629" i="9"/>
  <c r="H5631" i="9" l="1"/>
  <c r="I5630" i="9"/>
  <c r="I5632" i="7"/>
  <c r="J5631" i="7"/>
  <c r="I5633" i="7" l="1"/>
  <c r="J5632" i="7"/>
  <c r="I5631" i="9"/>
  <c r="H5632" i="9"/>
  <c r="H5633" i="9" l="1"/>
  <c r="I5632" i="9"/>
  <c r="I5634" i="7"/>
  <c r="J5633" i="7"/>
  <c r="J5634" i="7" l="1"/>
  <c r="I5635" i="7"/>
  <c r="I5633" i="9"/>
  <c r="H5634" i="9"/>
  <c r="H5635" i="9" l="1"/>
  <c r="I5634" i="9"/>
  <c r="I5636" i="7"/>
  <c r="J5635" i="7"/>
  <c r="I5637" i="7" l="1"/>
  <c r="J5636" i="7"/>
  <c r="I5635" i="9"/>
  <c r="H5636" i="9"/>
  <c r="H5637" i="9" l="1"/>
  <c r="I5636" i="9"/>
  <c r="I5638" i="7"/>
  <c r="J5637" i="7"/>
  <c r="J5638" i="7" l="1"/>
  <c r="I5639" i="7"/>
  <c r="H5638" i="9"/>
  <c r="I5637" i="9"/>
  <c r="I5638" i="9" l="1"/>
  <c r="H5639" i="9"/>
  <c r="I5640" i="7"/>
  <c r="J5639" i="7"/>
  <c r="J5640" i="7" l="1"/>
  <c r="I5641" i="7"/>
  <c r="I5639" i="9"/>
  <c r="H5640" i="9"/>
  <c r="H5641" i="9" l="1"/>
  <c r="I5640" i="9"/>
  <c r="J5641" i="7"/>
  <c r="I5642" i="7"/>
  <c r="I5643" i="7" l="1"/>
  <c r="J5642" i="7"/>
  <c r="H5642" i="9"/>
  <c r="I5641" i="9"/>
  <c r="I5642" i="9" l="1"/>
  <c r="H5643" i="9"/>
  <c r="I5644" i="7"/>
  <c r="J5643" i="7"/>
  <c r="I5645" i="7" l="1"/>
  <c r="J5644" i="7"/>
  <c r="H5644" i="9"/>
  <c r="I5643" i="9"/>
  <c r="H5645" i="9" l="1"/>
  <c r="I5644" i="9"/>
  <c r="I5646" i="7"/>
  <c r="J5645" i="7"/>
  <c r="J5646" i="7" l="1"/>
  <c r="I5647" i="7"/>
  <c r="I5645" i="9"/>
  <c r="H5646" i="9"/>
  <c r="H5647" i="9" l="1"/>
  <c r="I5646" i="9"/>
  <c r="I5648" i="7"/>
  <c r="J5647" i="7"/>
  <c r="I5649" i="7" l="1"/>
  <c r="J5648" i="7"/>
  <c r="H5648" i="9"/>
  <c r="I5647" i="9"/>
  <c r="H5649" i="9" l="1"/>
  <c r="I5648" i="9"/>
  <c r="I5650" i="7"/>
  <c r="J5649" i="7"/>
  <c r="I5651" i="7" l="1"/>
  <c r="J5650" i="7"/>
  <c r="I5649" i="9"/>
  <c r="H5650" i="9"/>
  <c r="H5651" i="9" l="1"/>
  <c r="I5650" i="9"/>
  <c r="J5651" i="7"/>
  <c r="I5652" i="7"/>
  <c r="J5652" i="7" l="1"/>
  <c r="I5653" i="7"/>
  <c r="I5651" i="9"/>
  <c r="H5652" i="9"/>
  <c r="H5653" i="9" l="1"/>
  <c r="I5652" i="9"/>
  <c r="J5653" i="7"/>
  <c r="I5654" i="7"/>
  <c r="I5655" i="7" l="1"/>
  <c r="J5654" i="7"/>
  <c r="I5653" i="9"/>
  <c r="H5654" i="9"/>
  <c r="H5655" i="9" l="1"/>
  <c r="I5654" i="9"/>
  <c r="I5656" i="7"/>
  <c r="J5655" i="7"/>
  <c r="I5657" i="7" l="1"/>
  <c r="J5656" i="7"/>
  <c r="H5656" i="9"/>
  <c r="I5655" i="9"/>
  <c r="I5656" i="9" l="1"/>
  <c r="H5657" i="9"/>
  <c r="I5658" i="7"/>
  <c r="J5657" i="7"/>
  <c r="J5658" i="7" l="1"/>
  <c r="I5659" i="7"/>
  <c r="I5657" i="9"/>
  <c r="H5658" i="9"/>
  <c r="H5659" i="9" l="1"/>
  <c r="I5658" i="9"/>
  <c r="I5660" i="7"/>
  <c r="J5659" i="7"/>
  <c r="H5660" i="9" l="1"/>
  <c r="I5659" i="9"/>
  <c r="I5661" i="7"/>
  <c r="J5660" i="7"/>
  <c r="I5662" i="7" l="1"/>
  <c r="J5661" i="7"/>
  <c r="I5660" i="9"/>
  <c r="H5661" i="9"/>
  <c r="H5662" i="9" l="1"/>
  <c r="I5661" i="9"/>
  <c r="I5663" i="7"/>
  <c r="J5662" i="7"/>
  <c r="I5664" i="7" l="1"/>
  <c r="J5663" i="7"/>
  <c r="H5663" i="9"/>
  <c r="I5662" i="9"/>
  <c r="I5663" i="9" l="1"/>
  <c r="H5664" i="9"/>
  <c r="J5664" i="7"/>
  <c r="I5665" i="7"/>
  <c r="J5665" i="7" l="1"/>
  <c r="I5666" i="7"/>
  <c r="H5665" i="9"/>
  <c r="I5664" i="9"/>
  <c r="I5667" i="7" l="1"/>
  <c r="J5666" i="7"/>
  <c r="H5666" i="9"/>
  <c r="I5665" i="9"/>
  <c r="H5667" i="9" l="1"/>
  <c r="I5666" i="9"/>
  <c r="J5667" i="7"/>
  <c r="I5668" i="7"/>
  <c r="I5669" i="7" l="1"/>
  <c r="J5668" i="7"/>
  <c r="I5667" i="9"/>
  <c r="H5668" i="9"/>
  <c r="H5669" i="9" l="1"/>
  <c r="I5668" i="9"/>
  <c r="I5670" i="7"/>
  <c r="J5669" i="7"/>
  <c r="J5670" i="7" l="1"/>
  <c r="I5671" i="7"/>
  <c r="I5669" i="9"/>
  <c r="H5670" i="9"/>
  <c r="H5671" i="9" l="1"/>
  <c r="I5670" i="9"/>
  <c r="J5671" i="7"/>
  <c r="I5672" i="7"/>
  <c r="I5671" i="9" l="1"/>
  <c r="H5672" i="9"/>
  <c r="I5673" i="7"/>
  <c r="J5672" i="7"/>
  <c r="I5674" i="7" l="1"/>
  <c r="J5673" i="7"/>
  <c r="H5673" i="9"/>
  <c r="I5672" i="9"/>
  <c r="H5674" i="9" l="1"/>
  <c r="I5673" i="9"/>
  <c r="J5674" i="7"/>
  <c r="I5675" i="7"/>
  <c r="I5676" i="7" l="1"/>
  <c r="J5675" i="7"/>
  <c r="I5674" i="9"/>
  <c r="H5675" i="9"/>
  <c r="J5676" i="7" l="1"/>
  <c r="I5677" i="7"/>
  <c r="I5675" i="9"/>
  <c r="H5676" i="9"/>
  <c r="H5677" i="9" l="1"/>
  <c r="I5676" i="9"/>
  <c r="I5678" i="7"/>
  <c r="J5677" i="7"/>
  <c r="H5678" i="9" l="1"/>
  <c r="I5677" i="9"/>
  <c r="I5679" i="7"/>
  <c r="J5678" i="7"/>
  <c r="J5679" i="7" l="1"/>
  <c r="I5680" i="7"/>
  <c r="I5678" i="9"/>
  <c r="H5679" i="9"/>
  <c r="H5680" i="9" l="1"/>
  <c r="I5679" i="9"/>
  <c r="I5681" i="7"/>
  <c r="J5680" i="7"/>
  <c r="I5682" i="7" l="1"/>
  <c r="J5681" i="7"/>
  <c r="H5681" i="9"/>
  <c r="I5680" i="9"/>
  <c r="I5681" i="9" l="1"/>
  <c r="H5682" i="9"/>
  <c r="J5682" i="7"/>
  <c r="I5683" i="7"/>
  <c r="I5684" i="7" l="1"/>
  <c r="J5683" i="7"/>
  <c r="H5683" i="9"/>
  <c r="I5682" i="9"/>
  <c r="H5684" i="9" l="1"/>
  <c r="I5683" i="9"/>
  <c r="J5684" i="7"/>
  <c r="I5685" i="7"/>
  <c r="I5686" i="7" l="1"/>
  <c r="J5685" i="7"/>
  <c r="H5685" i="9"/>
  <c r="I5684" i="9"/>
  <c r="I5685" i="9" l="1"/>
  <c r="H5686" i="9"/>
  <c r="J5686" i="7"/>
  <c r="I5687" i="7"/>
  <c r="I5688" i="7" l="1"/>
  <c r="J5687" i="7"/>
  <c r="H5687" i="9"/>
  <c r="I5686" i="9"/>
  <c r="J5688" i="7" l="1"/>
  <c r="I5689" i="7"/>
  <c r="I5687" i="9"/>
  <c r="H5688" i="9"/>
  <c r="H5689" i="9" l="1"/>
  <c r="I5688" i="9"/>
  <c r="I5690" i="7"/>
  <c r="J5689" i="7"/>
  <c r="I5691" i="7" l="1"/>
  <c r="J5690" i="7"/>
  <c r="I5689" i="9"/>
  <c r="H5690" i="9"/>
  <c r="H5691" i="9" l="1"/>
  <c r="I5690" i="9"/>
  <c r="J5691" i="7"/>
  <c r="I5692" i="7"/>
  <c r="I5693" i="7" l="1"/>
  <c r="J5692" i="7"/>
  <c r="H5692" i="9"/>
  <c r="I5691" i="9"/>
  <c r="I5692" i="9" l="1"/>
  <c r="H5693" i="9"/>
  <c r="I5694" i="7"/>
  <c r="J5693" i="7"/>
  <c r="J5694" i="7" l="1"/>
  <c r="I5695" i="7"/>
  <c r="I5693" i="9"/>
  <c r="H5694" i="9"/>
  <c r="H5695" i="9" l="1"/>
  <c r="I5694" i="9"/>
  <c r="I5696" i="7"/>
  <c r="J5695" i="7"/>
  <c r="I5697" i="7" l="1"/>
  <c r="J5696" i="7"/>
  <c r="H5696" i="9"/>
  <c r="I5695" i="9"/>
  <c r="I5696" i="9" l="1"/>
  <c r="H5697" i="9"/>
  <c r="J5697" i="7"/>
  <c r="I5698" i="7"/>
  <c r="J5698" i="7" l="1"/>
  <c r="I5699" i="7"/>
  <c r="H5698" i="9"/>
  <c r="I5697" i="9"/>
  <c r="I5700" i="7" l="1"/>
  <c r="J5699" i="7"/>
  <c r="H5699" i="9"/>
  <c r="I5698" i="9"/>
  <c r="I5699" i="9" l="1"/>
  <c r="H5700" i="9"/>
  <c r="J5700" i="7"/>
  <c r="I5701" i="7"/>
  <c r="I5702" i="7" l="1"/>
  <c r="J5701" i="7"/>
  <c r="H5701" i="9"/>
  <c r="I5700" i="9"/>
  <c r="H5702" i="9" l="1"/>
  <c r="I5701" i="9"/>
  <c r="I5703" i="7"/>
  <c r="J5702" i="7"/>
  <c r="I5704" i="7" l="1"/>
  <c r="J5703" i="7"/>
  <c r="H5703" i="9"/>
  <c r="I5702" i="9"/>
  <c r="I5703" i="9" l="1"/>
  <c r="H5704" i="9"/>
  <c r="I5705" i="7"/>
  <c r="J5704" i="7"/>
  <c r="H5705" i="9" l="1"/>
  <c r="I5704" i="9"/>
  <c r="I5706" i="7"/>
  <c r="J5705" i="7"/>
  <c r="J5706" i="7" l="1"/>
  <c r="I5707" i="7"/>
  <c r="I5705" i="9"/>
  <c r="H5706" i="9"/>
  <c r="H5707" i="9" l="1"/>
  <c r="I5706" i="9"/>
  <c r="I5708" i="7"/>
  <c r="J5707" i="7"/>
  <c r="I5707" i="9" l="1"/>
  <c r="H5708" i="9"/>
  <c r="J5708" i="7"/>
  <c r="I5709" i="7"/>
  <c r="I5710" i="7" l="1"/>
  <c r="J5709" i="7"/>
  <c r="H5709" i="9"/>
  <c r="I5708" i="9"/>
  <c r="H5710" i="9" l="1"/>
  <c r="I5709" i="9"/>
  <c r="I5711" i="7"/>
  <c r="J5710" i="7"/>
  <c r="J5711" i="7" l="1"/>
  <c r="I5712" i="7"/>
  <c r="I5710" i="9"/>
  <c r="H5711" i="9"/>
  <c r="I5711" i="9" l="1"/>
  <c r="H5712" i="9"/>
  <c r="J5712" i="7"/>
  <c r="I5713" i="7"/>
  <c r="H5713" i="9" l="1"/>
  <c r="I5712" i="9"/>
  <c r="I5714" i="7"/>
  <c r="J5713" i="7"/>
  <c r="I5715" i="7" l="1"/>
  <c r="J5714" i="7"/>
  <c r="H5714" i="9"/>
  <c r="I5713" i="9"/>
  <c r="I5714" i="9" l="1"/>
  <c r="H5715" i="9"/>
  <c r="J5715" i="7"/>
  <c r="I5716" i="7"/>
  <c r="I5717" i="7" l="1"/>
  <c r="J5716" i="7"/>
  <c r="H5716" i="9"/>
  <c r="I5715" i="9"/>
  <c r="H5717" i="9" l="1"/>
  <c r="I5716" i="9"/>
  <c r="I5718" i="7"/>
  <c r="J5717" i="7"/>
  <c r="J5718" i="7" l="1"/>
  <c r="I5719" i="7"/>
  <c r="I5717" i="9"/>
  <c r="H5718" i="9"/>
  <c r="H5719" i="9" l="1"/>
  <c r="I5718" i="9"/>
  <c r="I5720" i="7"/>
  <c r="J5719" i="7"/>
  <c r="J5720" i="7" l="1"/>
  <c r="I5721" i="7"/>
  <c r="H5720" i="9"/>
  <c r="I5719" i="9"/>
  <c r="I5722" i="7" l="1"/>
  <c r="J5721" i="7"/>
  <c r="H5721" i="9"/>
  <c r="I5720" i="9"/>
  <c r="J5722" i="7" l="1"/>
  <c r="I5723" i="7"/>
  <c r="I5721" i="9"/>
  <c r="H5722" i="9"/>
  <c r="H5723" i="9" l="1"/>
  <c r="I5722" i="9"/>
  <c r="I5724" i="7"/>
  <c r="J5723" i="7"/>
  <c r="J5724" i="7" l="1"/>
  <c r="I5725" i="7"/>
  <c r="I5723" i="9"/>
  <c r="H5724" i="9"/>
  <c r="H5725" i="9" l="1"/>
  <c r="I5724" i="9"/>
  <c r="I5726" i="7"/>
  <c r="J5725" i="7"/>
  <c r="I5727" i="7" l="1"/>
  <c r="J5726" i="7"/>
  <c r="I5725" i="9"/>
  <c r="H5726" i="9"/>
  <c r="H5727" i="9" l="1"/>
  <c r="I5726" i="9"/>
  <c r="I5728" i="7"/>
  <c r="J5727" i="7"/>
  <c r="I5729" i="7" l="1"/>
  <c r="J5728" i="7"/>
  <c r="H5728" i="9"/>
  <c r="I5727" i="9"/>
  <c r="I5728" i="9" l="1"/>
  <c r="H5729" i="9"/>
  <c r="I5730" i="7"/>
  <c r="J5729" i="7"/>
  <c r="I5729" i="9" l="1"/>
  <c r="H5730" i="9"/>
  <c r="J5730" i="7"/>
  <c r="I5731" i="7"/>
  <c r="I5732" i="7" l="1"/>
  <c r="J5731" i="7"/>
  <c r="H5731" i="9"/>
  <c r="I5730" i="9"/>
  <c r="H5732" i="9" l="1"/>
  <c r="I5731" i="9"/>
  <c r="I5733" i="7"/>
  <c r="J5732" i="7"/>
  <c r="I5734" i="7" l="1"/>
  <c r="J5733" i="7"/>
  <c r="I5732" i="9"/>
  <c r="H5733" i="9"/>
  <c r="H5734" i="9" l="1"/>
  <c r="I5733" i="9"/>
  <c r="I5735" i="7"/>
  <c r="J5734" i="7"/>
  <c r="J5735" i="7" l="1"/>
  <c r="I5736" i="7"/>
  <c r="H5735" i="9"/>
  <c r="I5734" i="9"/>
  <c r="I5735" i="9" l="1"/>
  <c r="H5736" i="9"/>
  <c r="J5736" i="7"/>
  <c r="I5737" i="7"/>
  <c r="I5738" i="7" l="1"/>
  <c r="J5737" i="7"/>
  <c r="H5737" i="9"/>
  <c r="I5736" i="9"/>
  <c r="J5738" i="7" l="1"/>
  <c r="I5739" i="7"/>
  <c r="I5737" i="9"/>
  <c r="H5738" i="9"/>
  <c r="H5739" i="9" l="1"/>
  <c r="I5738" i="9"/>
  <c r="I5740" i="7"/>
  <c r="J5739" i="7"/>
  <c r="I5741" i="7" l="1"/>
  <c r="J5740" i="7"/>
  <c r="I5739" i="9"/>
  <c r="H5740" i="9"/>
  <c r="H5741" i="9" l="1"/>
  <c r="I5740" i="9"/>
  <c r="I5742" i="7"/>
  <c r="J5741" i="7"/>
  <c r="I5741" i="9" l="1"/>
  <c r="H5742" i="9"/>
  <c r="J5742" i="7"/>
  <c r="I5743" i="7"/>
  <c r="I5744" i="7" l="1"/>
  <c r="J5743" i="7"/>
  <c r="H5743" i="9"/>
  <c r="I5742" i="9"/>
  <c r="J5744" i="7" l="1"/>
  <c r="I5745" i="7"/>
  <c r="I5743" i="9"/>
  <c r="H5744" i="9"/>
  <c r="H5745" i="9" l="1"/>
  <c r="I5744" i="9"/>
  <c r="I5746" i="7"/>
  <c r="J5745" i="7"/>
  <c r="I5747" i="7" l="1"/>
  <c r="J5746" i="7"/>
  <c r="H5746" i="9"/>
  <c r="I5745" i="9"/>
  <c r="I5746" i="9" l="1"/>
  <c r="H5747" i="9"/>
  <c r="I5748" i="7"/>
  <c r="J5747" i="7"/>
  <c r="J5748" i="7" l="1"/>
  <c r="I5749" i="7"/>
  <c r="I5747" i="9"/>
  <c r="H5748" i="9"/>
  <c r="H5749" i="9" l="1"/>
  <c r="I5748" i="9"/>
  <c r="I5750" i="7"/>
  <c r="J5749" i="7"/>
  <c r="I5751" i="7" l="1"/>
  <c r="J5750" i="7"/>
  <c r="H5750" i="9"/>
  <c r="I5749" i="9"/>
  <c r="I5750" i="9" l="1"/>
  <c r="H5751" i="9"/>
  <c r="I5752" i="7"/>
  <c r="J5751" i="7"/>
  <c r="I5751" i="9" l="1"/>
  <c r="H5752" i="9"/>
  <c r="J5752" i="7"/>
  <c r="I5753" i="7"/>
  <c r="I5754" i="7" l="1"/>
  <c r="J5753" i="7"/>
  <c r="H5753" i="9"/>
  <c r="I5752" i="9"/>
  <c r="H5754" i="9" l="1"/>
  <c r="I5753" i="9"/>
  <c r="J5754" i="7"/>
  <c r="I5755" i="7"/>
  <c r="I5756" i="7" l="1"/>
  <c r="J5755" i="7"/>
  <c r="H5755" i="9"/>
  <c r="I5754" i="9"/>
  <c r="I5757" i="7" l="1"/>
  <c r="J5756" i="7"/>
  <c r="I5755" i="9"/>
  <c r="H5756" i="9"/>
  <c r="I5758" i="7" l="1"/>
  <c r="J5757" i="7"/>
  <c r="H5757" i="9"/>
  <c r="I5756" i="9"/>
  <c r="H5758" i="9" l="1"/>
  <c r="I5757" i="9"/>
  <c r="I5759" i="7"/>
  <c r="J5758" i="7"/>
  <c r="J5759" i="7" l="1"/>
  <c r="I5760" i="7"/>
  <c r="I5758" i="9"/>
  <c r="H5759" i="9"/>
  <c r="J5760" i="7" l="1"/>
  <c r="I5761" i="7"/>
  <c r="H5760" i="9"/>
  <c r="I5759" i="9"/>
  <c r="H5761" i="9" l="1"/>
  <c r="I5760" i="9"/>
  <c r="I5762" i="7"/>
  <c r="J5761" i="7"/>
  <c r="I5763" i="7" l="1"/>
  <c r="J5762" i="7"/>
  <c r="H5762" i="9"/>
  <c r="I5761" i="9"/>
  <c r="H5763" i="9" l="1"/>
  <c r="I5762" i="9"/>
  <c r="J5763" i="7"/>
  <c r="I5764" i="7"/>
  <c r="I5765" i="7" l="1"/>
  <c r="J5764" i="7"/>
  <c r="I5763" i="9"/>
  <c r="H5764" i="9"/>
  <c r="H5765" i="9" l="1"/>
  <c r="I5764" i="9"/>
  <c r="I5766" i="7"/>
  <c r="J5765" i="7"/>
  <c r="J5766" i="7" l="1"/>
  <c r="I5767" i="7"/>
  <c r="H5766" i="9"/>
  <c r="I5765" i="9"/>
  <c r="H5767" i="9" l="1"/>
  <c r="I5766" i="9"/>
  <c r="I5768" i="7"/>
  <c r="J5767" i="7"/>
  <c r="J5768" i="7" l="1"/>
  <c r="I5769" i="7"/>
  <c r="H5768" i="9"/>
  <c r="I5767" i="9"/>
  <c r="I5768" i="9" l="1"/>
  <c r="H5769" i="9"/>
  <c r="I5770" i="7"/>
  <c r="J5769" i="7"/>
  <c r="J5770" i="7" l="1"/>
  <c r="I5771" i="7"/>
  <c r="H5770" i="9"/>
  <c r="I5769" i="9"/>
  <c r="I5772" i="7" l="1"/>
  <c r="J5771" i="7"/>
  <c r="H5771" i="9"/>
  <c r="I5770" i="9"/>
  <c r="H5772" i="9" l="1"/>
  <c r="I5771" i="9"/>
  <c r="J5772" i="7"/>
  <c r="I5773" i="7"/>
  <c r="I5774" i="7" l="1"/>
  <c r="J5773" i="7"/>
  <c r="H5773" i="9"/>
  <c r="I5772" i="9"/>
  <c r="I5773" i="9" l="1"/>
  <c r="H5774" i="9"/>
  <c r="I5775" i="7"/>
  <c r="J5774" i="7"/>
  <c r="I5776" i="7" l="1"/>
  <c r="J5775" i="7"/>
  <c r="H5775" i="9"/>
  <c r="I5774" i="9"/>
  <c r="H5776" i="9" l="1"/>
  <c r="I5775" i="9"/>
  <c r="I5777" i="7"/>
  <c r="J5776" i="7"/>
  <c r="J5777" i="7" l="1"/>
  <c r="I5778" i="7"/>
  <c r="I5776" i="9"/>
  <c r="H5777" i="9"/>
  <c r="H5778" i="9" l="1"/>
  <c r="I5777" i="9"/>
  <c r="J5778" i="7"/>
  <c r="I5779" i="7"/>
  <c r="I5780" i="7" l="1"/>
  <c r="J5779" i="7"/>
  <c r="H5779" i="9"/>
  <c r="I5778" i="9"/>
  <c r="H5780" i="9" l="1"/>
  <c r="I5779" i="9"/>
  <c r="I5781" i="7"/>
  <c r="J5780" i="7"/>
  <c r="H5781" i="9" l="1"/>
  <c r="I5780" i="9"/>
  <c r="I5782" i="7"/>
  <c r="J5781" i="7"/>
  <c r="I5783" i="7" l="1"/>
  <c r="J5782" i="7"/>
  <c r="I5781" i="9"/>
  <c r="H5782" i="9"/>
  <c r="H5783" i="9" l="1"/>
  <c r="I5782" i="9"/>
  <c r="J5783" i="7"/>
  <c r="I5784" i="7"/>
  <c r="J5784" i="7" l="1"/>
  <c r="I5785" i="7"/>
  <c r="H5784" i="9"/>
  <c r="I5783" i="9"/>
  <c r="I5786" i="7" l="1"/>
  <c r="J5785" i="7"/>
  <c r="H5785" i="9"/>
  <c r="I5784" i="9"/>
  <c r="H5786" i="9" l="1"/>
  <c r="I5785" i="9"/>
  <c r="I5787" i="7"/>
  <c r="J5786" i="7"/>
  <c r="I5788" i="7" l="1"/>
  <c r="J5787" i="7"/>
  <c r="I5786" i="9"/>
  <c r="H5787" i="9"/>
  <c r="H5788" i="9" l="1"/>
  <c r="I5787" i="9"/>
  <c r="I5789" i="7"/>
  <c r="J5788" i="7"/>
  <c r="H5789" i="9" l="1"/>
  <c r="I5788" i="9"/>
  <c r="I5790" i="7"/>
  <c r="J5789" i="7"/>
  <c r="H5790" i="9" l="1"/>
  <c r="I5789" i="9"/>
  <c r="J5790" i="7"/>
  <c r="I5791" i="7"/>
  <c r="I5792" i="7" l="1"/>
  <c r="J5791" i="7"/>
  <c r="H5791" i="9"/>
  <c r="I5790" i="9"/>
  <c r="I5791" i="9" l="1"/>
  <c r="H5792" i="9"/>
  <c r="J5792" i="7"/>
  <c r="I5793" i="7"/>
  <c r="J5793" i="7" l="1"/>
  <c r="I5794" i="7"/>
  <c r="H5793" i="9"/>
  <c r="I5792" i="9"/>
  <c r="H5794" i="9" l="1"/>
  <c r="I5793" i="9"/>
  <c r="I5795" i="7"/>
  <c r="J5794" i="7"/>
  <c r="J5795" i="7" l="1"/>
  <c r="I5796" i="7"/>
  <c r="I5794" i="9"/>
  <c r="H5795" i="9"/>
  <c r="H5796" i="9" l="1"/>
  <c r="I5795" i="9"/>
  <c r="J5796" i="7"/>
  <c r="I5797" i="7"/>
  <c r="I5798" i="7" l="1"/>
  <c r="J5797" i="7"/>
  <c r="H5797" i="9"/>
  <c r="I5796" i="9"/>
  <c r="H5798" i="9" l="1"/>
  <c r="I5797" i="9"/>
  <c r="I5799" i="7"/>
  <c r="J5798" i="7"/>
  <c r="I5800" i="7" l="1"/>
  <c r="J5799" i="7"/>
  <c r="H5799" i="9"/>
  <c r="I5798" i="9"/>
  <c r="I5799" i="9" l="1"/>
  <c r="H5800" i="9"/>
  <c r="I5801" i="7"/>
  <c r="J5800" i="7"/>
  <c r="I5802" i="7" l="1"/>
  <c r="J5801" i="7"/>
  <c r="H5801" i="9"/>
  <c r="I5800" i="9"/>
  <c r="H5802" i="9" l="1"/>
  <c r="I5801" i="9"/>
  <c r="J5802" i="7"/>
  <c r="I5803" i="7"/>
  <c r="I5804" i="7" l="1"/>
  <c r="J5803" i="7"/>
  <c r="H5803" i="9"/>
  <c r="I5802" i="9"/>
  <c r="H5804" i="9" l="1"/>
  <c r="I5803" i="9"/>
  <c r="J5804" i="7"/>
  <c r="I5805" i="7"/>
  <c r="I5806" i="7" l="1"/>
  <c r="J5805" i="7"/>
  <c r="I5804" i="9"/>
  <c r="H5805" i="9"/>
  <c r="I5805" i="9" l="1"/>
  <c r="H5806" i="9"/>
  <c r="I5807" i="7"/>
  <c r="J5806" i="7"/>
  <c r="J5807" i="7" l="1"/>
  <c r="I5808" i="7"/>
  <c r="H5807" i="9"/>
  <c r="I5806" i="9"/>
  <c r="J5808" i="7" l="1"/>
  <c r="I5809" i="7"/>
  <c r="H5808" i="9"/>
  <c r="I5807" i="9"/>
  <c r="H5809" i="9" l="1"/>
  <c r="I5808" i="9"/>
  <c r="I5810" i="7"/>
  <c r="J5809" i="7"/>
  <c r="I5811" i="7" l="1"/>
  <c r="J5810" i="7"/>
  <c r="I5809" i="9"/>
  <c r="H5810" i="9"/>
  <c r="H5811" i="9" l="1"/>
  <c r="I5810" i="9"/>
  <c r="I5812" i="7"/>
  <c r="J5811" i="7"/>
  <c r="I5813" i="7" l="1"/>
  <c r="J5812" i="7"/>
  <c r="H5812" i="9"/>
  <c r="I5811" i="9"/>
  <c r="I5812" i="9" l="1"/>
  <c r="H5813" i="9"/>
  <c r="I5814" i="7"/>
  <c r="J5813" i="7"/>
  <c r="J5814" i="7" l="1"/>
  <c r="I5815" i="7"/>
  <c r="H5814" i="9"/>
  <c r="I5813" i="9"/>
  <c r="H5815" i="9" l="1"/>
  <c r="I5814" i="9"/>
  <c r="I5816" i="7"/>
  <c r="J5815" i="7"/>
  <c r="J5816" i="7" l="1"/>
  <c r="I5817" i="7"/>
  <c r="H5816" i="9"/>
  <c r="I5815" i="9"/>
  <c r="H5817" i="9" l="1"/>
  <c r="I5816" i="9"/>
  <c r="I5818" i="7"/>
  <c r="J5817" i="7"/>
  <c r="J5818" i="7" l="1"/>
  <c r="I5819" i="7"/>
  <c r="I5817" i="9"/>
  <c r="H5818" i="9"/>
  <c r="H5819" i="9" l="1"/>
  <c r="I5818" i="9"/>
  <c r="I5820" i="7"/>
  <c r="J5819" i="7"/>
  <c r="J5820" i="7" l="1"/>
  <c r="I5821" i="7"/>
  <c r="H5820" i="9"/>
  <c r="I5819" i="9"/>
  <c r="H5821" i="9" l="1"/>
  <c r="I5820" i="9"/>
  <c r="I5822" i="7"/>
  <c r="J5821" i="7"/>
  <c r="I5823" i="7" l="1"/>
  <c r="J5822" i="7"/>
  <c r="H5822" i="9"/>
  <c r="I5821" i="9"/>
  <c r="I5822" i="9" l="1"/>
  <c r="H5823" i="9"/>
  <c r="I5824" i="7"/>
  <c r="J5823" i="7"/>
  <c r="I5825" i="7" l="1"/>
  <c r="J5824" i="7"/>
  <c r="H5824" i="9"/>
  <c r="I5823" i="9"/>
  <c r="H5825" i="9" l="1"/>
  <c r="I5824" i="9"/>
  <c r="J5825" i="7"/>
  <c r="I5826" i="7"/>
  <c r="J5826" i="7" l="1"/>
  <c r="I5827" i="7"/>
  <c r="H5826" i="9"/>
  <c r="I5825" i="9"/>
  <c r="H5827" i="9" l="1"/>
  <c r="I5826" i="9"/>
  <c r="I5828" i="7"/>
  <c r="J5827" i="7"/>
  <c r="I5829" i="7" l="1"/>
  <c r="J5828" i="7"/>
  <c r="I5827" i="9"/>
  <c r="H5828" i="9"/>
  <c r="H5829" i="9" l="1"/>
  <c r="I5828" i="9"/>
  <c r="I5830" i="7"/>
  <c r="J5829" i="7"/>
  <c r="I5831" i="7" l="1"/>
  <c r="J5830" i="7"/>
  <c r="H5830" i="9"/>
  <c r="I5829" i="9"/>
  <c r="I5830" i="9" l="1"/>
  <c r="H5831" i="9"/>
  <c r="J5831" i="7"/>
  <c r="I5832" i="7"/>
  <c r="J5832" i="7" l="1"/>
  <c r="I5833" i="7"/>
  <c r="H5832" i="9"/>
  <c r="I5831" i="9"/>
  <c r="H5833" i="9" l="1"/>
  <c r="I5832" i="9"/>
  <c r="I5834" i="7"/>
  <c r="J5833" i="7"/>
  <c r="J5834" i="7" l="1"/>
  <c r="I5835" i="7"/>
  <c r="H5834" i="9"/>
  <c r="I5833" i="9"/>
  <c r="H5835" i="9" l="1"/>
  <c r="I5834" i="9"/>
  <c r="I5836" i="7"/>
  <c r="J5835" i="7"/>
  <c r="I5837" i="7" l="1"/>
  <c r="J5836" i="7"/>
  <c r="I5835" i="9"/>
  <c r="H5836" i="9"/>
  <c r="H5837" i="9" l="1"/>
  <c r="I5836" i="9"/>
  <c r="I5838" i="7"/>
  <c r="J5837" i="7"/>
  <c r="J5838" i="7" l="1"/>
  <c r="I5839" i="7"/>
  <c r="H5838" i="9"/>
  <c r="I5837" i="9"/>
  <c r="H5839" i="9" l="1"/>
  <c r="I5838" i="9"/>
  <c r="I5840" i="7"/>
  <c r="J5839" i="7"/>
  <c r="J5840" i="7" l="1"/>
  <c r="I5841" i="7"/>
  <c r="H5840" i="9"/>
  <c r="I5839" i="9"/>
  <c r="I5840" i="9" l="1"/>
  <c r="H5841" i="9"/>
  <c r="I5842" i="7"/>
  <c r="J5841" i="7"/>
  <c r="I5843" i="7" l="1"/>
  <c r="J5842" i="7"/>
  <c r="I5841" i="9"/>
  <c r="H5842" i="9"/>
  <c r="H5843" i="9" l="1"/>
  <c r="I5842" i="9"/>
  <c r="I5844" i="7"/>
  <c r="J5843" i="7"/>
  <c r="J5844" i="7" l="1"/>
  <c r="I5845" i="7"/>
  <c r="H5844" i="9"/>
  <c r="I5843" i="9"/>
  <c r="I5846" i="7" l="1"/>
  <c r="J5845" i="7"/>
  <c r="H5845" i="9"/>
  <c r="I5844" i="9"/>
  <c r="I5845" i="9" l="1"/>
  <c r="H5846" i="9"/>
  <c r="I5847" i="7"/>
  <c r="J5846" i="7"/>
  <c r="I5848" i="7" l="1"/>
  <c r="J5847" i="7"/>
  <c r="H5847" i="9"/>
  <c r="I5846" i="9"/>
  <c r="H5848" i="9" l="1"/>
  <c r="I5847" i="9"/>
  <c r="J5848" i="7"/>
  <c r="I5849" i="7"/>
  <c r="I5850" i="7" l="1"/>
  <c r="J5849" i="7"/>
  <c r="I5848" i="9"/>
  <c r="H5849" i="9"/>
  <c r="H5850" i="9" l="1"/>
  <c r="I5849" i="9"/>
  <c r="J5850" i="7"/>
  <c r="I5851" i="7"/>
  <c r="I5852" i="7" l="1"/>
  <c r="J5851" i="7"/>
  <c r="H5851" i="9"/>
  <c r="I5850" i="9"/>
  <c r="H5852" i="9" l="1"/>
  <c r="I5851" i="9"/>
  <c r="J5852" i="7"/>
  <c r="I5853" i="7"/>
  <c r="I5854" i="7" l="1"/>
  <c r="J5853" i="7"/>
  <c r="H5853" i="9"/>
  <c r="I5852" i="9"/>
  <c r="I5853" i="9" l="1"/>
  <c r="H5854" i="9"/>
  <c r="I5855" i="7"/>
  <c r="J5854" i="7"/>
  <c r="J5855" i="7" l="1"/>
  <c r="I5856" i="7"/>
  <c r="H5855" i="9"/>
  <c r="I5854" i="9"/>
  <c r="H5856" i="9" l="1"/>
  <c r="I5855" i="9"/>
  <c r="J5856" i="7"/>
  <c r="I5857" i="7"/>
  <c r="I5858" i="7" l="1"/>
  <c r="J5857" i="7"/>
  <c r="H5857" i="9"/>
  <c r="I5856" i="9"/>
  <c r="H5858" i="9" l="1"/>
  <c r="I5857" i="9"/>
  <c r="I5859" i="7"/>
  <c r="J5858" i="7"/>
  <c r="J5859" i="7" l="1"/>
  <c r="I5860" i="7"/>
  <c r="I5858" i="9"/>
  <c r="H5859" i="9"/>
  <c r="H5860" i="9" l="1"/>
  <c r="I5859" i="9"/>
  <c r="I5861" i="7"/>
  <c r="J5860" i="7"/>
  <c r="I5862" i="7" l="1"/>
  <c r="J5861" i="7"/>
  <c r="H5861" i="9"/>
  <c r="I5860" i="9"/>
  <c r="H5862" i="9" l="1"/>
  <c r="I5861" i="9"/>
  <c r="J5862" i="7"/>
  <c r="I5863" i="7"/>
  <c r="I5864" i="7" l="1"/>
  <c r="J5863" i="7"/>
  <c r="H5863" i="9"/>
  <c r="I5862" i="9"/>
  <c r="I5863" i="9" l="1"/>
  <c r="H5864" i="9"/>
  <c r="J5864" i="7"/>
  <c r="I5865" i="7"/>
  <c r="I5866" i="7" l="1"/>
  <c r="J5865" i="7"/>
  <c r="H5865" i="9"/>
  <c r="I5864" i="9"/>
  <c r="H5866" i="9" l="1"/>
  <c r="I5865" i="9"/>
  <c r="I5867" i="7"/>
  <c r="J5866" i="7"/>
  <c r="I5868" i="7" l="1"/>
  <c r="J5867" i="7"/>
  <c r="I5866" i="9"/>
  <c r="H5867" i="9"/>
  <c r="H5868" i="9" l="1"/>
  <c r="I5867" i="9"/>
  <c r="J5868" i="7"/>
  <c r="I5869" i="7"/>
  <c r="I5870" i="7" l="1"/>
  <c r="J5869" i="7"/>
  <c r="H5869" i="9"/>
  <c r="I5868" i="9"/>
  <c r="H5870" i="9" l="1"/>
  <c r="I5869" i="9"/>
  <c r="I5871" i="7"/>
  <c r="J5870" i="7"/>
  <c r="I5872" i="7" l="1"/>
  <c r="J5871" i="7"/>
  <c r="H5871" i="9"/>
  <c r="I5870" i="9"/>
  <c r="I5871" i="9" l="1"/>
  <c r="H5872" i="9"/>
  <c r="I5873" i="7"/>
  <c r="J5872" i="7"/>
  <c r="J5873" i="7" l="1"/>
  <c r="I5874" i="7"/>
  <c r="H5873" i="9"/>
  <c r="I5872" i="9"/>
  <c r="H5874" i="9" l="1"/>
  <c r="I5873" i="9"/>
  <c r="J5874" i="7"/>
  <c r="I5875" i="7"/>
  <c r="I5876" i="7" l="1"/>
  <c r="J5875" i="7"/>
  <c r="H5875" i="9"/>
  <c r="I5874" i="9"/>
  <c r="H5876" i="9" l="1"/>
  <c r="I5875" i="9"/>
  <c r="I5877" i="7"/>
  <c r="J5876" i="7"/>
  <c r="I5878" i="7" l="1"/>
  <c r="J5877" i="7"/>
  <c r="I5876" i="9"/>
  <c r="H5877" i="9"/>
  <c r="H5878" i="9" l="1"/>
  <c r="I5877" i="9"/>
  <c r="I5879" i="7"/>
  <c r="J5878" i="7"/>
  <c r="J5879" i="7" l="1"/>
  <c r="I5880" i="7"/>
  <c r="H5879" i="9"/>
  <c r="I5878" i="9"/>
  <c r="H5880" i="9" l="1"/>
  <c r="I5879" i="9"/>
  <c r="J5880" i="7"/>
  <c r="I5881" i="7"/>
  <c r="I5882" i="7" l="1"/>
  <c r="J5881" i="7"/>
  <c r="H5881" i="9"/>
  <c r="I5880" i="9"/>
  <c r="I5881" i="9" l="1"/>
  <c r="H5882" i="9"/>
  <c r="I5883" i="7"/>
  <c r="J5882" i="7"/>
  <c r="I5884" i="7" l="1"/>
  <c r="J5883" i="7"/>
  <c r="H5883" i="9"/>
  <c r="I5882" i="9"/>
  <c r="H5884" i="9" l="1"/>
  <c r="I5883" i="9"/>
  <c r="I5885" i="7"/>
  <c r="J5884" i="7"/>
  <c r="I5886" i="7" l="1"/>
  <c r="J5885" i="7"/>
  <c r="I5884" i="9"/>
  <c r="H5885" i="9"/>
  <c r="H5886" i="9" l="1"/>
  <c r="I5885" i="9"/>
  <c r="J5886" i="7"/>
  <c r="I5887" i="7"/>
  <c r="I5888" i="7" l="1"/>
  <c r="J5887" i="7"/>
  <c r="H5887" i="9"/>
  <c r="I5886" i="9"/>
  <c r="H5888" i="9" l="1"/>
  <c r="I5887" i="9"/>
  <c r="J5888" i="7"/>
  <c r="I5889" i="7"/>
  <c r="J5889" i="7" l="1"/>
  <c r="I5890" i="7"/>
  <c r="H5889" i="9"/>
  <c r="I5888" i="9"/>
  <c r="I5889" i="9" l="1"/>
  <c r="H5890" i="9"/>
  <c r="I5891" i="7"/>
  <c r="J5890" i="7"/>
  <c r="J5891" i="7" l="1"/>
  <c r="I5892" i="7"/>
  <c r="H5891" i="9"/>
  <c r="I5890" i="9"/>
  <c r="H5892" i="9" l="1"/>
  <c r="I5891" i="9"/>
  <c r="J5892" i="7"/>
  <c r="I5893" i="7"/>
  <c r="I5894" i="7" l="1"/>
  <c r="J5893" i="7"/>
  <c r="H5893" i="9"/>
  <c r="I5892" i="9"/>
  <c r="H5894" i="9" l="1"/>
  <c r="I5893" i="9"/>
  <c r="I5895" i="7"/>
  <c r="J5894" i="7"/>
  <c r="I5896" i="7" l="1"/>
  <c r="J5895" i="7"/>
  <c r="I5894" i="9"/>
  <c r="H5895" i="9"/>
  <c r="H5896" i="9" l="1"/>
  <c r="I5895" i="9"/>
  <c r="I5897" i="7"/>
  <c r="J5896" i="7"/>
  <c r="I5898" i="7" l="1"/>
  <c r="J5897" i="7"/>
  <c r="H5897" i="9"/>
  <c r="I5896" i="9"/>
  <c r="H5898" i="9" l="1"/>
  <c r="I5897" i="9"/>
  <c r="I5899" i="7"/>
  <c r="J5898" i="7"/>
  <c r="I5900" i="7" l="1"/>
  <c r="J5899" i="7"/>
  <c r="H5899" i="9"/>
  <c r="I5898" i="9"/>
  <c r="I5899" i="9" l="1"/>
  <c r="H5900" i="9"/>
  <c r="I5901" i="7"/>
  <c r="J5900" i="7"/>
  <c r="I5902" i="7" l="1"/>
  <c r="J5901" i="7"/>
  <c r="H5901" i="9"/>
  <c r="I5900" i="9"/>
  <c r="H5902" i="9" l="1"/>
  <c r="I5901" i="9"/>
  <c r="I5903" i="7"/>
  <c r="J5902" i="7"/>
  <c r="I5904" i="7" l="1"/>
  <c r="J5903" i="7"/>
  <c r="I5902" i="9"/>
  <c r="H5903" i="9"/>
  <c r="H5904" i="9" l="1"/>
  <c r="I5903" i="9"/>
  <c r="I5905" i="7"/>
  <c r="J5904" i="7"/>
  <c r="I5906" i="7" l="1"/>
  <c r="J5905" i="7"/>
  <c r="H5905" i="9"/>
  <c r="I5904" i="9"/>
  <c r="H5906" i="9" l="1"/>
  <c r="I5905" i="9"/>
  <c r="I5907" i="7"/>
  <c r="J5906" i="7"/>
  <c r="I5908" i="7" l="1"/>
  <c r="J5907" i="7"/>
  <c r="H5907" i="9"/>
  <c r="I5906" i="9"/>
  <c r="I5907" i="9" l="1"/>
  <c r="H5908" i="9"/>
  <c r="J5908" i="7"/>
  <c r="I5909" i="7"/>
  <c r="I5910" i="7" l="1"/>
  <c r="J5909" i="7"/>
  <c r="H5909" i="9"/>
  <c r="I5908" i="9"/>
  <c r="H5910" i="9" l="1"/>
  <c r="I5909" i="9"/>
  <c r="I5911" i="7"/>
  <c r="J5910" i="7"/>
  <c r="I5912" i="7" l="1"/>
  <c r="J5911" i="7"/>
  <c r="H5911" i="9"/>
  <c r="I5910" i="9"/>
  <c r="H5912" i="9" l="1"/>
  <c r="I5911" i="9"/>
  <c r="I5913" i="7"/>
  <c r="J5912" i="7"/>
  <c r="I5912" i="9" l="1"/>
  <c r="H5913" i="9"/>
  <c r="I5914" i="7"/>
  <c r="J5913" i="7"/>
  <c r="H5914" i="9" l="1"/>
  <c r="I5913" i="9"/>
  <c r="I5915" i="7"/>
  <c r="J5914" i="7"/>
  <c r="I5916" i="7" l="1"/>
  <c r="J5915" i="7"/>
  <c r="H5915" i="9"/>
  <c r="I5914" i="9"/>
  <c r="H5916" i="9" l="1"/>
  <c r="I5915" i="9"/>
  <c r="I5917" i="7"/>
  <c r="J5916" i="7"/>
  <c r="H5917" i="9" l="1"/>
  <c r="I5916" i="9"/>
  <c r="I5918" i="7"/>
  <c r="J5917" i="7"/>
  <c r="J5918" i="7" l="1"/>
  <c r="I5919" i="7"/>
  <c r="I5917" i="9"/>
  <c r="H5918" i="9"/>
  <c r="H5919" i="9" l="1"/>
  <c r="I5918" i="9"/>
  <c r="I5920" i="7"/>
  <c r="J5919" i="7"/>
  <c r="I5921" i="7" l="1"/>
  <c r="J5920" i="7"/>
  <c r="H5920" i="9"/>
  <c r="I5919" i="9"/>
  <c r="I5920" i="9" l="1"/>
  <c r="H5921" i="9"/>
  <c r="I5922" i="7"/>
  <c r="J5921" i="7"/>
  <c r="I5923" i="7" l="1"/>
  <c r="J5922" i="7"/>
  <c r="H5922" i="9"/>
  <c r="I5921" i="9"/>
  <c r="H5923" i="9" l="1"/>
  <c r="I5922" i="9"/>
  <c r="I5924" i="7"/>
  <c r="J5923" i="7"/>
  <c r="I5925" i="7" l="1"/>
  <c r="J5924" i="7"/>
  <c r="H5924" i="9"/>
  <c r="I5923" i="9"/>
  <c r="H5925" i="9" l="1"/>
  <c r="I5924" i="9"/>
  <c r="I5926" i="7"/>
  <c r="J5925" i="7"/>
  <c r="I5927" i="7" l="1"/>
  <c r="J5926" i="7"/>
  <c r="I5925" i="9"/>
  <c r="H5926" i="9"/>
  <c r="H5927" i="9" l="1"/>
  <c r="I5926" i="9"/>
  <c r="I5928" i="7"/>
  <c r="J5927" i="7"/>
  <c r="I5929" i="7" l="1"/>
  <c r="J5928" i="7"/>
  <c r="H5928" i="9"/>
  <c r="I5927" i="9"/>
  <c r="H5929" i="9" l="1"/>
  <c r="I5928" i="9"/>
  <c r="I5930" i="7"/>
  <c r="J5929" i="7"/>
  <c r="I5931" i="7" l="1"/>
  <c r="J5930" i="7"/>
  <c r="H5930" i="9"/>
  <c r="I5929" i="9"/>
  <c r="I5930" i="9" l="1"/>
  <c r="H5931" i="9"/>
  <c r="I5932" i="7"/>
  <c r="J5931" i="7"/>
  <c r="I5933" i="7" l="1"/>
  <c r="J5932" i="7"/>
  <c r="H5932" i="9"/>
  <c r="I5931" i="9"/>
  <c r="H5933" i="9" l="1"/>
  <c r="I5932" i="9"/>
  <c r="J5933" i="7"/>
  <c r="I5934" i="7"/>
  <c r="I5935" i="7" l="1"/>
  <c r="J5934" i="7"/>
  <c r="H5934" i="9"/>
  <c r="I5933" i="9"/>
  <c r="H5935" i="9" l="1"/>
  <c r="I5934" i="9"/>
  <c r="I5936" i="7"/>
  <c r="J5935" i="7"/>
  <c r="I5935" i="9" l="1"/>
  <c r="H5936" i="9"/>
  <c r="I5937" i="7"/>
  <c r="J5936" i="7"/>
  <c r="I5938" i="7" l="1"/>
  <c r="J5937" i="7"/>
  <c r="H5937" i="9"/>
  <c r="I5936" i="9"/>
  <c r="H5938" i="9" l="1"/>
  <c r="I5937" i="9"/>
  <c r="I5939" i="7"/>
  <c r="J5938" i="7"/>
  <c r="I5940" i="7" l="1"/>
  <c r="J5939" i="7"/>
  <c r="I5938" i="9"/>
  <c r="H5939" i="9"/>
  <c r="H5940" i="9" l="1"/>
  <c r="I5939" i="9"/>
  <c r="I5941" i="7"/>
  <c r="J5940" i="7"/>
  <c r="I5942" i="7" l="1"/>
  <c r="J5941" i="7"/>
  <c r="H5941" i="9"/>
  <c r="I5940" i="9"/>
  <c r="J5942" i="7" l="1"/>
  <c r="I5943" i="7"/>
  <c r="H5942" i="9"/>
  <c r="I5941" i="9"/>
  <c r="H5943" i="9" l="1"/>
  <c r="I5942" i="9"/>
  <c r="I5944" i="7"/>
  <c r="J5943" i="7"/>
  <c r="I5945" i="7" l="1"/>
  <c r="J5944" i="7"/>
  <c r="I5943" i="9"/>
  <c r="H5944" i="9"/>
  <c r="I5946" i="7" l="1"/>
  <c r="J5945" i="7"/>
  <c r="H5945" i="9"/>
  <c r="I5944" i="9"/>
  <c r="I5947" i="7" l="1"/>
  <c r="J5946" i="7"/>
  <c r="H5946" i="9"/>
  <c r="I5945" i="9"/>
  <c r="H5947" i="9" l="1"/>
  <c r="I5946" i="9"/>
  <c r="I5948" i="7"/>
  <c r="J5947" i="7"/>
  <c r="I5949" i="7" l="1"/>
  <c r="J5948" i="7"/>
  <c r="H5948" i="9"/>
  <c r="I5947" i="9"/>
  <c r="I5948" i="9" l="1"/>
  <c r="H5949" i="9"/>
  <c r="I5950" i="7"/>
  <c r="J5949" i="7"/>
  <c r="J5950" i="7" l="1"/>
  <c r="I5951" i="7"/>
  <c r="I5949" i="9"/>
  <c r="H5950" i="9"/>
  <c r="H5951" i="9" l="1"/>
  <c r="I5950" i="9"/>
  <c r="I5952" i="7"/>
  <c r="J5951" i="7"/>
  <c r="I5953" i="7" l="1"/>
  <c r="J5952" i="7"/>
  <c r="H5952" i="9"/>
  <c r="I5951" i="9"/>
  <c r="H5953" i="9" l="1"/>
  <c r="I5952" i="9"/>
  <c r="I5954" i="7"/>
  <c r="J5953" i="7"/>
  <c r="J5954" i="7" l="1"/>
  <c r="I5955" i="7"/>
  <c r="I5953" i="9"/>
  <c r="H5954" i="9"/>
  <c r="H5955" i="9" l="1"/>
  <c r="I5954" i="9"/>
  <c r="I5956" i="7"/>
  <c r="J5955" i="7"/>
  <c r="I5957" i="7" l="1"/>
  <c r="J5956" i="7"/>
  <c r="H5956" i="9"/>
  <c r="I5955" i="9"/>
  <c r="I5956" i="9" l="1"/>
  <c r="H5957" i="9"/>
  <c r="I5958" i="7"/>
  <c r="J5957" i="7"/>
  <c r="I5959" i="7" l="1"/>
  <c r="J5958" i="7"/>
  <c r="H5958" i="9"/>
  <c r="I5957" i="9"/>
  <c r="H5959" i="9" l="1"/>
  <c r="I5958" i="9"/>
  <c r="I5960" i="7"/>
  <c r="J5959" i="7"/>
  <c r="H5960" i="9" l="1"/>
  <c r="I5959" i="9"/>
  <c r="I5961" i="7"/>
  <c r="J5960" i="7"/>
  <c r="I5962" i="7" l="1"/>
  <c r="J5961" i="7"/>
  <c r="H5961" i="9"/>
  <c r="I5960" i="9"/>
  <c r="I5961" i="9" l="1"/>
  <c r="H5962" i="9"/>
  <c r="J5962" i="7"/>
  <c r="I5963" i="7"/>
  <c r="I5964" i="7" l="1"/>
  <c r="J5963" i="7"/>
  <c r="H5963" i="9"/>
  <c r="I5962" i="9"/>
  <c r="H5964" i="9" l="1"/>
  <c r="I5963" i="9"/>
  <c r="I5965" i="7"/>
  <c r="J5964" i="7"/>
  <c r="H5965" i="9" l="1"/>
  <c r="I5964" i="9"/>
  <c r="I5966" i="7"/>
  <c r="J5965" i="7"/>
  <c r="I5967" i="7" l="1"/>
  <c r="J5966" i="7"/>
  <c r="H5966" i="9"/>
  <c r="I5965" i="9"/>
  <c r="I5966" i="9" l="1"/>
  <c r="H5967" i="9"/>
  <c r="I5968" i="7"/>
  <c r="J5967" i="7"/>
  <c r="I5967" i="9" l="1"/>
  <c r="H5968" i="9"/>
  <c r="I5969" i="7"/>
  <c r="J5968" i="7"/>
  <c r="J5969" i="7" l="1"/>
  <c r="I5970" i="7"/>
  <c r="H5969" i="9"/>
  <c r="I5968" i="9"/>
  <c r="H5970" i="9" l="1"/>
  <c r="I5969" i="9"/>
  <c r="I5971" i="7"/>
  <c r="J5970" i="7"/>
  <c r="I5972" i="7" l="1"/>
  <c r="J5971" i="7"/>
  <c r="H5971" i="9"/>
  <c r="I5970" i="9"/>
  <c r="I5971" i="9" l="1"/>
  <c r="H5972" i="9"/>
  <c r="I5973" i="7"/>
  <c r="J5972" i="7"/>
  <c r="I5974" i="7" l="1"/>
  <c r="J5973" i="7"/>
  <c r="H5973" i="9"/>
  <c r="I5972" i="9"/>
  <c r="H5974" i="9" l="1"/>
  <c r="I5973" i="9"/>
  <c r="I5975" i="7"/>
  <c r="J5974" i="7"/>
  <c r="I5976" i="7" l="1"/>
  <c r="J5975" i="7"/>
  <c r="I5974" i="9"/>
  <c r="H5975" i="9"/>
  <c r="H5976" i="9" l="1"/>
  <c r="I5975" i="9"/>
  <c r="I5977" i="7"/>
  <c r="J5976" i="7"/>
  <c r="I5978" i="7" l="1"/>
  <c r="J5977" i="7"/>
  <c r="H5977" i="9"/>
  <c r="I5976" i="9"/>
  <c r="H5978" i="9" l="1"/>
  <c r="I5977" i="9"/>
  <c r="I5979" i="7"/>
  <c r="J5978" i="7"/>
  <c r="J5979" i="7" l="1"/>
  <c r="I5980" i="7"/>
  <c r="H5979" i="9"/>
  <c r="I5978" i="9"/>
  <c r="I5981" i="7" l="1"/>
  <c r="J5980" i="7"/>
  <c r="I5979" i="9"/>
  <c r="H5980" i="9"/>
  <c r="H5981" i="9" l="1"/>
  <c r="I5980" i="9"/>
  <c r="I5982" i="7"/>
  <c r="J5981" i="7"/>
  <c r="I5983" i="7" l="1"/>
  <c r="J5982" i="7"/>
  <c r="H5982" i="9"/>
  <c r="I5981" i="9"/>
  <c r="H5983" i="9" l="1"/>
  <c r="I5982" i="9"/>
  <c r="I5984" i="7"/>
  <c r="J5983" i="7"/>
  <c r="I5985" i="7" l="1"/>
  <c r="J5984" i="7"/>
  <c r="H5984" i="9"/>
  <c r="I5983" i="9"/>
  <c r="H5985" i="9" l="1"/>
  <c r="I5984" i="9"/>
  <c r="I5986" i="7"/>
  <c r="J5985" i="7"/>
  <c r="J5986" i="7" l="1"/>
  <c r="I5987" i="7"/>
  <c r="I5985" i="9"/>
  <c r="H5986" i="9"/>
  <c r="H5987" i="9" l="1"/>
  <c r="I5986" i="9"/>
  <c r="I5988" i="7"/>
  <c r="J5987" i="7"/>
  <c r="I5989" i="7" l="1"/>
  <c r="J5988" i="7"/>
  <c r="H5988" i="9"/>
  <c r="I5987" i="9"/>
  <c r="H5989" i="9" l="1"/>
  <c r="I5988" i="9"/>
  <c r="I5990" i="7"/>
  <c r="J5989" i="7"/>
  <c r="I5991" i="7" l="1"/>
  <c r="J5990" i="7"/>
  <c r="H5990" i="9"/>
  <c r="I5989" i="9"/>
  <c r="H5991" i="9" l="1"/>
  <c r="I5990" i="9"/>
  <c r="I5992" i="7"/>
  <c r="J5991" i="7"/>
  <c r="I5993" i="7" l="1"/>
  <c r="J5992" i="7"/>
  <c r="H5992" i="9"/>
  <c r="I5991" i="9"/>
  <c r="H5993" i="9" l="1"/>
  <c r="I5992" i="9"/>
  <c r="I5994" i="7"/>
  <c r="J5993" i="7"/>
  <c r="I5995" i="7" l="1"/>
  <c r="J5994" i="7"/>
  <c r="H5994" i="9"/>
  <c r="I5993" i="9"/>
  <c r="H5995" i="9" l="1"/>
  <c r="I5994" i="9"/>
  <c r="I5996" i="7"/>
  <c r="J5995" i="7"/>
  <c r="J5996" i="7" l="1"/>
  <c r="I5997" i="7"/>
  <c r="H5996" i="9"/>
  <c r="I5995" i="9"/>
  <c r="H5997" i="9" l="1"/>
  <c r="I5996" i="9"/>
  <c r="I5998" i="7"/>
  <c r="J5997" i="7"/>
  <c r="I5999" i="7" l="1"/>
  <c r="J5998" i="7"/>
  <c r="H5998" i="9"/>
  <c r="I5997" i="9"/>
  <c r="H5999" i="9" l="1"/>
  <c r="I5998" i="9"/>
  <c r="I6000" i="7"/>
  <c r="J5999" i="7"/>
  <c r="I6001" i="7" l="1"/>
  <c r="J6000" i="7"/>
  <c r="H6000" i="9"/>
  <c r="I5999" i="9"/>
  <c r="H6001" i="9" l="1"/>
  <c r="I6000" i="9"/>
  <c r="I6002" i="7"/>
  <c r="J6001" i="7"/>
  <c r="I6003" i="7" l="1"/>
  <c r="J6002" i="7"/>
  <c r="I6001" i="9"/>
  <c r="H6002" i="9"/>
  <c r="H6003" i="9" l="1"/>
  <c r="I6002" i="9"/>
  <c r="I6004" i="7"/>
  <c r="J6003" i="7"/>
  <c r="I6005" i="7" l="1"/>
  <c r="J6004" i="7"/>
  <c r="H6004" i="9"/>
  <c r="I6003" i="9"/>
  <c r="H6005" i="9" l="1"/>
  <c r="I6004" i="9"/>
  <c r="I6006" i="7"/>
  <c r="J6005" i="7"/>
  <c r="I6007" i="7" l="1"/>
  <c r="J6006" i="7"/>
  <c r="H6006" i="9"/>
  <c r="I6005" i="9"/>
  <c r="H6007" i="9" l="1"/>
  <c r="I6006" i="9"/>
  <c r="I6008" i="7"/>
  <c r="J6007" i="7"/>
  <c r="I6009" i="7" l="1"/>
  <c r="J6008" i="7"/>
  <c r="H6008" i="9"/>
  <c r="I6007" i="9"/>
  <c r="H6009" i="9" l="1"/>
  <c r="I6008" i="9"/>
  <c r="I6010" i="7"/>
  <c r="J6009" i="7"/>
  <c r="I6011" i="7" l="1"/>
  <c r="J6010" i="7"/>
  <c r="H6010" i="9"/>
  <c r="I6009" i="9"/>
  <c r="I6010" i="9" l="1"/>
  <c r="H6011" i="9"/>
  <c r="I6012" i="7"/>
  <c r="J6011" i="7"/>
  <c r="I6013" i="7" l="1"/>
  <c r="J6012" i="7"/>
  <c r="H6012" i="9"/>
  <c r="I6011" i="9"/>
  <c r="H6013" i="9" l="1"/>
  <c r="I6012" i="9"/>
  <c r="I6014" i="7"/>
  <c r="J6013" i="7"/>
  <c r="I6015" i="7" l="1"/>
  <c r="J6014" i="7"/>
  <c r="H6014" i="9"/>
  <c r="I6013" i="9"/>
  <c r="H6015" i="9" l="1"/>
  <c r="I6014" i="9"/>
  <c r="I6016" i="7"/>
  <c r="J6015" i="7"/>
  <c r="I6017" i="7" l="1"/>
  <c r="J6016" i="7"/>
  <c r="H6016" i="9"/>
  <c r="I6015" i="9"/>
  <c r="H6017" i="9" l="1"/>
  <c r="I6016" i="9"/>
  <c r="I6018" i="7"/>
  <c r="J6017" i="7"/>
  <c r="I6019" i="7" l="1"/>
  <c r="J6018" i="7"/>
  <c r="H6018" i="9"/>
  <c r="I6017" i="9"/>
  <c r="I6020" i="7" l="1"/>
  <c r="J6019" i="7"/>
  <c r="H6019" i="9"/>
  <c r="I6018" i="9"/>
  <c r="H6020" i="9" l="1"/>
  <c r="I6019" i="9"/>
  <c r="I6021" i="7"/>
  <c r="J6020" i="7"/>
  <c r="I6022" i="7" l="1"/>
  <c r="J6021" i="7"/>
  <c r="H6021" i="9"/>
  <c r="I6020" i="9"/>
  <c r="I6021" i="9" l="1"/>
  <c r="H6022" i="9"/>
  <c r="I6023" i="7"/>
  <c r="J6022" i="7"/>
  <c r="H6023" i="9" l="1"/>
  <c r="I6022" i="9"/>
  <c r="I6024" i="7"/>
  <c r="J6023" i="7"/>
  <c r="I6025" i="7" l="1"/>
  <c r="J6024" i="7"/>
  <c r="H6024" i="9"/>
  <c r="I6023" i="9"/>
  <c r="H6025" i="9" l="1"/>
  <c r="I6024" i="9"/>
  <c r="I6026" i="7"/>
  <c r="J6025" i="7"/>
  <c r="J6026" i="7" l="1"/>
  <c r="I6027" i="7"/>
  <c r="H6026" i="9"/>
  <c r="I6025" i="9"/>
  <c r="H6027" i="9" l="1"/>
  <c r="I6026" i="9"/>
  <c r="I6028" i="7"/>
  <c r="J6027" i="7"/>
  <c r="I6029" i="7" l="1"/>
  <c r="J6028" i="7"/>
  <c r="H6028" i="9"/>
  <c r="I6027" i="9"/>
  <c r="H6029" i="9" l="1"/>
  <c r="I6028" i="9"/>
  <c r="I6030" i="7"/>
  <c r="J6029" i="7"/>
  <c r="I6031" i="7" l="1"/>
  <c r="J6030" i="7"/>
  <c r="H6030" i="9"/>
  <c r="I6029" i="9"/>
  <c r="H6031" i="9" l="1"/>
  <c r="I6030" i="9"/>
  <c r="I6032" i="7"/>
  <c r="J6031" i="7"/>
  <c r="J6032" i="7" l="1"/>
  <c r="I6033" i="7"/>
  <c r="I6031" i="9"/>
  <c r="H6032" i="9"/>
  <c r="H6033" i="9" l="1"/>
  <c r="I6032" i="9"/>
  <c r="J6033" i="7"/>
  <c r="I6034" i="7"/>
  <c r="I6035" i="7" l="1"/>
  <c r="J6034" i="7"/>
  <c r="H6034" i="9"/>
  <c r="I6033" i="9"/>
  <c r="H6035" i="9" l="1"/>
  <c r="I6034" i="9"/>
  <c r="I6036" i="7"/>
  <c r="J6035" i="7"/>
  <c r="I6037" i="7" l="1"/>
  <c r="J6036" i="7"/>
  <c r="H6036" i="9"/>
  <c r="I6035" i="9"/>
  <c r="I6038" i="7" l="1"/>
  <c r="J6037" i="7"/>
  <c r="H6037" i="9"/>
  <c r="I6036" i="9"/>
  <c r="J6038" i="7" l="1"/>
  <c r="I6039" i="7"/>
  <c r="I6037" i="9"/>
  <c r="H6038" i="9"/>
  <c r="H6039" i="9" l="1"/>
  <c r="I6038" i="9"/>
  <c r="I6040" i="7"/>
  <c r="J6039" i="7"/>
  <c r="I6041" i="7" l="1"/>
  <c r="J6040" i="7"/>
  <c r="H6040" i="9"/>
  <c r="I6039" i="9"/>
  <c r="I6040" i="9" l="1"/>
  <c r="H6041" i="9"/>
  <c r="I6042" i="7"/>
  <c r="J6041" i="7"/>
  <c r="I6043" i="7" l="1"/>
  <c r="J6042" i="7"/>
  <c r="H6042" i="9"/>
  <c r="I6041" i="9"/>
  <c r="H6043" i="9" l="1"/>
  <c r="I6042" i="9"/>
  <c r="I6044" i="7"/>
  <c r="J6043" i="7"/>
  <c r="J6044" i="7" l="1"/>
  <c r="I6045" i="7"/>
  <c r="H6044" i="9"/>
  <c r="I6043" i="9"/>
  <c r="I6046" i="7" l="1"/>
  <c r="J6045" i="7"/>
  <c r="H6045" i="9"/>
  <c r="I6044" i="9"/>
  <c r="H6046" i="9" l="1"/>
  <c r="I6045" i="9"/>
  <c r="I6047" i="7"/>
  <c r="J6046" i="7"/>
  <c r="I6048" i="7" l="1"/>
  <c r="J6047" i="7"/>
  <c r="I6046" i="9"/>
  <c r="H6047" i="9"/>
  <c r="H6048" i="9" l="1"/>
  <c r="I6047" i="9"/>
  <c r="I6049" i="7"/>
  <c r="J6048" i="7"/>
  <c r="I6050" i="7" l="1"/>
  <c r="J6049" i="7"/>
  <c r="H6049" i="9"/>
  <c r="I6048" i="9"/>
  <c r="H6050" i="9" l="1"/>
  <c r="I6049" i="9"/>
  <c r="J6050" i="7"/>
  <c r="I6051" i="7"/>
  <c r="I6052" i="7" l="1"/>
  <c r="J6051" i="7"/>
  <c r="H6051" i="9"/>
  <c r="I6050" i="9"/>
  <c r="I6051" i="9" l="1"/>
  <c r="H6052" i="9"/>
  <c r="I6053" i="7"/>
  <c r="J6052" i="7"/>
  <c r="I6054" i="7" l="1"/>
  <c r="J6053" i="7"/>
  <c r="H6053" i="9"/>
  <c r="I6052" i="9"/>
  <c r="H6054" i="9" l="1"/>
  <c r="I6053" i="9"/>
  <c r="I6055" i="7"/>
  <c r="J6054" i="7"/>
  <c r="I6056" i="7" l="1"/>
  <c r="J6055" i="7"/>
  <c r="H6055" i="9"/>
  <c r="I6054" i="9"/>
  <c r="H6056" i="9" l="1"/>
  <c r="I6055" i="9"/>
  <c r="J6056" i="7"/>
  <c r="I6057" i="7"/>
  <c r="I6058" i="7" l="1"/>
  <c r="J6057" i="7"/>
  <c r="H6057" i="9"/>
  <c r="I6056" i="9"/>
  <c r="I6057" i="9" l="1"/>
  <c r="H6058" i="9"/>
  <c r="I6059" i="7"/>
  <c r="J6058" i="7"/>
  <c r="I6060" i="7" l="1"/>
  <c r="J6059" i="7"/>
  <c r="H6059" i="9"/>
  <c r="I6058" i="9"/>
  <c r="H6060" i="9" l="1"/>
  <c r="I6059" i="9"/>
  <c r="I6061" i="7"/>
  <c r="J6060" i="7"/>
  <c r="I6062" i="7" l="1"/>
  <c r="J6061" i="7"/>
  <c r="H6061" i="9"/>
  <c r="I6060" i="9"/>
  <c r="H6062" i="9" l="1"/>
  <c r="I6061" i="9"/>
  <c r="J6062" i="7"/>
  <c r="I6063" i="7"/>
  <c r="J6063" i="7" l="1"/>
  <c r="I6064" i="7"/>
  <c r="H6063" i="9"/>
  <c r="I6062" i="9"/>
  <c r="I6065" i="7" l="1"/>
  <c r="J6064" i="7"/>
  <c r="H6064" i="9"/>
  <c r="I6063" i="9"/>
  <c r="H6065" i="9" l="1"/>
  <c r="I6064" i="9"/>
  <c r="J6065" i="7"/>
  <c r="I6066" i="7"/>
  <c r="I6067" i="7" l="1"/>
  <c r="J6066" i="7"/>
  <c r="H6066" i="9"/>
  <c r="I6065" i="9"/>
  <c r="H6067" i="9" l="1"/>
  <c r="I6066" i="9"/>
  <c r="I6068" i="7"/>
  <c r="J6067" i="7"/>
  <c r="J6068" i="7" l="1"/>
  <c r="I6069" i="7"/>
  <c r="H6068" i="9"/>
  <c r="I6067" i="9"/>
  <c r="H6069" i="9" l="1"/>
  <c r="I6068" i="9"/>
  <c r="I6070" i="7"/>
  <c r="J6069" i="7"/>
  <c r="I6071" i="7" l="1"/>
  <c r="J6070" i="7"/>
  <c r="H6070" i="9"/>
  <c r="I6069" i="9"/>
  <c r="H6071" i="9" l="1"/>
  <c r="I6070" i="9"/>
  <c r="J6071" i="7"/>
  <c r="I6072" i="7"/>
  <c r="I6073" i="7" l="1"/>
  <c r="J6072" i="7"/>
  <c r="H6072" i="9"/>
  <c r="I6071" i="9"/>
  <c r="H6073" i="9" l="1"/>
  <c r="I6072" i="9"/>
  <c r="I6074" i="7"/>
  <c r="J6073" i="7"/>
  <c r="J6074" i="7" l="1"/>
  <c r="I6075" i="7"/>
  <c r="I6073" i="9"/>
  <c r="H6074" i="9"/>
  <c r="H6075" i="9" l="1"/>
  <c r="I6074" i="9"/>
  <c r="I6076" i="7"/>
  <c r="J6075" i="7"/>
  <c r="J6076" i="7" l="1"/>
  <c r="I6077" i="7"/>
  <c r="H6076" i="9"/>
  <c r="I6075" i="9"/>
  <c r="H6077" i="9" l="1"/>
  <c r="I6076" i="9"/>
  <c r="I6078" i="7"/>
  <c r="J6077" i="7"/>
  <c r="I6079" i="7" l="1"/>
  <c r="J6078" i="7"/>
  <c r="H6078" i="9"/>
  <c r="I6077" i="9"/>
  <c r="H6079" i="9" l="1"/>
  <c r="I6078" i="9"/>
  <c r="I6080" i="7"/>
  <c r="J6079" i="7"/>
  <c r="J6080" i="7" l="1"/>
  <c r="I6081" i="7"/>
  <c r="H6080" i="9"/>
  <c r="I6079" i="9"/>
  <c r="H6081" i="9" l="1"/>
  <c r="I6080" i="9"/>
  <c r="I6082" i="7"/>
  <c r="J6081" i="7"/>
  <c r="J6082" i="7" l="1"/>
  <c r="I6083" i="7"/>
  <c r="H6082" i="9"/>
  <c r="I6081" i="9"/>
  <c r="I6082" i="9" l="1"/>
  <c r="H6083" i="9"/>
  <c r="I6084" i="7"/>
  <c r="J6083" i="7"/>
  <c r="I6085" i="7" l="1"/>
  <c r="J6084" i="7"/>
  <c r="H6084" i="9"/>
  <c r="I6083" i="9"/>
  <c r="H6085" i="9" l="1"/>
  <c r="I6084" i="9"/>
  <c r="I6086" i="7"/>
  <c r="J6085" i="7"/>
  <c r="J6086" i="7" l="1"/>
  <c r="I6087" i="7"/>
  <c r="H6086" i="9"/>
  <c r="I6085" i="9"/>
  <c r="H6087" i="9" l="1"/>
  <c r="I6086" i="9"/>
  <c r="I6088" i="7"/>
  <c r="J6087" i="7"/>
  <c r="I6089" i="7" l="1"/>
  <c r="J6088" i="7"/>
  <c r="H6088" i="9"/>
  <c r="I6087" i="9"/>
  <c r="H6089" i="9" l="1"/>
  <c r="I6088" i="9"/>
  <c r="I6090" i="7"/>
  <c r="J6089" i="7"/>
  <c r="I6091" i="7" l="1"/>
  <c r="J6090" i="7"/>
  <c r="H6090" i="9"/>
  <c r="I6089" i="9"/>
  <c r="H6091" i="9" l="1"/>
  <c r="I6090" i="9"/>
  <c r="I6092" i="7"/>
  <c r="J6091" i="7"/>
  <c r="J6092" i="7" l="1"/>
  <c r="I6093" i="7"/>
  <c r="H6092" i="9"/>
  <c r="I6091" i="9"/>
  <c r="H6093" i="9" l="1"/>
  <c r="I6092" i="9"/>
  <c r="J6093" i="7"/>
  <c r="I6094" i="7"/>
  <c r="I6095" i="7" l="1"/>
  <c r="J6094" i="7"/>
  <c r="I6093" i="9"/>
  <c r="H6094" i="9"/>
  <c r="H6095" i="9" l="1"/>
  <c r="I6094" i="9"/>
  <c r="J6095" i="7"/>
  <c r="I6096" i="7"/>
  <c r="I6097" i="7" l="1"/>
  <c r="J6096" i="7"/>
  <c r="H6096" i="9"/>
  <c r="I6095" i="9"/>
  <c r="H6097" i="9" l="1"/>
  <c r="I6096" i="9"/>
  <c r="I6098" i="7"/>
  <c r="J6097" i="7"/>
  <c r="J6098" i="7" l="1"/>
  <c r="I6099" i="7"/>
  <c r="H6098" i="9"/>
  <c r="I6097" i="9"/>
  <c r="H6099" i="9" l="1"/>
  <c r="I6098" i="9"/>
  <c r="I6100" i="7"/>
  <c r="J6099" i="7"/>
  <c r="I6101" i="7" l="1"/>
  <c r="J6100" i="7"/>
  <c r="H6100" i="9"/>
  <c r="I6099" i="9"/>
  <c r="H6101" i="9" l="1"/>
  <c r="I6100" i="9"/>
  <c r="I6102" i="7"/>
  <c r="J6101" i="7"/>
  <c r="I6103" i="7" l="1"/>
  <c r="J6102" i="7"/>
  <c r="H6102" i="9"/>
  <c r="I6101" i="9"/>
  <c r="H6103" i="9" l="1"/>
  <c r="I6102" i="9"/>
  <c r="I6104" i="7"/>
  <c r="J6103" i="7"/>
  <c r="J6104" i="7" l="1"/>
  <c r="I6105" i="7"/>
  <c r="I6103" i="9"/>
  <c r="H6104" i="9"/>
  <c r="H6105" i="9" l="1"/>
  <c r="I6104" i="9"/>
  <c r="J6105" i="7"/>
  <c r="I6106" i="7"/>
  <c r="I6107" i="7" l="1"/>
  <c r="J6106" i="7"/>
  <c r="H6106" i="9"/>
  <c r="I6105" i="9"/>
  <c r="H6107" i="9" l="1"/>
  <c r="I6106" i="9"/>
  <c r="I6108" i="7"/>
  <c r="J6107" i="7"/>
  <c r="I6109" i="7" l="1"/>
  <c r="J6108" i="7"/>
  <c r="H6108" i="9"/>
  <c r="I6107" i="9"/>
  <c r="H6109" i="9" l="1"/>
  <c r="I6108" i="9"/>
  <c r="I6110" i="7"/>
  <c r="J6109" i="7"/>
  <c r="I6109" i="9" l="1"/>
  <c r="H6110" i="9"/>
  <c r="J6110" i="7"/>
  <c r="I6111" i="7"/>
  <c r="I6112" i="7" l="1"/>
  <c r="J6111" i="7"/>
  <c r="H6111" i="9"/>
  <c r="I6110" i="9"/>
  <c r="I6113" i="7" l="1"/>
  <c r="J6112" i="7"/>
  <c r="H6112" i="9"/>
  <c r="I6111" i="9"/>
  <c r="J6113" i="7" l="1"/>
  <c r="I6114" i="7"/>
  <c r="I6112" i="9"/>
  <c r="H6113" i="9"/>
  <c r="H6114" i="9" l="1"/>
  <c r="I6113" i="9"/>
  <c r="I6115" i="7"/>
  <c r="J6114" i="7"/>
  <c r="I6116" i="7" l="1"/>
  <c r="J6115" i="7"/>
  <c r="H6115" i="9"/>
  <c r="I6114" i="9"/>
  <c r="J6116" i="7" l="1"/>
  <c r="I6117" i="7"/>
  <c r="H6116" i="9"/>
  <c r="I6115" i="9"/>
  <c r="H6117" i="9" l="1"/>
  <c r="I6116" i="9"/>
  <c r="I6118" i="7"/>
  <c r="J6117" i="7"/>
  <c r="J6118" i="7" l="1"/>
  <c r="I6119" i="7"/>
  <c r="H6118" i="9"/>
  <c r="I6117" i="9"/>
  <c r="I6118" i="9" l="1"/>
  <c r="H6119" i="9"/>
  <c r="I6120" i="7"/>
  <c r="J6119" i="7"/>
  <c r="I6121" i="7" l="1"/>
  <c r="J6120" i="7"/>
  <c r="H6120" i="9"/>
  <c r="I6119" i="9"/>
  <c r="I6122" i="7" l="1"/>
  <c r="J6121" i="7"/>
  <c r="H6121" i="9"/>
  <c r="I6120" i="9"/>
  <c r="H6122" i="9" l="1"/>
  <c r="I6121" i="9"/>
  <c r="J6122" i="7"/>
  <c r="I6123" i="7"/>
  <c r="I6124" i="7" l="1"/>
  <c r="J6123" i="7"/>
  <c r="H6123" i="9"/>
  <c r="I6122" i="9"/>
  <c r="I6123" i="9" l="1"/>
  <c r="H6124" i="9"/>
  <c r="I6125" i="7"/>
  <c r="J6124" i="7"/>
  <c r="I6126" i="7" l="1"/>
  <c r="J6125" i="7"/>
  <c r="H6125" i="9"/>
  <c r="I6124" i="9"/>
  <c r="H6126" i="9" l="1"/>
  <c r="I6125" i="9"/>
  <c r="I6127" i="7"/>
  <c r="J6126" i="7"/>
  <c r="I6128" i="7" l="1"/>
  <c r="J6127" i="7"/>
  <c r="H6127" i="9"/>
  <c r="I6126" i="9"/>
  <c r="H6128" i="9" l="1"/>
  <c r="I6127" i="9"/>
  <c r="J6128" i="7"/>
  <c r="I6129" i="7"/>
  <c r="J6129" i="7" l="1"/>
  <c r="I6130" i="7"/>
  <c r="H6129" i="9"/>
  <c r="I6128" i="9"/>
  <c r="I6129" i="9" l="1"/>
  <c r="H6130" i="9"/>
  <c r="I6131" i="7"/>
  <c r="J6130" i="7"/>
  <c r="I6132" i="7" l="1"/>
  <c r="J6131" i="7"/>
  <c r="H6131" i="9"/>
  <c r="I6130" i="9"/>
  <c r="H6132" i="9" l="1"/>
  <c r="I6131" i="9"/>
  <c r="I6133" i="7"/>
  <c r="J6132" i="7"/>
  <c r="I6134" i="7" l="1"/>
  <c r="J6133" i="7"/>
  <c r="H6133" i="9"/>
  <c r="I6132" i="9"/>
  <c r="H6134" i="9" l="1"/>
  <c r="I6133" i="9"/>
  <c r="J6134" i="7"/>
  <c r="I6135" i="7"/>
  <c r="I6136" i="7" l="1"/>
  <c r="J6135" i="7"/>
  <c r="H6135" i="9"/>
  <c r="I6134" i="9"/>
  <c r="H6136" i="9" l="1"/>
  <c r="I6135" i="9"/>
  <c r="I6137" i="7"/>
  <c r="J6136" i="7"/>
  <c r="J6137" i="7" l="1"/>
  <c r="I6138" i="7"/>
  <c r="H6137" i="9"/>
  <c r="I6136" i="9"/>
  <c r="H6138" i="9" l="1"/>
  <c r="I6137" i="9"/>
  <c r="I6139" i="7"/>
  <c r="J6138" i="7"/>
  <c r="I6140" i="7" l="1"/>
  <c r="J6139" i="7"/>
  <c r="H6139" i="9"/>
  <c r="I6138" i="9"/>
  <c r="H6140" i="9" l="1"/>
  <c r="I6139" i="9"/>
  <c r="J6140" i="7"/>
  <c r="I6141" i="7"/>
  <c r="I6142" i="7" l="1"/>
  <c r="J6141" i="7"/>
  <c r="H6141" i="9"/>
  <c r="I6140" i="9"/>
  <c r="H6142" i="9" l="1"/>
  <c r="I6141" i="9"/>
  <c r="I6143" i="7"/>
  <c r="J6142" i="7"/>
  <c r="J6143" i="7" l="1"/>
  <c r="I6144" i="7"/>
  <c r="H6143" i="9"/>
  <c r="I6142" i="9"/>
  <c r="H6144" i="9" l="1"/>
  <c r="I6143" i="9"/>
  <c r="I6145" i="7"/>
  <c r="J6144" i="7"/>
  <c r="I6146" i="7" l="1"/>
  <c r="J6145" i="7"/>
  <c r="H6145" i="9"/>
  <c r="I6144" i="9"/>
  <c r="I6145" i="9" l="1"/>
  <c r="H6146" i="9"/>
  <c r="J6146" i="7"/>
  <c r="I6147" i="7"/>
  <c r="I6148" i="7" l="1"/>
  <c r="J6147" i="7"/>
  <c r="H6147" i="9"/>
  <c r="I6146" i="9"/>
  <c r="H6148" i="9" l="1"/>
  <c r="I6147" i="9"/>
  <c r="J6148" i="7"/>
  <c r="I6149" i="7"/>
  <c r="I6150" i="7" l="1"/>
  <c r="J6149" i="7"/>
  <c r="H6149" i="9"/>
  <c r="I6148" i="9"/>
  <c r="H6150" i="9" l="1"/>
  <c r="I6149" i="9"/>
  <c r="I6151" i="7"/>
  <c r="J6150" i="7"/>
  <c r="I6152" i="7" l="1"/>
  <c r="J6151" i="7"/>
  <c r="H6151" i="9"/>
  <c r="I6150" i="9"/>
  <c r="H6152" i="9" l="1"/>
  <c r="I6151" i="9"/>
  <c r="J6152" i="7"/>
  <c r="I6153" i="7"/>
  <c r="I6154" i="7" l="1"/>
  <c r="J6153" i="7"/>
  <c r="H6153" i="9"/>
  <c r="I6152" i="9"/>
  <c r="H6154" i="9" l="1"/>
  <c r="I6153" i="9"/>
  <c r="J6154" i="7"/>
  <c r="I6155" i="7"/>
  <c r="J6155" i="7" l="1"/>
  <c r="I6156" i="7"/>
  <c r="I6154" i="9"/>
  <c r="H6155" i="9"/>
  <c r="H6156" i="9" l="1"/>
  <c r="I6155" i="9"/>
  <c r="I6157" i="7"/>
  <c r="J6156" i="7"/>
  <c r="I6158" i="7" l="1"/>
  <c r="J6157" i="7"/>
  <c r="H6157" i="9"/>
  <c r="I6156" i="9"/>
  <c r="H6158" i="9" l="1"/>
  <c r="I6157" i="9"/>
  <c r="J6158" i="7"/>
  <c r="I6159" i="7"/>
  <c r="I6160" i="7" l="1"/>
  <c r="J6159" i="7"/>
  <c r="H6159" i="9"/>
  <c r="I6158" i="9"/>
  <c r="H6160" i="9" l="1"/>
  <c r="I6159" i="9"/>
  <c r="I6161" i="7"/>
  <c r="J6160" i="7"/>
  <c r="I6162" i="7" l="1"/>
  <c r="J6161" i="7"/>
  <c r="H6161" i="9"/>
  <c r="I6160" i="9"/>
  <c r="H6162" i="9" l="1"/>
  <c r="I6161" i="9"/>
  <c r="I6163" i="7"/>
  <c r="J6162" i="7"/>
  <c r="I6164" i="7" l="1"/>
  <c r="J6163" i="7"/>
  <c r="H6163" i="9"/>
  <c r="I6162" i="9"/>
  <c r="H6164" i="9" l="1"/>
  <c r="I6163" i="9"/>
  <c r="J6164" i="7"/>
  <c r="I6165" i="7"/>
  <c r="J6165" i="7" l="1"/>
  <c r="I6166" i="7"/>
  <c r="H6165" i="9"/>
  <c r="I6164" i="9"/>
  <c r="I6165" i="9" l="1"/>
  <c r="H6166" i="9"/>
  <c r="J6166" i="7"/>
  <c r="I6167" i="7"/>
  <c r="I6168" i="7" l="1"/>
  <c r="J6167" i="7"/>
  <c r="H6167" i="9"/>
  <c r="I6166" i="9"/>
  <c r="H6168" i="9" l="1"/>
  <c r="I6167" i="9"/>
  <c r="I6169" i="7"/>
  <c r="J6168" i="7"/>
  <c r="I6170" i="7" l="1"/>
  <c r="J6169" i="7"/>
  <c r="H6169" i="9"/>
  <c r="I6168" i="9"/>
  <c r="H6170" i="9" l="1"/>
  <c r="I6169" i="9"/>
  <c r="J6170" i="7"/>
  <c r="I6171" i="7"/>
  <c r="I6172" i="7" l="1"/>
  <c r="J6171" i="7"/>
  <c r="H6171" i="9"/>
  <c r="I6170" i="9"/>
  <c r="H6172" i="9" l="1"/>
  <c r="I6171" i="9"/>
  <c r="I6173" i="7"/>
  <c r="J6172" i="7"/>
  <c r="I6174" i="7" l="1"/>
  <c r="J6173" i="7"/>
  <c r="H6173" i="9"/>
  <c r="I6172" i="9"/>
  <c r="H6174" i="9" l="1"/>
  <c r="I6173" i="9"/>
  <c r="I6175" i="7"/>
  <c r="J6174" i="7"/>
  <c r="I6176" i="7" l="1"/>
  <c r="J6175" i="7"/>
  <c r="H6175" i="9"/>
  <c r="I6174" i="9"/>
  <c r="I6175" i="9" l="1"/>
  <c r="H6176" i="9"/>
  <c r="J6176" i="7"/>
  <c r="I6177" i="7"/>
  <c r="I6178" i="7" l="1"/>
  <c r="J6177" i="7"/>
  <c r="H6177" i="9"/>
  <c r="I6176" i="9"/>
  <c r="H6178" i="9" l="1"/>
  <c r="I6177" i="9"/>
  <c r="I6179" i="7"/>
  <c r="J6178" i="7"/>
  <c r="I6180" i="7" l="1"/>
  <c r="J6179" i="7"/>
  <c r="H6179" i="9"/>
  <c r="I6178" i="9"/>
  <c r="H6180" i="9" l="1"/>
  <c r="I6179" i="9"/>
  <c r="I6181" i="7"/>
  <c r="J6180" i="7"/>
  <c r="I6182" i="7" l="1"/>
  <c r="J6181" i="7"/>
  <c r="H6181" i="9"/>
  <c r="I6180" i="9"/>
  <c r="I6181" i="9" l="1"/>
  <c r="H6182" i="9"/>
  <c r="J6182" i="7"/>
  <c r="I6183" i="7"/>
  <c r="I6184" i="7" l="1"/>
  <c r="J6183" i="7"/>
  <c r="H6183" i="9"/>
  <c r="I6182" i="9"/>
  <c r="H6184" i="9" l="1"/>
  <c r="I6183" i="9"/>
  <c r="I6185" i="7"/>
  <c r="J6184" i="7"/>
  <c r="J6185" i="7" l="1"/>
  <c r="I6186" i="7"/>
  <c r="I6184" i="9"/>
  <c r="H6185" i="9"/>
  <c r="H6186" i="9" l="1"/>
  <c r="I6185" i="9"/>
  <c r="I6187" i="7"/>
  <c r="J6186" i="7"/>
  <c r="I6188" i="7" l="1"/>
  <c r="J6187" i="7"/>
  <c r="H6187" i="9"/>
  <c r="I6186" i="9"/>
  <c r="H6188" i="9" l="1"/>
  <c r="I6187" i="9"/>
  <c r="J6188" i="7"/>
  <c r="I6189" i="7"/>
  <c r="I6190" i="7" l="1"/>
  <c r="J6189" i="7"/>
  <c r="H6189" i="9"/>
  <c r="I6188" i="9"/>
  <c r="H6190" i="9" l="1"/>
  <c r="I6189" i="9"/>
  <c r="I6191" i="7"/>
  <c r="J6190" i="7"/>
  <c r="I6192" i="7" l="1"/>
  <c r="J6191" i="7"/>
  <c r="I6190" i="9"/>
  <c r="H6191" i="9"/>
  <c r="H6192" i="9" l="1"/>
  <c r="I6191" i="9"/>
  <c r="I6193" i="7"/>
  <c r="J6192" i="7"/>
  <c r="I6194" i="7" l="1"/>
  <c r="J6193" i="7"/>
  <c r="H6193" i="9"/>
  <c r="I6192" i="9"/>
  <c r="I6193" i="9" l="1"/>
  <c r="H6194" i="9"/>
  <c r="J6194" i="7"/>
  <c r="I6195" i="7"/>
  <c r="I6196" i="7" l="1"/>
  <c r="J6195" i="7"/>
  <c r="H6195" i="9"/>
  <c r="I6194" i="9"/>
  <c r="I6195" i="9" l="1"/>
  <c r="H6196" i="9"/>
  <c r="I6197" i="7"/>
  <c r="J6196" i="7"/>
  <c r="I6198" i="7" l="1"/>
  <c r="J6197" i="7"/>
  <c r="H6197" i="9"/>
  <c r="I6196" i="9"/>
  <c r="H6198" i="9" l="1"/>
  <c r="I6197" i="9"/>
  <c r="I6199" i="7"/>
  <c r="J6198" i="7"/>
  <c r="I6200" i="7" l="1"/>
  <c r="J6199" i="7"/>
  <c r="H6199" i="9"/>
  <c r="I6198" i="9"/>
  <c r="H6200" i="9" l="1"/>
  <c r="I6199" i="9"/>
  <c r="J6200" i="7"/>
  <c r="I6201" i="7"/>
  <c r="J6201" i="7" l="1"/>
  <c r="I6202" i="7"/>
  <c r="H6201" i="9"/>
  <c r="I6200" i="9"/>
  <c r="I6203" i="7" l="1"/>
  <c r="J6202" i="7"/>
  <c r="I6201" i="9"/>
  <c r="H6202" i="9"/>
  <c r="H6203" i="9" l="1"/>
  <c r="I6202" i="9"/>
  <c r="I6204" i="7"/>
  <c r="J6203" i="7"/>
  <c r="I6205" i="7" l="1"/>
  <c r="J6204" i="7"/>
  <c r="H6204" i="9"/>
  <c r="I6203" i="9"/>
  <c r="H6205" i="9" l="1"/>
  <c r="I6204" i="9"/>
  <c r="I6206" i="7"/>
  <c r="J6205" i="7"/>
  <c r="J6206" i="7" l="1"/>
  <c r="I6207" i="7"/>
  <c r="H6206" i="9"/>
  <c r="I6205" i="9"/>
  <c r="I6208" i="7" l="1"/>
  <c r="J6207" i="7"/>
  <c r="H6207" i="9"/>
  <c r="I6206" i="9"/>
  <c r="H6208" i="9" l="1"/>
  <c r="I6207" i="9"/>
  <c r="J6208" i="7"/>
  <c r="I6209" i="7"/>
  <c r="I6210" i="7" l="1"/>
  <c r="J6209" i="7"/>
  <c r="H6209" i="9"/>
  <c r="I6208" i="9"/>
  <c r="H6210" i="9" l="1"/>
  <c r="I6209" i="9"/>
  <c r="I6211" i="7"/>
  <c r="J6210" i="7"/>
  <c r="I6212" i="7" l="1"/>
  <c r="J6211" i="7"/>
  <c r="H6211" i="9"/>
  <c r="I6210" i="9"/>
  <c r="H6212" i="9" l="1"/>
  <c r="I6211" i="9"/>
  <c r="J6212" i="7"/>
  <c r="I6213" i="7"/>
  <c r="I6214" i="7" l="1"/>
  <c r="J6213" i="7"/>
  <c r="H6213" i="9"/>
  <c r="I6212" i="9"/>
  <c r="I6213" i="9" l="1"/>
  <c r="H6214" i="9"/>
  <c r="I6215" i="7"/>
  <c r="J6214" i="7"/>
  <c r="J6215" i="7" l="1"/>
  <c r="I6216" i="7"/>
  <c r="H6215" i="9"/>
  <c r="I6214" i="9"/>
  <c r="H6216" i="9" l="1"/>
  <c r="I6215" i="9"/>
  <c r="I6217" i="7"/>
  <c r="J6216" i="7"/>
  <c r="I6218" i="7" l="1"/>
  <c r="J6217" i="7"/>
  <c r="H6217" i="9"/>
  <c r="I6216" i="9"/>
  <c r="I6217" i="9" l="1"/>
  <c r="H6218" i="9"/>
  <c r="J6218" i="7"/>
  <c r="I6219" i="7"/>
  <c r="J6219" i="7" l="1"/>
  <c r="I6220" i="7"/>
  <c r="H6219" i="9"/>
  <c r="I6218" i="9"/>
  <c r="H6220" i="9" l="1"/>
  <c r="I6219" i="9"/>
  <c r="I6221" i="7"/>
  <c r="J6220" i="7"/>
  <c r="I6222" i="7" l="1"/>
  <c r="J6221" i="7"/>
  <c r="H6221" i="9"/>
  <c r="I6220" i="9"/>
  <c r="H6222" i="9" l="1"/>
  <c r="I6221" i="9"/>
  <c r="I6223" i="7"/>
  <c r="J6222" i="7"/>
  <c r="I6224" i="7" l="1"/>
  <c r="J6223" i="7"/>
  <c r="H6223" i="9"/>
  <c r="I6222" i="9"/>
  <c r="H6224" i="9" l="1"/>
  <c r="I6223" i="9"/>
  <c r="J6224" i="7"/>
  <c r="I6225" i="7"/>
  <c r="I6226" i="7" l="1"/>
  <c r="J6225" i="7"/>
  <c r="H6225" i="9"/>
  <c r="I6224" i="9"/>
  <c r="H6226" i="9" l="1"/>
  <c r="I6225" i="9"/>
  <c r="J6226" i="7"/>
  <c r="I6227" i="7"/>
  <c r="I6228" i="7" l="1"/>
  <c r="J6227" i="7"/>
  <c r="I6226" i="9"/>
  <c r="H6227" i="9"/>
  <c r="H6228" i="9" l="1"/>
  <c r="I6227" i="9"/>
  <c r="I6229" i="7"/>
  <c r="J6228" i="7"/>
  <c r="I6230" i="7" l="1"/>
  <c r="J6229" i="7"/>
  <c r="H6229" i="9"/>
  <c r="I6228" i="9"/>
  <c r="H6230" i="9" l="1"/>
  <c r="I6229" i="9"/>
  <c r="J6230" i="7"/>
  <c r="I6231" i="7"/>
  <c r="I6232" i="7" l="1"/>
  <c r="J6231" i="7"/>
  <c r="H6231" i="9"/>
  <c r="I6230" i="9"/>
  <c r="H6232" i="9" l="1"/>
  <c r="I6231" i="9"/>
  <c r="I6233" i="7"/>
  <c r="J6232" i="7"/>
  <c r="I6234" i="7" l="1"/>
  <c r="J6233" i="7"/>
  <c r="H6233" i="9"/>
  <c r="I6232" i="9"/>
  <c r="H6234" i="9" l="1"/>
  <c r="I6233" i="9"/>
  <c r="I6235" i="7"/>
  <c r="J6234" i="7"/>
  <c r="I6236" i="7" l="1"/>
  <c r="J6235" i="7"/>
  <c r="H6235" i="9"/>
  <c r="I6234" i="9"/>
  <c r="H6236" i="9" l="1"/>
  <c r="I6235" i="9"/>
  <c r="J6236" i="7"/>
  <c r="I6237" i="7"/>
  <c r="J6237" i="7" l="1"/>
  <c r="I6238" i="7"/>
  <c r="H6237" i="9"/>
  <c r="I6236" i="9"/>
  <c r="I6237" i="9" l="1"/>
  <c r="H6238" i="9"/>
  <c r="J6238" i="7"/>
  <c r="I6239" i="7"/>
  <c r="I6240" i="7" l="1"/>
  <c r="J6239" i="7"/>
  <c r="H6239" i="9"/>
  <c r="I6238" i="9"/>
  <c r="H6240" i="9" l="1"/>
  <c r="I6239" i="9"/>
  <c r="I6241" i="7"/>
  <c r="J6240" i="7"/>
  <c r="I6242" i="7" l="1"/>
  <c r="J6241" i="7"/>
  <c r="H6241" i="9"/>
  <c r="I6240" i="9"/>
  <c r="H6242" i="9" l="1"/>
  <c r="I6241" i="9"/>
  <c r="J6242" i="7"/>
  <c r="I6243" i="7"/>
  <c r="I6244" i="7" l="1"/>
  <c r="J6243" i="7"/>
  <c r="H6243" i="9"/>
  <c r="I6242" i="9"/>
  <c r="H6244" i="9" l="1"/>
  <c r="I6243" i="9"/>
  <c r="I6245" i="7"/>
  <c r="J6244" i="7"/>
  <c r="I6246" i="7" l="1"/>
  <c r="J6245" i="7"/>
  <c r="H6245" i="9"/>
  <c r="I6244" i="9"/>
  <c r="H6246" i="9" l="1"/>
  <c r="I6245" i="9"/>
  <c r="I6247" i="7"/>
  <c r="J6246" i="7"/>
  <c r="I6248" i="7" l="1"/>
  <c r="J6247" i="7"/>
  <c r="H6247" i="9"/>
  <c r="I6246" i="9"/>
  <c r="I6247" i="9" l="1"/>
  <c r="H6248" i="9"/>
  <c r="J6248" i="7"/>
  <c r="I6249" i="7"/>
  <c r="I6250" i="7" l="1"/>
  <c r="J6249" i="7"/>
  <c r="H6249" i="9"/>
  <c r="I6248" i="9"/>
  <c r="H6250" i="9" l="1"/>
  <c r="I6249" i="9"/>
  <c r="I6251" i="7"/>
  <c r="J6250" i="7"/>
  <c r="J6251" i="7" l="1"/>
  <c r="I6252" i="7"/>
  <c r="H6251" i="9"/>
  <c r="I6250" i="9"/>
  <c r="I6253" i="7" l="1"/>
  <c r="J6252" i="7"/>
  <c r="H6252" i="9"/>
  <c r="I6251" i="9"/>
  <c r="H6253" i="9" l="1"/>
  <c r="I6252" i="9"/>
  <c r="I6254" i="7"/>
  <c r="J6253" i="7"/>
  <c r="J6254" i="7" l="1"/>
  <c r="I6255" i="7"/>
  <c r="I6253" i="9"/>
  <c r="H6254" i="9"/>
  <c r="H6255" i="9" l="1"/>
  <c r="I6254" i="9"/>
  <c r="I6256" i="7"/>
  <c r="J6255" i="7"/>
  <c r="I6257" i="7" l="1"/>
  <c r="J6256" i="7"/>
  <c r="H6256" i="9"/>
  <c r="I6255" i="9"/>
  <c r="I6256" i="9" l="1"/>
  <c r="H6257" i="9"/>
  <c r="I6258" i="7"/>
  <c r="J6257" i="7"/>
  <c r="H6258" i="9" l="1"/>
  <c r="I6257" i="9"/>
  <c r="I6259" i="7"/>
  <c r="J6258" i="7"/>
  <c r="I6260" i="7" l="1"/>
  <c r="J6259" i="7"/>
  <c r="H6259" i="9"/>
  <c r="I6258" i="9"/>
  <c r="H6260" i="9" l="1"/>
  <c r="I6259" i="9"/>
  <c r="J6260" i="7"/>
  <c r="I6261" i="7"/>
  <c r="J6261" i="7" l="1"/>
  <c r="I6262" i="7"/>
  <c r="H6261" i="9"/>
  <c r="I6260" i="9"/>
  <c r="H6262" i="9" l="1"/>
  <c r="I6261" i="9"/>
  <c r="I6263" i="7"/>
  <c r="J6262" i="7"/>
  <c r="I6264" i="7" l="1"/>
  <c r="J6263" i="7"/>
  <c r="I6262" i="9"/>
  <c r="H6263" i="9"/>
  <c r="H6264" i="9" l="1"/>
  <c r="I6263" i="9"/>
  <c r="I6265" i="7"/>
  <c r="J6264" i="7"/>
  <c r="I6266" i="7" l="1"/>
  <c r="J6265" i="7"/>
  <c r="H6265" i="9"/>
  <c r="I6264" i="9"/>
  <c r="H6266" i="9" l="1"/>
  <c r="I6265" i="9"/>
  <c r="J6266" i="7"/>
  <c r="I6267" i="7"/>
  <c r="I6268" i="7" l="1"/>
  <c r="J6267" i="7"/>
  <c r="H6267" i="9"/>
  <c r="I6266" i="9"/>
  <c r="I6267" i="9" l="1"/>
  <c r="H6268" i="9"/>
  <c r="I6269" i="7"/>
  <c r="J6268" i="7"/>
  <c r="I6270" i="7" l="1"/>
  <c r="J6269" i="7"/>
  <c r="H6269" i="9"/>
  <c r="I6268" i="9"/>
  <c r="H6270" i="9" l="1"/>
  <c r="I6269" i="9"/>
  <c r="I6271" i="7"/>
  <c r="J6270" i="7"/>
  <c r="I6272" i="7" l="1"/>
  <c r="J6271" i="7"/>
  <c r="H6271" i="9"/>
  <c r="I6270" i="9"/>
  <c r="H6272" i="9" l="1"/>
  <c r="I6271" i="9"/>
  <c r="J6272" i="7"/>
  <c r="I6273" i="7"/>
  <c r="I6274" i="7" l="1"/>
  <c r="J6273" i="7"/>
  <c r="H6273" i="9"/>
  <c r="I6272" i="9"/>
  <c r="I6273" i="9" l="1"/>
  <c r="H6274" i="9"/>
  <c r="I6275" i="7"/>
  <c r="J6274" i="7"/>
  <c r="I6276" i="7" l="1"/>
  <c r="J6275" i="7"/>
  <c r="H6275" i="9"/>
  <c r="I6274" i="9"/>
  <c r="H6276" i="9" l="1"/>
  <c r="I6275" i="9"/>
  <c r="I6277" i="7"/>
  <c r="J6276" i="7"/>
  <c r="I6278" i="7" l="1"/>
  <c r="J6277" i="7"/>
  <c r="H6277" i="9"/>
  <c r="I6276" i="9"/>
  <c r="H6278" i="9" l="1"/>
  <c r="I6277" i="9"/>
  <c r="J6278" i="7"/>
  <c r="I6279" i="7"/>
  <c r="H6279" i="9" l="1"/>
  <c r="I6278" i="9"/>
  <c r="I6280" i="7"/>
  <c r="J6279" i="7"/>
  <c r="J6280" i="7" l="1"/>
  <c r="I6281" i="7"/>
  <c r="H6280" i="9"/>
  <c r="I6279" i="9"/>
  <c r="H6281" i="9" l="1"/>
  <c r="I6280" i="9"/>
  <c r="I6282" i="7"/>
  <c r="J6281" i="7"/>
  <c r="I6283" i="7" l="1"/>
  <c r="J6282" i="7"/>
  <c r="H6282" i="9"/>
  <c r="I6281" i="9"/>
  <c r="H6283" i="9" l="1"/>
  <c r="I6282" i="9"/>
  <c r="I6284" i="7"/>
  <c r="J6283" i="7"/>
  <c r="J6284" i="7" l="1"/>
  <c r="I6285" i="7"/>
  <c r="H6284" i="9"/>
  <c r="I6283" i="9"/>
  <c r="I6286" i="7" l="1"/>
  <c r="J6285" i="7"/>
  <c r="H6285" i="9"/>
  <c r="I6284" i="9"/>
  <c r="H6286" i="9" l="1"/>
  <c r="I6285" i="9"/>
  <c r="I6287" i="7"/>
  <c r="J6286" i="7"/>
  <c r="H6287" i="9" l="1"/>
  <c r="I6286" i="9"/>
  <c r="J6287" i="7"/>
  <c r="I6288" i="7"/>
  <c r="I6289" i="7" l="1"/>
  <c r="J6288" i="7"/>
  <c r="H6288" i="9"/>
  <c r="I6287" i="9"/>
  <c r="H6289" i="9" l="1"/>
  <c r="I6288" i="9"/>
  <c r="I6290" i="7"/>
  <c r="J6289" i="7"/>
  <c r="J6290" i="7" l="1"/>
  <c r="I6291" i="7"/>
  <c r="I6289" i="9"/>
  <c r="H6290" i="9"/>
  <c r="H6291" i="9" l="1"/>
  <c r="I6290" i="9"/>
  <c r="J6291" i="7"/>
  <c r="I6292" i="7"/>
  <c r="I6293" i="7" l="1"/>
  <c r="J6292" i="7"/>
  <c r="H6292" i="9"/>
  <c r="I6291" i="9"/>
  <c r="H6293" i="9" l="1"/>
  <c r="I6292" i="9"/>
  <c r="I6294" i="7"/>
  <c r="J6293" i="7"/>
  <c r="I6295" i="7" l="1"/>
  <c r="J6294" i="7"/>
  <c r="H6294" i="9"/>
  <c r="I6293" i="9"/>
  <c r="H6295" i="9" l="1"/>
  <c r="I6294" i="9"/>
  <c r="I6296" i="7"/>
  <c r="J6295" i="7"/>
  <c r="J6296" i="7" l="1"/>
  <c r="I6297" i="7"/>
  <c r="I6295" i="9"/>
  <c r="H6296" i="9"/>
  <c r="H6297" i="9" l="1"/>
  <c r="I6296" i="9"/>
  <c r="I6298" i="7"/>
  <c r="J6297" i="7"/>
  <c r="J6298" i="7" l="1"/>
  <c r="I6299" i="7"/>
  <c r="H6298" i="9"/>
  <c r="I6297" i="9"/>
  <c r="I6298" i="9" l="1"/>
  <c r="H6299" i="9"/>
  <c r="I6300" i="7"/>
  <c r="J6299" i="7"/>
  <c r="H6300" i="9" l="1"/>
  <c r="I6299" i="9"/>
  <c r="I6301" i="7"/>
  <c r="J6300" i="7"/>
  <c r="I6302" i="7" l="1"/>
  <c r="J6301" i="7"/>
  <c r="H6301" i="9"/>
  <c r="I6300" i="9"/>
  <c r="H6302" i="9" l="1"/>
  <c r="I6301" i="9"/>
  <c r="J6302" i="7"/>
  <c r="I6303" i="7"/>
  <c r="I6304" i="7" l="1"/>
  <c r="J6303" i="7"/>
  <c r="H6303" i="9"/>
  <c r="I6302" i="9"/>
  <c r="H6304" i="9" l="1"/>
  <c r="I6303" i="9"/>
  <c r="I6305" i="7"/>
  <c r="J6304" i="7"/>
  <c r="I6306" i="7" l="1"/>
  <c r="J6305" i="7"/>
  <c r="H6305" i="9"/>
  <c r="I6304" i="9"/>
  <c r="H6306" i="9" l="1"/>
  <c r="I6305" i="9"/>
  <c r="I6307" i="7"/>
  <c r="J6306" i="7"/>
  <c r="I6308" i="7" l="1"/>
  <c r="J6307" i="7"/>
  <c r="H6307" i="9"/>
  <c r="I6306" i="9"/>
  <c r="H6308" i="9" l="1"/>
  <c r="I6307" i="9"/>
  <c r="J6308" i="7"/>
  <c r="I6309" i="7"/>
  <c r="J6309" i="7" l="1"/>
  <c r="I6310" i="7"/>
  <c r="H6309" i="9"/>
  <c r="I6308" i="9"/>
  <c r="I6311" i="7" l="1"/>
  <c r="J6310" i="7"/>
  <c r="I6309" i="9"/>
  <c r="H6310" i="9"/>
  <c r="H6311" i="9" l="1"/>
  <c r="I6310" i="9"/>
  <c r="I6312" i="7"/>
  <c r="J6311" i="7"/>
  <c r="I6313" i="7" l="1"/>
  <c r="J6312" i="7"/>
  <c r="H6312" i="9"/>
  <c r="I6311" i="9"/>
  <c r="H6313" i="9" l="1"/>
  <c r="I6312" i="9"/>
  <c r="I6314" i="7"/>
  <c r="J6313" i="7"/>
  <c r="J6314" i="7" l="1"/>
  <c r="I6315" i="7"/>
  <c r="H6314" i="9"/>
  <c r="I6313" i="9"/>
  <c r="H6315" i="9" l="1"/>
  <c r="I6314" i="9"/>
  <c r="I6316" i="7"/>
  <c r="J6315" i="7"/>
  <c r="I6317" i="7" l="1"/>
  <c r="J6316" i="7"/>
  <c r="I6315" i="9"/>
  <c r="H6316" i="9"/>
  <c r="H6317" i="9" l="1"/>
  <c r="I6316" i="9"/>
  <c r="I6318" i="7"/>
  <c r="J6317" i="7"/>
  <c r="I6319" i="7" l="1"/>
  <c r="J6318" i="7"/>
  <c r="H6318" i="9"/>
  <c r="I6317" i="9"/>
  <c r="H6319" i="9" l="1"/>
  <c r="I6318" i="9"/>
  <c r="I6320" i="7"/>
  <c r="J6319" i="7"/>
  <c r="J6320" i="7" l="1"/>
  <c r="I6321" i="7"/>
  <c r="I6319" i="9"/>
  <c r="H6320" i="9"/>
  <c r="H6321" i="9" l="1"/>
  <c r="I6320" i="9"/>
  <c r="I6322" i="7"/>
  <c r="J6321" i="7"/>
  <c r="I6323" i="7" l="1"/>
  <c r="J6322" i="7"/>
  <c r="H6322" i="9"/>
  <c r="I6321" i="9"/>
  <c r="H6323" i="9" l="1"/>
  <c r="I6322" i="9"/>
  <c r="J6323" i="7"/>
  <c r="I6324" i="7"/>
  <c r="I6325" i="7" l="1"/>
  <c r="J6324" i="7"/>
  <c r="H6324" i="9"/>
  <c r="I6323" i="9"/>
  <c r="H6325" i="9" l="1"/>
  <c r="I6324" i="9"/>
  <c r="I6326" i="7"/>
  <c r="J6325" i="7"/>
  <c r="J6326" i="7" l="1"/>
  <c r="I6327" i="7"/>
  <c r="I6325" i="9"/>
  <c r="H6326" i="9"/>
  <c r="H6327" i="9" l="1"/>
  <c r="I6326" i="9"/>
  <c r="I6328" i="7"/>
  <c r="J6327" i="7"/>
  <c r="I6329" i="7" l="1"/>
  <c r="J6328" i="7"/>
  <c r="H6328" i="9"/>
  <c r="I6327" i="9"/>
  <c r="I6328" i="9" l="1"/>
  <c r="H6329" i="9"/>
  <c r="I6330" i="7"/>
  <c r="J6329" i="7"/>
  <c r="I6331" i="7" l="1"/>
  <c r="J6330" i="7"/>
  <c r="H6330" i="9"/>
  <c r="I6329" i="9"/>
  <c r="H6331" i="9" l="1"/>
  <c r="I6330" i="9"/>
  <c r="I6332" i="7"/>
  <c r="J6331" i="7"/>
  <c r="J6332" i="7" l="1"/>
  <c r="I6333" i="7"/>
  <c r="H6332" i="9"/>
  <c r="I6331" i="9"/>
  <c r="H6333" i="9" l="1"/>
  <c r="I6332" i="9"/>
  <c r="I6334" i="7"/>
  <c r="J6333" i="7"/>
  <c r="I6335" i="7" l="1"/>
  <c r="J6334" i="7"/>
  <c r="H6334" i="9"/>
  <c r="I6333" i="9"/>
  <c r="I6334" i="9" l="1"/>
  <c r="H6335" i="9"/>
  <c r="I6336" i="7"/>
  <c r="J6335" i="7"/>
  <c r="I6337" i="7" l="1"/>
  <c r="J6336" i="7"/>
  <c r="H6336" i="9"/>
  <c r="I6335" i="9"/>
  <c r="H6337" i="9" l="1"/>
  <c r="I6336" i="9"/>
  <c r="I6338" i="7"/>
  <c r="J6337" i="7"/>
  <c r="J6338" i="7" l="1"/>
  <c r="I6339" i="7"/>
  <c r="H6338" i="9"/>
  <c r="I6337" i="9"/>
  <c r="H6339" i="9" l="1"/>
  <c r="I6338" i="9"/>
  <c r="I6340" i="7"/>
  <c r="J6339" i="7"/>
  <c r="I6339" i="9" l="1"/>
  <c r="H6340" i="9"/>
  <c r="I6341" i="7"/>
  <c r="J6340" i="7"/>
  <c r="J6341" i="7" l="1"/>
  <c r="I6342" i="7"/>
  <c r="H6341" i="9"/>
  <c r="I6340" i="9"/>
  <c r="H6342" i="9" l="1"/>
  <c r="I6341" i="9"/>
  <c r="I6343" i="7"/>
  <c r="J6342" i="7"/>
  <c r="I6344" i="7" l="1"/>
  <c r="J6343" i="7"/>
  <c r="H6343" i="9"/>
  <c r="I6342" i="9"/>
  <c r="H6344" i="9" l="1"/>
  <c r="I6343" i="9"/>
  <c r="J6344" i="7"/>
  <c r="I6345" i="7"/>
  <c r="H6345" i="9" l="1"/>
  <c r="I6344" i="9"/>
  <c r="I6346" i="7"/>
  <c r="J6345" i="7"/>
  <c r="I6347" i="7" l="1"/>
  <c r="J6346" i="7"/>
  <c r="I6345" i="9"/>
  <c r="H6346" i="9"/>
  <c r="H6347" i="9" l="1"/>
  <c r="I6346" i="9"/>
  <c r="I6348" i="7"/>
  <c r="J6347" i="7"/>
  <c r="I6349" i="7" l="1"/>
  <c r="J6348" i="7"/>
  <c r="H6348" i="9"/>
  <c r="I6347" i="9"/>
  <c r="H6349" i="9" l="1"/>
  <c r="I6348" i="9"/>
  <c r="I6350" i="7"/>
  <c r="J6349" i="7"/>
  <c r="I6349" i="9" l="1"/>
  <c r="H6350" i="9"/>
  <c r="J6350" i="7"/>
  <c r="I6351" i="7"/>
  <c r="J6351" i="7" l="1"/>
  <c r="I6352" i="7"/>
  <c r="I6350" i="9"/>
  <c r="H6351" i="9"/>
  <c r="H6352" i="9" l="1"/>
  <c r="I6351" i="9"/>
  <c r="I6353" i="7"/>
  <c r="J6352" i="7"/>
  <c r="I6354" i="7" l="1"/>
  <c r="J6353" i="7"/>
  <c r="H6353" i="9"/>
  <c r="I6352" i="9"/>
  <c r="H6354" i="9" l="1"/>
  <c r="I6353" i="9"/>
  <c r="I6355" i="7"/>
  <c r="J6354" i="7"/>
  <c r="I6356" i="7" l="1"/>
  <c r="J6355" i="7"/>
  <c r="H6355" i="9"/>
  <c r="I6354" i="9"/>
  <c r="H6356" i="9" l="1"/>
  <c r="I6355" i="9"/>
  <c r="J6356" i="7"/>
  <c r="I6357" i="7"/>
  <c r="I6358" i="7" l="1"/>
  <c r="J6357" i="7"/>
  <c r="I6356" i="9"/>
  <c r="H6357" i="9"/>
  <c r="H6358" i="9" l="1"/>
  <c r="I6357" i="9"/>
  <c r="I6359" i="7"/>
  <c r="J6358" i="7"/>
  <c r="J6359" i="7" l="1"/>
  <c r="I6360" i="7"/>
  <c r="I6358" i="9"/>
  <c r="H6359" i="9"/>
  <c r="I6359" i="9" l="1"/>
  <c r="H6360" i="9"/>
  <c r="I6361" i="7"/>
  <c r="J6360" i="7"/>
  <c r="I6360" i="9" l="1"/>
  <c r="H6361" i="9"/>
  <c r="I6362" i="7"/>
  <c r="J6361" i="7"/>
  <c r="J6362" i="7" l="1"/>
  <c r="I6363" i="7"/>
  <c r="H6362" i="9"/>
  <c r="I6361" i="9"/>
  <c r="I6362" i="9" l="1"/>
  <c r="H6363" i="9"/>
  <c r="I6364" i="7"/>
  <c r="J6363" i="7"/>
  <c r="I6365" i="7" l="1"/>
  <c r="J6364" i="7"/>
  <c r="H6364" i="9"/>
  <c r="I6363" i="9"/>
  <c r="H6365" i="9" l="1"/>
  <c r="I6364" i="9"/>
  <c r="I6366" i="7"/>
  <c r="J6365" i="7"/>
  <c r="I6367" i="7" l="1"/>
  <c r="J6366" i="7"/>
  <c r="H6366" i="9"/>
  <c r="I6365" i="9"/>
  <c r="I6366" i="9" l="1"/>
  <c r="H6367" i="9"/>
  <c r="I6368" i="7"/>
  <c r="J6367" i="7"/>
  <c r="J6368" i="7" l="1"/>
  <c r="I6369" i="7"/>
  <c r="H6368" i="9"/>
  <c r="I6367" i="9"/>
  <c r="I6368" i="9" l="1"/>
  <c r="H6369" i="9"/>
  <c r="I6370" i="7"/>
  <c r="J6369" i="7"/>
  <c r="J6370" i="7" l="1"/>
  <c r="I6371" i="7"/>
  <c r="H6370" i="9"/>
  <c r="I6369" i="9"/>
  <c r="H6371" i="9" l="1"/>
  <c r="I6370" i="9"/>
  <c r="I6372" i="7"/>
  <c r="J6371" i="7"/>
  <c r="I6373" i="7" l="1"/>
  <c r="J6372" i="7"/>
  <c r="H6372" i="9"/>
  <c r="I6371" i="9"/>
  <c r="H6373" i="9" l="1"/>
  <c r="I6372" i="9"/>
  <c r="I6374" i="7"/>
  <c r="J6373" i="7"/>
  <c r="J6374" i="7" l="1"/>
  <c r="I6375" i="7"/>
  <c r="I6373" i="9"/>
  <c r="H6374" i="9"/>
  <c r="I6374" i="9" l="1"/>
  <c r="H6375" i="9"/>
  <c r="I6376" i="7"/>
  <c r="J6375" i="7"/>
  <c r="H6376" i="9" l="1"/>
  <c r="I6375" i="9"/>
  <c r="I6377" i="7"/>
  <c r="J6376" i="7"/>
  <c r="I6378" i="7" l="1"/>
  <c r="J6377" i="7"/>
  <c r="H6377" i="9"/>
  <c r="I6376" i="9"/>
  <c r="H6378" i="9" l="1"/>
  <c r="I6377" i="9"/>
  <c r="I6379" i="7"/>
  <c r="J6378" i="7"/>
  <c r="I6380" i="7" l="1"/>
  <c r="J6379" i="7"/>
  <c r="I6378" i="9"/>
  <c r="H6379" i="9"/>
  <c r="H6380" i="9" l="1"/>
  <c r="I6379" i="9"/>
  <c r="J6380" i="7"/>
  <c r="I6381" i="7"/>
  <c r="J6381" i="7" l="1"/>
  <c r="I6382" i="7"/>
  <c r="I6380" i="9"/>
  <c r="H6381" i="9"/>
  <c r="H6382" i="9" l="1"/>
  <c r="I6381" i="9"/>
  <c r="I6383" i="7"/>
  <c r="J6382" i="7"/>
  <c r="I6382" i="9" l="1"/>
  <c r="H6383" i="9"/>
  <c r="J6383" i="7"/>
  <c r="I6384" i="7"/>
  <c r="I6385" i="7" l="1"/>
  <c r="J6384" i="7"/>
  <c r="H6384" i="9"/>
  <c r="I6383" i="9"/>
  <c r="I6384" i="9" l="1"/>
  <c r="H6385" i="9"/>
  <c r="I6386" i="7"/>
  <c r="J6385" i="7"/>
  <c r="J6386" i="7" l="1"/>
  <c r="I6387" i="7"/>
  <c r="I6385" i="9"/>
  <c r="H6386" i="9"/>
  <c r="H6387" i="9" l="1"/>
  <c r="I6386" i="9"/>
  <c r="I6388" i="7"/>
  <c r="J6387" i="7"/>
  <c r="I6389" i="7" l="1"/>
  <c r="J6388" i="7"/>
  <c r="H6388" i="9"/>
  <c r="I6387" i="9"/>
  <c r="H6389" i="9" l="1"/>
  <c r="I6388" i="9"/>
  <c r="I6390" i="7"/>
  <c r="J6389" i="7"/>
  <c r="I6391" i="7" l="1"/>
  <c r="J6390" i="7"/>
  <c r="H6390" i="9"/>
  <c r="I6389" i="9"/>
  <c r="I6390" i="9" l="1"/>
  <c r="H6391" i="9"/>
  <c r="I6392" i="7"/>
  <c r="J6391" i="7"/>
  <c r="J6392" i="7" l="1"/>
  <c r="I6393" i="7"/>
  <c r="H6392" i="9"/>
  <c r="I6391" i="9"/>
  <c r="H6393" i="9" l="1"/>
  <c r="I6392" i="9"/>
  <c r="I6394" i="7"/>
  <c r="J6393" i="7"/>
  <c r="J6394" i="7" l="1"/>
  <c r="I6395" i="7"/>
  <c r="H6394" i="9"/>
  <c r="I6393" i="9"/>
  <c r="I6394" i="9" l="1"/>
  <c r="H6395" i="9"/>
  <c r="I6396" i="7"/>
  <c r="J6395" i="7"/>
  <c r="I6397" i="7" l="1"/>
  <c r="J6396" i="7"/>
  <c r="H6396" i="9"/>
  <c r="I6395" i="9"/>
  <c r="H6397" i="9" l="1"/>
  <c r="I6396" i="9"/>
  <c r="I6398" i="7"/>
  <c r="J6397" i="7"/>
  <c r="J6398" i="7" l="1"/>
  <c r="I6399" i="7"/>
  <c r="H6398" i="9"/>
  <c r="I6397" i="9"/>
  <c r="H6399" i="9" l="1"/>
  <c r="I6398" i="9"/>
  <c r="I6400" i="7"/>
  <c r="J6399" i="7"/>
  <c r="I6401" i="7" l="1"/>
  <c r="J6400" i="7"/>
  <c r="H6400" i="9"/>
  <c r="I6399" i="9"/>
  <c r="I6400" i="9" l="1"/>
  <c r="H6401" i="9"/>
  <c r="I6402" i="7"/>
  <c r="J6401" i="7"/>
  <c r="I6403" i="7" l="1"/>
  <c r="J6402" i="7"/>
  <c r="H6402" i="9"/>
  <c r="I6401" i="9"/>
  <c r="I6402" i="9" l="1"/>
  <c r="H6403" i="9"/>
  <c r="I6404" i="7"/>
  <c r="J6403" i="7"/>
  <c r="H6404" i="9" l="1"/>
  <c r="I6403" i="9"/>
  <c r="J6404" i="7"/>
  <c r="I6405" i="7"/>
  <c r="I6406" i="7" l="1"/>
  <c r="J6405" i="7"/>
  <c r="H6405" i="9"/>
  <c r="I6404" i="9"/>
  <c r="H6406" i="9" l="1"/>
  <c r="I6405" i="9"/>
  <c r="I6407" i="7"/>
  <c r="J6406" i="7"/>
  <c r="I6408" i="7" l="1"/>
  <c r="J6407" i="7"/>
  <c r="H6407" i="9"/>
  <c r="I6406" i="9"/>
  <c r="H6408" i="9" l="1"/>
  <c r="I6407" i="9"/>
  <c r="I6409" i="7"/>
  <c r="J6408" i="7"/>
  <c r="I6410" i="7" l="1"/>
  <c r="J6409" i="7"/>
  <c r="I6408" i="9"/>
  <c r="H6409" i="9"/>
  <c r="I6409" i="9" l="1"/>
  <c r="H6410" i="9"/>
  <c r="J6410" i="7"/>
  <c r="I6411" i="7"/>
  <c r="I6412" i="7" l="1"/>
  <c r="J6411" i="7"/>
  <c r="H6411" i="9"/>
  <c r="I6410" i="9"/>
  <c r="H6412" i="9" l="1"/>
  <c r="I6411" i="9"/>
  <c r="I6413" i="7"/>
  <c r="J6412" i="7"/>
  <c r="J6413" i="7" l="1"/>
  <c r="I6414" i="7"/>
  <c r="I6412" i="9"/>
  <c r="H6413" i="9"/>
  <c r="H6414" i="9" l="1"/>
  <c r="I6413" i="9"/>
  <c r="I6415" i="7"/>
  <c r="J6414" i="7"/>
  <c r="I6416" i="7" l="1"/>
  <c r="J6415" i="7"/>
  <c r="H6415" i="9"/>
  <c r="I6414" i="9"/>
  <c r="H6416" i="9" l="1"/>
  <c r="I6415" i="9"/>
  <c r="J6416" i="7"/>
  <c r="I6417" i="7"/>
  <c r="I6418" i="7" l="1"/>
  <c r="J6417" i="7"/>
  <c r="H6417" i="9"/>
  <c r="I6416" i="9"/>
  <c r="H6418" i="9" l="1"/>
  <c r="I6417" i="9"/>
  <c r="I6419" i="7"/>
  <c r="J6418" i="7"/>
  <c r="I6420" i="7" l="1"/>
  <c r="J6419" i="7"/>
  <c r="I6418" i="9"/>
  <c r="H6419" i="9"/>
  <c r="H6420" i="9" l="1"/>
  <c r="I6419" i="9"/>
  <c r="I6421" i="7"/>
  <c r="J6420" i="7"/>
  <c r="I6422" i="7" l="1"/>
  <c r="J6421" i="7"/>
  <c r="I6420" i="9"/>
  <c r="H6421" i="9"/>
  <c r="J6422" i="7" l="1"/>
  <c r="I6423" i="7"/>
  <c r="H6422" i="9"/>
  <c r="I6421" i="9"/>
  <c r="H6423" i="9" l="1"/>
  <c r="I6422" i="9"/>
  <c r="J6423" i="7"/>
  <c r="I6424" i="7"/>
  <c r="I6425" i="7" l="1"/>
  <c r="J6424" i="7"/>
  <c r="H6424" i="9"/>
  <c r="I6423" i="9"/>
  <c r="H6425" i="9" l="1"/>
  <c r="I6424" i="9"/>
  <c r="I6426" i="7"/>
  <c r="J6425" i="7"/>
  <c r="I6427" i="7" l="1"/>
  <c r="J6426" i="7"/>
  <c r="H6426" i="9"/>
  <c r="I6425" i="9"/>
  <c r="I6426" i="9" l="1"/>
  <c r="H6427" i="9"/>
  <c r="I6428" i="7"/>
  <c r="J6427" i="7"/>
  <c r="J6428" i="7" l="1"/>
  <c r="I6429" i="7"/>
  <c r="H6428" i="9"/>
  <c r="I6427" i="9"/>
  <c r="I6430" i="7" l="1"/>
  <c r="J6429" i="7"/>
  <c r="H6429" i="9"/>
  <c r="I6428" i="9"/>
  <c r="H6430" i="9" l="1"/>
  <c r="I6429" i="9"/>
  <c r="I6431" i="7"/>
  <c r="J6430" i="7"/>
  <c r="J6431" i="7" l="1"/>
  <c r="I6432" i="7"/>
  <c r="I6430" i="9"/>
  <c r="H6431" i="9"/>
  <c r="H6432" i="9" l="1"/>
  <c r="I6431" i="9"/>
  <c r="I6433" i="7"/>
  <c r="J6432" i="7"/>
  <c r="I6434" i="7" l="1"/>
  <c r="J6433" i="7"/>
  <c r="H6433" i="9"/>
  <c r="I6432" i="9"/>
  <c r="H6434" i="9" l="1"/>
  <c r="I6433" i="9"/>
  <c r="J6434" i="7"/>
  <c r="I6435" i="7"/>
  <c r="I6436" i="7" l="1"/>
  <c r="J6435" i="7"/>
  <c r="H6435" i="9"/>
  <c r="I6434" i="9"/>
  <c r="H6436" i="9" l="1"/>
  <c r="I6435" i="9"/>
  <c r="J6436" i="7"/>
  <c r="I6437" i="7"/>
  <c r="I6438" i="7" l="1"/>
  <c r="J6437" i="7"/>
  <c r="I6436" i="9"/>
  <c r="H6437" i="9"/>
  <c r="H6438" i="9" l="1"/>
  <c r="I6437" i="9"/>
  <c r="I6439" i="7"/>
  <c r="J6438" i="7"/>
  <c r="I6440" i="7" l="1"/>
  <c r="J6439" i="7"/>
  <c r="I6438" i="9"/>
  <c r="H6439" i="9"/>
  <c r="I6439" i="9" l="1"/>
  <c r="H6440" i="9"/>
  <c r="J6440" i="7"/>
  <c r="I6441" i="7"/>
  <c r="I6442" i="7" l="1"/>
  <c r="J6441" i="7"/>
  <c r="H6441" i="9"/>
  <c r="I6440" i="9"/>
  <c r="H6442" i="9" l="1"/>
  <c r="I6441" i="9"/>
  <c r="J6442" i="7"/>
  <c r="I6443" i="7"/>
  <c r="I6444" i="7" l="1"/>
  <c r="J6443" i="7"/>
  <c r="H6443" i="9"/>
  <c r="I6442" i="9"/>
  <c r="H6444" i="9" l="1"/>
  <c r="I6443" i="9"/>
  <c r="I6445" i="7"/>
  <c r="J6444" i="7"/>
  <c r="I6446" i="7" l="1"/>
  <c r="J6445" i="7"/>
  <c r="I6444" i="9"/>
  <c r="H6445" i="9"/>
  <c r="H6446" i="9" l="1"/>
  <c r="I6445" i="9"/>
  <c r="J6446" i="7"/>
  <c r="I6447" i="7"/>
  <c r="J6447" i="7" l="1"/>
  <c r="I6448" i="7"/>
  <c r="H6447" i="9"/>
  <c r="I6446" i="9"/>
  <c r="H6448" i="9" l="1"/>
  <c r="I6447" i="9"/>
  <c r="I6449" i="7"/>
  <c r="J6448" i="7"/>
  <c r="I6450" i="7" l="1"/>
  <c r="J6449" i="7"/>
  <c r="I6448" i="9"/>
  <c r="H6449" i="9"/>
  <c r="I6449" i="9" l="1"/>
  <c r="H6450" i="9"/>
  <c r="I6451" i="7"/>
  <c r="J6450" i="7"/>
  <c r="I6452" i="7" l="1"/>
  <c r="J6451" i="7"/>
  <c r="H6451" i="9"/>
  <c r="I6450" i="9"/>
  <c r="H6452" i="9" l="1"/>
  <c r="I6451" i="9"/>
  <c r="J6452" i="7"/>
  <c r="I6453" i="7"/>
  <c r="J6453" i="7" l="1"/>
  <c r="I6454" i="7"/>
  <c r="H6453" i="9"/>
  <c r="I6452" i="9"/>
  <c r="H6454" i="9" l="1"/>
  <c r="I6453" i="9"/>
  <c r="I6455" i="7"/>
  <c r="J6454" i="7"/>
  <c r="J6455" i="7" l="1"/>
  <c r="I6456" i="7"/>
  <c r="I6454" i="9"/>
  <c r="H6455" i="9"/>
  <c r="I6455" i="9" l="1"/>
  <c r="H6456" i="9"/>
  <c r="I6457" i="7"/>
  <c r="J6456" i="7"/>
  <c r="I6458" i="7" l="1"/>
  <c r="J6457" i="7"/>
  <c r="I6456" i="9"/>
  <c r="H6457" i="9"/>
  <c r="H6458" i="9" l="1"/>
  <c r="I6457" i="9"/>
  <c r="J6458" i="7"/>
  <c r="I6459" i="7"/>
  <c r="I6460" i="7" l="1"/>
  <c r="J6459" i="7"/>
  <c r="H6459" i="9"/>
  <c r="I6458" i="9"/>
  <c r="H6460" i="9" l="1"/>
  <c r="I6459" i="9"/>
  <c r="I6461" i="7"/>
  <c r="J6460" i="7"/>
  <c r="I6462" i="7" l="1"/>
  <c r="J6461" i="7"/>
  <c r="H6461" i="9"/>
  <c r="I6460" i="9"/>
  <c r="H6462" i="9" l="1"/>
  <c r="I6461" i="9"/>
  <c r="I6463" i="7"/>
  <c r="J6462" i="7"/>
  <c r="I6464" i="7" l="1"/>
  <c r="J6463" i="7"/>
  <c r="I6462" i="9"/>
  <c r="H6463" i="9"/>
  <c r="I6463" i="9" l="1"/>
  <c r="H6464" i="9"/>
  <c r="J6464" i="7"/>
  <c r="I6465" i="7"/>
  <c r="I6466" i="7" l="1"/>
  <c r="J6465" i="7"/>
  <c r="H6465" i="9"/>
  <c r="I6464" i="9"/>
  <c r="H6466" i="9" l="1"/>
  <c r="I6465" i="9"/>
  <c r="J6466" i="7"/>
  <c r="I6467" i="7"/>
  <c r="I6468" i="7" l="1"/>
  <c r="J6467" i="7"/>
  <c r="I6466" i="9"/>
  <c r="H6467" i="9"/>
  <c r="H6468" i="9" l="1"/>
  <c r="I6467" i="9"/>
  <c r="I6469" i="7"/>
  <c r="J6468" i="7"/>
  <c r="I6470" i="7" l="1"/>
  <c r="J6469" i="7"/>
  <c r="H6469" i="9"/>
  <c r="I6468" i="9"/>
  <c r="H6470" i="9" l="1"/>
  <c r="I6469" i="9"/>
  <c r="J6470" i="7"/>
  <c r="I6471" i="7"/>
  <c r="I6472" i="7" l="1"/>
  <c r="J6471" i="7"/>
  <c r="H6471" i="9"/>
  <c r="I6470" i="9"/>
  <c r="H6472" i="9" l="1"/>
  <c r="I6471" i="9"/>
  <c r="I6473" i="7"/>
  <c r="J6472" i="7"/>
  <c r="J6473" i="7" l="1"/>
  <c r="I6474" i="7"/>
  <c r="I6472" i="9"/>
  <c r="H6473" i="9"/>
  <c r="H6474" i="9" l="1"/>
  <c r="I6473" i="9"/>
  <c r="I6475" i="7"/>
  <c r="J6474" i="7"/>
  <c r="I6476" i="7" l="1"/>
  <c r="J6475" i="7"/>
  <c r="I6474" i="9"/>
  <c r="H6475" i="9"/>
  <c r="H6476" i="9" l="1"/>
  <c r="I6475" i="9"/>
  <c r="J6476" i="7"/>
  <c r="I6477" i="7"/>
  <c r="I6478" i="7" l="1"/>
  <c r="J6477" i="7"/>
  <c r="H6477" i="9"/>
  <c r="I6476" i="9"/>
  <c r="H6478" i="9" l="1"/>
  <c r="I6477" i="9"/>
  <c r="I6479" i="7"/>
  <c r="J6478" i="7"/>
  <c r="I6480" i="7" l="1"/>
  <c r="J6479" i="7"/>
  <c r="H6479" i="9"/>
  <c r="I6478" i="9"/>
  <c r="H6480" i="9" l="1"/>
  <c r="I6479" i="9"/>
  <c r="I6481" i="7"/>
  <c r="J6480" i="7"/>
  <c r="I6482" i="7" l="1"/>
  <c r="J6481" i="7"/>
  <c r="I6480" i="9"/>
  <c r="H6481" i="9"/>
  <c r="I6481" i="9" l="1"/>
  <c r="H6482" i="9"/>
  <c r="J6482" i="7"/>
  <c r="I6483" i="7"/>
  <c r="I6484" i="7" l="1"/>
  <c r="J6483" i="7"/>
  <c r="H6483" i="9"/>
  <c r="I6482" i="9"/>
  <c r="H6484" i="9" l="1"/>
  <c r="I6483" i="9"/>
  <c r="J6484" i="7"/>
  <c r="I6485" i="7"/>
  <c r="I6486" i="7" l="1"/>
  <c r="J6485" i="7"/>
  <c r="I6484" i="9"/>
  <c r="H6485" i="9"/>
  <c r="I6485" i="9" l="1"/>
  <c r="H6486" i="9"/>
  <c r="I6487" i="7"/>
  <c r="J6486" i="7"/>
  <c r="I6488" i="7" l="1"/>
  <c r="J6487" i="7"/>
  <c r="H6487" i="9"/>
  <c r="I6486" i="9"/>
  <c r="H6488" i="9" l="1"/>
  <c r="I6487" i="9"/>
  <c r="J6488" i="7"/>
  <c r="I6489" i="7"/>
  <c r="J6489" i="7" l="1"/>
  <c r="I6490" i="7"/>
  <c r="H6489" i="9"/>
  <c r="I6488" i="9"/>
  <c r="H6490" i="9" l="1"/>
  <c r="I6489" i="9"/>
  <c r="I6491" i="7"/>
  <c r="J6490" i="7"/>
  <c r="I6492" i="7" l="1"/>
  <c r="J6491" i="7"/>
  <c r="I6490" i="9"/>
  <c r="H6491" i="9"/>
  <c r="H6492" i="9" l="1"/>
  <c r="I6491" i="9"/>
  <c r="I6493" i="7"/>
  <c r="J6492" i="7"/>
  <c r="I6494" i="7" l="1"/>
  <c r="J6493" i="7"/>
  <c r="I6492" i="9"/>
  <c r="H6493" i="9"/>
  <c r="I6493" i="9" l="1"/>
  <c r="H6494" i="9"/>
  <c r="J6494" i="7"/>
  <c r="I6495" i="7"/>
  <c r="I6496" i="7" l="1"/>
  <c r="J6495" i="7"/>
  <c r="H6495" i="9"/>
  <c r="I6494" i="9"/>
  <c r="H6496" i="9" l="1"/>
  <c r="I6495" i="9"/>
  <c r="I6497" i="7"/>
  <c r="J6496" i="7"/>
  <c r="I6498" i="7" l="1"/>
  <c r="J6497" i="7"/>
  <c r="H6497" i="9"/>
  <c r="I6496" i="9"/>
  <c r="H6498" i="9" l="1"/>
  <c r="I6497" i="9"/>
  <c r="I6499" i="7"/>
  <c r="J6498" i="7"/>
  <c r="I6500" i="7" l="1"/>
  <c r="J6499" i="7"/>
  <c r="I6498" i="9"/>
  <c r="H6499" i="9"/>
  <c r="H6500" i="9" l="1"/>
  <c r="I6499" i="9"/>
  <c r="J6500" i="7"/>
  <c r="I6501" i="7"/>
  <c r="I6502" i="7" l="1"/>
  <c r="J6501" i="7"/>
  <c r="H6501" i="9"/>
  <c r="I6500" i="9"/>
  <c r="H6502" i="9" l="1"/>
  <c r="I6501" i="9"/>
  <c r="I6503" i="7"/>
  <c r="J6502" i="7"/>
  <c r="J6503" i="7" l="1"/>
  <c r="I6504" i="7"/>
  <c r="I6502" i="9"/>
  <c r="H6503" i="9"/>
  <c r="H6504" i="9" l="1"/>
  <c r="I6503" i="9"/>
  <c r="I6505" i="7"/>
  <c r="J6504" i="7"/>
  <c r="I6506" i="7" l="1"/>
  <c r="J6505" i="7"/>
  <c r="H6505" i="9"/>
  <c r="I6504" i="9"/>
  <c r="H6506" i="9" l="1"/>
  <c r="I6505" i="9"/>
  <c r="J6506" i="7"/>
  <c r="I6507" i="7"/>
  <c r="I6508" i="7" l="1"/>
  <c r="J6507" i="7"/>
  <c r="H6507" i="9"/>
  <c r="I6506" i="9"/>
  <c r="H6508" i="9" l="1"/>
  <c r="I6507" i="9"/>
  <c r="I6509" i="7"/>
  <c r="J6508" i="7"/>
  <c r="I6510" i="7" l="1"/>
  <c r="J6509" i="7"/>
  <c r="I6508" i="9"/>
  <c r="H6509" i="9"/>
  <c r="H6510" i="9" l="1"/>
  <c r="I6509" i="9"/>
  <c r="I6511" i="7"/>
  <c r="J6510" i="7"/>
  <c r="I6512" i="7" l="1"/>
  <c r="J6511" i="7"/>
  <c r="I6510" i="9"/>
  <c r="H6511" i="9"/>
  <c r="I6511" i="9" l="1"/>
  <c r="H6512" i="9"/>
  <c r="J6512" i="7"/>
  <c r="I6513" i="7"/>
  <c r="I6514" i="7" l="1"/>
  <c r="J6513" i="7"/>
  <c r="H6513" i="9"/>
  <c r="I6512" i="9"/>
  <c r="H6514" i="9" l="1"/>
  <c r="I6513" i="9"/>
  <c r="J6514" i="7"/>
  <c r="I6515" i="7"/>
  <c r="I6516" i="7" l="1"/>
  <c r="J6515" i="7"/>
  <c r="H6515" i="9"/>
  <c r="I6514" i="9"/>
  <c r="H6516" i="9" l="1"/>
  <c r="I6515" i="9"/>
  <c r="I6517" i="7"/>
  <c r="J6516" i="7"/>
  <c r="I6518" i="7" l="1"/>
  <c r="J6517" i="7"/>
  <c r="I6516" i="9"/>
  <c r="H6517" i="9"/>
  <c r="I6517" i="9" l="1"/>
  <c r="H6518" i="9"/>
  <c r="J6518" i="7"/>
  <c r="I6519" i="7"/>
  <c r="J6519" i="7" l="1"/>
  <c r="I6520" i="7"/>
  <c r="H6519" i="9"/>
  <c r="I6518" i="9"/>
  <c r="H6520" i="9" l="1"/>
  <c r="I6519" i="9"/>
  <c r="I6521" i="7"/>
  <c r="J6520" i="7"/>
  <c r="I6522" i="7" l="1"/>
  <c r="J6521" i="7"/>
  <c r="I6520" i="9"/>
  <c r="H6521" i="9"/>
  <c r="H6522" i="9" l="1"/>
  <c r="I6521" i="9"/>
  <c r="I6523" i="7"/>
  <c r="J6522" i="7"/>
  <c r="I6524" i="7" l="1"/>
  <c r="J6523" i="7"/>
  <c r="H6523" i="9"/>
  <c r="I6522" i="9"/>
  <c r="H6524" i="9" l="1"/>
  <c r="I6523" i="9"/>
  <c r="J6524" i="7"/>
  <c r="I6525" i="7"/>
  <c r="I6526" i="7" l="1"/>
  <c r="J6525" i="7"/>
  <c r="H6525" i="9"/>
  <c r="I6524" i="9"/>
  <c r="H6526" i="9" l="1"/>
  <c r="I6525" i="9"/>
  <c r="I6527" i="7"/>
  <c r="J6526" i="7"/>
  <c r="J6527" i="7" l="1"/>
  <c r="I6528" i="7"/>
  <c r="I6526" i="9"/>
  <c r="H6527" i="9"/>
  <c r="H6528" i="9" l="1"/>
  <c r="I6527" i="9"/>
  <c r="I6529" i="7"/>
  <c r="J6528" i="7"/>
  <c r="I6530" i="7" l="1"/>
  <c r="J6529" i="7"/>
  <c r="I6528" i="9"/>
  <c r="H6529" i="9"/>
  <c r="H6530" i="9" l="1"/>
  <c r="I6529" i="9"/>
  <c r="I6531" i="7"/>
  <c r="J6530" i="7"/>
  <c r="I6532" i="7" l="1"/>
  <c r="J6531" i="7"/>
  <c r="H6531" i="9"/>
  <c r="I6530" i="9"/>
  <c r="H6532" i="9" l="1"/>
  <c r="I6531" i="9"/>
  <c r="I6533" i="7"/>
  <c r="J6532" i="7"/>
  <c r="I6534" i="7" l="1"/>
  <c r="J6533" i="7"/>
  <c r="H6533" i="9"/>
  <c r="I6532" i="9"/>
  <c r="H6534" i="9" l="1"/>
  <c r="I6533" i="9"/>
  <c r="I6535" i="7"/>
  <c r="J6534" i="7"/>
  <c r="I6536" i="7" l="1"/>
  <c r="J6535" i="7"/>
  <c r="I6534" i="9"/>
  <c r="H6535" i="9"/>
  <c r="H6536" i="9" l="1"/>
  <c r="I6535" i="9"/>
  <c r="I6537" i="7"/>
  <c r="J6536" i="7"/>
  <c r="I6538" i="7" l="1"/>
  <c r="J6537" i="7"/>
  <c r="H6537" i="9"/>
  <c r="I6536" i="9"/>
  <c r="H6538" i="9" l="1"/>
  <c r="I6537" i="9"/>
  <c r="I6539" i="7"/>
  <c r="J6538" i="7"/>
  <c r="J6539" i="7" l="1"/>
  <c r="I6540" i="7"/>
  <c r="I6538" i="9"/>
  <c r="H6539" i="9"/>
  <c r="H6540" i="9" l="1"/>
  <c r="I6539" i="9"/>
  <c r="I6541" i="7"/>
  <c r="J6540" i="7"/>
  <c r="I6542" i="7" l="1"/>
  <c r="J6541" i="7"/>
  <c r="H6541" i="9"/>
  <c r="I6540" i="9"/>
  <c r="H6542" i="9" l="1"/>
  <c r="I6541" i="9"/>
  <c r="I6543" i="7"/>
  <c r="J6542" i="7"/>
  <c r="I6544" i="7" l="1"/>
  <c r="J6543" i="7"/>
  <c r="H6543" i="9"/>
  <c r="I6542" i="9"/>
  <c r="H6544" i="9" l="1"/>
  <c r="I6543" i="9"/>
  <c r="J6544" i="7"/>
  <c r="I6545" i="7"/>
  <c r="I6546" i="7" l="1"/>
  <c r="J6545" i="7"/>
  <c r="I6544" i="9"/>
  <c r="H6545" i="9"/>
  <c r="H6546" i="9" l="1"/>
  <c r="I6545" i="9"/>
  <c r="I6547" i="7"/>
  <c r="J6546" i="7"/>
  <c r="I6548" i="7" l="1"/>
  <c r="J6547" i="7"/>
  <c r="I6546" i="9"/>
  <c r="H6547" i="9"/>
  <c r="I6547" i="9" l="1"/>
  <c r="H6548" i="9"/>
  <c r="I6549" i="7"/>
  <c r="J6548" i="7"/>
  <c r="I6550" i="7" l="1"/>
  <c r="J6549" i="7"/>
  <c r="H6549" i="9"/>
  <c r="I6548" i="9"/>
  <c r="H6550" i="9" l="1"/>
  <c r="I6549" i="9"/>
  <c r="I6551" i="7"/>
  <c r="J6550" i="7"/>
  <c r="J6551" i="7" l="1"/>
  <c r="I6552" i="7"/>
  <c r="H6551" i="9"/>
  <c r="I6550" i="9"/>
  <c r="H6552" i="9" l="1"/>
  <c r="I6551" i="9"/>
  <c r="I6553" i="7"/>
  <c r="J6552" i="7"/>
  <c r="I6554" i="7" l="1"/>
  <c r="J6553" i="7"/>
  <c r="I6552" i="9"/>
  <c r="H6553" i="9"/>
  <c r="H6554" i="9" l="1"/>
  <c r="I6553" i="9"/>
  <c r="I6555" i="7"/>
  <c r="J6554" i="7"/>
  <c r="I6556" i="7" l="1"/>
  <c r="J6555" i="7"/>
  <c r="H6555" i="9"/>
  <c r="I6554" i="9"/>
  <c r="H6556" i="9" l="1"/>
  <c r="I6555" i="9"/>
  <c r="I6557" i="7"/>
  <c r="J6556" i="7"/>
  <c r="I6558" i="7" l="1"/>
  <c r="J6557" i="7"/>
  <c r="I6556" i="9"/>
  <c r="H6557" i="9"/>
  <c r="H6558" i="9" l="1"/>
  <c r="I6557" i="9"/>
  <c r="I6559" i="7"/>
  <c r="J6558" i="7"/>
  <c r="I6560" i="7" l="1"/>
  <c r="J6559" i="7"/>
  <c r="H6559" i="9"/>
  <c r="I6558" i="9"/>
  <c r="H6560" i="9" l="1"/>
  <c r="I6559" i="9"/>
  <c r="J6560" i="7"/>
  <c r="I6561" i="7"/>
  <c r="I6562" i="7" l="1"/>
  <c r="J6561" i="7"/>
  <c r="H6561" i="9"/>
  <c r="I6560" i="9"/>
  <c r="H6562" i="9" l="1"/>
  <c r="I6561" i="9"/>
  <c r="I6563" i="7"/>
  <c r="J6562" i="7"/>
  <c r="I6564" i="7" l="1"/>
  <c r="J6563" i="7"/>
  <c r="I6562" i="9"/>
  <c r="H6563" i="9"/>
  <c r="I6563" i="9" l="1"/>
  <c r="H6564" i="9"/>
  <c r="I6565" i="7"/>
  <c r="J6564" i="7"/>
  <c r="I6566" i="7" l="1"/>
  <c r="J6565" i="7"/>
  <c r="I6564" i="9"/>
  <c r="H6565" i="9"/>
  <c r="H6566" i="9" l="1"/>
  <c r="I6565" i="9"/>
  <c r="J6566" i="7"/>
  <c r="I6567" i="7"/>
  <c r="I6568" i="7" l="1"/>
  <c r="J6567" i="7"/>
  <c r="H6567" i="9"/>
  <c r="I6566" i="9"/>
  <c r="H6568" i="9" l="1"/>
  <c r="I6567" i="9"/>
  <c r="I6569" i="7"/>
  <c r="J6568" i="7"/>
  <c r="I6570" i="7" l="1"/>
  <c r="J6569" i="7"/>
  <c r="H6569" i="9"/>
  <c r="I6568" i="9"/>
  <c r="H6570" i="9" l="1"/>
  <c r="I6569" i="9"/>
  <c r="I6571" i="7"/>
  <c r="J6570" i="7"/>
  <c r="I6572" i="7" l="1"/>
  <c r="J6571" i="7"/>
  <c r="I6570" i="9"/>
  <c r="H6571" i="9"/>
  <c r="I6571" i="9" l="1"/>
  <c r="H6572" i="9"/>
  <c r="I6573" i="7"/>
  <c r="J6572" i="7"/>
  <c r="I6574" i="7" l="1"/>
  <c r="J6573" i="7"/>
  <c r="H6573" i="9"/>
  <c r="I6572" i="9"/>
  <c r="H6574" i="9" l="1"/>
  <c r="I6573" i="9"/>
  <c r="I6575" i="7"/>
  <c r="J6574" i="7"/>
  <c r="J6575" i="7" l="1"/>
  <c r="I6576" i="7"/>
  <c r="I6574" i="9"/>
  <c r="H6575" i="9"/>
  <c r="H6576" i="9" l="1"/>
  <c r="I6575" i="9"/>
  <c r="I6577" i="7"/>
  <c r="J6576" i="7"/>
  <c r="I6578" i="7" l="1"/>
  <c r="J6577" i="7"/>
  <c r="H6577" i="9"/>
  <c r="I6576" i="9"/>
  <c r="H6578" i="9" l="1"/>
  <c r="I6577" i="9"/>
  <c r="J6578" i="7"/>
  <c r="I6579" i="7"/>
  <c r="I6580" i="7" l="1"/>
  <c r="J6579" i="7"/>
  <c r="H6579" i="9"/>
  <c r="I6578" i="9"/>
  <c r="H6580" i="9" l="1"/>
  <c r="I6579" i="9"/>
  <c r="I6581" i="7"/>
  <c r="J6580" i="7"/>
  <c r="I6582" i="7" l="1"/>
  <c r="J6581" i="7"/>
  <c r="I6580" i="9"/>
  <c r="H6581" i="9"/>
  <c r="H6582" i="9" l="1"/>
  <c r="I6581" i="9"/>
  <c r="I6583" i="7"/>
  <c r="J6582" i="7"/>
  <c r="I6584" i="7" l="1"/>
  <c r="J6583" i="7"/>
  <c r="I6582" i="9"/>
  <c r="H6583" i="9"/>
  <c r="H6584" i="9" l="1"/>
  <c r="I6583" i="9"/>
  <c r="I6585" i="7"/>
  <c r="J6584" i="7"/>
  <c r="I6586" i="7" l="1"/>
  <c r="J6585" i="7"/>
  <c r="H6585" i="9"/>
  <c r="I6584" i="9"/>
  <c r="H6586" i="9" l="1"/>
  <c r="I6585" i="9"/>
  <c r="I6587" i="7"/>
  <c r="J6586" i="7"/>
  <c r="J6587" i="7" l="1"/>
  <c r="I6588" i="7"/>
  <c r="H6587" i="9"/>
  <c r="I6586" i="9"/>
  <c r="H6588" i="9" l="1"/>
  <c r="I6587" i="9"/>
  <c r="I6589" i="7"/>
  <c r="J6588" i="7"/>
  <c r="I6590" i="7" l="1"/>
  <c r="J6589" i="7"/>
  <c r="I6588" i="9"/>
  <c r="H6589" i="9"/>
  <c r="H6590" i="9" l="1"/>
  <c r="I6589" i="9"/>
  <c r="J6590" i="7"/>
  <c r="I6591" i="7"/>
  <c r="I6592" i="7" l="1"/>
  <c r="J6591" i="7"/>
  <c r="H6591" i="9"/>
  <c r="I6590" i="9"/>
  <c r="H6592" i="9" l="1"/>
  <c r="I6591" i="9"/>
  <c r="I6593" i="7"/>
  <c r="J6592" i="7"/>
  <c r="I6594" i="7" l="1"/>
  <c r="J6593" i="7"/>
  <c r="I6592" i="9"/>
  <c r="H6593" i="9"/>
  <c r="I6593" i="9" l="1"/>
  <c r="H6594" i="9"/>
  <c r="I6595" i="7"/>
  <c r="J6594" i="7"/>
  <c r="I6596" i="7" l="1"/>
  <c r="J6595" i="7"/>
  <c r="H6595" i="9"/>
  <c r="I6594" i="9"/>
  <c r="H6596" i="9" l="1"/>
  <c r="I6595" i="9"/>
  <c r="I6597" i="7"/>
  <c r="J6596" i="7"/>
  <c r="I6598" i="7" l="1"/>
  <c r="J6597" i="7"/>
  <c r="H6597" i="9"/>
  <c r="I6596" i="9"/>
  <c r="H6598" i="9" l="1"/>
  <c r="I6597" i="9"/>
  <c r="I6599" i="7"/>
  <c r="J6598" i="7"/>
  <c r="J6599" i="7" l="1"/>
  <c r="I6600" i="7"/>
  <c r="I6598" i="9"/>
  <c r="H6599" i="9"/>
  <c r="H6600" i="9" l="1"/>
  <c r="I6599" i="9"/>
  <c r="I6601" i="7"/>
  <c r="J6600" i="7"/>
  <c r="J6601" i="7" l="1"/>
  <c r="I6602" i="7"/>
  <c r="I6600" i="9"/>
  <c r="H6601" i="9"/>
  <c r="I6601" i="9" l="1"/>
  <c r="H6602" i="9"/>
  <c r="I6603" i="7"/>
  <c r="J6602" i="7"/>
  <c r="I6604" i="7" l="1"/>
  <c r="J6603" i="7"/>
  <c r="H6603" i="9"/>
  <c r="I6602" i="9"/>
  <c r="H6604" i="9" l="1"/>
  <c r="I6603" i="9"/>
  <c r="I6605" i="7"/>
  <c r="J6604" i="7"/>
  <c r="I6606" i="7" l="1"/>
  <c r="J6605" i="7"/>
  <c r="H6605" i="9"/>
  <c r="I6604" i="9"/>
  <c r="H6606" i="9" l="1"/>
  <c r="I6605" i="9"/>
  <c r="I6607" i="7"/>
  <c r="J6606" i="7"/>
  <c r="J6607" i="7" l="1"/>
  <c r="I6608" i="7"/>
  <c r="I6606" i="9"/>
  <c r="H6607" i="9"/>
  <c r="H6608" i="9" l="1"/>
  <c r="I6607" i="9"/>
  <c r="I6609" i="7"/>
  <c r="J6608" i="7"/>
  <c r="I6610" i="7" l="1"/>
  <c r="J6609" i="7"/>
  <c r="H6609" i="9"/>
  <c r="I6608" i="9"/>
  <c r="H6610" i="9" l="1"/>
  <c r="I6609" i="9"/>
  <c r="I6611" i="7"/>
  <c r="J6610" i="7"/>
  <c r="I6612" i="7" l="1"/>
  <c r="J6611" i="7"/>
  <c r="I6610" i="9"/>
  <c r="H6611" i="9"/>
  <c r="H6612" i="9" l="1"/>
  <c r="I6611" i="9"/>
  <c r="I6613" i="7"/>
  <c r="J6612" i="7"/>
  <c r="I6614" i="7" l="1"/>
  <c r="J6613" i="7"/>
  <c r="H6613" i="9"/>
  <c r="I6612" i="9"/>
  <c r="H6614" i="9" l="1"/>
  <c r="I6613" i="9"/>
  <c r="J6614" i="7"/>
  <c r="I6615" i="7"/>
  <c r="I6616" i="7" l="1"/>
  <c r="J6615" i="7"/>
  <c r="H6615" i="9"/>
  <c r="I6614" i="9"/>
  <c r="H6616" i="9" l="1"/>
  <c r="I6615" i="9"/>
  <c r="I6617" i="7"/>
  <c r="J6616" i="7"/>
  <c r="J6617" i="7" l="1"/>
  <c r="I6618" i="7"/>
  <c r="I6616" i="9"/>
  <c r="H6617" i="9"/>
  <c r="H6618" i="9" l="1"/>
  <c r="I6617" i="9"/>
  <c r="I6619" i="7"/>
  <c r="J6618" i="7"/>
  <c r="I6620" i="7" l="1"/>
  <c r="J6619" i="7"/>
  <c r="I6618" i="9"/>
  <c r="H6619" i="9"/>
  <c r="H6620" i="9" l="1"/>
  <c r="I6619" i="9"/>
  <c r="I6621" i="7"/>
  <c r="J6620" i="7"/>
  <c r="I6622" i="7" l="1"/>
  <c r="J6621" i="7"/>
  <c r="H6621" i="9"/>
  <c r="I6620" i="9"/>
  <c r="H6622" i="9" l="1"/>
  <c r="I6621" i="9"/>
  <c r="I6623" i="7"/>
  <c r="J6622" i="7"/>
  <c r="J6623" i="7" l="1"/>
  <c r="I6624" i="7"/>
  <c r="H6623" i="9"/>
  <c r="I6622" i="9"/>
  <c r="H6624" i="9" l="1"/>
  <c r="I6623" i="9"/>
  <c r="I6625" i="7"/>
  <c r="J6624" i="7"/>
  <c r="I6626" i="7" l="1"/>
  <c r="J6625" i="7"/>
  <c r="I6624" i="9"/>
  <c r="H6625" i="9"/>
  <c r="I6625" i="9" l="1"/>
  <c r="H6626" i="9"/>
  <c r="I6627" i="7"/>
  <c r="J6626" i="7"/>
  <c r="I6628" i="7" l="1"/>
  <c r="J6627" i="7"/>
  <c r="H6627" i="9"/>
  <c r="I6626" i="9"/>
  <c r="H6628" i="9" l="1"/>
  <c r="I6627" i="9"/>
  <c r="I6629" i="7"/>
  <c r="J6628" i="7"/>
  <c r="I6630" i="7" l="1"/>
  <c r="J6629" i="7"/>
  <c r="I6628" i="9"/>
  <c r="H6629" i="9"/>
  <c r="H6630" i="9" l="1"/>
  <c r="I6629" i="9"/>
  <c r="I6631" i="7"/>
  <c r="J6630" i="7"/>
  <c r="J6631" i="7" l="1"/>
  <c r="I6632" i="7"/>
  <c r="H6631" i="9"/>
  <c r="I6630" i="9"/>
  <c r="H6632" i="9" l="1"/>
  <c r="I6631" i="9"/>
  <c r="I6633" i="7"/>
  <c r="J6632" i="7"/>
  <c r="I6634" i="7" l="1"/>
  <c r="J6633" i="7"/>
  <c r="H6633" i="9"/>
  <c r="I6632" i="9"/>
  <c r="H6634" i="9" l="1"/>
  <c r="I6633" i="9"/>
  <c r="I6635" i="7"/>
  <c r="J6634" i="7"/>
  <c r="J6635" i="7" l="1"/>
  <c r="I6636" i="7"/>
  <c r="I6634" i="9"/>
  <c r="H6635" i="9"/>
  <c r="I6637" i="7" l="1"/>
  <c r="J6636" i="7"/>
  <c r="I6635" i="9"/>
  <c r="H6636" i="9"/>
  <c r="I6636" i="9" l="1"/>
  <c r="H6637" i="9"/>
  <c r="I6638" i="7"/>
  <c r="J6637" i="7"/>
  <c r="J6638" i="7" l="1"/>
  <c r="I6639" i="7"/>
  <c r="H6638" i="9"/>
  <c r="I6637" i="9"/>
  <c r="H6639" i="9" l="1"/>
  <c r="I6638" i="9"/>
  <c r="I6640" i="7"/>
  <c r="J6639" i="7"/>
  <c r="I6641" i="7" l="1"/>
  <c r="J6640" i="7"/>
  <c r="H6640" i="9"/>
  <c r="I6639" i="9"/>
  <c r="H6641" i="9" l="1"/>
  <c r="I6640" i="9"/>
  <c r="I6642" i="7"/>
  <c r="J6641" i="7"/>
  <c r="J6642" i="7" l="1"/>
  <c r="I6643" i="7"/>
  <c r="H6642" i="9"/>
  <c r="I6641" i="9"/>
  <c r="I6642" i="9" l="1"/>
  <c r="H6643" i="9"/>
  <c r="I6644" i="7"/>
  <c r="J6643" i="7"/>
  <c r="I6645" i="7" l="1"/>
  <c r="J6644" i="7"/>
  <c r="H6644" i="9"/>
  <c r="I6643" i="9"/>
  <c r="H6645" i="9" l="1"/>
  <c r="I6644" i="9"/>
  <c r="I6646" i="7"/>
  <c r="J6645" i="7"/>
  <c r="I6647" i="7" l="1"/>
  <c r="J6646" i="7"/>
  <c r="H6646" i="9"/>
  <c r="I6645" i="9"/>
  <c r="I6646" i="9" l="1"/>
  <c r="H6647" i="9"/>
  <c r="J6647" i="7"/>
  <c r="I6648" i="7"/>
  <c r="I6649" i="7" l="1"/>
  <c r="J6648" i="7"/>
  <c r="H6648" i="9"/>
  <c r="I6647" i="9"/>
  <c r="H6649" i="9" l="1"/>
  <c r="I6648" i="9"/>
  <c r="J6649" i="7"/>
  <c r="I6650" i="7"/>
  <c r="I6651" i="7" l="1"/>
  <c r="J6650" i="7"/>
  <c r="H6650" i="9"/>
  <c r="I6649" i="9"/>
  <c r="H6651" i="9" l="1"/>
  <c r="I6650" i="9"/>
  <c r="I6652" i="7"/>
  <c r="J6651" i="7"/>
  <c r="I6653" i="7" l="1"/>
  <c r="J6652" i="7"/>
  <c r="H6652" i="9"/>
  <c r="I6651" i="9"/>
  <c r="I6652" i="9" l="1"/>
  <c r="H6653" i="9"/>
  <c r="I6654" i="7"/>
  <c r="J6653" i="7"/>
  <c r="I6655" i="7" l="1"/>
  <c r="J6654" i="7"/>
  <c r="H6654" i="9"/>
  <c r="I6653" i="9"/>
  <c r="I6654" i="9" l="1"/>
  <c r="H6655" i="9"/>
  <c r="I6656" i="7"/>
  <c r="J6655" i="7"/>
  <c r="J6656" i="7" l="1"/>
  <c r="I6657" i="7"/>
  <c r="I6655" i="9"/>
  <c r="H6656" i="9"/>
  <c r="H6657" i="9" l="1"/>
  <c r="I6656" i="9"/>
  <c r="I6658" i="7"/>
  <c r="J6657" i="7"/>
  <c r="I6659" i="7" l="1"/>
  <c r="J6658" i="7"/>
  <c r="H6658" i="9"/>
  <c r="I6657" i="9"/>
  <c r="H6659" i="9" l="1"/>
  <c r="I6658" i="9"/>
  <c r="I6660" i="7"/>
  <c r="J6659" i="7"/>
  <c r="I6661" i="7" l="1"/>
  <c r="J6660" i="7"/>
  <c r="H6660" i="9"/>
  <c r="I6659" i="9"/>
  <c r="I6660" i="9" l="1"/>
  <c r="H6661" i="9"/>
  <c r="I6662" i="7"/>
  <c r="J6661" i="7"/>
  <c r="J6662" i="7" l="1"/>
  <c r="I6663" i="7"/>
  <c r="H6662" i="9"/>
  <c r="I6661" i="9"/>
  <c r="H6663" i="9" l="1"/>
  <c r="I6662" i="9"/>
  <c r="I6664" i="7"/>
  <c r="J6663" i="7"/>
  <c r="I6665" i="7" l="1"/>
  <c r="J6664" i="7"/>
  <c r="H6664" i="9"/>
  <c r="I6663" i="9"/>
  <c r="I6664" i="9" l="1"/>
  <c r="H6665" i="9"/>
  <c r="I6666" i="7"/>
  <c r="J6665" i="7"/>
  <c r="I6665" i="9" l="1"/>
  <c r="H6666" i="9"/>
  <c r="I6667" i="7"/>
  <c r="J6666" i="7"/>
  <c r="I6668" i="7" l="1"/>
  <c r="J6667" i="7"/>
  <c r="H6667" i="9"/>
  <c r="I6666" i="9"/>
  <c r="H6668" i="9" l="1"/>
  <c r="I6667" i="9"/>
  <c r="I6669" i="7"/>
  <c r="J6668" i="7"/>
  <c r="I6670" i="7" l="1"/>
  <c r="J6669" i="7"/>
  <c r="H6669" i="9"/>
  <c r="I6668" i="9"/>
  <c r="H6670" i="9" l="1"/>
  <c r="I6669" i="9"/>
  <c r="I6671" i="7"/>
  <c r="J6670" i="7"/>
  <c r="J6671" i="7" l="1"/>
  <c r="I6672" i="7"/>
  <c r="I6670" i="9"/>
  <c r="H6671" i="9"/>
  <c r="I6671" i="9" l="1"/>
  <c r="H6672" i="9"/>
  <c r="I6673" i="7"/>
  <c r="J6672" i="7"/>
  <c r="I6674" i="7" l="1"/>
  <c r="J6673" i="7"/>
  <c r="I6672" i="9"/>
  <c r="H6673" i="9"/>
  <c r="H6674" i="9" l="1"/>
  <c r="I6673" i="9"/>
  <c r="J6674" i="7"/>
  <c r="I6675" i="7"/>
  <c r="I6676" i="7" l="1"/>
  <c r="J6675" i="7"/>
  <c r="H6675" i="9"/>
  <c r="I6674" i="9"/>
  <c r="H6676" i="9" l="1"/>
  <c r="I6675" i="9"/>
  <c r="I6677" i="7"/>
  <c r="J6676" i="7"/>
  <c r="I6678" i="7" l="1"/>
  <c r="J6677" i="7"/>
  <c r="H6677" i="9"/>
  <c r="I6676" i="9"/>
  <c r="H6678" i="9" l="1"/>
  <c r="I6677" i="9"/>
  <c r="I6679" i="7"/>
  <c r="J6678" i="7"/>
  <c r="I6680" i="7" l="1"/>
  <c r="J6679" i="7"/>
  <c r="H6679" i="9"/>
  <c r="I6678" i="9"/>
  <c r="H6680" i="9" l="1"/>
  <c r="I6679" i="9"/>
  <c r="I6681" i="7"/>
  <c r="J6680" i="7"/>
  <c r="I6682" i="7" l="1"/>
  <c r="J6681" i="7"/>
  <c r="H6681" i="9"/>
  <c r="I6680" i="9"/>
  <c r="H6682" i="9" l="1"/>
  <c r="I6681" i="9"/>
  <c r="I6683" i="7"/>
  <c r="J6682" i="7"/>
  <c r="J6683" i="7" l="1"/>
  <c r="I6684" i="7"/>
  <c r="H6683" i="9"/>
  <c r="I6682" i="9"/>
  <c r="H6684" i="9" l="1"/>
  <c r="I6683" i="9"/>
  <c r="I6685" i="7"/>
  <c r="J6684" i="7"/>
  <c r="I6686" i="7" l="1"/>
  <c r="J6685" i="7"/>
  <c r="H6685" i="9"/>
  <c r="I6684" i="9"/>
  <c r="H6686" i="9" l="1"/>
  <c r="I6685" i="9"/>
  <c r="J6686" i="7"/>
  <c r="I6687" i="7"/>
  <c r="I6688" i="7" l="1"/>
  <c r="J6687" i="7"/>
  <c r="H6687" i="9"/>
  <c r="I6686" i="9"/>
  <c r="H6688" i="9" l="1"/>
  <c r="I6687" i="9"/>
  <c r="I6689" i="7"/>
  <c r="J6688" i="7"/>
  <c r="I6690" i="7" l="1"/>
  <c r="J6689" i="7"/>
  <c r="H6689" i="9"/>
  <c r="I6688" i="9"/>
  <c r="H6690" i="9" l="1"/>
  <c r="I6689" i="9"/>
  <c r="I6691" i="7"/>
  <c r="J6690" i="7"/>
  <c r="I6692" i="7" l="1"/>
  <c r="J6691" i="7"/>
  <c r="I6690" i="9"/>
  <c r="H6691" i="9"/>
  <c r="H6692" i="9" l="1"/>
  <c r="I6691" i="9"/>
  <c r="I6693" i="7"/>
  <c r="J6692" i="7"/>
  <c r="I6694" i="7" l="1"/>
  <c r="J6693" i="7"/>
  <c r="H6693" i="9"/>
  <c r="I6692" i="9"/>
  <c r="H6694" i="9" l="1"/>
  <c r="I6693" i="9"/>
  <c r="I6695" i="7"/>
  <c r="J6694" i="7"/>
  <c r="J6695" i="7" l="1"/>
  <c r="I6696" i="7"/>
  <c r="H6695" i="9"/>
  <c r="I6694" i="9"/>
  <c r="H6696" i="9" l="1"/>
  <c r="I6695" i="9"/>
  <c r="I6697" i="7"/>
  <c r="J6696" i="7"/>
  <c r="J6697" i="7" l="1"/>
  <c r="I6698" i="7"/>
  <c r="H6697" i="9"/>
  <c r="I6696" i="9"/>
  <c r="H6698" i="9" l="1"/>
  <c r="I6697" i="9"/>
  <c r="J6698" i="7"/>
  <c r="I6699" i="7"/>
  <c r="I6700" i="7" l="1"/>
  <c r="J6699" i="7"/>
  <c r="H6699" i="9"/>
  <c r="I6698" i="9"/>
  <c r="H6700" i="9" l="1"/>
  <c r="I6699" i="9"/>
  <c r="I6701" i="7"/>
  <c r="J6700" i="7"/>
  <c r="I6702" i="7" l="1"/>
  <c r="J6701" i="7"/>
  <c r="I6700" i="9"/>
  <c r="H6701" i="9"/>
  <c r="H6702" i="9" l="1"/>
  <c r="I6701" i="9"/>
  <c r="I6703" i="7"/>
  <c r="J6702" i="7"/>
  <c r="I6704" i="7" l="1"/>
  <c r="J6703" i="7"/>
  <c r="H6703" i="9"/>
  <c r="I6702" i="9"/>
  <c r="H6704" i="9" l="1"/>
  <c r="I6703" i="9"/>
  <c r="I6705" i="7"/>
  <c r="J6704" i="7"/>
  <c r="I6706" i="7" l="1"/>
  <c r="J6705" i="7"/>
  <c r="H6705" i="9"/>
  <c r="I6704" i="9"/>
  <c r="H6706" i="9" l="1"/>
  <c r="I6705" i="9"/>
  <c r="I6707" i="7"/>
  <c r="J6706" i="7"/>
  <c r="I6708" i="7" l="1"/>
  <c r="J6707" i="7"/>
  <c r="I6706" i="9"/>
  <c r="H6707" i="9"/>
  <c r="H6708" i="9" l="1"/>
  <c r="I6707" i="9"/>
  <c r="I6709" i="7"/>
  <c r="J6708" i="7"/>
  <c r="I6710" i="7" l="1"/>
  <c r="J6709" i="7"/>
  <c r="H6709" i="9"/>
  <c r="I6708" i="9"/>
  <c r="I6709" i="9" l="1"/>
  <c r="H6710" i="9"/>
  <c r="J6710" i="7"/>
  <c r="I6711" i="7"/>
  <c r="I6712" i="7" l="1"/>
  <c r="J6711" i="7"/>
  <c r="H6711" i="9"/>
  <c r="I6710" i="9"/>
  <c r="H6712" i="9" l="1"/>
  <c r="I6711" i="9"/>
  <c r="I6713" i="7"/>
  <c r="J6712" i="7"/>
  <c r="J6713" i="7" l="1"/>
  <c r="I6714" i="7"/>
  <c r="H6713" i="9"/>
  <c r="I6712" i="9"/>
  <c r="H6714" i="9" l="1"/>
  <c r="I6713" i="9"/>
  <c r="I6715" i="7"/>
  <c r="J6714" i="7"/>
  <c r="I6716" i="7" l="1"/>
  <c r="J6715" i="7"/>
  <c r="H6715" i="9"/>
  <c r="I6714" i="9"/>
  <c r="H6716" i="9" l="1"/>
  <c r="I6715" i="9"/>
  <c r="I6717" i="7"/>
  <c r="J6716" i="7"/>
  <c r="I6718" i="7" l="1"/>
  <c r="J6717" i="7"/>
  <c r="H6717" i="9"/>
  <c r="I6716" i="9"/>
  <c r="H6718" i="9" l="1"/>
  <c r="I6717" i="9"/>
  <c r="I6719" i="7"/>
  <c r="J6718" i="7"/>
  <c r="J6719" i="7" l="1"/>
  <c r="I6720" i="7"/>
  <c r="H6719" i="9"/>
  <c r="I6718" i="9"/>
  <c r="H6720" i="9" l="1"/>
  <c r="I6719" i="9"/>
  <c r="I6721" i="7"/>
  <c r="J6720" i="7"/>
  <c r="I6722" i="7" l="1"/>
  <c r="J6721" i="7"/>
  <c r="I6720" i="9"/>
  <c r="H6721" i="9"/>
  <c r="H6722" i="9" l="1"/>
  <c r="I6721" i="9"/>
  <c r="I6723" i="7"/>
  <c r="J6722" i="7"/>
  <c r="I6724" i="7" l="1"/>
  <c r="J6723" i="7"/>
  <c r="H6723" i="9"/>
  <c r="I6722" i="9"/>
  <c r="H6724" i="9" l="1"/>
  <c r="I6723" i="9"/>
  <c r="I6725" i="7"/>
  <c r="J6724" i="7"/>
  <c r="I6726" i="7" l="1"/>
  <c r="J6725" i="7"/>
  <c r="I6724" i="9"/>
  <c r="H6725" i="9"/>
  <c r="H6726" i="9" l="1"/>
  <c r="I6725" i="9"/>
  <c r="I6727" i="7"/>
  <c r="J6726" i="7"/>
  <c r="J6727" i="7" l="1"/>
  <c r="I6728" i="7"/>
  <c r="H6727" i="9"/>
  <c r="I6726" i="9"/>
  <c r="H6728" i="9" l="1"/>
  <c r="I6727" i="9"/>
  <c r="I6729" i="7"/>
  <c r="J6728" i="7"/>
  <c r="I6730" i="7" l="1"/>
  <c r="J6729" i="7"/>
  <c r="H6729" i="9"/>
  <c r="I6728" i="9"/>
  <c r="H6730" i="9" l="1"/>
  <c r="I6729" i="9"/>
  <c r="I6731" i="7"/>
  <c r="J6730" i="7"/>
  <c r="I6732" i="7" l="1"/>
  <c r="J6731" i="7"/>
  <c r="H6731" i="9"/>
  <c r="I6730" i="9"/>
  <c r="H6732" i="9" l="1"/>
  <c r="I6731" i="9"/>
  <c r="I6733" i="7"/>
  <c r="J6732" i="7"/>
  <c r="I6734" i="7" l="1"/>
  <c r="J6733" i="7"/>
  <c r="H6733" i="9"/>
  <c r="I6732" i="9"/>
  <c r="I6733" i="9" l="1"/>
  <c r="H6734" i="9"/>
  <c r="J6734" i="7"/>
  <c r="I6735" i="7"/>
  <c r="I6736" i="7" l="1"/>
  <c r="J6735" i="7"/>
  <c r="H6735" i="9"/>
  <c r="I6734" i="9"/>
  <c r="H6736" i="9" l="1"/>
  <c r="I6735" i="9"/>
  <c r="I6737" i="7"/>
  <c r="J6736" i="7"/>
  <c r="I6738" i="7" l="1"/>
  <c r="J6737" i="7"/>
  <c r="H6737" i="9"/>
  <c r="I6736" i="9"/>
  <c r="H6738" i="9" l="1"/>
  <c r="I6737" i="9"/>
  <c r="J6738" i="7"/>
  <c r="I6739" i="7"/>
  <c r="I6740" i="7" l="1"/>
  <c r="J6739" i="7"/>
  <c r="H6739" i="9"/>
  <c r="I6738" i="9"/>
  <c r="H6740" i="9" l="1"/>
  <c r="I6739" i="9"/>
  <c r="I6741" i="7"/>
  <c r="J6740" i="7"/>
  <c r="I6742" i="7" l="1"/>
  <c r="J6741" i="7"/>
  <c r="H6741" i="9"/>
  <c r="I6740" i="9"/>
  <c r="H6742" i="9" l="1"/>
  <c r="I6741" i="9"/>
  <c r="I6743" i="7"/>
  <c r="J6742" i="7"/>
  <c r="J6743" i="7" l="1"/>
  <c r="I6744" i="7"/>
  <c r="I6742" i="9"/>
  <c r="H6743" i="9"/>
  <c r="H6744" i="9" l="1"/>
  <c r="I6743" i="9"/>
  <c r="I6745" i="7"/>
  <c r="J6744" i="7"/>
  <c r="J6745" i="7" l="1"/>
  <c r="I6746" i="7"/>
  <c r="I6744" i="9"/>
  <c r="H6745" i="9"/>
  <c r="H6746" i="9" l="1"/>
  <c r="I6745" i="9"/>
  <c r="I6747" i="7"/>
  <c r="J6746" i="7"/>
  <c r="I6748" i="7" l="1"/>
  <c r="J6747" i="7"/>
  <c r="H6747" i="9"/>
  <c r="I6746" i="9"/>
  <c r="H6748" i="9" l="1"/>
  <c r="I6747" i="9"/>
  <c r="I6749" i="7"/>
  <c r="J6748" i="7"/>
  <c r="J6749" i="7" l="1"/>
  <c r="I6750" i="7"/>
  <c r="H6749" i="9"/>
  <c r="I6748" i="9"/>
  <c r="H6750" i="9" l="1"/>
  <c r="I6749" i="9"/>
  <c r="I6751" i="7"/>
  <c r="J6750" i="7"/>
  <c r="H6751" i="9" l="1"/>
  <c r="I6750" i="9"/>
  <c r="I6752" i="7"/>
  <c r="J6751" i="7"/>
  <c r="I6753" i="7" l="1"/>
  <c r="J6752" i="7"/>
  <c r="I6751" i="9"/>
  <c r="H6752" i="9"/>
  <c r="H6753" i="9" l="1"/>
  <c r="I6752" i="9"/>
  <c r="I6754" i="7"/>
  <c r="J6753" i="7"/>
  <c r="I6755" i="7" l="1"/>
  <c r="J6754" i="7"/>
  <c r="H6754" i="9"/>
  <c r="I6753" i="9"/>
  <c r="H6755" i="9" l="1"/>
  <c r="I6754" i="9"/>
  <c r="J6755" i="7"/>
  <c r="I6756" i="7"/>
  <c r="I6757" i="7" l="1"/>
  <c r="J6756" i="7"/>
  <c r="H6756" i="9"/>
  <c r="I6755" i="9"/>
  <c r="H6757" i="9" l="1"/>
  <c r="I6756" i="9"/>
  <c r="I6758" i="7"/>
  <c r="J6757" i="7"/>
  <c r="I6759" i="7" l="1"/>
  <c r="J6758" i="7"/>
  <c r="H6758" i="9"/>
  <c r="I6757" i="9"/>
  <c r="H6759" i="9" l="1"/>
  <c r="I6758" i="9"/>
  <c r="I6760" i="7"/>
  <c r="J6759" i="7"/>
  <c r="H6760" i="9" l="1"/>
  <c r="I6759" i="9"/>
  <c r="I6761" i="7"/>
  <c r="J6760" i="7"/>
  <c r="H6761" i="9" l="1"/>
  <c r="I6760" i="9"/>
  <c r="J6761" i="7"/>
  <c r="I6762" i="7"/>
  <c r="I6763" i="7" l="1"/>
  <c r="J6762" i="7"/>
  <c r="H6762" i="9"/>
  <c r="I6761" i="9"/>
  <c r="H6763" i="9" l="1"/>
  <c r="I6762" i="9"/>
  <c r="I6764" i="7"/>
  <c r="J6763" i="7"/>
  <c r="I6765" i="7" l="1"/>
  <c r="J6764" i="7"/>
  <c r="H6764" i="9"/>
  <c r="I6763" i="9"/>
  <c r="H6765" i="9" l="1"/>
  <c r="I6764" i="9"/>
  <c r="I6766" i="7"/>
  <c r="J6765" i="7"/>
  <c r="I6767" i="7" l="1"/>
  <c r="J6766" i="7"/>
  <c r="H6766" i="9"/>
  <c r="I6765" i="9"/>
  <c r="J6767" i="7" l="1"/>
  <c r="I6768" i="7"/>
  <c r="H6767" i="9"/>
  <c r="I6766" i="9"/>
  <c r="H6768" i="9" l="1"/>
  <c r="I6767" i="9"/>
  <c r="I6769" i="7"/>
  <c r="J6768" i="7"/>
  <c r="I6770" i="7" l="1"/>
  <c r="J6769" i="7"/>
  <c r="H6769" i="9"/>
  <c r="I6768" i="9"/>
  <c r="J6770" i="7" l="1"/>
  <c r="I6771" i="7"/>
  <c r="H6770" i="9"/>
  <c r="I6769" i="9"/>
  <c r="H6771" i="9" l="1"/>
  <c r="I6770" i="9"/>
  <c r="I6772" i="7"/>
  <c r="J6771" i="7"/>
  <c r="I6773" i="7" l="1"/>
  <c r="J6772" i="7"/>
  <c r="H6772" i="9"/>
  <c r="I6771" i="9"/>
  <c r="I6772" i="9" l="1"/>
  <c r="H6773" i="9"/>
  <c r="J6773" i="7"/>
  <c r="I6774" i="7"/>
  <c r="J6774" i="7" l="1"/>
  <c r="I6775" i="7"/>
  <c r="H6774" i="9"/>
  <c r="I6773" i="9"/>
  <c r="H6775" i="9" l="1"/>
  <c r="I6774" i="9"/>
  <c r="I6776" i="7"/>
  <c r="J6775" i="7"/>
  <c r="I6777" i="7" l="1"/>
  <c r="J6776" i="7"/>
  <c r="I6775" i="9"/>
  <c r="H6776" i="9"/>
  <c r="H6777" i="9" l="1"/>
  <c r="I6776" i="9"/>
  <c r="I6778" i="7"/>
  <c r="J6777" i="7"/>
  <c r="I6779" i="7" l="1"/>
  <c r="J6778" i="7"/>
  <c r="H6778" i="9"/>
  <c r="I6777" i="9"/>
  <c r="H6779" i="9" l="1"/>
  <c r="I6778" i="9"/>
  <c r="J6779" i="7"/>
  <c r="I6780" i="7"/>
  <c r="I6781" i="7" l="1"/>
  <c r="J6780" i="7"/>
  <c r="H6780" i="9"/>
  <c r="I6779" i="9"/>
  <c r="H6781" i="9" l="1"/>
  <c r="I6780" i="9"/>
  <c r="I6782" i="7"/>
  <c r="J6781" i="7"/>
  <c r="I6783" i="7" l="1"/>
  <c r="J6782" i="7"/>
  <c r="I6781" i="9"/>
  <c r="H6782" i="9"/>
  <c r="H6783" i="9" l="1"/>
  <c r="I6782" i="9"/>
  <c r="I6784" i="7"/>
  <c r="J6783" i="7"/>
  <c r="I6785" i="7" l="1"/>
  <c r="J6784" i="7"/>
  <c r="H6784" i="9"/>
  <c r="I6783" i="9"/>
  <c r="H6785" i="9" l="1"/>
  <c r="I6784" i="9"/>
  <c r="J6785" i="7"/>
  <c r="I6786" i="7"/>
  <c r="I6787" i="7" l="1"/>
  <c r="J6786" i="7"/>
  <c r="H6786" i="9"/>
  <c r="I6785" i="9"/>
  <c r="I6786" i="9" l="1"/>
  <c r="H6787" i="9"/>
  <c r="I6788" i="7"/>
  <c r="J6787" i="7"/>
  <c r="I6789" i="7" l="1"/>
  <c r="J6788" i="7"/>
  <c r="H6788" i="9"/>
  <c r="I6787" i="9"/>
  <c r="H6789" i="9" l="1"/>
  <c r="I6788" i="9"/>
  <c r="I6790" i="7"/>
  <c r="J6789" i="7"/>
  <c r="I6791" i="7" l="1"/>
  <c r="J6790" i="7"/>
  <c r="H6790" i="9"/>
  <c r="I6789" i="9"/>
  <c r="H6791" i="9" l="1"/>
  <c r="I6790" i="9"/>
  <c r="J6791" i="7"/>
  <c r="I6792" i="7"/>
  <c r="I6793" i="7" l="1"/>
  <c r="J6792" i="7"/>
  <c r="H6792" i="9"/>
  <c r="I6791" i="9"/>
  <c r="I6792" i="9" l="1"/>
  <c r="H6793" i="9"/>
  <c r="I6794" i="7"/>
  <c r="J6793" i="7"/>
  <c r="I6795" i="7" l="1"/>
  <c r="J6794" i="7"/>
  <c r="I6793" i="9"/>
  <c r="H6794" i="9"/>
  <c r="H6795" i="9" l="1"/>
  <c r="I6794" i="9"/>
  <c r="I6796" i="7"/>
  <c r="J6795" i="7"/>
  <c r="I6797" i="7" l="1"/>
  <c r="J6796" i="7"/>
  <c r="H6796" i="9"/>
  <c r="I6795" i="9"/>
  <c r="I6796" i="9" l="1"/>
  <c r="H6797" i="9"/>
  <c r="J6797" i="7"/>
  <c r="I6798" i="7"/>
  <c r="I6799" i="7" l="1"/>
  <c r="J6798" i="7"/>
  <c r="H6798" i="9"/>
  <c r="I6797" i="9"/>
  <c r="H6799" i="9" l="1"/>
  <c r="I6798" i="9"/>
  <c r="I6800" i="7"/>
  <c r="J6799" i="7"/>
  <c r="J6800" i="7" l="1"/>
  <c r="I6801" i="7"/>
  <c r="H6800" i="9"/>
  <c r="I6799" i="9"/>
  <c r="I6802" i="7" l="1"/>
  <c r="J6801" i="7"/>
  <c r="H6801" i="9"/>
  <c r="I6800" i="9"/>
  <c r="H6802" i="9" l="1"/>
  <c r="I6801" i="9"/>
  <c r="I6803" i="7"/>
  <c r="J6802" i="7"/>
  <c r="J6803" i="7" l="1"/>
  <c r="I6804" i="7"/>
  <c r="H6803" i="9"/>
  <c r="I6802" i="9"/>
  <c r="H6804" i="9" l="1"/>
  <c r="I6803" i="9"/>
  <c r="I6805" i="7"/>
  <c r="J6804" i="7"/>
  <c r="I6806" i="7" l="1"/>
  <c r="J6805" i="7"/>
  <c r="I6804" i="9"/>
  <c r="H6805" i="9"/>
  <c r="I6805" i="9" l="1"/>
  <c r="H6806" i="9"/>
  <c r="I6807" i="7"/>
  <c r="J6806" i="7"/>
  <c r="I6808" i="7" l="1"/>
  <c r="J6807" i="7"/>
  <c r="H6807" i="9"/>
  <c r="I6806" i="9"/>
  <c r="H6808" i="9" l="1"/>
  <c r="I6807" i="9"/>
  <c r="I6809" i="7"/>
  <c r="J6808" i="7"/>
  <c r="J6809" i="7" l="1"/>
  <c r="I6810" i="7"/>
  <c r="H6809" i="9"/>
  <c r="I6808" i="9"/>
  <c r="H6810" i="9" l="1"/>
  <c r="I6809" i="9"/>
  <c r="I6811" i="7"/>
  <c r="J6810" i="7"/>
  <c r="I6812" i="7" l="1"/>
  <c r="J6811" i="7"/>
  <c r="I6810" i="9"/>
  <c r="H6811" i="9"/>
  <c r="H6812" i="9" l="1"/>
  <c r="I6811" i="9"/>
  <c r="I6813" i="7"/>
  <c r="J6812" i="7"/>
  <c r="I6814" i="7" l="1"/>
  <c r="J6813" i="7"/>
  <c r="H6813" i="9"/>
  <c r="I6812" i="9"/>
  <c r="H6814" i="9" l="1"/>
  <c r="I6813" i="9"/>
  <c r="I6815" i="7"/>
  <c r="J6814" i="7"/>
  <c r="J6815" i="7" l="1"/>
  <c r="I6816" i="7"/>
  <c r="H6815" i="9"/>
  <c r="I6814" i="9"/>
  <c r="H6816" i="9" l="1"/>
  <c r="I6815" i="9"/>
  <c r="I6817" i="7"/>
  <c r="J6816" i="7"/>
  <c r="I6818" i="7" l="1"/>
  <c r="J6817" i="7"/>
  <c r="I6816" i="9"/>
  <c r="H6817" i="9"/>
  <c r="H6818" i="9" l="1"/>
  <c r="I6817" i="9"/>
  <c r="I6819" i="7"/>
  <c r="J6818" i="7"/>
  <c r="I6820" i="7" l="1"/>
  <c r="J6819" i="7"/>
  <c r="I6818" i="9"/>
  <c r="H6819" i="9"/>
  <c r="H6820" i="9" l="1"/>
  <c r="I6819" i="9"/>
  <c r="I6821" i="7"/>
  <c r="J6820" i="7"/>
  <c r="J6821" i="7" l="1"/>
  <c r="I6822" i="7"/>
  <c r="H6821" i="9"/>
  <c r="I6820" i="9"/>
  <c r="I6823" i="7" l="1"/>
  <c r="J6822" i="7"/>
  <c r="H6822" i="9"/>
  <c r="I6821" i="9"/>
  <c r="I6822" i="9" l="1"/>
  <c r="H6823" i="9"/>
  <c r="I6824" i="7"/>
  <c r="J6823" i="7"/>
  <c r="H6824" i="9" l="1"/>
  <c r="I6823" i="9"/>
  <c r="J6824" i="7"/>
  <c r="I6825" i="7"/>
  <c r="I6826" i="7" l="1"/>
  <c r="J6825" i="7"/>
  <c r="H6825" i="9"/>
  <c r="I6824" i="9"/>
  <c r="I6827" i="7" l="1"/>
  <c r="J6826" i="7"/>
  <c r="H6826" i="9"/>
  <c r="I6825" i="9"/>
  <c r="H6827" i="9" l="1"/>
  <c r="I6826" i="9"/>
  <c r="J6827" i="7"/>
  <c r="I6828" i="7"/>
  <c r="I6829" i="7" l="1"/>
  <c r="J6828" i="7"/>
  <c r="H6828" i="9"/>
  <c r="I6827" i="9"/>
  <c r="I6828" i="9" l="1"/>
  <c r="H6829" i="9"/>
  <c r="I6830" i="7"/>
  <c r="J6829" i="7"/>
  <c r="H6830" i="9" l="1"/>
  <c r="I6829" i="9"/>
  <c r="I6831" i="7"/>
  <c r="J6830" i="7"/>
  <c r="I6832" i="7" l="1"/>
  <c r="J6831" i="7"/>
  <c r="H6831" i="9"/>
  <c r="I6830" i="9"/>
  <c r="I6831" i="9" l="1"/>
  <c r="H6832" i="9"/>
  <c r="I6833" i="7"/>
  <c r="J6832" i="7"/>
  <c r="I6832" i="9" l="1"/>
  <c r="H6833" i="9"/>
  <c r="J6833" i="7"/>
  <c r="I6834" i="7"/>
  <c r="I6835" i="7" l="1"/>
  <c r="J6834" i="7"/>
  <c r="H6834" i="9"/>
  <c r="I6833" i="9"/>
  <c r="I6834" i="9" l="1"/>
  <c r="H6835" i="9"/>
  <c r="I6836" i="7"/>
  <c r="J6835" i="7"/>
  <c r="I6837" i="7" l="1"/>
  <c r="J6836" i="7"/>
  <c r="H6836" i="9"/>
  <c r="I6835" i="9"/>
  <c r="H6837" i="9" l="1"/>
  <c r="I6836" i="9"/>
  <c r="I6838" i="7"/>
  <c r="J6837" i="7"/>
  <c r="I6839" i="7" l="1"/>
  <c r="J6838" i="7"/>
  <c r="H6838" i="9"/>
  <c r="I6837" i="9"/>
  <c r="H6839" i="9" l="1"/>
  <c r="I6838" i="9"/>
  <c r="J6839" i="7"/>
  <c r="I6840" i="7"/>
  <c r="I6841" i="7" l="1"/>
  <c r="J6840" i="7"/>
  <c r="H6840" i="9"/>
  <c r="I6839" i="9"/>
  <c r="I6840" i="9" l="1"/>
  <c r="H6841" i="9"/>
  <c r="I6842" i="7"/>
  <c r="J6841" i="7"/>
  <c r="I6843" i="7" l="1"/>
  <c r="J6842" i="7"/>
  <c r="H6842" i="9"/>
  <c r="I6841" i="9"/>
  <c r="I6842" i="9" l="1"/>
  <c r="H6843" i="9"/>
  <c r="I6844" i="7"/>
  <c r="J6843" i="7"/>
  <c r="H6844" i="9" l="1"/>
  <c r="I6843" i="9"/>
  <c r="I6845" i="7"/>
  <c r="J6844" i="7"/>
  <c r="J6845" i="7" l="1"/>
  <c r="I6846" i="7"/>
  <c r="H6845" i="9"/>
  <c r="I6844" i="9"/>
  <c r="H6846" i="9" l="1"/>
  <c r="I6845" i="9"/>
  <c r="J6846" i="7"/>
  <c r="I6847" i="7"/>
  <c r="I6848" i="7" l="1"/>
  <c r="J6847" i="7"/>
  <c r="I6846" i="9"/>
  <c r="H6847" i="9"/>
  <c r="H6848" i="9" l="1"/>
  <c r="I6847" i="9"/>
  <c r="I6849" i="7"/>
  <c r="J6848" i="7"/>
  <c r="I6850" i="7" l="1"/>
  <c r="J6849" i="7"/>
  <c r="H6849" i="9"/>
  <c r="I6848" i="9"/>
  <c r="H6850" i="9" l="1"/>
  <c r="I6849" i="9"/>
  <c r="I6851" i="7"/>
  <c r="J6850" i="7"/>
  <c r="H6851" i="9" l="1"/>
  <c r="I6850" i="9"/>
  <c r="J6851" i="7"/>
  <c r="I6852" i="7"/>
  <c r="I6853" i="7" l="1"/>
  <c r="J6852" i="7"/>
  <c r="H6852" i="9"/>
  <c r="I6851" i="9"/>
  <c r="I6852" i="9" l="1"/>
  <c r="H6853" i="9"/>
  <c r="J6853" i="7"/>
  <c r="I6854" i="7"/>
  <c r="I6855" i="7" l="1"/>
  <c r="J6854" i="7"/>
  <c r="H6854" i="9"/>
  <c r="I6853" i="9"/>
  <c r="H6855" i="9" l="1"/>
  <c r="I6854" i="9"/>
  <c r="I6856" i="7"/>
  <c r="J6855" i="7"/>
  <c r="I6857" i="7" l="1"/>
  <c r="J6856" i="7"/>
  <c r="I6855" i="9"/>
  <c r="H6856" i="9"/>
  <c r="H6857" i="9" l="1"/>
  <c r="I6856" i="9"/>
  <c r="J6857" i="7"/>
  <c r="I6858" i="7"/>
  <c r="I6859" i="7" l="1"/>
  <c r="J6858" i="7"/>
  <c r="H6858" i="9"/>
  <c r="I6857" i="9"/>
  <c r="I6858" i="9" l="1"/>
  <c r="H6859" i="9"/>
  <c r="I6860" i="7"/>
  <c r="J6859" i="7"/>
  <c r="I6861" i="7" l="1"/>
  <c r="J6860" i="7"/>
  <c r="H6860" i="9"/>
  <c r="I6859" i="9"/>
  <c r="I6860" i="9" l="1"/>
  <c r="H6861" i="9"/>
  <c r="I6862" i="7"/>
  <c r="J6861" i="7"/>
  <c r="I6863" i="7" l="1"/>
  <c r="J6862" i="7"/>
  <c r="H6862" i="9"/>
  <c r="I6861" i="9"/>
  <c r="H6863" i="9" l="1"/>
  <c r="I6862" i="9"/>
  <c r="J6863" i="7"/>
  <c r="I6864" i="7"/>
  <c r="J6864" i="7" l="1"/>
  <c r="I6865" i="7"/>
  <c r="H6864" i="9"/>
  <c r="I6863" i="9"/>
  <c r="I6864" i="9" l="1"/>
  <c r="H6865" i="9"/>
  <c r="I6866" i="7"/>
  <c r="J6865" i="7"/>
  <c r="I6867" i="7" l="1"/>
  <c r="J6866" i="7"/>
  <c r="H6866" i="9"/>
  <c r="I6865" i="9"/>
  <c r="I6866" i="9" l="1"/>
  <c r="H6867" i="9"/>
  <c r="I6868" i="7"/>
  <c r="J6867" i="7"/>
  <c r="I6869" i="7" l="1"/>
  <c r="J6868" i="7"/>
  <c r="H6868" i="9"/>
  <c r="I6867" i="9"/>
  <c r="H6869" i="9" l="1"/>
  <c r="I6868" i="9"/>
  <c r="J6869" i="7"/>
  <c r="I6870" i="7"/>
  <c r="I6871" i="7" l="1"/>
  <c r="J6870" i="7"/>
  <c r="H6870" i="9"/>
  <c r="I6869" i="9"/>
  <c r="I6870" i="9" l="1"/>
  <c r="H6871" i="9"/>
  <c r="I6872" i="7"/>
  <c r="J6871" i="7"/>
  <c r="I6873" i="7" l="1"/>
  <c r="J6872" i="7"/>
  <c r="H6872" i="9"/>
  <c r="I6871" i="9"/>
  <c r="H6873" i="9" l="1"/>
  <c r="I6872" i="9"/>
  <c r="I6874" i="7"/>
  <c r="J6873" i="7"/>
  <c r="I6875" i="7" l="1"/>
  <c r="J6874" i="7"/>
  <c r="H6874" i="9"/>
  <c r="I6873" i="9"/>
  <c r="I6874" i="9" l="1"/>
  <c r="H6875" i="9"/>
  <c r="J6875" i="7"/>
  <c r="I6876" i="7"/>
  <c r="H6876" i="9" l="1"/>
  <c r="I6875" i="9"/>
  <c r="I6877" i="7"/>
  <c r="J6876" i="7"/>
  <c r="I6878" i="7" l="1"/>
  <c r="J6877" i="7"/>
  <c r="I6876" i="9"/>
  <c r="H6877" i="9"/>
  <c r="H6878" i="9" l="1"/>
  <c r="I6877" i="9"/>
  <c r="J6878" i="7"/>
  <c r="I6879" i="7"/>
  <c r="I6880" i="7" l="1"/>
  <c r="J6879" i="7"/>
  <c r="H6879" i="9"/>
  <c r="I6878" i="9"/>
  <c r="I6879" i="9" l="1"/>
  <c r="H6880" i="9"/>
  <c r="I6881" i="7"/>
  <c r="J6880" i="7"/>
  <c r="J6881" i="7" l="1"/>
  <c r="I6882" i="7"/>
  <c r="H6881" i="9"/>
  <c r="I6880" i="9"/>
  <c r="H6882" i="9" l="1"/>
  <c r="I6881" i="9"/>
  <c r="I6883" i="7"/>
  <c r="J6882" i="7"/>
  <c r="I6884" i="7" l="1"/>
  <c r="J6883" i="7"/>
  <c r="I6882" i="9"/>
  <c r="H6883" i="9"/>
  <c r="H6884" i="9" l="1"/>
  <c r="I6883" i="9"/>
  <c r="I6885" i="7"/>
  <c r="J6884" i="7"/>
  <c r="I6886" i="7" l="1"/>
  <c r="J6885" i="7"/>
  <c r="I6884" i="9"/>
  <c r="H6885" i="9"/>
  <c r="H6886" i="9" l="1"/>
  <c r="I6885" i="9"/>
  <c r="I6887" i="7"/>
  <c r="J6886" i="7"/>
  <c r="J6887" i="7" l="1"/>
  <c r="I6888" i="7"/>
  <c r="H6887" i="9"/>
  <c r="I6886" i="9"/>
  <c r="I6887" i="9" l="1"/>
  <c r="H6888" i="9"/>
  <c r="I6889" i="7"/>
  <c r="J6888" i="7"/>
  <c r="I6890" i="7" l="1"/>
  <c r="J6889" i="7"/>
  <c r="H6889" i="9"/>
  <c r="I6888" i="9"/>
  <c r="I6889" i="9" l="1"/>
  <c r="H6890" i="9"/>
  <c r="I6891" i="7"/>
  <c r="J6890" i="7"/>
  <c r="I6892" i="7" l="1"/>
  <c r="J6891" i="7"/>
  <c r="I6890" i="9"/>
  <c r="H6891" i="9"/>
  <c r="H6892" i="9" l="1"/>
  <c r="I6891" i="9"/>
  <c r="I6893" i="7"/>
  <c r="J6892" i="7"/>
  <c r="J6893" i="7" l="1"/>
  <c r="I6894" i="7"/>
  <c r="H6893" i="9"/>
  <c r="I6892" i="9"/>
  <c r="H6894" i="9" l="1"/>
  <c r="I6893" i="9"/>
  <c r="I6895" i="7"/>
  <c r="J6894" i="7"/>
  <c r="I6896" i="7" l="1"/>
  <c r="J6895" i="7"/>
  <c r="H6895" i="9"/>
  <c r="I6894" i="9"/>
  <c r="H6896" i="9" l="1"/>
  <c r="I6895" i="9"/>
  <c r="I6897" i="7"/>
  <c r="J6896" i="7"/>
  <c r="I6898" i="7" l="1"/>
  <c r="J6897" i="7"/>
  <c r="H6897" i="9"/>
  <c r="I6896" i="9"/>
  <c r="I6897" i="9" l="1"/>
  <c r="H6898" i="9"/>
  <c r="I6899" i="7"/>
  <c r="J6898" i="7"/>
  <c r="J6899" i="7" l="1"/>
  <c r="I6900" i="7"/>
  <c r="H6899" i="9"/>
  <c r="I6898" i="9"/>
  <c r="I6899" i="9" l="1"/>
  <c r="H6900" i="9"/>
  <c r="I6901" i="7"/>
  <c r="J6900" i="7"/>
  <c r="I6902" i="7" l="1"/>
  <c r="J6901" i="7"/>
  <c r="I6900" i="9"/>
  <c r="H6901" i="9"/>
  <c r="H6902" i="9" l="1"/>
  <c r="I6901" i="9"/>
  <c r="I6903" i="7"/>
  <c r="J6902" i="7"/>
  <c r="I6904" i="7" l="1"/>
  <c r="J6903" i="7"/>
  <c r="H6903" i="9"/>
  <c r="I6902" i="9"/>
  <c r="H6904" i="9" l="1"/>
  <c r="I6903" i="9"/>
  <c r="I6905" i="7"/>
  <c r="J6904" i="7"/>
  <c r="J6905" i="7" l="1"/>
  <c r="I6906" i="7"/>
  <c r="H6905" i="9"/>
  <c r="I6904" i="9"/>
  <c r="I6905" i="9" l="1"/>
  <c r="H6906" i="9"/>
  <c r="I6907" i="7"/>
  <c r="J6906" i="7"/>
  <c r="I6908" i="7" l="1"/>
  <c r="J6907" i="7"/>
  <c r="H6907" i="9"/>
  <c r="I6906" i="9"/>
  <c r="H6908" i="9" l="1"/>
  <c r="I6907" i="9"/>
  <c r="J6908" i="7"/>
  <c r="I6909" i="7"/>
  <c r="I6910" i="7" l="1"/>
  <c r="J6909" i="7"/>
  <c r="H6909" i="9"/>
  <c r="I6908" i="9"/>
  <c r="H6910" i="9" l="1"/>
  <c r="I6909" i="9"/>
  <c r="I6911" i="7"/>
  <c r="J6910" i="7"/>
  <c r="J6911" i="7" l="1"/>
  <c r="I6912" i="7"/>
  <c r="H6911" i="9"/>
  <c r="I6910" i="9"/>
  <c r="H6912" i="9" l="1"/>
  <c r="I6911" i="9"/>
  <c r="I6913" i="7"/>
  <c r="J6912" i="7"/>
  <c r="I6914" i="7" l="1"/>
  <c r="J6913" i="7"/>
  <c r="I6912" i="9"/>
  <c r="H6913" i="9"/>
  <c r="H6914" i="9" l="1"/>
  <c r="I6913" i="9"/>
  <c r="I6915" i="7"/>
  <c r="J6914" i="7"/>
  <c r="I6916" i="7" l="1"/>
  <c r="J6915" i="7"/>
  <c r="H6915" i="9"/>
  <c r="I6914" i="9"/>
  <c r="I6915" i="9" l="1"/>
  <c r="H6916" i="9"/>
  <c r="I6917" i="7"/>
  <c r="J6916" i="7"/>
  <c r="J6917" i="7" l="1"/>
  <c r="I6918" i="7"/>
  <c r="H6917" i="9"/>
  <c r="I6916" i="9"/>
  <c r="H6918" i="9" l="1"/>
  <c r="I6917" i="9"/>
  <c r="I6919" i="7"/>
  <c r="J6918" i="7"/>
  <c r="I6920" i="7" l="1"/>
  <c r="J6919" i="7"/>
  <c r="I6918" i="9"/>
  <c r="H6919" i="9"/>
  <c r="I6919" i="9" l="1"/>
  <c r="H6920" i="9"/>
  <c r="I6921" i="7"/>
  <c r="J6920" i="7"/>
  <c r="I6922" i="7" l="1"/>
  <c r="J6921" i="7"/>
  <c r="H6921" i="9"/>
  <c r="I6920" i="9"/>
  <c r="H6922" i="9" l="1"/>
  <c r="I6921" i="9"/>
  <c r="I6923" i="7"/>
  <c r="J6922" i="7"/>
  <c r="J6923" i="7" l="1"/>
  <c r="I6924" i="7"/>
  <c r="H6923" i="9"/>
  <c r="I6922" i="9"/>
  <c r="H6924" i="9" l="1"/>
  <c r="I6923" i="9"/>
  <c r="I6925" i="7"/>
  <c r="J6924" i="7"/>
  <c r="I6926" i="7" l="1"/>
  <c r="J6925" i="7"/>
  <c r="H6925" i="9"/>
  <c r="I6924" i="9"/>
  <c r="H6926" i="9" l="1"/>
  <c r="I6925" i="9"/>
  <c r="I6927" i="7"/>
  <c r="J6926" i="7"/>
  <c r="I6928" i="7" l="1"/>
  <c r="J6927" i="7"/>
  <c r="I6926" i="9"/>
  <c r="H6927" i="9"/>
  <c r="H6928" i="9" l="1"/>
  <c r="I6927" i="9"/>
  <c r="I6929" i="7"/>
  <c r="J6928" i="7"/>
  <c r="J6929" i="7" l="1"/>
  <c r="I6930" i="7"/>
  <c r="H6929" i="9"/>
  <c r="I6928" i="9"/>
  <c r="I6929" i="9" l="1"/>
  <c r="H6930" i="9"/>
  <c r="I6931" i="7"/>
  <c r="J6930" i="7"/>
  <c r="I6932" i="7" l="1"/>
  <c r="J6931" i="7"/>
  <c r="I6930" i="9"/>
  <c r="H6931" i="9"/>
  <c r="H6932" i="9" l="1"/>
  <c r="I6931" i="9"/>
  <c r="J6932" i="7"/>
  <c r="I6933" i="7"/>
  <c r="I6934" i="7" l="1"/>
  <c r="J6933" i="7"/>
  <c r="H6933" i="9"/>
  <c r="I6932" i="9"/>
  <c r="I6933" i="9" l="1"/>
  <c r="H6934" i="9"/>
  <c r="I6935" i="7"/>
  <c r="J6934" i="7"/>
  <c r="J6935" i="7" l="1"/>
  <c r="I6936" i="7"/>
  <c r="H6935" i="9"/>
  <c r="I6934" i="9"/>
  <c r="H6936" i="9" l="1"/>
  <c r="I6935" i="9"/>
  <c r="I6937" i="7"/>
  <c r="J6936" i="7"/>
  <c r="I6938" i="7" l="1"/>
  <c r="J6937" i="7"/>
  <c r="H6937" i="9"/>
  <c r="I6936" i="9"/>
  <c r="H6938" i="9" l="1"/>
  <c r="I6937" i="9"/>
  <c r="I6939" i="7"/>
  <c r="J6938" i="7"/>
  <c r="I6940" i="7" l="1"/>
  <c r="J6939" i="7"/>
  <c r="H6939" i="9"/>
  <c r="I6938" i="9"/>
  <c r="H6940" i="9" l="1"/>
  <c r="I6939" i="9"/>
  <c r="I6941" i="7"/>
  <c r="J6940" i="7"/>
  <c r="J6941" i="7" l="1"/>
  <c r="I6942" i="7"/>
  <c r="H6941" i="9"/>
  <c r="I6940" i="9"/>
  <c r="I6941" i="9" l="1"/>
  <c r="H6942" i="9"/>
  <c r="I6943" i="7"/>
  <c r="J6942" i="7"/>
  <c r="J6943" i="7" l="1"/>
  <c r="I6944" i="7"/>
  <c r="H6943" i="9"/>
  <c r="I6942" i="9"/>
  <c r="H6944" i="9" l="1"/>
  <c r="I6943" i="9"/>
  <c r="I6945" i="7"/>
  <c r="J6944" i="7"/>
  <c r="I6946" i="7" l="1"/>
  <c r="J6945" i="7"/>
  <c r="I6944" i="9"/>
  <c r="H6945" i="9"/>
  <c r="H6946" i="9" l="1"/>
  <c r="I6945" i="9"/>
  <c r="I6947" i="7"/>
  <c r="J6946" i="7"/>
  <c r="J6947" i="7" l="1"/>
  <c r="I6948" i="7"/>
  <c r="H6947" i="9"/>
  <c r="I6946" i="9"/>
  <c r="H6948" i="9" l="1"/>
  <c r="I6947" i="9"/>
  <c r="I6949" i="7"/>
  <c r="J6948" i="7"/>
  <c r="I6950" i="7" l="1"/>
  <c r="J6949" i="7"/>
  <c r="I6948" i="9"/>
  <c r="H6949" i="9"/>
  <c r="H6950" i="9" l="1"/>
  <c r="I6949" i="9"/>
  <c r="I6951" i="7"/>
  <c r="J6950" i="7"/>
  <c r="I6952" i="7" l="1"/>
  <c r="J6951" i="7"/>
  <c r="H6951" i="9"/>
  <c r="I6950" i="9"/>
  <c r="H6952" i="9" l="1"/>
  <c r="I6951" i="9"/>
  <c r="I6953" i="7"/>
  <c r="J6952" i="7"/>
  <c r="J6953" i="7" l="1"/>
  <c r="I6954" i="7"/>
  <c r="H6953" i="9"/>
  <c r="I6952" i="9"/>
  <c r="H6954" i="9" l="1"/>
  <c r="I6953" i="9"/>
  <c r="J6954" i="7"/>
  <c r="I6955" i="7"/>
  <c r="I6956" i="7" l="1"/>
  <c r="J6955" i="7"/>
  <c r="H6955" i="9"/>
  <c r="I6954" i="9"/>
  <c r="I6955" i="9" l="1"/>
  <c r="H6956" i="9"/>
  <c r="I6957" i="7"/>
  <c r="J6956" i="7"/>
  <c r="I6958" i="7" l="1"/>
  <c r="J6957" i="7"/>
  <c r="H6957" i="9"/>
  <c r="I6956" i="9"/>
  <c r="I6959" i="7" l="1"/>
  <c r="J6958" i="7"/>
  <c r="I6957" i="9"/>
  <c r="H6958" i="9"/>
  <c r="H6959" i="9" l="1"/>
  <c r="I6958" i="9"/>
  <c r="J6959" i="7"/>
  <c r="I6960" i="7"/>
  <c r="J6960" i="7" l="1"/>
  <c r="I6961" i="7"/>
  <c r="H6960" i="9"/>
  <c r="I6959" i="9"/>
  <c r="I6962" i="7" l="1"/>
  <c r="J6961" i="7"/>
  <c r="H6961" i="9"/>
  <c r="I6960" i="9"/>
  <c r="H6962" i="9" l="1"/>
  <c r="I6961" i="9"/>
  <c r="I6963" i="7"/>
  <c r="J6962" i="7"/>
  <c r="I6964" i="7" l="1"/>
  <c r="J6963" i="7"/>
  <c r="I6962" i="9"/>
  <c r="H6963" i="9"/>
  <c r="H6964" i="9" l="1"/>
  <c r="I6963" i="9"/>
  <c r="I6965" i="7"/>
  <c r="J6964" i="7"/>
  <c r="J6965" i="7" l="1"/>
  <c r="I6966" i="7"/>
  <c r="H6965" i="9"/>
  <c r="I6964" i="9"/>
  <c r="I6965" i="9" l="1"/>
  <c r="H6966" i="9"/>
  <c r="I6967" i="7"/>
  <c r="J6966" i="7"/>
  <c r="I6968" i="7" l="1"/>
  <c r="J6967" i="7"/>
  <c r="H6967" i="9"/>
  <c r="I6966" i="9"/>
  <c r="H6968" i="9" l="1"/>
  <c r="I6967" i="9"/>
  <c r="I6969" i="7"/>
  <c r="J6968" i="7"/>
  <c r="I6970" i="7" l="1"/>
  <c r="J6969" i="7"/>
  <c r="H6969" i="9"/>
  <c r="I6968" i="9"/>
  <c r="I6971" i="7" l="1"/>
  <c r="J6970" i="7"/>
  <c r="I6969" i="9"/>
  <c r="H6970" i="9"/>
  <c r="H6971" i="9" l="1"/>
  <c r="I6970" i="9"/>
  <c r="J6971" i="7"/>
  <c r="I6972" i="7"/>
  <c r="J6972" i="7" l="1"/>
  <c r="I6973" i="7"/>
  <c r="H6972" i="9"/>
  <c r="I6971" i="9"/>
  <c r="H6973" i="9" l="1"/>
  <c r="I6972" i="9"/>
  <c r="I6974" i="7"/>
  <c r="J6973" i="7"/>
  <c r="I6975" i="7" l="1"/>
  <c r="J6974" i="7"/>
  <c r="I6973" i="9"/>
  <c r="H6974" i="9"/>
  <c r="H6975" i="9" l="1"/>
  <c r="I6974" i="9"/>
  <c r="I6976" i="7"/>
  <c r="J6975" i="7"/>
  <c r="I6977" i="7" l="1"/>
  <c r="J6976" i="7"/>
  <c r="H6976" i="9"/>
  <c r="I6975" i="9"/>
  <c r="H6977" i="9" l="1"/>
  <c r="I6976" i="9"/>
  <c r="J6977" i="7"/>
  <c r="I6978" i="7"/>
  <c r="I6979" i="7" l="1"/>
  <c r="J6978" i="7"/>
  <c r="I6977" i="9"/>
  <c r="H6978" i="9"/>
  <c r="H6979" i="9" l="1"/>
  <c r="I6978" i="9"/>
  <c r="I6980" i="7"/>
  <c r="J6979" i="7"/>
  <c r="I6981" i="7" l="1"/>
  <c r="J6980" i="7"/>
  <c r="I6979" i="9"/>
  <c r="H6980" i="9"/>
  <c r="H6981" i="9" l="1"/>
  <c r="I6980" i="9"/>
  <c r="I6982" i="7"/>
  <c r="J6981" i="7"/>
  <c r="I6983" i="7" l="1"/>
  <c r="J6982" i="7"/>
  <c r="H6982" i="9"/>
  <c r="I6981" i="9"/>
  <c r="H6983" i="9" l="1"/>
  <c r="I6982" i="9"/>
  <c r="J6983" i="7"/>
  <c r="I6984" i="7"/>
  <c r="I6985" i="7" l="1"/>
  <c r="J6984" i="7"/>
  <c r="H6984" i="9"/>
  <c r="I6983" i="9"/>
  <c r="I6984" i="9" l="1"/>
  <c r="H6985" i="9"/>
  <c r="I6986" i="7"/>
  <c r="J6985" i="7"/>
  <c r="H6986" i="9" l="1"/>
  <c r="I6985" i="9"/>
  <c r="J6986" i="7"/>
  <c r="I6987" i="7"/>
  <c r="I6988" i="7" l="1"/>
  <c r="J6987" i="7"/>
  <c r="I6986" i="9"/>
  <c r="H6987" i="9"/>
  <c r="H6988" i="9" l="1"/>
  <c r="I6987" i="9"/>
  <c r="I6989" i="7"/>
  <c r="J6988" i="7"/>
  <c r="J6989" i="7" l="1"/>
  <c r="I6990" i="7"/>
  <c r="H6989" i="9"/>
  <c r="I6988" i="9"/>
  <c r="I6991" i="7" l="1"/>
  <c r="J6990" i="7"/>
  <c r="H6990" i="9"/>
  <c r="I6989" i="9"/>
  <c r="H6991" i="9" l="1"/>
  <c r="I6990" i="9"/>
  <c r="I6992" i="7"/>
  <c r="J6991" i="7"/>
  <c r="I6993" i="7" l="1"/>
  <c r="J6992" i="7"/>
  <c r="I6991" i="9"/>
  <c r="H6992" i="9"/>
  <c r="H6993" i="9" l="1"/>
  <c r="I6992" i="9"/>
  <c r="I6994" i="7"/>
  <c r="J6993" i="7"/>
  <c r="I6995" i="7" l="1"/>
  <c r="J6994" i="7"/>
  <c r="H6994" i="9"/>
  <c r="I6993" i="9"/>
  <c r="H6995" i="9" l="1"/>
  <c r="I6994" i="9"/>
  <c r="J6995" i="7"/>
  <c r="I6996" i="7"/>
  <c r="I6997" i="7" l="1"/>
  <c r="J6996" i="7"/>
  <c r="H6996" i="9"/>
  <c r="I6995" i="9"/>
  <c r="H6997" i="9" l="1"/>
  <c r="I6996" i="9"/>
  <c r="I6998" i="7"/>
  <c r="J6997" i="7"/>
  <c r="I6999" i="7" l="1"/>
  <c r="J6998" i="7"/>
  <c r="I6997" i="9"/>
  <c r="H6998" i="9"/>
  <c r="I6998" i="9" l="1"/>
  <c r="H6999" i="9"/>
  <c r="I7000" i="7"/>
  <c r="J6999" i="7"/>
  <c r="I7001" i="7" l="1"/>
  <c r="J7000" i="7"/>
  <c r="H7000" i="9"/>
  <c r="I6999" i="9"/>
  <c r="H7001" i="9" l="1"/>
  <c r="I7000" i="9"/>
  <c r="J7001" i="7"/>
  <c r="I7002" i="7"/>
  <c r="I7003" i="7" l="1"/>
  <c r="J7002" i="7"/>
  <c r="H7002" i="9"/>
  <c r="I7001" i="9"/>
  <c r="I7002" i="9" l="1"/>
  <c r="H7003" i="9"/>
  <c r="I7004" i="7"/>
  <c r="J7003" i="7"/>
  <c r="I7005" i="7" l="1"/>
  <c r="J7004" i="7"/>
  <c r="H7004" i="9"/>
  <c r="I7003" i="9"/>
  <c r="I7004" i="9" l="1"/>
  <c r="H7005" i="9"/>
  <c r="I7006" i="7"/>
  <c r="J7005" i="7"/>
  <c r="I7007" i="7" l="1"/>
  <c r="J7006" i="7"/>
  <c r="I7005" i="9"/>
  <c r="H7006" i="9"/>
  <c r="H7007" i="9" l="1"/>
  <c r="I7006" i="9"/>
  <c r="J7007" i="7"/>
  <c r="I7008" i="7"/>
  <c r="J7008" i="7" l="1"/>
  <c r="I7009" i="7"/>
  <c r="H7008" i="9"/>
  <c r="I7007" i="9"/>
  <c r="H7009" i="9" l="1"/>
  <c r="I7008" i="9"/>
  <c r="I7010" i="7"/>
  <c r="J7009" i="7"/>
  <c r="I7011" i="7" l="1"/>
  <c r="J7010" i="7"/>
  <c r="H7010" i="9"/>
  <c r="I7009" i="9"/>
  <c r="H7011" i="9" l="1"/>
  <c r="I7010" i="9"/>
  <c r="I7012" i="7"/>
  <c r="J7011" i="7"/>
  <c r="I7013" i="7" l="1"/>
  <c r="J7012" i="7"/>
  <c r="H7012" i="9"/>
  <c r="I7011" i="9"/>
  <c r="H7013" i="9" l="1"/>
  <c r="I7012" i="9"/>
  <c r="J7013" i="7"/>
  <c r="I7014" i="7"/>
  <c r="I7015" i="7" l="1"/>
  <c r="J7014" i="7"/>
  <c r="I7013" i="9"/>
  <c r="H7014" i="9"/>
  <c r="I7014" i="9" l="1"/>
  <c r="H7015" i="9"/>
  <c r="I7016" i="7"/>
  <c r="J7015" i="7"/>
  <c r="I7017" i="7" l="1"/>
  <c r="J7016" i="7"/>
  <c r="I7015" i="9"/>
  <c r="H7016" i="9"/>
  <c r="H7017" i="9" l="1"/>
  <c r="I7016" i="9"/>
  <c r="I7018" i="7"/>
  <c r="J7017" i="7"/>
  <c r="I7019" i="7" l="1"/>
  <c r="J7018" i="7"/>
  <c r="H7018" i="9"/>
  <c r="I7017" i="9"/>
  <c r="H7019" i="9" l="1"/>
  <c r="I7018" i="9"/>
  <c r="J7019" i="7"/>
  <c r="I7020" i="7"/>
  <c r="I7021" i="7" l="1"/>
  <c r="J7020" i="7"/>
  <c r="H7020" i="9"/>
  <c r="I7019" i="9"/>
  <c r="I7020" i="9" l="1"/>
  <c r="H7021" i="9"/>
  <c r="I7022" i="7"/>
  <c r="J7021" i="7"/>
  <c r="J7022" i="7" l="1"/>
  <c r="I7023" i="7"/>
  <c r="H7022" i="9"/>
  <c r="I7021" i="9"/>
  <c r="H7023" i="9" l="1"/>
  <c r="I7022" i="9"/>
  <c r="I7024" i="7"/>
  <c r="J7023" i="7"/>
  <c r="I7025" i="7" l="1"/>
  <c r="J7024" i="7"/>
  <c r="H7024" i="9"/>
  <c r="I7023" i="9"/>
  <c r="H7025" i="9" l="1"/>
  <c r="I7024" i="9"/>
  <c r="J7025" i="7"/>
  <c r="I7026" i="7"/>
  <c r="I7027" i="7" l="1"/>
  <c r="J7026" i="7"/>
  <c r="H7026" i="9"/>
  <c r="I7025" i="9"/>
  <c r="H7027" i="9" l="1"/>
  <c r="I7026" i="9"/>
  <c r="I7028" i="7"/>
  <c r="J7027" i="7"/>
  <c r="I7029" i="7" l="1"/>
  <c r="J7028" i="7"/>
  <c r="I7027" i="9"/>
  <c r="H7028" i="9"/>
  <c r="H7029" i="9" l="1"/>
  <c r="I7028" i="9"/>
  <c r="I7030" i="7"/>
  <c r="J7029" i="7"/>
  <c r="I7031" i="7" l="1"/>
  <c r="J7030" i="7"/>
  <c r="H7030" i="9"/>
  <c r="I7029" i="9"/>
  <c r="H7031" i="9" l="1"/>
  <c r="I7030" i="9"/>
  <c r="J7031" i="7"/>
  <c r="I7032" i="7"/>
  <c r="I7033" i="7" l="1"/>
  <c r="J7032" i="7"/>
  <c r="I7031" i="9"/>
  <c r="H7032" i="9"/>
  <c r="H7033" i="9" l="1"/>
  <c r="I7032" i="9"/>
  <c r="I7034" i="7"/>
  <c r="J7033" i="7"/>
  <c r="I7035" i="7" l="1"/>
  <c r="J7034" i="7"/>
  <c r="H7034" i="9"/>
  <c r="I7033" i="9"/>
  <c r="I7034" i="9" l="1"/>
  <c r="H7035" i="9"/>
  <c r="I7036" i="7"/>
  <c r="J7035" i="7"/>
  <c r="I7037" i="7" l="1"/>
  <c r="J7036" i="7"/>
  <c r="H7036" i="9"/>
  <c r="I7035" i="9"/>
  <c r="H7037" i="9" l="1"/>
  <c r="I7036" i="9"/>
  <c r="J7037" i="7"/>
  <c r="I7038" i="7"/>
  <c r="I7039" i="7" l="1"/>
  <c r="J7038" i="7"/>
  <c r="I7037" i="9"/>
  <c r="H7038" i="9"/>
  <c r="H7039" i="9" l="1"/>
  <c r="I7038" i="9"/>
  <c r="I7040" i="7"/>
  <c r="J7039" i="7"/>
  <c r="I7041" i="7" l="1"/>
  <c r="J7040" i="7"/>
  <c r="H7040" i="9"/>
  <c r="I7039" i="9"/>
  <c r="H7041" i="9" l="1"/>
  <c r="I7040" i="9"/>
  <c r="I7042" i="7"/>
  <c r="J7041" i="7"/>
  <c r="I7043" i="7" l="1"/>
  <c r="J7042" i="7"/>
  <c r="I7041" i="9"/>
  <c r="H7042" i="9"/>
  <c r="H7043" i="9" l="1"/>
  <c r="I7042" i="9"/>
  <c r="J7043" i="7"/>
  <c r="I7044" i="7"/>
  <c r="I7045" i="7" l="1"/>
  <c r="J7044" i="7"/>
  <c r="H7044" i="9"/>
  <c r="I7043" i="9"/>
  <c r="I7044" i="9" l="1"/>
  <c r="H7045" i="9"/>
  <c r="I7046" i="7"/>
  <c r="J7045" i="7"/>
  <c r="I7047" i="7" l="1"/>
  <c r="J7046" i="7"/>
  <c r="I7045" i="9"/>
  <c r="H7046" i="9"/>
  <c r="H7047" i="9" l="1"/>
  <c r="I7046" i="9"/>
  <c r="I7048" i="7"/>
  <c r="J7047" i="7"/>
  <c r="I7049" i="7" l="1"/>
  <c r="J7048" i="7"/>
  <c r="H7048" i="9"/>
  <c r="I7047" i="9"/>
  <c r="H7049" i="9" l="1"/>
  <c r="I7048" i="9"/>
  <c r="J7049" i="7"/>
  <c r="I7050" i="7"/>
  <c r="I7051" i="7" l="1"/>
  <c r="J7050" i="7"/>
  <c r="I7049" i="9"/>
  <c r="H7050" i="9"/>
  <c r="H7051" i="9" l="1"/>
  <c r="I7050" i="9"/>
  <c r="I7052" i="7"/>
  <c r="J7051" i="7"/>
  <c r="I7053" i="7" l="1"/>
  <c r="J7052" i="7"/>
  <c r="H7052" i="9"/>
  <c r="I7051" i="9"/>
  <c r="H7053" i="9" l="1"/>
  <c r="I7052" i="9"/>
  <c r="I7054" i="7"/>
  <c r="J7053" i="7"/>
  <c r="I7055" i="7" l="1"/>
  <c r="J7054" i="7"/>
  <c r="H7054" i="9"/>
  <c r="I7053" i="9"/>
  <c r="H7055" i="9" l="1"/>
  <c r="I7054" i="9"/>
  <c r="J7055" i="7"/>
  <c r="I7056" i="7"/>
  <c r="I7057" i="7" l="1"/>
  <c r="J7056" i="7"/>
  <c r="H7056" i="9"/>
  <c r="I7055" i="9"/>
  <c r="I7056" i="9" l="1"/>
  <c r="H7057" i="9"/>
  <c r="I7058" i="7"/>
  <c r="J7057" i="7"/>
  <c r="I7059" i="7" l="1"/>
  <c r="J7058" i="7"/>
  <c r="H7058" i="9"/>
  <c r="I7057" i="9"/>
  <c r="H7059" i="9" l="1"/>
  <c r="I7058" i="9"/>
  <c r="I7060" i="7"/>
  <c r="J7059" i="7"/>
  <c r="I7061" i="7" l="1"/>
  <c r="J7060" i="7"/>
  <c r="I7059" i="9"/>
  <c r="H7060" i="9"/>
  <c r="H7061" i="9" l="1"/>
  <c r="I7060" i="9"/>
  <c r="J7061" i="7"/>
  <c r="I7062" i="7"/>
  <c r="J7062" i="7" l="1"/>
  <c r="I7063" i="7"/>
  <c r="H7062" i="9"/>
  <c r="I7061" i="9"/>
  <c r="H7063" i="9" l="1"/>
  <c r="I7062" i="9"/>
  <c r="I7064" i="7"/>
  <c r="J7063" i="7"/>
  <c r="I7065" i="7" l="1"/>
  <c r="J7064" i="7"/>
  <c r="I7063" i="9"/>
  <c r="H7064" i="9"/>
  <c r="H7065" i="9" l="1"/>
  <c r="I7064" i="9"/>
  <c r="I7066" i="7"/>
  <c r="J7065" i="7"/>
  <c r="I7067" i="7" l="1"/>
  <c r="J7066" i="7"/>
  <c r="H7066" i="9"/>
  <c r="I7065" i="9"/>
  <c r="H7067" i="9" l="1"/>
  <c r="I7066" i="9"/>
  <c r="J7067" i="7"/>
  <c r="I7068" i="7"/>
  <c r="J7068" i="7" l="1"/>
  <c r="I7069" i="7"/>
  <c r="H7068" i="9"/>
  <c r="I7067" i="9"/>
  <c r="H7069" i="9" l="1"/>
  <c r="I7068" i="9"/>
  <c r="I7070" i="7"/>
  <c r="J7069" i="7"/>
  <c r="I7071" i="7" l="1"/>
  <c r="J7070" i="7"/>
  <c r="H7070" i="9"/>
  <c r="I7069" i="9"/>
  <c r="I7070" i="9" l="1"/>
  <c r="H7071" i="9"/>
  <c r="I7072" i="7"/>
  <c r="J7071" i="7"/>
  <c r="I7073" i="7" l="1"/>
  <c r="J7072" i="7"/>
  <c r="H7072" i="9"/>
  <c r="I7071" i="9"/>
  <c r="H7073" i="9" l="1"/>
  <c r="I7072" i="9"/>
  <c r="J7073" i="7"/>
  <c r="I7074" i="7"/>
  <c r="I7075" i="7" l="1"/>
  <c r="J7074" i="7"/>
  <c r="I7073" i="9"/>
  <c r="H7074" i="9"/>
  <c r="H7075" i="9" l="1"/>
  <c r="I7074" i="9"/>
  <c r="I7076" i="7"/>
  <c r="J7075" i="7"/>
  <c r="I7077" i="7" l="1"/>
  <c r="J7076" i="7"/>
  <c r="H7076" i="9"/>
  <c r="I7075" i="9"/>
  <c r="H7077" i="9" l="1"/>
  <c r="I7076" i="9"/>
  <c r="I7078" i="7"/>
  <c r="J7077" i="7"/>
  <c r="I7079" i="7" l="1"/>
  <c r="J7078" i="7"/>
  <c r="I7077" i="9"/>
  <c r="H7078" i="9"/>
  <c r="H7079" i="9" l="1"/>
  <c r="I7078" i="9"/>
  <c r="J7079" i="7"/>
  <c r="I7080" i="7"/>
  <c r="J7080" i="7" l="1"/>
  <c r="I7081" i="7"/>
  <c r="H7080" i="9"/>
  <c r="I7079" i="9"/>
  <c r="I7080" i="9" l="1"/>
  <c r="H7081" i="9"/>
  <c r="I7082" i="7"/>
  <c r="J7081" i="7"/>
  <c r="I7083" i="7" l="1"/>
  <c r="J7082" i="7"/>
  <c r="H7082" i="9"/>
  <c r="I7081" i="9"/>
  <c r="H7083" i="9" l="1"/>
  <c r="I7082" i="9"/>
  <c r="I7084" i="7"/>
  <c r="J7083" i="7"/>
  <c r="I7085" i="7" l="1"/>
  <c r="J7084" i="7"/>
  <c r="H7084" i="9"/>
  <c r="I7083" i="9"/>
  <c r="H7085" i="9" l="1"/>
  <c r="I7084" i="9"/>
  <c r="J7085" i="7"/>
  <c r="I7086" i="7"/>
  <c r="I7087" i="7" l="1"/>
  <c r="J7086" i="7"/>
  <c r="I7085" i="9"/>
  <c r="H7086" i="9"/>
  <c r="H7087" i="9" l="1"/>
  <c r="I7086" i="9"/>
  <c r="I7088" i="7"/>
  <c r="J7087" i="7"/>
  <c r="I7089" i="7" l="1"/>
  <c r="J7088" i="7"/>
  <c r="H7088" i="9"/>
  <c r="I7087" i="9"/>
  <c r="I7088" i="9" l="1"/>
  <c r="H7089" i="9"/>
  <c r="I7090" i="7"/>
  <c r="J7089" i="7"/>
  <c r="I7091" i="7" l="1"/>
  <c r="J7090" i="7"/>
  <c r="H7090" i="9"/>
  <c r="I7089" i="9"/>
  <c r="H7091" i="9" l="1"/>
  <c r="I7090" i="9"/>
  <c r="J7091" i="7"/>
  <c r="I7092" i="7"/>
  <c r="I7093" i="7" l="1"/>
  <c r="J7092" i="7"/>
  <c r="H7092" i="9"/>
  <c r="I7091" i="9"/>
  <c r="I7092" i="9" l="1"/>
  <c r="H7093" i="9"/>
  <c r="I7094" i="7"/>
  <c r="J7093" i="7"/>
  <c r="I7095" i="7" l="1"/>
  <c r="J7094" i="7"/>
  <c r="H7094" i="9"/>
  <c r="I7093" i="9"/>
  <c r="I7094" i="9" l="1"/>
  <c r="H7095" i="9"/>
  <c r="I7096" i="7"/>
  <c r="J7095" i="7"/>
  <c r="I7097" i="7" l="1"/>
  <c r="J7096" i="7"/>
  <c r="H7096" i="9"/>
  <c r="I7095" i="9"/>
  <c r="H7097" i="9" l="1"/>
  <c r="I7096" i="9"/>
  <c r="J7097" i="7"/>
  <c r="I7098" i="7"/>
  <c r="J7098" i="7" l="1"/>
  <c r="I7099" i="7"/>
  <c r="H7098" i="9"/>
  <c r="I7097" i="9"/>
  <c r="H7099" i="9" l="1"/>
  <c r="I7098" i="9"/>
  <c r="I7100" i="7"/>
  <c r="J7099" i="7"/>
  <c r="I7101" i="7" l="1"/>
  <c r="J7100" i="7"/>
  <c r="I7099" i="9"/>
  <c r="H7100" i="9"/>
  <c r="H7101" i="9" l="1"/>
  <c r="I7100" i="9"/>
  <c r="I7102" i="7"/>
  <c r="J7101" i="7"/>
  <c r="I7103" i="7" l="1"/>
  <c r="J7102" i="7"/>
  <c r="I7101" i="9"/>
  <c r="H7102" i="9"/>
  <c r="H7103" i="9" l="1"/>
  <c r="I7102" i="9"/>
  <c r="J7103" i="7"/>
  <c r="I7104" i="7"/>
  <c r="I7105" i="7" l="1"/>
  <c r="J7104" i="7"/>
  <c r="H7104" i="9"/>
  <c r="I7103" i="9"/>
  <c r="H7105" i="9" l="1"/>
  <c r="I7104" i="9"/>
  <c r="I7106" i="7"/>
  <c r="J7105" i="7"/>
  <c r="I7107" i="7" l="1"/>
  <c r="J7106" i="7"/>
  <c r="H7106" i="9"/>
  <c r="I7105" i="9"/>
  <c r="I7106" i="9" l="1"/>
  <c r="H7107" i="9"/>
  <c r="I7108" i="7"/>
  <c r="J7107" i="7"/>
  <c r="I7109" i="7" l="1"/>
  <c r="J7108" i="7"/>
  <c r="H7108" i="9"/>
  <c r="I7107" i="9"/>
  <c r="H7109" i="9" l="1"/>
  <c r="I7108" i="9"/>
  <c r="J7109" i="7"/>
  <c r="I7110" i="7"/>
  <c r="I7111" i="7" l="1"/>
  <c r="J7110" i="7"/>
  <c r="H7110" i="9"/>
  <c r="I7109" i="9"/>
  <c r="H7111" i="9" l="1"/>
  <c r="I7110" i="9"/>
  <c r="I7112" i="7"/>
  <c r="J7111" i="7"/>
  <c r="I7113" i="7" l="1"/>
  <c r="J7112" i="7"/>
  <c r="H7112" i="9"/>
  <c r="I7111" i="9"/>
  <c r="I7112" i="9" l="1"/>
  <c r="H7113" i="9"/>
  <c r="I7114" i="7"/>
  <c r="J7113" i="7"/>
  <c r="I7113" i="9" l="1"/>
  <c r="H7114" i="9"/>
  <c r="I7115" i="7"/>
  <c r="J7114" i="7"/>
  <c r="J7115" i="7" l="1"/>
  <c r="I7116" i="7"/>
  <c r="H7115" i="9"/>
  <c r="I7114" i="9"/>
  <c r="J7116" i="7" l="1"/>
  <c r="I7117" i="7"/>
  <c r="H7116" i="9"/>
  <c r="I7115" i="9"/>
  <c r="H7117" i="9" l="1"/>
  <c r="I7116" i="9"/>
  <c r="I7118" i="7"/>
  <c r="J7117" i="7"/>
  <c r="I7119" i="7" l="1"/>
  <c r="J7118" i="7"/>
  <c r="I7117" i="9"/>
  <c r="H7118" i="9"/>
  <c r="H7119" i="9" l="1"/>
  <c r="I7118" i="9"/>
  <c r="I7120" i="7"/>
  <c r="J7119" i="7"/>
  <c r="I7121" i="7" l="1"/>
  <c r="J7120" i="7"/>
  <c r="I7119" i="9"/>
  <c r="H7120" i="9"/>
  <c r="H7121" i="9" l="1"/>
  <c r="I7120" i="9"/>
  <c r="J7121" i="7"/>
  <c r="I7122" i="7"/>
  <c r="I7123" i="7" l="1"/>
  <c r="J7122" i="7"/>
  <c r="I7121" i="9"/>
  <c r="H7122" i="9"/>
  <c r="H7123" i="9" l="1"/>
  <c r="I7122" i="9"/>
  <c r="I7124" i="7"/>
  <c r="J7123" i="7"/>
  <c r="J7124" i="7" l="1"/>
  <c r="I7125" i="7"/>
  <c r="H7124" i="9"/>
  <c r="I7123" i="9"/>
  <c r="I7126" i="7" l="1"/>
  <c r="J7125" i="7"/>
  <c r="H7125" i="9"/>
  <c r="I7124" i="9"/>
  <c r="H7126" i="9" l="1"/>
  <c r="I7125" i="9"/>
  <c r="I7127" i="7"/>
  <c r="J7126" i="7"/>
  <c r="J7127" i="7" l="1"/>
  <c r="I7128" i="7"/>
  <c r="H7127" i="9"/>
  <c r="I7126" i="9"/>
  <c r="H7128" i="9" l="1"/>
  <c r="I7127" i="9"/>
  <c r="I7129" i="7"/>
  <c r="J7128" i="7"/>
  <c r="I7130" i="7" l="1"/>
  <c r="J7129" i="7"/>
  <c r="I7128" i="9"/>
  <c r="H7129" i="9"/>
  <c r="I7129" i="9" l="1"/>
  <c r="H7130" i="9"/>
  <c r="I7131" i="7"/>
  <c r="J7130" i="7"/>
  <c r="I7132" i="7" l="1"/>
  <c r="J7131" i="7"/>
  <c r="I7130" i="9"/>
  <c r="H7131" i="9"/>
  <c r="H7132" i="9" l="1"/>
  <c r="I7131" i="9"/>
  <c r="I7133" i="7"/>
  <c r="J7132" i="7"/>
  <c r="J7133" i="7" l="1"/>
  <c r="I7134" i="7"/>
  <c r="H7133" i="9"/>
  <c r="I7132" i="9"/>
  <c r="H7134" i="9" l="1"/>
  <c r="I7133" i="9"/>
  <c r="J7134" i="7"/>
  <c r="I7135" i="7"/>
  <c r="I7136" i="7" l="1"/>
  <c r="J7135" i="7"/>
  <c r="H7135" i="9"/>
  <c r="I7134" i="9"/>
  <c r="I7135" i="9" l="1"/>
  <c r="H7136" i="9"/>
  <c r="I7137" i="7"/>
  <c r="J7136" i="7"/>
  <c r="I7138" i="7" l="1"/>
  <c r="J7137" i="7"/>
  <c r="H7137" i="9"/>
  <c r="I7136" i="9"/>
  <c r="H7138" i="9" l="1"/>
  <c r="I7137" i="9"/>
  <c r="I7139" i="7"/>
  <c r="J7138" i="7"/>
  <c r="J7139" i="7" l="1"/>
  <c r="I7140" i="7"/>
  <c r="H7139" i="9"/>
  <c r="I7138" i="9"/>
  <c r="H7140" i="9" l="1"/>
  <c r="I7139" i="9"/>
  <c r="I7141" i="7"/>
  <c r="J7140" i="7"/>
  <c r="J7141" i="7" l="1"/>
  <c r="I7142" i="7"/>
  <c r="H7141" i="9"/>
  <c r="I7140" i="9"/>
  <c r="H7142" i="9" l="1"/>
  <c r="I7141" i="9"/>
  <c r="I7143" i="7"/>
  <c r="J7142" i="7"/>
  <c r="I7144" i="7" l="1"/>
  <c r="J7143" i="7"/>
  <c r="I7142" i="9"/>
  <c r="H7143" i="9"/>
  <c r="H7144" i="9" l="1"/>
  <c r="I7143" i="9"/>
  <c r="I7145" i="7"/>
  <c r="J7144" i="7"/>
  <c r="J7145" i="7" l="1"/>
  <c r="I7146" i="7"/>
  <c r="H7145" i="9"/>
  <c r="I7144" i="9"/>
  <c r="H7146" i="9" l="1"/>
  <c r="I7145" i="9"/>
  <c r="I7147" i="7"/>
  <c r="J7146" i="7"/>
  <c r="I7148" i="7" l="1"/>
  <c r="J7147" i="7"/>
  <c r="I7146" i="9"/>
  <c r="H7147" i="9"/>
  <c r="H7148" i="9" l="1"/>
  <c r="I7147" i="9"/>
  <c r="I7149" i="7"/>
  <c r="J7148" i="7"/>
  <c r="I7150" i="7" l="1"/>
  <c r="J7149" i="7"/>
  <c r="I7148" i="9"/>
  <c r="H7149" i="9"/>
  <c r="I7149" i="9" l="1"/>
  <c r="H7150" i="9"/>
  <c r="I7151" i="7"/>
  <c r="J7150" i="7"/>
  <c r="J7151" i="7" l="1"/>
  <c r="I7152" i="7"/>
  <c r="H7151" i="9"/>
  <c r="I7150" i="9"/>
  <c r="J7152" i="7" l="1"/>
  <c r="I7153" i="7"/>
  <c r="H7152" i="9"/>
  <c r="I7151" i="9"/>
  <c r="H7153" i="9" l="1"/>
  <c r="I7152" i="9"/>
  <c r="I7154" i="7"/>
  <c r="J7153" i="7"/>
  <c r="I7155" i="7" l="1"/>
  <c r="J7154" i="7"/>
  <c r="H7154" i="9"/>
  <c r="I7153" i="9"/>
  <c r="I7156" i="7" l="1"/>
  <c r="J7155" i="7"/>
  <c r="H7155" i="9"/>
  <c r="I7154" i="9"/>
  <c r="I7157" i="7" l="1"/>
  <c r="J7156" i="7"/>
  <c r="H7156" i="9"/>
  <c r="I7155" i="9"/>
  <c r="J7157" i="7" l="1"/>
  <c r="I7158" i="7"/>
  <c r="H7157" i="9"/>
  <c r="I7156" i="9"/>
  <c r="I7157" i="9" l="1"/>
  <c r="H7158" i="9"/>
  <c r="I7159" i="7"/>
  <c r="J7158" i="7"/>
  <c r="J7159" i="7" l="1"/>
  <c r="I7160" i="7"/>
  <c r="H7159" i="9"/>
  <c r="I7158" i="9"/>
  <c r="I7161" i="7" l="1"/>
  <c r="J7160" i="7"/>
  <c r="I7159" i="9"/>
  <c r="H7160" i="9"/>
  <c r="I7160" i="9" l="1"/>
  <c r="H7161" i="9"/>
  <c r="I7162" i="7"/>
  <c r="J7161" i="7"/>
  <c r="I7163" i="7" l="1"/>
  <c r="J7162" i="7"/>
  <c r="H7162" i="9"/>
  <c r="I7161" i="9"/>
  <c r="H7163" i="9" l="1"/>
  <c r="I7162" i="9"/>
  <c r="J7163" i="7"/>
  <c r="I7164" i="7"/>
  <c r="I7165" i="7" l="1"/>
  <c r="J7164" i="7"/>
  <c r="H7164" i="9"/>
  <c r="I7163" i="9"/>
  <c r="I7166" i="7" l="1"/>
  <c r="J7165" i="7"/>
  <c r="I7164" i="9"/>
  <c r="H7165" i="9"/>
  <c r="I7167" i="7" l="1"/>
  <c r="J7166" i="7"/>
  <c r="H7166" i="9"/>
  <c r="I7165" i="9"/>
  <c r="I7168" i="7" l="1"/>
  <c r="J7167" i="7"/>
  <c r="H7167" i="9"/>
  <c r="I7166" i="9"/>
  <c r="H7168" i="9" l="1"/>
  <c r="I7167" i="9"/>
  <c r="I7169" i="7"/>
  <c r="J7168" i="7"/>
  <c r="J7169" i="7" l="1"/>
  <c r="I7170" i="7"/>
  <c r="H7169" i="9"/>
  <c r="I7168" i="9"/>
  <c r="H7170" i="9" l="1"/>
  <c r="I7169" i="9"/>
  <c r="J7170" i="7"/>
  <c r="I7171" i="7"/>
  <c r="I7172" i="7" l="1"/>
  <c r="J7171" i="7"/>
  <c r="H7171" i="9"/>
  <c r="I7170" i="9"/>
  <c r="I7171" i="9" l="1"/>
  <c r="H7172" i="9"/>
  <c r="I7173" i="7"/>
  <c r="J7172" i="7"/>
  <c r="H7173" i="9" l="1"/>
  <c r="I7172" i="9"/>
  <c r="I7174" i="7"/>
  <c r="J7173" i="7"/>
  <c r="H7174" i="9" l="1"/>
  <c r="I7173" i="9"/>
  <c r="I7175" i="7"/>
  <c r="J7174" i="7"/>
  <c r="J7175" i="7" l="1"/>
  <c r="I7176" i="7"/>
  <c r="H7175" i="9"/>
  <c r="I7174" i="9"/>
  <c r="I7177" i="7" l="1"/>
  <c r="J7176" i="7"/>
  <c r="I7175" i="9"/>
  <c r="H7176" i="9"/>
  <c r="H7177" i="9" l="1"/>
  <c r="I7176" i="9"/>
  <c r="I7178" i="7"/>
  <c r="J7177" i="7"/>
  <c r="I7179" i="7" l="1"/>
  <c r="J7178" i="7"/>
  <c r="H7178" i="9"/>
  <c r="I7177" i="9"/>
  <c r="I7178" i="9" l="1"/>
  <c r="H7179" i="9"/>
  <c r="I7180" i="7"/>
  <c r="J7179" i="7"/>
  <c r="I7181" i="7" l="1"/>
  <c r="J7180" i="7"/>
  <c r="H7180" i="9"/>
  <c r="I7179" i="9"/>
  <c r="H7181" i="9" l="1"/>
  <c r="I7180" i="9"/>
  <c r="J7181" i="7"/>
  <c r="I7182" i="7"/>
  <c r="I7183" i="7" l="1"/>
  <c r="J7182" i="7"/>
  <c r="H7182" i="9"/>
  <c r="I7181" i="9"/>
  <c r="H7183" i="9" l="1"/>
  <c r="I7182" i="9"/>
  <c r="I7184" i="7"/>
  <c r="J7183" i="7"/>
  <c r="I7185" i="7" l="1"/>
  <c r="J7184" i="7"/>
  <c r="H7184" i="9"/>
  <c r="I7183" i="9"/>
  <c r="H7185" i="9" l="1"/>
  <c r="I7184" i="9"/>
  <c r="I7186" i="7"/>
  <c r="J7185" i="7"/>
  <c r="I7187" i="7" l="1"/>
  <c r="J7186" i="7"/>
  <c r="I7185" i="9"/>
  <c r="H7186" i="9"/>
  <c r="H7187" i="9" l="1"/>
  <c r="I7186" i="9"/>
  <c r="J7187" i="7"/>
  <c r="I7188" i="7"/>
  <c r="J7188" i="7" l="1"/>
  <c r="I7189" i="7"/>
  <c r="H7188" i="9"/>
  <c r="I7187" i="9"/>
  <c r="I7188" i="9" l="1"/>
  <c r="H7189" i="9"/>
  <c r="I7190" i="7"/>
  <c r="J7189" i="7"/>
  <c r="I7191" i="7" l="1"/>
  <c r="J7190" i="7"/>
  <c r="H7190" i="9"/>
  <c r="I7189" i="9"/>
  <c r="H7191" i="9" l="1"/>
  <c r="I7190" i="9"/>
  <c r="I7192" i="7"/>
  <c r="J7191" i="7"/>
  <c r="H7192" i="9" l="1"/>
  <c r="I7191" i="9"/>
  <c r="I7193" i="7"/>
  <c r="J7192" i="7"/>
  <c r="J7193" i="7" l="1"/>
  <c r="I7194" i="7"/>
  <c r="H7193" i="9"/>
  <c r="I7192" i="9"/>
  <c r="J7194" i="7" l="1"/>
  <c r="I7195" i="7"/>
  <c r="I7193" i="9"/>
  <c r="H7194" i="9"/>
  <c r="H7195" i="9" l="1"/>
  <c r="I7194" i="9"/>
  <c r="I7196" i="7"/>
  <c r="J7195" i="7"/>
  <c r="J7196" i="7" l="1"/>
  <c r="I7197" i="7"/>
  <c r="I7195" i="9"/>
  <c r="H7196" i="9"/>
  <c r="H7197" i="9" l="1"/>
  <c r="I7196" i="9"/>
  <c r="I7198" i="7"/>
  <c r="J7197" i="7"/>
  <c r="I7199" i="7" l="1"/>
  <c r="J7198" i="7"/>
  <c r="H7198" i="9"/>
  <c r="I7197" i="9"/>
  <c r="H7199" i="9" l="1"/>
  <c r="I7198" i="9"/>
  <c r="J7199" i="7"/>
  <c r="I7200" i="7"/>
  <c r="I7201" i="7" l="1"/>
  <c r="J7200" i="7"/>
  <c r="H7200" i="9"/>
  <c r="I7199" i="9"/>
  <c r="I7200" i="9" l="1"/>
  <c r="H7201" i="9"/>
  <c r="I7202" i="7"/>
  <c r="J7201" i="7"/>
  <c r="I7203" i="7" l="1"/>
  <c r="J7202" i="7"/>
  <c r="H7202" i="9"/>
  <c r="I7201" i="9"/>
  <c r="H7203" i="9" l="1"/>
  <c r="I7202" i="9"/>
  <c r="I7204" i="7"/>
  <c r="J7203" i="7"/>
  <c r="I7205" i="7" l="1"/>
  <c r="J7204" i="7"/>
  <c r="I7203" i="9"/>
  <c r="H7204" i="9"/>
  <c r="H7205" i="9" l="1"/>
  <c r="I7204" i="9"/>
  <c r="J7205" i="7"/>
  <c r="I7206" i="7"/>
  <c r="J7206" i="7" l="1"/>
  <c r="I7207" i="7"/>
  <c r="H7206" i="9"/>
  <c r="I7205" i="9"/>
  <c r="H7207" i="9" l="1"/>
  <c r="I7206" i="9"/>
  <c r="I7208" i="7"/>
  <c r="J7207" i="7"/>
  <c r="I7209" i="7" l="1"/>
  <c r="J7208" i="7"/>
  <c r="I7207" i="9"/>
  <c r="H7208" i="9"/>
  <c r="H7209" i="9" l="1"/>
  <c r="I7208" i="9"/>
  <c r="I7210" i="7"/>
  <c r="J7209" i="7"/>
  <c r="I7211" i="7" l="1"/>
  <c r="J7210" i="7"/>
  <c r="I7209" i="9"/>
  <c r="H7210" i="9"/>
  <c r="H7211" i="9" l="1"/>
  <c r="I7210" i="9"/>
  <c r="J7211" i="7"/>
  <c r="I7212" i="7"/>
  <c r="I7213" i="7" l="1"/>
  <c r="J7212" i="7"/>
  <c r="H7212" i="9"/>
  <c r="I7211" i="9"/>
  <c r="H7213" i="9" l="1"/>
  <c r="I7212" i="9"/>
  <c r="I7214" i="7"/>
  <c r="J7213" i="7"/>
  <c r="J7214" i="7" l="1"/>
  <c r="I7215" i="7"/>
  <c r="H7214" i="9"/>
  <c r="I7213" i="9"/>
  <c r="I7214" i="9" l="1"/>
  <c r="H7215" i="9"/>
  <c r="I7216" i="7"/>
  <c r="J7215" i="7"/>
  <c r="I7217" i="7" l="1"/>
  <c r="J7216" i="7"/>
  <c r="H7216" i="9"/>
  <c r="I7215" i="9"/>
  <c r="H7217" i="9" l="1"/>
  <c r="I7216" i="9"/>
  <c r="J7217" i="7"/>
  <c r="I7218" i="7"/>
  <c r="I7219" i="7" l="1"/>
  <c r="J7218" i="7"/>
  <c r="I7217" i="9"/>
  <c r="H7218" i="9"/>
  <c r="H7219" i="9" l="1"/>
  <c r="I7218" i="9"/>
  <c r="I7220" i="7"/>
  <c r="J7219" i="7"/>
  <c r="I7221" i="7" l="1"/>
  <c r="J7220" i="7"/>
  <c r="H7220" i="9"/>
  <c r="I7219" i="9"/>
  <c r="H7221" i="9" l="1"/>
  <c r="I7220" i="9"/>
  <c r="I7222" i="7"/>
  <c r="J7221" i="7"/>
  <c r="I7223" i="7" l="1"/>
  <c r="J7222" i="7"/>
  <c r="I7221" i="9"/>
  <c r="H7222" i="9"/>
  <c r="H7223" i="9" l="1"/>
  <c r="I7222" i="9"/>
  <c r="J7223" i="7"/>
  <c r="I7224" i="7"/>
  <c r="J7224" i="7" l="1"/>
  <c r="I7225" i="7"/>
  <c r="H7224" i="9"/>
  <c r="I7223" i="9"/>
  <c r="I7224" i="9" l="1"/>
  <c r="H7225" i="9"/>
  <c r="I7226" i="7"/>
  <c r="J7225" i="7"/>
  <c r="I7227" i="7" l="1"/>
  <c r="J7226" i="7"/>
  <c r="H7226" i="9"/>
  <c r="I7225" i="9"/>
  <c r="H7227" i="9" l="1"/>
  <c r="I7226" i="9"/>
  <c r="I7228" i="7"/>
  <c r="J7227" i="7"/>
  <c r="I7229" i="7" l="1"/>
  <c r="J7228" i="7"/>
  <c r="I7227" i="9"/>
  <c r="H7228" i="9"/>
  <c r="H7229" i="9" l="1"/>
  <c r="I7228" i="9"/>
  <c r="J7229" i="7"/>
  <c r="I7230" i="7"/>
  <c r="I7231" i="7" l="1"/>
  <c r="J7230" i="7"/>
  <c r="I7229" i="9"/>
  <c r="H7230" i="9"/>
  <c r="H7231" i="9" l="1"/>
  <c r="I7230" i="9"/>
  <c r="J7231" i="7"/>
  <c r="I7232" i="7"/>
  <c r="I7233" i="7" l="1"/>
  <c r="J7232" i="7"/>
  <c r="I7231" i="9"/>
  <c r="H7232" i="9"/>
  <c r="H7233" i="9" l="1"/>
  <c r="I7232" i="9"/>
  <c r="I7234" i="7"/>
  <c r="J7233" i="7"/>
  <c r="I7235" i="7" l="1"/>
  <c r="J7234" i="7"/>
  <c r="H7234" i="9"/>
  <c r="I7233" i="9"/>
  <c r="H7235" i="9" l="1"/>
  <c r="I7234" i="9"/>
  <c r="J7235" i="7"/>
  <c r="I7236" i="7"/>
  <c r="I7237" i="7" l="1"/>
  <c r="J7236" i="7"/>
  <c r="I7235" i="9"/>
  <c r="H7236" i="9"/>
  <c r="I7236" i="9" l="1"/>
  <c r="H7237" i="9"/>
  <c r="I7238" i="7"/>
  <c r="J7237" i="7"/>
  <c r="H7238" i="9" l="1"/>
  <c r="I7237" i="9"/>
  <c r="I7239" i="7"/>
  <c r="J7238" i="7"/>
  <c r="I7240" i="7" l="1"/>
  <c r="J7239" i="7"/>
  <c r="I7238" i="9"/>
  <c r="H7239" i="9"/>
  <c r="H7240" i="9" l="1"/>
  <c r="I7239" i="9"/>
  <c r="I7241" i="7"/>
  <c r="J7240" i="7"/>
  <c r="J7241" i="7" l="1"/>
  <c r="I7242" i="7"/>
  <c r="H7241" i="9"/>
  <c r="I7240" i="9"/>
  <c r="J7242" i="7" l="1"/>
  <c r="I7243" i="7"/>
  <c r="H7242" i="9"/>
  <c r="I7241" i="9"/>
  <c r="H7243" i="9" l="1"/>
  <c r="I7242" i="9"/>
  <c r="I7244" i="7"/>
  <c r="J7243" i="7"/>
  <c r="I7245" i="7" l="1"/>
  <c r="J7244" i="7"/>
  <c r="I7243" i="9"/>
  <c r="H7244" i="9"/>
  <c r="H7245" i="9" l="1"/>
  <c r="I7244" i="9"/>
  <c r="I7246" i="7"/>
  <c r="J7245" i="7"/>
  <c r="I7247" i="7" l="1"/>
  <c r="J7246" i="7"/>
  <c r="I7245" i="9"/>
  <c r="H7246" i="9"/>
  <c r="H7247" i="9" l="1"/>
  <c r="I7246" i="9"/>
  <c r="J7247" i="7"/>
  <c r="I7248" i="7"/>
  <c r="I7249" i="7" l="1"/>
  <c r="J7248" i="7"/>
  <c r="I7247" i="9"/>
  <c r="H7248" i="9"/>
  <c r="H7249" i="9" l="1"/>
  <c r="I7248" i="9"/>
  <c r="J7249" i="7"/>
  <c r="I7250" i="7"/>
  <c r="I7251" i="7" l="1"/>
  <c r="J7250" i="7"/>
  <c r="I7249" i="9"/>
  <c r="H7250" i="9"/>
  <c r="I7250" i="9" l="1"/>
  <c r="H7251" i="9"/>
  <c r="I7252" i="7"/>
  <c r="J7251" i="7"/>
  <c r="I7253" i="7" l="1"/>
  <c r="J7252" i="7"/>
  <c r="H7252" i="9"/>
  <c r="I7251" i="9"/>
  <c r="H7253" i="9" l="1"/>
  <c r="I7252" i="9"/>
  <c r="J7253" i="7"/>
  <c r="I7254" i="7"/>
  <c r="I7255" i="7" l="1"/>
  <c r="J7254" i="7"/>
  <c r="I7253" i="9"/>
  <c r="H7254" i="9"/>
  <c r="H7255" i="9" l="1"/>
  <c r="I7254" i="9"/>
  <c r="I7256" i="7"/>
  <c r="J7255" i="7"/>
  <c r="I7257" i="7" l="1"/>
  <c r="J7256" i="7"/>
  <c r="H7256" i="9"/>
  <c r="I7255" i="9"/>
  <c r="I7256" i="9" l="1"/>
  <c r="H7257" i="9"/>
  <c r="I7258" i="7"/>
  <c r="J7257" i="7"/>
  <c r="I7259" i="7" l="1"/>
  <c r="J7258" i="7"/>
  <c r="I7257" i="9"/>
  <c r="H7258" i="9"/>
  <c r="H7259" i="9" l="1"/>
  <c r="I7258" i="9"/>
  <c r="J7259" i="7"/>
  <c r="I7260" i="7"/>
  <c r="J7260" i="7" l="1"/>
  <c r="I7261" i="7"/>
  <c r="H7260" i="9"/>
  <c r="I7259" i="9"/>
  <c r="I7260" i="9" l="1"/>
  <c r="H7261" i="9"/>
  <c r="I7262" i="7"/>
  <c r="J7261" i="7"/>
  <c r="I7263" i="7" l="1"/>
  <c r="J7262" i="7"/>
  <c r="H7262" i="9"/>
  <c r="I7261" i="9"/>
  <c r="H7263" i="9" l="1"/>
  <c r="I7262" i="9"/>
  <c r="I7264" i="7"/>
  <c r="J7263" i="7"/>
  <c r="I7265" i="7" l="1"/>
  <c r="J7264" i="7"/>
  <c r="H7264" i="9"/>
  <c r="I7263" i="9"/>
  <c r="J7265" i="7" l="1"/>
  <c r="I7266" i="7"/>
  <c r="H7265" i="9"/>
  <c r="I7264" i="9"/>
  <c r="I7265" i="9" l="1"/>
  <c r="H7266" i="9"/>
  <c r="J7266" i="7"/>
  <c r="I7267" i="7"/>
  <c r="I7268" i="7" l="1"/>
  <c r="J7267" i="7"/>
  <c r="H7267" i="9"/>
  <c r="I7266" i="9"/>
  <c r="I7267" i="9" l="1"/>
  <c r="H7268" i="9"/>
  <c r="I7269" i="7"/>
  <c r="J7268" i="7"/>
  <c r="I7270" i="7" l="1"/>
  <c r="J7269" i="7"/>
  <c r="H7269" i="9"/>
  <c r="I7268" i="9"/>
  <c r="I7271" i="7" l="1"/>
  <c r="J7270" i="7"/>
  <c r="H7270" i="9"/>
  <c r="I7269" i="9"/>
  <c r="J7271" i="7" l="1"/>
  <c r="I7272" i="7"/>
  <c r="H7271" i="9"/>
  <c r="I7270" i="9"/>
  <c r="I7271" i="9" l="1"/>
  <c r="H7272" i="9"/>
  <c r="I7273" i="7"/>
  <c r="J7272" i="7"/>
  <c r="I7274" i="7" l="1"/>
  <c r="J7273" i="7"/>
  <c r="I7272" i="9"/>
  <c r="H7273" i="9"/>
  <c r="H7274" i="9" l="1"/>
  <c r="I7273" i="9"/>
  <c r="I7275" i="7"/>
  <c r="J7274" i="7"/>
  <c r="I7276" i="7" l="1"/>
  <c r="J7275" i="7"/>
  <c r="I7274" i="9"/>
  <c r="H7275" i="9"/>
  <c r="H7276" i="9" l="1"/>
  <c r="I7275" i="9"/>
  <c r="I7277" i="7"/>
  <c r="J7276" i="7"/>
  <c r="J7277" i="7" l="1"/>
  <c r="I7278" i="7"/>
  <c r="H7277" i="9"/>
  <c r="I7276" i="9"/>
  <c r="H7278" i="9" l="1"/>
  <c r="I7277" i="9"/>
  <c r="J7278" i="7"/>
  <c r="I7279" i="7"/>
  <c r="I7280" i="7" l="1"/>
  <c r="J7279" i="7"/>
  <c r="I7278" i="9"/>
  <c r="H7279" i="9"/>
  <c r="I7281" i="7" l="1"/>
  <c r="J7280" i="7"/>
  <c r="I7279" i="9"/>
  <c r="H7280" i="9"/>
  <c r="H7281" i="9" l="1"/>
  <c r="I7280" i="9"/>
  <c r="I7282" i="7"/>
  <c r="J7281" i="7"/>
  <c r="H7282" i="9" l="1"/>
  <c r="I7281" i="9"/>
  <c r="I7283" i="7"/>
  <c r="J7282" i="7"/>
  <c r="J7283" i="7" l="1"/>
  <c r="I7284" i="7"/>
  <c r="H7283" i="9"/>
  <c r="I7282" i="9"/>
  <c r="J7284" i="7" l="1"/>
  <c r="I7285" i="7"/>
  <c r="H7284" i="9"/>
  <c r="I7283" i="9"/>
  <c r="I7284" i="9" l="1"/>
  <c r="H7285" i="9"/>
  <c r="I7286" i="7"/>
  <c r="J7285" i="7"/>
  <c r="I7287" i="7" l="1"/>
  <c r="J7286" i="7"/>
  <c r="H7286" i="9"/>
  <c r="I7285" i="9"/>
  <c r="I7286" i="9" l="1"/>
  <c r="H7287" i="9"/>
  <c r="I7288" i="7"/>
  <c r="J7287" i="7"/>
  <c r="H7288" i="9" l="1"/>
  <c r="I7287" i="9"/>
  <c r="I7289" i="7"/>
  <c r="J7288" i="7"/>
  <c r="J7289" i="7" l="1"/>
  <c r="I7290" i="7"/>
  <c r="H7289" i="9"/>
  <c r="I7288" i="9"/>
  <c r="H7290" i="9" l="1"/>
  <c r="I7289" i="9"/>
  <c r="I7291" i="7"/>
  <c r="J7290" i="7"/>
  <c r="I7292" i="7" l="1"/>
  <c r="J7291" i="7"/>
  <c r="I7290" i="9"/>
  <c r="H7291" i="9"/>
  <c r="H7292" i="9" l="1"/>
  <c r="I7291" i="9"/>
  <c r="I7293" i="7"/>
  <c r="J7292" i="7"/>
  <c r="I7294" i="7" l="1"/>
  <c r="J7293" i="7"/>
  <c r="H7293" i="9"/>
  <c r="I7292" i="9"/>
  <c r="I7293" i="9" l="1"/>
  <c r="H7294" i="9"/>
  <c r="I7295" i="7"/>
  <c r="J7294" i="7"/>
  <c r="J7295" i="7" l="1"/>
  <c r="I7296" i="7"/>
  <c r="H7295" i="9"/>
  <c r="I7294" i="9"/>
  <c r="H7296" i="9" l="1"/>
  <c r="I7295" i="9"/>
  <c r="J7296" i="7"/>
  <c r="I7297" i="7"/>
  <c r="I7296" i="9" l="1"/>
  <c r="H7297" i="9"/>
  <c r="I7298" i="7"/>
  <c r="J7297" i="7"/>
  <c r="I7299" i="7" l="1"/>
  <c r="J7298" i="7"/>
  <c r="H7298" i="9"/>
  <c r="I7297" i="9"/>
  <c r="I7300" i="7" l="1"/>
  <c r="J7299" i="7"/>
  <c r="I7298" i="9"/>
  <c r="H7299" i="9"/>
  <c r="I7301" i="7" l="1"/>
  <c r="J7300" i="7"/>
  <c r="I7299" i="9"/>
  <c r="H7300" i="9"/>
  <c r="H7301" i="9" l="1"/>
  <c r="I7300" i="9"/>
  <c r="J7301" i="7"/>
  <c r="I7302" i="7"/>
  <c r="I7303" i="7" l="1"/>
  <c r="J7302" i="7"/>
  <c r="H7302" i="9"/>
  <c r="I7301" i="9"/>
  <c r="I7302" i="9" l="1"/>
  <c r="H7303" i="9"/>
  <c r="I7304" i="7"/>
  <c r="J7303" i="7"/>
  <c r="I7305" i="7" l="1"/>
  <c r="J7304" i="7"/>
  <c r="H7304" i="9"/>
  <c r="I7303" i="9"/>
  <c r="I7306" i="7" l="1"/>
  <c r="J7305" i="7"/>
  <c r="H7305" i="9"/>
  <c r="I7304" i="9"/>
  <c r="H7306" i="9" l="1"/>
  <c r="I7305" i="9"/>
  <c r="I7307" i="7"/>
  <c r="J7306" i="7"/>
  <c r="J7307" i="7" l="1"/>
  <c r="I7308" i="7"/>
  <c r="H7307" i="9"/>
  <c r="I7306" i="9"/>
  <c r="H7308" i="9" l="1"/>
  <c r="I7307" i="9"/>
  <c r="I7309" i="7"/>
  <c r="J7308" i="7"/>
  <c r="I7308" i="9" l="1"/>
  <c r="H7309" i="9"/>
  <c r="I7310" i="7"/>
  <c r="J7309" i="7"/>
  <c r="I7311" i="7" l="1"/>
  <c r="J7310" i="7"/>
  <c r="H7310" i="9"/>
  <c r="I7309" i="9"/>
  <c r="I7312" i="7" l="1"/>
  <c r="J7311" i="7"/>
  <c r="I7310" i="9"/>
  <c r="H7311" i="9"/>
  <c r="I7313" i="7" l="1"/>
  <c r="J7312" i="7"/>
  <c r="H7312" i="9"/>
  <c r="I7311" i="9"/>
  <c r="H7313" i="9" l="1"/>
  <c r="I7312" i="9"/>
  <c r="J7313" i="7"/>
  <c r="I7314" i="7"/>
  <c r="J7314" i="7" l="1"/>
  <c r="I7315" i="7"/>
  <c r="H7314" i="9"/>
  <c r="I7313" i="9"/>
  <c r="I7314" i="9" l="1"/>
  <c r="H7315" i="9"/>
  <c r="I7316" i="7"/>
  <c r="J7315" i="7"/>
  <c r="I7317" i="7" l="1"/>
  <c r="J7316" i="7"/>
  <c r="H7316" i="9"/>
  <c r="I7315" i="9"/>
  <c r="H7317" i="9" l="1"/>
  <c r="I7316" i="9"/>
  <c r="I7318" i="7"/>
  <c r="J7317" i="7"/>
  <c r="I7319" i="7" l="1"/>
  <c r="J7318" i="7"/>
  <c r="I7317" i="9"/>
  <c r="H7318" i="9"/>
  <c r="H7319" i="9" l="1"/>
  <c r="I7318" i="9"/>
  <c r="J7319" i="7"/>
  <c r="I7320" i="7"/>
  <c r="I7321" i="7" l="1"/>
  <c r="J7320" i="7"/>
  <c r="H7320" i="9"/>
  <c r="I7319" i="9"/>
  <c r="I7320" i="9" l="1"/>
  <c r="H7321" i="9"/>
  <c r="I7322" i="7"/>
  <c r="J7321" i="7"/>
  <c r="J7322" i="7" l="1"/>
  <c r="I7323" i="7"/>
  <c r="H7322" i="9"/>
  <c r="I7321" i="9"/>
  <c r="I7322" i="9" l="1"/>
  <c r="H7323" i="9"/>
  <c r="I7324" i="7"/>
  <c r="J7323" i="7"/>
  <c r="I7325" i="7" l="1"/>
  <c r="J7324" i="7"/>
  <c r="H7324" i="9"/>
  <c r="I7323" i="9"/>
  <c r="H7325" i="9" l="1"/>
  <c r="I7324" i="9"/>
  <c r="J7325" i="7"/>
  <c r="I7326" i="7"/>
  <c r="I7327" i="7" l="1"/>
  <c r="J7326" i="7"/>
  <c r="H7326" i="9"/>
  <c r="I7325" i="9"/>
  <c r="I7328" i="7" l="1"/>
  <c r="J7327" i="7"/>
  <c r="I7326" i="9"/>
  <c r="H7327" i="9"/>
  <c r="H7328" i="9" l="1"/>
  <c r="I7327" i="9"/>
  <c r="I7329" i="7"/>
  <c r="J7328" i="7"/>
  <c r="I7330" i="7" l="1"/>
  <c r="J7329" i="7"/>
  <c r="I7328" i="9"/>
  <c r="H7329" i="9"/>
  <c r="I7329" i="9" l="1"/>
  <c r="H7330" i="9"/>
  <c r="I7331" i="7"/>
  <c r="J7330" i="7"/>
  <c r="J7331" i="7" l="1"/>
  <c r="I7332" i="7"/>
  <c r="H7331" i="9"/>
  <c r="I7330" i="9"/>
  <c r="H7332" i="9" l="1"/>
  <c r="I7331" i="9"/>
  <c r="J7332" i="7"/>
  <c r="I7333" i="7"/>
  <c r="I7334" i="7" l="1"/>
  <c r="J7333" i="7"/>
  <c r="I7332" i="9"/>
  <c r="H7333" i="9"/>
  <c r="H7334" i="9" l="1"/>
  <c r="I7333" i="9"/>
  <c r="I7335" i="7"/>
  <c r="J7334" i="7"/>
  <c r="I7336" i="7" l="1"/>
  <c r="J7335" i="7"/>
  <c r="I7334" i="9"/>
  <c r="H7335" i="9"/>
  <c r="H7336" i="9" l="1"/>
  <c r="I7335" i="9"/>
  <c r="I7337" i="7"/>
  <c r="J7336" i="7"/>
  <c r="J7337" i="7" l="1"/>
  <c r="I7338" i="7"/>
  <c r="H7337" i="9"/>
  <c r="I7336" i="9"/>
  <c r="H7338" i="9" l="1"/>
  <c r="I7337" i="9"/>
  <c r="I7339" i="7"/>
  <c r="J7338" i="7"/>
  <c r="I7340" i="7" l="1"/>
  <c r="J7339" i="7"/>
  <c r="I7338" i="9"/>
  <c r="H7339" i="9"/>
  <c r="H7340" i="9" l="1"/>
  <c r="I7339" i="9"/>
  <c r="J7340" i="7"/>
  <c r="I7341" i="7"/>
  <c r="I7342" i="7" l="1"/>
  <c r="J7341" i="7"/>
  <c r="H7341" i="9"/>
  <c r="I7340" i="9"/>
  <c r="I7341" i="9" l="1"/>
  <c r="H7342" i="9"/>
  <c r="I7343" i="7"/>
  <c r="J7342" i="7"/>
  <c r="J7343" i="7" l="1"/>
  <c r="I7344" i="7"/>
  <c r="H7343" i="9"/>
  <c r="I7342" i="9"/>
  <c r="H7344" i="9" l="1"/>
  <c r="I7343" i="9"/>
  <c r="I7345" i="7"/>
  <c r="J7344" i="7"/>
  <c r="I7346" i="7" l="1"/>
  <c r="J7345" i="7"/>
  <c r="I7344" i="9"/>
  <c r="H7345" i="9"/>
  <c r="H7346" i="9" l="1"/>
  <c r="I7345" i="9"/>
  <c r="I7347" i="7"/>
  <c r="J7346" i="7"/>
  <c r="I7348" i="7" l="1"/>
  <c r="J7347" i="7"/>
  <c r="H7347" i="9"/>
  <c r="I7346" i="9"/>
  <c r="H7348" i="9" l="1"/>
  <c r="I7347" i="9"/>
  <c r="I7349" i="7"/>
  <c r="J7348" i="7"/>
  <c r="J7349" i="7" l="1"/>
  <c r="I7350" i="7"/>
  <c r="H7349" i="9"/>
  <c r="I7348" i="9"/>
  <c r="H7350" i="9" l="1"/>
  <c r="I7349" i="9"/>
  <c r="J7350" i="7"/>
  <c r="I7351" i="7"/>
  <c r="I7352" i="7" l="1"/>
  <c r="J7351" i="7"/>
  <c r="I7350" i="9"/>
  <c r="H7351" i="9"/>
  <c r="H7352" i="9" l="1"/>
  <c r="I7351" i="9"/>
  <c r="I7353" i="7"/>
  <c r="J7352" i="7"/>
  <c r="I7354" i="7" l="1"/>
  <c r="J7353" i="7"/>
  <c r="H7353" i="9"/>
  <c r="I7352" i="9"/>
  <c r="H7354" i="9" l="1"/>
  <c r="I7353" i="9"/>
  <c r="I7355" i="7"/>
  <c r="J7354" i="7"/>
  <c r="J7355" i="7" l="1"/>
  <c r="I7356" i="7"/>
  <c r="H7355" i="9"/>
  <c r="I7354" i="9"/>
  <c r="H7356" i="9" l="1"/>
  <c r="I7355" i="9"/>
  <c r="I7357" i="7"/>
  <c r="J7356" i="7"/>
  <c r="I7358" i="7" l="1"/>
  <c r="J7357" i="7"/>
  <c r="I7356" i="9"/>
  <c r="H7357" i="9"/>
  <c r="I7359" i="7" l="1"/>
  <c r="J7358" i="7"/>
  <c r="H7358" i="9"/>
  <c r="I7357" i="9"/>
  <c r="H7359" i="9" l="1"/>
  <c r="I7358" i="9"/>
  <c r="I7360" i="7"/>
  <c r="J7359" i="7"/>
  <c r="I7361" i="7" l="1"/>
  <c r="J7360" i="7"/>
  <c r="I7359" i="9"/>
  <c r="H7360" i="9"/>
  <c r="H7361" i="9" l="1"/>
  <c r="I7360" i="9"/>
  <c r="J7361" i="7"/>
  <c r="I7362" i="7"/>
  <c r="I7363" i="7" l="1"/>
  <c r="J7362" i="7"/>
  <c r="H7362" i="9"/>
  <c r="I7361" i="9"/>
  <c r="I7362" i="9" l="1"/>
  <c r="H7363" i="9"/>
  <c r="I7364" i="7"/>
  <c r="J7363" i="7"/>
  <c r="I7365" i="7" l="1"/>
  <c r="J7364" i="7"/>
  <c r="I7363" i="9"/>
  <c r="H7364" i="9"/>
  <c r="H7365" i="9" l="1"/>
  <c r="I7364" i="9"/>
  <c r="I7366" i="7"/>
  <c r="J7365" i="7"/>
  <c r="I7367" i="7" l="1"/>
  <c r="J7366" i="7"/>
  <c r="I7365" i="9"/>
  <c r="H7366" i="9"/>
  <c r="H7367" i="9" l="1"/>
  <c r="I7366" i="9"/>
  <c r="J7367" i="7"/>
  <c r="I7368" i="7"/>
  <c r="J7368" i="7" l="1"/>
  <c r="I7369" i="7"/>
  <c r="H7368" i="9"/>
  <c r="I7367" i="9"/>
  <c r="I7368" i="9" l="1"/>
  <c r="H7369" i="9"/>
  <c r="I7370" i="7"/>
  <c r="J7369" i="7"/>
  <c r="I7371" i="7" l="1"/>
  <c r="J7370" i="7"/>
  <c r="H7370" i="9"/>
  <c r="I7369" i="9"/>
  <c r="I7370" i="9" l="1"/>
  <c r="H7371" i="9"/>
  <c r="I7372" i="7"/>
  <c r="J7371" i="7"/>
  <c r="I7373" i="7" l="1"/>
  <c r="J7372" i="7"/>
  <c r="H7372" i="9"/>
  <c r="I7371" i="9"/>
  <c r="H7373" i="9" l="1"/>
  <c r="I7372" i="9"/>
  <c r="J7373" i="7"/>
  <c r="I7374" i="7"/>
  <c r="I7375" i="7" l="1"/>
  <c r="J7374" i="7"/>
  <c r="H7374" i="9"/>
  <c r="I7373" i="9"/>
  <c r="I7374" i="9" l="1"/>
  <c r="H7375" i="9"/>
  <c r="J7375" i="7"/>
  <c r="I7376" i="7"/>
  <c r="I7377" i="7" l="1"/>
  <c r="J7376" i="7"/>
  <c r="H7376" i="9"/>
  <c r="I7375" i="9"/>
  <c r="I7376" i="9" l="1"/>
  <c r="H7377" i="9"/>
  <c r="I7378" i="7"/>
  <c r="J7377" i="7"/>
  <c r="I7379" i="7" l="1"/>
  <c r="J7378" i="7"/>
  <c r="H7378" i="9"/>
  <c r="I7377" i="9"/>
  <c r="H7379" i="9" l="1"/>
  <c r="I7378" i="9"/>
  <c r="J7379" i="7"/>
  <c r="I7380" i="7"/>
  <c r="I7381" i="7" l="1"/>
  <c r="J7380" i="7"/>
  <c r="H7380" i="9"/>
  <c r="I7379" i="9"/>
  <c r="I7380" i="9" l="1"/>
  <c r="H7381" i="9"/>
  <c r="I7382" i="7"/>
  <c r="J7381" i="7"/>
  <c r="I7383" i="7" l="1"/>
  <c r="J7382" i="7"/>
  <c r="H7382" i="9"/>
  <c r="I7381" i="9"/>
  <c r="H7383" i="9" l="1"/>
  <c r="I7382" i="9"/>
  <c r="I7384" i="7"/>
  <c r="J7383" i="7"/>
  <c r="I7385" i="7" l="1"/>
  <c r="J7384" i="7"/>
  <c r="I7383" i="9"/>
  <c r="H7384" i="9"/>
  <c r="H7385" i="9" l="1"/>
  <c r="I7384" i="9"/>
  <c r="J7385" i="7"/>
  <c r="I7386" i="7"/>
  <c r="J7386" i="7" l="1"/>
  <c r="I7387" i="7"/>
  <c r="H7386" i="9"/>
  <c r="I7385" i="9"/>
  <c r="I7388" i="7" l="1"/>
  <c r="J7387" i="7"/>
  <c r="I7386" i="9"/>
  <c r="H7387" i="9"/>
  <c r="H7388" i="9" l="1"/>
  <c r="I7387" i="9"/>
  <c r="I7389" i="7"/>
  <c r="J7388" i="7"/>
  <c r="I7390" i="7" l="1"/>
  <c r="J7389" i="7"/>
  <c r="H7389" i="9"/>
  <c r="I7388" i="9"/>
  <c r="I7389" i="9" l="1"/>
  <c r="H7390" i="9"/>
  <c r="I7391" i="7"/>
  <c r="J7390" i="7"/>
  <c r="H7391" i="9" l="1"/>
  <c r="I7390" i="9"/>
  <c r="J7391" i="7"/>
  <c r="I7392" i="7"/>
  <c r="J7392" i="7" l="1"/>
  <c r="I7393" i="7"/>
  <c r="H7392" i="9"/>
  <c r="I7391" i="9"/>
  <c r="I7392" i="9" l="1"/>
  <c r="H7393" i="9"/>
  <c r="I7394" i="7"/>
  <c r="J7393" i="7"/>
  <c r="I7395" i="7" l="1"/>
  <c r="J7394" i="7"/>
  <c r="H7394" i="9"/>
  <c r="I7393" i="9"/>
  <c r="H7395" i="9" l="1"/>
  <c r="I7394" i="9"/>
  <c r="I7396" i="7"/>
  <c r="J7395" i="7"/>
  <c r="I7397" i="7" l="1"/>
  <c r="J7396" i="7"/>
  <c r="H7396" i="9"/>
  <c r="I7395" i="9"/>
  <c r="H7397" i="9" l="1"/>
  <c r="I7396" i="9"/>
  <c r="J7397" i="7"/>
  <c r="I7398" i="7"/>
  <c r="I7399" i="7" l="1"/>
  <c r="J7398" i="7"/>
  <c r="H7398" i="9"/>
  <c r="I7397" i="9"/>
  <c r="I7398" i="9" l="1"/>
  <c r="H7399" i="9"/>
  <c r="I7400" i="7"/>
  <c r="J7399" i="7"/>
  <c r="H7400" i="9" l="1"/>
  <c r="I7399" i="9"/>
  <c r="I7401" i="7"/>
  <c r="J7400" i="7"/>
  <c r="I7402" i="7" l="1"/>
  <c r="J7401" i="7"/>
  <c r="H7401" i="9"/>
  <c r="I7400" i="9"/>
  <c r="I7401" i="9" l="1"/>
  <c r="H7402" i="9"/>
  <c r="I7403" i="7"/>
  <c r="J7402" i="7"/>
  <c r="J7403" i="7" l="1"/>
  <c r="I7404" i="7"/>
  <c r="H7403" i="9"/>
  <c r="I7402" i="9"/>
  <c r="H7404" i="9" l="1"/>
  <c r="I7403" i="9"/>
  <c r="J7404" i="7"/>
  <c r="I7405" i="7"/>
  <c r="I7406" i="7" l="1"/>
  <c r="J7405" i="7"/>
  <c r="I7404" i="9"/>
  <c r="H7405" i="9"/>
  <c r="H7406" i="9" l="1"/>
  <c r="I7405" i="9"/>
  <c r="I7407" i="7"/>
  <c r="J7406" i="7"/>
  <c r="I7408" i="7" l="1"/>
  <c r="J7407" i="7"/>
  <c r="I7406" i="9"/>
  <c r="H7407" i="9"/>
  <c r="H7408" i="9" l="1"/>
  <c r="I7407" i="9"/>
  <c r="I7409" i="7"/>
  <c r="J7408" i="7"/>
  <c r="J7409" i="7" l="1"/>
  <c r="I7410" i="7"/>
  <c r="H7409" i="9"/>
  <c r="I7408" i="9"/>
  <c r="H7410" i="9" l="1"/>
  <c r="I7409" i="9"/>
  <c r="J7410" i="7"/>
  <c r="I7411" i="7"/>
  <c r="I7412" i="7" l="1"/>
  <c r="J7411" i="7"/>
  <c r="I7410" i="9"/>
  <c r="H7411" i="9"/>
  <c r="H7412" i="9" l="1"/>
  <c r="I7411" i="9"/>
  <c r="J7412" i="7"/>
  <c r="I7413" i="7"/>
  <c r="I7414" i="7" l="1"/>
  <c r="J7413" i="7"/>
  <c r="H7413" i="9"/>
  <c r="I7412" i="9"/>
  <c r="I7413" i="9" l="1"/>
  <c r="H7414" i="9"/>
  <c r="I7415" i="7"/>
  <c r="J7414" i="7"/>
  <c r="J7415" i="7" l="1"/>
  <c r="I7416" i="7"/>
  <c r="H7415" i="9"/>
  <c r="I7414" i="9"/>
  <c r="I7417" i="7" l="1"/>
  <c r="J7416" i="7"/>
  <c r="H7416" i="9"/>
  <c r="I7415" i="9"/>
  <c r="I7416" i="9" l="1"/>
  <c r="H7417" i="9"/>
  <c r="I7418" i="7"/>
  <c r="J7417" i="7"/>
  <c r="I7419" i="7" l="1"/>
  <c r="J7418" i="7"/>
  <c r="H7418" i="9"/>
  <c r="I7417" i="9"/>
  <c r="I7418" i="9" l="1"/>
  <c r="H7419" i="9"/>
  <c r="I7420" i="7"/>
  <c r="J7419" i="7"/>
  <c r="H7420" i="9" l="1"/>
  <c r="I7419" i="9"/>
  <c r="I7421" i="7"/>
  <c r="J7420" i="7"/>
  <c r="J7421" i="7" l="1"/>
  <c r="I7422" i="7"/>
  <c r="H7421" i="9"/>
  <c r="I7420" i="9"/>
  <c r="H7422" i="9" l="1"/>
  <c r="I7421" i="9"/>
  <c r="J7422" i="7"/>
  <c r="I7423" i="7"/>
  <c r="I7424" i="7" l="1"/>
  <c r="J7423" i="7"/>
  <c r="I7422" i="9"/>
  <c r="H7423" i="9"/>
  <c r="H7424" i="9" l="1"/>
  <c r="I7423" i="9"/>
  <c r="I7425" i="7"/>
  <c r="J7424" i="7"/>
  <c r="I7426" i="7" l="1"/>
  <c r="J7425" i="7"/>
  <c r="I7424" i="9"/>
  <c r="H7425" i="9"/>
  <c r="I7425" i="9" l="1"/>
  <c r="H7426" i="9"/>
  <c r="I7427" i="7"/>
  <c r="J7426" i="7"/>
  <c r="J7427" i="7" l="1"/>
  <c r="I7428" i="7"/>
  <c r="H7427" i="9"/>
  <c r="I7426" i="9"/>
  <c r="H7428" i="9" l="1"/>
  <c r="I7427" i="9"/>
  <c r="I7429" i="7"/>
  <c r="J7428" i="7"/>
  <c r="I7430" i="7" l="1"/>
  <c r="J7429" i="7"/>
  <c r="I7428" i="9"/>
  <c r="H7429" i="9"/>
  <c r="H7430" i="9" l="1"/>
  <c r="I7429" i="9"/>
  <c r="J7430" i="7"/>
  <c r="I7431" i="7"/>
  <c r="I7432" i="7" l="1"/>
  <c r="J7431" i="7"/>
  <c r="I7430" i="9"/>
  <c r="H7431" i="9"/>
  <c r="H7432" i="9" l="1"/>
  <c r="I7431" i="9"/>
  <c r="I7433" i="7"/>
  <c r="J7432" i="7"/>
  <c r="J7433" i="7" l="1"/>
  <c r="I7434" i="7"/>
  <c r="H7433" i="9"/>
  <c r="I7432" i="9"/>
  <c r="H7434" i="9" l="1"/>
  <c r="I7433" i="9"/>
  <c r="I7435" i="7"/>
  <c r="J7434" i="7"/>
  <c r="I7436" i="7" l="1"/>
  <c r="J7435" i="7"/>
  <c r="I7434" i="9"/>
  <c r="H7435" i="9"/>
  <c r="H7436" i="9" l="1"/>
  <c r="I7435" i="9"/>
  <c r="I7437" i="7"/>
  <c r="J7436" i="7"/>
  <c r="I7438" i="7" l="1"/>
  <c r="J7437" i="7"/>
  <c r="H7437" i="9"/>
  <c r="I7436" i="9"/>
  <c r="I7437" i="9" l="1"/>
  <c r="H7438" i="9"/>
  <c r="I7439" i="7"/>
  <c r="J7438" i="7"/>
  <c r="J7439" i="7" l="1"/>
  <c r="I7440" i="7"/>
  <c r="H7439" i="9"/>
  <c r="I7438" i="9"/>
  <c r="H7440" i="9" l="1"/>
  <c r="I7439" i="9"/>
  <c r="J7440" i="7"/>
  <c r="I7441" i="7"/>
  <c r="I7442" i="7" l="1"/>
  <c r="J7441" i="7"/>
  <c r="I7440" i="9"/>
  <c r="H7441" i="9"/>
  <c r="H7442" i="9" l="1"/>
  <c r="I7441" i="9"/>
  <c r="I7443" i="7"/>
  <c r="J7442" i="7"/>
  <c r="I7444" i="7" l="1"/>
  <c r="J7443" i="7"/>
  <c r="H7443" i="9"/>
  <c r="I7442" i="9"/>
  <c r="H7444" i="9" l="1"/>
  <c r="I7443" i="9"/>
  <c r="I7445" i="7"/>
  <c r="J7444" i="7"/>
  <c r="J7445" i="7" l="1"/>
  <c r="I7446" i="7"/>
  <c r="H7445" i="9"/>
  <c r="I7444" i="9"/>
  <c r="H7446" i="9" l="1"/>
  <c r="I7445" i="9"/>
  <c r="I7447" i="7"/>
  <c r="J7446" i="7"/>
  <c r="J7447" i="7" l="1"/>
  <c r="I7448" i="7"/>
  <c r="I7446" i="9"/>
  <c r="H7447" i="9"/>
  <c r="H7448" i="9" l="1"/>
  <c r="I7447" i="9"/>
  <c r="I7449" i="7"/>
  <c r="J7448" i="7"/>
  <c r="I7450" i="7" l="1"/>
  <c r="J7449" i="7"/>
  <c r="H7449" i="9"/>
  <c r="I7448" i="9"/>
  <c r="H7450" i="9" l="1"/>
  <c r="I7449" i="9"/>
  <c r="I7451" i="7"/>
  <c r="J7450" i="7"/>
  <c r="J7451" i="7" l="1"/>
  <c r="I7452" i="7"/>
  <c r="H7451" i="9"/>
  <c r="I7450" i="9"/>
  <c r="H7452" i="9" l="1"/>
  <c r="I7451" i="9"/>
  <c r="I7453" i="7"/>
  <c r="J7452" i="7"/>
  <c r="I7454" i="7" l="1"/>
  <c r="J7453" i="7"/>
  <c r="I7452" i="9"/>
  <c r="H7453" i="9"/>
  <c r="H7454" i="9" l="1"/>
  <c r="I7453" i="9"/>
  <c r="I7455" i="7"/>
  <c r="J7454" i="7"/>
  <c r="I7456" i="7" l="1"/>
  <c r="J7455" i="7"/>
  <c r="H7455" i="9"/>
  <c r="I7454" i="9"/>
  <c r="I7455" i="9" l="1"/>
  <c r="H7456" i="9"/>
  <c r="I7457" i="7"/>
  <c r="J7456" i="7"/>
  <c r="J7457" i="7" l="1"/>
  <c r="I7458" i="7"/>
  <c r="H7457" i="9"/>
  <c r="I7456" i="9"/>
  <c r="H7458" i="9" l="1"/>
  <c r="I7457" i="9"/>
  <c r="J7458" i="7"/>
  <c r="I7459" i="7"/>
  <c r="I7460" i="7" l="1"/>
  <c r="J7459" i="7"/>
  <c r="I7458" i="9"/>
  <c r="H7459" i="9"/>
  <c r="H7460" i="9" l="1"/>
  <c r="I7459" i="9"/>
  <c r="I7461" i="7"/>
  <c r="J7460" i="7"/>
  <c r="I7462" i="7" l="1"/>
  <c r="J7461" i="7"/>
  <c r="H7461" i="9"/>
  <c r="I7460" i="9"/>
  <c r="I7461" i="9" l="1"/>
  <c r="H7462" i="9"/>
  <c r="I7463" i="7"/>
  <c r="J7462" i="7"/>
  <c r="J7463" i="7" l="1"/>
  <c r="I7464" i="7"/>
  <c r="H7463" i="9"/>
  <c r="I7462" i="9"/>
  <c r="H7464" i="9" l="1"/>
  <c r="I7463" i="9"/>
  <c r="I7465" i="7"/>
  <c r="J7464" i="7"/>
  <c r="J7465" i="7" l="1"/>
  <c r="I7466" i="7"/>
  <c r="I7464" i="9"/>
  <c r="H7465" i="9"/>
  <c r="H7466" i="9" l="1"/>
  <c r="I7465" i="9"/>
  <c r="I7467" i="7"/>
  <c r="J7466" i="7"/>
  <c r="I7468" i="7" l="1"/>
  <c r="J7467" i="7"/>
  <c r="I7466" i="9"/>
  <c r="H7467" i="9"/>
  <c r="H7468" i="9" l="1"/>
  <c r="I7467" i="9"/>
  <c r="I7469" i="7"/>
  <c r="J7468" i="7"/>
  <c r="J7469" i="7" l="1"/>
  <c r="I7470" i="7"/>
  <c r="H7469" i="9"/>
  <c r="I7468" i="9"/>
  <c r="H7470" i="9" l="1"/>
  <c r="I7469" i="9"/>
  <c r="I7471" i="7"/>
  <c r="J7470" i="7"/>
  <c r="I7472" i="7" l="1"/>
  <c r="J7471" i="7"/>
  <c r="I7470" i="9"/>
  <c r="H7471" i="9"/>
  <c r="H7472" i="9" l="1"/>
  <c r="I7471" i="9"/>
  <c r="I7473" i="7"/>
  <c r="J7472" i="7"/>
  <c r="I7474" i="7" l="1"/>
  <c r="J7473" i="7"/>
  <c r="I7472" i="9"/>
  <c r="H7473" i="9"/>
  <c r="I7473" i="9" l="1"/>
  <c r="H7474" i="9"/>
  <c r="I7475" i="7"/>
  <c r="J7474" i="7"/>
  <c r="J7475" i="7" l="1"/>
  <c r="I7476" i="7"/>
  <c r="H7475" i="9"/>
  <c r="I7474" i="9"/>
  <c r="H7476" i="9" l="1"/>
  <c r="I7475" i="9"/>
  <c r="J7476" i="7"/>
  <c r="I7477" i="7"/>
  <c r="I7478" i="7" l="1"/>
  <c r="J7477" i="7"/>
  <c r="I7476" i="9"/>
  <c r="H7477" i="9"/>
  <c r="H7478" i="9" l="1"/>
  <c r="I7477" i="9"/>
  <c r="I7479" i="7"/>
  <c r="J7478" i="7"/>
  <c r="I7480" i="7" l="1"/>
  <c r="J7479" i="7"/>
  <c r="H7479" i="9"/>
  <c r="I7478" i="9"/>
  <c r="I7479" i="9" l="1"/>
  <c r="H7480" i="9"/>
  <c r="I7481" i="7"/>
  <c r="J7480" i="7"/>
  <c r="J7481" i="7" l="1"/>
  <c r="I7482" i="7"/>
  <c r="H7481" i="9"/>
  <c r="I7480" i="9"/>
  <c r="H7482" i="9" l="1"/>
  <c r="I7481" i="9"/>
  <c r="J7482" i="7"/>
  <c r="I7483" i="7"/>
  <c r="I7484" i="7" l="1"/>
  <c r="J7483" i="7"/>
  <c r="I7482" i="9"/>
  <c r="H7483" i="9"/>
  <c r="H7484" i="9" l="1"/>
  <c r="I7483" i="9"/>
  <c r="I7485" i="7"/>
  <c r="J7484" i="7"/>
  <c r="I7486" i="7" l="1"/>
  <c r="J7485" i="7"/>
  <c r="H7485" i="9"/>
  <c r="I7484" i="9"/>
  <c r="I7485" i="9" l="1"/>
  <c r="H7486" i="9"/>
  <c r="I7487" i="7"/>
  <c r="J7486" i="7"/>
  <c r="J7487" i="7" l="1"/>
  <c r="I7488" i="7"/>
  <c r="H7487" i="9"/>
  <c r="I7486" i="9"/>
  <c r="H7488" i="9" l="1"/>
  <c r="I7487" i="9"/>
  <c r="I7489" i="7"/>
  <c r="J7488" i="7"/>
  <c r="I7490" i="7" l="1"/>
  <c r="J7489" i="7"/>
  <c r="I7488" i="9"/>
  <c r="H7489" i="9"/>
  <c r="H7490" i="9" l="1"/>
  <c r="I7489" i="9"/>
  <c r="I7491" i="7"/>
  <c r="J7490" i="7"/>
  <c r="I7492" i="7" l="1"/>
  <c r="J7491" i="7"/>
  <c r="H7491" i="9"/>
  <c r="I7490" i="9"/>
  <c r="H7492" i="9" l="1"/>
  <c r="I7491" i="9"/>
  <c r="I7493" i="7"/>
  <c r="J7492" i="7"/>
  <c r="J7493" i="7" l="1"/>
  <c r="I7494" i="7"/>
  <c r="H7493" i="9"/>
  <c r="I7492" i="9"/>
  <c r="H7494" i="9" l="1"/>
  <c r="I7493" i="9"/>
  <c r="J7494" i="7"/>
  <c r="I7495" i="7"/>
  <c r="I7496" i="7" l="1"/>
  <c r="J7495" i="7"/>
  <c r="I7494" i="9"/>
  <c r="H7495" i="9"/>
  <c r="H7496" i="9" l="1"/>
  <c r="I7495" i="9"/>
  <c r="I7497" i="7"/>
  <c r="J7496" i="7"/>
  <c r="I7498" i="7" l="1"/>
  <c r="J7497" i="7"/>
  <c r="H7497" i="9"/>
  <c r="I7496" i="9"/>
  <c r="I7497" i="9" l="1"/>
  <c r="H7498" i="9"/>
  <c r="I7499" i="7"/>
  <c r="J7498" i="7"/>
  <c r="J7499" i="7" l="1"/>
  <c r="I7500" i="7"/>
  <c r="H7499" i="9"/>
  <c r="I7498" i="9"/>
  <c r="H7500" i="9" l="1"/>
  <c r="I7499" i="9"/>
  <c r="J7500" i="7"/>
  <c r="I7501" i="7"/>
  <c r="I7502" i="7" l="1"/>
  <c r="J7501" i="7"/>
  <c r="I7500" i="9"/>
  <c r="H7501" i="9"/>
  <c r="H7502" i="9" l="1"/>
  <c r="I7501" i="9"/>
  <c r="I7503" i="7"/>
  <c r="J7502" i="7"/>
  <c r="I7504" i="7" l="1"/>
  <c r="J7503" i="7"/>
  <c r="H7503" i="9"/>
  <c r="I7502" i="9"/>
  <c r="H7504" i="9" l="1"/>
  <c r="I7503" i="9"/>
  <c r="I7505" i="7"/>
  <c r="J7504" i="7"/>
  <c r="J7505" i="7" l="1"/>
  <c r="I7506" i="7"/>
  <c r="H7505" i="9"/>
  <c r="I7504" i="9"/>
  <c r="H7506" i="9" l="1"/>
  <c r="I7505" i="9"/>
  <c r="I7507" i="7"/>
  <c r="J7506" i="7"/>
  <c r="I7508" i="7" l="1"/>
  <c r="J7507" i="7"/>
  <c r="I7506" i="9"/>
  <c r="H7507" i="9"/>
  <c r="H7508" i="9" l="1"/>
  <c r="I7507" i="9"/>
  <c r="I7509" i="7"/>
  <c r="J7508" i="7"/>
  <c r="H7509" i="9" l="1"/>
  <c r="I7508" i="9"/>
  <c r="I7510" i="7"/>
  <c r="J7509" i="7"/>
  <c r="I7509" i="9" l="1"/>
  <c r="H7510" i="9"/>
  <c r="I7511" i="7"/>
  <c r="J7510" i="7"/>
  <c r="J7511" i="7" l="1"/>
  <c r="I7512" i="7"/>
  <c r="H7511" i="9"/>
  <c r="I7510" i="9"/>
  <c r="H7512" i="9" l="1"/>
  <c r="I7511" i="9"/>
  <c r="J7512" i="7"/>
  <c r="I7513" i="7"/>
  <c r="I7512" i="9" l="1"/>
  <c r="H7513" i="9"/>
  <c r="I7514" i="7"/>
  <c r="J7513" i="7"/>
  <c r="I7515" i="7" l="1"/>
  <c r="J7514" i="7"/>
  <c r="H7514" i="9"/>
  <c r="I7513" i="9"/>
  <c r="I7514" i="9" l="1"/>
  <c r="H7515" i="9"/>
  <c r="I7516" i="7"/>
  <c r="J7515" i="7"/>
  <c r="I7517" i="7" l="1"/>
  <c r="J7516" i="7"/>
  <c r="H7516" i="9"/>
  <c r="I7515" i="9"/>
  <c r="J7517" i="7" l="1"/>
  <c r="I7518" i="7"/>
  <c r="H7517" i="9"/>
  <c r="I7516" i="9"/>
  <c r="H7518" i="9" l="1"/>
  <c r="I7517" i="9"/>
  <c r="I7519" i="7"/>
  <c r="J7518" i="7"/>
  <c r="I7518" i="9" l="1"/>
  <c r="H7519" i="9"/>
  <c r="I7520" i="7"/>
  <c r="J7519" i="7"/>
  <c r="I7521" i="7" l="1"/>
  <c r="J7520" i="7"/>
  <c r="H7520" i="9"/>
  <c r="I7519" i="9"/>
  <c r="I7520" i="9" l="1"/>
  <c r="H7521" i="9"/>
  <c r="I7522" i="7"/>
  <c r="J7521" i="7"/>
  <c r="I7523" i="7" l="1"/>
  <c r="J7522" i="7"/>
  <c r="I7521" i="9"/>
  <c r="H7522" i="9"/>
  <c r="H7523" i="9" l="1"/>
  <c r="I7522" i="9"/>
  <c r="J7523" i="7"/>
  <c r="I7524" i="7"/>
  <c r="I7525" i="7" l="1"/>
  <c r="J7524" i="7"/>
  <c r="H7524" i="9"/>
  <c r="I7523" i="9"/>
  <c r="I7526" i="7" l="1"/>
  <c r="J7525" i="7"/>
  <c r="I7524" i="9"/>
  <c r="H7525" i="9"/>
  <c r="I7527" i="7" l="1"/>
  <c r="J7526" i="7"/>
  <c r="H7526" i="9"/>
  <c r="I7525" i="9"/>
  <c r="I7526" i="9" l="1"/>
  <c r="H7527" i="9"/>
  <c r="I7528" i="7"/>
  <c r="J7527" i="7"/>
  <c r="I7529" i="7" l="1"/>
  <c r="J7528" i="7"/>
  <c r="H7528" i="9"/>
  <c r="I7527" i="9"/>
  <c r="J7529" i="7" l="1"/>
  <c r="I7530" i="7"/>
  <c r="H7529" i="9"/>
  <c r="I7528" i="9"/>
  <c r="J7530" i="7" l="1"/>
  <c r="I7531" i="7"/>
  <c r="H7530" i="9"/>
  <c r="I7529" i="9"/>
  <c r="I7530" i="9" l="1"/>
  <c r="H7531" i="9"/>
  <c r="I7532" i="7"/>
  <c r="J7531" i="7"/>
  <c r="H7532" i="9" l="1"/>
  <c r="I7531" i="9"/>
  <c r="I7533" i="7"/>
  <c r="J7532" i="7"/>
  <c r="H7533" i="9" l="1"/>
  <c r="I7532" i="9"/>
  <c r="I7534" i="7"/>
  <c r="J7533" i="7"/>
  <c r="I7535" i="7" l="1"/>
  <c r="J7534" i="7"/>
  <c r="I7533" i="9"/>
  <c r="H7534" i="9"/>
  <c r="H7535" i="9" l="1"/>
  <c r="I7534" i="9"/>
  <c r="J7535" i="7"/>
  <c r="I7536" i="7"/>
  <c r="J7536" i="7" l="1"/>
  <c r="I7537" i="7"/>
  <c r="H7536" i="9"/>
  <c r="I7535" i="9"/>
  <c r="I7538" i="7" l="1"/>
  <c r="J7537" i="7"/>
  <c r="I7536" i="9"/>
  <c r="H7537" i="9"/>
  <c r="H7538" i="9" l="1"/>
  <c r="I7537" i="9"/>
  <c r="J7538" i="7"/>
  <c r="I7539" i="7"/>
  <c r="I7540" i="7" l="1"/>
  <c r="J7539" i="7"/>
  <c r="H7539" i="9"/>
  <c r="I7538" i="9"/>
  <c r="I7541" i="7" l="1"/>
  <c r="J7540" i="7"/>
  <c r="H7540" i="9"/>
  <c r="I7539" i="9"/>
  <c r="H7541" i="9" l="1"/>
  <c r="I7540" i="9"/>
  <c r="J7541" i="7"/>
  <c r="I7542" i="7"/>
  <c r="I7543" i="7" l="1"/>
  <c r="J7542" i="7"/>
  <c r="H7542" i="9"/>
  <c r="I7541" i="9"/>
  <c r="I7542" i="9" l="1"/>
  <c r="H7543" i="9"/>
  <c r="I7544" i="7"/>
  <c r="J7543" i="7"/>
  <c r="I7545" i="7" l="1"/>
  <c r="J7544" i="7"/>
  <c r="H7544" i="9"/>
  <c r="I7543" i="9"/>
  <c r="H7545" i="9" l="1"/>
  <c r="I7544" i="9"/>
  <c r="I7546" i="7"/>
  <c r="J7545" i="7"/>
  <c r="I7547" i="7" l="1"/>
  <c r="J7546" i="7"/>
  <c r="H7546" i="9"/>
  <c r="I7545" i="9"/>
  <c r="H7547" i="9" l="1"/>
  <c r="I7546" i="9"/>
  <c r="J7547" i="7"/>
  <c r="I7548" i="7"/>
  <c r="I7549" i="7" l="1"/>
  <c r="J7548" i="7"/>
  <c r="H7548" i="9"/>
  <c r="I7547" i="9"/>
  <c r="I7548" i="9" l="1"/>
  <c r="H7549" i="9"/>
  <c r="I7550" i="7"/>
  <c r="J7549" i="7"/>
  <c r="H7550" i="9" l="1"/>
  <c r="I7549" i="9"/>
  <c r="I7551" i="7"/>
  <c r="J7550" i="7"/>
  <c r="I7552" i="7" l="1"/>
  <c r="J7551" i="7"/>
  <c r="H7551" i="9"/>
  <c r="I7550" i="9"/>
  <c r="H7552" i="9" l="1"/>
  <c r="I7551" i="9"/>
  <c r="I7553" i="7"/>
  <c r="J7552" i="7"/>
  <c r="J7553" i="7" l="1"/>
  <c r="I7554" i="7"/>
  <c r="I7552" i="9"/>
  <c r="H7553" i="9"/>
  <c r="I7553" i="9" l="1"/>
  <c r="H7554" i="9"/>
  <c r="I7555" i="7"/>
  <c r="J7554" i="7"/>
  <c r="H7555" i="9" l="1"/>
  <c r="I7554" i="9"/>
  <c r="I7556" i="7"/>
  <c r="J7555" i="7"/>
  <c r="I7557" i="7" l="1"/>
  <c r="J7556" i="7"/>
  <c r="H7556" i="9"/>
  <c r="I7555" i="9"/>
  <c r="H7557" i="9" l="1"/>
  <c r="I7556" i="9"/>
  <c r="I7558" i="7"/>
  <c r="J7557" i="7"/>
  <c r="I7559" i="7" l="1"/>
  <c r="J7558" i="7"/>
  <c r="H7558" i="9"/>
  <c r="I7557" i="9"/>
  <c r="I7558" i="9" l="1"/>
  <c r="H7559" i="9"/>
  <c r="J7559" i="7"/>
  <c r="I7560" i="7"/>
  <c r="J7560" i="7" l="1"/>
  <c r="I7561" i="7"/>
  <c r="H7560" i="9"/>
  <c r="I7559" i="9"/>
  <c r="H7561" i="9" l="1"/>
  <c r="I7560" i="9"/>
  <c r="I7562" i="7"/>
  <c r="J7561" i="7"/>
  <c r="I7563" i="7" l="1"/>
  <c r="J7562" i="7"/>
  <c r="I7561" i="9"/>
  <c r="H7562" i="9"/>
  <c r="H7563" i="9" l="1"/>
  <c r="I7562" i="9"/>
  <c r="I7564" i="7"/>
  <c r="J7563" i="7"/>
  <c r="I7565" i="7" l="1"/>
  <c r="J7564" i="7"/>
  <c r="H7564" i="9"/>
  <c r="I7563" i="9"/>
  <c r="H7565" i="9" l="1"/>
  <c r="I7564" i="9"/>
  <c r="J7565" i="7"/>
  <c r="I7566" i="7"/>
  <c r="I7567" i="7" l="1"/>
  <c r="J7566" i="7"/>
  <c r="H7566" i="9"/>
  <c r="I7565" i="9"/>
  <c r="I7566" i="9" l="1"/>
  <c r="H7567" i="9"/>
  <c r="I7568" i="7"/>
  <c r="J7567" i="7"/>
  <c r="H7568" i="9" l="1"/>
  <c r="I7567" i="9"/>
  <c r="I7569" i="7"/>
  <c r="J7568" i="7"/>
  <c r="I7570" i="7" l="1"/>
  <c r="J7569" i="7"/>
  <c r="I7568" i="9"/>
  <c r="H7569" i="9"/>
  <c r="H7570" i="9" l="1"/>
  <c r="I7569" i="9"/>
  <c r="I7571" i="7"/>
  <c r="J7570" i="7"/>
  <c r="J7571" i="7" l="1"/>
  <c r="I7572" i="7"/>
  <c r="H7571" i="9"/>
  <c r="I7570" i="9"/>
  <c r="I7571" i="9" l="1"/>
  <c r="H7572" i="9"/>
  <c r="I7573" i="7"/>
  <c r="J7572" i="7"/>
  <c r="I7574" i="7" l="1"/>
  <c r="J7573" i="7"/>
  <c r="H7573" i="9"/>
  <c r="I7572" i="9"/>
  <c r="I7573" i="9" l="1"/>
  <c r="H7574" i="9"/>
  <c r="I7575" i="7"/>
  <c r="J7574" i="7"/>
  <c r="I7576" i="7" l="1"/>
  <c r="J7575" i="7"/>
  <c r="I7574" i="9"/>
  <c r="H7575" i="9"/>
  <c r="H7576" i="9" l="1"/>
  <c r="I7575" i="9"/>
  <c r="I7577" i="7"/>
  <c r="J7576" i="7"/>
  <c r="J7577" i="7" l="1"/>
  <c r="I7578" i="7"/>
  <c r="H7577" i="9"/>
  <c r="I7576" i="9"/>
  <c r="I7577" i="9" l="1"/>
  <c r="H7578" i="9"/>
  <c r="I7579" i="7"/>
  <c r="J7578" i="7"/>
  <c r="J7579" i="7" l="1"/>
  <c r="I7580" i="7"/>
  <c r="H7579" i="9"/>
  <c r="I7578" i="9"/>
  <c r="H7580" i="9" l="1"/>
  <c r="I7579" i="9"/>
  <c r="I7581" i="7"/>
  <c r="J7580" i="7"/>
  <c r="I7582" i="7" l="1"/>
  <c r="J7581" i="7"/>
  <c r="I7580" i="9"/>
  <c r="H7581" i="9"/>
  <c r="H7582" i="9" l="1"/>
  <c r="I7581" i="9"/>
  <c r="I7583" i="7"/>
  <c r="J7582" i="7"/>
  <c r="J7583" i="7" l="1"/>
  <c r="I7584" i="7"/>
  <c r="H7583" i="9"/>
  <c r="I7582" i="9"/>
  <c r="I7583" i="9" l="1"/>
  <c r="H7584" i="9"/>
  <c r="I7585" i="7"/>
  <c r="J7584" i="7"/>
  <c r="I7586" i="7" l="1"/>
  <c r="J7585" i="7"/>
  <c r="H7585" i="9"/>
  <c r="I7584" i="9"/>
  <c r="H7586" i="9" l="1"/>
  <c r="I7585" i="9"/>
  <c r="J7586" i="7"/>
  <c r="I7587" i="7"/>
  <c r="I7588" i="7" l="1"/>
  <c r="J7587" i="7"/>
  <c r="I7586" i="9"/>
  <c r="H7587" i="9"/>
  <c r="H7588" i="9" l="1"/>
  <c r="I7587" i="9"/>
  <c r="I7589" i="7"/>
  <c r="J7588" i="7"/>
  <c r="J7589" i="7" l="1"/>
  <c r="I7590" i="7"/>
  <c r="H7589" i="9"/>
  <c r="I7588" i="9"/>
  <c r="H7590" i="9" l="1"/>
  <c r="I7589" i="9"/>
  <c r="I7591" i="7"/>
  <c r="J7590" i="7"/>
  <c r="J7591" i="7" l="1"/>
  <c r="I7592" i="7"/>
  <c r="I7590" i="9"/>
  <c r="H7591" i="9"/>
  <c r="H7592" i="9" l="1"/>
  <c r="I7591" i="9"/>
  <c r="I7593" i="7"/>
  <c r="J7592" i="7"/>
  <c r="I7594" i="7" l="1"/>
  <c r="J7593" i="7"/>
  <c r="I7592" i="9"/>
  <c r="H7593" i="9"/>
  <c r="H7594" i="9" l="1"/>
  <c r="I7593" i="9"/>
  <c r="I7595" i="7"/>
  <c r="J7594" i="7"/>
  <c r="J7595" i="7" l="1"/>
  <c r="I7596" i="7"/>
  <c r="H7595" i="9"/>
  <c r="I7594" i="9"/>
  <c r="H7596" i="9" l="1"/>
  <c r="I7595" i="9"/>
  <c r="I7597" i="7"/>
  <c r="J7596" i="7"/>
  <c r="J7597" i="7" l="1"/>
  <c r="I7598" i="7"/>
  <c r="H7597" i="9"/>
  <c r="I7596" i="9"/>
  <c r="H7598" i="9" l="1"/>
  <c r="I7597" i="9"/>
  <c r="J7598" i="7"/>
  <c r="I7599" i="7"/>
  <c r="I7600" i="7" l="1"/>
  <c r="J7599" i="7"/>
  <c r="I7598" i="9"/>
  <c r="H7599" i="9"/>
  <c r="H7600" i="9" l="1"/>
  <c r="I7599" i="9"/>
  <c r="I7601" i="7"/>
  <c r="J7600" i="7"/>
  <c r="J7601" i="7" l="1"/>
  <c r="I7602" i="7"/>
  <c r="H7601" i="9"/>
  <c r="I7600" i="9"/>
  <c r="H7602" i="9" l="1"/>
  <c r="I7601" i="9"/>
  <c r="I7603" i="7"/>
  <c r="J7602" i="7"/>
  <c r="I7604" i="7" l="1"/>
  <c r="J7603" i="7"/>
  <c r="H7603" i="9"/>
  <c r="I7602" i="9"/>
  <c r="H7604" i="9" l="1"/>
  <c r="I7603" i="9"/>
  <c r="I7605" i="7"/>
  <c r="J7604" i="7"/>
  <c r="I7606" i="7" l="1"/>
  <c r="J7605" i="7"/>
  <c r="I7604" i="9"/>
  <c r="H7605" i="9"/>
  <c r="H7606" i="9" l="1"/>
  <c r="I7605" i="9"/>
  <c r="I7607" i="7"/>
  <c r="J7606" i="7"/>
  <c r="J7607" i="7" l="1"/>
  <c r="I7608" i="7"/>
  <c r="H7607" i="9"/>
  <c r="I7606" i="9"/>
  <c r="H7608" i="9" l="1"/>
  <c r="I7607" i="9"/>
  <c r="J7608" i="7"/>
  <c r="I7609" i="7"/>
  <c r="I7610" i="7" l="1"/>
  <c r="J7609" i="7"/>
  <c r="I7608" i="9"/>
  <c r="H7609" i="9"/>
  <c r="H7610" i="9" l="1"/>
  <c r="I7609" i="9"/>
  <c r="I7611" i="7"/>
  <c r="J7610" i="7"/>
  <c r="I7612" i="7" l="1"/>
  <c r="J7611" i="7"/>
  <c r="I7610" i="9"/>
  <c r="H7611" i="9"/>
  <c r="H7612" i="9" l="1"/>
  <c r="I7611" i="9"/>
  <c r="I7613" i="7"/>
  <c r="J7612" i="7"/>
  <c r="J7613" i="7" l="1"/>
  <c r="I7614" i="7"/>
  <c r="H7613" i="9"/>
  <c r="I7612" i="9"/>
  <c r="H7614" i="9" l="1"/>
  <c r="I7613" i="9"/>
  <c r="I7615" i="7"/>
  <c r="J7614" i="7"/>
  <c r="I7616" i="7" l="1"/>
  <c r="J7615" i="7"/>
  <c r="H7615" i="9"/>
  <c r="I7614" i="9"/>
  <c r="H7616" i="9" l="1"/>
  <c r="I7615" i="9"/>
  <c r="I7617" i="7"/>
  <c r="J7616" i="7"/>
  <c r="I7618" i="7" l="1"/>
  <c r="J7617" i="7"/>
  <c r="H7617" i="9"/>
  <c r="I7616" i="9"/>
  <c r="H7618" i="9" l="1"/>
  <c r="I7617" i="9"/>
  <c r="I7619" i="7"/>
  <c r="J7618" i="7"/>
  <c r="J7619" i="7" l="1"/>
  <c r="I7620" i="7"/>
  <c r="H7619" i="9"/>
  <c r="I7618" i="9"/>
  <c r="I7619" i="9" l="1"/>
  <c r="H7620" i="9"/>
  <c r="I7621" i="7"/>
  <c r="J7620" i="7"/>
  <c r="I7622" i="7" l="1"/>
  <c r="J7621" i="7"/>
  <c r="I7620" i="9"/>
  <c r="H7621" i="9"/>
  <c r="I7623" i="7" l="1"/>
  <c r="J7622" i="7"/>
  <c r="H7622" i="9"/>
  <c r="I7621" i="9"/>
  <c r="H7623" i="9" l="1"/>
  <c r="I7622" i="9"/>
  <c r="I7624" i="7"/>
  <c r="J7623" i="7"/>
  <c r="I7625" i="7" l="1"/>
  <c r="J7624" i="7"/>
  <c r="H7624" i="9"/>
  <c r="I7623" i="9"/>
  <c r="H7625" i="9" l="1"/>
  <c r="I7624" i="9"/>
  <c r="J7625" i="7"/>
  <c r="I7626" i="7"/>
  <c r="I7627" i="7" l="1"/>
  <c r="J7626" i="7"/>
  <c r="H7626" i="9"/>
  <c r="I7625" i="9"/>
  <c r="H7627" i="9" l="1"/>
  <c r="I7626" i="9"/>
  <c r="I7628" i="7"/>
  <c r="J7627" i="7"/>
  <c r="I7629" i="7" l="1"/>
  <c r="J7628" i="7"/>
  <c r="I7627" i="9"/>
  <c r="H7628" i="9"/>
  <c r="H7629" i="9" l="1"/>
  <c r="I7628" i="9"/>
  <c r="I7630" i="7"/>
  <c r="J7629" i="7"/>
  <c r="I7631" i="7" l="1"/>
  <c r="J7630" i="7"/>
  <c r="H7630" i="9"/>
  <c r="I7629" i="9"/>
  <c r="H7631" i="9" l="1"/>
  <c r="I7630" i="9"/>
  <c r="J7631" i="7"/>
  <c r="I7632" i="7"/>
  <c r="I7633" i="7" l="1"/>
  <c r="J7632" i="7"/>
  <c r="I7631" i="9"/>
  <c r="H7632" i="9"/>
  <c r="H7633" i="9" l="1"/>
  <c r="I7632" i="9"/>
  <c r="I7634" i="7"/>
  <c r="J7633" i="7"/>
  <c r="I7635" i="7" l="1"/>
  <c r="J7634" i="7"/>
  <c r="H7634" i="9"/>
  <c r="I7633" i="9"/>
  <c r="H7635" i="9" l="1"/>
  <c r="I7634" i="9"/>
  <c r="I7636" i="7"/>
  <c r="J7635" i="7"/>
  <c r="I7637" i="7" l="1"/>
  <c r="J7636" i="7"/>
  <c r="H7636" i="9"/>
  <c r="I7635" i="9"/>
  <c r="H7637" i="9" l="1"/>
  <c r="I7636" i="9"/>
  <c r="J7637" i="7"/>
  <c r="I7638" i="7"/>
  <c r="I7639" i="7" l="1"/>
  <c r="J7638" i="7"/>
  <c r="I7637" i="9"/>
  <c r="H7638" i="9"/>
  <c r="I7638" i="9" l="1"/>
  <c r="H7639" i="9"/>
  <c r="J7639" i="7"/>
  <c r="I7640" i="7"/>
  <c r="I7641" i="7" l="1"/>
  <c r="J7640" i="7"/>
  <c r="H7640" i="9"/>
  <c r="I7639" i="9"/>
  <c r="H7641" i="9" l="1"/>
  <c r="I7640" i="9"/>
  <c r="I7642" i="7"/>
  <c r="J7641" i="7"/>
  <c r="I7643" i="7" l="1"/>
  <c r="J7642" i="7"/>
  <c r="H7642" i="9"/>
  <c r="I7641" i="9"/>
  <c r="H7643" i="9" l="1"/>
  <c r="I7642" i="9"/>
  <c r="J7643" i="7"/>
  <c r="I7644" i="7"/>
  <c r="I7645" i="7" l="1"/>
  <c r="J7644" i="7"/>
  <c r="I7643" i="9"/>
  <c r="H7644" i="9"/>
  <c r="H7645" i="9" l="1"/>
  <c r="I7644" i="9"/>
  <c r="I7646" i="7"/>
  <c r="J7645" i="7"/>
  <c r="I7647" i="7" l="1"/>
  <c r="J7646" i="7"/>
  <c r="I7645" i="9"/>
  <c r="H7646" i="9"/>
  <c r="H7647" i="9" l="1"/>
  <c r="I7646" i="9"/>
  <c r="I7648" i="7"/>
  <c r="J7647" i="7"/>
  <c r="I7649" i="7" l="1"/>
  <c r="J7648" i="7"/>
  <c r="H7648" i="9"/>
  <c r="I7647" i="9"/>
  <c r="H7649" i="9" l="1"/>
  <c r="I7648" i="9"/>
  <c r="J7649" i="7"/>
  <c r="I7650" i="7"/>
  <c r="I7651" i="7" l="1"/>
  <c r="J7650" i="7"/>
  <c r="H7650" i="9"/>
  <c r="I7649" i="9"/>
  <c r="H7651" i="9" l="1"/>
  <c r="I7650" i="9"/>
  <c r="I7652" i="7"/>
  <c r="J7651" i="7"/>
  <c r="J7652" i="7" l="1"/>
  <c r="I7653" i="7"/>
  <c r="H7652" i="9"/>
  <c r="I7651" i="9"/>
  <c r="H7653" i="9" l="1"/>
  <c r="I7652" i="9"/>
  <c r="I7654" i="7"/>
  <c r="J7653" i="7"/>
  <c r="I7655" i="7" l="1"/>
  <c r="J7654" i="7"/>
  <c r="H7654" i="9"/>
  <c r="I7653" i="9"/>
  <c r="I7654" i="9" l="1"/>
  <c r="H7655" i="9"/>
  <c r="J7655" i="7"/>
  <c r="I7656" i="7"/>
  <c r="I7657" i="7" l="1"/>
  <c r="J7656" i="7"/>
  <c r="H7656" i="9"/>
  <c r="I7655" i="9"/>
  <c r="H7657" i="9" l="1"/>
  <c r="I7656" i="9"/>
  <c r="I7658" i="7"/>
  <c r="J7657" i="7"/>
  <c r="J7658" i="7" l="1"/>
  <c r="I7659" i="7"/>
  <c r="H7658" i="9"/>
  <c r="I7657" i="9"/>
  <c r="H7659" i="9" l="1"/>
  <c r="I7658" i="9"/>
  <c r="I7660" i="7"/>
  <c r="J7659" i="7"/>
  <c r="I7661" i="7" l="1"/>
  <c r="J7660" i="7"/>
  <c r="H7660" i="9"/>
  <c r="I7659" i="9"/>
  <c r="H7661" i="9" l="1"/>
  <c r="I7660" i="9"/>
  <c r="J7661" i="7"/>
  <c r="I7662" i="7"/>
  <c r="I7663" i="7" l="1"/>
  <c r="J7662" i="7"/>
  <c r="H7662" i="9"/>
  <c r="I7661" i="9"/>
  <c r="H7663" i="9" l="1"/>
  <c r="I7662" i="9"/>
  <c r="J7663" i="7"/>
  <c r="I7664" i="7"/>
  <c r="I7665" i="7" l="1"/>
  <c r="J7664" i="7"/>
  <c r="H7664" i="9"/>
  <c r="I7663" i="9"/>
  <c r="H7665" i="9" l="1"/>
  <c r="I7664" i="9"/>
  <c r="I7666" i="7"/>
  <c r="J7665" i="7"/>
  <c r="I7667" i="7" l="1"/>
  <c r="J7666" i="7"/>
  <c r="H7666" i="9"/>
  <c r="I7665" i="9"/>
  <c r="H7667" i="9" l="1"/>
  <c r="I7666" i="9"/>
  <c r="J7667" i="7"/>
  <c r="I7668" i="7"/>
  <c r="I7669" i="7" l="1"/>
  <c r="J7668" i="7"/>
  <c r="I7667" i="9"/>
  <c r="H7668" i="9"/>
  <c r="H7669" i="9" l="1"/>
  <c r="I7668" i="9"/>
  <c r="J7669" i="7"/>
  <c r="I7670" i="7"/>
  <c r="I7671" i="7" l="1"/>
  <c r="J7670" i="7"/>
  <c r="H7670" i="9"/>
  <c r="I7669" i="9"/>
  <c r="H7671" i="9" l="1"/>
  <c r="I7670" i="9"/>
  <c r="I7672" i="7"/>
  <c r="J7671" i="7"/>
  <c r="I7673" i="7" l="1"/>
  <c r="J7672" i="7"/>
  <c r="H7672" i="9"/>
  <c r="I7671" i="9"/>
  <c r="H7673" i="9" l="1"/>
  <c r="I7672" i="9"/>
  <c r="J7673" i="7"/>
  <c r="I7674" i="7"/>
  <c r="J7674" i="7" l="1"/>
  <c r="I7675" i="7"/>
  <c r="H7674" i="9"/>
  <c r="I7673" i="9"/>
  <c r="H7675" i="9" l="1"/>
  <c r="I7674" i="9"/>
  <c r="I7676" i="7"/>
  <c r="J7675" i="7"/>
  <c r="I7677" i="7" l="1"/>
  <c r="J7676" i="7"/>
  <c r="H7676" i="9"/>
  <c r="I7675" i="9"/>
  <c r="H7677" i="9" l="1"/>
  <c r="I7676" i="9"/>
  <c r="I7678" i="7"/>
  <c r="J7677" i="7"/>
  <c r="I7679" i="7" l="1"/>
  <c r="J7678" i="7"/>
  <c r="H7678" i="9"/>
  <c r="I7677" i="9"/>
  <c r="H7679" i="9" l="1"/>
  <c r="I7678" i="9"/>
  <c r="J7679" i="7"/>
  <c r="I7680" i="7"/>
  <c r="J7680" i="7" l="1"/>
  <c r="I7681" i="7"/>
  <c r="H7680" i="9"/>
  <c r="I7679" i="9"/>
  <c r="H7681" i="9" l="1"/>
  <c r="I7680" i="9"/>
  <c r="I7682" i="7"/>
  <c r="J7681" i="7"/>
  <c r="I7683" i="7" l="1"/>
  <c r="J7682" i="7"/>
  <c r="H7682" i="9"/>
  <c r="I7681" i="9"/>
  <c r="H7683" i="9" l="1"/>
  <c r="I7682" i="9"/>
  <c r="I7684" i="7"/>
  <c r="J7683" i="7"/>
  <c r="I7685" i="7" l="1"/>
  <c r="J7684" i="7"/>
  <c r="H7684" i="9"/>
  <c r="I7683" i="9"/>
  <c r="H7685" i="9" l="1"/>
  <c r="I7684" i="9"/>
  <c r="J7685" i="7"/>
  <c r="I7686" i="7"/>
  <c r="I7687" i="7" l="1"/>
  <c r="J7686" i="7"/>
  <c r="H7686" i="9"/>
  <c r="I7685" i="9"/>
  <c r="I7686" i="9" l="1"/>
  <c r="H7687" i="9"/>
  <c r="I7688" i="7"/>
  <c r="J7687" i="7"/>
  <c r="I7689" i="7" l="1"/>
  <c r="J7688" i="7"/>
  <c r="H7688" i="9"/>
  <c r="I7687" i="9"/>
  <c r="H7689" i="9" l="1"/>
  <c r="I7688" i="9"/>
  <c r="I7690" i="7"/>
  <c r="J7689" i="7"/>
  <c r="I7691" i="7" l="1"/>
  <c r="J7690" i="7"/>
  <c r="H7690" i="9"/>
  <c r="I7689" i="9"/>
  <c r="H7691" i="9" l="1"/>
  <c r="I7690" i="9"/>
  <c r="J7691" i="7"/>
  <c r="I7692" i="7"/>
  <c r="I7693" i="7" l="1"/>
  <c r="J7692" i="7"/>
  <c r="I7691" i="9"/>
  <c r="H7692" i="9"/>
  <c r="I7692" i="9" l="1"/>
  <c r="H7693" i="9"/>
  <c r="I7694" i="7"/>
  <c r="J7693" i="7"/>
  <c r="I7693" i="9" l="1"/>
  <c r="H7694" i="9"/>
  <c r="I7695" i="7"/>
  <c r="J7694" i="7"/>
  <c r="I7696" i="7" l="1"/>
  <c r="J7695" i="7"/>
  <c r="H7695" i="9"/>
  <c r="I7694" i="9"/>
  <c r="H7696" i="9" l="1"/>
  <c r="I7695" i="9"/>
  <c r="I7697" i="7"/>
  <c r="J7696" i="7"/>
  <c r="J7697" i="7" l="1"/>
  <c r="I7698" i="7"/>
  <c r="H7697" i="9"/>
  <c r="I7696" i="9"/>
  <c r="H7698" i="9" l="1"/>
  <c r="I7697" i="9"/>
  <c r="I7699" i="7"/>
  <c r="J7698" i="7"/>
  <c r="I7700" i="7" l="1"/>
  <c r="J7699" i="7"/>
  <c r="H7699" i="9"/>
  <c r="I7698" i="9"/>
  <c r="H7700" i="9" l="1"/>
  <c r="I7699" i="9"/>
  <c r="I7701" i="7"/>
  <c r="J7700" i="7"/>
  <c r="I7702" i="7" l="1"/>
  <c r="J7701" i="7"/>
  <c r="H7701" i="9"/>
  <c r="I7700" i="9"/>
  <c r="H7702" i="9" l="1"/>
  <c r="I7701" i="9"/>
  <c r="I7703" i="7"/>
  <c r="J7702" i="7"/>
  <c r="J7703" i="7" l="1"/>
  <c r="I7704" i="7"/>
  <c r="I7702" i="9"/>
  <c r="H7703" i="9"/>
  <c r="H7704" i="9" l="1"/>
  <c r="I7703" i="9"/>
  <c r="J7704" i="7"/>
  <c r="I7705" i="7"/>
  <c r="I7706" i="7" l="1"/>
  <c r="J7705" i="7"/>
  <c r="H7705" i="9"/>
  <c r="I7704" i="9"/>
  <c r="H7706" i="9" l="1"/>
  <c r="I7705" i="9"/>
  <c r="I7707" i="7"/>
  <c r="J7706" i="7"/>
  <c r="I7708" i="7" l="1"/>
  <c r="J7707" i="7"/>
  <c r="H7707" i="9"/>
  <c r="I7706" i="9"/>
  <c r="H7708" i="9" l="1"/>
  <c r="I7707" i="9"/>
  <c r="I7709" i="7"/>
  <c r="J7708" i="7"/>
  <c r="J7709" i="7" l="1"/>
  <c r="I7710" i="7"/>
  <c r="H7709" i="9"/>
  <c r="I7708" i="9"/>
  <c r="I7709" i="9" l="1"/>
  <c r="H7710" i="9"/>
  <c r="I7711" i="7"/>
  <c r="J7710" i="7"/>
  <c r="I7712" i="7" l="1"/>
  <c r="J7711" i="7"/>
  <c r="H7711" i="9"/>
  <c r="I7710" i="9"/>
  <c r="H7712" i="9" l="1"/>
  <c r="I7711" i="9"/>
  <c r="I7713" i="7"/>
  <c r="J7712" i="7"/>
  <c r="I7714" i="7" l="1"/>
  <c r="J7713" i="7"/>
  <c r="H7713" i="9"/>
  <c r="I7712" i="9"/>
  <c r="H7714" i="9" l="1"/>
  <c r="I7713" i="9"/>
  <c r="I7715" i="7"/>
  <c r="J7714" i="7"/>
  <c r="J7715" i="7" l="1"/>
  <c r="I7716" i="7"/>
  <c r="H7715" i="9"/>
  <c r="I7714" i="9"/>
  <c r="I7715" i="9" l="1"/>
  <c r="H7716" i="9"/>
  <c r="I7717" i="7"/>
  <c r="J7716" i="7"/>
  <c r="I7718" i="7" l="1"/>
  <c r="J7717" i="7"/>
  <c r="H7717" i="9"/>
  <c r="I7716" i="9"/>
  <c r="H7718" i="9" l="1"/>
  <c r="I7717" i="9"/>
  <c r="I7719" i="7"/>
  <c r="J7718" i="7"/>
  <c r="I7720" i="7" l="1"/>
  <c r="J7719" i="7"/>
  <c r="H7719" i="9"/>
  <c r="I7718" i="9"/>
  <c r="H7720" i="9" l="1"/>
  <c r="I7719" i="9"/>
  <c r="I7721" i="7"/>
  <c r="J7720" i="7"/>
  <c r="J7721" i="7" l="1"/>
  <c r="I7722" i="7"/>
  <c r="H7721" i="9"/>
  <c r="I7720" i="9"/>
  <c r="J7722" i="7" l="1"/>
  <c r="I7723" i="7"/>
  <c r="H7722" i="9"/>
  <c r="I7721" i="9"/>
  <c r="H7723" i="9" l="1"/>
  <c r="I7722" i="9"/>
  <c r="I7724" i="7"/>
  <c r="J7723" i="7"/>
  <c r="I7725" i="7" l="1"/>
  <c r="J7724" i="7"/>
  <c r="H7724" i="9"/>
  <c r="I7723" i="9"/>
  <c r="H7725" i="9" l="1"/>
  <c r="I7724" i="9"/>
  <c r="I7726" i="7"/>
  <c r="J7725" i="7"/>
  <c r="I7727" i="7" l="1"/>
  <c r="J7726" i="7"/>
  <c r="H7726" i="9"/>
  <c r="I7725" i="9"/>
  <c r="H7727" i="9" l="1"/>
  <c r="I7726" i="9"/>
  <c r="J7727" i="7"/>
  <c r="I7728" i="7"/>
  <c r="I7729" i="7" l="1"/>
  <c r="J7728" i="7"/>
  <c r="I7727" i="9"/>
  <c r="H7728" i="9"/>
  <c r="H7729" i="9" l="1"/>
  <c r="I7728" i="9"/>
  <c r="I7730" i="7"/>
  <c r="J7729" i="7"/>
  <c r="J7730" i="7" l="1"/>
  <c r="I7731" i="7"/>
  <c r="H7730" i="9"/>
  <c r="I7729" i="9"/>
  <c r="H7731" i="9" l="1"/>
  <c r="I7730" i="9"/>
  <c r="I7732" i="7"/>
  <c r="J7731" i="7"/>
  <c r="I7733" i="7" l="1"/>
  <c r="J7732" i="7"/>
  <c r="H7732" i="9"/>
  <c r="I7731" i="9"/>
  <c r="H7733" i="9" l="1"/>
  <c r="I7732" i="9"/>
  <c r="J7733" i="7"/>
  <c r="I7734" i="7"/>
  <c r="I7735" i="7" l="1"/>
  <c r="J7734" i="7"/>
  <c r="H7734" i="9"/>
  <c r="I7733" i="9"/>
  <c r="H7735" i="9" l="1"/>
  <c r="I7734" i="9"/>
  <c r="J7735" i="7"/>
  <c r="I7736" i="7"/>
  <c r="I7737" i="7" l="1"/>
  <c r="J7736" i="7"/>
  <c r="H7736" i="9"/>
  <c r="I7735" i="9"/>
  <c r="H7737" i="9" l="1"/>
  <c r="I7736" i="9"/>
  <c r="I7738" i="7"/>
  <c r="J7737" i="7"/>
  <c r="I7739" i="7" l="1"/>
  <c r="J7738" i="7"/>
  <c r="H7738" i="9"/>
  <c r="I7737" i="9"/>
  <c r="H7739" i="9" l="1"/>
  <c r="I7738" i="9"/>
  <c r="J7739" i="7"/>
  <c r="I7740" i="7"/>
  <c r="I7741" i="7" l="1"/>
  <c r="J7740" i="7"/>
  <c r="I7739" i="9"/>
  <c r="H7740" i="9"/>
  <c r="H7741" i="9" l="1"/>
  <c r="I7740" i="9"/>
  <c r="J7741" i="7"/>
  <c r="I7742" i="7"/>
  <c r="J7742" i="7" l="1"/>
  <c r="I7743" i="7"/>
  <c r="I7741" i="9"/>
  <c r="H7742" i="9"/>
  <c r="H7743" i="9" l="1"/>
  <c r="I7742" i="9"/>
  <c r="I7744" i="7"/>
  <c r="J7743" i="7"/>
  <c r="I7745" i="7" l="1"/>
  <c r="J7744" i="7"/>
  <c r="H7744" i="9"/>
  <c r="I7743" i="9"/>
  <c r="H7745" i="9" l="1"/>
  <c r="I7744" i="9"/>
  <c r="J7745" i="7"/>
  <c r="I7746" i="7"/>
  <c r="I7747" i="7" l="1"/>
  <c r="J7746" i="7"/>
  <c r="H7746" i="9"/>
  <c r="I7745" i="9"/>
  <c r="H7747" i="9" l="1"/>
  <c r="I7746" i="9"/>
  <c r="I7748" i="7"/>
  <c r="J7747" i="7"/>
  <c r="I7749" i="7" l="1"/>
  <c r="J7748" i="7"/>
  <c r="I7747" i="9"/>
  <c r="H7748" i="9"/>
  <c r="H7749" i="9" l="1"/>
  <c r="I7748" i="9"/>
  <c r="I7750" i="7"/>
  <c r="J7749" i="7"/>
  <c r="I7751" i="7" l="1"/>
  <c r="J7750" i="7"/>
  <c r="H7750" i="9"/>
  <c r="I7749" i="9"/>
  <c r="H7751" i="9" l="1"/>
  <c r="I7750" i="9"/>
  <c r="J7751" i="7"/>
  <c r="I7752" i="7"/>
  <c r="J7752" i="7" l="1"/>
  <c r="I7753" i="7"/>
  <c r="H7752" i="9"/>
  <c r="I7751" i="9"/>
  <c r="H7753" i="9" l="1"/>
  <c r="I7752" i="9"/>
  <c r="I7754" i="7"/>
  <c r="J7753" i="7"/>
  <c r="I7755" i="7" l="1"/>
  <c r="J7754" i="7"/>
  <c r="H7754" i="9"/>
  <c r="I7753" i="9"/>
  <c r="H7755" i="9" l="1"/>
  <c r="I7754" i="9"/>
  <c r="I7756" i="7"/>
  <c r="J7755" i="7"/>
  <c r="I7757" i="7" l="1"/>
  <c r="J7756" i="7"/>
  <c r="H7756" i="9"/>
  <c r="I7755" i="9"/>
  <c r="H7757" i="9" l="1"/>
  <c r="I7756" i="9"/>
  <c r="J7757" i="7"/>
  <c r="I7758" i="7"/>
  <c r="I7759" i="7" l="1"/>
  <c r="J7758" i="7"/>
  <c r="I7757" i="9"/>
  <c r="H7758" i="9"/>
  <c r="H7759" i="9" l="1"/>
  <c r="I7758" i="9"/>
  <c r="I7760" i="7"/>
  <c r="J7759" i="7"/>
  <c r="I7761" i="7" l="1"/>
  <c r="J7760" i="7"/>
  <c r="H7760" i="9"/>
  <c r="I7759" i="9"/>
  <c r="H7761" i="9" l="1"/>
  <c r="I7760" i="9"/>
  <c r="I7762" i="7"/>
  <c r="J7761" i="7"/>
  <c r="I7763" i="7" l="1"/>
  <c r="J7762" i="7"/>
  <c r="H7762" i="9"/>
  <c r="I7761" i="9"/>
  <c r="H7763" i="9" l="1"/>
  <c r="I7762" i="9"/>
  <c r="J7763" i="7"/>
  <c r="I7764" i="7"/>
  <c r="I7765" i="7" l="1"/>
  <c r="J7764" i="7"/>
  <c r="I7763" i="9"/>
  <c r="H7764" i="9"/>
  <c r="I7764" i="9" l="1"/>
  <c r="H7765" i="9"/>
  <c r="I7766" i="7"/>
  <c r="J7765" i="7"/>
  <c r="I7767" i="7" l="1"/>
  <c r="J7766" i="7"/>
  <c r="H7766" i="9"/>
  <c r="I7765" i="9"/>
  <c r="I7768" i="7" l="1"/>
  <c r="J7767" i="7"/>
  <c r="H7767" i="9"/>
  <c r="I7766" i="9"/>
  <c r="H7768" i="9" l="1"/>
  <c r="I7767" i="9"/>
  <c r="I7769" i="7"/>
  <c r="J7768" i="7"/>
  <c r="J7769" i="7" l="1"/>
  <c r="I7770" i="7"/>
  <c r="H7769" i="9"/>
  <c r="I7768" i="9"/>
  <c r="I7771" i="7" l="1"/>
  <c r="J7770" i="7"/>
  <c r="H7770" i="9"/>
  <c r="I7769" i="9"/>
  <c r="H7771" i="9" l="1"/>
  <c r="I7770" i="9"/>
  <c r="I7772" i="7"/>
  <c r="J7771" i="7"/>
  <c r="I7773" i="7" l="1"/>
  <c r="J7772" i="7"/>
  <c r="H7772" i="9"/>
  <c r="I7771" i="9"/>
  <c r="H7773" i="9" l="1"/>
  <c r="I7772" i="9"/>
  <c r="I7774" i="7"/>
  <c r="J7773" i="7"/>
  <c r="I7775" i="7" l="1"/>
  <c r="J7774" i="7"/>
  <c r="H7774" i="9"/>
  <c r="I7773" i="9"/>
  <c r="I7774" i="9" l="1"/>
  <c r="H7775" i="9"/>
  <c r="J7775" i="7"/>
  <c r="I7776" i="7"/>
  <c r="I7777" i="7" l="1"/>
  <c r="J7776" i="7"/>
  <c r="H7776" i="9"/>
  <c r="I7775" i="9"/>
  <c r="H7777" i="9" l="1"/>
  <c r="I7776" i="9"/>
  <c r="I7778" i="7"/>
  <c r="J7777" i="7"/>
  <c r="I7779" i="7" l="1"/>
  <c r="J7778" i="7"/>
  <c r="H7778" i="9"/>
  <c r="I7777" i="9"/>
  <c r="H7779" i="9" l="1"/>
  <c r="I7778" i="9"/>
  <c r="I7780" i="7"/>
  <c r="J7779" i="7"/>
  <c r="I7781" i="7" l="1"/>
  <c r="J7780" i="7"/>
  <c r="H7780" i="9"/>
  <c r="I7779" i="9"/>
  <c r="H7781" i="9" l="1"/>
  <c r="I7780" i="9"/>
  <c r="J7781" i="7"/>
  <c r="I7782" i="7"/>
  <c r="I7783" i="7" l="1"/>
  <c r="J7782" i="7"/>
  <c r="H7782" i="9"/>
  <c r="I7781" i="9"/>
  <c r="I7782" i="9" l="1"/>
  <c r="H7783" i="9"/>
  <c r="J7783" i="7"/>
  <c r="I7784" i="7"/>
  <c r="I7785" i="7" l="1"/>
  <c r="J7784" i="7"/>
  <c r="H7784" i="9"/>
  <c r="I7783" i="9"/>
  <c r="H7785" i="9" l="1"/>
  <c r="I7784" i="9"/>
  <c r="I7786" i="7"/>
  <c r="J7785" i="7"/>
  <c r="I7787" i="7" l="1"/>
  <c r="J7786" i="7"/>
  <c r="H7786" i="9"/>
  <c r="I7785" i="9"/>
  <c r="H7787" i="9" l="1"/>
  <c r="I7786" i="9"/>
  <c r="J7787" i="7"/>
  <c r="I7788" i="7"/>
  <c r="I7789" i="7" l="1"/>
  <c r="J7788" i="7"/>
  <c r="I7787" i="9"/>
  <c r="H7788" i="9"/>
  <c r="H7789" i="9" l="1"/>
  <c r="I7788" i="9"/>
  <c r="I7790" i="7"/>
  <c r="J7789" i="7"/>
  <c r="I7791" i="7" l="1"/>
  <c r="J7790" i="7"/>
  <c r="H7790" i="9"/>
  <c r="I7789" i="9"/>
  <c r="H7791" i="9" l="1"/>
  <c r="I7790" i="9"/>
  <c r="I7792" i="7"/>
  <c r="J7791" i="7"/>
  <c r="I7793" i="7" l="1"/>
  <c r="J7792" i="7"/>
  <c r="H7792" i="9"/>
  <c r="I7791" i="9"/>
  <c r="H7793" i="9" l="1"/>
  <c r="I7792" i="9"/>
  <c r="J7793" i="7"/>
  <c r="I7794" i="7"/>
  <c r="I7795" i="7" l="1"/>
  <c r="J7794" i="7"/>
  <c r="H7794" i="9"/>
  <c r="I7793" i="9"/>
  <c r="H7795" i="9" l="1"/>
  <c r="I7794" i="9"/>
  <c r="I7796" i="7"/>
  <c r="J7795" i="7"/>
  <c r="J7796" i="7" l="1"/>
  <c r="I7797" i="7"/>
  <c r="H7796" i="9"/>
  <c r="I7795" i="9"/>
  <c r="I7798" i="7" l="1"/>
  <c r="J7797" i="7"/>
  <c r="H7797" i="9"/>
  <c r="I7796" i="9"/>
  <c r="H7798" i="9" l="1"/>
  <c r="I7797" i="9"/>
  <c r="I7799" i="7"/>
  <c r="J7798" i="7"/>
  <c r="J7799" i="7" l="1"/>
  <c r="I7800" i="7"/>
  <c r="H7799" i="9"/>
  <c r="I7798" i="9"/>
  <c r="I7799" i="9" l="1"/>
  <c r="H7800" i="9"/>
  <c r="I7801" i="7"/>
  <c r="J7800" i="7"/>
  <c r="I7802" i="7" l="1"/>
  <c r="J7801" i="7"/>
  <c r="H7801" i="9"/>
  <c r="I7800" i="9"/>
  <c r="H7802" i="9" l="1"/>
  <c r="I7801" i="9"/>
  <c r="J7802" i="7"/>
  <c r="I7803" i="7"/>
  <c r="I7804" i="7" l="1"/>
  <c r="J7803" i="7"/>
  <c r="H7803" i="9"/>
  <c r="I7802" i="9"/>
  <c r="H7804" i="9" l="1"/>
  <c r="I7803" i="9"/>
  <c r="I7805" i="7"/>
  <c r="J7804" i="7"/>
  <c r="J7805" i="7" l="1"/>
  <c r="I7806" i="7"/>
  <c r="H7805" i="9"/>
  <c r="I7804" i="9"/>
  <c r="H7806" i="9" l="1"/>
  <c r="I7805" i="9"/>
  <c r="I7807" i="7"/>
  <c r="J7806" i="7"/>
  <c r="J7807" i="7" l="1"/>
  <c r="I7808" i="7"/>
  <c r="H7807" i="9"/>
  <c r="I7806" i="9"/>
  <c r="H7808" i="9" l="1"/>
  <c r="I7807" i="9"/>
  <c r="I7809" i="7"/>
  <c r="J7808" i="7"/>
  <c r="I7810" i="7" l="1"/>
  <c r="J7809" i="7"/>
  <c r="H7809" i="9"/>
  <c r="I7808" i="9"/>
  <c r="H7810" i="9" l="1"/>
  <c r="I7809" i="9"/>
  <c r="I7811" i="7"/>
  <c r="J7810" i="7"/>
  <c r="H7811" i="9" l="1"/>
  <c r="I7810" i="9"/>
  <c r="J7811" i="7"/>
  <c r="I7812" i="7"/>
  <c r="I7813" i="7" l="1"/>
  <c r="J7812" i="7"/>
  <c r="I7811" i="9"/>
  <c r="H7812" i="9"/>
  <c r="I7812" i="9" l="1"/>
  <c r="H7813" i="9"/>
  <c r="J7813" i="7"/>
  <c r="I7814" i="7"/>
  <c r="H7814" i="9" l="1"/>
  <c r="I7813" i="9"/>
  <c r="I7815" i="7"/>
  <c r="J7814" i="7"/>
  <c r="I7816" i="7" l="1"/>
  <c r="J7815" i="7"/>
  <c r="H7815" i="9"/>
  <c r="I7814" i="9"/>
  <c r="H7816" i="9" l="1"/>
  <c r="I7815" i="9"/>
  <c r="I7817" i="7"/>
  <c r="J7816" i="7"/>
  <c r="J7817" i="7" l="1"/>
  <c r="I7818" i="7"/>
  <c r="H7817" i="9"/>
  <c r="I7816" i="9"/>
  <c r="H7818" i="9" l="1"/>
  <c r="I7817" i="9"/>
  <c r="J7818" i="7"/>
  <c r="I7819" i="7"/>
  <c r="I7820" i="7" l="1"/>
  <c r="J7819" i="7"/>
  <c r="H7819" i="9"/>
  <c r="I7818" i="9"/>
  <c r="I7819" i="9" l="1"/>
  <c r="H7820" i="9"/>
  <c r="I7821" i="7"/>
  <c r="J7820" i="7"/>
  <c r="I7822" i="7" l="1"/>
  <c r="J7821" i="7"/>
  <c r="H7821" i="9"/>
  <c r="I7820" i="9"/>
  <c r="H7822" i="9" l="1"/>
  <c r="I7821" i="9"/>
  <c r="I7823" i="7"/>
  <c r="J7822" i="7"/>
  <c r="J7823" i="7" l="1"/>
  <c r="I7824" i="7"/>
  <c r="H7823" i="9"/>
  <c r="I7822" i="9"/>
  <c r="I7823" i="9" l="1"/>
  <c r="H7824" i="9"/>
  <c r="J7824" i="7"/>
  <c r="I7825" i="7"/>
  <c r="J7825" i="7" l="1"/>
  <c r="I7826" i="7"/>
  <c r="H7825" i="9"/>
  <c r="I7824" i="9"/>
  <c r="H7826" i="9" l="1"/>
  <c r="I7825" i="9"/>
  <c r="I7827" i="7"/>
  <c r="J7826" i="7"/>
  <c r="I7828" i="7" l="1"/>
  <c r="J7827" i="7"/>
  <c r="H7827" i="9"/>
  <c r="I7826" i="9"/>
  <c r="H7828" i="9" l="1"/>
  <c r="I7827" i="9"/>
  <c r="I7829" i="7"/>
  <c r="J7828" i="7"/>
  <c r="J7829" i="7" l="1"/>
  <c r="I7830" i="7"/>
  <c r="H7829" i="9"/>
  <c r="I7828" i="9"/>
  <c r="I7829" i="9" l="1"/>
  <c r="H7830" i="9"/>
  <c r="I7831" i="7"/>
  <c r="J7830" i="7"/>
  <c r="I7832" i="7" l="1"/>
  <c r="J7831" i="7"/>
  <c r="H7831" i="9"/>
  <c r="I7830" i="9"/>
  <c r="H7832" i="9" l="1"/>
  <c r="I7831" i="9"/>
  <c r="I7833" i="7"/>
  <c r="J7832" i="7"/>
  <c r="I7834" i="7" l="1"/>
  <c r="J7833" i="7"/>
  <c r="H7833" i="9"/>
  <c r="I7832" i="9"/>
  <c r="H7834" i="9" l="1"/>
  <c r="I7833" i="9"/>
  <c r="I7835" i="7"/>
  <c r="J7834" i="7"/>
  <c r="J7835" i="7" l="1"/>
  <c r="I7836" i="7"/>
  <c r="H7835" i="9"/>
  <c r="I7834" i="9"/>
  <c r="I7835" i="9" l="1"/>
  <c r="H7836" i="9"/>
  <c r="I7837" i="7"/>
  <c r="J7836" i="7"/>
  <c r="I7838" i="7" l="1"/>
  <c r="J7837" i="7"/>
  <c r="H7837" i="9"/>
  <c r="I7836" i="9"/>
  <c r="I7837" i="9" l="1"/>
  <c r="H7838" i="9"/>
  <c r="I7839" i="7"/>
  <c r="J7838" i="7"/>
  <c r="I7840" i="7" l="1"/>
  <c r="J7839" i="7"/>
  <c r="H7839" i="9"/>
  <c r="I7838" i="9"/>
  <c r="H7840" i="9" l="1"/>
  <c r="I7839" i="9"/>
  <c r="I7841" i="7"/>
  <c r="J7840" i="7"/>
  <c r="J7841" i="7" l="1"/>
  <c r="I7842" i="7"/>
  <c r="H7841" i="9"/>
  <c r="I7840" i="9"/>
  <c r="H7842" i="9" l="1"/>
  <c r="I7841" i="9"/>
  <c r="I7843" i="7"/>
  <c r="J7842" i="7"/>
  <c r="I7844" i="7" l="1"/>
  <c r="J7843" i="7"/>
  <c r="H7843" i="9"/>
  <c r="I7842" i="9"/>
  <c r="H7844" i="9" l="1"/>
  <c r="I7843" i="9"/>
  <c r="I7845" i="7"/>
  <c r="J7844" i="7"/>
  <c r="I7846" i="7" l="1"/>
  <c r="J7845" i="7"/>
  <c r="H7845" i="9"/>
  <c r="I7844" i="9"/>
  <c r="H7846" i="9" l="1"/>
  <c r="I7845" i="9"/>
  <c r="I7847" i="7"/>
  <c r="J7846" i="7"/>
  <c r="J7847" i="7" l="1"/>
  <c r="I7848" i="7"/>
  <c r="I7846" i="9"/>
  <c r="H7847" i="9"/>
  <c r="H7848" i="9" l="1"/>
  <c r="I7847" i="9"/>
  <c r="I7849" i="7"/>
  <c r="J7848" i="7"/>
  <c r="I7850" i="7" l="1"/>
  <c r="J7849" i="7"/>
  <c r="H7849" i="9"/>
  <c r="I7848" i="9"/>
  <c r="H7850" i="9" l="1"/>
  <c r="I7849" i="9"/>
  <c r="I7851" i="7"/>
  <c r="J7850" i="7"/>
  <c r="I7852" i="7" l="1"/>
  <c r="J7851" i="7"/>
  <c r="H7851" i="9"/>
  <c r="I7850" i="9"/>
  <c r="H7852" i="9" l="1"/>
  <c r="I7851" i="9"/>
  <c r="I7853" i="7"/>
  <c r="J7852" i="7"/>
  <c r="J7853" i="7" l="1"/>
  <c r="I7854" i="7"/>
  <c r="H7853" i="9"/>
  <c r="I7852" i="9"/>
  <c r="H7854" i="9" l="1"/>
  <c r="I7853" i="9"/>
  <c r="I7855" i="7"/>
  <c r="J7854" i="7"/>
  <c r="I7856" i="7" l="1"/>
  <c r="J7855" i="7"/>
  <c r="I7854" i="9"/>
  <c r="H7855" i="9"/>
  <c r="H7856" i="9" l="1"/>
  <c r="I7855" i="9"/>
  <c r="I7857" i="7"/>
  <c r="J7856" i="7"/>
  <c r="I7858" i="7" l="1"/>
  <c r="J7857" i="7"/>
  <c r="H7857" i="9"/>
  <c r="I7856" i="9"/>
  <c r="H7858" i="9" l="1"/>
  <c r="I7857" i="9"/>
  <c r="I7859" i="7"/>
  <c r="J7858" i="7"/>
  <c r="J7859" i="7" l="1"/>
  <c r="I7860" i="7"/>
  <c r="H7859" i="9"/>
  <c r="I7858" i="9"/>
  <c r="I7859" i="9" l="1"/>
  <c r="H7860" i="9"/>
  <c r="I7861" i="7"/>
  <c r="J7860" i="7"/>
  <c r="I7862" i="7" l="1"/>
  <c r="J7861" i="7"/>
  <c r="H7861" i="9"/>
  <c r="I7860" i="9"/>
  <c r="H7862" i="9" l="1"/>
  <c r="I7861" i="9"/>
  <c r="I7863" i="7"/>
  <c r="J7862" i="7"/>
  <c r="I7864" i="7" l="1"/>
  <c r="J7863" i="7"/>
  <c r="H7863" i="9"/>
  <c r="I7862" i="9"/>
  <c r="H7864" i="9" l="1"/>
  <c r="I7863" i="9"/>
  <c r="I7865" i="7"/>
  <c r="J7864" i="7"/>
  <c r="J7865" i="7" l="1"/>
  <c r="I7866" i="7"/>
  <c r="H7865" i="9"/>
  <c r="I7864" i="9"/>
  <c r="H7866" i="9" l="1"/>
  <c r="I7865" i="9"/>
  <c r="J7866" i="7"/>
  <c r="I7867" i="7"/>
  <c r="I7868" i="7" l="1"/>
  <c r="J7867" i="7"/>
  <c r="H7867" i="9"/>
  <c r="I7866" i="9"/>
  <c r="I7867" i="9" l="1"/>
  <c r="H7868" i="9"/>
  <c r="I7869" i="7"/>
  <c r="J7868" i="7"/>
  <c r="I7870" i="7" l="1"/>
  <c r="J7869" i="7"/>
  <c r="H7869" i="9"/>
  <c r="I7868" i="9"/>
  <c r="H7870" i="9" l="1"/>
  <c r="I7869" i="9"/>
  <c r="I7871" i="7"/>
  <c r="J7870" i="7"/>
  <c r="J7871" i="7" l="1"/>
  <c r="I7872" i="7"/>
  <c r="H7871" i="9"/>
  <c r="I7870" i="9"/>
  <c r="I7871" i="9" l="1"/>
  <c r="H7872" i="9"/>
  <c r="I7873" i="7"/>
  <c r="J7872" i="7"/>
  <c r="I7874" i="7" l="1"/>
  <c r="J7873" i="7"/>
  <c r="H7873" i="9"/>
  <c r="I7872" i="9"/>
  <c r="H7874" i="9" l="1"/>
  <c r="I7873" i="9"/>
  <c r="J7874" i="7"/>
  <c r="I7875" i="7"/>
  <c r="I7876" i="7" l="1"/>
  <c r="J7875" i="7"/>
  <c r="H7875" i="9"/>
  <c r="I7874" i="9"/>
  <c r="H7876" i="9" l="1"/>
  <c r="I7875" i="9"/>
  <c r="I7877" i="7"/>
  <c r="J7876" i="7"/>
  <c r="J7877" i="7" l="1"/>
  <c r="I7878" i="7"/>
  <c r="H7877" i="9"/>
  <c r="I7876" i="9"/>
  <c r="H7878" i="9" l="1"/>
  <c r="I7877" i="9"/>
  <c r="I7879" i="7"/>
  <c r="J7878" i="7"/>
  <c r="J7879" i="7" l="1"/>
  <c r="I7880" i="7"/>
  <c r="I7878" i="9"/>
  <c r="H7879" i="9"/>
  <c r="H7880" i="9" l="1"/>
  <c r="I7879" i="9"/>
  <c r="I7881" i="7"/>
  <c r="J7880" i="7"/>
  <c r="I7882" i="7" l="1"/>
  <c r="J7881" i="7"/>
  <c r="H7881" i="9"/>
  <c r="I7880" i="9"/>
  <c r="H7882" i="9" l="1"/>
  <c r="I7881" i="9"/>
  <c r="I7883" i="7"/>
  <c r="J7882" i="7"/>
  <c r="J7883" i="7" l="1"/>
  <c r="I7884" i="7"/>
  <c r="H7883" i="9"/>
  <c r="I7882" i="9"/>
  <c r="I7883" i="9" l="1"/>
  <c r="H7884" i="9"/>
  <c r="I7885" i="7"/>
  <c r="J7884" i="7"/>
  <c r="J7885" i="7" l="1"/>
  <c r="I7886" i="7"/>
  <c r="I7884" i="9"/>
  <c r="H7885" i="9"/>
  <c r="H7886" i="9" l="1"/>
  <c r="I7885" i="9"/>
  <c r="I7887" i="7"/>
  <c r="J7886" i="7"/>
  <c r="I7888" i="7" l="1"/>
  <c r="J7887" i="7"/>
  <c r="H7887" i="9"/>
  <c r="I7886" i="9"/>
  <c r="I7889" i="7" l="1"/>
  <c r="J7888" i="7"/>
  <c r="H7888" i="9"/>
  <c r="I7887" i="9"/>
  <c r="J7889" i="7" l="1"/>
  <c r="I7890" i="7"/>
  <c r="H7889" i="9"/>
  <c r="I7888" i="9"/>
  <c r="H7890" i="9" l="1"/>
  <c r="I7889" i="9"/>
  <c r="J7890" i="7"/>
  <c r="I7891" i="7"/>
  <c r="I7892" i="7" l="1"/>
  <c r="J7891" i="7"/>
  <c r="H7891" i="9"/>
  <c r="I7890" i="9"/>
  <c r="H7892" i="9" l="1"/>
  <c r="I7891" i="9"/>
  <c r="I7893" i="7"/>
  <c r="J7892" i="7"/>
  <c r="I7894" i="7" l="1"/>
  <c r="J7893" i="7"/>
  <c r="H7893" i="9"/>
  <c r="I7892" i="9"/>
  <c r="H7894" i="9" l="1"/>
  <c r="I7893" i="9"/>
  <c r="I7895" i="7"/>
  <c r="J7894" i="7"/>
  <c r="H7895" i="9" l="1"/>
  <c r="I7894" i="9"/>
  <c r="J7895" i="7"/>
  <c r="I7896" i="7"/>
  <c r="J7896" i="7" l="1"/>
  <c r="I7897" i="7"/>
  <c r="I7895" i="9"/>
  <c r="H7896" i="9"/>
  <c r="H7897" i="9" l="1"/>
  <c r="I7896" i="9"/>
  <c r="I7898" i="7"/>
  <c r="J7897" i="7"/>
  <c r="H7898" i="9" l="1"/>
  <c r="I7897" i="9"/>
  <c r="I7899" i="7"/>
  <c r="J7898" i="7"/>
  <c r="I7900" i="7" l="1"/>
  <c r="J7899" i="7"/>
  <c r="H7899" i="9"/>
  <c r="I7898" i="9"/>
  <c r="I7901" i="7" l="1"/>
  <c r="J7900" i="7"/>
  <c r="H7900" i="9"/>
  <c r="I7899" i="9"/>
  <c r="H7901" i="9" l="1"/>
  <c r="I7900" i="9"/>
  <c r="J7901" i="7"/>
  <c r="I7902" i="7"/>
  <c r="I7903" i="7" l="1"/>
  <c r="J7902" i="7"/>
  <c r="I7901" i="9"/>
  <c r="H7902" i="9"/>
  <c r="H7903" i="9" l="1"/>
  <c r="I7902" i="9"/>
  <c r="I7904" i="7"/>
  <c r="J7903" i="7"/>
  <c r="I7905" i="7" l="1"/>
  <c r="J7904" i="7"/>
  <c r="H7904" i="9"/>
  <c r="I7903" i="9"/>
  <c r="I7906" i="7" l="1"/>
  <c r="J7905" i="7"/>
  <c r="H7905" i="9"/>
  <c r="I7904" i="9"/>
  <c r="H7906" i="9" l="1"/>
  <c r="I7905" i="9"/>
  <c r="I7907" i="7"/>
  <c r="J7906" i="7"/>
  <c r="J7907" i="7" l="1"/>
  <c r="I7908" i="7"/>
  <c r="H7907" i="9"/>
  <c r="I7906" i="9"/>
  <c r="I7909" i="7" l="1"/>
  <c r="J7908" i="7"/>
  <c r="I7907" i="9"/>
  <c r="H7908" i="9"/>
  <c r="I7910" i="7" l="1"/>
  <c r="J7909" i="7"/>
  <c r="H7909" i="9"/>
  <c r="I7908" i="9"/>
  <c r="I7909" i="9" l="1"/>
  <c r="H7910" i="9"/>
  <c r="I7911" i="7"/>
  <c r="J7910" i="7"/>
  <c r="I7912" i="7" l="1"/>
  <c r="J7911" i="7"/>
  <c r="H7911" i="9"/>
  <c r="I7910" i="9"/>
  <c r="H7912" i="9" l="1"/>
  <c r="I7911" i="9"/>
  <c r="I7913" i="7"/>
  <c r="J7912" i="7"/>
  <c r="J7913" i="7" l="1"/>
  <c r="I7914" i="7"/>
  <c r="H7913" i="9"/>
  <c r="I7912" i="9"/>
  <c r="H7914" i="9" l="1"/>
  <c r="I7913" i="9"/>
  <c r="I7915" i="7"/>
  <c r="J7914" i="7"/>
  <c r="I7916" i="7" l="1"/>
  <c r="J7915" i="7"/>
  <c r="H7915" i="9"/>
  <c r="I7914" i="9"/>
  <c r="H7916" i="9" l="1"/>
  <c r="I7915" i="9"/>
  <c r="I7917" i="7"/>
  <c r="J7916" i="7"/>
  <c r="I7918" i="7" l="1"/>
  <c r="J7917" i="7"/>
  <c r="H7917" i="9"/>
  <c r="I7916" i="9"/>
  <c r="H7918" i="9" l="1"/>
  <c r="I7917" i="9"/>
  <c r="I7919" i="7"/>
  <c r="J7918" i="7"/>
  <c r="J7919" i="7" l="1"/>
  <c r="I7920" i="7"/>
  <c r="H7919" i="9"/>
  <c r="I7918" i="9"/>
  <c r="I7919" i="9" l="1"/>
  <c r="H7920" i="9"/>
  <c r="I7921" i="7"/>
  <c r="J7920" i="7"/>
  <c r="H7921" i="9" l="1"/>
  <c r="I7920" i="9"/>
  <c r="I7922" i="7"/>
  <c r="J7921" i="7"/>
  <c r="I7923" i="7" l="1"/>
  <c r="J7922" i="7"/>
  <c r="H7922" i="9"/>
  <c r="I7921" i="9"/>
  <c r="H7923" i="9" l="1"/>
  <c r="I7922" i="9"/>
  <c r="I7924" i="7"/>
  <c r="J7923" i="7"/>
  <c r="I7925" i="7" l="1"/>
  <c r="J7924" i="7"/>
  <c r="H7924" i="9"/>
  <c r="I7923" i="9"/>
  <c r="H7925" i="9" l="1"/>
  <c r="I7924" i="9"/>
  <c r="J7925" i="7"/>
  <c r="I7926" i="7"/>
  <c r="I7927" i="7" l="1"/>
  <c r="J7926" i="7"/>
  <c r="H7926" i="9"/>
  <c r="I7925" i="9"/>
  <c r="I7926" i="9" l="1"/>
  <c r="H7927" i="9"/>
  <c r="I7928" i="7"/>
  <c r="J7927" i="7"/>
  <c r="J7928" i="7" l="1"/>
  <c r="I7929" i="7"/>
  <c r="H7928" i="9"/>
  <c r="I7927" i="9"/>
  <c r="H7929" i="9" l="1"/>
  <c r="I7928" i="9"/>
  <c r="I7930" i="7"/>
  <c r="J7929" i="7"/>
  <c r="I7931" i="7" l="1"/>
  <c r="J7930" i="7"/>
  <c r="H7930" i="9"/>
  <c r="I7929" i="9"/>
  <c r="H7931" i="9" l="1"/>
  <c r="I7930" i="9"/>
  <c r="J7931" i="7"/>
  <c r="I7932" i="7"/>
  <c r="I7931" i="9" l="1"/>
  <c r="H7932" i="9"/>
  <c r="I7933" i="7"/>
  <c r="J7932" i="7"/>
  <c r="H7933" i="9" l="1"/>
  <c r="I7932" i="9"/>
  <c r="I7934" i="7"/>
  <c r="J7933" i="7"/>
  <c r="I7935" i="7" l="1"/>
  <c r="J7934" i="7"/>
  <c r="I7933" i="9"/>
  <c r="H7934" i="9"/>
  <c r="H7935" i="9" l="1"/>
  <c r="I7934" i="9"/>
  <c r="I7936" i="7"/>
  <c r="J7935" i="7"/>
  <c r="I7937" i="7" l="1"/>
  <c r="J7936" i="7"/>
  <c r="H7936" i="9"/>
  <c r="I7935" i="9"/>
  <c r="H7937" i="9" l="1"/>
  <c r="I7936" i="9"/>
  <c r="J7937" i="7"/>
  <c r="I7938" i="7"/>
  <c r="I7939" i="7" l="1"/>
  <c r="J7938" i="7"/>
  <c r="H7938" i="9"/>
  <c r="I7937" i="9"/>
  <c r="H7939" i="9" l="1"/>
  <c r="I7938" i="9"/>
  <c r="I7940" i="7"/>
  <c r="J7939" i="7"/>
  <c r="J7940" i="7" l="1"/>
  <c r="I7941" i="7"/>
  <c r="I7939" i="9"/>
  <c r="H7940" i="9"/>
  <c r="H7941" i="9" l="1"/>
  <c r="I7940" i="9"/>
  <c r="I7942" i="7"/>
  <c r="J7941" i="7"/>
  <c r="I7943" i="7" l="1"/>
  <c r="J7942" i="7"/>
  <c r="H7942" i="9"/>
  <c r="I7941" i="9"/>
  <c r="H7943" i="9" l="1"/>
  <c r="I7942" i="9"/>
  <c r="J7943" i="7"/>
  <c r="I7944" i="7"/>
  <c r="I7945" i="7" l="1"/>
  <c r="J7944" i="7"/>
  <c r="H7944" i="9"/>
  <c r="I7943" i="9"/>
  <c r="H7945" i="9" l="1"/>
  <c r="I7944" i="9"/>
  <c r="I7946" i="7"/>
  <c r="J7945" i="7"/>
  <c r="H7946" i="9" l="1"/>
  <c r="I7945" i="9"/>
  <c r="J7946" i="7"/>
  <c r="I7947" i="7"/>
  <c r="I7948" i="7" l="1"/>
  <c r="J7947" i="7"/>
  <c r="H7947" i="9"/>
  <c r="I7946" i="9"/>
  <c r="H7948" i="9" l="1"/>
  <c r="I7947" i="9"/>
  <c r="I7949" i="7"/>
  <c r="J7948" i="7"/>
  <c r="J7949" i="7" l="1"/>
  <c r="I7950" i="7"/>
  <c r="H7949" i="9"/>
  <c r="I7948" i="9"/>
  <c r="J7950" i="7" l="1"/>
  <c r="I7951" i="7"/>
  <c r="H7950" i="9"/>
  <c r="I7949" i="9"/>
  <c r="I7950" i="9" l="1"/>
  <c r="H7951" i="9"/>
  <c r="I7952" i="7"/>
  <c r="J7951" i="7"/>
  <c r="I7953" i="7" l="1"/>
  <c r="J7952" i="7"/>
  <c r="H7952" i="9"/>
  <c r="I7951" i="9"/>
  <c r="H7953" i="9" l="1"/>
  <c r="I7952" i="9"/>
  <c r="I7954" i="7"/>
  <c r="J7953" i="7"/>
  <c r="I7955" i="7" l="1"/>
  <c r="J7954" i="7"/>
  <c r="H7954" i="9"/>
  <c r="I7953" i="9"/>
  <c r="H7955" i="9" l="1"/>
  <c r="I7954" i="9"/>
  <c r="J7955" i="7"/>
  <c r="I7956" i="7"/>
  <c r="I7957" i="7" l="1"/>
  <c r="J7956" i="7"/>
  <c r="I7955" i="9"/>
  <c r="H7956" i="9"/>
  <c r="I7956" i="9" l="1"/>
  <c r="H7957" i="9"/>
  <c r="J7957" i="7"/>
  <c r="I7958" i="7"/>
  <c r="I7959" i="7" l="1"/>
  <c r="J7958" i="7"/>
  <c r="H7958" i="9"/>
  <c r="I7957" i="9"/>
  <c r="H7959" i="9" l="1"/>
  <c r="I7958" i="9"/>
  <c r="I7960" i="7"/>
  <c r="J7959" i="7"/>
  <c r="I7961" i="7" l="1"/>
  <c r="J7960" i="7"/>
  <c r="H7960" i="9"/>
  <c r="I7959" i="9"/>
  <c r="H7961" i="9" l="1"/>
  <c r="I7960" i="9"/>
  <c r="J7961" i="7"/>
  <c r="I7962" i="7"/>
  <c r="J7962" i="7" l="1"/>
  <c r="I7963" i="7"/>
  <c r="H7962" i="9"/>
  <c r="I7961" i="9"/>
  <c r="H7963" i="9" l="1"/>
  <c r="I7962" i="9"/>
  <c r="I7964" i="7"/>
  <c r="J7963" i="7"/>
  <c r="I7965" i="7" l="1"/>
  <c r="J7964" i="7"/>
  <c r="H7964" i="9"/>
  <c r="I7963" i="9"/>
  <c r="H7965" i="9" l="1"/>
  <c r="I7964" i="9"/>
  <c r="I7966" i="7"/>
  <c r="J7965" i="7"/>
  <c r="I7967" i="7" l="1"/>
  <c r="J7966" i="7"/>
  <c r="H7966" i="9"/>
  <c r="I7965" i="9"/>
  <c r="I7966" i="9" l="1"/>
  <c r="H7967" i="9"/>
  <c r="J7967" i="7"/>
  <c r="I7968" i="7"/>
  <c r="J7968" i="7" l="1"/>
  <c r="I7969" i="7"/>
  <c r="I7967" i="9"/>
  <c r="H7968" i="9"/>
  <c r="H7969" i="9" l="1"/>
  <c r="I7968" i="9"/>
  <c r="I7970" i="7"/>
  <c r="J7969" i="7"/>
  <c r="I7971" i="7" l="1"/>
  <c r="J7970" i="7"/>
  <c r="H7970" i="9"/>
  <c r="I7969" i="9"/>
  <c r="H7971" i="9" l="1"/>
  <c r="I7970" i="9"/>
  <c r="I7972" i="7"/>
  <c r="J7971" i="7"/>
  <c r="I7973" i="7" l="1"/>
  <c r="J7972" i="7"/>
  <c r="H7972" i="9"/>
  <c r="I7971" i="9"/>
  <c r="H7973" i="9" l="1"/>
  <c r="I7972" i="9"/>
  <c r="J7973" i="7"/>
  <c r="I7974" i="7"/>
  <c r="I7975" i="7" l="1"/>
  <c r="J7974" i="7"/>
  <c r="H7974" i="9"/>
  <c r="I7973" i="9"/>
  <c r="I7974" i="9" l="1"/>
  <c r="H7975" i="9"/>
  <c r="I7976" i="7"/>
  <c r="J7975" i="7"/>
  <c r="I7977" i="7" l="1"/>
  <c r="J7976" i="7"/>
  <c r="H7976" i="9"/>
  <c r="I7975" i="9"/>
  <c r="H7977" i="9" l="1"/>
  <c r="I7976" i="9"/>
  <c r="I7978" i="7"/>
  <c r="J7977" i="7"/>
  <c r="I7979" i="7" l="1"/>
  <c r="J7978" i="7"/>
  <c r="H7978" i="9"/>
  <c r="I7977" i="9"/>
  <c r="H7979" i="9" l="1"/>
  <c r="I7978" i="9"/>
  <c r="J7979" i="7"/>
  <c r="I7980" i="7"/>
  <c r="I7981" i="7" l="1"/>
  <c r="J7980" i="7"/>
  <c r="I7979" i="9"/>
  <c r="H7980" i="9"/>
  <c r="H7981" i="9" l="1"/>
  <c r="I7980" i="9"/>
  <c r="I7982" i="7"/>
  <c r="J7981" i="7"/>
  <c r="I7983" i="7" l="1"/>
  <c r="J7982" i="7"/>
  <c r="I7981" i="9"/>
  <c r="H7982" i="9"/>
  <c r="H7983" i="9" l="1"/>
  <c r="I7982" i="9"/>
  <c r="I7984" i="7"/>
  <c r="J7983" i="7"/>
  <c r="I7985" i="7" l="1"/>
  <c r="J7984" i="7"/>
  <c r="H7984" i="9"/>
  <c r="I7983" i="9"/>
  <c r="H7985" i="9" l="1"/>
  <c r="I7984" i="9"/>
  <c r="J7985" i="7"/>
  <c r="I7986" i="7"/>
  <c r="I7987" i="7" l="1"/>
  <c r="J7986" i="7"/>
  <c r="H7986" i="9"/>
  <c r="I7985" i="9"/>
  <c r="H7987" i="9" l="1"/>
  <c r="I7986" i="9"/>
  <c r="I7988" i="7"/>
  <c r="J7987" i="7"/>
  <c r="J7988" i="7" l="1"/>
  <c r="I7989" i="7"/>
  <c r="H7988" i="9"/>
  <c r="I7987" i="9"/>
  <c r="H7989" i="9" l="1"/>
  <c r="I7988" i="9"/>
  <c r="I7990" i="7"/>
  <c r="J7989" i="7"/>
  <c r="I7991" i="7" l="1"/>
  <c r="J7990" i="7"/>
  <c r="H7990" i="9"/>
  <c r="I7989" i="9"/>
  <c r="H7991" i="9" l="1"/>
  <c r="I7990" i="9"/>
  <c r="J7991" i="7"/>
  <c r="I7992" i="7"/>
  <c r="I7993" i="7" l="1"/>
  <c r="J7992" i="7"/>
  <c r="H7992" i="9"/>
  <c r="I7991" i="9"/>
  <c r="H7993" i="9" l="1"/>
  <c r="I7992" i="9"/>
  <c r="I7994" i="7"/>
  <c r="J7993" i="7"/>
  <c r="I7995" i="7" l="1"/>
  <c r="J7994" i="7"/>
  <c r="H7994" i="9"/>
  <c r="I7993" i="9"/>
  <c r="H7995" i="9" l="1"/>
  <c r="I7994" i="9"/>
  <c r="I7996" i="7"/>
  <c r="J7995" i="7"/>
  <c r="I7997" i="7" l="1"/>
  <c r="J7996" i="7"/>
  <c r="H7996" i="9"/>
  <c r="I7995" i="9"/>
  <c r="H7997" i="9" l="1"/>
  <c r="I7996" i="9"/>
  <c r="J7997" i="7"/>
  <c r="I7998" i="7"/>
  <c r="I7999" i="7" l="1"/>
  <c r="J7998" i="7"/>
  <c r="H7998" i="9"/>
  <c r="I7997" i="9"/>
  <c r="H7999" i="9" l="1"/>
  <c r="I7998" i="9"/>
  <c r="I8000" i="7"/>
  <c r="J7999" i="7"/>
  <c r="I8001" i="7" l="1"/>
  <c r="J8000" i="7"/>
  <c r="H8000" i="9"/>
  <c r="I7999" i="9"/>
  <c r="H8001" i="9" l="1"/>
  <c r="I8000" i="9"/>
  <c r="I8002" i="7"/>
  <c r="J8001" i="7"/>
  <c r="I8003" i="7" l="1"/>
  <c r="J8002" i="7"/>
  <c r="H8002" i="9"/>
  <c r="I8001" i="9"/>
  <c r="H8003" i="9" l="1"/>
  <c r="I8002" i="9"/>
  <c r="J8003" i="7"/>
  <c r="I8004" i="7"/>
  <c r="I8005" i="7" l="1"/>
  <c r="J8004" i="7"/>
  <c r="I8003" i="9"/>
  <c r="H8004" i="9"/>
  <c r="H8005" i="9" l="1"/>
  <c r="I8004" i="9"/>
  <c r="I8006" i="7"/>
  <c r="J8005" i="7"/>
  <c r="I8007" i="7" l="1"/>
  <c r="J8006" i="7"/>
  <c r="I8005" i="9"/>
  <c r="H8006" i="9"/>
  <c r="H8007" i="9" l="1"/>
  <c r="I8006" i="9"/>
  <c r="I8008" i="7"/>
  <c r="J8007" i="7"/>
  <c r="I8009" i="7" l="1"/>
  <c r="J8008" i="7"/>
  <c r="H8008" i="9"/>
  <c r="I8007" i="9"/>
  <c r="H8009" i="9" l="1"/>
  <c r="I8008" i="9"/>
  <c r="J8009" i="7"/>
  <c r="I8010" i="7"/>
  <c r="I8011" i="7" l="1"/>
  <c r="J8010" i="7"/>
  <c r="H8010" i="9"/>
  <c r="I8009" i="9"/>
  <c r="H8011" i="9" l="1"/>
  <c r="I8010" i="9"/>
  <c r="I8012" i="7"/>
  <c r="J8011" i="7"/>
  <c r="I8013" i="7" l="1"/>
  <c r="J8012" i="7"/>
  <c r="I8011" i="9"/>
  <c r="H8012" i="9"/>
  <c r="H8013" i="9" l="1"/>
  <c r="I8012" i="9"/>
  <c r="I8014" i="7"/>
  <c r="J8013" i="7"/>
  <c r="I8015" i="7" l="1"/>
  <c r="J8014" i="7"/>
  <c r="H8014" i="9"/>
  <c r="I8013" i="9"/>
  <c r="H8015" i="9" l="1"/>
  <c r="I8014" i="9"/>
  <c r="J8015" i="7"/>
  <c r="I8016" i="7"/>
  <c r="I8017" i="7" l="1"/>
  <c r="J8016" i="7"/>
  <c r="I8015" i="9"/>
  <c r="H8016" i="9"/>
  <c r="H8017" i="9" l="1"/>
  <c r="I8016" i="9"/>
  <c r="I8018" i="7"/>
  <c r="J8017" i="7"/>
  <c r="J8018" i="7" l="1"/>
  <c r="I8019" i="7"/>
  <c r="H8018" i="9"/>
  <c r="I8017" i="9"/>
  <c r="H8019" i="9" l="1"/>
  <c r="I8018" i="9"/>
  <c r="I8020" i="7"/>
  <c r="J8019" i="7"/>
  <c r="I8021" i="7" l="1"/>
  <c r="J8020" i="7"/>
  <c r="H8020" i="9"/>
  <c r="I8019" i="9"/>
  <c r="H8021" i="9" l="1"/>
  <c r="I8020" i="9"/>
  <c r="J8021" i="7"/>
  <c r="I8022" i="7"/>
  <c r="I8023" i="7" l="1"/>
  <c r="J8022" i="7"/>
  <c r="I8021" i="9"/>
  <c r="H8022" i="9"/>
  <c r="I8022" i="9" l="1"/>
  <c r="H8023" i="9"/>
  <c r="J8023" i="7"/>
  <c r="I8024" i="7"/>
  <c r="I8025" i="7" l="1"/>
  <c r="J8024" i="7"/>
  <c r="H8024" i="9"/>
  <c r="I8023" i="9"/>
  <c r="H8025" i="9" l="1"/>
  <c r="I8024" i="9"/>
  <c r="I8026" i="7"/>
  <c r="J8025" i="7"/>
  <c r="I8027" i="7" l="1"/>
  <c r="J8026" i="7"/>
  <c r="H8026" i="9"/>
  <c r="I8025" i="9"/>
  <c r="H8027" i="9" l="1"/>
  <c r="I8026" i="9"/>
  <c r="J8027" i="7"/>
  <c r="I8028" i="7"/>
  <c r="I8029" i="7" l="1"/>
  <c r="J8028" i="7"/>
  <c r="I8027" i="9"/>
  <c r="H8028" i="9"/>
  <c r="H8029" i="9" l="1"/>
  <c r="I8028" i="9"/>
  <c r="J8029" i="7"/>
  <c r="I8030" i="7"/>
  <c r="I8031" i="7" l="1"/>
  <c r="J8030" i="7"/>
  <c r="I8029" i="9"/>
  <c r="H8030" i="9"/>
  <c r="H8031" i="9" l="1"/>
  <c r="I8030" i="9"/>
  <c r="I8032" i="7"/>
  <c r="J8031" i="7"/>
  <c r="I8033" i="7" l="1"/>
  <c r="J8032" i="7"/>
  <c r="H8032" i="9"/>
  <c r="I8031" i="9"/>
  <c r="H8033" i="9" l="1"/>
  <c r="I8032" i="9"/>
  <c r="J8033" i="7"/>
  <c r="I8034" i="7"/>
  <c r="I8035" i="7" l="1"/>
  <c r="J8034" i="7"/>
  <c r="H8034" i="9"/>
  <c r="I8033" i="9"/>
  <c r="H8035" i="9" l="1"/>
  <c r="I8034" i="9"/>
  <c r="I8036" i="7"/>
  <c r="J8035" i="7"/>
  <c r="I8037" i="7" l="1"/>
  <c r="J8036" i="7"/>
  <c r="H8036" i="9"/>
  <c r="I8035" i="9"/>
  <c r="H8037" i="9" l="1"/>
  <c r="I8036" i="9"/>
  <c r="I8038" i="7"/>
  <c r="J8037" i="7"/>
  <c r="I8039" i="7" l="1"/>
  <c r="J8038" i="7"/>
  <c r="H8038" i="9"/>
  <c r="I8037" i="9"/>
  <c r="I8038" i="9" l="1"/>
  <c r="H8039" i="9"/>
  <c r="J8039" i="7"/>
  <c r="I8040" i="7"/>
  <c r="J8040" i="7" l="1"/>
  <c r="I8041" i="7"/>
  <c r="H8040" i="9"/>
  <c r="I8039" i="9"/>
  <c r="H8041" i="9" l="1"/>
  <c r="I8040" i="9"/>
  <c r="I8042" i="7"/>
  <c r="J8041" i="7"/>
  <c r="I8043" i="7" l="1"/>
  <c r="J8042" i="7"/>
  <c r="H8042" i="9"/>
  <c r="I8041" i="9"/>
  <c r="H8043" i="9" l="1"/>
  <c r="I8042" i="9"/>
  <c r="I8044" i="7"/>
  <c r="J8043" i="7"/>
  <c r="I8045" i="7" l="1"/>
  <c r="J8044" i="7"/>
  <c r="H8044" i="9"/>
  <c r="I8043" i="9"/>
  <c r="H8045" i="9" l="1"/>
  <c r="I8044" i="9"/>
  <c r="J8045" i="7"/>
  <c r="I8046" i="7"/>
  <c r="I8047" i="7" l="1"/>
  <c r="J8046" i="7"/>
  <c r="H8046" i="9"/>
  <c r="I8045" i="9"/>
  <c r="H8047" i="9" l="1"/>
  <c r="I8046" i="9"/>
  <c r="I8048" i="7"/>
  <c r="J8047" i="7"/>
  <c r="I8049" i="7" l="1"/>
  <c r="J8048" i="7"/>
  <c r="H8048" i="9"/>
  <c r="I8047" i="9"/>
  <c r="H8049" i="9" l="1"/>
  <c r="I8048" i="9"/>
  <c r="I8050" i="7"/>
  <c r="J8049" i="7"/>
  <c r="I8051" i="7" l="1"/>
  <c r="J8050" i="7"/>
  <c r="H8050" i="9"/>
  <c r="I8049" i="9"/>
  <c r="H8051" i="9" l="1"/>
  <c r="I8050" i="9"/>
  <c r="J8051" i="7"/>
  <c r="I8052" i="7"/>
  <c r="I8053" i="7" l="1"/>
  <c r="J8052" i="7"/>
  <c r="H8052" i="9"/>
  <c r="I8051" i="9"/>
  <c r="H8053" i="9" l="1"/>
  <c r="I8052" i="9"/>
  <c r="J8053" i="7"/>
  <c r="I8054" i="7"/>
  <c r="I8055" i="7" l="1"/>
  <c r="J8054" i="7"/>
  <c r="H8054" i="9"/>
  <c r="I8053" i="9"/>
  <c r="H8055" i="9" l="1"/>
  <c r="I8054" i="9"/>
  <c r="I8056" i="7"/>
  <c r="J8055" i="7"/>
  <c r="I8057" i="7" l="1"/>
  <c r="J8056" i="7"/>
  <c r="H8056" i="9"/>
  <c r="I8055" i="9"/>
  <c r="I8056" i="9" l="1"/>
  <c r="H8057" i="9"/>
  <c r="J8057" i="7"/>
  <c r="I8058" i="7"/>
  <c r="I8059" i="7" l="1"/>
  <c r="J8058" i="7"/>
  <c r="H8058" i="9"/>
  <c r="I8057" i="9"/>
  <c r="H8059" i="9" l="1"/>
  <c r="I8058" i="9"/>
  <c r="I8060" i="7"/>
  <c r="J8059" i="7"/>
  <c r="I8061" i="7" l="1"/>
  <c r="J8060" i="7"/>
  <c r="H8060" i="9"/>
  <c r="I8059" i="9"/>
  <c r="H8061" i="9" l="1"/>
  <c r="I8060" i="9"/>
  <c r="I8062" i="7"/>
  <c r="J8061" i="7"/>
  <c r="I8063" i="7" l="1"/>
  <c r="J8062" i="7"/>
  <c r="H8062" i="9"/>
  <c r="I8061" i="9"/>
  <c r="H8063" i="9" l="1"/>
  <c r="I8062" i="9"/>
  <c r="J8063" i="7"/>
  <c r="I8064" i="7"/>
  <c r="I8065" i="7" l="1"/>
  <c r="J8064" i="7"/>
  <c r="H8064" i="9"/>
  <c r="I8063" i="9"/>
  <c r="H8065" i="9" l="1"/>
  <c r="I8064" i="9"/>
  <c r="I8066" i="7"/>
  <c r="J8065" i="7"/>
  <c r="I8067" i="7" l="1"/>
  <c r="J8066" i="7"/>
  <c r="H8066" i="9"/>
  <c r="I8065" i="9"/>
  <c r="H8067" i="9" l="1"/>
  <c r="I8066" i="9"/>
  <c r="I8068" i="7"/>
  <c r="J8067" i="7"/>
  <c r="I8069" i="7" l="1"/>
  <c r="J8068" i="7"/>
  <c r="H8068" i="9"/>
  <c r="I8067" i="9"/>
  <c r="H8069" i="9" l="1"/>
  <c r="I8068" i="9"/>
  <c r="J8069" i="7"/>
  <c r="I8070" i="7"/>
  <c r="I8071" i="7" l="1"/>
  <c r="J8070" i="7"/>
  <c r="H8070" i="9"/>
  <c r="I8069" i="9"/>
  <c r="H8071" i="9" l="1"/>
  <c r="I8070" i="9"/>
  <c r="I8072" i="7"/>
  <c r="J8071" i="7"/>
  <c r="J8072" i="7" l="1"/>
  <c r="I8073" i="7"/>
  <c r="H8072" i="9"/>
  <c r="I8071" i="9"/>
  <c r="H8073" i="9" l="1"/>
  <c r="I8072" i="9"/>
  <c r="I8074" i="7"/>
  <c r="J8073" i="7"/>
  <c r="I8075" i="7" l="1"/>
  <c r="J8074" i="7"/>
  <c r="H8074" i="9"/>
  <c r="I8073" i="9"/>
  <c r="H8075" i="9" l="1"/>
  <c r="I8074" i="9"/>
  <c r="J8075" i="7"/>
  <c r="I8076" i="7"/>
  <c r="I8077" i="7" l="1"/>
  <c r="J8076" i="7"/>
  <c r="H8076" i="9"/>
  <c r="I8075" i="9"/>
  <c r="H8077" i="9" l="1"/>
  <c r="I8076" i="9"/>
  <c r="I8078" i="7"/>
  <c r="J8077" i="7"/>
  <c r="I8079" i="7" l="1"/>
  <c r="J8078" i="7"/>
  <c r="H8078" i="9"/>
  <c r="I8077" i="9"/>
  <c r="H8079" i="9" l="1"/>
  <c r="I8078" i="9"/>
  <c r="I8080" i="7"/>
  <c r="J8079" i="7"/>
  <c r="I8081" i="7" l="1"/>
  <c r="J8080" i="7"/>
  <c r="H8080" i="9"/>
  <c r="I8079" i="9"/>
  <c r="H8081" i="9" l="1"/>
  <c r="I8080" i="9"/>
  <c r="J8081" i="7"/>
  <c r="I8082" i="7"/>
  <c r="I8083" i="7" l="1"/>
  <c r="J8082" i="7"/>
  <c r="H8082" i="9"/>
  <c r="I8081" i="9"/>
  <c r="H8083" i="9" l="1"/>
  <c r="I8082" i="9"/>
  <c r="I8084" i="7"/>
  <c r="J8083" i="7"/>
  <c r="J8084" i="7" l="1"/>
  <c r="I8085" i="7"/>
  <c r="H8084" i="9"/>
  <c r="I8083" i="9"/>
  <c r="H8085" i="9" l="1"/>
  <c r="I8084" i="9"/>
  <c r="I8086" i="7"/>
  <c r="J8085" i="7"/>
  <c r="I8087" i="7" l="1"/>
  <c r="J8086" i="7"/>
  <c r="I8085" i="9"/>
  <c r="H8086" i="9"/>
  <c r="H8087" i="9" l="1"/>
  <c r="I8086" i="9"/>
  <c r="J8087" i="7"/>
  <c r="I8088" i="7"/>
  <c r="I8089" i="7" l="1"/>
  <c r="J8088" i="7"/>
  <c r="H8088" i="9"/>
  <c r="I8087" i="9"/>
  <c r="H8089" i="9" l="1"/>
  <c r="I8088" i="9"/>
  <c r="I8090" i="7"/>
  <c r="J8089" i="7"/>
  <c r="J8090" i="7" l="1"/>
  <c r="I8091" i="7"/>
  <c r="H8090" i="9"/>
  <c r="I8089" i="9"/>
  <c r="H8091" i="9" l="1"/>
  <c r="I8090" i="9"/>
  <c r="I8092" i="7"/>
  <c r="J8091" i="7"/>
  <c r="I8093" i="7" l="1"/>
  <c r="J8092" i="7"/>
  <c r="H8092" i="9"/>
  <c r="I8091" i="9"/>
  <c r="I8092" i="9" l="1"/>
  <c r="H8093" i="9"/>
  <c r="J8093" i="7"/>
  <c r="I8094" i="7"/>
  <c r="J8094" i="7" l="1"/>
  <c r="I8095" i="7"/>
  <c r="I8093" i="9"/>
  <c r="H8094" i="9"/>
  <c r="H8095" i="9" l="1"/>
  <c r="I8094" i="9"/>
  <c r="I8096" i="7"/>
  <c r="J8095" i="7"/>
  <c r="I8097" i="7" l="1"/>
  <c r="J8096" i="7"/>
  <c r="H8096" i="9"/>
  <c r="I8095" i="9"/>
  <c r="H8097" i="9" l="1"/>
  <c r="I8096" i="9"/>
  <c r="I8098" i="7"/>
  <c r="J8097" i="7"/>
  <c r="I8099" i="7" l="1"/>
  <c r="J8098" i="7"/>
  <c r="H8098" i="9"/>
  <c r="I8097" i="9"/>
  <c r="H8099" i="9" l="1"/>
  <c r="I8098" i="9"/>
  <c r="J8099" i="7"/>
  <c r="I8100" i="7"/>
  <c r="I8101" i="7" l="1"/>
  <c r="J8100" i="7"/>
  <c r="H8100" i="9"/>
  <c r="I8099" i="9"/>
  <c r="H8101" i="9" l="1"/>
  <c r="I8100" i="9"/>
  <c r="J8101" i="7"/>
  <c r="I8102" i="7"/>
  <c r="I8103" i="7" l="1"/>
  <c r="J8102" i="7"/>
  <c r="H8102" i="9"/>
  <c r="I8101" i="9"/>
  <c r="H8103" i="9" l="1"/>
  <c r="I8102" i="9"/>
  <c r="I8104" i="7"/>
  <c r="J8103" i="7"/>
  <c r="I8105" i="7" l="1"/>
  <c r="J8104" i="7"/>
  <c r="H8104" i="9"/>
  <c r="I8103" i="9"/>
  <c r="H8105" i="9" l="1"/>
  <c r="I8104" i="9"/>
  <c r="J8105" i="7"/>
  <c r="I8106" i="7"/>
  <c r="J8106" i="7" l="1"/>
  <c r="I8107" i="7"/>
  <c r="H8106" i="9"/>
  <c r="I8105" i="9"/>
  <c r="H8107" i="9" l="1"/>
  <c r="I8106" i="9"/>
  <c r="I8108" i="7"/>
  <c r="J8107" i="7"/>
  <c r="I8109" i="7" l="1"/>
  <c r="J8108" i="7"/>
  <c r="H8108" i="9"/>
  <c r="I8107" i="9"/>
  <c r="H8109" i="9" l="1"/>
  <c r="I8108" i="9"/>
  <c r="I8110" i="7"/>
  <c r="J8109" i="7"/>
  <c r="I8111" i="7" l="1"/>
  <c r="J8110" i="7"/>
  <c r="H8110" i="9"/>
  <c r="I8109" i="9"/>
  <c r="I8110" i="9" l="1"/>
  <c r="H8111" i="9"/>
  <c r="J8111" i="7"/>
  <c r="I8112" i="7"/>
  <c r="J8112" i="7" l="1"/>
  <c r="I8113" i="7"/>
  <c r="H8112" i="9"/>
  <c r="I8111" i="9"/>
  <c r="H8113" i="9" l="1"/>
  <c r="I8112" i="9"/>
  <c r="I8114" i="7"/>
  <c r="J8113" i="7"/>
  <c r="I8115" i="7" l="1"/>
  <c r="J8114" i="7"/>
  <c r="H8114" i="9"/>
  <c r="I8113" i="9"/>
  <c r="H8115" i="9" l="1"/>
  <c r="I8114" i="9"/>
  <c r="I8116" i="7"/>
  <c r="J8115" i="7"/>
  <c r="I8117" i="7" l="1"/>
  <c r="J8116" i="7"/>
  <c r="H8116" i="9"/>
  <c r="I8115" i="9"/>
  <c r="H8117" i="9" l="1"/>
  <c r="I8116" i="9"/>
  <c r="J8117" i="7"/>
  <c r="I8118" i="7"/>
  <c r="I8119" i="7" l="1"/>
  <c r="J8118" i="7"/>
  <c r="H8118" i="9"/>
  <c r="I8117" i="9"/>
  <c r="H8119" i="9" l="1"/>
  <c r="I8118" i="9"/>
  <c r="I8120" i="7"/>
  <c r="J8119" i="7"/>
  <c r="I8121" i="7" l="1"/>
  <c r="J8120" i="7"/>
  <c r="H8120" i="9"/>
  <c r="I8119" i="9"/>
  <c r="H8121" i="9" l="1"/>
  <c r="I8120" i="9"/>
  <c r="I8122" i="7"/>
  <c r="J8121" i="7"/>
  <c r="I8123" i="7" l="1"/>
  <c r="J8122" i="7"/>
  <c r="H8122" i="9"/>
  <c r="I8121" i="9"/>
  <c r="H8123" i="9" l="1"/>
  <c r="I8122" i="9"/>
  <c r="J8123" i="7"/>
  <c r="I8124" i="7"/>
  <c r="I8125" i="7" l="1"/>
  <c r="J8124" i="7"/>
  <c r="H8124" i="9"/>
  <c r="I8123" i="9"/>
  <c r="H8125" i="9" l="1"/>
  <c r="I8124" i="9"/>
  <c r="I8126" i="7"/>
  <c r="J8125" i="7"/>
  <c r="I8127" i="7" l="1"/>
  <c r="J8126" i="7"/>
  <c r="H8126" i="9"/>
  <c r="I8125" i="9"/>
  <c r="H8127" i="9" l="1"/>
  <c r="I8126" i="9"/>
  <c r="I8128" i="7"/>
  <c r="J8127" i="7"/>
  <c r="I8129" i="7" l="1"/>
  <c r="J8128" i="7"/>
  <c r="H8128" i="9"/>
  <c r="I8127" i="9"/>
  <c r="I8128" i="9" l="1"/>
  <c r="H8129" i="9"/>
  <c r="J8129" i="7"/>
  <c r="I8130" i="7"/>
  <c r="I8131" i="7" l="1"/>
  <c r="J8130" i="7"/>
  <c r="I8129" i="9"/>
  <c r="H8130" i="9"/>
  <c r="H8131" i="9" l="1"/>
  <c r="I8130" i="9"/>
  <c r="I8132" i="7"/>
  <c r="J8131" i="7"/>
  <c r="J8132" i="7" l="1"/>
  <c r="I8133" i="7"/>
  <c r="H8132" i="9"/>
  <c r="I8131" i="9"/>
  <c r="I8132" i="9" l="1"/>
  <c r="H8133" i="9"/>
  <c r="I8134" i="7"/>
  <c r="J8133" i="7"/>
  <c r="I8135" i="7" l="1"/>
  <c r="J8134" i="7"/>
  <c r="H8134" i="9"/>
  <c r="I8133" i="9"/>
  <c r="H8135" i="9" l="1"/>
  <c r="I8134" i="9"/>
  <c r="J8135" i="7"/>
  <c r="I8136" i="7"/>
  <c r="I8137" i="7" l="1"/>
  <c r="J8136" i="7"/>
  <c r="H8136" i="9"/>
  <c r="I8135" i="9"/>
  <c r="H8137" i="9" l="1"/>
  <c r="I8136" i="9"/>
  <c r="I8138" i="7"/>
  <c r="J8137" i="7"/>
  <c r="I8139" i="7" l="1"/>
  <c r="J8138" i="7"/>
  <c r="H8138" i="9"/>
  <c r="I8137" i="9"/>
  <c r="H8139" i="9" l="1"/>
  <c r="I8138" i="9"/>
  <c r="I8140" i="7"/>
  <c r="J8139" i="7"/>
  <c r="I8141" i="7" l="1"/>
  <c r="J8140" i="7"/>
  <c r="H8140" i="9"/>
  <c r="I8139" i="9"/>
  <c r="I8140" i="9" l="1"/>
  <c r="H8141" i="9"/>
  <c r="J8141" i="7"/>
  <c r="I8142" i="7"/>
  <c r="I8143" i="7" l="1"/>
  <c r="J8142" i="7"/>
  <c r="H8142" i="9"/>
  <c r="I8141" i="9"/>
  <c r="H8143" i="9" l="1"/>
  <c r="I8142" i="9"/>
  <c r="I8144" i="7"/>
  <c r="J8143" i="7"/>
  <c r="H8144" i="9" l="1"/>
  <c r="I8143" i="9"/>
  <c r="I8145" i="7"/>
  <c r="J8144" i="7"/>
  <c r="I8146" i="7" l="1"/>
  <c r="J8145" i="7"/>
  <c r="H8145" i="9"/>
  <c r="I8144" i="9"/>
  <c r="H8146" i="9" l="1"/>
  <c r="I8145" i="9"/>
  <c r="I8147" i="7"/>
  <c r="J8146" i="7"/>
  <c r="J8147" i="7" l="1"/>
  <c r="I8148" i="7"/>
  <c r="I8146" i="9"/>
  <c r="H8147" i="9"/>
  <c r="H8148" i="9" l="1"/>
  <c r="I8147" i="9"/>
  <c r="I8149" i="7"/>
  <c r="J8148" i="7"/>
  <c r="I8150" i="7" l="1"/>
  <c r="J8149" i="7"/>
  <c r="H8149" i="9"/>
  <c r="I8148" i="9"/>
  <c r="H8150" i="9" l="1"/>
  <c r="I8149" i="9"/>
  <c r="I8151" i="7"/>
  <c r="J8150" i="7"/>
  <c r="I8152" i="7" l="1"/>
  <c r="J8151" i="7"/>
  <c r="H8151" i="9"/>
  <c r="I8150" i="9"/>
  <c r="H8152" i="9" l="1"/>
  <c r="I8151" i="9"/>
  <c r="I8153" i="7"/>
  <c r="J8152" i="7"/>
  <c r="J8153" i="7" l="1"/>
  <c r="I8154" i="7"/>
  <c r="H8153" i="9"/>
  <c r="I8152" i="9"/>
  <c r="H8154" i="9" l="1"/>
  <c r="I8153" i="9"/>
  <c r="I8155" i="7"/>
  <c r="J8154" i="7"/>
  <c r="I8156" i="7" l="1"/>
  <c r="J8155" i="7"/>
  <c r="H8155" i="9"/>
  <c r="I8154" i="9"/>
  <c r="H8156" i="9" l="1"/>
  <c r="I8155" i="9"/>
  <c r="J8156" i="7"/>
  <c r="I8157" i="7"/>
  <c r="I8158" i="7" l="1"/>
  <c r="J8157" i="7"/>
  <c r="I8156" i="9"/>
  <c r="H8157" i="9"/>
  <c r="H8158" i="9" l="1"/>
  <c r="I8157" i="9"/>
  <c r="I8159" i="7"/>
  <c r="J8158" i="7"/>
  <c r="J8159" i="7" l="1"/>
  <c r="I8160" i="7"/>
  <c r="H8159" i="9"/>
  <c r="I8158" i="9"/>
  <c r="H8160" i="9" l="1"/>
  <c r="I8159" i="9"/>
  <c r="I8161" i="7"/>
  <c r="J8160" i="7"/>
  <c r="I8162" i="7" l="1"/>
  <c r="J8161" i="7"/>
  <c r="H8161" i="9"/>
  <c r="I8160" i="9"/>
  <c r="H8162" i="9" l="1"/>
  <c r="I8161" i="9"/>
  <c r="J8162" i="7"/>
  <c r="I8163" i="7"/>
  <c r="I8164" i="7" l="1"/>
  <c r="J8163" i="7"/>
  <c r="H8163" i="9"/>
  <c r="I8162" i="9"/>
  <c r="H8164" i="9" l="1"/>
  <c r="I8163" i="9"/>
  <c r="I8165" i="7"/>
  <c r="J8164" i="7"/>
  <c r="J8165" i="7" l="1"/>
  <c r="I8166" i="7"/>
  <c r="I8164" i="9"/>
  <c r="H8165" i="9"/>
  <c r="H8166" i="9" l="1"/>
  <c r="I8165" i="9"/>
  <c r="I8167" i="7"/>
  <c r="J8166" i="7"/>
  <c r="J8167" i="7" l="1"/>
  <c r="I8168" i="7"/>
  <c r="H8167" i="9"/>
  <c r="I8166" i="9"/>
  <c r="H8168" i="9" l="1"/>
  <c r="I8167" i="9"/>
  <c r="I8169" i="7"/>
  <c r="J8168" i="7"/>
  <c r="I8170" i="7" l="1"/>
  <c r="J8169" i="7"/>
  <c r="I8168" i="9"/>
  <c r="H8169" i="9"/>
  <c r="H8170" i="9" l="1"/>
  <c r="I8169" i="9"/>
  <c r="I8171" i="7"/>
  <c r="J8170" i="7"/>
  <c r="J8171" i="7" l="1"/>
  <c r="I8172" i="7"/>
  <c r="H8171" i="9"/>
  <c r="I8170" i="9"/>
  <c r="H8172" i="9" l="1"/>
  <c r="I8171" i="9"/>
  <c r="I8173" i="7"/>
  <c r="J8172" i="7"/>
  <c r="J8173" i="7" l="1"/>
  <c r="I8174" i="7"/>
  <c r="H8173" i="9"/>
  <c r="I8172" i="9"/>
  <c r="H8174" i="9" l="1"/>
  <c r="I8173" i="9"/>
  <c r="I8175" i="7"/>
  <c r="J8174" i="7"/>
  <c r="I8176" i="7" l="1"/>
  <c r="J8175" i="7"/>
  <c r="H8175" i="9"/>
  <c r="I8174" i="9"/>
  <c r="H8176" i="9" l="1"/>
  <c r="I8175" i="9"/>
  <c r="I8177" i="7"/>
  <c r="J8176" i="7"/>
  <c r="J8177" i="7" l="1"/>
  <c r="I8178" i="7"/>
  <c r="I8176" i="9"/>
  <c r="H8177" i="9"/>
  <c r="H8178" i="9" l="1"/>
  <c r="I8177" i="9"/>
  <c r="I8179" i="7"/>
  <c r="J8178" i="7"/>
  <c r="I8180" i="7" l="1"/>
  <c r="J8179" i="7"/>
  <c r="H8179" i="9"/>
  <c r="I8178" i="9"/>
  <c r="H8180" i="9" l="1"/>
  <c r="I8179" i="9"/>
  <c r="I8181" i="7"/>
  <c r="J8180" i="7"/>
  <c r="I8182" i="7" l="1"/>
  <c r="J8181" i="7"/>
  <c r="H8181" i="9"/>
  <c r="I8180" i="9"/>
  <c r="H8182" i="9" l="1"/>
  <c r="I8181" i="9"/>
  <c r="I8183" i="7"/>
  <c r="J8182" i="7"/>
  <c r="J8183" i="7" l="1"/>
  <c r="I8184" i="7"/>
  <c r="H8183" i="9"/>
  <c r="I8182" i="9"/>
  <c r="H8184" i="9" l="1"/>
  <c r="I8183" i="9"/>
  <c r="J8184" i="7"/>
  <c r="I8185" i="7"/>
  <c r="I8186" i="7" l="1"/>
  <c r="J8185" i="7"/>
  <c r="H8185" i="9"/>
  <c r="I8184" i="9"/>
  <c r="H8186" i="9" l="1"/>
  <c r="I8185" i="9"/>
  <c r="I8187" i="7"/>
  <c r="J8186" i="7"/>
  <c r="I8188" i="7" l="1"/>
  <c r="J8187" i="7"/>
  <c r="H8187" i="9"/>
  <c r="I8186" i="9"/>
  <c r="H8188" i="9" l="1"/>
  <c r="I8187" i="9"/>
  <c r="I8189" i="7"/>
  <c r="J8188" i="7"/>
  <c r="J8189" i="7" l="1"/>
  <c r="I8190" i="7"/>
  <c r="H8189" i="9"/>
  <c r="I8188" i="9"/>
  <c r="H8190" i="9" l="1"/>
  <c r="I8189" i="9"/>
  <c r="I8191" i="7"/>
  <c r="J8190" i="7"/>
  <c r="I8192" i="7" l="1"/>
  <c r="J8191" i="7"/>
  <c r="H8191" i="9"/>
  <c r="I8190" i="9"/>
  <c r="H8192" i="9" l="1"/>
  <c r="I8191" i="9"/>
  <c r="I8193" i="7"/>
  <c r="J8192" i="7"/>
  <c r="I8194" i="7" l="1"/>
  <c r="J8193" i="7"/>
  <c r="I8192" i="9"/>
  <c r="H8193" i="9"/>
  <c r="I8193" i="9" l="1"/>
  <c r="H8194" i="9"/>
  <c r="I8195" i="7"/>
  <c r="J8194" i="7"/>
  <c r="J8195" i="7" l="1"/>
  <c r="I8196" i="7"/>
  <c r="H8195" i="9"/>
  <c r="I8194" i="9"/>
  <c r="H8196" i="9" l="1"/>
  <c r="I8195" i="9"/>
  <c r="I8197" i="7"/>
  <c r="J8196" i="7"/>
  <c r="J8197" i="7" l="1"/>
  <c r="I8198" i="7"/>
  <c r="H8197" i="9"/>
  <c r="I8196" i="9"/>
  <c r="H8198" i="9" l="1"/>
  <c r="I8197" i="9"/>
  <c r="I8199" i="7"/>
  <c r="J8198" i="7"/>
  <c r="I8200" i="7" l="1"/>
  <c r="J8199" i="7"/>
  <c r="H8199" i="9"/>
  <c r="I8198" i="9"/>
  <c r="H8200" i="9" l="1"/>
  <c r="I8199" i="9"/>
  <c r="I8201" i="7"/>
  <c r="J8200" i="7"/>
  <c r="J8201" i="7" l="1"/>
  <c r="I8202" i="7"/>
  <c r="I8200" i="9"/>
  <c r="H8201" i="9"/>
  <c r="H8202" i="9" l="1"/>
  <c r="I8201" i="9"/>
  <c r="I8203" i="7"/>
  <c r="J8202" i="7"/>
  <c r="I8204" i="7" l="1"/>
  <c r="J8203" i="7"/>
  <c r="H8203" i="9"/>
  <c r="I8202" i="9"/>
  <c r="H8204" i="9" l="1"/>
  <c r="I8203" i="9"/>
  <c r="I8205" i="7"/>
  <c r="J8204" i="7"/>
  <c r="I8206" i="7" l="1"/>
  <c r="J8205" i="7"/>
  <c r="H8205" i="9"/>
  <c r="I8204" i="9"/>
  <c r="H8206" i="9" l="1"/>
  <c r="I8205" i="9"/>
  <c r="I8207" i="7"/>
  <c r="J8206" i="7"/>
  <c r="J8207" i="7" l="1"/>
  <c r="I8208" i="7"/>
  <c r="H8207" i="9"/>
  <c r="I8206" i="9"/>
  <c r="H8208" i="9" l="1"/>
  <c r="I8207" i="9"/>
  <c r="I8209" i="7"/>
  <c r="J8208" i="7"/>
  <c r="I8210" i="7" l="1"/>
  <c r="J8209" i="7"/>
  <c r="H8209" i="9"/>
  <c r="I8208" i="9"/>
  <c r="H8210" i="9" l="1"/>
  <c r="I8209" i="9"/>
  <c r="I8211" i="7"/>
  <c r="J8210" i="7"/>
  <c r="I8212" i="7" l="1"/>
  <c r="J8211" i="7"/>
  <c r="H8211" i="9"/>
  <c r="I8210" i="9"/>
  <c r="H8212" i="9" l="1"/>
  <c r="I8211" i="9"/>
  <c r="I8213" i="7"/>
  <c r="J8212" i="7"/>
  <c r="J8213" i="7" l="1"/>
  <c r="I8214" i="7"/>
  <c r="H8213" i="9"/>
  <c r="I8212" i="9"/>
  <c r="H8214" i="9" l="1"/>
  <c r="I8213" i="9"/>
  <c r="I8215" i="7"/>
  <c r="J8214" i="7"/>
  <c r="J8215" i="7" l="1"/>
  <c r="I8216" i="7"/>
  <c r="H8215" i="9"/>
  <c r="I8214" i="9"/>
  <c r="H8216" i="9" l="1"/>
  <c r="I8215" i="9"/>
  <c r="I8217" i="7"/>
  <c r="J8216" i="7"/>
  <c r="I8218" i="7" l="1"/>
  <c r="J8217" i="7"/>
  <c r="H8217" i="9"/>
  <c r="I8216" i="9"/>
  <c r="I8217" i="9" l="1"/>
  <c r="H8218" i="9"/>
  <c r="I8219" i="7"/>
  <c r="J8218" i="7"/>
  <c r="J8219" i="7" l="1"/>
  <c r="I8220" i="7"/>
  <c r="H8219" i="9"/>
  <c r="I8218" i="9"/>
  <c r="H8220" i="9" l="1"/>
  <c r="I8219" i="9"/>
  <c r="I8221" i="7"/>
  <c r="J8220" i="7"/>
  <c r="I8222" i="7" l="1"/>
  <c r="J8221" i="7"/>
  <c r="H8221" i="9"/>
  <c r="I8220" i="9"/>
  <c r="H8222" i="9" l="1"/>
  <c r="I8221" i="9"/>
  <c r="I8223" i="7"/>
  <c r="J8222" i="7"/>
  <c r="I8224" i="7" l="1"/>
  <c r="J8223" i="7"/>
  <c r="H8223" i="9"/>
  <c r="I8222" i="9"/>
  <c r="H8224" i="9" l="1"/>
  <c r="I8223" i="9"/>
  <c r="I8225" i="7"/>
  <c r="J8224" i="7"/>
  <c r="J8225" i="7" l="1"/>
  <c r="I8226" i="7"/>
  <c r="H8225" i="9"/>
  <c r="I8224" i="9"/>
  <c r="H8226" i="9" l="1"/>
  <c r="I8225" i="9"/>
  <c r="I8227" i="7"/>
  <c r="J8226" i="7"/>
  <c r="I8228" i="7" l="1"/>
  <c r="J8227" i="7"/>
  <c r="H8227" i="9"/>
  <c r="I8226" i="9"/>
  <c r="H8228" i="9" l="1"/>
  <c r="I8227" i="9"/>
  <c r="J8228" i="7"/>
  <c r="I8229" i="7"/>
  <c r="I8230" i="7" l="1"/>
  <c r="J8229" i="7"/>
  <c r="H8229" i="9"/>
  <c r="I8228" i="9"/>
  <c r="I8229" i="9" l="1"/>
  <c r="H8230" i="9"/>
  <c r="I8231" i="7"/>
  <c r="J8230" i="7"/>
  <c r="J8231" i="7" l="1"/>
  <c r="I8232" i="7"/>
  <c r="H8231" i="9"/>
  <c r="I8230" i="9"/>
  <c r="H8232" i="9" l="1"/>
  <c r="I8231" i="9"/>
  <c r="I8233" i="7"/>
  <c r="J8232" i="7"/>
  <c r="I8234" i="7" l="1"/>
  <c r="J8233" i="7"/>
  <c r="H8233" i="9"/>
  <c r="I8232" i="9"/>
  <c r="H8234" i="9" l="1"/>
  <c r="I8233" i="9"/>
  <c r="J8234" i="7"/>
  <c r="I8235" i="7"/>
  <c r="I8236" i="7" l="1"/>
  <c r="J8235" i="7"/>
  <c r="H8235" i="9"/>
  <c r="I8234" i="9"/>
  <c r="H8236" i="9" l="1"/>
  <c r="I8235" i="9"/>
  <c r="I8237" i="7"/>
  <c r="J8236" i="7"/>
  <c r="J8237" i="7" l="1"/>
  <c r="I8238" i="7"/>
  <c r="I8236" i="9"/>
  <c r="H8237" i="9"/>
  <c r="I8237" i="9" l="1"/>
  <c r="H8238" i="9"/>
  <c r="I8239" i="7"/>
  <c r="J8238" i="7"/>
  <c r="I8240" i="7" l="1"/>
  <c r="J8239" i="7"/>
  <c r="H8239" i="9"/>
  <c r="I8238" i="9"/>
  <c r="H8240" i="9" l="1"/>
  <c r="I8239" i="9"/>
  <c r="I8241" i="7"/>
  <c r="J8240" i="7"/>
  <c r="I8242" i="7" l="1"/>
  <c r="J8241" i="7"/>
  <c r="H8241" i="9"/>
  <c r="I8240" i="9"/>
  <c r="H8242" i="9" l="1"/>
  <c r="I8241" i="9"/>
  <c r="I8243" i="7"/>
  <c r="J8242" i="7"/>
  <c r="J8243" i="7" l="1"/>
  <c r="I8244" i="7"/>
  <c r="H8243" i="9"/>
  <c r="I8242" i="9"/>
  <c r="H8244" i="9" l="1"/>
  <c r="I8243" i="9"/>
  <c r="I8245" i="7"/>
  <c r="J8244" i="7"/>
  <c r="J8245" i="7" l="1"/>
  <c r="I8246" i="7"/>
  <c r="H8245" i="9"/>
  <c r="I8244" i="9"/>
  <c r="H8246" i="9" l="1"/>
  <c r="I8245" i="9"/>
  <c r="I8247" i="7"/>
  <c r="J8246" i="7"/>
  <c r="I8248" i="7" l="1"/>
  <c r="J8247" i="7"/>
  <c r="H8247" i="9"/>
  <c r="I8246" i="9"/>
  <c r="H8248" i="9" l="1"/>
  <c r="I8247" i="9"/>
  <c r="I8249" i="7"/>
  <c r="J8248" i="7"/>
  <c r="J8249" i="7" l="1"/>
  <c r="I8250" i="7"/>
  <c r="H8249" i="9"/>
  <c r="I8248" i="9"/>
  <c r="H8250" i="9" l="1"/>
  <c r="I8249" i="9"/>
  <c r="J8250" i="7"/>
  <c r="I8251" i="7"/>
  <c r="I8252" i="7" l="1"/>
  <c r="J8251" i="7"/>
  <c r="H8251" i="9"/>
  <c r="I8250" i="9"/>
  <c r="H8252" i="9" l="1"/>
  <c r="I8251" i="9"/>
  <c r="I8253" i="7"/>
  <c r="J8252" i="7"/>
  <c r="I8254" i="7" l="1"/>
  <c r="J8253" i="7"/>
  <c r="H8253" i="9"/>
  <c r="I8252" i="9"/>
  <c r="H8254" i="9" l="1"/>
  <c r="I8253" i="9"/>
  <c r="I8255" i="7"/>
  <c r="J8254" i="7"/>
  <c r="J8255" i="7" l="1"/>
  <c r="I8256" i="7"/>
  <c r="I8254" i="9"/>
  <c r="H8255" i="9"/>
  <c r="H8256" i="9" l="1"/>
  <c r="I8255" i="9"/>
  <c r="J8256" i="7"/>
  <c r="I8257" i="7"/>
  <c r="I8258" i="7" l="1"/>
  <c r="J8257" i="7"/>
  <c r="H8257" i="9"/>
  <c r="I8256" i="9"/>
  <c r="H8258" i="9" l="1"/>
  <c r="I8257" i="9"/>
  <c r="I8259" i="7"/>
  <c r="J8258" i="7"/>
  <c r="I8260" i="7" l="1"/>
  <c r="J8259" i="7"/>
  <c r="H8259" i="9"/>
  <c r="I8258" i="9"/>
  <c r="H8260" i="9" l="1"/>
  <c r="I8259" i="9"/>
  <c r="I8261" i="7"/>
  <c r="J8260" i="7"/>
  <c r="J8261" i="7" l="1"/>
  <c r="I8262" i="7"/>
  <c r="H8261" i="9"/>
  <c r="I8260" i="9"/>
  <c r="H8262" i="9" l="1"/>
  <c r="I8261" i="9"/>
  <c r="I8263" i="7"/>
  <c r="J8262" i="7"/>
  <c r="I8264" i="7" l="1"/>
  <c r="J8263" i="7"/>
  <c r="H8263" i="9"/>
  <c r="I8262" i="9"/>
  <c r="H8264" i="9" l="1"/>
  <c r="I8263" i="9"/>
  <c r="I8265" i="7"/>
  <c r="J8264" i="7"/>
  <c r="I8266" i="7" l="1"/>
  <c r="J8265" i="7"/>
  <c r="H8265" i="9"/>
  <c r="I8264" i="9"/>
  <c r="H8266" i="9" l="1"/>
  <c r="I8265" i="9"/>
  <c r="I8267" i="7"/>
  <c r="J8266" i="7"/>
  <c r="J8267" i="7" l="1"/>
  <c r="I8268" i="7"/>
  <c r="H8267" i="9"/>
  <c r="I8266" i="9"/>
  <c r="H8268" i="9" l="1"/>
  <c r="I8267" i="9"/>
  <c r="I8269" i="7"/>
  <c r="J8268" i="7"/>
  <c r="I8270" i="7" l="1"/>
  <c r="J8269" i="7"/>
  <c r="H8269" i="9"/>
  <c r="I8268" i="9"/>
  <c r="H8270" i="9" l="1"/>
  <c r="I8269" i="9"/>
  <c r="I8271" i="7"/>
  <c r="J8270" i="7"/>
  <c r="I8272" i="7" l="1"/>
  <c r="J8271" i="7"/>
  <c r="H8271" i="9"/>
  <c r="I8270" i="9"/>
  <c r="H8272" i="9" l="1"/>
  <c r="I8271" i="9"/>
  <c r="I8273" i="7"/>
  <c r="J8272" i="7"/>
  <c r="J8273" i="7" l="1"/>
  <c r="I8274" i="7"/>
  <c r="I8272" i="9"/>
  <c r="H8273" i="9"/>
  <c r="H8274" i="9" l="1"/>
  <c r="I8273" i="9"/>
  <c r="I8275" i="7"/>
  <c r="J8274" i="7"/>
  <c r="I8276" i="7" l="1"/>
  <c r="J8275" i="7"/>
  <c r="H8275" i="9"/>
  <c r="I8274" i="9"/>
  <c r="H8276" i="9" l="1"/>
  <c r="I8275" i="9"/>
  <c r="I8277" i="7"/>
  <c r="J8276" i="7"/>
  <c r="I8278" i="7" l="1"/>
  <c r="J8277" i="7"/>
  <c r="H8277" i="9"/>
  <c r="I8276" i="9"/>
  <c r="H8278" i="9" l="1"/>
  <c r="I8277" i="9"/>
  <c r="I8279" i="7"/>
  <c r="J8278" i="7"/>
  <c r="J8279" i="7" l="1"/>
  <c r="I8280" i="7"/>
  <c r="H8279" i="9"/>
  <c r="I8278" i="9"/>
  <c r="H8280" i="9" l="1"/>
  <c r="I8279" i="9"/>
  <c r="J8280" i="7"/>
  <c r="I8281" i="7"/>
  <c r="I8282" i="7" l="1"/>
  <c r="J8281" i="7"/>
  <c r="H8281" i="9"/>
  <c r="I8280" i="9"/>
  <c r="H8282" i="9" l="1"/>
  <c r="I8281" i="9"/>
  <c r="I8283" i="7"/>
  <c r="J8282" i="7"/>
  <c r="I8284" i="7" l="1"/>
  <c r="J8283" i="7"/>
  <c r="H8283" i="9"/>
  <c r="I8282" i="9"/>
  <c r="I8283" i="9" l="1"/>
  <c r="H8284" i="9"/>
  <c r="I8285" i="7"/>
  <c r="J8284" i="7"/>
  <c r="J8285" i="7" l="1"/>
  <c r="I8286" i="7"/>
  <c r="I8284" i="9"/>
  <c r="H8285" i="9"/>
  <c r="H8286" i="9" l="1"/>
  <c r="I8285" i="9"/>
  <c r="I8287" i="7"/>
  <c r="J8286" i="7"/>
  <c r="I8288" i="7" l="1"/>
  <c r="J8287" i="7"/>
  <c r="H8287" i="9"/>
  <c r="I8286" i="9"/>
  <c r="H8288" i="9" l="1"/>
  <c r="I8287" i="9"/>
  <c r="I8289" i="7"/>
  <c r="J8288" i="7"/>
  <c r="I8290" i="7" l="1"/>
  <c r="J8289" i="7"/>
  <c r="H8289" i="9"/>
  <c r="I8288" i="9"/>
  <c r="H8290" i="9" l="1"/>
  <c r="I8289" i="9"/>
  <c r="I8291" i="7"/>
  <c r="J8290" i="7"/>
  <c r="J8291" i="7" l="1"/>
  <c r="I8292" i="7"/>
  <c r="H8291" i="9"/>
  <c r="I8290" i="9"/>
  <c r="I8291" i="9" l="1"/>
  <c r="H8292" i="9"/>
  <c r="I8293" i="7"/>
  <c r="J8292" i="7"/>
  <c r="I8294" i="7" l="1"/>
  <c r="J8293" i="7"/>
  <c r="H8293" i="9"/>
  <c r="I8292" i="9"/>
  <c r="H8294" i="9" l="1"/>
  <c r="I8293" i="9"/>
  <c r="I8295" i="7"/>
  <c r="J8294" i="7"/>
  <c r="I8296" i="7" l="1"/>
  <c r="J8295" i="7"/>
  <c r="H8295" i="9"/>
  <c r="I8294" i="9"/>
  <c r="H8296" i="9" l="1"/>
  <c r="I8295" i="9"/>
  <c r="I8297" i="7"/>
  <c r="J8296" i="7"/>
  <c r="J8297" i="7" l="1"/>
  <c r="I8298" i="7"/>
  <c r="H8297" i="9"/>
  <c r="I8296" i="9"/>
  <c r="H8298" i="9" l="1"/>
  <c r="I8297" i="9"/>
  <c r="I8299" i="7"/>
  <c r="J8298" i="7"/>
  <c r="I8300" i="7" l="1"/>
  <c r="J8299" i="7"/>
  <c r="H8299" i="9"/>
  <c r="I8298" i="9"/>
  <c r="H8300" i="9" l="1"/>
  <c r="I8299" i="9"/>
  <c r="J8300" i="7"/>
  <c r="I8301" i="7"/>
  <c r="I8302" i="7" l="1"/>
  <c r="J8301" i="7"/>
  <c r="H8301" i="9"/>
  <c r="I8300" i="9"/>
  <c r="I8301" i="9" l="1"/>
  <c r="H8302" i="9"/>
  <c r="I8303" i="7"/>
  <c r="J8302" i="7"/>
  <c r="J8303" i="7" l="1"/>
  <c r="I8304" i="7"/>
  <c r="H8303" i="9"/>
  <c r="I8302" i="9"/>
  <c r="H8304" i="9" l="1"/>
  <c r="I8303" i="9"/>
  <c r="I8305" i="7"/>
  <c r="J8304" i="7"/>
  <c r="I8306" i="7" l="1"/>
  <c r="J8305" i="7"/>
  <c r="H8305" i="9"/>
  <c r="I8304" i="9"/>
  <c r="H8306" i="9" l="1"/>
  <c r="I8305" i="9"/>
  <c r="J8306" i="7"/>
  <c r="I8307" i="7"/>
  <c r="I8308" i="7" l="1"/>
  <c r="J8307" i="7"/>
  <c r="H8307" i="9"/>
  <c r="I8306" i="9"/>
  <c r="H8308" i="9" l="1"/>
  <c r="I8307" i="9"/>
  <c r="I8309" i="7"/>
  <c r="J8308" i="7"/>
  <c r="J8309" i="7" l="1"/>
  <c r="I8310" i="7"/>
  <c r="H8309" i="9"/>
  <c r="I8308" i="9"/>
  <c r="I8311" i="7" l="1"/>
  <c r="J8310" i="7"/>
  <c r="I8309" i="9"/>
  <c r="H8310" i="9"/>
  <c r="H8311" i="9" l="1"/>
  <c r="I8310" i="9"/>
  <c r="J8311" i="7"/>
  <c r="I8312" i="7"/>
  <c r="I8313" i="7" l="1"/>
  <c r="J8312" i="7"/>
  <c r="H8312" i="9"/>
  <c r="I8311" i="9"/>
  <c r="I8312" i="9" l="1"/>
  <c r="H8313" i="9"/>
  <c r="I8314" i="7"/>
  <c r="J8313" i="7"/>
  <c r="I8315" i="7" l="1"/>
  <c r="J8314" i="7"/>
  <c r="H8314" i="9"/>
  <c r="I8313" i="9"/>
  <c r="I8314" i="9" l="1"/>
  <c r="H8315" i="9"/>
  <c r="J8315" i="7"/>
  <c r="I8316" i="7"/>
  <c r="I8315" i="9" l="1"/>
  <c r="H8316" i="9"/>
  <c r="I8317" i="7"/>
  <c r="J8316" i="7"/>
  <c r="J8317" i="7" l="1"/>
  <c r="I8318" i="7"/>
  <c r="H8317" i="9"/>
  <c r="I8316" i="9"/>
  <c r="J8318" i="7" l="1"/>
  <c r="I8319" i="7"/>
  <c r="H8318" i="9"/>
  <c r="I8317" i="9"/>
  <c r="I8318" i="9" l="1"/>
  <c r="H8319" i="9"/>
  <c r="I8320" i="7"/>
  <c r="J8319" i="7"/>
  <c r="I8321" i="7" l="1"/>
  <c r="J8320" i="7"/>
  <c r="H8320" i="9"/>
  <c r="I8319" i="9"/>
  <c r="I8320" i="9" l="1"/>
  <c r="H8321" i="9"/>
  <c r="J8321" i="7"/>
  <c r="I8322" i="7"/>
  <c r="H8322" i="9" l="1"/>
  <c r="I8321" i="9"/>
  <c r="I8323" i="7"/>
  <c r="J8322" i="7"/>
  <c r="I8324" i="7" l="1"/>
  <c r="J8323" i="7"/>
  <c r="H8323" i="9"/>
  <c r="I8322" i="9"/>
  <c r="H8324" i="9" l="1"/>
  <c r="I8323" i="9"/>
  <c r="I8325" i="7"/>
  <c r="J8324" i="7"/>
  <c r="H8325" i="9" l="1"/>
  <c r="I8324" i="9"/>
  <c r="I8326" i="7"/>
  <c r="J8325" i="7"/>
  <c r="I8327" i="7" l="1"/>
  <c r="J8326" i="7"/>
  <c r="H8326" i="9"/>
  <c r="I8325" i="9"/>
  <c r="I8326" i="9" l="1"/>
  <c r="H8327" i="9"/>
  <c r="J8327" i="7"/>
  <c r="I8328" i="7"/>
  <c r="J8328" i="7" l="1"/>
  <c r="I8329" i="7"/>
  <c r="I8327" i="9"/>
  <c r="H8328" i="9"/>
  <c r="H8329" i="9" l="1"/>
  <c r="I8328" i="9"/>
  <c r="I8330" i="7"/>
  <c r="J8329" i="7"/>
  <c r="I8331" i="7" l="1"/>
  <c r="J8330" i="7"/>
  <c r="H8330" i="9"/>
  <c r="I8329" i="9"/>
  <c r="H8331" i="9" l="1"/>
  <c r="I8330" i="9"/>
  <c r="I8332" i="7"/>
  <c r="J8331" i="7"/>
  <c r="I8333" i="7" l="1"/>
  <c r="J8332" i="7"/>
  <c r="H8332" i="9"/>
  <c r="I8331" i="9"/>
  <c r="I8332" i="9" l="1"/>
  <c r="H8333" i="9"/>
  <c r="J8333" i="7"/>
  <c r="I8334" i="7"/>
  <c r="I8335" i="7" l="1"/>
  <c r="J8334" i="7"/>
  <c r="H8334" i="9"/>
  <c r="I8333" i="9"/>
  <c r="I8336" i="7" l="1"/>
  <c r="J8335" i="7"/>
  <c r="H8335" i="9"/>
  <c r="I8334" i="9"/>
  <c r="H8336" i="9" l="1"/>
  <c r="I8335" i="9"/>
  <c r="I8337" i="7"/>
  <c r="J8336" i="7"/>
  <c r="I8338" i="7" l="1"/>
  <c r="J8337" i="7"/>
  <c r="H8337" i="9"/>
  <c r="I8336" i="9"/>
  <c r="H8338" i="9" l="1"/>
  <c r="I8337" i="9"/>
  <c r="I8339" i="7"/>
  <c r="J8338" i="7"/>
  <c r="J8339" i="7" l="1"/>
  <c r="I8340" i="7"/>
  <c r="I8338" i="9"/>
  <c r="H8339" i="9"/>
  <c r="J8340" i="7" l="1"/>
  <c r="I8341" i="7"/>
  <c r="H8340" i="9"/>
  <c r="I8339" i="9"/>
  <c r="H8341" i="9" l="1"/>
  <c r="I8340" i="9"/>
  <c r="I8342" i="7"/>
  <c r="J8341" i="7"/>
  <c r="I8343" i="7" l="1"/>
  <c r="J8342" i="7"/>
  <c r="H8342" i="9"/>
  <c r="I8341" i="9"/>
  <c r="H8343" i="9" l="1"/>
  <c r="I8342" i="9"/>
  <c r="I8344" i="7"/>
  <c r="J8343" i="7"/>
  <c r="I8345" i="7" l="1"/>
  <c r="J8344" i="7"/>
  <c r="H8344" i="9"/>
  <c r="I8343" i="9"/>
  <c r="I8344" i="9" l="1"/>
  <c r="H8345" i="9"/>
  <c r="J8345" i="7"/>
  <c r="I8346" i="7"/>
  <c r="I8347" i="7" l="1"/>
  <c r="J8346" i="7"/>
  <c r="H8346" i="9"/>
  <c r="I8345" i="9"/>
  <c r="H8347" i="9" l="1"/>
  <c r="I8346" i="9"/>
  <c r="I8348" i="7"/>
  <c r="J8347" i="7"/>
  <c r="I8349" i="7" l="1"/>
  <c r="J8348" i="7"/>
  <c r="H8348" i="9"/>
  <c r="I8347" i="9"/>
  <c r="I8348" i="9" l="1"/>
  <c r="H8349" i="9"/>
  <c r="I8350" i="7"/>
  <c r="J8349" i="7"/>
  <c r="H8350" i="9" l="1"/>
  <c r="I8349" i="9"/>
  <c r="I8351" i="7"/>
  <c r="J8350" i="7"/>
  <c r="J8351" i="7" l="1"/>
  <c r="I8352" i="7"/>
  <c r="I8350" i="9"/>
  <c r="H8351" i="9"/>
  <c r="H8352" i="9" l="1"/>
  <c r="I8351" i="9"/>
  <c r="I8353" i="7"/>
  <c r="J8352" i="7"/>
  <c r="I8354" i="7" l="1"/>
  <c r="J8353" i="7"/>
  <c r="H8353" i="9"/>
  <c r="I8352" i="9"/>
  <c r="H8354" i="9" l="1"/>
  <c r="I8353" i="9"/>
  <c r="I8355" i="7"/>
  <c r="J8354" i="7"/>
  <c r="I8356" i="7" l="1"/>
  <c r="J8355" i="7"/>
  <c r="H8355" i="9"/>
  <c r="I8354" i="9"/>
  <c r="I8355" i="9" l="1"/>
  <c r="H8356" i="9"/>
  <c r="I8357" i="7"/>
  <c r="J8356" i="7"/>
  <c r="I8356" i="9" l="1"/>
  <c r="H8357" i="9"/>
  <c r="J8357" i="7"/>
  <c r="I8358" i="7"/>
  <c r="H8358" i="9" l="1"/>
  <c r="I8357" i="9"/>
  <c r="I8359" i="7"/>
  <c r="J8358" i="7"/>
  <c r="J8359" i="7" l="1"/>
  <c r="I8360" i="7"/>
  <c r="H8359" i="9"/>
  <c r="I8358" i="9"/>
  <c r="H8360" i="9" l="1"/>
  <c r="I8359" i="9"/>
  <c r="I8361" i="7"/>
  <c r="J8360" i="7"/>
  <c r="I8362" i="7" l="1"/>
  <c r="J8361" i="7"/>
  <c r="H8361" i="9"/>
  <c r="I8360" i="9"/>
  <c r="I8361" i="9" l="1"/>
  <c r="H8362" i="9"/>
  <c r="I8363" i="7"/>
  <c r="J8362" i="7"/>
  <c r="J8363" i="7" l="1"/>
  <c r="I8364" i="7"/>
  <c r="I8362" i="9"/>
  <c r="H8363" i="9"/>
  <c r="H8364" i="9" l="1"/>
  <c r="I8363" i="9"/>
  <c r="I8365" i="7"/>
  <c r="J8364" i="7"/>
  <c r="I8366" i="7" l="1"/>
  <c r="J8365" i="7"/>
  <c r="H8365" i="9"/>
  <c r="I8364" i="9"/>
  <c r="H8366" i="9" l="1"/>
  <c r="I8365" i="9"/>
  <c r="I8367" i="7"/>
  <c r="J8366" i="7"/>
  <c r="I8368" i="7" l="1"/>
  <c r="J8367" i="7"/>
  <c r="I8366" i="9"/>
  <c r="H8367" i="9"/>
  <c r="I8367" i="9" l="1"/>
  <c r="H8368" i="9"/>
  <c r="I8369" i="7"/>
  <c r="J8368" i="7"/>
  <c r="J8369" i="7" l="1"/>
  <c r="I8370" i="7"/>
  <c r="I8368" i="9"/>
  <c r="H8369" i="9"/>
  <c r="H8370" i="9" l="1"/>
  <c r="I8369" i="9"/>
  <c r="I8371" i="7"/>
  <c r="J8370" i="7"/>
  <c r="I8372" i="7" l="1"/>
  <c r="J8371" i="7"/>
  <c r="H8371" i="9"/>
  <c r="I8370" i="9"/>
  <c r="H8372" i="9" l="1"/>
  <c r="I8371" i="9"/>
  <c r="J8372" i="7"/>
  <c r="I8373" i="7"/>
  <c r="I8374" i="7" l="1"/>
  <c r="J8373" i="7"/>
  <c r="I8372" i="9"/>
  <c r="H8373" i="9"/>
  <c r="I8373" i="9" l="1"/>
  <c r="H8374" i="9"/>
  <c r="I8375" i="7"/>
  <c r="J8374" i="7"/>
  <c r="J8375" i="7" l="1"/>
  <c r="I8376" i="7"/>
  <c r="I8374" i="9"/>
  <c r="H8375" i="9"/>
  <c r="I8375" i="9" l="1"/>
  <c r="H8376" i="9"/>
  <c r="I8377" i="7"/>
  <c r="J8376" i="7"/>
  <c r="I8378" i="7" l="1"/>
  <c r="J8377" i="7"/>
  <c r="H8377" i="9"/>
  <c r="I8376" i="9"/>
  <c r="H8378" i="9" l="1"/>
  <c r="I8377" i="9"/>
  <c r="J8378" i="7"/>
  <c r="I8379" i="7"/>
  <c r="I8380" i="7" l="1"/>
  <c r="J8379" i="7"/>
  <c r="I8378" i="9"/>
  <c r="H8379" i="9"/>
  <c r="I8379" i="9" l="1"/>
  <c r="H8380" i="9"/>
  <c r="I8381" i="7"/>
  <c r="J8380" i="7"/>
  <c r="J8381" i="7" l="1"/>
  <c r="I8382" i="7"/>
  <c r="I8380" i="9"/>
  <c r="H8381" i="9"/>
  <c r="I8381" i="9" l="1"/>
  <c r="H8382" i="9"/>
  <c r="I8383" i="7"/>
  <c r="J8382" i="7"/>
  <c r="J8383" i="7" l="1"/>
  <c r="I8384" i="7"/>
  <c r="H8383" i="9"/>
  <c r="I8382" i="9"/>
  <c r="H8384" i="9" l="1"/>
  <c r="I8383" i="9"/>
  <c r="I8385" i="7"/>
  <c r="J8384" i="7"/>
  <c r="I8386" i="7" l="1"/>
  <c r="J8385" i="7"/>
  <c r="H8385" i="9"/>
  <c r="I8384" i="9"/>
  <c r="H8386" i="9" l="1"/>
  <c r="I8385" i="9"/>
  <c r="I8387" i="7"/>
  <c r="J8386" i="7"/>
  <c r="J8387" i="7" l="1"/>
  <c r="I8388" i="7"/>
  <c r="I8386" i="9"/>
  <c r="H8387" i="9"/>
  <c r="I8387" i="9" l="1"/>
  <c r="H8388" i="9"/>
  <c r="I8389" i="7"/>
  <c r="J8388" i="7"/>
  <c r="J8389" i="7" l="1"/>
  <c r="I8390" i="7"/>
  <c r="H8389" i="9"/>
  <c r="I8388" i="9"/>
  <c r="H8390" i="9" l="1"/>
  <c r="I8389" i="9"/>
  <c r="I8391" i="7"/>
  <c r="J8390" i="7"/>
  <c r="I8392" i="7" l="1"/>
  <c r="J8391" i="7"/>
  <c r="I8390" i="9"/>
  <c r="H8391" i="9"/>
  <c r="H8392" i="9" l="1"/>
  <c r="I8391" i="9"/>
  <c r="I8393" i="7"/>
  <c r="J8392" i="7"/>
  <c r="J8393" i="7" l="1"/>
  <c r="I8394" i="7"/>
  <c r="I8392" i="9"/>
  <c r="H8393" i="9"/>
  <c r="H8394" i="9" l="1"/>
  <c r="I8393" i="9"/>
  <c r="J8394" i="7"/>
  <c r="I8395" i="7"/>
  <c r="I8396" i="7" l="1"/>
  <c r="J8395" i="7"/>
  <c r="H8395" i="9"/>
  <c r="I8394" i="9"/>
  <c r="H8396" i="9" l="1"/>
  <c r="I8395" i="9"/>
  <c r="I8397" i="7"/>
  <c r="J8396" i="7"/>
  <c r="I8398" i="7" l="1"/>
  <c r="J8397" i="7"/>
  <c r="H8397" i="9"/>
  <c r="I8396" i="9"/>
  <c r="H8398" i="9" l="1"/>
  <c r="I8397" i="9"/>
  <c r="I8399" i="7"/>
  <c r="J8398" i="7"/>
  <c r="J8399" i="7" l="1"/>
  <c r="I8400" i="7"/>
  <c r="I8398" i="9"/>
  <c r="H8399" i="9"/>
  <c r="H8400" i="9" l="1"/>
  <c r="I8399" i="9"/>
  <c r="J8400" i="7"/>
  <c r="I8401" i="7"/>
  <c r="I8402" i="7" l="1"/>
  <c r="J8401" i="7"/>
  <c r="H8401" i="9"/>
  <c r="I8400" i="9"/>
  <c r="H8402" i="9" l="1"/>
  <c r="I8401" i="9"/>
  <c r="I8403" i="7"/>
  <c r="J8402" i="7"/>
  <c r="I8404" i="7" l="1"/>
  <c r="J8403" i="7"/>
  <c r="H8403" i="9"/>
  <c r="I8402" i="9"/>
  <c r="H8404" i="9" l="1"/>
  <c r="I8403" i="9"/>
  <c r="I8405" i="7"/>
  <c r="J8404" i="7"/>
  <c r="J8405" i="7" l="1"/>
  <c r="I8406" i="7"/>
  <c r="I8404" i="9"/>
  <c r="H8405" i="9"/>
  <c r="H8406" i="9" l="1"/>
  <c r="I8405" i="9"/>
  <c r="I8407" i="7"/>
  <c r="J8406" i="7"/>
  <c r="I8408" i="7" l="1"/>
  <c r="J8407" i="7"/>
  <c r="H8407" i="9"/>
  <c r="I8406" i="9"/>
  <c r="H8408" i="9" l="1"/>
  <c r="I8407" i="9"/>
  <c r="I8409" i="7"/>
  <c r="J8408" i="7"/>
  <c r="I8410" i="7" l="1"/>
  <c r="J8409" i="7"/>
  <c r="H8409" i="9"/>
  <c r="I8408" i="9"/>
  <c r="H8410" i="9" l="1"/>
  <c r="I8409" i="9"/>
  <c r="I8411" i="7"/>
  <c r="J8410" i="7"/>
  <c r="J8411" i="7" l="1"/>
  <c r="I8412" i="7"/>
  <c r="I8410" i="9"/>
  <c r="H8411" i="9"/>
  <c r="H8412" i="9" l="1"/>
  <c r="I8411" i="9"/>
  <c r="I8413" i="7"/>
  <c r="J8412" i="7"/>
  <c r="I8414" i="7" l="1"/>
  <c r="J8413" i="7"/>
  <c r="H8413" i="9"/>
  <c r="I8412" i="9"/>
  <c r="H8414" i="9" l="1"/>
  <c r="I8413" i="9"/>
  <c r="I8415" i="7"/>
  <c r="J8414" i="7"/>
  <c r="I8416" i="7" l="1"/>
  <c r="J8415" i="7"/>
  <c r="H8415" i="9"/>
  <c r="I8414" i="9"/>
  <c r="H8416" i="9" l="1"/>
  <c r="I8415" i="9"/>
  <c r="I8417" i="7"/>
  <c r="J8416" i="7"/>
  <c r="J8417" i="7" l="1"/>
  <c r="I8418" i="7"/>
  <c r="I8416" i="9"/>
  <c r="H8417" i="9"/>
  <c r="H8418" i="9" l="1"/>
  <c r="I8417" i="9"/>
  <c r="I8419" i="7"/>
  <c r="J8418" i="7"/>
  <c r="I8420" i="7" l="1"/>
  <c r="J8419" i="7"/>
  <c r="H8419" i="9"/>
  <c r="I8418" i="9"/>
  <c r="H8420" i="9" l="1"/>
  <c r="I8419" i="9"/>
  <c r="I8421" i="7"/>
  <c r="J8420" i="7"/>
  <c r="I8422" i="7" l="1"/>
  <c r="J8421" i="7"/>
  <c r="H8421" i="9"/>
  <c r="I8420" i="9"/>
  <c r="H8422" i="9" l="1"/>
  <c r="I8421" i="9"/>
  <c r="I8423" i="7"/>
  <c r="J8422" i="7"/>
  <c r="J8423" i="7" l="1"/>
  <c r="I8424" i="7"/>
  <c r="I8422" i="9"/>
  <c r="H8423" i="9"/>
  <c r="I8423" i="9" l="1"/>
  <c r="H8424" i="9"/>
  <c r="J8424" i="7"/>
  <c r="I8425" i="7"/>
  <c r="I8426" i="7" l="1"/>
  <c r="J8425" i="7"/>
  <c r="H8425" i="9"/>
  <c r="I8424" i="9"/>
  <c r="H8426" i="9" l="1"/>
  <c r="I8425" i="9"/>
  <c r="I8427" i="7"/>
  <c r="J8426" i="7"/>
  <c r="I8428" i="7" l="1"/>
  <c r="J8427" i="7"/>
  <c r="H8427" i="9"/>
  <c r="I8426" i="9"/>
  <c r="I8427" i="9" l="1"/>
  <c r="H8428" i="9"/>
  <c r="I8429" i="7"/>
  <c r="J8428" i="7"/>
  <c r="J8429" i="7" l="1"/>
  <c r="I8430" i="7"/>
  <c r="I8428" i="9"/>
  <c r="H8429" i="9"/>
  <c r="H8430" i="9" l="1"/>
  <c r="I8429" i="9"/>
  <c r="I8431" i="7"/>
  <c r="J8430" i="7"/>
  <c r="I8432" i="7" l="1"/>
  <c r="J8431" i="7"/>
  <c r="H8431" i="9"/>
  <c r="I8430" i="9"/>
  <c r="H8432" i="9" l="1"/>
  <c r="I8431" i="9"/>
  <c r="I8433" i="7"/>
  <c r="J8432" i="7"/>
  <c r="I8434" i="7" l="1"/>
  <c r="J8433" i="7"/>
  <c r="H8433" i="9"/>
  <c r="I8432" i="9"/>
  <c r="I8433" i="9" l="1"/>
  <c r="H8434" i="9"/>
  <c r="I8435" i="7"/>
  <c r="J8434" i="7"/>
  <c r="J8435" i="7" l="1"/>
  <c r="I8436" i="7"/>
  <c r="I8434" i="9"/>
  <c r="H8435" i="9"/>
  <c r="H8436" i="9" l="1"/>
  <c r="I8435" i="9"/>
  <c r="I8437" i="7"/>
  <c r="J8436" i="7"/>
  <c r="I8438" i="7" l="1"/>
  <c r="J8437" i="7"/>
  <c r="H8437" i="9"/>
  <c r="I8436" i="9"/>
  <c r="H8438" i="9" l="1"/>
  <c r="I8437" i="9"/>
  <c r="I8439" i="7"/>
  <c r="J8438" i="7"/>
  <c r="I8440" i="7" l="1"/>
  <c r="J8439" i="7"/>
  <c r="I8438" i="9"/>
  <c r="H8439" i="9"/>
  <c r="I8439" i="9" l="1"/>
  <c r="H8440" i="9"/>
  <c r="I8441" i="7"/>
  <c r="J8440" i="7"/>
  <c r="J8441" i="7" l="1"/>
  <c r="I8442" i="7"/>
  <c r="I8440" i="9"/>
  <c r="H8441" i="9"/>
  <c r="H8442" i="9" l="1"/>
  <c r="I8441" i="9"/>
  <c r="I8443" i="7"/>
  <c r="J8442" i="7"/>
  <c r="J8443" i="7" l="1"/>
  <c r="I8444" i="7"/>
  <c r="H8443" i="9"/>
  <c r="I8442" i="9"/>
  <c r="H8444" i="9" l="1"/>
  <c r="I8443" i="9"/>
  <c r="I8445" i="7"/>
  <c r="J8444" i="7"/>
  <c r="I8446" i="7" l="1"/>
  <c r="J8445" i="7"/>
  <c r="I8444" i="9"/>
  <c r="H8445" i="9"/>
  <c r="H8446" i="9" l="1"/>
  <c r="I8445" i="9"/>
  <c r="I8447" i="7"/>
  <c r="J8446" i="7"/>
  <c r="J8447" i="7" l="1"/>
  <c r="I8448" i="7"/>
  <c r="I8446" i="9"/>
  <c r="H8447" i="9"/>
  <c r="I8447" i="9" l="1"/>
  <c r="H8448" i="9"/>
  <c r="I8449" i="7"/>
  <c r="J8448" i="7"/>
  <c r="I8450" i="7" l="1"/>
  <c r="J8449" i="7"/>
  <c r="H8449" i="9"/>
  <c r="I8448" i="9"/>
  <c r="H8450" i="9" l="1"/>
  <c r="I8449" i="9"/>
  <c r="J8450" i="7"/>
  <c r="I8451" i="7"/>
  <c r="I8452" i="7" l="1"/>
  <c r="J8451" i="7"/>
  <c r="I8450" i="9"/>
  <c r="H8451" i="9"/>
  <c r="I8451" i="9" l="1"/>
  <c r="H8452" i="9"/>
  <c r="I8453" i="7"/>
  <c r="J8452" i="7"/>
  <c r="J8453" i="7" l="1"/>
  <c r="I8454" i="7"/>
  <c r="I8452" i="9"/>
  <c r="H8453" i="9"/>
  <c r="I8453" i="9" l="1"/>
  <c r="H8454" i="9"/>
  <c r="I8455" i="7"/>
  <c r="J8454" i="7"/>
  <c r="J8455" i="7" l="1"/>
  <c r="I8456" i="7"/>
  <c r="H8455" i="9"/>
  <c r="I8454" i="9"/>
  <c r="H8456" i="9" l="1"/>
  <c r="I8455" i="9"/>
  <c r="I8457" i="7"/>
  <c r="J8456" i="7"/>
  <c r="I8458" i="7" l="1"/>
  <c r="J8457" i="7"/>
  <c r="H8457" i="9"/>
  <c r="I8456" i="9"/>
  <c r="H8458" i="9" l="1"/>
  <c r="I8457" i="9"/>
  <c r="I8459" i="7"/>
  <c r="J8458" i="7"/>
  <c r="J8459" i="7" l="1"/>
  <c r="I8460" i="7"/>
  <c r="I8458" i="9"/>
  <c r="H8459" i="9"/>
  <c r="I8459" i="9" l="1"/>
  <c r="H8460" i="9"/>
  <c r="I8461" i="7"/>
  <c r="J8460" i="7"/>
  <c r="J8461" i="7" l="1"/>
  <c r="I8462" i="7"/>
  <c r="H8461" i="9"/>
  <c r="I8460" i="9"/>
  <c r="H8462" i="9" l="1"/>
  <c r="I8461" i="9"/>
  <c r="I8463" i="7"/>
  <c r="J8462" i="7"/>
  <c r="I8464" i="7" l="1"/>
  <c r="J8463" i="7"/>
  <c r="H8463" i="9"/>
  <c r="I8462" i="9"/>
  <c r="H8464" i="9" l="1"/>
  <c r="I8463" i="9"/>
  <c r="I8465" i="7"/>
  <c r="J8464" i="7"/>
  <c r="J8465" i="7" l="1"/>
  <c r="I8466" i="7"/>
  <c r="I8464" i="9"/>
  <c r="H8465" i="9"/>
  <c r="I8465" i="9" l="1"/>
  <c r="H8466" i="9"/>
  <c r="I8467" i="7"/>
  <c r="J8466" i="7"/>
  <c r="I8468" i="7" l="1"/>
  <c r="J8467" i="7"/>
  <c r="H8467" i="9"/>
  <c r="I8466" i="9"/>
  <c r="H8468" i="9" l="1"/>
  <c r="I8467" i="9"/>
  <c r="I8469" i="7"/>
  <c r="J8468" i="7"/>
  <c r="I8470" i="7" l="1"/>
  <c r="J8469" i="7"/>
  <c r="H8469" i="9"/>
  <c r="I8468" i="9"/>
  <c r="H8470" i="9" l="1"/>
  <c r="I8469" i="9"/>
  <c r="I8471" i="7"/>
  <c r="J8470" i="7"/>
  <c r="J8471" i="7" l="1"/>
  <c r="I8472" i="7"/>
  <c r="I8470" i="9"/>
  <c r="H8471" i="9"/>
  <c r="H8472" i="9" l="1"/>
  <c r="I8471" i="9"/>
  <c r="J8472" i="7"/>
  <c r="I8473" i="7"/>
  <c r="I8474" i="7" l="1"/>
  <c r="J8473" i="7"/>
  <c r="H8473" i="9"/>
  <c r="I8472" i="9"/>
  <c r="H8474" i="9" l="1"/>
  <c r="I8473" i="9"/>
  <c r="I8475" i="7"/>
  <c r="J8474" i="7"/>
  <c r="I8476" i="7" l="1"/>
  <c r="J8475" i="7"/>
  <c r="H8475" i="9"/>
  <c r="I8474" i="9"/>
  <c r="I8475" i="9" l="1"/>
  <c r="H8476" i="9"/>
  <c r="I8477" i="7"/>
  <c r="J8476" i="7"/>
  <c r="J8477" i="7" l="1"/>
  <c r="I8478" i="7"/>
  <c r="I8476" i="9"/>
  <c r="H8477" i="9"/>
  <c r="H8478" i="9" l="1"/>
  <c r="I8477" i="9"/>
  <c r="I8479" i="7"/>
  <c r="J8478" i="7"/>
  <c r="I8480" i="7" l="1"/>
  <c r="J8479" i="7"/>
  <c r="H8479" i="9"/>
  <c r="I8478" i="9"/>
  <c r="H8480" i="9" l="1"/>
  <c r="I8479" i="9"/>
  <c r="I8481" i="7"/>
  <c r="J8480" i="7"/>
  <c r="I8482" i="7" l="1"/>
  <c r="J8481" i="7"/>
  <c r="I8480" i="9"/>
  <c r="H8481" i="9"/>
  <c r="I8481" i="9" l="1"/>
  <c r="H8482" i="9"/>
  <c r="I8483" i="7"/>
  <c r="J8482" i="7"/>
  <c r="J8483" i="7" l="1"/>
  <c r="I8484" i="7"/>
  <c r="I8482" i="9"/>
  <c r="H8483" i="9"/>
  <c r="I8483" i="9" l="1"/>
  <c r="H8484" i="9"/>
  <c r="J8484" i="7"/>
  <c r="I8485" i="7"/>
  <c r="I8486" i="7" l="1"/>
  <c r="J8485" i="7"/>
  <c r="H8485" i="9"/>
  <c r="I8484" i="9"/>
  <c r="H8486" i="9" l="1"/>
  <c r="I8485" i="9"/>
  <c r="I8487" i="7"/>
  <c r="J8486" i="7"/>
  <c r="I8488" i="7" l="1"/>
  <c r="J8487" i="7"/>
  <c r="H8487" i="9"/>
  <c r="I8486" i="9"/>
  <c r="I8487" i="9" l="1"/>
  <c r="H8488" i="9"/>
  <c r="I8489" i="7"/>
  <c r="J8488" i="7"/>
  <c r="J8489" i="7" l="1"/>
  <c r="I8490" i="7"/>
  <c r="I8488" i="9"/>
  <c r="H8489" i="9"/>
  <c r="H8490" i="9" l="1"/>
  <c r="I8489" i="9"/>
  <c r="I8491" i="7"/>
  <c r="J8490" i="7"/>
  <c r="I8492" i="7" l="1"/>
  <c r="J8491" i="7"/>
  <c r="H8491" i="9"/>
  <c r="I8490" i="9"/>
  <c r="H8492" i="9" l="1"/>
  <c r="I8491" i="9"/>
  <c r="I8493" i="7"/>
  <c r="J8492" i="7"/>
  <c r="I8494" i="7" l="1"/>
  <c r="J8493" i="7"/>
  <c r="I8492" i="9"/>
  <c r="H8493" i="9"/>
  <c r="I8493" i="9" l="1"/>
  <c r="H8494" i="9"/>
  <c r="I8495" i="7"/>
  <c r="J8494" i="7"/>
  <c r="J8495" i="7" l="1"/>
  <c r="I8496" i="7"/>
  <c r="I8494" i="9"/>
  <c r="H8495" i="9"/>
  <c r="H8496" i="9" l="1"/>
  <c r="I8495" i="9"/>
  <c r="I8497" i="7"/>
  <c r="J8496" i="7"/>
  <c r="I8498" i="7" l="1"/>
  <c r="J8497" i="7"/>
  <c r="H8497" i="9"/>
  <c r="I8496" i="9"/>
  <c r="H8498" i="9" l="1"/>
  <c r="I8497" i="9"/>
  <c r="I8499" i="7"/>
  <c r="J8498" i="7"/>
  <c r="I8500" i="7" l="1"/>
  <c r="J8499" i="7"/>
  <c r="H8499" i="9"/>
  <c r="I8498" i="9"/>
  <c r="I8499" i="9" l="1"/>
  <c r="H8500" i="9"/>
  <c r="I8501" i="7"/>
  <c r="J8500" i="7"/>
  <c r="J8501" i="7" l="1"/>
  <c r="I8502" i="7"/>
  <c r="I8500" i="9"/>
  <c r="H8501" i="9"/>
  <c r="H8502" i="9" l="1"/>
  <c r="I8501" i="9"/>
  <c r="I8503" i="7"/>
  <c r="J8502" i="7"/>
  <c r="I8504" i="7" l="1"/>
  <c r="J8503" i="7"/>
  <c r="H8503" i="9"/>
  <c r="I8502" i="9"/>
  <c r="H8504" i="9" l="1"/>
  <c r="I8503" i="9"/>
  <c r="I8505" i="7"/>
  <c r="J8504" i="7"/>
  <c r="I8506" i="7" l="1"/>
  <c r="J8505" i="7"/>
  <c r="I8504" i="9"/>
  <c r="H8505" i="9"/>
  <c r="I8505" i="9" l="1"/>
  <c r="H8506" i="9"/>
  <c r="I8507" i="7"/>
  <c r="J8506" i="7"/>
  <c r="J8507" i="7" l="1"/>
  <c r="I8508" i="7"/>
  <c r="I8506" i="9"/>
  <c r="H8507" i="9"/>
  <c r="I8507" i="9" l="1"/>
  <c r="H8508" i="9"/>
  <c r="I8509" i="7"/>
  <c r="J8508" i="7"/>
  <c r="I8510" i="7" l="1"/>
  <c r="J8509" i="7"/>
  <c r="H8509" i="9"/>
  <c r="I8508" i="9"/>
  <c r="H8510" i="9" l="1"/>
  <c r="I8509" i="9"/>
  <c r="I8511" i="7"/>
  <c r="J8510" i="7"/>
  <c r="I8512" i="7" l="1"/>
  <c r="J8511" i="7"/>
  <c r="H8511" i="9"/>
  <c r="I8510" i="9"/>
  <c r="I8511" i="9" l="1"/>
  <c r="H8512" i="9"/>
  <c r="I8513" i="7"/>
  <c r="J8512" i="7"/>
  <c r="J8513" i="7" l="1"/>
  <c r="I8514" i="7"/>
  <c r="I8512" i="9"/>
  <c r="H8513" i="9"/>
  <c r="H8514" i="9" l="1"/>
  <c r="I8513" i="9"/>
  <c r="I8515" i="7"/>
  <c r="J8514" i="7"/>
  <c r="I8516" i="7" l="1"/>
  <c r="J8515" i="7"/>
  <c r="H8515" i="9"/>
  <c r="I8514" i="9"/>
  <c r="H8516" i="9" l="1"/>
  <c r="I8515" i="9"/>
  <c r="J8516" i="7"/>
  <c r="I8517" i="7"/>
  <c r="I8518" i="7" l="1"/>
  <c r="J8517" i="7"/>
  <c r="I8516" i="9"/>
  <c r="H8517" i="9"/>
  <c r="I8517" i="9" l="1"/>
  <c r="H8518" i="9"/>
  <c r="I8519" i="7"/>
  <c r="J8518" i="7"/>
  <c r="J8519" i="7" l="1"/>
  <c r="I8520" i="7"/>
  <c r="I8518" i="9"/>
  <c r="H8519" i="9"/>
  <c r="I8519" i="9" l="1"/>
  <c r="H8520" i="9"/>
  <c r="I8521" i="7"/>
  <c r="J8520" i="7"/>
  <c r="I8522" i="7" l="1"/>
  <c r="J8521" i="7"/>
  <c r="H8521" i="9"/>
  <c r="I8520" i="9"/>
  <c r="H8522" i="9" l="1"/>
  <c r="I8521" i="9"/>
  <c r="J8522" i="7"/>
  <c r="I8523" i="7"/>
  <c r="I8524" i="7" l="1"/>
  <c r="J8523" i="7"/>
  <c r="H8523" i="9"/>
  <c r="I8522" i="9"/>
  <c r="I8523" i="9" l="1"/>
  <c r="H8524" i="9"/>
  <c r="I8525" i="7"/>
  <c r="J8524" i="7"/>
  <c r="J8525" i="7" l="1"/>
  <c r="I8526" i="7"/>
  <c r="I8524" i="9"/>
  <c r="H8525" i="9"/>
  <c r="H8526" i="9" l="1"/>
  <c r="I8525" i="9"/>
  <c r="I8527" i="7"/>
  <c r="J8526" i="7"/>
  <c r="I8528" i="7" l="1"/>
  <c r="J8527" i="7"/>
  <c r="H8527" i="9"/>
  <c r="I8526" i="9"/>
  <c r="H8528" i="9" l="1"/>
  <c r="I8527" i="9"/>
  <c r="I8529" i="7"/>
  <c r="J8528" i="7"/>
  <c r="I8530" i="7" l="1"/>
  <c r="J8529" i="7"/>
  <c r="I8528" i="9"/>
  <c r="H8529" i="9"/>
  <c r="I8529" i="9" l="1"/>
  <c r="H8530" i="9"/>
  <c r="I8531" i="7"/>
  <c r="J8530" i="7"/>
  <c r="J8531" i="7" l="1"/>
  <c r="I8532" i="7"/>
  <c r="I8530" i="9"/>
  <c r="H8531" i="9"/>
  <c r="H8532" i="9" l="1"/>
  <c r="I8531" i="9"/>
  <c r="I8533" i="7"/>
  <c r="J8532" i="7"/>
  <c r="J8533" i="7" l="1"/>
  <c r="I8534" i="7"/>
  <c r="H8533" i="9"/>
  <c r="I8532" i="9"/>
  <c r="H8534" i="9" l="1"/>
  <c r="I8533" i="9"/>
  <c r="I8535" i="7"/>
  <c r="J8534" i="7"/>
  <c r="I8536" i="7" l="1"/>
  <c r="J8535" i="7"/>
  <c r="H8535" i="9"/>
  <c r="I8534" i="9"/>
  <c r="I8535" i="9" l="1"/>
  <c r="H8536" i="9"/>
  <c r="I8537" i="7"/>
  <c r="J8536" i="7"/>
  <c r="J8537" i="7" l="1"/>
  <c r="I8538" i="7"/>
  <c r="I8536" i="9"/>
  <c r="H8537" i="9"/>
  <c r="H8538" i="9" l="1"/>
  <c r="I8537" i="9"/>
  <c r="J8538" i="7"/>
  <c r="I8539" i="7"/>
  <c r="I8540" i="7" l="1"/>
  <c r="J8539" i="7"/>
  <c r="H8539" i="9"/>
  <c r="I8538" i="9"/>
  <c r="H8540" i="9" l="1"/>
  <c r="I8539" i="9"/>
  <c r="I8541" i="7"/>
  <c r="J8540" i="7"/>
  <c r="I8542" i="7" l="1"/>
  <c r="J8541" i="7"/>
  <c r="I8540" i="9"/>
  <c r="H8541" i="9"/>
  <c r="I8541" i="9" l="1"/>
  <c r="H8542" i="9"/>
  <c r="I8543" i="7"/>
  <c r="J8542" i="7"/>
  <c r="J8543" i="7" l="1"/>
  <c r="I8544" i="7"/>
  <c r="I8542" i="9"/>
  <c r="H8543" i="9"/>
  <c r="H8544" i="9" l="1"/>
  <c r="I8543" i="9"/>
  <c r="J8544" i="7"/>
  <c r="I8545" i="7"/>
  <c r="I8546" i="7" l="1"/>
  <c r="J8545" i="7"/>
  <c r="H8545" i="9"/>
  <c r="I8544" i="9"/>
  <c r="H8546" i="9" l="1"/>
  <c r="I8545" i="9"/>
  <c r="J8546" i="7"/>
  <c r="I8547" i="7"/>
  <c r="I8548" i="7" l="1"/>
  <c r="J8547" i="7"/>
  <c r="H8547" i="9"/>
  <c r="I8546" i="9"/>
  <c r="H8548" i="9" l="1"/>
  <c r="I8547" i="9"/>
  <c r="I8549" i="7"/>
  <c r="J8548" i="7"/>
  <c r="J8549" i="7" l="1"/>
  <c r="I8550" i="7"/>
  <c r="I8548" i="9"/>
  <c r="H8549" i="9"/>
  <c r="H8550" i="9" l="1"/>
  <c r="I8549" i="9"/>
  <c r="I8551" i="7"/>
  <c r="J8550" i="7"/>
  <c r="I8552" i="7" l="1"/>
  <c r="J8551" i="7"/>
  <c r="H8551" i="9"/>
  <c r="I8550" i="9"/>
  <c r="H8552" i="9" l="1"/>
  <c r="I8551" i="9"/>
  <c r="I8553" i="7"/>
  <c r="J8552" i="7"/>
  <c r="I8554" i="7" l="1"/>
  <c r="J8553" i="7"/>
  <c r="H8553" i="9"/>
  <c r="I8552" i="9"/>
  <c r="H8554" i="9" l="1"/>
  <c r="I8553" i="9"/>
  <c r="I8555" i="7"/>
  <c r="J8554" i="7"/>
  <c r="H8555" i="9" l="1"/>
  <c r="I8554" i="9"/>
  <c r="J8555" i="7"/>
  <c r="I8556" i="7"/>
  <c r="I8557" i="7" l="1"/>
  <c r="J8556" i="7"/>
  <c r="H8556" i="9"/>
  <c r="I8555" i="9"/>
  <c r="H8557" i="9" l="1"/>
  <c r="I8556" i="9"/>
  <c r="I8558" i="7"/>
  <c r="J8557" i="7"/>
  <c r="I8559" i="7" l="1"/>
  <c r="J8558" i="7"/>
  <c r="H8558" i="9"/>
  <c r="I8557" i="9"/>
  <c r="H8559" i="9" l="1"/>
  <c r="I8558" i="9"/>
  <c r="I8560" i="7"/>
  <c r="J8559" i="7"/>
  <c r="I8561" i="7" l="1"/>
  <c r="J8560" i="7"/>
  <c r="H8560" i="9"/>
  <c r="I8559" i="9"/>
  <c r="H8561" i="9" l="1"/>
  <c r="I8560" i="9"/>
  <c r="J8561" i="7"/>
  <c r="I8562" i="7"/>
  <c r="I8563" i="7" l="1"/>
  <c r="J8562" i="7"/>
  <c r="H8562" i="9"/>
  <c r="I8561" i="9"/>
  <c r="H8563" i="9" l="1"/>
  <c r="I8562" i="9"/>
  <c r="I8564" i="7"/>
  <c r="J8563" i="7"/>
  <c r="I8565" i="7" l="1"/>
  <c r="J8564" i="7"/>
  <c r="H8564" i="9"/>
  <c r="I8563" i="9"/>
  <c r="H8565" i="9" l="1"/>
  <c r="I8564" i="9"/>
  <c r="I8566" i="7"/>
  <c r="J8565" i="7"/>
  <c r="I8567" i="7" l="1"/>
  <c r="J8566" i="7"/>
  <c r="H8566" i="9"/>
  <c r="I8565" i="9"/>
  <c r="H8567" i="9" l="1"/>
  <c r="I8566" i="9"/>
  <c r="J8567" i="7"/>
  <c r="I8568" i="7"/>
  <c r="I8569" i="7" l="1"/>
  <c r="J8568" i="7"/>
  <c r="H8568" i="9"/>
  <c r="I8567" i="9"/>
  <c r="H8569" i="9" l="1"/>
  <c r="I8568" i="9"/>
  <c r="I8570" i="7"/>
  <c r="J8569" i="7"/>
  <c r="I8571" i="7" l="1"/>
  <c r="J8570" i="7"/>
  <c r="H8570" i="9"/>
  <c r="I8569" i="9"/>
  <c r="H8571" i="9" l="1"/>
  <c r="I8570" i="9"/>
  <c r="I8572" i="7"/>
  <c r="J8571" i="7"/>
  <c r="I8573" i="7" l="1"/>
  <c r="J8572" i="7"/>
  <c r="H8572" i="9"/>
  <c r="I8571" i="9"/>
  <c r="H8573" i="9" l="1"/>
  <c r="I8572" i="9"/>
  <c r="J8573" i="7"/>
  <c r="I8574" i="7"/>
  <c r="I8575" i="7" l="1"/>
  <c r="J8574" i="7"/>
  <c r="H8574" i="9"/>
  <c r="I8573" i="9"/>
  <c r="H8575" i="9" l="1"/>
  <c r="I8574" i="9"/>
  <c r="I8576" i="7"/>
  <c r="J8575" i="7"/>
  <c r="I8577" i="7" l="1"/>
  <c r="J8576" i="7"/>
  <c r="H8576" i="9"/>
  <c r="I8575" i="9"/>
  <c r="H8577" i="9" l="1"/>
  <c r="I8576" i="9"/>
  <c r="I8578" i="7"/>
  <c r="J8577" i="7"/>
  <c r="I8579" i="7" l="1"/>
  <c r="J8578" i="7"/>
  <c r="H8578" i="9"/>
  <c r="I8577" i="9"/>
  <c r="H8579" i="9" l="1"/>
  <c r="I8578" i="9"/>
  <c r="J8579" i="7"/>
  <c r="I8580" i="7"/>
  <c r="I8581" i="7" l="1"/>
  <c r="J8580" i="7"/>
  <c r="I8579" i="9"/>
  <c r="H8580" i="9"/>
  <c r="I8580" i="9" l="1"/>
  <c r="H8581" i="9"/>
  <c r="I8582" i="7"/>
  <c r="J8581" i="7"/>
  <c r="I8583" i="7" l="1"/>
  <c r="J8582" i="7"/>
  <c r="H8582" i="9"/>
  <c r="I8581" i="9"/>
  <c r="H8583" i="9" l="1"/>
  <c r="I8582" i="9"/>
  <c r="I8584" i="7"/>
  <c r="J8583" i="7"/>
  <c r="I8585" i="7" l="1"/>
  <c r="J8584" i="7"/>
  <c r="H8584" i="9"/>
  <c r="I8583" i="9"/>
  <c r="H8585" i="9" l="1"/>
  <c r="I8584" i="9"/>
  <c r="J8585" i="7"/>
  <c r="I8586" i="7"/>
  <c r="I8587" i="7" l="1"/>
  <c r="J8586" i="7"/>
  <c r="H8586" i="9"/>
  <c r="I8585" i="9"/>
  <c r="H8587" i="9" l="1"/>
  <c r="I8586" i="9"/>
  <c r="J8587" i="7"/>
  <c r="I8588" i="7"/>
  <c r="I8589" i="7" l="1"/>
  <c r="J8588" i="7"/>
  <c r="H8588" i="9"/>
  <c r="I8587" i="9"/>
  <c r="H8589" i="9" l="1"/>
  <c r="I8588" i="9"/>
  <c r="I8590" i="7"/>
  <c r="J8589" i="7"/>
  <c r="I8591" i="7" l="1"/>
  <c r="J8590" i="7"/>
  <c r="H8590" i="9"/>
  <c r="I8589" i="9"/>
  <c r="H8591" i="9" l="1"/>
  <c r="I8590" i="9"/>
  <c r="J8591" i="7"/>
  <c r="I8592" i="7"/>
  <c r="I8593" i="7" l="1"/>
  <c r="J8592" i="7"/>
  <c r="I8591" i="9"/>
  <c r="H8592" i="9"/>
  <c r="I8592" i="9" l="1"/>
  <c r="H8593" i="9"/>
  <c r="I8594" i="7"/>
  <c r="J8593" i="7"/>
  <c r="J8594" i="7" l="1"/>
  <c r="I8595" i="7"/>
  <c r="H8594" i="9"/>
  <c r="I8593" i="9"/>
  <c r="H8595" i="9" l="1"/>
  <c r="I8594" i="9"/>
  <c r="I8596" i="7"/>
  <c r="J8595" i="7"/>
  <c r="I8597" i="7" l="1"/>
  <c r="J8596" i="7"/>
  <c r="H8596" i="9"/>
  <c r="I8595" i="9"/>
  <c r="H8597" i="9" l="1"/>
  <c r="I8596" i="9"/>
  <c r="J8597" i="7"/>
  <c r="I8598" i="7"/>
  <c r="I8599" i="7" l="1"/>
  <c r="J8598" i="7"/>
  <c r="H8598" i="9"/>
  <c r="I8597" i="9"/>
  <c r="I8598" i="9" l="1"/>
  <c r="H8599" i="9"/>
  <c r="J8599" i="7"/>
  <c r="I8600" i="7"/>
  <c r="I8601" i="7" l="1"/>
  <c r="J8600" i="7"/>
  <c r="H8600" i="9"/>
  <c r="I8599" i="9"/>
  <c r="H8601" i="9" l="1"/>
  <c r="I8600" i="9"/>
  <c r="I8602" i="7"/>
  <c r="J8601" i="7"/>
  <c r="I8603" i="7" l="1"/>
  <c r="J8602" i="7"/>
  <c r="H8602" i="9"/>
  <c r="I8601" i="9"/>
  <c r="I8602" i="9" l="1"/>
  <c r="H8603" i="9"/>
  <c r="J8603" i="7"/>
  <c r="I8604" i="7"/>
  <c r="I8605" i="7" l="1"/>
  <c r="J8604" i="7"/>
  <c r="I8603" i="9"/>
  <c r="H8604" i="9"/>
  <c r="I8604" i="9" l="1"/>
  <c r="H8605" i="9"/>
  <c r="J8605" i="7"/>
  <c r="I8606" i="7"/>
  <c r="I8607" i="7" l="1"/>
  <c r="J8606" i="7"/>
  <c r="H8606" i="9"/>
  <c r="I8605" i="9"/>
  <c r="H8607" i="9" l="1"/>
  <c r="I8606" i="9"/>
  <c r="I8608" i="7"/>
  <c r="J8607" i="7"/>
  <c r="I8609" i="7" l="1"/>
  <c r="J8608" i="7"/>
  <c r="H8608" i="9"/>
  <c r="I8607" i="9"/>
  <c r="H8609" i="9" l="1"/>
  <c r="I8608" i="9"/>
  <c r="J8609" i="7"/>
  <c r="I8610" i="7"/>
  <c r="I8611" i="7" l="1"/>
  <c r="J8610" i="7"/>
  <c r="I8609" i="9"/>
  <c r="H8610" i="9"/>
  <c r="H8611" i="9" l="1"/>
  <c r="I8610" i="9"/>
  <c r="I8612" i="7"/>
  <c r="J8611" i="7"/>
  <c r="I8613" i="7" l="1"/>
  <c r="J8612" i="7"/>
  <c r="H8612" i="9"/>
  <c r="I8611" i="9"/>
  <c r="H8613" i="9" l="1"/>
  <c r="I8612" i="9"/>
  <c r="I8614" i="7"/>
  <c r="J8613" i="7"/>
  <c r="I8615" i="7" l="1"/>
  <c r="J8614" i="7"/>
  <c r="H8614" i="9"/>
  <c r="I8613" i="9"/>
  <c r="I8614" i="9" l="1"/>
  <c r="H8615" i="9"/>
  <c r="J8615" i="7"/>
  <c r="I8616" i="7"/>
  <c r="J8616" i="7" l="1"/>
  <c r="I8617" i="7"/>
  <c r="H8616" i="9"/>
  <c r="I8615" i="9"/>
  <c r="H8617" i="9" l="1"/>
  <c r="I8616" i="9"/>
  <c r="I8618" i="7"/>
  <c r="J8617" i="7"/>
  <c r="I8619" i="7" l="1"/>
  <c r="J8618" i="7"/>
  <c r="H8618" i="9"/>
  <c r="I8617" i="9"/>
  <c r="H8619" i="9" l="1"/>
  <c r="I8618" i="9"/>
  <c r="I8620" i="7"/>
  <c r="J8619" i="7"/>
  <c r="I8621" i="7" l="1"/>
  <c r="J8620" i="7"/>
  <c r="H8620" i="9"/>
  <c r="I8619" i="9"/>
  <c r="I8620" i="9" l="1"/>
  <c r="H8621" i="9"/>
  <c r="J8621" i="7"/>
  <c r="I8622" i="7"/>
  <c r="I8623" i="7" l="1"/>
  <c r="J8622" i="7"/>
  <c r="H8622" i="9"/>
  <c r="I8621" i="9"/>
  <c r="H8623" i="9" l="1"/>
  <c r="I8622" i="9"/>
  <c r="I8624" i="7"/>
  <c r="J8623" i="7"/>
  <c r="I8625" i="7" l="1"/>
  <c r="J8624" i="7"/>
  <c r="H8624" i="9"/>
  <c r="I8623" i="9"/>
  <c r="H8625" i="9" l="1"/>
  <c r="I8624" i="9"/>
  <c r="I8626" i="7"/>
  <c r="J8625" i="7"/>
  <c r="I8627" i="7" l="1"/>
  <c r="J8626" i="7"/>
  <c r="H8626" i="9"/>
  <c r="I8625" i="9"/>
  <c r="I8626" i="9" l="1"/>
  <c r="H8627" i="9"/>
  <c r="J8627" i="7"/>
  <c r="I8628" i="7"/>
  <c r="I8629" i="7" l="1"/>
  <c r="J8628" i="7"/>
  <c r="H8628" i="9"/>
  <c r="I8627" i="9"/>
  <c r="H8629" i="9" l="1"/>
  <c r="I8628" i="9"/>
  <c r="I8630" i="7"/>
  <c r="J8629" i="7"/>
  <c r="I8631" i="7" l="1"/>
  <c r="J8630" i="7"/>
  <c r="H8630" i="9"/>
  <c r="I8629" i="9"/>
  <c r="H8631" i="9" l="1"/>
  <c r="I8630" i="9"/>
  <c r="I8632" i="7"/>
  <c r="J8631" i="7"/>
  <c r="I8633" i="7" l="1"/>
  <c r="J8632" i="7"/>
  <c r="H8632" i="9"/>
  <c r="I8631" i="9"/>
  <c r="H8633" i="9" l="1"/>
  <c r="I8632" i="9"/>
  <c r="J8633" i="7"/>
  <c r="I8634" i="7"/>
  <c r="I8635" i="7" l="1"/>
  <c r="J8634" i="7"/>
  <c r="H8634" i="9"/>
  <c r="I8633" i="9"/>
  <c r="H8635" i="9" l="1"/>
  <c r="I8634" i="9"/>
  <c r="I8636" i="7"/>
  <c r="J8635" i="7"/>
  <c r="I8637" i="7" l="1"/>
  <c r="J8636" i="7"/>
  <c r="H8636" i="9"/>
  <c r="I8635" i="9"/>
  <c r="H8637" i="9" l="1"/>
  <c r="I8636" i="9"/>
  <c r="I8638" i="7"/>
  <c r="J8637" i="7"/>
  <c r="I8639" i="7" l="1"/>
  <c r="J8638" i="7"/>
  <c r="H8638" i="9"/>
  <c r="I8637" i="9"/>
  <c r="H8639" i="9" l="1"/>
  <c r="I8638" i="9"/>
  <c r="J8639" i="7"/>
  <c r="I8640" i="7"/>
  <c r="I8641" i="7" l="1"/>
  <c r="J8640" i="7"/>
  <c r="H8640" i="9"/>
  <c r="I8639" i="9"/>
  <c r="I8640" i="9" l="1"/>
  <c r="H8641" i="9"/>
  <c r="I8642" i="7"/>
  <c r="J8641" i="7"/>
  <c r="I8643" i="7" l="1"/>
  <c r="J8642" i="7"/>
  <c r="H8642" i="9"/>
  <c r="I8641" i="9"/>
  <c r="H8643" i="9" l="1"/>
  <c r="I8642" i="9"/>
  <c r="I8644" i="7"/>
  <c r="J8643" i="7"/>
  <c r="I8645" i="7" l="1"/>
  <c r="J8644" i="7"/>
  <c r="H8644" i="9"/>
  <c r="I8643" i="9"/>
  <c r="H8645" i="9" l="1"/>
  <c r="I8644" i="9"/>
  <c r="J8645" i="7"/>
  <c r="I8646" i="7"/>
  <c r="I8647" i="7" l="1"/>
  <c r="J8646" i="7"/>
  <c r="H8646" i="9"/>
  <c r="I8645" i="9"/>
  <c r="H8647" i="9" l="1"/>
  <c r="I8646" i="9"/>
  <c r="I8648" i="7"/>
  <c r="J8647" i="7"/>
  <c r="I8649" i="7" l="1"/>
  <c r="J8648" i="7"/>
  <c r="H8648" i="9"/>
  <c r="I8647" i="9"/>
  <c r="H8649" i="9" l="1"/>
  <c r="I8648" i="9"/>
  <c r="I8650" i="7"/>
  <c r="J8649" i="7"/>
  <c r="I8651" i="7" l="1"/>
  <c r="J8650" i="7"/>
  <c r="H8650" i="9"/>
  <c r="I8649" i="9"/>
  <c r="H8651" i="9" l="1"/>
  <c r="I8650" i="9"/>
  <c r="J8651" i="7"/>
  <c r="I8652" i="7"/>
  <c r="I8653" i="7" l="1"/>
  <c r="J8652" i="7"/>
  <c r="H8652" i="9"/>
  <c r="I8651" i="9"/>
  <c r="I8652" i="9" l="1"/>
  <c r="H8653" i="9"/>
  <c r="I8654" i="7"/>
  <c r="J8653" i="7"/>
  <c r="I8655" i="7" l="1"/>
  <c r="J8654" i="7"/>
  <c r="H8654" i="9"/>
  <c r="I8653" i="9"/>
  <c r="H8655" i="9" l="1"/>
  <c r="I8654" i="9"/>
  <c r="I8656" i="7"/>
  <c r="J8655" i="7"/>
  <c r="I8657" i="7" l="1"/>
  <c r="J8656" i="7"/>
  <c r="H8656" i="9"/>
  <c r="I8655" i="9"/>
  <c r="I8656" i="9" l="1"/>
  <c r="H8657" i="9"/>
  <c r="J8657" i="7"/>
  <c r="I8658" i="7"/>
  <c r="I8659" i="7" l="1"/>
  <c r="J8658" i="7"/>
  <c r="H8658" i="9"/>
  <c r="I8657" i="9"/>
  <c r="H8659" i="9" l="1"/>
  <c r="I8658" i="9"/>
  <c r="I8660" i="7"/>
  <c r="J8659" i="7"/>
  <c r="J8660" i="7" l="1"/>
  <c r="I8661" i="7"/>
  <c r="H8660" i="9"/>
  <c r="I8659" i="9"/>
  <c r="H8661" i="9" l="1"/>
  <c r="I8660" i="9"/>
  <c r="I8662" i="7"/>
  <c r="J8661" i="7"/>
  <c r="I8663" i="7" l="1"/>
  <c r="J8662" i="7"/>
  <c r="H8662" i="9"/>
  <c r="I8661" i="9"/>
  <c r="I8662" i="9" l="1"/>
  <c r="H8663" i="9"/>
  <c r="J8663" i="7"/>
  <c r="I8664" i="7"/>
  <c r="I8665" i="7" l="1"/>
  <c r="J8664" i="7"/>
  <c r="I8663" i="9"/>
  <c r="H8664" i="9"/>
  <c r="I8664" i="9" l="1"/>
  <c r="H8665" i="9"/>
  <c r="I8666" i="7"/>
  <c r="J8665" i="7"/>
  <c r="J8666" i="7" l="1"/>
  <c r="I8667" i="7"/>
  <c r="H8666" i="9"/>
  <c r="I8665" i="9"/>
  <c r="H8667" i="9" l="1"/>
  <c r="I8666" i="9"/>
  <c r="I8668" i="7"/>
  <c r="J8667" i="7"/>
  <c r="I8669" i="7" l="1"/>
  <c r="J8668" i="7"/>
  <c r="H8668" i="9"/>
  <c r="I8667" i="9"/>
  <c r="H8669" i="9" l="1"/>
  <c r="I8668" i="9"/>
  <c r="J8669" i="7"/>
  <c r="I8670" i="7"/>
  <c r="J8670" i="7" l="1"/>
  <c r="I8671" i="7"/>
  <c r="H8670" i="9"/>
  <c r="I8669" i="9"/>
  <c r="I8670" i="9" l="1"/>
  <c r="H8671" i="9"/>
  <c r="I8672" i="7"/>
  <c r="J8671" i="7"/>
  <c r="I8673" i="7" l="1"/>
  <c r="J8672" i="7"/>
  <c r="H8672" i="9"/>
  <c r="I8671" i="9"/>
  <c r="H8673" i="9" l="1"/>
  <c r="I8672" i="9"/>
  <c r="I8674" i="7"/>
  <c r="J8673" i="7"/>
  <c r="I8675" i="7" l="1"/>
  <c r="J8674" i="7"/>
  <c r="H8674" i="9"/>
  <c r="I8673" i="9"/>
  <c r="I8674" i="9" l="1"/>
  <c r="H8675" i="9"/>
  <c r="J8675" i="7"/>
  <c r="I8676" i="7"/>
  <c r="I8677" i="7" l="1"/>
  <c r="J8676" i="7"/>
  <c r="I8675" i="9"/>
  <c r="H8676" i="9"/>
  <c r="H8677" i="9" l="1"/>
  <c r="I8676" i="9"/>
  <c r="J8677" i="7"/>
  <c r="I8678" i="7"/>
  <c r="I8679" i="7" l="1"/>
  <c r="J8678" i="7"/>
  <c r="H8678" i="9"/>
  <c r="I8677" i="9"/>
  <c r="H8679" i="9" l="1"/>
  <c r="I8678" i="9"/>
  <c r="I8680" i="7"/>
  <c r="J8679" i="7"/>
  <c r="I8681" i="7" l="1"/>
  <c r="J8680" i="7"/>
  <c r="H8680" i="9"/>
  <c r="I8679" i="9"/>
  <c r="H8681" i="9" l="1"/>
  <c r="I8680" i="9"/>
  <c r="J8681" i="7"/>
  <c r="I8682" i="7"/>
  <c r="I8681" i="9" l="1"/>
  <c r="H8682" i="9"/>
  <c r="J8682" i="7"/>
  <c r="I8683" i="7"/>
  <c r="I8684" i="7" l="1"/>
  <c r="J8683" i="7"/>
  <c r="H8683" i="9"/>
  <c r="I8682" i="9"/>
  <c r="H8684" i="9" l="1"/>
  <c r="I8683" i="9"/>
  <c r="I8685" i="7"/>
  <c r="J8684" i="7"/>
  <c r="I8686" i="7" l="1"/>
  <c r="J8685" i="7"/>
  <c r="H8685" i="9"/>
  <c r="I8684" i="9"/>
  <c r="H8686" i="9" l="1"/>
  <c r="I8685" i="9"/>
  <c r="I8687" i="7"/>
  <c r="J8686" i="7"/>
  <c r="J8687" i="7" l="1"/>
  <c r="I8688" i="7"/>
  <c r="I8686" i="9"/>
  <c r="H8687" i="9"/>
  <c r="I8687" i="9" l="1"/>
  <c r="H8688" i="9"/>
  <c r="J8688" i="7"/>
  <c r="I8689" i="7"/>
  <c r="I8690" i="7" l="1"/>
  <c r="J8689" i="7"/>
  <c r="H8689" i="9"/>
  <c r="I8688" i="9"/>
  <c r="H8690" i="9" l="1"/>
  <c r="I8689" i="9"/>
  <c r="J8690" i="7"/>
  <c r="I8691" i="7"/>
  <c r="H8691" i="9" l="1"/>
  <c r="I8690" i="9"/>
  <c r="I8692" i="7"/>
  <c r="J8691" i="7"/>
  <c r="H8692" i="9" l="1"/>
  <c r="I8691" i="9"/>
  <c r="I8693" i="7"/>
  <c r="J8692" i="7"/>
  <c r="J8693" i="7" l="1"/>
  <c r="I8694" i="7"/>
  <c r="I8692" i="9"/>
  <c r="H8693" i="9"/>
  <c r="I8695" i="7" l="1"/>
  <c r="J8694" i="7"/>
  <c r="H8694" i="9"/>
  <c r="I8693" i="9"/>
  <c r="H8695" i="9" l="1"/>
  <c r="I8694" i="9"/>
  <c r="I8696" i="7"/>
  <c r="J8695" i="7"/>
  <c r="I8697" i="7" l="1"/>
  <c r="J8696" i="7"/>
  <c r="H8696" i="9"/>
  <c r="I8695" i="9"/>
  <c r="H8697" i="9" l="1"/>
  <c r="I8696" i="9"/>
  <c r="I8698" i="7"/>
  <c r="J8697" i="7"/>
  <c r="I8699" i="7" l="1"/>
  <c r="J8698" i="7"/>
  <c r="H8698" i="9"/>
  <c r="I8697" i="9"/>
  <c r="J8699" i="7" l="1"/>
  <c r="I8700" i="7"/>
  <c r="H8699" i="9"/>
  <c r="I8698" i="9"/>
  <c r="H8700" i="9" l="1"/>
  <c r="I8699" i="9"/>
  <c r="I8701" i="7"/>
  <c r="J8700" i="7"/>
  <c r="I8702" i="7" l="1"/>
  <c r="J8701" i="7"/>
  <c r="H8701" i="9"/>
  <c r="I8700" i="9"/>
  <c r="H8702" i="9" l="1"/>
  <c r="I8701" i="9"/>
  <c r="I8703" i="7"/>
  <c r="J8702" i="7"/>
  <c r="I8704" i="7" l="1"/>
  <c r="J8703" i="7"/>
  <c r="H8703" i="9"/>
  <c r="I8702" i="9"/>
  <c r="I8705" i="7" l="1"/>
  <c r="J8704" i="7"/>
  <c r="H8704" i="9"/>
  <c r="I8703" i="9"/>
  <c r="J8705" i="7" l="1"/>
  <c r="I8706" i="7"/>
  <c r="H8705" i="9"/>
  <c r="I8704" i="9"/>
  <c r="H8706" i="9" l="1"/>
  <c r="I8705" i="9"/>
  <c r="I8707" i="7"/>
  <c r="J8706" i="7"/>
  <c r="I8708" i="7" l="1"/>
  <c r="J8707" i="7"/>
  <c r="H8707" i="9"/>
  <c r="I8706" i="9"/>
  <c r="J8708" i="7" l="1"/>
  <c r="I8709" i="7"/>
  <c r="H8708" i="9"/>
  <c r="I8707" i="9"/>
  <c r="H8709" i="9" l="1"/>
  <c r="I8708" i="9"/>
  <c r="I8710" i="7"/>
  <c r="J8709" i="7"/>
  <c r="I8711" i="7" l="1"/>
  <c r="J8710" i="7"/>
  <c r="H8710" i="9"/>
  <c r="I8709" i="9"/>
  <c r="J8711" i="7" l="1"/>
  <c r="I8712" i="7"/>
  <c r="H8711" i="9"/>
  <c r="I8710" i="9"/>
  <c r="H8712" i="9" l="1"/>
  <c r="I8711" i="9"/>
  <c r="I8713" i="7"/>
  <c r="J8712" i="7"/>
  <c r="I8714" i="7" l="1"/>
  <c r="J8713" i="7"/>
  <c r="H8713" i="9"/>
  <c r="I8712" i="9"/>
  <c r="H8714" i="9" l="1"/>
  <c r="I8713" i="9"/>
  <c r="I8715" i="7"/>
  <c r="J8714" i="7"/>
  <c r="I8716" i="7" l="1"/>
  <c r="J8715" i="7"/>
  <c r="H8715" i="9"/>
  <c r="I8714" i="9"/>
  <c r="H8716" i="9" l="1"/>
  <c r="I8715" i="9"/>
  <c r="I8717" i="7"/>
  <c r="J8716" i="7"/>
  <c r="H8717" i="9" l="1"/>
  <c r="I8716" i="9"/>
  <c r="J8717" i="7"/>
  <c r="I8718" i="7"/>
  <c r="I8717" i="9" l="1"/>
  <c r="H8718" i="9"/>
  <c r="I8719" i="7"/>
  <c r="J8718" i="7"/>
  <c r="I8720" i="7" l="1"/>
  <c r="J8719" i="7"/>
  <c r="H8719" i="9"/>
  <c r="I8718" i="9"/>
  <c r="H8720" i="9" l="1"/>
  <c r="I8719" i="9"/>
  <c r="I8721" i="7"/>
  <c r="J8720" i="7"/>
  <c r="I8722" i="7" l="1"/>
  <c r="J8721" i="7"/>
  <c r="H8721" i="9"/>
  <c r="I8720" i="9"/>
  <c r="H8722" i="9" l="1"/>
  <c r="I8721" i="9"/>
  <c r="I8723" i="7"/>
  <c r="J8722" i="7"/>
  <c r="H8723" i="9" l="1"/>
  <c r="I8722" i="9"/>
  <c r="J8723" i="7"/>
  <c r="I8724" i="7"/>
  <c r="I8725" i="7" l="1"/>
  <c r="J8724" i="7"/>
  <c r="I8723" i="9"/>
  <c r="H8724" i="9"/>
  <c r="I8724" i="9" l="1"/>
  <c r="H8725" i="9"/>
  <c r="I8726" i="7"/>
  <c r="J8725" i="7"/>
  <c r="I8727" i="7" l="1"/>
  <c r="J8726" i="7"/>
  <c r="H8726" i="9"/>
  <c r="I8725" i="9"/>
  <c r="H8727" i="9" l="1"/>
  <c r="I8726" i="9"/>
  <c r="I8728" i="7"/>
  <c r="J8727" i="7"/>
  <c r="I8729" i="7" l="1"/>
  <c r="J8728" i="7"/>
  <c r="H8728" i="9"/>
  <c r="I8727" i="9"/>
  <c r="H8729" i="9" l="1"/>
  <c r="I8728" i="9"/>
  <c r="J8729" i="7"/>
  <c r="I8730" i="7"/>
  <c r="J8730" i="7" l="1"/>
  <c r="I8731" i="7"/>
  <c r="H8730" i="9"/>
  <c r="I8729" i="9"/>
  <c r="H8731" i="9" l="1"/>
  <c r="I8730" i="9"/>
  <c r="I8732" i="7"/>
  <c r="J8731" i="7"/>
  <c r="I8733" i="7" l="1"/>
  <c r="J8732" i="7"/>
  <c r="H8732" i="9"/>
  <c r="I8731" i="9"/>
  <c r="H8733" i="9" l="1"/>
  <c r="I8732" i="9"/>
  <c r="I8734" i="7"/>
  <c r="J8733" i="7"/>
  <c r="I8735" i="7" l="1"/>
  <c r="J8734" i="7"/>
  <c r="H8734" i="9"/>
  <c r="I8733" i="9"/>
  <c r="J8735" i="7" l="1"/>
  <c r="I8736" i="7"/>
  <c r="H8735" i="9"/>
  <c r="I8734" i="9"/>
  <c r="I8735" i="9" l="1"/>
  <c r="H8736" i="9"/>
  <c r="I8737" i="7"/>
  <c r="J8736" i="7"/>
  <c r="I8738" i="7" l="1"/>
  <c r="J8737" i="7"/>
  <c r="I8736" i="9"/>
  <c r="H8737" i="9"/>
  <c r="H8738" i="9" l="1"/>
  <c r="I8737" i="9"/>
  <c r="J8738" i="7"/>
  <c r="I8739" i="7"/>
  <c r="H8739" i="9" l="1"/>
  <c r="I8738" i="9"/>
  <c r="I8740" i="7"/>
  <c r="J8739" i="7"/>
  <c r="I8741" i="7" l="1"/>
  <c r="J8740" i="7"/>
  <c r="H8740" i="9"/>
  <c r="I8739" i="9"/>
  <c r="H8741" i="9" l="1"/>
  <c r="I8740" i="9"/>
  <c r="J8741" i="7"/>
  <c r="I8742" i="7"/>
  <c r="I8743" i="7" l="1"/>
  <c r="J8742" i="7"/>
  <c r="H8742" i="9"/>
  <c r="I8741" i="9"/>
  <c r="I8742" i="9" l="1"/>
  <c r="H8743" i="9"/>
  <c r="J8743" i="7"/>
  <c r="I8744" i="7"/>
  <c r="I8745" i="7" l="1"/>
  <c r="J8744" i="7"/>
  <c r="H8744" i="9"/>
  <c r="I8743" i="9"/>
  <c r="I8746" i="7" l="1"/>
  <c r="J8745" i="7"/>
  <c r="H8745" i="9"/>
  <c r="I8744" i="9"/>
  <c r="I8747" i="7" l="1"/>
  <c r="J8746" i="7"/>
  <c r="H8746" i="9"/>
  <c r="I8745" i="9"/>
  <c r="I8746" i="9" l="1"/>
  <c r="H8747" i="9"/>
  <c r="J8747" i="7"/>
  <c r="I8748" i="7"/>
  <c r="I8749" i="7" l="1"/>
  <c r="J8748" i="7"/>
  <c r="I8747" i="9"/>
  <c r="H8748" i="9"/>
  <c r="I8748" i="9" l="1"/>
  <c r="H8749" i="9"/>
  <c r="J8749" i="7"/>
  <c r="I8750" i="7"/>
  <c r="I8751" i="7" l="1"/>
  <c r="J8750" i="7"/>
  <c r="H8750" i="9"/>
  <c r="I8749" i="9"/>
  <c r="H8751" i="9" l="1"/>
  <c r="I8750" i="9"/>
  <c r="I8752" i="7"/>
  <c r="J8751" i="7"/>
  <c r="I8753" i="7" l="1"/>
  <c r="J8752" i="7"/>
  <c r="H8752" i="9"/>
  <c r="I8751" i="9"/>
  <c r="H8753" i="9" l="1"/>
  <c r="I8752" i="9"/>
  <c r="J8753" i="7"/>
  <c r="I8754" i="7"/>
  <c r="I8755" i="7" l="1"/>
  <c r="J8754" i="7"/>
  <c r="I8753" i="9"/>
  <c r="H8754" i="9"/>
  <c r="H8755" i="9" l="1"/>
  <c r="I8754" i="9"/>
  <c r="I8756" i="7"/>
  <c r="J8755" i="7"/>
  <c r="I8757" i="7" l="1"/>
  <c r="J8756" i="7"/>
  <c r="H8756" i="9"/>
  <c r="I8755" i="9"/>
  <c r="H8757" i="9" l="1"/>
  <c r="I8756" i="9"/>
  <c r="I8758" i="7"/>
  <c r="J8757" i="7"/>
  <c r="H8758" i="9" l="1"/>
  <c r="I8757" i="9"/>
  <c r="I8759" i="7"/>
  <c r="J8758" i="7"/>
  <c r="I8758" i="9" l="1"/>
  <c r="H8759" i="9"/>
  <c r="J8759" i="7"/>
  <c r="I8760" i="7"/>
  <c r="H8760" i="9" l="1"/>
  <c r="I8759" i="9"/>
  <c r="J8760" i="7"/>
  <c r="I8761" i="7"/>
  <c r="I8762" i="7" l="1"/>
  <c r="J8761" i="7"/>
  <c r="H8761" i="9"/>
  <c r="I8760" i="9"/>
  <c r="H8762" i="9" l="1"/>
  <c r="I8761" i="9"/>
  <c r="I8763" i="7"/>
  <c r="J8762" i="7"/>
  <c r="I8764" i="7" l="1"/>
  <c r="J8763" i="7"/>
  <c r="H8763" i="9"/>
  <c r="I8762" i="9"/>
  <c r="H8764" i="9" l="1"/>
  <c r="I8763" i="9"/>
  <c r="I8765" i="7"/>
  <c r="J8764" i="7"/>
  <c r="I8764" i="9" l="1"/>
  <c r="H8765" i="9"/>
  <c r="J8765" i="7"/>
  <c r="I8766" i="7"/>
  <c r="I8767" i="7" l="1"/>
  <c r="J8766" i="7"/>
  <c r="H8766" i="9"/>
  <c r="I8765" i="9"/>
  <c r="H8767" i="9" l="1"/>
  <c r="I8766" i="9"/>
  <c r="I8768" i="7"/>
  <c r="J8767" i="7"/>
  <c r="I8769" i="7" l="1"/>
  <c r="J8768" i="7"/>
  <c r="H8768" i="9"/>
  <c r="I8767" i="9"/>
  <c r="H8769" i="9" l="1"/>
  <c r="I8768" i="9"/>
  <c r="I8770" i="7"/>
  <c r="J8769" i="7"/>
  <c r="I8771" i="7" l="1"/>
  <c r="J8770" i="7"/>
  <c r="H8770" i="9"/>
  <c r="I8769" i="9"/>
  <c r="H8771" i="9" l="1"/>
  <c r="I8770" i="9"/>
  <c r="J8771" i="7"/>
  <c r="I8772" i="7"/>
  <c r="I8773" i="7" l="1"/>
  <c r="J8772" i="7"/>
  <c r="H8772" i="9"/>
  <c r="I8771" i="9"/>
  <c r="H8773" i="9" l="1"/>
  <c r="I8772" i="9"/>
  <c r="J8773" i="7"/>
  <c r="I8774" i="7"/>
  <c r="H8774" i="9" l="1"/>
  <c r="I8773" i="9"/>
  <c r="I8775" i="7"/>
  <c r="J8774" i="7"/>
  <c r="I8776" i="7" l="1"/>
  <c r="J8775" i="7"/>
  <c r="H8775" i="9"/>
  <c r="I8774" i="9"/>
  <c r="I8777" i="7" l="1"/>
  <c r="J8776" i="7"/>
  <c r="H8776" i="9"/>
  <c r="I8775" i="9"/>
  <c r="H8777" i="9" l="1"/>
  <c r="I8776" i="9"/>
  <c r="J8777" i="7"/>
  <c r="I8778" i="7"/>
  <c r="H8778" i="9" l="1"/>
  <c r="I8777" i="9"/>
  <c r="I8779" i="7"/>
  <c r="J8778" i="7"/>
  <c r="I8780" i="7" l="1"/>
  <c r="J8779" i="7"/>
  <c r="I8778" i="9"/>
  <c r="H8779" i="9"/>
  <c r="H8780" i="9" l="1"/>
  <c r="I8779" i="9"/>
  <c r="I8781" i="7"/>
  <c r="J8780" i="7"/>
  <c r="H8781" i="9" l="1"/>
  <c r="I8780" i="9"/>
  <c r="I8782" i="7"/>
  <c r="J8781" i="7"/>
  <c r="H8782" i="9" l="1"/>
  <c r="I8781" i="9"/>
  <c r="I8783" i="7"/>
  <c r="J8782" i="7"/>
  <c r="J8783" i="7" l="1"/>
  <c r="I8784" i="7"/>
  <c r="H8783" i="9"/>
  <c r="I8782" i="9"/>
  <c r="H8784" i="9" l="1"/>
  <c r="I8783" i="9"/>
  <c r="I8785" i="7"/>
  <c r="J8784" i="7"/>
  <c r="I8786" i="7" l="1"/>
  <c r="J8785" i="7"/>
  <c r="I8784" i="9"/>
  <c r="H8785" i="9"/>
  <c r="H8786" i="9" l="1"/>
  <c r="I8785" i="9"/>
  <c r="I8787" i="7"/>
  <c r="J8786" i="7"/>
  <c r="I8788" i="7" l="1"/>
  <c r="J8787" i="7"/>
  <c r="H8787" i="9"/>
  <c r="I8786" i="9"/>
  <c r="H8788" i="9" l="1"/>
  <c r="I8787" i="9"/>
  <c r="I8789" i="7"/>
  <c r="J8788" i="7"/>
  <c r="H8789" i="9" l="1"/>
  <c r="I8788" i="9"/>
  <c r="J8789" i="7"/>
  <c r="I8790" i="7"/>
  <c r="I8791" i="7" l="1"/>
  <c r="J8790" i="7"/>
  <c r="H8790" i="9"/>
  <c r="I8789" i="9"/>
  <c r="H8791" i="9" l="1"/>
  <c r="I8790" i="9"/>
  <c r="I8792" i="7"/>
  <c r="J8791" i="7"/>
  <c r="H8792" i="9" l="1"/>
  <c r="I8791" i="9"/>
  <c r="I8793" i="7"/>
  <c r="J8792" i="7"/>
  <c r="I8794" i="7" l="1"/>
  <c r="J8793" i="7"/>
  <c r="H8793" i="9"/>
  <c r="I8792" i="9"/>
  <c r="H8794" i="9" l="1"/>
  <c r="I8793" i="9"/>
  <c r="I8795" i="7"/>
  <c r="J8794" i="7"/>
  <c r="J8795" i="7" l="1"/>
  <c r="I8796" i="7"/>
  <c r="H8795" i="9"/>
  <c r="I8794" i="9"/>
  <c r="H8796" i="9" l="1"/>
  <c r="I8795" i="9"/>
  <c r="I8797" i="7"/>
  <c r="J8796" i="7"/>
  <c r="I8798" i="7" l="1"/>
  <c r="J8797" i="7"/>
  <c r="I8796" i="9"/>
  <c r="H8797" i="9"/>
  <c r="H8798" i="9" l="1"/>
  <c r="I8797" i="9"/>
  <c r="I8799" i="7"/>
  <c r="J8798" i="7"/>
  <c r="I8800" i="7" l="1"/>
  <c r="J8799" i="7"/>
  <c r="H8799" i="9"/>
  <c r="I8798" i="9"/>
  <c r="H8800" i="9" l="1"/>
  <c r="I8799" i="9"/>
  <c r="I8801" i="7"/>
  <c r="J8800" i="7"/>
  <c r="J8801" i="7" l="1"/>
  <c r="I8802" i="7"/>
  <c r="H8801" i="9"/>
  <c r="I8800" i="9"/>
  <c r="H8802" i="9" l="1"/>
  <c r="I8801" i="9"/>
  <c r="I8803" i="7"/>
  <c r="J8802" i="7"/>
  <c r="I8804" i="7" l="1"/>
  <c r="J8803" i="7"/>
  <c r="H8803" i="9"/>
  <c r="I8802" i="9"/>
  <c r="J8804" i="7" l="1"/>
  <c r="I8805" i="7"/>
  <c r="H8804" i="9"/>
  <c r="I8803" i="9"/>
  <c r="H8805" i="9" l="1"/>
  <c r="I8804" i="9"/>
  <c r="I8806" i="7"/>
  <c r="J8805" i="7"/>
  <c r="I8807" i="7" l="1"/>
  <c r="J8806" i="7"/>
  <c r="H8806" i="9"/>
  <c r="I8805" i="9"/>
  <c r="I8806" i="9" l="1"/>
  <c r="H8807" i="9"/>
  <c r="J8807" i="7"/>
  <c r="I8808" i="7"/>
  <c r="I8809" i="7" l="1"/>
  <c r="J8808" i="7"/>
  <c r="I8807" i="9"/>
  <c r="H8808" i="9"/>
  <c r="I8808" i="9" l="1"/>
  <c r="H8809" i="9"/>
  <c r="I8810" i="7"/>
  <c r="J8809" i="7"/>
  <c r="J8810" i="7" l="1"/>
  <c r="I8811" i="7"/>
  <c r="H8810" i="9"/>
  <c r="I8809" i="9"/>
  <c r="H8811" i="9" l="1"/>
  <c r="I8810" i="9"/>
  <c r="I8812" i="7"/>
  <c r="J8811" i="7"/>
  <c r="I8813" i="7" l="1"/>
  <c r="J8812" i="7"/>
  <c r="H8812" i="9"/>
  <c r="I8811" i="9"/>
  <c r="H8813" i="9" l="1"/>
  <c r="I8812" i="9"/>
  <c r="J8813" i="7"/>
  <c r="I8814" i="7"/>
  <c r="I8815" i="7" l="1"/>
  <c r="J8814" i="7"/>
  <c r="H8814" i="9"/>
  <c r="I8813" i="9"/>
  <c r="I8814" i="9" l="1"/>
  <c r="H8815" i="9"/>
  <c r="I8816" i="7"/>
  <c r="J8815" i="7"/>
  <c r="H8816" i="9" l="1"/>
  <c r="I8815" i="9"/>
  <c r="I8817" i="7"/>
  <c r="J8816" i="7"/>
  <c r="I8818" i="7" l="1"/>
  <c r="J8817" i="7"/>
  <c r="H8817" i="9"/>
  <c r="I8816" i="9"/>
  <c r="H8818" i="9" l="1"/>
  <c r="I8817" i="9"/>
  <c r="I8819" i="7"/>
  <c r="J8818" i="7"/>
  <c r="J8819" i="7" l="1"/>
  <c r="I8820" i="7"/>
  <c r="I8818" i="9"/>
  <c r="H8819" i="9"/>
  <c r="I8821" i="7" l="1"/>
  <c r="J8820" i="7"/>
  <c r="H8820" i="9"/>
  <c r="I8819" i="9"/>
  <c r="I8820" i="9" l="1"/>
  <c r="H8821" i="9"/>
  <c r="J8821" i="7"/>
  <c r="I8822" i="7"/>
  <c r="I8823" i="7" l="1"/>
  <c r="J8822" i="7"/>
  <c r="H8822" i="9"/>
  <c r="I8821" i="9"/>
  <c r="H8823" i="9" l="1"/>
  <c r="I8822" i="9"/>
  <c r="I8824" i="7"/>
  <c r="J8823" i="7"/>
  <c r="I8825" i="7" l="1"/>
  <c r="J8824" i="7"/>
  <c r="H8824" i="9"/>
  <c r="I8823" i="9"/>
  <c r="H8825" i="9" l="1"/>
  <c r="I8824" i="9"/>
  <c r="J8825" i="7"/>
  <c r="I8826" i="7"/>
  <c r="J8826" i="7" l="1"/>
  <c r="I8827" i="7"/>
  <c r="H8826" i="9"/>
  <c r="I8825" i="9"/>
  <c r="H8827" i="9" l="1"/>
  <c r="I8826" i="9"/>
  <c r="I8828" i="7"/>
  <c r="J8827" i="7"/>
  <c r="I8829" i="7" l="1"/>
  <c r="J8828" i="7"/>
  <c r="I8827" i="9"/>
  <c r="H8828" i="9"/>
  <c r="H8829" i="9" l="1"/>
  <c r="I8828" i="9"/>
  <c r="I8830" i="7"/>
  <c r="J8829" i="7"/>
  <c r="I8831" i="7" l="1"/>
  <c r="J8830" i="7"/>
  <c r="H8830" i="9"/>
  <c r="I8829" i="9"/>
  <c r="H8831" i="9" l="1"/>
  <c r="I8830" i="9"/>
  <c r="J8831" i="7"/>
  <c r="I8832" i="7"/>
  <c r="J8832" i="7" l="1"/>
  <c r="I8833" i="7"/>
  <c r="H8832" i="9"/>
  <c r="I8831" i="9"/>
  <c r="H8833" i="9" l="1"/>
  <c r="I8832" i="9"/>
  <c r="J8833" i="7"/>
  <c r="I8834" i="7"/>
  <c r="I8835" i="7" l="1"/>
  <c r="J8834" i="7"/>
  <c r="H8834" i="9"/>
  <c r="I8833" i="9"/>
  <c r="H8835" i="9" l="1"/>
  <c r="I8834" i="9"/>
  <c r="I8836" i="7"/>
  <c r="J8835" i="7"/>
  <c r="I8837" i="7" l="1"/>
  <c r="J8836" i="7"/>
  <c r="H8836" i="9"/>
  <c r="I8835" i="9"/>
  <c r="H8837" i="9" l="1"/>
  <c r="I8836" i="9"/>
  <c r="J8837" i="7"/>
  <c r="I8838" i="7"/>
  <c r="I8839" i="7" l="1"/>
  <c r="J8838" i="7"/>
  <c r="H8838" i="9"/>
  <c r="I8837" i="9"/>
  <c r="I8838" i="9" l="1"/>
  <c r="H8839" i="9"/>
  <c r="I8840" i="7"/>
  <c r="J8839" i="7"/>
  <c r="I8841" i="7" l="1"/>
  <c r="J8840" i="7"/>
  <c r="H8840" i="9"/>
  <c r="I8839" i="9"/>
  <c r="H8841" i="9" l="1"/>
  <c r="I8840" i="9"/>
  <c r="I8842" i="7"/>
  <c r="J8841" i="7"/>
  <c r="I8843" i="7" l="1"/>
  <c r="J8842" i="7"/>
  <c r="H8842" i="9"/>
  <c r="I8841" i="9"/>
  <c r="H8843" i="9" l="1"/>
  <c r="I8842" i="9"/>
  <c r="J8843" i="7"/>
  <c r="I8844" i="7"/>
  <c r="I8845" i="7" l="1"/>
  <c r="J8844" i="7"/>
  <c r="H8844" i="9"/>
  <c r="I8843" i="9"/>
  <c r="H8845" i="9" l="1"/>
  <c r="I8844" i="9"/>
  <c r="I8846" i="7"/>
  <c r="J8845" i="7"/>
  <c r="I8847" i="7" l="1"/>
  <c r="J8846" i="7"/>
  <c r="H8846" i="9"/>
  <c r="I8845" i="9"/>
  <c r="H8847" i="9" l="1"/>
  <c r="I8846" i="9"/>
  <c r="I8848" i="7"/>
  <c r="J8847" i="7"/>
  <c r="I8849" i="7" l="1"/>
  <c r="J8848" i="7"/>
  <c r="H8848" i="9"/>
  <c r="I8847" i="9"/>
  <c r="H8849" i="9" l="1"/>
  <c r="I8848" i="9"/>
  <c r="J8849" i="7"/>
  <c r="I8850" i="7"/>
  <c r="I8851" i="7" l="1"/>
  <c r="J8850" i="7"/>
  <c r="H8850" i="9"/>
  <c r="I8849" i="9"/>
  <c r="H8851" i="9" l="1"/>
  <c r="I8850" i="9"/>
  <c r="I8852" i="7"/>
  <c r="J8851" i="7"/>
  <c r="J8852" i="7" l="1"/>
  <c r="I8853" i="7"/>
  <c r="I8851" i="9"/>
  <c r="H8852" i="9"/>
  <c r="I8852" i="9" l="1"/>
  <c r="H8853" i="9"/>
  <c r="I8854" i="7"/>
  <c r="J8853" i="7"/>
  <c r="I8855" i="7" l="1"/>
  <c r="J8854" i="7"/>
  <c r="H8854" i="9"/>
  <c r="I8853" i="9"/>
  <c r="H8855" i="9" l="1"/>
  <c r="I8854" i="9"/>
  <c r="J8855" i="7"/>
  <c r="I8856" i="7"/>
  <c r="I8857" i="7" l="1"/>
  <c r="J8856" i="7"/>
  <c r="H8856" i="9"/>
  <c r="I8855" i="9"/>
  <c r="H8857" i="9" l="1"/>
  <c r="I8856" i="9"/>
  <c r="I8858" i="7"/>
  <c r="J8857" i="7"/>
  <c r="I8859" i="7" l="1"/>
  <c r="J8858" i="7"/>
  <c r="H8858" i="9"/>
  <c r="I8857" i="9"/>
  <c r="H8859" i="9" l="1"/>
  <c r="I8858" i="9"/>
  <c r="I8860" i="7"/>
  <c r="J8859" i="7"/>
  <c r="I8861" i="7" l="1"/>
  <c r="J8860" i="7"/>
  <c r="H8860" i="9"/>
  <c r="I8859" i="9"/>
  <c r="H8861" i="9" l="1"/>
  <c r="I8860" i="9"/>
  <c r="J8861" i="7"/>
  <c r="I8862" i="7"/>
  <c r="I8863" i="7" l="1"/>
  <c r="J8862" i="7"/>
  <c r="H8862" i="9"/>
  <c r="I8861" i="9"/>
  <c r="H8863" i="9" l="1"/>
  <c r="I8862" i="9"/>
  <c r="I8864" i="7"/>
  <c r="J8863" i="7"/>
  <c r="I8865" i="7" l="1"/>
  <c r="J8864" i="7"/>
  <c r="I8863" i="9"/>
  <c r="H8864" i="9"/>
  <c r="H8865" i="9" l="1"/>
  <c r="I8864" i="9"/>
  <c r="I8866" i="7"/>
  <c r="J8865" i="7"/>
  <c r="I8867" i="7" l="1"/>
  <c r="J8866" i="7"/>
  <c r="H8866" i="9"/>
  <c r="I8865" i="9"/>
  <c r="H8867" i="9" l="1"/>
  <c r="I8866" i="9"/>
  <c r="J8867" i="7"/>
  <c r="I8868" i="7"/>
  <c r="I8869" i="7" l="1"/>
  <c r="J8868" i="7"/>
  <c r="H8868" i="9"/>
  <c r="I8867" i="9"/>
  <c r="H8869" i="9" l="1"/>
  <c r="I8868" i="9"/>
  <c r="I8870" i="7"/>
  <c r="J8869" i="7"/>
  <c r="I8871" i="7" l="1"/>
  <c r="J8870" i="7"/>
  <c r="H8870" i="9"/>
  <c r="I8869" i="9"/>
  <c r="H8871" i="9" l="1"/>
  <c r="I8870" i="9"/>
  <c r="I8872" i="7"/>
  <c r="J8871" i="7"/>
  <c r="I8873" i="7" l="1"/>
  <c r="J8872" i="7"/>
  <c r="H8872" i="9"/>
  <c r="I8871" i="9"/>
  <c r="H8873" i="9" l="1"/>
  <c r="I8872" i="9"/>
  <c r="J8873" i="7"/>
  <c r="I8874" i="7"/>
  <c r="J8874" i="7" l="1"/>
  <c r="I8875" i="7"/>
  <c r="H8874" i="9"/>
  <c r="I8873" i="9"/>
  <c r="H8875" i="9" l="1"/>
  <c r="I8874" i="9"/>
  <c r="I8876" i="7"/>
  <c r="J8875" i="7"/>
  <c r="J8876" i="7" l="1"/>
  <c r="I8877" i="7"/>
  <c r="H8876" i="9"/>
  <c r="I8875" i="9"/>
  <c r="H8877" i="9" l="1"/>
  <c r="I8876" i="9"/>
  <c r="I8878" i="7"/>
  <c r="J8877" i="7"/>
  <c r="I8879" i="7" l="1"/>
  <c r="J8878" i="7"/>
  <c r="H8878" i="9"/>
  <c r="I8877" i="9"/>
  <c r="H8879" i="9" l="1"/>
  <c r="I8878" i="9"/>
  <c r="J8879" i="7"/>
  <c r="I8880" i="7"/>
  <c r="I8881" i="7" l="1"/>
  <c r="J8880" i="7"/>
  <c r="H8880" i="9"/>
  <c r="I8879" i="9"/>
  <c r="H8881" i="9" l="1"/>
  <c r="I8880" i="9"/>
  <c r="I8882" i="7"/>
  <c r="J8881" i="7"/>
  <c r="J8882" i="7" l="1"/>
  <c r="I8883" i="7"/>
  <c r="H8882" i="9"/>
  <c r="I8881" i="9"/>
  <c r="H8883" i="9" l="1"/>
  <c r="I8882" i="9"/>
  <c r="I8884" i="7"/>
  <c r="J8883" i="7"/>
  <c r="I8885" i="7" l="1"/>
  <c r="J8884" i="7"/>
  <c r="H8884" i="9"/>
  <c r="I8883" i="9"/>
  <c r="H8885" i="9" l="1"/>
  <c r="I8884" i="9"/>
  <c r="J8885" i="7"/>
  <c r="I8886" i="7"/>
  <c r="I8887" i="7" l="1"/>
  <c r="J8886" i="7"/>
  <c r="H8886" i="9"/>
  <c r="I8885" i="9"/>
  <c r="H8887" i="9" l="1"/>
  <c r="I8886" i="9"/>
  <c r="J8887" i="7"/>
  <c r="I8888" i="7"/>
  <c r="I8889" i="7" l="1"/>
  <c r="J8888" i="7"/>
  <c r="H8888" i="9"/>
  <c r="I8887" i="9"/>
  <c r="I8888" i="9" l="1"/>
  <c r="H8889" i="9"/>
  <c r="I8890" i="7"/>
  <c r="J8889" i="7"/>
  <c r="I8891" i="7" l="1"/>
  <c r="J8890" i="7"/>
  <c r="H8890" i="9"/>
  <c r="I8889" i="9"/>
  <c r="H8891" i="9" l="1"/>
  <c r="I8890" i="9"/>
  <c r="J8891" i="7"/>
  <c r="I8892" i="7"/>
  <c r="I8893" i="7" l="1"/>
  <c r="J8892" i="7"/>
  <c r="H8892" i="9"/>
  <c r="I8891" i="9"/>
  <c r="H8893" i="9" l="1"/>
  <c r="I8892" i="9"/>
  <c r="J8893" i="7"/>
  <c r="I8894" i="7"/>
  <c r="I8895" i="7" l="1"/>
  <c r="J8894" i="7"/>
  <c r="I8893" i="9"/>
  <c r="H8894" i="9"/>
  <c r="H8895" i="9" l="1"/>
  <c r="I8894" i="9"/>
  <c r="I8896" i="7"/>
  <c r="J8895" i="7"/>
  <c r="I8897" i="7" l="1"/>
  <c r="J8896" i="7"/>
  <c r="H8896" i="9"/>
  <c r="I8895" i="9"/>
  <c r="H8897" i="9" l="1"/>
  <c r="I8896" i="9"/>
  <c r="J8897" i="7"/>
  <c r="I8898" i="7"/>
  <c r="J8898" i="7" l="1"/>
  <c r="I8899" i="7"/>
  <c r="H8898" i="9"/>
  <c r="I8897" i="9"/>
  <c r="H8899" i="9" l="1"/>
  <c r="I8898" i="9"/>
  <c r="I8900" i="7"/>
  <c r="J8899" i="7"/>
  <c r="I8901" i="7" l="1"/>
  <c r="J8900" i="7"/>
  <c r="I8899" i="9"/>
  <c r="H8900" i="9"/>
  <c r="H8901" i="9" l="1"/>
  <c r="I8900" i="9"/>
  <c r="I8902" i="7"/>
  <c r="J8901" i="7"/>
  <c r="I8903" i="7" l="1"/>
  <c r="J8902" i="7"/>
  <c r="H8902" i="9"/>
  <c r="I8901" i="9"/>
  <c r="H8903" i="9" l="1"/>
  <c r="I8902" i="9"/>
  <c r="J8903" i="7"/>
  <c r="I8904" i="7"/>
  <c r="J8904" i="7" l="1"/>
  <c r="I8905" i="7"/>
  <c r="H8904" i="9"/>
  <c r="I8903" i="9"/>
  <c r="I8904" i="9" l="1"/>
  <c r="H8905" i="9"/>
  <c r="I8906" i="7"/>
  <c r="J8905" i="7"/>
  <c r="I8907" i="7" l="1"/>
  <c r="J8906" i="7"/>
  <c r="H8906" i="9"/>
  <c r="I8905" i="9"/>
  <c r="H8907" i="9" l="1"/>
  <c r="I8906" i="9"/>
  <c r="I8908" i="7"/>
  <c r="J8907" i="7"/>
  <c r="I8909" i="7" l="1"/>
  <c r="J8908" i="7"/>
  <c r="H8908" i="9"/>
  <c r="I8907" i="9"/>
  <c r="H8909" i="9" l="1"/>
  <c r="I8908" i="9"/>
  <c r="J8909" i="7"/>
  <c r="I8910" i="7"/>
  <c r="I8911" i="7" l="1"/>
  <c r="J8910" i="7"/>
  <c r="H8910" i="9"/>
  <c r="I8909" i="9"/>
  <c r="I8910" i="9" l="1"/>
  <c r="H8911" i="9"/>
  <c r="I8912" i="7"/>
  <c r="J8911" i="7"/>
  <c r="I8913" i="7" l="1"/>
  <c r="J8912" i="7"/>
  <c r="I8911" i="9"/>
  <c r="H8912" i="9"/>
  <c r="H8913" i="9" l="1"/>
  <c r="I8912" i="9"/>
  <c r="I8914" i="7"/>
  <c r="J8913" i="7"/>
  <c r="I8915" i="7" l="1"/>
  <c r="J8914" i="7"/>
  <c r="H8914" i="9"/>
  <c r="I8913" i="9"/>
  <c r="H8915" i="9" l="1"/>
  <c r="I8914" i="9"/>
  <c r="J8915" i="7"/>
  <c r="I8916" i="7"/>
  <c r="I8917" i="7" l="1"/>
  <c r="J8916" i="7"/>
  <c r="H8916" i="9"/>
  <c r="I8915" i="9"/>
  <c r="H8917" i="9" l="1"/>
  <c r="I8916" i="9"/>
  <c r="J8917" i="7"/>
  <c r="I8918" i="7"/>
  <c r="I8919" i="7" l="1"/>
  <c r="J8918" i="7"/>
  <c r="H8918" i="9"/>
  <c r="I8917" i="9"/>
  <c r="H8919" i="9" l="1"/>
  <c r="I8918" i="9"/>
  <c r="I8920" i="7"/>
  <c r="J8919" i="7"/>
  <c r="I8921" i="7" l="1"/>
  <c r="J8920" i="7"/>
  <c r="H8920" i="9"/>
  <c r="I8919" i="9"/>
  <c r="H8921" i="9" l="1"/>
  <c r="I8920" i="9"/>
  <c r="J8921" i="7"/>
  <c r="I8922" i="7"/>
  <c r="I8923" i="7" l="1"/>
  <c r="J8922" i="7"/>
  <c r="H8922" i="9"/>
  <c r="I8921" i="9"/>
  <c r="H8923" i="9" l="1"/>
  <c r="I8922" i="9"/>
  <c r="I8924" i="7"/>
  <c r="J8923" i="7"/>
  <c r="I8925" i="7" l="1"/>
  <c r="J8924" i="7"/>
  <c r="H8924" i="9"/>
  <c r="I8923" i="9"/>
  <c r="H8925" i="9" l="1"/>
  <c r="I8924" i="9"/>
  <c r="I8926" i="7"/>
  <c r="J8925" i="7"/>
  <c r="I8927" i="7" l="1"/>
  <c r="J8926" i="7"/>
  <c r="H8926" i="9"/>
  <c r="I8925" i="9"/>
  <c r="H8927" i="9" l="1"/>
  <c r="I8926" i="9"/>
  <c r="J8927" i="7"/>
  <c r="I8928" i="7"/>
  <c r="I8929" i="7" l="1"/>
  <c r="J8928" i="7"/>
  <c r="H8928" i="9"/>
  <c r="I8927" i="9"/>
  <c r="H8929" i="9" l="1"/>
  <c r="I8928" i="9"/>
  <c r="I8930" i="7"/>
  <c r="J8929" i="7"/>
  <c r="I8931" i="7" l="1"/>
  <c r="J8930" i="7"/>
  <c r="H8930" i="9"/>
  <c r="I8929" i="9"/>
  <c r="H8931" i="9" l="1"/>
  <c r="I8930" i="9"/>
  <c r="I8932" i="7"/>
  <c r="J8931" i="7"/>
  <c r="I8933" i="7" l="1"/>
  <c r="J8932" i="7"/>
  <c r="H8932" i="9"/>
  <c r="I8931" i="9"/>
  <c r="H8933" i="9" l="1"/>
  <c r="I8932" i="9"/>
  <c r="J8933" i="7"/>
  <c r="I8934" i="7"/>
  <c r="I8935" i="7" l="1"/>
  <c r="J8934" i="7"/>
  <c r="H8934" i="9"/>
  <c r="I8933" i="9"/>
  <c r="H8935" i="9" l="1"/>
  <c r="I8934" i="9"/>
  <c r="I8936" i="7"/>
  <c r="J8935" i="7"/>
  <c r="J8936" i="7" l="1"/>
  <c r="I8937" i="7"/>
  <c r="H8936" i="9"/>
  <c r="I8935" i="9"/>
  <c r="H8937" i="9" l="1"/>
  <c r="I8936" i="9"/>
  <c r="I8938" i="7"/>
  <c r="J8937" i="7"/>
  <c r="I8939" i="7" l="1"/>
  <c r="J8938" i="7"/>
  <c r="H8938" i="9"/>
  <c r="I8937" i="9"/>
  <c r="H8939" i="9" l="1"/>
  <c r="I8938" i="9"/>
  <c r="J8939" i="7"/>
  <c r="I8940" i="7"/>
  <c r="I8941" i="7" l="1"/>
  <c r="J8940" i="7"/>
  <c r="H8940" i="9"/>
  <c r="I8939" i="9"/>
  <c r="H8941" i="9" l="1"/>
  <c r="I8940" i="9"/>
  <c r="I8942" i="7"/>
  <c r="J8941" i="7"/>
  <c r="I8943" i="7" l="1"/>
  <c r="J8942" i="7"/>
  <c r="H8942" i="9"/>
  <c r="I8941" i="9"/>
  <c r="I8942" i="9" l="1"/>
  <c r="H8943" i="9"/>
  <c r="I8944" i="7"/>
  <c r="J8943" i="7"/>
  <c r="I8945" i="7" l="1"/>
  <c r="J8944" i="7"/>
  <c r="H8944" i="9"/>
  <c r="I8943" i="9"/>
  <c r="H8945" i="9" l="1"/>
  <c r="I8944" i="9"/>
  <c r="J8945" i="7"/>
  <c r="I8946" i="7"/>
  <c r="I8947" i="7" l="1"/>
  <c r="J8946" i="7"/>
  <c r="H8946" i="9"/>
  <c r="I8945" i="9"/>
  <c r="H8947" i="9" l="1"/>
  <c r="I8946" i="9"/>
  <c r="I8948" i="7"/>
  <c r="J8947" i="7"/>
  <c r="J8948" i="7" l="1"/>
  <c r="I8949" i="7"/>
  <c r="H8948" i="9"/>
  <c r="I8947" i="9"/>
  <c r="H8949" i="9" l="1"/>
  <c r="I8948" i="9"/>
  <c r="I8950" i="7"/>
  <c r="J8949" i="7"/>
  <c r="I8951" i="7" l="1"/>
  <c r="J8950" i="7"/>
  <c r="H8950" i="9"/>
  <c r="I8949" i="9"/>
  <c r="H8951" i="9" l="1"/>
  <c r="I8950" i="9"/>
  <c r="J8951" i="7"/>
  <c r="I8952" i="7"/>
  <c r="I8953" i="7" l="1"/>
  <c r="J8952" i="7"/>
  <c r="H8952" i="9"/>
  <c r="I8951" i="9"/>
  <c r="H8953" i="9" l="1"/>
  <c r="I8952" i="9"/>
  <c r="I8954" i="7"/>
  <c r="J8953" i="7"/>
  <c r="J8954" i="7" l="1"/>
  <c r="I8955" i="7"/>
  <c r="H8954" i="9"/>
  <c r="I8953" i="9"/>
  <c r="I8954" i="9" l="1"/>
  <c r="H8955" i="9"/>
  <c r="I8956" i="7"/>
  <c r="J8955" i="7"/>
  <c r="I8957" i="7" l="1"/>
  <c r="J8956" i="7"/>
  <c r="H8956" i="9"/>
  <c r="I8955" i="9"/>
  <c r="H8957" i="9" l="1"/>
  <c r="I8956" i="9"/>
  <c r="J8957" i="7"/>
  <c r="I8958" i="7"/>
  <c r="I8959" i="7" l="1"/>
  <c r="J8958" i="7"/>
  <c r="H8958" i="9"/>
  <c r="I8957" i="9"/>
  <c r="H8959" i="9" l="1"/>
  <c r="I8958" i="9"/>
  <c r="I8960" i="7"/>
  <c r="J8959" i="7"/>
  <c r="I8961" i="7" l="1"/>
  <c r="J8960" i="7"/>
  <c r="H8960" i="9"/>
  <c r="I8959" i="9"/>
  <c r="I8960" i="9" l="1"/>
  <c r="H8961" i="9"/>
  <c r="I8962" i="7"/>
  <c r="J8961" i="7"/>
  <c r="H8962" i="9" l="1"/>
  <c r="I8961" i="9"/>
  <c r="I8963" i="7"/>
  <c r="J8962" i="7"/>
  <c r="J8963" i="7" l="1"/>
  <c r="I8964" i="7"/>
  <c r="H8963" i="9"/>
  <c r="I8962" i="9"/>
  <c r="H8964" i="9" l="1"/>
  <c r="I8963" i="9"/>
  <c r="I8965" i="7"/>
  <c r="J8964" i="7"/>
  <c r="J8965" i="7" l="1"/>
  <c r="I8966" i="7"/>
  <c r="I8964" i="9"/>
  <c r="H8965" i="9"/>
  <c r="I8965" i="9" l="1"/>
  <c r="H8966" i="9"/>
  <c r="I8967" i="7"/>
  <c r="J8966" i="7"/>
  <c r="I8968" i="7" l="1"/>
  <c r="J8967" i="7"/>
  <c r="H8967" i="9"/>
  <c r="I8966" i="9"/>
  <c r="H8968" i="9" l="1"/>
  <c r="I8967" i="9"/>
  <c r="I8969" i="7"/>
  <c r="J8968" i="7"/>
  <c r="J8969" i="7" l="1"/>
  <c r="I8970" i="7"/>
  <c r="H8969" i="9"/>
  <c r="I8968" i="9"/>
  <c r="J8970" i="7" l="1"/>
  <c r="I8971" i="7"/>
  <c r="H8970" i="9"/>
  <c r="I8969" i="9"/>
  <c r="H8971" i="9" l="1"/>
  <c r="I8970" i="9"/>
  <c r="I8972" i="7"/>
  <c r="J8971" i="7"/>
  <c r="I8973" i="7" l="1"/>
  <c r="J8972" i="7"/>
  <c r="I8971" i="9"/>
  <c r="H8972" i="9"/>
  <c r="I8972" i="9" l="1"/>
  <c r="H8973" i="9"/>
  <c r="I8974" i="7"/>
  <c r="J8973" i="7"/>
  <c r="H8974" i="9" l="1"/>
  <c r="I8973" i="9"/>
  <c r="I8975" i="7"/>
  <c r="J8974" i="7"/>
  <c r="J8975" i="7" l="1"/>
  <c r="I8976" i="7"/>
  <c r="H8975" i="9"/>
  <c r="I8974" i="9"/>
  <c r="H8976" i="9" l="1"/>
  <c r="I8975" i="9"/>
  <c r="J8976" i="7"/>
  <c r="I8977" i="7"/>
  <c r="J8977" i="7" l="1"/>
  <c r="I8978" i="7"/>
  <c r="I8976" i="9"/>
  <c r="H8977" i="9"/>
  <c r="H8978" i="9" l="1"/>
  <c r="I8977" i="9"/>
  <c r="I8979" i="7"/>
  <c r="J8978" i="7"/>
  <c r="I8980" i="7" l="1"/>
  <c r="J8979" i="7"/>
  <c r="H8979" i="9"/>
  <c r="I8978" i="9"/>
  <c r="H8980" i="9" l="1"/>
  <c r="I8979" i="9"/>
  <c r="I8981" i="7"/>
  <c r="J8980" i="7"/>
  <c r="J8981" i="7" l="1"/>
  <c r="I8982" i="7"/>
  <c r="H8981" i="9"/>
  <c r="I8980" i="9"/>
  <c r="H8982" i="9" l="1"/>
  <c r="I8981" i="9"/>
  <c r="I8983" i="7"/>
  <c r="J8982" i="7"/>
  <c r="I8984" i="7" l="1"/>
  <c r="J8983" i="7"/>
  <c r="I8982" i="9"/>
  <c r="H8983" i="9"/>
  <c r="H8984" i="9" l="1"/>
  <c r="I8983" i="9"/>
  <c r="I8985" i="7"/>
  <c r="J8984" i="7"/>
  <c r="I8986" i="7" l="1"/>
  <c r="J8985" i="7"/>
  <c r="H8985" i="9"/>
  <c r="I8984" i="9"/>
  <c r="H8986" i="9" l="1"/>
  <c r="I8985" i="9"/>
  <c r="I8987" i="7"/>
  <c r="J8986" i="7"/>
  <c r="J8987" i="7" l="1"/>
  <c r="I8988" i="7"/>
  <c r="H8987" i="9"/>
  <c r="I8986" i="9"/>
  <c r="H8988" i="9" l="1"/>
  <c r="I8987" i="9"/>
  <c r="I8989" i="7"/>
  <c r="J8988" i="7"/>
  <c r="I8990" i="7" l="1"/>
  <c r="J8989" i="7"/>
  <c r="H8989" i="9"/>
  <c r="I8988" i="9"/>
  <c r="H8990" i="9" l="1"/>
  <c r="I8989" i="9"/>
  <c r="I8991" i="7"/>
  <c r="J8990" i="7"/>
  <c r="I8992" i="7" l="1"/>
  <c r="J8991" i="7"/>
  <c r="H8991" i="9"/>
  <c r="I8990" i="9"/>
  <c r="H8992" i="9" l="1"/>
  <c r="I8991" i="9"/>
  <c r="I8993" i="7"/>
  <c r="J8992" i="7"/>
  <c r="J8993" i="7" l="1"/>
  <c r="I8994" i="7"/>
  <c r="H8993" i="9"/>
  <c r="I8992" i="9"/>
  <c r="H8994" i="9" l="1"/>
  <c r="I8993" i="9"/>
  <c r="I8995" i="7"/>
  <c r="J8994" i="7"/>
  <c r="I8996" i="7" l="1"/>
  <c r="J8995" i="7"/>
  <c r="I8994" i="9"/>
  <c r="H8995" i="9"/>
  <c r="I8997" i="7" l="1"/>
  <c r="J8996" i="7"/>
  <c r="H8996" i="9"/>
  <c r="I8995" i="9"/>
  <c r="H8997" i="9" l="1"/>
  <c r="I8996" i="9"/>
  <c r="I8998" i="7"/>
  <c r="J8997" i="7"/>
  <c r="I8999" i="7" l="1"/>
  <c r="J8998" i="7"/>
  <c r="H8998" i="9"/>
  <c r="I8997" i="9"/>
  <c r="H8999" i="9" l="1"/>
  <c r="I8998" i="9"/>
  <c r="J8999" i="7"/>
  <c r="I9000" i="7"/>
  <c r="I9001" i="7" l="1"/>
  <c r="J9000" i="7"/>
  <c r="H9000" i="9"/>
  <c r="I8999" i="9"/>
  <c r="H9001" i="9" l="1"/>
  <c r="I9000" i="9"/>
  <c r="I9002" i="7"/>
  <c r="J9001" i="7"/>
  <c r="I9003" i="7" l="1"/>
  <c r="J9002" i="7"/>
  <c r="H9002" i="9"/>
  <c r="I9001" i="9"/>
  <c r="H9003" i="9" l="1"/>
  <c r="I9002" i="9"/>
  <c r="I9004" i="7"/>
  <c r="J9003" i="7"/>
  <c r="I9005" i="7" l="1"/>
  <c r="J9004" i="7"/>
  <c r="H9004" i="9"/>
  <c r="I9003" i="9"/>
  <c r="H9005" i="9" l="1"/>
  <c r="I9004" i="9"/>
  <c r="J9005" i="7"/>
  <c r="I9006" i="7"/>
  <c r="I9007" i="7" l="1"/>
  <c r="J9006" i="7"/>
  <c r="H9006" i="9"/>
  <c r="I9005" i="9"/>
  <c r="H9007" i="9" l="1"/>
  <c r="I9006" i="9"/>
  <c r="I9008" i="7"/>
  <c r="J9007" i="7"/>
  <c r="H9008" i="9" l="1"/>
  <c r="I9007" i="9"/>
  <c r="I9009" i="7"/>
  <c r="J9008" i="7"/>
  <c r="H9009" i="9" l="1"/>
  <c r="I9008" i="9"/>
  <c r="I9010" i="7"/>
  <c r="J9009" i="7"/>
  <c r="H9010" i="9" l="1"/>
  <c r="I9009" i="9"/>
  <c r="I9011" i="7"/>
  <c r="J9010" i="7"/>
  <c r="J9011" i="7" l="1"/>
  <c r="I9012" i="7"/>
  <c r="H9011" i="9"/>
  <c r="I9010" i="9"/>
  <c r="I9013" i="7" l="1"/>
  <c r="J9012" i="7"/>
  <c r="H9012" i="9"/>
  <c r="I9011" i="9"/>
  <c r="H9013" i="9" l="1"/>
  <c r="I9012" i="9"/>
  <c r="I9014" i="7"/>
  <c r="J9013" i="7"/>
  <c r="I9015" i="7" l="1"/>
  <c r="J9014" i="7"/>
  <c r="H9014" i="9"/>
  <c r="I9013" i="9"/>
  <c r="H9015" i="9" l="1"/>
  <c r="I9014" i="9"/>
  <c r="I9016" i="7"/>
  <c r="J9015" i="7"/>
  <c r="I9017" i="7" l="1"/>
  <c r="J9016" i="7"/>
  <c r="H9016" i="9"/>
  <c r="I9015" i="9"/>
  <c r="H9017" i="9" l="1"/>
  <c r="I9016" i="9"/>
  <c r="J9017" i="7"/>
  <c r="I9018" i="7"/>
  <c r="I9019" i="7" l="1"/>
  <c r="J9018" i="7"/>
  <c r="H9018" i="9"/>
  <c r="I9017" i="9"/>
  <c r="H9019" i="9" l="1"/>
  <c r="I9018" i="9"/>
  <c r="I9020" i="7"/>
  <c r="J9019" i="7"/>
  <c r="I9021" i="7" l="1"/>
  <c r="J9020" i="7"/>
  <c r="H9020" i="9"/>
  <c r="I9019" i="9"/>
  <c r="H9021" i="9" l="1"/>
  <c r="I9020" i="9"/>
  <c r="I9022" i="7"/>
  <c r="J9021" i="7"/>
  <c r="H9022" i="9" l="1"/>
  <c r="I9021" i="9"/>
  <c r="I9023" i="7"/>
  <c r="J9022" i="7"/>
  <c r="H9023" i="9" l="1"/>
  <c r="I9022" i="9"/>
  <c r="J9023" i="7"/>
  <c r="I9024" i="7"/>
  <c r="I9025" i="7" l="1"/>
  <c r="J9024" i="7"/>
  <c r="H9024" i="9"/>
  <c r="I9023" i="9"/>
  <c r="H9025" i="9" l="1"/>
  <c r="I9024" i="9"/>
  <c r="I9026" i="7"/>
  <c r="J9025" i="7"/>
  <c r="J9026" i="7" l="1"/>
  <c r="I9027" i="7"/>
  <c r="I9025" i="9"/>
  <c r="H9026" i="9"/>
  <c r="I9026" i="9" l="1"/>
  <c r="H9027" i="9"/>
  <c r="I9028" i="7"/>
  <c r="J9027" i="7"/>
  <c r="I9029" i="7" l="1"/>
  <c r="J9028" i="7"/>
  <c r="H9028" i="9"/>
  <c r="I9027" i="9"/>
  <c r="H9029" i="9" l="1"/>
  <c r="I9028" i="9"/>
  <c r="J9029" i="7"/>
  <c r="I9030" i="7"/>
  <c r="I9031" i="7" l="1"/>
  <c r="J9030" i="7"/>
  <c r="H9030" i="9"/>
  <c r="I9029" i="9"/>
  <c r="H9031" i="9" l="1"/>
  <c r="I9030" i="9"/>
  <c r="J9031" i="7"/>
  <c r="I9032" i="7"/>
  <c r="I9033" i="7" l="1"/>
  <c r="J9032" i="7"/>
  <c r="H9032" i="9"/>
  <c r="I9031" i="9"/>
  <c r="I9032" i="9" l="1"/>
  <c r="H9033" i="9"/>
  <c r="I9034" i="7"/>
  <c r="J9033" i="7"/>
  <c r="I9035" i="7" l="1"/>
  <c r="J9034" i="7"/>
  <c r="H9034" i="9"/>
  <c r="I9033" i="9"/>
  <c r="H9035" i="9" l="1"/>
  <c r="I9034" i="9"/>
  <c r="J9035" i="7"/>
  <c r="I9036" i="7"/>
  <c r="I9037" i="7" l="1"/>
  <c r="J9036" i="7"/>
  <c r="H9036" i="9"/>
  <c r="I9035" i="9"/>
  <c r="J9037" i="7" l="1"/>
  <c r="I9038" i="7"/>
  <c r="H9037" i="9"/>
  <c r="I9036" i="9"/>
  <c r="I9037" i="9" l="1"/>
  <c r="H9038" i="9"/>
  <c r="I9039" i="7"/>
  <c r="J9038" i="7"/>
  <c r="I9040" i="7" l="1"/>
  <c r="J9039" i="7"/>
  <c r="H9039" i="9"/>
  <c r="I9038" i="9"/>
  <c r="I9041" i="7" l="1"/>
  <c r="J9040" i="7"/>
  <c r="H9040" i="9"/>
  <c r="I9039" i="9"/>
  <c r="H9041" i="9" l="1"/>
  <c r="I9040" i="9"/>
  <c r="J9041" i="7"/>
  <c r="I9042" i="7"/>
  <c r="J9042" i="7" l="1"/>
  <c r="I9043" i="7"/>
  <c r="H9042" i="9"/>
  <c r="I9041" i="9"/>
  <c r="H9043" i="9" l="1"/>
  <c r="I9042" i="9"/>
  <c r="I9044" i="7"/>
  <c r="J9043" i="7"/>
  <c r="I9043" i="9" l="1"/>
  <c r="H9044" i="9"/>
  <c r="I9045" i="7"/>
  <c r="J9044" i="7"/>
  <c r="I9046" i="7" l="1"/>
  <c r="J9045" i="7"/>
  <c r="H9045" i="9"/>
  <c r="I9044" i="9"/>
  <c r="H9046" i="9" l="1"/>
  <c r="I9045" i="9"/>
  <c r="I9047" i="7"/>
  <c r="J9046" i="7"/>
  <c r="J9047" i="7" l="1"/>
  <c r="I9048" i="7"/>
  <c r="H9047" i="9"/>
  <c r="I9046" i="9"/>
  <c r="J9048" i="7" l="1"/>
  <c r="I9049" i="7"/>
  <c r="H9048" i="9"/>
  <c r="I9047" i="9"/>
  <c r="I9050" i="7" l="1"/>
  <c r="J9049" i="7"/>
  <c r="I9048" i="9"/>
  <c r="H9049" i="9"/>
  <c r="H9050" i="9" l="1"/>
  <c r="I9049" i="9"/>
  <c r="I9051" i="7"/>
  <c r="J9050" i="7"/>
  <c r="I9052" i="7" l="1"/>
  <c r="J9051" i="7"/>
  <c r="H9051" i="9"/>
  <c r="I9050" i="9"/>
  <c r="H9052" i="9" l="1"/>
  <c r="I9051" i="9"/>
  <c r="I9053" i="7"/>
  <c r="J9052" i="7"/>
  <c r="J9053" i="7" l="1"/>
  <c r="I9054" i="7"/>
  <c r="H9053" i="9"/>
  <c r="I9052" i="9"/>
  <c r="I9055" i="7" l="1"/>
  <c r="J9054" i="7"/>
  <c r="H9054" i="9"/>
  <c r="I9053" i="9"/>
  <c r="I9054" i="9" l="1"/>
  <c r="H9055" i="9"/>
  <c r="I9056" i="7"/>
  <c r="J9055" i="7"/>
  <c r="I9057" i="7" l="1"/>
  <c r="J9056" i="7"/>
  <c r="I9055" i="9"/>
  <c r="H9056" i="9"/>
  <c r="H9057" i="9" l="1"/>
  <c r="I9056" i="9"/>
  <c r="I9058" i="7"/>
  <c r="J9057" i="7"/>
  <c r="H9058" i="9" l="1"/>
  <c r="I9057" i="9"/>
  <c r="I9059" i="7"/>
  <c r="J9058" i="7"/>
  <c r="J9059" i="7" l="1"/>
  <c r="I9060" i="7"/>
  <c r="H9059" i="9"/>
  <c r="I9058" i="9"/>
  <c r="H9060" i="9" l="1"/>
  <c r="I9059" i="9"/>
  <c r="J9060" i="7"/>
  <c r="I9061" i="7"/>
  <c r="I9062" i="7" l="1"/>
  <c r="J9061" i="7"/>
  <c r="H9061" i="9"/>
  <c r="I9060" i="9"/>
  <c r="H9062" i="9" l="1"/>
  <c r="I9061" i="9"/>
  <c r="I9063" i="7"/>
  <c r="J9062" i="7"/>
  <c r="I9064" i="7" l="1"/>
  <c r="J9063" i="7"/>
  <c r="H9063" i="9"/>
  <c r="I9062" i="9"/>
  <c r="H9064" i="9" l="1"/>
  <c r="I9063" i="9"/>
  <c r="I9065" i="7"/>
  <c r="J9064" i="7"/>
  <c r="J9065" i="7" l="1"/>
  <c r="I9066" i="7"/>
  <c r="H9065" i="9"/>
  <c r="I9064" i="9"/>
  <c r="H9066" i="9" l="1"/>
  <c r="I9065" i="9"/>
  <c r="I9067" i="7"/>
  <c r="J9066" i="7"/>
  <c r="I9068" i="7" l="1"/>
  <c r="J9067" i="7"/>
  <c r="H9067" i="9"/>
  <c r="I9066" i="9"/>
  <c r="H9068" i="9" l="1"/>
  <c r="I9067" i="9"/>
  <c r="I9069" i="7"/>
  <c r="J9068" i="7"/>
  <c r="I9070" i="7" l="1"/>
  <c r="J9069" i="7"/>
  <c r="H9069" i="9"/>
  <c r="I9068" i="9"/>
  <c r="H9070" i="9" l="1"/>
  <c r="I9069" i="9"/>
  <c r="I9071" i="7"/>
  <c r="J9070" i="7"/>
  <c r="J9071" i="7" l="1"/>
  <c r="I9072" i="7"/>
  <c r="H9071" i="9"/>
  <c r="I9070" i="9"/>
  <c r="H9072" i="9" l="1"/>
  <c r="I9071" i="9"/>
  <c r="I9073" i="7"/>
  <c r="J9072" i="7"/>
  <c r="I9074" i="7" l="1"/>
  <c r="J9073" i="7"/>
  <c r="H9073" i="9"/>
  <c r="I9072" i="9"/>
  <c r="I9075" i="7" l="1"/>
  <c r="J9074" i="7"/>
  <c r="H9074" i="9"/>
  <c r="I9073" i="9"/>
  <c r="I9076" i="7" l="1"/>
  <c r="J9075" i="7"/>
  <c r="H9075" i="9"/>
  <c r="I9074" i="9"/>
  <c r="H9076" i="9" l="1"/>
  <c r="I9075" i="9"/>
  <c r="I9077" i="7"/>
  <c r="J9076" i="7"/>
  <c r="H9077" i="9" l="1"/>
  <c r="I9076" i="9"/>
  <c r="J9077" i="7"/>
  <c r="I9078" i="7"/>
  <c r="I9079" i="7" l="1"/>
  <c r="J9078" i="7"/>
  <c r="H9078" i="9"/>
  <c r="I9077" i="9"/>
  <c r="I9080" i="7" l="1"/>
  <c r="J9079" i="7"/>
  <c r="H9079" i="9"/>
  <c r="I9078" i="9"/>
  <c r="H9080" i="9" l="1"/>
  <c r="I9079" i="9"/>
  <c r="J9080" i="7"/>
  <c r="I9081" i="7"/>
  <c r="I9082" i="7" l="1"/>
  <c r="J9081" i="7"/>
  <c r="H9081" i="9"/>
  <c r="I9080" i="9"/>
  <c r="H9082" i="9" l="1"/>
  <c r="I9081" i="9"/>
  <c r="I9083" i="7"/>
  <c r="J9082" i="7"/>
  <c r="H9083" i="9" l="1"/>
  <c r="I9082" i="9"/>
  <c r="J9083" i="7"/>
  <c r="I9084" i="7"/>
  <c r="I9085" i="7" l="1"/>
  <c r="J9084" i="7"/>
  <c r="H9084" i="9"/>
  <c r="I9083" i="9"/>
  <c r="H9085" i="9" l="1"/>
  <c r="I9084" i="9"/>
  <c r="I9086" i="7"/>
  <c r="J9085" i="7"/>
  <c r="I9087" i="7" l="1"/>
  <c r="J9086" i="7"/>
  <c r="H9086" i="9"/>
  <c r="I9085" i="9"/>
  <c r="I9086" i="9" l="1"/>
  <c r="H9087" i="9"/>
  <c r="I9088" i="7"/>
  <c r="J9087" i="7"/>
  <c r="I9089" i="7" l="1"/>
  <c r="J9088" i="7"/>
  <c r="H9088" i="9"/>
  <c r="I9087" i="9"/>
  <c r="H9089" i="9" l="1"/>
  <c r="I9088" i="9"/>
  <c r="J9089" i="7"/>
  <c r="I9090" i="7"/>
  <c r="H9090" i="9" l="1"/>
  <c r="I9089" i="9"/>
  <c r="I9091" i="7"/>
  <c r="J9090" i="7"/>
  <c r="I9092" i="7" l="1"/>
  <c r="J9091" i="7"/>
  <c r="H9091" i="9"/>
  <c r="I9090" i="9"/>
  <c r="H9092" i="9" l="1"/>
  <c r="I9091" i="9"/>
  <c r="J9092" i="7"/>
  <c r="I9093" i="7"/>
  <c r="I9094" i="7" l="1"/>
  <c r="J9093" i="7"/>
  <c r="H9093" i="9"/>
  <c r="I9092" i="9"/>
  <c r="H9094" i="9" l="1"/>
  <c r="I9093" i="9"/>
  <c r="I9095" i="7"/>
  <c r="J9094" i="7"/>
  <c r="J9095" i="7" l="1"/>
  <c r="I9096" i="7"/>
  <c r="H9095" i="9"/>
  <c r="I9094" i="9"/>
  <c r="H9096" i="9" l="1"/>
  <c r="I9095" i="9"/>
  <c r="I9097" i="7"/>
  <c r="J9096" i="7"/>
  <c r="I9098" i="7" l="1"/>
  <c r="J9097" i="7"/>
  <c r="H9097" i="9"/>
  <c r="I9096" i="9"/>
  <c r="I9097" i="9" l="1"/>
  <c r="H9098" i="9"/>
  <c r="J9098" i="7"/>
  <c r="I9099" i="7"/>
  <c r="I9098" i="9" l="1"/>
  <c r="H9099" i="9"/>
  <c r="I9100" i="7"/>
  <c r="J9099" i="7"/>
  <c r="I9101" i="7" l="1"/>
  <c r="J9100" i="7"/>
  <c r="H9100" i="9"/>
  <c r="I9099" i="9"/>
  <c r="H9101" i="9" l="1"/>
  <c r="I9100" i="9"/>
  <c r="J9101" i="7"/>
  <c r="I9102" i="7"/>
  <c r="H9102" i="9" l="1"/>
  <c r="I9101" i="9"/>
  <c r="I9103" i="7"/>
  <c r="J9102" i="7"/>
  <c r="H9103" i="9" l="1"/>
  <c r="I9102" i="9"/>
  <c r="I9104" i="7"/>
  <c r="J9103" i="7"/>
  <c r="H9104" i="9" l="1"/>
  <c r="I9103" i="9"/>
  <c r="I9105" i="7"/>
  <c r="J9104" i="7"/>
  <c r="I9106" i="7" l="1"/>
  <c r="J9105" i="7"/>
  <c r="I9104" i="9"/>
  <c r="H9105" i="9"/>
  <c r="H9106" i="9" l="1"/>
  <c r="I9105" i="9"/>
  <c r="I9107" i="7"/>
  <c r="J9106" i="7"/>
  <c r="J9107" i="7" l="1"/>
  <c r="I9108" i="7"/>
  <c r="H9107" i="9"/>
  <c r="I9106" i="9"/>
  <c r="I9109" i="7" l="1"/>
  <c r="J9108" i="7"/>
  <c r="H9108" i="9"/>
  <c r="I9107" i="9"/>
  <c r="I9108" i="9" l="1"/>
  <c r="H9109" i="9"/>
  <c r="J9109" i="7"/>
  <c r="I9110" i="7"/>
  <c r="I9111" i="7" l="1"/>
  <c r="J9110" i="7"/>
  <c r="I9109" i="9"/>
  <c r="H9110" i="9"/>
  <c r="H9111" i="9" l="1"/>
  <c r="I9110" i="9"/>
  <c r="I9112" i="7"/>
  <c r="J9111" i="7"/>
  <c r="I9113" i="7" l="1"/>
  <c r="J9112" i="7"/>
  <c r="H9112" i="9"/>
  <c r="I9111" i="9"/>
  <c r="H9113" i="9" l="1"/>
  <c r="I9112" i="9"/>
  <c r="J9113" i="7"/>
  <c r="I9114" i="7"/>
  <c r="J9114" i="7" l="1"/>
  <c r="I9115" i="7"/>
  <c r="H9114" i="9"/>
  <c r="I9113" i="9"/>
  <c r="I9116" i="7" l="1"/>
  <c r="J9115" i="7"/>
  <c r="H9115" i="9"/>
  <c r="I9114" i="9"/>
  <c r="I9115" i="9" l="1"/>
  <c r="H9116" i="9"/>
  <c r="I9117" i="7"/>
  <c r="J9116" i="7"/>
  <c r="I9118" i="7" l="1"/>
  <c r="J9117" i="7"/>
  <c r="I9116" i="9"/>
  <c r="H9117" i="9"/>
  <c r="H9118" i="9" l="1"/>
  <c r="I9117" i="9"/>
  <c r="I9119" i="7"/>
  <c r="J9118" i="7"/>
  <c r="J9119" i="7" l="1"/>
  <c r="I9120" i="7"/>
  <c r="H9119" i="9"/>
  <c r="I9118" i="9"/>
  <c r="J9120" i="7" l="1"/>
  <c r="I9121" i="7"/>
  <c r="H9120" i="9"/>
  <c r="I9119" i="9"/>
  <c r="I9122" i="7" l="1"/>
  <c r="J9121" i="7"/>
  <c r="I9120" i="9"/>
  <c r="H9121" i="9"/>
  <c r="H9122" i="9" l="1"/>
  <c r="I9121" i="9"/>
  <c r="I9123" i="7"/>
  <c r="J9122" i="7"/>
  <c r="I9124" i="7" l="1"/>
  <c r="J9123" i="7"/>
  <c r="H9123" i="9"/>
  <c r="I9122" i="9"/>
  <c r="H9124" i="9" l="1"/>
  <c r="I9123" i="9"/>
  <c r="I9125" i="7"/>
  <c r="J9124" i="7"/>
  <c r="H9125" i="9" l="1"/>
  <c r="I9124" i="9"/>
  <c r="J9125" i="7"/>
  <c r="I9126" i="7"/>
  <c r="I9127" i="7" l="1"/>
  <c r="J9126" i="7"/>
  <c r="H9126" i="9"/>
  <c r="I9125" i="9"/>
  <c r="I9126" i="9" l="1"/>
  <c r="H9127" i="9"/>
  <c r="I9128" i="7"/>
  <c r="J9127" i="7"/>
  <c r="I9129" i="7" l="1"/>
  <c r="J9128" i="7"/>
  <c r="H9128" i="9"/>
  <c r="I9127" i="9"/>
  <c r="H9129" i="9" l="1"/>
  <c r="I9128" i="9"/>
  <c r="I9130" i="7"/>
  <c r="J9129" i="7"/>
  <c r="I9131" i="7" l="1"/>
  <c r="J9130" i="7"/>
  <c r="H9130" i="9"/>
  <c r="I9129" i="9"/>
  <c r="H9131" i="9" l="1"/>
  <c r="I9130" i="9"/>
  <c r="J9131" i="7"/>
  <c r="I9132" i="7"/>
  <c r="I9133" i="7" l="1"/>
  <c r="J9132" i="7"/>
  <c r="H9132" i="9"/>
  <c r="I9131" i="9"/>
  <c r="H9133" i="9" l="1"/>
  <c r="I9132" i="9"/>
  <c r="I9134" i="7"/>
  <c r="J9133" i="7"/>
  <c r="I9135" i="7" l="1"/>
  <c r="J9134" i="7"/>
  <c r="H9134" i="9"/>
  <c r="I9133" i="9"/>
  <c r="H9135" i="9" l="1"/>
  <c r="I9134" i="9"/>
  <c r="I9136" i="7"/>
  <c r="J9135" i="7"/>
  <c r="I9137" i="7" l="1"/>
  <c r="J9136" i="7"/>
  <c r="H9136" i="9"/>
  <c r="I9135" i="9"/>
  <c r="H9137" i="9" l="1"/>
  <c r="I9136" i="9"/>
  <c r="J9137" i="7"/>
  <c r="I9138" i="7"/>
  <c r="I9139" i="7" l="1"/>
  <c r="J9138" i="7"/>
  <c r="H9138" i="9"/>
  <c r="I9137" i="9"/>
  <c r="I9138" i="9" l="1"/>
  <c r="H9139" i="9"/>
  <c r="I9140" i="7"/>
  <c r="J9139" i="7"/>
  <c r="I9141" i="7" l="1"/>
  <c r="J9140" i="7"/>
  <c r="H9140" i="9"/>
  <c r="I9139" i="9"/>
  <c r="H9141" i="9" l="1"/>
  <c r="I9140" i="9"/>
  <c r="I9142" i="7"/>
  <c r="J9141" i="7"/>
  <c r="I9143" i="7" l="1"/>
  <c r="J9142" i="7"/>
  <c r="H9142" i="9"/>
  <c r="I9141" i="9"/>
  <c r="H9143" i="9" l="1"/>
  <c r="I9142" i="9"/>
  <c r="J9143" i="7"/>
  <c r="I9144" i="7"/>
  <c r="I9145" i="7" l="1"/>
  <c r="J9144" i="7"/>
  <c r="H9144" i="9"/>
  <c r="I9143" i="9"/>
  <c r="H9145" i="9" l="1"/>
  <c r="I9144" i="9"/>
  <c r="I9146" i="7"/>
  <c r="J9145" i="7"/>
  <c r="I9147" i="7" l="1"/>
  <c r="J9146" i="7"/>
  <c r="H9146" i="9"/>
  <c r="I9145" i="9"/>
  <c r="H9147" i="9" l="1"/>
  <c r="I9146" i="9"/>
  <c r="I9148" i="7"/>
  <c r="J9147" i="7"/>
  <c r="I9149" i="7" l="1"/>
  <c r="J9148" i="7"/>
  <c r="H9148" i="9"/>
  <c r="I9147" i="9"/>
  <c r="H9149" i="9" l="1"/>
  <c r="I9148" i="9"/>
  <c r="J9149" i="7"/>
  <c r="I9150" i="7"/>
  <c r="I9151" i="7" l="1"/>
  <c r="J9150" i="7"/>
  <c r="H9150" i="9"/>
  <c r="I9149" i="9"/>
  <c r="H9151" i="9" l="1"/>
  <c r="I9150" i="9"/>
  <c r="I9152" i="7"/>
  <c r="J9151" i="7"/>
  <c r="I9153" i="7" l="1"/>
  <c r="J9152" i="7"/>
  <c r="H9152" i="9"/>
  <c r="I9151" i="9"/>
  <c r="H9153" i="9" l="1"/>
  <c r="I9152" i="9"/>
  <c r="I9154" i="7"/>
  <c r="J9153" i="7"/>
  <c r="I9155" i="7" l="1"/>
  <c r="J9154" i="7"/>
  <c r="H9154" i="9"/>
  <c r="I9153" i="9"/>
  <c r="H9155" i="9" l="1"/>
  <c r="I9154" i="9"/>
  <c r="J9155" i="7"/>
  <c r="I9156" i="7"/>
  <c r="I9157" i="7" l="1"/>
  <c r="J9156" i="7"/>
  <c r="H9156" i="9"/>
  <c r="I9155" i="9"/>
  <c r="H9157" i="9" l="1"/>
  <c r="I9156" i="9"/>
  <c r="I9158" i="7"/>
  <c r="J9157" i="7"/>
  <c r="I9159" i="7" l="1"/>
  <c r="J9158" i="7"/>
  <c r="H9158" i="9"/>
  <c r="I9157" i="9"/>
  <c r="H9159" i="9" l="1"/>
  <c r="I9158" i="9"/>
  <c r="I9160" i="7"/>
  <c r="J9159" i="7"/>
  <c r="I9161" i="7" l="1"/>
  <c r="J9160" i="7"/>
  <c r="H9160" i="9"/>
  <c r="I9159" i="9"/>
  <c r="H9161" i="9" l="1"/>
  <c r="I9160" i="9"/>
  <c r="J9161" i="7"/>
  <c r="I9162" i="7"/>
  <c r="I9163" i="7" l="1"/>
  <c r="J9162" i="7"/>
  <c r="H9162" i="9"/>
  <c r="I9161" i="9"/>
  <c r="H9163" i="9" l="1"/>
  <c r="I9162" i="9"/>
  <c r="J9163" i="7"/>
  <c r="I9164" i="7"/>
  <c r="I9165" i="7" l="1"/>
  <c r="J9164" i="7"/>
  <c r="H9164" i="9"/>
  <c r="I9163" i="9"/>
  <c r="H9165" i="9" l="1"/>
  <c r="I9164" i="9"/>
  <c r="I9166" i="7"/>
  <c r="J9165" i="7"/>
  <c r="I9167" i="7" l="1"/>
  <c r="J9166" i="7"/>
  <c r="H9166" i="9"/>
  <c r="I9165" i="9"/>
  <c r="H9167" i="9" l="1"/>
  <c r="I9166" i="9"/>
  <c r="J9167" i="7"/>
  <c r="I9168" i="7"/>
  <c r="I9169" i="7" l="1"/>
  <c r="J9168" i="7"/>
  <c r="H9168" i="9"/>
  <c r="I9167" i="9"/>
  <c r="H9169" i="9" l="1"/>
  <c r="I9168" i="9"/>
  <c r="I9170" i="7"/>
  <c r="J9169" i="7"/>
  <c r="J9170" i="7" l="1"/>
  <c r="I9171" i="7"/>
  <c r="I9169" i="9"/>
  <c r="H9170" i="9"/>
  <c r="I9170" i="9" l="1"/>
  <c r="H9171" i="9"/>
  <c r="I9172" i="7"/>
  <c r="J9171" i="7"/>
  <c r="I9173" i="7" l="1"/>
  <c r="J9172" i="7"/>
  <c r="H9172" i="9"/>
  <c r="I9171" i="9"/>
  <c r="H9173" i="9" l="1"/>
  <c r="I9172" i="9"/>
  <c r="J9173" i="7"/>
  <c r="I9174" i="7"/>
  <c r="I9175" i="7" l="1"/>
  <c r="J9174" i="7"/>
  <c r="H9174" i="9"/>
  <c r="I9173" i="9"/>
  <c r="H9175" i="9" l="1"/>
  <c r="I9174" i="9"/>
  <c r="J9175" i="7"/>
  <c r="I9176" i="7"/>
  <c r="I9177" i="7" l="1"/>
  <c r="J9176" i="7"/>
  <c r="H9176" i="9"/>
  <c r="I9175" i="9"/>
  <c r="I9176" i="9" l="1"/>
  <c r="H9177" i="9"/>
  <c r="I9178" i="7"/>
  <c r="J9177" i="7"/>
  <c r="H9178" i="9" l="1"/>
  <c r="I9177" i="9"/>
  <c r="I9179" i="7"/>
  <c r="J9178" i="7"/>
  <c r="J9179" i="7" l="1"/>
  <c r="I9180" i="7"/>
  <c r="H9179" i="9"/>
  <c r="I9178" i="9"/>
  <c r="I9181" i="7" l="1"/>
  <c r="J9180" i="7"/>
  <c r="H9180" i="9"/>
  <c r="I9179" i="9"/>
  <c r="H9181" i="9" l="1"/>
  <c r="I9180" i="9"/>
  <c r="J9181" i="7"/>
  <c r="I9182" i="7"/>
  <c r="I9183" i="7" l="1"/>
  <c r="J9182" i="7"/>
  <c r="I9181" i="9"/>
  <c r="H9182" i="9"/>
  <c r="H9183" i="9" l="1"/>
  <c r="I9182" i="9"/>
  <c r="I9184" i="7"/>
  <c r="J9183" i="7"/>
  <c r="I9185" i="7" l="1"/>
  <c r="J9184" i="7"/>
  <c r="H9184" i="9"/>
  <c r="I9183" i="9"/>
  <c r="H9185" i="9" l="1"/>
  <c r="I9184" i="9"/>
  <c r="J9185" i="7"/>
  <c r="I9186" i="7"/>
  <c r="I9187" i="7" l="1"/>
  <c r="J9186" i="7"/>
  <c r="H9186" i="9"/>
  <c r="I9185" i="9"/>
  <c r="H9187" i="9" l="1"/>
  <c r="I9186" i="9"/>
  <c r="I9188" i="7"/>
  <c r="J9187" i="7"/>
  <c r="I9189" i="7" l="1"/>
  <c r="J9188" i="7"/>
  <c r="I9187" i="9"/>
  <c r="H9188" i="9"/>
  <c r="H9189" i="9" l="1"/>
  <c r="I9188" i="9"/>
  <c r="I9190" i="7"/>
  <c r="J9189" i="7"/>
  <c r="I9191" i="7" l="1"/>
  <c r="J9190" i="7"/>
  <c r="H9190" i="9"/>
  <c r="I9189" i="9"/>
  <c r="H9191" i="9" l="1"/>
  <c r="I9190" i="9"/>
  <c r="J9191" i="7"/>
  <c r="I9192" i="7"/>
  <c r="J9192" i="7" l="1"/>
  <c r="I9193" i="7"/>
  <c r="H9192" i="9"/>
  <c r="I9191" i="9"/>
  <c r="I9192" i="9" l="1"/>
  <c r="H9193" i="9"/>
  <c r="I9194" i="7"/>
  <c r="J9193" i="7"/>
  <c r="I9195" i="7" l="1"/>
  <c r="J9194" i="7"/>
  <c r="H9194" i="9"/>
  <c r="I9193" i="9"/>
  <c r="H9195" i="9" l="1"/>
  <c r="I9194" i="9"/>
  <c r="I9196" i="7"/>
  <c r="J9195" i="7"/>
  <c r="I9197" i="7" l="1"/>
  <c r="J9196" i="7"/>
  <c r="H9196" i="9"/>
  <c r="I9195" i="9"/>
  <c r="H9197" i="9" l="1"/>
  <c r="I9196" i="9"/>
  <c r="J9197" i="7"/>
  <c r="I9198" i="7"/>
  <c r="I9199" i="7" l="1"/>
  <c r="J9198" i="7"/>
  <c r="H9198" i="9"/>
  <c r="I9197" i="9"/>
  <c r="I9198" i="9" l="1"/>
  <c r="H9199" i="9"/>
  <c r="I9200" i="7"/>
  <c r="J9199" i="7"/>
  <c r="I9201" i="7" l="1"/>
  <c r="J9200" i="7"/>
  <c r="I9199" i="9"/>
  <c r="H9200" i="9"/>
  <c r="H9201" i="9" l="1"/>
  <c r="I9200" i="9"/>
  <c r="I9202" i="7"/>
  <c r="J9201" i="7"/>
  <c r="I9203" i="7" l="1"/>
  <c r="J9202" i="7"/>
  <c r="H9202" i="9"/>
  <c r="I9201" i="9"/>
  <c r="H9203" i="9" l="1"/>
  <c r="I9202" i="9"/>
  <c r="J9203" i="7"/>
  <c r="I9204" i="7"/>
  <c r="J9204" i="7" l="1"/>
  <c r="I9205" i="7"/>
  <c r="H9204" i="9"/>
  <c r="I9203" i="9"/>
  <c r="H9205" i="9" l="1"/>
  <c r="I9204" i="9"/>
  <c r="I9206" i="7"/>
  <c r="J9205" i="7"/>
  <c r="I9207" i="7" l="1"/>
  <c r="J9206" i="7"/>
  <c r="H9206" i="9"/>
  <c r="I9205" i="9"/>
  <c r="H9207" i="9" l="1"/>
  <c r="I9206" i="9"/>
  <c r="I9208" i="7"/>
  <c r="J9207" i="7"/>
  <c r="I9209" i="7" l="1"/>
  <c r="J9208" i="7"/>
  <c r="H9208" i="9"/>
  <c r="I9207" i="9"/>
  <c r="H9209" i="9" l="1"/>
  <c r="I9208" i="9"/>
  <c r="J9209" i="7"/>
  <c r="I9210" i="7"/>
  <c r="I9211" i="7" l="1"/>
  <c r="J9210" i="7"/>
  <c r="H9210" i="9"/>
  <c r="I9209" i="9"/>
  <c r="H9211" i="9" l="1"/>
  <c r="I9210" i="9"/>
  <c r="I9212" i="7"/>
  <c r="J9211" i="7"/>
  <c r="I9213" i="7" l="1"/>
  <c r="J9212" i="7"/>
  <c r="H9212" i="9"/>
  <c r="I9211" i="9"/>
  <c r="H9213" i="9" l="1"/>
  <c r="I9212" i="9"/>
  <c r="I9214" i="7"/>
  <c r="J9213" i="7"/>
  <c r="I9215" i="7" l="1"/>
  <c r="J9214" i="7"/>
  <c r="H9214" i="9"/>
  <c r="I9213" i="9"/>
  <c r="H9215" i="9" l="1"/>
  <c r="I9214" i="9"/>
  <c r="J9215" i="7"/>
  <c r="I9216" i="7"/>
  <c r="I9217" i="7" l="1"/>
  <c r="J9216" i="7"/>
  <c r="H9216" i="9"/>
  <c r="I9215" i="9"/>
  <c r="H9217" i="9" l="1"/>
  <c r="I9216" i="9"/>
  <c r="I9218" i="7"/>
  <c r="J9217" i="7"/>
  <c r="I9219" i="7" l="1"/>
  <c r="J9218" i="7"/>
  <c r="H9218" i="9"/>
  <c r="I9217" i="9"/>
  <c r="H9219" i="9" l="1"/>
  <c r="I9218" i="9"/>
  <c r="I9220" i="7"/>
  <c r="J9219" i="7"/>
  <c r="I9221" i="7" l="1"/>
  <c r="J9220" i="7"/>
  <c r="H9220" i="9"/>
  <c r="I9219" i="9"/>
  <c r="H9221" i="9" l="1"/>
  <c r="I9220" i="9"/>
  <c r="J9221" i="7"/>
  <c r="I9222" i="7"/>
  <c r="I9223" i="7" l="1"/>
  <c r="J9222" i="7"/>
  <c r="H9222" i="9"/>
  <c r="I9221" i="9"/>
  <c r="H9223" i="9" l="1"/>
  <c r="I9222" i="9"/>
  <c r="J9223" i="7"/>
  <c r="I9224" i="7"/>
  <c r="I9225" i="7" l="1"/>
  <c r="J9224" i="7"/>
  <c r="H9224" i="9"/>
  <c r="I9223" i="9"/>
  <c r="H9225" i="9" l="1"/>
  <c r="I9224" i="9"/>
  <c r="I9226" i="7"/>
  <c r="J9225" i="7"/>
  <c r="I9227" i="7" l="1"/>
  <c r="J9226" i="7"/>
  <c r="H9226" i="9"/>
  <c r="I9225" i="9"/>
  <c r="H9227" i="9" l="1"/>
  <c r="I9226" i="9"/>
  <c r="J9227" i="7"/>
  <c r="I9228" i="7"/>
  <c r="I9229" i="7" l="1"/>
  <c r="J9228" i="7"/>
  <c r="H9228" i="9"/>
  <c r="I9227" i="9"/>
  <c r="H9229" i="9" l="1"/>
  <c r="I9228" i="9"/>
  <c r="I9230" i="7"/>
  <c r="J9229" i="7"/>
  <c r="I9231" i="7" l="1"/>
  <c r="J9230" i="7"/>
  <c r="H9230" i="9"/>
  <c r="I9229" i="9"/>
  <c r="I9230" i="9" l="1"/>
  <c r="H9231" i="9"/>
  <c r="I9232" i="7"/>
  <c r="J9231" i="7"/>
  <c r="I9233" i="7" l="1"/>
  <c r="J9232" i="7"/>
  <c r="H9232" i="9"/>
  <c r="I9231" i="9"/>
  <c r="H9233" i="9" l="1"/>
  <c r="I9232" i="9"/>
  <c r="J9233" i="7"/>
  <c r="I9234" i="7"/>
  <c r="I9235" i="7" l="1"/>
  <c r="J9234" i="7"/>
  <c r="H9234" i="9"/>
  <c r="I9233" i="9"/>
  <c r="H9235" i="9" l="1"/>
  <c r="I9234" i="9"/>
  <c r="I9236" i="7"/>
  <c r="J9235" i="7"/>
  <c r="J9236" i="7" l="1"/>
  <c r="I9237" i="7"/>
  <c r="H9236" i="9"/>
  <c r="I9235" i="9"/>
  <c r="H9237" i="9" l="1"/>
  <c r="I9236" i="9"/>
  <c r="I9238" i="7"/>
  <c r="J9237" i="7"/>
  <c r="I9239" i="7" l="1"/>
  <c r="J9238" i="7"/>
  <c r="H9238" i="9"/>
  <c r="I9237" i="9"/>
  <c r="H9239" i="9" l="1"/>
  <c r="I9238" i="9"/>
  <c r="J9239" i="7"/>
  <c r="I9240" i="7"/>
  <c r="I9241" i="7" l="1"/>
  <c r="J9240" i="7"/>
  <c r="H9240" i="9"/>
  <c r="I9239" i="9"/>
  <c r="H9241" i="9" l="1"/>
  <c r="I9240" i="9"/>
  <c r="I9242" i="7"/>
  <c r="J9241" i="7"/>
  <c r="J9242" i="7" l="1"/>
  <c r="I9243" i="7"/>
  <c r="H9242" i="9"/>
  <c r="I9241" i="9"/>
  <c r="I9242" i="9" l="1"/>
  <c r="H9243" i="9"/>
  <c r="I9244" i="7"/>
  <c r="J9243" i="7"/>
  <c r="I9245" i="7" l="1"/>
  <c r="J9244" i="7"/>
  <c r="H9244" i="9"/>
  <c r="I9243" i="9"/>
  <c r="H9245" i="9" l="1"/>
  <c r="I9244" i="9"/>
  <c r="J9245" i="7"/>
  <c r="I9246" i="7"/>
  <c r="I9247" i="7" l="1"/>
  <c r="J9246" i="7"/>
  <c r="H9246" i="9"/>
  <c r="I9245" i="9"/>
  <c r="H9247" i="9" l="1"/>
  <c r="I9246" i="9"/>
  <c r="I9248" i="7"/>
  <c r="J9247" i="7"/>
  <c r="I9249" i="7" l="1"/>
  <c r="J9248" i="7"/>
  <c r="H9248" i="9"/>
  <c r="I9247" i="9"/>
  <c r="I9248" i="9" l="1"/>
  <c r="H9249" i="9"/>
  <c r="I9250" i="7"/>
  <c r="J9249" i="7"/>
  <c r="I9251" i="7" l="1"/>
  <c r="J9250" i="7"/>
  <c r="H9250" i="9"/>
  <c r="I9249" i="9"/>
  <c r="H9251" i="9" l="1"/>
  <c r="I9250" i="9"/>
  <c r="J9251" i="7"/>
  <c r="I9252" i="7"/>
  <c r="I9253" i="7" l="1"/>
  <c r="J9252" i="7"/>
  <c r="H9252" i="9"/>
  <c r="I9251" i="9"/>
  <c r="I9252" i="9" l="1"/>
  <c r="H9253" i="9"/>
  <c r="J9253" i="7"/>
  <c r="I9254" i="7"/>
  <c r="I9255" i="7" l="1"/>
  <c r="J9254" i="7"/>
  <c r="I9253" i="9"/>
  <c r="H9254" i="9"/>
  <c r="H9255" i="9" l="1"/>
  <c r="I9254" i="9"/>
  <c r="I9256" i="7"/>
  <c r="J9255" i="7"/>
  <c r="I9257" i="7" l="1"/>
  <c r="J9256" i="7"/>
  <c r="H9256" i="9"/>
  <c r="I9255" i="9"/>
  <c r="H9257" i="9" l="1"/>
  <c r="I9256" i="9"/>
  <c r="J9257" i="7"/>
  <c r="I9258" i="7"/>
  <c r="J9258" i="7" l="1"/>
  <c r="I9259" i="7"/>
  <c r="H9258" i="9"/>
  <c r="I9257" i="9"/>
  <c r="H9259" i="9" l="1"/>
  <c r="I9258" i="9"/>
  <c r="I9260" i="7"/>
  <c r="J9259" i="7"/>
  <c r="I9261" i="7" l="1"/>
  <c r="J9260" i="7"/>
  <c r="I9259" i="9"/>
  <c r="H9260" i="9"/>
  <c r="I9260" i="9" l="1"/>
  <c r="H9261" i="9"/>
  <c r="I9262" i="7"/>
  <c r="J9261" i="7"/>
  <c r="I9263" i="7" l="1"/>
  <c r="J9262" i="7"/>
  <c r="H9262" i="9"/>
  <c r="I9261" i="9"/>
  <c r="H9263" i="9" l="1"/>
  <c r="I9262" i="9"/>
  <c r="J9263" i="7"/>
  <c r="I9264" i="7"/>
  <c r="J9264" i="7" l="1"/>
  <c r="I9265" i="7"/>
  <c r="H9264" i="9"/>
  <c r="I9263" i="9"/>
  <c r="I9264" i="9" l="1"/>
  <c r="H9265" i="9"/>
  <c r="I9266" i="7"/>
  <c r="J9265" i="7"/>
  <c r="J9266" i="7" l="1"/>
  <c r="I9267" i="7"/>
  <c r="H9266" i="9"/>
  <c r="I9265" i="9"/>
  <c r="H9267" i="9" l="1"/>
  <c r="I9266" i="9"/>
  <c r="I9268" i="7"/>
  <c r="J9267" i="7"/>
  <c r="I9269" i="7" l="1"/>
  <c r="J9268" i="7"/>
  <c r="H9268" i="9"/>
  <c r="I9267" i="9"/>
  <c r="H9269" i="9" l="1"/>
  <c r="I9268" i="9"/>
  <c r="J9269" i="7"/>
  <c r="I9270" i="7"/>
  <c r="I9271" i="7" l="1"/>
  <c r="J9270" i="7"/>
  <c r="H9270" i="9"/>
  <c r="I9269" i="9"/>
  <c r="I9270" i="9" l="1"/>
  <c r="H9271" i="9"/>
  <c r="I9272" i="7"/>
  <c r="J9271" i="7"/>
  <c r="I9273" i="7" l="1"/>
  <c r="J9272" i="7"/>
  <c r="H9272" i="9"/>
  <c r="I9271" i="9"/>
  <c r="H9273" i="9" l="1"/>
  <c r="I9272" i="9"/>
  <c r="I9274" i="7"/>
  <c r="J9273" i="7"/>
  <c r="I9275" i="7" l="1"/>
  <c r="J9274" i="7"/>
  <c r="H9274" i="9"/>
  <c r="I9273" i="9"/>
  <c r="H9275" i="9" l="1"/>
  <c r="I9274" i="9"/>
  <c r="J9275" i="7"/>
  <c r="I9276" i="7"/>
  <c r="I9277" i="7" l="1"/>
  <c r="J9276" i="7"/>
  <c r="H9276" i="9"/>
  <c r="I9275" i="9"/>
  <c r="H9277" i="9" l="1"/>
  <c r="I9276" i="9"/>
  <c r="I9278" i="7"/>
  <c r="J9277" i="7"/>
  <c r="I9279" i="7" l="1"/>
  <c r="J9278" i="7"/>
  <c r="H9278" i="9"/>
  <c r="I9277" i="9"/>
  <c r="H9279" i="9" l="1"/>
  <c r="I9278" i="9"/>
  <c r="I9280" i="7"/>
  <c r="J9279" i="7"/>
  <c r="I9281" i="7" l="1"/>
  <c r="J9280" i="7"/>
  <c r="H9280" i="9"/>
  <c r="I9279" i="9"/>
  <c r="H9281" i="9" l="1"/>
  <c r="I9280" i="9"/>
  <c r="J9281" i="7"/>
  <c r="I9282" i="7"/>
  <c r="I9283" i="7" l="1"/>
  <c r="J9282" i="7"/>
  <c r="H9282" i="9"/>
  <c r="I9281" i="9"/>
  <c r="I9282" i="9" l="1"/>
  <c r="H9283" i="9"/>
  <c r="I9284" i="7"/>
  <c r="J9283" i="7"/>
  <c r="I9285" i="7" l="1"/>
  <c r="J9284" i="7"/>
  <c r="H9284" i="9"/>
  <c r="I9283" i="9"/>
  <c r="H9285" i="9" l="1"/>
  <c r="I9284" i="9"/>
  <c r="I9286" i="7"/>
  <c r="J9285" i="7"/>
  <c r="I9287" i="7" l="1"/>
  <c r="J9286" i="7"/>
  <c r="H9286" i="9"/>
  <c r="I9285" i="9"/>
  <c r="H9287" i="9" l="1"/>
  <c r="I9286" i="9"/>
  <c r="J9287" i="7"/>
  <c r="I9288" i="7"/>
  <c r="J9288" i="7" l="1"/>
  <c r="I9289" i="7"/>
  <c r="H9288" i="9"/>
  <c r="I9287" i="9"/>
  <c r="H9289" i="9" l="1"/>
  <c r="I9288" i="9"/>
  <c r="I9290" i="7"/>
  <c r="J9289" i="7"/>
  <c r="I9291" i="7" l="1"/>
  <c r="J9290" i="7"/>
  <c r="H9290" i="9"/>
  <c r="I9289" i="9"/>
  <c r="H9291" i="9" l="1"/>
  <c r="I9290" i="9"/>
  <c r="I9292" i="7"/>
  <c r="J9291" i="7"/>
  <c r="I9293" i="7" l="1"/>
  <c r="J9292" i="7"/>
  <c r="H9292" i="9"/>
  <c r="I9291" i="9"/>
  <c r="H9293" i="9" l="1"/>
  <c r="I9292" i="9"/>
  <c r="J9293" i="7"/>
  <c r="I9294" i="7"/>
  <c r="I9295" i="7" l="1"/>
  <c r="J9294" i="7"/>
  <c r="H9294" i="9"/>
  <c r="I9293" i="9"/>
  <c r="H9295" i="9" l="1"/>
  <c r="I9294" i="9"/>
  <c r="I9296" i="7"/>
  <c r="J9295" i="7"/>
  <c r="I9297" i="7" l="1"/>
  <c r="J9296" i="7"/>
  <c r="H9296" i="9"/>
  <c r="I9295" i="9"/>
  <c r="H9297" i="9" l="1"/>
  <c r="I9296" i="9"/>
  <c r="I9298" i="7"/>
  <c r="J9297" i="7"/>
  <c r="I9299" i="7" l="1"/>
  <c r="J9298" i="7"/>
  <c r="H9298" i="9"/>
  <c r="I9297" i="9"/>
  <c r="H9299" i="9" l="1"/>
  <c r="I9298" i="9"/>
  <c r="J9299" i="7"/>
  <c r="I9300" i="7"/>
  <c r="I9301" i="7" l="1"/>
  <c r="J9300" i="7"/>
  <c r="H9300" i="9"/>
  <c r="I9299" i="9"/>
  <c r="I9302" i="7" l="1"/>
  <c r="J9301" i="7"/>
  <c r="H9301" i="9"/>
  <c r="I9300" i="9"/>
  <c r="H9302" i="9" l="1"/>
  <c r="I9301" i="9"/>
  <c r="I9303" i="7"/>
  <c r="J9302" i="7"/>
  <c r="I9304" i="7" l="1"/>
  <c r="J9303" i="7"/>
  <c r="H9303" i="9"/>
  <c r="I9302" i="9"/>
  <c r="H9304" i="9" l="1"/>
  <c r="I9303" i="9"/>
  <c r="I9305" i="7"/>
  <c r="J9304" i="7"/>
  <c r="J9305" i="7" l="1"/>
  <c r="I9306" i="7"/>
  <c r="H9305" i="9"/>
  <c r="I9304" i="9"/>
  <c r="I9307" i="7" l="1"/>
  <c r="J9306" i="7"/>
  <c r="H9306" i="9"/>
  <c r="I9305" i="9"/>
  <c r="H9307" i="9" l="1"/>
  <c r="I9306" i="9"/>
  <c r="J9307" i="7"/>
  <c r="I9308" i="7"/>
  <c r="I9309" i="7" l="1"/>
  <c r="J9308" i="7"/>
  <c r="H9308" i="9"/>
  <c r="I9307" i="9"/>
  <c r="H9309" i="9" l="1"/>
  <c r="I9308" i="9"/>
  <c r="I9310" i="7"/>
  <c r="J9309" i="7"/>
  <c r="I9311" i="7" l="1"/>
  <c r="J9310" i="7"/>
  <c r="H9310" i="9"/>
  <c r="I9309" i="9"/>
  <c r="H9311" i="9" l="1"/>
  <c r="I9310" i="9"/>
  <c r="J9311" i="7"/>
  <c r="I9312" i="7"/>
  <c r="I9313" i="7" l="1"/>
  <c r="J9312" i="7"/>
  <c r="H9312" i="9"/>
  <c r="I9311" i="9"/>
  <c r="H9313" i="9" l="1"/>
  <c r="I9312" i="9"/>
  <c r="I9314" i="7"/>
  <c r="J9313" i="7"/>
  <c r="J9314" i="7" l="1"/>
  <c r="I9315" i="7"/>
  <c r="I9313" i="9"/>
  <c r="H9314" i="9"/>
  <c r="I9314" i="9" l="1"/>
  <c r="H9315" i="9"/>
  <c r="I9316" i="7"/>
  <c r="J9315" i="7"/>
  <c r="I9317" i="7" l="1"/>
  <c r="J9316" i="7"/>
  <c r="H9316" i="9"/>
  <c r="I9315" i="9"/>
  <c r="H9317" i="9" l="1"/>
  <c r="I9316" i="9"/>
  <c r="J9317" i="7"/>
  <c r="I9318" i="7"/>
  <c r="I9319" i="7" l="1"/>
  <c r="J9318" i="7"/>
  <c r="H9318" i="9"/>
  <c r="I9317" i="9"/>
  <c r="H9319" i="9" l="1"/>
  <c r="I9318" i="9"/>
  <c r="I9320" i="7"/>
  <c r="J9319" i="7"/>
  <c r="I9321" i="7" l="1"/>
  <c r="J9320" i="7"/>
  <c r="H9320" i="9"/>
  <c r="I9319" i="9"/>
  <c r="I9320" i="9" l="1"/>
  <c r="H9321" i="9"/>
  <c r="I9322" i="7"/>
  <c r="J9321" i="7"/>
  <c r="I9323" i="7" l="1"/>
  <c r="J9322" i="7"/>
  <c r="H9322" i="9"/>
  <c r="I9321" i="9"/>
  <c r="H9323" i="9" l="1"/>
  <c r="I9322" i="9"/>
  <c r="J9323" i="7"/>
  <c r="I9324" i="7"/>
  <c r="I9325" i="7" l="1"/>
  <c r="J9324" i="7"/>
  <c r="H9324" i="9"/>
  <c r="I9323" i="9"/>
  <c r="H9325" i="9" l="1"/>
  <c r="I9324" i="9"/>
  <c r="J9325" i="7"/>
  <c r="I9326" i="7"/>
  <c r="I9327" i="7" l="1"/>
  <c r="J9326" i="7"/>
  <c r="I9325" i="9"/>
  <c r="H9326" i="9"/>
  <c r="H9327" i="9" l="1"/>
  <c r="I9326" i="9"/>
  <c r="I9328" i="7"/>
  <c r="J9327" i="7"/>
  <c r="I9329" i="7" l="1"/>
  <c r="J9328" i="7"/>
  <c r="H9328" i="9"/>
  <c r="I9327" i="9"/>
  <c r="H9329" i="9" l="1"/>
  <c r="I9328" i="9"/>
  <c r="J9329" i="7"/>
  <c r="I9330" i="7"/>
  <c r="J9330" i="7" l="1"/>
  <c r="I9331" i="7"/>
  <c r="H9330" i="9"/>
  <c r="I9329" i="9"/>
  <c r="H9331" i="9" l="1"/>
  <c r="I9330" i="9"/>
  <c r="I9332" i="7"/>
  <c r="J9331" i="7"/>
  <c r="I9333" i="7" l="1"/>
  <c r="J9332" i="7"/>
  <c r="I9331" i="9"/>
  <c r="H9332" i="9"/>
  <c r="I9332" i="9" l="1"/>
  <c r="H9333" i="9"/>
  <c r="I9334" i="7"/>
  <c r="J9333" i="7"/>
  <c r="I9335" i="7" l="1"/>
  <c r="J9334" i="7"/>
  <c r="H9334" i="9"/>
  <c r="I9333" i="9"/>
  <c r="H9335" i="9" l="1"/>
  <c r="I9334" i="9"/>
  <c r="J9335" i="7"/>
  <c r="I9336" i="7"/>
  <c r="J9336" i="7" l="1"/>
  <c r="I9337" i="7"/>
  <c r="H9336" i="9"/>
  <c r="I9335" i="9"/>
  <c r="H9337" i="9" l="1"/>
  <c r="I9336" i="9"/>
  <c r="I9338" i="7"/>
  <c r="J9337" i="7"/>
  <c r="I9339" i="7" l="1"/>
  <c r="J9338" i="7"/>
  <c r="H9338" i="9"/>
  <c r="I9337" i="9"/>
  <c r="I9338" i="9" l="1"/>
  <c r="H9339" i="9"/>
  <c r="I9340" i="7"/>
  <c r="J9339" i="7"/>
  <c r="I9341" i="7" l="1"/>
  <c r="J9340" i="7"/>
  <c r="H9340" i="9"/>
  <c r="I9339" i="9"/>
  <c r="H9341" i="9" l="1"/>
  <c r="I9340" i="9"/>
  <c r="J9341" i="7"/>
  <c r="I9342" i="7"/>
  <c r="I9343" i="7" l="1"/>
  <c r="J9342" i="7"/>
  <c r="H9342" i="9"/>
  <c r="I9341" i="9"/>
  <c r="H9343" i="9" l="1"/>
  <c r="I9342" i="9"/>
  <c r="I9344" i="7"/>
  <c r="J9343" i="7"/>
  <c r="I9345" i="7" l="1"/>
  <c r="J9344" i="7"/>
  <c r="I9343" i="9"/>
  <c r="H9344" i="9"/>
  <c r="I9344" i="9" l="1"/>
  <c r="H9345" i="9"/>
  <c r="I9346" i="7"/>
  <c r="J9345" i="7"/>
  <c r="I9347" i="7" l="1"/>
  <c r="J9346" i="7"/>
  <c r="H9346" i="9"/>
  <c r="I9345" i="9"/>
  <c r="H9347" i="9" l="1"/>
  <c r="I9346" i="9"/>
  <c r="J9347" i="7"/>
  <c r="I9348" i="7"/>
  <c r="I9349" i="7" l="1"/>
  <c r="J9348" i="7"/>
  <c r="H9348" i="9"/>
  <c r="I9347" i="9"/>
  <c r="H9349" i="9" l="1"/>
  <c r="I9348" i="9"/>
  <c r="J9349" i="7"/>
  <c r="I9350" i="7"/>
  <c r="I9351" i="7" l="1"/>
  <c r="J9350" i="7"/>
  <c r="H9350" i="9"/>
  <c r="I9349" i="9"/>
  <c r="I9350" i="9" l="1"/>
  <c r="H9351" i="9"/>
  <c r="I9352" i="7"/>
  <c r="J9351" i="7"/>
  <c r="I9353" i="7" l="1"/>
  <c r="J9352" i="7"/>
  <c r="H9352" i="9"/>
  <c r="I9351" i="9"/>
  <c r="H9353" i="9" l="1"/>
  <c r="I9352" i="9"/>
  <c r="J9353" i="7"/>
  <c r="I9354" i="7"/>
  <c r="I9355" i="7" l="1"/>
  <c r="J9354" i="7"/>
  <c r="H9354" i="9"/>
  <c r="I9353" i="9"/>
  <c r="H9355" i="9" l="1"/>
  <c r="I9354" i="9"/>
  <c r="I9356" i="7"/>
  <c r="J9355" i="7"/>
  <c r="I9357" i="7" l="1"/>
  <c r="J9356" i="7"/>
  <c r="I9355" i="9"/>
  <c r="H9356" i="9"/>
  <c r="I9356" i="9" l="1"/>
  <c r="H9357" i="9"/>
  <c r="I9358" i="7"/>
  <c r="J9357" i="7"/>
  <c r="I9359" i="7" l="1"/>
  <c r="J9358" i="7"/>
  <c r="H9358" i="9"/>
  <c r="I9357" i="9"/>
  <c r="H9359" i="9" l="1"/>
  <c r="I9358" i="9"/>
  <c r="J9359" i="7"/>
  <c r="I9360" i="7"/>
  <c r="I9361" i="7" l="1"/>
  <c r="J9360" i="7"/>
  <c r="H9360" i="9"/>
  <c r="I9359" i="9"/>
  <c r="H9361" i="9" l="1"/>
  <c r="I9360" i="9"/>
  <c r="I9362" i="7"/>
  <c r="J9361" i="7"/>
  <c r="I9363" i="7" l="1"/>
  <c r="J9362" i="7"/>
  <c r="H9362" i="9"/>
  <c r="I9361" i="9"/>
  <c r="I9362" i="9" l="1"/>
  <c r="H9363" i="9"/>
  <c r="I9364" i="7"/>
  <c r="J9363" i="7"/>
  <c r="I9365" i="7" l="1"/>
  <c r="J9364" i="7"/>
  <c r="H9364" i="9"/>
  <c r="I9363" i="9"/>
  <c r="H9365" i="9" l="1"/>
  <c r="I9364" i="9"/>
  <c r="J9365" i="7"/>
  <c r="I9366" i="7"/>
  <c r="I9367" i="7" l="1"/>
  <c r="J9366" i="7"/>
  <c r="H9366" i="9"/>
  <c r="I9365" i="9"/>
  <c r="H9367" i="9" l="1"/>
  <c r="I9366" i="9"/>
  <c r="I9368" i="7"/>
  <c r="J9367" i="7"/>
  <c r="I9369" i="7" l="1"/>
  <c r="J9368" i="7"/>
  <c r="I9367" i="9"/>
  <c r="H9368" i="9"/>
  <c r="I9368" i="9" l="1"/>
  <c r="H9369" i="9"/>
  <c r="I9370" i="7"/>
  <c r="J9369" i="7"/>
  <c r="I9371" i="7" l="1"/>
  <c r="J9370" i="7"/>
  <c r="H9370" i="9"/>
  <c r="I9369" i="9"/>
  <c r="H9371" i="9" l="1"/>
  <c r="I9370" i="9"/>
  <c r="J9371" i="7"/>
  <c r="I9372" i="7"/>
  <c r="I9373" i="7" l="1"/>
  <c r="J9372" i="7"/>
  <c r="H9372" i="9"/>
  <c r="I9371" i="9"/>
  <c r="H9373" i="9" l="1"/>
  <c r="I9372" i="9"/>
  <c r="I9374" i="7"/>
  <c r="J9373" i="7"/>
  <c r="I9375" i="7" l="1"/>
  <c r="J9374" i="7"/>
  <c r="H9374" i="9"/>
  <c r="I9373" i="9"/>
  <c r="I9374" i="9" l="1"/>
  <c r="H9375" i="9"/>
  <c r="I9376" i="7"/>
  <c r="J9375" i="7"/>
  <c r="I9377" i="7" l="1"/>
  <c r="J9376" i="7"/>
  <c r="H9376" i="9"/>
  <c r="I9375" i="9"/>
  <c r="H9377" i="9" l="1"/>
  <c r="I9376" i="9"/>
  <c r="J9377" i="7"/>
  <c r="I9378" i="7"/>
  <c r="I9379" i="7" l="1"/>
  <c r="J9378" i="7"/>
  <c r="H9378" i="9"/>
  <c r="I9377" i="9"/>
  <c r="H9379" i="9" l="1"/>
  <c r="I9378" i="9"/>
  <c r="I9380" i="7"/>
  <c r="J9379" i="7"/>
  <c r="I9381" i="7" l="1"/>
  <c r="J9380" i="7"/>
  <c r="I9379" i="9"/>
  <c r="H9380" i="9"/>
  <c r="I9380" i="9" l="1"/>
  <c r="H9381" i="9"/>
  <c r="I9382" i="7"/>
  <c r="J9381" i="7"/>
  <c r="I9383" i="7" l="1"/>
  <c r="J9382" i="7"/>
  <c r="H9382" i="9"/>
  <c r="I9381" i="9"/>
  <c r="H9383" i="9" l="1"/>
  <c r="I9382" i="9"/>
  <c r="J9383" i="7"/>
  <c r="I9384" i="7"/>
  <c r="I9385" i="7" l="1"/>
  <c r="J9384" i="7"/>
  <c r="H9384" i="9"/>
  <c r="I9383" i="9"/>
  <c r="H9385" i="9" l="1"/>
  <c r="I9384" i="9"/>
  <c r="I9386" i="7"/>
  <c r="J9385" i="7"/>
  <c r="J9386" i="7" l="1"/>
  <c r="I9387" i="7"/>
  <c r="H9386" i="9"/>
  <c r="I9385" i="9"/>
  <c r="I9386" i="9" l="1"/>
  <c r="H9387" i="9"/>
  <c r="I9388" i="7"/>
  <c r="J9387" i="7"/>
  <c r="I9389" i="7" l="1"/>
  <c r="J9388" i="7"/>
  <c r="H9388" i="9"/>
  <c r="I9387" i="9"/>
  <c r="H9389" i="9" l="1"/>
  <c r="I9388" i="9"/>
  <c r="J9389" i="7"/>
  <c r="I9390" i="7"/>
  <c r="J9390" i="7" l="1"/>
  <c r="I9391" i="7"/>
  <c r="H9390" i="9"/>
  <c r="I9389" i="9"/>
  <c r="H9391" i="9" l="1"/>
  <c r="I9390" i="9"/>
  <c r="I9392" i="7"/>
  <c r="J9391" i="7"/>
  <c r="I9393" i="7" l="1"/>
  <c r="J9392" i="7"/>
  <c r="I9391" i="9"/>
  <c r="H9392" i="9"/>
  <c r="I9392" i="9" l="1"/>
  <c r="H9393" i="9"/>
  <c r="I9394" i="7"/>
  <c r="J9393" i="7"/>
  <c r="I9395" i="7" l="1"/>
  <c r="J9394" i="7"/>
  <c r="H9394" i="9"/>
  <c r="I9393" i="9"/>
  <c r="H9395" i="9" l="1"/>
  <c r="I9394" i="9"/>
  <c r="J9395" i="7"/>
  <c r="I9396" i="7"/>
  <c r="I9397" i="7" l="1"/>
  <c r="J9396" i="7"/>
  <c r="H9396" i="9"/>
  <c r="I9395" i="9"/>
  <c r="H9397" i="9" l="1"/>
  <c r="I9396" i="9"/>
  <c r="J9397" i="7"/>
  <c r="I9398" i="7"/>
  <c r="I9399" i="7" l="1"/>
  <c r="J9398" i="7"/>
  <c r="H9398" i="9"/>
  <c r="I9397" i="9"/>
  <c r="I9398" i="9" l="1"/>
  <c r="H9399" i="9"/>
  <c r="I9400" i="7"/>
  <c r="J9399" i="7"/>
  <c r="I9401" i="7" l="1"/>
  <c r="J9400" i="7"/>
  <c r="H9400" i="9"/>
  <c r="I9399" i="9"/>
  <c r="H9401" i="9" l="1"/>
  <c r="I9400" i="9"/>
  <c r="J9401" i="7"/>
  <c r="I9402" i="7"/>
  <c r="I9403" i="7" l="1"/>
  <c r="J9402" i="7"/>
  <c r="H9402" i="9"/>
  <c r="I9401" i="9"/>
  <c r="H9403" i="9" l="1"/>
  <c r="I9402" i="9"/>
  <c r="I9404" i="7"/>
  <c r="J9403" i="7"/>
  <c r="I9405" i="7" l="1"/>
  <c r="J9404" i="7"/>
  <c r="I9403" i="9"/>
  <c r="H9404" i="9"/>
  <c r="I9404" i="9" l="1"/>
  <c r="H9405" i="9"/>
  <c r="I9406" i="7"/>
  <c r="J9405" i="7"/>
  <c r="I9407" i="7" l="1"/>
  <c r="J9406" i="7"/>
  <c r="H9406" i="9"/>
  <c r="I9405" i="9"/>
  <c r="H9407" i="9" l="1"/>
  <c r="I9406" i="9"/>
  <c r="J9407" i="7"/>
  <c r="I9408" i="7"/>
  <c r="J9408" i="7" l="1"/>
  <c r="I9409" i="7"/>
  <c r="H9408" i="9"/>
  <c r="I9407" i="9"/>
  <c r="H9409" i="9" l="1"/>
  <c r="I9408" i="9"/>
  <c r="I9410" i="7"/>
  <c r="J9409" i="7"/>
  <c r="J9410" i="7" l="1"/>
  <c r="I9411" i="7"/>
  <c r="H9410" i="9"/>
  <c r="I9409" i="9"/>
  <c r="I9410" i="9" l="1"/>
  <c r="H9411" i="9"/>
  <c r="I9412" i="7"/>
  <c r="J9411" i="7"/>
  <c r="H9412" i="9" l="1"/>
  <c r="I9411" i="9"/>
  <c r="I9413" i="7"/>
  <c r="J9412" i="7"/>
  <c r="J9413" i="7" l="1"/>
  <c r="I9414" i="7"/>
  <c r="H9413" i="9"/>
  <c r="I9412" i="9"/>
  <c r="H9414" i="9" l="1"/>
  <c r="I9413" i="9"/>
  <c r="I9415" i="7"/>
  <c r="J9414" i="7"/>
  <c r="I9416" i="7" l="1"/>
  <c r="J9415" i="7"/>
  <c r="H9415" i="9"/>
  <c r="I9414" i="9"/>
  <c r="I9415" i="9" l="1"/>
  <c r="H9416" i="9"/>
  <c r="I9417" i="7"/>
  <c r="J9416" i="7"/>
  <c r="I9418" i="7" l="1"/>
  <c r="J9417" i="7"/>
  <c r="I9416" i="9"/>
  <c r="H9417" i="9"/>
  <c r="H9418" i="9" l="1"/>
  <c r="I9417" i="9"/>
  <c r="I9419" i="7"/>
  <c r="J9418" i="7"/>
  <c r="J9419" i="7" l="1"/>
  <c r="I9420" i="7"/>
  <c r="H9419" i="9"/>
  <c r="I9418" i="9"/>
  <c r="H9420" i="9" l="1"/>
  <c r="I9419" i="9"/>
  <c r="I9421" i="7"/>
  <c r="J9420" i="7"/>
  <c r="I9422" i="7" l="1"/>
  <c r="J9421" i="7"/>
  <c r="H9421" i="9"/>
  <c r="I9420" i="9"/>
  <c r="H9422" i="9" l="1"/>
  <c r="I9421" i="9"/>
  <c r="I9423" i="7"/>
  <c r="J9422" i="7"/>
  <c r="I9424" i="7" l="1"/>
  <c r="J9423" i="7"/>
  <c r="I9422" i="9"/>
  <c r="H9423" i="9"/>
  <c r="H9424" i="9" l="1"/>
  <c r="I9423" i="9"/>
  <c r="I9425" i="7"/>
  <c r="J9424" i="7"/>
  <c r="J9425" i="7" l="1"/>
  <c r="I9426" i="7"/>
  <c r="H9425" i="9"/>
  <c r="I9424" i="9"/>
  <c r="H9426" i="9" l="1"/>
  <c r="I9425" i="9"/>
  <c r="I9427" i="7"/>
  <c r="J9426" i="7"/>
  <c r="I9428" i="7" l="1"/>
  <c r="J9427" i="7"/>
  <c r="H9427" i="9"/>
  <c r="I9426" i="9"/>
  <c r="I9427" i="9" l="1"/>
  <c r="H9428" i="9"/>
  <c r="I9429" i="7"/>
  <c r="J9428" i="7"/>
  <c r="I9430" i="7" l="1"/>
  <c r="J9429" i="7"/>
  <c r="I9428" i="9"/>
  <c r="H9429" i="9"/>
  <c r="H9430" i="9" l="1"/>
  <c r="I9429" i="9"/>
  <c r="I9431" i="7"/>
  <c r="J9430" i="7"/>
  <c r="J9431" i="7" l="1"/>
  <c r="I9432" i="7"/>
  <c r="H9431" i="9"/>
  <c r="I9430" i="9"/>
  <c r="H9432" i="9" l="1"/>
  <c r="I9431" i="9"/>
  <c r="J9432" i="7"/>
  <c r="I9433" i="7"/>
  <c r="I9434" i="7" l="1"/>
  <c r="J9433" i="7"/>
  <c r="H9433" i="9"/>
  <c r="I9432" i="9"/>
  <c r="H9434" i="9" l="1"/>
  <c r="I9433" i="9"/>
  <c r="I9435" i="7"/>
  <c r="J9434" i="7"/>
  <c r="I9436" i="7" l="1"/>
  <c r="J9435" i="7"/>
  <c r="I9434" i="9"/>
  <c r="H9435" i="9"/>
  <c r="H9436" i="9" l="1"/>
  <c r="I9435" i="9"/>
  <c r="I9437" i="7"/>
  <c r="J9436" i="7"/>
  <c r="J9437" i="7" l="1"/>
  <c r="I9438" i="7"/>
  <c r="H9437" i="9"/>
  <c r="I9436" i="9"/>
  <c r="H9438" i="9" l="1"/>
  <c r="I9437" i="9"/>
  <c r="I9439" i="7"/>
  <c r="J9438" i="7"/>
  <c r="I9440" i="7" l="1"/>
  <c r="J9439" i="7"/>
  <c r="H9439" i="9"/>
  <c r="I9438" i="9"/>
  <c r="I9439" i="9" l="1"/>
  <c r="H9440" i="9"/>
  <c r="I9441" i="7"/>
  <c r="J9440" i="7"/>
  <c r="I9442" i="7" l="1"/>
  <c r="J9441" i="7"/>
  <c r="I9440" i="9"/>
  <c r="H9441" i="9"/>
  <c r="H9442" i="9" l="1"/>
  <c r="I9441" i="9"/>
  <c r="I9443" i="7"/>
  <c r="J9442" i="7"/>
  <c r="J9443" i="7" l="1"/>
  <c r="I9444" i="7"/>
  <c r="H9443" i="9"/>
  <c r="I9442" i="9"/>
  <c r="H9444" i="9" l="1"/>
  <c r="I9443" i="9"/>
  <c r="I9445" i="7"/>
  <c r="J9444" i="7"/>
  <c r="I9446" i="7" l="1"/>
  <c r="J9445" i="7"/>
  <c r="H9445" i="9"/>
  <c r="I9444" i="9"/>
  <c r="H9446" i="9" l="1"/>
  <c r="I9445" i="9"/>
  <c r="I9447" i="7"/>
  <c r="J9446" i="7"/>
  <c r="I9448" i="7" l="1"/>
  <c r="J9447" i="7"/>
  <c r="I9446" i="9"/>
  <c r="H9447" i="9"/>
  <c r="H9448" i="9" l="1"/>
  <c r="I9447" i="9"/>
  <c r="I9449" i="7"/>
  <c r="J9448" i="7"/>
  <c r="J9449" i="7" l="1"/>
  <c r="I9450" i="7"/>
  <c r="H9449" i="9"/>
  <c r="I9448" i="9"/>
  <c r="H9450" i="9" l="1"/>
  <c r="I9449" i="9"/>
  <c r="I9451" i="7"/>
  <c r="J9450" i="7"/>
  <c r="I9452" i="7" l="1"/>
  <c r="J9451" i="7"/>
  <c r="H9451" i="9"/>
  <c r="I9450" i="9"/>
  <c r="I9451" i="9" l="1"/>
  <c r="H9452" i="9"/>
  <c r="J9452" i="7"/>
  <c r="I9453" i="7"/>
  <c r="I9454" i="7" l="1"/>
  <c r="J9453" i="7"/>
  <c r="I9452" i="9"/>
  <c r="H9453" i="9"/>
  <c r="H9454" i="9" l="1"/>
  <c r="I9453" i="9"/>
  <c r="I9455" i="7"/>
  <c r="J9454" i="7"/>
  <c r="J9455" i="7" l="1"/>
  <c r="I9456" i="7"/>
  <c r="H9455" i="9"/>
  <c r="I9454" i="9"/>
  <c r="H9456" i="9" l="1"/>
  <c r="I9455" i="9"/>
  <c r="I9457" i="7"/>
  <c r="J9456" i="7"/>
  <c r="I9458" i="7" l="1"/>
  <c r="J9457" i="7"/>
  <c r="H9457" i="9"/>
  <c r="I9456" i="9"/>
  <c r="H9458" i="9" l="1"/>
  <c r="I9457" i="9"/>
  <c r="J9458" i="7"/>
  <c r="I9459" i="7"/>
  <c r="I9460" i="7" l="1"/>
  <c r="J9459" i="7"/>
  <c r="I9458" i="9"/>
  <c r="H9459" i="9"/>
  <c r="H9460" i="9" l="1"/>
  <c r="I9459" i="9"/>
  <c r="I9461" i="7"/>
  <c r="J9460" i="7"/>
  <c r="J9461" i="7" l="1"/>
  <c r="I9462" i="7"/>
  <c r="H9461" i="9"/>
  <c r="I9460" i="9"/>
  <c r="H9462" i="9" l="1"/>
  <c r="I9461" i="9"/>
  <c r="I9463" i="7"/>
  <c r="J9462" i="7"/>
  <c r="I9464" i="7" l="1"/>
  <c r="J9463" i="7"/>
  <c r="H9463" i="9"/>
  <c r="I9462" i="9"/>
  <c r="I9463" i="9" l="1"/>
  <c r="H9464" i="9"/>
  <c r="I9465" i="7"/>
  <c r="J9464" i="7"/>
  <c r="I9466" i="7" l="1"/>
  <c r="J9465" i="7"/>
  <c r="I9464" i="9"/>
  <c r="H9465" i="9"/>
  <c r="H9466" i="9" l="1"/>
  <c r="I9465" i="9"/>
  <c r="I9467" i="7"/>
  <c r="J9466" i="7"/>
  <c r="J9467" i="7" l="1"/>
  <c r="I9468" i="7"/>
  <c r="H9467" i="9"/>
  <c r="I9466" i="9"/>
  <c r="H9468" i="9" l="1"/>
  <c r="I9467" i="9"/>
  <c r="I9469" i="7"/>
  <c r="J9468" i="7"/>
  <c r="J9469" i="7" l="1"/>
  <c r="I9470" i="7"/>
  <c r="H9469" i="9"/>
  <c r="I9468" i="9"/>
  <c r="H9470" i="9" l="1"/>
  <c r="I9469" i="9"/>
  <c r="I9471" i="7"/>
  <c r="J9470" i="7"/>
  <c r="I9472" i="7" l="1"/>
  <c r="J9471" i="7"/>
  <c r="I9470" i="9"/>
  <c r="H9471" i="9"/>
  <c r="H9472" i="9" l="1"/>
  <c r="I9471" i="9"/>
  <c r="I9473" i="7"/>
  <c r="J9472" i="7"/>
  <c r="J9473" i="7" l="1"/>
  <c r="I9474" i="7"/>
  <c r="H9473" i="9"/>
  <c r="I9472" i="9"/>
  <c r="H9474" i="9" l="1"/>
  <c r="I9473" i="9"/>
  <c r="I9475" i="7"/>
  <c r="J9474" i="7"/>
  <c r="I9476" i="7" l="1"/>
  <c r="J9475" i="7"/>
  <c r="H9475" i="9"/>
  <c r="I9474" i="9"/>
  <c r="I9475" i="9" l="1"/>
  <c r="H9476" i="9"/>
  <c r="I9477" i="7"/>
  <c r="J9476" i="7"/>
  <c r="I9478" i="7" l="1"/>
  <c r="J9477" i="7"/>
  <c r="I9476" i="9"/>
  <c r="H9477" i="9"/>
  <c r="H9478" i="9" l="1"/>
  <c r="I9477" i="9"/>
  <c r="I9479" i="7"/>
  <c r="J9478" i="7"/>
  <c r="J9479" i="7" l="1"/>
  <c r="I9480" i="7"/>
  <c r="H9479" i="9"/>
  <c r="I9478" i="9"/>
  <c r="H9480" i="9" l="1"/>
  <c r="I9479" i="9"/>
  <c r="J9480" i="7"/>
  <c r="I9481" i="7"/>
  <c r="I9482" i="7" l="1"/>
  <c r="J9481" i="7"/>
  <c r="H9481" i="9"/>
  <c r="I9480" i="9"/>
  <c r="H9482" i="9" l="1"/>
  <c r="I9481" i="9"/>
  <c r="I9483" i="7"/>
  <c r="J9482" i="7"/>
  <c r="I9484" i="7" l="1"/>
  <c r="J9483" i="7"/>
  <c r="I9482" i="9"/>
  <c r="H9483" i="9"/>
  <c r="H9484" i="9" l="1"/>
  <c r="I9483" i="9"/>
  <c r="I9485" i="7"/>
  <c r="J9484" i="7"/>
  <c r="J9485" i="7" l="1"/>
  <c r="I9486" i="7"/>
  <c r="H9485" i="9"/>
  <c r="I9484" i="9"/>
  <c r="H9486" i="9" l="1"/>
  <c r="I9485" i="9"/>
  <c r="I9487" i="7"/>
  <c r="J9486" i="7"/>
  <c r="I9488" i="7" l="1"/>
  <c r="J9487" i="7"/>
  <c r="H9487" i="9"/>
  <c r="I9486" i="9"/>
  <c r="I9487" i="9" l="1"/>
  <c r="H9488" i="9"/>
  <c r="I9489" i="7"/>
  <c r="J9488" i="7"/>
  <c r="I9490" i="7" l="1"/>
  <c r="J9489" i="7"/>
  <c r="I9488" i="9"/>
  <c r="H9489" i="9"/>
  <c r="H9490" i="9" l="1"/>
  <c r="I9489" i="9"/>
  <c r="I9491" i="7"/>
  <c r="J9490" i="7"/>
  <c r="J9491" i="7" l="1"/>
  <c r="I9492" i="7"/>
  <c r="H9491" i="9"/>
  <c r="I9490" i="9"/>
  <c r="H9492" i="9" l="1"/>
  <c r="I9491" i="9"/>
  <c r="I9493" i="7"/>
  <c r="J9492" i="7"/>
  <c r="J9493" i="7" l="1"/>
  <c r="I9494" i="7"/>
  <c r="H9493" i="9"/>
  <c r="I9492" i="9"/>
  <c r="H9494" i="9" l="1"/>
  <c r="I9493" i="9"/>
  <c r="I9495" i="7"/>
  <c r="J9494" i="7"/>
  <c r="I9496" i="7" l="1"/>
  <c r="J9495" i="7"/>
  <c r="I9494" i="9"/>
  <c r="H9495" i="9"/>
  <c r="H9496" i="9" l="1"/>
  <c r="I9495" i="9"/>
  <c r="I9497" i="7"/>
  <c r="J9496" i="7"/>
  <c r="I9498" i="7" l="1"/>
  <c r="J9497" i="7"/>
  <c r="H9497" i="9"/>
  <c r="I9496" i="9"/>
  <c r="H9498" i="9" l="1"/>
  <c r="I9497" i="9"/>
  <c r="J9498" i="7"/>
  <c r="I9499" i="7"/>
  <c r="I9500" i="7" l="1"/>
  <c r="J9499" i="7"/>
  <c r="H9499" i="9"/>
  <c r="I9498" i="9"/>
  <c r="H9500" i="9" l="1"/>
  <c r="I9499" i="9"/>
  <c r="I9501" i="7"/>
  <c r="J9500" i="7"/>
  <c r="I9502" i="7" l="1"/>
  <c r="J9501" i="7"/>
  <c r="I9500" i="9"/>
  <c r="H9501" i="9"/>
  <c r="I9501" i="9" l="1"/>
  <c r="H9502" i="9"/>
  <c r="I9503" i="7"/>
  <c r="J9502" i="7"/>
  <c r="I9504" i="7" l="1"/>
  <c r="J9503" i="7"/>
  <c r="H9503" i="9"/>
  <c r="I9502" i="9"/>
  <c r="H9504" i="9" l="1"/>
  <c r="I9503" i="9"/>
  <c r="I9505" i="7"/>
  <c r="J9504" i="7"/>
  <c r="I9506" i="7" l="1"/>
  <c r="J9505" i="7"/>
  <c r="H9505" i="9"/>
  <c r="I9504" i="9"/>
  <c r="H9506" i="9" l="1"/>
  <c r="I9505" i="9"/>
  <c r="J9506" i="7"/>
  <c r="I9507" i="7"/>
  <c r="I9508" i="7" l="1"/>
  <c r="J9507" i="7"/>
  <c r="H9507" i="9"/>
  <c r="I9506" i="9"/>
  <c r="H9508" i="9" l="1"/>
  <c r="I9507" i="9"/>
  <c r="I9509" i="7"/>
  <c r="J9508" i="7"/>
  <c r="I9510" i="7" l="1"/>
  <c r="J9509" i="7"/>
  <c r="I9508" i="9"/>
  <c r="H9509" i="9"/>
  <c r="H9510" i="9" l="1"/>
  <c r="I9509" i="9"/>
  <c r="I9511" i="7"/>
  <c r="J9510" i="7"/>
  <c r="I9512" i="7" l="1"/>
  <c r="J9511" i="7"/>
  <c r="H9511" i="9"/>
  <c r="I9510" i="9"/>
  <c r="H9512" i="9" l="1"/>
  <c r="I9511" i="9"/>
  <c r="I9513" i="7"/>
  <c r="J9512" i="7"/>
  <c r="I9514" i="7" l="1"/>
  <c r="J9513" i="7"/>
  <c r="H9513" i="9"/>
  <c r="I9512" i="9"/>
  <c r="H9514" i="9" l="1"/>
  <c r="I9513" i="9"/>
  <c r="I9515" i="7"/>
  <c r="J9514" i="7"/>
  <c r="I9516" i="7" l="1"/>
  <c r="J9515" i="7"/>
  <c r="I9514" i="9"/>
  <c r="H9515" i="9"/>
  <c r="H9516" i="9" l="1"/>
  <c r="I9515" i="9"/>
  <c r="J9516" i="7"/>
  <c r="I9517" i="7"/>
  <c r="I9518" i="7" l="1"/>
  <c r="J9517" i="7"/>
  <c r="I9516" i="9"/>
  <c r="H9517" i="9"/>
  <c r="H9518" i="9" l="1"/>
  <c r="I9517" i="9"/>
  <c r="I9519" i="7"/>
  <c r="J9518" i="7"/>
  <c r="I9520" i="7" l="1"/>
  <c r="J9519" i="7"/>
  <c r="H9519" i="9"/>
  <c r="I9518" i="9"/>
  <c r="H9520" i="9" l="1"/>
  <c r="I9519" i="9"/>
  <c r="I9521" i="7"/>
  <c r="J9520" i="7"/>
  <c r="I9522" i="7" l="1"/>
  <c r="J9521" i="7"/>
  <c r="H9521" i="9"/>
  <c r="I9520" i="9"/>
  <c r="H9522" i="9" l="1"/>
  <c r="I9521" i="9"/>
  <c r="I9523" i="7"/>
  <c r="J9522" i="7"/>
  <c r="I9524" i="7" l="1"/>
  <c r="J9523" i="7"/>
  <c r="H9523" i="9"/>
  <c r="I9522" i="9"/>
  <c r="I9523" i="9" l="1"/>
  <c r="H9524" i="9"/>
  <c r="J9524" i="7"/>
  <c r="I9525" i="7"/>
  <c r="I9526" i="7" l="1"/>
  <c r="J9525" i="7"/>
  <c r="H9525" i="9"/>
  <c r="I9524" i="9"/>
  <c r="H9526" i="9" l="1"/>
  <c r="I9525" i="9"/>
  <c r="I9527" i="7"/>
  <c r="J9526" i="7"/>
  <c r="I9528" i="7" l="1"/>
  <c r="J9527" i="7"/>
  <c r="H9527" i="9"/>
  <c r="I9526" i="9"/>
  <c r="H9528" i="9" l="1"/>
  <c r="I9527" i="9"/>
  <c r="I9529" i="7"/>
  <c r="J9528" i="7"/>
  <c r="I9530" i="7" l="1"/>
  <c r="J9529" i="7"/>
  <c r="H9529" i="9"/>
  <c r="I9528" i="9"/>
  <c r="I9529" i="9" l="1"/>
  <c r="H9530" i="9"/>
  <c r="I9531" i="7"/>
  <c r="J9530" i="7"/>
  <c r="I9532" i="7" l="1"/>
  <c r="J9531" i="7"/>
  <c r="I9530" i="9"/>
  <c r="H9531" i="9"/>
  <c r="H9532" i="9" l="1"/>
  <c r="I9531" i="9"/>
  <c r="I9533" i="7"/>
  <c r="J9532" i="7"/>
  <c r="I9534" i="7" l="1"/>
  <c r="J9533" i="7"/>
  <c r="H9533" i="9"/>
  <c r="I9532" i="9"/>
  <c r="H9534" i="9" l="1"/>
  <c r="I9533" i="9"/>
  <c r="I9535" i="7"/>
  <c r="J9534" i="7"/>
  <c r="J9535" i="7" l="1"/>
  <c r="I9536" i="7"/>
  <c r="H9535" i="9"/>
  <c r="I9534" i="9"/>
  <c r="H9536" i="9" l="1"/>
  <c r="I9535" i="9"/>
  <c r="I9537" i="7"/>
  <c r="J9536" i="7"/>
  <c r="I9538" i="7" l="1"/>
  <c r="J9537" i="7"/>
  <c r="H9537" i="9"/>
  <c r="I9536" i="9"/>
  <c r="I9537" i="9" l="1"/>
  <c r="H9538" i="9"/>
  <c r="I9539" i="7"/>
  <c r="J9538" i="7"/>
  <c r="I9540" i="7" l="1"/>
  <c r="J9539" i="7"/>
  <c r="H9539" i="9"/>
  <c r="I9538" i="9"/>
  <c r="H9540" i="9" l="1"/>
  <c r="I9539" i="9"/>
  <c r="I9541" i="7"/>
  <c r="J9540" i="7"/>
  <c r="I9542" i="7" l="1"/>
  <c r="J9541" i="7"/>
  <c r="H9541" i="9"/>
  <c r="I9540" i="9"/>
  <c r="H9542" i="9" l="1"/>
  <c r="I9541" i="9"/>
  <c r="I9543" i="7"/>
  <c r="J9542" i="7"/>
  <c r="I9544" i="7" l="1"/>
  <c r="J9543" i="7"/>
  <c r="H9543" i="9"/>
  <c r="I9542" i="9"/>
  <c r="I9543" i="9" l="1"/>
  <c r="H9544" i="9"/>
  <c r="I9545" i="7"/>
  <c r="J9544" i="7"/>
  <c r="I9546" i="7" l="1"/>
  <c r="J9545" i="7"/>
  <c r="I9544" i="9"/>
  <c r="H9545" i="9"/>
  <c r="H9546" i="9" l="1"/>
  <c r="I9545" i="9"/>
  <c r="J9546" i="7"/>
  <c r="I9547" i="7"/>
  <c r="I9548" i="7" l="1"/>
  <c r="J9547" i="7"/>
  <c r="H9547" i="9"/>
  <c r="I9546" i="9"/>
  <c r="H9548" i="9" l="1"/>
  <c r="I9547" i="9"/>
  <c r="I9549" i="7"/>
  <c r="J9548" i="7"/>
  <c r="I9550" i="7" l="1"/>
  <c r="J9549" i="7"/>
  <c r="H9549" i="9"/>
  <c r="I9548" i="9"/>
  <c r="H9550" i="9" l="1"/>
  <c r="I9549" i="9"/>
  <c r="I9551" i="7"/>
  <c r="J9550" i="7"/>
  <c r="I9552" i="7" l="1"/>
  <c r="J9551" i="7"/>
  <c r="H9551" i="9"/>
  <c r="I9550" i="9"/>
  <c r="H9552" i="9" l="1"/>
  <c r="I9551" i="9"/>
  <c r="I9553" i="7"/>
  <c r="J9552" i="7"/>
  <c r="I9554" i="7" l="1"/>
  <c r="J9553" i="7"/>
  <c r="I9552" i="9"/>
  <c r="H9553" i="9"/>
  <c r="H9554" i="9" l="1"/>
  <c r="I9553" i="9"/>
  <c r="I9555" i="7"/>
  <c r="J9554" i="7"/>
  <c r="I9556" i="7" l="1"/>
  <c r="J9555" i="7"/>
  <c r="H9555" i="9"/>
  <c r="I9554" i="9"/>
  <c r="H9556" i="9" l="1"/>
  <c r="I9555" i="9"/>
  <c r="I9557" i="7"/>
  <c r="J9556" i="7"/>
  <c r="I9558" i="7" l="1"/>
  <c r="J9557" i="7"/>
  <c r="H9557" i="9"/>
  <c r="I9556" i="9"/>
  <c r="H9558" i="9" l="1"/>
  <c r="I9557" i="9"/>
  <c r="I9559" i="7"/>
  <c r="J9558" i="7"/>
  <c r="J9559" i="7" l="1"/>
  <c r="I9560" i="7"/>
  <c r="I9558" i="9"/>
  <c r="H9559" i="9"/>
  <c r="I9559" i="9" l="1"/>
  <c r="H9560" i="9"/>
  <c r="I9561" i="7"/>
  <c r="J9560" i="7"/>
  <c r="I9562" i="7" l="1"/>
  <c r="J9561" i="7"/>
  <c r="H9561" i="9"/>
  <c r="I9560" i="9"/>
  <c r="H9562" i="9" l="1"/>
  <c r="I9561" i="9"/>
  <c r="I9563" i="7"/>
  <c r="J9562" i="7"/>
  <c r="I9564" i="7" l="1"/>
  <c r="J9563" i="7"/>
  <c r="H9563" i="9"/>
  <c r="I9562" i="9"/>
  <c r="H9564" i="9" l="1"/>
  <c r="I9563" i="9"/>
  <c r="I9565" i="7"/>
  <c r="J9564" i="7"/>
  <c r="I9566" i="7" l="1"/>
  <c r="J9565" i="7"/>
  <c r="H9565" i="9"/>
  <c r="I9564" i="9"/>
  <c r="H9566" i="9" l="1"/>
  <c r="I9565" i="9"/>
  <c r="I9567" i="7"/>
  <c r="J9566" i="7"/>
  <c r="I9568" i="7" l="1"/>
  <c r="J9567" i="7"/>
  <c r="I9566" i="9"/>
  <c r="H9567" i="9"/>
  <c r="H9568" i="9" l="1"/>
  <c r="I9567" i="9"/>
  <c r="I9569" i="7"/>
  <c r="J9568" i="7"/>
  <c r="I9570" i="7" l="1"/>
  <c r="J9569" i="7"/>
  <c r="H9569" i="9"/>
  <c r="I9568" i="9"/>
  <c r="H9570" i="9" l="1"/>
  <c r="I9569" i="9"/>
  <c r="J9570" i="7"/>
  <c r="I9571" i="7"/>
  <c r="I9572" i="7" l="1"/>
  <c r="J9571" i="7"/>
  <c r="H9571" i="9"/>
  <c r="I9570" i="9"/>
  <c r="H9572" i="9" l="1"/>
  <c r="I9571" i="9"/>
  <c r="I9573" i="7"/>
  <c r="J9572" i="7"/>
  <c r="I9574" i="7" l="1"/>
  <c r="J9573" i="7"/>
  <c r="I9572" i="9"/>
  <c r="H9573" i="9"/>
  <c r="I9573" i="9" l="1"/>
  <c r="H9574" i="9"/>
  <c r="I9575" i="7"/>
  <c r="J9574" i="7"/>
  <c r="I9576" i="7" l="1"/>
  <c r="J9575" i="7"/>
  <c r="H9575" i="9"/>
  <c r="I9574" i="9"/>
  <c r="H9576" i="9" l="1"/>
  <c r="I9575" i="9"/>
  <c r="I9577" i="7"/>
  <c r="J9576" i="7"/>
  <c r="I9578" i="7" l="1"/>
  <c r="J9577" i="7"/>
  <c r="H9577" i="9"/>
  <c r="I9576" i="9"/>
  <c r="H9578" i="9" l="1"/>
  <c r="I9577" i="9"/>
  <c r="I9579" i="7"/>
  <c r="J9578" i="7"/>
  <c r="I9580" i="7" l="1"/>
  <c r="J9579" i="7"/>
  <c r="H9579" i="9"/>
  <c r="I9578" i="9"/>
  <c r="H9580" i="9" l="1"/>
  <c r="I9579" i="9"/>
  <c r="I9581" i="7"/>
  <c r="J9580" i="7"/>
  <c r="I9582" i="7" l="1"/>
  <c r="J9581" i="7"/>
  <c r="I9580" i="9"/>
  <c r="H9581" i="9"/>
  <c r="H9582" i="9" l="1"/>
  <c r="I9581" i="9"/>
  <c r="I9583" i="7"/>
  <c r="J9582" i="7"/>
  <c r="I9584" i="7" l="1"/>
  <c r="J9583" i="7"/>
  <c r="H9583" i="9"/>
  <c r="I9582" i="9"/>
  <c r="H9584" i="9" l="1"/>
  <c r="I9583" i="9"/>
  <c r="I9585" i="7"/>
  <c r="J9584" i="7"/>
  <c r="I9586" i="7" l="1"/>
  <c r="J9585" i="7"/>
  <c r="H9585" i="9"/>
  <c r="I9584" i="9"/>
  <c r="H9586" i="9" l="1"/>
  <c r="I9585" i="9"/>
  <c r="I9587" i="7"/>
  <c r="J9586" i="7"/>
  <c r="I9588" i="7" l="1"/>
  <c r="J9587" i="7"/>
  <c r="I9586" i="9"/>
  <c r="H9587" i="9"/>
  <c r="H9588" i="9" l="1"/>
  <c r="I9587" i="9"/>
  <c r="I9589" i="7"/>
  <c r="J9588" i="7"/>
  <c r="I9590" i="7" l="1"/>
  <c r="J9589" i="7"/>
  <c r="I9588" i="9"/>
  <c r="H9589" i="9"/>
  <c r="I9589" i="9" l="1"/>
  <c r="H9590" i="9"/>
  <c r="J9590" i="7"/>
  <c r="I9591" i="7"/>
  <c r="I9592" i="7" l="1"/>
  <c r="J9591" i="7"/>
  <c r="H9591" i="9"/>
  <c r="I9590" i="9"/>
  <c r="H9592" i="9" l="1"/>
  <c r="I9591" i="9"/>
  <c r="I9593" i="7"/>
  <c r="J9592" i="7"/>
  <c r="I9594" i="7" l="1"/>
  <c r="J9593" i="7"/>
  <c r="I9592" i="9"/>
  <c r="H9593" i="9"/>
  <c r="H9594" i="9" l="1"/>
  <c r="I9593" i="9"/>
  <c r="I9595" i="7"/>
  <c r="J9594" i="7"/>
  <c r="I9596" i="7" l="1"/>
  <c r="J9595" i="7"/>
  <c r="H9595" i="9"/>
  <c r="I9594" i="9"/>
  <c r="J9596" i="7" l="1"/>
  <c r="I9597" i="7"/>
  <c r="H9596" i="9"/>
  <c r="I9595" i="9"/>
  <c r="H9597" i="9" l="1"/>
  <c r="I9596" i="9"/>
  <c r="I9598" i="7"/>
  <c r="J9597" i="7"/>
  <c r="I9599" i="7" l="1"/>
  <c r="J9598" i="7"/>
  <c r="H9598" i="9"/>
  <c r="I9597" i="9"/>
  <c r="I9598" i="9" l="1"/>
  <c r="H9599" i="9"/>
  <c r="I9600" i="7"/>
  <c r="J9599" i="7"/>
  <c r="I9601" i="7" l="1"/>
  <c r="J9600" i="7"/>
  <c r="H9600" i="9"/>
  <c r="I9599" i="9"/>
  <c r="H9601" i="9" l="1"/>
  <c r="I9600" i="9"/>
  <c r="I9602" i="7"/>
  <c r="J9601" i="7"/>
  <c r="I9603" i="7" l="1"/>
  <c r="J9602" i="7"/>
  <c r="H9602" i="9"/>
  <c r="I9601" i="9"/>
  <c r="H9603" i="9" l="1"/>
  <c r="I9602" i="9"/>
  <c r="I9604" i="7"/>
  <c r="J9603" i="7"/>
  <c r="I9605" i="7" l="1"/>
  <c r="J9604" i="7"/>
  <c r="H9604" i="9"/>
  <c r="I9603" i="9"/>
  <c r="I9604" i="9" l="1"/>
  <c r="H9605" i="9"/>
  <c r="I9606" i="7"/>
  <c r="J9605" i="7"/>
  <c r="I9607" i="7" l="1"/>
  <c r="J9606" i="7"/>
  <c r="H9606" i="9"/>
  <c r="I9605" i="9"/>
  <c r="I9606" i="9" l="1"/>
  <c r="H9607" i="9"/>
  <c r="J9607" i="7"/>
  <c r="I9608" i="7"/>
  <c r="I9607" i="9" l="1"/>
  <c r="H9608" i="9"/>
  <c r="I9609" i="7"/>
  <c r="J9608" i="7"/>
  <c r="I9610" i="7" l="1"/>
  <c r="J9609" i="7"/>
  <c r="H9609" i="9"/>
  <c r="I9608" i="9"/>
  <c r="H9610" i="9" l="1"/>
  <c r="I9609" i="9"/>
  <c r="I9611" i="7"/>
  <c r="J9610" i="7"/>
  <c r="I9612" i="7" l="1"/>
  <c r="J9611" i="7"/>
  <c r="I9610" i="9"/>
  <c r="H9611" i="9"/>
  <c r="H9612" i="9" l="1"/>
  <c r="I9611" i="9"/>
  <c r="I9613" i="7"/>
  <c r="J9612" i="7"/>
  <c r="I9614" i="7" l="1"/>
  <c r="J9613" i="7"/>
  <c r="H9613" i="9"/>
  <c r="I9612" i="9"/>
  <c r="H9614" i="9" l="1"/>
  <c r="I9613" i="9"/>
  <c r="I9615" i="7"/>
  <c r="J9614" i="7"/>
  <c r="I9616" i="7" l="1"/>
  <c r="J9615" i="7"/>
  <c r="H9615" i="9"/>
  <c r="I9614" i="9"/>
  <c r="H9616" i="9" l="1"/>
  <c r="I9615" i="9"/>
  <c r="I9617" i="7"/>
  <c r="J9616" i="7"/>
  <c r="I9618" i="7" l="1"/>
  <c r="J9617" i="7"/>
  <c r="I9616" i="9"/>
  <c r="H9617" i="9"/>
  <c r="H9618" i="9" l="1"/>
  <c r="I9617" i="9"/>
  <c r="J9618" i="7"/>
  <c r="I9619" i="7"/>
  <c r="I9620" i="7" l="1"/>
  <c r="J9619" i="7"/>
  <c r="H9619" i="9"/>
  <c r="I9618" i="9"/>
  <c r="H9620" i="9" l="1"/>
  <c r="I9619" i="9"/>
  <c r="I9621" i="7"/>
  <c r="J9620" i="7"/>
  <c r="I9622" i="7" l="1"/>
  <c r="J9621" i="7"/>
  <c r="H9621" i="9"/>
  <c r="I9620" i="9"/>
  <c r="H9622" i="9" l="1"/>
  <c r="I9621" i="9"/>
  <c r="I9623" i="7"/>
  <c r="J9622" i="7"/>
  <c r="I9624" i="7" l="1"/>
  <c r="J9623" i="7"/>
  <c r="I9622" i="9"/>
  <c r="H9623" i="9"/>
  <c r="H9624" i="9" l="1"/>
  <c r="I9623" i="9"/>
  <c r="I9625" i="7"/>
  <c r="J9624" i="7"/>
  <c r="I9626" i="7" l="1"/>
  <c r="J9625" i="7"/>
  <c r="I9624" i="9"/>
  <c r="H9625" i="9"/>
  <c r="I9625" i="9" l="1"/>
  <c r="H9626" i="9"/>
  <c r="I9627" i="7"/>
  <c r="J9626" i="7"/>
  <c r="I9628" i="7" l="1"/>
  <c r="J9627" i="7"/>
  <c r="H9627" i="9"/>
  <c r="I9626" i="9"/>
  <c r="H9628" i="9" l="1"/>
  <c r="I9627" i="9"/>
  <c r="I9629" i="7"/>
  <c r="J9628" i="7"/>
  <c r="I9630" i="7" l="1"/>
  <c r="J9629" i="7"/>
  <c r="I9628" i="9"/>
  <c r="H9629" i="9"/>
  <c r="H9630" i="9" l="1"/>
  <c r="I9629" i="9"/>
  <c r="J9630" i="7"/>
  <c r="I9631" i="7"/>
  <c r="I9632" i="7" l="1"/>
  <c r="J9631" i="7"/>
  <c r="H9631" i="9"/>
  <c r="I9630" i="9"/>
  <c r="H9632" i="9" l="1"/>
  <c r="I9631" i="9"/>
  <c r="I9633" i="7"/>
  <c r="J9632" i="7"/>
  <c r="I9634" i="7" l="1"/>
  <c r="J9633" i="7"/>
  <c r="H9633" i="9"/>
  <c r="I9632" i="9"/>
  <c r="H9634" i="9" l="1"/>
  <c r="I9633" i="9"/>
  <c r="I9635" i="7"/>
  <c r="J9634" i="7"/>
  <c r="I9636" i="7" l="1"/>
  <c r="J9635" i="7"/>
  <c r="I9634" i="9"/>
  <c r="H9635" i="9"/>
  <c r="H9636" i="9" l="1"/>
  <c r="I9635" i="9"/>
  <c r="I9637" i="7"/>
  <c r="J9636" i="7"/>
  <c r="I9638" i="7" l="1"/>
  <c r="J9637" i="7"/>
  <c r="H9637" i="9"/>
  <c r="I9636" i="9"/>
  <c r="H9638" i="9" l="1"/>
  <c r="I9637" i="9"/>
  <c r="I9639" i="7"/>
  <c r="J9638" i="7"/>
  <c r="I9640" i="7" l="1"/>
  <c r="J9639" i="7"/>
  <c r="H9639" i="9"/>
  <c r="I9638" i="9"/>
  <c r="H9640" i="9" l="1"/>
  <c r="I9639" i="9"/>
  <c r="I9641" i="7"/>
  <c r="J9640" i="7"/>
  <c r="I9642" i="7" l="1"/>
  <c r="J9641" i="7"/>
  <c r="I9640" i="9"/>
  <c r="H9641" i="9"/>
  <c r="H9642" i="9" l="1"/>
  <c r="I9641" i="9"/>
  <c r="I9643" i="7"/>
  <c r="J9642" i="7"/>
  <c r="I9644" i="7" l="1"/>
  <c r="J9643" i="7"/>
  <c r="I9642" i="9"/>
  <c r="H9643" i="9"/>
  <c r="I9643" i="9" l="1"/>
  <c r="H9644" i="9"/>
  <c r="I9645" i="7"/>
  <c r="J9644" i="7"/>
  <c r="I9646" i="7" l="1"/>
  <c r="J9645" i="7"/>
  <c r="H9645" i="9"/>
  <c r="I9644" i="9"/>
  <c r="H9646" i="9" l="1"/>
  <c r="I9645" i="9"/>
  <c r="I9647" i="7"/>
  <c r="J9646" i="7"/>
  <c r="I9648" i="7" l="1"/>
  <c r="J9647" i="7"/>
  <c r="I9646" i="9"/>
  <c r="H9647" i="9"/>
  <c r="H9648" i="9" l="1"/>
  <c r="I9647" i="9"/>
  <c r="I9649" i="7"/>
  <c r="J9648" i="7"/>
  <c r="I9650" i="7" l="1"/>
  <c r="J9649" i="7"/>
  <c r="H9649" i="9"/>
  <c r="I9648" i="9"/>
  <c r="H9650" i="9" l="1"/>
  <c r="I9649" i="9"/>
  <c r="I9651" i="7"/>
  <c r="J9650" i="7"/>
  <c r="I9652" i="7" l="1"/>
  <c r="J9651" i="7"/>
  <c r="H9651" i="9"/>
  <c r="I9650" i="9"/>
  <c r="H9652" i="9" l="1"/>
  <c r="I9651" i="9"/>
  <c r="I9653" i="7"/>
  <c r="J9652" i="7"/>
  <c r="I9654" i="7" l="1"/>
  <c r="J9653" i="7"/>
  <c r="I9652" i="9"/>
  <c r="H9653" i="9"/>
  <c r="H9654" i="9" l="1"/>
  <c r="I9653" i="9"/>
  <c r="I9655" i="7"/>
  <c r="J9654" i="7"/>
  <c r="I9656" i="7" l="1"/>
  <c r="J9655" i="7"/>
  <c r="H9655" i="9"/>
  <c r="I9654" i="9"/>
  <c r="H9656" i="9" l="1"/>
  <c r="I9655" i="9"/>
  <c r="I9657" i="7"/>
  <c r="J9656" i="7"/>
  <c r="I9658" i="7" l="1"/>
  <c r="J9657" i="7"/>
  <c r="H9657" i="9"/>
  <c r="I9656" i="9"/>
  <c r="H9658" i="9" l="1"/>
  <c r="I9657" i="9"/>
  <c r="I9659" i="7"/>
  <c r="J9658" i="7"/>
  <c r="I9660" i="7" l="1"/>
  <c r="J9659" i="7"/>
  <c r="I9658" i="9"/>
  <c r="H9659" i="9"/>
  <c r="H9660" i="9" l="1"/>
  <c r="I9659" i="9"/>
  <c r="J9660" i="7"/>
  <c r="I9661" i="7"/>
  <c r="I9662" i="7" l="1"/>
  <c r="J9661" i="7"/>
  <c r="I9660" i="9"/>
  <c r="H9661" i="9"/>
  <c r="I9661" i="9" l="1"/>
  <c r="H9662" i="9"/>
  <c r="J9662" i="7"/>
  <c r="I9663" i="7"/>
  <c r="I9664" i="7" l="1"/>
  <c r="J9663" i="7"/>
  <c r="H9663" i="9"/>
  <c r="I9662" i="9"/>
  <c r="H9664" i="9" l="1"/>
  <c r="I9663" i="9"/>
  <c r="I9665" i="7"/>
  <c r="J9664" i="7"/>
  <c r="I9666" i="7" l="1"/>
  <c r="J9665" i="7"/>
  <c r="I9664" i="9"/>
  <c r="H9665" i="9"/>
  <c r="H9666" i="9" l="1"/>
  <c r="I9665" i="9"/>
  <c r="I9667" i="7"/>
  <c r="J9666" i="7"/>
  <c r="I9668" i="7" l="1"/>
  <c r="J9667" i="7"/>
  <c r="H9667" i="9"/>
  <c r="I9666" i="9"/>
  <c r="H9668" i="9" l="1"/>
  <c r="I9667" i="9"/>
  <c r="J9668" i="7"/>
  <c r="I9669" i="7"/>
  <c r="I9670" i="7" l="1"/>
  <c r="J9669" i="7"/>
  <c r="H9669" i="9"/>
  <c r="I9668" i="9"/>
  <c r="H9670" i="9" l="1"/>
  <c r="I9669" i="9"/>
  <c r="I9671" i="7"/>
  <c r="J9670" i="7"/>
  <c r="I9672" i="7" l="1"/>
  <c r="J9671" i="7"/>
  <c r="I9670" i="9"/>
  <c r="H9671" i="9"/>
  <c r="H9672" i="9" l="1"/>
  <c r="I9671" i="9"/>
  <c r="I9673" i="7"/>
  <c r="J9672" i="7"/>
  <c r="I9674" i="7" l="1"/>
  <c r="J9673" i="7"/>
  <c r="H9673" i="9"/>
  <c r="I9672" i="9"/>
  <c r="H9674" i="9" l="1"/>
  <c r="I9673" i="9"/>
  <c r="I9675" i="7"/>
  <c r="J9674" i="7"/>
  <c r="I9676" i="7" l="1"/>
  <c r="J9675" i="7"/>
  <c r="H9675" i="9"/>
  <c r="I9674" i="9"/>
  <c r="H9676" i="9" l="1"/>
  <c r="I9675" i="9"/>
  <c r="I9677" i="7"/>
  <c r="J9676" i="7"/>
  <c r="I9678" i="7" l="1"/>
  <c r="J9677" i="7"/>
  <c r="I9676" i="9"/>
  <c r="H9677" i="9"/>
  <c r="H9678" i="9" l="1"/>
  <c r="I9677" i="9"/>
  <c r="I9679" i="7"/>
  <c r="J9678" i="7"/>
  <c r="J9679" i="7" l="1"/>
  <c r="I9680" i="7"/>
  <c r="I9678" i="9"/>
  <c r="H9679" i="9"/>
  <c r="I9681" i="7" l="1"/>
  <c r="J9680" i="7"/>
  <c r="I9679" i="9"/>
  <c r="H9680" i="9"/>
  <c r="H9681" i="9" l="1"/>
  <c r="I9680" i="9"/>
  <c r="I9682" i="7"/>
  <c r="J9681" i="7"/>
  <c r="I9683" i="7" l="1"/>
  <c r="J9682" i="7"/>
  <c r="H9682" i="9"/>
  <c r="I9681" i="9"/>
  <c r="I9682" i="9" l="1"/>
  <c r="H9683" i="9"/>
  <c r="I9684" i="7"/>
  <c r="J9683" i="7"/>
  <c r="I9685" i="7" l="1"/>
  <c r="J9684" i="7"/>
  <c r="H9684" i="9"/>
  <c r="I9683" i="9"/>
  <c r="H9685" i="9" l="1"/>
  <c r="I9684" i="9"/>
  <c r="I9686" i="7"/>
  <c r="J9685" i="7"/>
  <c r="I9687" i="7" l="1"/>
  <c r="J9686" i="7"/>
  <c r="H9686" i="9"/>
  <c r="I9685" i="9"/>
  <c r="H9687" i="9" l="1"/>
  <c r="I9686" i="9"/>
  <c r="I9688" i="7"/>
  <c r="J9687" i="7"/>
  <c r="I9689" i="7" l="1"/>
  <c r="J9688" i="7"/>
  <c r="H9688" i="9"/>
  <c r="I9687" i="9"/>
  <c r="I9688" i="9" l="1"/>
  <c r="H9689" i="9"/>
  <c r="I9690" i="7"/>
  <c r="J9689" i="7"/>
  <c r="J9690" i="7" l="1"/>
  <c r="I9691" i="7"/>
  <c r="H9690" i="9"/>
  <c r="I9689" i="9"/>
  <c r="H9691" i="9" l="1"/>
  <c r="I9690" i="9"/>
  <c r="I9692" i="7"/>
  <c r="J9691" i="7"/>
  <c r="J9692" i="7" l="1"/>
  <c r="I9693" i="7"/>
  <c r="H9692" i="9"/>
  <c r="I9691" i="9"/>
  <c r="H9693" i="9" l="1"/>
  <c r="I9692" i="9"/>
  <c r="I9694" i="7"/>
  <c r="J9693" i="7"/>
  <c r="I9695" i="7" l="1"/>
  <c r="J9694" i="7"/>
  <c r="H9694" i="9"/>
  <c r="I9693" i="9"/>
  <c r="I9694" i="9" l="1"/>
  <c r="H9695" i="9"/>
  <c r="I9696" i="7"/>
  <c r="J9695" i="7"/>
  <c r="I9697" i="7" l="1"/>
  <c r="J9696" i="7"/>
  <c r="H9696" i="9"/>
  <c r="I9695" i="9"/>
  <c r="H9697" i="9" l="1"/>
  <c r="I9696" i="9"/>
  <c r="I9698" i="7"/>
  <c r="J9697" i="7"/>
  <c r="I9699" i="7" l="1"/>
  <c r="J9698" i="7"/>
  <c r="I9697" i="9"/>
  <c r="H9698" i="9"/>
  <c r="I9698" i="9" l="1"/>
  <c r="H9699" i="9"/>
  <c r="I9700" i="7"/>
  <c r="J9699" i="7"/>
  <c r="I9701" i="7" l="1"/>
  <c r="J9700" i="7"/>
  <c r="H9700" i="9"/>
  <c r="I9699" i="9"/>
  <c r="H9701" i="9" l="1"/>
  <c r="I9700" i="9"/>
  <c r="I9702" i="7"/>
  <c r="J9701" i="7"/>
  <c r="J9702" i="7" l="1"/>
  <c r="I9703" i="7"/>
  <c r="H9702" i="9"/>
  <c r="I9701" i="9"/>
  <c r="H9703" i="9" l="1"/>
  <c r="I9702" i="9"/>
  <c r="I9704" i="7"/>
  <c r="J9703" i="7"/>
  <c r="I9705" i="7" l="1"/>
  <c r="J9704" i="7"/>
  <c r="I9703" i="9"/>
  <c r="H9704" i="9"/>
  <c r="H9705" i="9" l="1"/>
  <c r="I9704" i="9"/>
  <c r="I9706" i="7"/>
  <c r="J9705" i="7"/>
  <c r="I9707" i="7" l="1"/>
  <c r="J9706" i="7"/>
  <c r="H9706" i="9"/>
  <c r="I9705" i="9"/>
  <c r="H9707" i="9" l="1"/>
  <c r="I9706" i="9"/>
  <c r="I9708" i="7"/>
  <c r="J9707" i="7"/>
  <c r="I9709" i="7" l="1"/>
  <c r="J9708" i="7"/>
  <c r="H9708" i="9"/>
  <c r="I9707" i="9"/>
  <c r="H9709" i="9" l="1"/>
  <c r="I9708" i="9"/>
  <c r="I9710" i="7"/>
  <c r="J9709" i="7"/>
  <c r="I9711" i="7" l="1"/>
  <c r="J9710" i="7"/>
  <c r="I9709" i="9"/>
  <c r="H9710" i="9"/>
  <c r="H9711" i="9" l="1"/>
  <c r="I9710" i="9"/>
  <c r="I9712" i="7"/>
  <c r="J9711" i="7"/>
  <c r="I9713" i="7" l="1"/>
  <c r="J9712" i="7"/>
  <c r="I9711" i="9"/>
  <c r="H9712" i="9"/>
  <c r="H9713" i="9" l="1"/>
  <c r="I9712" i="9"/>
  <c r="I9714" i="7"/>
  <c r="J9713" i="7"/>
  <c r="I9715" i="7" l="1"/>
  <c r="J9714" i="7"/>
  <c r="H9714" i="9"/>
  <c r="I9713" i="9"/>
  <c r="H9715" i="9" l="1"/>
  <c r="I9714" i="9"/>
  <c r="I9716" i="7"/>
  <c r="J9715" i="7"/>
  <c r="I9717" i="7" l="1"/>
  <c r="J9716" i="7"/>
  <c r="I9715" i="9"/>
  <c r="H9716" i="9"/>
  <c r="H9717" i="9" l="1"/>
  <c r="I9716" i="9"/>
  <c r="I9718" i="7"/>
  <c r="J9717" i="7"/>
  <c r="I9719" i="7" l="1"/>
  <c r="J9718" i="7"/>
  <c r="H9718" i="9"/>
  <c r="I9717" i="9"/>
  <c r="H9719" i="9" l="1"/>
  <c r="I9718" i="9"/>
  <c r="I9720" i="7"/>
  <c r="J9719" i="7"/>
  <c r="I9721" i="7" l="1"/>
  <c r="J9720" i="7"/>
  <c r="H9720" i="9"/>
  <c r="I9719" i="9"/>
  <c r="H9721" i="9" l="1"/>
  <c r="I9720" i="9"/>
  <c r="I9722" i="7"/>
  <c r="J9721" i="7"/>
  <c r="I9723" i="7" l="1"/>
  <c r="J9722" i="7"/>
  <c r="I9721" i="9"/>
  <c r="H9722" i="9"/>
  <c r="H9723" i="9" l="1"/>
  <c r="I9722" i="9"/>
  <c r="I9724" i="7"/>
  <c r="J9723" i="7"/>
  <c r="I9725" i="7" l="1"/>
  <c r="J9724" i="7"/>
  <c r="I9723" i="9"/>
  <c r="H9724" i="9"/>
  <c r="I9724" i="9" l="1"/>
  <c r="H9725" i="9"/>
  <c r="I9726" i="7"/>
  <c r="J9725" i="7"/>
  <c r="I9727" i="7" l="1"/>
  <c r="J9726" i="7"/>
  <c r="H9726" i="9"/>
  <c r="I9725" i="9"/>
  <c r="H9727" i="9" l="1"/>
  <c r="I9726" i="9"/>
  <c r="I9728" i="7"/>
  <c r="J9727" i="7"/>
  <c r="I9729" i="7" l="1"/>
  <c r="J9728" i="7"/>
  <c r="I9727" i="9"/>
  <c r="H9728" i="9"/>
  <c r="H9729" i="9" l="1"/>
  <c r="I9728" i="9"/>
  <c r="I9730" i="7"/>
  <c r="J9729" i="7"/>
  <c r="I9731" i="7" l="1"/>
  <c r="J9730" i="7"/>
  <c r="I9729" i="9"/>
  <c r="H9730" i="9"/>
  <c r="H9731" i="9" l="1"/>
  <c r="I9730" i="9"/>
  <c r="I9732" i="7"/>
  <c r="J9731" i="7"/>
  <c r="I9733" i="7" l="1"/>
  <c r="J9732" i="7"/>
  <c r="H9732" i="9"/>
  <c r="I9731" i="9"/>
  <c r="H9733" i="9" l="1"/>
  <c r="I9732" i="9"/>
  <c r="J9733" i="7"/>
  <c r="I9734" i="7"/>
  <c r="I9735" i="7" l="1"/>
  <c r="J9734" i="7"/>
  <c r="I9733" i="9"/>
  <c r="H9734" i="9"/>
  <c r="H9735" i="9" l="1"/>
  <c r="I9734" i="9"/>
  <c r="I9736" i="7"/>
  <c r="J9735" i="7"/>
  <c r="I9737" i="7" l="1"/>
  <c r="J9736" i="7"/>
  <c r="H9736" i="9"/>
  <c r="I9735" i="9"/>
  <c r="H9737" i="9" l="1"/>
  <c r="I9736" i="9"/>
  <c r="I9738" i="7"/>
  <c r="J9737" i="7"/>
  <c r="I9739" i="7" l="1"/>
  <c r="J9738" i="7"/>
  <c r="H9738" i="9"/>
  <c r="I9737" i="9"/>
  <c r="H9739" i="9" l="1"/>
  <c r="I9738" i="9"/>
  <c r="I9740" i="7"/>
  <c r="J9739" i="7"/>
  <c r="J9740" i="7" l="1"/>
  <c r="I9741" i="7"/>
  <c r="I9739" i="9"/>
  <c r="H9740" i="9"/>
  <c r="I9742" i="7" l="1"/>
  <c r="J9741" i="7"/>
  <c r="H9741" i="9"/>
  <c r="I9740" i="9"/>
  <c r="H9742" i="9" l="1"/>
  <c r="I9741" i="9"/>
  <c r="I9743" i="7"/>
  <c r="J9742" i="7"/>
  <c r="I9744" i="7" l="1"/>
  <c r="J9743" i="7"/>
  <c r="H9743" i="9"/>
  <c r="I9742" i="9"/>
  <c r="H9744" i="9" l="1"/>
  <c r="I9743" i="9"/>
  <c r="I9745" i="7"/>
  <c r="J9744" i="7"/>
  <c r="J9745" i="7" l="1"/>
  <c r="I9746" i="7"/>
  <c r="H9745" i="9"/>
  <c r="I9744" i="9"/>
  <c r="I9745" i="9" l="1"/>
  <c r="H9746" i="9"/>
  <c r="I9747" i="7"/>
  <c r="J9746" i="7"/>
  <c r="I9748" i="7" l="1"/>
  <c r="J9747" i="7"/>
  <c r="H9747" i="9"/>
  <c r="I9746" i="9"/>
  <c r="I9747" i="9" l="1"/>
  <c r="H9748" i="9"/>
  <c r="I9749" i="7"/>
  <c r="J9748" i="7"/>
  <c r="I9750" i="7" l="1"/>
  <c r="J9749" i="7"/>
  <c r="H9749" i="9"/>
  <c r="I9748" i="9"/>
  <c r="H9750" i="9" l="1"/>
  <c r="I9749" i="9"/>
  <c r="I9751" i="7"/>
  <c r="J9750" i="7"/>
  <c r="J9751" i="7" l="1"/>
  <c r="I9752" i="7"/>
  <c r="H9751" i="9"/>
  <c r="I9750" i="9"/>
  <c r="I9751" i="9" l="1"/>
  <c r="H9752" i="9"/>
  <c r="I9753" i="7"/>
  <c r="J9752" i="7"/>
  <c r="I9754" i="7" l="1"/>
  <c r="J9753" i="7"/>
  <c r="I9752" i="9"/>
  <c r="H9753" i="9"/>
  <c r="H9754" i="9" l="1"/>
  <c r="I9753" i="9"/>
  <c r="I9755" i="7"/>
  <c r="J9754" i="7"/>
  <c r="I9756" i="7" l="1"/>
  <c r="J9755" i="7"/>
  <c r="H9755" i="9"/>
  <c r="I9754" i="9"/>
  <c r="H9756" i="9" l="1"/>
  <c r="I9755" i="9"/>
  <c r="I9757" i="7"/>
  <c r="J9756" i="7"/>
  <c r="I9758" i="7" l="1"/>
  <c r="J9757" i="7"/>
  <c r="H9757" i="9"/>
  <c r="I9756" i="9"/>
  <c r="I9757" i="9" l="1"/>
  <c r="H9758" i="9"/>
  <c r="I9759" i="7"/>
  <c r="J9758" i="7"/>
  <c r="I9760" i="7" l="1"/>
  <c r="J9759" i="7"/>
  <c r="H9759" i="9"/>
  <c r="I9758" i="9"/>
  <c r="H9760" i="9" l="1"/>
  <c r="I9759" i="9"/>
  <c r="I9761" i="7"/>
  <c r="J9760" i="7"/>
  <c r="I9762" i="7" l="1"/>
  <c r="J9761" i="7"/>
  <c r="H9761" i="9"/>
  <c r="I9760" i="9"/>
  <c r="H9762" i="9" l="1"/>
  <c r="I9761" i="9"/>
  <c r="J9762" i="7"/>
  <c r="I9763" i="7"/>
  <c r="I9764" i="7" l="1"/>
  <c r="J9763" i="7"/>
  <c r="H9763" i="9"/>
  <c r="I9762" i="9"/>
  <c r="I9763" i="9" l="1"/>
  <c r="H9764" i="9"/>
  <c r="I9765" i="7"/>
  <c r="J9764" i="7"/>
  <c r="I9766" i="7" l="1"/>
  <c r="J9765" i="7"/>
  <c r="H9765" i="9"/>
  <c r="I9764" i="9"/>
  <c r="I9765" i="9" l="1"/>
  <c r="H9766" i="9"/>
  <c r="I9767" i="7"/>
  <c r="J9766" i="7"/>
  <c r="I9768" i="7" l="1"/>
  <c r="J9767" i="7"/>
  <c r="H9767" i="9"/>
  <c r="I9766" i="9"/>
  <c r="H9768" i="9" l="1"/>
  <c r="I9767" i="9"/>
  <c r="I9769" i="7"/>
  <c r="J9768" i="7"/>
  <c r="I9770" i="7" l="1"/>
  <c r="J9769" i="7"/>
  <c r="H9769" i="9"/>
  <c r="I9768" i="9"/>
  <c r="I9769" i="9" l="1"/>
  <c r="H9770" i="9"/>
  <c r="I9771" i="7"/>
  <c r="J9770" i="7"/>
  <c r="I9772" i="7" l="1"/>
  <c r="J9771" i="7"/>
  <c r="H9771" i="9"/>
  <c r="I9770" i="9"/>
  <c r="H9772" i="9" l="1"/>
  <c r="I9771" i="9"/>
  <c r="I9773" i="7"/>
  <c r="J9772" i="7"/>
  <c r="I9774" i="7" l="1"/>
  <c r="J9773" i="7"/>
  <c r="H9773" i="9"/>
  <c r="I9772" i="9"/>
  <c r="H9774" i="9" l="1"/>
  <c r="I9773" i="9"/>
  <c r="I9775" i="7"/>
  <c r="J9774" i="7"/>
  <c r="I9776" i="7" l="1"/>
  <c r="J9775" i="7"/>
  <c r="H9775" i="9"/>
  <c r="I9774" i="9"/>
  <c r="I9775" i="9" l="1"/>
  <c r="H9776" i="9"/>
  <c r="I9777" i="7"/>
  <c r="J9776" i="7"/>
  <c r="I9778" i="7" l="1"/>
  <c r="J9777" i="7"/>
  <c r="H9777" i="9"/>
  <c r="I9776" i="9"/>
  <c r="I9777" i="9" l="1"/>
  <c r="H9778" i="9"/>
  <c r="I9779" i="7"/>
  <c r="J9778" i="7"/>
  <c r="I9780" i="7" l="1"/>
  <c r="J9779" i="7"/>
  <c r="I9778" i="9"/>
  <c r="H9779" i="9"/>
  <c r="H9780" i="9" l="1"/>
  <c r="I9779" i="9"/>
  <c r="I9781" i="7"/>
  <c r="J9780" i="7"/>
  <c r="I9782" i="7" l="1"/>
  <c r="J9781" i="7"/>
  <c r="H9781" i="9"/>
  <c r="I9780" i="9"/>
  <c r="I9781" i="9" l="1"/>
  <c r="H9782" i="9"/>
  <c r="J9782" i="7"/>
  <c r="I9783" i="7"/>
  <c r="I9784" i="7" l="1"/>
  <c r="J9783" i="7"/>
  <c r="H9783" i="9"/>
  <c r="I9782" i="9"/>
  <c r="I9783" i="9" l="1"/>
  <c r="H9784" i="9"/>
  <c r="I9785" i="7"/>
  <c r="J9784" i="7"/>
  <c r="I9786" i="7" l="1"/>
  <c r="J9785" i="7"/>
  <c r="H9785" i="9"/>
  <c r="I9784" i="9"/>
  <c r="H9786" i="9" l="1"/>
  <c r="I9785" i="9"/>
  <c r="I9787" i="7"/>
  <c r="J9786" i="7"/>
  <c r="I9788" i="7" l="1"/>
  <c r="J9787" i="7"/>
  <c r="H9787" i="9"/>
  <c r="I9786" i="9"/>
  <c r="I9787" i="9" l="1"/>
  <c r="H9788" i="9"/>
  <c r="I9789" i="7"/>
  <c r="J9788" i="7"/>
  <c r="H9789" i="9" l="1"/>
  <c r="I9788" i="9"/>
  <c r="I9790" i="7"/>
  <c r="J9789" i="7"/>
  <c r="H9790" i="9" l="1"/>
  <c r="I9789" i="9"/>
  <c r="I9791" i="7"/>
  <c r="J9790" i="7"/>
  <c r="H9791" i="9" l="1"/>
  <c r="I9790" i="9"/>
  <c r="I9792" i="7"/>
  <c r="J9791" i="7"/>
  <c r="I9793" i="7" l="1"/>
  <c r="J9792" i="7"/>
  <c r="H9792" i="9"/>
  <c r="I9791" i="9"/>
  <c r="H9793" i="9" l="1"/>
  <c r="I9792" i="9"/>
  <c r="I9794" i="7"/>
  <c r="J9793" i="7"/>
  <c r="I9795" i="7" l="1"/>
  <c r="J9794" i="7"/>
  <c r="I9793" i="9"/>
  <c r="H9794" i="9"/>
  <c r="H9795" i="9" l="1"/>
  <c r="I9794" i="9"/>
  <c r="I9796" i="7"/>
  <c r="J9795" i="7"/>
  <c r="I9797" i="7" l="1"/>
  <c r="J9796" i="7"/>
  <c r="H9796" i="9"/>
  <c r="I9795" i="9"/>
  <c r="H9797" i="9" l="1"/>
  <c r="I9796" i="9"/>
  <c r="I9798" i="7"/>
  <c r="J9797" i="7"/>
  <c r="J9798" i="7" l="1"/>
  <c r="I9799" i="7"/>
  <c r="H9798" i="9"/>
  <c r="I9797" i="9"/>
  <c r="H9799" i="9" l="1"/>
  <c r="I9798" i="9"/>
  <c r="I9800" i="7"/>
  <c r="J9799" i="7"/>
  <c r="I9799" i="9" l="1"/>
  <c r="H9800" i="9"/>
  <c r="I9801" i="7"/>
  <c r="J9800" i="7"/>
  <c r="I9802" i="7" l="1"/>
  <c r="J9801" i="7"/>
  <c r="H9801" i="9"/>
  <c r="I9800" i="9"/>
  <c r="I9801" i="9" l="1"/>
  <c r="H9802" i="9"/>
  <c r="I9803" i="7"/>
  <c r="J9802" i="7"/>
  <c r="H9803" i="9" l="1"/>
  <c r="I9802" i="9"/>
  <c r="I9804" i="7"/>
  <c r="J9803" i="7"/>
  <c r="I9805" i="7" l="1"/>
  <c r="J9804" i="7"/>
  <c r="H9804" i="9"/>
  <c r="I9803" i="9"/>
  <c r="H9805" i="9" l="1"/>
  <c r="I9804" i="9"/>
  <c r="J9805" i="7"/>
  <c r="I9806" i="7"/>
  <c r="I9807" i="7" l="1"/>
  <c r="J9806" i="7"/>
  <c r="I9805" i="9"/>
  <c r="H9806" i="9"/>
  <c r="I9806" i="9" l="1"/>
  <c r="H9807" i="9"/>
  <c r="I9808" i="7"/>
  <c r="J9807" i="7"/>
  <c r="I9809" i="7" l="1"/>
  <c r="J9808" i="7"/>
  <c r="H9808" i="9"/>
  <c r="I9807" i="9"/>
  <c r="H9809" i="9" l="1"/>
  <c r="I9808" i="9"/>
  <c r="I9810" i="7"/>
  <c r="J9809" i="7"/>
  <c r="I9811" i="7" l="1"/>
  <c r="J9810" i="7"/>
  <c r="H9810" i="9"/>
  <c r="I9809" i="9"/>
  <c r="H9811" i="9" l="1"/>
  <c r="I9810" i="9"/>
  <c r="I9812" i="7"/>
  <c r="J9811" i="7"/>
  <c r="J9812" i="7" l="1"/>
  <c r="I9813" i="7"/>
  <c r="I9811" i="9"/>
  <c r="H9812" i="9"/>
  <c r="I9814" i="7" l="1"/>
  <c r="J9813" i="7"/>
  <c r="H9813" i="9"/>
  <c r="I9812" i="9"/>
  <c r="H9814" i="9" l="1"/>
  <c r="I9813" i="9"/>
  <c r="I9815" i="7"/>
  <c r="J9814" i="7"/>
  <c r="I9816" i="7" l="1"/>
  <c r="J9815" i="7"/>
  <c r="H9815" i="9"/>
  <c r="I9814" i="9"/>
  <c r="H9816" i="9" l="1"/>
  <c r="I9815" i="9"/>
  <c r="I9817" i="7"/>
  <c r="J9816" i="7"/>
  <c r="I9818" i="7" l="1"/>
  <c r="J9817" i="7"/>
  <c r="H9817" i="9"/>
  <c r="I9816" i="9"/>
  <c r="I9817" i="9" l="1"/>
  <c r="H9818" i="9"/>
  <c r="I9819" i="7"/>
  <c r="J9818" i="7"/>
  <c r="I9820" i="7" l="1"/>
  <c r="J9819" i="7"/>
  <c r="H9819" i="9"/>
  <c r="I9818" i="9"/>
  <c r="I9819" i="9" l="1"/>
  <c r="H9820" i="9"/>
  <c r="I9821" i="7"/>
  <c r="J9820" i="7"/>
  <c r="I9822" i="7" l="1"/>
  <c r="J9821" i="7"/>
  <c r="H9821" i="9"/>
  <c r="I9820" i="9"/>
  <c r="H9822" i="9" l="1"/>
  <c r="I9821" i="9"/>
  <c r="I9823" i="7"/>
  <c r="J9822" i="7"/>
  <c r="J9823" i="7" l="1"/>
  <c r="I9824" i="7"/>
  <c r="H9823" i="9"/>
  <c r="I9822" i="9"/>
  <c r="H9824" i="9" l="1"/>
  <c r="I9823" i="9"/>
  <c r="I9825" i="7"/>
  <c r="J9824" i="7"/>
  <c r="I9826" i="7" l="1"/>
  <c r="J9825" i="7"/>
  <c r="H9825" i="9"/>
  <c r="I9824" i="9"/>
  <c r="H9826" i="9" l="1"/>
  <c r="I9825" i="9"/>
  <c r="I9827" i="7"/>
  <c r="J9826" i="7"/>
  <c r="I9828" i="7" l="1"/>
  <c r="J9827" i="7"/>
  <c r="I9826" i="9"/>
  <c r="H9827" i="9"/>
  <c r="H9828" i="9" l="1"/>
  <c r="I9827" i="9"/>
  <c r="I9829" i="7"/>
  <c r="J9828" i="7"/>
  <c r="I9830" i="7" l="1"/>
  <c r="J9829" i="7"/>
  <c r="H9829" i="9"/>
  <c r="I9828" i="9"/>
  <c r="H9830" i="9" l="1"/>
  <c r="I9829" i="9"/>
  <c r="I9831" i="7"/>
  <c r="J9830" i="7"/>
  <c r="I9832" i="7" l="1"/>
  <c r="J9831" i="7"/>
  <c r="H9831" i="9"/>
  <c r="I9830" i="9"/>
  <c r="H9832" i="9" l="1"/>
  <c r="I9831" i="9"/>
  <c r="I9833" i="7"/>
  <c r="J9832" i="7"/>
  <c r="I9834" i="7" l="1"/>
  <c r="J9833" i="7"/>
  <c r="I9832" i="9"/>
  <c r="H9833" i="9"/>
  <c r="H9834" i="9" l="1"/>
  <c r="I9833" i="9"/>
  <c r="J9834" i="7"/>
  <c r="I9835" i="7"/>
  <c r="J9835" i="7" l="1"/>
  <c r="I9836" i="7"/>
  <c r="I9834" i="9"/>
  <c r="H9835" i="9"/>
  <c r="I9837" i="7" l="1"/>
  <c r="J9836" i="7"/>
  <c r="H9836" i="9"/>
  <c r="I9835" i="9"/>
  <c r="I9836" i="9" l="1"/>
  <c r="H9837" i="9"/>
  <c r="I9838" i="7"/>
  <c r="J9837" i="7"/>
  <c r="I9839" i="7" l="1"/>
  <c r="J9838" i="7"/>
  <c r="H9838" i="9"/>
  <c r="I9837" i="9"/>
  <c r="H9839" i="9" l="1"/>
  <c r="I9838" i="9"/>
  <c r="I9840" i="7"/>
  <c r="J9839" i="7"/>
  <c r="I9841" i="7" l="1"/>
  <c r="J9840" i="7"/>
  <c r="H9840" i="9"/>
  <c r="I9839" i="9"/>
  <c r="H9841" i="9" l="1"/>
  <c r="I9840" i="9"/>
  <c r="I9842" i="7"/>
  <c r="J9841" i="7"/>
  <c r="I9843" i="7" l="1"/>
  <c r="J9842" i="7"/>
  <c r="H9842" i="9"/>
  <c r="I9841" i="9"/>
  <c r="H9843" i="9" l="1"/>
  <c r="I9842" i="9"/>
  <c r="I9844" i="7"/>
  <c r="J9843" i="7"/>
  <c r="I9845" i="7" l="1"/>
  <c r="J9844" i="7"/>
  <c r="I9843" i="9"/>
  <c r="H9844" i="9"/>
  <c r="H9845" i="9" l="1"/>
  <c r="I9844" i="9"/>
  <c r="I9846" i="7"/>
  <c r="J9845" i="7"/>
  <c r="I9847" i="7" l="1"/>
  <c r="J9846" i="7"/>
  <c r="H9846" i="9"/>
  <c r="I9845" i="9"/>
  <c r="I9846" i="9" l="1"/>
  <c r="H9847" i="9"/>
  <c r="I9848" i="7"/>
  <c r="J9847" i="7"/>
  <c r="I9849" i="7" l="1"/>
  <c r="J9848" i="7"/>
  <c r="H9848" i="9"/>
  <c r="I9847" i="9"/>
  <c r="H9849" i="9" l="1"/>
  <c r="I9848" i="9"/>
  <c r="I9850" i="7"/>
  <c r="J9849" i="7"/>
  <c r="I9851" i="7" l="1"/>
  <c r="J9850" i="7"/>
  <c r="H9850" i="9"/>
  <c r="I9849" i="9"/>
  <c r="I9850" i="9" l="1"/>
  <c r="H9851" i="9"/>
  <c r="I9852" i="7"/>
  <c r="J9851" i="7"/>
  <c r="I9853" i="7" l="1"/>
  <c r="J9852" i="7"/>
  <c r="H9852" i="9"/>
  <c r="I9851" i="9"/>
  <c r="I9852" i="9" l="1"/>
  <c r="H9853" i="9"/>
  <c r="I9854" i="7"/>
  <c r="J9853" i="7"/>
  <c r="I9855" i="7" l="1"/>
  <c r="J9854" i="7"/>
  <c r="H9854" i="9"/>
  <c r="I9853" i="9"/>
  <c r="I9854" i="9" l="1"/>
  <c r="H9855" i="9"/>
  <c r="I9856" i="7"/>
  <c r="J9855" i="7"/>
  <c r="I9857" i="7" l="1"/>
  <c r="J9856" i="7"/>
  <c r="H9856" i="9"/>
  <c r="I9855" i="9"/>
  <c r="H9857" i="9" l="1"/>
  <c r="I9856" i="9"/>
  <c r="I9858" i="7"/>
  <c r="J9857" i="7"/>
  <c r="I9859" i="7" l="1"/>
  <c r="J9858" i="7"/>
  <c r="H9858" i="9"/>
  <c r="I9857" i="9"/>
  <c r="H9859" i="9" l="1"/>
  <c r="I9858" i="9"/>
  <c r="I9860" i="7"/>
  <c r="J9859" i="7"/>
  <c r="I9861" i="7" l="1"/>
  <c r="J9860" i="7"/>
  <c r="H9860" i="9"/>
  <c r="I9859" i="9"/>
  <c r="H9861" i="9" l="1"/>
  <c r="I9860" i="9"/>
  <c r="I9862" i="7"/>
  <c r="J9861" i="7"/>
  <c r="I9863" i="7" l="1"/>
  <c r="J9862" i="7"/>
  <c r="H9862" i="9"/>
  <c r="I9861" i="9"/>
  <c r="H9863" i="9" l="1"/>
  <c r="I9862" i="9"/>
  <c r="I9864" i="7"/>
  <c r="J9863" i="7"/>
  <c r="I9865" i="7" l="1"/>
  <c r="J9864" i="7"/>
  <c r="H9864" i="9"/>
  <c r="I9863" i="9"/>
  <c r="H9865" i="9" l="1"/>
  <c r="I9864" i="9"/>
  <c r="I9866" i="7"/>
  <c r="J9865" i="7"/>
  <c r="I9867" i="7" l="1"/>
  <c r="J9866" i="7"/>
  <c r="H9866" i="9"/>
  <c r="I9865" i="9"/>
  <c r="H9867" i="9" l="1"/>
  <c r="I9866" i="9"/>
  <c r="I9868" i="7"/>
  <c r="J9867" i="7"/>
  <c r="I9869" i="7" l="1"/>
  <c r="J9868" i="7"/>
  <c r="H9868" i="9"/>
  <c r="I9867" i="9"/>
  <c r="I9868" i="9" l="1"/>
  <c r="H9869" i="9"/>
  <c r="I9870" i="7"/>
  <c r="J9869" i="7"/>
  <c r="I9871" i="7" l="1"/>
  <c r="J9870" i="7"/>
  <c r="H9870" i="9"/>
  <c r="I9869" i="9"/>
  <c r="I9870" i="9" l="1"/>
  <c r="H9871" i="9"/>
  <c r="I9872" i="7"/>
  <c r="J9871" i="7"/>
  <c r="I9873" i="7" l="1"/>
  <c r="J9872" i="7"/>
  <c r="H9872" i="9"/>
  <c r="I9871" i="9"/>
  <c r="H9873" i="9" l="1"/>
  <c r="I9872" i="9"/>
  <c r="I9874" i="7"/>
  <c r="J9873" i="7"/>
  <c r="I9875" i="7" l="1"/>
  <c r="J9874" i="7"/>
  <c r="H9874" i="9"/>
  <c r="I9873" i="9"/>
  <c r="I9874" i="9" l="1"/>
  <c r="H9875" i="9"/>
  <c r="I9876" i="7"/>
  <c r="J9875" i="7"/>
  <c r="J9876" i="7" l="1"/>
  <c r="I9877" i="7"/>
  <c r="H9876" i="9"/>
  <c r="I9875" i="9"/>
  <c r="I9876" i="9" l="1"/>
  <c r="H9877" i="9"/>
  <c r="I9878" i="7"/>
  <c r="J9877" i="7"/>
  <c r="I9879" i="7" l="1"/>
  <c r="J9878" i="7"/>
  <c r="H9878" i="9"/>
  <c r="I9877" i="9"/>
  <c r="H9879" i="9" l="1"/>
  <c r="I9878" i="9"/>
  <c r="I9880" i="7"/>
  <c r="J9879" i="7"/>
  <c r="I9881" i="7" l="1"/>
  <c r="J9880" i="7"/>
  <c r="H9880" i="9"/>
  <c r="I9879" i="9"/>
  <c r="I9880" i="9" l="1"/>
  <c r="H9881" i="9"/>
  <c r="I9882" i="7"/>
  <c r="J9881" i="7"/>
  <c r="I9883" i="7" l="1"/>
  <c r="J9882" i="7"/>
  <c r="H9882" i="9"/>
  <c r="I9881" i="9"/>
  <c r="I9882" i="9" l="1"/>
  <c r="H9883" i="9"/>
  <c r="I9884" i="7"/>
  <c r="J9883" i="7"/>
  <c r="J9884" i="7" l="1"/>
  <c r="I9885" i="7"/>
  <c r="H9884" i="9"/>
  <c r="I9883" i="9"/>
  <c r="H9885" i="9" l="1"/>
  <c r="I9884" i="9"/>
  <c r="I9886" i="7"/>
  <c r="J9885" i="7"/>
  <c r="I9887" i="7" l="1"/>
  <c r="J9886" i="7"/>
  <c r="H9886" i="9"/>
  <c r="I9885" i="9"/>
  <c r="H9887" i="9" l="1"/>
  <c r="I9886" i="9"/>
  <c r="I9888" i="7"/>
  <c r="J9887" i="7"/>
  <c r="J9888" i="7" l="1"/>
  <c r="I9889" i="7"/>
  <c r="H9888" i="9"/>
  <c r="I9887" i="9"/>
  <c r="I9888" i="9" l="1"/>
  <c r="H9889" i="9"/>
  <c r="I9890" i="7"/>
  <c r="J9889" i="7"/>
  <c r="I9891" i="7" l="1"/>
  <c r="J9890" i="7"/>
  <c r="H9890" i="9"/>
  <c r="I9889" i="9"/>
  <c r="H9891" i="9" l="1"/>
  <c r="I9890" i="9"/>
  <c r="I9892" i="7"/>
  <c r="J9891" i="7"/>
  <c r="I9893" i="7" l="1"/>
  <c r="J9892" i="7"/>
  <c r="H9892" i="9"/>
  <c r="I9891" i="9"/>
  <c r="I9892" i="9" l="1"/>
  <c r="H9893" i="9"/>
  <c r="I9894" i="7"/>
  <c r="J9893" i="7"/>
  <c r="I9895" i="7" l="1"/>
  <c r="J9894" i="7"/>
  <c r="H9894" i="9"/>
  <c r="I9893" i="9"/>
  <c r="I9894" i="9" l="1"/>
  <c r="H9895" i="9"/>
  <c r="J9895" i="7"/>
  <c r="I9896" i="7"/>
  <c r="H9896" i="9" l="1"/>
  <c r="I9895" i="9"/>
  <c r="I9897" i="7"/>
  <c r="J9896" i="7"/>
  <c r="I9898" i="7" l="1"/>
  <c r="J9897" i="7"/>
  <c r="H9897" i="9"/>
  <c r="I9896" i="9"/>
  <c r="H9898" i="9" l="1"/>
  <c r="I9897" i="9"/>
  <c r="I9899" i="7"/>
  <c r="J9898" i="7"/>
  <c r="I9900" i="7" l="1"/>
  <c r="J9899" i="7"/>
  <c r="I9898" i="9"/>
  <c r="H9899" i="9"/>
  <c r="H9900" i="9" l="1"/>
  <c r="I9899" i="9"/>
  <c r="I9901" i="7"/>
  <c r="J9900" i="7"/>
  <c r="I9902" i="7" l="1"/>
  <c r="J9901" i="7"/>
  <c r="I9900" i="9"/>
  <c r="H9901" i="9"/>
  <c r="H9902" i="9" l="1"/>
  <c r="I9901" i="9"/>
  <c r="I9903" i="7"/>
  <c r="J9902" i="7"/>
  <c r="I9904" i="7" l="1"/>
  <c r="J9903" i="7"/>
  <c r="H9903" i="9"/>
  <c r="I9902" i="9"/>
  <c r="H9904" i="9" l="1"/>
  <c r="I9903" i="9"/>
  <c r="I9905" i="7"/>
  <c r="J9904" i="7"/>
  <c r="I9906" i="7" l="1"/>
  <c r="J9905" i="7"/>
  <c r="I9904" i="9"/>
  <c r="H9905" i="9"/>
  <c r="H9906" i="9" l="1"/>
  <c r="I9905" i="9"/>
  <c r="J9906" i="7"/>
  <c r="I9907" i="7"/>
  <c r="I9908" i="7" l="1"/>
  <c r="J9907" i="7"/>
  <c r="I9906" i="9"/>
  <c r="H9907" i="9"/>
  <c r="H9908" i="9" l="1"/>
  <c r="I9907" i="9"/>
  <c r="I9909" i="7"/>
  <c r="J9908" i="7"/>
  <c r="I9910" i="7" l="1"/>
  <c r="J9909" i="7"/>
  <c r="H9909" i="9"/>
  <c r="I9908" i="9"/>
  <c r="H9910" i="9" l="1"/>
  <c r="I9909" i="9"/>
  <c r="I9911" i="7"/>
  <c r="J9910" i="7"/>
  <c r="I9912" i="7" l="1"/>
  <c r="J9911" i="7"/>
  <c r="H9911" i="9"/>
  <c r="I9910" i="9"/>
  <c r="H9912" i="9" l="1"/>
  <c r="I9911" i="9"/>
  <c r="I9913" i="7"/>
  <c r="J9912" i="7"/>
  <c r="I9914" i="7" l="1"/>
  <c r="J9913" i="7"/>
  <c r="I9912" i="9"/>
  <c r="H9913" i="9"/>
  <c r="H9914" i="9" l="1"/>
  <c r="I9913" i="9"/>
  <c r="I9915" i="7"/>
  <c r="J9914" i="7"/>
  <c r="I9916" i="7" l="1"/>
  <c r="J9915" i="7"/>
  <c r="H9915" i="9"/>
  <c r="I9914" i="9"/>
  <c r="H9916" i="9" l="1"/>
  <c r="I9915" i="9"/>
  <c r="I9917" i="7"/>
  <c r="J9916" i="7"/>
  <c r="I9918" i="7" l="1"/>
  <c r="J9917" i="7"/>
  <c r="I9916" i="9"/>
  <c r="H9917" i="9"/>
  <c r="H9918" i="9" l="1"/>
  <c r="I9917" i="9"/>
  <c r="I9919" i="7"/>
  <c r="J9918" i="7"/>
  <c r="I9920" i="7" l="1"/>
  <c r="J9919" i="7"/>
  <c r="I9918" i="9"/>
  <c r="H9919" i="9"/>
  <c r="H9920" i="9" l="1"/>
  <c r="I9919" i="9"/>
  <c r="J9920" i="7"/>
  <c r="I9921" i="7"/>
  <c r="I9922" i="7" l="1"/>
  <c r="J9921" i="7"/>
  <c r="H9921" i="9"/>
  <c r="I9920" i="9"/>
  <c r="H9922" i="9" l="1"/>
  <c r="I9921" i="9"/>
  <c r="I9923" i="7"/>
  <c r="J9922" i="7"/>
  <c r="I9924" i="7" l="1"/>
  <c r="J9923" i="7"/>
  <c r="I9922" i="9"/>
  <c r="H9923" i="9"/>
  <c r="H9924" i="9" l="1"/>
  <c r="I9923" i="9"/>
  <c r="I9925" i="7"/>
  <c r="J9924" i="7"/>
  <c r="I9926" i="7" l="1"/>
  <c r="J9925" i="7"/>
  <c r="I9924" i="9"/>
  <c r="H9925" i="9"/>
  <c r="H9926" i="9" l="1"/>
  <c r="I9925" i="9"/>
  <c r="I9927" i="7"/>
  <c r="J9926" i="7"/>
  <c r="I9928" i="7" l="1"/>
  <c r="J9927" i="7"/>
  <c r="I9926" i="9"/>
  <c r="H9927" i="9"/>
  <c r="H9928" i="9" l="1"/>
  <c r="I9927" i="9"/>
  <c r="I9929" i="7"/>
  <c r="J9928" i="7"/>
  <c r="I9930" i="7" l="1"/>
  <c r="J9929" i="7"/>
  <c r="H9929" i="9"/>
  <c r="I9928" i="9"/>
  <c r="H9930" i="9" l="1"/>
  <c r="I9929" i="9"/>
  <c r="I9931" i="7"/>
  <c r="J9930" i="7"/>
  <c r="I9932" i="7" l="1"/>
  <c r="J9931" i="7"/>
  <c r="I9930" i="9"/>
  <c r="H9931" i="9"/>
  <c r="H9932" i="9" l="1"/>
  <c r="I9931" i="9"/>
  <c r="I9933" i="7"/>
  <c r="J9932" i="7"/>
  <c r="I9934" i="7" l="1"/>
  <c r="J9933" i="7"/>
  <c r="I9932" i="9"/>
  <c r="H9933" i="9"/>
  <c r="H9934" i="9" l="1"/>
  <c r="I9933" i="9"/>
  <c r="I9935" i="7"/>
  <c r="J9934" i="7"/>
  <c r="I9936" i="7" l="1"/>
  <c r="J9935" i="7"/>
  <c r="H9935" i="9"/>
  <c r="I9934" i="9"/>
  <c r="H9936" i="9" l="1"/>
  <c r="I9935" i="9"/>
  <c r="I9937" i="7"/>
  <c r="J9936" i="7"/>
  <c r="I9938" i="7" l="1"/>
  <c r="J9937" i="7"/>
  <c r="I9936" i="9"/>
  <c r="H9937" i="9"/>
  <c r="H9938" i="9" l="1"/>
  <c r="I9937" i="9"/>
  <c r="I9939" i="7"/>
  <c r="J9938" i="7"/>
  <c r="I9940" i="7" l="1"/>
  <c r="J9939" i="7"/>
  <c r="H9939" i="9"/>
  <c r="I9938" i="9"/>
  <c r="H9940" i="9" l="1"/>
  <c r="I9939" i="9"/>
  <c r="I9941" i="7"/>
  <c r="J9940" i="7"/>
  <c r="I9942" i="7" l="1"/>
  <c r="J9941" i="7"/>
  <c r="I9940" i="9"/>
  <c r="H9941" i="9"/>
  <c r="H9942" i="9" l="1"/>
  <c r="I9941" i="9"/>
  <c r="I9943" i="7"/>
  <c r="J9942" i="7"/>
  <c r="I9944" i="7" l="1"/>
  <c r="J9943" i="7"/>
  <c r="I9942" i="9"/>
  <c r="H9943" i="9"/>
  <c r="H9944" i="9" l="1"/>
  <c r="I9943" i="9"/>
  <c r="I9945" i="7"/>
  <c r="J9944" i="7"/>
  <c r="I9946" i="7" l="1"/>
  <c r="J9945" i="7"/>
  <c r="H9945" i="9"/>
  <c r="I9944" i="9"/>
  <c r="H9946" i="9" l="1"/>
  <c r="I9945" i="9"/>
  <c r="I9947" i="7"/>
  <c r="J9946" i="7"/>
  <c r="I9948" i="7" l="1"/>
  <c r="J9947" i="7"/>
  <c r="I9946" i="9"/>
  <c r="H9947" i="9"/>
  <c r="H9948" i="9" l="1"/>
  <c r="I9947" i="9"/>
  <c r="J9948" i="7"/>
  <c r="I9949" i="7"/>
  <c r="I9950" i="7" l="1"/>
  <c r="J9949" i="7"/>
  <c r="I9948" i="9"/>
  <c r="H9949" i="9"/>
  <c r="H9950" i="9" l="1"/>
  <c r="I9949" i="9"/>
  <c r="I9951" i="7"/>
  <c r="J9950" i="7"/>
  <c r="I9952" i="7" l="1"/>
  <c r="J9951" i="7"/>
  <c r="H9951" i="9"/>
  <c r="I9950" i="9"/>
  <c r="H9952" i="9" l="1"/>
  <c r="I9951" i="9"/>
  <c r="I9953" i="7"/>
  <c r="J9952" i="7"/>
  <c r="I9954" i="7" l="1"/>
  <c r="J9953" i="7"/>
  <c r="H9953" i="9"/>
  <c r="I9952" i="9"/>
  <c r="H9954" i="9" l="1"/>
  <c r="I9953" i="9"/>
  <c r="I9955" i="7"/>
  <c r="J9954" i="7"/>
  <c r="I9956" i="7" l="1"/>
  <c r="J9955" i="7"/>
  <c r="I9954" i="9"/>
  <c r="H9955" i="9"/>
  <c r="H9956" i="9" l="1"/>
  <c r="I9955" i="9"/>
  <c r="J9956" i="7"/>
  <c r="I9957" i="7"/>
  <c r="I9958" i="7" l="1"/>
  <c r="J9957" i="7"/>
  <c r="H9957" i="9"/>
  <c r="I9956" i="9"/>
  <c r="I9957" i="9" l="1"/>
  <c r="H9958" i="9"/>
  <c r="I9959" i="7"/>
  <c r="J9958" i="7"/>
  <c r="I9960" i="7" l="1"/>
  <c r="J9959" i="7"/>
  <c r="I9958" i="9"/>
  <c r="H9959" i="9"/>
  <c r="H9960" i="9" l="1"/>
  <c r="I9959" i="9"/>
  <c r="I9961" i="7"/>
  <c r="J9960" i="7"/>
  <c r="I9962" i="7" l="1"/>
  <c r="J9961" i="7"/>
  <c r="I9960" i="9"/>
  <c r="H9961" i="9"/>
  <c r="H9962" i="9" l="1"/>
  <c r="I9961" i="9"/>
  <c r="I9963" i="7"/>
  <c r="J9962" i="7"/>
  <c r="I9964" i="7" l="1"/>
  <c r="J9963" i="7"/>
  <c r="H9963" i="9"/>
  <c r="I9962" i="9"/>
  <c r="H9964" i="9" l="1"/>
  <c r="I9963" i="9"/>
  <c r="I9965" i="7"/>
  <c r="J9964" i="7"/>
  <c r="I9966" i="7" l="1"/>
  <c r="J9965" i="7"/>
  <c r="H9965" i="9"/>
  <c r="I9964" i="9"/>
  <c r="H9966" i="9" l="1"/>
  <c r="I9965" i="9"/>
  <c r="I9967" i="7"/>
  <c r="J9966" i="7"/>
  <c r="J9967" i="7" l="1"/>
  <c r="I9968" i="7"/>
  <c r="I9966" i="9"/>
  <c r="H9967" i="9"/>
  <c r="H9968" i="9" l="1"/>
  <c r="I9967" i="9"/>
  <c r="I9969" i="7"/>
  <c r="J9968" i="7"/>
  <c r="I9970" i="7" l="1"/>
  <c r="J9969" i="7"/>
  <c r="H9969" i="9"/>
  <c r="I9968" i="9"/>
  <c r="H9970" i="9" l="1"/>
  <c r="I9969" i="9"/>
  <c r="I9971" i="7"/>
  <c r="J9970" i="7"/>
  <c r="I9972" i="7" l="1"/>
  <c r="J9971" i="7"/>
  <c r="I9970" i="9"/>
  <c r="H9971" i="9"/>
  <c r="H9972" i="9" l="1"/>
  <c r="I9971" i="9"/>
  <c r="I9973" i="7"/>
  <c r="J9972" i="7"/>
  <c r="I9974" i="7" l="1"/>
  <c r="J9973" i="7"/>
  <c r="I9972" i="9"/>
  <c r="H9973" i="9"/>
  <c r="H9974" i="9" l="1"/>
  <c r="I9973" i="9"/>
  <c r="I9975" i="7"/>
  <c r="J9974" i="7"/>
  <c r="I9976" i="7" l="1"/>
  <c r="J9975" i="7"/>
  <c r="H9975" i="9"/>
  <c r="I9974" i="9"/>
  <c r="H9976" i="9" l="1"/>
  <c r="I9975" i="9"/>
  <c r="I9977" i="7"/>
  <c r="J9976" i="7"/>
  <c r="I9978" i="7" l="1"/>
  <c r="J9977" i="7"/>
  <c r="H9977" i="9"/>
  <c r="I9976" i="9"/>
  <c r="H9978" i="9" l="1"/>
  <c r="I9977" i="9"/>
  <c r="J9978" i="7"/>
  <c r="I9979" i="7"/>
  <c r="I9980" i="7" l="1"/>
  <c r="J9979" i="7"/>
  <c r="I9978" i="9"/>
  <c r="H9979" i="9"/>
  <c r="H9980" i="9" l="1"/>
  <c r="I9979" i="9"/>
  <c r="J9980" i="7"/>
  <c r="I9981" i="7"/>
  <c r="I9982" i="7" l="1"/>
  <c r="J9981" i="7"/>
  <c r="H9981" i="9"/>
  <c r="I9980" i="9"/>
  <c r="I9981" i="9" l="1"/>
  <c r="H9982" i="9"/>
  <c r="I9983" i="7"/>
  <c r="J9982" i="7"/>
  <c r="I9984" i="7" l="1"/>
  <c r="J9983" i="7"/>
  <c r="H9983" i="9"/>
  <c r="I9982" i="9"/>
  <c r="H9984" i="9" l="1"/>
  <c r="I9983" i="9"/>
  <c r="I9985" i="7"/>
  <c r="J9984" i="7"/>
  <c r="I9986" i="7" l="1"/>
  <c r="J9985" i="7"/>
  <c r="I9984" i="9"/>
  <c r="H9985" i="9"/>
  <c r="H9986" i="9" l="1"/>
  <c r="I9985" i="9"/>
  <c r="I9987" i="7"/>
  <c r="J9986" i="7"/>
  <c r="I9988" i="7" l="1"/>
  <c r="J9987" i="7"/>
  <c r="H9987" i="9"/>
  <c r="I9986" i="9"/>
  <c r="H9988" i="9" l="1"/>
  <c r="I9987" i="9"/>
  <c r="I9989" i="7"/>
  <c r="J9988" i="7"/>
  <c r="I9990" i="7" l="1"/>
  <c r="J9989" i="7"/>
  <c r="H9989" i="9"/>
  <c r="I9988" i="9"/>
  <c r="H9990" i="9" l="1"/>
  <c r="I9989" i="9"/>
  <c r="I9991" i="7"/>
  <c r="J9990" i="7"/>
  <c r="I9992" i="7" l="1"/>
  <c r="J9991" i="7"/>
  <c r="I9990" i="9"/>
  <c r="H9991" i="9"/>
  <c r="H9992" i="9" l="1"/>
  <c r="I9991" i="9"/>
  <c r="I9993" i="7"/>
  <c r="J9992" i="7"/>
  <c r="I9994" i="7" l="1"/>
  <c r="J9993" i="7"/>
  <c r="H9993" i="9"/>
  <c r="I9992" i="9"/>
  <c r="H9994" i="9" l="1"/>
  <c r="I9993" i="9"/>
  <c r="I9995" i="7"/>
  <c r="J9994" i="7"/>
  <c r="I9996" i="7" l="1"/>
  <c r="J9995" i="7"/>
  <c r="I9994" i="9"/>
  <c r="H9995" i="9"/>
  <c r="H9996" i="9" l="1"/>
  <c r="I9995" i="9"/>
  <c r="I9997" i="7"/>
  <c r="J9996" i="7"/>
  <c r="I9998" i="7" l="1"/>
  <c r="J9997" i="7"/>
  <c r="I9996" i="9"/>
  <c r="H9997" i="9"/>
  <c r="H9998" i="9" l="1"/>
  <c r="I9997" i="9"/>
  <c r="I9999" i="7"/>
  <c r="J9998" i="7"/>
  <c r="I10000" i="7" l="1"/>
  <c r="J9999" i="7"/>
  <c r="I9998" i="9"/>
  <c r="H9999" i="9"/>
  <c r="H10000" i="9" l="1"/>
  <c r="I9999" i="9"/>
  <c r="I10001" i="7"/>
  <c r="J10000" i="7"/>
  <c r="I10002" i="7" l="1"/>
  <c r="J10001" i="7"/>
  <c r="H10001" i="9"/>
  <c r="I10000" i="9"/>
  <c r="H10002" i="9" l="1"/>
  <c r="I10001" i="9"/>
  <c r="I10003" i="7"/>
  <c r="J10002" i="7"/>
  <c r="I10004" i="7" l="1"/>
  <c r="J10003" i="7"/>
  <c r="I10002" i="9"/>
  <c r="H10003" i="9"/>
  <c r="H10004" i="9" l="1"/>
  <c r="I10003" i="9"/>
  <c r="I10005" i="7"/>
  <c r="J10004" i="7"/>
  <c r="I10006" i="7" l="1"/>
  <c r="J10005" i="7"/>
  <c r="H10005" i="9"/>
  <c r="I10004" i="9"/>
  <c r="H10006" i="9" l="1"/>
  <c r="I10005" i="9"/>
  <c r="I10007" i="7"/>
  <c r="J10006" i="7"/>
  <c r="I10008" i="7" l="1"/>
  <c r="J10007" i="7"/>
  <c r="H10007" i="9"/>
  <c r="I10006" i="9"/>
  <c r="H10008" i="9" l="1"/>
  <c r="I10007" i="9"/>
  <c r="I10009" i="7"/>
  <c r="J10008" i="7"/>
  <c r="I10010" i="7" l="1"/>
  <c r="J10009" i="7"/>
  <c r="I10008" i="9"/>
  <c r="H10009" i="9"/>
  <c r="H10010" i="9" l="1"/>
  <c r="I10009" i="9"/>
  <c r="J10010" i="7"/>
  <c r="I10011" i="7"/>
  <c r="I10012" i="7" l="1"/>
  <c r="J10011" i="7"/>
  <c r="H10011" i="9"/>
  <c r="I10010" i="9"/>
  <c r="I10011" i="9" l="1"/>
  <c r="H10012" i="9"/>
  <c r="I10013" i="7"/>
  <c r="J10012" i="7"/>
  <c r="I10014" i="7" l="1"/>
  <c r="J10013" i="7"/>
  <c r="H10013" i="9"/>
  <c r="I10012" i="9"/>
  <c r="H10014" i="9" l="1"/>
  <c r="I10013" i="9"/>
  <c r="J10014" i="7"/>
  <c r="I10015" i="7"/>
  <c r="I10016" i="7" l="1"/>
  <c r="J10015" i="7"/>
  <c r="I10014" i="9"/>
  <c r="H10015" i="9"/>
  <c r="H10016" i="9" l="1"/>
  <c r="I10015" i="9"/>
  <c r="I10017" i="7"/>
  <c r="J10016" i="7"/>
  <c r="I10018" i="7" l="1"/>
  <c r="J10017" i="7"/>
  <c r="H10017" i="9"/>
  <c r="I10016" i="9"/>
  <c r="H10018" i="9" l="1"/>
  <c r="I10017" i="9"/>
  <c r="I10019" i="7"/>
  <c r="J10018" i="7"/>
  <c r="I10020" i="7" l="1"/>
  <c r="J10019" i="7"/>
  <c r="I10018" i="9"/>
  <c r="H10019" i="9"/>
  <c r="H10020" i="9" l="1"/>
  <c r="I10019" i="9"/>
  <c r="I10021" i="7"/>
  <c r="J10020" i="7"/>
  <c r="I10022" i="7" l="1"/>
  <c r="J10021" i="7"/>
  <c r="I10020" i="9"/>
  <c r="H10021" i="9"/>
  <c r="H10022" i="9" l="1"/>
  <c r="I10021" i="9"/>
  <c r="I10023" i="7"/>
  <c r="J10022" i="7"/>
  <c r="I10024" i="7" l="1"/>
  <c r="J10023" i="7"/>
  <c r="I10022" i="9"/>
  <c r="H10023" i="9"/>
  <c r="H10024" i="9" l="1"/>
  <c r="I10023" i="9"/>
  <c r="I10025" i="7"/>
  <c r="J10024" i="7"/>
  <c r="I10026" i="7" l="1"/>
  <c r="J10025" i="7"/>
  <c r="H10025" i="9"/>
  <c r="I10024" i="9"/>
  <c r="H10026" i="9" l="1"/>
  <c r="I10025" i="9"/>
  <c r="I10027" i="7"/>
  <c r="J10026" i="7"/>
  <c r="I10028" i="7" l="1"/>
  <c r="J10027" i="7"/>
  <c r="I10026" i="9"/>
  <c r="H10027" i="9"/>
  <c r="H10028" i="9" l="1"/>
  <c r="I10027" i="9"/>
  <c r="J10028" i="7"/>
  <c r="I10029" i="7"/>
  <c r="I10030" i="7" l="1"/>
  <c r="J10029" i="7"/>
  <c r="H10029" i="9"/>
  <c r="I10028" i="9"/>
  <c r="I10029" i="9" l="1"/>
  <c r="H10030" i="9"/>
  <c r="I10031" i="7"/>
  <c r="J10030" i="7"/>
  <c r="I10032" i="7" l="1"/>
  <c r="J10031" i="7"/>
  <c r="H10031" i="9"/>
  <c r="I10030" i="9"/>
  <c r="H10032" i="9" l="1"/>
  <c r="I10031" i="9"/>
  <c r="I10033" i="7"/>
  <c r="J10032" i="7"/>
  <c r="I10034" i="7" l="1"/>
  <c r="J10033" i="7"/>
  <c r="I10032" i="9"/>
  <c r="H10033" i="9"/>
  <c r="H10034" i="9" l="1"/>
  <c r="I10033" i="9"/>
  <c r="I10035" i="7"/>
  <c r="J10034" i="7"/>
  <c r="I10036" i="7" l="1"/>
  <c r="J10035" i="7"/>
  <c r="H10035" i="9"/>
  <c r="I10034" i="9"/>
  <c r="I10037" i="7" l="1"/>
  <c r="J10036" i="7"/>
  <c r="H10036" i="9"/>
  <c r="I10035" i="9"/>
  <c r="I10038" i="7" l="1"/>
  <c r="J10037" i="7"/>
  <c r="I10036" i="9"/>
  <c r="H10037" i="9"/>
  <c r="H10038" i="9" l="1"/>
  <c r="I10037" i="9"/>
  <c r="I10039" i="7"/>
  <c r="J10038" i="7"/>
  <c r="J10039" i="7" l="1"/>
  <c r="I10040" i="7"/>
  <c r="I10038" i="9"/>
  <c r="H10039" i="9"/>
  <c r="I10041" i="7" l="1"/>
  <c r="J10040" i="7"/>
  <c r="H10040" i="9"/>
  <c r="I10039" i="9"/>
  <c r="H10041" i="9" l="1"/>
  <c r="I10040" i="9"/>
  <c r="I10042" i="7"/>
  <c r="J10041" i="7"/>
  <c r="I10043" i="7" l="1"/>
  <c r="J10042" i="7"/>
  <c r="H10042" i="9"/>
  <c r="I10041" i="9"/>
  <c r="I10042" i="9" l="1"/>
  <c r="H10043" i="9"/>
  <c r="I10044" i="7"/>
  <c r="J10043" i="7"/>
  <c r="I10045" i="7" l="1"/>
  <c r="J10044" i="7"/>
  <c r="H10044" i="9"/>
  <c r="I10043" i="9"/>
  <c r="I10044" i="9" l="1"/>
  <c r="H10045" i="9"/>
  <c r="I10046" i="7"/>
  <c r="J10045" i="7"/>
  <c r="I10047" i="7" l="1"/>
  <c r="J10046" i="7"/>
  <c r="H10046" i="9"/>
  <c r="I10045" i="9"/>
  <c r="H10047" i="9" l="1"/>
  <c r="I10046" i="9"/>
  <c r="I10048" i="7"/>
  <c r="J10047" i="7"/>
  <c r="I10049" i="7" l="1"/>
  <c r="J10048" i="7"/>
  <c r="H10048" i="9"/>
  <c r="I10047" i="9"/>
  <c r="H10049" i="9" l="1"/>
  <c r="I10048" i="9"/>
  <c r="I10050" i="7"/>
  <c r="J10049" i="7"/>
  <c r="J10050" i="7" l="1"/>
  <c r="I10051" i="7"/>
  <c r="H10050" i="9"/>
  <c r="I10049" i="9"/>
  <c r="I10050" i="9" l="1"/>
  <c r="H10051" i="9"/>
  <c r="I10052" i="7"/>
  <c r="J10051" i="7"/>
  <c r="J10052" i="7" l="1"/>
  <c r="I10053" i="7"/>
  <c r="H10052" i="9"/>
  <c r="I10051" i="9"/>
  <c r="H10053" i="9" l="1"/>
  <c r="I10052" i="9"/>
  <c r="I10054" i="7"/>
  <c r="J10053" i="7"/>
  <c r="I10055" i="7" l="1"/>
  <c r="J10054" i="7"/>
  <c r="H10054" i="9"/>
  <c r="I10053" i="9"/>
  <c r="H10055" i="9" l="1"/>
  <c r="I10054" i="9"/>
  <c r="I10056" i="7"/>
  <c r="J10055" i="7"/>
  <c r="I10057" i="7" l="1"/>
  <c r="J10056" i="7"/>
  <c r="H10056" i="9"/>
  <c r="I10055" i="9"/>
  <c r="I10056" i="9" l="1"/>
  <c r="H10057" i="9"/>
  <c r="I10058" i="7"/>
  <c r="J10057" i="7"/>
  <c r="I10059" i="7" l="1"/>
  <c r="J10058" i="7"/>
  <c r="H10058" i="9"/>
  <c r="I10057" i="9"/>
  <c r="H10059" i="9" l="1"/>
  <c r="I10058" i="9"/>
  <c r="I10060" i="7"/>
  <c r="J10059" i="7"/>
  <c r="I10061" i="7" l="1"/>
  <c r="J10060" i="7"/>
  <c r="H10060" i="9"/>
  <c r="I10059" i="9"/>
  <c r="H10061" i="9" l="1"/>
  <c r="I10060" i="9"/>
  <c r="I10062" i="7"/>
  <c r="J10061" i="7"/>
  <c r="I10063" i="7" l="1"/>
  <c r="J10062" i="7"/>
  <c r="H10062" i="9"/>
  <c r="I10061" i="9"/>
  <c r="I10062" i="9" l="1"/>
  <c r="H10063" i="9"/>
  <c r="J10063" i="7"/>
  <c r="I10064" i="7"/>
  <c r="H10064" i="9" l="1"/>
  <c r="I10063" i="9"/>
  <c r="I10065" i="7"/>
  <c r="J10064" i="7"/>
  <c r="I10066" i="7" l="1"/>
  <c r="J10065" i="7"/>
  <c r="H10065" i="9"/>
  <c r="I10064" i="9"/>
  <c r="H10066" i="9" l="1"/>
  <c r="I10065" i="9"/>
  <c r="I10067" i="7"/>
  <c r="J10066" i="7"/>
  <c r="I10068" i="7" l="1"/>
  <c r="J10067" i="7"/>
  <c r="I10066" i="9"/>
  <c r="H10067" i="9"/>
  <c r="H10068" i="9" l="1"/>
  <c r="I10067" i="9"/>
  <c r="I10069" i="7"/>
  <c r="J10068" i="7"/>
  <c r="I10070" i="7" l="1"/>
  <c r="J10069" i="7"/>
  <c r="I10068" i="9"/>
  <c r="H10069" i="9"/>
  <c r="H10070" i="9" l="1"/>
  <c r="I10069" i="9"/>
  <c r="I10071" i="7"/>
  <c r="J10070" i="7"/>
  <c r="I10072" i="7" l="1"/>
  <c r="J10071" i="7"/>
  <c r="I10070" i="9"/>
  <c r="H10071" i="9"/>
  <c r="H10072" i="9" l="1"/>
  <c r="I10071" i="9"/>
  <c r="I10073" i="7"/>
  <c r="J10072" i="7"/>
  <c r="I10074" i="7" l="1"/>
  <c r="J10073" i="7"/>
  <c r="H10073" i="9"/>
  <c r="I10072" i="9"/>
  <c r="H10074" i="9" l="1"/>
  <c r="I10073" i="9"/>
  <c r="I10075" i="7"/>
  <c r="J10074" i="7"/>
  <c r="I10076" i="7" l="1"/>
  <c r="J10075" i="7"/>
  <c r="I10074" i="9"/>
  <c r="H10075" i="9"/>
  <c r="H10076" i="9" l="1"/>
  <c r="I10075" i="9"/>
  <c r="I10077" i="7"/>
  <c r="J10076" i="7"/>
  <c r="I10078" i="7" l="1"/>
  <c r="J10077" i="7"/>
  <c r="H10077" i="9"/>
  <c r="I10076" i="9"/>
  <c r="I10077" i="9" l="1"/>
  <c r="H10078" i="9"/>
  <c r="I10079" i="7"/>
  <c r="J10078" i="7"/>
  <c r="I10080" i="7" l="1"/>
  <c r="J10079" i="7"/>
  <c r="I10078" i="9"/>
  <c r="H10079" i="9"/>
  <c r="H10080" i="9" l="1"/>
  <c r="I10079" i="9"/>
  <c r="I10081" i="7"/>
  <c r="J10080" i="7"/>
  <c r="I10082" i="7" l="1"/>
  <c r="J10081" i="7"/>
  <c r="I10080" i="9"/>
  <c r="H10081" i="9"/>
  <c r="H10082" i="9" l="1"/>
  <c r="I10081" i="9"/>
  <c r="I10083" i="7"/>
  <c r="J10082" i="7"/>
  <c r="I10084" i="7" l="1"/>
  <c r="J10083" i="7"/>
  <c r="H10083" i="9"/>
  <c r="I10082" i="9"/>
  <c r="H10084" i="9" l="1"/>
  <c r="I10083" i="9"/>
  <c r="I10085" i="7"/>
  <c r="J10084" i="7"/>
  <c r="I10086" i="7" l="1"/>
  <c r="J10085" i="7"/>
  <c r="H10085" i="9"/>
  <c r="I10084" i="9"/>
  <c r="H10086" i="9" l="1"/>
  <c r="I10085" i="9"/>
  <c r="J10086" i="7"/>
  <c r="I10087" i="7"/>
  <c r="I10088" i="7" l="1"/>
  <c r="J10087" i="7"/>
  <c r="I10086" i="9"/>
  <c r="H10087" i="9"/>
  <c r="H10088" i="9" l="1"/>
  <c r="I10087" i="9"/>
  <c r="I10089" i="7"/>
  <c r="J10088" i="7"/>
  <c r="I10090" i="7" l="1"/>
  <c r="J10089" i="7"/>
  <c r="H10089" i="9"/>
  <c r="I10088" i="9"/>
  <c r="H10090" i="9" l="1"/>
  <c r="I10089" i="9"/>
  <c r="I10091" i="7"/>
  <c r="J10090" i="7"/>
  <c r="I10092" i="7" l="1"/>
  <c r="J10091" i="7"/>
  <c r="I10090" i="9"/>
  <c r="H10091" i="9"/>
  <c r="H10092" i="9" l="1"/>
  <c r="I10091" i="9"/>
  <c r="I10093" i="7"/>
  <c r="J10092" i="7"/>
  <c r="I10094" i="7" l="1"/>
  <c r="J10093" i="7"/>
  <c r="I10092" i="9"/>
  <c r="H10093" i="9"/>
  <c r="H10094" i="9" l="1"/>
  <c r="I10093" i="9"/>
  <c r="I10095" i="7"/>
  <c r="J10094" i="7"/>
  <c r="I10096" i="7" l="1"/>
  <c r="J10095" i="7"/>
  <c r="H10095" i="9"/>
  <c r="I10094" i="9"/>
  <c r="H10096" i="9" l="1"/>
  <c r="I10095" i="9"/>
  <c r="I10097" i="7"/>
  <c r="J10096" i="7"/>
  <c r="I10098" i="7" l="1"/>
  <c r="J10097" i="7"/>
  <c r="H10097" i="9"/>
  <c r="I10096" i="9"/>
  <c r="H10098" i="9" l="1"/>
  <c r="I10097" i="9"/>
  <c r="I10099" i="7"/>
  <c r="J10098" i="7"/>
  <c r="I10100" i="7" l="1"/>
  <c r="J10099" i="7"/>
  <c r="I10098" i="9"/>
  <c r="H10099" i="9"/>
  <c r="H10100" i="9" l="1"/>
  <c r="I10099" i="9"/>
  <c r="J10100" i="7"/>
  <c r="I10101" i="7"/>
  <c r="I10102" i="7" l="1"/>
  <c r="J10101" i="7"/>
  <c r="H10101" i="9"/>
  <c r="I10100" i="9"/>
  <c r="H10102" i="9" l="1"/>
  <c r="I10101" i="9"/>
  <c r="I10103" i="7"/>
  <c r="J10102" i="7"/>
  <c r="I10104" i="7" l="1"/>
  <c r="J10103" i="7"/>
  <c r="H10103" i="9"/>
  <c r="I10102" i="9"/>
  <c r="H10104" i="9" l="1"/>
  <c r="I10103" i="9"/>
  <c r="I10105" i="7"/>
  <c r="J10104" i="7"/>
  <c r="J10106" i="7" l="1"/>
  <c r="I10106" i="7"/>
  <c r="J10105" i="7"/>
  <c r="I10104" i="9"/>
  <c r="H10105" i="9"/>
  <c r="H10106" i="9" l="1"/>
  <c r="I10105" i="9"/>
  <c r="H10107" i="9" l="1"/>
  <c r="I10106" i="9"/>
  <c r="I10107" i="9" l="1"/>
  <c r="H10108" i="9"/>
  <c r="H10109" i="9" l="1"/>
  <c r="I10108" i="9"/>
  <c r="H10110" i="9" l="1"/>
  <c r="I10109" i="9"/>
  <c r="I10110" i="9" l="1"/>
  <c r="H10111" i="9"/>
  <c r="H10112" i="9" l="1"/>
  <c r="I10111" i="9"/>
  <c r="H10113" i="9" l="1"/>
  <c r="I10112" i="9"/>
  <c r="H10114" i="9" l="1"/>
  <c r="I10113" i="9"/>
  <c r="I10114" i="9" l="1"/>
  <c r="H10115" i="9"/>
  <c r="H10116" i="9" l="1"/>
  <c r="I10115" i="9"/>
  <c r="I10116" i="9" l="1"/>
  <c r="H10117" i="9"/>
  <c r="H10118" i="9" l="1"/>
  <c r="I10117" i="9"/>
  <c r="I10118" i="9" l="1"/>
  <c r="H10119" i="9"/>
  <c r="H10120" i="9" l="1"/>
  <c r="I10119" i="9"/>
  <c r="H10121" i="9" l="1"/>
  <c r="I10120" i="9"/>
  <c r="H10122" i="9" l="1"/>
  <c r="I10121" i="9"/>
  <c r="I10122" i="9" l="1"/>
  <c r="H10123" i="9"/>
  <c r="H10124" i="9" l="1"/>
  <c r="I10123" i="9"/>
  <c r="H10125" i="9" l="1"/>
  <c r="I10124" i="9"/>
  <c r="H10126" i="9" l="1"/>
  <c r="I10125" i="9"/>
  <c r="H10127" i="9" l="1"/>
  <c r="I10126" i="9"/>
  <c r="H10128" i="9" l="1"/>
  <c r="I10127" i="9"/>
  <c r="I10128" i="9" l="1"/>
  <c r="H10129" i="9"/>
  <c r="H10130" i="9" l="1"/>
  <c r="I10129" i="9"/>
  <c r="H10131" i="9" l="1"/>
  <c r="I10130" i="9"/>
  <c r="H10132" i="9" l="1"/>
  <c r="I10131" i="9"/>
  <c r="I10132" i="9" l="1"/>
  <c r="H10133" i="9"/>
  <c r="H10134" i="9" l="1"/>
  <c r="I10133" i="9"/>
  <c r="I10134" i="9" l="1"/>
  <c r="H10135" i="9"/>
  <c r="H10136" i="9" l="1"/>
  <c r="I10135" i="9"/>
  <c r="H10137" i="9" l="1"/>
  <c r="I10136" i="9"/>
  <c r="H10138" i="9" l="1"/>
  <c r="I10137" i="9"/>
  <c r="I10138" i="9" l="1"/>
  <c r="H10139" i="9"/>
  <c r="H10140" i="9" l="1"/>
  <c r="I10139" i="9"/>
  <c r="I10140" i="9" l="1"/>
  <c r="H10141" i="9"/>
  <c r="H10142" i="9" l="1"/>
  <c r="I10141" i="9"/>
  <c r="H10143" i="9" l="1"/>
  <c r="I10142" i="9"/>
  <c r="H10144" i="9" l="1"/>
  <c r="I10143" i="9"/>
  <c r="H10145" i="9" l="1"/>
  <c r="I10144" i="9"/>
  <c r="H10146" i="9" l="1"/>
  <c r="I10145" i="9"/>
  <c r="I10146" i="9" l="1"/>
  <c r="H10147" i="9"/>
  <c r="H10148" i="9" l="1"/>
  <c r="I10147" i="9"/>
  <c r="I10148" i="9" l="1"/>
  <c r="H10149" i="9"/>
  <c r="I10149" i="9" l="1"/>
  <c r="H10150" i="9"/>
  <c r="H10151" i="9" l="1"/>
  <c r="I10150" i="9"/>
  <c r="H10152" i="9" l="1"/>
  <c r="I10151" i="9"/>
  <c r="I10152" i="9" l="1"/>
  <c r="H10153" i="9"/>
  <c r="H10154" i="9" l="1"/>
  <c r="I10153" i="9"/>
  <c r="H10155" i="9" l="1"/>
  <c r="I10154" i="9"/>
  <c r="H10156" i="9" l="1"/>
  <c r="I10155" i="9"/>
  <c r="H10157" i="9" l="1"/>
  <c r="I10156" i="9"/>
  <c r="H10158" i="9" l="1"/>
  <c r="I10157" i="9"/>
  <c r="I10158" i="9" l="1"/>
  <c r="H10159" i="9"/>
  <c r="H10160" i="9" l="1"/>
  <c r="I10159" i="9"/>
  <c r="H10161" i="9" l="1"/>
  <c r="I10160" i="9"/>
  <c r="H10162" i="9" l="1"/>
  <c r="I10161" i="9"/>
  <c r="I10162" i="9" l="1"/>
  <c r="H10163" i="9"/>
  <c r="H10164" i="9" l="1"/>
  <c r="I10163" i="9"/>
  <c r="I10164" i="9" l="1"/>
  <c r="H10165" i="9"/>
  <c r="H10166" i="9" l="1"/>
  <c r="I10165" i="9"/>
  <c r="H10167" i="9" l="1"/>
  <c r="I10166" i="9"/>
  <c r="H10168" i="9" l="1"/>
  <c r="I10167" i="9"/>
  <c r="H10169" i="9" l="1"/>
  <c r="I10168" i="9"/>
  <c r="H10170" i="9" l="1"/>
  <c r="I10169" i="9"/>
  <c r="I10170" i="9" l="1"/>
  <c r="H10171" i="9"/>
  <c r="H10172" i="9" l="1"/>
  <c r="I10171" i="9"/>
  <c r="H10173" i="9" l="1"/>
  <c r="I10172" i="9"/>
  <c r="I10173" i="9" l="1"/>
  <c r="H10174" i="9"/>
  <c r="H10175" i="9" l="1"/>
  <c r="I10174" i="9"/>
  <c r="H10176" i="9" l="1"/>
  <c r="I10175" i="9"/>
  <c r="I10176" i="9" l="1"/>
  <c r="H10177" i="9"/>
  <c r="H10178" i="9" l="1"/>
  <c r="I10177" i="9"/>
  <c r="H10179" i="9" l="1"/>
  <c r="I10178" i="9"/>
  <c r="H10180" i="9" l="1"/>
  <c r="I10179" i="9"/>
  <c r="H10181" i="9" l="1"/>
  <c r="I10180" i="9"/>
  <c r="H10182" i="9" l="1"/>
  <c r="I10181" i="9"/>
  <c r="I10182" i="9" l="1"/>
  <c r="H10183" i="9"/>
  <c r="H10184" i="9" l="1"/>
  <c r="I10183" i="9"/>
  <c r="H10185" i="9" l="1"/>
  <c r="I10184" i="9"/>
  <c r="H10186" i="9" l="1"/>
  <c r="I10185" i="9"/>
  <c r="I10186" i="9" l="1"/>
  <c r="H10187" i="9"/>
  <c r="H10188" i="9" l="1"/>
  <c r="I10187" i="9"/>
  <c r="I10188" i="9" l="1"/>
  <c r="H10189" i="9"/>
  <c r="H10190" i="9" l="1"/>
  <c r="I10189" i="9"/>
  <c r="H10191" i="9" l="1"/>
  <c r="I10190" i="9"/>
  <c r="H10192" i="9" l="1"/>
  <c r="I10191" i="9"/>
  <c r="H10193" i="9" l="1"/>
  <c r="I10192" i="9"/>
  <c r="H10194" i="9" l="1"/>
  <c r="I10193" i="9"/>
  <c r="I10194" i="9" l="1"/>
  <c r="H10195" i="9"/>
  <c r="H10196" i="9" l="1"/>
  <c r="I10195" i="9"/>
  <c r="H10197" i="9" l="1"/>
  <c r="I10196" i="9"/>
  <c r="H10198" i="9" l="1"/>
  <c r="I10197" i="9"/>
  <c r="H10199" i="9" l="1"/>
  <c r="I10198" i="9"/>
  <c r="H10200" i="9" l="1"/>
  <c r="I10199" i="9"/>
  <c r="I10200" i="9" l="1"/>
  <c r="H10201" i="9"/>
  <c r="H10202" i="9" l="1"/>
  <c r="I10201" i="9"/>
  <c r="H10203" i="9" l="1"/>
  <c r="I10202" i="9"/>
  <c r="H10204" i="9" l="1"/>
  <c r="I10203" i="9"/>
  <c r="H10205" i="9" l="1"/>
  <c r="I10204" i="9"/>
  <c r="H10206" i="9" l="1"/>
  <c r="I10205" i="9"/>
  <c r="I10206" i="9" l="1"/>
  <c r="H10207" i="9"/>
  <c r="H10208" i="9" l="1"/>
  <c r="I10207" i="9"/>
  <c r="H10209" i="9" l="1"/>
  <c r="I10208" i="9"/>
  <c r="H10210" i="9" l="1"/>
  <c r="I10209" i="9"/>
  <c r="I10210" i="9" l="1"/>
  <c r="H10211" i="9"/>
  <c r="H10212" i="9" l="1"/>
  <c r="I10211" i="9"/>
  <c r="I10212" i="9" l="1"/>
  <c r="H10213" i="9"/>
  <c r="H10214" i="9" l="1"/>
  <c r="I10213" i="9"/>
  <c r="I10214" i="9" l="1"/>
  <c r="H10215" i="9"/>
  <c r="H10216" i="9" l="1"/>
  <c r="I10215" i="9"/>
  <c r="H10217" i="9" l="1"/>
  <c r="I10216" i="9"/>
  <c r="H10218" i="9" l="1"/>
  <c r="I10217" i="9"/>
  <c r="I10218" i="9" l="1"/>
  <c r="H10219" i="9"/>
  <c r="H10220" i="9" l="1"/>
  <c r="I10219" i="9"/>
  <c r="I10220" i="9" l="1"/>
  <c r="H10221" i="9"/>
  <c r="H10222" i="9" l="1"/>
  <c r="I10221" i="9"/>
  <c r="H10223" i="9" l="1"/>
  <c r="I10222" i="9"/>
  <c r="H10224" i="9" l="1"/>
  <c r="I10223" i="9"/>
  <c r="I10224" i="9" l="1"/>
  <c r="H10225" i="9"/>
  <c r="H10226" i="9" l="1"/>
  <c r="I10225" i="9"/>
  <c r="H10227" i="9" l="1"/>
  <c r="I10226" i="9"/>
  <c r="H10228" i="9" l="1"/>
  <c r="I10227" i="9"/>
  <c r="I10228" i="9" l="1"/>
  <c r="H10229" i="9"/>
  <c r="H10230" i="9" l="1"/>
  <c r="I10229" i="9"/>
  <c r="I10230" i="9" l="1"/>
  <c r="H10231" i="9"/>
  <c r="H10232" i="9" l="1"/>
  <c r="I10231" i="9"/>
  <c r="H10233" i="9" l="1"/>
  <c r="I10232" i="9"/>
  <c r="H10234" i="9" l="1"/>
  <c r="I10233" i="9"/>
  <c r="I10234" i="9" l="1"/>
  <c r="H10235" i="9"/>
  <c r="H10236" i="9" l="1"/>
  <c r="I10235" i="9"/>
  <c r="I10236" i="9" l="1"/>
  <c r="H10237" i="9"/>
  <c r="H10238" i="9" l="1"/>
  <c r="I10237" i="9"/>
  <c r="H10239" i="9" l="1"/>
  <c r="I10238" i="9"/>
  <c r="H10240" i="9" l="1"/>
  <c r="I10239" i="9"/>
  <c r="H10241" i="9" l="1"/>
  <c r="I10240" i="9"/>
  <c r="H10242" i="9" l="1"/>
  <c r="I10241" i="9"/>
  <c r="I10242" i="9" l="1"/>
  <c r="H10243" i="9"/>
  <c r="H10244" i="9" l="1"/>
  <c r="I10243" i="9"/>
  <c r="H10245" i="9" l="1"/>
  <c r="I10244" i="9"/>
  <c r="H10246" i="9" l="1"/>
  <c r="I10245" i="9"/>
  <c r="H10247" i="9" l="1"/>
  <c r="I10246" i="9"/>
  <c r="H10248" i="9" l="1"/>
  <c r="I10247" i="9"/>
  <c r="I10248" i="9" l="1"/>
  <c r="H10249" i="9"/>
  <c r="H10250" i="9" l="1"/>
  <c r="I10249" i="9"/>
  <c r="H10251" i="9" l="1"/>
  <c r="I10250" i="9"/>
  <c r="H10252" i="9" l="1"/>
  <c r="I10251" i="9"/>
  <c r="H10253" i="9" l="1"/>
  <c r="I10252" i="9"/>
  <c r="H10254" i="9" l="1"/>
  <c r="I10253" i="9"/>
  <c r="I10254" i="9" l="1"/>
  <c r="H10255" i="9"/>
  <c r="H10256" i="9" l="1"/>
  <c r="I10255" i="9"/>
  <c r="H10257" i="9" l="1"/>
  <c r="I10256" i="9"/>
  <c r="H10258" i="9" l="1"/>
  <c r="I10257" i="9"/>
  <c r="I10258" i="9" l="1"/>
  <c r="H10259" i="9"/>
  <c r="H10260" i="9" l="1"/>
  <c r="I10259" i="9"/>
  <c r="I10260" i="9" l="1"/>
  <c r="H10261" i="9"/>
  <c r="H10262" i="9" l="1"/>
  <c r="I10261" i="9"/>
  <c r="H10263" i="9" l="1"/>
  <c r="I10262" i="9"/>
  <c r="H10264" i="9" l="1"/>
  <c r="I10263" i="9"/>
  <c r="H10265" i="9" l="1"/>
  <c r="I10264" i="9"/>
  <c r="H10266" i="9" l="1"/>
  <c r="I10265" i="9"/>
  <c r="I10266" i="9" l="1"/>
  <c r="H10267" i="9"/>
  <c r="H10268" i="9" l="1"/>
  <c r="I10267" i="9"/>
  <c r="H10269" i="9" l="1"/>
  <c r="I10268" i="9"/>
  <c r="I10269" i="9" l="1"/>
  <c r="H10270" i="9"/>
  <c r="H10271" i="9" l="1"/>
  <c r="I10270" i="9"/>
  <c r="H10272" i="9" l="1"/>
  <c r="I10271" i="9"/>
  <c r="I10272" i="9" l="1"/>
  <c r="H10273" i="9"/>
  <c r="H10274" i="9" l="1"/>
  <c r="I10273" i="9"/>
  <c r="H10275" i="9" l="1"/>
  <c r="I10274" i="9"/>
  <c r="H10276" i="9" l="1"/>
  <c r="I10275" i="9"/>
  <c r="H10277" i="9" l="1"/>
  <c r="I10276" i="9"/>
  <c r="H10278" i="9" l="1"/>
  <c r="I10277" i="9"/>
  <c r="I10278" i="9" l="1"/>
  <c r="H10279" i="9"/>
  <c r="H10280" i="9" l="1"/>
  <c r="I10279" i="9"/>
  <c r="H10281" i="9" l="1"/>
  <c r="I10280" i="9"/>
  <c r="H10282" i="9" l="1"/>
  <c r="I10281" i="9"/>
  <c r="I10282" i="9" l="1"/>
  <c r="H10283" i="9"/>
  <c r="H10284" i="9" l="1"/>
  <c r="I10283" i="9"/>
  <c r="I10284" i="9" l="1"/>
  <c r="H10285" i="9"/>
  <c r="H10286" i="9" l="1"/>
  <c r="I10285" i="9"/>
  <c r="H10287" i="9" l="1"/>
  <c r="I10286" i="9"/>
  <c r="H10288" i="9" l="1"/>
  <c r="I10287" i="9"/>
  <c r="H10289" i="9" l="1"/>
  <c r="I10288" i="9"/>
  <c r="H10290" i="9" l="1"/>
  <c r="I10289" i="9"/>
  <c r="I10290" i="9" l="1"/>
  <c r="H10291" i="9"/>
  <c r="H10292" i="9" l="1"/>
  <c r="I10291" i="9"/>
  <c r="I10292" i="9" l="1"/>
  <c r="H10293" i="9"/>
  <c r="I10293" i="9" l="1"/>
  <c r="H10294" i="9"/>
  <c r="H10295" i="9" l="1"/>
  <c r="I10294" i="9"/>
  <c r="H10296" i="9" l="1"/>
  <c r="I10295" i="9"/>
  <c r="I10296" i="9" l="1"/>
  <c r="H10297" i="9"/>
  <c r="H10298" i="9" l="1"/>
  <c r="I10297" i="9"/>
  <c r="H10299" i="9" l="1"/>
  <c r="I10298" i="9"/>
  <c r="H10300" i="9" l="1"/>
  <c r="I10299" i="9"/>
  <c r="H10301" i="9" l="1"/>
  <c r="I10300" i="9"/>
  <c r="H10302" i="9" l="1"/>
  <c r="I10301" i="9"/>
  <c r="I10302" i="9" l="1"/>
  <c r="H10303" i="9"/>
  <c r="H10304" i="9" l="1"/>
  <c r="I10303" i="9"/>
  <c r="H10305" i="9" l="1"/>
  <c r="I10304" i="9"/>
  <c r="H10306" i="9" l="1"/>
  <c r="I10305" i="9"/>
  <c r="I10306" i="9" l="1"/>
  <c r="H10307" i="9"/>
  <c r="H10308" i="9" l="1"/>
  <c r="I10307" i="9"/>
  <c r="I10308" i="9" l="1"/>
  <c r="H10309" i="9"/>
  <c r="H10310" i="9" l="1"/>
  <c r="I10309" i="9"/>
  <c r="H10311" i="9" l="1"/>
  <c r="I10310" i="9"/>
  <c r="H10312" i="9" l="1"/>
  <c r="I10311" i="9"/>
  <c r="H10313" i="9" l="1"/>
  <c r="I10312" i="9"/>
  <c r="H10314" i="9" l="1"/>
  <c r="I10313" i="9"/>
  <c r="I10314" i="9" l="1"/>
  <c r="H10315" i="9"/>
  <c r="H10316" i="9" l="1"/>
  <c r="I10315" i="9"/>
  <c r="H10317" i="9" l="1"/>
  <c r="I10316" i="9"/>
  <c r="I10317" i="9" l="1"/>
  <c r="H10318" i="9"/>
  <c r="H10319" i="9" l="1"/>
  <c r="I10318" i="9"/>
  <c r="H10320" i="9" l="1"/>
  <c r="I10319" i="9"/>
  <c r="I10320" i="9" l="1"/>
  <c r="H10321" i="9"/>
  <c r="H10322" i="9" l="1"/>
  <c r="I10321" i="9"/>
  <c r="H10323" i="9" l="1"/>
  <c r="I10322" i="9"/>
  <c r="H10324" i="9" l="1"/>
  <c r="I10323" i="9"/>
  <c r="H10325" i="9" l="1"/>
  <c r="I10324" i="9"/>
  <c r="H10326" i="9" l="1"/>
  <c r="I10325" i="9"/>
  <c r="I10326" i="9" l="1"/>
  <c r="H10327" i="9"/>
  <c r="H10328" i="9" l="1"/>
  <c r="I10327" i="9"/>
  <c r="H10329" i="9" l="1"/>
  <c r="I10328" i="9"/>
  <c r="H10330" i="9" l="1"/>
  <c r="I10329" i="9"/>
  <c r="H10331" i="9" l="1"/>
  <c r="I10330" i="9"/>
  <c r="H10332" i="9" l="1"/>
  <c r="I10331" i="9"/>
  <c r="I10333" i="9" l="1"/>
  <c r="H10333" i="9"/>
  <c r="I10332" i="9"/>
</calcChain>
</file>

<file path=xl/sharedStrings.xml><?xml version="1.0" encoding="utf-8"?>
<sst xmlns="http://schemas.openxmlformats.org/spreadsheetml/2006/main" count="103221" uniqueCount="27469">
  <si>
    <t>BAAY PROJECTS LIMITED &amp; BAAY DEGOK NIG LTD</t>
  </si>
  <si>
    <t>CONSOLIDATED BANK STATEMENT EXTRACTION, RECONCILIATION &amp; AUDIT ANALYSIS (2023 - 2025)</t>
  </si>
  <si>
    <t>TOTAL INFLOWS (CR)</t>
  </si>
  <si>
    <t>TOTAL OUTFLOWS (DR)</t>
  </si>
  <si>
    <t>NET CASH MOVEMENT</t>
  </si>
  <si>
    <t>EXTRACTED TRANSACTIONS</t>
  </si>
  <si>
    <t>RUNNING BAL. DISCREPANCY</t>
  </si>
  <si>
    <t>NGN 4.11 Billion</t>
  </si>
  <si>
    <t>NGN 3.95 Billion</t>
  </si>
  <si>
    <t>+NGN 155.75 Million</t>
  </si>
  <si>
    <t>23,173 Line Items</t>
  </si>
  <si>
    <t>0 (100% Balanced)</t>
  </si>
  <si>
    <t>1. CONSOLIDATED BANK ACCOUNTS &amp; AUDIT RECONCILIATION SUMMARY (JAN 1, 2023 - DEC 31, 2025)</t>
  </si>
  <si>
    <t>Bank Name</t>
  </si>
  <si>
    <t>Account Name</t>
  </si>
  <si>
    <t>Account Number</t>
  </si>
  <si>
    <t>Account Type</t>
  </si>
  <si>
    <t>Target Window</t>
  </si>
  <si>
    <t>Statement Period Covered</t>
  </si>
  <si>
    <t>Txn Count</t>
  </si>
  <si>
    <t>Opening Balance (NGN)</t>
  </si>
  <si>
    <t>Total Inflows / CR (NGN)</t>
  </si>
  <si>
    <t>Total Outflows / DR (NGN)</t>
  </si>
  <si>
    <t>Closing Balance (NGN)</t>
  </si>
  <si>
    <t>Recon Status</t>
  </si>
  <si>
    <t>Coverage Status</t>
  </si>
  <si>
    <t>Guaranty Trust Bank (GTBank)</t>
  </si>
  <si>
    <t>BAAY PROJECTS LTD</t>
  </si>
  <si>
    <t>0893079582</t>
  </si>
  <si>
    <t>Current Account</t>
  </si>
  <si>
    <t>2023-01-01 to 2025-12-31</t>
  </si>
  <si>
    <t>01-Jan-2024 to 31-Dec-2025 (Continuous)</t>
  </si>
  <si>
    <t>0 Discrepancy</t>
  </si>
  <si>
    <t>First Bank of Nigeria</t>
  </si>
  <si>
    <t>BAAY DEGOK NIG LTD</t>
  </si>
  <si>
    <t>2033736938</t>
  </si>
  <si>
    <t>Current - Corporate</t>
  </si>
  <si>
    <t>01-Jan-2023 to 31-Dec-2025 (Continuous)</t>
  </si>
  <si>
    <t>100% COMPLETE (2024 Gap Fully Resolved &amp; Reconciled)</t>
  </si>
  <si>
    <t>Sterling Bank Plc</t>
  </si>
  <si>
    <t>BAAY PROJECTS</t>
  </si>
  <si>
    <t>0091166190</t>
  </si>
  <si>
    <t>Business-AMF</t>
  </si>
  <si>
    <t>27-Sep-2022 to 17-Apr-2026 (Continuous)</t>
  </si>
  <si>
    <t>100% COMPLETE (Covered &amp; Balanced)</t>
  </si>
  <si>
    <t>Providus Bank Limited</t>
  </si>
  <si>
    <t>5400724970</t>
  </si>
  <si>
    <t>05-Jul-2021 to 21-Apr-2026 (Continuous)</t>
  </si>
  <si>
    <t>TOTAL / CONSOLIDATED</t>
  </si>
  <si>
    <t>-</t>
  </si>
  <si>
    <t>100% Verified</t>
  </si>
  <si>
    <t>2. STATUS OF MISSING PERIODS &amp; AUDIT RESOLUTION STATUS</t>
  </si>
  <si>
    <t>Reconciliation &amp; Balance Impact</t>
  </si>
  <si>
    <t>Audit Scope Status</t>
  </si>
  <si>
    <t>Remaining Action Required</t>
  </si>
  <si>
    <t>Status</t>
  </si>
  <si>
    <t>Opening balance 1,056.49 + CR 184.57M - DR 182.48M = Closing balance 2,096,092.66 (Exact match to 2025 opening).</t>
  </si>
  <si>
    <t>RESOLVED &amp; CLOSED</t>
  </si>
  <si>
    <t>Opening balance on 01-Jan-2024 is 0.00. Closing on 31-Dec-2024 is 396,059.52. Closing on 31-Dec-2025 is 971,423.62.</t>
  </si>
  <si>
    <t>RESOLVED (2024-2025)</t>
  </si>
  <si>
    <t>Account appears newly opened in Jan 2024. If opened in 2024, 2023 cash flow was nil.</t>
  </si>
  <si>
    <t>Inflows: NGN 2.12B | Outflows: NGN 1.96B | Closing Bal: NGN 154,839,721.47.</t>
  </si>
  <si>
    <t>Full 3-year audit complete. Zero discrepancies.</t>
  </si>
  <si>
    <t>None. Closed.</t>
  </si>
  <si>
    <t>VERIFIED &amp; CLOSED</t>
  </si>
  <si>
    <t>Inflows: NGN 1.49B | Outflows: NGN 1.49B | Closing Bal: NGN 33,924.37.</t>
  </si>
  <si>
    <t>3. UPDATED BREAKDOWN OF EXTRACTED ANNUAL CASH MOVEMENTS BY BANK (NGN)</t>
  </si>
  <si>
    <t>FY2023 Inflows (CR)</t>
  </si>
  <si>
    <t>FY2023 Outflows (DR)</t>
  </si>
  <si>
    <t>FY2024 Inflows (CR)</t>
  </si>
  <si>
    <t>FY2024 Outflows (DR)</t>
  </si>
  <si>
    <t>FY2025 Inflows (CR)</t>
  </si>
  <si>
    <t>FY2025 Outflows (DR)</t>
  </si>
  <si>
    <t>Total Extracted Inflows</t>
  </si>
  <si>
    <t>Total Extracted Outflows</t>
  </si>
  <si>
    <t>Net Movement</t>
  </si>
  <si>
    <t>Guaranty Trust Bank (GTB)</t>
  </si>
  <si>
    <t>First Bank of Nigeria (FBN)</t>
  </si>
  <si>
    <t>CONSOLIDATED TOTALS (NGN)</t>
  </si>
  <si>
    <t>GUARANTY TRUST BANK PLC - ACCOUNT STATEMENT EXTRACTION (2024 - 2025)</t>
  </si>
  <si>
    <t>Account Name: BAAY PROJECTS LTD | Account No: 0893079582 | Branch: ALLEN AVENUE | Currency: NGN</t>
  </si>
  <si>
    <t>Target Audit Period: 01-Jan-2023 to 31-Dec-2025 | Covered Statement Period: 01-Jan-2024 to 31-Dec-2025 (Continuous)</t>
  </si>
  <si>
    <t>STATEMENT COVERAGE: 01-Jan-2024 to 31-Dec-2025 is 100% COMPLETE and reconciled across 202 transactions with 0.00 discrepancy. Opening Balance on 01-Jan-2024 is stated as NGN 0.00. First transactions in Jan 2024 include bank legal search fee on 23-Jan-2024. Closing Balance on 31-Dec-2025 is NGN 971,423.62. FY2023 statement not provided (pending account opening confirmation).</t>
  </si>
  <si>
    <t>Opening Bal (01-Jan-24):</t>
  </si>
  <si>
    <t>Total Inflows (CR):</t>
  </si>
  <si>
    <t>Total Outflows (DR):</t>
  </si>
  <si>
    <t>Closing Bal (31-Dec-25):</t>
  </si>
  <si>
    <t>Recon Status:</t>
  </si>
  <si>
    <t>0 Discrepancy (100% Match)</t>
  </si>
  <si>
    <t>Line #</t>
  </si>
  <si>
    <t>Year</t>
  </si>
  <si>
    <t>Trans Date</t>
  </si>
  <si>
    <t>Value Date</t>
  </si>
  <si>
    <t>Reference</t>
  </si>
  <si>
    <t>Originating Branch</t>
  </si>
  <si>
    <t>Transaction Remarks / Description</t>
  </si>
  <si>
    <t>Debit (DR)</t>
  </si>
  <si>
    <t>Credit (CR)</t>
  </si>
  <si>
    <t>Stated Balance</t>
  </si>
  <si>
    <t>Calculated Balance</t>
  </si>
  <si>
    <t>Discrepancy Check</t>
  </si>
  <si>
    <t>01-Jan-2024</t>
  </si>
  <si>
    <t>ALLEN AVENUE</t>
  </si>
  <si>
    <t>OPENING BALANCE (As Stated on 01-Jan-2024 Statement)</t>
  </si>
  <si>
    <t>11-Jan-2024</t>
  </si>
  <si>
    <t>'0NIPT</t>
  </si>
  <si>
    <t>E- CHANNELS</t>
  </si>
  <si>
    <t>TRANSFER BETWEEN CUSTOMERS 000016240111214839000042618205|FBNMOBILE: BAAY PROJECTS LTD/CASH|638406065134727438||ADEGOKE SEGUN BABATUNDE REF:000016240111214839000042618205</t>
  </si>
  <si>
    <t>23-Jan-2024</t>
  </si>
  <si>
    <t>22-Jan-2024</t>
  </si>
  <si>
    <t>'9824000024</t>
  </si>
  <si>
    <t>A/C REC'D TRANSACT SEARCH FEE IFO - BAAY PROJECTS LTD</t>
  </si>
  <si>
    <t>31-Jan-2024</t>
  </si>
  <si>
    <t>'0</t>
  </si>
  <si>
    <t>INTEREST CAPITALISED</t>
  </si>
  <si>
    <t>29-Feb-2024</t>
  </si>
  <si>
    <t>31-Mar-2024</t>
  </si>
  <si>
    <t>01-Apr-2024</t>
  </si>
  <si>
    <t>TRANSFER BETWEEN CUSTOMERS 000001240401134058000293815293|Transfer from BAAY PROJECTS to BAAY PROJECTS LTD|SterlingPro Transfer to BAAY PROJECTS LTD (Reserves )||BAAY PROJECTS REF:000001240401134058000293815293</t>
  </si>
  <si>
    <t>Electronic Money Transfer Levy 01042024 Electronic Money Transfer Levy - 01/04/2024</t>
  </si>
  <si>
    <t>02-Apr-2024</t>
  </si>
  <si>
    <t>'00</t>
  </si>
  <si>
    <t>SMS CHARGE SMS ALERT CHARGE FOR 31DEC2023-30JAN2024 - Full</t>
  </si>
  <si>
    <t>SMS CHARGE VAT ON SMS ALERT CHARGE FOR 31DEC2023-30JAN2024 - Full</t>
  </si>
  <si>
    <t>30-Apr-2024</t>
  </si>
  <si>
    <t>SMS CHARGE SMS ALERT CHARGE FOR 31MAR2024-30APR2024 - Full</t>
  </si>
  <si>
    <t>SMS CHARGE VAT ON SMS ALERT CHARGE FOR 31MAR2024-30APR2024 - Full</t>
  </si>
  <si>
    <t>10-May-2024</t>
  </si>
  <si>
    <t>TRANSFER BETWEEN CUSTOMERS 090267240510141144341016491784|REFUND FOR MTN 5G |090267240510141144341016491784||OPEYEMI OMOLARA ADEGOKE REF:090267240510141144341016491784</t>
  </si>
  <si>
    <t>Electronic Money Transfer Levy 10052024 Electronic Money Transfer Levy - 10/05/2024</t>
  </si>
  <si>
    <t>29-May-2024</t>
  </si>
  <si>
    <t>'0HIPT</t>
  </si>
  <si>
    <t>TRANSFER BETWEEN CUSTOMERS 100004240529121207115058377424|Transfer from ADEMOLA AJAYI|100004240529121207115058377424||ADEM OLA AJAYI REF:100004240529121207115058377424</t>
  </si>
  <si>
    <t>Electronic Money Transfer Levy 29052024 Electronic Money Transfer Levy - 29/05/2024</t>
  </si>
  <si>
    <t>31-May-2024</t>
  </si>
  <si>
    <t>'0NIPP</t>
  </si>
  <si>
    <t>NIBSS Instant Payment Outward 000013240531095202000106511226 27955031- TO BAAY AGRO NIGERIA LIMITED /53.75/REF:000013240531095202000106511226</t>
  </si>
  <si>
    <t>NIP CHARGE 000013240531095202000106511226 NIP TRANSFER COMMISSION FOR 000013240531095202000106511226 27955031- TO BAAY AGRO NIGERIA LIMITED ReF:000013240531095202000106511226</t>
  </si>
  <si>
    <t>VALUE ADDED TAX 000013240531095202000106511226 VAT ON NIP TRANSFER FOR 000013240531095202000106511226 27955031- TO BAAY AGRO NIGERIA LIMITED ReF:000013240531095202000106511226</t>
  </si>
  <si>
    <t>SMS CHARGE SMS ALERT CHARGE FOR 30APR2024-30MAY2024 - Full</t>
  </si>
  <si>
    <t>SMS CHARGE VAT ON SMS ALERT CHARGE FOR 30APR2024-30MAY2024 - Full</t>
  </si>
  <si>
    <t>01-Jun-2024</t>
  </si>
  <si>
    <t>ACCOUNT MAINTENANCE CHARGE</t>
  </si>
  <si>
    <t>VALUE ADDED TAX</t>
  </si>
  <si>
    <t>05-Jun-2024</t>
  </si>
  <si>
    <t>04-Jun-2024</t>
  </si>
  <si>
    <t>TRANSFER BETWEEN CUSTOMERS 000001240604233406000295411188|Transfer from BAAY PROJECTS to BAAY PROJECTS LTD|SterlingPro Transfer to BAAY PROJECTS LTD (reserves)||BAAY PROJECTS REF:000001240604233406000295411188</t>
  </si>
  <si>
    <t>Electronic Money Transfer Levy 05062024 Electronic Money Transfer Levy - 05/06/2024</t>
  </si>
  <si>
    <t>30-Jun-2024</t>
  </si>
  <si>
    <t>SMS CHARGE SMS ALERT CHARGE FOR 31MAY2024-29JUN2024 - Full</t>
  </si>
  <si>
    <t>SMS CHARGE VAT ON SMS ALERT CHARGE FOR 31MAY2024-29JUN2024 - Full</t>
  </si>
  <si>
    <t>08-Aug-2024</t>
  </si>
  <si>
    <t>ADETOKUNBO ADEMOLA WUSE 2</t>
  </si>
  <si>
    <t>TRANSFER BETWEEN CUSTOMERS ALBERT OLUMIDE TO BAAY PROJECTS</t>
  </si>
  <si>
    <t>Electronic Money Transfer Levy 08082024 Electronic Money Transfer Levy - 08/08/2024</t>
  </si>
  <si>
    <t>09-Aug-2024</t>
  </si>
  <si>
    <t>WUSE 2 - ABUJA</t>
  </si>
  <si>
    <t>TRANSFER BETWEEN CUSTOMERS LAWSON ALBERT OLUMIDE to BAAY PROJECTS LTD</t>
  </si>
  <si>
    <t>Electronic Money Transfer Levy 09082024 Electronic Money Transfer Levy - 09/08/2024</t>
  </si>
  <si>
    <t>14-Aug-2024</t>
  </si>
  <si>
    <t>TRANSFER BETWEEN CUSTOMERS 090405240814152751344126097857|SUNNYG LAPSO Trf for CustomerAT126TRF2MPT1gztf18237282436350853 12AT126TRF2MPT1gztf18237282436350|AT126_T RF2MPT1gztf182372824363508531REF:090405240 814152751344126097857</t>
  </si>
  <si>
    <t>15-Aug-2024</t>
  </si>
  <si>
    <t>TRANSFER BETWEEN CUSTOMERS 100004240815083353118006097738|Refund for Birthday Card|100004240815083353118006097738||Adenike Monsura Ajibola REF:100004240815083353118006097738</t>
  </si>
  <si>
    <t>16-Aug-2024</t>
  </si>
  <si>
    <t>NIBSS Instant Payment Outward 000013240816105127000285268230 28214488- TO RAHMON O OLUSADA /53.75/REF:000013240816105127000285268230</t>
  </si>
  <si>
    <t>NIP CHARGE 000013240816105127000285268230 NIP TRANSFER COMMISSION FOR 000013240816105127000285268230 28214488- TO RAHMON O OLUSADA ReF:000013240816105127000285268230</t>
  </si>
  <si>
    <t>VALUE ADDED TAX 000013240816105127000285268230 VAT ON NIP TRANSFER FOR 000013240816105127000285268230 28214488- TO RAHMON O OLUSADA ReF:000013240816105127000285268230</t>
  </si>
  <si>
    <t>21-Aug-2024</t>
  </si>
  <si>
    <t>NIBSS Instant Payment Outward 000013240821105347000296231261 28229829- TO BAAY PROJECTS /53.75/REF:000013240821105347000296231261</t>
  </si>
  <si>
    <t>NIP CHARGE 000013240821105347000296231261 NIP TRANSFER COMMISSION FOR 000013240821105347000296231261 28229829- TO BAAY PROJECTS ReF:000013240821105347000296231261</t>
  </si>
  <si>
    <t>VALUE ADDED TAX 000013240821105347000296231261 VAT ON NIP TRANSFER FOR 000013240821105347000296231261 28229829- TO BAAY PROJECTS ReF:000013240821105347000296231261</t>
  </si>
  <si>
    <t>24-Aug-2024</t>
  </si>
  <si>
    <t>'0GWTR</t>
  </si>
  <si>
    <t>TRANSFER BETWEEN CUSTOMERS via GTWORLD Final payment for the Atican beach house Intra Transfer REF:08930795820003023430500000000202408240 532 from LAWSON ALBERT OLUMIDE to BAAY PROJECTS LTD</t>
  </si>
  <si>
    <t>Electronic Money Transfer Levy 24082024 Electronic Money Transfer Levy - 24/08/2024</t>
  </si>
  <si>
    <t>29-Aug-2024</t>
  </si>
  <si>
    <t>NIBSS Instant Payment Outward 000013240829121030000315814192 28260158- TO BAAY PROJECTS /53.75/REF:000013240829121030000315814192</t>
  </si>
  <si>
    <t>NIP CHARGE 000013240829121030000315814192 NIP TRANSFER COMMISSION FOR 000013240829121030000315814192 28260158- TO BAAY PROJECTS ReF:000013240829121030000315814192</t>
  </si>
  <si>
    <t>VALUE ADDED TAX 000013240829121030000315814192 VAT ON NIP TRANSFER FOR 000013240829121030000315814192 28260158- TO BAAY PROJECTS ReF:000013240829121030000315814192</t>
  </si>
  <si>
    <t>30-Aug-2024</t>
  </si>
  <si>
    <t>NIBSS Instant Payment Outward 000013240830162250000001308236 28266628- TO BAAY PROJECTS /53.75/REF:000013240830162250000001308236</t>
  </si>
  <si>
    <t>NIP CHARGE 000013240830162250000001308236 NIP TRANSFER COMMISSION FOR 000013240830162250000001308236 28266628- TO BAAY PROJECTS ReF:000013240830162250000001308236</t>
  </si>
  <si>
    <t>VALUE ADDED TAX 000013240830162250000001308236 VAT ON NIP TRANSFER FOR 000013240830162250000001308236 28266628- TO BAAY PROJECTS ReF:000013240830162250000001308236</t>
  </si>
  <si>
    <t>31-Aug-2024</t>
  </si>
  <si>
    <t>01-Sep-2024</t>
  </si>
  <si>
    <t>SMS CHARGE BAL. OF SMS ALERT CHARGE FOR 31JUL2024-30AUG2024 - Full</t>
  </si>
  <si>
    <t>SMS CHARGE VAT ON BAL. OF SMS ALERT CHARGE FOR 31JUL2024-30AUG2024 - Full</t>
  </si>
  <si>
    <t>TRANSFER BETWEEN CUSTOMERS via GTWORLD Balance 4rm Hard drive Intra Transfer REF:08930795820169042843100000020240901164 2 from KALESANWO CELINA OLUWARANTIMI to BAAY PROJECTS LTD</t>
  </si>
  <si>
    <t>Electronic Money Transfer Levy 01092024 Electronic Money Transfer Levy - 01/09/2024</t>
  </si>
  <si>
    <t>03-Sep-2024</t>
  </si>
  <si>
    <t>TRANSFER BETWEEN CUSTOMERS via GTWORLD Fuel Refund from Allen Ikeja Branch Intra Transfer REF:08930795820016731511131000020240903210 8 from OLADELE ADENIKE MONSURA to BAAY PROJECTS LTD</t>
  </si>
  <si>
    <t>Electronic Money Transfer Levy 03092024 Electronic Money Transfer Levy - 03/09/2024</t>
  </si>
  <si>
    <t>04-Sep-2024</t>
  </si>
  <si>
    <t>DIYA GBAGADA</t>
  </si>
  <si>
    <t>TRANSFER BETWEEN CUSTOMERS TRF IFO ADEGOKE SEGUN FRM BAAY PROJECTS</t>
  </si>
  <si>
    <t>06-Sep-2024</t>
  </si>
  <si>
    <t>'0NIPB</t>
  </si>
  <si>
    <t>NIBSS Instant Payment Outward 000013240906120522000018815759 TRF FRM BAAY PROJECTS LTD TO BAAY PROJECTS LTD TO PROVIDUS/BAAY PROJECTS LTD /53.75/REF:008930795821500000002409061205</t>
  </si>
  <si>
    <t>COMMISSION 000013240906120522000018815759 NIP TRANSFER COMMISSION FOR 000013240906120522000018815759 TRF FRM BAAY PROJECTS LTD TO BAAY PROJECTS LTD TO PROVIDUS/BAAY PROJEReF:008930795821500000002409061205</t>
  </si>
  <si>
    <t>VALUE ADDED TAX 000013240906120522000018815759 VAT ON NIP TRANSFER FOR 000013240906120522000018815759 TRF FRM BAAY PROJECTS LTD TO BAAY PROJECTS LTD TO PROVIDUS/BAAY PROJECTS ReF:008930795821500000002409061205</t>
  </si>
  <si>
    <t>12-Sep-2024</t>
  </si>
  <si>
    <t>TRANSFER BETWEEN CUSTOMERS via GTWORLD Retirement from Stationerys Intra Transfer REF:08930795820016731511650000202409120918 from OLADELE ADENIKE MONSURA to BAAY PROJECTS LTD</t>
  </si>
  <si>
    <t>30-Sep-2024</t>
  </si>
  <si>
    <t>TRANSFER BETWEEN CUSTOMERS via GTWORLD Retirement of Clients and Sales Representatives In Intra Transfer REF:08930795820016731511123030002024093008 11 from OLADELE ADENIKE MONSURA to BAAY PROJECTS LTD</t>
  </si>
  <si>
    <t>SMS CHARGE BAL. OF SMS ALERT CHARGE FOR 31AUG2024-28SEP2024 - Full</t>
  </si>
  <si>
    <t>SMS CHARGE VAT ON BAL. OF SMS ALERT CHARGE FOR 31AUG2024-28SEP2024 - Full</t>
  </si>
  <si>
    <t>Electronic Money Transfer Levy 30092024 Electronic Money Transfer Levy - 30/09/2024</t>
  </si>
  <si>
    <t>01-Oct-2024</t>
  </si>
  <si>
    <t>04-Oct-2024</t>
  </si>
  <si>
    <t>TRANSFER BETWEEN CUSTOMERS via GTWORLD Refund from the Anniversary Intra Transfer REF:08930795820256039297229700020241004220 5 from ADEGOKE OPEYEMI OMOLARA to BAAY PROJECTS LTD</t>
  </si>
  <si>
    <t>TRANSFER BETWEEN CUSTOMERS via GTWORLD Refund for Spiral Bind Intra Transfer REF:08930795820256039297200000020241004220 8 from ADEGOKE OPEYEMI OMOLARA to BAAY PROJECTS LTD</t>
  </si>
  <si>
    <t>Electronic Money Transfer Levy 04102024 Electronic Money Transfer Levy - 04/10/2024</t>
  </si>
  <si>
    <t>20-Oct-2024</t>
  </si>
  <si>
    <t>'0000122410201238 1563PM</t>
  </si>
  <si>
    <t>635 AKIN ADESOLA</t>
  </si>
  <si>
    <t>TRANSFER BETWEEN CUSTOMERS 000012241020123815636380958217-COM REFUND-221-OLUWATOBI TOMILOLA AJAYI</t>
  </si>
  <si>
    <t>'</t>
  </si>
  <si>
    <t>Stamp Duty Charges</t>
  </si>
  <si>
    <t>31-Oct-2024</t>
  </si>
  <si>
    <t>'1000042410311310 2112NIP</t>
  </si>
  <si>
    <t>TRANSFER BETWEEN CUSTOMERS VIA NIP 100004241031131021121410372497|TSHIRT|305|V IVIAN OYEYEMI-MOFFAT FROM TO BAAY PROJECTS LTD</t>
  </si>
  <si>
    <t>01-Nov-2024</t>
  </si>
  <si>
    <t>MOBOLAJI BANK ANTHONY WAY</t>
  </si>
  <si>
    <t>SMS ALERT CHARGE FOR 01 Oct 2024 - 13 Oct 2024same ccy transfer</t>
  </si>
  <si>
    <t>06-Nov-2024</t>
  </si>
  <si>
    <t>'1000042411061436</t>
  </si>
  <si>
    <t>TRANSFER BETWEEN CUSTOMERS 100004241106143615121720978902|REFUND FROM FUELLING OF HIGHLANDER BY MR CHARLES|305|ADENIKE MONSURA OLADELE</t>
  </si>
  <si>
    <t>Stamp Duties Electronic Money Transfer Levy - 06- NOV-24</t>
  </si>
  <si>
    <t>26-Nov-2024</t>
  </si>
  <si>
    <t>'0000022411260918 2872NIP</t>
  </si>
  <si>
    <t>TRANSFER BETWEEN CUSTOMERS 000002241126091828727474286682-TRF BO BANKOLE FUNMILAYO TEM ITOPE/BALANCE ON SPIRAL BIND-082-BANKOLE FUNMILAYO TEMITOPE</t>
  </si>
  <si>
    <t>30-Nov-2024</t>
  </si>
  <si>
    <t>SMS ALERT CHARGE FOR 01 nov 2024 - 28 nov 2024SMS Charges</t>
  </si>
  <si>
    <t>VAT ON SMS ALERT CHARGE FOR 01 nov 2024 - 28 nov 2024SMS Charges</t>
  </si>
  <si>
    <t>04-Dec-2024</t>
  </si>
  <si>
    <t>'2024120416114300 1276USS</t>
  </si>
  <si>
    <t>TRANSFER BETWEEN CUSTOMERS VIA USSD GTBANK TRANSFER FROM AJAYI, OLUWATOBI TOMILOLA TO BAAY PROJECTS LTD</t>
  </si>
  <si>
    <t>10-Dec-2024</t>
  </si>
  <si>
    <t>'0905512412100906 0400NIP</t>
  </si>
  <si>
    <t>TRANSFER BETWEEN CUSTOMERS 0905512412100906040001382312 27--090551- ANOINTING BRAIMOH</t>
  </si>
  <si>
    <t>29-Dec-2024</t>
  </si>
  <si>
    <t>'BR</t>
  </si>
  <si>
    <t>THE PLAZA</t>
  </si>
  <si>
    <t>SMS ALERT CHARGE FOR 29-Nov-2024 to 28-Dec- 2024SMS ART CHRG 29 NOV 28 DEC</t>
  </si>
  <si>
    <t>VATCHARGES</t>
  </si>
  <si>
    <t>22-Jan-2025</t>
  </si>
  <si>
    <t>'1000042501221013 4412NIP</t>
  </si>
  <si>
    <t>TRANSFER BETWEEN CUSTOMERS 100004250122101344125850323180-TRANSFE R FROM WAHAB BALOGUN-305-WAHAB BALOGUN</t>
  </si>
  <si>
    <t>Stamp Duties Electronic Money Transfer Levy - 22- 01-2025</t>
  </si>
  <si>
    <t>24-Jan-2025</t>
  </si>
  <si>
    <t>'1000042501241513 4412NIP</t>
  </si>
  <si>
    <t>TRANSFER BETWEEN CUSTOMERS 100004250124151344125978921634-TRANSFER FROM OPEYEMI OMOLARA ADEGOKE-305- OPEYEMI OMOLARA ADEGOKE</t>
  </si>
  <si>
    <t>Stamp Duties Electronic Money Transfer Levy - 24- 01-2025</t>
  </si>
  <si>
    <t>28-Jan-2025</t>
  </si>
  <si>
    <t>'0000022501281154 0985NIP</t>
  </si>
  <si>
    <t>TRANSFER BETWEEN CUSTOMERS 000002250128115409857250193585-TRF BO BANKOLE FUNMILAYO TEMITOPE/REFUND OF DELIV ERY FEE-082-BANKOLE FUNMILAYO TEMITOPE</t>
  </si>
  <si>
    <t>30-Jan-2025</t>
  </si>
  <si>
    <t>SMS ALERT CHARGE FOR 29-Dec-2024 to 28-Jan- 2025SMS CHARGES FOR 29 DEC-28 JAN</t>
  </si>
  <si>
    <t>12-Feb-2025</t>
  </si>
  <si>
    <t>VALUE ADDED TAX being charge for Naira Mastercard 3000669445/NGN/MNCDC</t>
  </si>
  <si>
    <t>VALUE ADDED TAX VATCHARGES</t>
  </si>
  <si>
    <t>14-Feb-2025</t>
  </si>
  <si>
    <t>'0000122502140630 2768NIP</t>
  </si>
  <si>
    <t>TRANSFER BETWEEN CUSTOMERS 000012250214063027684984958212-INSPECTION FEE-221-OLUWATOBI TOMILOLA AJAYI .</t>
  </si>
  <si>
    <t>Stamp Duties Electronic Money Transfer Levy - 14- 02-2025</t>
  </si>
  <si>
    <t>18-Feb-2025</t>
  </si>
  <si>
    <t>'0000022502180956 2330NIP</t>
  </si>
  <si>
    <t>TRANSFER BETWEEN CUSTOMERS 000002250218095623306655519152-TRF BO BANKOLE FUNMILAYO TEMITOPE/BALANCE OF GIFT 000002250218095623306655519152-TRF BO BANKOLE FUNM</t>
  </si>
  <si>
    <t>Stamp Duties Electronic Money Transfer Levy - 18- 02-2025</t>
  </si>
  <si>
    <t>25-Feb-2025</t>
  </si>
  <si>
    <t>'0000022502251217 4136NIP</t>
  </si>
  <si>
    <t>TRANSFER BETWEEN CUSTOMERS 000002250225121741366363052187-TRF BO BANKOLE FUNMILAYO TEMITOPE/BALANCE OF INSP ECTION REFRESHMENT-082-BANKOLE FUNMILAYO TEMITOPE</t>
  </si>
  <si>
    <t>'0000022502251227 0712NIP</t>
  </si>
  <si>
    <t>TRANSFER BETWEEN CUSTOMERS 000002250225122707127770385114-TRF BO BANKOLE FUNMILAYO TEMITOPE/BALANCE OF INSP ECTION REFRESHMENT-082-BANKOLE FUNMILAYO TEMITOPE</t>
  </si>
  <si>
    <t>Stamp Duties Electronic Money Transfer Levy - 25- 02-2025</t>
  </si>
  <si>
    <t>28-Feb-2025</t>
  </si>
  <si>
    <t>VALUE ADDED TAX SMS ALERT CHARGE FOR 29-Jan-2025 to 26-Feb-2025SMS CHARGES FOR 29 JAN-26 FEB</t>
  </si>
  <si>
    <t>04-Mar-2025</t>
  </si>
  <si>
    <t>'0000162503041009 2100NIP</t>
  </si>
  <si>
    <t>TRANSFER BETWEEN CUSTOMERS 000016250304100921000106084381- FBNMOBILE:BAAY PROJECTS LTD/JOHN-011- AYODABO JOHN ADEJARE</t>
  </si>
  <si>
    <t>Stamp Duties Electronic Money Transfer Levy - 04- 03-2025</t>
  </si>
  <si>
    <t>10-Mar-2025</t>
  </si>
  <si>
    <t>'0000022503101215 4623NIP</t>
  </si>
  <si>
    <t>TRANSFER BETWEEN CUSTOMERS 000002250310121546232199623188-TRF BO BANKOLE FUNMILAYO TEMITOPE/REFUND OF REFRE SHMENT BALANCE-082-BANKOLE FUNMILAYO TEMITOPE</t>
  </si>
  <si>
    <t>'0000152503101443 2100NIP</t>
  </si>
  <si>
    <t>TRANSFER BETWEEN CUSTOMERS 000015250310144321000003278039- REFUND- 057-ROSEMARY .</t>
  </si>
  <si>
    <t>Stamp Duties Electronic Money Transfer Levy - 10- 03-2025</t>
  </si>
  <si>
    <t>12-Mar-2025</t>
  </si>
  <si>
    <t>'1000042503121323 0912NIP</t>
  </si>
  <si>
    <t>TRANSFER BETWEEN CUSTOMERS 100004250312132309128804434448-REFUND OF VAT-305-ADENIKE MONSURA OLADELE .</t>
  </si>
  <si>
    <t>13-Mar-2025</t>
  </si>
  <si>
    <t>'0893079582046844 9183GTW</t>
  </si>
  <si>
    <t>TRANSFER BETWEEN CUSTOMERS VIA GTWORLD REFUND FOR BAAY AGRO CHARGER FROM TIJANI BOLANLE KADIJAT TO BAAY PROJECTS LTD</t>
  </si>
  <si>
    <t>'0000162503131743 4500NIP</t>
  </si>
  <si>
    <t>TRANSFER BETWEEN CUSTOMERS 000016250313174345000163367099- USSD_BRAIMOH SALIMOT AJOKE-011-BRAIMOH SALIMOT AJ OKE</t>
  </si>
  <si>
    <t>Stamp Duties Electronic Money Transfer Levy - 13- 03-2025</t>
  </si>
  <si>
    <t>20-Mar-2025</t>
  </si>
  <si>
    <t>'PM0028909201PMF</t>
  </si>
  <si>
    <t>Instant Payment Outward 000013250320102515000040823358 28909201/NA TO PROVIDUS - BAAY PROJECTS LTD</t>
  </si>
  <si>
    <t>'PMF</t>
  </si>
  <si>
    <t>Commission on NIP TransferCHARGES</t>
  </si>
  <si>
    <t>29-Mar-2025</t>
  </si>
  <si>
    <t>'1000042503291436 4412NIP</t>
  </si>
  <si>
    <t>TRANSFER BETWEEN CUSTOMERS 100004250329143644129832531509-TRANSFER FROM HAMMED OPEYEMI KAZEEM-305- HAMMED OP EYEMI KAZEEM</t>
  </si>
  <si>
    <t>Stamp Duties Electronic Money Transfer Levy - 29- 03-2025</t>
  </si>
  <si>
    <t>30-Mar-2025</t>
  </si>
  <si>
    <t>VALUE ADDED TAX SMS ALERT CHARGE FOR 27-Feb-2025 to 28-Mar-2025SMS CHARGES FOR 27 FEB-28 MAR</t>
  </si>
  <si>
    <t>'1000042503302053 4912NIP</t>
  </si>
  <si>
    <t>TRANSFER BETWEEN CUSTOMERS 100004250330205349129918695317-TRANSFER FROM OPEYEMI OMOLARA ADEGOKE-305- OPEYEMI OMOLARA ADEGOKE</t>
  </si>
  <si>
    <t>31-Mar-2025</t>
  </si>
  <si>
    <t>Stamp Duties Electronic Money Transfer Levy - 30- 03-2025</t>
  </si>
  <si>
    <t>ACCOUNT MAINTENANCE CHARGE Acct Maint. Charges:01-MAR-25 to 31-MAR-25</t>
  </si>
  <si>
    <t>VALUE ADDED TAX VAT ON Acct Maint Charges:01-MAR-25 to 31-MAR-25</t>
  </si>
  <si>
    <t>02-Apr-2025</t>
  </si>
  <si>
    <t>RVSL For EXCESS SMS VAT CHARGE For 27 FEB 2025 - 28 MAR 2025same ccy transfer</t>
  </si>
  <si>
    <t>RVSL SMS ALERT CHARGE FOR 27-Feb-2025 to 28-Mar-2025same ccy transfer</t>
  </si>
  <si>
    <t>04-Apr-2025</t>
  </si>
  <si>
    <t>'0904052504041612 4433NIP</t>
  </si>
  <si>
    <t>TRANSFER BETWEEN CUSTOMERS 090405250404161244334126052323-BALANCE OF A4 PAPER AND SPIRAL BINDAT126TRF2MPT4K 090405250404161244334126052323-BALANCE OF A4 PAPER</t>
  </si>
  <si>
    <t>'0000232504041620 0400NIP</t>
  </si>
  <si>
    <t>TRANSFER BETWEEN CUSTOMERS 000023250404162004002148065366-TO GTBANK PLC | BAAY PROJECTS LTD RESERVE-101-BAA Y PROJECTS LTD</t>
  </si>
  <si>
    <t>'0000142504041633 2825NIP</t>
  </si>
  <si>
    <t>TRANSFER BETWEEN CUSTOMERS 000014250404163328256662541267- TRFREFUNDFRM DANIEL OLANREWAJU ADEOYE TO BAAY PRO JECTS LTD-044-DANIEL OLANREWAJU ADEOYE</t>
  </si>
  <si>
    <t>Stamp Duties Electronic Money Transfer Levy - 04- 04-2025</t>
  </si>
  <si>
    <t>17-Apr-2025</t>
  </si>
  <si>
    <t>'0000142504170606 5227NIP</t>
  </si>
  <si>
    <t>TRANSFER BETWEEN CUSTOMERS 000014250417060652278708373523- TRFFUELFRM ALBERT ABIODUN WILLIAM- OGIDAN TO BAAY PROJECTS LTD-044-ALBERT ABIODUN WILLIAM-OGIDAN</t>
  </si>
  <si>
    <t>Stamp Duties Electronic Money Transfer Levy - 17- 04-2025</t>
  </si>
  <si>
    <t>23-Apr-2025</t>
  </si>
  <si>
    <t>'26742044BPS</t>
  </si>
  <si>
    <t>Instant Payment Outward 000013250423105622000112432116 NIP BO BAAY PROJECTS LTD TO AJIBOLA ABIODUN ABRAHAM TO UNION - AJIBOLA ABIODUN ABRAHAM</t>
  </si>
  <si>
    <t>'BPS</t>
  </si>
  <si>
    <t>25-Apr-2025</t>
  </si>
  <si>
    <t>'0000022504251714 3454NIP</t>
  </si>
  <si>
    <t>TRANSFER BETWEEN CUSTOMERS 000002250425171434545604417830-TRF BO BANKOLE FUNMILAYO TEMITOPE/BAL REFUND ON R EFRESHMENT-082-BANKOLE FUNMILAYO TEMITOPE</t>
  </si>
  <si>
    <t>30-Apr-2025</t>
  </si>
  <si>
    <t>VALUE ADDED TAX SMS ALERT CHARGE FOR 29-Mar-2025 to 28-Apr-2025SMS CHARGES FOR 29 MAR-28 APR</t>
  </si>
  <si>
    <t>ACCOUNT MAINTENANCE CHARGE Acct Maint. Charges:01-APR-25 to 30-APR-25</t>
  </si>
  <si>
    <t>VALUE ADDED TAX VAT ON Acct Maint Charges:01-APR-25 to 30-APR-25</t>
  </si>
  <si>
    <t>02-May-2025</t>
  </si>
  <si>
    <t>'0000022505020926 4533NIP</t>
  </si>
  <si>
    <t>TRANSFER BETWEEN CUSTOMERS 000002250502092645338951376430-TRF BO BANKOLE FUNMILAYO TEMITOPE/REFUND OF BALAN 000002250502092645338951376430-TRF BO BANKOLE FUNM</t>
  </si>
  <si>
    <t>Stamp Duties Electronic Money Transfer Levy - 02- 05-2025</t>
  </si>
  <si>
    <t>05-May-2025</t>
  </si>
  <si>
    <t>'26913195BPS</t>
  </si>
  <si>
    <t>Instant Payment Outward 000013250505155004000140109039 NIP IFO BAAY PROJECTS LTD TO PROVIDUS - BAAY PROJECTS LTD</t>
  </si>
  <si>
    <t>12-May-2025</t>
  </si>
  <si>
    <t>'0893079582016904 2843GTW</t>
  </si>
  <si>
    <t>TRANSFER BETWEEN CUSTOMERS VIA GTWORLD REFUND FOR BANNER FROM KALESANWO CELINA OLUWARANTIMI TO BAAY PROJECTS LTD</t>
  </si>
  <si>
    <t>Stamp Duties Electronic Money Transfer Levy - 12- 05-2025</t>
  </si>
  <si>
    <t>15-May-2025</t>
  </si>
  <si>
    <t>'1000042505151519 2513NIP</t>
  </si>
  <si>
    <t>TRANSFER BETWEEN CUSTOMERS 100004250515151925132795729461-PACIFIC APARTMENT INSPECTION 15TH MAY 2025-305-VI VIAN OYEYEMI-MOFFAT</t>
  </si>
  <si>
    <t>Stamp Duties Electronic Money Transfer Levy - 15- 05-2025</t>
  </si>
  <si>
    <t>20-May-2025</t>
  </si>
  <si>
    <t>'0000022505201238 3129NIP</t>
  </si>
  <si>
    <t>TRANSFER BETWEEN CUSTOMERS 000002250520123831297625116809-TRF BO BANKOLE FUNMILAYO TEMITOPE/REFUND-082- BANK OLE FUNMILAYO TEMITOPE</t>
  </si>
  <si>
    <t>22-May-2025</t>
  </si>
  <si>
    <t>'1000042505221043 4013NIP</t>
  </si>
  <si>
    <t>TRANSFER BETWEEN CUSTOMERS 100004250522104340133222265577-REFUND FOR REALTORS ADEBOMI SHUBOMI-305-ADENIKE M ONSURA OLADELE</t>
  </si>
  <si>
    <t>'1000042505221749 3213NIP</t>
  </si>
  <si>
    <t>TRANSFER BETWEEN CUSTOMERS 100004250522174932133251081513-TRANSFER FROM JOSEPHINE OMOKEHINDE MICHEAL-305- JO SEPHINE OMOKEHINDE MICHEAL</t>
  </si>
  <si>
    <t>Stamp Duties Electronic Money Transfer Levy - 22- 05-2025</t>
  </si>
  <si>
    <t>31-May-2025</t>
  </si>
  <si>
    <t>VALUE ADDED TAX SMS ALERT CHARGE FOR 29-Apr-2025 to 29-May-2025SMS CHARGES FOR 29 APR-29 MAY</t>
  </si>
  <si>
    <t>ACCOUNT MAINTENANCE CHARGE Acct Maint. Charges:01-MAY-25 to 31-MAY-25</t>
  </si>
  <si>
    <t>VALUE ADDED TAX VAT ON Acct Maint Charges:01-MAY-25 to 31-MAY-25</t>
  </si>
  <si>
    <t>10-Jun-2025</t>
  </si>
  <si>
    <t>'0904052506101342 2981NIP</t>
  </si>
  <si>
    <t>TRANSFER BETWEEN CUSTOMERS 090405250610134229813126947153-REFUND OF CLIENT INCENTIVE AT126TRF2MPT4KZN019324 090405250610134229813126947153-REFUND OF CLIENT IN</t>
  </si>
  <si>
    <t>Stamp Duties Electronic Money Transfer Levy - 10- 06-2025</t>
  </si>
  <si>
    <t>11-Jun-2025</t>
  </si>
  <si>
    <t>'0000072506110931 1113NIP</t>
  </si>
  <si>
    <t>TRANSFER BETWEEN CUSTOMERS 000007250611093111139824718235-ONB TRF FROM AMAKA NNEN **2362 FBP-070-AMAKA NNEN NA EZEH</t>
  </si>
  <si>
    <t>Stamp Duties Electronic Money Transfer Levy - 11- 06-2025</t>
  </si>
  <si>
    <t>28-Jun-2025</t>
  </si>
  <si>
    <t>VALUE ADDED TAX SMS ALERT CHARGE FOR 30-MAY-2025 to 27-JUN-2025SMS CHARGES FOR 30 MAY - 27 JUN</t>
  </si>
  <si>
    <t>01-Jul-2025</t>
  </si>
  <si>
    <t>'1000042507011551 2313NIP</t>
  </si>
  <si>
    <t>TRANSFER BETWEEN CUSTOMERS 100004250701155123135892749045-REFUND JUNE 2025 TEAM BONDING-OPAY-BOLANLE K TIJANI .</t>
  </si>
  <si>
    <t>Stamp Duties Electronic Money Transfer Levy - 01- 07-2025</t>
  </si>
  <si>
    <t>07-Jul-2025</t>
  </si>
  <si>
    <t>'0000142507070855 2729NIP</t>
  </si>
  <si>
    <t>TRANSFER BETWEEN CUSTOMERS 000014250707085527295767898335-TRFFRM PRAISE OMAYOZA SALAMI TO BAAY PROJECTS LTD-ACCESS-PR AISE OMAYOZA SALAMI</t>
  </si>
  <si>
    <t>'0000142507072234 1929NIP</t>
  </si>
  <si>
    <t>TRANSFER BETWEEN CUSTOMERS 000014250707223419298258738925-TRFREFUND FOR TRAININGFRM CELINA OLUWARANTIMI KALESANWO TO BAAY PROJECTS LTD- ACCESS-CELINA OLUWARANTIMI KALESANWO</t>
  </si>
  <si>
    <t>Stamp Duties Electronic Money Transfer Levy - 07- 07-2025</t>
  </si>
  <si>
    <t>08-Jul-2025</t>
  </si>
  <si>
    <t>'0893079582001722 5428GTW</t>
  </si>
  <si>
    <t>TRANSFER BETWEEN CUSTOMERS VIA GTWORLD REFUND FROM COMMISSION FROM OJELABI ABIMBOLA ADEJUMOKE TO BAAY PROJECTS LTD</t>
  </si>
  <si>
    <t>Stamp Duties Electronic Money Transfer Levy - 08- 07-2025</t>
  </si>
  <si>
    <t>25-Jul-2025</t>
  </si>
  <si>
    <t>'0000022507251653 1941NIP</t>
  </si>
  <si>
    <t>TRANSFER BETWEEN CUSTOMERS 000002250725165319410714502501-TRF BO BANKOLE FUNMILAYO TEMITOPE/BALANCE FROM A4 ENVELOPE- KEY-BANKOLE FUNMILAYO TEMITOPE</t>
  </si>
  <si>
    <t>30-Jul-2025</t>
  </si>
  <si>
    <t>VALUE ADDED TAX SMS ALERT CHARGE FOR 28-JUN-2025 to 28-JUL-2025SMS CHARGES FOR 28 JUN - 28 JUL</t>
  </si>
  <si>
    <t>07-Aug-2025</t>
  </si>
  <si>
    <t>'1000042508070711 5313NIP</t>
  </si>
  <si>
    <t>TRANSFER BETWEEN CUSTOMERS 100004250807071153138464872304-TRANSFER FROM ADENIKE MONSURA OLADELE-OPAY- ADENIKE MONSURA OLADELE</t>
  </si>
  <si>
    <t>Stamp Duties Electronic Money Transfer Levy - 07- 08-2025</t>
  </si>
  <si>
    <t>13-Aug-2025</t>
  </si>
  <si>
    <t>'0893079582024765 5710GTW</t>
  </si>
  <si>
    <t>TRANSFER BETWEEN CUSTOMERS VIA GTWORLD FROM ADEGOKE SEGUN BABATUNDE TO BAAY PROJECTS LTD</t>
  </si>
  <si>
    <t>'28060823BPS</t>
  </si>
  <si>
    <t>Instant Payment Outward 000013250813161600000347016026 FROM BAAY PROJECTS LTD TO BAAY DEGOK NIG LTD TO FBN - BAAY DEGOK NIG LTD</t>
  </si>
  <si>
    <t>30-Aug-2025</t>
  </si>
  <si>
    <t>VALUE ADDED TAX SMS ALERT CHARGE FOR 29-JUL-2025 to 28-AUG-2025SMS CHARGES FOR 29 JUL-28 AUG</t>
  </si>
  <si>
    <t>31-Aug-2025</t>
  </si>
  <si>
    <t>ACCOUNT MAINTENANCE CHARGE Acct Maint. Charges:01-AUG-25 to 31-AUG-25</t>
  </si>
  <si>
    <t>VALUE ADDED TAX VAT ON Acct Maint Charges:01-AUG-25 to 31-AUG-25</t>
  </si>
  <si>
    <t>30-Sep-2025</t>
  </si>
  <si>
    <t>VALUE ADDED TAX SMS ALERT CHARGE FOR 29-AUG-2025 to 28-SEP-2025SMS CHARGES FOR 29 AUG-28 SEP</t>
  </si>
  <si>
    <t>13-Oct-2025</t>
  </si>
  <si>
    <t>'0000012510131029 4916NIP</t>
  </si>
  <si>
    <t>TRANSFER BETWEEN CUSTOMERS 000001251013102949164328637484-TRANSFER FROM BAAY PROJECTS TO BAAY PROJECTS LTD-STERLING-B AAY PROJECTS</t>
  </si>
  <si>
    <t>14-Oct-2025</t>
  </si>
  <si>
    <t>Stamp Duties Electronic Money Transfer Levy - 13- 10-2025</t>
  </si>
  <si>
    <t>30-Oct-2025</t>
  </si>
  <si>
    <t>VALUE ADDED TAX SMS ALERT CHARGE FOR 29-SEP-2025 to 28-OCT-2025SMS CHARGES FOR 29 SEP-28 OCT</t>
  </si>
  <si>
    <t>03-Nov-2025</t>
  </si>
  <si>
    <t>'0000012511031934 1768NIP</t>
  </si>
  <si>
    <t>TRANSFER BETWEEN CUSTOMERS 000001251103193417684376667267-TRANSFER FROM BAAY PROJECTS TO BAAY PROJECTS LTD-STERLING-B AAY PROJECTS</t>
  </si>
  <si>
    <t>Stamp Duties Electronic Money Transfer Levy - 03- 11-2025</t>
  </si>
  <si>
    <t>04-Nov-2025</t>
  </si>
  <si>
    <t>'1000042511040936 0014NIP</t>
  </si>
  <si>
    <t>TRANSFER BETWEEN CUSTOMERS 100004251104093600144540397706-TRANSFER FROM VIVIAN OYEYEMI-MOFFAT-OPAY-VIVIAN OYEYEMI-MOF FAT</t>
  </si>
  <si>
    <t>'9999992511041345 5555NIP</t>
  </si>
  <si>
    <t>TRANSFER BETWEEN CUSTOMERS 999999251104134555556871784987-TRSF IFO BAAY PROJECTS LTD-999999-CHARIS MICROFINANCE BANK LIMITED</t>
  </si>
  <si>
    <t>Stamp Duties Electronic Money Transfer Levy - 04- 11-2025</t>
  </si>
  <si>
    <t>14-Nov-2025</t>
  </si>
  <si>
    <t>'0000142511141612 4922NIP</t>
  </si>
  <si>
    <t>TRANSFER BETWEEN CUSTOMERS 000014251114161249222054304587-MOBILE TRF TO GTB BAAY PROJECTS LTD-ACCESS- OJUMEFOR UDALAOM A AGHA</t>
  </si>
  <si>
    <t>15-Nov-2025</t>
  </si>
  <si>
    <t>'1000042511151919 5514NIP</t>
  </si>
  <si>
    <t>TRANSFER BETWEEN CUSTOMERS 100004251115191955145399937926-REFUND FROM BAAY FORESHORE INSPECTION-OPAY- ADENIKE MONSURA OLADELE</t>
  </si>
  <si>
    <t>16-Nov-2025</t>
  </si>
  <si>
    <t>Stamp Duties Electronic Money Transfer Levy - 15- 11-2025</t>
  </si>
  <si>
    <t>18-Nov-2025</t>
  </si>
  <si>
    <t>'0000142511180525 1928NIP</t>
  </si>
  <si>
    <t>TRANSFER BETWEEN CUSTOMERS 000014251118052519285148190833-MOBILE TRF TO GTB BAAY PROJECTS LTD-ACCESS- OJUMEFOR UDALAOM A AGHA</t>
  </si>
  <si>
    <t>Stamp Duties Electronic Money Transfer Levy - 18- 11-2025</t>
  </si>
  <si>
    <t>29-Nov-2025</t>
  </si>
  <si>
    <t>VALUE ADDED TAX SMS ALERT CHARGE FOR 29-OCT-2025 to 27-NOV-2025SMS CHARGES FOR 29 OCT-27 NOV</t>
  </si>
  <si>
    <t>02-Dec-2025</t>
  </si>
  <si>
    <t>OWN ACCOUNT TRANSFER Customer transfer</t>
  </si>
  <si>
    <t>08-Dec-2025</t>
  </si>
  <si>
    <t>'1000042512080742 2814NIP</t>
  </si>
  <si>
    <t>TRANSFER BETWEEN CUSTOMERS 100004251208074228147087519676-TRANSFER FROM OPEYEMI OMOLARA ADEGOKE-OPAY- OPEYEMI OMOLARA ADEGOKE</t>
  </si>
  <si>
    <t>Stamp Duties Electronic Money Transfer Levy - 08- 12-2025</t>
  </si>
  <si>
    <t>30-Dec-2025</t>
  </si>
  <si>
    <t>VALUE ADDED TAX SMS ALERT CHARGE FOR 28-NOV-2025 to 28-DEC-2025SMS CHARGES FOR 28 NOV-28 DEC</t>
  </si>
  <si>
    <t>TOTAL</t>
  </si>
  <si>
    <t>TOTAL EXTRACTED MOVEMENTS (2024 - 2025)</t>
  </si>
  <si>
    <t>FIRST BANK OF NIGERIA LTD - ACCOUNT STATEMENT EXTRACTION (2023 - 2025)</t>
  </si>
  <si>
    <t>Account Name: BAAY DEGOK NIG LTD | Account No: 2033736938 | Account Type: CURRENT A/C - CORPORATE | Currency: NGN</t>
  </si>
  <si>
    <t>Target Audit Period: 01-Jan-2023 to 31-Dec-2025 | Covered Statement Period: 100% COMPLETE (2023, 2024, and 2025 Statements)</t>
  </si>
  <si>
    <t>STATEMENT COVERAGE: 100% COMPLETE &amp; CONTINUOUS (01-Jan-2023 to 31-Dec-2025). The missing FY2024 statement (1,341 transactions) has been extracted and fully reconciled. The previously noted NGN 2,095,036.17 variance is 100% EXPLAINED by 2024 operating transactions. Opening Balance (01-Jan-2023): NGN 12,971.91 | Closing Balance (31-Dec-2025): NGN 59,088.12. Zero discrepancies across all 2,552 line items.</t>
  </si>
  <si>
    <t>Opening Bal (01-Jan-23):</t>
  </si>
  <si>
    <t>Ref Number</t>
  </si>
  <si>
    <t>Transaction Details / Description</t>
  </si>
  <si>
    <t>Withdrawal (DR)</t>
  </si>
  <si>
    <t>Deposit (CR)</t>
  </si>
  <si>
    <t>01-Jan-2023</t>
  </si>
  <si>
    <t>OPENING BALANCE FY2023 (As Stated on Statement)</t>
  </si>
  <si>
    <t>30-Jan-2023</t>
  </si>
  <si>
    <t>S15571859</t>
  </si>
  <si>
    <t>FIP:ACC/GLORY OLUWAFEYISAY/TRFFRM GLORY OLUWAFEYIS Ref012087486863</t>
  </si>
  <si>
    <t>S15683975</t>
  </si>
  <si>
    <t>FIP:IB:PRB/BAAY PROJECTS LTD/CIB:TRF Ref000087972633</t>
  </si>
  <si>
    <t>S15685086</t>
  </si>
  <si>
    <t>FIP CHARGES Ref000087972632</t>
  </si>
  <si>
    <t>M255025</t>
  </si>
  <si>
    <t>MONTHLY NCC RECOUP Ref30012023M255025</t>
  </si>
  <si>
    <t>31-Jan-2023</t>
  </si>
  <si>
    <t>S26302388</t>
  </si>
  <si>
    <t>ELEC MONEY TRSF LEVY-2 TXNS: 24-11-22 TO 30-01-23 Ref2 TRANSACTION(S)</t>
  </si>
  <si>
    <t>01-Feb-2023</t>
  </si>
  <si>
    <t>S64968919</t>
  </si>
  <si>
    <t>FT to ADEGOKE SEGUN BABATUNDE/Thanks via Int. Bank Ref000318968971</t>
  </si>
  <si>
    <t>03-Feb-2023</t>
  </si>
  <si>
    <t>S98777979</t>
  </si>
  <si>
    <t>FIP CHARGES Ref000014225307</t>
  </si>
  <si>
    <t>S98779093</t>
  </si>
  <si>
    <t>FIP:IB:GTB/ADEGOKE SEGUN BABA/CIB:T Ref000014225308</t>
  </si>
  <si>
    <t>09-Feb-2023</t>
  </si>
  <si>
    <t>S26963510</t>
  </si>
  <si>
    <t>FIP:STL/BAAY AGRO NIGERIA /Transfer from BAAY AGRO Ref012121911578</t>
  </si>
  <si>
    <t>S28120283</t>
  </si>
  <si>
    <t>FIP:IB:KEY/OYELABI SAMUEL TEM/CIB:SALARYJANAURY Ref000056347138</t>
  </si>
  <si>
    <t>S28121076</t>
  </si>
  <si>
    <t>FIP CHARGES Ref000056347137</t>
  </si>
  <si>
    <t>S28153970</t>
  </si>
  <si>
    <t>FIP:IB:KEY/FAWUNMI MODUPEOLA /CIB:SALARYJANUARY Ref000056358164</t>
  </si>
  <si>
    <t>S28153967</t>
  </si>
  <si>
    <t>FIP CHARGES Ref000056358162</t>
  </si>
  <si>
    <t>S28182558</t>
  </si>
  <si>
    <t>FIP CHARGES Ref000056368738</t>
  </si>
  <si>
    <t>S28181732</t>
  </si>
  <si>
    <t>FIP:IB:IBT/MONSURU ADEWALE SA/CIB:SALARYJANUARY Ref000056368740</t>
  </si>
  <si>
    <t>S28205211</t>
  </si>
  <si>
    <t>FIP:IB:ZIB/SHOFOLABO DAMILARE/CIB:SALARY Ref000056377406</t>
  </si>
  <si>
    <t>S28205227</t>
  </si>
  <si>
    <t>FIP CHARGES Ref000056377405</t>
  </si>
  <si>
    <t>S28263896</t>
  </si>
  <si>
    <t>FT to OJUTALAYO GLORIA T/salary via Int. Bankn Ref000320657531</t>
  </si>
  <si>
    <t>S28865408</t>
  </si>
  <si>
    <t>FIP:STL/BAAY AGRO NIGERIA /Transfer from BAAY AGRO Ref012122237121</t>
  </si>
  <si>
    <t>S28936612</t>
  </si>
  <si>
    <t>FIP:IB:GTB/ADESE AKOREDE JOHN/CIB:SALARYJANUARY Ref000056647207</t>
  </si>
  <si>
    <t>S28935837</t>
  </si>
  <si>
    <t>FIP CHARGES Ref000056647202</t>
  </si>
  <si>
    <t>10-Feb-2023</t>
  </si>
  <si>
    <t>S39839345</t>
  </si>
  <si>
    <t>ELEC MONEY TRSF LEVY-1 TXNS: 09-02-23 TO 09-02-23 Ref1 TRANSACTION(S)</t>
  </si>
  <si>
    <t>S40173893</t>
  </si>
  <si>
    <t>23-Jul-2022 to 22-AUG-2022 SMS Alert Charge RefSMSAlert</t>
  </si>
  <si>
    <t>23-Jul-2022 to 22-AUG-2022 SMS Alert Charge VAT RefSMSAlert</t>
  </si>
  <si>
    <t>23-Oct-2022 to 22-NOV-2022 SMS Alert Charge RefSMSAlert</t>
  </si>
  <si>
    <t>23-Aug-2022 to 22-SEP-2022 SMS Alert Charge VAT RefSMSAlert</t>
  </si>
  <si>
    <t>23-Aug-2022 to 22-SEP-2022 SMS Alert Charge RefSMSAlert</t>
  </si>
  <si>
    <t>23-Nov-2022 to 22-DEC-2022 SMS Alert Charge VAT RefSMSAlert</t>
  </si>
  <si>
    <t>23-Nov-2022 to 22-DEC-2022 SMS Alert Charge RefSMSAlert</t>
  </si>
  <si>
    <t>23-Oct-2022 to 22-NOV-2022 SMS Alert Charge VAT RefSMSAlert</t>
  </si>
  <si>
    <t>13-Mar-2023</t>
  </si>
  <si>
    <t>S63854714</t>
  </si>
  <si>
    <t>FIP:PRB/BAAY PROJECTS LTD/To FIRST BANK OF NIGERIA Ref012249380805</t>
  </si>
  <si>
    <t>S64463140</t>
  </si>
  <si>
    <t>FIP:IB:GTB/FAWUNMI PEACE MODU/CIB:FUEL Ref000071646764</t>
  </si>
  <si>
    <t>S64463085</t>
  </si>
  <si>
    <t>FIP CHARGES Ref000071646762</t>
  </si>
  <si>
    <t>S73793839</t>
  </si>
  <si>
    <t>FIP:ACC/GLORY OLUWAFEYISAY/TRFFRM GLORY OLUWAFEYIS Ref012251034725</t>
  </si>
  <si>
    <t>14-Mar-2023</t>
  </si>
  <si>
    <t>S78139135</t>
  </si>
  <si>
    <t>ELEC MONEY TRSF LEVY-2 TXNS: 13-03-23 TO 13-03-23 Ref2 TRANSACTION(S)</t>
  </si>
  <si>
    <t>S82002413</t>
  </si>
  <si>
    <t>ETZ:09FG230314062800593P3GED4; NXG :TRFFRM GLORY O Ref000750305070</t>
  </si>
  <si>
    <t>S87828381</t>
  </si>
  <si>
    <t>FT to ADEGOKE SEGUN BABATUNDE/Land miscellaneous v Ref000327886961</t>
  </si>
  <si>
    <t>S87863306</t>
  </si>
  <si>
    <t>FIP CHARGES Ref000078337555</t>
  </si>
  <si>
    <t>S87865098</t>
  </si>
  <si>
    <t>FIP:IB:ZIB/KEHINDE BAKARE/CIB:AGENT Ref000078337556</t>
  </si>
  <si>
    <t>S90705322</t>
  </si>
  <si>
    <t>FIP CHARGES Ref000079309971</t>
  </si>
  <si>
    <t>S90705399</t>
  </si>
  <si>
    <t>FIP:IB:UBA/SUNDRY FOODS LTD A/CIB:FD Ref000079309972</t>
  </si>
  <si>
    <t>S93647835</t>
  </si>
  <si>
    <t>FIP:ACC/GLORY OLUWAFEYISAY/TRF FRM GLORY OLUWAFEYI Ref012254438147</t>
  </si>
  <si>
    <t>S6495043</t>
  </si>
  <si>
    <t>FIP CHARGES Ref000083793779</t>
  </si>
  <si>
    <t>S6495076</t>
  </si>
  <si>
    <t>FIP:IB:ACC/BOLANLE NGOZI CHRI/CIB:GRANITESAND Ref000083793780</t>
  </si>
  <si>
    <t>S6525838</t>
  </si>
  <si>
    <t>FIP CHARGES Ref000083802309</t>
  </si>
  <si>
    <t>S6526221</t>
  </si>
  <si>
    <t>FIP:IB:GTB/ENITAN OMOLARA MOR/CIB:PLYWOOD Ref000083802310</t>
  </si>
  <si>
    <t>S6554890</t>
  </si>
  <si>
    <t>FIP:IB:KEY/OYELABI SAMUEL TEM/CIB:IMPREST Ref000083809364</t>
  </si>
  <si>
    <t>S6556127</t>
  </si>
  <si>
    <t>FIP CHARGES Ref000083809363</t>
  </si>
  <si>
    <t>S6580303</t>
  </si>
  <si>
    <t>FT to IBIKUNLE AKEEM OLAWALE/capentry via Int. Ban Ref000328043851</t>
  </si>
  <si>
    <t>S6624659</t>
  </si>
  <si>
    <t>FIP CHARGES Ref000083830615</t>
  </si>
  <si>
    <t>S6624682</t>
  </si>
  <si>
    <t>FIP:IB:ZIB/BUSAYO MOSES OLANR/CIB:IRONBENDERS Ref000083830616</t>
  </si>
  <si>
    <t>S6671313</t>
  </si>
  <si>
    <t>FIP CHARGES Ref000083846603</t>
  </si>
  <si>
    <t>S6672192</t>
  </si>
  <si>
    <t>FIP:IB:UBN/AKUH DAVID AGBANE/CIB:REINFORCEMENT Ref000083846604</t>
  </si>
  <si>
    <t>15-Mar-2023</t>
  </si>
  <si>
    <t>S7510815</t>
  </si>
  <si>
    <t>ELEC MONEY TRSF LEVY-2 TXNS: 14-03-23 TO 14-03-23 Ref2 TRANSACTION(S)</t>
  </si>
  <si>
    <t>S11423033</t>
  </si>
  <si>
    <t>FIP CHARGES Ref000085307166</t>
  </si>
  <si>
    <t>S11423030</t>
  </si>
  <si>
    <t>FIP:IB:ECO/AJIBADE GBEMILEKE /CIB:FARM Ref000085307167</t>
  </si>
  <si>
    <t>S13942536</t>
  </si>
  <si>
    <t>FIP CHARGES Ref000086107149</t>
  </si>
  <si>
    <t>S13940472</t>
  </si>
  <si>
    <t>FIP:IB:GTB/FAWUNMI PEACE MODU/CIB:OFFICEMAINTENANC Ref000086107151</t>
  </si>
  <si>
    <t>S13977295</t>
  </si>
  <si>
    <t>FIP CHARGES Ref000086118406</t>
  </si>
  <si>
    <t>S13978130</t>
  </si>
  <si>
    <t>FIP:IB:GTB/OWOLABI CHARLES OL/CIB:FARM Ref000086118407</t>
  </si>
  <si>
    <t>S14039076</t>
  </si>
  <si>
    <t>FIP CHARGES Ref000086139746</t>
  </si>
  <si>
    <t>S14036706</t>
  </si>
  <si>
    <t>FIP:IB:UBA/MARY AYOBOADE ADEG/CIB:FMLY Ref000086139749</t>
  </si>
  <si>
    <t>S20834553</t>
  </si>
  <si>
    <t>REV:FIP:IB:ZIB/KEHINDE BAKAR Ref15032023S20834553</t>
  </si>
  <si>
    <t>S22392932</t>
  </si>
  <si>
    <t>FIP CHARGES Ref000088400529</t>
  </si>
  <si>
    <t>S22394154</t>
  </si>
  <si>
    <t>FIP:IB:GTB/IBIDUN YUSUF OLATU/CIB:GADGET Ref000088400530</t>
  </si>
  <si>
    <t>16-Mar-2023</t>
  </si>
  <si>
    <t>S38286404</t>
  </si>
  <si>
    <t>REV:FIP:IB:GTB/FAWUNMI PEACE M Ref16032023S38286404</t>
  </si>
  <si>
    <t>S46900030</t>
  </si>
  <si>
    <t>FIP CHARGES Ref000095380682</t>
  </si>
  <si>
    <t>S46899183</t>
  </si>
  <si>
    <t>FIP:IB:FCM/OJO FLORENCE/CIB:TP Ref000095380683</t>
  </si>
  <si>
    <t>S47266470</t>
  </si>
  <si>
    <t>FIP CHARGES Ref000095492054</t>
  </si>
  <si>
    <t>S47266903</t>
  </si>
  <si>
    <t>FIP:IB:GTB/AKINSOLA ABIMBOLA /CIB:RENT Ref000095492055</t>
  </si>
  <si>
    <t>S52221529</t>
  </si>
  <si>
    <t>FIP CHARGES Ref000097035746</t>
  </si>
  <si>
    <t>S52220586</t>
  </si>
  <si>
    <t>FIP:IB:GTB/ADEGOKE OPEYEMI OM/CIB:FY Ref000097035750</t>
  </si>
  <si>
    <t>17-Mar-2023</t>
  </si>
  <si>
    <t>S65365816</t>
  </si>
  <si>
    <t>FIP:IB:ACC/GLORY OLUWAFEYISAY/CIB:TF Ref000000827741</t>
  </si>
  <si>
    <t>S65367102</t>
  </si>
  <si>
    <t>FIP CHARGES Ref000000827740</t>
  </si>
  <si>
    <t>S65600797</t>
  </si>
  <si>
    <t>FIP CHARGES Ref000000899345</t>
  </si>
  <si>
    <t>S65601993</t>
  </si>
  <si>
    <t>FIP:IB:GTB/DADA GLORY OLUWAFE/CIB:TF Ref000000899346</t>
  </si>
  <si>
    <t>S65628603</t>
  </si>
  <si>
    <t>FIP CHARGES Ref000000907172</t>
  </si>
  <si>
    <t>S65628634</t>
  </si>
  <si>
    <t>FIP:IB:GTB/ADEGOKE SEGUN BABA/CIB:TF Ref000000907173</t>
  </si>
  <si>
    <t>S70136034</t>
  </si>
  <si>
    <t>FIP CHARGES Ref000002184885</t>
  </si>
  <si>
    <t>S70136090</t>
  </si>
  <si>
    <t>FIP:IB:GTB/ADEGOKE SEGUN BABA/CIB:BAAYFARMS Ref000002184886</t>
  </si>
  <si>
    <t>S79789999</t>
  </si>
  <si>
    <t>FIP CHARGES Ref000005090846</t>
  </si>
  <si>
    <t>S79791223</t>
  </si>
  <si>
    <t>FIP:IB:ZIB/FAKOREDE ADENIYI F/CIB:DADDY Ref000005090848</t>
  </si>
  <si>
    <t>18-Mar-2023</t>
  </si>
  <si>
    <t>S87535962</t>
  </si>
  <si>
    <t>ETZ:09FG230318073247935Y45323; NXG :TRFFRM GLORY O Ref000760972533</t>
  </si>
  <si>
    <t>S90064680</t>
  </si>
  <si>
    <t>FIP CHARGES Ref000007751208</t>
  </si>
  <si>
    <t>S90062729</t>
  </si>
  <si>
    <t>FIP:IB:GTB/ADEKANMBI OLUWATOS/CIB:SP Ref000007751210</t>
  </si>
  <si>
    <t>S93969226</t>
  </si>
  <si>
    <t>FIP:IB:GTB/AGBOOLA YINKA MUST/CIB:TP Ref000008931636</t>
  </si>
  <si>
    <t>S93968574</t>
  </si>
  <si>
    <t>FIP CHARGES Ref000008931635</t>
  </si>
  <si>
    <t>19-Mar-2023</t>
  </si>
  <si>
    <t>S1803012</t>
  </si>
  <si>
    <t>ELEC MONEY TRSF LEVY-1 TXNS: 18-03-23 TO 18-03-23 Ref1 TRANSACTION(S)</t>
  </si>
  <si>
    <t>S2381581</t>
  </si>
  <si>
    <t>FIP:IB:GTB/ADEGOKE SEGUN BABA/CIB:TP Ref000011332420</t>
  </si>
  <si>
    <t>S2380358</t>
  </si>
  <si>
    <t>FIP CHARGES Ref000011332419</t>
  </si>
  <si>
    <t>20-Mar-2023</t>
  </si>
  <si>
    <t>S32815316</t>
  </si>
  <si>
    <t>FIP:IB:UBA/ATICAN NIGERIA LTD/CIB:FINALPAYMENTFORA Ref000019981771</t>
  </si>
  <si>
    <t>S32814648</t>
  </si>
  <si>
    <t>FIP CHARGES Ref000019981770</t>
  </si>
  <si>
    <t>21-Mar-2023</t>
  </si>
  <si>
    <t>S51660633</t>
  </si>
  <si>
    <t>23-Jan-2023 to 22-FEB-2023 SMS Alert Charge RefSMSAlert</t>
  </si>
  <si>
    <t>23-Jan-2023 to 22-FEB-2023 SMS Alert Charge VAT RefSMSAlert</t>
  </si>
  <si>
    <t>22-Mar-2023</t>
  </si>
  <si>
    <t>23-Mar-2023</t>
  </si>
  <si>
    <t>S82661003</t>
  </si>
  <si>
    <t>00010421/POLARIS/VALUE XCHAGE Ref22032023S82661003</t>
  </si>
  <si>
    <t>S82827216</t>
  </si>
  <si>
    <t>FIP CHARGES Ref000034734966</t>
  </si>
  <si>
    <t>S82828058</t>
  </si>
  <si>
    <t>FIP:IB:UBA/AWACASH COLLECTION/CIB:LOANREPAYMENT Ref000034734968</t>
  </si>
  <si>
    <t>S83108671</t>
  </si>
  <si>
    <t>FIP CHARGES Ref000034827069</t>
  </si>
  <si>
    <t>S83108669</t>
  </si>
  <si>
    <t>FIP:IB:GTB/ADEGOKE SEGUN BABA/CIB:SITEIMPREST Ref000034827070</t>
  </si>
  <si>
    <t>S5853914</t>
  </si>
  <si>
    <t>ELEC MONEY TRSF LEVY-1 TXNS: 22-03-23 TO 22-03-23 Ref1 TRANSACTION(S)</t>
  </si>
  <si>
    <t>S15651281</t>
  </si>
  <si>
    <t>FIP CHARGES Ref000044652954</t>
  </si>
  <si>
    <t>S15651356</t>
  </si>
  <si>
    <t>FIP:IB:FID/MOSHOOD ABIOLA TIJ/CIB:LOANREPAYMENT Ref000044652956</t>
  </si>
  <si>
    <t>S18033990</t>
  </si>
  <si>
    <t>FIP CHARGES Ref000045392980</t>
  </si>
  <si>
    <t>S18034309</t>
  </si>
  <si>
    <t>FIP:IB:KEY/RASAK TAOFEEK/CIB:MECHANIC Ref000045392981</t>
  </si>
  <si>
    <t>S21645225</t>
  </si>
  <si>
    <t>FIP CHARGES Ref000046453195</t>
  </si>
  <si>
    <t>S21646030</t>
  </si>
  <si>
    <t>FIP:IB:GTB/AKOMOLAFE FEMI/CIB:GF Ref000046453197</t>
  </si>
  <si>
    <t>S23555867</t>
  </si>
  <si>
    <t>FIP CHARGES Ref000047092070</t>
  </si>
  <si>
    <t>S23556556</t>
  </si>
  <si>
    <t>FIP:IB:GTB/ADEGOKE SEGUN BABA/CIB:TY Ref000047092071</t>
  </si>
  <si>
    <t>S25334420</t>
  </si>
  <si>
    <t>REJECT:00010421:Blurred/Blank Image Ref23032023S25334420</t>
  </si>
  <si>
    <t>S28127607</t>
  </si>
  <si>
    <t>FT to ADEYINKA ADEKUNLE TOYIN/Cash via Int. Bankn Ref000329777251</t>
  </si>
  <si>
    <t>24-Mar-2023</t>
  </si>
  <si>
    <t>S39869154</t>
  </si>
  <si>
    <t>FIP CHARGES Ref000052052062</t>
  </si>
  <si>
    <t>S39868663</t>
  </si>
  <si>
    <t>FIP:IB:GTB/OLOFIN OLANIYI AYO/CIB:SECURITY Ref000052052063</t>
  </si>
  <si>
    <t>25-Mar-2023</t>
  </si>
  <si>
    <t>S60973334</t>
  </si>
  <si>
    <t>FIP CHARGES Ref000058631983</t>
  </si>
  <si>
    <t>S60971970</t>
  </si>
  <si>
    <t>FIP:IB:PRB/BAAY PROJECTS LTD/CIB:RF Ref000058631984</t>
  </si>
  <si>
    <t>26-Mar-2023</t>
  </si>
  <si>
    <t>S86315574</t>
  </si>
  <si>
    <t>FT to ADEOYE OLUSEGUN ADEOLA/Rf via Int. Bankn Ref000330256811</t>
  </si>
  <si>
    <t>S86349084</t>
  </si>
  <si>
    <t>FIP CHARGES Ref000066715463</t>
  </si>
  <si>
    <t>S86347618</t>
  </si>
  <si>
    <t>FIP:IB:GTB/ADEGOKE SEGUN BABA/CIB:TG Ref000066715464</t>
  </si>
  <si>
    <t>S87526165</t>
  </si>
  <si>
    <t>23-Feb-2023 to 22-MAR-2023 SMS Alert Charge VAT RefSMSAlert</t>
  </si>
  <si>
    <t>23-Feb-2023 to 22-MAR-2023 SMS Alert Charge RefSMSAlert</t>
  </si>
  <si>
    <t>28-Mar-2023</t>
  </si>
  <si>
    <t>S31546693</t>
  </si>
  <si>
    <t>00010421/POLARIS/00010421/POLARIS/VALUE XCHANGE Ref28032023S31546693</t>
  </si>
  <si>
    <t>29-Mar-2023</t>
  </si>
  <si>
    <t>S50998711</t>
  </si>
  <si>
    <t>ELEC MONEY TRSF LEVY-1 TXNS: 28-03-23 TO 28-03-23 Ref1 TRANSACTION(S)</t>
  </si>
  <si>
    <t>01-Apr-2023</t>
  </si>
  <si>
    <t>S37149442</t>
  </si>
  <si>
    <t>FIP CHARGES Ref000010995654</t>
  </si>
  <si>
    <t>S37149467</t>
  </si>
  <si>
    <t>FIP:IB:PRB/BAAY PROJECTS LTD/CIB:CASH Ref000010995655</t>
  </si>
  <si>
    <t>04-Apr-2023</t>
  </si>
  <si>
    <t>S88867477</t>
  </si>
  <si>
    <t>FIP:PRB/BAAY PROJECTS LTD/To FIRST BANK OF NIGERIA Ref012343643479</t>
  </si>
  <si>
    <t>05-Apr-2023</t>
  </si>
  <si>
    <t>S1238865</t>
  </si>
  <si>
    <t>ELEC MONEY TRSF LEVY-1 TXNS: 04-04-23 TO 04-04-23 Ref1 TRANSACTION(S)</t>
  </si>
  <si>
    <t>S7192051</t>
  </si>
  <si>
    <t>FIP:GTB/ADEGOKE SEGUN BAB/via GTWORLD Cash Ref012347068905</t>
  </si>
  <si>
    <t>S8770392</t>
  </si>
  <si>
    <t>FT to ADEOYE OLUSEGUN ADEOLA/Ld via Int. Bankn Ref000332599531</t>
  </si>
  <si>
    <t>S8832900</t>
  </si>
  <si>
    <t>FIP CHARGES Ref000031874346</t>
  </si>
  <si>
    <t>S8835059</t>
  </si>
  <si>
    <t>FIP:IB:KEY/OYELABI SAMUEL TEM/CIB:IMPREST Ref000031874348</t>
  </si>
  <si>
    <t>S10124014</t>
  </si>
  <si>
    <t>FIP CHARGES Ref000032209575</t>
  </si>
  <si>
    <t>S10121987</t>
  </si>
  <si>
    <t>FIP:IB:GTB/ADEGOKE OPEYEMI OM/CIB:FUELANDOFFICEEXP Ref000032209576</t>
  </si>
  <si>
    <t>S10640928</t>
  </si>
  <si>
    <t>FIP CHARGES Ref000032346293</t>
  </si>
  <si>
    <t>S10640927</t>
  </si>
  <si>
    <t>FIP:IB:GTB/OGUNDAIRO MOSES OL/CIB:INVESTMENT Ref000032346294</t>
  </si>
  <si>
    <t>S15575497</t>
  </si>
  <si>
    <t>FIP:IB:GTB/FNSREXECUTIVE ACCO/CIB:FD Ref000033656876</t>
  </si>
  <si>
    <t>S15576367</t>
  </si>
  <si>
    <t>FIP CHARGES Ref000033656875</t>
  </si>
  <si>
    <t>S16182476</t>
  </si>
  <si>
    <t>FIP CHARGES Ref000033816741</t>
  </si>
  <si>
    <t>S16182482</t>
  </si>
  <si>
    <t>FIP:IB:GTB/OWOLABI CHARLES OL/CIB:BILLBOARDS Ref000033816742</t>
  </si>
  <si>
    <t>06-Apr-2023</t>
  </si>
  <si>
    <t>S20911014</t>
  </si>
  <si>
    <t>ELEC MONEY TRSF LEVY-1 TXNS: 05-04-23 TO 05-04-23 Ref1 TRANSACTION(S)</t>
  </si>
  <si>
    <t>S21176554</t>
  </si>
  <si>
    <t>FIP CHARGES Ref000035261475</t>
  </si>
  <si>
    <t>S21177683</t>
  </si>
  <si>
    <t>FIP:IB:GTB/ADEGOKE OPEYEMI OM/CIB:BOTSWANA Ref000035261477</t>
  </si>
  <si>
    <t>S31639416</t>
  </si>
  <si>
    <t>FIP CHARGES Ref000038442318</t>
  </si>
  <si>
    <t>S31639477</t>
  </si>
  <si>
    <t>FIP:IB:IBT/MONSURU ADEWALE SA/CIB:MECHANIC Ref000038442320</t>
  </si>
  <si>
    <t>S31764389</t>
  </si>
  <si>
    <t>FIP CHARGES Ref000038481891</t>
  </si>
  <si>
    <t>S31763482</t>
  </si>
  <si>
    <t>FIP:IB:GTB/AREO OLUSOLA MICHA/CIB:SITELAYOUT Ref000038481892</t>
  </si>
  <si>
    <t>S32438903</t>
  </si>
  <si>
    <t>FIP CHARGES Ref000038688271</t>
  </si>
  <si>
    <t>S32440382</t>
  </si>
  <si>
    <t>FIP:IB:UBA/OGUNDIJO JAMES ADE/CIB:TF Ref000038688272</t>
  </si>
  <si>
    <t>S36737793</t>
  </si>
  <si>
    <t>FIP CHARGES Ref000039924587</t>
  </si>
  <si>
    <t>S36738811</t>
  </si>
  <si>
    <t>FIP:IB:GTB/OWOLABI CHARLES OL/CIB:BANNERGREENCITY Ref000039924588</t>
  </si>
  <si>
    <t>S37081886</t>
  </si>
  <si>
    <t>FIP CHARGES Ref000040023903</t>
  </si>
  <si>
    <t>S37081914</t>
  </si>
  <si>
    <t>FIP:IB:PLP/Abolarinwa Anifow/CIB:TF Ref000040023904</t>
  </si>
  <si>
    <t>S38614572</t>
  </si>
  <si>
    <t>FIP CHARGES Ref000040476937</t>
  </si>
  <si>
    <t>S38615466</t>
  </si>
  <si>
    <t>FIP:IB:GTB/DADA GLORY OLUWAFE/CIB:LOGISTICS Ref000040476938</t>
  </si>
  <si>
    <t>S40392699</t>
  </si>
  <si>
    <t>FIP CHARGES Ref000040976365</t>
  </si>
  <si>
    <t>S40393636</t>
  </si>
  <si>
    <t>FIP:IB:VMB/Blackbell 51/CIB:FD Ref000040976366</t>
  </si>
  <si>
    <t>07-Apr-2023</t>
  </si>
  <si>
    <t>S43318720</t>
  </si>
  <si>
    <t>FIP CHARGES Ref000041785607</t>
  </si>
  <si>
    <t>S43320519</t>
  </si>
  <si>
    <t>FIP:IB:ACC/OLADELE JOHN DADA/CIB:SL Ref000041785608</t>
  </si>
  <si>
    <t>S45744626</t>
  </si>
  <si>
    <t>FIP CHARGES Ref000042480163</t>
  </si>
  <si>
    <t>S45744659</t>
  </si>
  <si>
    <t>FIP:IB:ECO/AJIBADE GBEMILEKE /CIB:BAAYAGRO Ref000042480164</t>
  </si>
  <si>
    <t>S46252770</t>
  </si>
  <si>
    <t>FIP CHARGES Ref000042628584</t>
  </si>
  <si>
    <t>S46253481</t>
  </si>
  <si>
    <t>FIP:IB:GTB/ADESE AKOREDE JOHN/CIB:MARCHSALARY Ref000042628585</t>
  </si>
  <si>
    <t>S48741778</t>
  </si>
  <si>
    <t>FIP CHARGES Ref000043306816</t>
  </si>
  <si>
    <t>S48743166</t>
  </si>
  <si>
    <t>FIP:IB:ECO/AJIBADE GBEMILEKE /CIB:BAAYAGRO Ref000043306817</t>
  </si>
  <si>
    <t>S51035478</t>
  </si>
  <si>
    <t>FIP CHARGES Ref000043921475</t>
  </si>
  <si>
    <t>S51033766</t>
  </si>
  <si>
    <t>FIP:IB:UBA/SUNDRY FOODS LTD A/CIB:FD Ref000043921479</t>
  </si>
  <si>
    <t>S53287520</t>
  </si>
  <si>
    <t>FIP CHARGES Ref000044585368</t>
  </si>
  <si>
    <t>S53286762</t>
  </si>
  <si>
    <t>FIP:IB:GTB/OGUNDAIRO MOSES OL/CIB:HARVEST Ref000044585369</t>
  </si>
  <si>
    <t>S53828737</t>
  </si>
  <si>
    <t>FIP CHARGES Ref000044736516</t>
  </si>
  <si>
    <t>S53829698</t>
  </si>
  <si>
    <t>FIP:IB:PLP/AFOLAKE ABOSEDE /CIB:FUEL Ref000044736517</t>
  </si>
  <si>
    <t>S56515393</t>
  </si>
  <si>
    <t>FIP CHARGES Ref000045544704</t>
  </si>
  <si>
    <t>S56514487</t>
  </si>
  <si>
    <t>FIP:IB:GTB/ADEGOKE SEGUN BABA/CIB:FD Ref000045544705</t>
  </si>
  <si>
    <t>S59325052</t>
  </si>
  <si>
    <t>FIP CHARGES Ref000046372132</t>
  </si>
  <si>
    <t>S59325092</t>
  </si>
  <si>
    <t>FIP:IB:GTB/DAVID KEFAS IGHO /CIB:BACKFILLING Ref000046372133</t>
  </si>
  <si>
    <t>S59340454</t>
  </si>
  <si>
    <t>FIP:IB:UBN/ABA MSUGH PHILIP/CIB:BACKFILLING Ref000046377669</t>
  </si>
  <si>
    <t>S59340445</t>
  </si>
  <si>
    <t>FIP CHARGES Ref000046377666</t>
  </si>
  <si>
    <t>S59393496</t>
  </si>
  <si>
    <t>FIP CHARGES Ref000046387720</t>
  </si>
  <si>
    <t>S59392836</t>
  </si>
  <si>
    <t>FIP:IB:ACC/BOLANLE NGOZI CHRI/CIB:SANDSUPPLY Ref000046387721</t>
  </si>
  <si>
    <t>08-Apr-2023</t>
  </si>
  <si>
    <t>S64719379</t>
  </si>
  <si>
    <t>FIP:IB:ACC/ADAEZE JOY OBI/CIB:GIFTANDPR Ref000047931361</t>
  </si>
  <si>
    <t>S64720225</t>
  </si>
  <si>
    <t>FIP CHARGES Ref000047931360</t>
  </si>
  <si>
    <t>S64839162</t>
  </si>
  <si>
    <t>FIP CHARGES Ref000047968136</t>
  </si>
  <si>
    <t>S64837364</t>
  </si>
  <si>
    <t>FIP:IB:ECO/AJIBADE GBEMILEKE /CIB:BAAYAGRO Ref000047968137</t>
  </si>
  <si>
    <t>S64864416</t>
  </si>
  <si>
    <t>FIP CHARGES Ref000047976942</t>
  </si>
  <si>
    <t>S64865170</t>
  </si>
  <si>
    <t>FIP:IB:UBN/AKUH DAVID AGBANE/CIB:PARTBALANCE Ref000047976943</t>
  </si>
  <si>
    <t>S70136293</t>
  </si>
  <si>
    <t>FIP:IB:GTB/DAVID KEFAS IGHO /CIB:BACKFILLING Ref000049448413</t>
  </si>
  <si>
    <t>S70135424</t>
  </si>
  <si>
    <t>FIP CHARGES Ref000049448412</t>
  </si>
  <si>
    <t>S71282718</t>
  </si>
  <si>
    <t>FIP:IB:KEY/RASAK TAOFEEK/CIB:MECHANIC Ref000049817257</t>
  </si>
  <si>
    <t>S71282721</t>
  </si>
  <si>
    <t>FIP CHARGES Ref000049817256</t>
  </si>
  <si>
    <t>S71372637</t>
  </si>
  <si>
    <t>FIP CHARGES Ref000049843616</t>
  </si>
  <si>
    <t>S71371911</t>
  </si>
  <si>
    <t>FIP:IB:GTB/AKINSOLA EMMANUEL /CIB:SALARY Ref000049843617</t>
  </si>
  <si>
    <t>S79046020</t>
  </si>
  <si>
    <t>FIP:IB:ACC/EMMANUEL CHIBUIKE /CIB:AC Ref000052095789</t>
  </si>
  <si>
    <t>S79046021</t>
  </si>
  <si>
    <t>FIP CHARGES Ref000052095788</t>
  </si>
  <si>
    <t>10-Apr-2023</t>
  </si>
  <si>
    <t>S81941446</t>
  </si>
  <si>
    <t>FIP CHARGES Ref000052907908</t>
  </si>
  <si>
    <t>S81940698</t>
  </si>
  <si>
    <t>FIP:IB:ACC/OLADELE JOHN DADA/CIB:SOLAR Ref000052907909</t>
  </si>
  <si>
    <t>S6895003</t>
  </si>
  <si>
    <t>FIP:IB:FID/YUSUF EDUARDO DEJI/CIB:SANDFILING Ref000059935974</t>
  </si>
  <si>
    <t>S6893758</t>
  </si>
  <si>
    <t>FIP CHARGES Ref000059935971</t>
  </si>
  <si>
    <t>S6915841</t>
  </si>
  <si>
    <t>FIP CHARGES Ref000059945029</t>
  </si>
  <si>
    <t>S6916446</t>
  </si>
  <si>
    <t>FIP:IB:ACC/FOLARANMI OLANIYI /CIB:C Ref000059945030</t>
  </si>
  <si>
    <t>11-Apr-2023</t>
  </si>
  <si>
    <t>S19063963</t>
  </si>
  <si>
    <t>FIP CHARGES Ref000063512305</t>
  </si>
  <si>
    <t>S19063977</t>
  </si>
  <si>
    <t>FIP:IB:GTB/DADA GLORY OLUWAFE/CIB:C Ref000063512306</t>
  </si>
  <si>
    <t>12-Apr-2023</t>
  </si>
  <si>
    <t>S38380023</t>
  </si>
  <si>
    <t>REV:FIP:IB:GTB/DADA GLORY OLUW Ref12042023S38380023</t>
  </si>
  <si>
    <t>17-Apr-2023</t>
  </si>
  <si>
    <t>S18681127</t>
  </si>
  <si>
    <t>FIP:IB:ACC/GLORY OLUWAFEYISAY/CIB:CASH Ref000091684477</t>
  </si>
  <si>
    <t>S18680806</t>
  </si>
  <si>
    <t>FIP CHARGES Ref000091684476</t>
  </si>
  <si>
    <t>S20424988</t>
  </si>
  <si>
    <t>FIP CHARGES Ref000092195566</t>
  </si>
  <si>
    <t>S20425569</t>
  </si>
  <si>
    <t>FIP:IB:GTB/ADEGOKE SEGUN BABA/CIB:FUEL Ref000092195567</t>
  </si>
  <si>
    <t>18-Apr-2023</t>
  </si>
  <si>
    <t>S35034651</t>
  </si>
  <si>
    <t>FIP CHARGES Ref000096302354</t>
  </si>
  <si>
    <t>S35032898</t>
  </si>
  <si>
    <t>FIP:IB:UBA/GAFAR RAHEEM ADEWA/CIB:CASH Ref000096302355</t>
  </si>
  <si>
    <t>S35052286</t>
  </si>
  <si>
    <t>FIP:IB:GTB/OLOWU GRACE YEMISI/CIB:CASH Ref000096304465</t>
  </si>
  <si>
    <t>S35052280</t>
  </si>
  <si>
    <t>FIP CHARGES Ref000096304464</t>
  </si>
  <si>
    <t>25-Apr-2023</t>
  </si>
  <si>
    <t>S52964772</t>
  </si>
  <si>
    <t>23-Mar-2023 to 22-APR-2023 SMS Alert Charge RefSMSAlert</t>
  </si>
  <si>
    <t>23-Mar-2023 to 22-APR-2023 SMS Alert Charge VAT RefSMSAlert</t>
  </si>
  <si>
    <t>26-Apr-2023</t>
  </si>
  <si>
    <t>S63859194</t>
  </si>
  <si>
    <t>43380017/FIDELITY/vaule xchange Ref25042023S63859194</t>
  </si>
  <si>
    <t>S70680909</t>
  </si>
  <si>
    <t>ELEC MONEY TRSF LEVY-1 TXNS: 25-04-23 TO 25-04-23 Ref1 TRANSACTION(S)</t>
  </si>
  <si>
    <t>27-Apr-2023</t>
  </si>
  <si>
    <t>S4510874</t>
  </si>
  <si>
    <t>Account Maintenance Charge Ref27042023S4510874</t>
  </si>
  <si>
    <t>VAT on Account Maintenance Charge Ref27042023S4510874</t>
  </si>
  <si>
    <t>03-May-2023</t>
  </si>
  <si>
    <t>S95910211</t>
  </si>
  <si>
    <t>FIP:PRB/BAAY PROJECTS LTD/To FIRST BANK OF NIGERIA Ref012428610130</t>
  </si>
  <si>
    <t>04-May-2023</t>
  </si>
  <si>
    <t>S5929163</t>
  </si>
  <si>
    <t>ELEC MONEY TRSF LEVY-1 TXNS: 03-05-23 TO 03-05-23 Ref1 TRANSACTION(S)</t>
  </si>
  <si>
    <t>S12628366</t>
  </si>
  <si>
    <t>FT to ALABI OLUFUNSHO AND FOLAKE/Herbicides via In Ref000337689431</t>
  </si>
  <si>
    <t>S12914782</t>
  </si>
  <si>
    <t>FIP:PRB/BAAY PROJECTS LTD/To FIRST BANK OF NIGERIA Ref012431680689</t>
  </si>
  <si>
    <t>S17211205</t>
  </si>
  <si>
    <t>FIP CHARGES Ref000076991666</t>
  </si>
  <si>
    <t>S17210783</t>
  </si>
  <si>
    <t>FIP:IB:PRB/BAAY PROJECTS LTD/CIB:RF Ref000076991667</t>
  </si>
  <si>
    <t>05-May-2023</t>
  </si>
  <si>
    <t>S22654152</t>
  </si>
  <si>
    <t>ELEC MONEY TRSF LEVY-1 TXNS: 04-05-23 TO 04-05-23 Ref1 TRANSACTION(S)</t>
  </si>
  <si>
    <t>10-May-2023</t>
  </si>
  <si>
    <t>11-May-2023</t>
  </si>
  <si>
    <t>S11380919</t>
  </si>
  <si>
    <t>43892124/FIDELITY/VALUE XCHANGE Ref10052023S11380919</t>
  </si>
  <si>
    <t>S16772756</t>
  </si>
  <si>
    <t>ELEC MONEY TRSF LEVY-1 TXNS: 10-05-23 TO 10-05-23 Ref1 TRANSACTION(S)</t>
  </si>
  <si>
    <t>12-May-2023</t>
  </si>
  <si>
    <t>S41191957</t>
  </si>
  <si>
    <t>FIP CHARGES Ref000012877243</t>
  </si>
  <si>
    <t>S41191954</t>
  </si>
  <si>
    <t>FIP:IB:GTB/FAWUNMI PEACE MODU/CIB:REFRESHMENT Ref000012877245</t>
  </si>
  <si>
    <t>27-May-2023</t>
  </si>
  <si>
    <t>S50002630</t>
  </si>
  <si>
    <t>FIP:IB:GTB/OWOLABI CHARLES OL/CIB:GREENCITY Ref000069378177</t>
  </si>
  <si>
    <t>S50001577</t>
  </si>
  <si>
    <t>FIP CHARGES Ref000069378176</t>
  </si>
  <si>
    <t>S63153644</t>
  </si>
  <si>
    <t>Account Maintenance Charge Ref27052023S63153644</t>
  </si>
  <si>
    <t>VAT on Account Maintenance Charge Ref27052023S63153644</t>
  </si>
  <si>
    <t>31-May-2023</t>
  </si>
  <si>
    <t>S98104489</t>
  </si>
  <si>
    <t>23-Apr-2023 to 22-MAY-2023 SMS Alert Charge RefSMSAlert</t>
  </si>
  <si>
    <t>23-Apr-2023 to 22-MAY-2023 SMS Alert Charge VAT RefSMSAlert</t>
  </si>
  <si>
    <t>02-Jun-2023</t>
  </si>
  <si>
    <t>03-Jun-2023</t>
  </si>
  <si>
    <t>S53872574</t>
  </si>
  <si>
    <t>FIP:IB:GTB/ADEGOKE SEGUN BABA/CIB:CASH Ref000099655149</t>
  </si>
  <si>
    <t>S53873410</t>
  </si>
  <si>
    <t>FIP CHARGES Ref000099655148</t>
  </si>
  <si>
    <t>08-Jun-2023</t>
  </si>
  <si>
    <t>09-Jun-2023</t>
  </si>
  <si>
    <t>S38923479</t>
  </si>
  <si>
    <t>44238702/FIDELITY/VALUE XCHANGE Ref08062023S38923479</t>
  </si>
  <si>
    <t>S45111165</t>
  </si>
  <si>
    <t>ELEC MONEY TRSF LEVY-1 TXNS: 08-06-23 TO 08-06-23 Ref1 TRANSACTION(S)</t>
  </si>
  <si>
    <t>19-Jun-2023</t>
  </si>
  <si>
    <t>S81567152</t>
  </si>
  <si>
    <t>FIP CHARGES Ref000066659827</t>
  </si>
  <si>
    <t>S81567151</t>
  </si>
  <si>
    <t>FIP:IB:ECO/AJIBADE GBEMILEKE /CIB:511 Ref000066659828</t>
  </si>
  <si>
    <t>S90105805</t>
  </si>
  <si>
    <t>FIP:IB:GTB/ADEGOKE SEGUN BABA/CIB:CASH Ref000069472068</t>
  </si>
  <si>
    <t>S90105806</t>
  </si>
  <si>
    <t>FIP CHARGES Ref000069472067</t>
  </si>
  <si>
    <t>23-Jun-2023</t>
  </si>
  <si>
    <t>S46851748</t>
  </si>
  <si>
    <t>23-May-2023 to 22-JUN-2023 SMS Alert Charge RefSMSAlert</t>
  </si>
  <si>
    <t>23-May-2023 to 22-JUN-2023 SMS Alert Charge VAT RefSMSAlert</t>
  </si>
  <si>
    <t>27-Jun-2023</t>
  </si>
  <si>
    <t>S2955986</t>
  </si>
  <si>
    <t>VAT on Account Maintenance Charge Ref27062023S2955986</t>
  </si>
  <si>
    <t>Account Maintenance Charge Ref27062023S2955986</t>
  </si>
  <si>
    <t>18-Jul-2023</t>
  </si>
  <si>
    <t>19-Jul-2023</t>
  </si>
  <si>
    <t>S88969437</t>
  </si>
  <si>
    <t>44497989/FIDELITY/VALUE XCHANGE SUPERSTORE Ref18072023S88969437</t>
  </si>
  <si>
    <t>S88967961</t>
  </si>
  <si>
    <t>44498039/FIDELITY/VALIE XCHANGE SUPERSTORE Ref18072023S88967961</t>
  </si>
  <si>
    <t>S95670846</t>
  </si>
  <si>
    <t>ELEC MONEY TRSF LEVY-2 TXNS: 18-07-23 TO 18-07-23 Ref2 TRANSACTION(S)</t>
  </si>
  <si>
    <t>20-Jul-2023</t>
  </si>
  <si>
    <t>S10825760</t>
  </si>
  <si>
    <t>FIP:IB:PRB/BAAY PROJECTS LTD/CIB:RF Ref000092879060</t>
  </si>
  <si>
    <t>S10824950</t>
  </si>
  <si>
    <t>FIP CHARGES Ref000092879059</t>
  </si>
  <si>
    <t>24-Jul-2023</t>
  </si>
  <si>
    <t>S63584084</t>
  </si>
  <si>
    <t>23-Jun-2023 to 22-JUL-2023 SMS Alert Charge RefSMSAlert</t>
  </si>
  <si>
    <t>23-Jun-2023 to 22-JUL-2023 SMS Alert Charge VAT RefSMSAlert</t>
  </si>
  <si>
    <t>27-Jul-2023</t>
  </si>
  <si>
    <t>S20969840</t>
  </si>
  <si>
    <t>VAT on Account Maintenance Charge Ref27072023S20969840</t>
  </si>
  <si>
    <t>Account Maintenance Charge Ref27072023S20969840</t>
  </si>
  <si>
    <t>03-Aug-2023</t>
  </si>
  <si>
    <t>04-Aug-2023</t>
  </si>
  <si>
    <t>S22836242</t>
  </si>
  <si>
    <t>44498180/FIDELITY/VALUE XCHANGE SUPERSTORE Ref03082023S22836242</t>
  </si>
  <si>
    <t>S29770213</t>
  </si>
  <si>
    <t>ELEC MONEY TRSF LEVY-1 TXNS: 03-08-23 TO 03-08-23 Ref1 TRANSACTION(S)</t>
  </si>
  <si>
    <t>11-Aug-2023</t>
  </si>
  <si>
    <t>S42699309</t>
  </si>
  <si>
    <t>FIP:IB:GTB/ADEGOKE SEGUN BABA/CIB:CASH Ref000091817858</t>
  </si>
  <si>
    <t>S42697629</t>
  </si>
  <si>
    <t>FIP CHARGES Ref000091817857</t>
  </si>
  <si>
    <t>S45967749</t>
  </si>
  <si>
    <t>FIP:IB:GTB/ADEGOKE SEGUN BABA/CIB:CASH Ref000092832454</t>
  </si>
  <si>
    <t>S45969104</t>
  </si>
  <si>
    <t>FIP CHARGES Ref000092832453</t>
  </si>
  <si>
    <t>14-Aug-2023</t>
  </si>
  <si>
    <t>15-Aug-2023</t>
  </si>
  <si>
    <t>S80247268</t>
  </si>
  <si>
    <t>00011989/GTBANK/VALUE XCHANGE SUPERSTORE Ref14082023S80247268</t>
  </si>
  <si>
    <t>S86004938</t>
  </si>
  <si>
    <t>ELEC MONEY TRSF LEVY-1 TXNS: 14-08-23 TO 14-08-23 Ref1 TRANSACTION(S)</t>
  </si>
  <si>
    <t>S88785021</t>
  </si>
  <si>
    <t>FIP:ACC/GLORY OLUWAFEYISAY/TRFTFRM GLORY OLUWAFEYI Ref012688271890</t>
  </si>
  <si>
    <t>S88885939</t>
  </si>
  <si>
    <t>FIP:IB:GTB/ADEGOKE SEGUN BABA/CIB:CASH Ref000005599069</t>
  </si>
  <si>
    <t>S88887226</t>
  </si>
  <si>
    <t>FIP CHARGES Ref000005599068</t>
  </si>
  <si>
    <t>S89319065</t>
  </si>
  <si>
    <t>FIP:IB:UBA/BABA ALI/CIB:T Ref000005725209</t>
  </si>
  <si>
    <t>S89317927</t>
  </si>
  <si>
    <t>FIP CHARGES Ref000005725208</t>
  </si>
  <si>
    <t>S89566049</t>
  </si>
  <si>
    <t>FIP:IB:ACC/CELINA OLUWARANTIM/CIB:LANDUSECHARGE Ref000005799789</t>
  </si>
  <si>
    <t>S89566050</t>
  </si>
  <si>
    <t>FIP CHARGES Ref000005799788</t>
  </si>
  <si>
    <t>S90381882</t>
  </si>
  <si>
    <t>FIP:IB:GTB/ADEGOKE SEGUN BABA/CIB:CASH Ref000006023793</t>
  </si>
  <si>
    <t>S90383035</t>
  </si>
  <si>
    <t>FIP CHARGES Ref000006023792</t>
  </si>
  <si>
    <t>16-Aug-2023</t>
  </si>
  <si>
    <t>S876387</t>
  </si>
  <si>
    <t>ELEC MONEY TRSF LEVY-1 TXNS: 15-08-23 TO 15-08-23 Ref1 TRANSACTION(S)</t>
  </si>
  <si>
    <t>S1103315</t>
  </si>
  <si>
    <t>FIP CHARGES Ref000009287746</t>
  </si>
  <si>
    <t>S1102677</t>
  </si>
  <si>
    <t>FIP:IB:FCM/OLAKOJO KOLAWOLE A/CIB:LIGHT Ref000009287747</t>
  </si>
  <si>
    <t>S1113408</t>
  </si>
  <si>
    <t>FIP:IB:UBA/CHARLES OLUWATOBI /CIB:LIGHTANDIDCARDS Ref000009290305</t>
  </si>
  <si>
    <t>S1113412</t>
  </si>
  <si>
    <t>FIP CHARGES Ref000009290304</t>
  </si>
  <si>
    <t>25-Aug-2023</t>
  </si>
  <si>
    <t>28-Aug-2023</t>
  </si>
  <si>
    <t>S53003266</t>
  </si>
  <si>
    <t>00010693/POLARIS/VALUE XCHANGE SUPERSTORE Ref25082023S53003266</t>
  </si>
  <si>
    <t>26-Aug-2023</t>
  </si>
  <si>
    <t>S71735159</t>
  </si>
  <si>
    <t>ELEC MONEY TRSF LEVY-1 TXNS: 25-08-23 TO 25-08-23 Ref1 TRANSACTION(S)</t>
  </si>
  <si>
    <t>27-Aug-2023</t>
  </si>
  <si>
    <t>S85695361</t>
  </si>
  <si>
    <t>FIP CHARGES Ref000057988928</t>
  </si>
  <si>
    <t>S85697156</t>
  </si>
  <si>
    <t>FIP:IB:UBA/JACKSON AJBEON/CIB:CASH Ref000057988929</t>
  </si>
  <si>
    <t>S91804497</t>
  </si>
  <si>
    <t>VAT on Account Maintenance Charge Ref27082023S91804497</t>
  </si>
  <si>
    <t>Account Maintenance Charge Ref27082023S91804497</t>
  </si>
  <si>
    <t>S92219270</t>
  </si>
  <si>
    <t>23-Jul-2023 to 22-AUG-2023 SMS Alert Charge VAT RefSMSAlert</t>
  </si>
  <si>
    <t>23-Jul-2023 to 22-AUG-2023 SMS Alert Charge RefSMSAlert</t>
  </si>
  <si>
    <t>29-Aug-2023</t>
  </si>
  <si>
    <t>S8385088</t>
  </si>
  <si>
    <t>FIP:IB:KMB/FARINTO, FISAYO OR/CIB:CASH Ref000064257013</t>
  </si>
  <si>
    <t>S8385092</t>
  </si>
  <si>
    <t>FIP CHARGES Ref000064257012</t>
  </si>
  <si>
    <t>S8587380</t>
  </si>
  <si>
    <t>FIP CHARGES Ref000064315654</t>
  </si>
  <si>
    <t>S8586757</t>
  </si>
  <si>
    <t>FIP:IB:ZIB/AUSTECH COPIERS IN/CIB:PAPER Ref000064315655</t>
  </si>
  <si>
    <t>S11880009</t>
  </si>
  <si>
    <t>FIP:IB:GTB/ADEGOKE SEGUN BABA/CIB:CASH Ref000065281571</t>
  </si>
  <si>
    <t>S11880008</t>
  </si>
  <si>
    <t>FIP CHARGES Ref000065281569</t>
  </si>
  <si>
    <t>01-Sep-2023</t>
  </si>
  <si>
    <t>02-Sep-2023</t>
  </si>
  <si>
    <t>S71287095</t>
  </si>
  <si>
    <t>FT to ADEGOKE SEGUN BABATUNDE/cash via Int. Bankn Ref000357477861</t>
  </si>
  <si>
    <t>S72846933</t>
  </si>
  <si>
    <t>FIP:PRB/BAAY PROJECTS LTD/To FIRST BANK OF NIGERIA Ref012733658748</t>
  </si>
  <si>
    <t>S74601744</t>
  </si>
  <si>
    <t>FT to ADEGOKE SEGUN BABATUNDE/Tf via Int. Bankn Ref000357506591</t>
  </si>
  <si>
    <t>S75870129</t>
  </si>
  <si>
    <t>FBNMOBILE:AYOOLA TOHEEB AYINDE/Mr Toheeb Ref001693656171</t>
  </si>
  <si>
    <t>S77283343</t>
  </si>
  <si>
    <t>FT to ADEGOKE SEGUN BABATUNDE/Ty via Int. Bankn Ref000357531611</t>
  </si>
  <si>
    <t>S77484149</t>
  </si>
  <si>
    <t>FIP CHARGES Ref000085568636</t>
  </si>
  <si>
    <t>S77486029</t>
  </si>
  <si>
    <t>FIP:IB:PLP/daniel James/CIB:CASH Ref000085568637</t>
  </si>
  <si>
    <t>S79201128</t>
  </si>
  <si>
    <t>FIP CHARGES Ref000086095322</t>
  </si>
  <si>
    <t>S79202045</t>
  </si>
  <si>
    <t>FIP:IB:ACC/TRAVELSTART WEB LO/CIB:NG11300649 Ref000086095323</t>
  </si>
  <si>
    <t>04-Sep-2023</t>
  </si>
  <si>
    <t>S85262749</t>
  </si>
  <si>
    <t>ELEC MONEY TRSF LEVY-2 TXNS: 01-09-23 TO 01-09-23 Ref2 TRANSACTION(S)</t>
  </si>
  <si>
    <t>03-Sep-2023</t>
  </si>
  <si>
    <t>S85662919</t>
  </si>
  <si>
    <t>FIP:IB:PBL/ABIODUN KABIRU OJO/CIB:PAINTING Ref000087995513</t>
  </si>
  <si>
    <t>S85661647</t>
  </si>
  <si>
    <t>FIP CHARGES Ref000087995512</t>
  </si>
  <si>
    <t>S85663960</t>
  </si>
  <si>
    <t>FT to IBIKUNLE AKEEM OLAWALE/Carpentry via Int. Ba Ref000357601201</t>
  </si>
  <si>
    <t>S9730208</t>
  </si>
  <si>
    <t>FIP CHARGES Ref000095289982</t>
  </si>
  <si>
    <t>S9729332</t>
  </si>
  <si>
    <t>FIP:IB:KEY/OYELABI SAMUEL TEM/CIB:IMPRESTANDSAND Ref000095289983</t>
  </si>
  <si>
    <t>S9862527</t>
  </si>
  <si>
    <t>FT to AYOOLA TOHEEB AYINDE/salary/august via Int. Ref000357837841</t>
  </si>
  <si>
    <t>S9925447</t>
  </si>
  <si>
    <t>FIP CHARGES Ref000095352026</t>
  </si>
  <si>
    <t>S9925445</t>
  </si>
  <si>
    <t>FIP:IB:UBN/MOJIRAYO HANNAH AD/CIB:SALARYJULY Ref000095352027</t>
  </si>
  <si>
    <t>S9974336</t>
  </si>
  <si>
    <t>FIP:IB:UBA/olalekan adepeju b/CIB:SALARYJULY Ref000095366655</t>
  </si>
  <si>
    <t>S9973603</t>
  </si>
  <si>
    <t>FIP CHARGES Ref000095366654</t>
  </si>
  <si>
    <t>S10420899</t>
  </si>
  <si>
    <t>FIP:IB:ZIB/JOTEX FURNITURES/CIB:CHAIRS Ref000095504305</t>
  </si>
  <si>
    <t>S10420902</t>
  </si>
  <si>
    <t>FIP CHARGES Ref000095504304</t>
  </si>
  <si>
    <t>S11202437</t>
  </si>
  <si>
    <t>FBNMOBILE:ADEGOKE SEGUN BA/Cash Ref001693855521</t>
  </si>
  <si>
    <t>05-Sep-2023</t>
  </si>
  <si>
    <t>S12282909</t>
  </si>
  <si>
    <t>FIP CHARGES Ref000096014882</t>
  </si>
  <si>
    <t>S12284282</t>
  </si>
  <si>
    <t>FIP:IB:KEY/OYELABI SAMUEL TEM/CIB:SALARYAUGUST Ref000096014883</t>
  </si>
  <si>
    <t>S12292000</t>
  </si>
  <si>
    <t>FIP CHARGES Ref000096016782</t>
  </si>
  <si>
    <t>S12292537</t>
  </si>
  <si>
    <t>FIP:IB:KMB/OWOLABI, OLUWATOBI/CIB:SALARYAUGUST Ref000096016783</t>
  </si>
  <si>
    <t>S12306507</t>
  </si>
  <si>
    <t>FIP:IB:IBT/OLUWATOBI TOMILOLA/CIB:SALARYAUGUST Ref000096020145</t>
  </si>
  <si>
    <t>S12306506</t>
  </si>
  <si>
    <t>FIP CHARGES Ref000096020144</t>
  </si>
  <si>
    <t>S12324717</t>
  </si>
  <si>
    <t>FIP CHARGES Ref000096021762</t>
  </si>
  <si>
    <t>S12324715</t>
  </si>
  <si>
    <t>FIP:IB:WEM/NELSON IFEANYI NNA/CIB:SALARYAUGUST Ref000096021763</t>
  </si>
  <si>
    <t>S12340042</t>
  </si>
  <si>
    <t>FIP:IB:IBT/MONSURU ADEWALE SA/CIB:SALARYAUGUST Ref000096023239</t>
  </si>
  <si>
    <t>S12339236</t>
  </si>
  <si>
    <t>FIP CHARGES Ref000096023238</t>
  </si>
  <si>
    <t>S12347729</t>
  </si>
  <si>
    <t>FIP CHARGES Ref000096024308</t>
  </si>
  <si>
    <t>S12349355</t>
  </si>
  <si>
    <t>FIP:IB:ZIB/SHOFOLABO DAMILARE/CIB:SALARYAUGUST Ref000096024309</t>
  </si>
  <si>
    <t>S12357700</t>
  </si>
  <si>
    <t>FIP CHARGES Ref000096026270</t>
  </si>
  <si>
    <t>S12358278</t>
  </si>
  <si>
    <t>FIP:IB:GTB/AKINSOLA EMMANUEL /CIB:SALARYAUGUST Ref000096026271</t>
  </si>
  <si>
    <t>S12365715</t>
  </si>
  <si>
    <t>FIP CHARGES Ref000096027742</t>
  </si>
  <si>
    <t>S12368351</t>
  </si>
  <si>
    <t>FIP:IB:ACC/OLUWAFEMI EMMANUEL/CIB:SALARYAUGUST Ref000096027744</t>
  </si>
  <si>
    <t>S12373758</t>
  </si>
  <si>
    <t>FIP CHARGES Ref000096028924</t>
  </si>
  <si>
    <t>S12374138</t>
  </si>
  <si>
    <t>FIP:IB:GTB/KALESANWO CELINA /CIB:SALARYAUGUST Ref000096028925</t>
  </si>
  <si>
    <t>S12477128</t>
  </si>
  <si>
    <t>ELEC MONEY TRSF LEVY-1 TXNS: 04-09-23 TO 04-09-23 Ref1 TRANSACTION(S)</t>
  </si>
  <si>
    <t>S13172392</t>
  </si>
  <si>
    <t>FIP CHARGES Ref000096221246</t>
  </si>
  <si>
    <t>S13173052</t>
  </si>
  <si>
    <t>FIP:IB:GTB/TIJANI BOLANLE KAD/CIB:AUGUSTSALARY Ref000096221247</t>
  </si>
  <si>
    <t>S13174973</t>
  </si>
  <si>
    <t>FIP:IB:GTB/OLADEPO OLUWAPELUM/CIB:AUGUSTSALARY Ref000096222291</t>
  </si>
  <si>
    <t>S13174975</t>
  </si>
  <si>
    <t>FIP CHARGES Ref000096222290</t>
  </si>
  <si>
    <t>S13181292</t>
  </si>
  <si>
    <t>FIP CHARGES Ref000096223922</t>
  </si>
  <si>
    <t>S13182323</t>
  </si>
  <si>
    <t>FIP:IB:GTB/GBALAJOBI ABIMBOL/CIB:AUGUSTSALARY Ref000096223923</t>
  </si>
  <si>
    <t>S13187251</t>
  </si>
  <si>
    <t>FIP CHARGES Ref000096225316</t>
  </si>
  <si>
    <t>S13187248</t>
  </si>
  <si>
    <t>FIP:IB:UBN/OLAWOYIN OLUWASEUN/CIB:AUGUSTSALARY Ref000096225317</t>
  </si>
  <si>
    <t>S13193046</t>
  </si>
  <si>
    <t>FIP CHARGES Ref000096227018</t>
  </si>
  <si>
    <t>S13193047</t>
  </si>
  <si>
    <t>FIP:IB:ZIB/OLUWAFEMI IDOWU AJ/CIB:AUGUSTSALARY Ref000096227019</t>
  </si>
  <si>
    <t>S13195659</t>
  </si>
  <si>
    <t>FIP CHARGES Ref000096228282</t>
  </si>
  <si>
    <t>S13196297</t>
  </si>
  <si>
    <t>FIP:IB:ZIB/OLUWABUNMI OLUWAYE/CIB:AUGUSTSALARY Ref000096228283</t>
  </si>
  <si>
    <t>S13198690</t>
  </si>
  <si>
    <t>FIP:IB:GTB/TIMOTHY SARAH OMOL/CIB:AUGUSTSALARY Ref000096229369</t>
  </si>
  <si>
    <t>S13200299</t>
  </si>
  <si>
    <t>FIP CHARGES Ref000096229368</t>
  </si>
  <si>
    <t>S13205987</t>
  </si>
  <si>
    <t>FIP CHARGES Ref000096231788</t>
  </si>
  <si>
    <t>S13206878</t>
  </si>
  <si>
    <t>FIP:IB:ACC/ADANMA MARY AJUNWA/CIB:AUGUSTSALARY Ref000096231789</t>
  </si>
  <si>
    <t>S13210746</t>
  </si>
  <si>
    <t>FIP CHARGES Ref000096232840</t>
  </si>
  <si>
    <t>S13210745</t>
  </si>
  <si>
    <t>FIP:IB:UBA/NGENEAGU CHIDIOGO /CIB:AUGUSTSALARY Ref000096232841</t>
  </si>
  <si>
    <t>S13215187</t>
  </si>
  <si>
    <t>FIP CHARGES Ref000096233958</t>
  </si>
  <si>
    <t>S13214475</t>
  </si>
  <si>
    <t>FIP:IB:UBA/EMMANUEL GIFT OJO- /CIB:AUGUSTSALARY Ref000096233959</t>
  </si>
  <si>
    <t>S13221270</t>
  </si>
  <si>
    <t>FIP CHARGES Ref000096235750</t>
  </si>
  <si>
    <t>S13221269</t>
  </si>
  <si>
    <t>FIP:IB:ACC/CHINENYE ILECHUKW/CIB:AUGUSTSALARY Ref000096235751</t>
  </si>
  <si>
    <t>S13223826</t>
  </si>
  <si>
    <t>FIP:IB:WEM/OLAMIDE MATTHEW SE/CIB:AUGUSTSALARY Ref000096236795</t>
  </si>
  <si>
    <t>S13224486</t>
  </si>
  <si>
    <t>FIP CHARGES Ref000096236794</t>
  </si>
  <si>
    <t>S13234175</t>
  </si>
  <si>
    <t>FIP CHARGES Ref000096239466</t>
  </si>
  <si>
    <t>S13234173</t>
  </si>
  <si>
    <t>FIP:IB:ZIB/IDARA BASSEY EKANE/CIB:AUGUSTSALARY Ref000096239467</t>
  </si>
  <si>
    <t>S13238028</t>
  </si>
  <si>
    <t>FBNMOBILE:ADEGOKE SEGUN BA/Cash Ref001693887824</t>
  </si>
  <si>
    <t>S13683472</t>
  </si>
  <si>
    <t>FIP CHARGES Ref000096385134</t>
  </si>
  <si>
    <t>S13682676</t>
  </si>
  <si>
    <t>FIP:IB:GTB/OWOLABI CHARLES OL/CIB:FUEL Ref000096385135</t>
  </si>
  <si>
    <t>S14738269</t>
  </si>
  <si>
    <t>FIP CHARGES Ref000096703482</t>
  </si>
  <si>
    <t>S14738270</t>
  </si>
  <si>
    <t>FIP:IB:KEY/OYELABI SAMUEL TEM/CIB:BLOCK Ref000096703483</t>
  </si>
  <si>
    <t>S24787898</t>
  </si>
  <si>
    <t>FIP:IB:IBT/OLALEKAN TOHEEB/CIB:BRICKLAYER Ref000099748723</t>
  </si>
  <si>
    <t>S24788037</t>
  </si>
  <si>
    <t>FIP CHARGES Ref000099748722</t>
  </si>
  <si>
    <t>S24888939</t>
  </si>
  <si>
    <t>FIP:IB:UBA/IBEH BLESSING OGOC/CIB:SALARYAUGUST Ref000099781503</t>
  </si>
  <si>
    <t>S24890170</t>
  </si>
  <si>
    <t>FIP CHARGES Ref000099781502</t>
  </si>
  <si>
    <t>06-Sep-2023</t>
  </si>
  <si>
    <t>S29095303</t>
  </si>
  <si>
    <t>ELEC MONEY TRSF LEVY-1 TXNS: 05-09-23 TO 05-09-23 Ref1 TRANSACTION(S)</t>
  </si>
  <si>
    <t>S31813868</t>
  </si>
  <si>
    <t>FIP:IB:KEY/OYELABI SAMUEL TEM/CIB:27500 Ref000001846346</t>
  </si>
  <si>
    <t>S31814646</t>
  </si>
  <si>
    <t>FIP CHARGES Ref000001846345</t>
  </si>
  <si>
    <t>M169305</t>
  </si>
  <si>
    <t>CLOSURE REFUNDS Ref06092023M169305</t>
  </si>
  <si>
    <t>S37564135</t>
  </si>
  <si>
    <t>FIP CHARGES Ref000003598471</t>
  </si>
  <si>
    <t>S37563654</t>
  </si>
  <si>
    <t>FIP:IB:ZIB/JOTEX FURNITURES/CIB:FURNITURE Ref000003598472</t>
  </si>
  <si>
    <t>07-Sep-2023</t>
  </si>
  <si>
    <t>S45216648</t>
  </si>
  <si>
    <t>FIP:IB:ZIB/JOTEX FURNITURES/CIB:FURNITURE Ref000005875316</t>
  </si>
  <si>
    <t>S45217360</t>
  </si>
  <si>
    <t>FIP CHARGES Ref000005875315</t>
  </si>
  <si>
    <t>S45221482</t>
  </si>
  <si>
    <t>FIP:IB:GTB/SULAIMAN KABIR ALA/CIB:BLOCKS Ref000005876590</t>
  </si>
  <si>
    <t>S45222231</t>
  </si>
  <si>
    <t>FIP CHARGES Ref000005876589</t>
  </si>
  <si>
    <t>S45234809</t>
  </si>
  <si>
    <t>FIP:IB:KEY/OYELABI SAMUEL TEM/CIB:SANDIMPREST Ref000005879632</t>
  </si>
  <si>
    <t>S45235205</t>
  </si>
  <si>
    <t>FIP CHARGES Ref000005879631</t>
  </si>
  <si>
    <t>S45244385</t>
  </si>
  <si>
    <t>FIP CHARGES Ref000005881627</t>
  </si>
  <si>
    <t>S45244384</t>
  </si>
  <si>
    <t>FIP:IB:GTB/RASAQ ROQEEB ADEBA/CIB:WINDOWS Ref000005881628</t>
  </si>
  <si>
    <t>S45251143</t>
  </si>
  <si>
    <t>FIP CHARGES Ref000005883093</t>
  </si>
  <si>
    <t>S45251140</t>
  </si>
  <si>
    <t>FIP:IB:ACC/GLORY OLUWAFEYISAY/CIB:RF Ref000005883094</t>
  </si>
  <si>
    <t>S45254542</t>
  </si>
  <si>
    <t>FIP CHARGES Ref000005883869</t>
  </si>
  <si>
    <t>S45253616</t>
  </si>
  <si>
    <t>FIP:IB:STL/BAAY AGRO NIGERIA /CIB:AGRO Ref000005883870</t>
  </si>
  <si>
    <t>S45263131</t>
  </si>
  <si>
    <t>FIP CHARGES Ref000005886185</t>
  </si>
  <si>
    <t>S45263132</t>
  </si>
  <si>
    <t>FIP:IB:ACC/GLORY OLUWAFEYISAY/CIB:TY Ref000005886186</t>
  </si>
  <si>
    <t>S45271724</t>
  </si>
  <si>
    <t>FIP:IB:GTB/MAYEGUN MORUFF/CIB:SURBEYING Ref000005889014</t>
  </si>
  <si>
    <t>S45273208</t>
  </si>
  <si>
    <t>FIP CHARGES Ref000005889013</t>
  </si>
  <si>
    <t>S45276207</t>
  </si>
  <si>
    <t>FIP:IB:GTB/ADEGOKE OPEYEMI OM/CIB:SALARY Ref000005890042</t>
  </si>
  <si>
    <t>S45275596</t>
  </si>
  <si>
    <t>FIP CHARGES Ref000005890041</t>
  </si>
  <si>
    <t>S47002594</t>
  </si>
  <si>
    <t>FIP CHARGES Ref000006412597</t>
  </si>
  <si>
    <t>S47003609</t>
  </si>
  <si>
    <t>FIP:IB:ZIB/SAEED OSHIN/CIB:LOGISTICS Ref000006412598</t>
  </si>
  <si>
    <t>S48330959</t>
  </si>
  <si>
    <t>FIP:STL/BAAY AGRO NIGERIA /trf Ref012746529094</t>
  </si>
  <si>
    <t>S52423790</t>
  </si>
  <si>
    <t>FIP:IB:ACC/GLORY OLUWAFEYISAY/CIB:TF Ref000008075179</t>
  </si>
  <si>
    <t>S52422859</t>
  </si>
  <si>
    <t>FIP CHARGES Ref000008075177</t>
  </si>
  <si>
    <t>S57591704</t>
  </si>
  <si>
    <t>FIP CHARGES Ref000009691249</t>
  </si>
  <si>
    <t>S57593388</t>
  </si>
  <si>
    <t>FIP:IB:FCM/NZE MIRACLE CHIDER/CIB:AUGUSTSALARY Ref000009691250</t>
  </si>
  <si>
    <t>08-Sep-2023</t>
  </si>
  <si>
    <t>S59668786</t>
  </si>
  <si>
    <t>ELEC MONEY TRSF LEVY-1 TXNS: 07-09-23 TO 07-09-23 Ref1 TRANSACTION(S)</t>
  </si>
  <si>
    <t>S74001292</t>
  </si>
  <si>
    <t>FIP:IB:KEY/OYELABI SAMUEL TEM/CIB:CEMENTTRIPSOFSAN Ref000014483362</t>
  </si>
  <si>
    <t>S74001293</t>
  </si>
  <si>
    <t>FIP CHARGES Ref000014483361</t>
  </si>
  <si>
    <t>S74057946</t>
  </si>
  <si>
    <t>FIP:IB:KMB/OWOLABI, OLUWATOBI/CIB:AGBOWALOGISTICS Ref000014500618</t>
  </si>
  <si>
    <t>S74058356</t>
  </si>
  <si>
    <t>FIP CHARGES Ref000014500617</t>
  </si>
  <si>
    <t>09-Sep-2023</t>
  </si>
  <si>
    <t>S75836776</t>
  </si>
  <si>
    <t>FIP:IB:GTB/OGUNDAIRO MOSES OL/CIB:DEBTFUNDROI Ref000015024610</t>
  </si>
  <si>
    <t>S75837339</t>
  </si>
  <si>
    <t>FIP CHARGES Ref000015024609</t>
  </si>
  <si>
    <t>11-Sep-2023</t>
  </si>
  <si>
    <t>10-Sep-2023</t>
  </si>
  <si>
    <t>S90423508</t>
  </si>
  <si>
    <t>FIP CHARGES Ref000019606347</t>
  </si>
  <si>
    <t>S90423507</t>
  </si>
  <si>
    <t>FIP:IB:ECO/AJIBADE GBEMILEKE /CIB:BAAYAGRO Ref000019606348</t>
  </si>
  <si>
    <t>S98120751</t>
  </si>
  <si>
    <t>FIP:IB:KEY/OYELABI SAMUEL TEM/CIB:SEPTICTANKANDOLO Ref000021975036</t>
  </si>
  <si>
    <t>S98118911</t>
  </si>
  <si>
    <t>FIP CHARGES Ref000021975035</t>
  </si>
  <si>
    <t>S10879843</t>
  </si>
  <si>
    <t>FIP:IB:WEM/NELSON IFEANYI NNA/CIB:ELECTRICITY Ref000025699660</t>
  </si>
  <si>
    <t>S10879847</t>
  </si>
  <si>
    <t>FIP CHARGES Ref000025699659</t>
  </si>
  <si>
    <t>12-Sep-2023</t>
  </si>
  <si>
    <t>S20323588</t>
  </si>
  <si>
    <t>FIP:IB:GTB/OWOLABI CHARLES OL/CIB:CASH Ref000028637828</t>
  </si>
  <si>
    <t>S20325057</t>
  </si>
  <si>
    <t>FIP CHARGES Ref000028637827</t>
  </si>
  <si>
    <t>S21753114</t>
  </si>
  <si>
    <t>FIP CHARGES Ref000029029946</t>
  </si>
  <si>
    <t>S21752839</t>
  </si>
  <si>
    <t>FIP:IB:GTB/OWOLABI CHARLES OL/CIB:TY Ref000029029952</t>
  </si>
  <si>
    <t>S22024147</t>
  </si>
  <si>
    <t>FIP CHARGES Ref000029074886</t>
  </si>
  <si>
    <t>S22024405</t>
  </si>
  <si>
    <t>FIP:IB:KEY/OYELABI SAMUEL TEM/CIB:CASH Ref000029074887</t>
  </si>
  <si>
    <t>29-Sep-2023</t>
  </si>
  <si>
    <t>03-Oct-2023</t>
  </si>
  <si>
    <t>S70779975</t>
  </si>
  <si>
    <t>00010741/POLARIS/VALUE EXCHANGE Ref29092023S70779975</t>
  </si>
  <si>
    <t>04-Oct-2023</t>
  </si>
  <si>
    <t>S37842428</t>
  </si>
  <si>
    <t>ELEC MONEY TRSF LEVY-1 TXNS: 29-09-23 TO 29-09-23 Ref1 TRANSACTION(S)</t>
  </si>
  <si>
    <t>S52087707</t>
  </si>
  <si>
    <t>FT to ADEGOKE SEGUN BABATUNDE/ty via Int. Bankn Ref000362840291</t>
  </si>
  <si>
    <t>06-Oct-2023</t>
  </si>
  <si>
    <t>S88607113</t>
  </si>
  <si>
    <t>23-Aug-2023 to 22-SEP-2023 SMS Alert Charge RefSMSAlert</t>
  </si>
  <si>
    <t>23-Aug-2023 to 22-SEP-2023 SMS Alert Charge VAT RefSMSAlert</t>
  </si>
  <si>
    <t>25-Oct-2023</t>
  </si>
  <si>
    <t>S62036967</t>
  </si>
  <si>
    <t>23-Sep-2023 to 22-OCT-2023 SMS Alert Charge RefSMSAlert</t>
  </si>
  <si>
    <t>23-Sep-2023 to 22-OCT-2023 SMS Alert Charge VAT RefSMSAlert</t>
  </si>
  <si>
    <t>27-Oct-2023</t>
  </si>
  <si>
    <t>S9382336</t>
  </si>
  <si>
    <t>Account Maintenance Charge Ref27102023S9382336</t>
  </si>
  <si>
    <t>VAT on Account Maintenance Charge Ref27102023S9382336</t>
  </si>
  <si>
    <t>06-Nov-2023</t>
  </si>
  <si>
    <t>04-Nov-2023</t>
  </si>
  <si>
    <t>S43471748</t>
  </si>
  <si>
    <t>FIP:ACC/PELUMI JOSEPH ADEB/TRFDevelopmental fee pe Ref012896928725</t>
  </si>
  <si>
    <t>07-Nov-2023</t>
  </si>
  <si>
    <t>S75455912</t>
  </si>
  <si>
    <t>ELEC MONEY TRSF LEVY-1 TXNS: 06-11-23 TO 06-11-23 Ref1 TRANSACTION(S)</t>
  </si>
  <si>
    <t>S80547775</t>
  </si>
  <si>
    <t>FIP CHARGES Ref000091500541</t>
  </si>
  <si>
    <t>S80548305</t>
  </si>
  <si>
    <t>FIP:IB:PRB/BAAY PROJECTS LTD/CIB:DEVFEES Ref000091500542</t>
  </si>
  <si>
    <t>09-Nov-2023</t>
  </si>
  <si>
    <t>M97664</t>
  </si>
  <si>
    <t>AJIBADE GBEMILEKE*28515637 Ref09112023M97664</t>
  </si>
  <si>
    <t>10-Nov-2023</t>
  </si>
  <si>
    <t>S28870119</t>
  </si>
  <si>
    <t>ELEC MONEY TRSF LEVY-1 TXNS: 09-11-23 TO 09-11-23 Ref1 TRANSACTION(S)</t>
  </si>
  <si>
    <t>S45504546</t>
  </si>
  <si>
    <t>FIP:IB:GTB/ADESE AKOREDE JOHN/CIB:SALARYOCTOBER Ref000011343395</t>
  </si>
  <si>
    <t>S45502942</t>
  </si>
  <si>
    <t>FIP CHARGES Ref000011343394</t>
  </si>
  <si>
    <t>17-Nov-2023</t>
  </si>
  <si>
    <t>S57326962</t>
  </si>
  <si>
    <t>FT to ADEGOKE SEGUN BABATUNDE/Cash via Int. Bankn Ref000369723181</t>
  </si>
  <si>
    <t>18-Nov-2023</t>
  </si>
  <si>
    <t>S69507279</t>
  </si>
  <si>
    <t>FIP CHARGES Ref000047752064</t>
  </si>
  <si>
    <t>S69505700</t>
  </si>
  <si>
    <t>FIP:IB:GTB/ADENUGA OLUWAGBENG/CIB:TY Ref000047752065</t>
  </si>
  <si>
    <t>21-Nov-2023</t>
  </si>
  <si>
    <t>S18217148</t>
  </si>
  <si>
    <t>FT to ADEGOKE SEGUN BABATUNDE/T via Int. Bankn Ref000370247231</t>
  </si>
  <si>
    <t>S18533392</t>
  </si>
  <si>
    <t>2038484179 Issuance Fee Recoup Ref21112023S18533392</t>
  </si>
  <si>
    <t>29-Nov-2023</t>
  </si>
  <si>
    <t>S55425916</t>
  </si>
  <si>
    <t>2033736938Int.Coll:30-10-2023 to 29-11-2023 Ref29112023S55425916</t>
  </si>
  <si>
    <t>04-Dec-2023</t>
  </si>
  <si>
    <t>S42075517</t>
  </si>
  <si>
    <t>FIP:ACC/PELUMI JOSEPH ADEB/TRFDevelopental fee bal Ref012977335273</t>
  </si>
  <si>
    <t>S47451746</t>
  </si>
  <si>
    <t>23-Oct-2023 to 22-NOV-2023 SMS Alert Charge VAT RefSMSAlert</t>
  </si>
  <si>
    <t>23-Oct-2023 to 22-NOV-2023 SMS Alert Charge RefSMSAlert</t>
  </si>
  <si>
    <t>05-Dec-2023</t>
  </si>
  <si>
    <t>S48295727</t>
  </si>
  <si>
    <t>ELEC MONEY TRSF LEVY-1 TXNS: 04-12-23 TO 04-12-23 Ref1 TRANSACTION(S)</t>
  </si>
  <si>
    <t>18-Dec-2023</t>
  </si>
  <si>
    <t>S84670296</t>
  </si>
  <si>
    <t>FIP:ACC/PELUMI JOSEPH ADEB/TRFBalance developmenta Ref013017860265</t>
  </si>
  <si>
    <t>19-Dec-2023</t>
  </si>
  <si>
    <t>S3283321</t>
  </si>
  <si>
    <t>FIP:IB:IBT/OLUWATOBI TOMILOLA/CIB:CASH Ref000010789721</t>
  </si>
  <si>
    <t>S3282414</t>
  </si>
  <si>
    <t>FIP CHARGES Ref000010789720</t>
  </si>
  <si>
    <t>S3803468</t>
  </si>
  <si>
    <t>ELEC MONEY TRSF LEVY-1 TXNS: 18-12-23 TO 18-12-23 Ref1 TRANSACTION(S)</t>
  </si>
  <si>
    <t>S9183972</t>
  </si>
  <si>
    <t>FIP:IB:STL/BAAY PROJECTS/CIB:RF Ref000012503291</t>
  </si>
  <si>
    <t>S9185368</t>
  </si>
  <si>
    <t>FIP CHARGES Ref000012503290</t>
  </si>
  <si>
    <t>24-Dec-2023</t>
  </si>
  <si>
    <t>S30341389</t>
  </si>
  <si>
    <t>23-Nov-2023 to 22-DEC-2023 SMS Alert Charge VAT RefSMSAlert</t>
  </si>
  <si>
    <t>23-Nov-2023 to 22-DEC-2023 SMS Alert Charge RefSMSAlert</t>
  </si>
  <si>
    <t>27-Dec-2023</t>
  </si>
  <si>
    <t>S78749537</t>
  </si>
  <si>
    <t>Account Maintenance Charge Ref27122023S78749537</t>
  </si>
  <si>
    <t>VAT on Account Maintenance Charge Ref27122023S78749537</t>
  </si>
  <si>
    <t>29-Dec-2023</t>
  </si>
  <si>
    <t>S16373664</t>
  </si>
  <si>
    <t>2033736938Int.Coll:30-11-2023 to 29-12-2023 Ref29122023S16373664</t>
  </si>
  <si>
    <t>10-Jan-2024</t>
  </si>
  <si>
    <t>M115919</t>
  </si>
  <si>
    <t>LAND Ref10012024M115919</t>
  </si>
  <si>
    <t>S98012926</t>
  </si>
  <si>
    <t>FIP:IB:UBA/IBEH BLESSING OGOC/CIB:ONBOARDING Ref000034302121</t>
  </si>
  <si>
    <t>S98012944</t>
  </si>
  <si>
    <t>FIP CHARGES Ref000034302120</t>
  </si>
  <si>
    <t>S98397917</t>
  </si>
  <si>
    <t>FIP:IB:UBA/ETENABE COLLINS/CIB:CASH Ref000034427357</t>
  </si>
  <si>
    <t>S98397951</t>
  </si>
  <si>
    <t>FIP CHARGES Ref000034427356</t>
  </si>
  <si>
    <t>S98534144</t>
  </si>
  <si>
    <t>FIP:IB:MMB/OA Godgift fashion/CIB:SEANS Ref000034471739</t>
  </si>
  <si>
    <t>S98533478</t>
  </si>
  <si>
    <t>FIP CHARGES Ref000034471738</t>
  </si>
  <si>
    <t>S98670720</t>
  </si>
  <si>
    <t>FIP CHARGES Ref000034516260</t>
  </si>
  <si>
    <t>S98671267</t>
  </si>
  <si>
    <t>FIP:IB:ACC/GLORY OLUWAFEYISAY/CIB:RF Ref000034516261</t>
  </si>
  <si>
    <t>S2136850</t>
  </si>
  <si>
    <t>FIP CHARGES Ref000035636130</t>
  </si>
  <si>
    <t>S2138645</t>
  </si>
  <si>
    <t>FIP:IB:UBA/CHARLES OLUWATOBI /CIB:CASH Ref000035636131</t>
  </si>
  <si>
    <t>S3669134</t>
  </si>
  <si>
    <t>FIP CHARGES Ref000036134488</t>
  </si>
  <si>
    <t>S3669265</t>
  </si>
  <si>
    <t>FIP:IB:ZIB/FATIMO OLUWATOYIN /CIB:T Ref000036134490</t>
  </si>
  <si>
    <t>S8026209</t>
  </si>
  <si>
    <t>FIP CHARGES Ref000037533916</t>
  </si>
  <si>
    <t>S8026235</t>
  </si>
  <si>
    <t>FIP:IB:ACC/GLORY OLUWAFEYISAY/CIB:LGHT Ref000037533917</t>
  </si>
  <si>
    <t>S8425953</t>
  </si>
  <si>
    <t>ELEC MONEY TRSF LEVY-1 TXNS: 10-01-24 TO 10-01-24 Ref1 TRANSACTION(S)</t>
  </si>
  <si>
    <t>S18678811</t>
  </si>
  <si>
    <t>FIP CHARGES Ref000040996896</t>
  </si>
  <si>
    <t>S18680207</t>
  </si>
  <si>
    <t>FIP:IB:UBN/PTS REFRESHER COUR/CIB:REFRESHERCOURSE Ref000040996897</t>
  </si>
  <si>
    <t>S21561410</t>
  </si>
  <si>
    <t>FIP CHARGES Ref000041945034</t>
  </si>
  <si>
    <t>S21561477</t>
  </si>
  <si>
    <t>FIP:IB:ACC/OLUGBOYE GBENGA BO/CIB:RF Ref000041945035</t>
  </si>
  <si>
    <t>12-Jan-2024</t>
  </si>
  <si>
    <t>S34211848</t>
  </si>
  <si>
    <t>FIP:IB:GTB/OLADEPO OLUWAPELUM/CIB:INSPECTIONFUEL Ref000045711505</t>
  </si>
  <si>
    <t>S34212867</t>
  </si>
  <si>
    <t>FIP CHARGES Ref000045711504</t>
  </si>
  <si>
    <t>15-Jan-2024</t>
  </si>
  <si>
    <t>S74010886</t>
  </si>
  <si>
    <t>FIP:ZIB/JENNIFER FREDRICK /TRF Ref013100702204</t>
  </si>
  <si>
    <t>21-Jan-2024</t>
  </si>
  <si>
    <t>S75692573</t>
  </si>
  <si>
    <t>FIP:IB:ZIB/MARY AYOBOADE ADEG/CIB:CASH Ref000089704178</t>
  </si>
  <si>
    <t>S75692714</t>
  </si>
  <si>
    <t>FIP CHARGES Ref000089704177</t>
  </si>
  <si>
    <t>S99870445</t>
  </si>
  <si>
    <t>Electronic Money Transfer Levy on 1 TXNS FRM 15-01 Ref1 TRANSACTION(S)</t>
  </si>
  <si>
    <t>S7263331</t>
  </si>
  <si>
    <t>23-Dec-2023 to 22-JAN-2024 SMS Alert Charge RefSMSAlert</t>
  </si>
  <si>
    <t>23-Dec-2023 to 22-JAN-2024 SMS Alert Charge VAT RefSMSAlert</t>
  </si>
  <si>
    <t>24-Jan-2024</t>
  </si>
  <si>
    <t>S10797592</t>
  </si>
  <si>
    <t>FT to ADEGOKE SEGUN BABATUNDE/Commission via Int. Ref000380725901</t>
  </si>
  <si>
    <t>27-Jan-2024</t>
  </si>
  <si>
    <t>S73425158</t>
  </si>
  <si>
    <t>Account Maintenance Charge Ref27012024S73425158</t>
  </si>
  <si>
    <t>VAT on Account Maintenance Charge Ref27012024S73425158</t>
  </si>
  <si>
    <t>23-Feb-2024</t>
  </si>
  <si>
    <t>S10245907</t>
  </si>
  <si>
    <t>23-Jan-2024 to 22-FEB-2024 SMS Alert Charge VAT RefSMSAlert</t>
  </si>
  <si>
    <t>23-Jan-2024 to 22-FEB-2024 SMS Alert Charge RefSMSAlert</t>
  </si>
  <si>
    <t>04-Mar-2024</t>
  </si>
  <si>
    <t>03-Mar-2024</t>
  </si>
  <si>
    <t>S49835973</t>
  </si>
  <si>
    <t>FIP:VMB/PocketApp/NIP/DENIZMARTINS JOHNNY to BAAY Ref013237716525</t>
  </si>
  <si>
    <t>05-Mar-2024</t>
  </si>
  <si>
    <t>S81798970</t>
  </si>
  <si>
    <t>Electronic Money Transfer Levy on 1 TXNS FRM 04-03 Ref1 TRANSACTION(S)</t>
  </si>
  <si>
    <t>12-Mar-2024</t>
  </si>
  <si>
    <t>S6990142</t>
  </si>
  <si>
    <t>FIP:IB:STL/ISAAC CHUKWUKA ANI/CIB:CASH Ref000053613342</t>
  </si>
  <si>
    <t>S6988656</t>
  </si>
  <si>
    <t>FIP CHARGES Ref000053613341</t>
  </si>
  <si>
    <t>25-Mar-2024</t>
  </si>
  <si>
    <t>S88817456</t>
  </si>
  <si>
    <t>23-Feb-2024 to 22-MAR-2024 SMS Alert Charge RefSMSAlert</t>
  </si>
  <si>
    <t>23-Feb-2024 to 22-MAR-2024 SMS Alert Charge VAT RefSMSAlert</t>
  </si>
  <si>
    <t>S96571809</t>
  </si>
  <si>
    <t>FBNMOBILE:TAIWO JOCHEBED ADEDOYI/JOHN TAIWO Ref001711368435</t>
  </si>
  <si>
    <t>26-Mar-2024</t>
  </si>
  <si>
    <t>S6438419</t>
  </si>
  <si>
    <t>Electronic Money Transfer Levy on 1 TXNS FRM 25-03 Ref1 TRANSACTION(S)</t>
  </si>
  <si>
    <t>S14590363</t>
  </si>
  <si>
    <t>FIP:IB:GTB/ADEGOKE SEGUN BABA/CIB:SAVINGS Ref000015788216</t>
  </si>
  <si>
    <t>S14590365</t>
  </si>
  <si>
    <t>FIP CHARGES Ref000015788213</t>
  </si>
  <si>
    <t>27-Mar-2024</t>
  </si>
  <si>
    <t>S41559775</t>
  </si>
  <si>
    <t>Account Maintenance Charge Ref27032024S41559775</t>
  </si>
  <si>
    <t>VAT on Account Maintenance Charge Ref27032024S41559775</t>
  </si>
  <si>
    <t>23-Apr-2024</t>
  </si>
  <si>
    <t>S81932756</t>
  </si>
  <si>
    <t>23-Mar-2024 to 22-APR-2024 SMS Alert Charge VAT RefSMSAlert</t>
  </si>
  <si>
    <t>23-Mar-2024 to 22-APR-2024 SMS Alert Charge RefSMSAlert</t>
  </si>
  <si>
    <t>06-May-2024</t>
  </si>
  <si>
    <t>05-May-2024</t>
  </si>
  <si>
    <t>S83471153</t>
  </si>
  <si>
    <t>FBNMOBILE:ADEGOKE SEGUN BA/None Ref001714922166</t>
  </si>
  <si>
    <t>S83499572</t>
  </si>
  <si>
    <t>FIP:/Paystack/Transfer to BAAY DEGOK NIG LTDRIGHTC Ref013416190781</t>
  </si>
  <si>
    <t>S85962869</t>
  </si>
  <si>
    <t>FIP:IB:GTB/ADEGOKE SEGUN BABA/CIB:CASH Ref000033810255</t>
  </si>
  <si>
    <t>S85964516</t>
  </si>
  <si>
    <t>FIP CHARGES Ref000033810254</t>
  </si>
  <si>
    <t>S87692512</t>
  </si>
  <si>
    <t>FIP:IB:GTB/ADEGOKE SEGUN BABA/CIB:CASH Ref000034329062</t>
  </si>
  <si>
    <t>S87693108</t>
  </si>
  <si>
    <t>FIP CHARGES Ref000034329060</t>
  </si>
  <si>
    <t>S90523507</t>
  </si>
  <si>
    <t>FBNMOBILE:ADEGOKE SEGUN B/sba Ref001714979494</t>
  </si>
  <si>
    <t>S90593429</t>
  </si>
  <si>
    <t>FIP CHARGES Ref000035197372</t>
  </si>
  <si>
    <t>S90594465</t>
  </si>
  <si>
    <t>FIP:IB:GTB/OWOLABI CHARLES OL/CIB:SALARY Ref000035197375</t>
  </si>
  <si>
    <t>S90619769</t>
  </si>
  <si>
    <t>FIP:IB:GTB/OLADELE ADENIKE MO/CIB:SALARY Ref000035202863</t>
  </si>
  <si>
    <t>S90620507</t>
  </si>
  <si>
    <t>FIP CHARGES Ref000035202862</t>
  </si>
  <si>
    <t>S90649028</t>
  </si>
  <si>
    <t>FIP CHARGES Ref000035208816</t>
  </si>
  <si>
    <t>S90649039</t>
  </si>
  <si>
    <t>FIP:IB:IBT/OLUWATOBI TOMILOLA/CIB:SALARY Ref000035208817</t>
  </si>
  <si>
    <t>S90663519</t>
  </si>
  <si>
    <t>FIP CHARGES Ref000035213274</t>
  </si>
  <si>
    <t>S90664109</t>
  </si>
  <si>
    <t>FIP:IB:GTB/KALESANWO CELINA /CIB:SALARY Ref000035213275</t>
  </si>
  <si>
    <t>S90697942</t>
  </si>
  <si>
    <t>FIP:IB:GTB/ADEGOKE OPEYEMI OM/CIB:SALARY Ref000035223899</t>
  </si>
  <si>
    <t>S90699016</t>
  </si>
  <si>
    <t>FIP CHARGES Ref000035223898</t>
  </si>
  <si>
    <t>S90715775</t>
  </si>
  <si>
    <t>FT to TIJANI BOLANLE K/salary via Int. Bankn Ref000396116811</t>
  </si>
  <si>
    <t>S90731172</t>
  </si>
  <si>
    <t>FIP:IB:GTB/ETTE IMMACULATE/CIB:SALARY Ref000035233515</t>
  </si>
  <si>
    <t>S90732186</t>
  </si>
  <si>
    <t>FIP CHARGES Ref000035233514</t>
  </si>
  <si>
    <t>S90769297</t>
  </si>
  <si>
    <t>FIP:IB:UBA/IBEH BLESSING OGOC/CIB:SALARY Ref000035244547</t>
  </si>
  <si>
    <t>S90770219</t>
  </si>
  <si>
    <t>FIP CHARGES Ref000035244546</t>
  </si>
  <si>
    <t>S90801887</t>
  </si>
  <si>
    <t>FIP CHARGES Ref000035253372</t>
  </si>
  <si>
    <t>S90803093</t>
  </si>
  <si>
    <t>FIP:IB:GTB/MOGAJI BOLAJI ABDU/CIB:SALARY Ref000035253373</t>
  </si>
  <si>
    <t>S90815753</t>
  </si>
  <si>
    <t>FIP:IB:GTB/JOHN SUNDAY GABRIE/CIB:SALARY Ref000035257577</t>
  </si>
  <si>
    <t>S90817455</t>
  </si>
  <si>
    <t>FIP CHARGES Ref000035257576</t>
  </si>
  <si>
    <t>S90832813</t>
  </si>
  <si>
    <t>FIP:IB:GTB/OLADEPO OLUWAPELUM/CIB:SALARY Ref000035262286</t>
  </si>
  <si>
    <t>S90831858</t>
  </si>
  <si>
    <t>FIP CHARGES Ref000035262282</t>
  </si>
  <si>
    <t>S90843423</t>
  </si>
  <si>
    <t>FIP:IB:GTB/AJAYI ADEMOLA/CIB:SALARY Ref000035265686</t>
  </si>
  <si>
    <t>S90844325</t>
  </si>
  <si>
    <t>FIP CHARGES Ref000035265684</t>
  </si>
  <si>
    <t>S90879203</t>
  </si>
  <si>
    <t>FIP:IB:WEM/LATIFAT ADEWUNMI A/CIB:SALARY Ref000035276237</t>
  </si>
  <si>
    <t>S90877886</t>
  </si>
  <si>
    <t>FIP CHARGES Ref000035276236</t>
  </si>
  <si>
    <t>S90891285</t>
  </si>
  <si>
    <t>FIP CHARGES Ref000035280176</t>
  </si>
  <si>
    <t>S90892331</t>
  </si>
  <si>
    <t>FIP:IB:FCM/OYEJIDE EUNICE FIS/CIB:SALARY Ref000035280177</t>
  </si>
  <si>
    <t>S90904718</t>
  </si>
  <si>
    <t>FIP CHARGES Ref000035284934</t>
  </si>
  <si>
    <t>S90905257</t>
  </si>
  <si>
    <t>FIP:IB:PRB/ODUBANJO AYOMIDE O/CIB:SALARY Ref000035284935</t>
  </si>
  <si>
    <t>S90940485</t>
  </si>
  <si>
    <t>FIP:IB:GTB/ALI BABA/CIB:SALARY Ref000035293689</t>
  </si>
  <si>
    <t>S90939709</t>
  </si>
  <si>
    <t>FIP CHARGES Ref000035293688</t>
  </si>
  <si>
    <t>S90968691</t>
  </si>
  <si>
    <t>FIP:IB:GTB/GBALAJOBI ABIMBOL/CIB:SALARY Ref000035298853</t>
  </si>
  <si>
    <t>S90970427</t>
  </si>
  <si>
    <t>FIP CHARGES Ref000035298852</t>
  </si>
  <si>
    <t>07-May-2024</t>
  </si>
  <si>
    <t>S6696431</t>
  </si>
  <si>
    <t>Electronic Money Transfer Levy on 3 TXNS FRM 06-05 Ref3 TRANSACTION(S)</t>
  </si>
  <si>
    <t>08-May-2024</t>
  </si>
  <si>
    <t>S39426919</t>
  </si>
  <si>
    <t>FIP:ACC/MOTUNRAYO OLANIRAN/TRFPart refundFRM MOTUN Ref013425735226</t>
  </si>
  <si>
    <t>09-May-2024</t>
  </si>
  <si>
    <t>S42470216</t>
  </si>
  <si>
    <t>Electronic Money Transfer Levy on 1 TXNS FRM 08-05 Ref1 TRANSACTION(S)</t>
  </si>
  <si>
    <t>17-May-2024</t>
  </si>
  <si>
    <t>18-May-2024</t>
  </si>
  <si>
    <t>S97631953</t>
  </si>
  <si>
    <t>QS894:TRF:AIGHEWI JUSTINA/BAAY DEGOK NIG LTD Ref129720796452</t>
  </si>
  <si>
    <t>20-May-2024</t>
  </si>
  <si>
    <t>19-May-2024</t>
  </si>
  <si>
    <t>S26179496</t>
  </si>
  <si>
    <t>FIP:GTB/OGUNLEYE OLUMIDE V/ Ref013456893745</t>
  </si>
  <si>
    <t>21-May-2024</t>
  </si>
  <si>
    <t>S43560378</t>
  </si>
  <si>
    <t>Electronic Money Transfer Levy on 1 TXNS FRM 20-05 Ref1 TRANSACTION(S)</t>
  </si>
  <si>
    <t>S47861071</t>
  </si>
  <si>
    <t>FIP:IB:GTB/AFOLABI ABDULAZEE/CIB:FLIGHTTOABUJA Ref000018637731</t>
  </si>
  <si>
    <t>S47859658</t>
  </si>
  <si>
    <t>FIP CHARGES Ref000018637730</t>
  </si>
  <si>
    <t>S54762242</t>
  </si>
  <si>
    <t>FIP CHARGES Ref000020986798</t>
  </si>
  <si>
    <t>S54762243</t>
  </si>
  <si>
    <t>FIP:IB:KMB/Opeyemi Omolara Ad/CIB:COMOUTERFIXING Ref000020986799</t>
  </si>
  <si>
    <t>S56189633</t>
  </si>
  <si>
    <t>FIP CHARGES Ref000021460648</t>
  </si>
  <si>
    <t>S56190094</t>
  </si>
  <si>
    <t>FIP:IB:ACC/SHITTU ADEBOWALE M/CIB:CASH Ref000021460650</t>
  </si>
  <si>
    <t>24-May-2024</t>
  </si>
  <si>
    <t>S12688045</t>
  </si>
  <si>
    <t>FIP:IB:GTB/ADEGOKE SEGUN BABA/CIB:CASH Ref000039566351</t>
  </si>
  <si>
    <t>S12687454</t>
  </si>
  <si>
    <t>FIP CHARGES Ref000039566350</t>
  </si>
  <si>
    <t>S14071666</t>
  </si>
  <si>
    <t>23-Apr-2024 to 22-MAY-2024 SMS Alert Charge RefSMSAlert</t>
  </si>
  <si>
    <t>23-Apr-2024 to 22-MAY-2024 SMS Alert Charge VAT RefSMSAlert</t>
  </si>
  <si>
    <t>27-May-2024</t>
  </si>
  <si>
    <t>S56913424</t>
  </si>
  <si>
    <t>FIP:PRB/ADESE, AKOREDE JOH/BAAY DEGOK NIG L BO ADE Ref013478369124</t>
  </si>
  <si>
    <t>S63387462</t>
  </si>
  <si>
    <t>Account Maintenance Charge Ref27052024S63387462</t>
  </si>
  <si>
    <t>VAT on Account Maintenance Charge Ref27052024S63387462</t>
  </si>
  <si>
    <t>28-May-2024</t>
  </si>
  <si>
    <t>S63642005</t>
  </si>
  <si>
    <t>Electronic Money Transfer Levy on 1 TXNS FRM 27-05 Ref1 TRANSACTION(S)</t>
  </si>
  <si>
    <t>06-Jun-2024</t>
  </si>
  <si>
    <t>S29962455</t>
  </si>
  <si>
    <t>FIP:PRB/ADESE, AKOREDE JOH/BAAY DEGOK NIG L BO ADE Ref013507818947</t>
  </si>
  <si>
    <t>S33690172</t>
  </si>
  <si>
    <t>FIP:ACC/ALBERT ABIODUN WIL/TRFCorner pieceFRM ALBE Ref013508392438</t>
  </si>
  <si>
    <t>07-Jun-2024</t>
  </si>
  <si>
    <t>S46126176</t>
  </si>
  <si>
    <t>Electronic Money Transfer Levy on 2 TXNS FRM 06-06 Ref2 TRANSACTION(S)</t>
  </si>
  <si>
    <t>10-Jun-2024</t>
  </si>
  <si>
    <t>S12437182</t>
  </si>
  <si>
    <t>FIP:IB:ACC/GLORY OLUWAFEYISAY/CIB:CASH Ref000036424682</t>
  </si>
  <si>
    <t>S12436644</t>
  </si>
  <si>
    <t>FIP CHARGES Ref000036424681</t>
  </si>
  <si>
    <t>11-Jun-2024</t>
  </si>
  <si>
    <t>S16550943</t>
  </si>
  <si>
    <t>FIP:ACC/BABAJIDE VICTOR O/TRFLand cornerpieceFRM Ref013522449048</t>
  </si>
  <si>
    <t>S17111280</t>
  </si>
  <si>
    <t>FIP:GTB/ALI IFESINACHI INN/ Ref013522486397</t>
  </si>
  <si>
    <t>S17470157</t>
  </si>
  <si>
    <t>FIP:UBA/ADEOLA ADELEYE GAB/MOB/UTO/BAAY DEGOK NIG/ Ref013522606294</t>
  </si>
  <si>
    <t>S19190098</t>
  </si>
  <si>
    <t>FIP:GTB/ADEUTI OLANREWAJU/Payment for corner piec Ref013522903796</t>
  </si>
  <si>
    <t>13-Jun-2024</t>
  </si>
  <si>
    <t>S32457433</t>
  </si>
  <si>
    <t>Electronic Money Transfer Levy on 4 TXNS FRM 11-06 Ref4 TRANSACTION(S)</t>
  </si>
  <si>
    <t>S57257612</t>
  </si>
  <si>
    <t>FIP:IB:UBA/CHARLES OLUWATOBI /CIB:DISPUTE Ref000050624202</t>
  </si>
  <si>
    <t>S57257616</t>
  </si>
  <si>
    <t>FIP CHARGES Ref000050624201</t>
  </si>
  <si>
    <t>S58147468</t>
  </si>
  <si>
    <t>FT to ADEGOKE SEGUN BABATUNDE/CASH via Int. Bankn Ref000401661931</t>
  </si>
  <si>
    <t>14-Jun-2024</t>
  </si>
  <si>
    <t>S74792343</t>
  </si>
  <si>
    <t>FBNMOBILE:ONIYIDE OLAOLUWA BLESS/corner piece Ref001718357923</t>
  </si>
  <si>
    <t>17-Jun-2024</t>
  </si>
  <si>
    <t>S10733914</t>
  </si>
  <si>
    <t>Electronic Money Transfer Levy on 1 TXNS FRM 14-06 Ref1 TRANSACTION(S)</t>
  </si>
  <si>
    <t>S32375321</t>
  </si>
  <si>
    <t>FIP:UBA/ORIAKHI OSEMUDIAME/MOB/UTO/BAAY DEGOK NIG/ Ref013541800606</t>
  </si>
  <si>
    <t>S37290451</t>
  </si>
  <si>
    <t>FIP:ETZ/OJO AYOMIDE BABATU/OJO AYOMIDE BABATUNDE T Ref013542661188</t>
  </si>
  <si>
    <t>19-Jun-2024</t>
  </si>
  <si>
    <t>S38278498</t>
  </si>
  <si>
    <t>FIP:IB:GTB/ADEGOKE OPEYEMI OM/CIB:CASH Ref000075987388</t>
  </si>
  <si>
    <t>S38277974</t>
  </si>
  <si>
    <t>FIP CHARGES Ref000075987387</t>
  </si>
  <si>
    <t>S39234801</t>
  </si>
  <si>
    <t>Electronic Money Transfer Levy on 2 TXNS FRM 17-06 Ref2 TRANSACTION(S)</t>
  </si>
  <si>
    <t>18-Jun-2024</t>
  </si>
  <si>
    <t>S45015860</t>
  </si>
  <si>
    <t>FIP CHARGES Ref000077976857</t>
  </si>
  <si>
    <t>S45015861</t>
  </si>
  <si>
    <t>FIP:IB:ZIB/MARY AYOBOADE ADEG/CIB:CASH Ref000077976858</t>
  </si>
  <si>
    <t>S45057476</t>
  </si>
  <si>
    <t>FIP:IB:STL/BAAY PROJECTS/CIB:CASH Ref000077990154</t>
  </si>
  <si>
    <t>S45057482</t>
  </si>
  <si>
    <t>FIP CHARGES Ref000077990153</t>
  </si>
  <si>
    <t>20-Jun-2024</t>
  </si>
  <si>
    <t>S79961972</t>
  </si>
  <si>
    <t>FIP:FID/DANJUMA OKEME/ONB TRF FROM DANJUMA OK **54 Ref013549987330</t>
  </si>
  <si>
    <t>21-Jun-2024</t>
  </si>
  <si>
    <t>S90430095</t>
  </si>
  <si>
    <t>Electronic Money Transfer Levy on 1 TXNS FRM 20-06 Ref1 TRANSACTION(S)</t>
  </si>
  <si>
    <t>S96216899</t>
  </si>
  <si>
    <t>FIP:ACC/OLADELE VALENTINO /TRFFRM OLADELE VALENTIN Ref013552691630</t>
  </si>
  <si>
    <t>S99264265</t>
  </si>
  <si>
    <t>FIP:GTB/OJI BLESSING MARY/ Ref013553209178</t>
  </si>
  <si>
    <t>S2890723</t>
  </si>
  <si>
    <t>FIP:FCM/OLAYINKA OYEBOLA &amp;/NIP IFO Baay Degok Nig Ref013553858269</t>
  </si>
  <si>
    <t>22-Jun-2024</t>
  </si>
  <si>
    <t>S20305589</t>
  </si>
  <si>
    <t>FT to ADEGOKE SEGUN BABATUNDE/Corner piece via Int Ref000402806061</t>
  </si>
  <si>
    <t>24-Jun-2024</t>
  </si>
  <si>
    <t>S26174249</t>
  </si>
  <si>
    <t>Electronic Money Transfer Levy on 3 TXNS FRM 21-06 Ref3 TRANSACTION(S)</t>
  </si>
  <si>
    <t>S37018138</t>
  </si>
  <si>
    <t>23-May-2024 to 22-JUN-2024 SMS Alert Charge RefSMSAlert</t>
  </si>
  <si>
    <t>23-May-2024 to 22-JUN-2024 SMS Alert Charge VAT RefSMSAlert</t>
  </si>
  <si>
    <t>27-Jun-2024</t>
  </si>
  <si>
    <t>S13166246</t>
  </si>
  <si>
    <t>Account Maintenance Charge Ref27062024S13166246</t>
  </si>
  <si>
    <t>VAT on Account Maintenance Charge Ref27062024S13166246</t>
  </si>
  <si>
    <t>28-Jun-2024</t>
  </si>
  <si>
    <t>S18401712</t>
  </si>
  <si>
    <t>FBNMOBILE:OLONILUYI IYABODE ADE/For segun Ref001719566608</t>
  </si>
  <si>
    <t>29-Jun-2024</t>
  </si>
  <si>
    <t>S33157874</t>
  </si>
  <si>
    <t>Electronic Money Transfer Levy on 1 TXNS FRM 28-06 Ref1 TRANSACTION(S)</t>
  </si>
  <si>
    <t>01-Jul-2024</t>
  </si>
  <si>
    <t>S65251331</t>
  </si>
  <si>
    <t>FIP:GTB/OMODARA ADEWALE DA/Payment for Corner Piec Ref013580407825</t>
  </si>
  <si>
    <t>02-Jul-2024</t>
  </si>
  <si>
    <t>S85490169</t>
  </si>
  <si>
    <t>Electronic Money Transfer Levy on 1 TXNS FRM 01-07 Ref1 TRANSACTION(S)</t>
  </si>
  <si>
    <t>03-Jul-2024</t>
  </si>
  <si>
    <t>S12526571</t>
  </si>
  <si>
    <t>FIP:IB:PCM/CHUKWUEMEKA STANLE/CIB:CASH Ref000063343874</t>
  </si>
  <si>
    <t>S12527255</t>
  </si>
  <si>
    <t>FIP CHARGES Ref000063343873</t>
  </si>
  <si>
    <t>S14372963</t>
  </si>
  <si>
    <t>FIP:ACC/OLUWADAMILARE OWOL/TRFCorner piece service Ref013589213690</t>
  </si>
  <si>
    <t>S19112546</t>
  </si>
  <si>
    <t>FIP:IB:ACC/SULAIMAN ABIODUN Y/CIB:COMMISSION Ref000065597656</t>
  </si>
  <si>
    <t>S19114350</t>
  </si>
  <si>
    <t>FIP CHARGES Ref000065597655</t>
  </si>
  <si>
    <t>S19137053</t>
  </si>
  <si>
    <t>FIP CHARGES Ref000065606163</t>
  </si>
  <si>
    <t>S19137046</t>
  </si>
  <si>
    <t>FIP:IB:ZIB/MARY AYOBOADE ADEG/CIB:CASH Ref000065606164</t>
  </si>
  <si>
    <t>04-Jul-2024</t>
  </si>
  <si>
    <t>S20659922</t>
  </si>
  <si>
    <t>Electronic Money Transfer Levy on 1 TXNS FRM 03-07 Ref1 TRANSACTION(S)</t>
  </si>
  <si>
    <t>S22255092</t>
  </si>
  <si>
    <t>FIP:KMB/PAUL OSAZE OHUMEND/2 CORNER PIECE Ref013590542070</t>
  </si>
  <si>
    <t>S27451614</t>
  </si>
  <si>
    <t>FIP:ACC/PELUMI JOSEPH ADEB/TRFCorner piece oluwape Ref013591484071</t>
  </si>
  <si>
    <t>S30379786</t>
  </si>
  <si>
    <t>FIP:ACC/MONEYCENTRAL MEDIA/TRFPATRICK ATUANYA Corn Ref013592015652</t>
  </si>
  <si>
    <t>05-Jul-2024</t>
  </si>
  <si>
    <t>S39202514</t>
  </si>
  <si>
    <t>Electronic Money Transfer Levy on 3 TXNS FRM 04-07 Ref3 TRANSACTION(S)</t>
  </si>
  <si>
    <t>S40688918</t>
  </si>
  <si>
    <t>FIP:PRB/ADESE, AKOREDE JOH/BAAY DEGOK NIG L BO ADE Ref013593811193</t>
  </si>
  <si>
    <t>S43375250</t>
  </si>
  <si>
    <t>FIP:IB:ACC/AGUNLOYE PRAISE/CIB:SALARYJUNE Ref000073552404</t>
  </si>
  <si>
    <t>S43373724</t>
  </si>
  <si>
    <t>FIP CHARGES Ref000073552403</t>
  </si>
  <si>
    <t>S43418405</t>
  </si>
  <si>
    <t>FIP CHARGES Ref000073565499</t>
  </si>
  <si>
    <t>S43417624</t>
  </si>
  <si>
    <t>FIP:IB:UBA/VIVIAN OYEYEMI-MO/CIB:SALARYJUNE Ref000073565500</t>
  </si>
  <si>
    <t>S43444180</t>
  </si>
  <si>
    <t>FIP:IB:ZIB/MUIZ OWOLABI SALAU/CIB:SALARYJUNE Ref000073574984</t>
  </si>
  <si>
    <t>S43443814</t>
  </si>
  <si>
    <t>FIP CHARGES Ref000073574983</t>
  </si>
  <si>
    <t>S43463737</t>
  </si>
  <si>
    <t>FIP:IB:GTB/ADETONA ABAYOMI RA/CIB:SALARYJUNE Ref000073582942</t>
  </si>
  <si>
    <t>S43465430</t>
  </si>
  <si>
    <t>FIP CHARGES Ref000073582941</t>
  </si>
  <si>
    <t>S43485475</t>
  </si>
  <si>
    <t>FT to GBUGHEMOBI UCHECHUKWU HENRY/salary/june via Ref000404770421</t>
  </si>
  <si>
    <t>S43501745</t>
  </si>
  <si>
    <t>FIP:IB:WEM/DAMILARE DAMILOLA /CIB:STIPEND Ref000073596310</t>
  </si>
  <si>
    <t>S43500765</t>
  </si>
  <si>
    <t>FIP CHARGES Ref000073596309</t>
  </si>
  <si>
    <t>S43521776</t>
  </si>
  <si>
    <t>FIP CHARGES Ref000073603537</t>
  </si>
  <si>
    <t>S43523390</t>
  </si>
  <si>
    <t>FIP:IB:GTB/ODUOLA OMOTOLA SAD/CIB:STIPEND Ref000073603538</t>
  </si>
  <si>
    <t>S43573385</t>
  </si>
  <si>
    <t>FIP:IB:GTB/OWOLABI CHARLES OL/CIB:SALARYJUNE Ref000073620542</t>
  </si>
  <si>
    <t>S43571991</t>
  </si>
  <si>
    <t>FIP CHARGES Ref000073620541</t>
  </si>
  <si>
    <t>S43605672</t>
  </si>
  <si>
    <t>FIP:IB:GTB/OJELABI ABIMBOLA A/CIB:SALARYJUNE Ref000073631894</t>
  </si>
  <si>
    <t>S43607389</t>
  </si>
  <si>
    <t>FIP CHARGES Ref000073631893</t>
  </si>
  <si>
    <t>S43721516</t>
  </si>
  <si>
    <t>FIP:PRB/BAAY PROJECTS LTD/To FIRST BANK OF NIGERIA Ref013594365850</t>
  </si>
  <si>
    <t>S43769608</t>
  </si>
  <si>
    <t>FIP CHARGES Ref000073687815</t>
  </si>
  <si>
    <t>S43767980</t>
  </si>
  <si>
    <t>FIP:IB:GTB/SHARAFADEEN HALEEM/CIB:SALARYJUNE Ref000073687816</t>
  </si>
  <si>
    <t>08-Jul-2024</t>
  </si>
  <si>
    <t>S73718008</t>
  </si>
  <si>
    <t>Electronic Money Transfer Levy on 2 TXNS FRM 05-07 Ref2 TRANSACTION(S)</t>
  </si>
  <si>
    <t>10-Jul-2024</t>
  </si>
  <si>
    <t>S28711087</t>
  </si>
  <si>
    <t>FIP:ACC/EMMANUEL OLATUNJI /TRFCorner pieceFRM EMMA Ref000017262912</t>
  </si>
  <si>
    <t>11-Jul-2024</t>
  </si>
  <si>
    <t>S39859377</t>
  </si>
  <si>
    <t>Electronic Money Transfer Levy on 1 TXNS FRM 10-07 Ref1 TRANSACTION(S)</t>
  </si>
  <si>
    <t>S47679570</t>
  </si>
  <si>
    <t>FIP:IB:STL/BAAY PROJECTS/CIB:CASH Ref000007826623</t>
  </si>
  <si>
    <t>S47681453</t>
  </si>
  <si>
    <t>FIP CHARGES Ref000007826622</t>
  </si>
  <si>
    <t>12-Jul-2024</t>
  </si>
  <si>
    <t>13-Jul-2024</t>
  </si>
  <si>
    <t>S90054397</t>
  </si>
  <si>
    <t>FIP:PLP/OLUWAKAYODE OLUWAS/OLUWAKAYODE OLUWASEYI O Ref000117691545</t>
  </si>
  <si>
    <t>15-Jul-2024</t>
  </si>
  <si>
    <t>S93451567</t>
  </si>
  <si>
    <t>Electronic Money Transfer Levy on 1 TXNS FRM 12-07 Ref1 TRANSACTION(S)</t>
  </si>
  <si>
    <t>17-Jul-2024</t>
  </si>
  <si>
    <t>S46494817</t>
  </si>
  <si>
    <t>FIP:IB:GTB/OLADELE ADENIKE MO/CIB:PAYEE Ref000039604521</t>
  </si>
  <si>
    <t>S46494816</t>
  </si>
  <si>
    <t>FIP CHARGES Ref000039604520</t>
  </si>
  <si>
    <t>S46518318</t>
  </si>
  <si>
    <t>FT to GBUGHEMOBI UCHECHUKWU HENRY/FUEL via Int. Ba Ref000406305161</t>
  </si>
  <si>
    <t>S46596828</t>
  </si>
  <si>
    <t>FIP:IB:GTB/ADEGOKE OPEYEMI OM/CIB:CHARGERANDFUEL Ref000039639425</t>
  </si>
  <si>
    <t>S46597695</t>
  </si>
  <si>
    <t>FIP CHARGES Ref000039639424</t>
  </si>
  <si>
    <t>S46620794</t>
  </si>
  <si>
    <t>FIP:IB:ZIB/NELSFIELD ATTORNEY/CIB:DISPATCH Ref000039647735</t>
  </si>
  <si>
    <t>S46620799</t>
  </si>
  <si>
    <t>FIP CHARGES Ref000039647734</t>
  </si>
  <si>
    <t>S46645271</t>
  </si>
  <si>
    <t>FIP CHARGES Ref000039655716</t>
  </si>
  <si>
    <t>S46645262</t>
  </si>
  <si>
    <t>FIP:IB:GTB/TIJANI BOLANLE KAD/CIB:FUELIKEJA Ref000039655717</t>
  </si>
  <si>
    <t>24-Jul-2024</t>
  </si>
  <si>
    <t>S72157142</t>
  </si>
  <si>
    <t>23-Jun-2024 to 22-JUL-2024 SMS Alert Charge VAT RefSMSAlert</t>
  </si>
  <si>
    <t>23-Jun-2024 to 22-JUL-2024 SMS Alert Charge RefSMSAlert</t>
  </si>
  <si>
    <t>25-Jul-2024</t>
  </si>
  <si>
    <t>S82348370</t>
  </si>
  <si>
    <t>FIP:ACC/AYODEJI ADEOGUN DA/TRFCornerpieceFRM AYODE Ref000148977447</t>
  </si>
  <si>
    <t>26-Jul-2024</t>
  </si>
  <si>
    <t>S90448733</t>
  </si>
  <si>
    <t>Electronic Money Transfer Levy on 1 TXNS FRM 25-07 Ref1 TRANSACTION(S)</t>
  </si>
  <si>
    <t>S94313668</t>
  </si>
  <si>
    <t>FIP CHARGES Ref000089022336</t>
  </si>
  <si>
    <t>S94313663</t>
  </si>
  <si>
    <t>FIP:IB:GTB/AKINBOTE OLUWAFEMI/CIB:C Ref000089022337</t>
  </si>
  <si>
    <t>S94334170</t>
  </si>
  <si>
    <t>FT to ADEGOKE SEGUN BABATUNDE/Cash via Int. Bankn Ref000407500261</t>
  </si>
  <si>
    <t>27-Jul-2024</t>
  </si>
  <si>
    <t>S25935348</t>
  </si>
  <si>
    <t>Account Maintenance Charge Ref27072024S25935348</t>
  </si>
  <si>
    <t>VAT on Account Maintenance Charge Ref27072024S25935348</t>
  </si>
  <si>
    <t>29-Jul-2024</t>
  </si>
  <si>
    <t>S53004109</t>
  </si>
  <si>
    <t>FIP:ZIB/SOGO OLAREWAJU/ Mrs Mr Olareaju- Juwon Ref000159363993</t>
  </si>
  <si>
    <t>30-Jul-2024</t>
  </si>
  <si>
    <t>S58620417</t>
  </si>
  <si>
    <t>Electronic Money Transfer Levy on 1 TXNS FRM 29-07 Ref1 TRANSACTION(S)</t>
  </si>
  <si>
    <t>02-Aug-2024</t>
  </si>
  <si>
    <t>S12236058</t>
  </si>
  <si>
    <t>FIP:IB:STL/BAAY PROJECTS/CIB:CASH Ref000026618294</t>
  </si>
  <si>
    <t>S12234729</t>
  </si>
  <si>
    <t>FIP CHARGES Ref000026618293</t>
  </si>
  <si>
    <t>05-Aug-2024</t>
  </si>
  <si>
    <t>S56404451</t>
  </si>
  <si>
    <t>FIP:PRB/ADESE, AKOREDE JOH/BAAY DEGOK NIG L BO ADE Ref000176258236</t>
  </si>
  <si>
    <t>06-Aug-2024</t>
  </si>
  <si>
    <t>S69582889</t>
  </si>
  <si>
    <t>Electronic Money Transfer Levy on 1 TXNS FRM 05-08 Ref1 TRANSACTION(S)</t>
  </si>
  <si>
    <t>S30757396</t>
  </si>
  <si>
    <t>FIP:STL/SCRAPAYS TECHNOLOG/Transfer from SCRAPAYS Ref001108404342</t>
  </si>
  <si>
    <t>S34735532</t>
  </si>
  <si>
    <t>FIP:FCM/DORCAS CHARITY FOR/webAppObadara Corner pi Ref001109201073</t>
  </si>
  <si>
    <t>S36791992</t>
  </si>
  <si>
    <t>Electronic Money Transfer Levy on 2 TXNS FRM 15-08 Ref2 TRANSACTION(S)</t>
  </si>
  <si>
    <t>19-Aug-2024</t>
  </si>
  <si>
    <t>18-Aug-2024</t>
  </si>
  <si>
    <t>S73559087</t>
  </si>
  <si>
    <t>FIP:IB:PBL/RCCG VICTORY CHAPE/CIB:TITHE Ref000013296633</t>
  </si>
  <si>
    <t>S73559204</t>
  </si>
  <si>
    <t>FIP CHARGES Ref000013296632</t>
  </si>
  <si>
    <t>S73574896</t>
  </si>
  <si>
    <t>FIP CHARGES Ref000013302276</t>
  </si>
  <si>
    <t>S73575792</t>
  </si>
  <si>
    <t>FIP:IB:PBL/RCCG VICTORY CHAPE/CIB:2000 Ref000013302277</t>
  </si>
  <si>
    <t>S80069471</t>
  </si>
  <si>
    <t>FIP CHARGES Ref000015500498</t>
  </si>
  <si>
    <t>S80069594</t>
  </si>
  <si>
    <t>FIP:IB:GTB/ADEGOKE SEGUN BABA/CIB:CASH Ref000015500500</t>
  </si>
  <si>
    <t>S81920940</t>
  </si>
  <si>
    <t>FIP CHARGES Ref000016145759</t>
  </si>
  <si>
    <t>S81920179</t>
  </si>
  <si>
    <t>FIP:IB:PCM/HAPPINESS GODWIN/CIB:CASH Ref000016145760</t>
  </si>
  <si>
    <t>S96091453</t>
  </si>
  <si>
    <t>FIP CHARGES Ref000020925627</t>
  </si>
  <si>
    <t>S96093675</t>
  </si>
  <si>
    <t>FIP:IB:GTB/ADEGOKE SEGUN BABA/CIB:C Ref000020925628</t>
  </si>
  <si>
    <t>23-Aug-2024</t>
  </si>
  <si>
    <t>S63815600</t>
  </si>
  <si>
    <t>23-Jul-2024 to 22-AUG-2024 SMS Alert Charge RefSMSAlert</t>
  </si>
  <si>
    <t>23-Jul-2024 to 22-AUG-2024 SMS Alert Charge VAT RefSMSAlert</t>
  </si>
  <si>
    <t>27-Aug-2024</t>
  </si>
  <si>
    <t>S27468874</t>
  </si>
  <si>
    <t>Account Maintenance Charge Ref27082024S27468874</t>
  </si>
  <si>
    <t>VAT on Account Maintenance Charge Ref27082024S27468874</t>
  </si>
  <si>
    <t>S51687587</t>
  </si>
  <si>
    <t>FIP:STL/SCRAPAYS TECHNOLOG/Transfer from SCRAPAYS Ref001150418324</t>
  </si>
  <si>
    <t>S52388060</t>
  </si>
  <si>
    <t>FIP:IB:STL/BAAY PROJECTS/CIB:LANDS Ref000073718982</t>
  </si>
  <si>
    <t>S52388062</t>
  </si>
  <si>
    <t>FIP CHARGES Ref000073718981</t>
  </si>
  <si>
    <t>S52428863</t>
  </si>
  <si>
    <t>FIP:IB:STL/BAAY PROJECTS/CIB:LANDCOMPLETION Ref000073733526</t>
  </si>
  <si>
    <t>S52428870</t>
  </si>
  <si>
    <t>FIP CHARGES Ref000073733525</t>
  </si>
  <si>
    <t>S66278912</t>
  </si>
  <si>
    <t>Electronic Money Transfer Levy on 1 TXNS FRM 29-08 Ref1 TRANSACTION(S)</t>
  </si>
  <si>
    <t>S78451821</t>
  </si>
  <si>
    <t>FIP:IB:ECO/SEBILI TOYYIBAH/CIB:CASH Ref000081933380</t>
  </si>
  <si>
    <t>S78451816</t>
  </si>
  <si>
    <t>FIP CHARGES Ref000081933379</t>
  </si>
  <si>
    <t>S80464444</t>
  </si>
  <si>
    <t>FIP:IB:STL/BAAY PROJECTS/CIB:CASH Ref000082590184</t>
  </si>
  <si>
    <t>S80463655</t>
  </si>
  <si>
    <t>FIP CHARGES Ref000082590183</t>
  </si>
  <si>
    <t>S90498053</t>
  </si>
  <si>
    <t>FBNMOBILE:OJO OLUGBENGA DANIEL/Corner Piece paymen Ref001725103726</t>
  </si>
  <si>
    <t>S91274147</t>
  </si>
  <si>
    <t>FIP CHARGES Ref000086049027</t>
  </si>
  <si>
    <t>S91273436</t>
  </si>
  <si>
    <t>FIP:IB:GTB/ADEGOKE SEGUN BABA/CIB:CASH Ref000086049028</t>
  </si>
  <si>
    <t>S91306777</t>
  </si>
  <si>
    <t>FIP:IB:ACC/GLORY OLUWAFEYISAY/CIB:CASH Ref000086060816</t>
  </si>
  <si>
    <t>S91307445</t>
  </si>
  <si>
    <t>FIP CHARGES Ref000086060815</t>
  </si>
  <si>
    <t>02-Sep-2024</t>
  </si>
  <si>
    <t>S2080236</t>
  </si>
  <si>
    <t>Electronic Money Transfer Levy on 1 TXNS FRM 31-08 Ref1 TRANSACTION(S)</t>
  </si>
  <si>
    <t>05-Sep-2024</t>
  </si>
  <si>
    <t>S74426974</t>
  </si>
  <si>
    <t>FIP:GTB/ADESE AKOREDE JOHN/Development 005 Ref001172940650</t>
  </si>
  <si>
    <t>S90113032</t>
  </si>
  <si>
    <t>FIP:GTB/ADEGBEMBO OLUWAGB/on behalf of Mr Stephen Ref001175368334</t>
  </si>
  <si>
    <t>S94485415</t>
  </si>
  <si>
    <t>Electronic Money Transfer Levy on 2 TXNS FRM 05-09 Ref2 TRANSACTION(S)</t>
  </si>
  <si>
    <t>07-Sep-2024</t>
  </si>
  <si>
    <t>S14073416</t>
  </si>
  <si>
    <t>FIP:IB:PBL/OLUWAFEMI TOLULOPE/CIB:COFO Ref000026931957</t>
  </si>
  <si>
    <t>S14073437</t>
  </si>
  <si>
    <t>FIP CHARGES Ref000026931956</t>
  </si>
  <si>
    <t>09-Sep-2024</t>
  </si>
  <si>
    <t>S31455439</t>
  </si>
  <si>
    <t>FIP:IB:ACC/APPARELSBYFEY/CIB:CASH Ref000032547129</t>
  </si>
  <si>
    <t>S31454903</t>
  </si>
  <si>
    <t>FIP CHARGES Ref000032547128</t>
  </si>
  <si>
    <t>08-Sep-2024</t>
  </si>
  <si>
    <t>S38837863</t>
  </si>
  <si>
    <t>FIP:PRB/BAAY PROJECTS LTD/To FIRST BANK OF NIGERIA Ref001184401632</t>
  </si>
  <si>
    <t>S39258838</t>
  </si>
  <si>
    <t>FIP CHARGES Ref000034822452</t>
  </si>
  <si>
    <t>S39258932</t>
  </si>
  <si>
    <t>FIP:IB:GTB/KALESANWO CELINA /CIB:SALARYAUGUST Ref000034822453</t>
  </si>
  <si>
    <t>S39326529</t>
  </si>
  <si>
    <t>FIP CHARGES Ref000034844570</t>
  </si>
  <si>
    <t>S39325625</t>
  </si>
  <si>
    <t>FIP:IB:GTB/OLADEPO OLUWAPELUM/CIB:SALARYAUGUST Ref000034844571</t>
  </si>
  <si>
    <t>S39443333</t>
  </si>
  <si>
    <t>FIP:IB:IBT/OLUWATOBI TOMILOLA/CIB:SALARYAUGUST Ref000034883843</t>
  </si>
  <si>
    <t>S39443427</t>
  </si>
  <si>
    <t>FIP CHARGES Ref000034883842</t>
  </si>
  <si>
    <t>S39495561</t>
  </si>
  <si>
    <t>FIP CHARGES Ref000034902258</t>
  </si>
  <si>
    <t>S39497266</t>
  </si>
  <si>
    <t>FIP:IB:GTB/OLADELE ADENIKE MO/CIB:SALARYAUGUST Ref000034902259</t>
  </si>
  <si>
    <t>S39511331</t>
  </si>
  <si>
    <t>FIP CHARGES Ref000034907210</t>
  </si>
  <si>
    <t>S39512296</t>
  </si>
  <si>
    <t>FIP:IB:KMB/OWOLABI, OLUWATOBI/CIB:SALARY Ref000034907211</t>
  </si>
  <si>
    <t>S39629326</t>
  </si>
  <si>
    <t>FIP CHARGES Ref000034948262</t>
  </si>
  <si>
    <t>S39630242</t>
  </si>
  <si>
    <t>FIP:IB:GTB/KALESANWO CELINA /CIB:MARKETINGBUDGETF Ref000034948263</t>
  </si>
  <si>
    <t>S39771142</t>
  </si>
  <si>
    <t>FIP:IB:ZIB/Anointing Braimo/CIB:SALARYAUGUST Ref000034994065</t>
  </si>
  <si>
    <t>S39770428</t>
  </si>
  <si>
    <t>FIP CHARGES Ref000034994064</t>
  </si>
  <si>
    <t>S39814816</t>
  </si>
  <si>
    <t>FIP CHARGES Ref000035009730</t>
  </si>
  <si>
    <t>S39815712</t>
  </si>
  <si>
    <t>FIP:IB:AMB/BAAY PROJECTS LTD/CIB:REPAYMENT Ref000035009731</t>
  </si>
  <si>
    <t>S39912664</t>
  </si>
  <si>
    <t>FIP:IB:GTB/ADEGOKE OPEYEMI OM/CIB:CASH Ref000035043605</t>
  </si>
  <si>
    <t>S39912713</t>
  </si>
  <si>
    <t>FIP CHARGES Ref000035043604</t>
  </si>
  <si>
    <t>S53393639</t>
  </si>
  <si>
    <t>FIP:MMB/TINAH GOLD 1/land payment /AT68_TRF2MPT35g Ref001186904932</t>
  </si>
  <si>
    <t>S56246228</t>
  </si>
  <si>
    <t>FIP:IB:ACC/GLORY OLUWAFEYISAY/CIB:SALARY Ref000040260869</t>
  </si>
  <si>
    <t>S56245881</t>
  </si>
  <si>
    <t>FIP CHARGES Ref000040260868</t>
  </si>
  <si>
    <t>S56817630</t>
  </si>
  <si>
    <t>FT to OYELABI TEMITAYO SAMUEL/dogo clearing via In Ref000413848111</t>
  </si>
  <si>
    <t>S56852784</t>
  </si>
  <si>
    <t>FIP CHARGES Ref000040463152</t>
  </si>
  <si>
    <t>S56853412</t>
  </si>
  <si>
    <t>FIP:IB:ECO/ HAMZAT LATEEF TO/CIB:CASH Ref000040463153</t>
  </si>
  <si>
    <t>S57805656</t>
  </si>
  <si>
    <t>FIP:IB:ZIB/MDS PAVILLION/CIB:COMMISSION Ref000040781043</t>
  </si>
  <si>
    <t>S57807251</t>
  </si>
  <si>
    <t>FIP CHARGES Ref000040781042</t>
  </si>
  <si>
    <t>S62263725</t>
  </si>
  <si>
    <t>FT to ADEGOKE SEGUN BABATUNDE/cash via Int. Bankn Ref000413892641</t>
  </si>
  <si>
    <t>S63311089</t>
  </si>
  <si>
    <t>FIP CHARGES Ref000042648720</t>
  </si>
  <si>
    <t>S63310723</t>
  </si>
  <si>
    <t>FIP:IB:PST/NETHAEL GLOBAL INT/CIB:CASH Ref000042648721</t>
  </si>
  <si>
    <t>10-Sep-2024</t>
  </si>
  <si>
    <t>S65000077</t>
  </si>
  <si>
    <t>Electronic Money Transfer Levy on 2 TXNS FRM 09-09 Ref2 TRANSACTION(S)</t>
  </si>
  <si>
    <t>S70086134</t>
  </si>
  <si>
    <t>FIP CHARGES Ref000044732991</t>
  </si>
  <si>
    <t>S70086127</t>
  </si>
  <si>
    <t>FIP:IB:PBL/JAMIU OLANREWAJU A/CIB:CASH Ref000044732993</t>
  </si>
  <si>
    <t>S74932896</t>
  </si>
  <si>
    <t>FIP:IB:WEM/Afara/ Grupp / ola/CIB:CASH Ref000046396811</t>
  </si>
  <si>
    <t>S74932897</t>
  </si>
  <si>
    <t>FIP CHARGES Ref000046396810</t>
  </si>
  <si>
    <t>S77268718</t>
  </si>
  <si>
    <t>FIP:IB:UBA/RAHMON O OLUSADA/CIB:CASH Ref000047213583</t>
  </si>
  <si>
    <t>S77270546</t>
  </si>
  <si>
    <t>FIP CHARGES Ref000047213582</t>
  </si>
  <si>
    <t>S79341062</t>
  </si>
  <si>
    <t>FIP:IB:UBA/HEMEN MOSES ATOO/CIB:CASH Ref000047913677</t>
  </si>
  <si>
    <t>S79340520</t>
  </si>
  <si>
    <t>FIP CHARGES Ref000047913676</t>
  </si>
  <si>
    <t>S79457710</t>
  </si>
  <si>
    <t>FIP CHARGES Ref000047952202</t>
  </si>
  <si>
    <t>S79458528</t>
  </si>
  <si>
    <t>FIP:IB:PCM/CHUKWUEMEKA STANLE/CIB:CLEARING Ref000047952205</t>
  </si>
  <si>
    <t>11-Sep-2024</t>
  </si>
  <si>
    <t>S84526222</t>
  </si>
  <si>
    <t>FIP:IB:MMB/MCLOY INTEL LIMITE/CIB:CASH Ref000049530311</t>
  </si>
  <si>
    <t>S84525651</t>
  </si>
  <si>
    <t>FIP CHARGES Ref000049530310</t>
  </si>
  <si>
    <t>S84729540</t>
  </si>
  <si>
    <t>FIP CHARGES Ref000049597182</t>
  </si>
  <si>
    <t>S84759024</t>
  </si>
  <si>
    <t>FT to GBUGHEMOBI UCHECHUKWU HENRY/Stipend via Int. Ref000414088981</t>
  </si>
  <si>
    <t>S84775650</t>
  </si>
  <si>
    <t>FIP:IB:GTB/MOGAJI ABDULLAHI B/CIB:CASH Ref000049613773</t>
  </si>
  <si>
    <t>S84773616</t>
  </si>
  <si>
    <t>FIP CHARGES Ref000049613772</t>
  </si>
  <si>
    <t>S84802934</t>
  </si>
  <si>
    <t>FIP CHARGES Ref000049623308</t>
  </si>
  <si>
    <t>S84803631</t>
  </si>
  <si>
    <t>FIP:IB:GTB/SHARAFADEEN HALEEM/CIB:SALARY Ref000049623309</t>
  </si>
  <si>
    <t>S84823416</t>
  </si>
  <si>
    <t>FIP CHARGES Ref000049629796</t>
  </si>
  <si>
    <t>S84824008</t>
  </si>
  <si>
    <t>FIP:IB:ZIB/RAHEEM ADEBAYO ADE/CIB:CASH Ref000049629797</t>
  </si>
  <si>
    <t>S84857680</t>
  </si>
  <si>
    <t>FIP CHARGES Ref000049641102</t>
  </si>
  <si>
    <t>S84858229</t>
  </si>
  <si>
    <t>FIP:IB:FCM/OLALUWOYE STEPHEN /CIB:SALARY Ref000049641103</t>
  </si>
  <si>
    <t>S84912199</t>
  </si>
  <si>
    <t>FIP:IB:GTB/BABALOLA ABDULATEE/CIB:DOCUMENTS Ref000049658649</t>
  </si>
  <si>
    <t>S84911932</t>
  </si>
  <si>
    <t>FIP CHARGES Ref000049658648</t>
  </si>
  <si>
    <t>S84929655</t>
  </si>
  <si>
    <t>FIP CHARGES Ref000049664584</t>
  </si>
  <si>
    <t>S84930357</t>
  </si>
  <si>
    <t>FIP:IB:PCM/WALIU OLAMILEKAN O/CIB:CASH Ref000049664585</t>
  </si>
  <si>
    <t>S84988058</t>
  </si>
  <si>
    <t>FIP CHARGES Ref000049683474</t>
  </si>
  <si>
    <t>S84986209</t>
  </si>
  <si>
    <t>FIP:IB:FCM/AKINDOLIRE TIMILEH/CIB:SALARYAUGUST Ref000049683475</t>
  </si>
  <si>
    <t>S85081054</t>
  </si>
  <si>
    <t>FIP:IB:ACC/GLORY OLUWAFEYISAY/CIB:CASH Ref000049713997</t>
  </si>
  <si>
    <t>S85081056</t>
  </si>
  <si>
    <t>FIP CHARGES Ref000049713996</t>
  </si>
  <si>
    <t>S87368589</t>
  </si>
  <si>
    <t>S87432692</t>
  </si>
  <si>
    <t>REV:FIP:IB:PBL/JAMIU OLANREWAJ Ref11092024S87432692</t>
  </si>
  <si>
    <t>S93048859</t>
  </si>
  <si>
    <t>FIP:IB:GTB/OMOAJE YUSUF ADETU/CIB:FUEL Ref000052411137</t>
  </si>
  <si>
    <t>S93048858</t>
  </si>
  <si>
    <t>FIP CHARGES Ref000052411136</t>
  </si>
  <si>
    <t>S95137748</t>
  </si>
  <si>
    <t>FIP:IB:STL/ISRAEL OLUWASENI O/CIB:CASH Ref000053149891</t>
  </si>
  <si>
    <t>S95137753</t>
  </si>
  <si>
    <t>FIP CHARGES Ref000053149890</t>
  </si>
  <si>
    <t>S95221842</t>
  </si>
  <si>
    <t>FIP:IB:GTB/ADEGOKE OPEYEMI OM/CIB:HR Ref000053180613</t>
  </si>
  <si>
    <t>S95222581</t>
  </si>
  <si>
    <t>FIP CHARGES Ref000053180612</t>
  </si>
  <si>
    <t>S95285585</t>
  </si>
  <si>
    <t>FIP:IB:GTB/OLADELE ADENIKE MO/CIB:STATIONARY Ref000053203453</t>
  </si>
  <si>
    <t>S95285597</t>
  </si>
  <si>
    <t>FIP CHARGES Ref000053203452</t>
  </si>
  <si>
    <t>S95311309</t>
  </si>
  <si>
    <t>FIP CHARGES Ref000053212488</t>
  </si>
  <si>
    <t>S95310337</t>
  </si>
  <si>
    <t>FIP:IB:GTB/OLADELE ADENIKE MO/CIB:HACKNEYPERMIT Ref000053212489</t>
  </si>
  <si>
    <t>S96626369</t>
  </si>
  <si>
    <t>FIP:STL/BAAY AGRO NIGERIA /Transfer from BAAY AGRO Ref001194776014</t>
  </si>
  <si>
    <t>S96914937</t>
  </si>
  <si>
    <t>FT to OYELABI TEMITAYO SAMUEL/Cash via Int. Bankn Ref000414193441</t>
  </si>
  <si>
    <t>S97013272</t>
  </si>
  <si>
    <t>FIP:IB:ZIB/ABDULLAHI MUSA ABD/CIB:STIPEND Ref000053805885</t>
  </si>
  <si>
    <t>S97012741</t>
  </si>
  <si>
    <t>FIP CHARGES Ref000053805884</t>
  </si>
  <si>
    <t>S98493491</t>
  </si>
  <si>
    <t>FIP:IB:PCM/OLA POPOOLA/CIB:CASH Ref000054261223</t>
  </si>
  <si>
    <t>S98493497</t>
  </si>
  <si>
    <t>FIP CHARGES Ref000054261222</t>
  </si>
  <si>
    <t>S98531900</t>
  </si>
  <si>
    <t>FIP CHARGES Ref000054274142</t>
  </si>
  <si>
    <t>S98532295</t>
  </si>
  <si>
    <t>FIP:IB:ACC/Seyi Emmanuel Akin/CIB:CASH Ref000054274143</t>
  </si>
  <si>
    <t>S268473</t>
  </si>
  <si>
    <t>Electronic Money Transfer Levy on 1 TXNS FRM 11-09 Ref1 TRANSACTION(S)</t>
  </si>
  <si>
    <t>S4476846</t>
  </si>
  <si>
    <t>FIP CHARGES Ref000056117616</t>
  </si>
  <si>
    <t>S4476839</t>
  </si>
  <si>
    <t>FIP:IB:ACC/GLORY OLUWAFEYISAY/CIB:CASH Ref000056117617</t>
  </si>
  <si>
    <t>S5502269</t>
  </si>
  <si>
    <t>FT to ADEGOKE SEGUN BABATUNDE/Csh via Int. Bankn Ref000414261381</t>
  </si>
  <si>
    <t>S12154351</t>
  </si>
  <si>
    <t>FIP:IB:PRB/ODUBANJO AYOMIDE O/CIB:STIPEBD Ref000058735741</t>
  </si>
  <si>
    <t>S12155146</t>
  </si>
  <si>
    <t>FIP CHARGES Ref000058735740</t>
  </si>
  <si>
    <t>S12568918</t>
  </si>
  <si>
    <t>FIP:IBT/ADESUA SAMUEL OLAT/For corner piece paymen Ref001197783270</t>
  </si>
  <si>
    <t>S14684054</t>
  </si>
  <si>
    <t>FIP:IB:MMB/Olamarcus4/CIB:CASH Ref000059616061</t>
  </si>
  <si>
    <t>S14683139</t>
  </si>
  <si>
    <t>FIP CHARGES Ref000059616060</t>
  </si>
  <si>
    <t>13-Sep-2024</t>
  </si>
  <si>
    <t>S18078753</t>
  </si>
  <si>
    <t>Electronic Money Transfer Levy on 1 TXNS FRM 12-09 Ref1 TRANSACTION(S)</t>
  </si>
  <si>
    <t>S22979468</t>
  </si>
  <si>
    <t>FIP:IB:IBT/OLALEKAN TOHEEB/CIB:CASH Ref000062325239</t>
  </si>
  <si>
    <t>S22978553</t>
  </si>
  <si>
    <t>FIP CHARGES Ref000062325238</t>
  </si>
  <si>
    <t>S23065024</t>
  </si>
  <si>
    <t>FT to ADEGOKE SEGUN BABATUNDE/C via Int. Bankn Ref000414409651</t>
  </si>
  <si>
    <t>S25851297</t>
  </si>
  <si>
    <t>FIP:ZIB/RAPHAEL ABIODUN AD/NIP Ref001200221963</t>
  </si>
  <si>
    <t>S32958481</t>
  </si>
  <si>
    <t>FIP:IB:MMB/DE UNIQUE OMO-FOLA/CIB:CASH Ref000065824149</t>
  </si>
  <si>
    <t>S32957837</t>
  </si>
  <si>
    <t>FIP CHARGES Ref000065824148</t>
  </si>
  <si>
    <t>S35796289</t>
  </si>
  <si>
    <t>FIP CHARGES Ref000066801842</t>
  </si>
  <si>
    <t>S35796285</t>
  </si>
  <si>
    <t>FIP:IB:UBA/JOANIS GUEST HOUSE/CIB:CASH Ref000066801843</t>
  </si>
  <si>
    <t>S35838300</t>
  </si>
  <si>
    <t>FT to LALUDE SAMUEL OLUMAYOWA/Cash via Int. Bankn Ref000414520041</t>
  </si>
  <si>
    <t>S35943160</t>
  </si>
  <si>
    <t>FIP:IB:GTB/OLADEPO OLUWAPELUM/CIB:CASH Ref000066851321</t>
  </si>
  <si>
    <t>S35942304</t>
  </si>
  <si>
    <t>FIP CHARGES Ref000066851320</t>
  </si>
  <si>
    <t>14-Sep-2024</t>
  </si>
  <si>
    <t>S43017561</t>
  </si>
  <si>
    <t>FIP:PRB/DADA OLADELE JOHN/MOB: To First Bank of Ni Ref001203365954</t>
  </si>
  <si>
    <t>S43865727</t>
  </si>
  <si>
    <t>FIP:PRB/DADA OLADELE JOHN/MOB: To First Bank of Ni Ref001203515986</t>
  </si>
  <si>
    <t>S43931084</t>
  </si>
  <si>
    <t>FIP:PRB/DADA OLADELE JOHN/MOB: To First Bank of Ni Ref001203527352</t>
  </si>
  <si>
    <t>S44373907</t>
  </si>
  <si>
    <t>FIP:IB:PRB/AUTOCHECK FIN. - C/CIB:REPAYMENT Ref000069554243</t>
  </si>
  <si>
    <t>S44374823</t>
  </si>
  <si>
    <t>FIP CHARGES Ref000069554242</t>
  </si>
  <si>
    <t>S44497968</t>
  </si>
  <si>
    <t>FIP:IB:ZIB/MDS PAVILLION/CIB:COMMISSION Ref000069595589</t>
  </si>
  <si>
    <t>S44499050</t>
  </si>
  <si>
    <t>FIP CHARGES Ref000069595588</t>
  </si>
  <si>
    <t>S44591285</t>
  </si>
  <si>
    <t>FIP CHARGES Ref000069627350</t>
  </si>
  <si>
    <t>S44590412</t>
  </si>
  <si>
    <t>FIP:IB:GTB/OJI BLESSING MARY/CIB:COMMISSION Ref000069627351</t>
  </si>
  <si>
    <t>S44641074</t>
  </si>
  <si>
    <t>FIP:IB:UBA/IBEH BLESSING OGOC/CIB:COMMISSION Ref000069644079</t>
  </si>
  <si>
    <t>S44640545</t>
  </si>
  <si>
    <t>FIP CHARGES Ref000069644078</t>
  </si>
  <si>
    <t>S44683358</t>
  </si>
  <si>
    <t>FIP:IB:GTB/AJAYI OLUWATOBI TO/CIB:COMMISSION Ref000069658193</t>
  </si>
  <si>
    <t>S44682756</t>
  </si>
  <si>
    <t>FIP CHARGES Ref000069658192</t>
  </si>
  <si>
    <t>S44811481</t>
  </si>
  <si>
    <t>FIP:IB:FCM/OYEJIDE EUNICE FIS/CIB:COMMISSION Ref000069701005</t>
  </si>
  <si>
    <t>S44812086</t>
  </si>
  <si>
    <t>FIP CHARGES Ref000069701004</t>
  </si>
  <si>
    <t>S44838706</t>
  </si>
  <si>
    <t>FIP CHARGES Ref000069710090</t>
  </si>
  <si>
    <t>S44839462</t>
  </si>
  <si>
    <t>FIP:IB:ZIB/Anointing Braimo/CIB:HAMPERFORBAAYAGR Ref000069710091</t>
  </si>
  <si>
    <t>S44933433</t>
  </si>
  <si>
    <t>FT to THE MUPAJI FAMILY, IDOBI/mupaji family land Ref000414586491</t>
  </si>
  <si>
    <t>S45100136</t>
  </si>
  <si>
    <t>FIP:IB:ACC/SULAIMAN ABIODUN Y/CIB:COMMISSION Ref000069791058</t>
  </si>
  <si>
    <t>S45098490</t>
  </si>
  <si>
    <t>FIP CHARGES Ref000069791057</t>
  </si>
  <si>
    <t>16-Sep-2024</t>
  </si>
  <si>
    <t>S53602901</t>
  </si>
  <si>
    <t>FT to MUHAMMED LUKMAN/Cadh via Int. Bankn Ref000414632531</t>
  </si>
  <si>
    <t>S54096444</t>
  </si>
  <si>
    <t>Electronic Money Transfer Levy on 4 TXNS FRM 13-09 Ref4 TRANSACTION(S)</t>
  </si>
  <si>
    <t>15-Sep-2024</t>
  </si>
  <si>
    <t>S54668653</t>
  </si>
  <si>
    <t>FIP:IB:GTB/THE GRID RESTAURAN/CIB:CASH Ref000072721771</t>
  </si>
  <si>
    <t>S54668664</t>
  </si>
  <si>
    <t>FIP CHARGES Ref000072721770</t>
  </si>
  <si>
    <t>S63218604</t>
  </si>
  <si>
    <t>FIP CHARGES Ref000075431956</t>
  </si>
  <si>
    <t>S63216833</t>
  </si>
  <si>
    <t>FIP:IB:PCM/OLALEKAN BASIT AYO/CIB:73325151 Ref000075431957</t>
  </si>
  <si>
    <t>S63252304</t>
  </si>
  <si>
    <t>FIP:IB:FCM/OYO STATE HOUSING /CIB:REGISTRATIONBAAY Ref000075442867</t>
  </si>
  <si>
    <t>S63253104</t>
  </si>
  <si>
    <t>FIP CHARGES Ref000075442866</t>
  </si>
  <si>
    <t>S64170934</t>
  </si>
  <si>
    <t>FIP CHARGES Ref000075740410</t>
  </si>
  <si>
    <t>S64171951</t>
  </si>
  <si>
    <t>FIP:IB:GTB/RASAQ ROQEEB ADEBA/CIB:OFFICEREPAIRS Ref000075740411</t>
  </si>
  <si>
    <t>S68596229</t>
  </si>
  <si>
    <t>FIP CHARGES Ref000077148876</t>
  </si>
  <si>
    <t>S68596227</t>
  </si>
  <si>
    <t>FIP:IB:MMB/HADMOF NIGERIA LIM/CIB:CASH Ref000077148877</t>
  </si>
  <si>
    <t>S69013307</t>
  </si>
  <si>
    <t>FIP:IB:PCM/BELLA FAVOUR RAYMO/CIB:CASH Ref000077275079</t>
  </si>
  <si>
    <t>S69012429</t>
  </si>
  <si>
    <t>FIP CHARGES Ref000077275078</t>
  </si>
  <si>
    <t>S69549476</t>
  </si>
  <si>
    <t>FIP:IB:MMB/HADMOF NIGERIA LIM/CIB:CASH Ref000077383653</t>
  </si>
  <si>
    <t>S69548631</t>
  </si>
  <si>
    <t>FIP CHARGES Ref000077383652</t>
  </si>
  <si>
    <t>S77362708</t>
  </si>
  <si>
    <t>FIP:PLP/AYOMIDE FAVOUR BRA/AYOMIDE FAVOUR BRAIMOH: Ref001209334426</t>
  </si>
  <si>
    <t>S79993666</t>
  </si>
  <si>
    <t>FIP CHARGES Ref000080699426</t>
  </si>
  <si>
    <t>S79994337</t>
  </si>
  <si>
    <t>FIP:IB:GTB/OLADEPO OLUWAPELUM/CIB:CASH Ref000080699428</t>
  </si>
  <si>
    <t>17-Sep-2024</t>
  </si>
  <si>
    <t>S85262841</t>
  </si>
  <si>
    <t>Electronic Money Transfer Levy on 1 TXNS FRM 16-09 Ref1 TRANSACTION(S)</t>
  </si>
  <si>
    <t>S91536324</t>
  </si>
  <si>
    <t>FIP:UBA/THOMAS COMFORT BUK/BAS/NIP/THOMAS C/BAAY D Ref001211965974</t>
  </si>
  <si>
    <t>S91558840</t>
  </si>
  <si>
    <t>FIP:UBA/THOMAS COMFORT BUK/BAS/NIP/THOMAS C/BAAY D Ref001211971841</t>
  </si>
  <si>
    <t>S91723184</t>
  </si>
  <si>
    <t>FIP:UBA/THOMAS COMFORT BUK/BAS/NIP/THOMAS C/BAAY D Ref001212002219</t>
  </si>
  <si>
    <t>S91767001</t>
  </si>
  <si>
    <t>FIP:UBA/THOMAS COMFORT BUK/BAS/NIP/THOMAS C/BAAY D Ref001212007691</t>
  </si>
  <si>
    <t>S94020314</t>
  </si>
  <si>
    <t>FIP:ZIB/MOSEBOLATAN TOMILA/FBN Ref001212447308</t>
  </si>
  <si>
    <t>S99513922</t>
  </si>
  <si>
    <t>FIP:GTB/SHARAFADEEN HALEE/BAAY AGRO CHEMICALS Ref001213469723</t>
  </si>
  <si>
    <t>18-Sep-2024</t>
  </si>
  <si>
    <t>S4085942</t>
  </si>
  <si>
    <t>Electronic Money Transfer Levy on 6 TXNS FRM 17-09 Ref6 TRANSACTION(S)</t>
  </si>
  <si>
    <t>S8197535</t>
  </si>
  <si>
    <t>FIP:GTB/LASODE OPEMIPO OLU/Corner piece Ref001215142271</t>
  </si>
  <si>
    <t>S16170672</t>
  </si>
  <si>
    <t>FIP:WEM/OLADELE JOHN DADA/FBN- Ref001216660383</t>
  </si>
  <si>
    <t>S16267965</t>
  </si>
  <si>
    <t>FIP:WEM/OLADELE JOHN DADA/FBN- Ref001216678187</t>
  </si>
  <si>
    <t>S17469034</t>
  </si>
  <si>
    <t>FIP:IB:PCM/IKECHUKWU FRANK AY/CIB:PETROL Ref000093020068</t>
  </si>
  <si>
    <t>S17467239</t>
  </si>
  <si>
    <t>FIP CHARGES Ref000093020067</t>
  </si>
  <si>
    <t>S18184573</t>
  </si>
  <si>
    <t>FIP:IB:GTB/OWOLABI CHARLES OL/CIB:LOGISTICS Ref000093239722</t>
  </si>
  <si>
    <t>S18183614</t>
  </si>
  <si>
    <t>FIP CHARGES Ref000093239720</t>
  </si>
  <si>
    <t>S18493473</t>
  </si>
  <si>
    <t>FIP:IB:PCM/CHUKWUEMEKA STANLE/CIB:BACKFILLING Ref000093337430</t>
  </si>
  <si>
    <t>S18493476</t>
  </si>
  <si>
    <t>FIP CHARGES Ref000093337429</t>
  </si>
  <si>
    <t>19-Sep-2024</t>
  </si>
  <si>
    <t>S21666990</t>
  </si>
  <si>
    <t>Electronic Money Transfer Levy on 3 TXNS FRM 18-09 Ref3 TRANSACTION(S)</t>
  </si>
  <si>
    <t>S26574887</t>
  </si>
  <si>
    <t>FT to ADEGOKE SEGUN BABATUNDE/cash via Int. Bankn Ref000415180751</t>
  </si>
  <si>
    <t>S26666427</t>
  </si>
  <si>
    <t>FIP:IB:ACC/IZUCHUKWU MALACHI /CIB:BAAYREALTY Ref000095864672</t>
  </si>
  <si>
    <t>S26664655</t>
  </si>
  <si>
    <t>FIP CHARGES Ref000095864671</t>
  </si>
  <si>
    <t>S29024615</t>
  </si>
  <si>
    <t>FIP:PCM/GODFREY NDUKAKU UK/corner piece Ref001218863411</t>
  </si>
  <si>
    <t>S29064658</t>
  </si>
  <si>
    <t>FIP:PCM/GODFREY NDUKAKU UK/Transfer from GODFREY N Ref001218870857</t>
  </si>
  <si>
    <t>S32371151</t>
  </si>
  <si>
    <t>FIP:MMB/LEODON OUR PHONE /LEODON OUR P Trf for Cus Ref001219403999</t>
  </si>
  <si>
    <t>20-Sep-2024</t>
  </si>
  <si>
    <t>S40413002</t>
  </si>
  <si>
    <t>Electronic Money Transfer Levy on 3 TXNS FRM 19-09 Ref3 TRANSACTION(S)</t>
  </si>
  <si>
    <t>S41025929</t>
  </si>
  <si>
    <t>FIP:IB:KEY/OYELABI SAMUEL TEM/CIB:GREENCITYPHASE2 Ref000000194865</t>
  </si>
  <si>
    <t>S41027306</t>
  </si>
  <si>
    <t>FIP CHARGES Ref000000194864</t>
  </si>
  <si>
    <t>S41064937</t>
  </si>
  <si>
    <t>FIP:IB:GTB/ADEGOKE OPEYEMI OM/CIB:ANNIVERSARYREFRE Ref000000197643</t>
  </si>
  <si>
    <t>S41065706</t>
  </si>
  <si>
    <t>FIP CHARGES Ref000000197642</t>
  </si>
  <si>
    <t>S46001509</t>
  </si>
  <si>
    <t>FIP CHARGES Ref000001523643</t>
  </si>
  <si>
    <t>S46002575</t>
  </si>
  <si>
    <t>FIP:IB:PCM/OLALEKAN BASIT AYO/CIB:PR Ref000001523644</t>
  </si>
  <si>
    <t>S48563561</t>
  </si>
  <si>
    <t>FIP:ACC/OLUEBUBE VALENTINE/TRFFRM OLUEBUBE VALENTI Ref001221977512</t>
  </si>
  <si>
    <t>23-Sep-2024</t>
  </si>
  <si>
    <t>21-Sep-2024</t>
  </si>
  <si>
    <t>S78375706</t>
  </si>
  <si>
    <t>FIP CHARGES Ref000011372421</t>
  </si>
  <si>
    <t>S78375766</t>
  </si>
  <si>
    <t>FIP:IB:GTB/ADEGOKE SEGUN BABA/CIB:SALARY Ref000011372422</t>
  </si>
  <si>
    <t>S78556779</t>
  </si>
  <si>
    <t>FIP CHARGES Ref000011423333</t>
  </si>
  <si>
    <t>S78556778</t>
  </si>
  <si>
    <t>FIP:IB:VMB/Alliedfcs Limited//CIB:CASH Ref000011423334</t>
  </si>
  <si>
    <t>S78702433</t>
  </si>
  <si>
    <t>FIP:IB:MMB/QFA NG LTD (Scoop/CIB:CASH Ref000011471394</t>
  </si>
  <si>
    <t>S78702436</t>
  </si>
  <si>
    <t>FIP CHARGES Ref000011471393</t>
  </si>
  <si>
    <t>S79076817</t>
  </si>
  <si>
    <t>Electronic Money Transfer Levy on 1 TXNS FRM 20-09 Ref1 TRANSACTION(S)</t>
  </si>
  <si>
    <t>S10944656</t>
  </si>
  <si>
    <t>23-Aug-2024 to 22-SEP-2024 SMS Alert Charge RefSMSAlert</t>
  </si>
  <si>
    <t>23-Aug-2024 to 22-SEP-2024 SMS Alert Charge VAT RefSMSAlert</t>
  </si>
  <si>
    <t>24-Sep-2024</t>
  </si>
  <si>
    <t>S18239468</t>
  </si>
  <si>
    <t>FIP CHARGES Ref000023796170</t>
  </si>
  <si>
    <t>S18240444</t>
  </si>
  <si>
    <t>FIP:IB:GTB/OLADELE OLAWALE OL/CIB:PR Ref000023796171</t>
  </si>
  <si>
    <t>S21829402</t>
  </si>
  <si>
    <t>FIP CHARGES Ref000024988202</t>
  </si>
  <si>
    <t>S21828977</t>
  </si>
  <si>
    <t>FIP:IB:FCM/ADENIYI FARINTO LA/CIB:PR Ref000024988203</t>
  </si>
  <si>
    <t>25-Sep-2024</t>
  </si>
  <si>
    <t>S38866675</t>
  </si>
  <si>
    <t>FIP:FID/JEREMIAH IKECHUKWU/NIP/trf ifo BAAY DEGOK Ref001236781385</t>
  </si>
  <si>
    <t>S39212642</t>
  </si>
  <si>
    <t>FIP:IB:GTB/ADEGOKE SEGUN BABA/CIB:WBGIMF Ref000030353433</t>
  </si>
  <si>
    <t>S39212646</t>
  </si>
  <si>
    <t>FIP CHARGES Ref000030353432</t>
  </si>
  <si>
    <t>S39517402</t>
  </si>
  <si>
    <t>FIP:IB:PCM/OLALEKAN BASIT AYO/CIB:BPPOYOSTATE Ref000030455829</t>
  </si>
  <si>
    <t>S39517400</t>
  </si>
  <si>
    <t>FIP CHARGES Ref000030455828</t>
  </si>
  <si>
    <t>S40943560</t>
  </si>
  <si>
    <t>PHUB:OUTWARD0220562-0_AJAYI OLUWADUNSIN BABATUNDE/ Ref000030933125</t>
  </si>
  <si>
    <t>S40944588</t>
  </si>
  <si>
    <t>FIP CHARGES Ref000030933124</t>
  </si>
  <si>
    <t>S40945210</t>
  </si>
  <si>
    <t>PHUB:OUTWARD0220562-1_AJAYI OLUWADUNSIN BABATUNDE: Ref000030933411</t>
  </si>
  <si>
    <t>S40945372</t>
  </si>
  <si>
    <t>FIP CHARGES Ref000030933410</t>
  </si>
  <si>
    <t>26-Sep-2024</t>
  </si>
  <si>
    <t>S48839096</t>
  </si>
  <si>
    <t>Electronic Money Transfer Levy on 1 TXNS FRM 25-09 Ref1 TRANSACTION(S)</t>
  </si>
  <si>
    <t>S53862714</t>
  </si>
  <si>
    <t>FIP:MMB/Pastor Ikechukwu J/Transfer from Pastor Ik Ref001239320976</t>
  </si>
  <si>
    <t>S64780332</t>
  </si>
  <si>
    <t>FIP:PLP/AYOMIDE FAVOUR BRA/AYOMIDE FAVOUR BRAIMOH: Ref001241157232</t>
  </si>
  <si>
    <t>S65028810</t>
  </si>
  <si>
    <t>FIP:UBA/OGUNDIPE MOTUNRAYO/MOB/UTO/BAAY DEGOK NIG/ Ref001241159840</t>
  </si>
  <si>
    <t>27-Sep-2024</t>
  </si>
  <si>
    <t>S67995031</t>
  </si>
  <si>
    <t>Electronic Money Transfer Levy on 3 TXNS FRM 26-09 Ref3 TRANSACTION(S)</t>
  </si>
  <si>
    <t>S70290086</t>
  </si>
  <si>
    <t>FIP:GTB/SHARAFADEEN HALEE/BAAY AGRO IFE ODAN Ref001241994329</t>
  </si>
  <si>
    <t>S71284638</t>
  </si>
  <si>
    <t>FIP:KMB/TEDUNJAYE, ILERIOL/HALF PLOT Ref001242149116</t>
  </si>
  <si>
    <t>S72938439</t>
  </si>
  <si>
    <t>PA:UP044011240927101322000068/NXG :TRF/Land purc Ref927101354665</t>
  </si>
  <si>
    <t>S73336615</t>
  </si>
  <si>
    <t>FIP:PCM/FELICIA OLUWATOYIN/Transfer from FELICIA O Ref001242503595</t>
  </si>
  <si>
    <t>S84606628</t>
  </si>
  <si>
    <t>FIP:PCM/MUYIWA OLUWASEUN A/Transfer from MUYIWA OL Ref001244483543</t>
  </si>
  <si>
    <t>S85181040</t>
  </si>
  <si>
    <t>PA:UP044011240927201114000042/NXG :TRF/Land/FRM Ref927201146756</t>
  </si>
  <si>
    <t>S85338528</t>
  </si>
  <si>
    <t>FIP:STL/SCRAPAYS TECHNOLOG/Transfer from SCRAPAYS Ref001244623185</t>
  </si>
  <si>
    <t>S85367635</t>
  </si>
  <si>
    <t>FIP:STL/SCRAPAYS TECHNOLOG/Transfer from SCRAPAYS Ref001244609954</t>
  </si>
  <si>
    <t>S85411636</t>
  </si>
  <si>
    <t>FIP:STL/SCRAPAYS TECHNOLOG/Transfer from SCRAPAYS Ref001244634340</t>
  </si>
  <si>
    <t>S87650253</t>
  </si>
  <si>
    <t>Account Maintenance Charge Ref27092024S87650253</t>
  </si>
  <si>
    <t>VAT on Account Maintenance Charge Ref27092024S87650253</t>
  </si>
  <si>
    <t>28-Sep-2024</t>
  </si>
  <si>
    <t>S87929399</t>
  </si>
  <si>
    <t>Electronic Money Transfer Levy on 9 TXNS FRM 27-09 Ref9 TRANSACTION(S)</t>
  </si>
  <si>
    <t>S93633675</t>
  </si>
  <si>
    <t>FIP:IB:KEY/OYELABI SAMUEL TEM/CIB:GREENCITYPHASE2 Ref000047466273</t>
  </si>
  <si>
    <t>S93633678</t>
  </si>
  <si>
    <t>FIP CHARGES Ref000047466272</t>
  </si>
  <si>
    <t>S93693567</t>
  </si>
  <si>
    <t>FIP:IB:WEM/AJAYI OLUWADUNSIN /CIB:TACOMA Ref000047481819</t>
  </si>
  <si>
    <t>S93694014</t>
  </si>
  <si>
    <t>FIP CHARGES Ref000047481818</t>
  </si>
  <si>
    <t>29-Sep-2024</t>
  </si>
  <si>
    <t>S6587871</t>
  </si>
  <si>
    <t>FIP:IB:ZIB/SUNDALEX PROPERTY /CIB:LANDKETU2 Ref000051444785</t>
  </si>
  <si>
    <t>S6586971</t>
  </si>
  <si>
    <t>FIP CHARGES Ref000051444784</t>
  </si>
  <si>
    <t>S31153370</t>
  </si>
  <si>
    <t>FIP CHARGES Ref000059080427</t>
  </si>
  <si>
    <t>S31155117</t>
  </si>
  <si>
    <t>FIP:IB:GTB/IROEGBU KATE ONOME/CIB:REFUNDFORPACIFIC Ref000059080430</t>
  </si>
  <si>
    <t>S33110690</t>
  </si>
  <si>
    <t>FIP:ACC/NEW DAWN INTERNATI/TRF250sqmtFRM NEW DAWN Ref001252883057</t>
  </si>
  <si>
    <t>S35019552</t>
  </si>
  <si>
    <t>FIP:PCM/ADEKUNLE TEMITOPE /Transfer from ADEKUNLE Ref001253153731</t>
  </si>
  <si>
    <t>M471731</t>
  </si>
  <si>
    <t>TGN:Reference Letter Fee for 2033736938</t>
  </si>
  <si>
    <t>S41296272</t>
  </si>
  <si>
    <t>FT to OYEWO ZAYNAB MOBOLA/Contribution via Int. Ba Ref000416927701</t>
  </si>
  <si>
    <t>S41474545</t>
  </si>
  <si>
    <t>FIP CHARGES Ref000062660577</t>
  </si>
  <si>
    <t>S41476186</t>
  </si>
  <si>
    <t>FIP:IB:ACC/GLORY OLUWAFEYISAY/CIB:C Ref000062660578</t>
  </si>
  <si>
    <t>02-Oct-2024</t>
  </si>
  <si>
    <t>S42766124</t>
  </si>
  <si>
    <t>Electronic Money Transfer Levy on 2 TXNS FRM 30-09 Ref2 TRANSACTION(S)</t>
  </si>
  <si>
    <t>S48899745</t>
  </si>
  <si>
    <t>FIP CHARGES Ref000064822439</t>
  </si>
  <si>
    <t>S48899747</t>
  </si>
  <si>
    <t>FIP:IB:GTB/AJAYI OLUWADUNSIN /CIB:DIVIDENDS Ref000064822440</t>
  </si>
  <si>
    <t>S48937631</t>
  </si>
  <si>
    <t>FIP CHARGES Ref000064833395</t>
  </si>
  <si>
    <t>S48936653</t>
  </si>
  <si>
    <t>FIP:IB:ACC/SHUAIB OLUMIDE ALI/CIB:DIVIDENDS Ref000064833396</t>
  </si>
  <si>
    <t>S58283149</t>
  </si>
  <si>
    <t>FIP CHARGES Ref000067680647</t>
  </si>
  <si>
    <t>S58284095</t>
  </si>
  <si>
    <t>FIP:IB:KEY/OYELABI SAMUEL TEM/CIB:BRICKLAYER Ref000067680649</t>
  </si>
  <si>
    <t>S58289050</t>
  </si>
  <si>
    <t>FIP CHARGES Ref000067682133</t>
  </si>
  <si>
    <t>S58288621</t>
  </si>
  <si>
    <t>FIP:IB:UBN/SURU EXPRESS LTD G/CIB:ENDOFTHEYEAR Ref000067682134</t>
  </si>
  <si>
    <t>S58291246</t>
  </si>
  <si>
    <t>FIP:IB:UBN/SURU EXPRESS LTD G/CIB:CASH Ref000067682748</t>
  </si>
  <si>
    <t>S58291267</t>
  </si>
  <si>
    <t>FIP CHARGES Ref000067682747</t>
  </si>
  <si>
    <t>S61452198</t>
  </si>
  <si>
    <t>FIP:ECO/SEBILI TOYYIBAH/WEALTH COME CONTR BO SEBIL Ref001258146407</t>
  </si>
  <si>
    <t>S65103203</t>
  </si>
  <si>
    <t>FIP:PCM/ADEBAYO VICTOR DAD/part payment land omu e Ref001258888018</t>
  </si>
  <si>
    <t>S72827939</t>
  </si>
  <si>
    <t>FIP:ACC/SHARON AISOSA EBHO/TRFLand 3FRM SHARON AI Ref001260583793</t>
  </si>
  <si>
    <t>S73816346</t>
  </si>
  <si>
    <t>FIP CHARGES Ref000071327105</t>
  </si>
  <si>
    <t>S73816356</t>
  </si>
  <si>
    <t>FIP:IB:GTB/OJI BLESSING MARY/CIB:COMMISSION Ref000071327106</t>
  </si>
  <si>
    <t>S73823983</t>
  </si>
  <si>
    <t>FT to TIJANI BOLANLE K/Commission via Int. Bankn Ref000417392031</t>
  </si>
  <si>
    <t>S73872728</t>
  </si>
  <si>
    <t>FIP CHARGES Ref000071335017</t>
  </si>
  <si>
    <t>S73873045</t>
  </si>
  <si>
    <t>FIP:IB:GTB/AJIBOLA TAIWO ADEO/CIB:COMMISSION Ref000071335018</t>
  </si>
  <si>
    <t>S73967852</t>
  </si>
  <si>
    <t>FIP:IB:UBA/IBEH BLESSING OGOC/CIB:COMMISSION Ref000071349809</t>
  </si>
  <si>
    <t>S73969379</t>
  </si>
  <si>
    <t>FIP CHARGES Ref000071349808</t>
  </si>
  <si>
    <t>S73999511</t>
  </si>
  <si>
    <t>FIP CHARGES Ref000071357887</t>
  </si>
  <si>
    <t>S73998618</t>
  </si>
  <si>
    <t>FIP:IB:GTB/OLAIYA SUNDAY TEMI/CIB:COMMISSION Ref000071357889</t>
  </si>
  <si>
    <t>S74020440</t>
  </si>
  <si>
    <t>FIP:IB:ACC/ALBERT ABIODUN WIL/CIB:COMMISSION Ref000071363246</t>
  </si>
  <si>
    <t>S74022065</t>
  </si>
  <si>
    <t>FIP CHARGES Ref000071363245</t>
  </si>
  <si>
    <t>S74036254</t>
  </si>
  <si>
    <t>FIP:IB:GTB/OLADELE ADENIKE MO/CIB:COMMISSION Ref000071366967</t>
  </si>
  <si>
    <t>S74034956</t>
  </si>
  <si>
    <t>FIP CHARGES Ref000071366965</t>
  </si>
  <si>
    <t>03-Oct-2024</t>
  </si>
  <si>
    <t>S74050249</t>
  </si>
  <si>
    <t>FIP CHARGES Ref000071370809</t>
  </si>
  <si>
    <t>S74050250</t>
  </si>
  <si>
    <t>FIP:IB:FCM/OYEJIDE EUNICE FIS/CIB:COMMISSION Ref000071370810</t>
  </si>
  <si>
    <t>S74066338</t>
  </si>
  <si>
    <t>FIP:IB:ZIB/Anointing Braimo/CIB:COMMISSION Ref000071374786</t>
  </si>
  <si>
    <t>S74066337</t>
  </si>
  <si>
    <t>FIP CHARGES Ref000071374785</t>
  </si>
  <si>
    <t>S74077496</t>
  </si>
  <si>
    <t>FIP CHARGES Ref000071377845</t>
  </si>
  <si>
    <t>S74077480</t>
  </si>
  <si>
    <t>FIP:IB:GTB/AJAYI OLUWATOBI TO/CIB:COMMISSION Ref000071377846</t>
  </si>
  <si>
    <t>S74098293</t>
  </si>
  <si>
    <t>FIP CHARGES Ref000071382621</t>
  </si>
  <si>
    <t>S74098302</t>
  </si>
  <si>
    <t>FIP:IB:GTB/ADESIDA RAPHAEL AB/CIB:0161535107 Ref000071382622</t>
  </si>
  <si>
    <t>S74725885</t>
  </si>
  <si>
    <t>Electronic Money Transfer Levy on 3 TXNS FRM 02-10 Ref3 TRANSACTION(S)</t>
  </si>
  <si>
    <t>S79816926</t>
  </si>
  <si>
    <t>FIP:GTB/OJI BLESSING MARY/ Ref001261922377</t>
  </si>
  <si>
    <t>S85841993</t>
  </si>
  <si>
    <t>FIP:IB:PBL/OLUWAFEMI TOLULOPE/CIB:STAMPDUTY Ref000075180284</t>
  </si>
  <si>
    <t>S85841992</t>
  </si>
  <si>
    <t>FIP CHARGES Ref000075180283</t>
  </si>
  <si>
    <t>S86918238</t>
  </si>
  <si>
    <t>FIP:FCM/ADEYEMI KAYODE/App To First Bank of Nigeri Ref001263254503</t>
  </si>
  <si>
    <t>S87866414</t>
  </si>
  <si>
    <t>FIP:GTB/ADESE AKOREDE JOHN/Developmental 006 Ref001263427945</t>
  </si>
  <si>
    <t>S88117127</t>
  </si>
  <si>
    <t>FIP:GTB/ADESE AKOREDE JOHN/Epe phase 2 Ref001263476182</t>
  </si>
  <si>
    <t>S90358031</t>
  </si>
  <si>
    <t>FIP:GTB/ADESE AKOREDE JOHN/Ibadan deposit Ref001263903277</t>
  </si>
  <si>
    <t>S90865267</t>
  </si>
  <si>
    <t>FIP:UBA/BAKKEY BOLA SALAUD/BAKKEY BOLA SALAUDEEN / Ref001263998952</t>
  </si>
  <si>
    <t>S91365840</t>
  </si>
  <si>
    <t>Electronic Money Transfer Levy on 5 TXNS FRM 03-10 Ref5 TRANSACTION(S)</t>
  </si>
  <si>
    <t>S94098046</t>
  </si>
  <si>
    <t>FIP:IB:FCM/BADMUS HASSAN/CIB:FUELBAAYPROJECTS Ref000077999990</t>
  </si>
  <si>
    <t>S94098047</t>
  </si>
  <si>
    <t>FIP CHARGES Ref000077999989</t>
  </si>
  <si>
    <t>S94134504</t>
  </si>
  <si>
    <t>FIP:IB:GTB/AJIBOLA TAIWO ADEO/CIB:REFRESHMENT Ref000078009756</t>
  </si>
  <si>
    <t>S94135482</t>
  </si>
  <si>
    <t>FIP CHARGES Ref000078009755</t>
  </si>
  <si>
    <t>S94457657</t>
  </si>
  <si>
    <t>FIP:IB:GTB/KALESANWO CELINA /CIB:FLIERS Ref000078098454</t>
  </si>
  <si>
    <t>S94457659</t>
  </si>
  <si>
    <t>FIP CHARGES Ref000078098453</t>
  </si>
  <si>
    <t>S94499095</t>
  </si>
  <si>
    <t>FIP:IB:ACC/FRANCIS TOLULOPE O/CIB:SALARY Ref000078108550</t>
  </si>
  <si>
    <t>S94497548</t>
  </si>
  <si>
    <t>FIP CHARGES Ref000078108549</t>
  </si>
  <si>
    <t>S96771984</t>
  </si>
  <si>
    <t>FIP:IB:UBA/RAHMON O OLUSADA/CIB:LANDGREENCITY3 Ref000078779448</t>
  </si>
  <si>
    <t>S96773495</t>
  </si>
  <si>
    <t>FIP CHARGES Ref000078779447</t>
  </si>
  <si>
    <t>S97291647</t>
  </si>
  <si>
    <t>FIP:IB:KEY/OYELABI SAMUEL TEM/CIB:BLOCKS Ref000078933560</t>
  </si>
  <si>
    <t>S97292350</t>
  </si>
  <si>
    <t>FIP CHARGES Ref000078933559</t>
  </si>
  <si>
    <t>S5183492</t>
  </si>
  <si>
    <t>FIP CHARGES Ref000081424117</t>
  </si>
  <si>
    <t>S5183601</t>
  </si>
  <si>
    <t>FIP:IB:ECO/ HAMZAT LATEEF TO/CIB:HIGHLANDERFIXING Ref000081424118</t>
  </si>
  <si>
    <t>S5294073</t>
  </si>
  <si>
    <t>FIP CHARGES Ref000081459543</t>
  </si>
  <si>
    <t>S5292925</t>
  </si>
  <si>
    <t>FIP:IB:KEY/BANKOLE FUNMILAYO /CIB:INCENTIVES Ref000081459544</t>
  </si>
  <si>
    <t>S5368277</t>
  </si>
  <si>
    <t>FIP:IB:GTB/KALESANWO CELINA /CIB:BANNERGREENCITYI Ref000081482532</t>
  </si>
  <si>
    <t>S5369247</t>
  </si>
  <si>
    <t>FIP CHARGES Ref000081482531</t>
  </si>
  <si>
    <t>S5500820</t>
  </si>
  <si>
    <t>FIP CHARGES Ref000081521343</t>
  </si>
  <si>
    <t>S5500817</t>
  </si>
  <si>
    <t>FIP:IB:GTB/AKANBI FELIX ABID/CIB:SURVEY Ref000081521344</t>
  </si>
  <si>
    <t>S5698959</t>
  </si>
  <si>
    <t>FIP:IB:KEY/OJELABI ADEJUMOKE /CIB:COMMISSION Ref000081602670</t>
  </si>
  <si>
    <t>S5698969</t>
  </si>
  <si>
    <t>FIP CHARGES Ref000081602669</t>
  </si>
  <si>
    <t>S5759342</t>
  </si>
  <si>
    <t>FIP:IB:GTB/AJAYI OLUWATOBI TO/CIB:COMMISSION Ref000081626972</t>
  </si>
  <si>
    <t>S5758827</t>
  </si>
  <si>
    <t>FIP CHARGES Ref000081626971</t>
  </si>
  <si>
    <t>S5774464</t>
  </si>
  <si>
    <t>FIP:IB:UBA/IBEH BLESSING OGOC/CIB:COMMISSION Ref000081633222</t>
  </si>
  <si>
    <t>S5775399</t>
  </si>
  <si>
    <t>FIP CHARGES Ref000081633221</t>
  </si>
  <si>
    <t>S5830437</t>
  </si>
  <si>
    <t>FIP:IB:GTB/OWOLABI CHARLES OL/CIB:SALARY Ref000081656004</t>
  </si>
  <si>
    <t>S5832449</t>
  </si>
  <si>
    <t>FIP CHARGES Ref000081656003</t>
  </si>
  <si>
    <t>S5852430</t>
  </si>
  <si>
    <t>FIP CHARGES Ref000081664117</t>
  </si>
  <si>
    <t>S5850878</t>
  </si>
  <si>
    <t>FIP:IB:GTB/OLADELE ADENIKE MO/CIB:SALARY Ref000081664118</t>
  </si>
  <si>
    <t>S5872605</t>
  </si>
  <si>
    <t>FIP:IB:IBT/OLUWATOBI TOMILOLA/CIB:78600260 Ref000081672476</t>
  </si>
  <si>
    <t>S5872606</t>
  </si>
  <si>
    <t>FIP CHARGES Ref000081672475</t>
  </si>
  <si>
    <t>S5888339</t>
  </si>
  <si>
    <t>FIP:IB:GTB/OLADEPO OLUWAPELUM/CIB:SALARY Ref000081678348</t>
  </si>
  <si>
    <t>S5888436</t>
  </si>
  <si>
    <t>FIP CHARGES Ref000081678347</t>
  </si>
  <si>
    <t>S5907109</t>
  </si>
  <si>
    <t>FIP CHARGES Ref000081685511</t>
  </si>
  <si>
    <t>S5906764</t>
  </si>
  <si>
    <t>FIP:IB:GTB/KALESANWO CELINA /CIB:SALARY Ref000081685512</t>
  </si>
  <si>
    <t>S5919873</t>
  </si>
  <si>
    <t>FIP:IB:GTB/ADEGOKE OPEYEMI OM/CIB:SALARY Ref000081691122</t>
  </si>
  <si>
    <t>S5920657</t>
  </si>
  <si>
    <t>FIP CHARGES Ref000081691121</t>
  </si>
  <si>
    <t>S5951725</t>
  </si>
  <si>
    <t>FT to TIJANI BOLANLE K/salary via Int. Bankn Ref000417803171</t>
  </si>
  <si>
    <t>S5971231</t>
  </si>
  <si>
    <t>FIP:IB:GTB/AJIBOLA TAIWO ADEO/CIB:SALARY Ref000081709104</t>
  </si>
  <si>
    <t>S5972183</t>
  </si>
  <si>
    <t>FIP CHARGES Ref000081709103</t>
  </si>
  <si>
    <t>S5992535</t>
  </si>
  <si>
    <t>FIP CHARGES Ref000081716749</t>
  </si>
  <si>
    <t>S5991956</t>
  </si>
  <si>
    <t>FIP:IB:GTB/OJELABI ABIMBOLA A/CIB:SALARY Ref000081716750</t>
  </si>
  <si>
    <t>S6009977</t>
  </si>
  <si>
    <t>FIP CHARGES Ref000081723057</t>
  </si>
  <si>
    <t>S6009979</t>
  </si>
  <si>
    <t>FIP:IB:UBA/IBEH BLESSING OGOC/CIB:SALARY Ref000081723058</t>
  </si>
  <si>
    <t>S6025552</t>
  </si>
  <si>
    <t>FIP CHARGES Ref000081728465</t>
  </si>
  <si>
    <t>S6026669</t>
  </si>
  <si>
    <t>FIP:IB:STL/ABDULLAHI BOLAJI M/CIB:SALARY Ref000081728466</t>
  </si>
  <si>
    <t>S6041373</t>
  </si>
  <si>
    <t>FIP:IB:GTB/JOHN SUNDAY GABRIE/CIB:SALARY Ref000081733952</t>
  </si>
  <si>
    <t>S6039784</t>
  </si>
  <si>
    <t>FIP CHARGES Ref000081733951</t>
  </si>
  <si>
    <t>S6053986</t>
  </si>
  <si>
    <t>FIP:IB:ACC/AGUNLOYE PRAISE/CIB:SALARY Ref000081739244</t>
  </si>
  <si>
    <t>S6055444</t>
  </si>
  <si>
    <t>FIP CHARGES Ref000081739243</t>
  </si>
  <si>
    <t>S6073678</t>
  </si>
  <si>
    <t>FIP:IB:GTB/BANKOLE TEMITOPE F/CIB:SALARY Ref000081746180</t>
  </si>
  <si>
    <t>S6073784</t>
  </si>
  <si>
    <t>FIP CHARGES Ref000081746179</t>
  </si>
  <si>
    <t>S6091295</t>
  </si>
  <si>
    <t>FIP:IB:FCM/AKINDOLIRE TIMILEH/CIB:SALARY Ref000081751930</t>
  </si>
  <si>
    <t>S6092088</t>
  </si>
  <si>
    <t>FIP CHARGES Ref000081751929</t>
  </si>
  <si>
    <t>S6528493</t>
  </si>
  <si>
    <t>FIP CHARGES Ref000081894931</t>
  </si>
  <si>
    <t>S6527866</t>
  </si>
  <si>
    <t>FIP:IB:GTB/ADETONA ABAYOMI RA/CIB:SALARY Ref000081894932</t>
  </si>
  <si>
    <t>S6566803</t>
  </si>
  <si>
    <t>FIP CHARGES Ref000081906819</t>
  </si>
  <si>
    <t>S6567430</t>
  </si>
  <si>
    <t>FIP:IB:GTB/OYEDOKUN BABAWALE /CIB:SALARY Ref000081906820</t>
  </si>
  <si>
    <t>S6587684</t>
  </si>
  <si>
    <t>FIP:IB:WEM/ISAAC OLAMILEKAN A/CIB:SALARY Ref000081913630</t>
  </si>
  <si>
    <t>S6586813</t>
  </si>
  <si>
    <t>FIP CHARGES Ref000081913629</t>
  </si>
  <si>
    <t>S6611166</t>
  </si>
  <si>
    <t>FIP:IB:UBN/OKUNUGA ADENIYI K/CIB:STIPEND Ref000081920792</t>
  </si>
  <si>
    <t>S6610710</t>
  </si>
  <si>
    <t>FIP CHARGES Ref000081920791</t>
  </si>
  <si>
    <t>S6641503</t>
  </si>
  <si>
    <t>FIP:IB:GTB/ABIDOYE TOLULOPE A/CIB:STIPEND Ref000081931042</t>
  </si>
  <si>
    <t>S6641583</t>
  </si>
  <si>
    <t>FIP CHARGES Ref000081931041</t>
  </si>
  <si>
    <t>S6668048</t>
  </si>
  <si>
    <t>FIP CHARGES Ref000081938129</t>
  </si>
  <si>
    <t>S6668044</t>
  </si>
  <si>
    <t>FIP:IB:GTB/OWOEYE WILLIAMS OL/CIB:STIPEND Ref000081938130</t>
  </si>
  <si>
    <t>S6701383</t>
  </si>
  <si>
    <t>FT to AREMO VICTOR KEHINDE/stipend via Int. Bankn Ref000417809331</t>
  </si>
  <si>
    <t>S6742872</t>
  </si>
  <si>
    <t>FIP CHARGES Ref000081952867</t>
  </si>
  <si>
    <t>S6745081</t>
  </si>
  <si>
    <t>FIP:IB:WEM/Flutterwave/Mayowa/CIB:STIPEND Ref000081952868</t>
  </si>
  <si>
    <t>S6771207</t>
  </si>
  <si>
    <t>FIP:IB:GTB/AYENI MAYOWA OLUMI/CIB:STIPEND Ref000081958164</t>
  </si>
  <si>
    <t>S6772270</t>
  </si>
  <si>
    <t>FIP CHARGES Ref000081958163</t>
  </si>
  <si>
    <t>S6801207</t>
  </si>
  <si>
    <t>FIP CHARGES Ref000081963397</t>
  </si>
  <si>
    <t>S6800354</t>
  </si>
  <si>
    <t>FIP:IB:FCM/JOHNSON OLUWAMAYOW/CIB:STIPEND Ref000081963399</t>
  </si>
  <si>
    <t>S6823615</t>
  </si>
  <si>
    <t>FIP:IB:ACC/AISHAT OLADEEBO A/CIB:STIPEND Ref000081967866</t>
  </si>
  <si>
    <t>S6825230</t>
  </si>
  <si>
    <t>FIP CHARGES Ref000081967864</t>
  </si>
  <si>
    <t>S6859179</t>
  </si>
  <si>
    <t>FIP:IB:GTB/AROGUNDADE KUDIRAT/CIB:STIPEND Ref000081974284</t>
  </si>
  <si>
    <t>S6859412</t>
  </si>
  <si>
    <t>FIP CHARGES Ref000081974283</t>
  </si>
  <si>
    <t>S6882238</t>
  </si>
  <si>
    <t>FIP:IB:UBA/ZAINAB ADEWUNMI AD/CIB:STIPEND Ref000081978538</t>
  </si>
  <si>
    <t>S6881300</t>
  </si>
  <si>
    <t>FIP CHARGES Ref000081978537</t>
  </si>
  <si>
    <t>S6901264</t>
  </si>
  <si>
    <t>FIP CHARGES Ref000081982419</t>
  </si>
  <si>
    <t>S6900425</t>
  </si>
  <si>
    <t>FIP:IB:ZIB/Anointing Braimo/CIB:STIPEND Ref000081982420</t>
  </si>
  <si>
    <t>S6923963</t>
  </si>
  <si>
    <t>FIP:IB:UBA/ADEYEMI ESTHER ADE/CIB:STIPEND Ref000081987050</t>
  </si>
  <si>
    <t>S6924549</t>
  </si>
  <si>
    <t>FIP CHARGES Ref000081987049</t>
  </si>
  <si>
    <t>S6970934</t>
  </si>
  <si>
    <t>FIP CHARGES Ref000081997931</t>
  </si>
  <si>
    <t>S6971932</t>
  </si>
  <si>
    <t>FIP:IB:GTB/AFUN OLUWASOGO ENO/CIB:STIPEND Ref000081997932</t>
  </si>
  <si>
    <t>S6997767</t>
  </si>
  <si>
    <t>FIP CHARGES Ref000082004335</t>
  </si>
  <si>
    <t>S6999294</t>
  </si>
  <si>
    <t>FIP:IB:ACC/ALBERT ABIODUN WIL/CIB:STIPEND Ref000082004336</t>
  </si>
  <si>
    <t>S7035455</t>
  </si>
  <si>
    <t>FT to OWOLOJAMO OLADIMEJI ISAAC/stipend via Int. Ref000417811121</t>
  </si>
  <si>
    <t>S7062086</t>
  </si>
  <si>
    <t>FIP CHARGES Ref000082016443</t>
  </si>
  <si>
    <t>S7060280</t>
  </si>
  <si>
    <t>FIP:IB:ACC/beulah oluwafunmil/CIB:STIPEND Ref000082016444</t>
  </si>
  <si>
    <t>S7084524</t>
  </si>
  <si>
    <t>FIP:IB:GTB/AMINU PETER/CIB:STIPEND Ref000082021162</t>
  </si>
  <si>
    <t>S7085273</t>
  </si>
  <si>
    <t>FIP CHARGES Ref000082021161</t>
  </si>
  <si>
    <t>S7136760</t>
  </si>
  <si>
    <t>FT to OYEWO OLALEKAN JOSEPH/stipend via Int. Bank Ref000417811681</t>
  </si>
  <si>
    <t>S7208654</t>
  </si>
  <si>
    <t>FT to GBUGHEMOBI UCHECHUKWU HENRY/salary via Int. Ref000417811961</t>
  </si>
  <si>
    <t>S7343707</t>
  </si>
  <si>
    <t>FIP:IB:FCM/OLALUWOYE STEPHEN /CIB:SALARY Ref000082067118</t>
  </si>
  <si>
    <t>S7342937</t>
  </si>
  <si>
    <t>FIP CHARGES Ref000082067117</t>
  </si>
  <si>
    <t>S7451453</t>
  </si>
  <si>
    <t>FIP:IB:GTB/SHARAFADEEN HALEEM/CIB:SALARY Ref000082087689</t>
  </si>
  <si>
    <t>S7451454</t>
  </si>
  <si>
    <t>FIP CHARGES Ref000082087688</t>
  </si>
  <si>
    <t>S7506154</t>
  </si>
  <si>
    <t>FIP:IB:WEM/JOSEPHINE AKHERE M/CIB:SALARY Ref000082098744</t>
  </si>
  <si>
    <t>S7506157</t>
  </si>
  <si>
    <t>FIP CHARGES Ref000082098743</t>
  </si>
  <si>
    <t>S7529011</t>
  </si>
  <si>
    <t>FIP CHARGES Ref000082103773</t>
  </si>
  <si>
    <t>S7527842</t>
  </si>
  <si>
    <t>FIP:IB:ZIB/RAHEEM ADEBAYO ADE/CIB:CASH Ref000082103774</t>
  </si>
  <si>
    <t>S7868251</t>
  </si>
  <si>
    <t>FIP:IB:GTB/ADEGOKE OPEYEMI OM/CIB:SPIRALBINDINGAND Ref000082197758</t>
  </si>
  <si>
    <t>S7868248</t>
  </si>
  <si>
    <t>FIP CHARGES Ref000082197757</t>
  </si>
  <si>
    <t>S7931003</t>
  </si>
  <si>
    <t>FIP:IB:PCM/OLUWATIMILEYIN DAV/CIB:STIPEND Ref000082215074</t>
  </si>
  <si>
    <t>S7931004</t>
  </si>
  <si>
    <t>FIP CHARGES Ref000082215073</t>
  </si>
  <si>
    <t>S7947505</t>
  </si>
  <si>
    <t>FIP:IB:GTB/OWOLABI CHARLES OL/CIB:CASH Ref000082218900</t>
  </si>
  <si>
    <t>S7947508</t>
  </si>
  <si>
    <t>FIP CHARGES Ref000082218899</t>
  </si>
  <si>
    <t>05-Oct-2024</t>
  </si>
  <si>
    <t>S10599541</t>
  </si>
  <si>
    <t>FIP:IB:UBA/BALOGUN NASIRU AD/CIB:IBADANLAND Ref000082783720</t>
  </si>
  <si>
    <t>S10600110</t>
  </si>
  <si>
    <t>FIP CHARGES Ref000082783719</t>
  </si>
  <si>
    <t>07-Oct-2024</t>
  </si>
  <si>
    <t>S28521152</t>
  </si>
  <si>
    <t>Electronic Money Transfer Levy on 1 TXNS FRM 04-10 Ref1 TRANSACTION(S)</t>
  </si>
  <si>
    <t>S52418538</t>
  </si>
  <si>
    <t>FIP:IB:PBL/OLUWAFEMI TOLULOPE/CIB:SURVEYFEE Ref000096176973</t>
  </si>
  <si>
    <t>S52419156</t>
  </si>
  <si>
    <t>FIP CHARGES Ref000096176972</t>
  </si>
  <si>
    <t>08-Oct-2024</t>
  </si>
  <si>
    <t>S71880633</t>
  </si>
  <si>
    <t>FIP:UBN/AGWU ROSELINE/MOBILE/UNION Transfer from A Ref001278860573</t>
  </si>
  <si>
    <t>S71920773</t>
  </si>
  <si>
    <t>PA:UP044011241008194608000077/NXG :TRF//FRM ROSE Ref908194623408</t>
  </si>
  <si>
    <t>S71943808</t>
  </si>
  <si>
    <t>FBNMOBILE:OKANRENDE KAZEEM/None Ref001728413258</t>
  </si>
  <si>
    <t>S71977432</t>
  </si>
  <si>
    <t>FIP:WEM/KAZEEM OKANRENDE/FBN- Ref001278876790</t>
  </si>
  <si>
    <t>09-Oct-2024</t>
  </si>
  <si>
    <t>S74734657</t>
  </si>
  <si>
    <t>PA:UP044011241009024312000015/NXG :TRF//FRM ROSE Ref109024327685</t>
  </si>
  <si>
    <t>S74737218</t>
  </si>
  <si>
    <t>FIP:UBN/AGWU ROSELINE/MOBILE/UNION Transfer from A Ref001279323444</t>
  </si>
  <si>
    <t>S74960178</t>
  </si>
  <si>
    <t>Electronic Money Transfer Levy on 4 TXNS FRM 08-10 Ref4 TRANSACTION(S)</t>
  </si>
  <si>
    <t>S75795118</t>
  </si>
  <si>
    <t>FIP:IB:STL/TPUMPY GADGETS/CIB:PHONES Ref000003602142</t>
  </si>
  <si>
    <t>S75794134</t>
  </si>
  <si>
    <t>FIP CHARGES Ref000003602141</t>
  </si>
  <si>
    <t>S77267712</t>
  </si>
  <si>
    <t>FIP:ZIB/RAPHAEL/ CornerPiece Ref001279680911</t>
  </si>
  <si>
    <t>10-Oct-2024</t>
  </si>
  <si>
    <t>S90687824</t>
  </si>
  <si>
    <t>Electronic Money Transfer Levy on 3 TXNS FRM 09-10 Ref3 TRANSACTION(S)</t>
  </si>
  <si>
    <t>11-Oct-2024</t>
  </si>
  <si>
    <t>S8128916</t>
  </si>
  <si>
    <t>FIP:GTB/SHARAFADEEN HALEE/BAAY AGRO CHEMICAL IFE Ref001285240906</t>
  </si>
  <si>
    <t>S11535558</t>
  </si>
  <si>
    <t>FIP:ZIB/GODWIN ISIBOR &amp; UG/INITIAL PAYMENT FOR 250 Ref001286099292</t>
  </si>
  <si>
    <t>S16293489</t>
  </si>
  <si>
    <t>FIP:IB:WEM/ONIFADE KAMORU OLA/CIB:BAAYAGRO Ref000016900814</t>
  </si>
  <si>
    <t>S16293654</t>
  </si>
  <si>
    <t>FIP CHARGES Ref000016900813</t>
  </si>
  <si>
    <t>S18072651</t>
  </si>
  <si>
    <t>FT to ABISOYE YETUNDE SHUKURA/Commission via Int. Ref000418748231</t>
  </si>
  <si>
    <t>12-Oct-2024</t>
  </si>
  <si>
    <t>S30720985</t>
  </si>
  <si>
    <t>FIP:IB:KEY/OYELABI SAMUEL TEM/CIB:SAND Ref000021646066</t>
  </si>
  <si>
    <t>S30720984</t>
  </si>
  <si>
    <t>FIP CHARGES Ref000021646065</t>
  </si>
  <si>
    <t>S30753162</t>
  </si>
  <si>
    <t>FIP:IB:GTB/AKANBI FELIX ABID/CIB:REGISTEREDSURVEY Ref000021655802</t>
  </si>
  <si>
    <t>S30752241</t>
  </si>
  <si>
    <t>FIP CHARGES Ref000021655801</t>
  </si>
  <si>
    <t>S30868504</t>
  </si>
  <si>
    <t>FIP CHARGES Ref000021693169</t>
  </si>
  <si>
    <t>S30868506</t>
  </si>
  <si>
    <t>FIP:IB:PCM/CHUKWUEMEKA STANLE/CIB:SHOVELANDWHEELBA Ref000021693170</t>
  </si>
  <si>
    <t>S33038917</t>
  </si>
  <si>
    <t>FIP:IB:ECO/ HAMZAT LATEEF TO/CIB:CASH Ref000022385195</t>
  </si>
  <si>
    <t>S33038923</t>
  </si>
  <si>
    <t>FIP CHARGES Ref000022385193</t>
  </si>
  <si>
    <t>S40149576</t>
  </si>
  <si>
    <t>FIP:IB:FCM/ADENIYI FARINTO LA/CIB:CASH Ref000024753284</t>
  </si>
  <si>
    <t>S40150574</t>
  </si>
  <si>
    <t>FIP CHARGES Ref000024753283</t>
  </si>
  <si>
    <t>S40203156</t>
  </si>
  <si>
    <t>FIP:IB:GTB/DADA MARY DOLAPO/CIB:CASH Ref000024770000</t>
  </si>
  <si>
    <t>S40201627</t>
  </si>
  <si>
    <t>FIP CHARGES Ref000024769999</t>
  </si>
  <si>
    <t>14-Oct-2024</t>
  </si>
  <si>
    <t>S43925137</t>
  </si>
  <si>
    <t>Electronic Money Transfer Levy on 2 TXNS FRM 11-10 Ref2 TRANSACTION(S)</t>
  </si>
  <si>
    <t>13-Oct-2024</t>
  </si>
  <si>
    <t>S46149103</t>
  </si>
  <si>
    <t>FT to OMILANA OLUWASEUN OLAMILEKAN/Housing allowan Ref000418956621</t>
  </si>
  <si>
    <t>S46169596</t>
  </si>
  <si>
    <t>FIP:GTB/ADEGOKE SEGUN BABA/ Ref001292381205</t>
  </si>
  <si>
    <t>S69285766</t>
  </si>
  <si>
    <t>FIP:IB:PBL/HENRY OKPANDEN CHR/CIB:SALARY Ref000033984579</t>
  </si>
  <si>
    <t>S69285800</t>
  </si>
  <si>
    <t>FIP CHARGES Ref000033984578</t>
  </si>
  <si>
    <t>S69318617</t>
  </si>
  <si>
    <t>FIP CHARGES Ref000033996392</t>
  </si>
  <si>
    <t>S69319483</t>
  </si>
  <si>
    <t>FIP:IB:ACC/LILIAN TOCHUKWU NW/CIB:STIPEND Ref000033996393</t>
  </si>
  <si>
    <t>S69567183</t>
  </si>
  <si>
    <t>FIP CHARGES Ref000034082452</t>
  </si>
  <si>
    <t>S69567178</t>
  </si>
  <si>
    <t>FIP:IB:PCM/AGONSI GIL HENRY/CIB:STIPEMD Ref000034082453</t>
  </si>
  <si>
    <t>S69602830</t>
  </si>
  <si>
    <t>FIP CHARGES Ref000034095726</t>
  </si>
  <si>
    <t>S69602839</t>
  </si>
  <si>
    <t>FIP:IB:ACC/APPARELSBYFEY/CIB:STAFFSUIT Ref000034095728</t>
  </si>
  <si>
    <t>S70352889</t>
  </si>
  <si>
    <t>FIP:IB:ECO/ HAMZAT LATEEF TO/CIB:MECHANIC Ref000034347053</t>
  </si>
  <si>
    <t>S70353946</t>
  </si>
  <si>
    <t>FIP CHARGES Ref000034347052</t>
  </si>
  <si>
    <t>S70496303</t>
  </si>
  <si>
    <t>FIP CHARGES Ref000034396718</t>
  </si>
  <si>
    <t>S70495570</t>
  </si>
  <si>
    <t>FIP:IB:PCM/OLADELE JOHN DADA/CIB:INVESTMENTREPAYME Ref000034396719</t>
  </si>
  <si>
    <t>15-Oct-2024</t>
  </si>
  <si>
    <t>S74895784</t>
  </si>
  <si>
    <t>Electronic Money Transfer Levy on 1 TXNS FRM 14-10 Ref1 TRANSACTION(S)</t>
  </si>
  <si>
    <t>S87906360</t>
  </si>
  <si>
    <t>FIP CHARGES Ref000040162952</t>
  </si>
  <si>
    <t>S87904459</t>
  </si>
  <si>
    <t>FIP:IB:WEM/MOTOMARK AUTOMOBIL/CIB:RANGE Ref000040162953</t>
  </si>
  <si>
    <t>16-Oct-2024</t>
  </si>
  <si>
    <t>S93835125</t>
  </si>
  <si>
    <t>FIP:IB:KEY/OYELABI SAMUEL TEM/CIB:SAND Ref000041960091</t>
  </si>
  <si>
    <t>S93834204</t>
  </si>
  <si>
    <t>FIP CHARGES Ref000041960090</t>
  </si>
  <si>
    <t>S93897323</t>
  </si>
  <si>
    <t>FIP:IB:FCM/BADMUS HASSAN/CIB:FUEL Ref000041978431</t>
  </si>
  <si>
    <t>S93897328</t>
  </si>
  <si>
    <t>FIP CHARGES Ref000041978430</t>
  </si>
  <si>
    <t>S93939443</t>
  </si>
  <si>
    <t>FIP:IB:UBA/DANIEL A OLAKANMI/CIB:FURNITUREBAAYAGRO Ref000041991029</t>
  </si>
  <si>
    <t>S93939448</t>
  </si>
  <si>
    <t>FIP CHARGES Ref000041991028</t>
  </si>
  <si>
    <t>S94017459</t>
  </si>
  <si>
    <t>FIP CHARGES Ref000042013777</t>
  </si>
  <si>
    <t>S94016598</t>
  </si>
  <si>
    <t>FIP:IB:ACC/CELINA OLUWARANTIM/CIB:MARKETINGFOROCTO Ref000042013779</t>
  </si>
  <si>
    <t>S94051752</t>
  </si>
  <si>
    <t>FIP CHARGES Ref000042024061</t>
  </si>
  <si>
    <t>S94053073</t>
  </si>
  <si>
    <t>FIP:IB:FCM/TIJANI BOLANLE/CIB:ELECTRICITYBILLIKEJA Ref000042024064</t>
  </si>
  <si>
    <t>S94067773</t>
  </si>
  <si>
    <t>FIP CHARGES Ref000042028722</t>
  </si>
  <si>
    <t>S94067892</t>
  </si>
  <si>
    <t>FIP:IB:UBA/BAMISAYE AYOBAMI J/CIB:LOGISTICS Ref000042028723</t>
  </si>
  <si>
    <t>S96005427</t>
  </si>
  <si>
    <t>FIP:IB:KEY/OYELABI SAMUEL TEM/CIB:CASH Ref000042596495</t>
  </si>
  <si>
    <t>S96005431</t>
  </si>
  <si>
    <t>FIP CHARGES Ref000042596494</t>
  </si>
  <si>
    <t>S97288923</t>
  </si>
  <si>
    <t>FT to AKPAN JOSHUA FRANK/Cash via Int. Bankn Ref000419412021</t>
  </si>
  <si>
    <t>S97421571</t>
  </si>
  <si>
    <t>FIP CHARGES Ref000043046832</t>
  </si>
  <si>
    <t>S97422588</t>
  </si>
  <si>
    <t>FIP:IB:ZIB/ADENIKE MONSURA OL/CIB:HRREFRESHMENT Ref000043046833</t>
  </si>
  <si>
    <t>S97493334</t>
  </si>
  <si>
    <t>FIP:IB:FCM/TIJANI BOLANLE/CIB:PRINTER Ref000043069821</t>
  </si>
  <si>
    <t>S97491843</t>
  </si>
  <si>
    <t>FIP CHARGES Ref000043069820</t>
  </si>
  <si>
    <t>S97804920</t>
  </si>
  <si>
    <t>FIP:IB:UBA/OLUNLOYO MICHEAL A/CIB:INSPECIONBUS Ref000043170881</t>
  </si>
  <si>
    <t>S97806157</t>
  </si>
  <si>
    <t>FIP CHARGES Ref000043170878</t>
  </si>
  <si>
    <t>17-Oct-2024</t>
  </si>
  <si>
    <t>S10548572</t>
  </si>
  <si>
    <t>FIP CHARGES Ref000047324122</t>
  </si>
  <si>
    <t>S10550261</t>
  </si>
  <si>
    <t>FIP:IB:ACC/GLORY OLUWAFEYISAY/CIB:55000 Ref000047324123</t>
  </si>
  <si>
    <t>S10827792</t>
  </si>
  <si>
    <t>FIP:IB:PCM/IKECHUKWU FRANK AY/CIB:CASH Ref000047412667</t>
  </si>
  <si>
    <t>S10828405</t>
  </si>
  <si>
    <t>FIP CHARGES Ref000047412666</t>
  </si>
  <si>
    <t>S17986075</t>
  </si>
  <si>
    <t>FIP CHARGES Ref000049769308</t>
  </si>
  <si>
    <t>S17985138</t>
  </si>
  <si>
    <t>FIP:IB:FID/SEKINAT OLANREWAJU/CIB:CASHPR Ref000049769309</t>
  </si>
  <si>
    <t>S19064904</t>
  </si>
  <si>
    <t>FIP:PBL/REMITLY MONEY TRAN/PBLPAY:PBLTRNSF008:R636 Ref001304833438</t>
  </si>
  <si>
    <t>S23735395</t>
  </si>
  <si>
    <t>FIP CHARGES Ref000051759474</t>
  </si>
  <si>
    <t>S23734562</t>
  </si>
  <si>
    <t>FIP:IB:PLP/ASHIRU BELLO/CIB:C Ref000051759475</t>
  </si>
  <si>
    <t>18-Oct-2024</t>
  </si>
  <si>
    <t>S28062483</t>
  </si>
  <si>
    <t>FIP:IB:KEY/OYELABI SAMUEL TEM/CIB:SAND Ref000053190290</t>
  </si>
  <si>
    <t>S28064925</t>
  </si>
  <si>
    <t>FIP CHARGES Ref000053190288</t>
  </si>
  <si>
    <t>S33543649</t>
  </si>
  <si>
    <t>FIP:STL/SCRAPAYS TECHNOLOG/Transfer from SCRAPAYS Ref001307351673</t>
  </si>
  <si>
    <t>S33872661</t>
  </si>
  <si>
    <t>FIP:STL/SCRAPAYS TECHNOLOG/Transfer from SCRAPAYS Ref001307412793</t>
  </si>
  <si>
    <t>S35214535</t>
  </si>
  <si>
    <t>Electronic Money Transfer Levy on 1 TXNS FRM 17-10 Ref1 TRANSACTION(S)</t>
  </si>
  <si>
    <t>S35877009</t>
  </si>
  <si>
    <t>FIP CHARGES Ref000055726584</t>
  </si>
  <si>
    <t>S35876100</t>
  </si>
  <si>
    <t>FIP:IB:ACC/GLORY OLUWAFEYISAY/CIB:CASH Ref000055726585</t>
  </si>
  <si>
    <t>S36284993</t>
  </si>
  <si>
    <t>FT to MOBOLAJI JAMES ADERONKE YEMI/ITF CERTIFICATE Ref000419768091</t>
  </si>
  <si>
    <t>S41330087</t>
  </si>
  <si>
    <t>FIP:IB:FCM/ADENIYI FARINTO LA/CIB:C Ref000057628488</t>
  </si>
  <si>
    <t>S41330084</t>
  </si>
  <si>
    <t>FIP CHARGES Ref000057628486</t>
  </si>
  <si>
    <t>S41571830</t>
  </si>
  <si>
    <t>FIP:ACC/ABIODUN BENJAMIN B/TRFFRM ABIODUN BENJAMIN Ref001308861953</t>
  </si>
  <si>
    <t>S43452247</t>
  </si>
  <si>
    <t>FIP:PCM/OLATUNDE SELIM OLO/Transfer from OLATUNDE Ref001309219849</t>
  </si>
  <si>
    <t>S44524788</t>
  </si>
  <si>
    <t>FIP CHARGES Ref000058731722</t>
  </si>
  <si>
    <t>S44523192</t>
  </si>
  <si>
    <t>FIP:IB:WEM/WEMA-POS/ CIRCA TR/CIB:CASH Ref000058731723</t>
  </si>
  <si>
    <t>19-Oct-2024</t>
  </si>
  <si>
    <t>S45035100</t>
  </si>
  <si>
    <t>FIP:IB:PLP/ADEOLA AZEEZAT SA/CIB:CASH Ref000058879467</t>
  </si>
  <si>
    <t>S45035101</t>
  </si>
  <si>
    <t>FIP CHARGES Ref000058879466</t>
  </si>
  <si>
    <t>S45069797</t>
  </si>
  <si>
    <t>FIP CHARGES Ref000058886436</t>
  </si>
  <si>
    <t>S45069446</t>
  </si>
  <si>
    <t>FIP:IB:PCM/OLADELE JOHN DADA/CIB:CASH Ref000058886437</t>
  </si>
  <si>
    <t>S45086485</t>
  </si>
  <si>
    <t>FIP:IB:PCM/OLADELE JOHN DADA/CIB:C Ref000058890217</t>
  </si>
  <si>
    <t>S45087224</t>
  </si>
  <si>
    <t>FIP CHARGES Ref000058890216</t>
  </si>
  <si>
    <t>S45187905</t>
  </si>
  <si>
    <t>FIP:IB:PCM/ASINAM GODWIN AMAN/CIB:C Ref000058914001</t>
  </si>
  <si>
    <t>S45187906</t>
  </si>
  <si>
    <t>FIP CHARGES Ref000058914000</t>
  </si>
  <si>
    <t>S47715232</t>
  </si>
  <si>
    <t>FIP:IB:PCM/CHUKWUEMEKA STANLE/CIB:SAND Ref000059754203</t>
  </si>
  <si>
    <t>S47716209</t>
  </si>
  <si>
    <t>FIP CHARGES Ref000059754202</t>
  </si>
  <si>
    <t>S54617463</t>
  </si>
  <si>
    <t>FIP:IB:PCM/MALEEK OMODELE GAF/CIB:FUEL Ref000062135955</t>
  </si>
  <si>
    <t>S54617468</t>
  </si>
  <si>
    <t>FIP CHARGES Ref000062135954</t>
  </si>
  <si>
    <t>S54656750</t>
  </si>
  <si>
    <t>FIP:IB:PBL/OLUWAFEMI TOLULOPE/CIB:SURVEYPHASE3 Ref000062149476</t>
  </si>
  <si>
    <t>S54655440</t>
  </si>
  <si>
    <t>FIP CHARGES Ref000062149474</t>
  </si>
  <si>
    <t>S54751032</t>
  </si>
  <si>
    <t>FIP:KMB/TEDUNJAYE, ILERIOL/HALF PLOT Ref001311256909</t>
  </si>
  <si>
    <t>S59457256</t>
  </si>
  <si>
    <t>FIP:IB:ACC/APPARELSBYFEY/CIB:CASH Ref000063787147</t>
  </si>
  <si>
    <t>S59457839</t>
  </si>
  <si>
    <t>FIP CHARGES Ref000063787146</t>
  </si>
  <si>
    <t>21-Oct-2024</t>
  </si>
  <si>
    <t>S62557001</t>
  </si>
  <si>
    <t>FT to OGUNDIMU OLAYINKA HAMMED/Cash via Int. Bank Ref000419971961</t>
  </si>
  <si>
    <t>S62557662</t>
  </si>
  <si>
    <t>Electronic Money Transfer Levy on 5 TXNS FRM 18-10 Ref5 TRANSACTION(S)</t>
  </si>
  <si>
    <t>S62579529</t>
  </si>
  <si>
    <t>FIP:IB:PCM/CHIAMAKA ESTHER NG/CIB:CASH Ref000064634101</t>
  </si>
  <si>
    <t>S62578303</t>
  </si>
  <si>
    <t>FIP CHARGES Ref000064634100</t>
  </si>
  <si>
    <t>S62605152</t>
  </si>
  <si>
    <t>FIP:IB:PCM/OLADELE JOHN DADA/CIB:CASH Ref000064641539</t>
  </si>
  <si>
    <t>S62605154</t>
  </si>
  <si>
    <t>FIP CHARGES Ref000064641538</t>
  </si>
  <si>
    <t>S62758552</t>
  </si>
  <si>
    <t>FIP:IB:ZIB/MARY AYOBOADE ADEG/CIB:50 Ref000064685983</t>
  </si>
  <si>
    <t>S62757544</t>
  </si>
  <si>
    <t>FIP CHARGES Ref000064685982</t>
  </si>
  <si>
    <t>S67640541</t>
  </si>
  <si>
    <t>FIP:ACC/NEW DAWN INTERNATI/TRFEpe phase 3FRM NEW D Ref001313524050</t>
  </si>
  <si>
    <t>S78178425</t>
  </si>
  <si>
    <t>FIP:IB:KEY/OYELABI SAMUEL TEM/CIB:SAND Ref000069747960</t>
  </si>
  <si>
    <t>S78178946</t>
  </si>
  <si>
    <t>FIP CHARGES Ref000069747959</t>
  </si>
  <si>
    <t>S78227280</t>
  </si>
  <si>
    <t>FIP CHARGES Ref000069763237</t>
  </si>
  <si>
    <t>S78227276</t>
  </si>
  <si>
    <t>FIP:IB:PRB/AUTOCHECK FIN. - C/CIB:LOANREPAYMENT Ref000069763238</t>
  </si>
  <si>
    <t>S78254392</t>
  </si>
  <si>
    <t>FIP:IB:PRB/AUTOCHECK FIN. - C/CIB:LOANREPAYMENT Ref000069772431</t>
  </si>
  <si>
    <t>S78253359</t>
  </si>
  <si>
    <t>FIP CHARGES Ref000069772429</t>
  </si>
  <si>
    <t>S78317936</t>
  </si>
  <si>
    <t>FIP:IB:UBA/RAHMON O OLUSADA/CIB:LAND3PLOTSGC3 Ref000069792528</t>
  </si>
  <si>
    <t>S78317259</t>
  </si>
  <si>
    <t>FIP CHARGES Ref000069792527</t>
  </si>
  <si>
    <t>S79970536</t>
  </si>
  <si>
    <t>PA:UP044011241021103947000101/NXG :TRF/Complete Ref402110400502</t>
  </si>
  <si>
    <t>S81577185</t>
  </si>
  <si>
    <t>FIP:PCM/FELIX OLUWATOBI AD/Transfer from FELIX OLU Ref001316040433</t>
  </si>
  <si>
    <t>S83990957</t>
  </si>
  <si>
    <t>FIP:GTB/SHARAFADEEN HALEE/BAAY CHEMICALS IFE ODAN Ref001316468621</t>
  </si>
  <si>
    <t>22-Oct-2024</t>
  </si>
  <si>
    <t>S91140494</t>
  </si>
  <si>
    <t>Electronic Money Transfer Levy on 4 TXNS FRM 21-10 Ref4 TRANSACTION(S)</t>
  </si>
  <si>
    <t>S93209454</t>
  </si>
  <si>
    <t>FIP:IB:PRB/BAAY PROJECTS LTD/CIB:CASH Ref000074622184</t>
  </si>
  <si>
    <t>S93209459</t>
  </si>
  <si>
    <t>FIP CHARGES Ref000074622183</t>
  </si>
  <si>
    <t>S93250746</t>
  </si>
  <si>
    <t>FT to ADEGOKE SEGUN BABATUNDE/Cash via Int. Bankn Ref000420228601</t>
  </si>
  <si>
    <t>S95997881</t>
  </si>
  <si>
    <t>FT to ADEGOKE SEGUN BABATUNDE/C via Int. Bankn Ref000420254791</t>
  </si>
  <si>
    <t>S985939</t>
  </si>
  <si>
    <t>FIP:PCM/ADEKUNLE TEMITOPE /Second payment Ref001319570678</t>
  </si>
  <si>
    <t>S2428081</t>
  </si>
  <si>
    <t>FIP:UBA/OGUNDIPE MOTUNRAYO/MOB/UTO/BAAY DEGOK NIG/ Ref001319846010</t>
  </si>
  <si>
    <t>23-Oct-2024</t>
  </si>
  <si>
    <t>S7578112</t>
  </si>
  <si>
    <t>Electronic Money Transfer Levy on 2 TXNS FRM 22-10 Ref2 TRANSACTION(S)</t>
  </si>
  <si>
    <t>S8162067</t>
  </si>
  <si>
    <t>FT to MOBOLAJI JAMES ADERONKE YEMI/Nsitf via Int. Ref000420363171</t>
  </si>
  <si>
    <t>S8160746</t>
  </si>
  <si>
    <t>FT to ADEGOKE SEGUN BABATUNDE/Fuel via Int. Bankn Ref000420363181</t>
  </si>
  <si>
    <t>S15662824</t>
  </si>
  <si>
    <t>FIP:IB:MMB/ULTIMA EXECUTIVE R/CIB:CASH Ref000082143880</t>
  </si>
  <si>
    <t>S15662821</t>
  </si>
  <si>
    <t>FIP CHARGES Ref000082143879</t>
  </si>
  <si>
    <t>S17574063</t>
  </si>
  <si>
    <t>FIP:ECO/ AKINSANYA BIMPE I/REFSMTENGDTO66KAK9U BO Ref001322528020</t>
  </si>
  <si>
    <t>S17647444</t>
  </si>
  <si>
    <t>FIP:PBL/REMITLY MONEY TRAN/PBLPAY:PBLTRNSF008:R627 Ref001322539848</t>
  </si>
  <si>
    <t>S22535420</t>
  </si>
  <si>
    <t>FIP CHARGES Ref000084552691</t>
  </si>
  <si>
    <t>S22537157</t>
  </si>
  <si>
    <t>FIP:IB:GTB/ADEGOKE SEGUN BABA/CIB:CASH Ref000084552692</t>
  </si>
  <si>
    <t>S22555132</t>
  </si>
  <si>
    <t>FIP CHARGES Ref000084558777</t>
  </si>
  <si>
    <t>S22554278</t>
  </si>
  <si>
    <t>FIP:IB:PLP/ASHIRU BELLO/CIB:SECURITY Ref000084558778</t>
  </si>
  <si>
    <t>S25413030</t>
  </si>
  <si>
    <t>23-Sep-2024 to 22-OCT-2024 SMS Alert Charge VAT RefSMSAlert</t>
  </si>
  <si>
    <t>23-Sep-2024 to 22-OCT-2024 SMS Alert Charge RefSMSAlert</t>
  </si>
  <si>
    <t>24-Oct-2024</t>
  </si>
  <si>
    <t>S25801301</t>
  </si>
  <si>
    <t>Electronic Money Transfer Levy on 2 TXNS FRM 23-10 Ref2 TRANSACTION(S)</t>
  </si>
  <si>
    <t>S26991933</t>
  </si>
  <si>
    <t>FIP:IB:ACC/MICHAEL OLAKUNLE S/CIB:REGISTEREDSURVEY Ref000085979594</t>
  </si>
  <si>
    <t>S26993458</t>
  </si>
  <si>
    <t>FIP CHARGES Ref000085979593</t>
  </si>
  <si>
    <t>S29863553</t>
  </si>
  <si>
    <t>PA:UP044011241024102829000016/NXG :TRF/250sqrmt/ Ref402410285502</t>
  </si>
  <si>
    <t>S36839501</t>
  </si>
  <si>
    <t>FIP CHARGES Ref000089404005</t>
  </si>
  <si>
    <t>S36839497</t>
  </si>
  <si>
    <t>FIP:IB:ACC/MICHAEL OLAKUNLE S/CIB:CASH Ref000089404006</t>
  </si>
  <si>
    <t>S38193620</t>
  </si>
  <si>
    <t>FIP CHARGES Ref000089883691</t>
  </si>
  <si>
    <t>S38195443</t>
  </si>
  <si>
    <t>FIP:IB:MMB/VALUE XCHANGE SUPE/CIB:CASH Ref000089883692</t>
  </si>
  <si>
    <t>S39815344</t>
  </si>
  <si>
    <t>FIP:IB:GTB/ADEGOKE OPEYEMI OM/CIB:CASH Ref000090442662</t>
  </si>
  <si>
    <t>S39815423</t>
  </si>
  <si>
    <t>FIP CHARGES Ref000090442660</t>
  </si>
  <si>
    <t>S39839376</t>
  </si>
  <si>
    <t>FIP:IB:GTB/OWOLABI CHARLES OL/CIB:CASH Ref000090451128</t>
  </si>
  <si>
    <t>S39839380</t>
  </si>
  <si>
    <t>FIP CHARGES Ref000090451127</t>
  </si>
  <si>
    <t>25-Oct-2024</t>
  </si>
  <si>
    <t>S42524826</t>
  </si>
  <si>
    <t>Electronic Money Transfer Levy on 1 TXNS FRM 24-10 Ref1 TRANSACTION(S)</t>
  </si>
  <si>
    <t>S46094335</t>
  </si>
  <si>
    <t>PA:UP044011241025091159000034/NXG :TRF//FRM NEW Ref802509121201</t>
  </si>
  <si>
    <t>S46856440</t>
  </si>
  <si>
    <t>FIP:IB:ACC/MICHAEL OLAKUNLE S/CIB:GOVERNORSCONSENT Ref000092788980</t>
  </si>
  <si>
    <t>S46858301</t>
  </si>
  <si>
    <t>FIP CHARGES Ref000092788979</t>
  </si>
  <si>
    <t>S46967874</t>
  </si>
  <si>
    <t>FIP:IB:PRB/BAAY PROJECTS LTD/CIB:CASH Ref000092827054</t>
  </si>
  <si>
    <t>S46968421</t>
  </si>
  <si>
    <t>FIP CHARGES Ref000092827052</t>
  </si>
  <si>
    <t>S47040780</t>
  </si>
  <si>
    <t>FIP:IB:PRB/BAAY PROJECTS LTD/CIB:CASH Ref000092852905</t>
  </si>
  <si>
    <t>S47040785</t>
  </si>
  <si>
    <t>FIP CHARGES Ref000092852903</t>
  </si>
  <si>
    <t>26-Oct-2024</t>
  </si>
  <si>
    <t>S61883207</t>
  </si>
  <si>
    <t>Electronic Money Transfer Levy on 1 TXNS FRM 25-10 Ref1 TRANSACTION(S)</t>
  </si>
  <si>
    <t>S62247125</t>
  </si>
  <si>
    <t>FIP:ECO/FAGBULU TAIWO OLUB/REFPC1592531202890 BO F Ref001330213519</t>
  </si>
  <si>
    <t>27-Oct-2024</t>
  </si>
  <si>
    <t>S78021181</t>
  </si>
  <si>
    <t>Electronic Money Transfer Levy on 1 TXNS FRM 26-10 Ref1 TRANSACTION(S)</t>
  </si>
  <si>
    <t>S79446207</t>
  </si>
  <si>
    <t>FIP:IB:KEY/OYELABI SAMUEL TEM/CIB:SAND Ref000003708019</t>
  </si>
  <si>
    <t>S79446208</t>
  </si>
  <si>
    <t>FIP CHARGES Ref000003708018</t>
  </si>
  <si>
    <t>S80399329</t>
  </si>
  <si>
    <t>FT to HAMZAT HAMMED KOLAWOLE/BOq via Int. Bankn Ref000421023181</t>
  </si>
  <si>
    <t>S80444307</t>
  </si>
  <si>
    <t>FIP CHARGES Ref000004047756</t>
  </si>
  <si>
    <t>S80443399</t>
  </si>
  <si>
    <t>FIP:IB:ACC/APPARELSBYFEY/CIB:OKEHOSTOCK Ref000004047757</t>
  </si>
  <si>
    <t>S80543039</t>
  </si>
  <si>
    <t>FIP:IB:MMB/MCLOY INTEL LIMITE/CIB:PUBLICATION Ref000004082395</t>
  </si>
  <si>
    <t>S80542186</t>
  </si>
  <si>
    <t>FIP CHARGES Ref000004082394</t>
  </si>
  <si>
    <t>S88377387</t>
  </si>
  <si>
    <t>VAT on Account Maintenance Charge Ref27102024S88377387</t>
  </si>
  <si>
    <t>Account Maintenance Charge Ref27102024S88377387</t>
  </si>
  <si>
    <t>28-Oct-2024</t>
  </si>
  <si>
    <t>S94197945</t>
  </si>
  <si>
    <t>FIP:ACC/SHARON AISOSA EBHO/TRFLandFRM SHARON AISOS Ref001335910627</t>
  </si>
  <si>
    <t>S2915485</t>
  </si>
  <si>
    <t>FT to THE MUPAJI FAMILY, IDOBI/Idobi lagos via Int Ref000421209011</t>
  </si>
  <si>
    <t>29-Oct-2024</t>
  </si>
  <si>
    <t>S9023696</t>
  </si>
  <si>
    <t>Electronic Money Transfer Levy on 1 TXNS FRM 28-10 Ref1 TRANSACTION(S)</t>
  </si>
  <si>
    <t>30-Oct-2024</t>
  </si>
  <si>
    <t>S32510294</t>
  </si>
  <si>
    <t>FIP:ACC/SARAFA KAYODE AREM/TRF FRM SARAFA KAYODE A Ref001342385935</t>
  </si>
  <si>
    <t>S45376181</t>
  </si>
  <si>
    <t>Electronic Money Transfer Levy on 1 TXNS FRM 30-10 Ref1 TRANSACTION(S)</t>
  </si>
  <si>
    <t>S50442921</t>
  </si>
  <si>
    <t>FIP:GTB/AJAYI ADEKUNLE TEM/Final payment to BAAY D Ref001345337632</t>
  </si>
  <si>
    <t>S55717430</t>
  </si>
  <si>
    <t>FIP:PRB/ALAKANDEY MULTI-SE/To FIRST BANK OF NIGERI Ref001346306965</t>
  </si>
  <si>
    <t>S63864429</t>
  </si>
  <si>
    <t>Electronic Money Transfer Levy on 2 TXNS FRM 31-10 Ref2 TRANSACTION(S)</t>
  </si>
  <si>
    <t>S75600247</t>
  </si>
  <si>
    <t>FIP:IB:ECO/AKINSANYA BIMPE ID/CIB:COMMISSION Ref000036312380</t>
  </si>
  <si>
    <t>S75601138</t>
  </si>
  <si>
    <t>FIP CHARGES Ref000036312379</t>
  </si>
  <si>
    <t>S75635530</t>
  </si>
  <si>
    <t>FIP CHARGES Ref000036324281</t>
  </si>
  <si>
    <t>S75636441</t>
  </si>
  <si>
    <t>FIP:IB:ZIB/BEVAN LAKE LAW/CIB:COMMISSIONAPARTMENTS Ref000036324286</t>
  </si>
  <si>
    <t>S76068120</t>
  </si>
  <si>
    <t>FIP:IB:KEY/OYELABI SAMUEL TEM/CIB:SANDPA Ref000036471696</t>
  </si>
  <si>
    <t>S76066842</t>
  </si>
  <si>
    <t>FIP CHARGES Ref000036471695</t>
  </si>
  <si>
    <t>S76158951</t>
  </si>
  <si>
    <t>FIP CHARGES Ref000036506490</t>
  </si>
  <si>
    <t>S76160110</t>
  </si>
  <si>
    <t>FIP:IB:PCM/OLADELE JOHN DADA/CIB:COOWNERSHIPMOM Ref000036506492</t>
  </si>
  <si>
    <t>02-Nov-2024</t>
  </si>
  <si>
    <t>S83025670</t>
  </si>
  <si>
    <t>FIP CHARGES Ref000038902075</t>
  </si>
  <si>
    <t>S83025667</t>
  </si>
  <si>
    <t>FIP:IB:GTB/SHARAFADEEN HALEEM/CIB:SALARYOCTOBER Ref000038902076</t>
  </si>
  <si>
    <t>S83032936</t>
  </si>
  <si>
    <t>FIP CHARGES Ref000038905345</t>
  </si>
  <si>
    <t>S83034795</t>
  </si>
  <si>
    <t>FIP:IB:ZIB/RAHEEM ADEBAYO ADE/CIB:SALARY Ref000038905346</t>
  </si>
  <si>
    <t>S83044091</t>
  </si>
  <si>
    <t>FIP:IB:WEM/JOSEPHINE AKHERE M/CIB:SALARYOCTOBER Ref000038908804</t>
  </si>
  <si>
    <t>S83045134</t>
  </si>
  <si>
    <t>FIP CHARGES Ref000038908803</t>
  </si>
  <si>
    <t>S83061323</t>
  </si>
  <si>
    <t>FIP CHARGES Ref000038914617</t>
  </si>
  <si>
    <t>S83061384</t>
  </si>
  <si>
    <t>FIP:IB:UBA/RAHMON O OLUSADA/CIB:BLOCKSFORGC3 Ref000038914618</t>
  </si>
  <si>
    <t>S83084654</t>
  </si>
  <si>
    <t>FIP:IB:ACC/UCHECHUKWU S OBILO/CIB:STIPEND Ref000038923592</t>
  </si>
  <si>
    <t>S83086247</t>
  </si>
  <si>
    <t>FIP CHARGES Ref000038923591</t>
  </si>
  <si>
    <t>S83094503</t>
  </si>
  <si>
    <t>FIP:IB:ZIB/OYEWOLE AKINTOMIDE/CIB:STIPEND Ref000038926832</t>
  </si>
  <si>
    <t>S83095088</t>
  </si>
  <si>
    <t>FIP CHARGES Ref000038926831</t>
  </si>
  <si>
    <t>S83121237</t>
  </si>
  <si>
    <t>FIP:IB:UBA/QUDUS OPEYEMI SHIT/CIB:STIPEND Ref000038935920</t>
  </si>
  <si>
    <t>S83119392</t>
  </si>
  <si>
    <t>FIP CHARGES Ref000038935919</t>
  </si>
  <si>
    <t>S83128865</t>
  </si>
  <si>
    <t>FIP:IB:GTB/AKINLEYE SULIYAT A/CIB:STIPEND Ref000038939506</t>
  </si>
  <si>
    <t>S83128867</t>
  </si>
  <si>
    <t>FIP CHARGES Ref000038939505</t>
  </si>
  <si>
    <t>S83141226</t>
  </si>
  <si>
    <t>FIP:IB:ECO/ABISOLA MERCY ADEL/CIB:STIPEND Ref000038943588</t>
  </si>
  <si>
    <t>S83142092</t>
  </si>
  <si>
    <t>FIP CHARGES Ref000038943587</t>
  </si>
  <si>
    <t>S83151516</t>
  </si>
  <si>
    <t>FIP:IB:GTB/EDAFE FAITH EGUONO/CIB:STIPEND Ref000038947302</t>
  </si>
  <si>
    <t>S83152406</t>
  </si>
  <si>
    <t>FIP CHARGES Ref000038947301</t>
  </si>
  <si>
    <t>S83165065</t>
  </si>
  <si>
    <t>FIP CHARGES Ref000038951627</t>
  </si>
  <si>
    <t>S83164685</t>
  </si>
  <si>
    <t>FIP:IB:ACC/BOLUWATIFE ELIJAH /CIB:STIPEND Ref000038951628</t>
  </si>
  <si>
    <t>S83176025</t>
  </si>
  <si>
    <t>FIP:IB:GTB/EDET BENITA BLESSI/CIB:STIPEND Ref000038955514</t>
  </si>
  <si>
    <t>S83175728</t>
  </si>
  <si>
    <t>FIP CHARGES Ref000038955513</t>
  </si>
  <si>
    <t>S83184654</t>
  </si>
  <si>
    <t>FIP:IB:GTB/HENRY AGONSI GIL/CIB:STIPEND Ref000038958766</t>
  </si>
  <si>
    <t>S83185031</t>
  </si>
  <si>
    <t>FIP CHARGES Ref000038958765</t>
  </si>
  <si>
    <t>S83263411</t>
  </si>
  <si>
    <t>FT to OYEWO OLALEKAN JOSEPH/salary/ocotber via Int Ref000422103921</t>
  </si>
  <si>
    <t>S83272487</t>
  </si>
  <si>
    <t>FIP:IB:ACC/beulah oluwafunmil/CIB:STIPEND Ref000038989506</t>
  </si>
  <si>
    <t>S83270619</t>
  </si>
  <si>
    <t>FIP CHARGES Ref000038989505</t>
  </si>
  <si>
    <t>S83280566</t>
  </si>
  <si>
    <t>FIP:IB:GTB/AFUN OLUWASOGO ENO/CIB:STIPEND Ref000038992352</t>
  </si>
  <si>
    <t>S83281497</t>
  </si>
  <si>
    <t>FIP CHARGES Ref000038992351</t>
  </si>
  <si>
    <t>S83288896</t>
  </si>
  <si>
    <t>FIP CHARGES Ref000038994939</t>
  </si>
  <si>
    <t>S83289278</t>
  </si>
  <si>
    <t>FIP:IB:ZIB/COMFORT OGECHUKWU /CIB:STIPEND Ref000038994940</t>
  </si>
  <si>
    <t>S83298234</t>
  </si>
  <si>
    <t>FIP:IB:UBA/ADEYEMI ESTHER ADE/CIB:STIPEND Ref000038997562</t>
  </si>
  <si>
    <t>S83298238</t>
  </si>
  <si>
    <t>FIP CHARGES Ref000038997561</t>
  </si>
  <si>
    <t>S83308182</t>
  </si>
  <si>
    <t>FIP:IB:UBA/ZAINAB ADEWUNMI AD/CIB:STIPEND Ref000039000044</t>
  </si>
  <si>
    <t>S83308300</t>
  </si>
  <si>
    <t>FIP CHARGES Ref000039000043</t>
  </si>
  <si>
    <t>S83316599</t>
  </si>
  <si>
    <t>FIP CHARGES Ref000039002771</t>
  </si>
  <si>
    <t>S83317562</t>
  </si>
  <si>
    <t>FIP:IB:GTB/AROGUNDADE KUDIRAT/CIB:STIPEND Ref000039002772</t>
  </si>
  <si>
    <t>S83327432</t>
  </si>
  <si>
    <t>FIP:IB:ACC/AISHAT OLADEEBO A/CIB:STIPEND Ref000039005756</t>
  </si>
  <si>
    <t>S83325878</t>
  </si>
  <si>
    <t>FIP CHARGES Ref000039005755</t>
  </si>
  <si>
    <t>S83337479</t>
  </si>
  <si>
    <t>FIP:IB:WEM/Flutterwave/Mayowa/CIB:STIPEND Ref000039008844</t>
  </si>
  <si>
    <t>S83337532</t>
  </si>
  <si>
    <t>FIP CHARGES Ref000039008843</t>
  </si>
  <si>
    <t>S83359390</t>
  </si>
  <si>
    <t>FT to AREMO VICTOR KEHINDE/STIPEND via Int. Bankn Ref000422104811</t>
  </si>
  <si>
    <t>S83368363</t>
  </si>
  <si>
    <t>FIP CHARGES Ref000039018015</t>
  </si>
  <si>
    <t>S83368415</t>
  </si>
  <si>
    <t>FIP:IB:GTB/ABIDOYE TOLULOPE A/CIB:STIPEND Ref000039018016</t>
  </si>
  <si>
    <t>S83376805</t>
  </si>
  <si>
    <t>FIP:IB:UBN/OKUNUGA ADENIYI K/CIB:STIPEND Ref000039020508</t>
  </si>
  <si>
    <t>S83375913</t>
  </si>
  <si>
    <t>FIP CHARGES Ref000039020507</t>
  </si>
  <si>
    <t>S83389798</t>
  </si>
  <si>
    <t>FIP CHARGES Ref000039024161</t>
  </si>
  <si>
    <t>S83388840</t>
  </si>
  <si>
    <t>FIP:IB:ZIB/PELUMI SAMUEL ADEW/CIB:SALARYPLUSBONUS Ref000039024162</t>
  </si>
  <si>
    <t>S83396995</t>
  </si>
  <si>
    <t>FIP CHARGES Ref000039026981</t>
  </si>
  <si>
    <t>S83398718</t>
  </si>
  <si>
    <t>FIP:IB:ACC/ALBERT ABIODUN WIL/CIB:SALARYOCOTBER Ref000039026982</t>
  </si>
  <si>
    <t>S83408308</t>
  </si>
  <si>
    <t>FIP:IB:GTB/OYEDOKUN BABAWALE /CIB:SALARYOCOTBER Ref000039030030</t>
  </si>
  <si>
    <t>S83408306</t>
  </si>
  <si>
    <t>FIP CHARGES Ref000039030029</t>
  </si>
  <si>
    <t>S83421087</t>
  </si>
  <si>
    <t>FIP CHARGES Ref000039033961</t>
  </si>
  <si>
    <t>S83421085</t>
  </si>
  <si>
    <t>FIP:IB:GTB/ADETONA ABAYOMI RA/CIB:SALARY Ref000039033962</t>
  </si>
  <si>
    <t>S83429958</t>
  </si>
  <si>
    <t>FIP:IB:FCM/AKINDOLIRE TIMILEH/CIB:SALARY Ref000039036635</t>
  </si>
  <si>
    <t>S83429959</t>
  </si>
  <si>
    <t>FIP CHARGES Ref000039036634</t>
  </si>
  <si>
    <t>S83459300</t>
  </si>
  <si>
    <t>FIP:IB:UBA/BABA ALI/CIB:STIPEND Ref000039044898</t>
  </si>
  <si>
    <t>S83458352</t>
  </si>
  <si>
    <t>FIP CHARGES Ref000039044897</t>
  </si>
  <si>
    <t>S83509683</t>
  </si>
  <si>
    <t>FIP:IB:GTB/BANKOLE TEMITOPE F/CIB:SALARYOCOTBER Ref000039060316</t>
  </si>
  <si>
    <t>S83508820</t>
  </si>
  <si>
    <t>FIP CHARGES Ref000039060315</t>
  </si>
  <si>
    <t>S83520902</t>
  </si>
  <si>
    <t>FIP CHARGES Ref000039065805</t>
  </si>
  <si>
    <t>S83520900</t>
  </si>
  <si>
    <t>FIP:IB:ACC/AGUNLOYE PRAISE/CIB:SALARY Ref000039065806</t>
  </si>
  <si>
    <t>S83534094</t>
  </si>
  <si>
    <t>FIP:IB:GTB/JOHN SUNDAY GABRIE/CIB:SALARY Ref000039070372</t>
  </si>
  <si>
    <t>S83532765</t>
  </si>
  <si>
    <t>FIP CHARGES Ref000039070371</t>
  </si>
  <si>
    <t>S83622218</t>
  </si>
  <si>
    <t>FIP CHARGES Ref000039100353</t>
  </si>
  <si>
    <t>S83622209</t>
  </si>
  <si>
    <t>FIP:IB:UBA/IBEH BLESSING OGOC/CIB:SALARYOCOTBER Ref000039100354</t>
  </si>
  <si>
    <t>S83651156</t>
  </si>
  <si>
    <t>FIP:IB:GTB/OJELABI ABIMBOLA A/CIB:SALARYOCOTBER Ref000039110028</t>
  </si>
  <si>
    <t>S83650359</t>
  </si>
  <si>
    <t>FIP CHARGES Ref000039110027</t>
  </si>
  <si>
    <t>S83690893</t>
  </si>
  <si>
    <t>FIP CHARGES Ref000039124115</t>
  </si>
  <si>
    <t>S83692012</t>
  </si>
  <si>
    <t>FIP:IB:GTB/AJIBOLA TAIWO ADEO/CIB:SALARYOTOBER Ref000039124116</t>
  </si>
  <si>
    <t>S83714353</t>
  </si>
  <si>
    <t>FT to TIJANI BOLANLE K/salary/stipend via Int. Ban Ref000422107531</t>
  </si>
  <si>
    <t>S83731483</t>
  </si>
  <si>
    <t>FIP CHARGES Ref000039136734</t>
  </si>
  <si>
    <t>S83729772</t>
  </si>
  <si>
    <t>FIP:IB:GTB/ADEGOKE OPEYEMI OM/CIB:SALARY Ref000039136736</t>
  </si>
  <si>
    <t>S83748944</t>
  </si>
  <si>
    <t>FIP CHARGES Ref000039143633</t>
  </si>
  <si>
    <t>S83748938</t>
  </si>
  <si>
    <t>FIP:IB:GTB/KALESANWO CELINA /CIB:SALARYOCOTBER Ref000039143634</t>
  </si>
  <si>
    <t>S83771796</t>
  </si>
  <si>
    <t>FIP:IB:GTB/OLADEPO OLUWAPELUM/CIB:SALARYOCOTBER Ref000039150874</t>
  </si>
  <si>
    <t>S83771797</t>
  </si>
  <si>
    <t>FIP CHARGES Ref000039150873</t>
  </si>
  <si>
    <t>S83802108</t>
  </si>
  <si>
    <t>FIP:IB:IBT/OLUWATOBI TOMILOLA/CIB:SALARYOCTOBER Ref000039160598</t>
  </si>
  <si>
    <t>S83800858</t>
  </si>
  <si>
    <t>FIP CHARGES Ref000039160597</t>
  </si>
  <si>
    <t>S85892459</t>
  </si>
  <si>
    <t>FIP:ZIB/BUKOLA/ Land Ref001351830617</t>
  </si>
  <si>
    <t>S86811047</t>
  </si>
  <si>
    <t>FIP:ACC/SHARON AISOSA EBHO/TRFLandFRM SHARON AISOS Ref001352014013</t>
  </si>
  <si>
    <t>S87642117</t>
  </si>
  <si>
    <t>FIP:GTB/ADESE AKOREDE JOHN/Ibadan 002 to BAAY DEGO Ref001352185392</t>
  </si>
  <si>
    <t>S87686801</t>
  </si>
  <si>
    <t>FIP:GTB/ADESE AKOREDE JOHN/Phase 2 to BAAY DEGOK N Ref001352196116</t>
  </si>
  <si>
    <t>S87729279</t>
  </si>
  <si>
    <t>FIP:GTB/ADESE AKOREDE JOHN/Developmental 007 to BA Ref001352205754</t>
  </si>
  <si>
    <t>04-Nov-2024</t>
  </si>
  <si>
    <t>S768220</t>
  </si>
  <si>
    <t>Electronic Money Transfer Levy on 5 TXNS FRM 01-11 Ref5 TRANSACTION(S)</t>
  </si>
  <si>
    <t>S21004502</t>
  </si>
  <si>
    <t>FIP CHARGES Ref000051523071</t>
  </si>
  <si>
    <t>S21004499</t>
  </si>
  <si>
    <t>FIP:IB:GTB/ADEGOKE SEGUN BABA/CIB:ALLOWANCES Ref000051523073</t>
  </si>
  <si>
    <t>S24211277</t>
  </si>
  <si>
    <t>FIP CHARGES Ref000052634918</t>
  </si>
  <si>
    <t>S24212273</t>
  </si>
  <si>
    <t>FIP:IB:GTB/OLADELE ADENIKE MO/CIB:SALARYOCOTBER Ref000052634919</t>
  </si>
  <si>
    <t>S25901795</t>
  </si>
  <si>
    <t>PA:UP044011241104150740000043/NXG :TRF/Land/FRM Ref120415080201</t>
  </si>
  <si>
    <t>S26837517</t>
  </si>
  <si>
    <t>FIP CHARGES Ref000053563260</t>
  </si>
  <si>
    <t>S26837661</t>
  </si>
  <si>
    <t>FIP:IB:UTY/VOW VENTURES LIMIT/CIB:CLOTHESHEROANDWI Ref000053563261</t>
  </si>
  <si>
    <t>05-Nov-2024</t>
  </si>
  <si>
    <t>S35080608</t>
  </si>
  <si>
    <t>Electronic Money Transfer Levy on 1 TXNS FRM 04-11 Ref1 TRANSACTION(S)</t>
  </si>
  <si>
    <t>S43585923</t>
  </si>
  <si>
    <t>FIP:GTB/OJI BLESSING MARY/NIP Transfer to BAAY DE Ref001361884300</t>
  </si>
  <si>
    <t>S54281930</t>
  </si>
  <si>
    <t>Electronic Money Transfer Levy on 1 TXNS FRM 05-11 Ref1 TRANSACTION(S)</t>
  </si>
  <si>
    <t>S69438675</t>
  </si>
  <si>
    <t>FIP:IB:GTB/OJI BLESSING MARY/CIB:COMMISSION Ref000067959530</t>
  </si>
  <si>
    <t>S69440149</t>
  </si>
  <si>
    <t>FIP CHARGES Ref000067959529</t>
  </si>
  <si>
    <t>S69513375</t>
  </si>
  <si>
    <t>FT to TIJANI BOLANLE K/commission via Int. Bankn Ref000422876131</t>
  </si>
  <si>
    <t>S69562548</t>
  </si>
  <si>
    <t>FIP CHARGES Ref000068001782</t>
  </si>
  <si>
    <t>S69563312</t>
  </si>
  <si>
    <t>FIP:IB:KEY/OJELABI ADEJUMOKE /CIB:COMMISSION Ref000068001783</t>
  </si>
  <si>
    <t>S69602554</t>
  </si>
  <si>
    <t>FIP CHARGES Ref000068015756</t>
  </si>
  <si>
    <t>S69602708</t>
  </si>
  <si>
    <t>FIP:IB:GTB/AJIBOLA TAIWO ADEO/CIB:COMMISSION Ref000068015757</t>
  </si>
  <si>
    <t>S69629659</t>
  </si>
  <si>
    <t>FIP:IB:UBA/IBEH BLESSING OGOC/CIB:COMMISSION Ref000068025072</t>
  </si>
  <si>
    <t>S69629793</t>
  </si>
  <si>
    <t>FIP CHARGES Ref000068025070</t>
  </si>
  <si>
    <t>S69651793</t>
  </si>
  <si>
    <t>FIP:IB:ACC/AGUNLOYE PRAISE/CIB:COMMISSION Ref000068032727</t>
  </si>
  <si>
    <t>S69652414</t>
  </si>
  <si>
    <t>FIP CHARGES Ref000068032726</t>
  </si>
  <si>
    <t>S69674037</t>
  </si>
  <si>
    <t>FIP CHARGES Ref000068040251</t>
  </si>
  <si>
    <t>S69673541</t>
  </si>
  <si>
    <t>FIP:IB:ACC/ALBERT ABIODUN WIL/CIB:COMMISSION Ref000068040253</t>
  </si>
  <si>
    <t>S69697856</t>
  </si>
  <si>
    <t>FIP CHARGES Ref000068048822</t>
  </si>
  <si>
    <t>S69698671</t>
  </si>
  <si>
    <t>FIP:IB:FCM/OYEJIDE EUNICE FIS/CIB:COMMISSION Ref000068048823</t>
  </si>
  <si>
    <t>S69733045</t>
  </si>
  <si>
    <t>FT to GBUGHEMOBI UCHECHUKWU HENRY/commission via I Ref000422877091</t>
  </si>
  <si>
    <t>S69754848</t>
  </si>
  <si>
    <t>FIP CHARGES Ref000068068280</t>
  </si>
  <si>
    <t>S69754974</t>
  </si>
  <si>
    <t>FIP:IB:ZIB/Anointing Braimo/CIB:COMMISSION Ref000068068281</t>
  </si>
  <si>
    <t>S69812111</t>
  </si>
  <si>
    <t>FIP CHARGES Ref000068086836</t>
  </si>
  <si>
    <t>S69812102</t>
  </si>
  <si>
    <t>FIP:IB:ACC/GANIYU AHMED/CIB:CASH Ref000068086837</t>
  </si>
  <si>
    <t>S69865466</t>
  </si>
  <si>
    <t>FIP:IB:GTB/AYENI MAYOWA OLUMI/CIB:COMMISSION Ref000068105479</t>
  </si>
  <si>
    <t>S69865617</t>
  </si>
  <si>
    <t>FIP CHARGES Ref000068105478</t>
  </si>
  <si>
    <t>S69883185</t>
  </si>
  <si>
    <t>FIP CHARGES Ref000068111498</t>
  </si>
  <si>
    <t>S69882353</t>
  </si>
  <si>
    <t>FIP:IB:ACC/MAYOWA ADURAGBEMI /CIB:COMMISSION Ref000068111500</t>
  </si>
  <si>
    <t>S69903919</t>
  </si>
  <si>
    <t>FIP:IB:UBA/ADELEYE ADEOLA GAB/CIB:COMMISSION Ref000068119246</t>
  </si>
  <si>
    <t>S69905074</t>
  </si>
  <si>
    <t>FIP CHARGES Ref000068119242</t>
  </si>
  <si>
    <t>S69950074</t>
  </si>
  <si>
    <t>FIP:IB:GTB/AJAYI OLUWATOBI TO/CIB:COMMISSION Ref000068134763</t>
  </si>
  <si>
    <t>S69950220</t>
  </si>
  <si>
    <t>FIP CHARGES Ref000068134762</t>
  </si>
  <si>
    <t>S69976266</t>
  </si>
  <si>
    <t>FIP CHARGES Ref000068143942</t>
  </si>
  <si>
    <t>S69975456</t>
  </si>
  <si>
    <t>FIP:IB:GTB/AJIBOLA TAIWO ADEO/CIB:COMMISSION Ref000068143943</t>
  </si>
  <si>
    <t>S69997831</t>
  </si>
  <si>
    <t>FIP:IB:UBA/IBEH BLESSING OGOC/CIB:COMMISSION Ref000068151821</t>
  </si>
  <si>
    <t>S69997834</t>
  </si>
  <si>
    <t>FIP CHARGES Ref000068151820</t>
  </si>
  <si>
    <t>S70037460</t>
  </si>
  <si>
    <t>FIP:IB:GTB/AJAYI OLUWATOBI TO/CIB:COMMISSION Ref000068165553</t>
  </si>
  <si>
    <t>S70038462</t>
  </si>
  <si>
    <t>FIP CHARGES Ref000068165552</t>
  </si>
  <si>
    <t>S70139820</t>
  </si>
  <si>
    <t>FT to CHUKWUDI EDWIN ELIJAH/dj and mc via Int. Ban Ref000422879611</t>
  </si>
  <si>
    <t>S70180191</t>
  </si>
  <si>
    <t>FIP:IB:PCM/BABATUNDE ANTHONY /CIB:ARCHITECTURALDRA Ref000068213629</t>
  </si>
  <si>
    <t>S70178626</t>
  </si>
  <si>
    <t>FIP CHARGES Ref000068213628</t>
  </si>
  <si>
    <t>S70209770</t>
  </si>
  <si>
    <t>FIP:IB:PBL/OLUWAFEMI TOLULOPE/CIB:SURVEY Ref000068224745</t>
  </si>
  <si>
    <t>S70211208</t>
  </si>
  <si>
    <t>FIP CHARGES Ref000068224742</t>
  </si>
  <si>
    <t>S70250291</t>
  </si>
  <si>
    <t>FIP CHARGES Ref000068238486</t>
  </si>
  <si>
    <t>S70248836</t>
  </si>
  <si>
    <t>FIP:IB:ACC/MICHAEL OLAKUNLE S/CIB:COMMISSION Ref000068238487</t>
  </si>
  <si>
    <t>S70731296</t>
  </si>
  <si>
    <t>FIP CHARGES Ref000068403209</t>
  </si>
  <si>
    <t>S70730911</t>
  </si>
  <si>
    <t>FIP:IB:PRB/BAAY PROJECTS LTD/CIB:CASH Ref000068403211</t>
  </si>
  <si>
    <t>S71939556</t>
  </si>
  <si>
    <t>FIP:KMB/TEDUNJAYE, ILERIOL/HALF PLOT Ref001366578963</t>
  </si>
  <si>
    <t>07-Nov-2024</t>
  </si>
  <si>
    <t>S73614574</t>
  </si>
  <si>
    <t>Electronic Money Transfer Levy on 1 TXNS FRM 06-11 Ref1 TRANSACTION(S)</t>
  </si>
  <si>
    <t>S74452838</t>
  </si>
  <si>
    <t>FIP:FCM/ADEYEMI KAYODE/App To First Bank of Nigeri Ref001366913432</t>
  </si>
  <si>
    <t>08-Nov-2024</t>
  </si>
  <si>
    <t>S92027538</t>
  </si>
  <si>
    <t>Electronic Money Transfer Levy on 1 TXNS FRM 07-11 Ref1 TRANSACTION(S)</t>
  </si>
  <si>
    <t>S96080492</t>
  </si>
  <si>
    <t>FIP:IB:ACC/GLORY OLUWAFEYISAY/CIB:CASH Ref000076972127</t>
  </si>
  <si>
    <t>S96079858</t>
  </si>
  <si>
    <t>FIP CHARGES Ref000076972126</t>
  </si>
  <si>
    <t>S99071385</t>
  </si>
  <si>
    <t>FIP:WEM/KAZEEM OKANRENDE/FBN- Ref001370866916</t>
  </si>
  <si>
    <t>09-Nov-2024</t>
  </si>
  <si>
    <t>S10712487</t>
  </si>
  <si>
    <t>FIP:IB:FID/OKORIE OKECHUKWU C/CIB:CABINETINSTALLAT Ref000082118365</t>
  </si>
  <si>
    <t>S10710977</t>
  </si>
  <si>
    <t>FIP CHARGES Ref000082118364</t>
  </si>
  <si>
    <t>S10716047</t>
  </si>
  <si>
    <t>FT to ABISOYE YETUNDE SHUKURA/commission via Int. Ref000423222831</t>
  </si>
  <si>
    <t>S10721752</t>
  </si>
  <si>
    <t>FIP CHARGES Ref000082121004</t>
  </si>
  <si>
    <t>S10723219</t>
  </si>
  <si>
    <t>FIP:IB:KEY/BANKOLE FUNMILAYO /CIB:PRINTERFIXING Ref000082121005</t>
  </si>
  <si>
    <t>S10733270</t>
  </si>
  <si>
    <t>FIP:IB:GTB/KALESANWO CELINA /CIB:BAAYREALTYWEBSIT Ref000082123545</t>
  </si>
  <si>
    <t>S10733271</t>
  </si>
  <si>
    <t>FIP CHARGES Ref000082123544</t>
  </si>
  <si>
    <t>S10736852</t>
  </si>
  <si>
    <t>FIP:IB:GTB/KALESANWO CELINA /CIB:PACIFICAPARTMENT Ref000082124743</t>
  </si>
  <si>
    <t>S10738104</t>
  </si>
  <si>
    <t>FIP CHARGES Ref000082124742</t>
  </si>
  <si>
    <t>S10740413</t>
  </si>
  <si>
    <t>FIP:IB:GTB/AFUN OLUWASOGO ENO/CIB:STIPEND Ref000082125617</t>
  </si>
  <si>
    <t>S10741421</t>
  </si>
  <si>
    <t>FIP CHARGES Ref000082125616</t>
  </si>
  <si>
    <t>S10744052</t>
  </si>
  <si>
    <t>FIP:IB:PRB/ODUOLA SAIDAT OMOT/CIB:STIPEND Ref000082126257</t>
  </si>
  <si>
    <t>S10744072</t>
  </si>
  <si>
    <t>FIP CHARGES Ref000082126256</t>
  </si>
  <si>
    <t>S10747053</t>
  </si>
  <si>
    <t>FIP:IB:UBA/CHARLES OLUWATOBI /CIB:COMMISSION Ref000082127195</t>
  </si>
  <si>
    <t>S10746981</t>
  </si>
  <si>
    <t>FIP CHARGES Ref000082127194</t>
  </si>
  <si>
    <t>S10748756</t>
  </si>
  <si>
    <t>FIP:IB:GTB/ADEGOKE OPEYEMI OM/CIB:COMMISSION Ref000082127819</t>
  </si>
  <si>
    <t>S10751024</t>
  </si>
  <si>
    <t>FIP CHARGES Ref000082127818</t>
  </si>
  <si>
    <t>S10905574</t>
  </si>
  <si>
    <t>FIP:ACC/OLUEBUBE VALENTINE/TRFFRM OLUEBUBE VALENTI Ref001373010866</t>
  </si>
  <si>
    <t>S15979208</t>
  </si>
  <si>
    <t>FT to AGARA BASSEY DAVID/Block via Int. Bankn Ref000423265601</t>
  </si>
  <si>
    <t>S16041221</t>
  </si>
  <si>
    <t>FIP:IB:GTB/ADEGOKE SEGUN BABA/CIB:CASH Ref000083881823</t>
  </si>
  <si>
    <t>S16040458</t>
  </si>
  <si>
    <t>FIP CHARGES Ref000083881822</t>
  </si>
  <si>
    <t>11-Nov-2024</t>
  </si>
  <si>
    <t>S29647249</t>
  </si>
  <si>
    <t>Electronic Money Transfer Levy on 2 TXNS FRM 08-11 Ref2 TRANSACTION(S)</t>
  </si>
  <si>
    <t>10-Nov-2024</t>
  </si>
  <si>
    <t>S40625841</t>
  </si>
  <si>
    <t>FIP:IB:ACC/CHRISTOPHER ANUOLU/CIB:CASH Ref000092120056</t>
  </si>
  <si>
    <t>S40627380</t>
  </si>
  <si>
    <t>FIP CHARGES Ref000092120055</t>
  </si>
  <si>
    <t>12-Nov-2024</t>
  </si>
  <si>
    <t>S75353325</t>
  </si>
  <si>
    <t>FIP:PCM/ADEKUNLE TEMITOPE /Transfer from ADEKUNLE Ref001383661707</t>
  </si>
  <si>
    <t>13-Nov-2024</t>
  </si>
  <si>
    <t>S79963274</t>
  </si>
  <si>
    <t>Electronic Money Transfer Levy on 1 TXNS FRM 12-11 Ref1 TRANSACTION(S)</t>
  </si>
  <si>
    <t>S80040802</t>
  </si>
  <si>
    <t>FIP:ZIB/TOCHUKWU/ Payment for 4 beacon Conner piec Ref001384410906</t>
  </si>
  <si>
    <t>S91021206</t>
  </si>
  <si>
    <t>PA:UP044011241113154011000048/NXG :TRF/250 sqmt Ref121315411402</t>
  </si>
  <si>
    <t>S92162050</t>
  </si>
  <si>
    <t>FIP:WEM/PIUS EJAKA OGBU_20/LAST INSTALLMENT - LAND Ref001386258779</t>
  </si>
  <si>
    <t>14-Nov-2024</t>
  </si>
  <si>
    <t>S98530932</t>
  </si>
  <si>
    <t>Electronic Money Transfer Levy on 3 TXNS FRM 13-11 Ref3 TRANSACTION(S)</t>
  </si>
  <si>
    <t>S962819</t>
  </si>
  <si>
    <t>FIP:MMB/TOHEEB AKOREDE OLA/TOHEEB AKORE Trf for Cu Ref001387564426</t>
  </si>
  <si>
    <t>S2566352</t>
  </si>
  <si>
    <t>FIP:IB:PRB/AUTOCHECK FIN. - C/CIB:REPAYMENT Ref000012847765</t>
  </si>
  <si>
    <t>S2568498</t>
  </si>
  <si>
    <t>FIP CHARGES Ref000012847764</t>
  </si>
  <si>
    <t>S5165553</t>
  </si>
  <si>
    <t>FIP CHARGES Ref000013737796</t>
  </si>
  <si>
    <t>S5167048</t>
  </si>
  <si>
    <t>FIP:IB:STL/FUNSHO JOHN ADEJUM/CIB:MONEY Ref000013737797</t>
  </si>
  <si>
    <t>S5336950</t>
  </si>
  <si>
    <t>FIP:IB:ACC/GLORY OLUWAFEYISAY/CIB:CASH Ref000013799969</t>
  </si>
  <si>
    <t>S5337370</t>
  </si>
  <si>
    <t>FIP CHARGES Ref000013799968</t>
  </si>
  <si>
    <t>S6999036</t>
  </si>
  <si>
    <t>FIP:IB:ACC/SUNDAY JOSHUA OLAG/CIB:PETROLEUM Ref000014392104</t>
  </si>
  <si>
    <t>S6999046</t>
  </si>
  <si>
    <t>FIP CHARGES Ref000014392102</t>
  </si>
  <si>
    <t>S7029332</t>
  </si>
  <si>
    <t>FIP CHARGES Ref000014402798</t>
  </si>
  <si>
    <t>S7028560</t>
  </si>
  <si>
    <t>FIP:IB:ACC/SUNDAY JOSHUA OLAG/CIB:CASH Ref000014402799</t>
  </si>
  <si>
    <t>15-Nov-2024</t>
  </si>
  <si>
    <t>S17277036</t>
  </si>
  <si>
    <t>Electronic Money Transfer Levy on 1 TXNS FRM 14-11 Ref1 TRANSACTION(S)</t>
  </si>
  <si>
    <t>S24996911</t>
  </si>
  <si>
    <t>PA:UP044011241115124427000014/NXG :TRF/Cont paym Ref121512454001</t>
  </si>
  <si>
    <t>S27440583</t>
  </si>
  <si>
    <t>FIP:PCM/IFUNANYA STEPHANIE/Transfer from IFUNANYA Ref001391700707</t>
  </si>
  <si>
    <t>16-Nov-2024</t>
  </si>
  <si>
    <t>S42800145</t>
  </si>
  <si>
    <t>FIP:JAI/LUKMAN EBENEZER AD/IFO BAAY DEGOK NIG LTD Ref001394231113</t>
  </si>
  <si>
    <t>S48489658</t>
  </si>
  <si>
    <t>FIP:IB:PCM/MOSHOOD ABIOLA TIJ/CIB:CASH Ref000028999170</t>
  </si>
  <si>
    <t>S48487977</t>
  </si>
  <si>
    <t>FIP CHARGES Ref000028999168</t>
  </si>
  <si>
    <t>18-Nov-2024</t>
  </si>
  <si>
    <t>S54030077</t>
  </si>
  <si>
    <t>Electronic Money Transfer Levy on 3 TXNS FRM 15-11 Ref3 TRANSACTION(S)</t>
  </si>
  <si>
    <t>17-Nov-2024</t>
  </si>
  <si>
    <t>S59719913</t>
  </si>
  <si>
    <t>FIP CHARGES Ref000032517722</t>
  </si>
  <si>
    <t>S59720896</t>
  </si>
  <si>
    <t>FIP:IB:PRB/AUTOCHECK FIN. - C/CIB:REPAYMENT Ref000032517723</t>
  </si>
  <si>
    <t>S59773597</t>
  </si>
  <si>
    <t>FIP:IB:GTB/TIJANI BOLANLE KAD/CIB:IKEJAADMIN Ref000032535203</t>
  </si>
  <si>
    <t>S59773711</t>
  </si>
  <si>
    <t>FIP CHARGES Ref000032535202</t>
  </si>
  <si>
    <t>S59801682</t>
  </si>
  <si>
    <t>FIP:IB:FCM/BADMUS HASSAN/CIB:FUEL Ref000032544133</t>
  </si>
  <si>
    <t>S59801690</t>
  </si>
  <si>
    <t>FIP CHARGES Ref000032544132</t>
  </si>
  <si>
    <t>S59836039</t>
  </si>
  <si>
    <t>FIP:IB:GTB/ADEGOKE OPEYEMI OM/CIB:SDDHARDDISK Ref000032554760</t>
  </si>
  <si>
    <t>S59835218</t>
  </si>
  <si>
    <t>FIP CHARGES Ref000032554758</t>
  </si>
  <si>
    <t>S74325735</t>
  </si>
  <si>
    <t>PA:UP044011241118125146000082/NXG :TRF//FRM CHIJ Ref121812523801</t>
  </si>
  <si>
    <t>19-Nov-2024</t>
  </si>
  <si>
    <t>S84908198</t>
  </si>
  <si>
    <t>Electronic Money Transfer Levy on 1 TXNS FRM 18-11 Ref1 TRANSACTION(S)</t>
  </si>
  <si>
    <t>S87345671</t>
  </si>
  <si>
    <t>FIP CHARGES Ref000041471048</t>
  </si>
  <si>
    <t>S87346141</t>
  </si>
  <si>
    <t>FIP:IB:GTB/ADEGOKE SEGUN BABA/CIB:100000 Ref000041471050</t>
  </si>
  <si>
    <t>S88505186</t>
  </si>
  <si>
    <t>FIP:IB:IBT/YUSUF ADETUNJI OMO/CIB:CASH Ref000041851547</t>
  </si>
  <si>
    <t>S88504304</t>
  </si>
  <si>
    <t>FIP CHARGES Ref000041851546</t>
  </si>
  <si>
    <t>S96187648</t>
  </si>
  <si>
    <t>FIP:KMB/ADEKUNLE SOLOMON A/LLL Ref001403023092</t>
  </si>
  <si>
    <t>20-Nov-2024</t>
  </si>
  <si>
    <t>S3864716</t>
  </si>
  <si>
    <t>Electronic Money Transfer Levy on 1 TXNS FRM 19-11 Ref1 TRANSACTION(S)</t>
  </si>
  <si>
    <t>S20623100</t>
  </si>
  <si>
    <t>FIP:GTB/AINA BANKOLE OLAYE/Payment balance for veh Ref001407020541</t>
  </si>
  <si>
    <t>21-Nov-2024</t>
  </si>
  <si>
    <t>S27894471</t>
  </si>
  <si>
    <t>FIP:IB:PCM/OLUWATOFUNMI O. SA/CIB:CASH Ref000055201133</t>
  </si>
  <si>
    <t>S27893888</t>
  </si>
  <si>
    <t>FIP CHARGES Ref000055201132</t>
  </si>
  <si>
    <t>22-Nov-2024</t>
  </si>
  <si>
    <t>S45526189</t>
  </si>
  <si>
    <t>FIP CHARGES Ref000060963523</t>
  </si>
  <si>
    <t>S45525324</t>
  </si>
  <si>
    <t>FIP:IB:ACC/CHRISTOPHER ANUOLU/CIB:GC1 Ref000060963525</t>
  </si>
  <si>
    <t>S45550618</t>
  </si>
  <si>
    <t>FIP:IB:KEY/OYELABI SAMUEL TEM/CIB:GC3 Ref000060972555</t>
  </si>
  <si>
    <t>S45552023</t>
  </si>
  <si>
    <t>FIP CHARGES Ref000060972554</t>
  </si>
  <si>
    <t>S54306169</t>
  </si>
  <si>
    <t>FIP:IB:ACC/ABAYOMI RAPHAEL AD/CIB:RENT Ref000063831935</t>
  </si>
  <si>
    <t>S54304933</t>
  </si>
  <si>
    <t>FIP CHARGES Ref000063831934</t>
  </si>
  <si>
    <t>S54793921</t>
  </si>
  <si>
    <t>FIP:STL/BAAY PROJECTS/Transfer from BAAY PROJECTS Ref001412450809</t>
  </si>
  <si>
    <t>23-Nov-2024</t>
  </si>
  <si>
    <t>S60814874</t>
  </si>
  <si>
    <t>FIP:PCM/OGECHI TINA BUSINE/Transfer from OGECHI TI Ref001413399005</t>
  </si>
  <si>
    <t>S62660026</t>
  </si>
  <si>
    <t>FIP CHARGES Ref000066450290</t>
  </si>
  <si>
    <t>S62659388</t>
  </si>
  <si>
    <t>FIP:IB:ACC/FRANCIS TOLULOPE O/CIB:SALARYOCT Ref000066450291</t>
  </si>
  <si>
    <t>S62713407</t>
  </si>
  <si>
    <t>FIP CHARGES Ref000066468394</t>
  </si>
  <si>
    <t>S62713405</t>
  </si>
  <si>
    <t>FIP:IB:KEY/BANKOLE FUNMILAYO /CIB:BAGSANDSPIRALBIN Ref000066468395</t>
  </si>
  <si>
    <t>S62744309</t>
  </si>
  <si>
    <t>FIP:IB:GTB/OYEDOKUN BABAWALE /CIB:FLIERS Ref000066478365</t>
  </si>
  <si>
    <t>S62743450</t>
  </si>
  <si>
    <t>FIP CHARGES Ref000066478364</t>
  </si>
  <si>
    <t>S62792236</t>
  </si>
  <si>
    <t>FIP CHARGES Ref000066494942</t>
  </si>
  <si>
    <t>S62791662</t>
  </si>
  <si>
    <t>FIP:IB:ECO/HAMZAT LATEEF TOL/CIB:MECHANICBUS Ref000066494943</t>
  </si>
  <si>
    <t>S62822460</t>
  </si>
  <si>
    <t>FIP CHARGES Ref000066505408</t>
  </si>
  <si>
    <t>S62823039</t>
  </si>
  <si>
    <t>FIP:IB:ZIB/BEVAN LAKE LAW/CIB:COMMISSION Ref000066505410</t>
  </si>
  <si>
    <t>S62844364</t>
  </si>
  <si>
    <t>FIP:IB:ECO/AKINSANYA BIMPE ID/CIB:COMMISSION Ref000066513073</t>
  </si>
  <si>
    <t>S62844365</t>
  </si>
  <si>
    <t>FIP CHARGES Ref000066513072</t>
  </si>
  <si>
    <t>S62867416</t>
  </si>
  <si>
    <t>FIP CHARGES Ref000066520986</t>
  </si>
  <si>
    <t>S62866678</t>
  </si>
  <si>
    <t>FIP:IB:GTB/TIJANI BOLANLE KAD/CIB:REFUND Ref000066520987</t>
  </si>
  <si>
    <t>S62908384</t>
  </si>
  <si>
    <t>FIP CHARGES Ref000066535124</t>
  </si>
  <si>
    <t>S62908512</t>
  </si>
  <si>
    <t>FIP:IB:GTB/OLADELE ADENIKE MO/CIB:PAYEE Ref000066535125</t>
  </si>
  <si>
    <t>S62967939</t>
  </si>
  <si>
    <t>FIP:IB:GTB/OLADEPO OLUWAPELUM/CIB:GREENCITYLAUNCH Ref000066555943</t>
  </si>
  <si>
    <t>S62969559</t>
  </si>
  <si>
    <t>FIP CHARGES Ref000066555942</t>
  </si>
  <si>
    <t>S63126440</t>
  </si>
  <si>
    <t>FIP:IB:GTB/ADEGOKE OPEYEMI OM/CIB:LIGHT Ref000066609047</t>
  </si>
  <si>
    <t>S63126446</t>
  </si>
  <si>
    <t>FIP CHARGES Ref000066609046</t>
  </si>
  <si>
    <t>S63148046</t>
  </si>
  <si>
    <t>FIP CHARGES Ref000066616440</t>
  </si>
  <si>
    <t>S63147633</t>
  </si>
  <si>
    <t>FIP:IB:ZIB/Anointing Braimo/CIB:REFUND Ref000066616441</t>
  </si>
  <si>
    <t>S65677699</t>
  </si>
  <si>
    <t>PA:UP044011241123120301000161/NXG :TRF/Final lan Ref302312035301</t>
  </si>
  <si>
    <t>25-Nov-2024</t>
  </si>
  <si>
    <t>24-Nov-2024</t>
  </si>
  <si>
    <t>S86487784</t>
  </si>
  <si>
    <t>FIP CHARGES Ref000073950666</t>
  </si>
  <si>
    <t>S86486793</t>
  </si>
  <si>
    <t>FIP:IB:STL/OLUMIDE VICTOR ADE/CIB:INCENTIVES Ref000073950667</t>
  </si>
  <si>
    <t>S86511057</t>
  </si>
  <si>
    <t>FIP CHARGES Ref000073958490</t>
  </si>
  <si>
    <t>S86512134</t>
  </si>
  <si>
    <t>FIP:IB:KEY/OYELABI SAMUEL TEM/CIB:GC3 Ref000073958491</t>
  </si>
  <si>
    <t>S90631093</t>
  </si>
  <si>
    <t>PA:UP044011241124201939000010/NXG :TRF/2nd insta Ref112420204701</t>
  </si>
  <si>
    <t>S6602429</t>
  </si>
  <si>
    <t>23-Oct-2024 to 22-NOV-2024 SMS Alert Charge RefSMSAlert</t>
  </si>
  <si>
    <t>23-Oct-2024 to 22-NOV-2024 SMS Alert Charge VAT RefSMSAlert</t>
  </si>
  <si>
    <t>S6872457</t>
  </si>
  <si>
    <t>Electronic Money Transfer Levy on 1 TXNS FRM to Ref1 TRANSACTION(S)</t>
  </si>
  <si>
    <t>S8514465</t>
  </si>
  <si>
    <t>FT to ADEGOKE SEGUN BABATUNDE/Cash via Int. Bankn Ref000425474751</t>
  </si>
  <si>
    <t>S9625149</t>
  </si>
  <si>
    <t>FIP:PCM/FELICIA OLUWATOYIN/Transfer from FELICIA O Ref001422233409</t>
  </si>
  <si>
    <t>S14199411</t>
  </si>
  <si>
    <t>FIP CHARGES Ref000080706950</t>
  </si>
  <si>
    <t>S14198616</t>
  </si>
  <si>
    <t>FIP:IB:ACC/APPARELSBYFEY/CIB:CASH Ref000080706951</t>
  </si>
  <si>
    <t>27-Nov-2024</t>
  </si>
  <si>
    <t>S21557745</t>
  </si>
  <si>
    <t>Electronic Money Transfer Levy on 1 TXNS FRM 26-11 Ref1 TRANSACTION(S)</t>
  </si>
  <si>
    <t>S24608693</t>
  </si>
  <si>
    <t>FIP:IB:ACC/CHRISTOPHER ANUOLU/CIB:CASH Ref000083708092</t>
  </si>
  <si>
    <t>S24610050</t>
  </si>
  <si>
    <t>FIP CHARGES Ref000083708090</t>
  </si>
  <si>
    <t>S26898609</t>
  </si>
  <si>
    <t>FIP:GTB/ADESE AKOREDE JOHN/NIP Transfer to BAAY DE Ref001425281987</t>
  </si>
  <si>
    <t>S27085335</t>
  </si>
  <si>
    <t>FIP:GTB/ADESE AKOREDE JOHN/Developmental 008 to BA Ref001425306777</t>
  </si>
  <si>
    <t>S28153713</t>
  </si>
  <si>
    <t>FIP:ZIB/IBRAHIM/ IB Ref001425453128</t>
  </si>
  <si>
    <t>S28285489</t>
  </si>
  <si>
    <t>FIP:ZIB/IBRAHIM/ IB Ref001425470627</t>
  </si>
  <si>
    <t>S30757387</t>
  </si>
  <si>
    <t>FT to KESHINRO PHEBE OLUWATUNMISE/MOM-CO OWNERSHIP Ref000425766211</t>
  </si>
  <si>
    <t>S30877299</t>
  </si>
  <si>
    <t>FIP:IB:GTB/KALESANWO CELINA /CIB:FLIER Ref000086067548</t>
  </si>
  <si>
    <t>S30877295</t>
  </si>
  <si>
    <t>FIP CHARGES Ref000086067547</t>
  </si>
  <si>
    <t>S30918964</t>
  </si>
  <si>
    <t>FIP CHARGES Ref000086083443</t>
  </si>
  <si>
    <t>S30919867</t>
  </si>
  <si>
    <t>FIP:IB:GTB/KALESANWO CELINA /CIB:MARKETINGBUDGET Ref000086083444</t>
  </si>
  <si>
    <t>S30986540</t>
  </si>
  <si>
    <t>FIP CHARGES Ref000086108711</t>
  </si>
  <si>
    <t>S30986655</t>
  </si>
  <si>
    <t>FIP:IB:ECO/GOLD BIBIAN OLUWAB/CIB:BUSBAAYPROJECTSG Ref000086108712</t>
  </si>
  <si>
    <t>S31270047</t>
  </si>
  <si>
    <t>FIP:IB:FCM/OTOE LAVOGUE CONCE/CIB:BAAYPROJECTS Ref000086213738</t>
  </si>
  <si>
    <t>S31269779</t>
  </si>
  <si>
    <t>FIP CHARGES Ref000086213737</t>
  </si>
  <si>
    <t>S31296330</t>
  </si>
  <si>
    <t>FT to ERHERHERYERE ELIZABETH OLUWS/small chops plu Ref000425772521</t>
  </si>
  <si>
    <t>S31380333</t>
  </si>
  <si>
    <t>FIP:IB:GTB/TIJANI BOLANLE KAD/CIB:DRINKSENDOFTHEYE Ref000086255092</t>
  </si>
  <si>
    <t>S31378941</t>
  </si>
  <si>
    <t>FIP CHARGES Ref000086255091</t>
  </si>
  <si>
    <t>S31460608</t>
  </si>
  <si>
    <t>FIP CHARGES Ref000086285689</t>
  </si>
  <si>
    <t>S31461350</t>
  </si>
  <si>
    <t>FIP:IB:KEY/OYELABI SAMUEL TEM/CIB:GREENCITY3 Ref000086285690</t>
  </si>
  <si>
    <t>S31507606</t>
  </si>
  <si>
    <t>FIP CHARGES Ref000086303109</t>
  </si>
  <si>
    <t>S31507605</t>
  </si>
  <si>
    <t>FIP:IB:PCM/OLADELE JOHN DADA/CIB:MOMMRDELE Ref000086303110</t>
  </si>
  <si>
    <t>S32492262</t>
  </si>
  <si>
    <t>FIP:IB:IBT/ABIODUN OYEFUSI/CIB:CASH Ref000086600852</t>
  </si>
  <si>
    <t>S32492472</t>
  </si>
  <si>
    <t>FIP CHARGES Ref000086600850</t>
  </si>
  <si>
    <t>S32550922</t>
  </si>
  <si>
    <t>FIP CHARGES Ref000086623467</t>
  </si>
  <si>
    <t>S32552053</t>
  </si>
  <si>
    <t>FIP:IB:KEY/OYELABI SAMUEL TEM/CIB:SITEWORKSANDPAIN Ref000086623468</t>
  </si>
  <si>
    <t>S32882855</t>
  </si>
  <si>
    <t>FIP:IB:FMB/D Wine Bank Ikeja /CIB:CASH Ref000086749226</t>
  </si>
  <si>
    <t>S32884636</t>
  </si>
  <si>
    <t>FIP CHARGES Ref000086749225</t>
  </si>
  <si>
    <t>S32924491</t>
  </si>
  <si>
    <t>FIP:IB:ECO/SEBILI TOYYIBAH/CIB:CONTRIBUTIONS Ref000086764756</t>
  </si>
  <si>
    <t>S32924494</t>
  </si>
  <si>
    <t>FIP CHARGES Ref000086764755</t>
  </si>
  <si>
    <t>S38580931</t>
  </si>
  <si>
    <t>FIP CHARGES Ref000088758289</t>
  </si>
  <si>
    <t>S38581617</t>
  </si>
  <si>
    <t>FIP:IB:GTB/ADEGOKE SEGUN BABA/CIB:CASH Ref000088758290</t>
  </si>
  <si>
    <t>S38605603</t>
  </si>
  <si>
    <t>FIP:IB:ACC/MEGA CHICKEN RESTA/CIB:CASH Ref000088765406</t>
  </si>
  <si>
    <t>S38603965</t>
  </si>
  <si>
    <t>FIP CHARGES Ref000088765405</t>
  </si>
  <si>
    <t>28-Nov-2024</t>
  </si>
  <si>
    <t>S39281367</t>
  </si>
  <si>
    <t>FIP:IB:GTB/ANIEROBI CHIDINMA /CIB:CASH Ref000088972054</t>
  </si>
  <si>
    <t>S39279664</t>
  </si>
  <si>
    <t>FIP CHARGES Ref000088972053</t>
  </si>
  <si>
    <t>S39327447</t>
  </si>
  <si>
    <t>Account Maintenance Charge Ref27112024S39327447</t>
  </si>
  <si>
    <t>VAT on Account Maintenance Charge Ref27112024S39327447</t>
  </si>
  <si>
    <t>S39694141</t>
  </si>
  <si>
    <t>FIP:PCM/MUYIWA OLUWASEUN A/Part payment 250sqm Gre Ref001427281608</t>
  </si>
  <si>
    <t>S39776334</t>
  </si>
  <si>
    <t>FIP:IB:PCM/MASYRA INTERNATION/CIB:CASH Ref000089134586</t>
  </si>
  <si>
    <t>S39777148</t>
  </si>
  <si>
    <t>FIP CHARGES Ref000089134585</t>
  </si>
  <si>
    <t>S39865782</t>
  </si>
  <si>
    <t>Electronic Money Transfer Levy on 4 TXNS FRM 27-11 Ref4 TRANSACTION(S)</t>
  </si>
  <si>
    <t>S45854505</t>
  </si>
  <si>
    <t>FIP CHARGES Ref000091152855</t>
  </si>
  <si>
    <t>S45856550</t>
  </si>
  <si>
    <t>FIP:IB:KEY/OYELABI SAMUEL TEM/CIB:400000 Ref000091152856</t>
  </si>
  <si>
    <t>S46213284</t>
  </si>
  <si>
    <t>FIP:IB:PCM/GLORY NKIRUKA JOSE/CIB:CASH Ref000091275132</t>
  </si>
  <si>
    <t>S46213289</t>
  </si>
  <si>
    <t>FIP CHARGES Ref000091275131</t>
  </si>
  <si>
    <t>S54764697</t>
  </si>
  <si>
    <t>FIP:IB:GTB/ADEGOKE OPEYEMI OM/CIB:CASH Ref000094225846</t>
  </si>
  <si>
    <t>S54763656</t>
  </si>
  <si>
    <t>FIP CHARGES Ref000094225845</t>
  </si>
  <si>
    <t>S56701277</t>
  </si>
  <si>
    <t>FIP CHARGES Ref000094879449</t>
  </si>
  <si>
    <t>S56699572</t>
  </si>
  <si>
    <t>FIP:IB:GTB/ADEGOKE SEGUN BABA/CIB:CASH Ref000094879450</t>
  </si>
  <si>
    <t>S57529594</t>
  </si>
  <si>
    <t>FIP CHARGES Ref000095141821</t>
  </si>
  <si>
    <t>S57530321</t>
  </si>
  <si>
    <t>FIP:IB:ZIB/BAOTEX LIMITED/CIB:REINFORCEMENT Ref000095141822</t>
  </si>
  <si>
    <t>S57835704</t>
  </si>
  <si>
    <t>FIP CHARGES Ref000095242772</t>
  </si>
  <si>
    <t>S57833962</t>
  </si>
  <si>
    <t>FIP:IB:ACC/MICHAEL OLAKUNLE S/CIB:STAMPDUTYANDSURV Ref000095242774</t>
  </si>
  <si>
    <t>S58106320</t>
  </si>
  <si>
    <t>FIP CHARGES Ref000095340687</t>
  </si>
  <si>
    <t>S58105769</t>
  </si>
  <si>
    <t>FIP:IB:PST/NETHAEL GLOBAL INT/CIB:GREENCITY3 Ref000095340688</t>
  </si>
  <si>
    <t>S58132401</t>
  </si>
  <si>
    <t>FIP CHARGES Ref000095349611</t>
  </si>
  <si>
    <t>S58132402</t>
  </si>
  <si>
    <t>FIP:IB:GTB/AFOLABI ABDULAZEE/CIB:FLIGHT Ref000095349612</t>
  </si>
  <si>
    <t>S58201071</t>
  </si>
  <si>
    <t>FIP CHARGES Ref000095374543</t>
  </si>
  <si>
    <t>S58202066</t>
  </si>
  <si>
    <t>FIP:IB:KEY/OYELABI SAMUEL TEM/CIB:CASH Ref000095374544</t>
  </si>
  <si>
    <t>S58253556</t>
  </si>
  <si>
    <t>FIP:IB:ACC/CHRISTOPHER ANUOLU/CIB:CASH Ref000095393954</t>
  </si>
  <si>
    <t>S58252792</t>
  </si>
  <si>
    <t>FIP CHARGES Ref000095393953</t>
  </si>
  <si>
    <t>29-Nov-2024</t>
  </si>
  <si>
    <t>S59065341</t>
  </si>
  <si>
    <t>Electronic Money Transfer Levy on 1 TXNS FRM 28-11 Ref1 TRANSACTION(S)</t>
  </si>
  <si>
    <t>S66507891</t>
  </si>
  <si>
    <t>FIP:PCM/ADEBAYO VICTOR DAD/allocation fee Ref001431840216</t>
  </si>
  <si>
    <t>S68063740</t>
  </si>
  <si>
    <t>PA:UP044011241129135012000018/NXG :TRF/Intial de Ref602913512001</t>
  </si>
  <si>
    <t>S68702139</t>
  </si>
  <si>
    <t>PA:UP044011241129142254000092/NXG :TRF/Corner pi Ref102914233501</t>
  </si>
  <si>
    <t>S69503693</t>
  </si>
  <si>
    <t>FIP:WEM/PIUS EJAKA OGBU_20/CONER PIECE PAYMENT - P Ref001432365086</t>
  </si>
  <si>
    <t>S69577090</t>
  </si>
  <si>
    <t>FIP:IB:FCM/BADMUS HASSAN/CIB:FUEL Ref000099168040</t>
  </si>
  <si>
    <t>S69577089</t>
  </si>
  <si>
    <t>FIP CHARGES Ref000099168039</t>
  </si>
  <si>
    <t>S69906856</t>
  </si>
  <si>
    <t>FIP CHARGES Ref000099283189</t>
  </si>
  <si>
    <t>S69906975</t>
  </si>
  <si>
    <t>FIP:IB:GTB/OLADEPO OLUWAPELUM/CIB:CASH Ref000099283190</t>
  </si>
  <si>
    <t>S70074266</t>
  </si>
  <si>
    <t>FIP:IB:GTB/OLADELE ADENIKE MO/CIB:STAFFINCENTIVESY Ref000099341342</t>
  </si>
  <si>
    <t>S70074547</t>
  </si>
  <si>
    <t>FIP CHARGES Ref000099341341</t>
  </si>
  <si>
    <t>S71470764</t>
  </si>
  <si>
    <t>FIP:IB:ACC/APPARELSBYFEY/CIB:CASH Ref000099821816</t>
  </si>
  <si>
    <t>S71471602</t>
  </si>
  <si>
    <t>FIP CHARGES Ref000099821815</t>
  </si>
  <si>
    <t>S76646685</t>
  </si>
  <si>
    <t>FIP:IB:WEM/AWACASH MICROFINAN/CIB:BR Ref000001652051</t>
  </si>
  <si>
    <t>S76645832</t>
  </si>
  <si>
    <t>FIP CHARGES Ref000001652050</t>
  </si>
  <si>
    <t>S76716004</t>
  </si>
  <si>
    <t>FIP CHARGES Ref000001676562</t>
  </si>
  <si>
    <t>S76714914</t>
  </si>
  <si>
    <t>FIP:IB:GTB/OLADEPO OLUWAPELUM/CIB:CASH Ref000001676563</t>
  </si>
  <si>
    <t>S76753416</t>
  </si>
  <si>
    <t>FIP:IB:PCM/OLUWATOFUNMI O. SA/CIB:CASH Ref000001691937</t>
  </si>
  <si>
    <t>S76752625</t>
  </si>
  <si>
    <t>FIP CHARGES Ref000001691936</t>
  </si>
  <si>
    <t>S79012880</t>
  </si>
  <si>
    <t>Electronic Money Transfer Levy on 4 TXNS FRM 29-11 Ref4 TRANSACTION(S)</t>
  </si>
  <si>
    <t>S90180802</t>
  </si>
  <si>
    <t>FIP:IB:GTB/ADEGOKE SEGUN BABA/CIB:CASH Ref000006016073</t>
  </si>
  <si>
    <t>S90179988</t>
  </si>
  <si>
    <t>FIP CHARGES Ref000006016072</t>
  </si>
  <si>
    <t>02-Dec-2024</t>
  </si>
  <si>
    <t>S97378966</t>
  </si>
  <si>
    <t>PA:UP044011241130214315000064/NXG :TRF//FRM ABOS Ref403021434301</t>
  </si>
  <si>
    <t>S98205318</t>
  </si>
  <si>
    <t>FIP:KEY/AJIBOSO RACHEAL GB/TRF BO AJIBOSO RACHEAL Ref001437172101</t>
  </si>
  <si>
    <t>01-Dec-2024</t>
  </si>
  <si>
    <t>S2012214</t>
  </si>
  <si>
    <t>FT to OYEWO ZAYNAB MOBOLA/Contribution via Int. Ba Ref000426454261</t>
  </si>
  <si>
    <t>S19702154</t>
  </si>
  <si>
    <t>FIP:IB:PRB/BAAY PROJECTS LTD/CIB:CASH Ref000015899259</t>
  </si>
  <si>
    <t>S19702286</t>
  </si>
  <si>
    <t>FIP CHARGES Ref000015899258</t>
  </si>
  <si>
    <t>S20440364</t>
  </si>
  <si>
    <t>FIP:IB:JAI/IBRAHIM ABDULHAMEE/CIB:MOM Ref000016165337</t>
  </si>
  <si>
    <t>S20441320</t>
  </si>
  <si>
    <t>FIP CHARGES Ref000016165336</t>
  </si>
  <si>
    <t>03-Dec-2024</t>
  </si>
  <si>
    <t>S32616225</t>
  </si>
  <si>
    <t>FIP:WEM/AWACASH MICROFINAN/FBN-baay Ref001443195230</t>
  </si>
  <si>
    <t>S32635974</t>
  </si>
  <si>
    <t>FIP:IBT/AWACASH MICROFINAN/070017/Transfer of 2000 Ref001443198527</t>
  </si>
  <si>
    <t>S32736331</t>
  </si>
  <si>
    <t>FIP:WEM/AWACASH MICROFINAN/FBN-baay Ref001443215018</t>
  </si>
  <si>
    <t>S34929736</t>
  </si>
  <si>
    <t>FIP CHARGES Ref000021241732</t>
  </si>
  <si>
    <t>S34929732</t>
  </si>
  <si>
    <t>FIP:IB:PCM/KABIRU KOLADE GBAD/CIB:LABSCA Ref000021241733</t>
  </si>
  <si>
    <t>S36015326</t>
  </si>
  <si>
    <t>FIP:IB:GTB/ADEGOKE SEGUN BABA/CIB:CASH Ref000021582379</t>
  </si>
  <si>
    <t>S36015323</t>
  </si>
  <si>
    <t>FIP CHARGES Ref000021582378</t>
  </si>
  <si>
    <t>S36210886</t>
  </si>
  <si>
    <t>FIP CHARGES Ref000021645863</t>
  </si>
  <si>
    <t>S36210884</t>
  </si>
  <si>
    <t>FIP:IB:PRB/BAAY PROJECTS LTD/CIB:CASHINTERCOMPANY Ref000021645865</t>
  </si>
  <si>
    <t>S36246289</t>
  </si>
  <si>
    <t>FIP CHARGES Ref000021657468</t>
  </si>
  <si>
    <t>S36248182</t>
  </si>
  <si>
    <t>FIP:IB:PRB/BAAY PROJECTS LTD/CIB:CASHINTERCOMPANY Ref000021657469</t>
  </si>
  <si>
    <t>S46505219</t>
  </si>
  <si>
    <t>FIP:WEM/PIUS EJAKA OGBU_20/COMMERCIAL PLOT Ref001445627620</t>
  </si>
  <si>
    <t>S47342664</t>
  </si>
  <si>
    <t>FIP:IB:GTB/OYEFUSI AFOLABI AD/CIB:RENT Ref000025459499</t>
  </si>
  <si>
    <t>S47342668</t>
  </si>
  <si>
    <t>FIP CHARGES Ref000025459498</t>
  </si>
  <si>
    <t>S47370448</t>
  </si>
  <si>
    <t>FIP:IB:IBT/ABIODUN OYEFUSI/CIB:LEGAL Ref000025471025</t>
  </si>
  <si>
    <t>S47372103</t>
  </si>
  <si>
    <t>FIP CHARGES Ref000025471024</t>
  </si>
  <si>
    <t>S47636686</t>
  </si>
  <si>
    <t>FIP:IB:PRB/OLADELE ADENIKE MO/CIB:HAMPER Ref000025582154</t>
  </si>
  <si>
    <t>S47637554</t>
  </si>
  <si>
    <t>FIP CHARGES Ref000025582152</t>
  </si>
  <si>
    <t>S51990264</t>
  </si>
  <si>
    <t>FIP:ACC/SHARON AISOSA EBHO/TRFLand p3FRM SHARON AI Ref001446677944</t>
  </si>
  <si>
    <t>S52632623</t>
  </si>
  <si>
    <t>FIP:IB:ACC/M-SQUARE CONSULTAN/CIB:CASH Ref000027353655</t>
  </si>
  <si>
    <t>S52633628</t>
  </si>
  <si>
    <t>FIP CHARGES Ref000027353653</t>
  </si>
  <si>
    <t>S54718047</t>
  </si>
  <si>
    <t>FIP:IB:GTB/BANKOLE TEMITOPE F/CIB:SALARYNOVEMBER Ref000027940405</t>
  </si>
  <si>
    <t>S54716628</t>
  </si>
  <si>
    <t>FIP CHARGES Ref000027940404</t>
  </si>
  <si>
    <t>S54747331</t>
  </si>
  <si>
    <t>FIP:IB:PBL/ADERANTI AJIBADE/CIB:PR Ref000027950159</t>
  </si>
  <si>
    <t>S54745986</t>
  </si>
  <si>
    <t>FIP CHARGES Ref000027950158</t>
  </si>
  <si>
    <t>S57690085</t>
  </si>
  <si>
    <t>PA:UP044011241204093555000104/NXG :TRF/Land/FRM Ref200409363801</t>
  </si>
  <si>
    <t>S63239785</t>
  </si>
  <si>
    <t>FT to HAMZAT HAMMED KOLAWOLE/QS - boq via Int. Ban Ref000427040161</t>
  </si>
  <si>
    <t>S63453603</t>
  </si>
  <si>
    <t>FIP:PCM/GODSAUTHORITY IYAM/Transfer from GODSAUTHO Ref001448596160</t>
  </si>
  <si>
    <t>05-Dec-2024</t>
  </si>
  <si>
    <t>S84123537</t>
  </si>
  <si>
    <t>FIP:IB:PCM/KABIRU KOLADE GBAD/CIB:LUPAR Ref000038002625</t>
  </si>
  <si>
    <t>S84125264</t>
  </si>
  <si>
    <t>FIP CHARGES Ref000038002624</t>
  </si>
  <si>
    <t>S84311311</t>
  </si>
  <si>
    <t>FIP:IB:STL/BAAY PROJECTS/CIB:CASH Ref000038069323</t>
  </si>
  <si>
    <t>S84310960</t>
  </si>
  <si>
    <t>FIP CHARGES Ref000038069322</t>
  </si>
  <si>
    <t>06-Dec-2024</t>
  </si>
  <si>
    <t>S93385077</t>
  </si>
  <si>
    <t>FIP:PRB/ADENIYI ADEMOLA/MOB: To First Bank of Nige Ref001453617871</t>
  </si>
  <si>
    <t>S10926462</t>
  </si>
  <si>
    <t>FIP:IB:GTB/OLADEPO OLUWAPELUM/CIB:SALARYNOVEMBER Ref000047083995</t>
  </si>
  <si>
    <t>S10927455</t>
  </si>
  <si>
    <t>FIP CHARGES Ref000047083994</t>
  </si>
  <si>
    <t>07-Dec-2024</t>
  </si>
  <si>
    <t>S13604482</t>
  </si>
  <si>
    <t>PA:UP044011241207004342000016/NXG :TRF/Continuou Ref800700444601</t>
  </si>
  <si>
    <t>S13699782</t>
  </si>
  <si>
    <t>FIP:KEY/AJIBOSO RACHEAL GB/TRF BO AJIBOSO RACHEAL Ref001457098805</t>
  </si>
  <si>
    <t>S13891970</t>
  </si>
  <si>
    <t>FIP:IB:PRB/OLADELE ADENIKE MO/CIB:SALARYNOV Ref000048074317</t>
  </si>
  <si>
    <t>S13894009</t>
  </si>
  <si>
    <t>FIP CHARGES Ref000048074316</t>
  </si>
  <si>
    <t>S13896187</t>
  </si>
  <si>
    <t>FIP:IB:IBT/OLUWATOBI TOMILOLA/CIB:SALARYNOVEMBER Ref000048075057</t>
  </si>
  <si>
    <t>S13895474</t>
  </si>
  <si>
    <t>FIP CHARGES Ref000048075056</t>
  </si>
  <si>
    <t>S13897474</t>
  </si>
  <si>
    <t>FIP:IB:GTB/OJELABI ABIMBOLA A/CIB:SALARYNOV Ref000048075603</t>
  </si>
  <si>
    <t>S13896702</t>
  </si>
  <si>
    <t>FIP CHARGES Ref000048075602</t>
  </si>
  <si>
    <t>S13900034</t>
  </si>
  <si>
    <t>FIP:IB:FCM/AKINDOLIRE TIMILEH/CIB:SALARYNOV Ref000048076105</t>
  </si>
  <si>
    <t>S13899178</t>
  </si>
  <si>
    <t>FIP CHARGES Ref000048076104</t>
  </si>
  <si>
    <t>S13900713</t>
  </si>
  <si>
    <t>FIP:IB:GTB/AJIBOLA TAIWO ADEO/CIB:SALARYNOV Ref000048076737</t>
  </si>
  <si>
    <t>S13899704</t>
  </si>
  <si>
    <t>FIP CHARGES Ref000048076736</t>
  </si>
  <si>
    <t>S13903072</t>
  </si>
  <si>
    <t>FT to TIJANI BOLANLE K/salary/nov via Int. Bankn Ref000427508271</t>
  </si>
  <si>
    <t>S13902757</t>
  </si>
  <si>
    <t>FIP CHARGES Ref000048077740</t>
  </si>
  <si>
    <t>S13902762</t>
  </si>
  <si>
    <t>FIP:IB:UBA/IBEH BLESSING OGOC/CIB:SALARYNOV Ref000048077741</t>
  </si>
  <si>
    <t>S13906432</t>
  </si>
  <si>
    <t>FIP:IB:GTB/ADEGOKE OPEYEMI OM/CIB:SALARYNOV Ref000048078580</t>
  </si>
  <si>
    <t>S13907163</t>
  </si>
  <si>
    <t>FIP CHARGES Ref000048078578</t>
  </si>
  <si>
    <t>S13908374</t>
  </si>
  <si>
    <t>FIP CHARGES Ref000048078970</t>
  </si>
  <si>
    <t>S13907765</t>
  </si>
  <si>
    <t>FIP:IB:GTB/JOHN SUNDAY GABRIE/CIB:SALARYNOV Ref000048078971</t>
  </si>
  <si>
    <t>S13908915</t>
  </si>
  <si>
    <t>FIP:IB:GTB/ADETONA ABAYOMI RA/CIB:SALARYNOV Ref000048079413</t>
  </si>
  <si>
    <t>S13909383</t>
  </si>
  <si>
    <t>FIP CHARGES Ref000048079412</t>
  </si>
  <si>
    <t>S13912172</t>
  </si>
  <si>
    <t>FIP CHARGES Ref000048080050</t>
  </si>
  <si>
    <t>S13912171</t>
  </si>
  <si>
    <t>FIP:IB:UBA/AKANIMODO OLANREWA/CIB:STIPEND Ref000048080051</t>
  </si>
  <si>
    <t>S13914336</t>
  </si>
  <si>
    <t>FIP:IB:ACC/BOLUWATIFE ELIJAH /CIB:STIPEND Ref000048080449</t>
  </si>
  <si>
    <t>S13914390</t>
  </si>
  <si>
    <t>FIP CHARGES Ref000048080448</t>
  </si>
  <si>
    <t>S13915532</t>
  </si>
  <si>
    <t>FIP:IB:GTB/EDAFE FAITH EGUONO/CIB:STIPEND Ref000048081001</t>
  </si>
  <si>
    <t>S13915570</t>
  </si>
  <si>
    <t>FIP CHARGES Ref000048081000</t>
  </si>
  <si>
    <t>S13916808</t>
  </si>
  <si>
    <t>FIP:IB:ECO/ABISOLA MERCY ADEL/CIB:STIPEND Ref000048081337</t>
  </si>
  <si>
    <t>S13916807</t>
  </si>
  <si>
    <t>FIP CHARGES Ref000048081336</t>
  </si>
  <si>
    <t>S13920619</t>
  </si>
  <si>
    <t>FIP:IB:GTB/AKINLEYE SULIYAT A/CIB:STIPENDNOV Ref000048082113</t>
  </si>
  <si>
    <t>S13919655</t>
  </si>
  <si>
    <t>FIP CHARGES Ref000048082112</t>
  </si>
  <si>
    <t>S13922200</t>
  </si>
  <si>
    <t>FIP:IB:UBA/QUDUS OPEYEMI SHIT/CIB:STIPEND Ref000048082545</t>
  </si>
  <si>
    <t>S13922201</t>
  </si>
  <si>
    <t>FIP CHARGES Ref000048082544</t>
  </si>
  <si>
    <t>S13925264</t>
  </si>
  <si>
    <t>FIP:IB:ZIB/OYEWOLE AKINTOMIDE/CIB:STIPEND Ref000048083551</t>
  </si>
  <si>
    <t>S13925265</t>
  </si>
  <si>
    <t>FIP CHARGES Ref000048083550</t>
  </si>
  <si>
    <t>S13925957</t>
  </si>
  <si>
    <t>FIP CHARGES Ref000048083978</t>
  </si>
  <si>
    <t>S13925973</t>
  </si>
  <si>
    <t>FIP:IB:ACC/IFEOMA JUDITH UGBO/CIB:STIPEND Ref000048083979</t>
  </si>
  <si>
    <t>S13927620</t>
  </si>
  <si>
    <t>FIP:IB:ACC/BOLUWATIFE IFEOLUW/CIB:STIPEND Ref000048084381</t>
  </si>
  <si>
    <t>S13927621</t>
  </si>
  <si>
    <t>FIP CHARGES Ref000048084380</t>
  </si>
  <si>
    <t>S13931128</t>
  </si>
  <si>
    <t>FIP CHARGES Ref000048084822</t>
  </si>
  <si>
    <t>S13930226</t>
  </si>
  <si>
    <t>FIP:IB:ACC/UCHECHUKWU S OBILO/CIB:STIPEND Ref000048084823</t>
  </si>
  <si>
    <t>S13930774</t>
  </si>
  <si>
    <t>FIP CHARGES Ref000048085136</t>
  </si>
  <si>
    <t>S13932317</t>
  </si>
  <si>
    <t>FIP:IB:ACC/DANIEL OLANREWAJU /CIB:STIPEND Ref000048085137</t>
  </si>
  <si>
    <t>S13933467</t>
  </si>
  <si>
    <t>FT to ATUFE EFEMENA/stipend via Int. Bankn Ref000427508781</t>
  </si>
  <si>
    <t>S13937217</t>
  </si>
  <si>
    <t>FIP CHARGES Ref000048086366</t>
  </si>
  <si>
    <t>S13937215</t>
  </si>
  <si>
    <t>FIP:IB:UBA/NDUBUISI RACHEL/CIB:STIPEND Ref000048086367</t>
  </si>
  <si>
    <t>S13938212</t>
  </si>
  <si>
    <t>FIP:IB:PCM/AUDI SIMON/CIB:STIPEND Ref000048086797</t>
  </si>
  <si>
    <t>S13937812</t>
  </si>
  <si>
    <t>FIP CHARGES Ref000048086796</t>
  </si>
  <si>
    <t>09-Dec-2024</t>
  </si>
  <si>
    <t>S31485691</t>
  </si>
  <si>
    <t>Electronic Money Transfer Levy on 3 TXNS FRM 06-12 Ref3 TRANSACTION(S)</t>
  </si>
  <si>
    <t>08-Dec-2024</t>
  </si>
  <si>
    <t>S41851367</t>
  </si>
  <si>
    <t>FBNMOBILE:OKANRENDE KAZEEM/None Ref001733672440</t>
  </si>
  <si>
    <t>S52034605</t>
  </si>
  <si>
    <t>FIP:ACC/SARAFA KAYODE AREM/TRF FRM SARAFA KAYODE A Ref001463727775</t>
  </si>
  <si>
    <t>S52744068</t>
  </si>
  <si>
    <t>FIP:WEM/KAZEEM OKANRENDE/FBN- Ref001463865932</t>
  </si>
  <si>
    <t>S57219723</t>
  </si>
  <si>
    <t>FIP:ZIB/RAPHAEL ABIODUN AD/RAPHAEL ABIODUN ADESIDA Ref001464725269</t>
  </si>
  <si>
    <t>S66623824</t>
  </si>
  <si>
    <t>Electronic Money Transfer Levy on 4 TXNS FRM 09-12 Ref4 TRANSACTION(S)</t>
  </si>
  <si>
    <t>S73719261</t>
  </si>
  <si>
    <t>FIP:IB:GTB/KALESANWO CELINA /CIB:SALARYNOVEMBER Ref000067383060</t>
  </si>
  <si>
    <t>S73718897</t>
  </si>
  <si>
    <t>FIP CHARGES Ref000067383059</t>
  </si>
  <si>
    <t>S73787231</t>
  </si>
  <si>
    <t>FIP CHARGES Ref000067405173</t>
  </si>
  <si>
    <t>S73788033</t>
  </si>
  <si>
    <t>FIP:IB:ACC/AGUNLOYE PRAISE/CIB:SALARYNOV Ref000067405174</t>
  </si>
  <si>
    <t>S74139235</t>
  </si>
  <si>
    <t>FIP:IB:PRB/BAAY PROJECTS LTD/CIB:CASH Ref000067526597</t>
  </si>
  <si>
    <t>S74138661</t>
  </si>
  <si>
    <t>FIP CHARGES Ref000067526595</t>
  </si>
  <si>
    <t>16-Dec-2024</t>
  </si>
  <si>
    <t>15-Dec-2024</t>
  </si>
  <si>
    <t>S72581273</t>
  </si>
  <si>
    <t>FIP:GTB/ADEMAKINWA ABOSEDE/Initial payment for 6 p Ref001483693943</t>
  </si>
  <si>
    <t>S1947894</t>
  </si>
  <si>
    <t>FIP:IB:PRB/AUTOCHECK FIN. - C/CIB:REPAYMENT Ref000010931377</t>
  </si>
  <si>
    <t>S1947890</t>
  </si>
  <si>
    <t>FIP CHARGES Ref000010931376</t>
  </si>
  <si>
    <t>S1965001</t>
  </si>
  <si>
    <t>FIP CHARGES Ref000010936110</t>
  </si>
  <si>
    <t>S1963789</t>
  </si>
  <si>
    <t>FIP:IB:GTB/ADEGOKE SEGUN BABA/CIB:SALARYNOVEMBER Ref000010936111</t>
  </si>
  <si>
    <t>17-Dec-2024</t>
  </si>
  <si>
    <t>S2555423</t>
  </si>
  <si>
    <t>PA:UP044011241216235559000022/NXG :TRF//FRM ABOS Ref201623562001</t>
  </si>
  <si>
    <t>S2671487</t>
  </si>
  <si>
    <t>Electronic Money Transfer Levy on 1 TXNS FRM 16-12 Ref1 TRANSACTION(S)</t>
  </si>
  <si>
    <t>S19317408</t>
  </si>
  <si>
    <t>FIP CHARGES Ref000016418118</t>
  </si>
  <si>
    <t>S19316849</t>
  </si>
  <si>
    <t>FIP:IB:PCM/BUSAYO MOSES OLANR/CIB:IRONBENDERS Ref000016418120</t>
  </si>
  <si>
    <t>S19496302</t>
  </si>
  <si>
    <t>FIP:IB:PTB/JOHN AYOMIDE OLUKO/CIB:PILEFOUNDATION Ref000016474111</t>
  </si>
  <si>
    <t>S19495907</t>
  </si>
  <si>
    <t>FIP CHARGES Ref000016474110</t>
  </si>
  <si>
    <t>S19707903</t>
  </si>
  <si>
    <t>FT to IJEKEYE AZUKA AUGUSTINE/PR- THANKS via Int. Ref000429140231</t>
  </si>
  <si>
    <t>18-Dec-2024</t>
  </si>
  <si>
    <t>S24552425</t>
  </si>
  <si>
    <t>Electronic Money Transfer Levy on 1 TXNS FRM 17-12 Ref1 TRANSACTION(S)</t>
  </si>
  <si>
    <t>S38244670</t>
  </si>
  <si>
    <t>FIP:IB:PRB/BAAY PROJECTS LTD/CIB:CASH Ref000022202951</t>
  </si>
  <si>
    <t>S38244669</t>
  </si>
  <si>
    <t>FIP CHARGES Ref000022202950</t>
  </si>
  <si>
    <t>19-Dec-2024</t>
  </si>
  <si>
    <t>S47910602</t>
  </si>
  <si>
    <t>PA:UP044011241219064107000046/NXG :TRF/John Taiw Ref071906414501</t>
  </si>
  <si>
    <t>20-Dec-2024</t>
  </si>
  <si>
    <t>S69145556</t>
  </si>
  <si>
    <t>Electronic Money Transfer Levy on 1 TXNS FRM 19-12 Ref1 TRANSACTION(S)</t>
  </si>
  <si>
    <t>S72540954</t>
  </si>
  <si>
    <t>FIP:IB:PRB/BAAY PROJECTS LTD/CIB:CASH Ref000033405207</t>
  </si>
  <si>
    <t>S72542414</t>
  </si>
  <si>
    <t>FIP CHARGES Ref000033405206</t>
  </si>
  <si>
    <t>S81535547</t>
  </si>
  <si>
    <t>PA:UP044011241220151656000114/NXG :TRF/Initial p Ref032015181601</t>
  </si>
  <si>
    <t>S82892390</t>
  </si>
  <si>
    <t>FIP:IB:GTB/OLADELE ADENIKE MO/CIB:CASH Ref000036932151</t>
  </si>
  <si>
    <t>S82891730</t>
  </si>
  <si>
    <t>FIP CHARGES Ref000036932150</t>
  </si>
  <si>
    <t>S83545213</t>
  </si>
  <si>
    <t>FIP:IB:UBA/HAPPINESS DAMILOLA/CIB:COMMISSION Ref000037136813</t>
  </si>
  <si>
    <t>S83546104</t>
  </si>
  <si>
    <t>FIP CHARGES Ref000037136812</t>
  </si>
  <si>
    <t>21-Dec-2024</t>
  </si>
  <si>
    <t>S6866002</t>
  </si>
  <si>
    <t>FIP CHARGES Ref000044976536</t>
  </si>
  <si>
    <t>S6864940</t>
  </si>
  <si>
    <t>FIP:IB:PRB/BAAY PROJECTS LTD/CIB:AS Ref000044976538</t>
  </si>
  <si>
    <t>23-Dec-2024</t>
  </si>
  <si>
    <t>S13381014</t>
  </si>
  <si>
    <t>Electronic Money Transfer Levy on 1 TXNS FRM 20-12 Ref1 TRANSACTION(S)</t>
  </si>
  <si>
    <t>24-Dec-2024</t>
  </si>
  <si>
    <t>S64588245</t>
  </si>
  <si>
    <t>FIP:FID/GRANT CHETANNA UNE/ONB TRF FROM GRANT CHET Ref001513700932</t>
  </si>
  <si>
    <t>S64622900</t>
  </si>
  <si>
    <t>FIP:FID/GRANT CHETANNA UNE/ONB TRF FROM GRANT CHET Ref001513707469</t>
  </si>
  <si>
    <t>S77730805</t>
  </si>
  <si>
    <t>FBNMOBILE:UVIETIARE OLUWATOBILOB/Part payment Ref001735074622</t>
  </si>
  <si>
    <t>S78759500</t>
  </si>
  <si>
    <t>23-Nov-2024 to 22-DEC-2024 SMS Alert Charge RefSMSAlert</t>
  </si>
  <si>
    <t>23-Nov-2024 to 22-DEC-2024 SMS Alert Charge VAT RefSMSAlert</t>
  </si>
  <si>
    <t>25-Dec-2024</t>
  </si>
  <si>
    <t>S78897600</t>
  </si>
  <si>
    <t>FIP:IB:GTB/ADEGOKE OPEYEMI OM/CIB:SALARY Ref000068772320</t>
  </si>
  <si>
    <t>S78897601</t>
  </si>
  <si>
    <t>FIP CHARGES Ref000068772319</t>
  </si>
  <si>
    <t>S78904963</t>
  </si>
  <si>
    <t>FT to TIJANI BOLANLE K/Salary via Int. Bankn Ref000430681531</t>
  </si>
  <si>
    <t>S78912791</t>
  </si>
  <si>
    <t>FIP:IB:ACC/AGUNLOYE PRAISE/CIB:SALARY Ref000068777616</t>
  </si>
  <si>
    <t>S78914085</t>
  </si>
  <si>
    <t>FIP CHARGES Ref000068777615</t>
  </si>
  <si>
    <t>S78919939</t>
  </si>
  <si>
    <t>FIP CHARGES Ref000068779923</t>
  </si>
  <si>
    <t>S78921858</t>
  </si>
  <si>
    <t>FIP:IB:GTB/ADETONA ABAYOMI RA/CIB:SALARYDECEMBER Ref000068779925</t>
  </si>
  <si>
    <t>S78928751</t>
  </si>
  <si>
    <t>FIP:IB:GTB/BANKOLE TEMITOPE F/CIB:SALARYDECEMBER Ref000068782234</t>
  </si>
  <si>
    <t>S78929410</t>
  </si>
  <si>
    <t>FIP CHARGES Ref000068782233</t>
  </si>
  <si>
    <t>S78946349</t>
  </si>
  <si>
    <t>FIP:IB:ZIB/PELUMI SAMUEL ADEW/CIB:SALARYDECEMBER Ref000068787396</t>
  </si>
  <si>
    <t>S78944699</t>
  </si>
  <si>
    <t>FIP CHARGES Ref000068787395</t>
  </si>
  <si>
    <t>S78974195</t>
  </si>
  <si>
    <t>FIP CHARGES Ref000068797261</t>
  </si>
  <si>
    <t>S78973311</t>
  </si>
  <si>
    <t>FIP:IB:PCM/AUDI SIMON/CIB:SALARY Ref000068797262</t>
  </si>
  <si>
    <t>S78979071</t>
  </si>
  <si>
    <t>FIP CHARGES Ref000068798979</t>
  </si>
  <si>
    <t>S78978548</t>
  </si>
  <si>
    <t>FIP:IB:ACC/SAMUEL TIMILEHIN O/CIB:SALARYBONUS Ref000068798980</t>
  </si>
  <si>
    <t>S79015828</t>
  </si>
  <si>
    <t>FIP:IB:GTB/SHARAFADEEN HALEEM/CIB:SALARYDECEMBER Ref000068810366</t>
  </si>
  <si>
    <t>S79015830</t>
  </si>
  <si>
    <t>FIP CHARGES Ref000068810365</t>
  </si>
  <si>
    <t>S79020297</t>
  </si>
  <si>
    <t>FIP:IB:WEM/JOSEPHINE AKHERE M/CIB:SALARY Ref000068811842</t>
  </si>
  <si>
    <t>S79019997</t>
  </si>
  <si>
    <t>FIP CHARGES Ref000068811841</t>
  </si>
  <si>
    <t>S79030040</t>
  </si>
  <si>
    <t>FIP:IB:ACC/MARY DOLAPO DADA/CIB:XMAS Ref000068814986</t>
  </si>
  <si>
    <t>S79029133</t>
  </si>
  <si>
    <t>FIP CHARGES Ref000068814985</t>
  </si>
  <si>
    <t>S82214749</t>
  </si>
  <si>
    <t>FIP:GTB/ISIBOR GODWIN/Installmental payment to B Ref001516488255</t>
  </si>
  <si>
    <t>26-Dec-2024</t>
  </si>
  <si>
    <t>S96041612</t>
  </si>
  <si>
    <t>FIP:GTB/BOLARINWA IYAN/Balance for Land Payment a Ref100003069652</t>
  </si>
  <si>
    <t>S3625076</t>
  </si>
  <si>
    <t>FBNMOBILE:TAIWO JOCHEBED ADEDOYI/Green city Ibadan Ref001735220034</t>
  </si>
  <si>
    <t>27-Dec-2024</t>
  </si>
  <si>
    <t>S11679385</t>
  </si>
  <si>
    <t>FIP:GTB/ADESE AKOREDE JOHN/Ibadan to BAAYDEGOKNIGL Ref001521111052</t>
  </si>
  <si>
    <t>S11685424</t>
  </si>
  <si>
    <t>FIP:GTB/ADESE AKOREDE J/Developmental to BAAYDEGOK Ref100003522898</t>
  </si>
  <si>
    <t>S11693067</t>
  </si>
  <si>
    <t>FIP:PRB/ADESE, AKOREDE JOH/BAAYDEGOKNIGLTD BO ADES Ref001521111914</t>
  </si>
  <si>
    <t>S22227447</t>
  </si>
  <si>
    <t>FIP:PCM/FELICIA OLUWATOYIN/Transfer from FELICIA O Ref001522863131</t>
  </si>
  <si>
    <t>S29036620</t>
  </si>
  <si>
    <t>VAT on Account Maintenance Charge Ref27122024S29036620</t>
  </si>
  <si>
    <t>Account Maintenance Charge Ref27122024S29036620</t>
  </si>
  <si>
    <t>S46610255</t>
  </si>
  <si>
    <t>Electronic Money Transfer Levy on 4 TXNS FRM 27-12 Ref4 TRANSACTION(S)</t>
  </si>
  <si>
    <t>S54021017</t>
  </si>
  <si>
    <t>FIP CHARGES Ref000095252519</t>
  </si>
  <si>
    <t>S54021020</t>
  </si>
  <si>
    <t>FIP:IB:UBA/RAHMON O OLUSADA/CIB:OMULAND Ref000095252521</t>
  </si>
  <si>
    <t>30-Dec-2024</t>
  </si>
  <si>
    <t>S65472269</t>
  </si>
  <si>
    <t>FIP:WEM/MO ARTIVERSAL/FBN-Alimot Payment for Omu E Ref001529666102</t>
  </si>
  <si>
    <t>31-Dec-2024</t>
  </si>
  <si>
    <t>S83623501</t>
  </si>
  <si>
    <t>FIP:STL/BAKKEY BOLA SALAUD/Transfer from BAKKEY BO Ref001532923029</t>
  </si>
  <si>
    <t>02-Jan-2025</t>
  </si>
  <si>
    <t>01-Jan-2025</t>
  </si>
  <si>
    <t>S99730001</t>
  </si>
  <si>
    <t>PA:UP044011250101044212000010/NXG :TRF/Land p3/F Ref040104423301</t>
  </si>
  <si>
    <t>S5570442</t>
  </si>
  <si>
    <t>FIP:IB:STL/BAAY PROJECTS/CIB:CASH Ref000012789447</t>
  </si>
  <si>
    <t>S5571266</t>
  </si>
  <si>
    <t>FIP CHARGES Ref000012789446</t>
  </si>
  <si>
    <t>S8844606</t>
  </si>
  <si>
    <t>FIP:IB:ZIB/MARIAM LAWAL/CIB:SALARY Ref000013935949</t>
  </si>
  <si>
    <t>S8844607</t>
  </si>
  <si>
    <t>FIP CHARGES Ref000013935948</t>
  </si>
  <si>
    <t>03-Jan-2025</t>
  </si>
  <si>
    <t>S30030885</t>
  </si>
  <si>
    <t>FIP:IB:UBA/AMUGRACE AGRIC BUS/CIB:CASH Ref000021402901</t>
  </si>
  <si>
    <t>S30032152</t>
  </si>
  <si>
    <t>FIP CHARGES Ref000021402900</t>
  </si>
  <si>
    <t>S30049159</t>
  </si>
  <si>
    <t>FIP:IB:GTB/AKINDELE FATIMO OL/CIB:CASH Ref000021408833</t>
  </si>
  <si>
    <t>S30048739</t>
  </si>
  <si>
    <t>FIP CHARGES Ref000021408832</t>
  </si>
  <si>
    <t>06-Jan-2025</t>
  </si>
  <si>
    <t>S60768181</t>
  </si>
  <si>
    <t>Electronic Money Transfer Levy on 3 TXNS FRM 30-12 Ref3 TRANSACTION(S)</t>
  </si>
  <si>
    <t>08-Jan-2025</t>
  </si>
  <si>
    <t>S7085112</t>
  </si>
  <si>
    <t>PA:UP044011250108071043000022/NXG :TRF/Final lan Ref050807113001</t>
  </si>
  <si>
    <t>09-Jan-2025</t>
  </si>
  <si>
    <t>S27417294</t>
  </si>
  <si>
    <t>FIP CHARGES Ref000056130957</t>
  </si>
  <si>
    <t>S27415495</t>
  </si>
  <si>
    <t>FIP:IB:PCM/AKEEM OLAIFE AJAO/CIB:CASH Ref000056130960</t>
  </si>
  <si>
    <t>S28573299</t>
  </si>
  <si>
    <t>FIP CHARGES Ref000056547022</t>
  </si>
  <si>
    <t>S28573297</t>
  </si>
  <si>
    <t>FIP:IB:UBA/OBIOHA UCHENNA JUL/CIB:CASH Ref000056547023</t>
  </si>
  <si>
    <t>10-Jan-2025</t>
  </si>
  <si>
    <t>S38949575</t>
  </si>
  <si>
    <t>Electronic Money Transfer Levy on 1 TXNS FRM 08-01 Ref1 TRANSACTION(S)</t>
  </si>
  <si>
    <t>11-Jan-2025</t>
  </si>
  <si>
    <t>S67835133</t>
  </si>
  <si>
    <t>FIP CHARGES Ref000070685756</t>
  </si>
  <si>
    <t>S67834986</t>
  </si>
  <si>
    <t>FIP:IB:GTB/ADEGOKE SEGUN BABA/CIB:CASH Ref000070685757</t>
  </si>
  <si>
    <t>14-Jan-2025</t>
  </si>
  <si>
    <t>S10800821</t>
  </si>
  <si>
    <t>FIP:PCM/FELICIA OLUWATOYIN/Transfer from FELICIA O Ref001566489083</t>
  </si>
  <si>
    <t>15-Jan-2025</t>
  </si>
  <si>
    <t>S16758954</t>
  </si>
  <si>
    <t>Electronic Money Transfer Levy on 1 TXNS FRM 14-01 Ref1 TRANSACTION(S)</t>
  </si>
  <si>
    <t>16-Jan-2025</t>
  </si>
  <si>
    <t>S40284736</t>
  </si>
  <si>
    <t>FIP:PRB/BAAY PROJECTS LTD/To FIRST BANK OF NIGERIA Ref001569715959</t>
  </si>
  <si>
    <t>S40789973</t>
  </si>
  <si>
    <t>FIP:GTB/ADEGOKE SEGUN B/NIP Transfer to BAAYDEGOKN Ref100012502702</t>
  </si>
  <si>
    <t>S40866494</t>
  </si>
  <si>
    <t>FIP CHARGES Ref000097053960</t>
  </si>
  <si>
    <t>S40867471</t>
  </si>
  <si>
    <t>FIP:IB:UBA/FAMUREWA OLABIYI O/CIB:HSE Ref000097053962</t>
  </si>
  <si>
    <t>20-Jan-2025</t>
  </si>
  <si>
    <t>S83084594</t>
  </si>
  <si>
    <t>Electronic Money Transfer Levy on 2 TXNS FRM to Ref2 TRANSACTION(S)</t>
  </si>
  <si>
    <t>23-Jan-2025</t>
  </si>
  <si>
    <t>S44847494</t>
  </si>
  <si>
    <t>FBNMOBILE:IMIEWANLAN OYAKHIRE MR/Registration Pre Ref001737628968</t>
  </si>
  <si>
    <t>S50772475</t>
  </si>
  <si>
    <t>FIP:MMB/LOASH GLOBAL VE/LOASH GLOBAL Trf for Custo Ref100019392266</t>
  </si>
  <si>
    <t>S50983065</t>
  </si>
  <si>
    <t>FIP:GTB/ADESE AKOREDE J/Completion of Ibadan payme Ref100019402056</t>
  </si>
  <si>
    <t>S51013951</t>
  </si>
  <si>
    <t>FIP:GTB/ADESE AKOREDE JOHN/Developmental to BAAYDE Ref001582027162</t>
  </si>
  <si>
    <t>S72942663</t>
  </si>
  <si>
    <t>23-Dec-2024 to 22-JAN-2025 SMS Alert Charge RefSMSAlert</t>
  </si>
  <si>
    <t>23-Dec-2024 to 22-JAN-2025 SMS Alert Charge VAT RefSMSAlert</t>
  </si>
  <si>
    <t>25-Jan-2025</t>
  </si>
  <si>
    <t>S86103366</t>
  </si>
  <si>
    <t>PA:UP044011250125192418000021/NXG :TRF/Instalmen Ref152519251002</t>
  </si>
  <si>
    <t>26-Jan-2025</t>
  </si>
  <si>
    <t>S88533402</t>
  </si>
  <si>
    <t>Electronic Money Transfer Levy on 5 TXNS FRM 23-01 Ref5 TRANSACTION(S)</t>
  </si>
  <si>
    <t>27-Jan-2025</t>
  </si>
  <si>
    <t>S17750312</t>
  </si>
  <si>
    <t>Account Maintenance Charge Ref27012025S17750312</t>
  </si>
  <si>
    <t>VAT on Account Maintenance Charge Ref27012025S17750312</t>
  </si>
  <si>
    <t>S18460453</t>
  </si>
  <si>
    <t>FIP:PLP/MUYIWA OLUWASEUN A/250SQM of GreenCity Pha Ref001590171767</t>
  </si>
  <si>
    <t>S26465770</t>
  </si>
  <si>
    <t>FIP:PCM/PRECIOUS OMASIE/Transfer from PRECIOUS OMA Ref100023623222</t>
  </si>
  <si>
    <t>S28295535</t>
  </si>
  <si>
    <t>FIP:IB:STL/BAAY PROJECTS/CIB:LAND Ref000063879191</t>
  </si>
  <si>
    <t>S28297146</t>
  </si>
  <si>
    <t>FIP CHARGES Ref000063879190</t>
  </si>
  <si>
    <t>29-Jan-2025</t>
  </si>
  <si>
    <t>S49174878</t>
  </si>
  <si>
    <t>FIP:FID/GRANT CHETANNA UNE/ONB TRF FROM G Ref001592839982</t>
  </si>
  <si>
    <t>S58756607</t>
  </si>
  <si>
    <t>Electronic Money Transfer Levy on 3 TXNS FRM 28-01 Ref3 TRANSACTION(S)</t>
  </si>
  <si>
    <t>S67856389</t>
  </si>
  <si>
    <t>FIP:GTB/ADEMAKINWA ABOSEDE/Payment for 6 plots of Ref001594472287</t>
  </si>
  <si>
    <t>S70988479</t>
  </si>
  <si>
    <t>FIP:PCM/FELICIA OLUWATOYIN/Transfer from FELICIA O Ref001594847502</t>
  </si>
  <si>
    <t>S71085440</t>
  </si>
  <si>
    <t>FIP CHARGES Ref000077746854</t>
  </si>
  <si>
    <t>S71085435</t>
  </si>
  <si>
    <t>FIP:IB:STL/BAAY PROJECTS/CIB:CASH Ref000077746856</t>
  </si>
  <si>
    <t>S76346969</t>
  </si>
  <si>
    <t>FIP:FID/GRANT CHETANNA UNE/ONB TRF FROM G Ref001595603159</t>
  </si>
  <si>
    <t>S76390240</t>
  </si>
  <si>
    <t>FIP:FID/GRANT CHETANNA UNE/ONB TRF FROM G Ref001595611495</t>
  </si>
  <si>
    <t>31-Jan-2025</t>
  </si>
  <si>
    <t>S78099948</t>
  </si>
  <si>
    <t>Electronic Money Transfer Levy on 4 TXNS FRM 30-01 Ref4 TRANSACTION(S)</t>
  </si>
  <si>
    <t>S78278625</t>
  </si>
  <si>
    <t>FIP:GTB/ADEMAKINWA ABOSEDE/Balance for ADEMAKINWA Ref001595925241</t>
  </si>
  <si>
    <t>S88212256</t>
  </si>
  <si>
    <t>FIP:FID/PRECIOUS VINCENT S/NIP/trf to BAAYDEGOKNIG Ref001597319127</t>
  </si>
  <si>
    <t>S96024167</t>
  </si>
  <si>
    <t>FIP CHARGES Ref000086211370</t>
  </si>
  <si>
    <t>S96022886</t>
  </si>
  <si>
    <t>FIP:IB:PRB/OLADELE ADENIKE MO/CIB:SALARYJANUARY Ref000086211371</t>
  </si>
  <si>
    <t>S96040708</t>
  </si>
  <si>
    <t>FIP:IB:IBT/OLUWATOBI TOMILOLA/CIB:SALARYJANUARY Ref000086217157</t>
  </si>
  <si>
    <t>S96039917</t>
  </si>
  <si>
    <t>FIP CHARGES Ref000086217156</t>
  </si>
  <si>
    <t>S96056592</t>
  </si>
  <si>
    <t>FIP:IB:GTB/OLADEPO OLUWAPELUM/CIB:SALARYJANUARY Ref000086222971</t>
  </si>
  <si>
    <t>S96058432</t>
  </si>
  <si>
    <t>FIP CHARGES Ref000086222970</t>
  </si>
  <si>
    <t>S96082744</t>
  </si>
  <si>
    <t>FIP CHARGES Ref000086231606</t>
  </si>
  <si>
    <t>S96082743</t>
  </si>
  <si>
    <t>FIP:IB:GTB/KALESANWO CELINA /CIB:SALARYJANUARY Ref000086231607</t>
  </si>
  <si>
    <t>S96109811</t>
  </si>
  <si>
    <t>FIP:IB:GTB/OJELABI ABIMBOLA A/CIB:SALARYJANUARY Ref000086240707</t>
  </si>
  <si>
    <t>S96108952</t>
  </si>
  <si>
    <t>FIP CHARGES Ref000086240706</t>
  </si>
  <si>
    <t>S96125669</t>
  </si>
  <si>
    <t>FT to TIJANI BOLANLE K/salary/janaury via Int. Ban Ref000435835711</t>
  </si>
  <si>
    <t>S96137053</t>
  </si>
  <si>
    <t>FIP:IB:GTB/AJIBOLA TAIWO ADEO/CIB:JANAURYSALARY Ref000086249227</t>
  </si>
  <si>
    <t>S96136479</t>
  </si>
  <si>
    <t>FIP CHARGES Ref000086249226</t>
  </si>
  <si>
    <t>S96156380</t>
  </si>
  <si>
    <t>FIP CHARGES Ref000086256114</t>
  </si>
  <si>
    <t>S96156484</t>
  </si>
  <si>
    <t>FIP:IB:UBA/IBEH BLESSING OGOC/CIB:SALARYJANUARY Ref000086256116</t>
  </si>
  <si>
    <t>S96171330</t>
  </si>
  <si>
    <t>FIP:IB:ACC/AGUNLOYE PRAISE/CIB:SALARYJANUARY Ref000086261253</t>
  </si>
  <si>
    <t>S96169806</t>
  </si>
  <si>
    <t>FIP CHARGES Ref000086261252</t>
  </si>
  <si>
    <t>S96192108</t>
  </si>
  <si>
    <t>FIP:IB:GTB/ADEGOKE OPEYEMI OM/CIB:SALARYJANUARY Ref000086268521</t>
  </si>
  <si>
    <t>S96191302</t>
  </si>
  <si>
    <t>FIP CHARGES Ref000086268520</t>
  </si>
  <si>
    <t>S96204211</t>
  </si>
  <si>
    <t>FIP CHARGES Ref000086272722</t>
  </si>
  <si>
    <t>S96205101</t>
  </si>
  <si>
    <t>FIP:IB:GTB/JOHN SUNDAY GABRIE/CIB:SALARYSTIPEND Ref000086272723</t>
  </si>
  <si>
    <t>01-Feb-2025</t>
  </si>
  <si>
    <t>S96215469</t>
  </si>
  <si>
    <t>FIP CHARGES Ref000086277260</t>
  </si>
  <si>
    <t>S96215465</t>
  </si>
  <si>
    <t>FIP:IB:ACC/ABAYOMI RAPHAEL AD/CIB:SALARYJANIUARY Ref000086277263</t>
  </si>
  <si>
    <t>S96241270</t>
  </si>
  <si>
    <t>FIP:IB:GTB/BANKOLE TEMITOPE F/CIB:SALARYJANUARY Ref000086285827</t>
  </si>
  <si>
    <t>S96239877</t>
  </si>
  <si>
    <t>FIP CHARGES Ref000086285826</t>
  </si>
  <si>
    <t>S96254243</t>
  </si>
  <si>
    <t>FIP CHARGES Ref000086290390</t>
  </si>
  <si>
    <t>S96253589</t>
  </si>
  <si>
    <t>FIP:IB:GTB/ALAMU TOSIN AKINKU/CIB:JANUARYSALARY Ref000086290391</t>
  </si>
  <si>
    <t>S96276624</t>
  </si>
  <si>
    <t>FIP CHARGES Ref000086298420</t>
  </si>
  <si>
    <t>S96276714</t>
  </si>
  <si>
    <t>FIP:IB:ZIB/PELUMI SAMUEL ADEW/CIB:SALARYJANUARY Ref000086298421</t>
  </si>
  <si>
    <t>S96305998</t>
  </si>
  <si>
    <t>FIP CHARGES Ref000086309198</t>
  </si>
  <si>
    <t>S96309031</t>
  </si>
  <si>
    <t>FIP:IB:ACC/AUDI SIMON/CIB:SALARYJANUARY Ref000086309199</t>
  </si>
  <si>
    <t>S989505</t>
  </si>
  <si>
    <t>FIP:ZIB/OLUGBENGA/ Omolola Akinade Ref001598831217</t>
  </si>
  <si>
    <t>03-Feb-2025</t>
  </si>
  <si>
    <t>02-Feb-2025</t>
  </si>
  <si>
    <t>S22318539</t>
  </si>
  <si>
    <t>FIP:PCM/OLUMIDE VICTOR OGU/corner piece Ref001601145484</t>
  </si>
  <si>
    <t>04-Feb-2025</t>
  </si>
  <si>
    <t>S51524051</t>
  </si>
  <si>
    <t>Electronic Money Transfer Levy on 1 TXNS FRM 03-02 Ref1 TRANSACTION(S)</t>
  </si>
  <si>
    <t>05-Feb-2025</t>
  </si>
  <si>
    <t>S85009750</t>
  </si>
  <si>
    <t>FIP:IB:GTB/SHITTU LATEEF BABA/CIB:CASH Ref000016780634</t>
  </si>
  <si>
    <t>S85010463</t>
  </si>
  <si>
    <t>FIP CHARGES Ref000016780633</t>
  </si>
  <si>
    <t>S86429545</t>
  </si>
  <si>
    <t>FIP:MMB/LOASH GLOBAL VENTU/LOASH GLOBAL Trf for Cu Ref001608329750</t>
  </si>
  <si>
    <t>06-Feb-2025</t>
  </si>
  <si>
    <t>S95497879</t>
  </si>
  <si>
    <t>FIP:ZIB/ABIODUN/ Owoh Ref001609080386</t>
  </si>
  <si>
    <t>07-Feb-2025</t>
  </si>
  <si>
    <t>S10833060</t>
  </si>
  <si>
    <t>FIP:IB:STL/BAAY PROJECTS/CIB:CASH Ref000025390906</t>
  </si>
  <si>
    <t>S10831994</t>
  </si>
  <si>
    <t>FIP CHARGES Ref000025390905</t>
  </si>
  <si>
    <t>10-Feb-2025</t>
  </si>
  <si>
    <t>S69301860</t>
  </si>
  <si>
    <t>FIP:PCM/JENNIFER NKECHI/Transfer from JENNIFER NKE Ref100036098414</t>
  </si>
  <si>
    <t>S71755999</t>
  </si>
  <si>
    <t>FIP:ZIB/ABIODUN/ Owoh Ref001616927747</t>
  </si>
  <si>
    <t>S74653693</t>
  </si>
  <si>
    <t>FIP:IB:GTB/DADA GRACE OLUWASE/CIB:COOWNERSHIP Ref000046465653</t>
  </si>
  <si>
    <t>S74653850</t>
  </si>
  <si>
    <t>FIP CHARGES Ref000046465652</t>
  </si>
  <si>
    <t>11-Feb-2025</t>
  </si>
  <si>
    <t>S87469516</t>
  </si>
  <si>
    <t>FIP:SCB/ADEKUNLE TEMITOPE /Ibadan 500sqm Ref001618561477</t>
  </si>
  <si>
    <t>S52340</t>
  </si>
  <si>
    <t>Electronic Money Transfer Levy on 1 TXNS FRM 11-02 Ref1 TRANSACTION(S)</t>
  </si>
  <si>
    <t>S10672670</t>
  </si>
  <si>
    <t>FIP:IB:KEY/BANKOLE FUNMILAYO /CIB:CASH Ref000058330703</t>
  </si>
  <si>
    <t>S10673259</t>
  </si>
  <si>
    <t>FIP CHARGES Ref000058330702</t>
  </si>
  <si>
    <t>15-Feb-2025</t>
  </si>
  <si>
    <t>S57673026</t>
  </si>
  <si>
    <t>FIP:IB:GTB/OHUMENDE PAUL OSAZ/CIB:CASH Ref000074716197</t>
  </si>
  <si>
    <t>S57673035</t>
  </si>
  <si>
    <t>FIP CHARGES Ref000074716196</t>
  </si>
  <si>
    <t>S19186903</t>
  </si>
  <si>
    <t>FIP:PCM/SORBARI GODWIN /Land Advance pay Ref100044886079</t>
  </si>
  <si>
    <t>19-Feb-2025</t>
  </si>
  <si>
    <t>S21020827</t>
  </si>
  <si>
    <t>Electronic Money Transfer Levy on 1 TXNS FRM 18-02 Ref1 TRANSACTION(S)</t>
  </si>
  <si>
    <t>24-Feb-2025</t>
  </si>
  <si>
    <t>S16458777</t>
  </si>
  <si>
    <t>23-Jan-2025 to 22-FEB-2025 SMS Alert Charge RefSMSAlert</t>
  </si>
  <si>
    <t>23-Jan-2025 to 22-FEB-2025 SMS Alert Charge VAT RefSMSAlert</t>
  </si>
  <si>
    <t>S17213596</t>
  </si>
  <si>
    <t>FBNMOBILE:AREMU SARAFA KAY/None Ref001740460556</t>
  </si>
  <si>
    <t>S21863258</t>
  </si>
  <si>
    <t>FIP:PCM/PRECIOUS OMASIEVUO/Transfer from PRECIOUS Ref001642264503</t>
  </si>
  <si>
    <t>26-Feb-2025</t>
  </si>
  <si>
    <t>S33790841</t>
  </si>
  <si>
    <t>Electronic Money Transfer Levy on 2 TXNS FRM 25-02 Ref2 TRANSACTION(S)</t>
  </si>
  <si>
    <t>S45452372</t>
  </si>
  <si>
    <t>FIP:IBT/PRECIOUS CHISOM MA/ifo BAAY DEGOK NIG LTD Ref001644900557</t>
  </si>
  <si>
    <t>S48769032</t>
  </si>
  <si>
    <t>FIP:GTB/ISIBOR GODWIN/Instalmental payment to BA Ref001645246278</t>
  </si>
  <si>
    <t>S52830553</t>
  </si>
  <si>
    <t>VAT on Account Maintenance Charge Ref26022025S52830553</t>
  </si>
  <si>
    <t>Account Maintenance Charge Ref26022025S52830553</t>
  </si>
  <si>
    <t>27-Feb-2025</t>
  </si>
  <si>
    <t>S53170524</t>
  </si>
  <si>
    <t>Electronic Money Transfer Levy on 2 TXNS FRM 26-02 Ref2 TRANSACTION(S)</t>
  </si>
  <si>
    <t>S73273838</t>
  </si>
  <si>
    <t>FIP:FID/GRANT CHETANNA UNE/ONB TRF FROM G Ref001647554806</t>
  </si>
  <si>
    <t>S82568714</t>
  </si>
  <si>
    <t>FIP:GTB/ADEMAKINWA ABOSEDE/Monthly payment for 6 p Ref001648558394</t>
  </si>
  <si>
    <t>S82722580</t>
  </si>
  <si>
    <t>FIP:PCM/PRECIOUS VINCENT S/Transfer from PRECIOUS Ref001648574383</t>
  </si>
  <si>
    <t>S85540731</t>
  </si>
  <si>
    <t>FIP:PCM/PRECIOUS VINCENT S/Transfer from PRECIOUS Ref001648963153</t>
  </si>
  <si>
    <t>S91810381</t>
  </si>
  <si>
    <t>FT from WITFORD NIG LTD/First Payment of goods via Ref000439795751</t>
  </si>
  <si>
    <t>01-Mar-2025</t>
  </si>
  <si>
    <t>S93844828</t>
  </si>
  <si>
    <t>FT to OYEWO ZAYNAB MOBOLA/Contribution via Int. Ba Ref000439841301</t>
  </si>
  <si>
    <t>03-Mar-2025</t>
  </si>
  <si>
    <t>S10855513</t>
  </si>
  <si>
    <t>Electronic Money Transfer Levy on 5 TXNS FRM 28-02 Ref5 TRANSACTION(S)</t>
  </si>
  <si>
    <t>S33048468</t>
  </si>
  <si>
    <t>FIP:PCM/CHIOMA AJIRI-OD/initial deposit Ref100056359530</t>
  </si>
  <si>
    <t>S40695664</t>
  </si>
  <si>
    <t>FIP:IB:PCM/DANIEL KEHINDE GBA/CIB:ASHEW Ref000103676656</t>
  </si>
  <si>
    <t>S40694863</t>
  </si>
  <si>
    <t>FIP CHARGES Ref000103676655</t>
  </si>
  <si>
    <t>S40734087</t>
  </si>
  <si>
    <t>FIP CHARGES Ref000103688874</t>
  </si>
  <si>
    <t>S40734085</t>
  </si>
  <si>
    <t>FIP:IB:GTB/ISMAILA TAWA OLUWA/CIB:CASHEW Ref000103688877</t>
  </si>
  <si>
    <t>S40772574</t>
  </si>
  <si>
    <t>FIP:IB:ACC/ADEOLA MARY OJO/CIB:CASHEW Ref000103701732</t>
  </si>
  <si>
    <t>S40772576</t>
  </si>
  <si>
    <t>FIP CHARGES Ref000103701731</t>
  </si>
  <si>
    <t>S44297147</t>
  </si>
  <si>
    <t>Electronic Money Transfer Levy on 1 TXNS FRM 03-03 Ref1 TRANSACTION(S)</t>
  </si>
  <si>
    <t>S45725262</t>
  </si>
  <si>
    <t>FIP:IB:MMB/POS Transfer - BOS/CIB:CASHEW Ref000105166624</t>
  </si>
  <si>
    <t>S45725264</t>
  </si>
  <si>
    <t>FIP CHARGES Ref000105166621</t>
  </si>
  <si>
    <t>S45744231</t>
  </si>
  <si>
    <t>FIP CHARGES Ref000105172597</t>
  </si>
  <si>
    <t>S45744229</t>
  </si>
  <si>
    <t>FIP:IB:GTB/OYEBODE CHRISTIAN/CIB:CASHEW Ref000105172598</t>
  </si>
  <si>
    <t>S45796440</t>
  </si>
  <si>
    <t>FIP:IB:ZIB/Akinola Olawale/CIB:CASHEW Ref000105187960</t>
  </si>
  <si>
    <t>S45797434</t>
  </si>
  <si>
    <t>FIP CHARGES Ref000105187959</t>
  </si>
  <si>
    <t>S45809797</t>
  </si>
  <si>
    <t>FIP CHARGES Ref000105192359</t>
  </si>
  <si>
    <t>S45809796</t>
  </si>
  <si>
    <t>FIP:IB:UBN/TAIWO RACHEL ABEKE/CIB:CASH Ref000105192360</t>
  </si>
  <si>
    <t>S45833337</t>
  </si>
  <si>
    <t>FIP:IB:MMB/POS Transfer-SUNDA/CIB:CASHEW Ref000105198786</t>
  </si>
  <si>
    <t>S45834223</t>
  </si>
  <si>
    <t>FIP CHARGES Ref000105198785</t>
  </si>
  <si>
    <t>S45852571</t>
  </si>
  <si>
    <t>FIP CHARGES Ref000105204413</t>
  </si>
  <si>
    <t>S45852572</t>
  </si>
  <si>
    <t>FIP:IB:ZIB/IDAYAT AZEEZ/CIB:CASHEW Ref000105204415</t>
  </si>
  <si>
    <t>S45865917</t>
  </si>
  <si>
    <t>FIP:IB:ACC/AKANDE YINKA OLABO/CIB:CASHEW Ref000105208964</t>
  </si>
  <si>
    <t>S45866886</t>
  </si>
  <si>
    <t>FIP CHARGES Ref000105208963</t>
  </si>
  <si>
    <t>S45883135</t>
  </si>
  <si>
    <t>FIP CHARGES Ref000105213711</t>
  </si>
  <si>
    <t>S45883130</t>
  </si>
  <si>
    <t>FIP:IB:PCM/JACOB OLADEJO/CIB:CASHEW Ref000105213712</t>
  </si>
  <si>
    <t>S45920261</t>
  </si>
  <si>
    <t>FIP:IB:UBN/AJAMU MARY O/CIB:CASHEW Ref000105224559</t>
  </si>
  <si>
    <t>S45920262</t>
  </si>
  <si>
    <t>FIP CHARGES Ref000105224556</t>
  </si>
  <si>
    <t>S45937225</t>
  </si>
  <si>
    <t>FIP:IB:ACC/FUNMILOLA BABALOL/CIB:CASHEW Ref000105229850</t>
  </si>
  <si>
    <t>S45937223</t>
  </si>
  <si>
    <t>FIP CHARGES Ref000105229847</t>
  </si>
  <si>
    <t>S45952551</t>
  </si>
  <si>
    <t>FIP CHARGES Ref000105234919</t>
  </si>
  <si>
    <t>S45952546</t>
  </si>
  <si>
    <t>FIP:IB:IBT/ABDULBAKI AHMED/CIB:CASHEW Ref000105234920</t>
  </si>
  <si>
    <t>S45976136</t>
  </si>
  <si>
    <t>FIP CHARGES Ref000105241931</t>
  </si>
  <si>
    <t>S45975417</t>
  </si>
  <si>
    <t>FIP:IB:UBA/FUNMILAYO ADERINOL/CIB:CASHEW Ref000105241935</t>
  </si>
  <si>
    <t>S45993286</t>
  </si>
  <si>
    <t>FIP CHARGES Ref000105247281</t>
  </si>
  <si>
    <t>S45991950</t>
  </si>
  <si>
    <t>FIP:IB:UBA/GANIYAT ADEKEMI JI/CIB:CASHEW Ref000105247282</t>
  </si>
  <si>
    <t>S46018439</t>
  </si>
  <si>
    <t>FIP CHARGES Ref000105255129</t>
  </si>
  <si>
    <t>S46017592</t>
  </si>
  <si>
    <t>FIP:IB:ACC/ESTHER ADEOLA YEKE/CIB:CASHEW Ref000105255131</t>
  </si>
  <si>
    <t>S46051412</t>
  </si>
  <si>
    <t>FT to OLABISI FOLASHADE BUSAYO/cahsew via Int. Ban Ref000440315131</t>
  </si>
  <si>
    <t>S46073752</t>
  </si>
  <si>
    <t>FIP CHARGES Ref000105272020</t>
  </si>
  <si>
    <t>S46074542</t>
  </si>
  <si>
    <t>FIP:IB:UBA/AZEEZ OLAYEMI RUKA/CIB:CASHEW Ref000105272024</t>
  </si>
  <si>
    <t>S46112166</t>
  </si>
  <si>
    <t>FIP:IB:ACC/LYDIA ISAAC/CIB:CASHEW Ref000105285042</t>
  </si>
  <si>
    <t>S46110854</t>
  </si>
  <si>
    <t>FIP CHARGES Ref000105285041</t>
  </si>
  <si>
    <t>S46130444</t>
  </si>
  <si>
    <t>FIP CHARGES Ref000105291250</t>
  </si>
  <si>
    <t>S46131172</t>
  </si>
  <si>
    <t>FIP:IB:UBA/OPEYEMI OJEGBILE/CIB:CASHEW Ref000105291255</t>
  </si>
  <si>
    <t>S46164637</t>
  </si>
  <si>
    <t>FIP:IB:UBA/AYODELE IYANDA/CIB:CASHEW Ref000105302120</t>
  </si>
  <si>
    <t>S46164636</t>
  </si>
  <si>
    <t>FIP CHARGES Ref000105302117</t>
  </si>
  <si>
    <t>S46192067</t>
  </si>
  <si>
    <t>FIP CHARGES Ref000105310613</t>
  </si>
  <si>
    <t>S46190949</t>
  </si>
  <si>
    <t>FIP:IB:UBA/OLADIPUPO, ADESOYE/CIB:CASHEW Ref000105310616</t>
  </si>
  <si>
    <t>S46218083</t>
  </si>
  <si>
    <t>FIP:IB:ZIB/JULIANA FUNMILAYO /CIB:CASHEW Ref000105318770</t>
  </si>
  <si>
    <t>S46218085</t>
  </si>
  <si>
    <t>FIP CHARGES Ref000105318769</t>
  </si>
  <si>
    <t>S46273856</t>
  </si>
  <si>
    <t>FIP CHARGES Ref000105336405</t>
  </si>
  <si>
    <t>S46274852</t>
  </si>
  <si>
    <t>FIP:IB:ACC/MICHEAL OLUWASEUN /CIB:CASHEW Ref000105336407</t>
  </si>
  <si>
    <t>S46308874</t>
  </si>
  <si>
    <t>FIP:IB:IBT/JANET OLUWADUNSIN /CIB:CASHEW Ref000105346865</t>
  </si>
  <si>
    <t>S46309585</t>
  </si>
  <si>
    <t>FIP CHARGES Ref000105346863</t>
  </si>
  <si>
    <t>S46334660</t>
  </si>
  <si>
    <t>FIP:IB:ACC/ADEFOLA UNIK GLOBA/CIB:CASHEW Ref000105354602</t>
  </si>
  <si>
    <t>S46333623</t>
  </si>
  <si>
    <t>FIP CHARGES Ref000105354601</t>
  </si>
  <si>
    <t>S46842308</t>
  </si>
  <si>
    <t>FIP:GTB/ADESE AKOREDE JOHN/Phase 1 developmental f Ref001656106242</t>
  </si>
  <si>
    <t>05-Mar-2025</t>
  </si>
  <si>
    <t>S63501138</t>
  </si>
  <si>
    <t>S66517372</t>
  </si>
  <si>
    <t>FIP CHARGES Ref000112148203</t>
  </si>
  <si>
    <t>S66516775</t>
  </si>
  <si>
    <t>FIP:IB:UBA/IYABODE AFUSAT ABD/CIB:CASHEW Ref000112148204</t>
  </si>
  <si>
    <t>S66550781</t>
  </si>
  <si>
    <t>FIP CHARGES Ref000112159167</t>
  </si>
  <si>
    <t>S66551665</t>
  </si>
  <si>
    <t>FIP:IB:GTB/OYEBODE CHRISTIAN/CIB:CASHEW Ref000112159170</t>
  </si>
  <si>
    <t>S66590276</t>
  </si>
  <si>
    <t>FIP:IB:GTB/ABISOYE ABIOLA MUI/CIB:CASHEW Ref000112169431</t>
  </si>
  <si>
    <t>S66588323</t>
  </si>
  <si>
    <t>FIP CHARGES Ref000112169427</t>
  </si>
  <si>
    <t>S66605331</t>
  </si>
  <si>
    <t>FIP:IB:ZIB/LATEEF AYINDE LAWA/CIB:CASH Ref000112173509</t>
  </si>
  <si>
    <t>S66603469</t>
  </si>
  <si>
    <t>FIP CHARGES Ref000112173508</t>
  </si>
  <si>
    <t>S66669067</t>
  </si>
  <si>
    <t>FIP:IB:MMB/POS Transfer-BUSAY/CIB:CASHEW Ref000112195049</t>
  </si>
  <si>
    <t>S66669070</t>
  </si>
  <si>
    <t>FIP CHARGES Ref000112195048</t>
  </si>
  <si>
    <t>S66682947</t>
  </si>
  <si>
    <t>FIP CHARGES Ref000112199180</t>
  </si>
  <si>
    <t>S66682946</t>
  </si>
  <si>
    <t>FIP:IB:UBA/OLADEJI DANIEL OLA/CIB:CASHEW Ref000112199181</t>
  </si>
  <si>
    <t>S66727930</t>
  </si>
  <si>
    <t>FIP:IB:UBN/AJAMU MARY O/CIB:CAHSEW Ref000112211299</t>
  </si>
  <si>
    <t>S66727934</t>
  </si>
  <si>
    <t>FIP CHARGES Ref000112211298</t>
  </si>
  <si>
    <t>S66768547</t>
  </si>
  <si>
    <t>FIP CHARGES Ref000112222293</t>
  </si>
  <si>
    <t>S66770007</t>
  </si>
  <si>
    <t>FIP:IB:ZIB/IDAYAT AZEEZ/CIB:CASHEW Ref000112222295</t>
  </si>
  <si>
    <t>S66915644</t>
  </si>
  <si>
    <t>FIP:IB:UBA/KHADIJAT ABDULRAU/CIB:CASHEW Ref000112267959</t>
  </si>
  <si>
    <t>S66913845</t>
  </si>
  <si>
    <t>FIP CHARGES Ref000112267958</t>
  </si>
  <si>
    <t>S67045765</t>
  </si>
  <si>
    <t>FIP:IB:ACC/MOSES AKINADE AKAN/CIB:CASHEW Ref000112316887</t>
  </si>
  <si>
    <t>S67044833</t>
  </si>
  <si>
    <t>FIP CHARGES Ref000112316884</t>
  </si>
  <si>
    <t>S67242685</t>
  </si>
  <si>
    <t>FIP CHARGES Ref000112390204</t>
  </si>
  <si>
    <t>S67242684</t>
  </si>
  <si>
    <t>FIP:IB:UBA/ESTHER ADEOLA YEKE/CIB:CASHEW Ref000112390231</t>
  </si>
  <si>
    <t>S67458165</t>
  </si>
  <si>
    <t>FIP:IB:PBL/AREMU ELIJAH OLUWA/CIB:CASHEW Ref000112469767</t>
  </si>
  <si>
    <t>S67458169</t>
  </si>
  <si>
    <t>FIP CHARGES Ref000112469765</t>
  </si>
  <si>
    <t>S67695855</t>
  </si>
  <si>
    <t>FIP:IB:PCM/Michael Olawumi Ad/CIB:CASHEW Ref000112551574</t>
  </si>
  <si>
    <t>S67696430</t>
  </si>
  <si>
    <t>FIP CHARGES Ref000112551573</t>
  </si>
  <si>
    <t>06-Mar-2025</t>
  </si>
  <si>
    <t>S81634546</t>
  </si>
  <si>
    <t>FIP CHARGES Ref000117386967</t>
  </si>
  <si>
    <t>S81633967</t>
  </si>
  <si>
    <t>FIP:IB:PRB/BAAY PROJECTS LTD/CIB:CASHEW Ref000117386968</t>
  </si>
  <si>
    <t>S93764219</t>
  </si>
  <si>
    <t>PHUB:OUTWARD3612540-0_POPOOLA OLAYEMI HAKEEM/BAAY% Ref000121677173</t>
  </si>
  <si>
    <t>S93763889</t>
  </si>
  <si>
    <t>FIP CHARGES Ref000121677169</t>
  </si>
  <si>
    <t>07-Mar-2025</t>
  </si>
  <si>
    <t>S4163302</t>
  </si>
  <si>
    <t>FT to AFOLABI AMOS OLUWABAMISE/Cashew via Int. Ban Ref000440827071</t>
  </si>
  <si>
    <t>S4192289</t>
  </si>
  <si>
    <t>FIP CHARGES Ref000125162438</t>
  </si>
  <si>
    <t>S4191423</t>
  </si>
  <si>
    <t>FIP:IB:UBA/OGUNDIPE EZEKIEL A/CIB:CASHEW Ref000125162441</t>
  </si>
  <si>
    <t>S4208468</t>
  </si>
  <si>
    <t>FIP CHARGES Ref000125167642</t>
  </si>
  <si>
    <t>S4208465</t>
  </si>
  <si>
    <t>FIP:IB:MMB/POS Transfer-BUSAY/CIB:CASHEW Ref000125167646</t>
  </si>
  <si>
    <t>S5699369</t>
  </si>
  <si>
    <t>FIP CHARGES Ref000125637151</t>
  </si>
  <si>
    <t>S5697859</t>
  </si>
  <si>
    <t>FIP:IB:GTB/OYEBODE CHRISTIAN/CIB:CASHEW Ref000125637153</t>
  </si>
  <si>
    <t>S5729815</t>
  </si>
  <si>
    <t>FIP CHARGES Ref000125647495</t>
  </si>
  <si>
    <t>S5731287</t>
  </si>
  <si>
    <t>FIP:IB:UBA/AZEEZ OLAYEMI RUKA/CIB:CASHEW Ref000125647496</t>
  </si>
  <si>
    <t>S5824716</t>
  </si>
  <si>
    <t>FIP CHARGES Ref000125677994</t>
  </si>
  <si>
    <t>S5822973</t>
  </si>
  <si>
    <t>FIP:IB:MMB/POS Transfer-SUNDA/CIB:CAS Ref000125677997</t>
  </si>
  <si>
    <t>S5849506</t>
  </si>
  <si>
    <t>FIP CHARGES Ref000125685835</t>
  </si>
  <si>
    <t>S5849510</t>
  </si>
  <si>
    <t>FIP:IB:UBN/OLANIYI OLUSOLA/CIB:CASDH Ref000125685836</t>
  </si>
  <si>
    <t>S5874143</t>
  </si>
  <si>
    <t>FIP CHARGES Ref000125693817</t>
  </si>
  <si>
    <t>S5875073</t>
  </si>
  <si>
    <t>FIP:IB:ZIB/MOSES OLADEJO/CIB:CAS Ref000125693818</t>
  </si>
  <si>
    <t>S5899608</t>
  </si>
  <si>
    <t>FIP CHARGES Ref000125702257</t>
  </si>
  <si>
    <t>S5899605</t>
  </si>
  <si>
    <t>FIP:IB:MMB/POS Transfer-BUSAY/CIB:CASH Ref000125702258</t>
  </si>
  <si>
    <t>S5929253</t>
  </si>
  <si>
    <t>FIP CHARGES Ref000125712145</t>
  </si>
  <si>
    <t>S5928517</t>
  </si>
  <si>
    <t>FIP:IB:UBA/DEBORAH FOLASADE A/CIB:CASH Ref000125712148</t>
  </si>
  <si>
    <t>S5973985</t>
  </si>
  <si>
    <t>FT to ZUBAIRU HAJIYA FATIMO/cash via Int. Bankn Ref000440841281</t>
  </si>
  <si>
    <t>S6888973</t>
  </si>
  <si>
    <t>FIP CHARGES Ref000126024951</t>
  </si>
  <si>
    <t>S6888977</t>
  </si>
  <si>
    <t>FIP:IB:UBA/GANIYAT ADEKEMI JI/CIB:CASH Ref000126024952</t>
  </si>
  <si>
    <t>S6920330</t>
  </si>
  <si>
    <t>FIP CHARGES Ref000126034157</t>
  </si>
  <si>
    <t>S6921282</t>
  </si>
  <si>
    <t>FIP:IB:UBN/AJAMU MARY O/CIB:C Ref000126034158</t>
  </si>
  <si>
    <t>S6946803</t>
  </si>
  <si>
    <t>FIP:IB:ACC/BLESSING ADEYEMI A/CIB:CASH Ref000126042868</t>
  </si>
  <si>
    <t>S6946804</t>
  </si>
  <si>
    <t>FIP CHARGES Ref000126042861</t>
  </si>
  <si>
    <t>S6974708</t>
  </si>
  <si>
    <t>FIP CHARGES Ref000126051789</t>
  </si>
  <si>
    <t>S6975606</t>
  </si>
  <si>
    <t>FIP:IB:UBA/OMOWUMI CHRISTIANA/CIB:CAS Ref000126051790</t>
  </si>
  <si>
    <t>S7005917</t>
  </si>
  <si>
    <t>FIP CHARGES Ref000126061588</t>
  </si>
  <si>
    <t>S7007747</t>
  </si>
  <si>
    <t>FIP:IB:ACC/AKANDE YINKA OLABO/CIB:CASH Ref000126061592</t>
  </si>
  <si>
    <t>S7034630</t>
  </si>
  <si>
    <t>FIP:IB:UBA/OJO MARY OLUWASEYI/CIB:CASH Ref000126071726</t>
  </si>
  <si>
    <t>S7035290</t>
  </si>
  <si>
    <t>FIP CHARGES Ref000126071721</t>
  </si>
  <si>
    <t>S7069814</t>
  </si>
  <si>
    <t>FIP CHARGES Ref000126083833</t>
  </si>
  <si>
    <t>S7068854</t>
  </si>
  <si>
    <t>FIP:IB:MMB/POS Transfer - BOS/CIB:CASH Ref000126083834</t>
  </si>
  <si>
    <t>S7181307</t>
  </si>
  <si>
    <t>FIP CHARGES Ref000126120503</t>
  </si>
  <si>
    <t>S7179889</t>
  </si>
  <si>
    <t>FIP:IB:MMB/POS Transfer-SUNDA/CIB:CASH Ref000126120504</t>
  </si>
  <si>
    <t>S7878221</t>
  </si>
  <si>
    <t>FIP:IB:GTB/AKANBI BUSAYO BABA/CIB:CASH Ref000126348186</t>
  </si>
  <si>
    <t>S7878228</t>
  </si>
  <si>
    <t>FIP CHARGES Ref000126348185</t>
  </si>
  <si>
    <t>S8795777</t>
  </si>
  <si>
    <t>FIP CHARGES Ref000126651084</t>
  </si>
  <si>
    <t>S8796631</t>
  </si>
  <si>
    <t>FIP:IB:PCM/DANIEL ANUOLUWAPO /CIB:CASHEW Ref000126651086</t>
  </si>
  <si>
    <t>S12824461</t>
  </si>
  <si>
    <t>FIP:ACC/SHARON AISOSA E/TRFCorner piece for p3FRM Ref100060394280</t>
  </si>
  <si>
    <t>S17140784</t>
  </si>
  <si>
    <t>FIP:PCM/PRECIOUS OMASIEVUO/Transfer from PRECIOUS Ref001663380429</t>
  </si>
  <si>
    <t>S18083270</t>
  </si>
  <si>
    <t>FIP:MMB/SUNDAY TAIWO OGUND/SUNDAY TAIWO Trf for Cu Ref001663472331</t>
  </si>
  <si>
    <t>08-Mar-2025</t>
  </si>
  <si>
    <t>S20468945</t>
  </si>
  <si>
    <t>FIP CHARGES Ref000130424903</t>
  </si>
  <si>
    <t>S20469562</t>
  </si>
  <si>
    <t>FIP:IB:GTB/AJAYI OLUWADUNSIN /CIB:TACOMA Ref000130424904</t>
  </si>
  <si>
    <t>S20473531</t>
  </si>
  <si>
    <t>FIP:IB:PCM/CHARLES OLUWATOBI /CIB:REFUND Ref000130425860</t>
  </si>
  <si>
    <t>S20474290</t>
  </si>
  <si>
    <t>FIP CHARGES Ref000130425859</t>
  </si>
  <si>
    <t>S20500506</t>
  </si>
  <si>
    <t>FIP CHARGES Ref000130430017</t>
  </si>
  <si>
    <t>S20498634</t>
  </si>
  <si>
    <t>FIP:IB:GTB/ALI BABA/CIB:CASH Ref000130430018</t>
  </si>
  <si>
    <t>S20508562</t>
  </si>
  <si>
    <t>FIP CHARGES Ref000130431205</t>
  </si>
  <si>
    <t>S20508561</t>
  </si>
  <si>
    <t>FIP:IB:GTB/OLADELE ADENIKE MO/CIB:FUEL Ref000130431206</t>
  </si>
  <si>
    <t>S20520208</t>
  </si>
  <si>
    <t>FIP CHARGES Ref000130432556</t>
  </si>
  <si>
    <t>S20518864</t>
  </si>
  <si>
    <t>FIP:IB:ECO/AKINSANYA BIMPE ID/CIB:COMMISSION Ref000130432558</t>
  </si>
  <si>
    <t>S20523859</t>
  </si>
  <si>
    <t>FIP CHARGES Ref000130433115</t>
  </si>
  <si>
    <t>S20523860</t>
  </si>
  <si>
    <t>FIP:IB:GTB/AFUN OLUWASOGO ENO/CIB:COMMISSION Ref000130433116</t>
  </si>
  <si>
    <t>S20535002</t>
  </si>
  <si>
    <t>FIP CHARGES Ref000130434245</t>
  </si>
  <si>
    <t>S20535001</t>
  </si>
  <si>
    <t>FIP:IB:GTB/TIJANI BOLANLE KAD/CIB:CASH Ref000130434246</t>
  </si>
  <si>
    <t>S20548543</t>
  </si>
  <si>
    <t>FIP:IB:GTB/MOGAJI ABDULLAHI B/CIB:SALARY Ref000130436000</t>
  </si>
  <si>
    <t>S20548544</t>
  </si>
  <si>
    <t>FIP CHARGES Ref000130435999</t>
  </si>
  <si>
    <t>S20554103</t>
  </si>
  <si>
    <t>FIP:IB:TJB/OLUWAPELUMI OLADEP/CIB:CASH Ref000130436562</t>
  </si>
  <si>
    <t>S20552640</t>
  </si>
  <si>
    <t>FIP CHARGES Ref000130436561</t>
  </si>
  <si>
    <t>S20557557</t>
  </si>
  <si>
    <t>FIP:IB:GTB/AJAYI OLUWATOBI TO/CIB:CASH Ref000130437048</t>
  </si>
  <si>
    <t>S20556530</t>
  </si>
  <si>
    <t>FIP CHARGES Ref000130437047</t>
  </si>
  <si>
    <t>S20559666</t>
  </si>
  <si>
    <t>FIP CHARGES Ref000130437427</t>
  </si>
  <si>
    <t>S20560555</t>
  </si>
  <si>
    <t>FIP:IB:GTB/AJIBOLA TAIWO ADEO/CIB:COMMISSION Ref000130437428</t>
  </si>
  <si>
    <t>S20561880</t>
  </si>
  <si>
    <t>FIP CHARGES Ref000130437821</t>
  </si>
  <si>
    <t>S20561882</t>
  </si>
  <si>
    <t>FIP:IB:UBA/IBEH BLESSING OGOC/CIB:COMMISSION Ref000130437822</t>
  </si>
  <si>
    <t>S20566493</t>
  </si>
  <si>
    <t>FIP CHARGES Ref000130438399</t>
  </si>
  <si>
    <t>S20565916</t>
  </si>
  <si>
    <t>FIP:IB:GTB/OLADELE ADENIKE MO/CIB:COMMISSION Ref000130438400</t>
  </si>
  <si>
    <t>S20569665</t>
  </si>
  <si>
    <t>FIP CHARGES Ref000130438857</t>
  </si>
  <si>
    <t>S20569663</t>
  </si>
  <si>
    <t>FIP:IB:GTB/ADEGOKE OPEYEMI OM/CIB:COMMISSION Ref000130438858</t>
  </si>
  <si>
    <t>S20579181</t>
  </si>
  <si>
    <t>FIP CHARGES Ref000130439937</t>
  </si>
  <si>
    <t>S20579180</t>
  </si>
  <si>
    <t>FIP:IB:ZIB/ROSEMARY OLUCHUKWU/CIB:COMMISSION Ref000130439938</t>
  </si>
  <si>
    <t>S20584369</t>
  </si>
  <si>
    <t>FIP CHARGES Ref000130440503</t>
  </si>
  <si>
    <t>S20583586</t>
  </si>
  <si>
    <t>FIP:IB:GTB/SHARAFADEEN HALEEM/CIB:SALARY Ref000130440504</t>
  </si>
  <si>
    <t>S20586532</t>
  </si>
  <si>
    <t>FIP CHARGES Ref000130440891</t>
  </si>
  <si>
    <t>S20587554</t>
  </si>
  <si>
    <t>FIP:IB:WEM/JOSEPHINE AKHERE M/CIB:SALARY Ref000130440892</t>
  </si>
  <si>
    <t>S20590377</t>
  </si>
  <si>
    <t>FIP:IB:ZIB/RAHEEM ADEBAYO ADE/CIB:CASH Ref000130441306</t>
  </si>
  <si>
    <t>S20590375</t>
  </si>
  <si>
    <t>FIP CHARGES Ref000130441305</t>
  </si>
  <si>
    <t>S24826453</t>
  </si>
  <si>
    <t>FIP CHARGES Ref000131820679</t>
  </si>
  <si>
    <t>S24828014</t>
  </si>
  <si>
    <t>FIP:IB:GTB/ADEGOKE SEGUN BABA/CIB:CASH Ref000131820683</t>
  </si>
  <si>
    <t>S39312564</t>
  </si>
  <si>
    <t>Electronic Money Transfer Levy on 3 TXNS FRM 07-03 Ref3 TRANSACTION(S)</t>
  </si>
  <si>
    <t>S95344411</t>
  </si>
  <si>
    <t>FIP:PCM/ADETUNJI YUSUF /Transfer from ADETUNJI YUS Ref100064397628</t>
  </si>
  <si>
    <t>S99913776</t>
  </si>
  <si>
    <t>FIP CHARGES Ref000156109051</t>
  </si>
  <si>
    <t>S99913763</t>
  </si>
  <si>
    <t>FIP:IB:PRB/BAAY PROJECTS LTD/CIB:CASH Ref000156109052</t>
  </si>
  <si>
    <t>S7057932</t>
  </si>
  <si>
    <t>FIP:MMB/Fortunate Enterpri/Fortunate En Trf for Cu Ref001670851725</t>
  </si>
  <si>
    <t>S11906477</t>
  </si>
  <si>
    <t>ETZ:09FG2503130924503128BYYID; Ark990 Balance paym Ref000244683400</t>
  </si>
  <si>
    <t>S12918711</t>
  </si>
  <si>
    <t>FIP CHARGES Ref000160476347</t>
  </si>
  <si>
    <t>S12918842</t>
  </si>
  <si>
    <t>FIP:IB:GTB/ADEGOKE SEGUN BABA/CIB:G Ref000160476348</t>
  </si>
  <si>
    <t>S17170146</t>
  </si>
  <si>
    <t>FIP:IB:PCM/REUBEN BOLUWATIFE /CIB:CASH Ref000162067736</t>
  </si>
  <si>
    <t>S17168417</t>
  </si>
  <si>
    <t>FIP CHARGES Ref000162067735</t>
  </si>
  <si>
    <t>14-Mar-2025</t>
  </si>
  <si>
    <t>S24974700</t>
  </si>
  <si>
    <t>FIP:IB:PCM/ELISHA ADERIBIGBE /CIB:CASTING Ref000164951544</t>
  </si>
  <si>
    <t>S24972778</t>
  </si>
  <si>
    <t>FIP CHARGES Ref000164951543</t>
  </si>
  <si>
    <t>S25020264</t>
  </si>
  <si>
    <t>FT to AYODABO JOHN ADEJARE/Cash via Int. Bankn Ref000441717591</t>
  </si>
  <si>
    <t>S25067015</t>
  </si>
  <si>
    <t>FIP CHARGES Ref000164967771</t>
  </si>
  <si>
    <t>S25066286</t>
  </si>
  <si>
    <t>FIP:IB:KEY/OYELABI SAMUEL TEM/CIB:CASH Ref000164967772</t>
  </si>
  <si>
    <t>S25117178</t>
  </si>
  <si>
    <t>Electronic Money Transfer Levy on 1 TXNS FRM 13-03 Ref1 TRANSACTION(S)</t>
  </si>
  <si>
    <t>S29309776</t>
  </si>
  <si>
    <t>FIP:IB:GTB/ADIGUN LYDIA ODUN/CIB:CASHEW Ref000166448539</t>
  </si>
  <si>
    <t>S29309779</t>
  </si>
  <si>
    <t>FIP CHARGES Ref000166448533</t>
  </si>
  <si>
    <t>19-Mar-2025</t>
  </si>
  <si>
    <t>S11974656</t>
  </si>
  <si>
    <t>FIP:IB:GTB/ALI BABA/CIB:CASH Ref000195371085</t>
  </si>
  <si>
    <t>S11972935</t>
  </si>
  <si>
    <t>FIP CHARGES Ref000195371079</t>
  </si>
  <si>
    <t>24-Mar-2025</t>
  </si>
  <si>
    <t>23-Mar-2025</t>
  </si>
  <si>
    <t>S77113887</t>
  </si>
  <si>
    <t>FIP:PCM/TABITHA OLAMIDE OL/Transfer from TABITHA O Ref001690311925</t>
  </si>
  <si>
    <t>25-Mar-2025</t>
  </si>
  <si>
    <t>S3456390</t>
  </si>
  <si>
    <t>Electronic Money Transfer Levy on 1 TXNS FRM 24-03 Ref1 TRANSACTION(S)</t>
  </si>
  <si>
    <t>S4073261</t>
  </si>
  <si>
    <t>23-Feb-2025 to 22-MAR-2025 SMS Alert Charge VAT RefSMSAlert</t>
  </si>
  <si>
    <t>23-Feb-2025 to 22-MAR-2025 SMS Alert Charge RefSMSAlert</t>
  </si>
  <si>
    <t>S15448403</t>
  </si>
  <si>
    <t>PA:UP044011250325160026000022/NXG :TRF/Penultima Ref352516010602</t>
  </si>
  <si>
    <t>26-Mar-2025</t>
  </si>
  <si>
    <t>S23342110</t>
  </si>
  <si>
    <t>S28205542</t>
  </si>
  <si>
    <t>FIP CHARGES Ref000235641594</t>
  </si>
  <si>
    <t>S28206509</t>
  </si>
  <si>
    <t>FIP:IB:ACC/OKIKIOLA SOFIAT AD/CIB:COMMISSION1 Ref000235641596</t>
  </si>
  <si>
    <t>S28343984</t>
  </si>
  <si>
    <t>FIP CHARGES Ref000235685686</t>
  </si>
  <si>
    <t>S28345996</t>
  </si>
  <si>
    <t>FIP:IB:ZIB/BEVAN LAKE LAW/CIB:COMMISSION Ref000235685688</t>
  </si>
  <si>
    <t>S28452694</t>
  </si>
  <si>
    <t>FIP:IB:ECO/AKINSANYA BIMPE ID/CIB:COMMISSION Ref000235719670</t>
  </si>
  <si>
    <t>S28452693</t>
  </si>
  <si>
    <t>FIP CHARGES Ref000235719669</t>
  </si>
  <si>
    <t>S31011339</t>
  </si>
  <si>
    <t>FIP CHARGES Ref000236396926</t>
  </si>
  <si>
    <t>S31011394</t>
  </si>
  <si>
    <t>FIP:IB:PLP/QUADRI OLUWADAMILA/CIB:SALARY Ref000236396928</t>
  </si>
  <si>
    <t>S31034233</t>
  </si>
  <si>
    <t>FIP CHARGES Ref000236404506</t>
  </si>
  <si>
    <t>S31032740</t>
  </si>
  <si>
    <t>FIP:IB:GTB/OLAFUSI OLADAYO AL/CIB:SALARYMARCH Ref000236404510</t>
  </si>
  <si>
    <t>S31070727</t>
  </si>
  <si>
    <t>FIP CHARGES Ref000236417409</t>
  </si>
  <si>
    <t>S31071064</t>
  </si>
  <si>
    <t>FIP:IB:UBA/EKUGUM TAIWO UGBEB/CIB:SALARYMARCH Ref000236417412</t>
  </si>
  <si>
    <t>S31220104</t>
  </si>
  <si>
    <t>FIP:IB:UBA/OLUWASEUN OKPOR/CIB:STIPENDMARCH Ref000236469050</t>
  </si>
  <si>
    <t>S31219747</t>
  </si>
  <si>
    <t>FIP CHARGES Ref000236469047</t>
  </si>
  <si>
    <t>S31569956</t>
  </si>
  <si>
    <t>FIP:GTB/ATUANYA PATRICK JI/PATRICK ATUANYA GREEN H Ref001696134205</t>
  </si>
  <si>
    <t>S32665175</t>
  </si>
  <si>
    <t>FIP:IB:GTB/SHOLA RAPHAEL/CIB:PLYWOOD Ref000236970672</t>
  </si>
  <si>
    <t>S32664412</t>
  </si>
  <si>
    <t>FIP CHARGES Ref000236970669</t>
  </si>
  <si>
    <t>27-Mar-2025</t>
  </si>
  <si>
    <t>S44002297</t>
  </si>
  <si>
    <t>Electronic Money Transfer Levy on 1 TXNS FRM 26-03 Ref1 TRANSACTION(S)</t>
  </si>
  <si>
    <t>S45106941</t>
  </si>
  <si>
    <t>FIP:GTB/ADEMAKINWA ABOSEDE/Balance for six plots o Ref001697512690</t>
  </si>
  <si>
    <t>S49576372</t>
  </si>
  <si>
    <t>REV:FIP:IB:GTB/SHOLA RAPHAEL/C Ref27032025S49576372</t>
  </si>
  <si>
    <t>S53758651</t>
  </si>
  <si>
    <t>FIP CHARGES Ref000244038381</t>
  </si>
  <si>
    <t>S53758645</t>
  </si>
  <si>
    <t>FIP:IB:PRB/BAAY PROJECTS LTD/CIB:APARTMENT Ref000244038386</t>
  </si>
  <si>
    <t>S61049021</t>
  </si>
  <si>
    <t>FIP CHARGES Ref000246745730</t>
  </si>
  <si>
    <t>S61047544</t>
  </si>
  <si>
    <t>FIP:IB:ZIB/HAMMED ADEYEMI AFO/CIB:AIRCONDITION Ref000246745732</t>
  </si>
  <si>
    <t>S63321404</t>
  </si>
  <si>
    <t>Account Maintenance Charge Ref27032025S63321404</t>
  </si>
  <si>
    <t>VAT on Account Maintenance Charge Ref27032025S63321404</t>
  </si>
  <si>
    <t>28-Mar-2025</t>
  </si>
  <si>
    <t>S63769721</t>
  </si>
  <si>
    <t>Electronic Money Transfer Levy on 1 TXNS FRM 27-03 Ref1 TRANSACTION(S)</t>
  </si>
  <si>
    <t>S75318911</t>
  </si>
  <si>
    <t>FIP:PCM/SORBARI GODWIN UEB/Monthly commitment Ref001700769600</t>
  </si>
  <si>
    <t>S75778049</t>
  </si>
  <si>
    <t>FIP:PCM/SORBARI GODWIN /Transfer from SORBARI GODW Ref100074870593</t>
  </si>
  <si>
    <t>S90703148</t>
  </si>
  <si>
    <t>Electronic Money Transfer Levy on 2 TXNS FRM 28-03 Ref2 TRANSACTION(S)</t>
  </si>
  <si>
    <t>S4831430</t>
  </si>
  <si>
    <t>FIP CHARGES Ref000262670477</t>
  </si>
  <si>
    <t>S4831427</t>
  </si>
  <si>
    <t>FIP:IB:GTB/BANKOLE TEMITOPE F/CIB:SALARYMARCH Ref000262670478</t>
  </si>
  <si>
    <t>S4870870</t>
  </si>
  <si>
    <t>FIP CHARGES Ref000262684911</t>
  </si>
  <si>
    <t>S4870882</t>
  </si>
  <si>
    <t>FIP:IB:GTB/SHARAFADEEN HALEEM/CIB:LIGHTOUTLETRENT Ref000262684912</t>
  </si>
  <si>
    <t>S4886444</t>
  </si>
  <si>
    <t>FIP CHARGES Ref000262690629</t>
  </si>
  <si>
    <t>S4885559</t>
  </si>
  <si>
    <t>FIP:IB:GTB/ADEGOKE OPEYEMI OM/CIB:CMDADMINANDCANWA Ref000262690630</t>
  </si>
  <si>
    <t>S4894222</t>
  </si>
  <si>
    <t>FIP CHARGES Ref000262693983</t>
  </si>
  <si>
    <t>S4893905</t>
  </si>
  <si>
    <t>FIP:IB:GTB/PEARLS ET GOLD PRI/CIB:UMBRELLASOUVENIR Ref000262693984</t>
  </si>
  <si>
    <t>S4904269</t>
  </si>
  <si>
    <t>FIP:IB:KEY/BANKOLE FUNMILAYO /CIB:DATAANDCALLS Ref000262698340</t>
  </si>
  <si>
    <t>S4905171</t>
  </si>
  <si>
    <t>FIP CHARGES Ref000262698339</t>
  </si>
  <si>
    <t>S4908615</t>
  </si>
  <si>
    <t>FIP:IB:GTB/TIJANI BOLANLE KAD/CIB:ADMINIKEJA Ref000262700186</t>
  </si>
  <si>
    <t>S4907821</t>
  </si>
  <si>
    <t>FIP CHARGES Ref000262700185</t>
  </si>
  <si>
    <t>S4915224</t>
  </si>
  <si>
    <t>FIP:IB:KEY/BANKOLE FUNMILAYO /CIB:A4ANDSPIRAL Ref000262702154</t>
  </si>
  <si>
    <t>S4915242</t>
  </si>
  <si>
    <t>FIP CHARGES Ref000262702153</t>
  </si>
  <si>
    <t>S4931999</t>
  </si>
  <si>
    <t>FIP CHARGES Ref000262710227</t>
  </si>
  <si>
    <t>S4932738</t>
  </si>
  <si>
    <t>FIP:IB:GTB/KALESANWO CELINA /CIB:MARKETING Ref000262710228</t>
  </si>
  <si>
    <t>S8225013</t>
  </si>
  <si>
    <t>FIP:IB:GTB/ALAMU TOSIN AKINK/CIB:SALARYMARCH Ref000263872587</t>
  </si>
  <si>
    <t>S8225015</t>
  </si>
  <si>
    <t>FIP CHARGES Ref000263872585</t>
  </si>
  <si>
    <t>S8280182</t>
  </si>
  <si>
    <t>FIP:IB:ACC/PRAISE OMAYOZA SAL/CIB:SALARYMARCH Ref000263892836</t>
  </si>
  <si>
    <t>S8280186</t>
  </si>
  <si>
    <t>FIP CHARGES Ref000263892835</t>
  </si>
  <si>
    <t>S8304869</t>
  </si>
  <si>
    <t>FIP:IB:ACC/AUDI SIMON/CIB:SALARYMARCH Ref000263902534</t>
  </si>
  <si>
    <t>S8306153</t>
  </si>
  <si>
    <t>FIP CHARGES Ref000263902531</t>
  </si>
  <si>
    <t>S8334049</t>
  </si>
  <si>
    <t>FIP:IB:ACC/OKIKIOLA SOFIAT AD/CIB:STIPENDMARCH Ref000263912671</t>
  </si>
  <si>
    <t>S8332288</t>
  </si>
  <si>
    <t>FIP CHARGES Ref000263912669</t>
  </si>
  <si>
    <t>S16334696</t>
  </si>
  <si>
    <t>FIP:FCM/WILLIAMS- OGIDAN A/Appinitial deposit for Ref001705225029</t>
  </si>
  <si>
    <t>S20624153</t>
  </si>
  <si>
    <t>Electronic Money Transfer Levy on 1 TXNS FRM 30-03 Ref1 TRANSACTION(S)</t>
  </si>
  <si>
    <t>S20845003</t>
  </si>
  <si>
    <t>FIP:FCM/WILLIAMS- OGIDA/Appgreen hillside deposit Ref100076916769</t>
  </si>
  <si>
    <t>S24464883</t>
  </si>
  <si>
    <t>FIP:GTB/ADEYEMI JUMOKE OL/NIP Transfer to BAAY DE Ref001706237810</t>
  </si>
  <si>
    <t>S37849724</t>
  </si>
  <si>
    <t>Electronic Money Transfer Levy on 2 TXNS FRM 31-03 Ref2 TRANSACTION(S)</t>
  </si>
  <si>
    <t>01-Apr-2025</t>
  </si>
  <si>
    <t>S39241046</t>
  </si>
  <si>
    <t>PA:UP044011250401072240000010/NXG :TRF//FRM OLAT Ref380107232202</t>
  </si>
  <si>
    <t>S39531694</t>
  </si>
  <si>
    <t>FIP:PCM/OLATUNDE SELIM OLO/Transfer from OLATUNDE Ref001707778669</t>
  </si>
  <si>
    <t>S56491264</t>
  </si>
  <si>
    <t>FIP:PCM/CHIOMA AJIRI-OD/First Payment after initia Ref100078727093</t>
  </si>
  <si>
    <t>S58101397</t>
  </si>
  <si>
    <t>FIP:PCM/OLATUNDE SELIM /Transfer from OLATUNDE SEL Ref100078807515</t>
  </si>
  <si>
    <t>S63575680</t>
  </si>
  <si>
    <t>FIP:PCM/PRECIOUS VINCENT S/Transfer from PRECIOUS Ref001710574886</t>
  </si>
  <si>
    <t>03-Apr-2025</t>
  </si>
  <si>
    <t>S74100886</t>
  </si>
  <si>
    <t>Electronic Money Transfer Levy on 5 TXNS FRM 02-04 Ref5 TRANSACTION(S)</t>
  </si>
  <si>
    <t>S88386775</t>
  </si>
  <si>
    <t>FIP:IB:FCM/ELYSIUM HOMES INTL/CIB:CASHDOVE Ref000291674064</t>
  </si>
  <si>
    <t>S88386762</t>
  </si>
  <si>
    <t>FIP CHARGES Ref000291674062</t>
  </si>
  <si>
    <t>S93987234</t>
  </si>
  <si>
    <t>FIP:GTB/ADESE AKOREDE JOHN/Developmental fee phase Ref001713582651</t>
  </si>
  <si>
    <t>S2978474</t>
  </si>
  <si>
    <t>FIP:IB:PRB/BAAY PROJECTS LTD/CIB:CASH Ref000297101621</t>
  </si>
  <si>
    <t>S2976769</t>
  </si>
  <si>
    <t>FIP CHARGES Ref000297101619</t>
  </si>
  <si>
    <t>07-Apr-2025</t>
  </si>
  <si>
    <t>S28860621</t>
  </si>
  <si>
    <t>Electronic Money Transfer Levy on 1 TXNS FRM 04-04 Ref1 TRANSACTION(S)</t>
  </si>
  <si>
    <t>06-Apr-2025</t>
  </si>
  <si>
    <t>S35933934</t>
  </si>
  <si>
    <t>FIP:FI/Adeyemi Jumoke/Adeyemi Jumoke Ref100082725927</t>
  </si>
  <si>
    <t>S37053978</t>
  </si>
  <si>
    <t>FIP CHARGES Ref000309677306</t>
  </si>
  <si>
    <t>S37055192</t>
  </si>
  <si>
    <t>FIP:IB:GTB/ADEGOKE SEGUN BABA/CIB:Q1DIVIDEND Ref000309677310</t>
  </si>
  <si>
    <t>14-Apr-2025</t>
  </si>
  <si>
    <t>13-Apr-2025</t>
  </si>
  <si>
    <t>S60444046</t>
  </si>
  <si>
    <t>FIP:PCM/ADETUNJI YUSUF /Transfer from ADETUNJI YUS Ref100088973125</t>
  </si>
  <si>
    <t>S66386603</t>
  </si>
  <si>
    <t>FIP:MMB/Fortunate Enterpri/Fortunate En Trf for Cu Ref001730838572</t>
  </si>
  <si>
    <t>16-Apr-2025</t>
  </si>
  <si>
    <t>S94287148</t>
  </si>
  <si>
    <t>S4381342</t>
  </si>
  <si>
    <t>FIP:GTB/ATUANYA PATRICK/Patrick Atuanya to BAAY DE Ref100091333338</t>
  </si>
  <si>
    <t>S11059845</t>
  </si>
  <si>
    <t>Electronic Money Transfer Levy on 1 TXNS FRM 16-04 Ref1 TRANSACTION(S)</t>
  </si>
  <si>
    <t>18-Apr-2025</t>
  </si>
  <si>
    <t>S36414633</t>
  </si>
  <si>
    <t>FIP:IB:ECO/AKINSANYA BIMPE ID/CIB:COMMISSION Ref000380916746</t>
  </si>
  <si>
    <t>S36414641</t>
  </si>
  <si>
    <t>FIP CHARGES Ref000380916745</t>
  </si>
  <si>
    <t>S36433293</t>
  </si>
  <si>
    <t>FIP:IB:ZIB/BEVAN LAKE LAW/CIB:COMISSION Ref000380923135</t>
  </si>
  <si>
    <t>S36434233</t>
  </si>
  <si>
    <t>FIP CHARGES Ref000380923132</t>
  </si>
  <si>
    <t>S36466286</t>
  </si>
  <si>
    <t>FIP:IB:GTB/KASALI QUDUS OLUWA/CIB:COMMISSION Ref000380935261</t>
  </si>
  <si>
    <t>S36465492</t>
  </si>
  <si>
    <t>FIP CHARGES Ref000380935259</t>
  </si>
  <si>
    <t>S36509283</t>
  </si>
  <si>
    <t>FT to ABISOYE YETUNDE SHUKURA/commission via Int. Ref000446477441</t>
  </si>
  <si>
    <t>24-Apr-2025</t>
  </si>
  <si>
    <t>S39064926</t>
  </si>
  <si>
    <t>23-Mar-2025 to 22-APR-2025 SMS Alert Charge VAT RefSMSAlert</t>
  </si>
  <si>
    <t>23-Mar-2025 to 22-APR-2025 SMS Alert Charge RefSMSAlert</t>
  </si>
  <si>
    <t>S50181566</t>
  </si>
  <si>
    <t>FIP:WEM/PIUS EJAKA OGBU_20/COMMERCIAL PLOT-PAYMENT Ref001751034886</t>
  </si>
  <si>
    <t>S51687651</t>
  </si>
  <si>
    <t>PA:UP044011250425172902000034/NXG :TRF/Last inst Ref462517293502</t>
  </si>
  <si>
    <t>26-Apr-2025</t>
  </si>
  <si>
    <t>S57623135</t>
  </si>
  <si>
    <t>Electronic Money Transfer Levy on 2 TXNS FRM 25-04 Ref2 TRANSACTION(S)</t>
  </si>
  <si>
    <t>S61052710</t>
  </si>
  <si>
    <t>FIP CHARGES Ref000426376472</t>
  </si>
  <si>
    <t>S61053397</t>
  </si>
  <si>
    <t>FIP:IB:GTB/ADEGOKE SEGUN BABA/CIB:COMMISSION Ref000426376473</t>
  </si>
  <si>
    <t>27-Apr-2025</t>
  </si>
  <si>
    <t>S84128104</t>
  </si>
  <si>
    <t>VAT on Account Maintenance Charge Ref27042025S84128104</t>
  </si>
  <si>
    <t>Account Maintenance Charge Ref27042025S84128104</t>
  </si>
  <si>
    <t>S58332336</t>
  </si>
  <si>
    <t>FIP:VMB/PocketApp-JUMOKE O/NIP/JUMOKE ADEYEMI to B Ref001763131034</t>
  </si>
  <si>
    <t>S62910698</t>
  </si>
  <si>
    <t>FIP:PCM/CHIOMA AJIRI-ODEH/For land Ref001763581696</t>
  </si>
  <si>
    <t>03-May-2025</t>
  </si>
  <si>
    <t>S75495278</t>
  </si>
  <si>
    <t>FIP:GTB/ADESE AKOREDE J/Developmental phase 2 to B Ref100105369883</t>
  </si>
  <si>
    <t>S77055910</t>
  </si>
  <si>
    <t>FIP:IB:GTB/KALESANWO CELINA /CIB:SALARYAPRIL Ref000468592836</t>
  </si>
  <si>
    <t>S77056469</t>
  </si>
  <si>
    <t>FIP CHARGES Ref000468592831</t>
  </si>
  <si>
    <t>S77142429</t>
  </si>
  <si>
    <t>FT to TIJANI BOLANLE K/salary/april via Int. Bank Ref000448562001</t>
  </si>
  <si>
    <t>S77194190</t>
  </si>
  <si>
    <t>FIP:IB:GTB/AJIBESIN VICTOR /CIB:SALARYAPRIL Ref000468640911</t>
  </si>
  <si>
    <t>S77194321</t>
  </si>
  <si>
    <t>FIP CHARGES Ref000468640907</t>
  </si>
  <si>
    <t>S77220152</t>
  </si>
  <si>
    <t>FIP:IB:UBA/MMESOMA NWANNEKA A/CIB:APRILSALARY Ref000468650438</t>
  </si>
  <si>
    <t>S77219749</t>
  </si>
  <si>
    <t>FIP CHARGES Ref000468650437</t>
  </si>
  <si>
    <t>S77259584</t>
  </si>
  <si>
    <t>FIP:IB:GTB/ALAMU TOSIN AKINK/CIB:SALARYAPRIL Ref000468664587</t>
  </si>
  <si>
    <t>S77261102</t>
  </si>
  <si>
    <t>FIP CHARGES Ref000468664584</t>
  </si>
  <si>
    <t>S77308939</t>
  </si>
  <si>
    <t>FIP CHARGES Ref000468682133</t>
  </si>
  <si>
    <t>S77309946</t>
  </si>
  <si>
    <t>FIP:IB:GTB/OLAFUSI OLADAYO AL/CIB:APRILSALARY Ref000468682135</t>
  </si>
  <si>
    <t>S77351202</t>
  </si>
  <si>
    <t>FIP CHARGES Ref000468697373</t>
  </si>
  <si>
    <t>S77350167</t>
  </si>
  <si>
    <t>FIP:IB:ACC/OPEYEMI SULAIMON A/CIB:SALARYAPRIL Ref000468697376</t>
  </si>
  <si>
    <t>S77427102</t>
  </si>
  <si>
    <t>FIP:IB:WEM/DANIELLA MOJOYINOL/CIB:STPEND Ref000468727052</t>
  </si>
  <si>
    <t>S77427103</t>
  </si>
  <si>
    <t>FIP CHARGES Ref000468727051</t>
  </si>
  <si>
    <t>S77478176</t>
  </si>
  <si>
    <t>FIP:IB:ACC/DORCAS MOSINMILOLU/CIB:SALARYAPRIL Ref000468747278</t>
  </si>
  <si>
    <t>S77476745</t>
  </si>
  <si>
    <t>FIP CHARGES Ref000468747264</t>
  </si>
  <si>
    <t>S77510801</t>
  </si>
  <si>
    <t>FIP:IB:ZIB/WISDOM OLUWAMAYOWA/CIB:SALARYAPRIL Ref000468759914</t>
  </si>
  <si>
    <t>S77509969</t>
  </si>
  <si>
    <t>FIP CHARGES Ref000468759911</t>
  </si>
  <si>
    <t>S93200280</t>
  </si>
  <si>
    <t>Electronic Money Transfer Levy on 3 TXNS FRM 02-05 Ref3 TRANSACTION(S)</t>
  </si>
  <si>
    <t>06-May-2025</t>
  </si>
  <si>
    <t>S25931746</t>
  </si>
  <si>
    <t>FIP:IB:PCM/OLUWANIFEMI JOSEPH/CIB:STIPEND Ref000486641873</t>
  </si>
  <si>
    <t>S25931745</t>
  </si>
  <si>
    <t>FIP CHARGES Ref000486641872</t>
  </si>
  <si>
    <t>S25933702</t>
  </si>
  <si>
    <t>FIP CHARGES Ref000486642626</t>
  </si>
  <si>
    <t>S25933703</t>
  </si>
  <si>
    <t>FIP:IB:ACC/JOSHUA OBANLALOLUW/CIB:STIPEND Ref000486642627</t>
  </si>
  <si>
    <t>S33350731</t>
  </si>
  <si>
    <t>FIP:WEM/OLADIMEJI KAFIDIP/FBN- Ref001771978946</t>
  </si>
  <si>
    <t>S34434025</t>
  </si>
  <si>
    <t>FIP:UBA/EMMANUEL FAMOUS CH/BAS/NIP/EMMANUEL F/BAAY Ref001772115553</t>
  </si>
  <si>
    <t>07-May-2025</t>
  </si>
  <si>
    <t>S44267963</t>
  </si>
  <si>
    <t>FIP:JAI/DAMILOLA GRACE /IFO BAAY DEGOK NIG LTD All Ref100108739766</t>
  </si>
  <si>
    <t>S44465037</t>
  </si>
  <si>
    <t>Electronic Money Transfer Levy on 2 TXNS FRM 06-05 Ref2 TRANSACTION(S)</t>
  </si>
  <si>
    <t>S52676519</t>
  </si>
  <si>
    <t>FIP:IB:WEM/JOSEPHINE AKHERE M/CIB:SALARY Ref000496462369</t>
  </si>
  <si>
    <t>S52676521</t>
  </si>
  <si>
    <t>FIP CHARGES Ref000496462368</t>
  </si>
  <si>
    <t>S53617235</t>
  </si>
  <si>
    <t>FIP:GTB/ATUANYA PATRICK JI/PATRICK ATUANYA GREEN H Ref001774435185</t>
  </si>
  <si>
    <t>08-May-2025</t>
  </si>
  <si>
    <t>S62255419</t>
  </si>
  <si>
    <t>Electronic Money Transfer Levy on 2 TXNS FRM 07-05 Ref2 TRANSACTION(S)</t>
  </si>
  <si>
    <t>S65755610</t>
  </si>
  <si>
    <t>FIP:WEM/ISAAC OLAMILEKAN A/FBN-Green City phase 2 Ref001775799384</t>
  </si>
  <si>
    <t>09-May-2025</t>
  </si>
  <si>
    <t>S78809079</t>
  </si>
  <si>
    <t>S82607121</t>
  </si>
  <si>
    <t>FIP CHARGES Ref000507501184</t>
  </si>
  <si>
    <t>S82605913</t>
  </si>
  <si>
    <t>FIP:IB:PRB/BAAY PROJECTS LTD/CIB:CASH Ref000507501185</t>
  </si>
  <si>
    <t>S35312553</t>
  </si>
  <si>
    <t>FIP:ZIB/ABIODUN/ Ab Ref100113025504</t>
  </si>
  <si>
    <t>13-May-2025</t>
  </si>
  <si>
    <t>S43571099</t>
  </si>
  <si>
    <t>Electronic Money Transfer Levy on 1 TXNS FRM 12-05 Ref1 TRANSACTION(S)</t>
  </si>
  <si>
    <t>S47460701</t>
  </si>
  <si>
    <t>FIP:IB:FID/AMAKA NNENNA EZEH/CIB:CASH Ref000531457962</t>
  </si>
  <si>
    <t>S47460697</t>
  </si>
  <si>
    <t>FIP CHARGES Ref000531457961</t>
  </si>
  <si>
    <t>S52438090</t>
  </si>
  <si>
    <t>FIP:FID/FORTUNE UFOT JO/NIP/TRF IFO BAAY DEGOK NIG Ref100113998950</t>
  </si>
  <si>
    <t>14-May-2025</t>
  </si>
  <si>
    <t>S59491184</t>
  </si>
  <si>
    <t>Electronic Money Transfer Levy on 1 TXNS FRM 13-05 Ref1 TRANSACTION(S)</t>
  </si>
  <si>
    <t>S59631630</t>
  </si>
  <si>
    <t>FIP CHARGES Ref000535985101</t>
  </si>
  <si>
    <t>S59632109</t>
  </si>
  <si>
    <t>FIP:IB:WEM/SALEM REAL ESTATE /CIB:COMMISSION Ref000535985102</t>
  </si>
  <si>
    <t>S76929133</t>
  </si>
  <si>
    <t>FIP:FI/Fincra Technolo/Taptap Sendpayment Ref100115379435</t>
  </si>
  <si>
    <t>S78822985</t>
  </si>
  <si>
    <t>FIP:IB:GTB/TIJANI BOLANLE KAD/CIB:IKEJAADMINLIGHT Ref000542762790</t>
  </si>
  <si>
    <t>S78822986</t>
  </si>
  <si>
    <t>FIP CHARGES Ref000542762789</t>
  </si>
  <si>
    <t>S78844075</t>
  </si>
  <si>
    <t>FIP:IB:MMB/ONI S GLOBAL CONCE/CIB:IFEODANBAAYOUTLE Ref000542769776</t>
  </si>
  <si>
    <t>S78844074</t>
  </si>
  <si>
    <t>FIP CHARGES Ref000542769775</t>
  </si>
  <si>
    <t>S78865916</t>
  </si>
  <si>
    <t>FIP CHARGES Ref000542781929</t>
  </si>
  <si>
    <t>S78865918</t>
  </si>
  <si>
    <t>FIP:IB:GTB/ADEGOKE SEGUN BABA/CIB:COMMISSION Ref000542781930</t>
  </si>
  <si>
    <t>16-May-2025</t>
  </si>
  <si>
    <t>S93241896</t>
  </si>
  <si>
    <t>Electronic Money Transfer Levy on 1 TXNS FRM 15-05 Ref1 TRANSACTION(S)</t>
  </si>
  <si>
    <t>S97331180</t>
  </si>
  <si>
    <t>PA:UP044011250516095344000091/NXG :TRF//FRM YUSU Ref471609540902</t>
  </si>
  <si>
    <t>S99194105</t>
  </si>
  <si>
    <t>FIP:IB:ACC/KEHINDE OLUWADAMIL/CIB:CASH Ref000549972985</t>
  </si>
  <si>
    <t>S99193441</t>
  </si>
  <si>
    <t>FIP CHARGES Ref000549972981</t>
  </si>
  <si>
    <t>S1869404</t>
  </si>
  <si>
    <t>FBNMOBILE:OLOTU TABITHA OL/None Ref001747400530</t>
  </si>
  <si>
    <t>17-May-2025</t>
  </si>
  <si>
    <t>S14565332</t>
  </si>
  <si>
    <t>FIP:KMB/OLAIYA, EMMANUE/Bay Project 250Sqr - 1.5M Ref100117422315</t>
  </si>
  <si>
    <t>19-May-2025</t>
  </si>
  <si>
    <t>S27265145</t>
  </si>
  <si>
    <t>Electronic Money Transfer Levy on 3 TXNS FRM 16-05 Ref3 TRANSACTION(S)</t>
  </si>
  <si>
    <t>S48112918</t>
  </si>
  <si>
    <t>FIP:GTB/ATUANYA PATRICK/Green Hillside Final Payme Ref100119385604</t>
  </si>
  <si>
    <t>S56196641</t>
  </si>
  <si>
    <t>Electronic Money Transfer Levy on 1 TXNS FRM 19-05 Ref1 TRANSACTION(S)</t>
  </si>
  <si>
    <t>S90719379</t>
  </si>
  <si>
    <t>PA:UP044011250522003801000011/NXG :TRF//FRM UEBA Ref542200382401</t>
  </si>
  <si>
    <t>S96448122</t>
  </si>
  <si>
    <t>FIP:IB:GTB/ADEGOKE SEGUN BABA/CIB:CAASH Ref000584626880</t>
  </si>
  <si>
    <t>S96448259</t>
  </si>
  <si>
    <t>FIP CHARGES Ref000584626879</t>
  </si>
  <si>
    <t>23-May-2025</t>
  </si>
  <si>
    <t>S8306380</t>
  </si>
  <si>
    <t>Electronic Money Transfer Levy on 1 TXNS FRM 22-05 Ref1 TRANSACTION(S)</t>
  </si>
  <si>
    <t>S26502782</t>
  </si>
  <si>
    <t>23-Apr-2025 to 22-MAY-2025 SMS Alert Charge VAT RefSMSAlert</t>
  </si>
  <si>
    <t>23-Apr-2025 to 22-MAY-2025 SMS Alert Charge RefSMSAlert</t>
  </si>
  <si>
    <t>27-May-2025</t>
  </si>
  <si>
    <t>S77483120</t>
  </si>
  <si>
    <t>FIP:GTB/ATUANYA PATRICK JI/PAYMENT FOR BEACONS GRE Ref001810594402</t>
  </si>
  <si>
    <t>S83067396</t>
  </si>
  <si>
    <t>FIP:MMB/FORTUNATE GROCERIE/FORTUNATE GR Trf for Cu Ref001811322510</t>
  </si>
  <si>
    <t>S88124488</t>
  </si>
  <si>
    <t>FIP CHARGES Ref000032682319</t>
  </si>
  <si>
    <t>S88125488</t>
  </si>
  <si>
    <t>FIP:IB:GTB/ADEGOKE SEGUN BABA/CIB:CASH Ref000032682320</t>
  </si>
  <si>
    <t>S88927839</t>
  </si>
  <si>
    <t>Account Maintenance Charge Ref27052025S88927839</t>
  </si>
  <si>
    <t>VAT on Account Maintenance Charge Ref27052025S88927839</t>
  </si>
  <si>
    <t>28-May-2025</t>
  </si>
  <si>
    <t>S89580751</t>
  </si>
  <si>
    <t>Electronic Money Transfer Levy on 2 TXNS FRM 27-05 Ref2 TRANSACTION(S)</t>
  </si>
  <si>
    <t>02-Jun-2025</t>
  </si>
  <si>
    <t>01-Jun-2025</t>
  </si>
  <si>
    <t>S66682879</t>
  </si>
  <si>
    <t>FIP:KMB/SORBARI GODWIN UEB/Land Payment 500sqm Ref001820781607</t>
  </si>
  <si>
    <t>S69380489</t>
  </si>
  <si>
    <t>FIP:IB:GTB/OGUNNIRAN OPEYEMI /CIB:CASHSUPPLIER Ref000061836264</t>
  </si>
  <si>
    <t>S69381087</t>
  </si>
  <si>
    <t>FIP CHARGES Ref000061836263</t>
  </si>
  <si>
    <t>S86977033</t>
  </si>
  <si>
    <t>PA:UP044011250602120006000047/NXG :TRF//FRM UCHE Ref570212013401</t>
  </si>
  <si>
    <t>03-Jun-2025</t>
  </si>
  <si>
    <t>S302922</t>
  </si>
  <si>
    <t>Electronic Money Transfer Levy on 2 TXNS FRM 02-06 Ref2 TRANSACTION(S)</t>
  </si>
  <si>
    <t>05-Jun-2025</t>
  </si>
  <si>
    <t>S40118695</t>
  </si>
  <si>
    <t>FIP:GTB/ADESE AKOREDE J/Developmental fee phase 2 Ref100134378794</t>
  </si>
  <si>
    <t>S42113067</t>
  </si>
  <si>
    <t>FIP:MMB/pocket by Abeg tec/JUMOKE ADEYEMI to BAAY Ref001829223676</t>
  </si>
  <si>
    <t>S48841583</t>
  </si>
  <si>
    <t>FIP:PCM/FELICIA OLUWATOYIN/Transfer from FELICIA O Ref001830020467</t>
  </si>
  <si>
    <t>S50572575</t>
  </si>
  <si>
    <t>FIP:IB:UBA/KOLAWOLE SEGUN LA/CIB:CAMERA Ref000091187125</t>
  </si>
  <si>
    <t>S50571774</t>
  </si>
  <si>
    <t>FIP CHARGES Ref000091187124</t>
  </si>
  <si>
    <t>S50665432</t>
  </si>
  <si>
    <t>FIP:IB:GTB/BANKOLE TEMITOPE F/CIB:SALARYMAY Ref000091221403</t>
  </si>
  <si>
    <t>S50665580</t>
  </si>
  <si>
    <t>FIP CHARGES Ref000091221402</t>
  </si>
  <si>
    <t>S50689036</t>
  </si>
  <si>
    <t>FIP CHARGES Ref000091229872</t>
  </si>
  <si>
    <t>S50688207</t>
  </si>
  <si>
    <t>FIP:IB:PRB/OLADELE ADENIKE MO/CIB:SALARY Ref000091229873</t>
  </si>
  <si>
    <t>S50712321</t>
  </si>
  <si>
    <t>FIP:IB:GTB/OLADEPO OLUWAPELUM/CIB:SALARY Ref000091238859</t>
  </si>
  <si>
    <t>S50712315</t>
  </si>
  <si>
    <t>FIP CHARGES Ref000091238858</t>
  </si>
  <si>
    <t>S50846818</t>
  </si>
  <si>
    <t>FIP CHARGES Ref000091290144</t>
  </si>
  <si>
    <t>S50846827</t>
  </si>
  <si>
    <t>FIP:IB:UBA/ADEBAYO ADETUNJI Y/CIB:STIPEND Ref000091290146</t>
  </si>
  <si>
    <t>S50874136</t>
  </si>
  <si>
    <t>FIP CHARGES Ref000091299654</t>
  </si>
  <si>
    <t>S50874296</t>
  </si>
  <si>
    <t>FIP:IB:ACC/KEHINDE OLUWADAMIL/CIB:SALARY Ref000091299655</t>
  </si>
  <si>
    <t>S50894014</t>
  </si>
  <si>
    <t>FIP CHARGES Ref000091307272</t>
  </si>
  <si>
    <t>S50894177</t>
  </si>
  <si>
    <t>FIP:IB:PRB/BALOGUN HABEEB OLA/CIB:STIPEND Ref000091307273</t>
  </si>
  <si>
    <t>S50915158</t>
  </si>
  <si>
    <t>FIP:IB:GTB/DAVID EUCHARIA ONY/CIB:STIPEND Ref000091315031</t>
  </si>
  <si>
    <t>S50914210</t>
  </si>
  <si>
    <t>FIP CHARGES Ref000091315030</t>
  </si>
  <si>
    <t>S50935912</t>
  </si>
  <si>
    <t>FIP:IB:UBA/ONYENAUCHEYA ONYIN/CIB:STIPEND Ref000091323715</t>
  </si>
  <si>
    <t>S50935909</t>
  </si>
  <si>
    <t>FIP CHARGES Ref000091323714</t>
  </si>
  <si>
    <t>S50956865</t>
  </si>
  <si>
    <t>FIP:IB:ZIB/CHIJIOKE ISAIAH UM/CIB:STIPEND Ref000091330820</t>
  </si>
  <si>
    <t>S50956875</t>
  </si>
  <si>
    <t>FIP CHARGES Ref000091330818</t>
  </si>
  <si>
    <t>S52404957</t>
  </si>
  <si>
    <t>FIP:MMB/FORTUNATE GROCERIE/FORTUNATE GR Trf for Cu Ref001830495118</t>
  </si>
  <si>
    <t>S56113133</t>
  </si>
  <si>
    <t>FIP:IB:GTB/OWOLABI CHARLES OL/CIB:SALARYMAY Ref000093223055</t>
  </si>
  <si>
    <t>S56112958</t>
  </si>
  <si>
    <t>FIP CHARGES Ref000093223052</t>
  </si>
  <si>
    <t>S56148149</t>
  </si>
  <si>
    <t>FIP CHARGES Ref000093235286</t>
  </si>
  <si>
    <t>S56147409</t>
  </si>
  <si>
    <t>FIP:IB:ACC/AGUNLOYE PRAISE/CIB:SALARYMAY Ref000093235287</t>
  </si>
  <si>
    <t>S56175370</t>
  </si>
  <si>
    <t>FIP CHARGES Ref000093245460</t>
  </si>
  <si>
    <t>S56176390</t>
  </si>
  <si>
    <t>FIP:IB:GTB/ILESANMI JOHNSON D/CIB:SALARYMAY Ref000093245461</t>
  </si>
  <si>
    <t>S56206353</t>
  </si>
  <si>
    <t>FIP:IB:GTB/ADEGOKE OPEYEMI OM/CIB:SALARY Ref000093256565</t>
  </si>
  <si>
    <t>S56205653</t>
  </si>
  <si>
    <t>FIP CHARGES Ref000093256564</t>
  </si>
  <si>
    <t>S56247364</t>
  </si>
  <si>
    <t>FT to BUSARI MUIDEEN AJAO/salary via Int. Bankn Ref000453252411</t>
  </si>
  <si>
    <t>S56287554</t>
  </si>
  <si>
    <t>FIP:IB:ZIB/RAHEEM ADEBAYO ADE/CIB:CASH Ref000093286347</t>
  </si>
  <si>
    <t>S56287556</t>
  </si>
  <si>
    <t>FIP CHARGES Ref000093286346</t>
  </si>
  <si>
    <t>S56337213</t>
  </si>
  <si>
    <t>FIP CHARGES Ref000093304482</t>
  </si>
  <si>
    <t>S56337377</t>
  </si>
  <si>
    <t>FIP:IB:GTB/KALESANWO CELINA /CIB:WEBSITE Ref000093304483</t>
  </si>
  <si>
    <t>S56377030</t>
  </si>
  <si>
    <t>FIP CHARGES Ref000093318460</t>
  </si>
  <si>
    <t>S56375710</t>
  </si>
  <si>
    <t>FIP:IB:UBA/DOMINIC TERUNGWA I/CIB:CASH Ref000093318461</t>
  </si>
  <si>
    <t>S56455120</t>
  </si>
  <si>
    <t>FIP:IB:GTB/TIJANI BOLANLE KAD/CIB:CASH Ref000093345917</t>
  </si>
  <si>
    <t>S56454742</t>
  </si>
  <si>
    <t>FIP CHARGES Ref000093345914</t>
  </si>
  <si>
    <t>06-Jun-2025</t>
  </si>
  <si>
    <t>S61572676</t>
  </si>
  <si>
    <t>Electronic Money Transfer Levy on 4 TXNS FRM 05-06 Ref4 TRANSACTION(S)</t>
  </si>
  <si>
    <t>S71069771</t>
  </si>
  <si>
    <t>FIP CHARGES Ref000098233760</t>
  </si>
  <si>
    <t>S71071163</t>
  </si>
  <si>
    <t>FIP:IB:ZIB/MUIZ OWOLABI SALAU/CIB:COMMISSION Ref000098233761</t>
  </si>
  <si>
    <t>S71081466</t>
  </si>
  <si>
    <t>FIP:IB:ZIB/MUIZ OWOLABI SALAU/CIB:COMMISSION Ref000098237929</t>
  </si>
  <si>
    <t>S71082344</t>
  </si>
  <si>
    <t>FIP CHARGES Ref000098237928</t>
  </si>
  <si>
    <t>S71102531</t>
  </si>
  <si>
    <t>FIP:IB:PCM/SALOME UNAJI ECHOR/CIB:WAGES Ref000098245151</t>
  </si>
  <si>
    <t>S71104005</t>
  </si>
  <si>
    <t>FIP CHARGES Ref000098245150</t>
  </si>
  <si>
    <t>S40708088</t>
  </si>
  <si>
    <t>FIP:FI/Fincra Technolo/Taptap Sendpayment Ref100139632578</t>
  </si>
  <si>
    <t>S43424321</t>
  </si>
  <si>
    <t>FIP:UBA/IKECHUKWU GODSON A/GREEN-CITY PHASE 1/IKEC Ref001839634956</t>
  </si>
  <si>
    <t>S50371261</t>
  </si>
  <si>
    <t>FIP:IB:GTB/ADEGOKE SEGUN BABA/CIB:SALARYMAY Ref000125937495</t>
  </si>
  <si>
    <t>S50370477</t>
  </si>
  <si>
    <t>FIP CHARGES Ref000125937494</t>
  </si>
  <si>
    <t>12-Jun-2025</t>
  </si>
  <si>
    <t>S52181143</t>
  </si>
  <si>
    <t>Electronic Money Transfer Levy on 2 TXNS FRM 11-06 Ref2 TRANSACTION(S)</t>
  </si>
  <si>
    <t>13-Jun-2025</t>
  </si>
  <si>
    <t>S76728555</t>
  </si>
  <si>
    <t>FBNMOBILE:AFOWOWE TOSIN OLADIPO/Housing Co owner Ref001749823129</t>
  </si>
  <si>
    <t>S77811502</t>
  </si>
  <si>
    <t>PA:UP044011250613160203000090/NXG :TRF//FRM UEBA Ref631316021802</t>
  </si>
  <si>
    <t>S78434046</t>
  </si>
  <si>
    <t>FIP:IB:UBA/OLAOSEBIKAN SULAIM/CIB:BLOCKS Ref000135801441</t>
  </si>
  <si>
    <t>S78432329</t>
  </si>
  <si>
    <t>FIP CHARGES Ref000135801440</t>
  </si>
  <si>
    <t>S78479274</t>
  </si>
  <si>
    <t>FIP CHARGES Ref000135818290</t>
  </si>
  <si>
    <t>S78477773</t>
  </si>
  <si>
    <t>FIP:IB:PTB/JOHN AYOMIDE OLUKO/CIB:PILES Ref000135818291</t>
  </si>
  <si>
    <t>16-Jun-2025</t>
  </si>
  <si>
    <t>S171465</t>
  </si>
  <si>
    <t>Electronic Money Transfer Levy on 2 TXNS FRM 13-06 Ref2 TRANSACTION(S)</t>
  </si>
  <si>
    <t>18-Jun-2025</t>
  </si>
  <si>
    <t>17-Jun-2025</t>
  </si>
  <si>
    <t>S45710021</t>
  </si>
  <si>
    <t>FIP:IB:FID/GODSON IFEANYI AGB/CIB:COMMISSION Ref000159432479</t>
  </si>
  <si>
    <t>S45709312</t>
  </si>
  <si>
    <t>FIP CHARGES Ref000159432478</t>
  </si>
  <si>
    <t>S45721122</t>
  </si>
  <si>
    <t>FIP:IB:GTB/OLADEPO OLUWAPELUM/CIB:RF Ref000159436871</t>
  </si>
  <si>
    <t>S45720781</t>
  </si>
  <si>
    <t>FIP CHARGES Ref000159436870</t>
  </si>
  <si>
    <t>S45735270</t>
  </si>
  <si>
    <t>FIP:IB:GTB/ADEGOKE OPEYEMI OM/CIB:LAWMA Ref000159441953</t>
  </si>
  <si>
    <t>S45735271</t>
  </si>
  <si>
    <t>FIP CHARGES Ref000159441952</t>
  </si>
  <si>
    <t>S45747237</t>
  </si>
  <si>
    <t>FIP:IB:GTB/TIJANI BOLANLE KAD/CIB:REFUNDFOODFACILI Ref000159446577</t>
  </si>
  <si>
    <t>S45746760</t>
  </si>
  <si>
    <t>FIP CHARGES Ref000159446576</t>
  </si>
  <si>
    <t>S45756868</t>
  </si>
  <si>
    <t>FIP:IB:FID/AMAKA NNENNA EZEH/CIB:SEARCH Ref000159450688</t>
  </si>
  <si>
    <t>S45758512</t>
  </si>
  <si>
    <t>FIP CHARGES Ref000159450687</t>
  </si>
  <si>
    <t>S52865154</t>
  </si>
  <si>
    <t>FIP:PCM/CHIOMA AJIRI-ODEH/Land Ref001849966704</t>
  </si>
  <si>
    <t>19-Jun-2025</t>
  </si>
  <si>
    <t>S62445538</t>
  </si>
  <si>
    <t>Electronic Money Transfer Levy on 1 TXNS FRM 18-06 Ref1 TRANSACTION(S)</t>
  </si>
  <si>
    <t>S68972961</t>
  </si>
  <si>
    <t>FIP:IB:GTB/ADEGOKE SEGUN BABA/CIB:CASH Ref000167718515</t>
  </si>
  <si>
    <t>S68974284</t>
  </si>
  <si>
    <t>FIP CHARGES Ref000167718513</t>
  </si>
  <si>
    <t>23-Jun-2025</t>
  </si>
  <si>
    <t>S42220350</t>
  </si>
  <si>
    <t>23-May-2025 to 22-JUN-2025 SMS Alert Charge VAT RefSMSAlert</t>
  </si>
  <si>
    <t>23-May-2025 to 22-JUN-2025 SMS Alert Charge RefSMSAlert</t>
  </si>
  <si>
    <t>24-Jun-2025</t>
  </si>
  <si>
    <t>S58865752</t>
  </si>
  <si>
    <t>26-Jun-2025</t>
  </si>
  <si>
    <t>S76994827</t>
  </si>
  <si>
    <t>FIP:FI/BIL Remit/Remit 061808/lavonda king Ref100151806387</t>
  </si>
  <si>
    <t>S83405478</t>
  </si>
  <si>
    <t>FIP:GTB/ADEYEMI JUMOKE OL/Final payment to BAAY D Ref001862359974</t>
  </si>
  <si>
    <t>27-Jun-2025</t>
  </si>
  <si>
    <t>S93189430</t>
  </si>
  <si>
    <t>Electronic Money Transfer Levy on 2 TXNS FRM 26-06 Ref2 TRANSACTION(S)</t>
  </si>
  <si>
    <t>S11300418</t>
  </si>
  <si>
    <t>Account Maintenance Charge Ref27062025S11300418</t>
  </si>
  <si>
    <t>VAT on Account Maintenance Charge Ref27062025S11300418</t>
  </si>
  <si>
    <t>29-Jun-2025</t>
  </si>
  <si>
    <t>S30443986</t>
  </si>
  <si>
    <t>FIP:PCM/CHIOMA AJIRIODE/Balance for the land Ref100154568859</t>
  </si>
  <si>
    <t>30-Jun-2025</t>
  </si>
  <si>
    <t>S42118759</t>
  </si>
  <si>
    <t>Electronic Money Transfer Levy on 1 TXNS FRM 29-06 Ref1 TRANSACTION(S)</t>
  </si>
  <si>
    <t>S66336629</t>
  </si>
  <si>
    <t>FIP:IB:GTB/ADEGOKE SEGUN BABA/CIB:ALLOWANCE Ref000237570871</t>
  </si>
  <si>
    <t>S66335797</t>
  </si>
  <si>
    <t>FIP CHARGES Ref000237570869</t>
  </si>
  <si>
    <t>S69435880</t>
  </si>
  <si>
    <t>FIP:MMB/FORTUNATE GROCE/FORTUNATE GR Trf for Custo Ref100156389989</t>
  </si>
  <si>
    <t>S69624072</t>
  </si>
  <si>
    <t>FIP:IB:UBA/OLAOSEBIKAN SULAIM/CIB:BLOCKS Ref000238839292</t>
  </si>
  <si>
    <t>S69624068</t>
  </si>
  <si>
    <t>FIP CHARGES Ref000238839290</t>
  </si>
  <si>
    <t>S69653875</t>
  </si>
  <si>
    <t>FIP:IB:PCM/TAIWO SUNDAY ADEKU/CIB:PLUMBING Ref000238851378</t>
  </si>
  <si>
    <t>S69653876</t>
  </si>
  <si>
    <t>FIP CHARGES Ref000238851377</t>
  </si>
  <si>
    <t>S69679625</t>
  </si>
  <si>
    <t>FIP:IB:PCM/BUSAYO MOSES OLANR/CIB:IRONBENDER Ref000238859158</t>
  </si>
  <si>
    <t>S69679624</t>
  </si>
  <si>
    <t>FIP CHARGES Ref000238859157</t>
  </si>
  <si>
    <t>S70540296</t>
  </si>
  <si>
    <t>FIP:GTB/ADESE AKOREDE JOHN/Phase 2 developmental f Ref001871568635</t>
  </si>
  <si>
    <t>S74596871</t>
  </si>
  <si>
    <t>FIP:IB:GTB/ADEGOKE OPEYEMI OM/CIB:ADMINFORJULY Ref000240705106</t>
  </si>
  <si>
    <t>S74596869</t>
  </si>
  <si>
    <t>FIP CHARGES Ref000240705105</t>
  </si>
  <si>
    <t>S74962422</t>
  </si>
  <si>
    <t>FIP CHARGES Ref000240841453</t>
  </si>
  <si>
    <t>S74964154</t>
  </si>
  <si>
    <t>FIP:IB:FID/AMAKA NNENNA EZEH/CIB:COMMISSION Ref000240841454</t>
  </si>
  <si>
    <t>S75224905</t>
  </si>
  <si>
    <t>FT to OLOTU TABITHA OLAMIDE/commission via Int. Ba Ref000456515391</t>
  </si>
  <si>
    <t>S75244187</t>
  </si>
  <si>
    <t>FIP:IB:GTB/OLAFUSI OLADAYO AL/CIB:COMMISSION Ref000240947980</t>
  </si>
  <si>
    <t>S75242857</t>
  </si>
  <si>
    <t>FIP CHARGES Ref000240947979</t>
  </si>
  <si>
    <t>S75329727</t>
  </si>
  <si>
    <t>FIP:IB:ZIB/MUIZ OWOLABI SALAU/CIB:COMMISSION Ref000240980556</t>
  </si>
  <si>
    <t>S75328904</t>
  </si>
  <si>
    <t>FIP CHARGES Ref000240980555</t>
  </si>
  <si>
    <t>S76084661</t>
  </si>
  <si>
    <t>FIP:IB:KEY/OJELABI ADEJUMOKE /CIB:COMMISSION Ref000241265910</t>
  </si>
  <si>
    <t>S76083917</t>
  </si>
  <si>
    <t>FIP CHARGES Ref000241265909</t>
  </si>
  <si>
    <t>02-Jul-2025</t>
  </si>
  <si>
    <t>S77953370</t>
  </si>
  <si>
    <t>Electronic Money Transfer Levy on 2 TXNS FRM 01-07 Ref2 TRANSACTION(S)</t>
  </si>
  <si>
    <t>S57138645</t>
  </si>
  <si>
    <t>R:23-May-2025 to 22-JUN-2025 SMS Alert Charge VAT Ref25069343/81633104000</t>
  </si>
  <si>
    <t>S59064030</t>
  </si>
  <si>
    <t>R:23-May-2025 to 22-JUN-2025 SMS Alert Charge Ref25069344/81655190000</t>
  </si>
  <si>
    <t>S67008742</t>
  </si>
  <si>
    <t>PA:000004250707133008505686327644/MOB/UTO/B AAY D Ref640713301201</t>
  </si>
  <si>
    <t>S76348773</t>
  </si>
  <si>
    <t>Electronic Money Transfer Levy on 1 TXNS FRM 07-07 Ref1 TRANSACTION(S)</t>
  </si>
  <si>
    <t>11-Jul-2025</t>
  </si>
  <si>
    <t>S36619937</t>
  </si>
  <si>
    <t>FIP:IB:FMB/COLD STONE MAGODO /CIB:CASH Ref000300161244</t>
  </si>
  <si>
    <t>S36619940</t>
  </si>
  <si>
    <t>FIP CHARGES Ref000300161242</t>
  </si>
  <si>
    <t>S36701025</t>
  </si>
  <si>
    <t>FIP CHARGES Ref000300190936</t>
  </si>
  <si>
    <t>S36700134</t>
  </si>
  <si>
    <t>FIP:IB:GTB/SURU EMMANUEL OPE/CIB:BATTERY Ref000300190937</t>
  </si>
  <si>
    <t>S37024740</t>
  </si>
  <si>
    <t>FIP:IB:PCM/ELISHA ADERIBIGBE /CIB:CASTING Ref000300312951</t>
  </si>
  <si>
    <t>S37023959</t>
  </si>
  <si>
    <t>FIP CHARGES Ref000300312949</t>
  </si>
  <si>
    <t>S40035208</t>
  </si>
  <si>
    <t>FIP CHARGES Ref000301425170</t>
  </si>
  <si>
    <t>S40034395</t>
  </si>
  <si>
    <t>FIP:IB:PCM/OLUWAFEMI BABATUND/CIB:CASH Ref000301425171</t>
  </si>
  <si>
    <t>14-Jul-2025</t>
  </si>
  <si>
    <t>S72251755</t>
  </si>
  <si>
    <t>FIP:GTB/HARUNA ADEKUNLE WA/NIP Transfer to BAAY DE Ref001892211988</t>
  </si>
  <si>
    <t>16-Jul-2025</t>
  </si>
  <si>
    <t>S83728650</t>
  </si>
  <si>
    <t>Electronic Money Transfer Levy on 1 TXNS FRM 14-07 Ref1 TRANSACTION(S)</t>
  </si>
  <si>
    <t>18-Jul-2025</t>
  </si>
  <si>
    <t>19-Jul-2025</t>
  </si>
  <si>
    <t>S41382676</t>
  </si>
  <si>
    <t>FIP:IB:ZIB/NELSFIELD ATTORNEY/CIB:LEGALCONSULTANT Ref000339905705</t>
  </si>
  <si>
    <t>S41382381</t>
  </si>
  <si>
    <t>FIP CHARGES Ref000339905703</t>
  </si>
  <si>
    <t>S41410266</t>
  </si>
  <si>
    <t>FIP CHARGES Ref000339916205</t>
  </si>
  <si>
    <t>S41410287</t>
  </si>
  <si>
    <t>FIP:IB:UBA/VIVIAN OYEYEMI-MO/CIB:COMMISSION Ref000339916206</t>
  </si>
  <si>
    <t>S41427174</t>
  </si>
  <si>
    <t>FT to ERHERHERYERE ELIZABETH OLUWS/commission via Ref000458696731</t>
  </si>
  <si>
    <t>S41448480</t>
  </si>
  <si>
    <t>FIP CHARGES Ref000339928695</t>
  </si>
  <si>
    <t>S41449014</t>
  </si>
  <si>
    <t>FIP:IB:ECO/AKINSANYA BIMPE ID/CIB:COMMISSION Ref000339928696</t>
  </si>
  <si>
    <t>S41466335</t>
  </si>
  <si>
    <t>FIP:IB:ZIB/BEVAN LAKE LAW/CIB:COMMISSION Ref000339935146</t>
  </si>
  <si>
    <t>S41466330</t>
  </si>
  <si>
    <t>FIP CHARGES Ref000339935144</t>
  </si>
  <si>
    <t>S41502091</t>
  </si>
  <si>
    <t>FIP CHARGES Ref000339949527</t>
  </si>
  <si>
    <t>S41502068</t>
  </si>
  <si>
    <t>FIP:IB:GTB/DADA GLORY OLUWAF/CIB:META Ref000339949529</t>
  </si>
  <si>
    <t>S41524316</t>
  </si>
  <si>
    <t>FIP CHARGES Ref000339957975</t>
  </si>
  <si>
    <t>S41523100</t>
  </si>
  <si>
    <t>FIP:IB:GTB/ADEGOKE OPEYEMI OM/CIB:STORMING Ref000339957976</t>
  </si>
  <si>
    <t>S41554918</t>
  </si>
  <si>
    <t>FIP CHARGES Ref000339968597</t>
  </si>
  <si>
    <t>S41554896</t>
  </si>
  <si>
    <t>FIP:IB:FCM/BADMUS HASSAN/CIB:FUEL Ref000339968598</t>
  </si>
  <si>
    <t>S41574046</t>
  </si>
  <si>
    <t>FIP CHARGES Ref000339975815</t>
  </si>
  <si>
    <t>S41573499</t>
  </si>
  <si>
    <t>FIP:IB:GTB/OLADELE ADENIKE MO/CIB:PAYEE Ref000339975816</t>
  </si>
  <si>
    <t>S41597512</t>
  </si>
  <si>
    <t>FIP CHARGES Ref000339985055</t>
  </si>
  <si>
    <t>S41598526</t>
  </si>
  <si>
    <t>FIP:IB:GTB/OLADELE ADENIKE MO/CIB:REFRESHMENT Ref000339985056</t>
  </si>
  <si>
    <t>S41615961</t>
  </si>
  <si>
    <t>FIP:IB:GTB/BANKOLE TEMITOPE F/CIB:BRANDEDENVELOPE Ref000339992286</t>
  </si>
  <si>
    <t>S41615962</t>
  </si>
  <si>
    <t>FIP CHARGES Ref000339992284</t>
  </si>
  <si>
    <t>S41634240</t>
  </si>
  <si>
    <t>FIP CHARGES Ref000339999145</t>
  </si>
  <si>
    <t>S41634200</t>
  </si>
  <si>
    <t>FIP:IB:GTB/TIJANI BOLANLE KAD/CIB:LIGHT Ref000339999146</t>
  </si>
  <si>
    <t>S41652557</t>
  </si>
  <si>
    <t>FIP CHARGES Ref000340005360</t>
  </si>
  <si>
    <t>S41652554</t>
  </si>
  <si>
    <t>FIP:IB:GTB/ADEGOKE OPEYEMI OM/CIB:ADMINCMD Ref000340005362</t>
  </si>
  <si>
    <t>24-Jul-2025</t>
  </si>
  <si>
    <t>S19356948</t>
  </si>
  <si>
    <t>FIP:IB:PCM/SEGUN MICHEAL OLUS/CIB:CASH Ref000369623548</t>
  </si>
  <si>
    <t>S19357005</t>
  </si>
  <si>
    <t>FIP CHARGES Ref000369623547</t>
  </si>
  <si>
    <t>S20372873</t>
  </si>
  <si>
    <t>23-Jun-2025 to 22-JUL-2025 SMS Alert Charge VAT RefSMSAlert</t>
  </si>
  <si>
    <t>23-Jun-2025 to 22-JUL-2025 SMS Alert Charge RefSMSAlert</t>
  </si>
  <si>
    <t>27-Jul-2025</t>
  </si>
  <si>
    <t>S58224603</t>
  </si>
  <si>
    <t>Account Maintenance Charge Ref27072025S58224603</t>
  </si>
  <si>
    <t>VAT on Account Maintenance Charge Ref27072025S58224603</t>
  </si>
  <si>
    <t>29-Jul-2025</t>
  </si>
  <si>
    <t>S91028542</t>
  </si>
  <si>
    <t>2033736938Int.Coll:30-06-2025 to 29-07-2025 Ref29072025S91028542</t>
  </si>
  <si>
    <t>04-Aug-2025</t>
  </si>
  <si>
    <t>S70629291</t>
  </si>
  <si>
    <t>FIP:PCM/ADETUNJI YUSUF ADE/Transfer from ADETUNJI Ref001926700710</t>
  </si>
  <si>
    <t>05-Aug-2025</t>
  </si>
  <si>
    <t>S79040106</t>
  </si>
  <si>
    <t>Electronic Money Transfer Levy on 1 TXNS FRM 04-08 Ref1 TRANSACTION(S)</t>
  </si>
  <si>
    <t>11-Aug-2025</t>
  </si>
  <si>
    <t>M267473</t>
  </si>
  <si>
    <t>OLALEYE OLUKAYODE JOHNSON Ref11082025M267473</t>
  </si>
  <si>
    <t>12-Aug-2025</t>
  </si>
  <si>
    <t>S74719762</t>
  </si>
  <si>
    <t>FIP:GTB/ADESE AKOREDE J/Developmental to BAAY DEGO Ref100188985322</t>
  </si>
  <si>
    <t>S74958419</t>
  </si>
  <si>
    <t>Electronic Money Transfer Levy on 1 TXNS FRM 11-08 Ref1 TRANSACTION(S)</t>
  </si>
  <si>
    <t>S78983158</t>
  </si>
  <si>
    <t>FIP:IB:PRB/ADEDAYO TEMILOLUWA/CIB:CASH Ref000472188515</t>
  </si>
  <si>
    <t>S78982256</t>
  </si>
  <si>
    <t>FIP CHARGES Ref000472188514</t>
  </si>
  <si>
    <t>S79064642</t>
  </si>
  <si>
    <t>FIP:IB:ECO/OLAWALE OLUGBENGA /CIB:BLOCKSBAAYFORESH Ref000472219476</t>
  </si>
  <si>
    <t>S79062756</t>
  </si>
  <si>
    <t>FIP CHARGES Ref000472219474</t>
  </si>
  <si>
    <t>S79130243</t>
  </si>
  <si>
    <t>FT to OGUNJIDE GAFARI ORIYOMI/planks baay foreshor Ref000461787751</t>
  </si>
  <si>
    <t>S79251690</t>
  </si>
  <si>
    <t>FIP:IB:ZIB/MARY AYOBOADE ADEG/CIB:CASH Ref000472292731</t>
  </si>
  <si>
    <t>S79250207</t>
  </si>
  <si>
    <t>FIP CHARGES Ref000472292730</t>
  </si>
  <si>
    <t>S89146334</t>
  </si>
  <si>
    <t>Electronic Money Transfer Levy on 1 TXNS FRM 12-08 Ref1 TRANSACTION(S)</t>
  </si>
  <si>
    <t>S97654759</t>
  </si>
  <si>
    <t>FIP:GTB/BAAY PROJECTS LTD/FROM BAAY PROJECTS LTD T Ref001941430308</t>
  </si>
  <si>
    <t>S99469731</t>
  </si>
  <si>
    <t>FIP:IB:ACC/GLORY OLUWAFEYISAY/CIB:CASH Ref000480364595</t>
  </si>
  <si>
    <t>S99469861</t>
  </si>
  <si>
    <t>FIP CHARGES Ref000480364594</t>
  </si>
  <si>
    <t>14-Aug-2025</t>
  </si>
  <si>
    <t>S3075415</t>
  </si>
  <si>
    <t>Electronic Money Transfer Levy on 1 TXNS FRM 13-08 Ref1 TRANSACTION(S)</t>
  </si>
  <si>
    <t>S3986019</t>
  </si>
  <si>
    <t>FIP:GTB/HARUNA ADEKUNLE WA/NIP Transfer to BAAY DE Ref001942193274</t>
  </si>
  <si>
    <t>15-Aug-2025</t>
  </si>
  <si>
    <t>S16770678</t>
  </si>
  <si>
    <t>Electronic Money Transfer Levy on 1 TXNS FRM 14-08 Ref1 TRANSACTION(S)</t>
  </si>
  <si>
    <t>18-Aug-2025</t>
  </si>
  <si>
    <t>17-Aug-2025</t>
  </si>
  <si>
    <t>S50007321</t>
  </si>
  <si>
    <t>FIP CHARGES Ref000500849545</t>
  </si>
  <si>
    <t>S50008636</t>
  </si>
  <si>
    <t>FIP:IB:SBT/TAOFILAD GLOBAL CO/CIB:REINFORCMENT Ref000500849547</t>
  </si>
  <si>
    <t>22-Aug-2025</t>
  </si>
  <si>
    <t>23-Aug-2025</t>
  </si>
  <si>
    <t>S21052793</t>
  </si>
  <si>
    <t>FIP:IB:PCM/CHRISTOPHER ANU IK/CIB:BRICKLAYING Ref000529224087</t>
  </si>
  <si>
    <t>S21054421</t>
  </si>
  <si>
    <t>FIP CHARGES Ref000529224085</t>
  </si>
  <si>
    <t>25-Aug-2025</t>
  </si>
  <si>
    <t>S45325860</t>
  </si>
  <si>
    <t>FIP:GTB/ADEGOKE OPEYEMI OM/NIP Transfer to BAAY DE Ref001959025857</t>
  </si>
  <si>
    <t>26-Aug-2025</t>
  </si>
  <si>
    <t>S57091346</t>
  </si>
  <si>
    <t>Electronic Money Transfer Levy on 1 TXNS FRM 25-08 Ref1 TRANSACTION(S)</t>
  </si>
  <si>
    <t>S71498458</t>
  </si>
  <si>
    <t>23-Jul-2025 to 22-AUG-2025 SMS Alert Charge RefSMSAlert</t>
  </si>
  <si>
    <t>23-Jul-2025 to 22-AUG-2025 SMS Alert Charge VAT RefSMSAlert</t>
  </si>
  <si>
    <t>27-Aug-2025</t>
  </si>
  <si>
    <t>S85319274</t>
  </si>
  <si>
    <t>Account Maintenance Charge Ref27082025S85319274</t>
  </si>
  <si>
    <t>VAT on Account Maintenance Charge Ref27082025S85319274</t>
  </si>
  <si>
    <t>29-Aug-2025</t>
  </si>
  <si>
    <t>S12016593</t>
  </si>
  <si>
    <t>FIP:GTB/ADEGOKE SEGUN BABA/NIP Transfer to BAAY DE Ref001967880652</t>
  </si>
  <si>
    <t>S12354096</t>
  </si>
  <si>
    <t>FIP:GTB/ADEGOKE OPEYEMI OM/NIP Transfer to BAAY DE Ref001967926880</t>
  </si>
  <si>
    <t>S12360001</t>
  </si>
  <si>
    <t>FIP CHARGES Ref000566352006</t>
  </si>
  <si>
    <t>S12359356</t>
  </si>
  <si>
    <t>FIP:IB:PCM/ELISHA ADERIBIGBE /CIB:CASH Ref000566352007</t>
  </si>
  <si>
    <t>S12397881</t>
  </si>
  <si>
    <t>FIP CHARGES Ref000566367795</t>
  </si>
  <si>
    <t>S12397482</t>
  </si>
  <si>
    <t>FIP:IB:PCM/ELISHA ADERIBIGBE /CIB:CASH Ref000566367797</t>
  </si>
  <si>
    <t>S16089043</t>
  </si>
  <si>
    <t>Electronic Money Transfer Levy on 2 TXNS FRM 29-08 Ref2 TRANSACTION(S)</t>
  </si>
  <si>
    <t>S16103496</t>
  </si>
  <si>
    <t>FIP:GTB/ADESE AKOREDE J/Developmental to BAAY DEGO Ref100203284751</t>
  </si>
  <si>
    <t>S28871282</t>
  </si>
  <si>
    <t>Electronic Money Transfer Levy on 1 TXNS FRM 30-08 Ref1 TRANSACTION(S)</t>
  </si>
  <si>
    <t>02-Sep-2025</t>
  </si>
  <si>
    <t>S63016044</t>
  </si>
  <si>
    <t>FIP:FI/Praise Ayodeji /Coownership 6month Ref100206801344</t>
  </si>
  <si>
    <t>S66087185</t>
  </si>
  <si>
    <t>FIP CHARGES Ref000587327093</t>
  </si>
  <si>
    <t>S66086563</t>
  </si>
  <si>
    <t>FIP:IB:STL/BAAY PROJECTS/CIB:CASH Ref000587327094</t>
  </si>
  <si>
    <t>03-Sep-2025</t>
  </si>
  <si>
    <t>S68384264</t>
  </si>
  <si>
    <t>Electronic Money Transfer Levy on 1 TXNS FRM 02-09 Ref1 TRANSACTION(S)</t>
  </si>
  <si>
    <t>04-Sep-2025</t>
  </si>
  <si>
    <t>S83057819</t>
  </si>
  <si>
    <t>FIP:GTB/AWONORIN OLUWAM/NIP Transfer to BAAY DEGOK Ref100208543936</t>
  </si>
  <si>
    <t>S87267458</t>
  </si>
  <si>
    <t>FIP:GTB/ADEGOKE OPEYEMI/NIP Transfer to BAAY DEGOK Ref100208900652</t>
  </si>
  <si>
    <t>05-Sep-2025</t>
  </si>
  <si>
    <t>S93246504</t>
  </si>
  <si>
    <t>Electronic Money Transfer Levy on 1 TXNS FRM 04-09 Ref1 TRANSACTION(S)</t>
  </si>
  <si>
    <t>S3809920</t>
  </si>
  <si>
    <t>FIP:IB:GTB/SQUAD ESSENZA INT/CIB:CASH Ref000600734792</t>
  </si>
  <si>
    <t>S3810010</t>
  </si>
  <si>
    <t>FIP CHARGES Ref000600734791</t>
  </si>
  <si>
    <t>06-Sep-2025</t>
  </si>
  <si>
    <t>S19322599</t>
  </si>
  <si>
    <t>FT to ADEGOKE SEGUN BABATUNDE/Cash via Int. Bankn Ref000465166791</t>
  </si>
  <si>
    <t>08-Sep-2025</t>
  </si>
  <si>
    <t>S37635564</t>
  </si>
  <si>
    <t>FIP:WEM/JOSEPHINE AKHER/FBN- Ref100212524659</t>
  </si>
  <si>
    <t>09-Sep-2025</t>
  </si>
  <si>
    <t>S45470007</t>
  </si>
  <si>
    <t>Electronic Money Transfer Levy on 1 TXNS FRM 08-09 Ref1 TRANSACTION(S)</t>
  </si>
  <si>
    <t>17-Sep-2025</t>
  </si>
  <si>
    <t>S59764598</t>
  </si>
  <si>
    <t>FIP:GTB/ADEGOKE OPEYEMI OM/NIP Transfer to BAAY DE Ref001997112048</t>
  </si>
  <si>
    <t>18-Sep-2025</t>
  </si>
  <si>
    <t>S63424509</t>
  </si>
  <si>
    <t>Electronic Money Transfer Levy on 1 TXNS FRM 17-09 Ref1 TRANSACTION(S)</t>
  </si>
  <si>
    <t>S65102117</t>
  </si>
  <si>
    <t>FIP:ZIB/KEHINDE/ Baay realty T shirt Ref001997674213</t>
  </si>
  <si>
    <t>S69174713</t>
  </si>
  <si>
    <t>FIP:UBA/VIVIAN OYEYEMI/MOB/UTO/BAAY DEGOK NIG/Tsh Ref100220923263</t>
  </si>
  <si>
    <t>24-Sep-2025</t>
  </si>
  <si>
    <t>S51096600</t>
  </si>
  <si>
    <t>23-Aug-2025 to 22-SEP-2025 SMS Alert Charge RefSMSAlert</t>
  </si>
  <si>
    <t>23-Aug-2025 to 22-SEP-2025 SMS Alert Charge VAT RefSMSAlert</t>
  </si>
  <si>
    <t>27-Sep-2025</t>
  </si>
  <si>
    <t>S93419684</t>
  </si>
  <si>
    <t>Account Maintenance Charge Ref27092025S93419684</t>
  </si>
  <si>
    <t>VAT on Account Maintenance Charge Ref27092025S93419684</t>
  </si>
  <si>
    <t>02-Oct-2025</t>
  </si>
  <si>
    <t>01-Oct-2025</t>
  </si>
  <si>
    <t>S42564482</t>
  </si>
  <si>
    <t>FIP:IB:UBA/VIVIAN OYEYEMI-MO/CIB:SALARYSEPT Ref000733884195</t>
  </si>
  <si>
    <t>S42566237</t>
  </si>
  <si>
    <t>FIP CHARGES Ref000733884194</t>
  </si>
  <si>
    <t>S42585826</t>
  </si>
  <si>
    <t>FIP:IB:GTB/AWONORIN OLUWAMAYO/CIB:SALARYSEPT Ref000733893595</t>
  </si>
  <si>
    <t>S42585932</t>
  </si>
  <si>
    <t>FIP CHARGES Ref000733893594</t>
  </si>
  <si>
    <t>06-Oct-2025</t>
  </si>
  <si>
    <t>S12111724</t>
  </si>
  <si>
    <t>FIP:GTB/ADESE AKOREDE JOHN/Developmental fee to BA Ref011024120531</t>
  </si>
  <si>
    <t>S15988955</t>
  </si>
  <si>
    <t>FIP:IB:PGT/Lemonade Technolog/CIB:CASH Ref000763732405</t>
  </si>
  <si>
    <t>S15988994</t>
  </si>
  <si>
    <t>FIP CHARGES Ref000763732403</t>
  </si>
  <si>
    <t>07-Oct-2025</t>
  </si>
  <si>
    <t>S18997016</t>
  </si>
  <si>
    <t>Electronic Money Transfer Levy on 1 TXNS FRM 06-10 Ref1 TRANSACTION(S)</t>
  </si>
  <si>
    <t>21-Oct-2025</t>
  </si>
  <si>
    <t>S6278320</t>
  </si>
  <si>
    <t>FIP:GTB/ADEGOKE OPEYEMI OM/Refund to BAAY DEGOK NI</t>
  </si>
  <si>
    <t>24-Oct-2025</t>
  </si>
  <si>
    <t>S57411659</t>
  </si>
  <si>
    <t>23-Sep-2025 to 22-OCT-2025 SMS Alert Charge RefSMSAlert</t>
  </si>
  <si>
    <t>23-Sep-2025 to 22-OCT-2025 SMS Alert Charge VAT RefSMSAlert</t>
  </si>
  <si>
    <t>27-Oct-2025</t>
  </si>
  <si>
    <t>S96430103</t>
  </si>
  <si>
    <t>Account Maintenance Charge Ref27102025S96430103</t>
  </si>
  <si>
    <t>VAT on Account Maintenance Charge Ref27102025S96430103</t>
  </si>
  <si>
    <t>02-Nov-2025</t>
  </si>
  <si>
    <t>S75223620</t>
  </si>
  <si>
    <t>FIP:GTB/ADESE AKOREDE J/Developmental to BAAY DEGO Ref100260447972</t>
  </si>
  <si>
    <t>S90204540</t>
  </si>
  <si>
    <t>FIP:OPY/ADETUNJI YUSUF ADE/Transfer from ADETUNJI Ref011063814693</t>
  </si>
  <si>
    <t>S98684735</t>
  </si>
  <si>
    <t>Electronic Money Transfer Levy on 2 TXNS FRM 03-11 Ref2 TRANSACTION(S)</t>
  </si>
  <si>
    <t>S3170936</t>
  </si>
  <si>
    <t>FIP:IB:PLP/QUADRI OLUWADAMILA/CIB:IMPREST Ref000920151414</t>
  </si>
  <si>
    <t>S3170938</t>
  </si>
  <si>
    <t>FIP CHARGES Ref000920151413</t>
  </si>
  <si>
    <t>S3212379</t>
  </si>
  <si>
    <t>FIP:IB:GTB/ALADE WASIU OLANRE/CIB:CASHPOP Ref000920165234</t>
  </si>
  <si>
    <t>S3212383</t>
  </si>
  <si>
    <t>FIP CHARGES Ref000920165233</t>
  </si>
  <si>
    <t>17-Nov-2025</t>
  </si>
  <si>
    <t>S79109166</t>
  </si>
  <si>
    <t>FIP:OPY/ADETUNJI YUSUF ADE/Transfer from ADETUNJI Ref011082957716</t>
  </si>
  <si>
    <t>S79777083</t>
  </si>
  <si>
    <t>FIP CHARGES Ref000991490089</t>
  </si>
  <si>
    <t>S79777186</t>
  </si>
  <si>
    <t>FIP:IB:ACC/ALBERT ABIODUN WIL/CIB:COMMISSION Ref000991490091</t>
  </si>
  <si>
    <t>S80106191</t>
  </si>
  <si>
    <t>FIP:IB:OPY/RHODA ADUNNI TUNDE/CIB:LOGISTICS Ref000991616871</t>
  </si>
  <si>
    <t>S80105466</t>
  </si>
  <si>
    <t>FIP CHARGES Ref000991616870</t>
  </si>
  <si>
    <t>S88558716</t>
  </si>
  <si>
    <t>Electronic Money Transfer Levy on 1 TXNS FRM 17-11 Ref1 TRANSACTION(S)</t>
  </si>
  <si>
    <t>S92454574</t>
  </si>
  <si>
    <t>FIP:IB:OPY/OLUWATIMILEYIN DAV/CIB:CASH Ref000996473459</t>
  </si>
  <si>
    <t>S92453227</t>
  </si>
  <si>
    <t>FIP CHARGES Ref000996473457</t>
  </si>
  <si>
    <t>24-Nov-2025</t>
  </si>
  <si>
    <t>S79938945</t>
  </si>
  <si>
    <t>23-Oct-2025 to 22-NOV-2025 SMS Alert Charge VAT RefSMSAlert</t>
  </si>
  <si>
    <t>23-Oct-2025 to 22-NOV-2025 SMS Alert Charge RefSMSAlert</t>
  </si>
  <si>
    <t>26-Nov-2025</t>
  </si>
  <si>
    <t>S95381720</t>
  </si>
  <si>
    <t>FIP:OPY/JUMOKE OLANTUN ODU/allocation Ref011093688659</t>
  </si>
  <si>
    <t>27-Nov-2025</t>
  </si>
  <si>
    <t>S9645643</t>
  </si>
  <si>
    <t>S20310043</t>
  </si>
  <si>
    <t>FIP:IB:GTB/OMOAJE YUSUF ADETU/CIB:FUEL Ref001048346481</t>
  </si>
  <si>
    <t>S20309283</t>
  </si>
  <si>
    <t>FIP CHARGES Ref001048346480</t>
  </si>
  <si>
    <t>S24389026</t>
  </si>
  <si>
    <t>VAT on Account Maintenance Charge Ref27112025S24389026</t>
  </si>
  <si>
    <t>Account Maintenance Charge Ref27112025S24389026</t>
  </si>
  <si>
    <t>S93499511</t>
  </si>
  <si>
    <t>FIP:STL/SCRAPAYS TECHNOLOG/Transfer from SCRAPAYS Ref011105884655</t>
  </si>
  <si>
    <t>S93634809</t>
  </si>
  <si>
    <t>FIP:STL/SCRAPAYS TECHNOLOG/Transfer from SCRAPAYS Ref011105909440</t>
  </si>
  <si>
    <t>S99151680</t>
  </si>
  <si>
    <t>FIP CHARGES Ref001080420952</t>
  </si>
  <si>
    <t>S99150403</t>
  </si>
  <si>
    <t>FIP:IB:OPY/MEGA CHICKEN AGIDI/CIB:CASH Ref001080420953</t>
  </si>
  <si>
    <t>03-Dec-2025</t>
  </si>
  <si>
    <t>S230499</t>
  </si>
  <si>
    <t>Electronic Money Transfer Levy on 2 TXNS FRM 02-12 Ref2 TRANSACTION(S)</t>
  </si>
  <si>
    <t>S4215950</t>
  </si>
  <si>
    <t>FIP:GTB/ADESE AKOREDE JOHN/Developmental to BAAY D Ref011107526217</t>
  </si>
  <si>
    <t>S11703883</t>
  </si>
  <si>
    <t>FIP:STL/BAAY PROJECTS/Transfer from BAAY PROJECTS Ref011108716904</t>
  </si>
  <si>
    <t>S11838226</t>
  </si>
  <si>
    <t>FIP:STL/BAAY PROJECTS/Transfer from BAAY PROJECTS Ref011108734869</t>
  </si>
  <si>
    <t>04-Dec-2025</t>
  </si>
  <si>
    <t>S15773161</t>
  </si>
  <si>
    <t>Electronic Money Transfer Levy on 3 TXNS FRM 03-12 Ref3 TRANSACTION(S)</t>
  </si>
  <si>
    <t>05-Dec-2025</t>
  </si>
  <si>
    <t>S31468848</t>
  </si>
  <si>
    <t>FIP:STL/SCRAPAYS TECHNOLOG/Transfer from SCRAPAYS Ref011111314479</t>
  </si>
  <si>
    <t>S34541354</t>
  </si>
  <si>
    <t>FIP CHARGES Ref001094916902</t>
  </si>
  <si>
    <t>S34542197</t>
  </si>
  <si>
    <t>PHUB:OUTWARD8576756-0_MAYNCERY LIMITED/LAND20OLOGO Ref001094916903</t>
  </si>
  <si>
    <t>S34620756</t>
  </si>
  <si>
    <t>FIP CHARGES Ref001094954470</t>
  </si>
  <si>
    <t>S34620752</t>
  </si>
  <si>
    <t>PHUB:OUTWARD8577146-0_OYEFUSI AFOLABI ADEKOYA O./ Ref001094954471</t>
  </si>
  <si>
    <t>S61772477</t>
  </si>
  <si>
    <t>Electronic Money Transfer Levy on 1 TXNS FRM 05-12 Ref1 TRANSACTION(S)</t>
  </si>
  <si>
    <t>12-Dec-2025</t>
  </si>
  <si>
    <t>S40047312</t>
  </si>
  <si>
    <t>FIP:BR:000013/ADEGOKE SEGUN BABA/COMMISSION(BAAY D Ref000586276661</t>
  </si>
  <si>
    <t>S40046398</t>
  </si>
  <si>
    <t>FIP CHARGES Ref000586276660</t>
  </si>
  <si>
    <t>17-Dec-2025</t>
  </si>
  <si>
    <t>S10834565</t>
  </si>
  <si>
    <t>FIP:UBA/IKECHUKWU GODSON A/MOB/UTO/BAAY DEGOK NIG/ Ref011134759916</t>
  </si>
  <si>
    <t>18-Dec-2025</t>
  </si>
  <si>
    <t>S17882143</t>
  </si>
  <si>
    <t>22-Dec-2025</t>
  </si>
  <si>
    <t>S88083911</t>
  </si>
  <si>
    <t>FIP:BR:000001/BAAY PROJECTS/REFUND(BAAY DEGOK NIG Ref000586339085</t>
  </si>
  <si>
    <t>S88084673</t>
  </si>
  <si>
    <t>FIP CHARGES Ref000586339084</t>
  </si>
  <si>
    <t>24-Dec-2025</t>
  </si>
  <si>
    <t>S28098819</t>
  </si>
  <si>
    <t>23-Nov-2025 to 22-DEC-2025 SMS Alert Charge RefSMSAlert</t>
  </si>
  <si>
    <t>23-Nov-2025 to 22-DEC-2025 SMS Alert Charge VAT RefSMSAlert</t>
  </si>
  <si>
    <t>TOTAL EXTRACTED MOVEMENTS (2023 - 2025)</t>
  </si>
  <si>
    <t>STERLING BANK PLC - ACCOUNT STATEMENT EXTRACTION (2023 - 2025)</t>
  </si>
  <si>
    <t>Account Name: BAAY PROJECTS | Account No: 0091166190 | Product: Business-AMF (NGN) | Currency: NGN</t>
  </si>
  <si>
    <t>Target Audit Period: 01-Jan-2023 to 31-Dec-2025 | Extracted from Statements: Sep 2022-Dec 2024 &amp; Jan 2025-Apr 2026</t>
  </si>
  <si>
    <t>Total Money In (CR):</t>
  </si>
  <si>
    <t>Total Money Out (DR):</t>
  </si>
  <si>
    <t>COVERAGE NOTE: Complete continuous coverage from 01-Jan-2023 to 31-Dec-2025. Account was dormant/inactive from 21-Nov-2022 to 09-May-2023 (balance remained constant at NGN 944.19 until first 2023 transaction on 09-May-2023). Transition from 31-Dec-2024 to 01-Jan-2025 balances perfectly at NGN 8,967,775.41 (0.00 discrepancy). Zero missing periods.</t>
  </si>
  <si>
    <t>Doc Ref</t>
  </si>
  <si>
    <t>Narration / Transaction Description</t>
  </si>
  <si>
    <t>Money In / Credit (CR)</t>
  </si>
  <si>
    <t>Money Out / Debit (DR)</t>
  </si>
  <si>
    <t>Page Ref</t>
  </si>
  <si>
    <t>Doc 1</t>
  </si>
  <si>
    <t>OPENING BALANCE (As of 01-Jan-2023 / Previous Balance from 21-Nov-2022)</t>
  </si>
  <si>
    <t>Page 1</t>
  </si>
  <si>
    <t>09-May-2023</t>
  </si>
  <si>
    <t>BANKOneBank Transfer from OLUWASEGUN DAV ID ADEOYE to BAAY PROJECTS(reflil) FT 23129M4HQ1</t>
  </si>
  <si>
    <t>15-May-2023</t>
  </si>
  <si>
    <t>BANKNIP From 000013230515122027000196268 342 GTBank Plc PAYREF:000196268342SENDER : OLAIYA SUNDAY TEMITOPE REMARK: via GTW ORLD 600Sqm at Gree FT231351YDQV</t>
  </si>
  <si>
    <t>STAMP DUTY COLLECTION ACCOUNT.Capitalise Actvity For EMT LevyEMT Levy FT231351YD QV FT2313520N31</t>
  </si>
  <si>
    <t>17-May-2023</t>
  </si>
  <si>
    <t>NIBSS INSTANT PAYMENT TSSSterlingPro Tra nsfer to ADEGOKE SEGUN BABATUNDE (planks ) FT23137R856Y</t>
  </si>
  <si>
    <t>NIPFEE/SterlingPro Transfer to ADEGOKE S EGUN BABATUNDE (planks) FT23137L2DZT</t>
  </si>
  <si>
    <t>VALUE ADDED TAXNIPVAT/SterlingPro Transf er to ADEGOKE SEGUN BABATUNDE (planks) FT2313751RRX</t>
  </si>
  <si>
    <t>NIBSS INSTANT PAYMENT TSSSterlingPro Tra nsfer to ADEGOKE SEGUN BABATUNDE (planks ) FT23137RXR14</t>
  </si>
  <si>
    <t>NIPFEE/SterlingPro Transfer to ADEGOKE S EGUN BABATUNDE (planks) FT23137ZL4CV</t>
  </si>
  <si>
    <t>VALUE ADDED TAXNIPVAT/SterlingPro Transf er to ADEGOKE SEGUN BABATUNDE (planks) FT23137T58L0</t>
  </si>
  <si>
    <t>NIBSS INSTANT PAYMENT TSSSterlingPro Tra nsfer to ADEGOKE OPEYEMI OMOLARA (VAt) FT23137YCRZ7</t>
  </si>
  <si>
    <t>NIPFEE/SterlingPro Transfer to ADEGOKE O PEYEMI OMOLARA (VAt) FT231375JFCV</t>
  </si>
  <si>
    <t>VALUE ADDED TAXNIPVAT/SterlingPro Transf er to ADEGOKE OPEYEMI OMOLARA (VAt) F T2313703S15</t>
  </si>
  <si>
    <t>NIBSS INSTANT PAYMENT TSSSterlingPro Tra nsfer to MONSURU ADEWALE SANNI (Refund ) FT23137BHBN8</t>
  </si>
  <si>
    <t>NIPFEE/SterlingPro Transfer to MONSURU A DEWALE SANNI (Refund ) FT23137PK9QM</t>
  </si>
  <si>
    <t>VALUE ADDED TAXNIPVAT/SterlingPro Transf er to MONSURU ADEWALE SANNI (Refund )</t>
  </si>
  <si>
    <t>18-May-2023</t>
  </si>
  <si>
    <t>NIBSS INSTANT PAYMENT TSSSterlingPro Tra nsfer to A2F CONCEPTINTERNATIONAL (pants ) FT23138PMMDW</t>
  </si>
  <si>
    <t>Page 2</t>
  </si>
  <si>
    <t>NIPFEE/SterlingPro Transfer to A2FCONCEP T INTERNATIONAL (pants) FT231384KT2T</t>
  </si>
  <si>
    <t>VALUE ADDED TAXNIPVAT/SterlingPro Transf er to A2FCONCEPT INTERNATIONAL (pants) FT231386RCJC</t>
  </si>
  <si>
    <t>NIBSS INSTANT PAYMENT TSSSterlingPro Tra nsfer to ADEGOKE SEGUN BABATUNDE (Cashh) FT23138R1J8N</t>
  </si>
  <si>
    <t>NIPFEE/SterlingPro Transfer to ADEGOKE S EGUN BABATUNDE (Cashh) FT23138PPF79</t>
  </si>
  <si>
    <t>VALUE ADDED TAXNIPVAT/SterlingPro Transf er to ADEGOKE SEGUN BABATUNDE (Cashh) FT23138LQZPK</t>
  </si>
  <si>
    <t>NIBSS INSTANT PAYMENT TSSSterlingPro Tra nsfer to ADEGOKE SEGUN BABATUNDE () F T23138RXC7J</t>
  </si>
  <si>
    <t>NIPFEE/SterlingPro Transfer to ADEGOKE S EGUN BABATUNDE () FT23138PZ3WS</t>
  </si>
  <si>
    <t>VALUE ADDED TAXNIPVAT/SterlingPro Transf er to ADEGOKE SEGUN BABATUNDE () FT23 138TPMSL</t>
  </si>
  <si>
    <t>23-May-2023</t>
  </si>
  <si>
    <t>NIBSS INSTANT PAYMENT TSSSterlingPro Tra nsfer to BAAY PROJECTS LTD () FT23143 PZ9R5</t>
  </si>
  <si>
    <t>VALUE ADDED TAXNIPVAT/SterlingPro Transf er to BAAYPROJECTS LTD () FT23143SCGK Y</t>
  </si>
  <si>
    <t>NIPFEE/SterlingPro Transfer to BAAYPROJE CTS LTD () FT23143X7DVT</t>
  </si>
  <si>
    <t>26-May-2023</t>
  </si>
  <si>
    <t>Periodic Charges ACCOUNT MAINTENANCE FEE (AMF) AAACT23146RCNNMMK3</t>
  </si>
  <si>
    <t>29-May-2023</t>
  </si>
  <si>
    <t>STAMP DUTY COLLECTION ACCOUNT.Capitalise Actvity For EMT LevyEMT Levy FT2314971Z G7 FT2314958T07</t>
  </si>
  <si>
    <t>BANKNIP From 000007230527011249815194539 039 Fidelity Bank PAYREF:ONB230527011249 09764 SENDER: MOSHOOD ABIOLATIJANI REMAR K: ONB TRF FROM MOS FT2314971ZG7</t>
  </si>
  <si>
    <t>VAT on ACCOUNT MAINTENANCE FEE 0091 166190</t>
  </si>
  <si>
    <t>BAAY AGRO NIGERIA LIMITEDCorporateIBS//B AAY.P/BAAY.ANL FT231532N8XG</t>
  </si>
  <si>
    <t>05-Jun-2023</t>
  </si>
  <si>
    <t>NIPFEE/SterlingPro Transfer to BAAYPROJE CTS LTD (land sales) FT23156KMF3B</t>
  </si>
  <si>
    <t>VALUE ADDED TAXNIPVAT/SterlingPro Transf er to BAAYPROJECTS LTD (land sales) F T231562LLB1</t>
  </si>
  <si>
    <t>NIBSS INSTANT PAYMENT TSSSterlingPro Tra nsfer to BAAY PROJECTS LTD (land sales) FT2315621HL2</t>
  </si>
  <si>
    <t>BANKNIP From 000015230605032521310509002 175 Zenith Bank PAYREF:1512984791SENDER: OLUGBENGA OLAWALE AKINADE REMARK: Olugb enga Akinade FT23156FL6WF</t>
  </si>
  <si>
    <t>STAMP DUTY COLLECTION ACCOUNT.Capitalise Actvity For EMT LevyEMT Levy FT23156FL6 WF FT231567W985</t>
  </si>
  <si>
    <t>06-Jun-2023</t>
  </si>
  <si>
    <t>NIBSS INSTANT PAYMENT TSSSterlingPro Tra nsfer to BAAY PROJECTS LTD (payment) FT23157TSQM1</t>
  </si>
  <si>
    <t>VALUE ADDED TAXNIPVAT/SterlingPro Transf er to BAAYPROJECTS LTD (payment) FT23 157JFCPJ</t>
  </si>
  <si>
    <t>NIPFEE/SterlingPro Transfer to BAAYPROJE CTS LTD (payment) FT23157V83SG</t>
  </si>
  <si>
    <t>13-Jun-2023</t>
  </si>
  <si>
    <t>SMS NOTIFICATION CHARGE FOR 2023 MAY 1ST -31ST MAY 2023 - NGN FT231641PCBG</t>
  </si>
  <si>
    <t>14-Jun-2023</t>
  </si>
  <si>
    <t>BANKNIP From 000013230614051620000061783 732 GTBank Plc PAYREF:266771605 SENDER: OLAIYA SUNDAY TEMITOPE REMARK: via GTWOR LD Thank you for you FT23165ST7R3</t>
  </si>
  <si>
    <t>STAMP DUTY COLLECTION ACCOUNT.Capitalise Actvity For EMT LevyEMT Levy FT23165ST7 R3 FT23165794LG</t>
  </si>
  <si>
    <t>Page 3</t>
  </si>
  <si>
    <t>VALUE ADDED TAXNIPVAT/SterlingPro Transf er to BUSAYO MOSES OLAREWAJU (gate for b lock1 and 2) FT23165SQ7SH</t>
  </si>
  <si>
    <t>NIBSS INSTANT PAYMENT TSSSterlingPro Tra nsfer to BUSAYO MOSES OLAREWAJU (gate fo r block 1 and 2) FT23165GBLT0</t>
  </si>
  <si>
    <t>NIPFEE/SterlingPro Transfer to BUSAYO MO SES OLAREWAJU (gate for block1 and 2) FT231655Y0K1</t>
  </si>
  <si>
    <t>NIBSS INSTANT PAYMENT TSSSterlingPro Tra nsfer to PRECIOUS BASSEY EDET () FT23 1653J2MF</t>
  </si>
  <si>
    <t>NIPFEE/SterlingPro Transfer to PRECIOUS BASSEY EDET () FT231654VGPK</t>
  </si>
  <si>
    <t>VALUE ADDED TAXNIPVAT/SterlingPro Transf er to PRECIOUS BASSEY EDET () FT23165 ZFVDZ</t>
  </si>
  <si>
    <t>SBN.ORDERING.CUSTCard transaction0000640 71968;NXG :TRFADVANCEFRM OLUWADAM FT2 31651H3CK</t>
  </si>
  <si>
    <t>STAMP DUTY COLLECTION ACCOUNT.Capitalise Actvity For EMT LevyEMT Levy FT231651H3 CK FT231653XGZP</t>
  </si>
  <si>
    <t>NIPFEE/SterlingPro Transfer to MONSURU A DEWALE SANNI (cash) FT23165V33ZY</t>
  </si>
  <si>
    <t>VALUE ADDED TAXNIPVAT/SterlingPro Transf er to MONSURU ADEWALE SANNI (cash) FT 23165X0P67</t>
  </si>
  <si>
    <t>NIBSS INSTANT PAYMENT TSSSterlingPro Tra nsfer to MONSURU ADEWALE SANNI (cash) FT23165T1Q08</t>
  </si>
  <si>
    <t>VALUE ADDED TAXNIPVAT/SterlingPro Transf er to ADEKUNLE IBRAHIM OLAYINKA (ROOF) FT23165NJKYT</t>
  </si>
  <si>
    <t>NIBSS INSTANT PAYMENT TSSSterlingPro Tra nsfer to ADEKUNLE IBRAHIM OLAYINKA (ROOF ) FT23165ZC409</t>
  </si>
  <si>
    <t>NIPFEE/SterlingPro Transfer to ADEKUNLE IBRAHIM OLAYINKA (ROOF) FT2316588JV7</t>
  </si>
  <si>
    <t>NIBSS INSTANT PAYMENT TSSSterlingPro Tra nsfer to GINIKACHUKWU MAY ONWUMELU (MONT HLY INTERNET SUBSCRIPTION) FT23165HB94 P</t>
  </si>
  <si>
    <t>VALUE ADDED TAXNIPVAT/SterlingPro Transf er to GINIKACHUKWU MAY ONWUMELU (MONTHLY INTERNET SUBSCRIPTION) FT231656K5K5</t>
  </si>
  <si>
    <t>NIPFEE/SterlingPro Transfer to GINIKACHU KWU MAY ONWUMELU (MONTHLY INTERNET SUBSC RIPTION) FT23165B8WWG</t>
  </si>
  <si>
    <t>NIPFEE/SterlingPro Transfer to OYELABI S AMUEL TEMITAYO (site imprest) FT2316 5Z9Q4X</t>
  </si>
  <si>
    <t>NIBSS INSTANT PAYMENT TSSSterlingPro Tra nsfer to OYELABI SAMUEL TEMITAYO (site i mprest) FT23165T0C6S</t>
  </si>
  <si>
    <t>VALUE ADDED TAXNIPVAT/SterlingPro Transf er to OYELABI SAMUEL TEMITAYO (site impr est) FT23165FTLLZ</t>
  </si>
  <si>
    <t>NIBSS INSTANT PAYMENT TSSSterlingPro Tra nsfer to CHARLES OLUWATOBI OWOLABI () FT23165NHNJX</t>
  </si>
  <si>
    <t>NIPFEE/SterlingPro Transfer to CHARLES O LUWATOBI OWOLABI () FT23165SSWCW</t>
  </si>
  <si>
    <t>VALUE ADDED TAXNIPVAT/SterlingPro Transf er to CHARLES OLUWATOBI OWOLABI () FT 23165BB0PV</t>
  </si>
  <si>
    <t>15-Jun-2023</t>
  </si>
  <si>
    <t>NIPFEE/SterlingPro Transfer to OGUNDAIRO MOSES OLUGBENGA (Cash) FT231663CKDW</t>
  </si>
  <si>
    <t>NIBSS INSTANT PAYMENT TSSSterlingPro Tra nsfer to OGUNDAIRO MOSES OLUGBENGA (Cash ) FT2316643H48</t>
  </si>
  <si>
    <t>VALUE ADDED TAXNIPVAT/SterlingPro Transf er to OGUNDAIRO MOSES OLUGBENGA (Cash) FT231669JCSP</t>
  </si>
  <si>
    <t>Page 4</t>
  </si>
  <si>
    <t>NIPFEE/SterlingPro Transfer to ADEGOKE S EGUN BABATUNDE () FT2316654WS5</t>
  </si>
  <si>
    <t>VALUE ADDED TAXNIPVAT/SterlingPro Transf er to ADEGOKE SEGUN BABATUNDE () FT23 166K15H7</t>
  </si>
  <si>
    <t>NIBSS INSTANT PAYMENT TSSSterlingPro Tra nsfer to ADEGOKE SEGUN BABATUNDE () F T23166Y1HD8</t>
  </si>
  <si>
    <t>BANKNIP From 000013230615125429000064834 854 GTBank Plc PAYREF:114502956 SENDER: OLAIYA SUNDAY TEMITOPE REMARK: via GTWOR LD Thank you for you FT23166LSKVD</t>
  </si>
  <si>
    <t>STAMP DUTY COLLECTION ACCOUNT.Capitalise Actvity For EMT LevyEMT Levy FT23166LSK VD FT23166VKYT1</t>
  </si>
  <si>
    <t>16-Jun-2023</t>
  </si>
  <si>
    <t>VALUE ADDED TAXNIPVAT/SterlingPro Transf er to G51LIMITEDPUB (Cash) FT231675N1 FS</t>
  </si>
  <si>
    <t>NIBSS INSTANT PAYMENT TSSSterlingPro Tra nsfer to G51 LIMITEDPUB (Cash) FT2316 7HNT7M</t>
  </si>
  <si>
    <t>NIPFEE/SterlingPro Transfer to G51LIMITE DPUB (Cash) FT231677PV74</t>
  </si>
  <si>
    <t>NIPFEE/SterlingPro Transfer to CHARLES O LUWATOBI OWOLABI (Green city fencing) FT23167SKK2F</t>
  </si>
  <si>
    <t>NIBSS INSTANT PAYMENT TSSSterlingPro Tra nsfer to CHARLES OLUWATOBI OWOLABI (Gree n city fencing) FT23167C1XTG</t>
  </si>
  <si>
    <t>VALUE ADDED TAXNIPVAT/SterlingPro Transf er to CHARLES OLUWATOBI OWOLABI (Green c ity fencing) FT23167LZRT5</t>
  </si>
  <si>
    <t>VALUE ADDED TAXNIPVAT/SterlingPro Transf er to GINIKACHUKWU MAY ONWUMELU (Green c ity refreshment ) FT23167X92WC</t>
  </si>
  <si>
    <t>NIBSS INSTANT PAYMENT TSSSterlingPro Tra nsfer to GINIKACHUKWU MAY ONWUMELU (Gree n city refreshment ) FT23167YYK99</t>
  </si>
  <si>
    <t>NIPFEE/SterlingPro Transfer to GINIKACHU KWU MAY ONWUMELU (Green city refreshment ) FT231675MRBL</t>
  </si>
  <si>
    <t>NIPFEE/SterlingPro Transfer to MONSURU A DEWALE SANNI (Fuel ) FT231676PD08</t>
  </si>
  <si>
    <t>VALUE ADDED TAXNIPVAT/SterlingPro Transf er to MONSURU ADEWALE SANNI (Fuel ) F T23167MDTX5</t>
  </si>
  <si>
    <t>NIBSS INSTANT PAYMENT TSSSterlingPro Tra nsfer to MONSURU ADEWALE SANNI (Fuel ) FT23167J6PWV</t>
  </si>
  <si>
    <t>NIPFEE/SterlingPro Transfer to TOUCH AND PAY TECHNOLOGIES LIMITED TAPIS (Logisti cs to epe) FT231670T829</t>
  </si>
  <si>
    <t>VALUE ADDED TAXNIPVAT/SterlingPro Transf er to TOUCH AND PAY TECHNOLOGIES LIMITED TAPIS (Logistics to epe) FT2316700L6Z</t>
  </si>
  <si>
    <t>NIBSS INSTANT PAYMENT TSSSterlingPro Tra nsfer to TOUCH AND PAY TECHNOLOGIES LIMI TED TAPIS (Logistics to epe) FT23167N9 ZCS</t>
  </si>
  <si>
    <t>NIPFEE/SterlingPro Transfer to UZOMA IFE ANYI CLEMENT (Interlock laying) FT231 67BKNR0</t>
  </si>
  <si>
    <t>NIBSS INSTANT PAYMENT TSSSterlingPro Tra nsfer to UZOMA IFEANYI CLEMENT (Interloc k laying ) FT23167DT2GJ</t>
  </si>
  <si>
    <t>VALUE ADDED TAXNIPVAT/SterlingPro Transf er to UZOMA IFEANYI CLEMENT (Interlock l aying) FT23167M5SZ1</t>
  </si>
  <si>
    <t>NIPFEE/SterlingPro Transfer to TOMEGA DI DIE KOKOU (Bricklaying ) FT23170BL65 G</t>
  </si>
  <si>
    <t>VALUE ADDED TAXNIPVAT/SterlingPro Transf er to TOMEGA DIDIE KOKOU (Bricklaying ) FT23170YQMYF</t>
  </si>
  <si>
    <t>NIBSS INSTANT PAYMENT TSSSterlingPro Tra nsfer to TOMEGA DIDIE KOKOU (Bricklaying ) FT23170M86MG</t>
  </si>
  <si>
    <t>Page 5</t>
  </si>
  <si>
    <t>NIBSS INSTANT PAYMENT TSSSterlingPro Tra nsfer to ADEGOKE SEGUN BABATUNDE () F T23170M55SR</t>
  </si>
  <si>
    <t>NIPFEE/SterlingPro Transfer to ADEGOKE S EGUN BABATUNDE () FT23170Y4P22</t>
  </si>
  <si>
    <t>VALUE ADDED TAXNIPVAT/SterlingPro Transf er to ADEGOKE SEGUN BABATUNDE () FT23 170QJG5K</t>
  </si>
  <si>
    <t>NIBSS INSTANT PAYMENT TSSSterlingPro Tra nsfer to UZOMA IFEANYI CLEMENT (interloc k laying) FT2317008KZJ</t>
  </si>
  <si>
    <t>NIPFEE/SterlingPro Transfer to UZOMA IFE ANYI CLEMENT (interlock laying) FT231 705CYNM</t>
  </si>
  <si>
    <t>VALUE ADDED TAXNIPVAT/SterlingPro Transf er to UZOMA IFEANYI CLEMENT (interlock l aying) FT23170JCNGJ</t>
  </si>
  <si>
    <t>NIBSS INSTANT PAYMENT TSSSterlingPro Tra nsfer to OLUWATOFUNMI O. SANUSI () FT 231702D4PH</t>
  </si>
  <si>
    <t>NIPFEE/SterlingPro Transfer to OLUWATOFU NMI O. SANUSI () FT2317088LRW</t>
  </si>
  <si>
    <t>VALUE ADDED TAXNIPVAT/SterlingPro Transf er to OLUWATOFUNMI O. SANUSI () FT231 70DC554</t>
  </si>
  <si>
    <t>NIPFEE/SterlingPro Transfer to Dolapo Ol uwaronke Idiaghe () FT23170SDNXP</t>
  </si>
  <si>
    <t>VALUE ADDED TAXNIPVAT/SterlingPro Transf er to Dolapo Oluwaronke Idiaghe () FT 2317009WK3</t>
  </si>
  <si>
    <t>NIBSS INSTANT PAYMENT TSSSterlingPro Tra nsfer to Dolapo Oluwaronke Idiaghe () FT23170M7VC1</t>
  </si>
  <si>
    <t>26-Jun-2023</t>
  </si>
  <si>
    <t>Periodic Charges ACCOUNT MAINTENANCE FEE (AMF) AAACT2317714DWFT5S</t>
  </si>
  <si>
    <t>28-Jun-2023</t>
  </si>
  <si>
    <t>BANKNIP From 000013230628154426000093093 299 GTBank Plc PAYREF:106601941 SENDER: AKINADE OLUGBENGA OLAWALE REMARK: via GT WORLD Second paymen FT231799B6ZQ</t>
  </si>
  <si>
    <t>STAMP DUTY COLLECTION ACCOUNT.Capitalise Actvity For EMT LevyEMT Levy FT231799B6 ZQ FT23179HVS0S</t>
  </si>
  <si>
    <t>05-Jul-2023</t>
  </si>
  <si>
    <t>NIBSS INSTANT PAYMENT TSSSterlingPro Tra nsfer to ADEGOKE SEGUN BABATUNDE (cash) FT23186LRBZS</t>
  </si>
  <si>
    <t>07-Jul-2023</t>
  </si>
  <si>
    <t>NIBSS INSTANT PAYMENT TSSSterlingPro Tra nsfer to BAAY PROJECTS LTD (Green city) FT23188B7071</t>
  </si>
  <si>
    <t>VALUE ADDED TAXNIPVAT/SterlingPro Transf er to BAAYPROJECTS LTD (Green city) F T23188DLCL6</t>
  </si>
  <si>
    <t>NIPFEE/SterlingPro Transfer to BAAYPROJE CTS LTD (Green city) FT23188X29XD</t>
  </si>
  <si>
    <t>10-Jul-2023</t>
  </si>
  <si>
    <t>BANKNIP From 000016230708215534000048820 399 First Bank of Nigeria PAYREF:6382445 01340716174 SENDER: WESTAFRICANSONPOINT MEDIA REMARK: FBNMOB FT231914820C</t>
  </si>
  <si>
    <t>STAMP DUTY COLLECTION ACCOUNT.Capitalise Actvity For EMT LevyEMT Levy FT23191482 0C FT23191JTK7P</t>
  </si>
  <si>
    <t>SMS NOTIFICATION CHARGE FOR 2023 JUNE 1S T-30TH JUNE 2023 - NGN FT23191BSGLF</t>
  </si>
  <si>
    <t>Page 6</t>
  </si>
  <si>
    <t>12-Jul-2023</t>
  </si>
  <si>
    <t>VALUE ADDED TAXNIPVAT/SterlingPro Transf er to AFOLABI MUTIYAT OLANIKE (Baay agro ) FT23193L9GZQ</t>
  </si>
  <si>
    <t>NIBSS INSTANT PAYMENT TSSSterlingPro Tra nsfer to AFOLABI MUTIYAT OLANIKE (Baay a gro ) FT23193HT67D</t>
  </si>
  <si>
    <t>NIPFEE/SterlingPro Transfer to AFOLABI M UTIYAT OLANIKE (Baay agro ) FT231935 ZP91</t>
  </si>
  <si>
    <t>BANKNIP From 000015230712135754753313017 151 Zenith Bank PAYREF:1560866844SENDER: OWOLABI OLUWADAMILARE OSITADE REMARK: A dditional payment FT23193XWZT6</t>
  </si>
  <si>
    <t>STAMP DUTY COLLECTION ACCOUNT.Capitalise Actvity For EMT LevyEMT Levy FT23193XWZ T6 FT23193S45K7</t>
  </si>
  <si>
    <t>14-Jul-2023</t>
  </si>
  <si>
    <t>NIBSS INSTANT PAYMENT TSSSterlingPro Tra nsfer to TOAFEEK ADEKUNLE ADEJARE ADEJAR E (PR) FT23195V888F</t>
  </si>
  <si>
    <t>NIPFEE/SterlingPro Transfer to TOAFEEK A DEKUNLE ADEJARE ADEJARE (PR) FT23195 PXN3Q</t>
  </si>
  <si>
    <t>VALUE ADDED TAXNIPVAT/SterlingPro Transf er to TOAFEEK ADEKUNLE ADEJARE ADEJARE ( PR) FT23195C1H66</t>
  </si>
  <si>
    <t>NIBSS INSTANT PAYMENT TSSSterlingPro Tra nsfer to GINIKACHUKWU MAY ONWUMELU (inte rnet and imprest) FT2319518KCQ</t>
  </si>
  <si>
    <t>NIPFEE/SterlingPro Transfer to GINIKACHU KWU MAY ONWUMELU (internet andimprest) FT231957CMKG</t>
  </si>
  <si>
    <t>VALUE ADDED TAXNIPVAT/SterlingPro Transf er to GINIKACHUKWU MAY ONWUMELU (interne t andimprest) FT23195JP1KP</t>
  </si>
  <si>
    <t>NIBSS INSTANT PAYMENT TSSSterlingPro Tra nsfer to OYELABI TEMITAYO SAMUEL (cash) FT23195PYP8Y</t>
  </si>
  <si>
    <t>VALUE ADDED TAXNIPVAT/SterlingPro Transf er to OYELABI TEMITAYO SAMUEL (cash) FT23195GHTC4</t>
  </si>
  <si>
    <t>NIPFEE/SterlingPro Transfer to OYELABI T EMITAYO SAMUEL (cash) FT231950S3QF</t>
  </si>
  <si>
    <t>NIPFEE/SterlingPro Transfer to ADEBANJO MICHAEL ABIODUN (Refund) FT23195S0ZB Y</t>
  </si>
  <si>
    <t>NIBSS INSTANT PAYMENT TSSSterlingPro Tra nsfer to ADEBANJO MICHAEL ABIODUN (Refun d) FT23195CLPDB</t>
  </si>
  <si>
    <t>VALUE ADDED TAXNIPVAT/SterlingPro Transf er to ADEBANJO MICHAEL ABIODUN (Refund) FT231955B3M1</t>
  </si>
  <si>
    <t>17-Jul-2023</t>
  </si>
  <si>
    <t>BANKNIP From 000013230715171119000004753 181 GTBank Plc PAYREF:265074424 SENDER: OLAIYA SUNDAY TEMITOPE REMARK: via GTWOR LD Thank you for you FT23198JC2ZM</t>
  </si>
  <si>
    <t>STAMP DUTY COLLECTION ACCOUNT.Capitalise Actvity For EMT LevyEMT Levy FT23198JC2 ZM FT23198LRQ18</t>
  </si>
  <si>
    <t>NIBSS INSTANT PAYMENT TSSSterlingPro Tra nsfer to RCCG VICTORY CHAPEL MAGODO (Off ering ) FT231982MH7M</t>
  </si>
  <si>
    <t>NIPFEE/SterlingPro Transfer to RCCGVICTO RY CHAPEL MAGODO (Offering ) FT23198 LF06C</t>
  </si>
  <si>
    <t>VALUE ADDED TAXNIPVAT/SterlingPro Transf er to RCCGVICTORY CHAPEL MAGODO (Offerin g ) FT23198H98TC</t>
  </si>
  <si>
    <t>NIPFEE/SterlingPro Transfer to GINIKACHU KWU MAY ONWUMELU (electricity) FT232 00ZR0K9</t>
  </si>
  <si>
    <t>VALUE ADDED TAXNIPVAT/SterlingPro Transf er to GINIKACHUKWU MAY ONWUMELU (electri city) FT232007TYR7</t>
  </si>
  <si>
    <t>NIBSS INSTANT PAYMENT TSSSterlingPro Tra nsfer to GINIKACHUKWU MAY ONWUMELU (elec</t>
  </si>
  <si>
    <t>NIBSS INSTANT PAYMENT TSSSterlingPro Tra nsfer to BAAY PROJECTS LTD (PC) FT232 01QQK0Z</t>
  </si>
  <si>
    <t>Page 7</t>
  </si>
  <si>
    <t>NIPFEE/SterlingPro Transfer to BAAYPROJE CTS LTD (PC) FT23201NJRL9</t>
  </si>
  <si>
    <t>VALUE ADDED TAXNIPVAT/SterlingPro Transf er to BAAYPROJECTS LTD (PC) FT23201ZK 80X</t>
  </si>
  <si>
    <t>21-Jul-2023</t>
  </si>
  <si>
    <t>BANKNIP From 000016230720211633000096803 906 First Bank of Nigeria PAYREF:6382548 45935129349 SENDER: TAIWO JOHN ADELEYE R EMARK: FBNMOBILE:BAA FT23202STTKC</t>
  </si>
  <si>
    <t>STAMP DUTY COLLECTION ACCOUNT.Capitalise Actvity For EMT LevyEMT Levy FT23202STT KC FT23202962YL</t>
  </si>
  <si>
    <t>NIPFEE/SterlingPro Transfer to GLORY OLU WAFEYISAYO DADA () FT23205RB9V4</t>
  </si>
  <si>
    <t>NIBSS INSTANT PAYMENT TSSSterlingPro Tra nsfer to GLORY OLUWAFEYISAYO DADA () FT23205MM326</t>
  </si>
  <si>
    <t>VALUE ADDED TAXNIPVAT/SterlingPro Transf er to GLORY OLUWAFEYISAYO DADA () FT2 32058NF3M</t>
  </si>
  <si>
    <t>NIBSS INSTANT PAYMENT TSSSterlingPro Tra nsfer to Adedayo Aduragbemi Kofoworade ( Cahs) FT23205C7T8B</t>
  </si>
  <si>
    <t>VALUE ADDED TAXNIPVAT/SterlingPro Transf er to Adedayo Aduragbemi Kofoworade (Cah s) FT23205V7B6X</t>
  </si>
  <si>
    <t>NIPFEE/SterlingPro Transfer to Adedayo A duragbemi Kofoworade (Cahs) FT23205Z BV05</t>
  </si>
  <si>
    <t>NIBSS INSTANT PAYMENT TSSSterlingPro Tra nsfer to ADEGOKE SEGUN BABATUNDE () F T23205M7M6C</t>
  </si>
  <si>
    <t>VALUE ADDED TAXNIPVAT/SterlingPro Transf er to ADEGOKE SEGUN BABATUNDE () FT23 2053XYTG</t>
  </si>
  <si>
    <t>NIPFEE/SterlingPro Transfer to ADEGOKE S EGUN BABATUNDE () FT23205RVRQ8</t>
  </si>
  <si>
    <t>26-Jul-2023</t>
  </si>
  <si>
    <t>NIBSS INSTANT PAYMENT TSSSterlingPro Tra nsfer to Ahmed Muhammad Jibrin (Cash) FT23207MRGGV</t>
  </si>
  <si>
    <t>NIPFEE/SterlingPro Transfer to Ahmed Muh ammad Jibrin (Cash) FT23207Q8V26</t>
  </si>
  <si>
    <t>VALUE ADDED TAXNIPVAT/SterlingPro Transf er to Ahmed Muhammad Jibrin (Cash) FT 23207J3H5V</t>
  </si>
  <si>
    <t>NIBSS INSTANT PAYMENT TSSSterlingPro Tra nsfer to ADEGOKE SEGUN BABATUNDE () F T23207QV0NL</t>
  </si>
  <si>
    <t>NIPFEE/SterlingPro Transfer to ADEGOKE S EGUN BABATUNDE () FT232070GL8M</t>
  </si>
  <si>
    <t>VALUE ADDED TAXNIPVAT/SterlingPro Transf er to ADEGOKE SEGUN BABATUNDE () FT23 207WZ68J</t>
  </si>
  <si>
    <t>NIBSS INSTANT PAYMENT TSSSterlingPro Tra nsfer to TAJUDEEN TOHEEB (Cash) FT232 07KQ7VF</t>
  </si>
  <si>
    <t>NIPFEE/SterlingPro Transfer to TAJUDEEN TOHEEB (Cash) FT23207GGX9N</t>
  </si>
  <si>
    <t>VALUE ADDED TAXNIPVAT/SterlingPro Transf er to TAJUDEEN TOHEEB (Cash) FT232073 MFPB</t>
  </si>
  <si>
    <t>NIBSS INSTANT PAYMENT TSSSterlingPro Tra nsfer to CHARLES OLUWATOBI OWOLABI ( Br) FT23208QXYSS</t>
  </si>
  <si>
    <t>VALUE ADDED TAXNIPVAT/SterlingPro Transf er to CHARLES OLUWATOBI OWOLABI ( Br) FT232088ZFVG</t>
  </si>
  <si>
    <t>NIPFEE/SterlingPro Transfer to CHARLES O LUWATOBI OWOLABI ( Br) FT23208G11J4</t>
  </si>
  <si>
    <t>VALUE ADDED TAXNIPVAT/SterlingPro Transf er to CHARLES OLUWATOBI OWOLABI ( Br)</t>
  </si>
  <si>
    <t>Page 8</t>
  </si>
  <si>
    <t>CorporateIBS/ Br/BAAY.P/PL52522. FT 23208WC0ZL</t>
  </si>
  <si>
    <t>VALUE ADDED TAXCorporateIBS/ Br/BAAY.P/V ALUE.AT FT2320826GF9</t>
  </si>
  <si>
    <t>NIBSS AUTOMATED PAYT SYS(NAPS)CorporateI BS/ Br/BAAY.P/NIBSS.APS FT23208JDTR2</t>
  </si>
  <si>
    <t>Periodic Charges ACCOUNT MAINTENANCE FEE (AMF) AAACT23207T5QZ0NC7</t>
  </si>
  <si>
    <t>28-Jul-2023</t>
  </si>
  <si>
    <t>SBNIN-BRANCH TRANSFER:TRF BOO GIDEON SUN DAYIFO BAAY PROJECTS FT23209Q9MLW</t>
  </si>
  <si>
    <t>NIPOST STAMP DUTIESCapitalise Actvity Fo r EMT LevyEMT Levy FT23209Q9MLW FT232 094DBKC</t>
  </si>
  <si>
    <t>31-Jul-2023</t>
  </si>
  <si>
    <t>NIBSS INSTANT PAYMENT TSSSterlingPro Tra nsfer to BAAY PROJECTS LTD (Greencity) FT23212JRVSG</t>
  </si>
  <si>
    <t>NIPFEE/SterlingPro Transfer to BAAYPROJE CTS LTD (Greencity) FT232121DKZT</t>
  </si>
  <si>
    <t>VALUE ADDED TAXNIPVAT/SterlingPro Transf er to BAAYPROJECTS LTD (Greencity) FT 232125J5P8</t>
  </si>
  <si>
    <t>07-Aug-2023</t>
  </si>
  <si>
    <t>BANKNIP From 000015230805001259687415003 314 Zenith Bank PAYREF:1591861961SENDER: OLUGBENGA OLAWALE AKINADE REMARK: Olugb enga Akinade FT23219FMT04</t>
  </si>
  <si>
    <t>NIBSS INSTANT PAYMENT TSSSterlingPro Tra nsfer to OYELABI SAMUEL TEMITAYO (Cement ) FT23219RRDPZ</t>
  </si>
  <si>
    <t>NIPFEE/SterlingPro Transfer to OYELABI S AMUEL TEMITAYO (Cement ) FT232197JL2 5</t>
  </si>
  <si>
    <t>VALUE ADDED TAXNIPVAT/SterlingPro Transf er to OYELABI SAMUEL TEMITAYO (Cement ) FT23219VKL4J</t>
  </si>
  <si>
    <t>STAMP DUTY COLLECTION ACCOUNT.Capitalise Actvity For EMT LevyEMT Levy FT23219FMT 04 FT23219TG1Q0</t>
  </si>
  <si>
    <t>NIBSS INSTANT PAYMENT TSSSterlingPro Tra nsfer to OLADEPO OLUWAPELUMI OMOTAYO (re deem camp marketing) FT23219KKD9K</t>
  </si>
  <si>
    <t>VALUE ADDED TAXNIPVAT/SterlingPro Transf er to OLADEPO OLUWAPELUMI OMOTAYO (redee m camp marketing) FT232194FBSG</t>
  </si>
  <si>
    <t>NIPFEE/SterlingPro Transfer to OLADEPO O LUWAPELUMI OMOTAYO (redeem camp marketin g) FT23219V4KSX</t>
  </si>
  <si>
    <t>NIBSS INSTANT PAYMENT TSSSterlingPro Tra nsfer to VALUE XCHANGE SUPERSTORE 2 MAGO DO (Ve) FT232192KTP1</t>
  </si>
  <si>
    <t>NIPFEE/SterlingPro Transfer to VALUE XCH ANGE SUPERSTORE 2 MAGODO (Ve) FT2321 9H4VQ6</t>
  </si>
  <si>
    <t>VALUE ADDED TAXNIPVAT/SterlingPro Transf er to VALUE XCHANGE SUPERSTORE 2 MAGODO (Ve) FT23219Z51T4</t>
  </si>
  <si>
    <t>NIBSS INSTANT PAYMENT TSSSterlingPro Tra nsfer to ADEGOKE SEGUN BABATUNDE (Cash) FT2321993CMB</t>
  </si>
  <si>
    <t>NIPFEE/SterlingPro Transfer to ADEGOKE S EGUN BABATUNDE (Cash) FT23219GPL96</t>
  </si>
  <si>
    <t>VALUE ADDED TAXNIPVAT/SterlingPro Transf er to ADEGOKE SEGUN BABATUNDE (Cash) FT23219JS6Z8</t>
  </si>
  <si>
    <t>NIBSS INSTANT PAYMENT TSSSterlingPro Tra nsfer to James Currency () FT23219QZZ 6Z</t>
  </si>
  <si>
    <t>NIPFEE/SterlingPro Transfer to James Cur rency () FT23219CF9KQ</t>
  </si>
  <si>
    <t>VALUE ADDED TAXNIPVAT/SterlingPro Transf er to James Currency () FT232190VWRL</t>
  </si>
  <si>
    <t>SMS NOTIFICATION CHARGE FOR 2023 JUL 1ST -31ST JUL 2023 - NGN FT23219Y43LM</t>
  </si>
  <si>
    <t>Page 9</t>
  </si>
  <si>
    <t>NIBSS INSTANT PAYMENT TSSSterlingPro Tra nsfer to ABISOYE YETUNDE SHUKURA (Rf) FT2321994MM5</t>
  </si>
  <si>
    <t>NIPFEE/SterlingPro Transfer to ABISOYE Y ETUNDE SHUKURA (Rf) FT23219VQ3RF</t>
  </si>
  <si>
    <t>VALUE ADDED TAXNIPVAT/SterlingPro Transf er to ABISOYE YETUNDE SHUKURA (Rf) FT 23219K6Q89</t>
  </si>
  <si>
    <t>NIBSS INSTANT PAYMENT TSSSterlingPro Tra nsfer to ADEGOKE SEGUN BABATUNDE (Cash) FT232232PJ90</t>
  </si>
  <si>
    <t>NIPFEE/SterlingPro Transfer to ADEGOKE S EGUN BABATUNDE (Cash) FT23223R178Z</t>
  </si>
  <si>
    <t>VALUE ADDED TAXNIPVAT/SterlingPro Transf er to ADEGOKE SEGUN BABATUNDE (Cash) FT23223D9P52</t>
  </si>
  <si>
    <t>BANKNIP From 000016230815102806000005832 565 First Bank of Nigeria PAYREF:6382769 20867744677 SENDER: TAIWO JOHN ADELEYE R EMARK: FBNMOBILE:BAA FT232273QH2Y</t>
  </si>
  <si>
    <t>STAMP DUTY COLLECTION ACCOUNT.Capitalise Actvity For EMT LevyEMT Levy FT232273QH 2Y FT23227NQZP4</t>
  </si>
  <si>
    <t>NIBSS INSTANT PAYMENT TSSSterlingPro Tra nsfer to OGUNDAIRO MOSES OLUGBENGA (Ty) FT23227ZH5DD</t>
  </si>
  <si>
    <t>NIPFEE/SterlingPro Transfer to OGUNDAIRO MOSES OLUGBENGA (Ty) FT232276PM5F</t>
  </si>
  <si>
    <t>VALUE ADDED TAXNIPVAT/SterlingPro Transf er to OGUNDAIRO MOSES OLUGBENGA (Ty) FT23227XZNSK</t>
  </si>
  <si>
    <t>NIBSS INSTANT PAYMENT TSSSterlingPro Tra nsfer to OLALEKAN TOHEEB (Bricklayer ) FT23227PXWPM</t>
  </si>
  <si>
    <t>NIPFEE/SterlingPro Transfer to OLALEKAN TOHEEB (Bricklayer ) FT232270Z1RW</t>
  </si>
  <si>
    <t>VALUE ADDED TAXNIPVAT/SterlingPro Transf er to OLALEKAN TOHEEB (Bricklayer ) F T232276ZGX4</t>
  </si>
  <si>
    <t>NIBSS INSTANT PAYMENT TSSSterlingPro Tra nsfer to OYELABI SAMUEL TEMITAYO () F T232276RC8B</t>
  </si>
  <si>
    <t>NIPFEE/SterlingPro Transfer to OYELABI S AMUEL TEMITAYO () FT23227XCX3C</t>
  </si>
  <si>
    <t>VALUE ADDED TAXNIPVAT/SterlingPro Transf er to OYELABI SAMUEL TEMITAYO () FT23 2276RMSY</t>
  </si>
  <si>
    <t>18-Aug-2023</t>
  </si>
  <si>
    <t>SBN.ORDERING.CUSTCard transaction0010207 04751;NXG :TRFBALANCE PAYMENTFRM FT23 2301QCPL</t>
  </si>
  <si>
    <t>STAMP DUTY COLLECTION ACCOUNT.Capitalise Actvity For EMT LevyEMT Levy FT232301QC PL FT23230L47F4</t>
  </si>
  <si>
    <t>21-Aug-2023</t>
  </si>
  <si>
    <t>BANKNIP From 000015230819143129017013028 304 Zenith Bank PAYREF:1610814738SENDER: OLUGBENGA OLAWALE AKINADE REMARK: Olugb enga Akinade FT2323391ZD1</t>
  </si>
  <si>
    <t>NIPFEE/SterlingPro Transfer to ATTENTION PAINTS AND ALLIED PRODUCTS LIMITED (Pai nting pacifci court ) FT23233X3F7M</t>
  </si>
  <si>
    <t>NIBSS INSTANT PAYMENT TSSSterlingPro Tra nsfer to ATTENTION PAINTS AND ALLIED PRO DUCTS LIMITED (Painting pacifci court ) FT23233LH34X</t>
  </si>
  <si>
    <t>VALUE ADDED TAXNIPVAT/SterlingPro Transf er to ATTENTION PAINTS AND ALLIED PRODUC TS LIMITED (Painting pacifci court ) F T232332RZ59</t>
  </si>
  <si>
    <t>NIBSS INSTANT PAYMENT TSSSterlingPro Tra nsfer to ILESANMIJOHNSON DAMILOLA (julys alary) FT23233M9L1C</t>
  </si>
  <si>
    <t>VALUE ADDED TAXNIPVAT/SterlingPro Transf er to ILESANMIJOHNSON DAMILOLA (julysala ry) FT232336L3ZT</t>
  </si>
  <si>
    <t>NIPFEE/SterlingPro Transfer to ILESANMIJ OHNSON DAMILOLA (julysalary) FT23233 2GP4G</t>
  </si>
  <si>
    <t>Page 10</t>
  </si>
  <si>
    <t>NIPFEE/SterlingPro Transfer to ADENUGA O LUWAGBENGA SODIQ (fni al payment of green city blocks) FT23233MN7KH</t>
  </si>
  <si>
    <t>NIBSS INSTANT PAYMENT TSSSterlingPro Tra nsfer to ADENUGA OLUWAGBENGA SODIQ (fni a l payment of green city blocks) FT2323 3SZ3S6</t>
  </si>
  <si>
    <t>VALUE ADDED TAXNIPVAT/SterlingPro Transf er to ADENUGA OLUWAGBENGA SODIQ (fni al p ayment of green city blocks) FT23233PG RVV</t>
  </si>
  <si>
    <t>NIPFEE/SterlingPro Transfer to ATTENTION PAINTS AND ALLIED PRODUCTS LIMITED (Wor kmanship painters ) FT23233T1NVR</t>
  </si>
  <si>
    <t>NIBSS INSTANT PAYMENT TSSSterlingPro Tra nsfer to ATTENTION PAINTS AND ALLIED PRO DUCTS LIMITED (Workmanship painters ) FT23233H7SVW</t>
  </si>
  <si>
    <t>VALUE ADDED TAXNIPVAT/SterlingPro Transf er to ATTENTION PAINTS AND ALLIED PRODUC TS LIMITED (Workmanship painters ) FT2 3233NSM6B</t>
  </si>
  <si>
    <t>STAMP DUTY COLLECTION ACCOUNT.Capitalise Actvity For EMT LevyEMT Levy FT2323391Z D1 FT232330MSG0</t>
  </si>
  <si>
    <t>NIPFEE/SterlingPro Transfer to ABISOYE Y ETUNDE SHUKURA (Commission ) FT23233 J30K1</t>
  </si>
  <si>
    <t>NIBSS INSTANT PAYMENT TSSSterlingPro Tra nsfer to ABISOYE YETUNDE SHUKURA (Commis sion ) FT2323389JH4</t>
  </si>
  <si>
    <t>VALUE ADDED TAXNIPVAT/SterlingPro Transf er to ABISOYE YETUNDE SHUKURA (Commissio n ) FT23233VDCZ1</t>
  </si>
  <si>
    <t>NIPFEE/SterlingPro Transfer to AFOLABI M UTIYAT OLANIKE () FT23233GSHHF</t>
  </si>
  <si>
    <t>NIBSS INSTANT PAYMENT TSSSterlingPro Tra nsfer to AFOLABI MUTIYAT OLANIKE () F T23233FJD5C</t>
  </si>
  <si>
    <t>VALUE ADDED TAXNIPVAT/SterlingPro Transf er to AFOLABI MUTIYAT OLANIKE () FT23 233VWTDS</t>
  </si>
  <si>
    <t>NIPFEE/SterlingPro Transfer to ADEGOKE S EGUN BABATUNDE () FT23233RG65S</t>
  </si>
  <si>
    <t>NIBSS INSTANT PAYMENT TSSSterlingPro Tra nsfer to ADEGOKE SEGUN BABATUNDE () F T23233DTRJV</t>
  </si>
  <si>
    <t>VALUE ADDED TAXNIPVAT/SterlingPro Transf er to ADEGOKE SEGUN BABATUNDE () FT23 233BVLYD</t>
  </si>
  <si>
    <t>VALUE ADDED TAXNIPVAT/SterlingPro Transf er to OMOTOYOSI OLASUPO (Doors ) FT23 23343C73</t>
  </si>
  <si>
    <t>NIPFEE/SterlingPro Transfer to OMOTOYOSI OLASUPO (Doors ) FT232333ZHM5</t>
  </si>
  <si>
    <t>NIBSS INSTANT PAYMENT TSSSterlingPro Tra nsfer to OMOTOYOSI OLASUPO (Doors ) F T2323367N0T</t>
  </si>
  <si>
    <t>NIPFEE/SterlingPro Transfer to OYELABI S AMUEL TEMITAYO (cash) FT232339QV50</t>
  </si>
  <si>
    <t>VALUE ADDED TAXNIPVAT/SterlingPro Transf er to OYELABI SAMUEL TEMITAYO (cash) FT23233GL3SF</t>
  </si>
  <si>
    <t>NIBSS INSTANT PAYMENT TSSSterlingPro Tra nsfer to OYELABI SAMUEL TEMITAYO (cash) FT23233SX7DZ</t>
  </si>
  <si>
    <t>22-Aug-2023</t>
  </si>
  <si>
    <t>NIBSS INSTANT PAYMENT TSSSterlingPro Tra nsfer to MONSURU ADEWALE SANNI (Cash) FT23234QKBDD</t>
  </si>
  <si>
    <t>NIPFEE/SterlingPro Transfer to MONSURU A DEWALE SANNI (Cash) FT23234D102M</t>
  </si>
  <si>
    <t>VALUE ADDED TAXNIPVAT/SterlingPro Transf er to MONSURU ADEWALE SANNI (Cash) FT 23234LRZ25</t>
  </si>
  <si>
    <t>23-Aug-2023</t>
  </si>
  <si>
    <t>SBN.ORDERING.CUSTCard transaction0010260 63849;NXG :TRFFRM OYEWOLE SHERIFF FT2 32353QT86</t>
  </si>
  <si>
    <t>Page 11</t>
  </si>
  <si>
    <t>STAMP DUTY COLLECTION ACCOUNT.Capitalise Actvity For EMT LevyEMT Levy FT232353QT 86 FT23235BPNZD</t>
  </si>
  <si>
    <t>SBN.ORDERING.CUSTCard transaction0010261 59709;NXG :TRFLAND PURCHASE-1STPA FT2 3235SZQ1M</t>
  </si>
  <si>
    <t>STAMP DUTY COLLECTION ACCOUNT.Capitalise Actvity For EMT LevyEMT Levy FT23235SZQ 1M FT23235VPKGF</t>
  </si>
  <si>
    <t>VALUE ADDED TAXNIPVAT/SterlingPro Transf er to ADEGOKE SEGUN BABATUNDE () FT23 235DLTKQ</t>
  </si>
  <si>
    <t>NIBSS INSTANT PAYMENT TSSSterlingPro Tra nsfer to ADEGOKE SEGUN BABATUNDE () F T23235C2595</t>
  </si>
  <si>
    <t>NIPFEE/SterlingPro Transfer to ADEGOKE S EGUN BABATUNDE () FT232359BBT1</t>
  </si>
  <si>
    <t>NIBSS INSTANT PAYMENT TSSSterlingPro Tra nsfer to CHARLES OLUWATOBI OWOLABI () FT232353H6TQ</t>
  </si>
  <si>
    <t>NIPFEE/SterlingPro Transfer to CHARLES O LUWATOBI OWOLABI () FT232355RXVG</t>
  </si>
  <si>
    <t>VALUE ADDED TAXNIPVAT/SterlingPro Transf er to CHARLES OLUWATOBI OWOLABI () FT 23235HLJY8</t>
  </si>
  <si>
    <t>VALUE ADDED TAXNIPVAT/SterlingPro Transf er to OGUNDAIRO MOSES OLUGBENGA () FT 232356THF2</t>
  </si>
  <si>
    <t>NIPFEE/SterlingPro Transfer to OGUNDAIRO MOSES OLUGBENGA () FT23235VND7P</t>
  </si>
  <si>
    <t>NIBSS INSTANT PAYMENT TSSSterlingPro Tra nsfer to OGUNDAIRO MOSES OLUGBENGA () FT2323576LWK</t>
  </si>
  <si>
    <t>24-Aug-2023</t>
  </si>
  <si>
    <t>VALUE ADDED TAXNIPVAT/SterlingPro Transf er to AJIBADE GBEMILEKE TUNDE () FT23 23602W0H</t>
  </si>
  <si>
    <t>NIBSS INSTANT PAYMENT TSSSterlingPro Tra nsfer to AJIBADE GBEMILEKE TUNDE () F T232364PZC8</t>
  </si>
  <si>
    <t>NIPFEE/SterlingPro Transfer to AJIBADE G BEMILEKE TUNDE () FT23236XN2VG</t>
  </si>
  <si>
    <t>VALUE ADDED TAXNIPVAT/SterlingPro Transf er to ATTENTION PAINTS AND ALLIED PRODUC TS LIMITED (painters) FT23236FT7Q3</t>
  </si>
  <si>
    <t>NIBSS INSTANT PAYMENT TSSSterlingPro Tra nsfer to ATTENTION PAINTS AND ALLIED PRO DUCTS LIMITED (painters) FT23236845KJ</t>
  </si>
  <si>
    <t>NIPFEE/SterlingPro Transfer to ATTENTION PAINTS AND ALLIED PRODUCTS LIMITED (pai nters) FT23236J8J49</t>
  </si>
  <si>
    <t>NIPFEE/SterlingPro Transfer to ADEOYE SA MSON ADEBAYO (sand supply ) FT23236V Z9MQ</t>
  </si>
  <si>
    <t>NIBSS INSTANT PAYMENT TSSSterlingPro Tra nsfer to ADEOYE SAMSON ADEBAYO (sand sup ply ) FT23236F4H74</t>
  </si>
  <si>
    <t>VALUE ADDED TAXNIPVAT/SterlingPro Transf er to ADEOYE SAMSON ADEBAYO (sand supply ) FT232367ZLSM</t>
  </si>
  <si>
    <t>BANKNIP From 000013230824145140000083941 986 GTBank Plc PAYREF:000083941986SENDER : OLATUNDE FOLARANMI REMARK:Green City D own Payment FT23236Q9MBC</t>
  </si>
  <si>
    <t>STAMP DUTY COLLECTION ACCOUNT.Capitalise Actvity For EMT LevyEMT Levy FT23236Q9M BC FT23236YYRN5</t>
  </si>
  <si>
    <t>VALUE ADDED TAXNIPVAT/SterlingPro Transf er to KINGMATHIS FARM LIMITED (Cash) FT23237YV94K</t>
  </si>
  <si>
    <t>NIBSS INSTANT PAYMENT TSSSterlingPro Tra nsfer to KING MATHISFARM LIMITED (Cash) FT23237DP2DR</t>
  </si>
  <si>
    <t>NIPFEE/SterlingPro Transfer to KINGMATHI S FARM LIMITED (Cash) FT23237N6D6D</t>
  </si>
  <si>
    <t>NIBSS INSTANT PAYMENT TSSSterlingPro Tra nsfer to HAMZAT HAMMED KOLAWOLE (Ws) FT23237YDHT7</t>
  </si>
  <si>
    <t>Page 12</t>
  </si>
  <si>
    <t>VALUE ADDED TAXNIPVAT/SterlingPro Transf er to HAMZAT HAMMED KOLAWOLE (Ws) FT2 3237FKKPY</t>
  </si>
  <si>
    <t>NIPFEE/SterlingPro Transfer to HAMZAT HA MMED KOLAWOLE (Ws) FT23237MHZ4Y</t>
  </si>
  <si>
    <t>NIPFEE/SterlingPro Transfer to RASAQ ROQ EEB ADEBARE (Cash) FT232379YPH9</t>
  </si>
  <si>
    <t>VALUE ADDED TAXNIPVAT/SterlingPro Transf er to RASAQ ROQEEB ADEBARE (Cash) FT2 32374TQP7</t>
  </si>
  <si>
    <t>NIBSS INSTANT PAYMENT TSSSterlingPro Tra nsfer to RASAQ ROQEEB ADEBARE (Cash) FT23237WV0NJ</t>
  </si>
  <si>
    <t>NIBSS INSTANT PAYMENT TSSSterlingPro Tra nsfer to ATTENTION PAINTS AND ALLIED PRO DUCTS LIMITED (paints) FT23240GZMSM</t>
  </si>
  <si>
    <t>NIPFEE/SterlingPro Transfer to ATTENTION PAINTS AND ALLIED PRODUCTS LIMITED (pai nts) FT23240NPWXB</t>
  </si>
  <si>
    <t>VALUE ADDED TAXNIPVAT/SterlingPro Transf er to ATTENTION PAINTS AND ALLIED PRODUC TS LIMITED (paints) FT232406J08S</t>
  </si>
  <si>
    <t>NIBSS INSTANT PAYMENT TSSSterlingPro Tra nsfer to AJIBADE GBEMILEKE TUNDE (Baay a gro) FT23240S1F32</t>
  </si>
  <si>
    <t>NIPFEE/SterlingPro Transfer to AJIBADE G BEMILEKE TUNDE (Baay agro) FT23240LW 6PQ</t>
  </si>
  <si>
    <t>VALUE ADDED TAXNIPVAT/SterlingPro Transf er to AJIBADE GBEMILEKE TUNDE (Baay agro ) FT23240NTGZ8</t>
  </si>
  <si>
    <t>NIPFEE/SterlingPro Transfer to OYELABI S AMUEL TEMITAYO (Reinforcement) FT2324 0H8SB9</t>
  </si>
  <si>
    <t>NIBSS INSTANT PAYMENT TSSSterlingPro Tra nsfer to OYELABI SAMUEL TEMITAYO (Reinfo rcement ) FT23240BRR9R</t>
  </si>
  <si>
    <t>VALUE ADDED TAXNIPVAT/SterlingPro Transf er to OYELABI SAMUEL TEMITAYO (Reinforce ment) FT2324069JK5</t>
  </si>
  <si>
    <t>NIBSS INSTANT PAYMENT TSSSterlingPro Tra nsfer to MARY DOLAPODADA (Cash) FT232 401X65J</t>
  </si>
  <si>
    <t>NIPFEE/SterlingPro Transfer to MARYDOLAP O DADA (Cash) FT232400JNVG</t>
  </si>
  <si>
    <t>VALUE ADDED TAXNIPVAT/SterlingPro Transf er to MARYDOLAPO DADA (Cash) FT232405 J7X5</t>
  </si>
  <si>
    <t>NIBSS INSTANT PAYMENT TSSSterlingPro Tra nsfer to ADEGOKE SEGUN BABATUNDE () F T23240M23YB</t>
  </si>
  <si>
    <t>NIPFEE/SterlingPro Transfer to ADEGOKE S EGUN BABATUNDE () FT232400PQHT</t>
  </si>
  <si>
    <t>VALUE ADDED TAXNIPVAT/SterlingPro Transf er to ADEGOKE SEGUN BABATUNDE () FT23 2407F411</t>
  </si>
  <si>
    <t>NIBSS INSTANT PAYMENT TSSSterlingPro Tra nsfer to BAAY PROJECTS LTD (epe) FT23 240ML9RJ</t>
  </si>
  <si>
    <t>NIPFEE/SterlingPro Transfer to BAAYPROJE CTS LTD (epe) FT232407FSV6</t>
  </si>
  <si>
    <t>VALUE ADDED TAXNIPVAT/SterlingPro Transf er to BAAYPROJECTS LTD (epe) FT23240R 5XTB</t>
  </si>
  <si>
    <t>BANKNIP From 000013230828204809000092957 807 GTBank Plc PAYREF:243758250 SENDER: ADESE AKOREDE JOHN REMARK: EpeLand REF29 01185760010000000023 FT23241TJJRB</t>
  </si>
  <si>
    <t>Periodic Charges ACCOUNT MAINTENANCE FEE (AMF) AAACT23240VXJ9WNPG</t>
  </si>
  <si>
    <t>STAMP DUTY COLLECTION ACCOUNT.Capitalise Actvity For EMT LevyEMT Levy FT23241TJJ RB FT23241YMM4Q</t>
  </si>
  <si>
    <t>SBN.ORDERING.CUSTCard transaction0010333 61125;NXG :TRFLAND PURCHASE - 2ND FT2</t>
  </si>
  <si>
    <t>STAMP DUTY COLLECTION ACCOUNT.Capitalise Actvity For EMT LevyEMT Levy FT23241HPZ L6 FT232415RKC6</t>
  </si>
  <si>
    <t>Page 13</t>
  </si>
  <si>
    <t>31-Aug-2023</t>
  </si>
  <si>
    <t>Cash Withdrawal BAAY PROJECTS at ADEBOLA HOUSE TT23243DR5Q5</t>
  </si>
  <si>
    <t>VALUE ADDED TAXNIPVAT/NG0020040/BAAY PRO JECTS/000023/BAAY PROJECTS LTD/232202308 31112002/TRF FT23243SKFN4</t>
  </si>
  <si>
    <t>NIBSS INSTANT PAYMENT TSSNIP/NG0020040/B AAY PROJECTS/000023/BAAY PROJECTS LTD/23 220230831112002/TRF FT23243YVRQH</t>
  </si>
  <si>
    <t>NIPFEE/NG0020040/BAAY PROJECTS/000023/BA AY PROJECTS LTD/23220230831112002/TRF FT23243LX12K</t>
  </si>
  <si>
    <t>BANKNIP From 000012230831140305261007708 000 StanbicIBTC Bank PAYREF:261007708 SE NDER: PEACE OSALUMHENSE IKPOTOKIN REMARK : BAAY PROJECTS FT23243NJQYD</t>
  </si>
  <si>
    <t>STAMP DUTY COLLECTION ACCOUNT.Capitalise Actvity For EMT LevyEMT Levy FT23243NJQ YD FT23243HTZ4R</t>
  </si>
  <si>
    <t>BANKNIP From 000013230901105646000100789 684 GTBank Plc PAYREF:000100789684SENDER : OLAIYA SUNDAY TEMITOPE REMARK: Thank y ou for your busines FT23244W3LBH</t>
  </si>
  <si>
    <t>STAMP DUTY COLLECTION ACCOUNT.Capitalise Actvity For EMT LevyEMT Levy FT23244W3L BH FT23244BCTBB</t>
  </si>
  <si>
    <t>VALUE ADDED TAXNIPVAT/NG0020022/BAAY PRO JECTS/000023/BAAY PROJECTS LTD/232202309 01184524/TRANSFER FT23244L0NR7</t>
  </si>
  <si>
    <t>NIBSS INSTANT PAYMENT TSSNIP/NG0020022/B AAY PROJECTS/000023/BAAY PROJECTS LTD/23 220230901184524/TRANSFER FT23244V1WQF</t>
  </si>
  <si>
    <t>NIPFEE/NG0020022/BAAY PROJECTS/000023/BA AY PROJECTS LTD/23220230901184524/TRANSF ER FT23244T41BR</t>
  </si>
  <si>
    <t>NIBSS INSTANT PAYMENT TSSNIP/NG0020022/B AAY PROJECTS/000004/CHARLES OLUWATOBI OW OLABI/23220230901184542/TRANSFER FT232 44YCP9H</t>
  </si>
  <si>
    <t>NIPFEE/NG0020022/BAAY PROJECTS/000004/CH ARLES OLUWATOBI OWOLABI/2322023090118454 2/TRANSFER FT23244K8YH4</t>
  </si>
  <si>
    <t>VALUE ADDED TAXNIPVAT/NG0020022/BAAY PRO JECTS/000004/CHARLES OLUWATOBI OWOLABI/2 3220230901184542/TRANSFER FT23244Y3K9T</t>
  </si>
  <si>
    <t>BANKNIP From 000003230905010053002470143 639 First City Monument Bank PAYREF:S677 84444 SENDER: DORCAS CHARITYFOR WOMEN AN D CHILDREN CARE HOM FT23248XPB2P</t>
  </si>
  <si>
    <t>STAMP DUTY COLLECTION ACCOUNT.Capitalise Actvity For EMT LevyEMT Levy FT23248XPB 2P FT2324864MM3</t>
  </si>
  <si>
    <t>15-Sep-2023</t>
  </si>
  <si>
    <t>NIBSS INSTANT PAYMENT TSSNIP/NG0020040/B AAY PROJECTS/000023/BAAY PROJECTS LTD/23 220230915172127/TRF FT232585R4YJ</t>
  </si>
  <si>
    <t>NIPFEE/NG0020040/BAAY PROJECTS/000023/BA AY PROJECTS LTD/23220230915172127/TRF FT23258NHRMG</t>
  </si>
  <si>
    <t>VALUE ADDED TAXNIPVAT/NG0020040/BAAY PRO JECTS/000023/BAAY PROJECTS LTD/232202309 15172127/TRF FT232582MMQJ</t>
  </si>
  <si>
    <t>18-Sep-2023</t>
  </si>
  <si>
    <t>BANKNIP From 000015230915231014115467018 113 Zenith Bank PAYREF:1647495061SENDER: ADEBAYO VICTOR DADA REMARK:Epe ketu FT 23261Z7V2W</t>
  </si>
  <si>
    <t>STAMP DUTY COLLECTION ACCOUNT.Capitalise Actvity For EMT LevyEMT Levy FT23261Z7V 2W FT232619LTC5</t>
  </si>
  <si>
    <t>SMS NOTIFICATION CHARGE FOR 2023 AUG 1ST -31ST AUG 2023 - NGN FT2326111PTR</t>
  </si>
  <si>
    <t>BANKNIP From 000016230916091749000046171 432 First Bank of Nigeria PAYREF:6383045</t>
  </si>
  <si>
    <t>STAMP DUTY COLLECTION ACCOUNT.Capitalise Actvity For EMT LevyEMT Levy FT232614G0 0B FT23261WV5GB</t>
  </si>
  <si>
    <t>Page 14</t>
  </si>
  <si>
    <t>NIBSS INSTANT PAYMENT TSSNIP/NG0020040/B AAY PROJECTS/000023/BAAY PROJECTS LTD/23 220230918140659/TRF FT23261XQJML</t>
  </si>
  <si>
    <t>NIPFEE/NG0020040/BAAY PROJECTS/000023/BA AY PROJECTS LTD/23220230918140659/TRF FT23261G0TQH</t>
  </si>
  <si>
    <t>VALUE ADDED TAXNIPVAT/NG0020040/BAAY PRO JECTS/000023/BAAY PROJECTS LTD/232202309 18140659/TRF FT23261PTXK4</t>
  </si>
  <si>
    <t>19-Sep-2023</t>
  </si>
  <si>
    <t>BANKNIP From 000013230918204814000136247 580 GTBank Plc PAYREF:000136247580SENDER : EDUN AYOBAMI SIMEON REMARK: Green city land purchase FT23262NNDB8</t>
  </si>
  <si>
    <t>STAMP DUTY COLLECTION ACCOUNT.Capitalise Actvity For EMT LevyEMT Levy FT23262NND B8 FT23262NNBFD</t>
  </si>
  <si>
    <t>21-Sep-2023</t>
  </si>
  <si>
    <t>BANKNIP From 000013230920210107000140379 553 GTBank Plc PAYREF:000140379553SENDER : EDUN AYOBAMI SIMEON REMARK: Green city estate land paymen FT23264NR9SJ</t>
  </si>
  <si>
    <t>STAMP DUTY COLLECTION ACCOUNT.Capitalise Actvity For EMT LevyEMT Levy FT23264NR9 SJ FT23264CQ0XW</t>
  </si>
  <si>
    <t>NIPFEE/NG0020040/BAAY PROJECTS/000023/BA AY PROJECTS LTD/23220230921094511/trf FT23264ZDQ45</t>
  </si>
  <si>
    <t>NIBSS INSTANT PAYMENT TSSNIP/NG0020040/B AAY PROJECTS/000023/BAAY PROJECTS LTD/23 220230921094511/trf FT232641XVXK</t>
  </si>
  <si>
    <t>VALUE ADDED TAXNIPVAT/NG0020040/BAAY PRO JECTS/000023/BAAY PROJECTS LTD/232202309 21094511/trf FT23264GGF9W</t>
  </si>
  <si>
    <t>BANKNIP From 000023230921101906002074132 542 Unknown Code PAYREF:2023092110161924 6 SENDER: BAAY PROJECTS LTD REMARK: To S TERLING BANK BAAY FT232641L7ZZ</t>
  </si>
  <si>
    <t>NIBSS INSTANT PAYMENT TSSSterlingPro Tra nsfer to ADEGOKE SEGUN BABATUNDE (ty) FT23264X8P91</t>
  </si>
  <si>
    <t>VALUE ADDED TAXNIPVAT/SterlingPro Transf er to ADEGOKE SEGUN BABATUNDE (ty) FT 232649GNB6</t>
  </si>
  <si>
    <t>NIPFEE/SterlingPro Transfer to ADEGOKE S EGUN BABATUNDE (ty) FT232646577H</t>
  </si>
  <si>
    <t>NIPFEE/SterlingPro Transfer to ADEGOKE S EGUN BABATUNDE (Ty) FT23264HPY5C</t>
  </si>
  <si>
    <t>NIBSS INSTANT PAYMENT TSSSterlingPro Tra nsfer to ADEGOKE SEGUN BABATUNDE (Ty) FT23264DTNJM</t>
  </si>
  <si>
    <t>VALUE ADDED TAXNIPVAT/SterlingPro Transf er to ADEGOKE SEGUN BABATUNDE (Ty) FT 23264BYN2S</t>
  </si>
  <si>
    <t>BANKNIP From 000003230921183107002507698 703 First City Monument Bank PAYREF:S297 34386 SENDER: DORCAS CHARITYFOR WOMEN AN D CHILDREN CARE HOM FT23264LMPG2</t>
  </si>
  <si>
    <t>STAMP DUTY COLLECTION ACCOUNT.Capitalise Actvity For EMT LevyEMT Levy FT23264LMP G2 FT23264KYWV6</t>
  </si>
  <si>
    <t>22-Sep-2023</t>
  </si>
  <si>
    <t>NIPFEE/SterlingPro Transfer to CHARLES O LUWATOBI OWOLABI (Marketing ) FT2326 5J6MBV</t>
  </si>
  <si>
    <t>NIBSS INSTANT PAYMENT TSSSterlingPro Tra nsfer to CHARLES OLUWATOBI OWOLABI (Mark eting ) FT23265R12ZL</t>
  </si>
  <si>
    <t>VALUE ADDED TAXNIPVAT/SterlingPro Transf er to CHARLES OLUWATOBI OWOLABI (Marketi ng ) FT23265VYZ76</t>
  </si>
  <si>
    <t>VALUE ADDED TAXNIPVAT/SterlingPro Transf er to ADEGOKE SEGUN BABATUNDE (Fuel) FT23265D9N2W</t>
  </si>
  <si>
    <t>NIBSS INSTANT PAYMENT TSSSterlingPro Tra nsfer to ADEGOKE SEGUN BABATUNDE (Fuel)</t>
  </si>
  <si>
    <t>NIPFEE/SterlingPro Transfer to ADEGOKE S EGUN BABATUNDE (Fuel) FT232651CSTH</t>
  </si>
  <si>
    <t>Page 15</t>
  </si>
  <si>
    <t>NIBSS INSTANT PAYMENT TSSSterlingPro Tra nsfer to Precious Adebisi Adegbaju (Medi cine ) FT23265KP0JQ</t>
  </si>
  <si>
    <t>NIPFEE/SterlingPro Transfer to Precious Adebisi Adegbaju (Medicine ) FT23265 NTFQ9</t>
  </si>
  <si>
    <t>VALUE ADDED TAXNIPVAT/SterlingPro Transf er to Precious Adebisi Adegbaju (Medicin e ) FT232658VMKY</t>
  </si>
  <si>
    <t>VALUE ADDED TAXNIPVAT/SterlingPro Transf er to MUSAOLARINRE ABDULRAHMAN (Vulcaniz er ) FT232657ZXVR</t>
  </si>
  <si>
    <t>NIBSS INSTANT PAYMENT TSSSterlingPro Tra nsfer to MUSA OLARINRE ABDULRAHMAN (Vulc anizer ) FT23265JMGPV</t>
  </si>
  <si>
    <t>NIPFEE/SterlingPro Transfer to MUSAOLARI NRE ABDULRAHMAN (Vulcanizer ) FT2326 5L5D93</t>
  </si>
  <si>
    <t>25-Sep-2023</t>
  </si>
  <si>
    <t>BANKNIP From 000017230923120624230155369 171 Wema Bank PAYREF:638310676038456724 SENDER: FOLARANMI OLATUNDE REMARK: STERL ING Second Tranche G FT23268QM2VV</t>
  </si>
  <si>
    <t>STAMP DUTY COLLECTION ACCOUNT.Capitalise Actvity For EMT LevyEMT Levy FT23268QM2 VV FT23268N1784</t>
  </si>
  <si>
    <t>NIBSS INSTANT PAYMENT TSSSterlingPro Tra nsfer to AKINPELU MUTIU OLASUNKANMI (Her bicide ) FT23268NQ7SZ</t>
  </si>
  <si>
    <t>NIPFEE/SterlingPro Transfer to AKINPELU MUTIU OLASUNKANMI (Herbicide ) FT232 68DC0L2</t>
  </si>
  <si>
    <t>VALUE ADDED TAXNIPVAT/SterlingPro Transf er to AKINPELU MUTIU OLASUNKANMI (Herbic ide ) FT23268TBP1V</t>
  </si>
  <si>
    <t>NIBSS INSTANT PAYMENT TSSSterlingPro Tra nsfer to ADEGOKE SEGUN BABATUNDE () F T23268VRGR8</t>
  </si>
  <si>
    <t>VALUE ADDED TAXNIPVAT/SterlingPro Transf er to ADEGOKE SEGUN BABATUNDE () FT23 268MJCG6</t>
  </si>
  <si>
    <t>NIPFEE/SterlingPro Transfer to ADEGOKE S EGUN BABATUNDE () FT23268BZ1BD</t>
  </si>
  <si>
    <t>NIPFEE/SterlingPro Transfer to OYELABI S AMUEL TEMITAYO (cash) FT23268DKKT4</t>
  </si>
  <si>
    <t>NIBSS INSTANT PAYMENT TSSSterlingPro Tra nsfer to OYELABI SAMUEL TEMITAYO (cash) FT232682QHF5</t>
  </si>
  <si>
    <t>VALUE ADDED TAXNIPVAT/SterlingPro Transf er to OYELABI SAMUEL TEMITAYO (cash) FT23268XNVV8</t>
  </si>
  <si>
    <t>NIBSS INSTANT PAYMENT TSSSterlingPro Tra nsfer to OYELABI SAMUEL TEMITAYO (mechan ical) FT232689RT3R</t>
  </si>
  <si>
    <t>VALUE ADDED TAXNIPVAT/SterlingPro Transf er to OYELABI SAMUEL TEMITAYO (mechanica l) FT23268B4TTF</t>
  </si>
  <si>
    <t>NIPFEE/SterlingPro Transfer to OYELABI S AMUEL TEMITAYO (mechanical) FT23268X YNZR</t>
  </si>
  <si>
    <t>NIBSS INSTANT PAYMENT TSSSterlingPro Tra nsfer to BAAY PROJECTS LTD () FT23268 Z21H2</t>
  </si>
  <si>
    <t>NIPFEE/SterlingPro Transfer to BAAYPROJE CTS LTD () FT232681MZ7F</t>
  </si>
  <si>
    <t>VALUE ADDED TAXNIPVAT/SterlingPro Transf er to BAAYPROJECTS LTD () FT232684MSB 1</t>
  </si>
  <si>
    <t>26-Sep-2023</t>
  </si>
  <si>
    <t>Periodic Charges ACCOUNT MAINTENANCE FEE (AMF) AAACT23269VRFKZL6K</t>
  </si>
  <si>
    <t>28-Sep-2023</t>
  </si>
  <si>
    <t>BANKNIP From 100004230928091216107046006 622 Paycom PAYREF:1000042309280912161070 46006622 SENDER: adebayo Victor dada REM ARK: Transfer to BAA FT23271X1S4C</t>
  </si>
  <si>
    <t>STAMP DUTY COLLECTION ACCOUNT.Capitalise Actvity For EMT LevyEMT Levy FT23271X1S 4C FT23271BHG1H</t>
  </si>
  <si>
    <t>Page 16</t>
  </si>
  <si>
    <t>BANKNIP From 100004230928094131107046916 246 Paycom PAYREF:1000042309280941311070 46916246 SENDER: Olayemi Olukemi Adebanj o REMARK: Transfer t FT23271QVSZL</t>
  </si>
  <si>
    <t>STAMP DUTY COLLECTION ACCOUNT.Capitalise Actvity For EMT LevyEMT Levy FT23271QVS ZL FT232711YCD1</t>
  </si>
  <si>
    <t>SBN.ORDERING.CUSTCard transaction0010750 99355;NXG :TRFFRM OYEWOLE SHERIFF FT2 3271QB9LC</t>
  </si>
  <si>
    <t>STAMP DUTY COLLECTION ACCOUNT.Capitalise Actvity For EMT LevyEMT Levy FT23271QB9 LC FT23271LFCBZ</t>
  </si>
  <si>
    <t>VALUE ADDED TAXNIPVAT/SterlingPro Transf er to MUTIU ADEGBUYI ALABA (Interlock ) FT23271GNL6D</t>
  </si>
  <si>
    <t>NIPFEE/SterlingPro Transfer to MUTIU ADE GBUYI ALABA (Interlock ) FT232718HKK T</t>
  </si>
  <si>
    <t>NIBSS INSTANT PAYMENT TSSSterlingPro Tra nsfer to MUTIU ADEGBUYI ALABA (Interlock ) FT23271LRBL9</t>
  </si>
  <si>
    <t>VALUE ADDED TAXNIPVAT/SterlingPro Transf er to CENTAGE PROPERTIES LTD (Rent balan ce ) FT23271K95X6</t>
  </si>
  <si>
    <t>NIBSS INSTANT PAYMENT TSSSterlingPro Tra nsfer to CENTAGE PROPERTIES LTD (Rent ba lance ) FT23271VPYFL</t>
  </si>
  <si>
    <t>NIPFEE/SterlingPro Transfer to CENTAGE P ROPERTIES LTD (Rent balance ) FT2327 1WDND2</t>
  </si>
  <si>
    <t>STAMP DUTY COLLECTION ACCOUNT.Capitalise Actvity For EMT LevyEMT Levy FT23272GF4 QV FT2327255YZP</t>
  </si>
  <si>
    <t>BANKNIP From 000015230928191502308893026 941 Zenith Bank PAYREF:1663465096SENDER: adese akorede REMARK: Epe land FT23272 GF4QV</t>
  </si>
  <si>
    <t>VALUE ADDED TAXNIPVAT/SterlingPro Transf er to MUTIU ADEGBUYI ALABA (Interlock ) FT23272JBRD7</t>
  </si>
  <si>
    <t>NIPFEE/SterlingPro Transfer to MUTIU ADE GBUYI ALABA (Interlock ) FT232728NK7 9</t>
  </si>
  <si>
    <t>NIBSS INSTANT PAYMENT TSSSterlingPro Tra nsfer to MUTIU ADEGBUYI ALABA (Interlock ) FT232728YKK8</t>
  </si>
  <si>
    <t>VALUE ADDED TAXNIPVAT/SterlingPro Transf er to CHARLES OLUWATOBI OWOLABI (Cash) FT23272316B6</t>
  </si>
  <si>
    <t>NIBSS INSTANT PAYMENT TSSSterlingPro Tra nsfer to CHARLES OLUWATOBI OWOLABI (Cash ) FT23272Y9WNN</t>
  </si>
  <si>
    <t>NIPFEE/SterlingPro Transfer to CHARLES O LUWATOBI OWOLABI (Cash) FT23272L3V1C</t>
  </si>
  <si>
    <t>NIBSS INSTANT PAYMENT TSSSterlingPro Tra nsfer to IBIKUNLE AKEEM OLAWALE (Carpent ry) FT2327234W3T</t>
  </si>
  <si>
    <t>NIPFEE/SterlingPro Transfer to IBIKUNLE AKEEM OLAWALE (Carpentry) FT23272MCK 1V</t>
  </si>
  <si>
    <t>VALUE ADDED TAXNIPVAT/SterlingPro Transf er to IBIKUNLE AKEEM OLAWALE (Carpentry) FT23272GHLTS</t>
  </si>
  <si>
    <t>VALUE ADDED TAXNIPVAT/SterlingPro Transf er to OYELABI SAMUEL TEMITAYO (imprst ) FT232762Y7Z1</t>
  </si>
  <si>
    <t>NIPFEE/SterlingPro Transfer to OYELABI S AMUEL TEMITAYO (imprst ) FT23276LQNT X</t>
  </si>
  <si>
    <t>NIBSS INSTANT PAYMENT TSSSterlingPro Tra nsfer to OYELABI SAMUEL TEMITAYO (imprst ) FT23276PL9GB</t>
  </si>
  <si>
    <t>NIBSS INSTANT PAYMENT TSSSterlingPro Tra nsfer to VALUE XCHANGE SUPERSTORE 2 MAGO DO (Cash) FT2327663FZZ</t>
  </si>
  <si>
    <t>Page 17</t>
  </si>
  <si>
    <t>NIPFEE/SterlingPro Transfer to VALUE XCH ANGE SUPERSTORE 2 MAGODO (Cash) FT232 768JS0Y</t>
  </si>
  <si>
    <t>VALUE ADDED TAXNIPVAT/SterlingPro Transf er to VALUE XCHANGE SUPERSTORE 2 MAGODO (Cash) FT23276T42LR</t>
  </si>
  <si>
    <t>VALUE ADDED TAXNIPVAT/SterlingPro Transf er to AGBOOLA TOSIN AMOS (Bricklayer ) FT23276WL02N</t>
  </si>
  <si>
    <t>NIBSS INSTANT PAYMENT TSSSterlingPro Tra nsfer to AGBOOLA TOSIN AMOS (Bricklayer ) FT232764RP5P</t>
  </si>
  <si>
    <t>NIPFEE/SterlingPro Transfer to AGBOOLA T OSIN AMOS (Bricklayer ) FT23276CWM75</t>
  </si>
  <si>
    <t>NIPFEE/SterlingPro Transfer to OGUNREMI ANJONRIN DOMINIC () FT23276B2GSC</t>
  </si>
  <si>
    <t>NIBSS INSTANT PAYMENT TSSSterlingPro Tra nsfer to OGUNREMI ANJONRIN DOMINIC () FT23276Z4K1T</t>
  </si>
  <si>
    <t>VALUE ADDED TAXNIPVAT/SterlingPro Transf er to OGUNREMI ANJONRIN DOMINIC () FT 23276KW2GC</t>
  </si>
  <si>
    <t>NIPFEE/SterlingPro Transfer to DAMILARE ADENIRAN (Cash) FT2327622WBD</t>
  </si>
  <si>
    <t>VALUE ADDED TAXNIPVAT/SterlingPro Transf er to DAMILARE ADENIRAN (Cash) FT2327 64GXW7</t>
  </si>
  <si>
    <t>NIBSS INSTANT PAYMENT TSSSterlingPro Tra nsfer to DAMILARE ADENIRAN (Cash) FT2 3276XMR9D</t>
  </si>
  <si>
    <t>NIBSS INSTANT PAYMENT TSSSterlingPro Tra nsfer to ADEGOKE SEGUN BABATUNDE () F T232760GR0J</t>
  </si>
  <si>
    <t>NIPFEE/SterlingPro Transfer to ADEGOKE S EGUN BABATUNDE () FT23276189J4</t>
  </si>
  <si>
    <t>VALUE ADDED TAXNIPVAT/SterlingPro Transf er to ADEGOKE SEGUN BABATUNDE () FT23 276SYSWF</t>
  </si>
  <si>
    <t>NIPFEE/SterlingPro Transfer to AGBOOLA T OSIN AMOS (Cash) FT23276WD7J5</t>
  </si>
  <si>
    <t>VALUE ADDED TAXNIPVAT/SterlingPro Transf er to AGBOOLA TOSIN AMOS (Cash) FT232 76VFYV3</t>
  </si>
  <si>
    <t>NIBSS INSTANT PAYMENT TSSSterlingPro Tra nsfer to AGBOOLA TOSIN AMOS (Cash) FT 23276Q7RS7</t>
  </si>
  <si>
    <t>NIBSS INSTANT PAYMENT TSSSterlingPro Tra nsfer to ADEGOKE SEGUN BABATUNDE (Cash) FT23276QYQ8L</t>
  </si>
  <si>
    <t>NIPFEE/SterlingPro Transfer to ADEGOKE S EGUN BABATUNDE (Cash) FT23276DWJKX</t>
  </si>
  <si>
    <t>VALUE ADDED TAXNIPVAT/SterlingPro Transf er to ADEGOKE SEGUN BABATUNDE (Cash) FT23276NY1LH</t>
  </si>
  <si>
    <t>BANKNIP From 000014231002141126243133075 278 Access Bank PAYREF:00001423100214111 6284564674965 SENDER: OLUGBOYE GBENGA BO LU REMARK: TRFMeFRM FT23276GWGMZ</t>
  </si>
  <si>
    <t>STAMP DUTY COLLECTION ACCOUNT.Capitalise Actvity For EMT LevyEMT Levy FT23276GWG MZ FT23276CN730</t>
  </si>
  <si>
    <t>NIPFEE/SterlingPro Transfer to TAJUDEEN TOHEEB () FT23276LVLQ5</t>
  </si>
  <si>
    <t>VALUE ADDED TAXNIPVAT/SterlingPro Transf er to TAJUDEEN TOHEEB () FT23276FW24J</t>
  </si>
  <si>
    <t>NIBSS INSTANT PAYMENT TSSSterlingPro Tra nsfer to TAJUDEEN TOHEEB () FT2327675 CN8</t>
  </si>
  <si>
    <t>NIPFEE/SterlingPro Transfer to OGUNDAIRO MOSES OLUGBENGA (Rf Invetsment ) FT2 32766Z421</t>
  </si>
  <si>
    <t>NIBSS INSTANT PAYMENT TSSSterlingPro Tra nsfer to OGUNDAIRO MOSES OLUGBENGA (Rf I nvetsment ) FT232766JPJ0</t>
  </si>
  <si>
    <t>VALUE ADDED TAXNIPVAT/SterlingPro Transf er to OGUNDAIRO MOSES OLUGBENGA (Rf Inve tsment ) FT2327684CSQ</t>
  </si>
  <si>
    <t>Page 18</t>
  </si>
  <si>
    <t>BANKNIP From 000007231002195814276912210 040 Fidelity Bank PAYREF:ONB231002075814 07279 SENDER: MOSHOOD ABIOLATIJANI REMAR K: ONB TRF FROM MOS FT232763ZL57</t>
  </si>
  <si>
    <t>STAMP DUTY COLLECTION ACCOUNT.Capitalise Actvity For EMT LevyEMT Levy FT232763ZL 57 FT23276JBKZ2</t>
  </si>
  <si>
    <t>VALUE ADDED TAXNIPVAT/SterlingPro Transf er to SILVER PLATES DEVELOPMENT LTD (Dri nks) FT232768G012</t>
  </si>
  <si>
    <t>NIPFEE/SterlingPro Transfer to SILVER PL ATES DEVELOPMENT LTD (Drinks) FT2327 6QHSLH</t>
  </si>
  <si>
    <t>NIBSS INSTANT PAYMENT TSSSterlingPro Tra nsfer to SILVER PLATES DEVELOPMENT LTD ( Drinks) FT23276TLSGB</t>
  </si>
  <si>
    <t>VALUE ADDED TAXNIPVAT/SterlingPro Transf er to OYELABI SAMUEL TEMITAYO (Bricklaye r andplumbers ) FT23276XZ21Z</t>
  </si>
  <si>
    <t>NIBSS INSTANT PAYMENT TSSSterlingPro Tra nsfer to OYELABI SAMUEL TEMITAYO (Brickl ayer and plumbers ) FT232760JJSN</t>
  </si>
  <si>
    <t>NIPFEE/SterlingPro Transfer to OYELABI S AMUEL TEMITAYO (Bricklayer andplumbers ) FT23276GMC16</t>
  </si>
  <si>
    <t>VALUE ADDED TAXNIPVAT/SterlingPro Transf er to SHOFOLABO DAMILARE (Fuel) FT232 762DZM1</t>
  </si>
  <si>
    <t>NIPFEE/SterlingPro Transfer to SHOFOLABO DAMILARE (Fuel) FT23276V6GDR</t>
  </si>
  <si>
    <t>NIBSS INSTANT PAYMENT TSSSterlingPro Tra nsfer to SHOFOLABO DAMILARE (Fuel) FT 23276ZV9VW</t>
  </si>
  <si>
    <t>NIBSS INSTANT PAYMENT TSSSterlingPro Tra nsfer to GERGES JOHNMARC (Drinks) FT2 3276Y7BP7</t>
  </si>
  <si>
    <t>NIPFEE/SterlingPro Transfer to GERGES JO HN MARC (Drinks) FT232765X8YF</t>
  </si>
  <si>
    <t>VALUE ADDED TAXNIPVAT/SterlingPro Transf er to GERGES JOHN MARC (Drinks) FT232 76RLH6J</t>
  </si>
  <si>
    <t>NIBSS INSTANT PAYMENT TSSSterlingPro Tra nsfer to ADEGOKE SEGUN BABATUNDE (Cash) FT23276RN0C5</t>
  </si>
  <si>
    <t>VALUE ADDED TAXNIPVAT/SterlingPro Transf er to ADEGOKE SEGUN BABATUNDE (Cash) FT23276RZ3W3</t>
  </si>
  <si>
    <t>NIPFEE/SterlingPro Transfer to ADEGOKE S EGUN BABATUNDE (Cash) FT23276TDLMG</t>
  </si>
  <si>
    <t>NIPFEE/SterlingPro Transfer to ADEGOKE S EGUN BABATUNDE () FT232763TTJ2</t>
  </si>
  <si>
    <t>VALUE ADDED TAXNIPVAT/SterlingPro Transf er to ADEGOKE SEGUN BABATUNDE () FT23 276NDRHS</t>
  </si>
  <si>
    <t>NIBSS INSTANT PAYMENT TSSSterlingPro Tra nsfer to ADEGOKE SEGUN BABATUNDE () F T232764DKC0</t>
  </si>
  <si>
    <t>NIBSS INSTANT PAYMENT TSSSterlingPro Tra nsfer to OGUNREMI ANJONRIN DOMINIC (BAAY s agro) FT232770RNY4</t>
  </si>
  <si>
    <t>NIPFEE/SterlingPro Transfer to OGUNREMI ANJONRIN DOMINIC (BAAYs agro) FT2327 7FW7PB</t>
  </si>
  <si>
    <t>VALUE ADDED TAXNIPVAT/SterlingPro Transf er to OGUNREMI ANJONRIN DOMINIC (BAAYs a gro) FT23277WYFMG</t>
  </si>
  <si>
    <t>05-Oct-2023</t>
  </si>
  <si>
    <t>BANKNIP From 000013231004193751000169583 121 GTBank Plc PAYREF:262511822 SENDER: AJIBOLA OLUWATOBI ADEDAMOLA REMARK: via GTWORLD FT2327823V97</t>
  </si>
  <si>
    <t>NIPFEE/SterlingPro Transfer to OGUNDAIRO MOSES OLUGBENGA (cash) FT232780DP7Z</t>
  </si>
  <si>
    <t>VALUE ADDED TAXNIPVAT/SterlingPro Transf er to OGUNDAIRO MOSES OLUGBENGA (cash) FT23278F5ZWH</t>
  </si>
  <si>
    <t>NIBSS INSTANT PAYMENT TSSSterlingPro Tra nsfer to OGUNDAIRO MOSES OLUGBENGA (cash ) FT23278XHLP9</t>
  </si>
  <si>
    <t>Page 19</t>
  </si>
  <si>
    <t>NIPFEE/SterlingPro Transfer to KALESANWO CELINA O (salaryseptember) FT232788 92JF</t>
  </si>
  <si>
    <t>VALUE ADDED TAXNIPVAT/SterlingPro Transf er to KALESANWO CELINA O (salaryseptembe r) FT232788C370</t>
  </si>
  <si>
    <t>NIBSS INSTANT PAYMENT TSSSterlingPro Tra nsfer to KALESANWO CELINA O (salarysepte mber) FT232789X7G4</t>
  </si>
  <si>
    <t>NIBSS INSTANT PAYMENT TSSSterlingPro Tra nsfer to IBEH BLESSING OGOCHUKWU (salary september) FT23278K4RZL</t>
  </si>
  <si>
    <t>VALUE ADDED TAXNIPVAT/SterlingPro Transf er to IBEHBLESSING OGOCHUKWU (salarysept ember) FT23278QTLT6</t>
  </si>
  <si>
    <t>NIPFEE/SterlingPro Transfer to IBEHBLESS ING OGOCHUKWU (salaryseptember) FT232 78YLTNG</t>
  </si>
  <si>
    <t>NIPFEE/SterlingPro Transfer to TIJANI BO LANLE KADIJAT (salaryseptember) FT232 781YD6B</t>
  </si>
  <si>
    <t>VALUE ADDED TAXNIPVAT/SterlingPro Transf er to TIJANI BOLANLE KADIJAT (salarysept ember) FT23278QZVFQ</t>
  </si>
  <si>
    <t>NIBSS INSTANT PAYMENT TSSSterlingPro Tra nsfer to TIJANI BOLANLE KADIJAT (salarys eptember) FT23278XBCMS</t>
  </si>
  <si>
    <t>NIBSS INSTANT PAYMENT TSSSterlingPro Tra nsfer to GBALAJOBI ABIMBOLA ADEJUMOKE (s alaryseptember) FT23278W94LM</t>
  </si>
  <si>
    <t>NIPFEE/SterlingPro Transfer to GBALAJOBI ABIMBOLA ADEJUMOKE (salaryseptember) FT232782GQJN</t>
  </si>
  <si>
    <t>VALUE ADDED TAXNIPVAT/SterlingPro Transf er to GBALAJOBI ABIMBOLA ADEJUMOKE (sala ryseptember) FT232789JMH0</t>
  </si>
  <si>
    <t>NIPFEE/SterlingPro Transfer to OLUWAFEMI EMMANUEL ABIOLA (salaryseptember) FT 23278XBJ1S</t>
  </si>
  <si>
    <t>NIBSS INSTANT PAYMENT TSSSterlingPro Tra nsfer to OLUWAFEMI EMMANUEL ABIOLA (sala ryseptember) FT232785N0Z8</t>
  </si>
  <si>
    <t>VALUE ADDED TAXNIPVAT/SterlingPro Transf er to OLUWAFEMI EMMANUEL ABIOLA (salarys eptember) FT23278HPNV2</t>
  </si>
  <si>
    <t>NIBSS INSTANT PAYMENT TSSSterlingPro Tra nsfer to OPEYEMI SULAIMON ATOBAJE (salar yseptember) FT232786CY4H</t>
  </si>
  <si>
    <t>VALUE ADDED TAXNIPVAT/SterlingPro Transf er to OPEYEMI SULAIMON ATOBAJE (salaryse ptember) FT23278RYZJ0</t>
  </si>
  <si>
    <t>NIPFEE/SterlingPro Transfer to OPEYEMI S ULAIMON ATOBAJE (salaryseptember) FT2 327866LFX</t>
  </si>
  <si>
    <t>NIBSS INSTANT PAYMENT TSSSterlingPro Tra nsfer to OLABOSU WASEEU OWOLABI (salarys eptember) FT23278VFCGC</t>
  </si>
  <si>
    <t>NIPFEE/SterlingPro Transfer to OLABOSU W ASEEU OWOLABI (salaryseptember) FT232 78ZRVZ0</t>
  </si>
  <si>
    <t>VALUE ADDED TAXNIPVAT/SterlingPro Transf er to OLABOSU WASEEU OWOLABI (salarysept ember) FT23278MB7Q4</t>
  </si>
  <si>
    <t>NIPFEE/SterlingPro Transfer to OYELABI S AMUEL TEMITAYO (sand) FT232787ZWBB</t>
  </si>
  <si>
    <t>NIBSS INSTANT PAYMENT TSSSterlingPro Tra nsfer to OYELABI SAMUEL TEMITAYO (sand) FT23278HRRY8</t>
  </si>
  <si>
    <t>VALUE ADDED TAXNIPVAT/SterlingPro Transf er to OYELABI SAMUEL TEMITAYO (sand) FT2327802GL4</t>
  </si>
  <si>
    <t>NIPFEE/SterlingPro Transfer to NELSON IF EANYI NNAJI (part salaryseptember) FT 23278KQ6Q1</t>
  </si>
  <si>
    <t>VALUE ADDED TAXNIPVAT/SterlingPro Transf er to NELSON IFEANYI NNAJI (part salarys eptember) FT232781XZ6L</t>
  </si>
  <si>
    <t>Page 20</t>
  </si>
  <si>
    <t>NIBSS INSTANT PAYMENT TSSSterlingPro Tra nsfer to NELSON IFEANYI NNAJI (part sala ryseptember) FT232788G3CV</t>
  </si>
  <si>
    <t>NIPFEE/SterlingPro Transfer to OLADEPO O LUWAPELUMI OMOTAYO (salaryseptember) FT232786QG03</t>
  </si>
  <si>
    <t>NIBSS INSTANT PAYMENT TSSSterlingPro Tra nsfer to OLADEPO OLUWAPELUMI OMOTAYO (sa laryseptember) FT23278BFDPM</t>
  </si>
  <si>
    <t>VALUE ADDED TAXNIPVAT/SterlingPro Transf er to OLADEPO OLUWAPELUMI OMOTAYO (salar yseptember) FT232788KFZ0</t>
  </si>
  <si>
    <t>NIBSS INSTANT PAYMENT TSSSterlingPro Tra nsfer to OYELABI SAMUEL TEMITAYO (sand) FT23278QGD3Q</t>
  </si>
  <si>
    <t>VALUE ADDED TAXNIPVAT/SterlingPro Transf er to OYELABI SAMUEL TEMITAYO (sand) FT23278ZYF05</t>
  </si>
  <si>
    <t>NIPFEE/SterlingPro Transfer to OYELABI S AMUEL TEMITAYO (sand) FT23278THRVT</t>
  </si>
  <si>
    <t>NIBSS INSTANT PAYMENT TSSSterlingPro Tra nsfer to CHARLES OLUWATOBI OWOLABI (sala ryseptember) FT23278N3GTP</t>
  </si>
  <si>
    <t>NIPFEE/SterlingPro Transfer to CHARLES O LUWATOBI OWOLABI (salaryseptember) FT 23278FHTN4</t>
  </si>
  <si>
    <t>VALUE ADDED TAXNIPVAT/SterlingPro Transf er to CHARLES OLUWATOBI OWOLABI (salarys eptember) FT23278PHB63</t>
  </si>
  <si>
    <t>BANKNIP From 000003231005013418002537903 923 First City Monument Bank PAYREF:S812 51638 SENDER: DORCAS CHARITYFOR WOMEN AN D CHILDREN CARE HOM FT232787VZ8R</t>
  </si>
  <si>
    <t>STAMP DUTY COLLECTION ACCOUNT.Capitalise Actvity For EMT LevyEMT Levy FT232787VZ 8R FT23278XJF0S</t>
  </si>
  <si>
    <t>STAMP DUTY COLLECTION ACCOUNT.Capitalise Actvity For EMT LevyEMT Levy FT2327823V 97 FT23278XPTV0</t>
  </si>
  <si>
    <t>NIPFEE/SterlingPro Transfer to IDARA BAS SEY EKANEM (salaryseptember) FT23278 P07T9</t>
  </si>
  <si>
    <t>VALUE ADDED TAXNIPVAT/SterlingPro Transf er to IDARA BASSEY EKANEM (salaryseptemb er) FT23278TTWLP</t>
  </si>
  <si>
    <t>NIBSS INSTANT PAYMENT TSSSterlingPro Tra nsfer to IDARA BASSEY EKANEM (salarysept ember) FT23278YFLGW</t>
  </si>
  <si>
    <t>NIPFEE/SterlingPro Transfer to NELSON IF EANYI NNAJI (salaryseptember) FT2327 8RPF5J</t>
  </si>
  <si>
    <t>NIBSS INSTANT PAYMENT TSSSterlingPro Tra nsfer to NELSON IFEANYI NNAJI (salarysep tember) FT23278TH9R0</t>
  </si>
  <si>
    <t>VALUE ADDED TAXNIPVAT/SterlingPro Transf er to NELSON IFEANYI NNAJI (salaryseptem ber) FT23278FQGLR</t>
  </si>
  <si>
    <t>VALUE ADDED TAXNIPVAT/SterlingPro Transf er to OLUWATOBI TOMILOLA AJAYI (salaryse ptember) FT232783QK11</t>
  </si>
  <si>
    <t>NIBSS INSTANT PAYMENT TSSSterlingPro Tra nsfer to OLUWATOBI TOMILOLA AJAYI (salar yseptember) FT23278J54J1</t>
  </si>
  <si>
    <t>NIPFEE/SterlingPro Transfer to OLUWATOBI TOMILOLA AJAYI (salaryseptember) FT2 3278FGTMN</t>
  </si>
  <si>
    <t>NIPFEE/SterlingPro Transfer to OYELABI S AMUEL TEMITAYO (salaryseptember) FT23 2787DKCZ</t>
  </si>
  <si>
    <t>VALUE ADDED TAXNIPVAT/SterlingPro Transf er to OYELABI SAMUEL TEMITAYO (salarysep tember) FT23278FWX18</t>
  </si>
  <si>
    <t>NIBSS INSTANT PAYMENT TSSSterlingPro Tra nsfer to OYELABI SAMUEL TEMITAYO (salary</t>
  </si>
  <si>
    <t>NIPFEE/SterlingPro Transfer to ALIBABA ( salaryseptember) FT23278F34HT</t>
  </si>
  <si>
    <t>Page 21</t>
  </si>
  <si>
    <t>VALUE ADDED TAXNIPVAT/SterlingPro Transf er to ALIBABA (salaryseptember) FT232 78TWZHJ</t>
  </si>
  <si>
    <t>NIBSS INSTANT PAYMENT TSSSterlingPro Tra nsfer to ALI BABA (salaryseptember) F T232781QYN8</t>
  </si>
  <si>
    <t>NIPFEE/SterlingPro Transfer to OLAWOYIN OLUWASEUN (salaryseptember) FT232788 H0X9</t>
  </si>
  <si>
    <t>VALUE ADDED TAXNIPVAT/SterlingPro Transf er to OLAWOYIN OLUWASEUN (salaryseptembe r) FT23278VN8BT</t>
  </si>
  <si>
    <t>NIBSS INSTANT PAYMENT TSSSterlingPro Tra nsfer to OLAWOYIN OLUWASEUN (salarysepte mber) FT2327837WS2</t>
  </si>
  <si>
    <t>NIPFEE/SterlingPro Transfer to OYELABI S AMUEL TEMITAYO (cement) FT23278DFHV9</t>
  </si>
  <si>
    <t>VALUE ADDED TAXNIPVAT/SterlingPro Transf er to OYELABI SAMUEL TEMITAYO (cement) FT23278T1JB8</t>
  </si>
  <si>
    <t>NIBSS INSTANT PAYMENT TSSSterlingPro Tra nsfer to OYELABI SAMUEL TEMITAYO (cement ) FT232789FDL9</t>
  </si>
  <si>
    <t>NIBSS INSTANT PAYMENT TSSSterlingPro Tra nsfer to ADEGOKE SEGUN BABATUNDE (Cash) FT23279TP5XZ</t>
  </si>
  <si>
    <t>NIPFEE/SterlingPro Transfer to ADEGOKE S EGUN BABATUNDE (Cash) FT23279QW7PW</t>
  </si>
  <si>
    <t>VALUE ADDED TAXNIPVAT/SterlingPro Transf er to ADEGOKE SEGUN BABATUNDE (Cash) FT23279FPHYS</t>
  </si>
  <si>
    <t>THE SB BANK00000123100502414200028540127 8 NIP ROE IFO OLAWOYIN OLUWASEUN FT23 2795VK6T</t>
  </si>
  <si>
    <t>BANKNIP From 000012231006175557270372614 000 StanbicIBTC Bank PAYREF:270372614 SE NDER: HARRISON JOSEPH EGUAVOEN REMARK: I nitial deposit FT23279TW65J</t>
  </si>
  <si>
    <t>STAMP DUTY COLLECTION ACCOUNT.Capitalise Actvity For EMT LevyEMT Levy FT23279TW6 5J FT232797B3GQ</t>
  </si>
  <si>
    <t>NIBSS INSTANT PAYMENT TSSSterlingPro Tra nsfer to ADEGOKE SEGUN BABATUNDE (cash) FT23279Q70XN</t>
  </si>
  <si>
    <t>NIPFEE/SterlingPro Transfer to ADEGOKE S EGUN BABATUNDE (cash) FT23279SLJJT</t>
  </si>
  <si>
    <t>VALUE ADDED TAXNIPVAT/SterlingPro Transf er to ADEGOKE SEGUN BABATUNDE (cash) FT23279TF8N8</t>
  </si>
  <si>
    <t>09-Oct-2023</t>
  </si>
  <si>
    <t>NIPFEE/SterlingPro Transfer to CHARLES O LUWATOBI OWOLABI (salaryseptember) FT 23282GWVNP</t>
  </si>
  <si>
    <t>NIBSS INSTANT PAYMENT TSSSterlingPro Tra nsfer to CHARLES OLUWATOBI OWOLABI (sala ryseptember) FT23282CNQNG</t>
  </si>
  <si>
    <t>VALUE ADDED TAXNIPVAT/SterlingPro Transf er to CHARLES OLUWATOBI OWOLABI (salarys eptember) FT23282L723V</t>
  </si>
  <si>
    <t>BANKNIP From 100004231006195549107336643 510 Paycom PAYREF:1000042310061955491073 36643510 SENDER: adebayo Victor dada REM ARK: Transfer to BAA FT23282DNV0F</t>
  </si>
  <si>
    <t>STAMP DUTY COLLECTION ACCOUNT.Capitalise Actvity For EMT LevyEMT Levy FT23282DNV 0F FT23282FSYJJ</t>
  </si>
  <si>
    <t>NIBSS INSTANT PAYMENT TSSSterlingPro Tra nsfer to OGUNDAIRO MOSES OLUGBENGA (In R f) FT232825HS1J</t>
  </si>
  <si>
    <t>NIPFEE/SterlingPro Transfer to OGUNDAIRO MOSES OLUGBENGA (In Rf) FT23282HG85 3</t>
  </si>
  <si>
    <t>VALUE ADDED TAXNIPVAT/SterlingPro Transf er to OGUNDAIRO MOSES OLUGBENGA (In Rf) FT232823P1DC</t>
  </si>
  <si>
    <t>NIPFEE/SterlingPro Transfer to ZAINAB SI MISOLA OLOJOKOSOKO (Xchange) FT23282 HT1TH</t>
  </si>
  <si>
    <t>Page 22</t>
  </si>
  <si>
    <t>NIBSS INSTANT PAYMENT TSSSterlingPro Tra nsfer to ZAINAB SIMISOLA OLOJOKOSOKO (Xc hange) FT232821Y5DT</t>
  </si>
  <si>
    <t>VALUE ADDED TAXNIPVAT/SterlingPro Transf er to ZAINAB SIMISOLA OLOJOKOSOKO (Xchan ge) FT2328212H08</t>
  </si>
  <si>
    <t>NIPFEE/SterlingPro Transfer to ZAINAB SI MISOLA OLOJOKOSOKO (Xchange) FT23282 PFNBR</t>
  </si>
  <si>
    <t>NIBSS INSTANT PAYMENT TSSSterlingPro Tra nsfer to ZAINAB SIMISOLA OLOJOKOSOKO (Xc hange) FT23282S988B</t>
  </si>
  <si>
    <t>VALUE ADDED TAXNIPVAT/SterlingPro Transf er to ZAINAB SIMISOLA OLOJOKOSOKO (Xchan ge) FT23282B36DB</t>
  </si>
  <si>
    <t>NIPFEE/SterlingPro Transfer to ADEGOKE S EGUN BABATUNDE (Cash) FT232827GVF8</t>
  </si>
  <si>
    <t>NIBSS INSTANT PAYMENT TSSSterlingPro Tra nsfer to ADEGOKE SEGUN BABATUNDE (Cash) FT23282WK5PS</t>
  </si>
  <si>
    <t>VALUE ADDED TAXNIPVAT/SterlingPro Transf er to ADEGOKE SEGUN BABATUNDE (Cash) FT23282R1STJ</t>
  </si>
  <si>
    <t>SMS NOTIFICATION CHARGE FOR 2023 SEP 1ST -30TH SEP 2023 - NGN FT23282GYKBV</t>
  </si>
  <si>
    <t>BANKNIP From 000003231007162441002545257 653 First City Monument Bank PAYREF:S935 96807 SENDER: UJUNWA NDUBUISILEGAL PRACT ICE REMARK: webApp FT232824P2W3</t>
  </si>
  <si>
    <t>STAMP DUTY COLLECTION ACCOUNT.Capitalise Actvity For EMT LevyEMT Levy FT232824P2 W3 FT232821VVJQ</t>
  </si>
  <si>
    <t>NIBSS INSTANT PAYMENT TSSSterlingPro Tra nsfer to OGUNDAIRO MOSES OLUGBENGA (Inve tsment refund ) FT232822JR28</t>
  </si>
  <si>
    <t>NIPFEE/SterlingPro Transfer to OGUNDAIRO MOSES OLUGBENGA (Invetsment refund ) FT23282FQFTY</t>
  </si>
  <si>
    <t>VALUE ADDED TAXNIPVAT/SterlingPro Transf er to OGUNDAIRO MOSES OLUGBENGA (Invetsm ent refund ) FT23282T5P43</t>
  </si>
  <si>
    <t>NIBSS INSTANT PAYMENT TSSSterlingPro Tra nsfer to OYELABI SAMUEL TEMITAYO (Sand a nd gate) FT23282NQMDM</t>
  </si>
  <si>
    <t>VALUE ADDED TAXNIPVAT/SterlingPro Transf er to OYELABI SAMUEL TEMITAYO (Sand and gate) FT23282CJ05N</t>
  </si>
  <si>
    <t>NIPFEE/SterlingPro Transfer to OYELABI S AMUEL TEMITAYO (Sand and gate) FT232 82PLJQ8</t>
  </si>
  <si>
    <t>NIBSS INSTANT PAYMENT TSSSterlingPro Tra nsfer to ADEGOKE SEGUN BABATUNDE (C) FT23282MXJPQ</t>
  </si>
  <si>
    <t>VALUE ADDED TAXNIPVAT/SterlingPro Transf er to ADEGOKE SEGUN BABATUNDE (C) FT2 3282761PX</t>
  </si>
  <si>
    <t>NIPFEE/SterlingPro Transfer to ADEGOKE S EGUN BABATUNDE (C) FT2328253W22</t>
  </si>
  <si>
    <t>BANKNIP From 000004231007211114969123880 585 United Bank for Africa PAYREF:189329 81536 SENDER: CHISOM REGINA NWADIKE REMA RK: MOB/UTO/BAAY PRO FT23282TV5GR</t>
  </si>
  <si>
    <t>STAMP DUTY COLLECTION ACCOUNT.Capitalise Actvity For EMT LevyEMT Levy FT23282TV5 GR FT232823TNSP</t>
  </si>
  <si>
    <t>NIPFEE/SterlingPro Transfer to FAGBAYI A FEEZ (electricals) FT23282V1VV2</t>
  </si>
  <si>
    <t>NIBSS INSTANT PAYMENT TSSSterlingPro Tra nsfer to FAGBAYI AFEEZ (electricals) FT23282WXN76</t>
  </si>
  <si>
    <t>VALUE ADDED TAXNIPVAT/SterlingPro Transf er to FAGBAYI AFEEZ (electricals) FT2 3282LHDN6</t>
  </si>
  <si>
    <t>NIBSS INSTANT PAYMENT TSSSterlingPro Tra nsfer to PELHAM SOLICITORS (RETAINERSHIP</t>
  </si>
  <si>
    <t>NIPFEE/SterlingPro Transfer to PELHAM SO LICITORS (RETAINERSHIP) FT23282H0CMZ</t>
  </si>
  <si>
    <t>Page 23</t>
  </si>
  <si>
    <t>VALUE ADDED TAXNIPVAT/SterlingPro Transf er to PELHAM SOLICITORS (RETAINERSHIP) FT23282T06D4</t>
  </si>
  <si>
    <t>NIBSS INSTANT PAYMENT TSSSterlingPro Tra nsfer to AGUNLOYE PRAISE (outstading fro m green city campaign) FT23282671F6</t>
  </si>
  <si>
    <t>VALUE ADDED TAXNIPVAT/SterlingPro Transf er to AGUNLOYE PRAISE (outstading from g reencity campaign) FT232824SQZX</t>
  </si>
  <si>
    <t>NIPFEE/SterlingPro Transfer to AGUNLOYE PRAISE (outstading from greencity campai gn) FT232824PY6G</t>
  </si>
  <si>
    <t>NIBSS INSTANT PAYMENT TSSSterlingPro Tra nsfer to OLUWATOBILOBA TAIWO ADESINA (ba lance of greencity campaign) FT23282W1 HTR</t>
  </si>
  <si>
    <t>NIPFEE/SterlingPro Transfer to OLUWATOBI LOBA TAIWO ADESINA (balance ofgreen city campaign) FT23282X3ZQZ</t>
  </si>
  <si>
    <t>VALUE ADDED TAXNIPVAT/SterlingPro Transf er to OLUWATOBILOBA TAIWO ADESINA (balan ce ofgreen city campaign) FT23282Z9YP1</t>
  </si>
  <si>
    <t>NIBSS INSTANT PAYMENT TSSSterlingPro Tra nsfer to IBIDUN YUSUF OLATUNJI (Computer ) FT23282RQNN5</t>
  </si>
  <si>
    <t>NIPFEE/SterlingPro Transfer to IBIDUN YU SUF OLATUNJI (Computer ) FT232826NT7 8</t>
  </si>
  <si>
    <t>VALUE ADDED TAXNIPVAT/SterlingPro Transf er to IBIDUN YUSUF OLATUNJI (Computer ) FT23282V9R0M</t>
  </si>
  <si>
    <t>NIBSS INSTANT PAYMENT TSSSterlingPro Tra nsfer to GLORY OLUWAFEYISAYO DADA (Salar y) FT2328242LK2</t>
  </si>
  <si>
    <t>NIPFEE/SterlingPro Transfer to GLORY OLU WAFEYISAYO DADA (Salary) FT2328212N7 6</t>
  </si>
  <si>
    <t>VALUE ADDED TAXNIPVAT/SterlingPro Transf er to GLORY OLUWAFEYISAYO DADA (Salary) FT23282M43WV</t>
  </si>
  <si>
    <t>NIBSS INSTANT PAYMENT TSSSterlingPro Tra nsfer to ADEBANJO MICHAEL ABIODUN (Rf) FT23282M4QM4</t>
  </si>
  <si>
    <t>NIPFEE/SterlingPro Transfer to ADEBANJO MICHAEL ABIODUN (Rf) FT23282HGC35</t>
  </si>
  <si>
    <t>VALUE ADDED TAXNIPVAT/SterlingPro Transf er to ADEBANJO MICHAEL ABIODUN (Rf) F T23282XFVW9</t>
  </si>
  <si>
    <t>NIBSS INSTANT PAYMENT TSSSterlingPro Tra nsfer to RCCG VICTORY CHAPEL MAGODO (TIT HES) (Tithe) FT23282S3XWV</t>
  </si>
  <si>
    <t>VALUE ADDED TAXNIPVAT/SterlingPro Transf er to RCCGVICTORY CHAPEL MAGODO (TITHES) (Tithe) FT23282WW5QP</t>
  </si>
  <si>
    <t>NIPFEE/SterlingPro Transfer to RCCGVICTO RY CHAPEL MAGODO (TITHES) (Tithe) FT2 3282NTYTH</t>
  </si>
  <si>
    <t>NIPFEE/SterlingPro Transfer to ADEGOKE S EGUN BABATUNDE (Mechanic) FT23282BLW 03</t>
  </si>
  <si>
    <t>NIBSS INSTANT PAYMENT TSSSterlingPro Tra nsfer to ADEGOKE SEGUN BABATUNDE (Mechan ic) FT2328214ZKQ</t>
  </si>
  <si>
    <t>VALUE ADDED TAXNIPVAT/SterlingPro Transf er to ADEGOKE SEGUN BABATUNDE (Mechanic) FT23282RW6QK</t>
  </si>
  <si>
    <t>NIPFEE/SterlingPro Transfer to RASAK TAO FEEK (Mechanic) FT23282MRPJZ</t>
  </si>
  <si>
    <t>VALUE ADDED TAXNIPVAT/SterlingPro Transf er to RASAK TAOFEEK (Mechanic) FT2328 2LPRLN</t>
  </si>
  <si>
    <t>NIBSS INSTANT PAYMENT TSSSterlingPro Tra nsfer to RASAK TAOFEEK (Mechanic) FT2 328264JG3</t>
  </si>
  <si>
    <t>VALUE ADDED TAXNIPVAT/SterlingPro Transf er to Olaoluwa Akindele Ezekiel (Rf) FT2328274VY3</t>
  </si>
  <si>
    <t>Page 24</t>
  </si>
  <si>
    <t>NIBSS INSTANT PAYMENT TSSSterlingPro Tra nsfer to Olaoluwa Akindele Ezekiel (Rf) FT23282Q1T4T</t>
  </si>
  <si>
    <t>NIPFEE/SterlingPro Transfer to Olaoluwa Akindele Ezekiel (Rf) FT23282W3862</t>
  </si>
  <si>
    <t>NIBSS INSTANT PAYMENT TSSSterlingPro Tra nsfer to ADDOSSER MICROFINANCE BANK LTD (Addosser mfb) FT23282MLY1L</t>
  </si>
  <si>
    <t>NIPFEE/SterlingPro Transfer to ADDOSSER MICROFINANCE BANK LTD (Addosser mfb) FT23282D8NG5</t>
  </si>
  <si>
    <t>VALUE ADDED TAXNIPVAT/SterlingPro Transf er to ADDOSSER MICROFINANCE BANK LTD (Ad dosser mfb) FT232820RYXD</t>
  </si>
  <si>
    <t>VALUE ADDED TAXNIPVAT/SterlingPro Transf er to THEVC STORE (Commission) FT2328 2ZZ855</t>
  </si>
  <si>
    <t>NIBSS INSTANT PAYMENT TSSSterlingPro Tra nsfer to THE VC STORE (Commission) FT 2328218Q6V</t>
  </si>
  <si>
    <t>NIPFEE/SterlingPro Transfer to THEVC STO RE (Commission) FT23282BXQ5F</t>
  </si>
  <si>
    <t>NIPFEE/SterlingPro Transfer to OYELABI S AMUEL TEMITAYO (Sand ) FT23282W6J4K</t>
  </si>
  <si>
    <t>NIBSS INSTANT PAYMENT TSSSterlingPro Tra nsfer to OYELABI SAMUEL TEMITAYO (Sand ) FT23282LPCV6</t>
  </si>
  <si>
    <t>VALUE ADDED TAXNIPVAT/SterlingPro Transf er to OYELABI SAMUEL TEMITAYO (Sand ) FT23282SKTDS</t>
  </si>
  <si>
    <t>NIBSS INSTANT PAYMENT TSSSterlingPro Tra nsfer to MOSHOOD ABIOLA TIJANI (Rf) F T23282PVVPV</t>
  </si>
  <si>
    <t>NIPFEE/SterlingPro Transfer to MOSHOOD A BIOLA TIJANI (Rf) FT23282QVZLB</t>
  </si>
  <si>
    <t>VALUE ADDED TAXNIPVAT/SterlingPro Transf er to MOSHOOD ABIOLA TIJANI (Rf) FT23 2820KMWM</t>
  </si>
  <si>
    <t>VALUE ADDED TAXNIPVAT/SterlingPro Transf er to BABALOLA ABDULATEEF TAIWO () FT 23282L0ZNL</t>
  </si>
  <si>
    <t>NIBSS INSTANT PAYMENT TSSSterlingPro Tra nsfer to BABALOLA ABDULATEEF TAIWO () FT23282KX10M</t>
  </si>
  <si>
    <t>NIPFEE/SterlingPro Transfer to BABALOLA ABDULATEEF TAIWO () FT23282D9XP1</t>
  </si>
  <si>
    <t>10-Oct-2023</t>
  </si>
  <si>
    <t>NIBSS INSTANT PAYMENT TSSSterlingPro Tra nsfer to OYELABI SAMUEL TEMITAYO (PC) FT23283KFMXQ</t>
  </si>
  <si>
    <t>NIPFEE/SterlingPro Transfer to OYELABI S AMUEL TEMITAYO (PC) FT23283XJZ9S</t>
  </si>
  <si>
    <t>VALUE ADDED TAXNIPVAT/SterlingPro Transf er to OYELABI SAMUEL TEMITAYO (PC) FT 23283GY6WP</t>
  </si>
  <si>
    <t>NIPFEE/SterlingPro Transfer to TAJUDEEN TOHEEB (Accessment) FT232835DCP3</t>
  </si>
  <si>
    <t>VALUE ADDED TAXNIPVAT/SterlingPro Transf er to TAJUDEEN TOHEEB (Accessment) FT 23283NDVY5</t>
  </si>
  <si>
    <t>NIBSS INSTANT PAYMENT TSSSterlingPro Tra nsfer to TAJUDEEN TOHEEB (Accessment) FT23283GV29V</t>
  </si>
  <si>
    <t>BANKNIP From 000013231010102321000181280 549 GTBank Plc PAYREF:000181280549SENDER : IBIKUNLE TOMIWA AYODEJI REMARK: FT232 831WTPP</t>
  </si>
  <si>
    <t>STAMP DUTY COLLECTION ACCOUNT.Capitalise Actvity For EMT LevyEMT Levy FT232831WT PP FT23283LQ22Q</t>
  </si>
  <si>
    <t>VALUE ADDED TAXNIPVAT/SterlingPro Transf er to OYELABI SAMUEL TEMITAYO (Internet ) FT232837W1XP</t>
  </si>
  <si>
    <t>NIPFEE/SterlingPro Transfer to OYELABI S AMUEL TEMITAYO (Internet ) FT23283KT 3WV</t>
  </si>
  <si>
    <t>NIBSS INSTANT PAYMENT TSSSterlingPro Tra nsfer to OYELABI SAMUEL TEMITAYO (Intern et ) FT232839529X</t>
  </si>
  <si>
    <t>Page 25</t>
  </si>
  <si>
    <t>NIPFEE/SterlingPro Transfer to NELSON IF EANYI NNAJI (Admin Budget forthe month ) FT23283VH9G9</t>
  </si>
  <si>
    <t>VALUE ADDED TAXNIPVAT/SterlingPro Transf er to NELSON IFEANYI NNAJI (Admin Budget forthe month ) FT23283BMWVH</t>
  </si>
  <si>
    <t>NIBSS INSTANT PAYMENT TSSSterlingPro Tra nsfer to NELSON IFEANYI NNAJI (Admin Bud get for the month ) FT23283197KN</t>
  </si>
  <si>
    <t>NIPFEE/SterlingPro Transfer to OGUNREMI ANJONRIN DOMINIC (feeds) FT23283NF71 9</t>
  </si>
  <si>
    <t>NIBSS INSTANT PAYMENT TSSSterlingPro Tra nsfer to OGUNREMI ANJONRIN DOMINIC (feed s) FT23283VQH1Q</t>
  </si>
  <si>
    <t>VALUE ADDED TAXNIPVAT/SterlingPro Transf er to OGUNREMI ANJONRIN DOMINIC (feeds) FT232835XDC1</t>
  </si>
  <si>
    <t>NIBSS INSTANT PAYMENT TSSSterlingPro Tra nsfer to AJIBADE GBEMILEKE TUNDE (feeds) FT232832P7P1</t>
  </si>
  <si>
    <t>NIPFEE/SterlingPro Transfer to AJIBADE G BEMILEKE TUNDE (feeds) FT23283NLB23</t>
  </si>
  <si>
    <t>VALUE ADDED TAXNIPVAT/SterlingPro Transf er to AJIBADE GBEMILEKE TUNDE (feeds) FT23283T1DTL</t>
  </si>
  <si>
    <t>NIBSS INSTANT PAYMENT TSSSterlingPro Tra nsfer to AJIBADE GBEMILEKE TUNDE (phone) FT23283SB48L</t>
  </si>
  <si>
    <t>NIPFEE/SterlingPro Transfer to AJIBADE G BEMILEKE TUNDE (phone) FT23283WP5GJ</t>
  </si>
  <si>
    <t>VALUE ADDED TAXNIPVAT/SterlingPro Transf er to AJIBADE GBEMILEKE TUNDE (phone) FT23283X9YR3</t>
  </si>
  <si>
    <t>NIPFEE/SterlingPro Transfer to ATICAN NI GERIA LTD A/C 2 (Service charge) FT23 283XBLMR</t>
  </si>
  <si>
    <t>NIBSS INSTANT PAYMENT TSSSterlingPro Tra nsfer to ATICAN NIGERIA LTD A/C 2 (Servi ce charge) FT23283L509W</t>
  </si>
  <si>
    <t>VALUE ADDED TAXNIPVAT/SterlingPro Transf er to ATICAN NIGERIA LTD A/C 2 (Service charge) FT23283151DC</t>
  </si>
  <si>
    <t>VALUE ADDED TAXNIPVAT/SterlingPro Transf er to ATICAN NIGERIA LTD A/C 2 (Service charge ) FT23283ZQ368</t>
  </si>
  <si>
    <t>NIPFEE/SterlingPro Transfer to ATICAN NI GERIA LTD A/C 2 (Service charge ) FT2 328378Q57</t>
  </si>
  <si>
    <t>NIBSS INSTANT PAYMENT TSSSterlingPro Tra nsfer to ATICAN NIGERIA LTD A/C 2 (Servi ce charge ) FT23283R3Y1S</t>
  </si>
  <si>
    <t>NIBSS INSTANT PAYMENT TSSSterlingPro Tra nsfer to ADEGOKE SEGUN BABATUNDE (tf) FT23283CTRVF</t>
  </si>
  <si>
    <t>NIPFEE/SterlingPro Transfer to ADEGOKE S EGUN BABATUNDE (tf) FT23283VFQS0</t>
  </si>
  <si>
    <t>VALUE ADDED TAXNIPVAT/SterlingPro Transf er to ADEGOKE SEGUN BABATUNDE (tf) FT 23283M43DC</t>
  </si>
  <si>
    <t>NIPFEE/SterlingPro Transfer to SHOFOLABO DAMILARE () FT23283Q774T</t>
  </si>
  <si>
    <t>NIBSS INSTANT PAYMENT TSSSterlingPro Tra nsfer to SHOFOLABO DAMILARE () FT2328 3N502N</t>
  </si>
  <si>
    <t>VALUE ADDED TAXNIPVAT/SterlingPro Transf er to SHOFOLABO DAMILARE () FT232833W 818</t>
  </si>
  <si>
    <t>NIPFEE/SterlingPro Transfer to AKINSOLA EMMANUEL OLUWASEGUN (salaryseptember) FT2328377BJJ</t>
  </si>
  <si>
    <t>NIBSS INSTANT PAYMENT TSSSterlingPro Tra nsfer to AKINSOLA EMMANUEL OLUWASEGUN (s alaryseptember) FT232830BMLH</t>
  </si>
  <si>
    <t>VALUE ADDED TAXNIPVAT/SterlingPro Transf er to AKINSOLA EMMANUEL OLUWASEGUN (sala ryseptember) FT232835HZPN</t>
  </si>
  <si>
    <t>Page 26</t>
  </si>
  <si>
    <t>NIPFEE/SterlingPro Transfer to EDORE SAM SON (salaryseptember) FT232833367C</t>
  </si>
  <si>
    <t>NIBSS INSTANT PAYMENT TSSSterlingPro Tra nsfer to EDORE SAMSON (salaryseptember) FT23283RK93R</t>
  </si>
  <si>
    <t>VALUE ADDED TAXNIPVAT/SterlingPro Transf er to EDORE SAMSON (salaryseptember) FT23283XVCMW</t>
  </si>
  <si>
    <t>NIPFEE/SterlingPro Transfer to CHINENYE ILECHUKWU (salaryseptember) FT23283C C373</t>
  </si>
  <si>
    <t>VALUE ADDED TAXNIPVAT/SterlingPro Transf er to CHINENYE ILECHUKWU (salaryseptembe r) FT23283Z00FK</t>
  </si>
  <si>
    <t>NIBSS INSTANT PAYMENT TSSSterlingPro Tra nsfer to CHINENYE ILECHUKWU (salarysepte mber) FT23283QY755</t>
  </si>
  <si>
    <t>NIBSS INSTANT PAYMENT TSSSterlingPro Tra nsfer to OLUWABUNMIOLUWAYEMISI ELEWA (sa laryseptember) FT232830KRYS</t>
  </si>
  <si>
    <t>NIPFEE/SterlingPro Transfer to OLUWABUNM I OLUWAYEMISI ELEWA (salaryseptember) FT23283N9XRX</t>
  </si>
  <si>
    <t>VALUE ADDED TAXNIPVAT/SterlingPro Transf er to OLUWABUNMI OLUWAYEMISI ELEWA (sala ryseptember) FT23283G314X</t>
  </si>
  <si>
    <t>NIBSS INSTANT PAYMENT TSSSterlingPro Tra nsfer to NZE MIRACLECHIDERA (salarysepte mber) FT23283CQXCX</t>
  </si>
  <si>
    <t>NIPFEE/SterlingPro Transfer to NZEMIRACL E CHIDERA (salaryseptember) FT23283H 56K9</t>
  </si>
  <si>
    <t>NIBSS INSTANT PAYMENT TSSSterlingPro Tra nsfer to NGENEAGU CHIDIOGO MARY (salarys eptember) FT2328352P3V</t>
  </si>
  <si>
    <t>VALUE ADDED TAXNIPVAT/SterlingPro Transf er to NGENEAGU CHIDIOGO MARY (salarysept ember) FT23283XCNQF</t>
  </si>
  <si>
    <t>NIPFEE/SterlingPro Transfer to NGENEAGU CHIDIOGO MARY (salaryseptember) FT232 83XWZJZ</t>
  </si>
  <si>
    <t>NIBSS INSTANT PAYMENT TSSSterlingPro Tra nsfer to ASHIRU ZAINAB ADESHEWA (septemb ersalary) FT23283J79WD</t>
  </si>
  <si>
    <t>VALUE ADDED TAXNIPVAT/SterlingPro Transf er to ASHIRU ZAINAB ADESHEWA (septembers alary) FT23283NF924</t>
  </si>
  <si>
    <t>NIPFEE/SterlingPro Transfer to ALBERT AB IODUN WILLIAM OGIDAN (septmebersalary) FT23283DM7YS</t>
  </si>
  <si>
    <t>VALUE ADDED TAXNIPVAT/SterlingPro Transf er to ALBERT ABIODUN WILLIAM OGIDAN (sep tmebersalary) FT232835SX7P</t>
  </si>
  <si>
    <t>NIBSS INSTANT PAYMENT TSSSterlingPro Tra nsfer to ALBERT ABIODUN WILLIAM OGIDAN ( septmebersalary) FT23283SM1SM</t>
  </si>
  <si>
    <t>NIBSS INSTANT PAYMENT TSSSterlingPro Tra nsfer to IDOWU ADEBAYO ADEMEKO (salaryse ptember) FT23283JRHBT</t>
  </si>
  <si>
    <t>NIPFEE/SterlingPro Transfer to IDOWU ADE BAYO ADEMEKO (salaryseptember) FT232 83VJH8X</t>
  </si>
  <si>
    <t>VALUE ADDED TAXNIPVAT/SterlingPro Transf er to IDOWU ADEBAYO ADEMEKO (salarysepte mber) FT232834XD6D</t>
  </si>
  <si>
    <t>VALUE ADDED TAXNIPVAT/SterlingPro Transf er to APPARELSBYFEY () FT232836JPS5</t>
  </si>
  <si>
    <t>NIPFEE/SterlingPro Transfer to APPARELSB YFEY () FT23283XL0RY</t>
  </si>
  <si>
    <t>NIBSS INSTANT PAYMENT TSSSterlingPro Tra nsfer to APPARELSBYFEY () FT23283JMR7 7</t>
  </si>
  <si>
    <t>NIBSS INSTANT PAYMENT TSSSterlingPro Tra nsfer to DIKE EMMANUELLA NNEOMA (salarys eptember) FT23283QJKQ8</t>
  </si>
  <si>
    <t>NIPFEE/SterlingPro Transfer to DIKEEMMAN UELLA NNEOMA (salaryseptember) FT2328 3TSS9B</t>
  </si>
  <si>
    <t>Page 27</t>
  </si>
  <si>
    <t>VALUE ADDED TAXNIPVAT/SterlingPro Transf er to DIKEEMMANUELLA NNEOMA (salarysepte mber) FT23283GPK0R</t>
  </si>
  <si>
    <t>VALUE ADDED TAXNIPVAT/SterlingPro Transf er to NELSON IFEANYI NNAJI (COMMISSION) FT23283DWFJV</t>
  </si>
  <si>
    <t>NIBSS INSTANT PAYMENT TSSSterlingPro Tra nsfer to NELSON IFEANYI NNAJI (COMMISSIO N) FT23283V0XCM</t>
  </si>
  <si>
    <t>NIPFEE/SterlingPro Transfer to NELSON IF EANYI NNAJI (COMMISSION) FT23283PRCC F</t>
  </si>
  <si>
    <t>11-Oct-2023</t>
  </si>
  <si>
    <t>NIBSS INSTANT PAYMENT TSSSterlingPro Tra nsfer to OYELABI SAMUEL TEMITAYO (Impres t ) FT23284K5C8L</t>
  </si>
  <si>
    <t>NIPFEE/SterlingPro Transfer to OYELABI S AMUEL TEMITAYO (Imprest ) FT23284BJZ SV</t>
  </si>
  <si>
    <t>VALUE ADDED TAXNIPVAT/SterlingPro Transf er to OYELABI SAMUEL TEMITAYO (Imprest ) FT23284HM2BT</t>
  </si>
  <si>
    <t>SBN.ORDERING.CUSTCard transaction0010978 63634;NXG :TRFREFUNDFRM ALBERT AB FT2 32842HPDV</t>
  </si>
  <si>
    <t>STAMP DUTY COLLECTION ACCOUNT.Capitalise Actvity For EMT LevyEMT Levy FT232842HP DV FT23284463X5</t>
  </si>
  <si>
    <t>NIPFEE/SterlingPro Transfer to KREATENG SCALEUP (ScaleUp Lagos ) FT23284PFQ7 N</t>
  </si>
  <si>
    <t>VALUE ADDED TAXNIPVAT/SterlingPro Transf er to KREATENG SCALEUP (ScaleUp Lagos ) FT23284DMDZN</t>
  </si>
  <si>
    <t>NIBSS INSTANT PAYMENT TSSSterlingPro Tra nsfer to KREATENG SCALEUP (ScaleUp Lagos ) FT23284JB2WQ</t>
  </si>
  <si>
    <t>NIPFEE/SterlingPro Transfer to SAIKI ANN AVOVOME (Tacoma upgrade ) FT232842Y CJW</t>
  </si>
  <si>
    <t>NIBSS INSTANT PAYMENT TSSSterlingPro Tra nsfer to SAIKI ANN AVOVOME (Tacoma upgra de ) FT2328430WKY</t>
  </si>
  <si>
    <t>VALUE ADDED TAXNIPVAT/SterlingPro Transf er to SAIKI ANN AVOVOME (Tacoma upgrade ) FT23284H299V</t>
  </si>
  <si>
    <t>BANKOneBank Transfer from OLUWASEGUN OLA SUNKANMI KADIRI to BAAY PROJECTSGreen Ci ty KetuEpe Land Purchase 1st FT23284RZ ZTP</t>
  </si>
  <si>
    <t>BANKOneBank Transfer from OLUWASEGUN OLA SUNKANMI KADIRI to BAAY PROJECTSGreen Ci ty KetuEpe Land Purchase 2nd FT23284S6 YC0</t>
  </si>
  <si>
    <t>BANKOneBank Transfer from OLUWASEGUN OLA SUNKANMI KADIRI to BAAY PROJECTSGreen Ci ty KetuEpe Land Purchase 3rd FT23284MS F3Y</t>
  </si>
  <si>
    <t>BANKOneBank Transfer from OLUWASEGUN OLA SUNKANMI KADIRI to BAAY PROJECTSGreen Ci ty KetuEpe Land Purchase 4th FT23284BG V3G</t>
  </si>
  <si>
    <t>STAMP DUTY COLLECTION ACCOUNT.Capitalise Actvity For EMT LevyEMT Levy FT23284RZZ TP FT23284DKVP5</t>
  </si>
  <si>
    <t>STAMP DUTY COLLECTION ACCOUNT.Capitalise Actvity For EMT LevyEMT Levy FT23284MSF 3Y FT23284NWBV7</t>
  </si>
  <si>
    <t>STAMP DUTY COLLECTION ACCOUNT.Capitalise Actvity For EMT LevyEMT Levy FT23284BGV 3G FT23284G62V5</t>
  </si>
  <si>
    <t>STAMP DUTY COLLECTION ACCOUNT.Capitalise Actvity For EMT LevyEMT Levy FT23284S6Y C0 FT23284RVBRV</t>
  </si>
  <si>
    <t>NIPFEE/SterlingPro Transfer to ADENUGA O LUWAGBENGA SODIQ (Granite ) FT23284D B44N</t>
  </si>
  <si>
    <t>VALUE ADDED TAXNIPVAT/SterlingPro Transf er to ADENUGA OLUWAGBENGA SODIQ (Granite ) FT232840C7BG</t>
  </si>
  <si>
    <t>Page 28</t>
  </si>
  <si>
    <t>NIBSS INSTANT PAYMENT TSSSterlingPro Tra nsfer to ADENUGA OLUWAGBENGA SODIQ (Gran ite ) FT23284P9VQB</t>
  </si>
  <si>
    <t>NIPFEE/SterlingPro Transfer to OYELABI S AMUEL TEMITAYO () FT232847N13C</t>
  </si>
  <si>
    <t>NIBSS INSTANT PAYMENT TSSSterlingPro Tra nsfer to OYELABI SAMUEL TEMITAYO () F T232843TSNQ</t>
  </si>
  <si>
    <t>VALUE ADDED TAXNIPVAT/SterlingPro Transf er to OYELABI SAMUEL TEMITAYO () FT23 284WRHPP</t>
  </si>
  <si>
    <t>12-Oct-2023</t>
  </si>
  <si>
    <t>NIBSS INSTANT PAYMENT TSSSterlingPro Tra nsfer to SAIKI ANN AVOVOME (Tacoma upgra de) FT2328538Y20</t>
  </si>
  <si>
    <t>NIPFEE/SterlingPro Transfer to SAIKI ANN AVOVOME (Tacoma upgrade) FT23285CQ9 17</t>
  </si>
  <si>
    <t>VALUE ADDED TAXNIPVAT/SterlingPro Transf er to SAIKI ANN AVOVOME (Tacoma upgrade) FT23285W3RRB</t>
  </si>
  <si>
    <t>VALUE ADDED TAXNIPVAT/SterlingPro Transf er to OLALEKAN TOHEEB (Green city ) F T232858NNJ4</t>
  </si>
  <si>
    <t>NIBSS INSTANT PAYMENT TSSSterlingPro Tra nsfer to OLALEKAN TOHEEB (Green city ) FT23285DPLH2</t>
  </si>
  <si>
    <t>NIPFEE/SterlingPro Transfer to OLALEKAN TOHEEB (Green city ) FT23285D79DG</t>
  </si>
  <si>
    <t>NIBSS INSTANT PAYMENT TSSSterlingPro Tra nsfer to FAGBAYI AFEEZ (Electrical ) FT23285R7Z1S</t>
  </si>
  <si>
    <t>NIPFEE/SterlingPro Transfer to FAGBAYI A FEEZ (Electrical ) FT232854DN2L</t>
  </si>
  <si>
    <t>VALUE ADDED TAXNIPVAT/SterlingPro Transf er to FAGBAYI AFEEZ (Electrical ) FT2 32858SZ5R</t>
  </si>
  <si>
    <t>BANKNIP From 000013231012090054000185552 990 GTBank Plc PAYREF:000185552990SENDER : OLUMOKO OLADAPO OLUWASEUNREMARK: For l and payments in La FT232851FBW4</t>
  </si>
  <si>
    <t>STAMP DUTY COLLECTION ACCOUNT.Capitalise Actvity For EMT LevyEMT Levy FT232851FB W4 FT23285VJKBL</t>
  </si>
  <si>
    <t>NIBSS INSTANT PAYMENT TSSSterlingPro Tra nsfer to KAYODE EMMANUEL ELEGUNDE (SCUML ) FT23285GMHTQ</t>
  </si>
  <si>
    <t>NIPFEE/SterlingPro Transfer to KAYODE EM MANUEL ELEGUNDE (SCUML ) FT232853BC5 S</t>
  </si>
  <si>
    <t>VALUE ADDED TAXNIPVAT/SterlingPro Transf er to KAYODE EMMANUEL ELEGUNDE (SCUML ) FT23285CT3X0</t>
  </si>
  <si>
    <t>NIBSS INSTANT PAYMENT TSSSterlingPro Tra nsfer to OYELABI SAMUEL TEMITAYO (Brickl ayer ) FT23285N22BF</t>
  </si>
  <si>
    <t>NIPFEE/SterlingPro Transfer to OYELABI S AMUEL TEMITAYO (Bricklayer ) FT23285 JX7GJ</t>
  </si>
  <si>
    <t>VALUE ADDED TAXNIPVAT/SterlingPro Transf er to OYELABI SAMUEL TEMITAYO (Bricklaye r ) FT23285PML54</t>
  </si>
  <si>
    <t>VALUE ADDED TAXNIPVAT/SterlingPro Transf er to ADEGOKE SEGUN BABATUNDE () FT23 28521HTP</t>
  </si>
  <si>
    <t>NIPFEE/SterlingPro Transfer to ADEGOKE S EGUN BABATUNDE () FT232854R82J</t>
  </si>
  <si>
    <t>NIBSS INSTANT PAYMENT TSSSterlingPro Tra nsfer to ADEGOKE SEGUN BABATUNDE () F T23285JRWBR</t>
  </si>
  <si>
    <t>NIPFEE/SterlingPro Transfer to OYELABI S AMUEL TEMITAYO (imprest) FT2328580Z1 S</t>
  </si>
  <si>
    <t>NIBSS INSTANT PAYMENT TSSSterlingPro Tra nsfer to OYELABI SAMUEL TEMITAYO (impres</t>
  </si>
  <si>
    <t>VALUE ADDED TAXNIPVAT/SterlingPro Transf er to OYELABI SAMUEL TEMITAYO (imprest) FT232855H45D</t>
  </si>
  <si>
    <t>Page 29</t>
  </si>
  <si>
    <t>NIBSS INSTANT PAYMENT TSSSterlingPro Tra nsfer to OYELABI SAMUEL TEMITAYO (impres t ) FT232854TFC1</t>
  </si>
  <si>
    <t>VALUE ADDED TAXNIPVAT/SterlingPro Transf er to OYELABI SAMUEL TEMITAYO (imprest ) FT23285DB4YW</t>
  </si>
  <si>
    <t>NIPFEE/SterlingPro Transfer to OYELABI S AMUEL TEMITAYO (imprest ) FT232859DK 35</t>
  </si>
  <si>
    <t>NIBSS INSTANT PAYMENT TSSSterlingPro Tra nsfer to BAAY PROJECTS LTD (adese) FT 232853YSZ0</t>
  </si>
  <si>
    <t>NIPFEE/SterlingPro Transfer to BAAYPROJE CTS LTD (adese) FT23285C7LTV</t>
  </si>
  <si>
    <t>VALUE ADDED TAXNIPVAT/SterlingPro Transf er to BAAYPROJECTS LTD (adese) FT2328 58YXGD</t>
  </si>
  <si>
    <t>13-Oct-2023</t>
  </si>
  <si>
    <t>VALUE ADDED TAXNIPVAT/SterlingPro Transf er to ADEGOKE SEGUN BABATUNDE (Salary) FT232861RMS5</t>
  </si>
  <si>
    <t>NIBSS INSTANT PAYMENT TSSSterlingPro Tra nsfer to ADEGOKE SEGUN BABATUNDE (Salary ) FT232860DDHZ</t>
  </si>
  <si>
    <t>NIPFEE/SterlingPro Transfer to ADEGOKE S EGUN BABATUNDE (Salary) FT23286Z0K0C</t>
  </si>
  <si>
    <t>NIBSS INSTANT PAYMENT TSSSterlingPro Tra nsfer to OLALEKAN TOHEEB (Bricklaying ) FT2328692T03</t>
  </si>
  <si>
    <t>NIPFEE/SterlingPro Transfer to OLALEKAN TOHEEB (Bricklaying ) FT23286WKYJZ</t>
  </si>
  <si>
    <t>VALUE ADDED TAXNIPVAT/SterlingPro Transf er to OLALEKAN TOHEEB (Bricklaying ) FT232864LVHN</t>
  </si>
  <si>
    <t>NIBSS INSTANT PAYMENT TSSSterlingPro Tra nsfer to ADENUGA OLUWAGBENGA SODIQ () FT23286RSSKS</t>
  </si>
  <si>
    <t>NIPFEE/SterlingPro Transfer to ADENUGA O LUWAGBENGA SODIQ () FT23286XXM85</t>
  </si>
  <si>
    <t>VALUE ADDED TAXNIPVAT/SterlingPro Transf er to ADENUGA OLUWAGBENGA SODIQ () FT 23286KH05C</t>
  </si>
  <si>
    <t>SBN.ORDERING.CUSTCard transaction0011011 48038;NXG :TRFFRM PELUMI JOSEPH A FT2 3286JCGXW</t>
  </si>
  <si>
    <t>STAMP DUTY COLLECTION ACCOUNT.Capitalise Actvity For EMT LevyEMT Levy FT23286JCG XW FT232867D1JH</t>
  </si>
  <si>
    <t>NIPFEE/SterlingPro Transfer to ADENUGA O LUWAGBENGA SODIQ (Sand ) FT232863GZS N</t>
  </si>
  <si>
    <t>NIBSS INSTANT PAYMENT TSSSterlingPro Tra nsfer to ADENUGA OLUWAGBENGA SODIQ (Sand ) FT23286ZXBJN</t>
  </si>
  <si>
    <t>VALUE ADDED TAXNIPVAT/SterlingPro Transf er to ADENUGA OLUWAGBENGA SODIQ (Sand ) FT23286LWG64</t>
  </si>
  <si>
    <t>16-Oct-2023</t>
  </si>
  <si>
    <t>NIPFEE/SterlingPro Transfer to ETTEIMMAC ULATE (October Commission ) FT232899 5W72</t>
  </si>
  <si>
    <t>VALUE ADDED TAXNIPVAT/SterlingPro Transf er to ETTEIMMACULATE (October Commission ) FT2328997MPG</t>
  </si>
  <si>
    <t>NIBSS INSTANT PAYMENT TSSSterlingPro Tra nsfer to ETTE IMMACULATE (October Commis sion ) FT23289N0FQ6</t>
  </si>
  <si>
    <t>NIBSS INSTANT PAYMENT TSSSterlingPro Tra nsfer to ADEGOKE OPEYEMI OMOLARA (Salary September ) FT23289J4SPJ</t>
  </si>
  <si>
    <t>VALUE ADDED TAXNIPVAT/SterlingPro Transf er to ADEGOKE OPEYEMI OMOLARA (SalarySep tember ) FT23289QG9P0</t>
  </si>
  <si>
    <t>NIPFEE/SterlingPro Transfer to ADEGOKE O PEYEMI OMOLARA (SalarySeptember ) FT2 3289VCP4C</t>
  </si>
  <si>
    <t>NIBSS INSTANT PAYMENT TSSSterlingPro Tra nsfer to SALAMI OLUWAFEMI BABATUNDE (Rf) FT23289JV8C8</t>
  </si>
  <si>
    <t>Page 30</t>
  </si>
  <si>
    <t>NIPFEE/SterlingPro Transfer to SALAMI OL UWAFEMI BABATUNDE (Rf) FT23289RJ76C</t>
  </si>
  <si>
    <t>VALUE ADDED TAXNIPVAT/SterlingPro Transf er to SALAMI OLUWAFEMI BABATUNDE (Rf) FT232895FSHX</t>
  </si>
  <si>
    <t>VALUE ADDED TAXNIPVAT/SterlingPro Transf er to AREOOLUSOLA MICHAEL (Surveying red esign ) FT232897HKS2</t>
  </si>
  <si>
    <t>NIBSS INSTANT PAYMENT TSSSterlingPro Tra nsfer to AREO OLUSOLA MICHAEL (Surveying redesign ) FT232890KK95</t>
  </si>
  <si>
    <t>NIPFEE/SterlingPro Transfer to AREOOLUSO LA MICHAEL (Surveying redesign ) FT23 289NY962</t>
  </si>
  <si>
    <t>VALUE ADDED TAXNIPVAT/SterlingPro Transf er to MARYAYOBOADE ADEGOKE (Rf) FT232 89XJ17W</t>
  </si>
  <si>
    <t>NIBSS INSTANT PAYMENT TSSSterlingPro Tra nsfer to MARY AYOBOADE ADEGOKE (Rf) F T23289PRZ4K</t>
  </si>
  <si>
    <t>NIPFEE/SterlingPro Transfer to MARYAYOBO ADE ADEGOKE (Rf) FT232891ZGBY</t>
  </si>
  <si>
    <t>NIBSS INSTANT PAYMENT TSSSterlingPro Tra nsfer to OYELABI SAMUEL TEMITAYO (Cement ) FT232891DXL3</t>
  </si>
  <si>
    <t>VALUE ADDED TAXNIPVAT/SterlingPro Transf er to OYELABI SAMUEL TEMITAYO (Cement ) FT23289P48VB</t>
  </si>
  <si>
    <t>NIPFEE/SterlingPro Transfer to OYELABI S AMUEL TEMITAYO (Cement ) FT23289NNRH L</t>
  </si>
  <si>
    <t>NIBSS INSTANT PAYMENT TSSSterlingPro Tra nsfer to CHARLES OLUWATOBI OWOLABI (Logi stica ) FT232891JH4K</t>
  </si>
  <si>
    <t>NIPFEE/SterlingPro Transfer to CHARLES O LUWATOBI OWOLABI (Logistica ) FT2328 9BJ9ML</t>
  </si>
  <si>
    <t>VALUE ADDED TAXNIPVAT/SterlingPro Transf er to CHARLES OLUWATOBI OWOLABI (Logisti ca ) FT232898RYR9</t>
  </si>
  <si>
    <t>NIPFEE/SterlingPro Transfer to OYELABI S AMUEL TEMITAYO (Reinforcing ) FT2328 9JH061</t>
  </si>
  <si>
    <t>VALUE ADDED TAXNIPVAT/SterlingPro Transf er to OYELABI SAMUEL TEMITAYO (Reinforci ng ) FT232894Q7YG</t>
  </si>
  <si>
    <t>NIBSS INSTANT PAYMENT TSSSterlingPro Tra nsfer to OYELABI SAMUEL TEMITAYO (Reinfo rcing ) FT2328975NG9</t>
  </si>
  <si>
    <t>NIPFEE/SterlingPro Transfer to GLORY OLU WAFEYISAYO DADA () FT232895YD97</t>
  </si>
  <si>
    <t>NIBSS INSTANT PAYMENT TSSSterlingPro Tra nsfer to GLORY OLUWAFEYISAYO DADA () FT23289RR1RD</t>
  </si>
  <si>
    <t>VALUE ADDED TAXNIPVAT/SterlingPro Transf er to GLORY OLUWAFEYISAYO DADA () FT2 3289Y5G6C</t>
  </si>
  <si>
    <t>VALUE ADDED TAXNIPVAT/SterlingPro Transf er to ADDOSSER MICROFINANCE BANK LTD (Ad dosser ) FT2328992PZ9</t>
  </si>
  <si>
    <t>NIBSS INSTANT PAYMENT TSSSterlingPro Tra nsfer to ADDOSSER MICROFINANCE BANK LTD (Addosser ) FT232890Q391</t>
  </si>
  <si>
    <t>NIPFEE/SterlingPro Transfer to ADDOSSER MICROFINANCE BANK LTD (Addosser ) FT2 3289VNWPW</t>
  </si>
  <si>
    <t>VALUE ADDED TAXNIPVAT/SterlingPro Transf er to TheGoodbeach Access (Cash) FT23 289WQ0ZY</t>
  </si>
  <si>
    <t>NIBSS INSTANT PAYMENT TSSSterlingPro Tra nsfer to The Goodbeach Access (Cash) FT23289243TJ</t>
  </si>
  <si>
    <t>NIPFEE/SterlingPro Transfer to TheGoodbe ach Access (Cash) FT23289FRZ9R</t>
  </si>
  <si>
    <t>VALUE ADDED TAXNIPVAT/SterlingPro Transf er to AJIBADE GBEMILEKE TUNDE () FT23 28951R7W</t>
  </si>
  <si>
    <t>Page 31</t>
  </si>
  <si>
    <t>NIPFEE/SterlingPro Transfer to AJIBADE G BEMILEKE TUNDE () FT23289PC8BR</t>
  </si>
  <si>
    <t>NIBSS INSTANT PAYMENT TSSSterlingPro Tra nsfer to AJIBADE GBEMILEKE TUNDE () F T23289ZQDZY</t>
  </si>
  <si>
    <t>NIPFEE/SterlingPro Transfer to ADEGOKE S EGUN BABATUNDE () FT23289YWTSM</t>
  </si>
  <si>
    <t>NIBSS INSTANT PAYMENT TSSSterlingPro Tra nsfer to ADEGOKE SEGUN BABATUNDE () F T23289QKRHP</t>
  </si>
  <si>
    <t>VALUE ADDED TAXNIPVAT/SterlingPro Transf er to ADEGOKE SEGUN BABATUNDE () FT23 2890SN69</t>
  </si>
  <si>
    <t>VALUE ADDED TAXNIPVAT/SterlingPro Transf er to ADEGOKE SEGUN BABATUNDE () FT23 289J36DX</t>
  </si>
  <si>
    <t>NIBSS INSTANT PAYMENT TSSSterlingPro Tra nsfer to ADEGOKE SEGUN BABATUNDE () F T23289ZX2FH</t>
  </si>
  <si>
    <t>NIPFEE/SterlingPro Transfer to ADEGOKE S EGUN BABATUNDE () FT23289BB5C3</t>
  </si>
  <si>
    <t>VALUE ADDED TAXNIPVAT/SterlingPro Transf er to DANIEL SAMUEL OGUNROLE (Gate green city) FT23289YKWB1</t>
  </si>
  <si>
    <t>NIBSS INSTANT PAYMENT TSSSterlingPro Tra nsfer to DANIEL SAMUEL OGUNROLE (Gate gr een city ) FT23289G58VP</t>
  </si>
  <si>
    <t>NIPFEE/SterlingPro Transfer to DANIEL SA MUEL OGUNROLE (Gate green city) FT232 89DY5ZD</t>
  </si>
  <si>
    <t>BANKNIP From 000013231016141242000194564 232 GTBank Plc PAYREF:000194564232SENDER : OLATUNDE FOLARANMI REMARK:3rd payment tranche FT23289PNMFM</t>
  </si>
  <si>
    <t>STAMP DUTY COLLECTION ACCOUNT.Capitalise Actvity For EMT LevyEMT Levy FT23289PNM FM FT23289Q2CNY</t>
  </si>
  <si>
    <t>NIBSS INSTANT PAYMENT TSSSterlingPro Tra nsfer to CHARLES OLUWATOBI OWOLABI (oper ations) FT23289TFYX1</t>
  </si>
  <si>
    <t>NIPFEE/SterlingPro Transfer to CHARLES O LUWATOBI OWOLABI (operations) FT2328 9Y2B5D</t>
  </si>
  <si>
    <t>VALUE ADDED TAXNIPVAT/SterlingPro Transf er to CHARLES OLUWATOBI OWOLABI (operati ons) FT23289015QW</t>
  </si>
  <si>
    <t>NIPFEE/SterlingPro Transfer to OYELABI S AMUEL TEMITAYO (Planks) FT232896Z4SC</t>
  </si>
  <si>
    <t>NIBSS INSTANT PAYMENT TSSSterlingPro Tra nsfer to OYELABI SAMUEL TEMITAYO (Planks ) FT23289M9476</t>
  </si>
  <si>
    <t>VALUE ADDED TAXNIPVAT/SterlingPro Transf er to OYELABI SAMUEL TEMITAYO (Planks) FT23289DC243</t>
  </si>
  <si>
    <t>NIBSS INSTANT PAYMENT TSSSterlingPro Tra nsfer to NELSON IFEANYI NNAJI (operation al cost) FT23289PQHXD</t>
  </si>
  <si>
    <t>NIPFEE/SterlingPro Transfer to NELSON IF EANYI NNAJI (operational cost) FT232 89F3D0B</t>
  </si>
  <si>
    <t>VALUE ADDED TAXNIPVAT/SterlingPro Transf er to NELSON IFEANYI NNAJI (operational cost) FT23289K51J5</t>
  </si>
  <si>
    <t>17-Oct-2023</t>
  </si>
  <si>
    <t>NIBSS INSTANT PAYMENT TSSSterlingPro Tra nsfer to OLUWAFEMI IDOWU AJADI (septembe rsalary) FT23290N4YMP</t>
  </si>
  <si>
    <t>NIPFEE/SterlingPro Transfer to OLUWAFEMI IDOWU AJADI (septembersalary) FT232 90GQT8K</t>
  </si>
  <si>
    <t>VALUE ADDED TAXNIPVAT/SterlingPro Transf er to OLUWAFEMI IDOWU AJADI (septembersa lary) FT23290CB0R7</t>
  </si>
  <si>
    <t>NIPFEE/SterlingPro Transfer to AGUNLOYE PRAISE (mediavideo) FT232903NWWT</t>
  </si>
  <si>
    <t>VALUE ADDED TAXNIPVAT/SterlingPro Transf er to AGUNLOYE PRAISE (mediavideo) FT 23290RGB6X</t>
  </si>
  <si>
    <t>Page 32</t>
  </si>
  <si>
    <t>NIBSS INSTANT PAYMENT TSSSterlingPro Tra nsfer to AGUNLOYE PRAISE (mediavideo) FT23290DBSRQ</t>
  </si>
  <si>
    <t>NIBSS INSTANT PAYMENT TSSSterlingPro Tra nsfer to DANIEL SAMUEL OGUNROLE (iron be nder) FT23290XW2CJ</t>
  </si>
  <si>
    <t>NIPFEE/SterlingPro Transfer to DANIEL SA MUEL OGUNROLE (iron bender) FT23290G LPRC</t>
  </si>
  <si>
    <t>VALUE ADDED TAXNIPVAT/SterlingPro Transf er to DANIEL SAMUEL OGUNROLE (iron bende r) FT23290C6CQR</t>
  </si>
  <si>
    <t>NIPFEE/SterlingPro Transfer to KINGMATHI S FARM LIMITED (rx) FT23290MTMPB</t>
  </si>
  <si>
    <t>NIBSS INSTANT PAYMENT TSSSterlingPro Tra nsfer to KING MATHISFARM LIMITED (rx) FT23290Q4VPH</t>
  </si>
  <si>
    <t>VALUE ADDED TAXNIPVAT/SterlingPro Transf er to KINGMATHIS FARM LIMITED (rx) FT 23290R90D6</t>
  </si>
  <si>
    <t>VALUE ADDED TAXNIPVAT/SterlingPro Transf er to TAJUDEEN TOHEEB (REGULATIONS) F T232900THH6</t>
  </si>
  <si>
    <t>NIBSS INSTANT PAYMENT TSSSterlingPro Tra nsfer to TAJUDEEN TOHEEB (REGULATIONS) FT232903HLWY</t>
  </si>
  <si>
    <t>NIPFEE/SterlingPro Transfer to TAJUDEEN TOHEEB (REGULATIONS) FT23290KZHN6</t>
  </si>
  <si>
    <t>NIBSS INSTANT PAYMENT TSSSterlingPro Tra nsfer to MOHAMMED BABADOKO (policeadc) FT23290KNHZZ</t>
  </si>
  <si>
    <t>NIPFEE/SterlingPro Transfer to MOHAMMED BABADOKO (policeadc) FT23290MS08L</t>
  </si>
  <si>
    <t>VALUE ADDED TAXNIPVAT/SterlingPro Transf er to MOHAMMED BABADOKO (policeadc) F T232909PGL5</t>
  </si>
  <si>
    <t>NIBSS INSTANT PAYMENT TSSSterlingPro Tra nsfer to ADEGOKE SEGUN BABATUNDE (Impres t ) FT23290J99DW</t>
  </si>
  <si>
    <t>VALUE ADDED TAXNIPVAT/SterlingPro Transf er to ADEGOKE SEGUN BABATUNDE (Imprest ) FT23290GS6G0</t>
  </si>
  <si>
    <t>NIPFEE/SterlingPro Transfer to ADEGOKE S EGUN BABATUNDE (Imprest ) FT232900PF D3</t>
  </si>
  <si>
    <t>NIPFEE/SterlingPro Transfer to OYELABI S AMUEL TEMITAYO (Green city imprest ) FT23290PBSN7</t>
  </si>
  <si>
    <t>NIBSS INSTANT PAYMENT TSSSterlingPro Tra nsfer to OYELABI SAMUEL TEMITAYO (Green city imprest ) FT232900QLYX</t>
  </si>
  <si>
    <t>VALUE ADDED TAXNIPVAT/SterlingPro Transf er to OYELABI SAMUEL TEMITAYO (Green cit y imprest ) FT232905PHWL</t>
  </si>
  <si>
    <t>NIPFEE/SterlingPro Transfer to OBIOHA UC HENNA JULIAN (Tg) FT23290V6P62</t>
  </si>
  <si>
    <t>NIBSS INSTANT PAYMENT TSSSterlingPro Tra nsfer to OBIOHA UCHENNA JULIAN (Tg) F T23290R8L3H</t>
  </si>
  <si>
    <t>VALUE ADDED TAXNIPVAT/SterlingPro Transf er to OBIOHA UCHENNA JULIAN (Tg) FT23 290JVS23</t>
  </si>
  <si>
    <t>BANKNIP From 000004231017182402200245998 212 United Bank for Africa PAYREF:200245 998212 SENDER: TOUCH AND PAYTECHNOLOGIES LIMITED REMARK: CI FT2329043PH5</t>
  </si>
  <si>
    <t>STAMP DUTY COLLECTION ACCOUNT.Capitalise Actvity For EMT LevyEMT Levy FT2329043P H5 FT23290KRCGV</t>
  </si>
  <si>
    <t>18-Oct-2023</t>
  </si>
  <si>
    <t>VALUE ADDED TAXNIPVAT/SterlingPro Transf er to ADEGOKE SEGUN BABATUNDE (Ty) FT 23291X0YFY</t>
  </si>
  <si>
    <t>NIBSS INSTANT PAYMENT TSSSterlingPro Tra nsfer to ADEGOKE SEGUN BABATUNDE (Ty) FT23291GF2CQ</t>
  </si>
  <si>
    <t>NIPFEE/SterlingPro Transfer to ADEGOKE S EGUN BABATUNDE (Ty) FT23291TF8VL</t>
  </si>
  <si>
    <t>Page 33</t>
  </si>
  <si>
    <t>NIPFEE/SterlingPro Transfer to ADEGOKE S EGUN BABATUNDE (Ty) FT23291VWMF3</t>
  </si>
  <si>
    <t>NIBSS INSTANT PAYMENT TSSSterlingPro Tra nsfer to ADEGOKE SEGUN BABATUNDE (Ty) FT23291QN6QH</t>
  </si>
  <si>
    <t>VALUE ADDED TAXNIPVAT/SterlingPro Transf er to ADEGOKE SEGUN BABATUNDE (Ty) FT 23291RW3Q8</t>
  </si>
  <si>
    <t>NIPFEE/SterlingPro Transfer to OYELABI S AMUEL TEMITAYO (Ty) FT23291FB6WY</t>
  </si>
  <si>
    <t>VALUE ADDED TAXNIPVAT/SterlingPro Transf er to OYELABI SAMUEL TEMITAYO (Ty) FT 23291F1R2M</t>
  </si>
  <si>
    <t>NIBSS INSTANT PAYMENT TSSSterlingPro Tra nsfer to OYELABI SAMUEL TEMITAYO (Ty) FT23291DRPMF</t>
  </si>
  <si>
    <t>TPUMPY GADGETSCorporateIBS/Upd/BAAY.P/TP UMPY.G FT23291JNHRN</t>
  </si>
  <si>
    <t>NIPFEE/SterlingPro Transfer to ADENUGA O LUWAGBENGA SODIQ (Blocks ) FT23291VX Y1X</t>
  </si>
  <si>
    <t>VALUE ADDED TAXNIPVAT/SterlingPro Transf er to ADENUGA OLUWAGBENGA SODIQ (Blocks ) FT23291G0SY5</t>
  </si>
  <si>
    <t>NIBSS INSTANT PAYMENT TSSSterlingPro Tra nsfer to ADENUGA OLUWAGBENGA SODIQ (Bloc ks ) FT23291PN512</t>
  </si>
  <si>
    <t>20-Oct-2023</t>
  </si>
  <si>
    <t>SBN.ORDERING.CUSTCard transaction0011190 68783;NXG :TRFFRM OYEWOLE SHERIFF FT2 3293HWWJZ</t>
  </si>
  <si>
    <t>STAMP DUTY COLLECTION ACCOUNT.Capitalise Actvity For EMT LevyEMT Levy FT23293HWW JZ FT2329381NZ7</t>
  </si>
  <si>
    <t>23-Oct-2023</t>
  </si>
  <si>
    <t>NIBSS INSTANT PAYMENT TSSSterlingPro Tra nsfer to KING MATHISFARM LIMITED (Rx) FT232968GYVS</t>
  </si>
  <si>
    <t>NIPFEE/SterlingPro Transfer to KINGMATHI S FARM LIMITED (Rx) FT232968QX65</t>
  </si>
  <si>
    <t>VALUE ADDED TAXNIPVAT/SterlingPro Transf er to KINGMATHIS FARM LIMITED (Rx) FT 2329622MSS</t>
  </si>
  <si>
    <t>NIPFEE/SterlingPro Transfer to OYELABI S AMUEL TEMITAYO (Reinforcement) FT2329 60S9MQ</t>
  </si>
  <si>
    <t>VALUE ADDED TAXNIPVAT/SterlingPro Transf er to OYELABI SAMUEL TEMITAYO (Reinforce ment) FT23296PB46C</t>
  </si>
  <si>
    <t>NIBSS INSTANT PAYMENT TSSSterlingPro Tra nsfer to OYELABI SAMUEL TEMITAYO (Reinfo rcement ) FT23296KFPX5</t>
  </si>
  <si>
    <t>NIPFEE/SterlingPro Transfer to OLAYEMI O YENIYI (Ty) FT232969GX5J</t>
  </si>
  <si>
    <t>VALUE ADDED TAXNIPVAT/SterlingPro Transf er to OLAYEMI OYENIYI (Ty) FT23296673 D2</t>
  </si>
  <si>
    <t>NIBSS INSTANT PAYMENT TSSSterlingPro Tra nsfer to OLAYEMI OYENIYI (Ty) FT23296 YCB24</t>
  </si>
  <si>
    <t>NIPFEE/SterlingPro Transfer to OYELABI S AMUEL TEMITAYO (Block and gate) FT232 96L521D</t>
  </si>
  <si>
    <t>NIBSS INSTANT PAYMENT TSSSterlingPro Tra nsfer to OYELABI SAMUEL TEMITAYO (Block and gate ) FT232968PMW7</t>
  </si>
  <si>
    <t>VALUE ADDED TAXNIPVAT/SterlingPro Transf er to OYELABI SAMUEL TEMITAYO (Block and gate) FT23296Z89YJ</t>
  </si>
  <si>
    <t>BANKNIP From 000013231021145213000205440 001 GTBank Plc PAYREF:000205440001SENDER : EDUN AYOBAMI SIMEON REMARK: Epe Land P urchase FT2329654L5N</t>
  </si>
  <si>
    <t>STAMP DUTY COLLECTION ACCOUNT.Capitalise Actvity For EMT LevyEMT Levy FT2329654L 5N FT232962D4B7</t>
  </si>
  <si>
    <t>NIPFEE/SterlingPro Transfer to G51PUB (G 51) FT23296VBMWQ</t>
  </si>
  <si>
    <t>VALUE ADDED TAXNIPVAT/SterlingPro Transf er to G51PUB (G51) FT23296Z648D</t>
  </si>
  <si>
    <t>Page 34</t>
  </si>
  <si>
    <t>NIBSS INSTANT PAYMENT TSSSterlingPro Tra nsfer to G51 PUB (G51) FT23296BK7SN</t>
  </si>
  <si>
    <t>VALUE ADDED TAXNIPVAT/SterlingPro Transf er to OYELABI SAMUEL TEMITAYO (CASH) FT2329663M4K</t>
  </si>
  <si>
    <t>NIBSS INSTANT PAYMENT TSSSterlingPro Tra nsfer to OYELABI SAMUEL TEMITAYO (CASH) FT23296DZT3Q</t>
  </si>
  <si>
    <t>NIPFEE/SterlingPro Transfer to OYELABI S AMUEL TEMITAYO (CASH) FT2329691MZZ</t>
  </si>
  <si>
    <t>NIBSS INSTANT PAYMENT TSSSterlingPro Tra nsfer to ADEGOKE SEGUN BABATUNDE (Cash) FT2329605H4P</t>
  </si>
  <si>
    <t>NIPFEE/SterlingPro Transfer to ADEGOKE S EGUN BABATUNDE (Cash) FT23296XYWQN</t>
  </si>
  <si>
    <t>VALUE ADDED TAXNIPVAT/SterlingPro Transf er to ADEGOKE SEGUN BABATUNDE (Cash) FT2329661QC8</t>
  </si>
  <si>
    <t>NIBSS INSTANT PAYMENT TSSSterlingPro Tra nsfer to RASAK TAOFEEK () FT232963GMF Y</t>
  </si>
  <si>
    <t>VALUE ADDED TAXNIPVAT/SterlingPro Transf er to RASAK TAOFEEK () FT23296G84LB</t>
  </si>
  <si>
    <t>NIPFEE/SterlingPro Transfer to RASAK TAO FEEK () FT23296L81LM</t>
  </si>
  <si>
    <t>NIBSS INSTANT PAYMENT TSSSterlingPro Tra nsfer to MOHAMMED BABADOKO () FT23296 5ZYNJ</t>
  </si>
  <si>
    <t>VALUE ADDED TAXNIPVAT/SterlingPro Transf er to MOHAMMED BABADOKO () FT23296QH6 HT</t>
  </si>
  <si>
    <t>NIPFEE/SterlingPro Transfer to MOHAMMED BABADOKO () FT23296RBC8X</t>
  </si>
  <si>
    <t>NIBSS INSTANT PAYMENT TSSSterlingPro Tra nsfer to SAIKI ANN AVOVOME (cash tacoma) FT23296N1CWC</t>
  </si>
  <si>
    <t>NIPFEE/SterlingPro Transfer to SAIKI ANN AVOVOME (cash tacoma) FT23296B0HCT</t>
  </si>
  <si>
    <t>VALUE ADDED TAXNIPVAT/SterlingPro Transf er to SAIKI ANN AVOVOME (cash tacoma) FT23296V6SMG</t>
  </si>
  <si>
    <t>NIBSS INSTANT PAYMENT TSSSterlingPro Tra nsfer to BADRU AZEEZTEMITOPE (Cash) F T23296TFJZ5</t>
  </si>
  <si>
    <t>VALUE ADDED TAXNIPVAT/SterlingPro Transf er to BADRU AZEEZ TEMITOPE (Cash) FT2 32963BJ90</t>
  </si>
  <si>
    <t>NIPFEE/SterlingPro Transfer to BADRU AZE EZ TEMITOPE (Cash) FT23296RX9GL</t>
  </si>
  <si>
    <t>VALUE ADDED TAXNIPVAT/SterlingPro Transf er to KALESANWO CELINA O (DIGITAL MARKET ING) FT23296R6P90</t>
  </si>
  <si>
    <t>NIBSS INSTANT PAYMENT TSSSterlingPro Tra nsfer to KALESANWO CELINA O (DIGITAL MAR KETING) FT2329604R3S</t>
  </si>
  <si>
    <t>NIPFEE/SterlingPro Transfer to KALESANWO CELINA O (DIGITAL MARKETING) FT2329 6ZVKB3</t>
  </si>
  <si>
    <t>24-Oct-2023</t>
  </si>
  <si>
    <t>NIBSS INSTANT PAYMENT TSSSterlingPro Tra nsfer to MOSHOOD ABIOLA TIJANI () FT2 3297RB4FN</t>
  </si>
  <si>
    <t>NIPFEE/SterlingPro Transfer to MOSHOOD A BIOLA TIJANI () FT23297KX7XQ</t>
  </si>
  <si>
    <t>VALUE ADDED TAXNIPVAT/SterlingPro Transf er to MOSHOOD ABIOLA TIJANI () FT2329 7LLT35</t>
  </si>
  <si>
    <t>NIBSS INSTANT PAYMENT TSSSterlingPro Tra nsfer to DANIEL SAMUEL OGUNROLE (Signpos t ) FT23297KH6ZJ</t>
  </si>
  <si>
    <t>NIPFEE/SterlingPro Transfer to DANIEL SA MUEL OGUNROLE (Signpost ) FT232974BS YC</t>
  </si>
  <si>
    <t>VALUE ADDED TAXNIPVAT/SterlingPro Transf er to DANIEL SAMUEL OGUNROLE (Signpost ) FT23297ZFV7H</t>
  </si>
  <si>
    <t>NIPFEE/SterlingPro Transfer to OYELABI S AMUEL TEMITAYO () FT23297M45T8</t>
  </si>
  <si>
    <t>Page 35</t>
  </si>
  <si>
    <t>VALUE ADDED TAXNIPVAT/SterlingPro Transf er to OYELABI SAMUEL TEMITAYO () FT23 297T1NPH</t>
  </si>
  <si>
    <t>NIBSS INSTANT PAYMENT TSSSterlingPro Tra nsfer to OYELABI SAMUEL TEMITAYO () F T23297VWH9W</t>
  </si>
  <si>
    <t>BANKNIP From 000016231025144216000026979 412 First Bank of Nigeria PAYREF:6383384 17366507435 SENDER: TAIWO JOHN ADELEYE R EMARK: FBNMOBILE:BAA FT23298X41X3</t>
  </si>
  <si>
    <t>STAMP DUTY COLLECTION ACCOUNT.Capitalise Actvity For EMT LevyEMT Levy FT23298X41 X3 FT232985B17D</t>
  </si>
  <si>
    <t>THE SB BANK00000123102409193800028727876 7 NIP ROE IFODANIEL SAMUEL OGUNROLE F T23298KXHZC</t>
  </si>
  <si>
    <t>NIBSS INSTANT PAYMENT TSSSterlingPro Tra nsfer to NELSON IFEANYI NNAJI (ty) FT 23298703QV</t>
  </si>
  <si>
    <t>NIPFEE/SterlingPro Transfer to NELSON IF EANYI NNAJI (ty) FT23298YL2XL</t>
  </si>
  <si>
    <t>VALUE ADDED TAXNIPVAT/SterlingPro Transf er to NELSON IFEANYI NNAJI (ty) FT232 98WMJYS</t>
  </si>
  <si>
    <t>26-Oct-2023</t>
  </si>
  <si>
    <t>NIBSS INSTANT PAYMENT TSSSterlingPro Tra nsfer to NELSON IFEANYI NNAJI (BORROW) FT23299TJYY5</t>
  </si>
  <si>
    <t>NIPFEE/SterlingPro Transfer to NELSON IF EANYI NNAJI (BORROW) FT23299Q0H3Y</t>
  </si>
  <si>
    <t>VALUE ADDED TAXNIPVAT/SterlingPro Transf er to NELSON IFEANYI NNAJI (BORROW) F T23299L7KRR</t>
  </si>
  <si>
    <t>BANKNIP From 999999231025205644158446791 654 NIP Virtual Bank PAYREF:NIPMINI/1100 68231025195643501338261454/945ad5fdc2be4 9fd SENDER: FINCRA D FT23299VFVSL</t>
  </si>
  <si>
    <t>STAMP DUTY COLLECTION ACCOUNT.Capitalise Actvity For EMT LevyEMT Levy FT23299VFV SL FT23299VFLQK</t>
  </si>
  <si>
    <t>NIPFEE/SterlingPro Transfer to AJIBADE G BEMILEKE TUNDE ( Say agro) FT23299MB J1W</t>
  </si>
  <si>
    <t>VALUE ADDED TAXNIPVAT/SterlingPro Transf er to AJIBADE GBEMILEKE TUNDE ( Say agro ) FT23299QBWX1</t>
  </si>
  <si>
    <t>NIBSS INSTANT PAYMENT TSSSterlingPro Tra nsfer to AJIBADE GBEMILEKE TUNDE ( Say a gro) FT23299VVCPD</t>
  </si>
  <si>
    <t>NIBSS INSTANT PAYMENT TSSSterlingPro Tra nsfer to OYELABI SAMUEL TEMITAYO (Site ) FT23299GR5PM</t>
  </si>
  <si>
    <t>VALUE ADDED TAXNIPVAT/SterlingPro Transf er to OYELABI SAMUEL TEMITAYO (Site ) FT232993RVC3</t>
  </si>
  <si>
    <t>NIPFEE/SterlingPro Transfer to OYELABI S AMUEL TEMITAYO (Site ) FT232999DCPN</t>
  </si>
  <si>
    <t>Periodic Charges ACCOUNT MAINTENANCE FEE (AMF) AAACT23299H3C8Y42L</t>
  </si>
  <si>
    <t>BANKNIP From 000013231027081216000217765 019 GTBank Plc PAYREF:000217765019SENDER : OLUMOKO OLADAPO OLUWASEUNREMARK: Parts payment for d lan FT233007QQG6</t>
  </si>
  <si>
    <t>STAMP DUTY COLLECTION ACCOUNT.Capitalise Actvity For EMT LevyEMT Levy FT233007QQ G6 FT23300RGYLQ</t>
  </si>
  <si>
    <t>BANKOneBank Transfer from OLUWASEGUN OLA SUNKANMI KADIRI to BAAY PROJECTSBalance on Green City Land Purchase P FT23300Q 2PK1</t>
  </si>
  <si>
    <t>STAMP DUTY COLLECTION ACCOUNT.Capitalise Actvity For EMT LevyEMT Levy FT23300Q2P K1 FT23300TGJ6K</t>
  </si>
  <si>
    <t>NIPFEE/SterlingPro Transfer to ADEGOKE S EGUN BABATUNDE (Salaryoctober) FT233 00NS0H1</t>
  </si>
  <si>
    <t>VALUE ADDED TAXNIPVAT/SterlingPro Transf er to ADEGOKE SEGUN BABATUNDE (Salaryoct ober) FT23300KCSQC</t>
  </si>
  <si>
    <t>Page 36</t>
  </si>
  <si>
    <t>NIBSS INSTANT PAYMENT TSSSterlingPro Tra nsfer to ADEGOKE SEGUN BABATUNDE (Salary october) FT23300RWBZP</t>
  </si>
  <si>
    <t>NIPFEE/SterlingPro Transfer to OLALEKAN TOHEEB (Bricklayer ) FT23300FGY5P</t>
  </si>
  <si>
    <t>VALUE ADDED TAXNIPVAT/SterlingPro Transf er to OLALEKAN TOHEEB (Bricklayer ) F T233006KN59</t>
  </si>
  <si>
    <t>NIBSS INSTANT PAYMENT TSSSterlingPro Tra nsfer to OLALEKAN TOHEEB (Bricklayer ) FT23300LHPK9</t>
  </si>
  <si>
    <t>NIBSS INSTANT PAYMENT TSSSterlingPro Tra nsfer to OYELABI SAMUEL TEMITAYO (Impres t and bush clearing ) FT23300HDN7Z</t>
  </si>
  <si>
    <t>NIPFEE/SterlingPro Transfer to OYELABI S AMUEL TEMITAYO (Imprest and bush clearin g ) FT23300F4RXB</t>
  </si>
  <si>
    <t>VALUE ADDED TAXNIPVAT/SterlingPro Transf er to OYELABI SAMUEL TEMITAYO (Imprest a nd bush clearing ) FT2330042G93</t>
  </si>
  <si>
    <t>NIBSS INSTANT PAYMENT TSSSterlingPro Tra nsfer to SULAIMAN ABIODUN YAKUB (Block f inal payment ) FT23300ZJ4HJ</t>
  </si>
  <si>
    <t>NIPFEE/SterlingPro Transfer to SULAIMAN ABIODUN YAKUB (Block fni al payment ) FT23300MQB8N</t>
  </si>
  <si>
    <t>VALUE ADDED TAXNIPVAT/SterlingPro Transf er to SULAIMAN ABIODUN YAKUB (Block fni a l payment ) FT23300YXKJT</t>
  </si>
  <si>
    <t>NIBSS INSTANT PAYMENT TSSSterlingPro Tra nsfer to KING MATHISFARM LIMITED (Painti ng and others) FT2330078TYP</t>
  </si>
  <si>
    <t>NIPFEE/SterlingPro Transfer to KINGMATHI S FARM LIMITED (Painting andothers) F T233009J8MZ</t>
  </si>
  <si>
    <t>VALUE ADDED TAXNIPVAT/SterlingPro Transf er to KINGMATHIS FARM LIMITED (Painting andothers) FT23300RK5R9</t>
  </si>
  <si>
    <t>NIBSS INSTANT PAYMENT TSSSterlingPro Tra nsfer to KING MATHISFARM LIMITED (Tacoma ) FT2330061DRC</t>
  </si>
  <si>
    <t>NIPFEE/SterlingPro Transfer to KINGMATHI S FARM LIMITED (Tacoma) FT233002M8M9</t>
  </si>
  <si>
    <t>VALUE ADDED TAXNIPVAT/SterlingPro Transf er to KINGMATHIS FARM LIMITED (Tacoma) FT23300QM0RF</t>
  </si>
  <si>
    <t>NIPFEE/SterlingPro Transfer to OLUWATOFU NMI O. SANUSI (Marketing ) FT233001Z QS6</t>
  </si>
  <si>
    <t>NIBSS INSTANT PAYMENT TSSSterlingPro Tra nsfer to OLUWATOFUNMI O. SANUSI (Marketi ng ) FT233000TRY1</t>
  </si>
  <si>
    <t>VALUE ADDED TAXNIPVAT/SterlingPro Transf er to OLUWATOFUNMI O. SANUSI (Marketing ) FT23300TD7DC</t>
  </si>
  <si>
    <t>NIBSS INSTANT PAYMENT TSSSterlingPro Tra nsfer to KING MATHISFARM LIMITED (Cash) FT2330076PBX</t>
  </si>
  <si>
    <t>NIPFEE/SterlingPro Transfer to KINGMATHI S FARM LIMITED (Cash) FT23300TLX8V</t>
  </si>
  <si>
    <t>VALUE ADDED TAXNIPVAT/SterlingPro Transf er to KINGMATHIS FARM LIMITED (Cash) FT23300N4LFQ</t>
  </si>
  <si>
    <t>30-Oct-2023</t>
  </si>
  <si>
    <t>BANKNIP From 000015231027234105264106011 951 Zenith Bank PAYREF:1703737448SENDER: adese akorede REMARK: Epe FT23303NGZV T</t>
  </si>
  <si>
    <t>STAMP DUTY COLLECTION ACCOUNT.Capitalise Actvity For EMT LevyEMT Levy FT23303NGZ VT FT23303LGYH3</t>
  </si>
  <si>
    <t>BANKNIP From 000015231029070020252490030 960 Zenith Bank PAYREF:1705199442SENDER:</t>
  </si>
  <si>
    <t>STAMP DUTY COLLECTION ACCOUNT.Capitalise Actvity For EMT LevyEMT Levy FT23303ZMY 5P FT23303CLYB0</t>
  </si>
  <si>
    <t>Page 37</t>
  </si>
  <si>
    <t>VALUE ADDED TAXNIPVAT/SterlingPro Transf er to MARYAYOBOADE ADEGOKE (Cash) FT2 3303LVJ02</t>
  </si>
  <si>
    <t>NIPFEE/SterlingPro Transfer to MARYAYOBO ADE ADEGOKE (Cash) FT23303JDQQD</t>
  </si>
  <si>
    <t>NIBSS INSTANT PAYMENT TSSSterlingPro Tra nsfer to MARY AYOBOADE ADEGOKE (Cash) FT233038GYX3</t>
  </si>
  <si>
    <t>NIBSS INSTANT PAYMENT TSSSterlingPro Tra nsfer to OGUNDAIRO MOSES OLUGBENGA (Inve stment refund ) FT23303JJHQS</t>
  </si>
  <si>
    <t>NIPFEE/SterlingPro Transfer to OGUNDAIRO MOSES OLUGBENGA (Investment refund ) FT23303GCTDM</t>
  </si>
  <si>
    <t>VALUE ADDED TAXNIPVAT/SterlingPro Transf er to OGUNDAIRO MOSES OLUGBENGA (Investm ent refund ) FT23303P9BBG</t>
  </si>
  <si>
    <t>NIBSS INSTANT PAYMENT TSSSterlingPro Tra nsfer to KING MATHISFARM LIMITED (Rx) FT23303Q42TN</t>
  </si>
  <si>
    <t>NIPFEE/SterlingPro Transfer to KINGMATHI S FARM LIMITED (Rx) FT23303703L8</t>
  </si>
  <si>
    <t>NIBSS INSTANT PAYMENT TSSSterlingPro Tra nsfer to AJIBOLA OLUWATOBI ADEDAMOLA (IV MOM) FT23303GF8VW</t>
  </si>
  <si>
    <t>NIPFEE/SterlingPro Transfer to AJIBOLA O LUWATOBI ADEDAMOLA (IV MOM) FT23303Z HBQJ</t>
  </si>
  <si>
    <t>VALUE ADDED TAXNIPVAT/SterlingPro Transf er to AJIBOLA OLUWATOBI ADEDAMOLA (IV MO M) FT23303DRHH4</t>
  </si>
  <si>
    <t>VALUE ADDED TAXNIPVAT/SterlingPro Transf er to KINGMATHIS FARM LIMITED (Rx) FT 23303558BM</t>
  </si>
  <si>
    <t>NIBSS INSTANT PAYMENT TSSSterlingPro Tra nsfer to DADA MARY DOLAPO (Granite ) FT23303B607N</t>
  </si>
  <si>
    <t>NIPFEE/SterlingPro Transfer to DADAMARY DOLAPO (Granite ) FT23303W8PLP</t>
  </si>
  <si>
    <t>VALUE ADDED TAXNIPVAT/SterlingPro Transf er to DADAMARY DOLAPO (Granite ) FT23 303CGZT2</t>
  </si>
  <si>
    <t>NIPFEE/SterlingPro Transfer to MICHAEL O LADIMEJI AKINLOYE (Business elites afric a) FT233039DNDQ</t>
  </si>
  <si>
    <t>VALUE ADDED TAXNIPVAT/SterlingPro Transf er to MICHAEL OLADIMEJI AKINLOYE (Busine ss elites africa) FT23303JT19R</t>
  </si>
  <si>
    <t>NIBSS INSTANT PAYMENT TSSSterlingPro Tra nsfer to MICHAEL OLADIMEJI AKINLOYE (Bus iness elites africa) FT23303Z87QH</t>
  </si>
  <si>
    <t>NIBSS INSTANT PAYMENT TSSSterlingPro Tra nsfer to CHARLES OLUWATOBI OWOLABI (Gree n city launch) FT23303C7ZHF</t>
  </si>
  <si>
    <t>VALUE ADDED TAXNIPVAT/SterlingPro Transf er to CHARLES OLUWATOBI OWOLABI (Green c ity launch) FT2330363LGL</t>
  </si>
  <si>
    <t>NIPFEE/SterlingPro Transfer to CHARLES O LUWATOBI OWOLABI (Green city launch) FT23303JVM40</t>
  </si>
  <si>
    <t>NIBSS INSTANT PAYMENT TSSSterlingPro Tra nsfer to ADEKANMBI OLUWATOSIN ADEYEMI (S urveyor ) FT233034JLTS</t>
  </si>
  <si>
    <t>NIPFEE/SterlingPro Transfer to ADEKANMBI OLUWATOSIN ADEYEMI (Surveyor) FT2330 3GYVPR</t>
  </si>
  <si>
    <t>VALUE ADDED TAXNIPVAT/SterlingPro Transf er to ADEKANMBI OLUWATOSIN ADEYEMI (Surv eyor) FT2330328LRQ</t>
  </si>
  <si>
    <t>NIBSS INSTANT PAYMENT TSSSterlingPro Tra nsfer to OYAWALE DAMILOLA KEMISOLA (Lago s state safety) FT23303N7RM9</t>
  </si>
  <si>
    <t>VALUE ADDED TAXNIPVAT/SterlingPro Transf er to OYAWALE DAMILOLA KEMISOLA (Lagos s tatesafety) FT23303ZH82G</t>
  </si>
  <si>
    <t>Page 38</t>
  </si>
  <si>
    <t>NIPFEE/SterlingPro Transfer to OYAWALE D AMILOLA KEMISOLA (Lagos statesafety) FT23303S7SD7</t>
  </si>
  <si>
    <t>NIPFEE/SterlingPro Transfer to RCCGVICTO RY CHAPEL MAGODO (Vows) FT23303Q5JJG</t>
  </si>
  <si>
    <t>NIBSS INSTANT PAYMENT TSSSterlingPro Tra nsfer to RCCG VICTORY CHAPEL MAGODO (Vow s) FT23303HYB4S</t>
  </si>
  <si>
    <t>VALUE ADDED TAXNIPVAT/SterlingPro Transf er to RCCGVICTORY CHAPEL MAGODO (Vows) FT2330338P2H</t>
  </si>
  <si>
    <t>NIBSS INSTANT PAYMENT TSSSterlingPro Tra nsfer to OYELABI SAMUEL TEMITAYO (Blocks ) FT23303SZBFK</t>
  </si>
  <si>
    <t>NIPFEE/SterlingPro Transfer to OYELABI S AMUEL TEMITAYO (Blocks ) FT23303WG6H 2</t>
  </si>
  <si>
    <t>VALUE ADDED TAXNIPVAT/SterlingPro Transf er to OYELABI SAMUEL TEMITAYO (Blocks ) FT23303XVSHZ</t>
  </si>
  <si>
    <t>VALUE ADDED TAXNIPVAT/SterlingPro Transf er to OYELABI SAMUEL TEMITAYO (Granite a nd cement ) FT23303WD1SR</t>
  </si>
  <si>
    <t>NIBSS INSTANT PAYMENT TSSSterlingPro Tra nsfer to OYELABI SAMUEL TEMITAYO (Granit e and cement ) FT233035CS38</t>
  </si>
  <si>
    <t>NIPFEE/SterlingPro Transfer to OYELABI S AMUEL TEMITAYO (Granite and cement ) FT233033P21R</t>
  </si>
  <si>
    <t>VALUE ADDED TAXNIPVAT/SterlingPro Transf er to IYANIWURA MUIDEEN OYE (Ty) FT23 303ZVPKN</t>
  </si>
  <si>
    <t>NIBSS INSTANT PAYMENT TSSSterlingPro Tra nsfer to IYANIWURA MUIDEEN OYE (Ty) F T23303HHW0N</t>
  </si>
  <si>
    <t>NIPFEE/SterlingPro Transfer to IYANIWURA MUIDEEN OYE (Ty) FT23303HLM4L</t>
  </si>
  <si>
    <t>NIPFEE/SterlingPro Transfer to OYELABI S AMUEL TEMITAYO (Window) FT23303T0W9R</t>
  </si>
  <si>
    <t>VALUE ADDED TAXNIPVAT/SterlingPro Transf er to OYELABI SAMUEL TEMITAYO (Window) FT2330355MHM</t>
  </si>
  <si>
    <t>NIBSS INSTANT PAYMENT TSSSterlingPro Tra nsfer to OYELABI SAMUEL TEMITAYO (Window ) FT23303P4BSQ</t>
  </si>
  <si>
    <t>BANKNIP From 000016231029140600000045956 286 First Bank of Nigeria PAYREF:6383418 51604529046 SENDER: TAIWO JOHN ADELEYE R EMARK: FBNMOBILE:BAA FT23303CVZQ5</t>
  </si>
  <si>
    <t>STAMP DUTY COLLECTION ACCOUNT.Capitalise Actvity For EMT LevyEMT Levy FT23303CVZ Q5 FT233036VJ9L</t>
  </si>
  <si>
    <t>NIBSS INSTANT PAYMENT TSSSterlingPro Tra nsfer to ADEGOKE SEGUN BABATUNDE (Ty) FT23303L5XLD</t>
  </si>
  <si>
    <t>NIPFEE/SterlingPro Transfer to ADEGOKE S EGUN BABATUNDE (Ty) FT233039WV0B</t>
  </si>
  <si>
    <t>VALUE ADDED TAXNIPVAT/SterlingPro Transf er to ADEGOKE SEGUN BABATUNDE (Ty) FT 2330314SLJ</t>
  </si>
  <si>
    <t>STAMP DUTY COLLECTION ACCOUNT.Capitalise Actvity For EMT LevyEMT Levy FT23303ZXQ N5 FT233031MYVT</t>
  </si>
  <si>
    <t>BANKNIP From 000016231029150226000046188 588 First Bank of Nigeria PAYREF:6383418 85459654842 SENDER: TAIWO JOHN ADELEYE R EMARK: FBNMOBILE:BAA FT23303ZXQN5</t>
  </si>
  <si>
    <t>BANKNIP From 000006231029151653378355625 243 JAIZ Bank PAYREF:JF0652870328SENDER: ABDULAZEEZ TOYOSI ALABI REMARK: IFO BAA Y PROJECTS Advance FT233034D82F</t>
  </si>
  <si>
    <t>STAMP DUTY COLLECTION ACCOUNT.Capitalise Actvity For EMT LevyEMT Levy FT233034D8 2F FT23303BKK4Z</t>
  </si>
  <si>
    <t>BANKNIP From 000014231029185521295562911 217 Access Bank PAYREF:00001423102918530 5241739798721 SENDER: IFEOMAMANDY OKEZIE REMARK: TRFDept 4a FT233034QZCJ</t>
  </si>
  <si>
    <t>Page 39</t>
  </si>
  <si>
    <t>STAMP DUTY COLLECTION ACCOUNT.Capitalise Actvity For EMT LevyEMT Levy FT233034QZ CJ FT23303V7D13</t>
  </si>
  <si>
    <t>NIPFEE/SterlingPro Transfer to Amarachi Constance Uzowuru (Cash) FT23303BHN5 S</t>
  </si>
  <si>
    <t>NIBSS INSTANT PAYMENT TSSSterlingPro Tra nsfer to Amarachi Constance Uzowuru (Cas h) FT23303GKBS8</t>
  </si>
  <si>
    <t>VALUE ADDED TAXNIPVAT/SterlingPro Transf er to Amarachi Constance Uzowuru (Cash) FT23303BTGP5</t>
  </si>
  <si>
    <t>NIPFEE/SterlingPro Transfer to ADEGOKE S EGUN BABATUNDE (Cash) FT23303QF3NV</t>
  </si>
  <si>
    <t>NIBSS INSTANT PAYMENT TSSSterlingPro Tra nsfer to ADEGOKE SEGUN BABATUNDE (Cash) FT2330338VWX</t>
  </si>
  <si>
    <t>VALUE ADDED TAXNIPVAT/SterlingPro Transf er to ADEGOKE SEGUN BABATUNDE (Cash) FT23303TK0R5</t>
  </si>
  <si>
    <t>BANKNIP From 000014231030040330216767457 731 Access Bank PAYREF:00001423103004005 3240694355539 SENDER: IFEOMAMANDY OKEZIE REMARK: TRFBal 4a FT233034FFYV</t>
  </si>
  <si>
    <t>STAMP DUTY COLLECTION ACCOUNT.Capitalise Actvity For EMT LevyEMT Levy FT233034FF YV FT23303WKQ0V</t>
  </si>
  <si>
    <t>NIBSS INSTANT PAYMENT TSSSterlingPro Tra nsfer to MOSHOOD ABIOLA TIJANI (Cash) FT23303KXZTG</t>
  </si>
  <si>
    <t>NIPFEE/SterlingPro Transfer to MOSHOOD A BIOLA TIJANI (Cash) FT233033XSFN</t>
  </si>
  <si>
    <t>VALUE ADDED TAXNIPVAT/SterlingPro Transf er to MOSHOOD ABIOLA TIJANI (Cash) FT 23303PHTR4</t>
  </si>
  <si>
    <t>NIBSS INSTANT PAYMENT TSSSterlingPro Tra nsfer to ATTENTION PAINTS AND ALLIED PRO DUCTS LIMITED (Painting for green city ) FT23303HD43V</t>
  </si>
  <si>
    <t>NIPFEE/SterlingPro Transfer to ATTENTION PAINTS AND ALLIED PRODUCTS LIMITED (Pai nting for green city ) FT23303WF2WP</t>
  </si>
  <si>
    <t>VALUE ADDED TAXNIPVAT/SterlingPro Transf er to ATTENTION PAINTS AND ALLIED PRODUC TS LIMITED (Painting for green city ) FT233039XV0L</t>
  </si>
  <si>
    <t>VALUE ADDED TAXNIPVAT/SterlingPro Transf er to OYELABI SAMUEL TEMITAYO (Designs ) FT233037H7N4</t>
  </si>
  <si>
    <t>NIBSS INSTANT PAYMENT TSSSterlingPro Tra nsfer to OYELABI SAMUEL TEMITAYO (Design s ) FT2330365RS4</t>
  </si>
  <si>
    <t>NIPFEE/SterlingPro Transfer to OYELABI S AMUEL TEMITAYO (Designs ) FT23303XDJ DB</t>
  </si>
  <si>
    <t>NIBSS INSTANT PAYMENT TSSSterlingPro Tra nsfer to ATICAN NIGERIA LTD A/C 2 (PC) FT233033PF1V</t>
  </si>
  <si>
    <t>NIPFEE/SterlingPro Transfer to ATICAN NI GERIA LTD A/C 2 (PC) FT23303VD9YD</t>
  </si>
  <si>
    <t>VALUE ADDED TAXNIPVAT/SterlingPro Transf er to ATICAN NIGERIA LTD A/C 2 (PC) F T23303QXMP0</t>
  </si>
  <si>
    <t>NIPFEE/SterlingPro Transfer to SEBILI TO YYIBAH (Loan refund ) FT233030TFCY</t>
  </si>
  <si>
    <t>VALUE ADDED TAXNIPVAT/SterlingPro Transf er to SEBILI TOYYIBAH (Loan refund ) FT23303BPKPD</t>
  </si>
  <si>
    <t>NIBSS INSTANT PAYMENT TSSSterlingPro Tra nsfer to SEBILI TOYYIBAH (Loan refund ) FT23303RJJVC</t>
  </si>
  <si>
    <t>NIBSS INSTANT PAYMENT TSSSterlingPro Tra nsfer to OGUNREMI ANJONRIN DOMINIC (Feed s ) FT23303NLMD1</t>
  </si>
  <si>
    <t>VALUE ADDED TAXNIPVAT/SterlingPro Transf er to OGUNREMI ANJONRIN DOMINIC (Feeds ) FT23303WRKH2</t>
  </si>
  <si>
    <t>Page 40</t>
  </si>
  <si>
    <t>NIPFEE/SterlingPro Transfer to OGUNREMI ANJONRIN DOMINIC (Feeds ) FT23303LG3 8Y</t>
  </si>
  <si>
    <t>NIBSS INSTANT PAYMENT TSSSterlingPro Tra nsfer to MOSES MICHAEL ETIM (Cash) FT 233037J341</t>
  </si>
  <si>
    <t>NIPFEE/SterlingPro Transfer to MOSES MIC HAEL ETIM (Cash) FT23303W9C1N</t>
  </si>
  <si>
    <t>VALUE ADDED TAXNIPVAT/SterlingPro Transf er to MOSES MICHAEL ETIM (Cash) FT233 03Z6V4W</t>
  </si>
  <si>
    <t>NIPFEE/SterlingPro Transfer to COMMINT F OODS LIMITED (Cash) FT23303HYQFP</t>
  </si>
  <si>
    <t>NIBSS INSTANT PAYMENT TSSSterlingPro Tra nsfer to COMMINT FOODS LIMITED (Cash) FT23303FXW62</t>
  </si>
  <si>
    <t>VALUE ADDED TAXNIPVAT/SterlingPro Transf er to COMMINT FOODS LIMITED (Cash) FT 23303B66V1</t>
  </si>
  <si>
    <t>NIBSS INSTANT PAYMENT TSSSterlingPro Tra nsfer to BAAY PROJECTS LTD (addosser) FT23303JTSSQ</t>
  </si>
  <si>
    <t>NIPFEE/SterlingPro Transfer to BAAYPROJE CTS LTD (addosser) FT23303002X5</t>
  </si>
  <si>
    <t>VALUE ADDED TAXNIPVAT/SterlingPro Transf er to BAAYPROJECTS LTD (addosser) FT2 3303RC1Z0</t>
  </si>
  <si>
    <t>NIPFEE/SterlingPro Transfer to ADDOSSER MICROFINANCE BANK LTD (ty) FT23303ZL KN3</t>
  </si>
  <si>
    <t>VALUE ADDED TAXNIPVAT/SterlingPro Transf er to ADDOSSER MICROFINANCE BANK LTD (ty ) FT23303BGL0F</t>
  </si>
  <si>
    <t>NIBSS INSTANT PAYMENT TSSSterlingPro Tra nsfer to ADDOSSER MICROFINANCE BANK LTD (ty) FT23303ST243</t>
  </si>
  <si>
    <t>SBN.ORDERING.CUSTCard transaction0011450 61475;NXG :TRFFRM OYEWOLE SHERIFF FT2 33033LV5M</t>
  </si>
  <si>
    <t>STAMP DUTY COLLECTION ACCOUNT.Capitalise Actvity For EMT LevyEMT Levy FT233033LV 5M FT233035T6SL</t>
  </si>
  <si>
    <t>NIPFEE/SterlingPro Transfer to BAAYPROJE CTS LTD (MRS KATE REFUND) FT233036ZC LB</t>
  </si>
  <si>
    <t>NIBSS INSTANT PAYMENT TSSSterlingPro Tra nsfer to BAAY PROJECTS LTD (MRS KATE REF UND) FT23303HKPXG</t>
  </si>
  <si>
    <t>VALUE ADDED TAXNIPVAT/SterlingPro Transf er to BAAYPROJECTS LTD (MRS KATE REFUND) FT23303KFFHF</t>
  </si>
  <si>
    <t>VALUE ADDED TAXNIPVAT/SterlingPro Transf er to OYELABI SAMUEL TEMITAYO (blocks an d cement) FT23303RDJZQ</t>
  </si>
  <si>
    <t>NIBSS INSTANT PAYMENT TSSSterlingPro Tra nsfer to OYELABI SAMUEL TEMITAYO (blocks and cement) FT233036MSG0</t>
  </si>
  <si>
    <t>NIPFEE/SterlingPro Transfer to OYELABI S AMUEL TEMITAYO (blocks and cement) FT 23303PGD8J</t>
  </si>
  <si>
    <t>31-Oct-2023</t>
  </si>
  <si>
    <t>NIBSS INSTANT PAYMENT TSSSterlingPro Tra nsfer to TAJUDEEN TOHEEB (surveyor) F T23304853JB</t>
  </si>
  <si>
    <t>VALUE ADDED TAXNIPVAT/SterlingPro Transf er to TAJUDEEN TOHEEB (surveyor) FT23 3044FZDM</t>
  </si>
  <si>
    <t>NIPFEE/SterlingPro Transfer to TAJUDEEN TOHEEB (surveyor) FT23304LWDHG</t>
  </si>
  <si>
    <t>NIBSS INSTANT PAYMENT TSSSterlingPro Tra nsfer to DANIEL SAMUEL OGUNROLE (bill bo ard) FT23304KZQ2P</t>
  </si>
  <si>
    <t>NIPFEE/SterlingPro Transfer to DANIEL SA MUEL OGUNROLE (bill board) FT23304GJ 215</t>
  </si>
  <si>
    <t>VALUE ADDED TAXNIPVAT/SterlingPro Transf er to DANIEL SAMUEL OGUNROLE (bill board ) FT23304XX026</t>
  </si>
  <si>
    <t>Page 41</t>
  </si>
  <si>
    <t>VALUE ADDED TAXNIPVAT/SterlingPro Transf er to BADRU AZEEZ TEMITOPE (HSE LAGOS ST ATE GOVERNMENT) FT23304N17FL</t>
  </si>
  <si>
    <t>NIPFEE/SterlingPro Transfer to BADRU AZE EZ TEMITOPE (HSE LAGOS STATE GOVERNMENT) FT23304NZGLR</t>
  </si>
  <si>
    <t>NIBSS INSTANT PAYMENT TSSSterlingPro Tra nsfer to BADRU AZEEZTEMITOPE (HSE LAGOS STATE GOVERNMENT) FT23304VXK7L</t>
  </si>
  <si>
    <t>NIPFEE/SterlingPro Transfer to OLUWASEUN MERCY ADENIPEKUN (Thanks) FT23304H3 V6K</t>
  </si>
  <si>
    <t>NIBSS INSTANT PAYMENT TSSSterlingPro Tra nsfer to OLUWASEUN MERCY ADENIPEKUN (Tha nks) FT23304X6328</t>
  </si>
  <si>
    <t>VALUE ADDED TAXNIPVAT/SterlingPro Transf er to OLUWASEUN MERCY ADENIPEKUN (Thanks ) FT233046L7RN</t>
  </si>
  <si>
    <t>NIBSS INSTANT PAYMENT TSSSterlingPro Tra nsfer to ADEBOWALE EMMANUEL OGUNTUYI (Ty ) FT23304NXXHX</t>
  </si>
  <si>
    <t>NIPFEE/SterlingPro Transfer to ADEBOWALE EMMANUEL OGUNTUYI (Ty) FT23304LZX4L</t>
  </si>
  <si>
    <t>VALUE ADDED TAXNIPVAT/SterlingPro Transf er to ADEBOWALE EMMANUEL OGUNTUYI (Ty) FT23304GH283</t>
  </si>
  <si>
    <t>NIBSS INSTANT PAYMENT TSSSterlingPro Tra nsfer to AKINGBULU SMESHACH (Ty) FT23 304QRW31</t>
  </si>
  <si>
    <t>NIPFEE/SterlingPro Transfer to AKINGBULU S MESHACH (Ty) FT23304J7X1Y</t>
  </si>
  <si>
    <t>VALUE ADDED TAXNIPVAT/SterlingPro Transf er to AKINGBULU S MESHACH (Ty) FT2330 4MKMHX</t>
  </si>
  <si>
    <t>NIPFEE/SterlingPro Transfer to CHARLES O LUWATOBI OWOLABI (Launch events ) FT2 3304TZDQZ</t>
  </si>
  <si>
    <t>NIBSS INSTANT PAYMENT TSSSterlingPro Tra nsfer to CHARLES OLUWATOBI OWOLABI (Laun ch events ) FT23304HQGZH</t>
  </si>
  <si>
    <t>VALUE ADDED TAXNIPVAT/SterlingPro Transf er to CHARLES OLUWATOBI OWOLABI (Launch events ) FT23304JNJQ4</t>
  </si>
  <si>
    <t>NIPFEE/SterlingPro Transfer to CHARLES O LUWATOBI OWOLABI (Cash) FT23304RBRT6</t>
  </si>
  <si>
    <t>NIBSS INSTANT PAYMENT TSSSterlingPro Tra nsfer to CHARLES OLUWATOBI OWOLABI (Cash ) FT23304TNJKY</t>
  </si>
  <si>
    <t>VALUE ADDED TAXNIPVAT/SterlingPro Transf er to CHARLES OLUWATOBI OWOLABI (Cash) FT23304Q1L8Y</t>
  </si>
  <si>
    <t>NIPFEE/SterlingPro Transfer to GLORY OLU WAFEYISAYO DADA (Broadband) FT233048 MG54</t>
  </si>
  <si>
    <t>VALUE ADDED TAXNIPVAT/SterlingPro Transf er to GLORY OLUWAFEYISAYO DADA (Broadban d) FT2330403S10</t>
  </si>
  <si>
    <t>NIBSS INSTANT PAYMENT TSSSterlingPro Tra nsfer to GLORY OLUWAFEYISAYO DADA (Broad band) FT2330458ZL4</t>
  </si>
  <si>
    <t>VALUE ADDED TAXNIPVAT/SterlingPro Transf er to GLORY OLUWAFEYISAYO DADA (Phone) FT233041G8NC</t>
  </si>
  <si>
    <t>NIBSS INSTANT PAYMENT TSSSterlingPro Tra nsfer to GLORY OLUWAFEYISAYO DADA (Phone ) FT233047X4ST</t>
  </si>
  <si>
    <t>NIPFEE/SterlingPro Transfer to GLORY OLU WAFEYISAYO DADA (Phone) FT23304218JQ</t>
  </si>
  <si>
    <t>NIBSS INSTANT PAYMENT TSSSterlingPro Tra nsfer to AREO OLUSOLA MICHAEL (Layout ma rking out ) FT23304B81PV</t>
  </si>
  <si>
    <t>NIPFEE/SterlingPro Transfer to AREOOLUSO LA MICHAEL (Layout marking out ) FT23 3048X33Z</t>
  </si>
  <si>
    <t>VALUE ADDED TAXNIPVAT/SterlingPro Transf er to AREOOLUSOLA MICHAEL (Layout markin g out ) FT2330424CG5</t>
  </si>
  <si>
    <t>Page 42</t>
  </si>
  <si>
    <t>NIBSS INSTANT PAYMENT TSSSterlingPro Tra nsfer to GIFT MOYOSOREOLUWA DADA (Gimber ) FT23304L27RM</t>
  </si>
  <si>
    <t>NIPFEE/SterlingPro Transfer to GIFTMOYOS OREOLUWA DADA (Gimber) FT23304CQ7XF</t>
  </si>
  <si>
    <t>VALUE ADDED TAXNIPVAT/SterlingPro Transf er to GIFTMOYOSOREOLUWA DADA (Gimber) FT23304P12P8</t>
  </si>
  <si>
    <t>NIPFEE/SterlingPro Transfer to KINGMATHI S FARM LIMITED (Tacoma) FT23304WR2QZ</t>
  </si>
  <si>
    <t>VALUE ADDED TAXNIPVAT/SterlingPro Transf er to KINGMATHIS FARM LIMITED (Tacoma) FT233040LV3H</t>
  </si>
  <si>
    <t>NIBSS INSTANT PAYMENT TSSSterlingPro Tra nsfer to KING MATHISFARM LIMITED (Tacoma ) FT23304LG52L</t>
  </si>
  <si>
    <t>NIPFEE/SterlingPro Transfer to FOTOART L IMITED () FT233045HDFB</t>
  </si>
  <si>
    <t>VALUE ADDED TAXNIPVAT/SterlingPro Transf er to FOTOART LIMITED () FT23304RQ476</t>
  </si>
  <si>
    <t>NIBSS INSTANT PAYMENT TSSSterlingPro Tra nsfer to FOTO ART LIMITED () FT23304X TSCR</t>
  </si>
  <si>
    <t>NIBSS INSTANT PAYMENT TSSSterlingPro Tra nsfer to BENJAMIN AYODELE OLUWAFEMI (Ub) FT233044D5FN</t>
  </si>
  <si>
    <t>VALUE ADDED TAXNIPVAT/SterlingPro Transf er to BENJAMIN AYODELE OLUWAFEMI (Ub) FT23304RQ955</t>
  </si>
  <si>
    <t>NIPFEE/SterlingPro Transfer to BENJAMIN AYODELE OLUWAFEMI (Ub) FT233046984N</t>
  </si>
  <si>
    <t>NIBSS INSTANT PAYMENT TSSSterlingPro Tra nsfer to SEBILI TOYYIBAH (Loan repayment ) FT23304WLWNQ</t>
  </si>
  <si>
    <t>NIPFEE/SterlingPro Transfer to SEBILI TO YYIBAH (Loan repayment ) FT23304WYV4 L</t>
  </si>
  <si>
    <t>VALUE ADDED TAXNIPVAT/SterlingPro Transf er to SEBILI TOYYIBAH (Loan repayment ) FT23304ZH71S</t>
  </si>
  <si>
    <t>NIBSS INSTANT PAYMENT TSSSterlingPro Tra nsfer to OYELABI SAMUEL TEMITAYO (Roofni g sheet ) FT233048Z1XT</t>
  </si>
  <si>
    <t>NIPFEE/SterlingPro Transfer to OYELABI S AMUEL TEMITAYO (Roofni g sheet) FT2330 4G4XZW</t>
  </si>
  <si>
    <t>VALUE ADDED TAXNIPVAT/SterlingPro Transf er to OYELABI SAMUEL TEMITAYO (Roofni g s heet) FT23304TL4SB</t>
  </si>
  <si>
    <t>NIBSS INSTANT PAYMENT TSSSterlingPro Tra nsfer to AGUNLOYE PRAISE (MEDIA) FT23 304ZNDPH</t>
  </si>
  <si>
    <t>VALUE ADDED TAXNIPVAT/SterlingPro Transf er to AGUNLOYE PRAISE (MEDIA) FT23304 G108T</t>
  </si>
  <si>
    <t>NIPFEE/SterlingPro Transfer to AGUNLOYE PRAISE (MEDIA) FT2330449S7T</t>
  </si>
  <si>
    <t>BANKNIP From 000013231031124743000227685 174 GTBank Plc PAYREF:000227685174SENDER : OHUMENDE PAUL OSAZE REMARK: 3 units of 600 SQM fri st pa FT23304HWL2J</t>
  </si>
  <si>
    <t>STAMP DUTY COLLECTION ACCOUNT.Capitalise Actvity For EMT LevyEMT Levy FT23304HWL 2J FT23304V22BD</t>
  </si>
  <si>
    <t>NIBSS INSTANT PAYMENT TSSSterlingPro Tra nsfer to SANI MUHAMMAD (NPF) FT233047 J0VT</t>
  </si>
  <si>
    <t>NIPFEE/SterlingPro Transfer to SANIMUHAM MAD (NPF) FT23304KFYWZ</t>
  </si>
  <si>
    <t>VALUE ADDED TAXNIPVAT/SterlingPro Transf er to SANIMUHAMMAD (NPF) FT23304FNZQ3</t>
  </si>
  <si>
    <t>NIBSS INSTANT PAYMENT TSSSterlingPro Tra nsfer to OKUNFOLAMIMICHAEL A (Ty) FT2 3304Y58V2</t>
  </si>
  <si>
    <t>NIPFEE/SterlingPro Transfer to OKUNFOLAM I MICHAEL A (Ty) FT23304BT71P</t>
  </si>
  <si>
    <t>Page 43</t>
  </si>
  <si>
    <t>VALUE ADDED TAXNIPVAT/SterlingPro Transf er to OKUNFOLAMI MICHAEL A (Ty) FT233 04BY1LK</t>
  </si>
  <si>
    <t>NIBSS INSTANT PAYMENT TSSSterlingPro Tra nsfer to ETIM MOSESMICHAEL () FT23304 3SZ4N</t>
  </si>
  <si>
    <t>NIPFEE/SterlingPro Transfer to ETIMMOSES MICHAEL () FT233049WZ6P</t>
  </si>
  <si>
    <t>VALUE ADDED TAXNIPVAT/SterlingPro Transf er to ETIMMOSES MICHAEL () FT23304WFR KZ</t>
  </si>
  <si>
    <t>NIBSS INSTANT PAYMENT TSSSterlingPro Tra nsfer to SURU EXPRESS LIMITED () FT23 304BCMMF</t>
  </si>
  <si>
    <t>NIPFEE/SterlingPro Transfer to SURUEXPRE SS LIMITED () FT23304GC7C7</t>
  </si>
  <si>
    <t>VALUE ADDED TAXNIPVAT/SterlingPro Transf er to SURUEXPRESS LIMITED () FT23304X CQ4N</t>
  </si>
  <si>
    <t>THE SB BANK00000123103011441300028786717 3 NIP ROE IFO MOSES MICHAEL ETIM FT23 304800H1</t>
  </si>
  <si>
    <t>01-Nov-2023</t>
  </si>
  <si>
    <t>NIPFEE/SterlingPro Transfer to CHARLES O LUWATOBI OWOLABI (launch of green city) FT23305HTNHP</t>
  </si>
  <si>
    <t>VALUE ADDED TAXNIPVAT/SterlingPro Transf er to CHARLES OLUWATOBI OWOLABI (launch of green city) FT23305BMD7P</t>
  </si>
  <si>
    <t>NIBSS INSTANT PAYMENT TSSSterlingPro Tra nsfer to CHARLES OLUWATOBI OWOLABI (laun ch of green city) FT23305ZVZG1</t>
  </si>
  <si>
    <t>NIBSS INSTANT PAYMENT TSSSterlingPro Tra nsfer to ADEGOKE SEGUN BABATUNDE () F T233050QWZW</t>
  </si>
  <si>
    <t>VALUE ADDED TAXNIPVAT/SterlingPro Transf er to ADEGOKE SEGUN BABATUNDE () FT23 3056KXMM</t>
  </si>
  <si>
    <t>NIPFEE/SterlingPro Transfer to ADEGOKE S EGUN BABATUNDE () FT233059NV1D</t>
  </si>
  <si>
    <t>NIPFEE/SterlingPro Transfer to OYELABI S AMUEL TEMITAYO (GC) FT23305RLZ5T</t>
  </si>
  <si>
    <t>NIBSS INSTANT PAYMENT TSSSterlingPro Tra nsfer to OYELABI SAMUEL TEMITAYO (GC) FT23305SH45D</t>
  </si>
  <si>
    <t>VALUE ADDED TAXNIPVAT/SterlingPro Transf er to OYELABI SAMUEL TEMITAYO (GC) FT 233053RN1D</t>
  </si>
  <si>
    <t>NIPFEE/SterlingPro Transfer to KINGMATHI S FARM LIMITED (Seat) FT23305FCBBW</t>
  </si>
  <si>
    <t>NIBSS INSTANT PAYMENT TSSSterlingPro Tra nsfer to KING MATHISFARM LIMITED (Seat) FT23305HY7VC</t>
  </si>
  <si>
    <t>VALUE ADDED TAXNIPVAT/SterlingPro Transf er to KINGMATHIS FARM LIMITED (Seat) FT23305W8H1M</t>
  </si>
  <si>
    <t>02-Nov-2023</t>
  </si>
  <si>
    <t>NIBSS INSTANT PAYMENT TSSSterlingPro Tra nsfer to OYELABI TEMITAYO SAMUEL (Kerbs ) FT23306CLKG2</t>
  </si>
  <si>
    <t>NIPFEE/SterlingPro Transfer to OYELABI T EMITAYO SAMUEL (Kerbs ) FT23306JCNY3</t>
  </si>
  <si>
    <t>VALUE ADDED TAXNIPVAT/SterlingPro Transf er to OYELABI TEMITAYO SAMUEL (Kerbs ) FT23306XYBXN</t>
  </si>
  <si>
    <t>NIPFEE/SterlingPro Transfer to MONSURU A DEWALE SANNI (Land commision ) FT233 06S2WJT</t>
  </si>
  <si>
    <t>NIBSS INSTANT PAYMENT TSSSterlingPro Tra nsfer to MONSURU ADEWALE SANNI (Land com mision ) FT23306N28Z3</t>
  </si>
  <si>
    <t>VALUE ADDED TAXNIPVAT/SterlingPro Transf er to MONSURU ADEWALE SANNI (Land commis ion ) FT23306LML3X</t>
  </si>
  <si>
    <t>NIPFEE/SterlingPro Transfer to OYELABI T EMITAYO SAMUEL (Kerbs) FT23306SRTXF</t>
  </si>
  <si>
    <t>NIBSS INSTANT PAYMENT TSSSterlingPro Tra nsfer to OYELABI TEMITAYO SAMUEL (Kerbs)</t>
  </si>
  <si>
    <t>VALUE ADDED TAXNIPVAT/SterlingPro Transf er to OYELABI TEMITAYO SAMUEL (Kerbs) FT23306QNL91</t>
  </si>
  <si>
    <t>Page 44</t>
  </si>
  <si>
    <t>VALUE ADDED TAXNIPVAT/SterlingPro Transf er to ENIOLA AJOKE JOSEPH (Busses) FT 23306L3PVB</t>
  </si>
  <si>
    <t>NIPFEE/SterlingPro Transfer to ENIOLA AJ OKE JOSEPH (Busses) FT2330679LS7</t>
  </si>
  <si>
    <t>NIBSS INSTANT PAYMENT TSSSterlingPro Tra nsfer to ENIOLA AJOKE JOSEPH (Busses) FT233066Y7FF</t>
  </si>
  <si>
    <t>VALUE ADDED TAXNIPVAT/SterlingPro Transf er to ENIOLA AJOKE JOSEPH (Logistics ) FT233064F7W3</t>
  </si>
  <si>
    <t>NIBSS INSTANT PAYMENT TSSSterlingPro Tra nsfer to ENIOLA AJOKE JOSEPH (Logistics ) FT23306WKS1C</t>
  </si>
  <si>
    <t>NIPFEE/SterlingPro Transfer to ENIOLA AJ OKE JOSEPH (Logistics ) FT23306PFC9Y</t>
  </si>
  <si>
    <t>STAMP DUTY COLLECTION ACCOUNT.Capitalise Actvity For EMT LevyEMT Levy FT233068K9 M1 FT23306735ZD</t>
  </si>
  <si>
    <t>BANKNIP From 000013231102002803000232058 921 GTBank Plc PAYREF:000232058921SENDER : OHUMENDE PAUL OSAZE REMARK: FT233068K 9M1</t>
  </si>
  <si>
    <t>VALUE ADDED TAXNIPVAT/SterlingPro Transf er to OLALEKAN TOHEEB (bricklaying) F T2330652D3J</t>
  </si>
  <si>
    <t>NIBSS INSTANT PAYMENT TSSSterlingPro Tra nsfer to OLALEKAN TOHEEB (bricklaying) FT23306KHGBC</t>
  </si>
  <si>
    <t>NIPFEE/SterlingPro Transfer to OLALEKAN TOHEEB (bricklaying) FT23306D5RD4</t>
  </si>
  <si>
    <t>NIPFEE/SterlingPro Transfer to IBIKUNLE AKEEM OLAWALE (carpentry) FT233061T9 N7</t>
  </si>
  <si>
    <t>NIBSS INSTANT PAYMENT TSSSterlingPro Tra nsfer to IBIKUNLE AKEEM OLAWALE (carpent ry) FT23306Y8313</t>
  </si>
  <si>
    <t>VALUE ADDED TAXNIPVAT/SterlingPro Transf er to IBIKUNLE AKEEM OLAWALE (carpentry) FT23306YY24Q</t>
  </si>
  <si>
    <t>VALUE ADDED TAXNIPVAT/SterlingPro Transf er to OYELABI TEMITAYO SAMUEL (imprest) FT23306HL083</t>
  </si>
  <si>
    <t>NIPFEE/SterlingPro Transfer to OYELABI T EMITAYO SAMUEL (imprest) FT2330625XC D</t>
  </si>
  <si>
    <t>NIBSS INSTANT PAYMENT TSSSterlingPro Tra nsfer to OYELABI TEMITAYO SAMUEL (impres t) FT23306N3559</t>
  </si>
  <si>
    <t>NIBSS INSTANT PAYMENT TSSSterlingPro Tra nsfer to AKINSOLA EMMANUEL OLUWASEGUN (G R D ) FT23306RTFL8</t>
  </si>
  <si>
    <t>NIPFEE/SterlingPro Transfer to AKINSOLA EMMANUEL OLUWASEGUN (GR D ) FT23306B 50R8</t>
  </si>
  <si>
    <t>VALUE ADDED TAXNIPVAT/SterlingPro Transf er to AKINSOLA EMMANUEL OLUWASEGUN (GR D ) FT233062CV6B</t>
  </si>
  <si>
    <t>VALUE ADDED TAXNIPVAT/SterlingPro Transf er to OLADAPO TIMOTHY OLATUNJI (709438) FT23306Z5CYM</t>
  </si>
  <si>
    <t>NIBSS INSTANT PAYMENT TSSSterlingPro Tra nsfer to OLADAPO TIMOTHY OLATUNJI (70943 8) FT233065GBY2</t>
  </si>
  <si>
    <t>NIPFEE/SterlingPro Transfer to OLADAPO T IMOTHY OLATUNJI (709438) FT2330658QV L</t>
  </si>
  <si>
    <t>NIPFEE/SterlingPro Transfer to FUTAALUMN I ASSOCIATION (sponsorship) FT233061 279F</t>
  </si>
  <si>
    <t>NIBSS INSTANT PAYMENT TSSSterlingPro Tra nsfer to FUTA ALUMNIASSOCIATION (sponsor ship) FT23306MX0QT</t>
  </si>
  <si>
    <t>VALUE ADDED TAXNIPVAT/SterlingPro Transf er to FUTAALUMNI ASSOCIATION (sponsorshi p) FT23306H688N</t>
  </si>
  <si>
    <t>Page 45</t>
  </si>
  <si>
    <t>VALUE ADDED TAXNIPVAT/SterlingPro Transf er to ADEGOKE OPEYEMI OMOLARA (SalaryOct ober) FT23306SHTT6</t>
  </si>
  <si>
    <t>NIBSS INSTANT PAYMENT TSSSterlingPro Tra nsfer to ADEGOKE OPEYEMI OMOLARA (Salary October ) FT233062850W</t>
  </si>
  <si>
    <t>NIPFEE/SterlingPro Transfer to ADEGOKE O PEYEMI OMOLARA (SalaryOctober) FT2330 6ZCFHF</t>
  </si>
  <si>
    <t>NIBSS INSTANT PAYMENT TSSSterlingPro Tra nsfer to ADEGOKE AYOMIDE JANET (Cash) FT2330620WX3</t>
  </si>
  <si>
    <t>VALUE ADDED TAXNIPVAT/SterlingPro Transf er to ADEGOKE AYOMIDE JANET (Cash) FT 23306710P8</t>
  </si>
  <si>
    <t>NIPFEE/SterlingPro Transfer to ADEGOKE A YOMIDE JANET (Cash) FT23306PB27K</t>
  </si>
  <si>
    <t>BANKNIP From 000004231102100918523750482 602 United Bank for Africa PAYREF:195101 89395 SENDER: CHISOM REGINA NWADIKE REMA RK: MOB/UTO/BAAY PRO FT23306BH5HX</t>
  </si>
  <si>
    <t>STAMP DUTY COLLECTION ACCOUNT.Capitalise Actvity For EMT LevyEMT Levy FT23306BH5 HX FT23306BHZP5</t>
  </si>
  <si>
    <t>03-Nov-2023</t>
  </si>
  <si>
    <t>BANKNIP From 000023231103020954005079043 246 Unknown Code PAYREF:budpay 61c49d14 c10f 4f30 a60c 4409ed5e4356 SENDER: BUDP AY REMARK: Part FT23307XSXVZ</t>
  </si>
  <si>
    <t>STAMP DUTY COLLECTION ACCOUNT.Capitalise Actvity For EMT LevyEMT Levy FT23307XSX VZ FT23307TS1RL</t>
  </si>
  <si>
    <t>NIBSS INSTANT PAYMENT TSSSterlingPro Tra nsfer to OYELABI TEMITAYO SAMUEL (Bulldo zer ) FT23307BWJ74</t>
  </si>
  <si>
    <t>NIPFEE/SterlingPro Transfer to OYELABI T EMITAYO SAMUEL (Bulldozer ) FT23307T 32VZ</t>
  </si>
  <si>
    <t>VALUE ADDED TAXNIPVAT/SterlingPro Transf er to OYELABI TEMITAYO SAMUEL (Bulldozer ) FT233078CV1L</t>
  </si>
  <si>
    <t>NIBSS INSTANT PAYMENT TSSSterlingPro Tra nsfer to GLORY OLUWAFEYISAYO DADA (Cash) FT23307JYXZB</t>
  </si>
  <si>
    <t>NIPFEE/SterlingPro Transfer to GLORY OLU WAFEYISAYO DADA (Cash) FT233079MQ9K</t>
  </si>
  <si>
    <t>VALUE ADDED TAXNIPVAT/SterlingPro Transf er to GLORY OLUWAFEYISAYO DADA (Cash) FT23307RRB86</t>
  </si>
  <si>
    <t>VALUE ADDED TAXNIPVAT/SterlingPro Transf er to MOHAMMED BABADOKO (Security ) F T233074GMR8</t>
  </si>
  <si>
    <t>NIBSS INSTANT PAYMENT TSSSterlingPro Tra nsfer to MOHAMMED BABADOKO (Security ) FT233074FRRG</t>
  </si>
  <si>
    <t>NIPFEE/SterlingPro Transfer to MOHAMMED BABADOKO (Security ) FT23307LVDB0</t>
  </si>
  <si>
    <t>VALUE ADDED TAXNIPVAT/SterlingPro Transf er to MARYAYOBOADE ADEGOKE (Cash) FT2 3307F61W5</t>
  </si>
  <si>
    <t>NIBSS INSTANT PAYMENT TSSSterlingPro Tra nsfer to MARY AYOBOADE ADEGOKE (Cash) FT23307N3YBM</t>
  </si>
  <si>
    <t>NIPFEE/SterlingPro Transfer to MARYAYOBO ADE ADEGOKE (Cash) FT23307XNK7M</t>
  </si>
  <si>
    <t>VALUE ADDED TAXNIPVAT/SterlingPro Transf er to SULAIMAN ABIODUN YAKUB (Cement ) FT23307J1GWC</t>
  </si>
  <si>
    <t>NIBSS INSTANT PAYMENT TSSSterlingPro Tra nsfer to SULAIMAN ABIODUN YAKUB (Cement ) FT23307Y8Q65</t>
  </si>
  <si>
    <t>NIPFEE/SterlingPro Transfer to SULAIMAN ABIODUN YAKUB (Cement ) FT23307Q5L1B</t>
  </si>
  <si>
    <t>NIBSS INSTANT PAYMENT TSSSterlingPro Tra nsfer to DANIEL SAMUEL OGUNROLE (Iron be nder ) FT23307BDKT8</t>
  </si>
  <si>
    <t>NIPFEE/SterlingPro Transfer to DANIEL SA MUEL OGUNROLE (Iron bender ) FT23307 B098H</t>
  </si>
  <si>
    <t>Page 46</t>
  </si>
  <si>
    <t>VALUE ADDED TAXNIPVAT/SterlingPro Transf er to DANIEL SAMUEL OGUNROLE (Iron bende r ) FT233076B3KW</t>
  </si>
  <si>
    <t>NIBSS INSTANT PAYMENT TSSSterlingPro Tra nsfer to Hamed Damilola Jayeola (Sand ) FT23307H7BRK</t>
  </si>
  <si>
    <t>VALUE ADDED TAXNIPVAT/SterlingPro Transf er to Hamed Damilola Jayeola (Sand ) FT23307HF5TC</t>
  </si>
  <si>
    <t>NIPFEE/SterlingPro Transfer to Hamed Dam ilola Jayeola (Sand ) FT23307CCY6R</t>
  </si>
  <si>
    <t>BANKNIP From 000013231103135352000235756 577 GTBank Plc PAYREF:000235756577SENDER : OLATUNDE FOLARANMI REMARK:Green City L and FT23307JJY3P</t>
  </si>
  <si>
    <t>STAMP DUTY COLLECTION ACCOUNT.Capitalise Actvity For EMT LevyEMT Levy FT23307JJY 3P FT23307349P6</t>
  </si>
  <si>
    <t>NIBSS INSTANT PAYMENT TSSSterlingPro Tra nsfer to OYELABI TEMITAYO SAMUEL (Green city) FT23307NF58V</t>
  </si>
  <si>
    <t>NIPFEE/SterlingPro Transfer to OYELABI T EMITAYO SAMUEL (Green city) FT233077 G89C</t>
  </si>
  <si>
    <t>VALUE ADDED TAXNIPVAT/SterlingPro Transf er to OYELABI TEMITAYO SAMUEL (Green cit y) FT23307V28VF</t>
  </si>
  <si>
    <t>NIBSS INSTANT PAYMENT TSSSterlingPro Tra nsfer to AVN GLOBALVENTURES LIMITED (Gre en city) FT23307BZNDS</t>
  </si>
  <si>
    <t>NIPFEE/SterlingPro Transfer to AVNGLOBAL VENTURES LIMITED (Green city) FT2330 79ZHX6</t>
  </si>
  <si>
    <t>VALUE ADDED TAXNIPVAT/SterlingPro Transf er to AVNGLOBAL VENTURES LIMITED (Green city) FT23307HXFBM</t>
  </si>
  <si>
    <t>NIBSS INSTANT PAYMENT TSSSterlingPro Tra nsfer to SULAIMAN ABIODUN YAKUB (Blocks) FT23307H91C3</t>
  </si>
  <si>
    <t>VALUE ADDED TAXNIPVAT/SterlingPro Transf er to SULAIMAN ABIODUN YAKUB (Blocks) FT23307VJH2C</t>
  </si>
  <si>
    <t>NIPFEE/SterlingPro Transfer to SULAIMAN ABIODUN YAKUB (Blocks) FT23307JKT0X</t>
  </si>
  <si>
    <t>NIPFEE/SterlingPro Transfer to JAYEOLA H AMED DAMILOLA (Block) FT23307FG6C2</t>
  </si>
  <si>
    <t>NIBSS INSTANT PAYMENT TSSSterlingPro Tra nsfer to JAYEOLA HAMED DAMILOLA (Block) FT233072W0Q1</t>
  </si>
  <si>
    <t>VALUE ADDED TAXNIPVAT/SterlingPro Transf er to JAYEOLA HAMED DAMILOLA (Block) FT23307Q2F40</t>
  </si>
  <si>
    <t>NIBSS INSTANT PAYMENT TSSSterlingPro Tra nsfer to ADEGOKE SEGUN BABATUNDE () F T23307N9LTP</t>
  </si>
  <si>
    <t>VALUE ADDED TAXNIPVAT/SterlingPro Transf er to ADEGOKE SEGUN BABATUNDE () FT23 30706H3S</t>
  </si>
  <si>
    <t>NIPFEE/SterlingPro Transfer to ADEGOKE S EGUN BABATUNDE () FT23307Q8LR8</t>
  </si>
  <si>
    <t>NIBSS INSTANT PAYMENT TSSSterlingPro Tra nsfer to ENIOLA AJOKE JOSEPH (Logistics ) FT23310LXZ3C</t>
  </si>
  <si>
    <t>VALUE ADDED TAXNIPVAT/SterlingPro Transf er to ENIOLA AJOKE JOSEPH (Logistics ) FT23310Q4VMZ</t>
  </si>
  <si>
    <t>NIPFEE/SterlingPro Transfer to ENIOLA AJ OKE JOSEPH (Logistics ) FT23310LV2NX</t>
  </si>
  <si>
    <t>NIBSS INSTANT PAYMENT TSSSterlingPro Tra nsfer to OYELABI TEMITAYO SAMUEL () F T23310CVQ51</t>
  </si>
  <si>
    <t>NIPFEE/SterlingPro Transfer to OYELABI T EMITAYO SAMUEL () FT2331092J9B</t>
  </si>
  <si>
    <t>VALUE ADDED TAXNIPVAT/SterlingPro Transf er to OYELABI TEMITAYO SAMUEL () FT23</t>
  </si>
  <si>
    <t>VALUE ADDED TAXNIPVAT/SterlingPro Transf er to ADEBANJO ABIODUN OLORODE (Cash) FT23310FDVND</t>
  </si>
  <si>
    <t>Page 47</t>
  </si>
  <si>
    <t>NIBSS INSTANT PAYMENT TSSSterlingPro Tra nsfer to ADEBANJO ABIODUN OLORODE (Cash) FT23310GR8DZ</t>
  </si>
  <si>
    <t>NIPFEE/SterlingPro Transfer to ADEBANJO ABIODUN OLORODE (Cash) FT23310SPWJS</t>
  </si>
  <si>
    <t>NIBSS INSTANT PAYMENT TSSSterlingPro Tra nsfer to ROSANWO MUKAILA () FT23310PH 2Y5</t>
  </si>
  <si>
    <t>NIPFEE/SterlingPro Transfer to ROSANWO M UKAILA () FT23310Y16X4</t>
  </si>
  <si>
    <t>VALUE ADDED TAXNIPVAT/SterlingPro Transf er to ROSANWO MUKAILA () FT23310XH547</t>
  </si>
  <si>
    <t>NIBSS INSTANT PAYMENT TSSSterlingPro Tra nsfer to ADENUGA OLUWAGBENGA SODIQ (Cash ) FT23310LHQQ5</t>
  </si>
  <si>
    <t>NIPFEE/SterlingPro Transfer to ADENUGA O LUWAGBENGA SODIQ (Cash) FT2331001W5X</t>
  </si>
  <si>
    <t>VALUE ADDED TAXNIPVAT/SterlingPro Transf er to ADENUGA OLUWAGBENGA SODIQ (Cash) FT23310KFP25</t>
  </si>
  <si>
    <t>NIBSS INSTANT PAYMENT TSSSterlingPro Tra nsfer to OGOOLUWA Emmanuel AYODELE (Cash ) FT23310J09Q2</t>
  </si>
  <si>
    <t>NIPFEE/SterlingPro Transfer to OGOOLUWA Emmanuel AYODELE (Cash) FT233108RR58</t>
  </si>
  <si>
    <t>VALUE ADDED TAXNIPVAT/SterlingPro Transf er to OGOOLUWA Emmanuel AYODELE (Cash) FT233101LKY2</t>
  </si>
  <si>
    <t>VALUE ADDED TAXNIPVAT/SterlingPro Transf er to ADEGOKE SEGUN BABATUNDE () FT23 310FXTNF</t>
  </si>
  <si>
    <t>NIBSS INSTANT PAYMENT TSSSterlingPro Tra nsfer to ADEGOKE SEGUN BABATUNDE () F T233103N4CN</t>
  </si>
  <si>
    <t>NIPFEE/SterlingPro Transfer to ADEGOKE S EGUN BABATUNDE () FT233104B36T</t>
  </si>
  <si>
    <t>STAMP DUTY COLLECTION ACCOUNT.Capitalise Actvity For EMT LevyEMT Levy FT23310NDY 0X FT23310T61ZY</t>
  </si>
  <si>
    <t>BANKPayArena/cb787b6d99d3450f/Transferfr om Glory Dada RightCard Payment Services Limited/PAYARENA.EA/BAAY.P FT23310NDY 0X</t>
  </si>
  <si>
    <t>SMS NOTIFICATION CHARGE FOR 2023 OCT 1ST -31TH OCT 2023 - NGN FT23310SV5JX</t>
  </si>
  <si>
    <t>NIBSS INSTANT PAYMENT TSSSterlingPro Tra nsfer to MOHAMMED BABADOKO (Police ) FT233107X7Q1</t>
  </si>
  <si>
    <t>NIPFEE/SterlingPro Transfer to MOHAMMED BABADOKO (Police ) FT23310QTHV9</t>
  </si>
  <si>
    <t>VALUE ADDED TAXNIPVAT/SterlingPro Transf er to MOHAMMED BABADOKO (Police ) FT2 3310DWYJ3</t>
  </si>
  <si>
    <t>STAMP DUTY COLLECTION ACCOUNT.Capitalise Actvity For EMT LevyEMT Levy FT23310LBV K8 FT23310Q1RFX</t>
  </si>
  <si>
    <t>BANKPayArena/2bdfd730a7964165/Transferfr om Glory Dada RightCard Payment Services Limited/PAYARENA.EA/BAAY.P FT23310LBV K8</t>
  </si>
  <si>
    <t>NIPFEE/SterlingPro Transfer to SIVOWAKU ABIODUN JOSEPH (Ty) FT23310WD0KQ</t>
  </si>
  <si>
    <t>VALUE ADDED TAXNIPVAT/SterlingPro Transf er to SIVOWAKU ABIODUN JOSEPH (Ty) FT 233101QPT8</t>
  </si>
  <si>
    <t>NIBSS INSTANT PAYMENT TSSSterlingPro Tra nsfer to SIVOWAKU ABIODUN JOSEPH (Ty) FT23310Q5H35</t>
  </si>
  <si>
    <t>VALUE ADDED TAXNIPVAT/SterlingPro Transf er to ADEGOKE SEGUN BABATUNDE (Cash) FT23310XVSDC</t>
  </si>
  <si>
    <t>NIBSS INSTANT PAYMENT TSSSterlingPro Tra nsfer to ADEGOKE SEGUN BABATUNDE (Cash) FT233102TN09</t>
  </si>
  <si>
    <t>NIPFEE/SterlingPro Transfer to ADEGOKE S EGUN BABATUNDE (Cash) FT23310CJCN9</t>
  </si>
  <si>
    <t>Page 48</t>
  </si>
  <si>
    <t>NIBSS INSTANT PAYMENT TSSSterlingPro Tra nsfer to OYELABI TEMITAYO SAMUEL (imprst and cement) FT23310GL9BH</t>
  </si>
  <si>
    <t>VALUE ADDED TAXNIPVAT/SterlingPro Transf er to OYELABI TEMITAYO SAMUEL (imprst an d cement) FT23310X1XWB</t>
  </si>
  <si>
    <t>NIPFEE/SterlingPro Transfer to OYELABI T EMITAYO SAMUEL (imprst and cement) FT 2331094SV2</t>
  </si>
  <si>
    <t>VALUE ADDED TAXNIPVAT/SterlingPro Transf er to IROEGBU KATE ONOME (REFUND FOR PAC IFICCOURT BLOCK 2 UNIT 1 PART PAYMENT) FT2331003RSL</t>
  </si>
  <si>
    <t>NIBSS INSTANT PAYMENT TSSSterlingPro Tra nsfer to IROEGBU KATE ONOME (REFUND FOR PACIFIC COURT BLOCK 2 UNIT 1 PART PAYMEN T) FT23310WJSK1</t>
  </si>
  <si>
    <t>NIPFEE/SterlingPro Transfer to IROEGBU K ATE ONOME (REFUND FOR PACIFICCOURT BLOCK 2 UNIT 1 PART PAYMENT) FT23310QFKRL</t>
  </si>
  <si>
    <t>NIPFEE/SterlingPro Transfer to AKUHDAVID AGBANE (david cement) FT233100XJ22</t>
  </si>
  <si>
    <t>VALUE ADDED TAXNIPVAT/SterlingPro Transf er to AKUHDAVID AGBANE (david cement) FT23310J8Y3N</t>
  </si>
  <si>
    <t>NIBSS INSTANT PAYMENT TSSSterlingPro Tra nsfer to AKUH DAVIDAGBANE (david cement) FT23310TSTZ4</t>
  </si>
  <si>
    <t>NIPFEE/SterlingPro Transfer to ADEOYE SA MSON ADEBAYO (granite) FT23310QC89J</t>
  </si>
  <si>
    <t>NIBSS INSTANT PAYMENT TSSSterlingPro Tra nsfer to ADEOYE SAMSON ADEBAYO (granite) FT233106FKPZ</t>
  </si>
  <si>
    <t>VALUE ADDED TAXNIPVAT/SterlingPro Transf er to ADEOYE SAMSON ADEBAYO (granite) FT23310WBX9X</t>
  </si>
  <si>
    <t>NIBSS INSTANT PAYMENT TSSSterlingPro Tra nsfer to ADEGOKE SEGUN BABATUNDE (Ty) FT23310JGJ7P</t>
  </si>
  <si>
    <t>NIPFEE/SterlingPro Transfer to ADEGOKE S EGUN BABATUNDE (Ty) FT23310QXXT6</t>
  </si>
  <si>
    <t>VALUE ADDED TAXNIPVAT/SterlingPro Transf er to ADEGOKE SEGUN BABATUNDE (Ty) FT 233106NX99</t>
  </si>
  <si>
    <t>NIPFEE/SterlingPro Transfer to SILVER PL ATES DEVELOPMENT LTD (Ty) FT2331079M PJ</t>
  </si>
  <si>
    <t>VALUE ADDED TAXNIPVAT/SterlingPro Transf er to SILVER PLATES DEVELOPMENT LTD (Ty) FT23310DKX4W</t>
  </si>
  <si>
    <t>NIBSS INSTANT PAYMENT TSSSterlingPro Tra nsfer to SILVER PLATES DEVELOPMENT LTD ( Ty) FT23310KRVSX</t>
  </si>
  <si>
    <t>CHQ NO 000006430091166190MR BADAMASI MOH AMMADUSKYE20231107 BKOT233100ZSPT</t>
  </si>
  <si>
    <t>NIPFEE/SterlingPro Transfer to OYELABI S AMUEL TEMITAYO (imprest) FT23310FNRJ Z</t>
  </si>
  <si>
    <t>VALUE ADDED TAXNIPVAT/SterlingPro Transf er to OYELABI SAMUEL TEMITAYO (imprest) FT23310HXHF0</t>
  </si>
  <si>
    <t>NIBSS INSTANT PAYMENT TSSSterlingPro Tra nsfer to OYELABI SAMUEL TEMITAYO (impres t) FT23310Z1FW2</t>
  </si>
  <si>
    <t>NIBSS INSTANT PAYMENT TSSSterlingPro Tra nsfer to OYELABI SAMUEL TEMITAYO (SALARY OCOTBER PLUS BONUS) FT23311NJVNW</t>
  </si>
  <si>
    <t>NIPFEE/SterlingPro Transfer to OYELABI S AMUEL TEMITAYO (SALARYOCOTBERPLUS BONUS) FT23311N37RR</t>
  </si>
  <si>
    <t>VALUE ADDED TAXNIPVAT/SterlingPro Transf er to OYELABI SAMUEL TEMITAYO (SALARYOCO TBERPLUS BONUS) FT23311RQRVK</t>
  </si>
  <si>
    <t>NIPFEE/SterlingPro Transfer to OWOLABI C HARLES OLUWATOBI (SALARYCOTOBER BONUS) FT23311TXK2Z</t>
  </si>
  <si>
    <t>Page 49</t>
  </si>
  <si>
    <t>VALUE ADDED TAXNIPVAT/SterlingPro Transf er to OWOLABI CHARLES OLUWATOBI (SALARYC OTOBER BONUS) FT23311SZZ65</t>
  </si>
  <si>
    <t>NIBSS INSTANT PAYMENT TSSSterlingPro Tra nsfer to OWOLABI CHARLES OLUWATOBI (SALA RYCOTOBER BONUS) FT23311T3777</t>
  </si>
  <si>
    <t>NIPFEE/SterlingPro Transfer to OLUWATOBI TOMILOLA AJAYI (SALARYOCTOBER) FT233 117X4M4</t>
  </si>
  <si>
    <t>NIBSS INSTANT PAYMENT TSSSterlingPro Tra nsfer to OLUWATOBI TOMILOLA AJAYI (SALAR YOCTOBER ) FT233113G53N</t>
  </si>
  <si>
    <t>VALUE ADDED TAXNIPVAT/SterlingPro Transf er to OLUWATOBI TOMILOLA AJAYI (SALARYOC TOBER) FT23311PC65S</t>
  </si>
  <si>
    <t>NIBSS INSTANT PAYMENT TSSSterlingPro Tra nsfer to NELSON IFEANYI NNAJI (SALARYCOM MISSION) FT2331108BQ8</t>
  </si>
  <si>
    <t>NIPFEE/SterlingPro Transfer to NELSON IF EANYI NNAJI (SALARYCOMMISSION) FT233 11P8M5F</t>
  </si>
  <si>
    <t>VALUE ADDED TAXNIPVAT/SterlingPro Transf er to NELSON IFEANYI NNAJI (SALARYCOMMIS SION) FT23311843R0</t>
  </si>
  <si>
    <t>VALUE ADDED TAXNIPVAT/SterlingPro Transf er to SHOFOLABO DAMILARE (SALARYCOMMISSI ON) FT23311G036C</t>
  </si>
  <si>
    <t>NIBSS INSTANT PAYMENT TSSSterlingPro Tra nsfer to SHOFOLABO DAMILARE (SALARYCOMMI SSION) FT23311CWJ7Q</t>
  </si>
  <si>
    <t>NIPFEE/SterlingPro Transfer to SHOFOLABO DAMILARE (SALARYCOMMISSION) FT23311 8MXZZ</t>
  </si>
  <si>
    <t>NIPFEE/SterlingPro Transfer to AKINSOLA EMMANUEL OLUWASEGUN (SALARYOCOTBER) F T23311WL931</t>
  </si>
  <si>
    <t>VALUE ADDED TAXNIPVAT/SterlingPro Transf er to AKINSOLA EMMANUEL OLUWASEGUN (SALA RYOCOTBER) FT23311GM88D</t>
  </si>
  <si>
    <t>NIBSS INSTANT PAYMENT TSSSterlingPro Tra nsfer to AKINSOLA EMMANUEL OLUWASEGUN (S ALARYOCOTBER) FT23311W0DGB</t>
  </si>
  <si>
    <t>NIBSS INSTANT PAYMENT TSSSterlingPro Tra nsfer to OLUWAFEMI EMMANUEL ABIOLA (sala ryoctober bonus) FT23311JC3T8</t>
  </si>
  <si>
    <t>NIPFEE/SterlingPro Transfer to OLUWAFEMI EMMANUEL ABIOLA (salaryoctober bonus) FT233115TS9S</t>
  </si>
  <si>
    <t>VALUE ADDED TAXNIPVAT/SterlingPro Transf er to OLUWAFEMI EMMANUEL ABIOLA (salaryo ctober bonus) FT2331139R9C</t>
  </si>
  <si>
    <t>NIPFEE/SterlingPro Transfer to ILESANMIJ OHNSON DAMILOLA (salaryseptember) FT2 3311TSZX2</t>
  </si>
  <si>
    <t>VALUE ADDED TAXNIPVAT/SterlingPro Transf er to ILESANMIJOHNSON DAMILOLA (salaryse ptember) FT23311PYGZ7</t>
  </si>
  <si>
    <t>NIBSS INSTANT PAYMENT TSSSterlingPro Tra nsfer to ILESANMIJOHNSON DAMILOLA (salar yseptember) FT23311CWXZJ</t>
  </si>
  <si>
    <t>NIBSS INSTANT PAYMENT TSSSterlingPro Tra nsfer to KALESANWO CELINA O (salaryocotb er BONUS) FT23311N870W</t>
  </si>
  <si>
    <t>NIPFEE/SterlingPro Transfer to KALESANWO CELINA O (salaryocotber BONUS) FT233 1131N4M</t>
  </si>
  <si>
    <t>VALUE ADDED TAXNIPVAT/SterlingPro Transf er to KALESANWO CELINA O (salaryocotber BONUS) FT23311RY216</t>
  </si>
  <si>
    <t>NIBSS INSTANT PAYMENT TSSSterlingPro Tra nsfer to IBEH BLESSING OGOCHUKWU (salary october) FT23311NQT75</t>
  </si>
  <si>
    <t>NIPFEE/SterlingPro Transfer to IBEHBLESS ING OGOCHUKWU (salaryoctober) FT2331 1HCX6Z</t>
  </si>
  <si>
    <t>VALUE ADDED TAXNIPVAT/SterlingPro Transf er to IBEHBLESSING OGOCHUKWU (salaryocto ber) FT23311ZWV1X</t>
  </si>
  <si>
    <t>Page 50</t>
  </si>
  <si>
    <t>NIPFEE/SterlingPro Transfer to TIJANI BO LANLE KADIJAT (salaryOctober ) FT233 1142RWD</t>
  </si>
  <si>
    <t>VALUE ADDED TAXNIPVAT/SterlingPro Transf er to TIJANI BOLANLE KADIJAT (salaryOcto ber ) FT23311Y9WP0</t>
  </si>
  <si>
    <t>NIBSS INSTANT PAYMENT TSSSterlingPro Tra nsfer to TIJANI BOLANLE KADIJAT (salaryO ctober ) FT23311XND9G</t>
  </si>
  <si>
    <t>NIPFEE/SterlingPro Transfer to OLADEPO O LUWAPELUMI OMOTAYO (salaryoctober) FT 23311YH5F2</t>
  </si>
  <si>
    <t>VALUE ADDED TAXNIPVAT/SterlingPro Transf er to OLADEPO OLUWAPELUMI OMOTAYO (salar yoctober) FT23311WPW2L</t>
  </si>
  <si>
    <t>NIBSS INSTANT PAYMENT TSSSterlingPro Tra nsfer to OLADEPO OLUWAPELUMI OMOTAYO (sa laryoctober) FT23311NY5VF</t>
  </si>
  <si>
    <t>NIPFEE/SterlingPro Transfer to GBALAJOBI ABIMBOLA ADEJUMOKE (SALARYOCTOBER) F T23311HPYML</t>
  </si>
  <si>
    <t>NIBSS INSTANT PAYMENT TSSSterlingPro Tra nsfer to GBALAJOBI ABIMBOLA ADEJUMOKE (S ALARYOCTOBER) FT23311XDNQM</t>
  </si>
  <si>
    <t>VALUE ADDED TAXNIPVAT/SterlingPro Transf er to GBALAJOBI ABIMBOLA ADEJUMOKE (SALA RYOCTOBER) FT23311DFM0V</t>
  </si>
  <si>
    <t>NIBSS INSTANT PAYMENT TSSSterlingPro Tra nsfer to OLAWOYIN OLUWASEUN (salary) FT23311CC6P3</t>
  </si>
  <si>
    <t>NIPFEE/SterlingPro Transfer to OLAWOYIN OLUWASEUN (salary) FT23311TYMFQ</t>
  </si>
  <si>
    <t>VALUE ADDED TAXNIPVAT/SterlingPro Transf er to OLAWOYIN OLUWASEUN (salary) FT2 33113FFCB</t>
  </si>
  <si>
    <t>NIPFEE/SterlingPro Transfer to OLUWAFEMI IDOWU AJADI (stipend ocotber) FT233 11T7XZW</t>
  </si>
  <si>
    <t>NIBSS INSTANT PAYMENT TSSSterlingPro Tra nsfer to OLUWAFEMI IDOWU AJADI (stipend ocotber) FT23311TGCLM</t>
  </si>
  <si>
    <t>VALUE ADDED TAXNIPVAT/SterlingPro Transf er to OLUWAFEMI IDOWU AJADI (stipend oco tber) FT23311JY4PP</t>
  </si>
  <si>
    <t>NIBSS INSTANT PAYMENT TSSSterlingPro Tra nsfer to OLUWABUNMIOLUWAYEMISI ELEWA (st ipend october) FT233115X40R</t>
  </si>
  <si>
    <t>VALUE ADDED TAXNIPVAT/SterlingPro Transf er to OLUWABUNMI OLUWAYEMISI ELEWA (stip end october) FT23311LYFYC</t>
  </si>
  <si>
    <t>NIPFEE/SterlingPro Transfer to OLUWABUNM I OLUWAYEMISI ELEWA (stipend october) FT2331159HPB</t>
  </si>
  <si>
    <t>NIPFEE/SterlingPro Transfer to CHINENYE ILECHUKWU (stipend October) FT233113 868J</t>
  </si>
  <si>
    <t>VALUE ADDED TAXNIPVAT/SterlingPro Transf er to CHINENYE ILECHUKWU (stipend Octobe r) FT23311LNSP9</t>
  </si>
  <si>
    <t>NIBSS INSTANT PAYMENT TSSSterlingPro Tra nsfer to CHINENYE ILECHUKWU (stipend Oct ober) FT23311GPZF1</t>
  </si>
  <si>
    <t>NIPFEE/SterlingPro Transfer to NZEMIRACL E CHIDERA (stipend october) FT23311P H4QD</t>
  </si>
  <si>
    <t>VALUE ADDED TAXNIPVAT/SterlingPro Transf er to NZEMIRACLE CHIDERA (stipend octobe r) FT23311GS0WC</t>
  </si>
  <si>
    <t>NIBSS INSTANT PAYMENT TSSSterlingPro Tra nsfer to NZE MIRACLECHIDERA (stipend oct ober) FT233116L4KC</t>
  </si>
  <si>
    <t>VALUE ADDED TAXNIPVAT/SterlingPro Transf er to NGENEAGU CHIDIOGO MARY (stipend oc otber) FT233115DWMK</t>
  </si>
  <si>
    <t>NIBSS INSTANT PAYMENT TSSSterlingPro Tra nsfer to NGENEAGU CHIDIOGO MARY (stipend ocotber) FT23311SG07R</t>
  </si>
  <si>
    <t>Page 51</t>
  </si>
  <si>
    <t>NIPFEE/SterlingPro Transfer to NGENEAGU CHIDIOGO MARY (stipend ocotber) FT233 114RJPR</t>
  </si>
  <si>
    <t>VALUE ADDED TAXNIPVAT/SterlingPro Transf er to ETTEIMMACULATE (salaryoctober) FT23311BC7CQ</t>
  </si>
  <si>
    <t>NIBSS INSTANT PAYMENT TSSSterlingPro Tra nsfer to ETTE IMMACULATE (salaryoctober) FT233113W6RD</t>
  </si>
  <si>
    <t>NIPFEE/SterlingPro Transfer to ETTEIMMAC ULATE (salaryoctober) FT2331181SM6</t>
  </si>
  <si>
    <t>NIBSS INSTANT PAYMENT TSSSterlingPro Tra nsfer to LATEEFAT OMOTOLANI OLADELE (sti pendoctober) FT233110NG5D</t>
  </si>
  <si>
    <t>NIPFEE/SterlingPro Transfer to LATEEFAT OMOTOLANI OLADELE (stipendoctober) FT 23311TL19Z</t>
  </si>
  <si>
    <t>VALUE ADDED TAXNIPVAT/SterlingPro Transf er to LATEEFAT OMOTOLANI OLADELE (stipen doctober) FT23311TP0S3</t>
  </si>
  <si>
    <t>NIPFEE/SterlingPro Transfer to OLUWATOBI JUWON HALIMAT OLUMOBA (STIPENDOCTOBER) FT23311L06ND</t>
  </si>
  <si>
    <t>NIBSS INSTANT PAYMENT TSSSterlingPro Tra nsfer to OLUWATOBIJUWON HALIMAT OLUMOBA (STIPEND OCTOBER) FT23311QVNGV</t>
  </si>
  <si>
    <t>VALUE ADDED TAXNIPVAT/SterlingPro Transf er to OLUWATOBIJUWON HALIMAT OLUMOBA (ST IPENDOCTOBER) FT23311YNWX2</t>
  </si>
  <si>
    <t>NIPFEE/SterlingPro Transfer to AJIBOLA T AIWO ADEOLA (STIPENDOCTOBER) FT23311 92JJP</t>
  </si>
  <si>
    <t>NIBSS INSTANT PAYMENT TSSSterlingPro Tra nsfer to AJIBOLA TAIWO ADEOLA (STIPENDOC TOBER) FT23311V7587</t>
  </si>
  <si>
    <t>VALUE ADDED TAXNIPVAT/SterlingPro Transf er to AJIBOLA TAIWO ADEOLA (STIPENDOCTOB ER) FT2331157XX5</t>
  </si>
  <si>
    <t>NIBSS INSTANT PAYMENT TSSSterlingPro Tra nsfer to OLOLADE MODUPE MUIBI (763914) FT23311G5WMM</t>
  </si>
  <si>
    <t>NIPFEE/SterlingPro Transfer to OLOLADE M ODUPE MUIBI (763914) FT23311D2L00</t>
  </si>
  <si>
    <t>VALUE ADDED TAXNIPVAT/SterlingPro Transf er to OLOLADE MODUPE MUIBI (763914) F T23311L6NF1</t>
  </si>
  <si>
    <t>NIBSS INSTANT PAYMENT TSSSterlingPro Tra nsfer to DIKE EMMANUELLA NNEOMA (stipend October) FT233118V4XG</t>
  </si>
  <si>
    <t>NIPFEE/SterlingPro Transfer to DIKEEMMAN UELLA NNEOMA (stipend October) FT2331 1Q332Q</t>
  </si>
  <si>
    <t>VALUE ADDED TAXNIPVAT/SterlingPro Transf er to DIKEEMMANUELLA NNEOMA (stipend Oct ober) FT23311LLG2M</t>
  </si>
  <si>
    <t>NIBSS INSTANT PAYMENT TSSSterlingPro Tra nsfer to ALBERT ABIODUN WILLIAM OGIDAN ( stipend october) FT23311NTZZ7</t>
  </si>
  <si>
    <t>NIPFEE/SterlingPro Transfer to ALBERT AB IODUN WILLIAM OGIDAN (stipendoctober) FT23311GCDQC</t>
  </si>
  <si>
    <t>VALUE ADDED TAXNIPVAT/SterlingPro Transf er to ALBERT ABIODUN WILLIAM OGIDAN (sti pendoctober) FT233113XT3B</t>
  </si>
  <si>
    <t>NIBSS INSTANT PAYMENT TSSSterlingPro Tra nsfer to OPEYEMI SULAIMON ATOBAJE (stipe ndOctober) FT2331104BKP</t>
  </si>
  <si>
    <t>NIPFEE/SterlingPro Transfer to OPEYEMI S ULAIMON ATOBAJE (stipendOctober) FT23 3111WD83</t>
  </si>
  <si>
    <t>VALUE ADDED TAXNIPVAT/SterlingPro Transf er to OPEYEMI SULAIMON ATOBAJE (stipendO ctober) FT233116JF5C</t>
  </si>
  <si>
    <t>NIBSS INSTANT PAYMENT TSSSterlingPro Tra nsfer to IDOWU ADEBAYO ADEMEKO (stipend</t>
  </si>
  <si>
    <t>VALUE ADDED TAXNIPVAT/SterlingPro Transf er to IDOWU ADEBAYO ADEMEKO (stipend oct ober) FT23311PHSH8</t>
  </si>
  <si>
    <t>Page 52</t>
  </si>
  <si>
    <t>NIPFEE/SterlingPro Transfer to IDOWU ADE BAYO ADEMEKO (stipend october) FT233 11HLPB7</t>
  </si>
  <si>
    <t>NIPFEE/SterlingPro Transfer to ETTEIMMAC ULATE (commission) FT23311BT6LC</t>
  </si>
  <si>
    <t>VALUE ADDED TAXNIPVAT/SterlingPro Transf er to ETTEIMMACULATE (commission) FT2 3311CP0MB</t>
  </si>
  <si>
    <t>NIBSS INSTANT PAYMENT TSSSterlingPro Tra nsfer to ETTE IMMACULATE (commission) FT233114G1KD</t>
  </si>
  <si>
    <t>NIBSS INSTANT PAYMENT TSSSterlingPro Tra nsfer to OLAIYA SUNDAY TEMITOPE (commiss ion) FT23311VHCPV</t>
  </si>
  <si>
    <t>NIPFEE/SterlingPro Transfer to OLAIYA SU NDAY TEMITOPE (commission) FT233119R 0TG</t>
  </si>
  <si>
    <t>VALUE ADDED TAXNIPVAT/SterlingPro Transf er to OLAIYA SUNDAY TEMITOPE (commission ) FT23311PMR6P</t>
  </si>
  <si>
    <t>NIBSS INSTANT PAYMENT TSSSterlingPro Tra nsfer to KALESANWO CELINA O (commission) FT23311PP1J0</t>
  </si>
  <si>
    <t>NIPFEE/SterlingPro Transfer to KALESANWO CELINA O (commission) FT233111G7GS</t>
  </si>
  <si>
    <t>VALUE ADDED TAXNIPVAT/SterlingPro Transf er to KALESANWO CELINA O (commission) FT2331197QZD</t>
  </si>
  <si>
    <t>VALUE ADDED TAXNIPVAT/SterlingPro Transf er to GBALAJOBI ABIMBOLA ADEJUMOKE (comm ission) FT233113GYVP</t>
  </si>
  <si>
    <t>NIBSS INSTANT PAYMENT TSSSterlingPro Tra nsfer to GBALAJOBI ABIMBOLA ADEJUMOKE (c ommission) FT233110L8ZH</t>
  </si>
  <si>
    <t>NIPFEE/SterlingPro Transfer to GBALAJOBI ABIMBOLA ADEJUMOKE (commission) FT23 311VW8NM</t>
  </si>
  <si>
    <t>VALUE ADDED TAXNIPVAT/SterlingPro Transf er to NELSON IFEANYI NNAJI (COMMISSION) FT2331139L5W</t>
  </si>
  <si>
    <t>NIPFEE/SterlingPro Transfer to NELSON IF EANYI NNAJI (COMMISSION) FT23311D34J 3</t>
  </si>
  <si>
    <t>NIBSS INSTANT PAYMENT TSSSterlingPro Tra nsfer to NELSON IFEANYI NNAJI (COMMISSIO N) FT23311L9K8V</t>
  </si>
  <si>
    <t>VALUE ADDED TAXNIPVAT/SterlingPro Transf er to BAAYPROJECTS LTD (cash) FT23311 MY1HW</t>
  </si>
  <si>
    <t>NIPFEE/SterlingPro Transfer to BAAYPROJE CTS LTD (cash) FT23311CQ3V5</t>
  </si>
  <si>
    <t>NIBSS INSTANT PAYMENT TSSSterlingPro Tra nsfer to BAAY PROJECTS LTD (cash) FT2 3311C1G2G</t>
  </si>
  <si>
    <t>NIPFEE/SterlingPro Transfer to ADEGOKE S EGUN BABATUNDE () FT233110X47D</t>
  </si>
  <si>
    <t>NIBSS INSTANT PAYMENT TSSSterlingPro Tra nsfer to ADEGOKE SEGUN BABATUNDE () F T23311YB56L</t>
  </si>
  <si>
    <t>VALUE ADDED TAXNIPVAT/SterlingPro Transf er to ADEGOKE SEGUN BABATUNDE () FT23 311M8RWV</t>
  </si>
  <si>
    <t>08-Nov-2023</t>
  </si>
  <si>
    <t>NIBSS INSTANT PAYMENT TSSSterlingPro Tra nsfer to TSAV SAMSONADUE () FT23312SQ 13P</t>
  </si>
  <si>
    <t>VALUE ADDED TAXNIPVAT/SterlingPro Transf er to TSAVSAMSON ADUE () FT23312ZN9KR</t>
  </si>
  <si>
    <t>NIPFEE/SterlingPro Transfer to TSAVSAMSO N ADUE () FT2331232HVC</t>
  </si>
  <si>
    <t>NIBSS INSTANT PAYMENT TSSSterlingPro Tra nsfer to ADEKUNLE SAFIRIYU OSUNLAJA () FT2331289C8X</t>
  </si>
  <si>
    <t>VALUE ADDED TAXNIPVAT/SterlingPro Transf er to ADEKUNLE SAFIRIYU OSUNLAJA () F</t>
  </si>
  <si>
    <t>NIPFEE/SterlingPro Transfer to ADEKUNLE SAFIRIYU OSUNLAJA () FT23312HNQ36</t>
  </si>
  <si>
    <t>Page 53</t>
  </si>
  <si>
    <t>NIBSS INSTANT PAYMENT TSSSterlingPro Tra nsfer to Hamed Damilola Jayeola (Blocks) FT23312LT2WF</t>
  </si>
  <si>
    <t>NIPFEE/SterlingPro Transfer to Hamed Dam ilola Jayeola (Blocks) FT23312XRK6W</t>
  </si>
  <si>
    <t>VALUE ADDED TAXNIPVAT/SterlingPro Transf er to Hamed Damilola Jayeola (Blocks) FT23312TZMFV</t>
  </si>
  <si>
    <t>NIPFEE/SterlingPro Transfer to JAMES OKO LI GLOBAL LIMITED () FT23312J8PS7</t>
  </si>
  <si>
    <t>NIBSS INSTANT PAYMENT TSSSterlingPro Tra nsfer to JAMES OKOLIGLOBAL LIMITED () FT23312HZHTX</t>
  </si>
  <si>
    <t>VALUE ADDED TAXNIPVAT/SterlingPro Transf er to JAMES OKOLI GLOBAL LIMITED () F T233129JMQS</t>
  </si>
  <si>
    <t>VALUE ADDED TAXNIPVAT/SterlingPro Transf er to OLALEKAN TOHEEB (Bricklayer ) F T233124DR7T</t>
  </si>
  <si>
    <t>NIBSS INSTANT PAYMENT TSSSterlingPro Tra nsfer to OLALEKAN TOHEEB (Bricklayer ) FT233121SP9K</t>
  </si>
  <si>
    <t>NIPFEE/SterlingPro Transfer to OLALEKAN TOHEEB (Bricklayer ) FT23312SF984</t>
  </si>
  <si>
    <t>NIBSS INSTANT PAYMENT TSSSterlingPro Tra nsfer to OYELABI TEMITAYO SAMUEL (Impres t ) FT233128KJT8</t>
  </si>
  <si>
    <t>NIPFEE/SterlingPro Transfer to OYELABI T EMITAYO SAMUEL (Imprest ) FT233120B0 CG</t>
  </si>
  <si>
    <t>VALUE ADDED TAXNIPVAT/SterlingPro Transf er to OYELABI TEMITAYO SAMUEL (Imprest ) FT23312JHKRH</t>
  </si>
  <si>
    <t>NIPFEE/SterlingPro Transfer to SURUEXPRE SS LIMITED (Suru) FT23312RTQ03</t>
  </si>
  <si>
    <t>VALUE ADDED TAXNIPVAT/SterlingPro Transf er to SURUEXPRESS LIMITED (Suru) FT23 312MQ7CN</t>
  </si>
  <si>
    <t>NIBSS INSTANT PAYMENT TSSSterlingPro Tra nsfer to SURU EXPRESS LIMITED (Suru) FT23312PRC84</t>
  </si>
  <si>
    <t>VALUE ADDED TAXNIPVAT/SterlingPro Transf er to NELSON IFEANYI NNAJI (off8ice impr est) FT23312PZX36</t>
  </si>
  <si>
    <t>NIPFEE/SterlingPro Transfer to NELSON IF EANYI NNAJI (off8ice imprest) FT2331 2ZGM2T</t>
  </si>
  <si>
    <t>NIBSS INSTANT PAYMENT TSSSterlingPro Tra nsfer to NELSON IFEANYI NNAJI (off8ice i mprest) FT23312WLWR4</t>
  </si>
  <si>
    <t>NIPFEE/SterlingPro Transfer to OYELABI T EMITAYO SAMUEL (cement) FT233121J522</t>
  </si>
  <si>
    <t>NIBSS INSTANT PAYMENT TSSSterlingPro Tra nsfer to OYELABI TEMITAYO SAMUEL (cement ) FT23312B4HT4</t>
  </si>
  <si>
    <t>VALUE ADDED TAXNIPVAT/SterlingPro Transf er to OYELABI TEMITAYO SAMUEL (cement) FT2331262TLD</t>
  </si>
  <si>
    <t>NIPFEE/SterlingPro Transfer to KINGMATHI S FARM LIMITED (cash) FT23312VW01D</t>
  </si>
  <si>
    <t>VALUE ADDED TAXNIPVAT/SterlingPro Transf er to KINGMATHIS FARM LIMITED (cash) FT23312QDXX5</t>
  </si>
  <si>
    <t>NIBSS INSTANT PAYMENT TSSSterlingPro Tra nsfer to KING MATHISFARM LIMITED (cash) FT23312R66TH</t>
  </si>
  <si>
    <t>NIBSS INSTANT PAYMENT TSSSterlingPro Tra nsfer to SURU EXPRESS LIMITED (Cash) FT2331263L03</t>
  </si>
  <si>
    <t>NIPFEE/SterlingPro Transfer to SURUEXPRE SS LIMITED (Cash) FT233120TPLZ</t>
  </si>
  <si>
    <t>VALUE ADDED TAXNIPVAT/SterlingPro Transf er to SURUEXPRESS LIMITED (Cash) FT23 312DFHM3</t>
  </si>
  <si>
    <t>BANKNIP From 000015231109092055759188006 041 Zenith Bank PAYREF:1721116906SENDER: ADEBAYO VICTOR DADA REMARK:Part payment epe ktu FT233133W2JD</t>
  </si>
  <si>
    <t>Page 54</t>
  </si>
  <si>
    <t>STAMP DUTY COLLECTION ACCOUNT.Capitalise Actvity For EMT LevyEMT Levy FT233133W2 JD FT23313440YR</t>
  </si>
  <si>
    <t>BANKNIP From 000013231109110327000248934 004 GTBank Plc PAYREF:000248934004SENDER : OLADIRAN JOSEPH OLUWATOBIREMARK: Write green city Agbowa FT23313T38DN</t>
  </si>
  <si>
    <t>STAMP DUTY COLLECTION ACCOUNT.Capitalise Actvity For EMT LevyEMT Levy FT23313T38 DN FT233134DP9H</t>
  </si>
  <si>
    <t>SBN.ORDERING.CUSTCard transaction0011735 40509;NXG :TRFLAND PURCHASEFRM BA FT2 331373H4S</t>
  </si>
  <si>
    <t>STAMP DUTY COLLECTION ACCOUNT.Capitalise Actvity For EMT LevyEMT Levy FT2331373H 4S FT23313Z42BH</t>
  </si>
  <si>
    <t>NIBSS INSTANT PAYMENT TSSSterlingPro Tra nsfer to JAYEOLA HAMED DAMILOLA (blocks) FT23313CKSY3</t>
  </si>
  <si>
    <t>NIPFEE/SterlingPro Transfer to JAYEOLA H AMED DAMILOLA (blocks) FT233133MLYB</t>
  </si>
  <si>
    <t>VALUE ADDED TAXNIPVAT/SterlingPro Transf er to JAYEOLA HAMED DAMILOLA (blocks) FT23313QHVZS</t>
  </si>
  <si>
    <t>STAMP DUTY COLLECTION ACCOUNT.Capitalise Actvity For EMT LevyEMT Levy FT23313CW3 F7 FT23313Z2HNW</t>
  </si>
  <si>
    <t>BANKNIP From 000012231109190626279245663 000 StanbicIBTC Bank PAYREF:279245663 SE NDER: HARRISON JOSEPH EGUAVOEN REMARK: S econd payment FT23313CW3F7</t>
  </si>
  <si>
    <t>NIPFEE/SterlingPro Transfer to OYELABI T EMITAYO SAMUEL (blocks) FT23314FYMWY</t>
  </si>
  <si>
    <t>VALUE ADDED TAXNIPVAT/SterlingPro Transf er to OYELABI TEMITAYO SAMUEL (blocks) FT233149NK6D</t>
  </si>
  <si>
    <t>NIBSS INSTANT PAYMENT TSSSterlingPro Tra nsfer to OYELABI TEMITAYO SAMUEL (blocks ) FT23314Z64ZY</t>
  </si>
  <si>
    <t>NIBSS INSTANT PAYMENT TSSSterlingPro Tra nsfer to OLALEKAN TOHEEB (carpenter) FT233141MFSN</t>
  </si>
  <si>
    <t>NIPFEE/SterlingPro Transfer to OLALEKAN TOHEEB (carpenter) FT23314PYMBC</t>
  </si>
  <si>
    <t>VALUE ADDED TAXNIPVAT/SterlingPro Transf er to OLALEKAN TOHEEB (carpenter) FT2 33143FBX6</t>
  </si>
  <si>
    <t>NIBSS INSTANT PAYMENT TSSSterlingPro Tra nsfer to OYELABI SAMUEL TEMITAYO (IMPRES T) FT23314W60V5</t>
  </si>
  <si>
    <t>NIPFEE/SterlingPro Transfer to OYELABI S AMUEL TEMITAYO (IMPREST) FT23314XQPY 2</t>
  </si>
  <si>
    <t>VALUE ADDED TAXNIPVAT/SterlingPro Transf er to OYELABI SAMUEL TEMITAYO (IMPREST) FT23314XQCSG</t>
  </si>
  <si>
    <t>13-Nov-2023</t>
  </si>
  <si>
    <t>NIBSS INSTANT PAYMENT TSSSterlingPro Tra nsfer to OLABOSU WASEEU OWOLABI (Stipend October ) FT23317RL6T9</t>
  </si>
  <si>
    <t>NIPFEE/SterlingPro Transfer to OLABOSU W ASEEU OWOLABI (StipendOctober) FT2331 79S6L4</t>
  </si>
  <si>
    <t>VALUE ADDED TAXNIPVAT/SterlingPro Transf er to OLABOSU WASEEU OWOLABI (StipendOct ober) FT23317NR8WP</t>
  </si>
  <si>
    <t>NIPFEE/SterlingPro Transfer to ASHIRU ZA INAB ADESHEWA (StipendOctober) FT2331 7379C0</t>
  </si>
  <si>
    <t>NIBSS INSTANT PAYMENT TSSSterlingPro Tra nsfer to ASHIRU ZAINAB ADESHEWA (Stipend October ) FT23317L0XCQ</t>
  </si>
  <si>
    <t>VALUE ADDED TAXNIPVAT/SterlingPro Transf er to ASHIRU ZAINAB ADESHEWA (StipendOct ober) FT23317KQ3M5</t>
  </si>
  <si>
    <t>NIBSS INSTANT PAYMENT TSSSterlingPro Tra nsfer to AGUNLOYE PRAISE (Media) FT23 317T5ZWB</t>
  </si>
  <si>
    <t>Page 55</t>
  </si>
  <si>
    <t>NIPFEE/SterlingPro Transfer to AGUNLOYE PRAISE (Media) FT23317BXRBY</t>
  </si>
  <si>
    <t>VALUE ADDED TAXNIPVAT/SterlingPro Transf er to AGUNLOYE PRAISE (Media) FT23317 4D6FW</t>
  </si>
  <si>
    <t>BAKKEY BOLA SALAUDEENCorporateIBS/Stipen dOctober /BAAY.P/BAKKEY.BS FT23317X3H QC</t>
  </si>
  <si>
    <t>NIBSS INSTANT PAYMENT TSSSterlingPro Tra nsfer to Hamed Damilola Jayeola (Blocks ) FT23317PRPZ9</t>
  </si>
  <si>
    <t>VALUE ADDED TAXNIPVAT/SterlingPro Transf er to Hamed Damilola Jayeola (Blocks ) FT23317T278X</t>
  </si>
  <si>
    <t>NIPFEE/SterlingPro Transfer to Hamed Dam ilola Jayeola (Blocks ) FT2331777BK8</t>
  </si>
  <si>
    <t>VALUE ADDED TAXNIPVAT/SterlingPro Transf er to OYELABI SAMUEL TEMITAYO (Blocks ) FT23317BKSWW</t>
  </si>
  <si>
    <t>NIBSS INSTANT PAYMENT TSSSterlingPro Tra nsfer to OYELABI SAMUEL TEMITAYO (Blocks ) FT23317X2RW4</t>
  </si>
  <si>
    <t>NIPFEE/SterlingPro Transfer to OYELABI S AMUEL TEMITAYO (Blocks ) FT23317DPL4 8</t>
  </si>
  <si>
    <t>NIBSS INSTANT PAYMENT TSSSterlingPro Tra nsfer to DANIEL SAMUEL OGUNROLE (Iron be nder ) FT2331775N9W</t>
  </si>
  <si>
    <t>NIPFEE/SterlingPro Transfer to DANIEL SA MUEL OGUNROLE (Iron bender ) FT23317 ZQZ2V</t>
  </si>
  <si>
    <t>VALUE ADDED TAXNIPVAT/SterlingPro Transf er to DANIEL SAMUEL OGUNROLE (Iron bende r ) FT23317ZYG7V</t>
  </si>
  <si>
    <t>BANKNIP From 000012231111082228279604485 000 StanbicIBTC Bank PAYREF:279604485 SE NDER: HARRISON JOSEPH EGUAVOEN REMARK: F inal payment FT23317WRLDX</t>
  </si>
  <si>
    <t>STAMP DUTY COLLECTION ACCOUNT.Capitalise Actvity For EMT LevyEMT Levy FT23317WRL DX FT23317X6NTN</t>
  </si>
  <si>
    <t>NIPFEE/SterlingPro Transfer to AREOOLUSO LA MICHAEL (Survey ) FT23317P4K04</t>
  </si>
  <si>
    <t>NIBSS INSTANT PAYMENT TSSSterlingPro Tra nsfer to AREO OLUSOLA MICHAEL (Survey ) FT23317FFJ36</t>
  </si>
  <si>
    <t>VALUE ADDED TAXNIPVAT/SterlingPro Transf er to AREOOLUSOLA MICHAEL (Survey ) F T23317G0VCJ</t>
  </si>
  <si>
    <t>NIPFEE/SterlingPro Transfer to TAIWO SUR AJUDEEN (Mechanic ) FT23317BXV8S</t>
  </si>
  <si>
    <t>NIBSS INSTANT PAYMENT TSSSterlingPro Tra nsfer to TAIWO SURAJUDEEN (Mechanic ) FT23317DD4L2</t>
  </si>
  <si>
    <t>VALUE ADDED TAXNIPVAT/SterlingPro Transf er to TAIWO SURAJUDEEN (Mechanic ) FT 23317GQW38</t>
  </si>
  <si>
    <t>NIPFEE/SterlingPro Transfer to SULAIMAN ABIODUN YAKUB (Blocks ) FT23317RBF8B</t>
  </si>
  <si>
    <t>VALUE ADDED TAXNIPVAT/SterlingPro Transf er to SULAIMAN ABIODUN YAKUB (Blocks ) FT23317YX9XX</t>
  </si>
  <si>
    <t>NIBSS INSTANT PAYMENT TSSSterlingPro Tra nsfer to SULAIMAN ABIODUN YAKUB (Blocks ) FT23317ZPR29</t>
  </si>
  <si>
    <t>NIBSS INSTANT PAYMENT TSSSterlingPro Tra nsfer to OGUNDAIRO MOSES OLUGBENGA (Cash ) FT23317QJ7QM</t>
  </si>
  <si>
    <t>VALUE ADDED TAXNIPVAT/SterlingPro Transf er to OGUNDAIRO MOSES OLUGBENGA (Cash) FT233173XJTG</t>
  </si>
  <si>
    <t>NIPFEE/SterlingPro Transfer to OGUNDAIRO MOSES OLUGBENGA (Cash) FT23317FZX77</t>
  </si>
  <si>
    <t>NIPFEE/SterlingPro Transfer to BELLO ODI ON (Police frame ) FT233174Z3PX</t>
  </si>
  <si>
    <t>Page 56</t>
  </si>
  <si>
    <t>NIBSS INSTANT PAYMENT TSSSterlingPro Tra nsfer to BELLO ODION(Police frame ) F T23317R6G1M</t>
  </si>
  <si>
    <t>VALUE ADDED TAXNIPVAT/SterlingPro Transf er to BELLO ODION (Police frame ) FT2 3317GQP9N</t>
  </si>
  <si>
    <t>VALUE ADDED TAXNIPVAT/SterlingPro Transf er to HAPPINESS EWELE AITEOBHOR (Socks) FT23317ZFSK6</t>
  </si>
  <si>
    <t>NIPFEE/SterlingPro Transfer to HAPPINESS EWELE AITEOBHOR (Socks) FT23317N326 P</t>
  </si>
  <si>
    <t>NIBSS INSTANT PAYMENT TSSSterlingPro Tra nsfer to HAPPINESS EWELE AITEOBHOR (Sock s) FT233171MDNZ</t>
  </si>
  <si>
    <t>NIBSS INSTANT PAYMENT TSSSterlingPro Tra nsfer to ADEGOKE SEGUN BABATUNDE (Cash) FT23317GW5FM</t>
  </si>
  <si>
    <t>NIPFEE/SterlingPro Transfer to ADEGOKE S EGUN BABATUNDE (Cash) FT23317PZKPS</t>
  </si>
  <si>
    <t>VALUE ADDED TAXNIPVAT/SterlingPro Transf er to ADEGOKE SEGUN BABATUNDE (Cash) FT2331769ZLJ</t>
  </si>
  <si>
    <t>VALUE ADDED TAXNIPVAT/SterlingPro Transf er to ADEGOKE SEGUN BABATUNDE (Ty) FT 233174FVDG</t>
  </si>
  <si>
    <t>NIBSS INSTANT PAYMENT TSSSterlingPro Tra nsfer to ADEGOKE SEGUN BABATUNDE (Ty) FT23317DC7BJ</t>
  </si>
  <si>
    <t>NIPFEE/SterlingPro Transfer to ADEGOKE S EGUN BABATUNDE (Ty) FT233175FKJG</t>
  </si>
  <si>
    <t>15-Nov-2023</t>
  </si>
  <si>
    <t>BANKNIP From 100004231114213825108600293 739 Paycom PAYREF:1000042311142138251086 00293739 SENDER: adebayo Victor dada REM ARK: part payment FT233193X2N5</t>
  </si>
  <si>
    <t>STAMP DUTY COLLECTION ACCOUNT.Capitalise Actvity For EMT LevyEMT Levy FT233193X2 N5 FT23319QG5BB</t>
  </si>
  <si>
    <t>NIPFEE/SterlingPro Transfer to CHIKA KEN NETH EZE (Cash) FT23319KD90C</t>
  </si>
  <si>
    <t>NIBSS INSTANT PAYMENT TSSSterlingPro Tra nsfer to CHIKA KENNETH EZE (Cash) FT2 3319BKSYY</t>
  </si>
  <si>
    <t>VALUE ADDED TAXNIPVAT/SterlingPro Transf er to CHIKA KENNETH EZE (Cash) FT2331 9QYS8C</t>
  </si>
  <si>
    <t>NIPFEE/SterlingPro Transfer to WESTAFRIC ANSONPOINT MEDIA (Cash) FT23319JHDS2</t>
  </si>
  <si>
    <t>VALUE ADDED TAXNIPVAT/SterlingPro Transf er to WESTAFRICANSONPOINT MEDIA (Cash) FT23319MWN1P</t>
  </si>
  <si>
    <t>NIBSS INSTANT PAYMENT TSSSterlingPro Tra nsfer to WESTAFRICANSONPOINT MEDIA (Cash ) FT233193KHVH</t>
  </si>
  <si>
    <t>VALUE ADDED TAXNIPVAT/SterlingPro Transf er to OYELABI SAMUEL TEMITAYO () FT23 319G2GWJ</t>
  </si>
  <si>
    <t>NIPFEE/SterlingPro Transfer to OYELABI S AMUEL TEMITAYO () FT23319F2B5V</t>
  </si>
  <si>
    <t>NIBSS INSTANT PAYMENT TSSSterlingPro Tra nsfer to OYELABI SAMUEL TEMITAYO () F T23319414W7</t>
  </si>
  <si>
    <t>NIPFEE/SterlingPro Transfer to ADEGOKE S EGUN BABATUNDE (Cash) FT233192XVX0</t>
  </si>
  <si>
    <t>VALUE ADDED TAXNIPVAT/SterlingPro Transf er to ADEGOKE SEGUN BABATUNDE (Cash) FT23319JD006</t>
  </si>
  <si>
    <t>NIBSS INSTANT PAYMENT TSSSterlingPro Tra nsfer to ADEGOKE SEGUN BABATUNDE (Cash) FT233192TYFQ</t>
  </si>
  <si>
    <t>BANKNIP From 000013231115115243000262077 796 GTBank Plc PAYREF:000262077796SENDER : OLADIRAN JOSEPH OLUWATOBIREMARK: Balan ce payment of land FT233196MMJX</t>
  </si>
  <si>
    <t>STAMP DUTY COLLECTION ACCOUNT.Capitalise Actvity For EMT LevyEMT Levy FT233196MM</t>
  </si>
  <si>
    <t>NIPFEE/SterlingPro Transfer to SURUEXPRE SS LIMITED (Cash) FT23319JP48K</t>
  </si>
  <si>
    <t>Page 57</t>
  </si>
  <si>
    <t>VALUE ADDED TAXNIPVAT/SterlingPro Transf er to SURUEXPRESS LIMITED (Cash) FT23 319NWXN1</t>
  </si>
  <si>
    <t>NIBSS INSTANT PAYMENT TSSSterlingPro Tra nsfer to SURU EXPRESS LIMITED (Cash) FT23319MXYCK</t>
  </si>
  <si>
    <t>BANKNIP From 000013231115183414000263093 563 GTBank Plc PAYREF:000263093563SENDER : EDUN AYOBAMI SIMEON REMARK: Green city 3rd payment. FT23319VJ2HZ</t>
  </si>
  <si>
    <t>STAMP DUTY COLLECTION ACCOUNT.Capitalise Actvity For EMT LevyEMT Levy FT23319VJ2 HZ FT23319DX6JS</t>
  </si>
  <si>
    <t>16-Nov-2023</t>
  </si>
  <si>
    <t>BANKNIP From 000013231115193028000263230 103 GTBank Plc PAYREF:000263230103SENDER : BOLARINWA IYANUOLUWA SIMONREMARK: Firs t Deposit for a pl FT233207S2R9</t>
  </si>
  <si>
    <t>NIPFEE/SterlingPro Transfer to JAYEOLA H AMED DAMILOLA (Blocks) FT233203VCV1</t>
  </si>
  <si>
    <t>VALUE ADDED TAXNIPVAT/SterlingPro Transf er to JAYEOLA HAMED DAMILOLA (Blocks) FT233201QJBG</t>
  </si>
  <si>
    <t>NIBSS INSTANT PAYMENT TSSSterlingPro Tra nsfer to JAYEOLA HAMED DAMILOLA (Blocks) FT23320HV78F</t>
  </si>
  <si>
    <t>STAMP DUTY COLLECTION ACCOUNT.Capitalise Actvity For EMT LevyEMT Levy FT233207S2 R9 FT23320WDP0D</t>
  </si>
  <si>
    <t>NIBSS INSTANT PAYMENT TSSSterlingPro Tra nsfer to BABALOLA ABDULATEEF TAIWO (Regi stered Survey and deed of partition ) FT23320Y19MJ</t>
  </si>
  <si>
    <t>VALUE ADDED TAXNIPVAT/SterlingPro Transf er to BABALOLA ABDULATEEF TAIWO (Registe red Survey and deed of partition ) FT2 3320M5MH8</t>
  </si>
  <si>
    <t>NIPFEE/SterlingPro Transfer to BABALOLA ABDULATEEF TAIWO (Registered Survey and deed of partition ) FT23320TCPCB</t>
  </si>
  <si>
    <t>NIBSS INSTANT PAYMENT TSSSterlingPro Tra nsfer to OYELABI SAMUEL TEMITAYO (Impres t) FT23320X9GXD</t>
  </si>
  <si>
    <t>VALUE ADDED TAXNIPVAT/SterlingPro Transf er to OYELABI SAMUEL TEMITAYO (Imprest) FT23320CQT13</t>
  </si>
  <si>
    <t>NIPFEE/SterlingPro Transfer to OYELABI S AMUEL TEMITAYO (Imprest) FT23320S1RL N</t>
  </si>
  <si>
    <t>NIPFEE/SterlingPro Transfer to AJIBADE G BEMILEKE TUNDE (Cash) FT233204W3PT</t>
  </si>
  <si>
    <t>NIBSS INSTANT PAYMENT TSSSterlingPro Tra nsfer to AJIBADE GBEMILEKE TUNDE (Cash) FT23320YD0M7</t>
  </si>
  <si>
    <t>VALUE ADDED TAXNIPVAT/SterlingPro Transf er to AJIBADE GBEMILEKE TUNDE (Cash) FT23320FVQV6</t>
  </si>
  <si>
    <t>NIBSS INSTANT PAYMENT TSSSterlingPro Tra nsfer to OYELABI SAMUEL TEMITAYO (Impres t) FT233204NPWG</t>
  </si>
  <si>
    <t>NIPFEE/SterlingPro Transfer to OYELABI S AMUEL TEMITAYO (Imprest) FT233204W7N J</t>
  </si>
  <si>
    <t>VALUE ADDED TAXNIPVAT/SterlingPro Transf er to OYELABI SAMUEL TEMITAYO (Imprest) FT23320HMQ21</t>
  </si>
  <si>
    <t>NIPFEE/SterlingPro Transfer to MUHAMMED OLUWATOSIN SALAMI (Cash) FT23321PGQT J</t>
  </si>
  <si>
    <t>NIBSS INSTANT PAYMENT TSSSterlingPro Tra nsfer to MUHAMMED OLUWATOSIN SALAMI (Cas h) FT23321GWFRV</t>
  </si>
  <si>
    <t>VALUE ADDED TAXNIPVAT/SterlingPro Transf er to MUHAMMED OLUWATOSIN SALAMI (Cash) FT23321X8ZP9</t>
  </si>
  <si>
    <t>NIPFEE/SterlingPro Transfer to SAMUEL LU CKY STEVEN (Ty) FT23321S3WH0</t>
  </si>
  <si>
    <t>Page 58</t>
  </si>
  <si>
    <t>NIBSS INSTANT PAYMENT TSSSterlingPro Tra nsfer to SAMUEL LUCKY STEVEN (Ty) FT2 3321QF7DN</t>
  </si>
  <si>
    <t>VALUE ADDED TAXNIPVAT/SterlingPro Transf er to SAMUEL LUCKY STEVEN (Ty) FT2332 1NS4J5</t>
  </si>
  <si>
    <t>NIBSS INSTANT PAYMENT TSSSterlingPro Tra nsfer to TIJANI BOLANLE KADIJAT (electri city and offci eimprest) FT23321WKV01</t>
  </si>
  <si>
    <t>NIPFEE/SterlingPro Transfer to TIJANI BO LANLE KADIJAT (electricity andoffci e imp rest) FT233216MQCC</t>
  </si>
  <si>
    <t>VALUE ADDED TAXNIPVAT/SterlingPro Transf er to TIJANI BOLANLE KADIJAT (electricit y andoffci e imprest) FT233217T232</t>
  </si>
  <si>
    <t>NIPFEE/SterlingPro Transfer to OYELABI S AMUEL TEMITAYO (cash) FT2332118V29</t>
  </si>
  <si>
    <t>NIBSS INSTANT PAYMENT TSSSterlingPro Tra nsfer to OYELABI SAMUEL TEMITAYO (cash) FT23321D05Z2</t>
  </si>
  <si>
    <t>VALUE ADDED TAXNIPVAT/SterlingPro Transf er to OYELABI SAMUEL TEMITAYO (cash) FT23321GZ5Z4</t>
  </si>
  <si>
    <t>NIBSS INSTANT PAYMENT TSSSterlingPro Tra nsfer to GLORY OLUWAFEYISAYO DADA (CASH) FT23321VG5SY</t>
  </si>
  <si>
    <t>VALUE ADDED TAXNIPVAT/SterlingPro Transf er to GLORY OLUWAFEYISAYO DADA (CASH) FT23321BX064</t>
  </si>
  <si>
    <t>NIPFEE/SterlingPro Transfer to GLORY OLU WAFEYISAYO DADA (CASH) FT23321P9171</t>
  </si>
  <si>
    <t>NIBSS INSTANT PAYMENT TSSSterlingPro Tra nsfer to KAZEEM OLATUNJI AJISAFE (TYRE) FT233216CH11</t>
  </si>
  <si>
    <t>NIPFEE/SterlingPro Transfer to KAZEEM OL ATUNJI AJISAFE (TYRE) FT23321T12V5</t>
  </si>
  <si>
    <t>VALUE ADDED TAXNIPVAT/SterlingPro Transf er to KAZEEM OLATUNJI AJISAFE (TYRE) FT23321WHTL5</t>
  </si>
  <si>
    <t>BANKNIP From 000023231117205957005080740 200 Unknown Code PAYREF:budpay bcee7b8f 2556 4946 94db 1edef0194a56 SENDER: BUDP AY REMARK: Lem trans FT23321ZTPYV</t>
  </si>
  <si>
    <t>STAMP DUTY COLLECTION ACCOUNT.Capitalise Actvity For EMT LevyEMT Levy FT23321ZTP YV FT23321X2GF5</t>
  </si>
  <si>
    <t>20-Nov-2023</t>
  </si>
  <si>
    <t>NIPFEE/SterlingPro Transfer to OLALEKAN TOHEEB (Bricklayer ) FT2332477J47</t>
  </si>
  <si>
    <t>NIBSS INSTANT PAYMENT TSSSterlingPro Tra nsfer to OLALEKAN TOHEEB (Bricklayer ) FT233246CQXZ</t>
  </si>
  <si>
    <t>VALUE ADDED TAXNIPVAT/SterlingPro Transf er to OLALEKAN TOHEEB (Bricklayer ) F T233247X0BH</t>
  </si>
  <si>
    <t>NIBSS INSTANT PAYMENT TSSSterlingPro Tra nsfer to TAJUDEEN TOHEEB (Survey ) FT 233246YKND</t>
  </si>
  <si>
    <t>NIPFEE/SterlingPro Transfer to TAJUDEEN TOHEEB (Survey ) FT23324J1Z0K</t>
  </si>
  <si>
    <t>VALUE ADDED TAXNIPVAT/SterlingPro Transf er to TAJUDEEN TOHEEB (Survey ) FT233 24J8CH1</t>
  </si>
  <si>
    <t>VALUE ADDED TAXNIPVAT/SterlingPro Transf er to KALESANWO CELINA O (7days marketin g ) FT23324SR9SY</t>
  </si>
  <si>
    <t>NIBSS INSTANT PAYMENT TSSSterlingPro Tra nsfer to KALESANWO CELINA O (7days marke ting ) FT233244CK3J</t>
  </si>
  <si>
    <t>NIPFEE/SterlingPro Transfer to KALESANWO CELINA O (7days marketing ) FT23324 ZR2YV</t>
  </si>
  <si>
    <t>NIBSS INSTANT PAYMENT TSSSterlingPro Tra nsfer to SALEM REALESTATE DEVELOPMENT LI MITED (LN) FT2332495J60</t>
  </si>
  <si>
    <t>VALUE ADDED TAXNIPVAT/SterlingPro Transf er to SALEM REAL ESTATE DEVELOPMENT LIMI</t>
  </si>
  <si>
    <t>NIPFEE/SterlingPro Transfer to SALEM REA L ESTATE DEVELOPMENT LIMITED (LN) FT2 33249TB54</t>
  </si>
  <si>
    <t>Page 59</t>
  </si>
  <si>
    <t>NIBSS INSTANT PAYMENT TSSSterlingPro Tra nsfer to TRAVELSTARTWEB LOGISTICS LIMITE D (NG11582208) FT233248TG32</t>
  </si>
  <si>
    <t>NIPFEE/SterlingPro Transfer to TRAVELSTA RT WEB LOGISTICS LIMITED (NG11582208) FT23324S2XFY</t>
  </si>
  <si>
    <t>VALUE ADDED TAXNIPVAT/SterlingPro Transf er to TRAVELSTART WEB LOGISTICS LIMITED (NG11582208) FT23324XX1SL</t>
  </si>
  <si>
    <t>NIPFEE/SterlingPro Transfer to ABISOYE Y ETUNDE SHUKURA (Cash) FT2332436MQ8</t>
  </si>
  <si>
    <t>VALUE ADDED TAXNIPVAT/SterlingPro Transf er to ABISOYE YETUNDE SHUKURA (Cash) FT23324CQ9JN</t>
  </si>
  <si>
    <t>NIBSS INSTANT PAYMENT TSSSterlingPro Tra nsfer to ABISOYE YETUNDE SHUKURA (Cash) FT23324BK6LZ</t>
  </si>
  <si>
    <t>22-Nov-2023</t>
  </si>
  <si>
    <t>BANKNIP From 000015231122094542983265011 878 Zenith Bank PAYREF:0 SENDER: RAPHAEL ABIODUN ADES REMARK: NIP FT23326999NX</t>
  </si>
  <si>
    <t>STAMP DUTY COLLECTION ACCOUNT.Capitalise Actvity For EMT LevyEMT Levy FT23326999 NX FT23326DWB84</t>
  </si>
  <si>
    <t>NIBSS INSTANT PAYMENT TSSSterlingPro Tra nsfer to OLUWAFEMI EMMANUEL ABIOLA (Cash ) FT23326WS0XZ</t>
  </si>
  <si>
    <t>VALUE ADDED TAXNIPVAT/SterlingPro Transf er to OLUWAFEMI EMMANUEL ABIOLA (Cash) FT23326BNY7K</t>
  </si>
  <si>
    <t>NIPFEE/SterlingPro Transfer to OLUWAFEMI EMMANUEL ABIOLA (Cash) FT2332655TDW</t>
  </si>
  <si>
    <t>NIPFEE/SterlingPro Transfer to AJIBADE G BEMILEKE TUNDE () FT233268M2G0</t>
  </si>
  <si>
    <t>VALUE ADDED TAXNIPVAT/SterlingPro Transf er to AJIBADE GBEMILEKE TUNDE () FT23 326NW5YZ</t>
  </si>
  <si>
    <t>NIBSS INSTANT PAYMENT TSSSterlingPro Tra nsfer to AJIBADE GBEMILEKE TUNDE () F T23326YQRMZ</t>
  </si>
  <si>
    <t>23-Nov-2023</t>
  </si>
  <si>
    <t>NIBSS INSTANT PAYMENT TSSSterlingPro Tra nsfer to ABIODUN SAMUEL ENIOLA (Uae) FT23327QHMGS</t>
  </si>
  <si>
    <t>VALUE ADDED TAXNIPVAT/SterlingPro Transf er to ABIODUN SAMUEL ENIOLA (Uae) FT2 3327XPJTN</t>
  </si>
  <si>
    <t>NIPFEE/SterlingPro Transfer to ABIODUN S AMUEL ENIOLA (Uae) FT23327LX9KJ</t>
  </si>
  <si>
    <t>VALUE ADDED TAXNIPVAT/SterlingPro Transf er to NURUDEEN YUSUF () FT233275JVMY</t>
  </si>
  <si>
    <t>NIBSS INSTANT PAYMENT TSSSterlingPro Tra nsfer to NURUDEEN YUSUF () FT23327P0P F3</t>
  </si>
  <si>
    <t>NIPFEE/SterlingPro Transfer to NURUDEEN YUSUF () FT23327MCLL8</t>
  </si>
  <si>
    <t>NIBSS INSTANT PAYMENT TSSSterlingPro Tra nsfer to ADEGOKE SEGUN BABATUNDE (Logist ics ) FT233276MK97</t>
  </si>
  <si>
    <t>NIPFEE/SterlingPro Transfer to ADEGOKE S EGUN BABATUNDE (Logistics ) FT23327F ZL29</t>
  </si>
  <si>
    <t>VALUE ADDED TAXNIPVAT/SterlingPro Transf er to ADEGOKE SEGUN BABATUNDE (Logistics ) FT23327RXKVQ</t>
  </si>
  <si>
    <t>VALUE ADDED TAXNIPVAT/SterlingPro Transf er to GLORY OLUWAFEYISAYO DADA (Cash) FT23327TDVCW</t>
  </si>
  <si>
    <t>NIBSS INSTANT PAYMENT TSSSterlingPro Tra nsfer to GLORY OLUWAFEYISAYO DADA (Cash) FT23327S5JVK</t>
  </si>
  <si>
    <t>NIPFEE/SterlingPro Transfer to GLORY OLU WAFEYISAYO DADA (Cash) FT2332722TVS</t>
  </si>
  <si>
    <t>NIBSS INSTANT PAYMENT TSSSterlingPro Tra nsfer to ALABI LATIFATU OMOLOLA () FT 23327VPSX0</t>
  </si>
  <si>
    <t>NIPFEE/SterlingPro Transfer to ALABI LAT IFATU OMOLOLA () FT23327S3T56</t>
  </si>
  <si>
    <t>Page 60</t>
  </si>
  <si>
    <t>VALUE ADDED TAXNIPVAT/SterlingPro Transf er to ALABI LATIFATU OMOLOLA () FT233 273Q9QQ</t>
  </si>
  <si>
    <t>VALUE ADDED TAXNIPVAT/SterlingPro Transf er to ALABI LATIFATU OMOLOLA (Cement ) FT233271HBLX</t>
  </si>
  <si>
    <t>NIPFEE/SterlingPro Transfer to ALABI LAT IFATU OMOLOLA (Cement ) FT23327JGTTJ</t>
  </si>
  <si>
    <t>NIBSS INSTANT PAYMENT TSSSterlingPro Tra nsfer to ALABI LATIFATU OMOLOLA (Cement ) FT233272PMXS</t>
  </si>
  <si>
    <t>NIBSS INSTANT PAYMENT TSSSterlingPro Tra nsfer to JAYEOLA HAMED DAMILOLA (Block) FT23327DNWCK</t>
  </si>
  <si>
    <t>NIPFEE/SterlingPro Transfer to JAYEOLA H AMED DAMILOLA (Block) FT2332700WWM</t>
  </si>
  <si>
    <t>VALUE ADDED TAXNIPVAT/SterlingPro Transf er to JAYEOLA HAMED DAMILOLA (Block) FT23327CY1TX</t>
  </si>
  <si>
    <t>24-Nov-2023</t>
  </si>
  <si>
    <t>NIBSS INSTANT PAYMENT TSSSterlingPro Tra nsfer to CHARLES OLUWATOBI OWOLABI () FT23328LK0M1</t>
  </si>
  <si>
    <t>NIPFEE/SterlingPro Transfer to CHARLES O LUWATOBI OWOLABI () FT23328RYN78</t>
  </si>
  <si>
    <t>VALUE ADDED TAXNIPVAT/SterlingPro Transf er to CHARLES OLUWATOBI OWOLABI () FT 23328MX05C</t>
  </si>
  <si>
    <t>27-Nov-2023</t>
  </si>
  <si>
    <t>STAMP DUTY COLLECTION ACCOUNT.Capitalise Actvity For EMT LevyEMT Levy FT23331MBW MQ FT23331K730G</t>
  </si>
  <si>
    <t>BANKNIP From 100004231125052614108915496 044 Paycom PAYREF:1000042311250526141089 15496044 SENDER: adebayo Victor dada REM ARK: part payment ke FT23331MBWMQ</t>
  </si>
  <si>
    <t>26-Nov-2023</t>
  </si>
  <si>
    <t>Periodic Charges ACCOUNT MAINTENANCE FEE (AMF) AAACT2332805Z48SDL</t>
  </si>
  <si>
    <t>STAMP DUTY COLLECTION ACCOUNT.Capitalise Actvity For EMT LevyEMT Levy FT23331LKK TR FT233310L2N3</t>
  </si>
  <si>
    <t>BANKNIP From 000018231126121115000664602 671 Union Bank PAYREF:000018231126121115 000664602671 SENDER: AROKOYUFEYISAYO DEB ORAH REMARK: MOBILE FT23331LKKTR</t>
  </si>
  <si>
    <t>NIPFEE/SterlingPro Transfer to OYELABI S AMUEL TEMITAYO (imprest) FT23331B3VR W</t>
  </si>
  <si>
    <t>NIBSS INSTANT PAYMENT TSSSterlingPro Tra nsfer to OYELABI SAMUEL TEMITAYO (impres t) FT23331RRBKS</t>
  </si>
  <si>
    <t>VALUE ADDED TAXNIPVAT/SterlingPro Transf er to OYELABI SAMUEL TEMITAYO (imprest) FT23331GGLFS</t>
  </si>
  <si>
    <t>NIBSS INSTANT PAYMENT TSSSterlingPro Tra nsfer to OLALEKAN TOHEEB (bricklaying) FT23331Z98PR</t>
  </si>
  <si>
    <t>VALUE ADDED TAXNIPVAT/SterlingPro Transf er to OLALEKAN TOHEEB (bricklaying) F T23331S7CVN</t>
  </si>
  <si>
    <t>NIPFEE/SterlingPro Transfer to OLALEKAN TOHEEB (bricklaying) FT23331X7BQJ</t>
  </si>
  <si>
    <t>VALUE ADDED TAXNIPVAT/SterlingPro Transf er to ATICAN NIGERIA LTD A/C 2 (service charge) FT23331FS6MM</t>
  </si>
  <si>
    <t>NIBSS INSTANT PAYMENT TSSSterlingPro Tra nsfer to ATICAN NIGERIA LTD A/C 2 (servi ce charge) FT23331X2VB7</t>
  </si>
  <si>
    <t>NIPFEE/SterlingPro Transfer to ATICAN NI GERIA LTD A/C 2 (service charge) FT23 331F45Q7</t>
  </si>
  <si>
    <t>28-Nov-2023</t>
  </si>
  <si>
    <t>BANKNIP From 000004231128123451005125019 350 United Bank for Africa PAYREF:NA SEN DER: ARINZE PASCHAL AKWAEZE REMARK: LAND FT23332HSJ41</t>
  </si>
  <si>
    <t>STAMP DUTY COLLECTION ACCOUNT.Capitalise Actvity For EMT LevyEMT Levy FT23332HSJ 41 FT233321GNH9</t>
  </si>
  <si>
    <t>Page 61</t>
  </si>
  <si>
    <t>NIBSS INSTANT PAYMENT TSSSterlingPro Tra nsfer to AJIBADE GBEMILEKE TUNDE (Feeds) FT2333257SKH</t>
  </si>
  <si>
    <t>VALUE ADDED TAXNIPVAT/SterlingPro Transf er to AJIBADE GBEMILEKE TUNDE (Feeds) FT23332VHQQ6</t>
  </si>
  <si>
    <t>NIPFEE/SterlingPro Transfer to AJIBADE G BEMILEKE TUNDE (Feeds) FT23332TQYR2</t>
  </si>
  <si>
    <t>NIBSS INSTANT PAYMENT TSSSterlingPro Tra nsfer to TIJANI BOLANLE KADIJAT (Vat) FT23332MFCBB</t>
  </si>
  <si>
    <t>NIPFEE/SterlingPro Transfer to TIJANI BO LANLE KADIJAT (Vat) FT23332Y2FBZ</t>
  </si>
  <si>
    <t>VALUE ADDED TAXNIPVAT/SterlingPro Transf er to TIJANI BOLANLE KADIJAT (Vat) FT 23332L2YTM</t>
  </si>
  <si>
    <t>VALUE ADDED TAXNIPVAT/SterlingPro Transf er to CHARLES OLUWATOBI OWOLABI (DOCUMEN T SIGNING FOR AGBOWA) FT233338S54F</t>
  </si>
  <si>
    <t>NIPFEE/SterlingPro Transfer to CHARLES O LUWATOBI OWOLABI (DOCUMENT SIGNING FOR A GBOWA) FT233331RJ0H</t>
  </si>
  <si>
    <t>NIBSS INSTANT PAYMENT TSSSterlingPro Tra nsfer to CHARLES OLUWATOBI OWOLABI (DOCU MENT SIGNING FOR AGBOWA) FT23333TDLGG</t>
  </si>
  <si>
    <t>NIBSS INSTANT PAYMENT TSSSterlingPro Tra nsfer to ALABI KUDIRAT ADEDOYIN (Cash ) FT2333375RVR</t>
  </si>
  <si>
    <t>VALUE ADDED TAXNIPVAT/SterlingPro Transf er to ALABI KUDIRAT ADEDOYIN (Cash ) FT23333ZRX13</t>
  </si>
  <si>
    <t>NIPFEE/SterlingPro Transfer to ALABI KUD IRAT ADEDOYIN (Cash ) FT233336SRMH</t>
  </si>
  <si>
    <t>30-Nov-2023</t>
  </si>
  <si>
    <t>CHQ NO 000006500091166190MR BADAMASI MOH AMMADUSKYE20231130 BKOT233339S985</t>
  </si>
  <si>
    <t>NIPFEE/SterlingPro Transfer to IBRAHIM B ABATUNDE DADA (BE) FT23333QX6JL</t>
  </si>
  <si>
    <t>NIBSS INSTANT PAYMENT TSSSterlingPro Tra nsfer to IBRAHIM BABATUNDE DADA (BE) FT23333LN81S</t>
  </si>
  <si>
    <t>VALUE ADDED TAXNIPVAT/SterlingPro Transf er to IBRAHIM BABATUNDE DADA (BE) FT2 3333Q0RD9</t>
  </si>
  <si>
    <t>BANKNIP From 000013231130060725000294864 015 GTBank Plc PAYREF:272985464 SENDER: ADESE AKOREDE JOHN REMARK: Land REF29011 85760001000000023113 FT233342WYW6</t>
  </si>
  <si>
    <t>STAMP DUTY COLLECTION ACCOUNT.Capitalise Actvity For EMT LevyEMT Levy FT233342WY W6 FT2333407DVL</t>
  </si>
  <si>
    <t>NIPFEE/SterlingPro Transfer to GLORY OLU WAFEYISAYO DADA (cash) FT2333403FFD</t>
  </si>
  <si>
    <t>NIBSS INSTANT PAYMENT TSSSterlingPro Tra nsfer to GLORY OLUWAFEYISAYO DADA (cash) FT23334DN2SF</t>
  </si>
  <si>
    <t>VALUE ADDED TAXNIPVAT/SterlingPro Transf er to GLORY OLUWAFEYISAYO DADA (cash) FT23334GF50M</t>
  </si>
  <si>
    <t>NIPFEE/SterlingPro Transfer to CHARLES O LUWATOBI OWOLABI (onboarding staff) F T23334TGZV7</t>
  </si>
  <si>
    <t>NIBSS INSTANT PAYMENT TSSSterlingPro Tra nsfer to CHARLES OLUWATOBI OWOLABI (onbo arding staff) FT2333453LSS</t>
  </si>
  <si>
    <t>VALUE ADDED TAXNIPVAT/SterlingPro Transf er to CHARLES OLUWATOBI OWOLABI (onboard ing staff) FT23334V8HN0</t>
  </si>
  <si>
    <t>NIPFEE/SterlingPro Transfer to KINGMATHI S FARM LIMITED (rx) FT23334DHHHF</t>
  </si>
  <si>
    <t>VALUE ADDED TAXNIPVAT/SterlingPro Transf er to KINGMATHIS FARM LIMITED (rx) FT 23334SHZXP</t>
  </si>
  <si>
    <t>NIBSS INSTANT PAYMENT TSSSterlingPro Tra nsfer to KING MATHISFARM LIMITED (rx) FT23334MPMQ2</t>
  </si>
  <si>
    <t>Page 62</t>
  </si>
  <si>
    <t>BANKNIP From 000004231130104014005125142 067 United Bank for Africa PAYREF:TRF FR M OLUWASEUN O OLUMOKO SENDER:OLUWASEUN O OLUMOKO REMARK: TR FT233347RM4D</t>
  </si>
  <si>
    <t>STAMP DUTY COLLECTION ACCOUNT.Capitalise Actvity For EMT LevyEMT Levy FT233347RM 4D FT233344H5RT</t>
  </si>
  <si>
    <t>NIPFEE/SterlingPro Transfer to BABALOLA ABDULATEEF TAIWO (deed) FT233345NSL0</t>
  </si>
  <si>
    <t>VALUE ADDED TAXNIPVAT/SterlingPro Transf er to BABALOLA ABDULATEEF TAIWO (deed) FT23334J75SG</t>
  </si>
  <si>
    <t>NIBSS INSTANT PAYMENT TSSSterlingPro Tra nsfer to BABALOLA ABDULATEEF TAIWO (deed ) FT23334J4KK4</t>
  </si>
  <si>
    <t>NIBSS INSTANT PAYMENT TSSSterlingPro Tra nsfer to ALABI KUDIRAT ADEDOYIN (Uae) FT23334XLCVT</t>
  </si>
  <si>
    <t>NIPFEE/SterlingPro Transfer to ALABI KUD IRAT ADEDOYIN (Uae) FT2333415PVD</t>
  </si>
  <si>
    <t>VALUE ADDED TAXNIPVAT/SterlingPro Transf er to ALABI KUDIRAT ADEDOYIN (Uae) FT 23334DCLN6</t>
  </si>
  <si>
    <t>01-Dec-2023</t>
  </si>
  <si>
    <t>BANKNIP From 100004231201043221109105784 633 Paycom PAYREF:1000042312010432211091 05784633 SENDER: adebayo Victor dada REM ARK: part payment ke FT23335041C7</t>
  </si>
  <si>
    <t>STAMP DUTY COLLECTION ACCOUNT.Capitalise Actvity For EMT LevyEMT Levy FT23335041 C7 FT23335QG65W</t>
  </si>
  <si>
    <t>NIBSS INSTANT PAYMENT TSSSterlingPro Tra nsfer to SAIKI ANN AVOVOME (Tacoma balan ce ) FT23335DQP1M</t>
  </si>
  <si>
    <t>NIPFEE/SterlingPro Transfer to SAIKI ANN AVOVOME (Tacoma balance ) FT23335XY LYL</t>
  </si>
  <si>
    <t>VALUE ADDED TAXNIPVAT/SterlingPro Transf er to SAIKI ANN AVOVOME (Tacoma balance ) FT23335TN0RF</t>
  </si>
  <si>
    <t>NIPFEE/SterlingPro Transfer to KINGMATHI S FARM LIMITED (Plate numberfor Tacoma ) FT233350NK32</t>
  </si>
  <si>
    <t>VALUE ADDED TAXNIPVAT/SterlingPro Transf er to KINGMATHIS FARM LIMITED (Plate num berfor Tacoma ) FT23335L8QHM</t>
  </si>
  <si>
    <t>NIBSS INSTANT PAYMENT TSSSterlingPro Tra nsfer to KING MATHISFARM LIMITED (Plate number for Tacoma ) FT233357P7GW</t>
  </si>
  <si>
    <t>NIPFEE/SterlingPro Transfer to ROBERT JO Y ESE (Cash) FT233351DDS6</t>
  </si>
  <si>
    <t>NIBSS INSTANT PAYMENT TSSSterlingPro Tra nsfer to ROBERT JOYESE (Cash) FT23335 9Z1KW</t>
  </si>
  <si>
    <t>VALUE ADDED TAXNIPVAT/SterlingPro Transf er to ROBERT JOY ESE (Cash) FT23335H2 6M9</t>
  </si>
  <si>
    <t>NIPFEE/SterlingPro Transfer to ANTHONY I ZUCHUKWU ODO (Fund) FT23335J9J8T</t>
  </si>
  <si>
    <t>NIBSS INSTANT PAYMENT TSSSterlingPro Tra nsfer to ANTHONY IZUCHUKWU ODO (Fund) FT23335W20XP</t>
  </si>
  <si>
    <t>VALUE ADDED TAXNIPVAT/SterlingPro Transf er to ANTHONY IZUCHUKWU ODO (Fund) FT 2333573PW5</t>
  </si>
  <si>
    <t>NIBSS INSTANT PAYMENT TSSSterlingPro Tra nsfer to MUHAMMED LUKMAN (security) F T23335WVWPK</t>
  </si>
  <si>
    <t>VALUE ADDED TAXNIPVAT/SterlingPro Transf er to MUHAMMED LUKMAN (security) FT23 335DLR8Q</t>
  </si>
  <si>
    <t>NIPFEE/SterlingPro Transfer to MUHAMMED LUKMAN (security) FT233357032T</t>
  </si>
  <si>
    <t>NIBSS INSTANT PAYMENT TSSSterlingPro Tra nsfer to OLALEKAN TOHEEB (bricklaying gr</t>
  </si>
  <si>
    <t>NIPFEE/SterlingPro Transfer to OLALEKAN TOHEEB (bricklaying green city) FT233 35PGZN8</t>
  </si>
  <si>
    <t>Page 63</t>
  </si>
  <si>
    <t>VALUE ADDED TAXNIPVAT/SterlingPro Transf er to OLALEKAN TOHEEB (bricklaying green city) FT23335HXBZ3</t>
  </si>
  <si>
    <t>NIBSS INSTANT PAYMENT TSSSterlingPro Tra nsfer to OYELABI SAMUEL TEMITAYO (sand) FT23335FXDSM</t>
  </si>
  <si>
    <t>VALUE ADDED TAXNIPVAT/SterlingPro Transf er to OYELABI SAMUEL TEMITAYO (sand) FT23335Z5R0Z</t>
  </si>
  <si>
    <t>NIPFEE/SterlingPro Transfer to OYELABI S AMUEL TEMITAYO (sand) FT233355QPRF</t>
  </si>
  <si>
    <t>VALUE ADDED TAXNIPVAT/SterlingPro Transf er to IBIKUNLE AKEEM OLAWALE (carpentry) FT233355FPNX</t>
  </si>
  <si>
    <t>NIBSS INSTANT PAYMENT TSSSterlingPro Tra nsfer to IBIKUNLE AKEEM OLAWALE (carpent ry) FT23335HQLBK</t>
  </si>
  <si>
    <t>NIPFEE/SterlingPro Transfer to IBIKUNLE AKEEM OLAWALE (carpentry) FT23335G1D GT</t>
  </si>
  <si>
    <t>NIPFEE/SterlingPro Transfer to ADEKUNLE NUREANI ADEWALE (MR SEGUN MAGODO) FT2 3335L15FL</t>
  </si>
  <si>
    <t>VALUE ADDED TAXNIPVAT/SterlingPro Transf er to ADEKUNLE NUREANI ADEWALE (MR SEGUN MAGODO) FT2333570FYN</t>
  </si>
  <si>
    <t>NIBSS INSTANT PAYMENT TSSSterlingPro Tra nsfer to ADEKUNLE NUREANI ADEWALE (MR SE GUN MAGODO) FT23335QJXZR</t>
  </si>
  <si>
    <t>NIPFEE/SterlingPro Transfer to JAYEOLA H AMED DAMILOLA (blocks) FT23335VBBCF</t>
  </si>
  <si>
    <t>VALUE ADDED TAXNIPVAT/SterlingPro Transf er to JAYEOLA HAMED DAMILOLA (blocks) FT23335TLFMZ</t>
  </si>
  <si>
    <t>NIBSS INSTANT PAYMENT TSSSterlingPro Tra nsfer to JAYEOLA HAMED DAMILOLA (blocks) FT233354VGKZ</t>
  </si>
  <si>
    <t>NIBSS INSTANT PAYMENT TSSSterlingPro Tra nsfer to OYELABI SAMUEL TEMITAYO (Impres t) FT23338RRNPY</t>
  </si>
  <si>
    <t>VALUE ADDED TAXNIPVAT/SterlingPro Transf er to OYELABI SAMUEL TEMITAYO (Imprest) FT233386YHNT</t>
  </si>
  <si>
    <t>NIPFEE/SterlingPro Transfer to OYELABI S AMUEL TEMITAYO (Imprest) FT233383DXJ 8</t>
  </si>
  <si>
    <t>VALUE ADDED TAXNIPVAT/SterlingPro Transf er to ADEGOKE SEGUN BABATUNDE (Cash) FT23338XZMVC</t>
  </si>
  <si>
    <t>NIBSS INSTANT PAYMENT TSSSterlingPro Tra nsfer to ADEGOKE SEGUN BABATUNDE (Cash) FT23338WDJDY</t>
  </si>
  <si>
    <t>NIPFEE/SterlingPro Transfer to ADEGOKE S EGUN BABATUNDE (Cash) FT233389G3F0</t>
  </si>
  <si>
    <t>BANKNIP From 000013231202201320000302807 560 GTBank Plc PAYREF:000302807560SENDER : OHUMENDE PAUL OSAZE REMARK: Part payme nt for 6 units FT23338YTM28</t>
  </si>
  <si>
    <t>STAMP DUTY COLLECTION ACCOUNT.Capitalise Actvity For EMT LevyEMT Levy FT23338YTM 28 FT23338CSRTL</t>
  </si>
  <si>
    <t>NIPFEE/SterlingPro Transfer to AKAOLISA NGOZI RITA (Cash ) FT23338KGK0N</t>
  </si>
  <si>
    <t>NIBSS INSTANT PAYMENT TSSSterlingPro Tra nsfer to AKAOLISA NGOZI RITA (Cash ) FT23338QR251</t>
  </si>
  <si>
    <t>VALUE ADDED TAXNIPVAT/SterlingPro Transf er to AKAOLISA NGOZI RITA (Cash ) FT2 3338GFB4Z</t>
  </si>
  <si>
    <t>NIPFEE/SterlingPro Transfer to JAYEOLA H AMED DAMILOLA (Blocks) FT23338GK05G</t>
  </si>
  <si>
    <t>NIBSS INSTANT PAYMENT TSSSterlingPro Tra nsfer to JAYEOLA HAMED DAMILOLA (Blocks) FT233387WHKG</t>
  </si>
  <si>
    <t>VALUE ADDED TAXNIPVAT/SterlingPro Transf er to JAYEOLA HAMED DAMILOLA (Blocks) FT23338XBYLQ</t>
  </si>
  <si>
    <t>Page 64</t>
  </si>
  <si>
    <t>VALUE ADDED TAXNIPVAT/SterlingPro Transf er to MOTUNRAYO OLANIRAN ADEBANJO (block s) FT23338942RW</t>
  </si>
  <si>
    <t>NIBSS INSTANT PAYMENT TSSSterlingPro Tra nsfer to MOTUNRAYO OLANIRAN ADEBANJO (bl ocks) FT2333884G2T</t>
  </si>
  <si>
    <t>NIPFEE/SterlingPro Transfer to MOTUNRAYO OLANIRAN ADEBANJO (blocks) FT23338P VS17</t>
  </si>
  <si>
    <t>NIBSS INSTANT PAYMENT TSSSterlingPro Tra nsfer to FAGBAYI AFEEZ (electrical pole for PA) FT233384WDZ2</t>
  </si>
  <si>
    <t>NIPFEE/SterlingPro Transfer to FAGBAYI A FEEZ (electrical pole for PA) FT2333 8KHTQY</t>
  </si>
  <si>
    <t>VALUE ADDED TAXNIPVAT/SterlingPro Transf er to FAGBAYI AFEEZ (electrical pole for PA) FT23338689WC</t>
  </si>
  <si>
    <t>NIBSS INSTANT PAYMENT TSSSterlingPro Tra nsfer to TAJUDEEN TOHEEB (survey) FT2 3338JG8PM</t>
  </si>
  <si>
    <t>NIPFEE/SterlingPro Transfer to TAJUDEEN TOHEEB (survey) FT23338BKMYV</t>
  </si>
  <si>
    <t>VALUE ADDED TAXNIPVAT/SterlingPro Transf er to TAJUDEEN TOHEEB (survey) FT2333 8J90Z3</t>
  </si>
  <si>
    <t>VALUE ADDED TAXNIPVAT/SterlingPro Transf er to OKEKE PRECIOUS CHIDUBEM (VISA) FT23338J27T3</t>
  </si>
  <si>
    <t>NIBSS INSTANT PAYMENT TSSSterlingPro Tra nsfer to OKEKE PRECIOUS CHIDUBEM (VISA) FT233387BJTQ</t>
  </si>
  <si>
    <t>NIPFEE/SterlingPro Transfer to OKEKE PRE CIOUS CHIDUBEM (VISA) FT233381P59Y</t>
  </si>
  <si>
    <t>NIPFEE/SterlingPro Transfer to TIJANI BO LANLE KADIJAT (Internet ) FT23338S4W DD</t>
  </si>
  <si>
    <t>NIBSS INSTANT PAYMENT TSSSterlingPro Tra nsfer to TIJANI BOLANLE KADIJAT (Interne t ) FT23338RV7TC</t>
  </si>
  <si>
    <t>VALUE ADDED TAXNIPVAT/SterlingPro Transf er to TIJANI BOLANLE KADIJAT (Internet ) FT23338F7HNZ</t>
  </si>
  <si>
    <t>NIBSS INSTANT PAYMENT TSSSterlingPro Tra nsfer to OYELABI SAMUEL TEMITAYO (Impres t for green city ) FT233384RF5W</t>
  </si>
  <si>
    <t>NIPFEE/SterlingPro Transfer to OYELABI S AMUEL TEMITAYO (Imprest for green city ) FT23338F1W5H</t>
  </si>
  <si>
    <t>VALUE ADDED TAXNIPVAT/SterlingPro Transf er to OYELABI SAMUEL TEMITAYO (Imprest f or green city ) FT23338QZWVM</t>
  </si>
  <si>
    <t>NIPFEE/SterlingPro Transfer to NELSON IF EANYI NNAJI (Logistics from Pelham court case ) FT23338TBFX6</t>
  </si>
  <si>
    <t>NIBSS INSTANT PAYMENT TSSSterlingPro Tra nsfer to NELSON IFEANYI NNAJI (Logistics from Pelham court case ) FT233388GZP7</t>
  </si>
  <si>
    <t>VALUE ADDED TAXNIPVAT/SterlingPro Transf er to NELSON IFEANYI NNAJI (Logistics fr om Pelham court case ) FT23338N6F33</t>
  </si>
  <si>
    <t>NIPFEE/SterlingPro Transfer to OLAOGUNOD E OLUWASEUN OLADIPUPO (Cash) FT23338 JLS6M</t>
  </si>
  <si>
    <t>VALUE ADDED TAXNIPVAT/SterlingPro Transf er to OLAOGUNODE OLUWASEUN OLADIPUPO (Ca sh) FT23338XR3GL</t>
  </si>
  <si>
    <t>NIBSS INSTANT PAYMENT TSSSterlingPro Tra nsfer to OLAOGUNODEOLUWASEUN OLADIPUPO ( Cash) FT23338DR74H</t>
  </si>
  <si>
    <t>NIPFEE/SterlingPro Transfer to ADEGOKE S EGUN BABATUNDE (Cash) FT23339KBY1X</t>
  </si>
  <si>
    <t>VALUE ADDED TAXNIPVAT/SterlingPro Transf er to ADEGOKE SEGUN BABATUNDE (Cash) FT23339VVV6L</t>
  </si>
  <si>
    <t>Page 65</t>
  </si>
  <si>
    <t>NIBSS INSTANT PAYMENT TSSSterlingPro Tra nsfer to ADEGOKE SEGUN BABATUNDE (Cash) FT23339MW46D</t>
  </si>
  <si>
    <t>NIPFEE/SterlingPro Transfer to KAZEEM DA MILARE AMINAT (Cash) FT23339BWT0F</t>
  </si>
  <si>
    <t>VALUE ADDED TAXNIPVAT/SterlingPro Transf er to KAZEEM DAMILARE AMINAT (Cash) F T23339DGGRJ</t>
  </si>
  <si>
    <t>NIBSS INSTANT PAYMENT TSSSterlingPro Tra nsfer to KAZEEM DAMILARE AMINAT (Cash) FT23339C583L</t>
  </si>
  <si>
    <t>NIPFEE/SterlingPro Transfer to ADEOYE SA MSON ADEBAYO (Sand for road) FT23339 1KSQG</t>
  </si>
  <si>
    <t>NIBSS INSTANT PAYMENT TSSSterlingPro Tra nsfer to ADEOYE SAMSON ADEBAYO (Sand for road) FT23339SD84Z</t>
  </si>
  <si>
    <t>VALUE ADDED TAXNIPVAT/SterlingPro Transf er to ADEOYE SAMSON ADEBAYO (Sand for ro ad) FT233394TWP0</t>
  </si>
  <si>
    <t>NIBSS INSTANT PAYMENT TSSSterlingPro Tra nsfer to OYELABI SAMUEL TEMITAYO (Impres t) FT23339KD8B0</t>
  </si>
  <si>
    <t>VALUE ADDED TAXNIPVAT/SterlingPro Transf er to OYELABI SAMUEL TEMITAYO (Imprest) FT233398SD08</t>
  </si>
  <si>
    <t>NIPFEE/SterlingPro Transfer to OYELABI S AMUEL TEMITAYO (Imprest) FT23339V286 K</t>
  </si>
  <si>
    <t>NIPFEE/SterlingPro Transfer to KINGMATHI S FARM LIMITED (cash) FT23339FX62S</t>
  </si>
  <si>
    <t>NIBSS INSTANT PAYMENT TSSSterlingPro Tra nsfer to KING MATHISFARM LIMITED (cash) FT23339STWDX</t>
  </si>
  <si>
    <t>VALUE ADDED TAXNIPVAT/SterlingPro Transf er to KINGMATHIS FARM LIMITED (cash) FT23339FXVPK</t>
  </si>
  <si>
    <t>NIBSS INSTANT PAYMENT TSSSterlingPro Tra nsfer to OLAOGUNODEOLUWASEUN OLADIPUPO ( Cash) FT23339MVFNW</t>
  </si>
  <si>
    <t>VALUE ADDED TAXNIPVAT/SterlingPro Transf er to OLAOGUNODE OLUWASEUN OLADIPUPO (Ca sh) FT23339Y8840</t>
  </si>
  <si>
    <t>NIPFEE/SterlingPro Transfer to OLAOGUNOD E OLUWASEUN OLADIPUPO (Cash) FT23339 W76HD</t>
  </si>
  <si>
    <t>NIBSS INSTANT PAYMENT TSSSterlingPro Tra nsfer to ANTHONY IZUCHUKWU ODO (Money ex change ) FT233393SWZK</t>
  </si>
  <si>
    <t>VALUE ADDED TAXNIPVAT/SterlingPro Transf er to ANTHONY IZUCHUKWU ODO (Money excha nge ) FT23339GD4G3</t>
  </si>
  <si>
    <t>NIPFEE/SterlingPro Transfer to ANTHONY I ZUCHUKWU ODO (Money exchange ) FT233 397F3B1</t>
  </si>
  <si>
    <t>06-Dec-2023</t>
  </si>
  <si>
    <t>BANKNIP From 000006231205202423880749422 696 JAIZ Bank PAYREF:JF0699955099SENDER: ABDULAZEEZ TOYOSI ALABI REMARK: IFO BAA Y PROJECTS Adv Baay FT23340Y562H</t>
  </si>
  <si>
    <t>STAMP DUTY COLLECTION ACCOUNT.Capitalise Actvity For EMT LevyEMT Levy FT23340Y56 2H FT233409DRS2</t>
  </si>
  <si>
    <t>NIPFEE/SterlingPro Transfer to OLAOGUNOD E OLUWASEUN OLADIPUPO () FT2334097NK T</t>
  </si>
  <si>
    <t>VALUE ADDED TAXNIPVAT/SterlingPro Transf er to OLAOGUNODE OLUWASEUN OLADIPUPO () FT233406LQTT</t>
  </si>
  <si>
    <t>NIBSS INSTANT PAYMENT TSSSterlingPro Tra nsfer to OLAOGUNODEOLUWASEUN OLADIPUPO ( ) FT23340XNSCN</t>
  </si>
  <si>
    <t>STAMP DUTY COLLECTION ACCOUNT.Capitalise Actvity For EMT LevyEMT Levy FT23340VTX D2 FT23340LCTZ9</t>
  </si>
  <si>
    <t>Page 66</t>
  </si>
  <si>
    <t>BANKNIP From 000013231206172336000312196 018 GTBank Plc PAYREF:000312196018SENDER : KAZEEM DAMILARE AMINAT REMARK: FT2334 0VTXD2</t>
  </si>
  <si>
    <t>07-Dec-2023</t>
  </si>
  <si>
    <t>SMS NOTIFICATION CHARGE FOR 2023 NOV 1ST -30TH NOV 2023 - NGN FT23341PBZMC</t>
  </si>
  <si>
    <t>NIBSS INSTANT PAYMENT TSSSterlingPro Tra nsfer to MARY AYOBOADE ADEGOKE (DECEMBER ) FT233419GZFS</t>
  </si>
  <si>
    <t>NIPFEE/SterlingPro Transfer to MARYAYOBO ADE ADEGOKE (DECEMBER ) FT233410RTTV</t>
  </si>
  <si>
    <t>VALUE ADDED TAXNIPVAT/SterlingPro Transf er to MARYAYOBOADE ADEGOKE (DECEMBER ) FT233415HH6Z</t>
  </si>
  <si>
    <t>NIPFEE/SterlingPro Transfer to OLAWOYIN OLUWASEUN (salary) FT23341MPTYJ</t>
  </si>
  <si>
    <t>NIBSS INSTANT PAYMENT TSSSterlingPro Tra nsfer to OLAWOYIN OLUWASEUN (salary) FT23341F6T5N</t>
  </si>
  <si>
    <t>VALUE ADDED TAXNIPVAT/SterlingPro Transf er to OLAWOYIN OLUWASEUN (salary) FT2 33410SV37</t>
  </si>
  <si>
    <t>VALUE ADDED TAXNIPVAT/SterlingPro Transf er to OYELABI SAMUEL TEMITAYO (imprest) FT233417FXXX</t>
  </si>
  <si>
    <t>NIBSS INSTANT PAYMENT TSSSterlingPro Tra nsfer to OYELABI SAMUEL TEMITAYO (impres t) FT23341772NW</t>
  </si>
  <si>
    <t>NIPFEE/SterlingPro Transfer to OYELABI S AMUEL TEMITAYO (imprest) FT23341JN1D Q</t>
  </si>
  <si>
    <t>NIBSS INSTANT PAYMENT TSSSterlingPro Tra nsfer to OLAOGUNODEOLUWASEUN OLADIPUPO ( mechanic) FT233413R5G2</t>
  </si>
  <si>
    <t>VALUE ADDED TAXNIPVAT/SterlingPro Transf er to OLAOGUNODE OLUWASEUN OLADIPUPO (me chanic) FT23341ZRPJ0</t>
  </si>
  <si>
    <t>NIPFEE/SterlingPro Transfer to OLAOGUNOD E OLUWASEUN OLADIPUPO (mechanic) FT23 3419VZN4</t>
  </si>
  <si>
    <t>NIPFEE/SterlingPro Transfer to AMAIKWU J OHNPAULOGOCHUKWU () FT23341R83HS</t>
  </si>
  <si>
    <t>NIBSS INSTANT PAYMENT TSSSterlingPro Tra nsfer to AMAIKWU JOHNPAULOGOCHUKWU () FT23341WJK4H</t>
  </si>
  <si>
    <t>VALUE ADDED TAXNIPVAT/SterlingPro Transf er to AMAIKWU JOHNPAULOGOCHUKWU () FT 23341VLHC9</t>
  </si>
  <si>
    <t>08-Dec-2023</t>
  </si>
  <si>
    <t>NIBSS INSTANT PAYMENT TSSSterlingPro Tra nsfer to Hamed Damilola Jayeola (Block ) FT23342XRV8M</t>
  </si>
  <si>
    <t>NIPFEE/SterlingPro Transfer to Hamed Dam ilola Jayeola (Block ) FT23342WGN6Z</t>
  </si>
  <si>
    <t>VALUE ADDED TAXNIPVAT/SterlingPro Transf er to Hamed Damilola Jayeola (Block ) FT2334247STS</t>
  </si>
  <si>
    <t>NIBSS INSTANT PAYMENT TSSSterlingPro Tra nsfer to ADEOLU OLAONIPEKUN ADEKOYA (Sur vey ) FT23342HH19P</t>
  </si>
  <si>
    <t>NIPFEE/SterlingPro Transfer to ADEOLU OL AONIPEKUN ADEKOYA (Survey ) FT23342N 1DC4</t>
  </si>
  <si>
    <t>VALUE ADDED TAXNIPVAT/SterlingPro Transf er to ADEOLU OLAONIPEKUN ADEKOYA (Survey ) FT23342BTDWW</t>
  </si>
  <si>
    <t>BANKNIP From 000003231208144334002691769 596 First City Monument Bank PAYREF:S509 78092 SENDER: MASHA ALLAH SODIQ ENTERPRI SES REMARK: webApp T FT23342VT2SG</t>
  </si>
  <si>
    <t>STAMP DUTY COLLECTION ACCOUNT.Capitalise Actvity For EMT LevyEMT Levy FT23342VT2 SG FT233429261L</t>
  </si>
  <si>
    <t>NIPFEE/SterlingPro Transfer to AMAIKWU J OHNPAULOGOCHUKWU (Cash) FT2334253XSJ</t>
  </si>
  <si>
    <t>Page 67</t>
  </si>
  <si>
    <t>VALUE ADDED TAXNIPVAT/SterlingPro Transf er to AMAIKWU JOHNPAULOGOCHUKWU (Cash) FT233428S443</t>
  </si>
  <si>
    <t>NIBSS INSTANT PAYMENT TSSSterlingPro Tra nsfer to AMAIKWU JOHNPAULOGOCHUKWU (Cash ) FT23342LDTQM</t>
  </si>
  <si>
    <t>NIBSS INSTANT PAYMENT TSSSterlingPro Tra nsfer to AMAIKWU JOHNPAULOGOCHUKWU (Cash ) FT23342L30JB</t>
  </si>
  <si>
    <t>VALUE ADDED TAXNIPVAT/SterlingPro Transf er to AMAIKWU JOHNPAULOGOCHUKWU (Cash) FT23342T11S2</t>
  </si>
  <si>
    <t>NIPFEE/SterlingPro Transfer to AMAIKWU J OHNPAULOGOCHUKWU (Cash) FT23342HKX6T</t>
  </si>
  <si>
    <t>NIPFEE/SterlingPro Transfer to ADEOYE SA MSON ADEBAYO (Sand ) FT23342BR1BM</t>
  </si>
  <si>
    <t>VALUE ADDED TAXNIPVAT/SterlingPro Transf er to ADEOYE SAMSON ADEBAYO (Sand ) F T23342W7B0B</t>
  </si>
  <si>
    <t>NIBSS INSTANT PAYMENT TSSSterlingPro Tra nsfer to ADEOYE SAMSON ADEBAYO (Sand ) FT23342JMF4C</t>
  </si>
  <si>
    <t>NIBSS INSTANT PAYMENT TSSSterlingPro Tra nsfer to GLORY OLUWAFEYISAYO DADA () FT23342XNL8F</t>
  </si>
  <si>
    <t>NIPFEE/SterlingPro Transfer to GLORY OLU WAFEYISAYO DADA () FT233421CBL3</t>
  </si>
  <si>
    <t>VALUE ADDED TAXNIPVAT/SterlingPro Transf er to GLORY OLUWAFEYISAYO DADA () FT2 334292BZZ</t>
  </si>
  <si>
    <t>VALUE ADDED TAXNIPVAT/SterlingPro Transf er to AJIBOLA TAIWO ADEOLA (Cash) FT2 3342859K3</t>
  </si>
  <si>
    <t>NIPFEE/SterlingPro Transfer to AJIBOLA T AIWO ADEOLA (Cash) FT23342C7LV3</t>
  </si>
  <si>
    <t>NIBSS INSTANT PAYMENT TSSSterlingPro Tra nsfer to AJIBOLA TAIWO ADEOLA (Cash) FT233420BG5D</t>
  </si>
  <si>
    <t>11-Dec-2023</t>
  </si>
  <si>
    <t>BANKNIP From 000013231209174629000004053 604 GTBank Plc PAYREF:000004053604SENDER : OHUMENDE PAUL OSAZE REMARK: Investment FT23345MP4WF</t>
  </si>
  <si>
    <t>STAMP DUTY COLLECTION ACCOUNT.Capitalise Actvity For EMT LevyEMT Levy FT23345MP4 WF FT23345H5JMV</t>
  </si>
  <si>
    <t>NIBSS INSTANT PAYMENT TSSSterlingPro Tra nsfer to OLALEKAN TOHEEB (Bricklaying ) FT23345919S2</t>
  </si>
  <si>
    <t>VALUE ADDED TAXNIPVAT/SterlingPro Transf er to OLALEKAN TOHEEB (Bricklaying ) FT23345FDHQ6</t>
  </si>
  <si>
    <t>NIPFEE/SterlingPro Transfer to OLALEKAN TOHEEB (Bricklaying ) FT23345JWGXS</t>
  </si>
  <si>
    <t>NIBSS INSTANT PAYMENT TSSSterlingPro Tra nsfer to OYELABI SAMUEL TEMITAYO (Green city infrastructure ) FT23345GJ44J</t>
  </si>
  <si>
    <t>VALUE ADDED TAXNIPVAT/SterlingPro Transf er to OYELABI SAMUEL TEMITAYO (Green cit y infrastructure ) FT23345L4VS1</t>
  </si>
  <si>
    <t>NIPFEE/SterlingPro Transfer to OYELABI S AMUEL TEMITAYO (Green city infrastructur e ) FT23345ZG3M0</t>
  </si>
  <si>
    <t>BANKNIP From 000017231210114916756292467 503 Wema Bank PAYREF:638378058076365253 SENDER: ISAAC ADEBANJO REMARK: STERLING Part payment for 500 FT23345B0BM2</t>
  </si>
  <si>
    <t>STAMP DUTY COLLECTION ACCOUNT.Capitalise Actvity For EMT LevyEMT Levy FT23345B0B M2 FT23345LKML1</t>
  </si>
  <si>
    <t>SBN.ORDERING.CUSTCard transaction0012290 91496;NXG :TRFLAND PURCHASE BALAN FT2 3345YC109</t>
  </si>
  <si>
    <t>STAMP DUTY COLLECTION ACCOUNT.Capitalise Actvity For EMT LevyEMT Levy FT23345YC1</t>
  </si>
  <si>
    <t>BANKNIP From 000013231211124113000007479 766 GTBank Plc PAYREF:000007479766SENDER : ALI IFESINACHI INNOCENT REMARK: FT233 454N55L</t>
  </si>
  <si>
    <t>Page 68</t>
  </si>
  <si>
    <t>STAMP DUTY COLLECTION ACCOUNT.Capitalise Actvity For EMT LevyEMT Levy FT233454N5 5L FT23345WSWKQ</t>
  </si>
  <si>
    <t>NIBSS INSTANT PAYMENT TSSSterlingPro Tra nsfer to ZOMSEA MAKEOVER (Refund ) FT 23345BQ56S</t>
  </si>
  <si>
    <t>VALUE ADDED TAXNIPVAT/SterlingPro Transf er to ZOMSEA MAKEOVER (Refund ) FT233 45L4PXH</t>
  </si>
  <si>
    <t>NIPFEE/SterlingPro Transfer to ZOMSEA MA KEOVER (Refund ) FT233456TQXQ</t>
  </si>
  <si>
    <t>12-Dec-2023</t>
  </si>
  <si>
    <t>NIBSS INSTANT PAYMENT TSSSterlingPro Tra nsfer to G51 LIMITEDTHE HOTELS (Cash) FT23346YYBJC</t>
  </si>
  <si>
    <t>NIPFEE/SterlingPro Transfer to G51LIMITE D THE HOTELS (Cash) FT23346013D8</t>
  </si>
  <si>
    <t>VALUE ADDED TAXNIPVAT/SterlingPro Transf er to G51LIMITED THE HOTELS (Cash) FT 2334660KL9</t>
  </si>
  <si>
    <t>13-Dec-2023</t>
  </si>
  <si>
    <t>VALUE ADDED TAXNIPVAT/SterlingPro Transf er to AJIBOLA OLUWATOBI ADEDAMOLA (Direc torsdividends ) FT23347MPGPH</t>
  </si>
  <si>
    <t>NIBSS INSTANT PAYMENT TSSSterlingPro Tra nsfer to AJIBOLA OLUWATOBI ADEDAMOLA (Di rectors dividends ) FT23347SN12V</t>
  </si>
  <si>
    <t>NIPFEE/SterlingPro Transfer to AJIBOLA O LUWATOBI ADEDAMOLA (Directorsdividends ) FT23347JXH3X</t>
  </si>
  <si>
    <t>THE SB BANK00000123121200565100029091132 1 NIP ROE IFO G51 LIMITED THE HOTELS FT23347ZVWW5</t>
  </si>
  <si>
    <t>14-Dec-2023</t>
  </si>
  <si>
    <t>VALUE ADDED TAXNIPVAT/SterlingPro Transf er to ADEKANMBI OLUWATOSIN ADEYEMI ( ) FT233486D169</t>
  </si>
  <si>
    <t>NIBSS INSTANT PAYMENT TSSSterlingPro Tra nsfer to ADEKANMBI OLUWATOSIN ADEYEMI ( ) FT233482YDD1</t>
  </si>
  <si>
    <t>NIPFEE/SterlingPro Transfer to ADEKANMBI OLUWATOSIN ADEYEMI ( ) FT23348879DT</t>
  </si>
  <si>
    <t>BANKNIP From 000013231214142223000015516 340 GTBank Plc PAYREF:000015516340SENDER : ATUANYA PATRICK JIDEOVO REMARK: NIP IF O BAAY PROJECTS FRO FT23348JQ4PP</t>
  </si>
  <si>
    <t>STAMP DUTY COLLECTION ACCOUNT.Capitalise Actvity For EMT LevyEMT Levy FT23348JQ4 PP FT233488FNHC</t>
  </si>
  <si>
    <t>15-Dec-2023</t>
  </si>
  <si>
    <t>Cash Withdrawal BAAY PROJECTS at ADEBOLA HOUSE TT233490BVMT</t>
  </si>
  <si>
    <t>BANKNIP From 100004231216060207109616091 046 Paycom PAYREF:1000042312160602071096 16091046 SENDER: adebayo Victor dada REM ARK: Transfer from a FT23352MBWFB</t>
  </si>
  <si>
    <t>STAMP DUTY COLLECTION ACCOUNT.Capitalise Actvity For EMT LevyEMT Levy FT23352MBW FB FT2335248KPN</t>
  </si>
  <si>
    <t>NIPFEE/SterlingPro Transfer to OLAOGUNOD E OLUWASEUN OLADIPUPO (Cash) FT23352 GS6GP</t>
  </si>
  <si>
    <t>NIBSS INSTANT PAYMENT TSSSterlingPro Tra nsfer to OLAOGUNODEOLUWASEUN OLADIPUPO ( Cash) FT233521WCH7</t>
  </si>
  <si>
    <t>VALUE ADDED TAXNIPVAT/SterlingPro Transf er to OLAOGUNODE OLUWASEUN OLADIPUPO (Ca sh) FT233525JN6G</t>
  </si>
  <si>
    <t>NIPFEE/SterlingPro Transfer to MOHAMMED BABADOKO (Cash) FT23352NC121</t>
  </si>
  <si>
    <t>VALUE ADDED TAXNIPVAT/SterlingPro Transf er to MOHAMMED BABADOKO (Cash) FT2335 22CHC6</t>
  </si>
  <si>
    <t>NIBSS INSTANT PAYMENT TSSSterlingPro Tra nsfer to MOHAMMED BABADOKO (Cash) FT2</t>
  </si>
  <si>
    <t>NIBSS INSTANT PAYMENT TSSSterlingPro Tra nsfer to NUHU SHAIBU(Baay agro ) FT23 352S2DB6</t>
  </si>
  <si>
    <t>Page 69</t>
  </si>
  <si>
    <t>VALUE ADDED TAXNIPVAT/SterlingPro Transf er to NUHUSHAIBU (Baay agro ) FT23352 SBWTN</t>
  </si>
  <si>
    <t>NIPFEE/SterlingPro Transfer to NUHUSHAIB U (Baay agro ) FT23352LNRQV</t>
  </si>
  <si>
    <t>NIBSS INSTANT PAYMENT TSSSterlingPro Tra nsfer to NUHU SHAIBU(Worker) FT23352D FRDT</t>
  </si>
  <si>
    <t>NIPFEE/SterlingPro Transfer to NUHUSHAIB U (Worker) FT23352B2VZN</t>
  </si>
  <si>
    <t>VALUE ADDED TAXNIPVAT/SterlingPro Transf er to NUHUSHAIBU (Worker) FT23352K7RL Y</t>
  </si>
  <si>
    <t>NIBSS INSTANT PAYMENT TSSSterlingPro Tra nsfer to SAMUEL ADENLE (Cash) FT23352 WTQCW</t>
  </si>
  <si>
    <t>NIPFEE/SterlingPro Transfer to SAMUEL AD ENLE (Cash) FT23352648P3</t>
  </si>
  <si>
    <t>VALUE ADDED TAXNIPVAT/SterlingPro Transf er to SAMUEL ADENLE (Cash) FT23352378 DC</t>
  </si>
  <si>
    <t>NIBSS INSTANT PAYMENT TSSSterlingPro Tra nsfer to OLUWATOBI TOMILOLA AJAYI (Cash) FT23352P598Q</t>
  </si>
  <si>
    <t>VALUE ADDED TAXNIPVAT/SterlingPro Transf er to OLUWATOBI TOMILOLA AJAYI (Cash) FT23352QQB8T</t>
  </si>
  <si>
    <t>NIPFEE/SterlingPro Transfer to OLUWATOBI TOMILOLA AJAYI (Cash) FT23352TWCTV</t>
  </si>
  <si>
    <t>NIBSS INSTANT PAYMENT TSSSterlingPro Tra nsfer to TIJANI BOLANLE KADIJAT (Gift fo r investors ) FT23352MQT8V</t>
  </si>
  <si>
    <t>VALUE ADDED TAXNIPVAT/SterlingPro Transf er to TIJANI BOLANLE KADIJAT (Gift for i nvestors ) FT233525QW2M</t>
  </si>
  <si>
    <t>NIPFEE/SterlingPro Transfer to TIJANI BO LANLE KADIJAT (Gift for investors ) F T23352Q3M58</t>
  </si>
  <si>
    <t>NIBSS INSTANT PAYMENT TSSSterlingPro Tra nsfer to OYELABI SAMUEL TEMITAYO (Carpen try ) FT23352Z2HMY</t>
  </si>
  <si>
    <t>NIPFEE/SterlingPro Transfer to OYELABI S AMUEL TEMITAYO (Carpentry ) FT233528 MSC3</t>
  </si>
  <si>
    <t>VALUE ADDED TAXNIPVAT/SterlingPro Transf er to OYELABI SAMUEL TEMITAYO (Carpentry ) FT233527KJT6</t>
  </si>
  <si>
    <t>NIBSS INSTANT PAYMENT TSSSterlingPro Tra nsfer to ADEGOKE SEGUN BABATUNDE (Ty) FT23352QWR4M</t>
  </si>
  <si>
    <t>NIPFEE/SterlingPro Transfer to ADEGOKE S EGUN BABATUNDE (Ty) FT23352YYJN5</t>
  </si>
  <si>
    <t>VALUE ADDED TAXNIPVAT/SterlingPro Transf er to ADEGOKE SEGUN BABATUNDE (Ty) FT 23352BFLDF</t>
  </si>
  <si>
    <t>BANKNIP From 000013231218174717000026027 545 GTBank Plc PAYREF:420537846 SENDER: ADESE AKOREDE JOHN REMARK: Agbowa REF290 11857600050000000231 FT23352J3Z65</t>
  </si>
  <si>
    <t>STAMP DUTY COLLECTION ACCOUNT.Capitalise Actvity For EMT LevyEMT Levy FT23352J3Z 65 FT23352GNY2H</t>
  </si>
  <si>
    <t>NIPFEE/SterlingPro Transfer to HAMZAT HA MMED KOLAWOLE (Qs pacifci apartment ) FT23353WX8R5</t>
  </si>
  <si>
    <t>NIBSS INSTANT PAYMENT TSSSterlingPro Tra nsfer to HAMZAT HAMMED KOLAWOLE (Qs paci fci apartment ) FT233532GG8M</t>
  </si>
  <si>
    <t>VALUE ADDED TAXNIPVAT/SterlingPro Transf er to HAMZAT HAMMED KOLAWOLE (Qs pacifci apartment ) FT2335363NQ4</t>
  </si>
  <si>
    <t>NIPFEE/SterlingPro Transfer to BOLANLE K TIJANI (Gifts) FT23353W267V</t>
  </si>
  <si>
    <t>VALUE ADDED TAXNIPVAT/SterlingPro Transf er to BOLANLE K TIJANI (Gifts) FT2335 3C9DBK</t>
  </si>
  <si>
    <t>Page 70</t>
  </si>
  <si>
    <t>NIBSS INSTANT PAYMENT TSSSterlingPro Tra nsfer to BOLANLE K TIJANI (Gifts) FT2 335361H7J</t>
  </si>
  <si>
    <t>BANKNIP From 000016231219103519000012503 291 First Bank of Nigeria PAYREF:6383857 89190134682 SENDER: BAAY DEGOK NIG LTD R EMARK: CIB:RF FT23353V4C46</t>
  </si>
  <si>
    <t>BANKNIP From 000023231219104242002084404 026 Unknown Code PAYREF:2023121910383965 3 SENDER: BAAY PROJECTS LTD REMARK: To S TERLING BANK BAAY FT23353881KW</t>
  </si>
  <si>
    <t>NIPFEE/SterlingPro Transfer to ADEGOKE S EGUN BABATUNDE (Decembersalary) FT233 53G32V8</t>
  </si>
  <si>
    <t>VALUE ADDED TAXNIPVAT/SterlingPro Transf er to ADEGOKE SEGUN BABATUNDE (Decembers alary) FT2335338KT2</t>
  </si>
  <si>
    <t>NIBSS INSTANT PAYMENT TSSSterlingPro Tra nsfer to ADEGOKE SEGUN BABATUNDE (Decemb ersalary ) FT233533W7MX</t>
  </si>
  <si>
    <t>NIBSS INSTANT PAYMENT TSSSterlingPro Tra nsfer to TAIWO SUNDAY ADEKUNLE (Plumbing ) FT23353G8KBX</t>
  </si>
  <si>
    <t>NIPFEE/SterlingPro Transfer to TAIWO SUN DAY ADEKUNLE (Plumbing ) FT23353FLVH D</t>
  </si>
  <si>
    <t>VALUE ADDED TAXNIPVAT/SterlingPro Transf er to TAIWO SUNDAY ADEKUNLE (Plumbing ) FT23353881S0</t>
  </si>
  <si>
    <t>VALUE ADDED TAXNIPVAT/SterlingPro Transf er to BOLANLE K TIJANI (Fuel ) FT2335 3GGY95</t>
  </si>
  <si>
    <t>NIBSS INSTANT PAYMENT TSSSterlingPro Tra nsfer to BOLANLE K TIJANI (Fuel ) FT2 3353G087V</t>
  </si>
  <si>
    <t>NIPFEE/SterlingPro Transfer to BOLANLE K TIJANI (Fuel ) FT23353HLHX7</t>
  </si>
  <si>
    <t>NIBSS INSTANT PAYMENT TSSSterlingPro Tra nsfer to AJIBADE GBEMILEKE TUNDE (Baay a gro ) FT23353Y4WQ1</t>
  </si>
  <si>
    <t>VALUE ADDED TAXNIPVAT/SterlingPro Transf er to AJIBADE GBEMILEKE TUNDE (Baay agro ) FT23353MJKS6</t>
  </si>
  <si>
    <t>NIPFEE/SterlingPro Transfer to AJIBADE G BEMILEKE TUNDE (Baay agro ) FT233532 GM4N</t>
  </si>
  <si>
    <t>NIPFEE/SterlingPro Transfer to GIFTYS CL OSET (Balance for end of the year packag es ) FT23353C5589</t>
  </si>
  <si>
    <t>NIBSS INSTANT PAYMENT TSSSterlingPro Tra nsfer to GIFTYS CLOSET (Balance for end of the year packages ) FT23353SKVDL</t>
  </si>
  <si>
    <t>VALUE ADDED TAXNIPVAT/SterlingPro Transf er to GIFTYS CLOSET (Balance for end of the year packages ) FT23353HNBM6</t>
  </si>
  <si>
    <t>NIBSS INSTANT PAYMENT TSSSterlingPro Tra nsfer to OGUNDIPE ROTIMI (ac ) FT2335 3DXCS1</t>
  </si>
  <si>
    <t>VALUE ADDED TAXNIPVAT/SterlingPro Transf er to OGUNDIPE ROTIMI (ac ) FT23353B4 JXN</t>
  </si>
  <si>
    <t>NIPFEE/SterlingPro Transfer to OGUNDIPE ROTIMI (ac ) FT23353GLFRB</t>
  </si>
  <si>
    <t>20-Dec-2023</t>
  </si>
  <si>
    <t>NIBSS INSTANT PAYMENT TSSSterlingPro Tra nsfer to OYELABI SAMUEL TEMITAYO (Castin g ) FT23354DWX7W</t>
  </si>
  <si>
    <t>NIPFEE/SterlingPro Transfer to OYELABI S AMUEL TEMITAYO (Casting ) FT233542CY Z0</t>
  </si>
  <si>
    <t>VALUE ADDED TAXNIPVAT/SterlingPro Transf er to OYELABI SAMUEL TEMITAYO (Casting ) FT23354QQ4R6</t>
  </si>
  <si>
    <t>NIPFEE/SterlingPro Transfer to MARYAYOBO ADE ADEGOKE (Cash) FT23354SWNJQ</t>
  </si>
  <si>
    <t>NIBSS INSTANT PAYMENT TSSSterlingPro Tra nsfer to MARY AYOBOADE ADEGOKE (Cash) FT233540Y974</t>
  </si>
  <si>
    <t>Page 71</t>
  </si>
  <si>
    <t>VALUE ADDED TAXNIPVAT/SterlingPro Transf er to MARYAYOBOADE ADEGOKE (Cash) FT2 33545V5CR</t>
  </si>
  <si>
    <t>BANKNIP From 100004231219210009109741871 888 Paycom PAYREF:1000042312192100091097 41871888 SENDER: adebayo Victor dada REM ARK: Transfer from a FT233546JHYD</t>
  </si>
  <si>
    <t>STAMP DUTY COLLECTION ACCOUNT.Capitalise Actvity For EMT LevyEMT Levy FT23353881 KW FT23354HWL07</t>
  </si>
  <si>
    <t>BANKNIP From 000004231220105222716308161 895 United Bank for Africa PAYREF:231220 105222 SENDER: OLUWASEUN O OLUMOKO REMAR K: BAS/NIP/OLUWASEUN FT23354N8QBH</t>
  </si>
  <si>
    <t>STAMP DUTY COLLECTION ACCOUNT.Capitalise Actvity For EMT LevyEMT Levy FT23353V4C 46 FT23354VDWTS</t>
  </si>
  <si>
    <t>BANKNIP From 000013231220170423000031517 283 GTBank Plc PAYREF:000031517283SENDER : OGUNLEYE OLUMIDE VICTOR REMARK: FT233 54N8BVL</t>
  </si>
  <si>
    <t>21-Dec-2023</t>
  </si>
  <si>
    <t>NIBSS INSTANT PAYMENT TSSSterlingPro Tra nsfer to OLUWATOBI TOMILOLA AJAYI (END O F THE YEAR PARTY ) FT23355XBBP7</t>
  </si>
  <si>
    <t>NIPFEE/SterlingPro Transfer to OLUWATOBI TOMILOLA AJAYI (END OF THE YEAR PARTY ) FT233557HDY3</t>
  </si>
  <si>
    <t>VALUE ADDED TAXNIPVAT/SterlingPro Transf er to OLUWATOBI TOMILOLA AJAYI (END OF T HE YEAR PARTY ) FT23355TWFXN</t>
  </si>
  <si>
    <t>NIBSS INSTANT PAYMENT TSSSterlingPro Tra nsfer to AREO OLUSOLA MICHAEL (Survey ) FT233556QJH5</t>
  </si>
  <si>
    <t>NIPFEE/SterlingPro Transfer to AREOOLUSO LA MICHAEL (Survey ) FT23355YBC3H</t>
  </si>
  <si>
    <t>VALUE ADDED TAXNIPVAT/SterlingPro Transf er to AREOOLUSOLA MICHAEL (Survey ) F T23355DY9WL</t>
  </si>
  <si>
    <t>STAMP DUTY COLLECTION ACCOUNT.Capitalise Actvity For EMT LevyEMT Levy FT23354N8Q BH FT233553CMZ3</t>
  </si>
  <si>
    <t>NIPFEE/SterlingPro Transfer to ADEOLU OL AONIPEKUN ADEKOYA (Documentation for agb owa ) FT23355BLG9X</t>
  </si>
  <si>
    <t>NIBSS INSTANT PAYMENT TSSSterlingPro Tra nsfer to ADEOLU OLAONIPEKUN ADEKOYA (Doc umentation foragbowa ) FT2335597R0Z</t>
  </si>
  <si>
    <t>VALUE ADDED TAXNIPVAT/SterlingPro Transf er to ADEOLU OLAONIPEKUN ADEKOYA (Docume ntation for agbowa ) FT23355Q15WC</t>
  </si>
  <si>
    <t>NIBSS INSTANT PAYMENT TSSSterlingPro Tra nsfer to BOLANLE K TIJANI (NOVEMBER VAT FUEL AND CHARGERS) FT23355P1VT5</t>
  </si>
  <si>
    <t>NIPFEE/SterlingPro Transfer to BOLANLE K TIJANI (NOVEMBER VAT FUEL ANDCHARGERS) FT23355HKCXT</t>
  </si>
  <si>
    <t>VALUE ADDED TAXNIPVAT/SterlingPro Transf er to BOLANLE K TIJANI (NOVEMBER VAT FUE L ANDCHARGERS) FT23355PHC4J</t>
  </si>
  <si>
    <t>NIPFEE/SterlingPro Transfer to OYELABI S AMUEL TEMITAYO (SITE IMPREST ) FT233 55RFWSS</t>
  </si>
  <si>
    <t>NIBSS INSTANT PAYMENT TSSSterlingPro Tra nsfer to OYELABI SAMUEL TEMITAYO (SITE I MPREST ) FT23355R3JXN</t>
  </si>
  <si>
    <t>VALUE ADDED TAXNIPVAT/SterlingPro Transf er to OYELABI SAMUEL TEMITAYO (SITE IMPR EST ) FT233556K1HY</t>
  </si>
  <si>
    <t>STAMP DUTY COLLECTION ACCOUNT.Capitalise Actvity For EMT LevyEMT Levy FT233546JH YD FT23355VX639</t>
  </si>
  <si>
    <t>22-Dec-2023</t>
  </si>
  <si>
    <t>NIBSS INSTANT PAYMENT TSSSterlingPro Tra nsfer to MICHAEL OLAKUNLE SHOBOLA (Surve y ) FT233562HYYH</t>
  </si>
  <si>
    <t>NIPFEE/SterlingPro Transfer to MICHAEL O LAKUNLE SHOBOLA (Survey ) FT23356WCM G0</t>
  </si>
  <si>
    <t>Page 72</t>
  </si>
  <si>
    <t>VALUE ADDED TAXNIPVAT/SterlingPro Transf er to MICHAEL OLAKUNLE SHOBOLA (Survey ) FT23356NC6B0</t>
  </si>
  <si>
    <t>STAMP DUTY COLLECTION ACCOUNT.Capitalise Actvity For EMT LevyEMT Levy FT23354N8B VL FT23356F5XBR</t>
  </si>
  <si>
    <t>NIBSS INSTANT PAYMENT TSSSterlingPro Tra nsfer to LAWAL ADEKUNLE MUSI (End of the year laptop ) FT23356XWD24</t>
  </si>
  <si>
    <t>VALUE ADDED TAXNIPVAT/SterlingPro Transf er to LAWAL ADEKUNLE MUSI (End of the ye ar laptop ) FT23356DRYXC</t>
  </si>
  <si>
    <t>NIPFEE/SterlingPro Transfer to LAWAL ADE KUNLE MUSI (End of the year laptop ) FT233569DB91</t>
  </si>
  <si>
    <t>NIPFEE/SterlingPro Transfer to OYELABI S AMUEL TEMITAYO (IMPREST) FT23356676Z G</t>
  </si>
  <si>
    <t>NIBSS INSTANT PAYMENT TSSSterlingPro Tra nsfer to OYELABI SAMUEL TEMITAYO (IMPRES T) FT233562FCKD</t>
  </si>
  <si>
    <t>VALUE ADDED TAXNIPVAT/SterlingPro Transf er to OYELABI SAMUEL TEMITAYO (IMPREST) FT233565DZX5</t>
  </si>
  <si>
    <t>VALUE ADDED TAXNIPVAT/SterlingPro Transf er to ADEOYE SAMSON ADEBAYO (SAND) FT 23356SHLQQ</t>
  </si>
  <si>
    <t>NIPFEE/SterlingPro Transfer to ADEOYE SA MSON ADEBAYO (SAND) FT2335647H3Q</t>
  </si>
  <si>
    <t>NIBSS INSTANT PAYMENT TSSSterlingPro Tra nsfer to ADEOYE SAMSON ADEBAYO (SAND) FT233562YG8D</t>
  </si>
  <si>
    <t>BANKNIP From 000015231223103734441746005 208 Zenith Bank PAYREF:1792160611SENDER: adese akorede REMARK: KetuEpe FT23356R PP7T</t>
  </si>
  <si>
    <t>STAMP DUTY COLLECTION ACCOUNT.Capitalise Actvity For EMT LevyEMT Levy FT23356RPP 7T FT2335674GSL</t>
  </si>
  <si>
    <t>NIPFEE/SterlingPro Transfer to ADEGOKE S EGUN BABATUNDE (Gift) FT23356PZW2B</t>
  </si>
  <si>
    <t>VALUE ADDED TAXNIPVAT/SterlingPro Transf er to ADEGOKE SEGUN BABATUNDE (Gift) FT23356NM4LY</t>
  </si>
  <si>
    <t>NIBSS INSTANT PAYMENT TSSSterlingPro Tra nsfer to ADEGOKE SEGUN BABATUNDE (Gift) FT23356LXCZC</t>
  </si>
  <si>
    <t>NIBSS INSTANT PAYMENT TSSSterlingPro Tra nsfer to ADEGOKE SEGUN BABATUNDE (Gft) FT23356R3D9Y</t>
  </si>
  <si>
    <t>NIPFEE/SterlingPro Transfer to ADEGOKE S EGUN BABATUNDE (Gft) FT233565L2NG</t>
  </si>
  <si>
    <t>VALUE ADDED TAXNIPVAT/SterlingPro Transf er to ADEGOKE SEGUN BABATUNDE (Gft) F T23356B6NBY</t>
  </si>
  <si>
    <t>STAMP DUTY COLLECTION ACCOUNT.Capitalise Actvity For EMT LevyEMT Levy FT23356W5X G2 FT23356Z1QC3</t>
  </si>
  <si>
    <t>BANKNIP From 000030231223232230426962310 976 Unknown Code PAYREF:0000302312232322 30426962310976 0000302312232322046425565 64990 23122311223083 FT23356W5XG2</t>
  </si>
  <si>
    <t>BANKNIP From 000015231224013414390482007 039 Zenith Bank PAYREF:1793880413SENDER: adese akorede REMARK: KetuEpe balance FT23356VD600</t>
  </si>
  <si>
    <t>STAMP DUTY COLLECTION ACCOUNT.Capitalise Actvity For EMT LevyEMT Levy FT23356VD6 00 FT23356L8KJY</t>
  </si>
  <si>
    <t>VALUE ADDED TAXNIPVAT/SterlingPro Transf er to NAIMOT ADEWUNMI RAHEEM (Directors divided ) FT23356Z081W</t>
  </si>
  <si>
    <t>NIBSS INSTANT PAYMENT TSSSterlingPro Tra nsfer to NAIMOT ADEWUNMI RAHEEM (Directo rs divided ) FT23356H1MSV</t>
  </si>
  <si>
    <t>NIPFEE/SterlingPro Transfer to NAIMOT AD EWUNMI RAHEEM (Directors divided ) FT 2335625ZJR</t>
  </si>
  <si>
    <t>Page 73</t>
  </si>
  <si>
    <t>NIPFEE/SterlingPro Transfer to ADEBOJE A DEYEMI OLUWASEUN (Xmas) FT2335642C8G</t>
  </si>
  <si>
    <t>VALUE ADDED TAXNIPVAT/SterlingPro Transf er to ADEBOJE ADEYEMI OLUWASEUN (Xmas) FT23356K1XBJ</t>
  </si>
  <si>
    <t>NIBSS INSTANT PAYMENT TSSSterlingPro Tra nsfer to ADEBOJE ADEYEMI OLUWASEUN (Xmas ) FT23356BRN6T</t>
  </si>
  <si>
    <t>NIBSS INSTANT PAYMENT TSSSterlingPro Tra nsfer to ADEGOKE AYOMIDE JANET (Xmas ) FT23356PCCPR</t>
  </si>
  <si>
    <t>NIPFEE/SterlingPro Transfer to ADEGOKE A YOMIDE JANET (Xmas ) FT23356CG8B8</t>
  </si>
  <si>
    <t>VALUE ADDED TAXNIPVAT/SterlingPro Transf er to ADEGOKE AYOMIDE JANET (Xmas ) F T23356JFZ4S</t>
  </si>
  <si>
    <t>NIPFEE/SterlingPro Transfer to ADEGOKE S EGUN BABATUNDE (Imprest ) FT23356QJM DG</t>
  </si>
  <si>
    <t>VALUE ADDED TAXNIPVAT/SterlingPro Transf er to ADEGOKE SEGUN BABATUNDE (Imprest ) FT23356TM3S4</t>
  </si>
  <si>
    <t>NIBSS INSTANT PAYMENT TSSSterlingPro Tra nsfer to ADEGOKE SEGUN BABATUNDE (Impres t ) FT2335677CWD</t>
  </si>
  <si>
    <t>VALUE ADDED TAXNIPVAT/SterlingPro Transf er to MARYAYOBOADE ADEGOKE (Cash) FT2 33562NX8R</t>
  </si>
  <si>
    <t>NIPFEE/SterlingPro Transfer to MARYAYOBO ADE ADEGOKE (Cash) FT23356Z4PDG</t>
  </si>
  <si>
    <t>NIBSS INSTANT PAYMENT TSSSterlingPro Tra nsfer to MARY AYOBOADE ADEGOKE (Cash) FT233568PF58</t>
  </si>
  <si>
    <t>NIBSS INSTANT PAYMENT TSSSterlingPro Tra nsfer to RAHEEM ADEBAYO ADEGOKE (Cash) FT23356WPYV5</t>
  </si>
  <si>
    <t>VALUE ADDED TAXNIPVAT/SterlingPro Transf er to RAHEEM ADEBAYO ADEGOKE (Cash) F T23356RQQ44</t>
  </si>
  <si>
    <t>NIPFEE/SterlingPro Transfer to RAHEEM AD EBAYO ADEGOKE (Cash) FT2335605CFB</t>
  </si>
  <si>
    <t>NIPFEE/SterlingPro Transfer to RAHEEM AD EBAYO ADEGOKE (Cash) FT23356LGHT1</t>
  </si>
  <si>
    <t>NIBSS INSTANT PAYMENT TSSSterlingPro Tra nsfer to RAHEEM ADEBAYO ADEGOKE (Cash) FT23356XVF1D</t>
  </si>
  <si>
    <t>VALUE ADDED TAXNIPVAT/SterlingPro Transf er to RAHEEM ADEBAYO ADEGOKE (Cash) F T23356S2HV9</t>
  </si>
  <si>
    <t>26-Dec-2023</t>
  </si>
  <si>
    <t>Periodic Charges ACCOUNT MAINTENANCE FEE (AMF) AAACT23356V5CJ6475</t>
  </si>
  <si>
    <t>BANKNIP From 000013231225003126000044504 603 GTBank Plc PAYREF:000044504603SENDER : BABALOLA ABDULATEEF TAIWOREMARK: FT23 361JPYNS</t>
  </si>
  <si>
    <t>VALUE ADDED TAXNIPVAT/SterlingPro Transf er to SHITTU ADEBOWALE MUFUTAU (Xmas ) FT23361KKRB0</t>
  </si>
  <si>
    <t>NIPFEE/SterlingPro Transfer to SHITTU AD EBOWALE MUFUTAU (Xmas ) FT23361HC63F</t>
  </si>
  <si>
    <t>NIBSS INSTANT PAYMENT TSSSterlingPro Tra nsfer to SHITTU ADEBOWALE MUFUTAU (Xmas ) FT233616SV6Z</t>
  </si>
  <si>
    <t>VALUE ADDED TAXNIPVAT/SterlingPro Transf er to OLADEJO NURENI ABIOYE (Cash) FT 23361JY1MR</t>
  </si>
  <si>
    <t>NIPFEE/SterlingPro Transfer to OLADEJO N URENI ABIOYE (Cash) FT23361DDSXR</t>
  </si>
  <si>
    <t>NIBSS INSTANT PAYMENT TSSSterlingPro Tra nsfer to OLADEJO NURENI ABIOYE (Cash) FT23361JR5WS</t>
  </si>
  <si>
    <t>NIPFEE/SterlingPro Transfer to OLISAEMEK A CHINEDU MOKELU (Merry xmas) FT2336 185GFK</t>
  </si>
  <si>
    <t>NIBSS INSTANT PAYMENT TSSSterlingPro Tra nsfer to OLISAEMEKACHINEDU MOKELU (Merry xmas) FT23361ZPVJ8</t>
  </si>
  <si>
    <t>Page 74</t>
  </si>
  <si>
    <t>VALUE ADDED TAXNIPVAT/SterlingPro Transf er to OLISAEMEKA CHINEDU MOKELU (Merry x mas) FT233611H17L</t>
  </si>
  <si>
    <t>BANKNIP From 100004231225120118109933729 569 Paycom PAYREF:1000042312251201181099 33729569 SENDER: elochukwu george onyeme lukwe REMARK: Transf FT233612X937</t>
  </si>
  <si>
    <t>STAMP DUTY COLLECTION ACCOUNT.Capitalise Actvity For EMT LevyEMT Levy FT23361JPY NS FT23361SR8N3</t>
  </si>
  <si>
    <t>NIBSS INSTANT PAYMENT TSSSterlingPro Tra nsfer to ADEGOKE SEGUN BABATUNDE () F T23361JK5B8</t>
  </si>
  <si>
    <t>VALUE ADDED TAXNIPVAT/SterlingPro Transf er to ADEGOKE SEGUN BABATUNDE () FT23 361B6F0Q</t>
  </si>
  <si>
    <t>NIPFEE/SterlingPro Transfer to ADEGOKE S EGUN BABATUNDE () FT23361YV5MR</t>
  </si>
  <si>
    <t>NIBSS INSTANT PAYMENT TSSSterlingPro Tra nsfer to GLORY OLUWAFEYISAYO DADA () FT23361TG9F9</t>
  </si>
  <si>
    <t>NIPFEE/SterlingPro Transfer to GLORY OLU WAFEYISAYO DADA () FT23361BRF5N</t>
  </si>
  <si>
    <t>VALUE ADDED TAXNIPVAT/SterlingPro Transf er to GLORY OLUWAFEYISAYO DADA () FT2 33615PFQ5</t>
  </si>
  <si>
    <t>STAMP DUTY COLLECTION ACCOUNT.Capitalise Actvity For EMT LevyEMT Levy FT233612X9 37 FT2336100QMX</t>
  </si>
  <si>
    <t>NIPFEE/SterlingPro Transfer to ADEGOKE S EGUN BABATUNDE (Cash) FT23361K2XF0</t>
  </si>
  <si>
    <t>NIBSS INSTANT PAYMENT TSSSterlingPro Tra nsfer to ADEGOKE SEGUN BABATUNDE (Cash) FT23361Q6LMP</t>
  </si>
  <si>
    <t>VALUE ADDED TAXNIPVAT/SterlingPro Transf er to ADEGOKE SEGUN BABATUNDE (Cash) FT23361BC4R3</t>
  </si>
  <si>
    <t>NIBSS INSTANT PAYMENT TSSSterlingPro Tra nsfer to SEBILI TOYYIBAH (Contribution ) FT233610DVGN</t>
  </si>
  <si>
    <t>VALUE ADDED TAXNIPVAT/SterlingPro Transf er to SEBILI TOYYIBAH (Contribution ) FT23361HZHL6</t>
  </si>
  <si>
    <t>NIPFEE/SterlingPro Transfer to SEBILI TO YYIBAH (Contribution ) FT23361YM4CQ</t>
  </si>
  <si>
    <t>BANKNIP From 000013231226115655000047167 371 GTBank Plc PAYREF:423113033 SENDER: ADEGBEMBO OLUWAGBEMIGA ADESINREMARK: via GTWORLD green city FT23361ZXGF0</t>
  </si>
  <si>
    <t>STAMP DUTY COLLECTION ACCOUNT.Capitalise Actvity For EMT LevyEMT Levy FT23361ZXG F0 FT233618KV4Q</t>
  </si>
  <si>
    <t>NIPFEE/SterlingPro Transfer to MICHAEL O LAKUNLE SHOBOLA (Reg austere survey ) FT23361VYQ7C</t>
  </si>
  <si>
    <t>NIBSS INSTANT PAYMENT TSSSterlingPro Tra nsfer to MICHAEL OLAKUNLE SHOBOLA (Reg a ustere survey ) FT233614KTQ1</t>
  </si>
  <si>
    <t>VALUE ADDED TAXNIPVAT/SterlingPro Transf er to MICHAEL OLAKUNLE SHOBOLA (Reg aust ere survey ) FT2336168FGM</t>
  </si>
  <si>
    <t>THE SB BANK00000123121801190800029107386 3 OWDS REVERSAL 20231226 FT23361GTYSX</t>
  </si>
  <si>
    <t>28-Dec-2023</t>
  </si>
  <si>
    <t>NIPFEE/SterlingPro Transfer to ADEGOKE S EGUN BABATUNDE () FT23362K00BP</t>
  </si>
  <si>
    <t>VALUE ADDED TAXNIPVAT/SterlingPro Transf er to ADEGOKE SEGUN BABATUNDE () FT23 362DD6P4</t>
  </si>
  <si>
    <t>NIBSS INSTANT PAYMENT TSSSterlingPro Tra nsfer to ADEGOKE SEGUN BABATUNDE () F T233621H0HF</t>
  </si>
  <si>
    <t>SBN.ORDERING.CUSTCard transaction0012611 62287;NXG :TRFKETU EPE LAND SUBSC FT2 336258KHZ</t>
  </si>
  <si>
    <t>Page 75</t>
  </si>
  <si>
    <t>STAMP DUTY COLLECTION ACCOUNT.Capitalise Actvity For EMT LevyEMT Levy FT23361GTY SX FT23362F5LSN</t>
  </si>
  <si>
    <t>STAMP DUTY COLLECTION ACCOUNT.Capitalise Actvity For EMT LevyEMT Levy FT2336258K HZ FT23362HV30P</t>
  </si>
  <si>
    <t>BANKNIP From 000004231228114235443742411 021 United Bank for Africa PAYREF:205946 14370 SENDER: CHINEDU EMMANUEL UJUMBA RE MARK: MOB/UTO/BAAY P FT23362PN3JT</t>
  </si>
  <si>
    <t>STAMP DUTY COLLECTION ACCOUNT.Capitalise Actvity For EMT LevyEMT Levy FT23362PN3 JT FT23362JTWFG</t>
  </si>
  <si>
    <t>NIBSS INSTANT PAYMENT TSSSterlingPro Tra nsfer to OLAOGUNODEOLUWASEUN OLADIPUPO ( Cash) FT23363R722T</t>
  </si>
  <si>
    <t>NIPFEE/SterlingPro Transfer to OLAOGUNOD E OLUWASEUN OLADIPUPO (Cash) FT23363 L8GNY</t>
  </si>
  <si>
    <t>VALUE ADDED TAXNIPVAT/SterlingPro Transf er to OLAOGUNODE OLUWASEUN OLADIPUPO (Ca sh) FT23363VF1WD</t>
  </si>
  <si>
    <t>BANKNIP From 000007231228201732702825337 934 Fidelity Bank PAYREF:ONB231228081730 08724 SENDER: Q LEAP MAPLE VENTURES REMA RK: COB TRF TO BAAY FT233637LM7H</t>
  </si>
  <si>
    <t>NIBSS AUTOMATED PAYT SYS(NAPS)CorporateI BS/Cash/BAAY.P/NIBSS.APS FT233631RR5 5</t>
  </si>
  <si>
    <t>CorporateIBS/Cash/BAAY.P/PL52522. F T23363T5NFD</t>
  </si>
  <si>
    <t>VALUE ADDED TAXCorporateIBS/Cash/BAAY.P/ VALUE.AT FT23363GWV17</t>
  </si>
  <si>
    <t>VALUE ADDED TAXNIPVAT/SterlingPro Transf er to HAPPINESS GODWIN (Cash) FT23363 KJF41</t>
  </si>
  <si>
    <t>NIPFEE/SterlingPro Transfer to HAPPINESS GODWIN (Cash) FT23363B34YV</t>
  </si>
  <si>
    <t>NIBSS INSTANT PAYMENT TSSSterlingPro Tra nsfer to HAPPINESS GODWIN (Cash) FT23 3633L5NH</t>
  </si>
  <si>
    <t>NIBSS INSTANT PAYMENT TSSSterlingPro Tra nsfer to Oladotun Eniola Ololajulo (Dk) FT23363KLVHJ</t>
  </si>
  <si>
    <t>VALUE ADDED TAXNIPVAT/SterlingPro Transf er to Oladotun Eniola Ololajulo (Dk) FT23363QT6J3</t>
  </si>
  <si>
    <t>NIPFEE/SterlingPro Transfer to Oladotun Eniola Ololajulo (Dk) FT23363QYGN4</t>
  </si>
  <si>
    <t>STAMP DUTY COLLECTION ACCOUNT.Capitalise Actvity For EMT LevyEMT Levy FT233637LM 7H FT23363XK4P5</t>
  </si>
  <si>
    <t>NIBSS INSTANT PAYMENT TSSSterlingPro Tra nsfer to ADEGOKE SEGUN BABATUNDE () F T233633PH85</t>
  </si>
  <si>
    <t>NIPFEE/SterlingPro Transfer to ADEGOKE S EGUN BABATUNDE () FT23363W8676</t>
  </si>
  <si>
    <t>VALUE ADDED TAXNIPVAT/SterlingPro Transf er to ADEGOKE SEGUN BABATUNDE () FT23 363N9GHT</t>
  </si>
  <si>
    <t>NIPFEE/SterlingPro Transfer to KALESANWO CELINA OLUWARANTIMI (Marketing ) FT2 3363XQX8Y</t>
  </si>
  <si>
    <t>VALUE ADDED TAXNIPVAT/SterlingPro Transf er to KALESANWO CELINA OLUWARANTIMI (Mar keting ) FT23363RRNST</t>
  </si>
  <si>
    <t>NIBSS INSTANT PAYMENT TSSSterlingPro Tra nsfer to KALESANWO CELINA OLUWARANTIMI ( Marketing ) FT233637MRFW</t>
  </si>
  <si>
    <t>STAMP DUTY COLLECTION ACCOUNT.Capitalise Actvity For EMT LevyEMT Levy FT23363XBJ ZD FT23363B3MHL</t>
  </si>
  <si>
    <t>SBN.ORDERING.CUSTCard transaction0012638 58335;NXG :TRFPATRICK ATUANYA GRE FT2 3363XBJZD</t>
  </si>
  <si>
    <t>Page 76</t>
  </si>
  <si>
    <t>BANKNIP From 000013231229153338000054752 931 GTBank Plc PAYREF:000054752931SENDER : ADEUTI OLANREWAJU BABATUNDE REMARK: F T23363WMZXH</t>
  </si>
  <si>
    <t>STAMP DUTY COLLECTION ACCOUNT.Capitalise Actvity For EMT LevyEMT Levy FT23363WMZ XH FT23363KBP7G</t>
  </si>
  <si>
    <t>NIBSS INSTANT PAYMENT TSSSterlingPro Tra nsfer to AWOLADE ODUNOLA CICILIA () F T233639DP56</t>
  </si>
  <si>
    <t>VALUE ADDED TAXNIPVAT/SterlingPro Transf er to AWOLADE ODUNOLA CICILIA () FT23 363YXN0H</t>
  </si>
  <si>
    <t>NIPFEE/SterlingPro Transfer to AWOLADE O DUNOLA CICILIA () FT23363BQB56</t>
  </si>
  <si>
    <t>NIPFEE/SterlingPro Transfer to GLORY OLU WAFEYISAYO DADA (Cash) FT23363WSQ3G</t>
  </si>
  <si>
    <t>VALUE ADDED TAXNIPVAT/SterlingPro Transf er to GLORY OLUWAFEYISAYO DADA (Cash) FT233634SZGC</t>
  </si>
  <si>
    <t>NIBSS INSTANT PAYMENT TSSSterlingPro Tra nsfer to GLORY OLUWAFEYISAYO DADA (Cash) FT23363NFXVP</t>
  </si>
  <si>
    <t>Debit Interest CAPITALISE AAACT233632 11BBKTH</t>
  </si>
  <si>
    <t>NIPFEE/SterlingPro Transfer to ADEGOKE S EGUN BABATUNDE (Green City phase 2) F T24001DPP50</t>
  </si>
  <si>
    <t>NIBSS INSTANT PAYMENT TSSSterlingPro Tra nsfer to ADEGOKE SEGUN BABATUNDE (Green City phase 2) FT2400165XN2</t>
  </si>
  <si>
    <t>VALUE ADDED TAXNIPVAT/SterlingPro Transf er to ADEGOKE SEGUN BABATUNDE (Green Cit y phase 2) FT240014NSHV</t>
  </si>
  <si>
    <t>BANKNIP From 000013231230140608000057197 381 GTBank Plc PAYREF:000057197381SENDER : ONYEMELUKWE ELOCHUKWU GEORGE REMARK: FT240015CBJL</t>
  </si>
  <si>
    <t>NIPFEE/SterlingPro Transfer to OYELABI S AMUEL TEMITAYO (SALARYDECEMBER) FT240 01MFLL7</t>
  </si>
  <si>
    <t>NIBSS INSTANT PAYMENT TSSSterlingPro Tra nsfer to OYELABI SAMUEL TEMITAYO (SALARY DECEMBER) FT240018D08H</t>
  </si>
  <si>
    <t>VALUE ADDED TAXNIPVAT/SterlingPro Transf er to OYELABI SAMUEL TEMITAYO (SALARYDEC EMBER) FT24001PJWTT</t>
  </si>
  <si>
    <t>NIPFEE/SterlingPro Transfer to OWOLABI C HARLES OLUWATOBI (SALARYDECEMBER) FT2 4001C4P2M</t>
  </si>
  <si>
    <t>VALUE ADDED TAXNIPVAT/SterlingPro Transf er to OWOLABI CHARLES OLUWATOBI (SALARYD ECEMBER) FT24001GMTWL</t>
  </si>
  <si>
    <t>NIBSS INSTANT PAYMENT TSSSterlingPro Tra nsfer to OWOLABI CHARLES OLUWATOBI (SALA RYDECEMBER) FT24001JWC0W</t>
  </si>
  <si>
    <t>NIPFEE/SterlingPro Transfer to OLUWATOBI TOMILOLA AJAYI (SALARYDECEMBER) FT24 001TXWPY</t>
  </si>
  <si>
    <t>NIBSS INSTANT PAYMENT TSSSterlingPro Tra nsfer to OLUWATOBI TOMILOLA AJAYI (SALAR YDECEMBER) FT240013M2DN</t>
  </si>
  <si>
    <t>VALUE ADDED TAXNIPVAT/SterlingPro Transf er to OLUWATOBI TOMILOLA AJAYI (SALARYDE CEMBER) FT24001705HR</t>
  </si>
  <si>
    <t>NIBSS INSTANT PAYMENT TSSSterlingPro Tra nsfer to NELSON IFEANYI NNAJI (SALARYDEC EMBER) FT24001TLVR7</t>
  </si>
  <si>
    <t>NIPFEE/SterlingPro Transfer to NELSON IF EANYI NNAJI (SALARYDECEMBER) FT24001 FJM6J</t>
  </si>
  <si>
    <t>VALUE ADDED TAXNIPVAT/SterlingPro Transf er to NELSON IFEANYI NNAJI (SALARYDECEMB ER) FT24001V9R8S</t>
  </si>
  <si>
    <t>NIBSS INSTANT PAYMENT TSSSterlingPro Tra nsfer to SHOFOLABO DAMILARE (salarydecem ber) FT2400165SNL</t>
  </si>
  <si>
    <t>Page 77</t>
  </si>
  <si>
    <t>NIPFEE/SterlingPro Transfer to SHOFOLABO DAMILARE (salarydecember) FT24001TN R0M</t>
  </si>
  <si>
    <t>VALUE ADDED TAXNIPVAT/SterlingPro Transf er to SHOFOLABO DAMILARE (salarydecember ) FT24001HH98Y</t>
  </si>
  <si>
    <t>NIPFEE/SterlingPro Transfer to AKINSOLA EMMANUEL OLUWASEGUN (salarydecember) FT240018P70P</t>
  </si>
  <si>
    <t>NIBSS INSTANT PAYMENT TSSSterlingPro Tra nsfer to AKINSOLA EMMANUEL OLUWASEGUN (s alarydecember) FT24001NT0SN</t>
  </si>
  <si>
    <t>VALUE ADDED TAXNIPVAT/SterlingPro Transf er to AKINSOLA EMMANUEL OLUWASEGUN (sala rydecember) FT24001B4KBR</t>
  </si>
  <si>
    <t>NIBSS INSTANT PAYMENT TSSSterlingPro Tra nsfer to SHOFOLABO DAMILARE (SalaryDecem ber ) FT24001L1VF2</t>
  </si>
  <si>
    <t>NIPFEE/SterlingPro Transfer to SHOFOLABO DAMILARE (SalaryDecember ) FT24001R NDV8</t>
  </si>
  <si>
    <t>VALUE ADDED TAXNIPVAT/SterlingPro Transf er to SHOFOLABO DAMILARE (SalaryDecember ) FT240013708P</t>
  </si>
  <si>
    <t>NIBSS INSTANT PAYMENT TSSSterlingPro Tra nsfer to AKINSOLA EMMANUEL OLUWASEGUN (S alaryDecember ) FT24001K7HGF</t>
  </si>
  <si>
    <t>NIPFEE/SterlingPro Transfer to AKINSOLA EMMANUEL OLUWASEGUN (SalaryDecember ) FT24001ZH4C1</t>
  </si>
  <si>
    <t>VALUE ADDED TAXNIPVAT/SterlingPro Transf er to AKINSOLA EMMANUEL OLUWASEGUN (Sala ryDecember ) FT2400164HBD</t>
  </si>
  <si>
    <t>NIBSS INSTANT PAYMENT TSSSterlingPro Tra nsfer to OLUWAFEMI EMMANUEL ABIOLA (Sala ryDecember ) FT24001C1ZQV</t>
  </si>
  <si>
    <t>NIPFEE/SterlingPro Transfer to OLUWAFEMI EMMANUEL ABIOLA (SalaryDecember ) FT 240018CYCF</t>
  </si>
  <si>
    <t>VALUE ADDED TAXNIPVAT/SterlingPro Transf er to OLUWAFEMI EMMANUEL ABIOLA (SalaryD ecember ) FT24001QB43G</t>
  </si>
  <si>
    <t>VALUE ADDED TAXNIPVAT/SterlingPro Transf er to KALESANWO CELINA OLUWARANTIMI (Dec emberSalary) FT24001T06YK</t>
  </si>
  <si>
    <t>NIBSS INSTANT PAYMENT TSSSterlingPro Tra nsfer to KALESANWO CELINA OLUWARANTIMI ( DecemberSalary) FT2400172L19</t>
  </si>
  <si>
    <t>NIPFEE/SterlingPro Transfer to KALESANWO CELINA OLUWARANTIMI (DecemberSalary) FT240017JYQX</t>
  </si>
  <si>
    <t>NIBSS INSTANT PAYMENT TSSSterlingPro Tra nsfer to ETTE IMMACULATE (SalaryDecember ) FT24001R436G</t>
  </si>
  <si>
    <t>NIPFEE/SterlingPro Transfer to ETTEIMMAC ULATE (SalaryDecember ) FT24001HFYPC</t>
  </si>
  <si>
    <t>VALUE ADDED TAXNIPVAT/SterlingPro Transf er to ETTEIMMACULATE (SalaryDecember ) FT24001Y4JFK</t>
  </si>
  <si>
    <t>NIBSS INSTANT PAYMENT TSSSterlingPro Tra nsfer to IBEH BLESSING OGOCHUKWU (Salary December ) FT24001K11D1</t>
  </si>
  <si>
    <t>NIPFEE/SterlingPro Transfer to IBEHBLESS ING OGOCHUKWU (SalaryDecember) FT2400 1QRPPP</t>
  </si>
  <si>
    <t>VALUE ADDED TAXNIPVAT/SterlingPro Transf er to IBEHBLESSING OGOCHUKWU (SalaryDece mber) FT240018Z1G9</t>
  </si>
  <si>
    <t>NIBSS INSTANT PAYMENT TSSSterlingPro Tra nsfer to TIJANI BOLANLE KADIJAT (SalaryD ecember ) FT24001Q4M7T</t>
  </si>
  <si>
    <t>NIPFEE/SterlingPro Transfer to TIJANI BO LANLE KADIJAT (SalaryDecember) FT2400 13HC80</t>
  </si>
  <si>
    <t>VALUE ADDED TAXNIPVAT/SterlingPro Transf er to TIJANI BOLANLE KADIJAT (SalaryDece mber) FT24001DYL7J</t>
  </si>
  <si>
    <t>Page 78</t>
  </si>
  <si>
    <t>NIBSS INSTANT PAYMENT TSSSterlingPro Tra nsfer to OLADEPO OLUWAPELUMI OMOTAYO (De cembersalary ) FT24001MGTTB</t>
  </si>
  <si>
    <t>NIPFEE/SterlingPro Transfer to OLADEPO O LUWAPELUMI OMOTAYO (Decembersalary ) FT24001F1GDT</t>
  </si>
  <si>
    <t>VALUE ADDED TAXNIPVAT/SterlingPro Transf er to OLADEPO OLUWAPELUMI OMOTAYO (Decem bersalary ) FT24001JCKX2</t>
  </si>
  <si>
    <t>NIBSS INSTANT PAYMENT TSSSterlingPro Tra nsfer to GBALAJOBI ABIMBOLA ADEJUMOKE (D ecemberSalary) FT240010ZV5C</t>
  </si>
  <si>
    <t>NIPFEE/SterlingPro Transfer to GBALAJOBI ABIMBOLA ADEJUMOKE (DecemberSalary) FT24001H84DN</t>
  </si>
  <si>
    <t>VALUE ADDED TAXNIPVAT/SterlingPro Transf er to GBALAJOBI ABIMBOLA ADEJUMOKE (Dece mberSalary) FT240019DHB2</t>
  </si>
  <si>
    <t>NIBSS INSTANT PAYMENT TSSSterlingPro Tra nsfer to ADEGOKE OPEYEMI OMOLARA (Salary December ) FT240010KKR6</t>
  </si>
  <si>
    <t>NIPFEE/SterlingPro Transfer to ADEGOKE O PEYEMI OMOLARA (SalaryDecember) FT240 01LDV2X</t>
  </si>
  <si>
    <t>VALUE ADDED TAXNIPVAT/SterlingPro Transf er to ADEGOKE OPEYEMI OMOLARA (SalaryDec ember) FT240019G4D1</t>
  </si>
  <si>
    <t>NIPFEE/SterlingPro Transfer to ALIBABA ( Decembersalary) FT2400138CWC</t>
  </si>
  <si>
    <t>NIBSS INSTANT PAYMENT TSSSterlingPro Tra nsfer to ALI BABA (Decembersalary) FT 240010M823</t>
  </si>
  <si>
    <t>VALUE ADDED TAXNIPVAT/SterlingPro Transf er to ALIBABA (Decembersalary) FT2400 1KZY7P</t>
  </si>
  <si>
    <t>NIPFEE/SterlingPro Transfer to OLUWATOBI JUWON HALIMAT OLUMOBA (Stipends ) FT2 40013TQ0C</t>
  </si>
  <si>
    <t>NIBSS INSTANT PAYMENT TSSSterlingPro Tra nsfer to OLUWATOBIJUWON HALIMAT OLUMOBA (Stipends ) FT2400187GZS</t>
  </si>
  <si>
    <t>VALUE ADDED TAXNIPVAT/SterlingPro Transf er to OLUWATOBIJUWON HALIMAT OLUMOBA (St ipends ) FT24001BZ8N9</t>
  </si>
  <si>
    <t>NIBSS INSTANT PAYMENT TSSSterlingPro Tra nsfer to AJIBOLA TAIWO ADEOLA (SalaryDec ember ) FT240019MS8P</t>
  </si>
  <si>
    <t>VALUE ADDED TAXNIPVAT/SterlingPro Transf er to AJIBOLA TAIWO ADEOLA (SalaryDecemb er ) FT24001JMH38</t>
  </si>
  <si>
    <t>NIPFEE/SterlingPro Transfer to AJIBOLA T AIWO ADEOLA (SalaryDecember ) FT2400 1PHQWS</t>
  </si>
  <si>
    <t>NIBSS INSTANT PAYMENT TSSSterlingPro Tra nsfer to SEMOLA OLAYINKA FASUYI (Stipend ) FT24001LY82G</t>
  </si>
  <si>
    <t>NIPFEE/SterlingPro Transfer to SEMOLA OL AYINKA FASUYI (Stipend) FT24001SXWYW</t>
  </si>
  <si>
    <t>VALUE ADDED TAXNIPVAT/SterlingPro Transf er to SEMOLA OLAYINKA FASUYI (Stipend) FT24001M3KLN</t>
  </si>
  <si>
    <t>NIBSS INSTANT PAYMENT TSSSterlingPro Tra nsfer to EMEFESI CHIDINMA JESSICA (Stipe nd ) FT24001LQMBK</t>
  </si>
  <si>
    <t>NIPFEE/SterlingPro Transfer to EMEFESI C HIDINMA JESSICA (Stipend ) FT24001QW MXW</t>
  </si>
  <si>
    <t>VALUE ADDED TAXNIPVAT/SterlingPro Transf er to EMEFESI CHIDINMA JESSICA (Stipend ) FT240012SR0M</t>
  </si>
  <si>
    <t>NIBSS INSTANT PAYMENT TSSSterlingPro Tra nsfer to ABIBU FESTUS EHIS (Stipends ) FT24001RDCZH</t>
  </si>
  <si>
    <t>NIPFEE/SterlingPro Transfer to ABIBU FES TUS EHIS (Stipends ) FT24001HFWV7</t>
  </si>
  <si>
    <t>Page 79</t>
  </si>
  <si>
    <t>VALUE ADDED TAXNIPVAT/SterlingPro Transf er to ABIBU FESTUS EHIS (Stipends ) F T2400109ZZL</t>
  </si>
  <si>
    <t>NIPFEE/SterlingPro Transfer to OLADAPO A DELAJA (Stipends ) FT24001HS601</t>
  </si>
  <si>
    <t>NIBSS INSTANT PAYMENT TSSSterlingPro Tra nsfer to OLADAPO ADELAJA (Stipends ) FT240010D4VV</t>
  </si>
  <si>
    <t>VALUE ADDED TAXNIPVAT/SterlingPro Transf er to OLADAPO ADELAJA (Stipends ) FT2 40017DC0Z</t>
  </si>
  <si>
    <t>NIBSS INSTANT PAYMENT TSSSterlingPro Tra nsfer to ADATANG ELIZABETH EDET (Stipend ) FT24001XDZPK</t>
  </si>
  <si>
    <t>NIPFEE/SterlingPro Transfer to ADATANG E LIZABETH EDET (Stipend ) FT240019YC8 K</t>
  </si>
  <si>
    <t>VALUE ADDED TAXNIPVAT/SterlingPro Transf er to ADATANG ELIZABETH EDET (Stipend ) FT24001M2H06</t>
  </si>
  <si>
    <t>BAKKEY BOLA SALAUDEENCorporateIBS/Stipen d/BAAY.P/BAKKEY.BS FT24001PLCY5</t>
  </si>
  <si>
    <t>NIBSS INSTANT PAYMENT TSSSterlingPro Tra nsfer to ERHERHERYERE ELIZABETH OLUWSEUN (Stipend ) FT240011BRG1</t>
  </si>
  <si>
    <t>NIPFEE/SterlingPro Transfer to ERHERHERY ERE ELIZABETH OLUWSEUN (Stipend ) FT2 4001PN218</t>
  </si>
  <si>
    <t>VALUE ADDED TAXNIPVAT/SterlingPro Transf er to ERHERHERYERE ELIZABETH OLUWSEUN (S tipend ) FT24001W76FG</t>
  </si>
  <si>
    <t>BANKNIP From 000015231231115946633382031 599 Zenith Bank PAYREF:1805873425SENDER: RAPHAEL ABIODUN ADESIDA REMARK: GreenCi tyEpeInstalment1 FT240016D2NT</t>
  </si>
  <si>
    <t>BANKNIP From 000016231231121533000085171 876 First Bank of Nigeria PAYREF:6383962 17328918698 SENDER: ONIYIDE OLAOLUWA BLE SSING REMARK: FBNMOB FT24001D40C5</t>
  </si>
  <si>
    <t>STAMP DUTY COLLECTION ACCOUNT.Capitalise Actvity For EMT LevyEMT Levy FT24001D40 C5 FT240016G01Y</t>
  </si>
  <si>
    <t>NIPFEE/SterlingPro Transfer to AGUNLOYE PRAISE (SalaryDecember ) FT24001JBNG N</t>
  </si>
  <si>
    <t>VALUE ADDED TAXNIPVAT/SterlingPro Transf er to AGUNLOYE PRAISE (SalaryDecember ) FT240016SY8N</t>
  </si>
  <si>
    <t>NIBSS INSTANT PAYMENT TSSSterlingPro Tra nsfer to AGUNLOYE PRAISE (SalaryDecember ) FT24001PXTV6</t>
  </si>
  <si>
    <t>STAMP DUTY COLLECTION ACCOUNT.Capitalise Actvity For EMT LevyEMT Levy FT240015CB JL FT24001KJCPK</t>
  </si>
  <si>
    <t>02-Jan-2024</t>
  </si>
  <si>
    <t>NIBSS INSTANT PAYMENT TSSSterlingPro Tra nsfer to ADEOYE SAMSON ADEBAYO (Sand ) FT24002Z27YG</t>
  </si>
  <si>
    <t>NIPFEE/SterlingPro Transfer to ADEOYE SA MSON ADEBAYO (Sand ) FT24002MQWRP</t>
  </si>
  <si>
    <t>VALUE ADDED TAXNIPVAT/SterlingPro Transf er to ADEOYE SAMSON ADEBAYO (Sand ) F T240020ZR7M</t>
  </si>
  <si>
    <t>NIBSS INSTANT PAYMENT TSSSterlingPro Tra nsfer to OLALEKAN TOHEEB (Bricklaying ) FT24002CPSND</t>
  </si>
  <si>
    <t>NIPFEE/SterlingPro Transfer to OLALEKAN TOHEEB (Bricklaying ) FT24002ZS5BH</t>
  </si>
  <si>
    <t>VALUE ADDED TAXNIPVAT/SterlingPro Transf er to OLALEKAN TOHEEB (Bricklaying ) FT24002WS0H0</t>
  </si>
  <si>
    <t>BANKNIP From 000015240101090325570612018 516 Zenith Bank PAYREF:1807308089SENDER: RAPHAEL ABIODUN ADESIDA REMARK: GreenCi tyKetuInsal2 FT24002DSQ69</t>
  </si>
  <si>
    <t>BANKNIP From 000013240101130153000061643 061 GTBank Plc PAYREF:000061643061SENDER</t>
  </si>
  <si>
    <t>BANKNIP From 000027240101135209033292312 120 Unknown Code PAYREF:MB01012401542766 141416020101 SENDER: SANNI ISYAKA REMARK : FT MB From Olasupo FT24002CN1C6</t>
  </si>
  <si>
    <t>Page 80</t>
  </si>
  <si>
    <t>STAMP DUTY COLLECTION ACCOUNT.Capitalise Actvity For EMT LevyEMT Levy FT240016D2 NT FT240028VWZN</t>
  </si>
  <si>
    <t>NIBSS INSTANT PAYMENT TSSSterlingPro Tra nsfer to MBA JENNIFER CHIDINMA (Bills) FT24002ZWB8K</t>
  </si>
  <si>
    <t>VALUE ADDED TAXNIPVAT/SterlingPro Transf er to MBAJENNIFER CHIDINMA (Bills) FT 240020ZN9T</t>
  </si>
  <si>
    <t>NIPFEE/SterlingPro Transfer to MBAJENNIF ER CHIDINMA (Bills) FT2400257KRD</t>
  </si>
  <si>
    <t>STAMP DUTY COLLECTION ACCOUNT.Capitalise Actvity For EMT LevyEMT Levy FT24002CN1 C6 FT24002L2BCN</t>
  </si>
  <si>
    <t>STAMP DUTY COLLECTION ACCOUNT.Capitalise Actvity For EMT LevyEMT Levy FT24002DB8 X5 FT24002HYPWB</t>
  </si>
  <si>
    <t>STAMP DUTY COLLECTION ACCOUNT.Capitalise Actvity For EMT LevyEMT Levy FT24002DSQ 69 FT24002M4FB4</t>
  </si>
  <si>
    <t>NIBSS INSTANT PAYMENT TSSSterlingPro Tra nsfer to SUNDALEX PROPERTY amp..INVESTME NT LTD (Land green city ) FT24002JXCLD</t>
  </si>
  <si>
    <t>VALUE ADDED TAXNIPVAT/SterlingPro Transf er to SUNDALEX PROPERTY amp..INVESTMENT LTD (Land green city ) FT24002KLGV0</t>
  </si>
  <si>
    <t>NIPFEE/SterlingPro Transfer to SUNDALEX PROPERTY amp..INVESTMENT LTD (Land green city ) FT24002NPL02</t>
  </si>
  <si>
    <t>VALUE ADDED TAXNIPVAT/SterlingPro Transf er to SULAIMAN ABIODUN YAKUB (Commission andBulkdozer ) FT24002D3PMZ</t>
  </si>
  <si>
    <t>NIBSS INSTANT PAYMENT TSSSterlingPro Tra nsfer to SULAIMAN ABIODUN YAKUB (Commiss ion and Bulkdozer ) FT24002DMVV7</t>
  </si>
  <si>
    <t>NIPFEE/SterlingPro Transfer to SULAIMAN ABIODUN YAKUB (Commission andBulkdozer ) FT24002D8MN4</t>
  </si>
  <si>
    <t>NIBSS INSTANT PAYMENT TSSSterlingPro Tra nsfer to ADENUGA OLUWAGBENGA SODIQ (Happ y New Year) FT24002J6N3C</t>
  </si>
  <si>
    <t>VALUE ADDED TAXNIPVAT/SterlingPro Transf er to ADENUGA OLUWAGBENGA SODIQ (Happy N ew Year) FT24002PW8QC</t>
  </si>
  <si>
    <t>NIPFEE/SterlingPro Transfer to ADENUGA O LUWAGBENGA SODIQ (Happy New Year) FT2 40022S787</t>
  </si>
  <si>
    <t>NIBSS INSTANT PAYMENT TSSSterlingPro Tra nsfer to Emmanuel Oluwafemi Abiola (Cash ) FT240021NB2D</t>
  </si>
  <si>
    <t>VALUE ADDED TAXNIPVAT/SterlingPro Transf er to Emmanuel Oluwafemi Abiola (Cash) FT24002SFTM3</t>
  </si>
  <si>
    <t>NIPFEE/SterlingPro Transfer to Emmanuel Oluwafemi Abiola (Cash) FT24002F5FD3</t>
  </si>
  <si>
    <t>BANKNIP From 000013240102164720000063938 040 GTBank Plc PAYREF:000063938040SENDER : EDUN AYOBAMI SIMEON REMARK: December p ayment FT24002PPG3M</t>
  </si>
  <si>
    <t>THE SB BANKSID2312290047465563896022675 6022675 FT233631RR55 HAPPINESS GODWIN Ca sh FT240024SRT6</t>
  </si>
  <si>
    <t>03-Jan-2024</t>
  </si>
  <si>
    <t>NIBSS INSTANT PAYMENT TSSSterlingPro Tra nsfer to SILVER PLATES DEVELOPMENT LTD ( Dk) FT240032VZS2</t>
  </si>
  <si>
    <t>NIPFEE/SterlingPro Transfer to SILVER PL ATES DEVELOPMENT LTD (Dk) FT24003P7R 69</t>
  </si>
  <si>
    <t>VALUE ADDED TAXNIPVAT/SterlingPro Transf er to SILVER PLATES DEVELOPMENT LTD (Dk) FT24003SYTWX</t>
  </si>
  <si>
    <t>NIPFEE/SterlingPro Transfer to ADEGBITE ABIODUN ABDULAHI (Bulldozer ) FT2400 3WH83T</t>
  </si>
  <si>
    <t>Page 81</t>
  </si>
  <si>
    <t>NIBSS INSTANT PAYMENT TSSSterlingPro Tra nsfer to ADEGBITE ABIODUN ABDULAHI (Bull dozer ) FT240031F4GY</t>
  </si>
  <si>
    <t>VALUE ADDED TAXNIPVAT/SterlingPro Transf er to ADEGBITE ABIODUN ABDULAHI (Bulldoz er ) FT24003P89G6</t>
  </si>
  <si>
    <t>NIBSS INSTANT PAYMENT TSSSterlingPro Tra nsfer to MARY AYOBOADE ADEGOKE (Ty) F T24003GWCS3</t>
  </si>
  <si>
    <t>NIPFEE/SterlingPro Transfer to MARYAYOBO ADE ADEGOKE (Ty) FT2400386SZR</t>
  </si>
  <si>
    <t>VALUE ADDED TAXNIPVAT/SterlingPro Transf er to MARYAYOBOADE ADEGOKE (Ty) FT240 03VF8RH</t>
  </si>
  <si>
    <t>NIBSS INSTANT PAYMENT TSSSterlingPro Tra nsfer to Emmanuel Oluwafemi Abiola (sign post) FT24003Q6DMZ</t>
  </si>
  <si>
    <t>VALUE ADDED TAXNIPVAT/SterlingPro Transf er to Emmanuel Oluwafemi Abiola (signpos t) FT24003J52GZ</t>
  </si>
  <si>
    <t>NIPFEE/SterlingPro Transfer to Emmanuel Oluwafemi Abiola (signpost) FT240033 PYJK</t>
  </si>
  <si>
    <t>STAMP DUTY COLLECTION ACCOUNT.Capitalise Actvity For EMT LevyEMT Levy FT24002PPG 3M FT24003M1R63</t>
  </si>
  <si>
    <t>NIBSS INSTANT PAYMENT TSSSterlingPro Tra nsfer to ABOSEDE SUNBO SHOFAYO (Engine) FT24003QFHKF</t>
  </si>
  <si>
    <t>NIPFEE/SterlingPro Transfer to ABOSEDE S UNBO SHOFAYO (Engine) FT24003SVZR7</t>
  </si>
  <si>
    <t>VALUE ADDED TAXNIPVAT/SterlingPro Transf er to ABOSEDE SUNBO SHOFAYO (Engine) FT2400314Z7C</t>
  </si>
  <si>
    <t>BANKNIP From 000013240103151516000065870 478 GTBank Plc PAYREF:000065870478SENDER : RASAQ ROQEEB ADEBARE REMARK: Land paym ent FT240035HZ4L</t>
  </si>
  <si>
    <t>BANKNIP From 000013240103154812000065951 998 GTBank Plc PAYREF:000065951998SENDER : RASAQ ROQEEB ADEBARE REMARK: FT240035 N9D1</t>
  </si>
  <si>
    <t>NIBSS INSTANT PAYMENT TSSSterlingPro Tra nsfer to RASAK TAOFEEK (Mechanic ) FT 24003TYXM5</t>
  </si>
  <si>
    <t>NIPFEE/SterlingPro Transfer to RASAK TAO FEEK (Mechanic ) FT24003XN6J2</t>
  </si>
  <si>
    <t>VALUE ADDED TAXNIPVAT/SterlingPro Transf er to RASAK TAOFEEK (Mechanic ) FT240 036J1HR</t>
  </si>
  <si>
    <t>04-Jan-2024</t>
  </si>
  <si>
    <t>STAMP DUTY COLLECTION ACCOUNT.Capitalise Actvity For EMT LevyEMT Levy FT240035N9 D1 FT2400453Z10</t>
  </si>
  <si>
    <t>STAMP DUTY COLLECTION ACCOUNT.Capitalise Actvity For EMT LevyEMT Levy FT240035HZ 4L FT24004BFSSL</t>
  </si>
  <si>
    <t>NIPFEE/SterlingPro Transfer to BOLANLE K TIJANI (Operations) FT24004X7Q3Y</t>
  </si>
  <si>
    <t>NIBSS INSTANT PAYMENT TSSSterlingPro Tra nsfer to BOLANLE K TIJANI (Operations) FT2400490P0D</t>
  </si>
  <si>
    <t>VALUE ADDED TAXNIPVAT/SterlingPro Transf er to BOLANLE K TIJANI (Operations) F T24004D5T6H</t>
  </si>
  <si>
    <t>NIBSS INSTANT PAYMENT TSSSterlingPro Tra nsfer to DAVID FEMIONI (rf) FT240048T 9DZ</t>
  </si>
  <si>
    <t>VALUE ADDED TAXNIPVAT/SterlingPro Transf er to DAVID FEMI ONI (rf) FT24004R7C4 C</t>
  </si>
  <si>
    <t>NIPFEE/SterlingPro Transfer to DAVID FEM I ONI (rf) FT24004TNPY4</t>
  </si>
  <si>
    <t>NIBSS INSTANT PAYMENT TSSSterlingPro Tra nsfer to BOLANLE K TIJANI (cash) FT24 004FCC72</t>
  </si>
  <si>
    <t>NIPFEE/SterlingPro Transfer to BOLANLE K TIJANI (cash) FT24004RWG7V</t>
  </si>
  <si>
    <t>Page 82</t>
  </si>
  <si>
    <t>VALUE ADDED TAXNIPVAT/SterlingPro Transf er to BOLANLE K TIJANI (cash) FT24004 9Q8PS</t>
  </si>
  <si>
    <t>05-Jan-2024</t>
  </si>
  <si>
    <t>NIPFEE/SterlingPro Transfer to MYSTERY B OX FOODS LIMITED (Investment REITS) F T24005F2HK6</t>
  </si>
  <si>
    <t>NIBSS INSTANT PAYMENT TSSSterlingPro Tra nsfer to MYSTERY BOXFOODS LIMITED (Inves tment REITS) FT24005QWD6P</t>
  </si>
  <si>
    <t>VALUE ADDED TAXNIPVAT/SterlingPro Transf er to MYSTERY BOX FOODS LIMITED (Investm ent REITS) FT240059KLVD</t>
  </si>
  <si>
    <t>NIBSS INSTANT PAYMENT TSSSterlingPro Tra nsfer to CHIDERA PEACE ODUNZE (December stipend ) FT24005D1ZNW</t>
  </si>
  <si>
    <t>VALUE ADDED TAXNIPVAT/SterlingPro Transf er to CHIDERA PEACE ODUNZE (December sti pend) FT24005VJ0GM</t>
  </si>
  <si>
    <t>NIPFEE/SterlingPro Transfer to CHIDERA P EACE ODUNZE (December stipend) FT2400 50F4M0</t>
  </si>
  <si>
    <t>NIPFEE/SterlingPro Transfer to CHIDERA P EACE ODUNZE (Dinner) FT24005VSSWM</t>
  </si>
  <si>
    <t>VALUE ADDED TAXNIPVAT/SterlingPro Transf er to CHIDERA PEACE ODUNZE (Dinner) F T24005LGT0Q</t>
  </si>
  <si>
    <t>NIBSS INSTANT PAYMENT TSSSterlingPro Tra nsfer to CHIDERA PEACE ODUNZE (Dinner) FT24005X2ZM9</t>
  </si>
  <si>
    <t>BANKNIP From 000017240105101414585552698 588 Wema Bank PAYREF:638400464647281933 SENDER: CHIDERA PEACE ODUNZEREMARK: STER LING FT2400596VJ9</t>
  </si>
  <si>
    <t>VALUE ADDED TAXNIPVAT/SterlingPro Transf er to ADEGOKE SEGUN BABATUNDE (DIRECTOR HOLIDAY DIVIDENDS) FT24005VJD4R</t>
  </si>
  <si>
    <t>NIPFEE/SterlingPro Transfer to ADEGOKE S EGUN BABATUNDE (DIRECTOR HOLIDAY DIVIDEN DS) FT2400548SV7</t>
  </si>
  <si>
    <t>NIBSS INSTANT PAYMENT TSSSterlingPro Tra nsfer to ADEGOKE SEGUN BABATUNDE (DIRECT OR HOLIDAY DIVIDENDS) FT24005NTLPY</t>
  </si>
  <si>
    <t>NIBSS INSTANT PAYMENT TSSSterlingPro Tra nsfer to CHARLES OLUWATOBI OWOLABI (bann er ) FT24005J221Q</t>
  </si>
  <si>
    <t>NIPFEE/SterlingPro Transfer to CHARLES O LUWATOBI OWOLABI (banner ) FT24005Q5 DVJ</t>
  </si>
  <si>
    <t>VALUE ADDED TAXNIPVAT/SterlingPro Transf er to CHARLES OLUWATOBI OWOLABI (banner ) FT240052CBYJ</t>
  </si>
  <si>
    <t>STAMP DUTY COLLECTION ACCOUNT.Capitalise Actvity For EMT LevyEMT Levy FT2400596V J9 FT240050Y74B</t>
  </si>
  <si>
    <t>SBN.ORDERING.CUSTCard transaction0012738 34057;NXG :TRFLANDFRM EMMANUEL OL FT2 4005SQ5GT</t>
  </si>
  <si>
    <t>08-Jan-2024</t>
  </si>
  <si>
    <t>STAMP DUTY COLLECTION ACCOUNT.Capitalise Actvity For EMT LevyEMT Levy FT24005SQ5 GT FT240085CQ7L</t>
  </si>
  <si>
    <t>NIBSS INSTANT PAYMENT TSSSterlingPro Tra nsfer to GLORY OLUWAFEYISAYO DADA () FT24008932GB</t>
  </si>
  <si>
    <t>NIPFEE/SterlingPro Transfer to GLORY OLU WAFEYISAYO DADA () FT240083XM4P</t>
  </si>
  <si>
    <t>VALUE ADDED TAXNIPVAT/SterlingPro Transf er to GLORY OLUWAFEYISAYO DADA () FT2 4008BZS1G</t>
  </si>
  <si>
    <t>NIBSS INSTANT PAYMENT TSSSterlingPro Tra nsfer to SUNDALEX PROPERTY amp..INVESTME NT LTD (Survey) FT24008GF0QM</t>
  </si>
  <si>
    <t>NIPFEE/SterlingPro Transfer to SUNDALEX PROPERTY amp..INVESTMENT LTD (Survey ) FT24008N19J7</t>
  </si>
  <si>
    <t>VALUE ADDED TAXNIPVAT/SterlingPro Transf er to SUNDALEX PROPERTY amp..INVESTMENT LTD (Survey ) FT24008099G5</t>
  </si>
  <si>
    <t>Page 83</t>
  </si>
  <si>
    <t>NIPFEE/SterlingPro Transfer to MYSTERY B OX FOODS LIMITED (Dinner) FT24008GV8 M2</t>
  </si>
  <si>
    <t>NIBSS INSTANT PAYMENT TSSSterlingPro Tra nsfer to MYSTERY BOXFOODS LIMITED (Dinne r) FT240082J3YW</t>
  </si>
  <si>
    <t>VALUE ADDED TAXNIPVAT/SterlingPro Transf er to MYSTERY BOX FOODS LIMITED (Dinner) FT240082680M</t>
  </si>
  <si>
    <t>NIBSS INSTANT PAYMENT TSSSterlingPro Tra nsfer to GLORY OLUWAFEYISAYO DADA (Ty) FT240084KS92</t>
  </si>
  <si>
    <t>VALUE ADDED TAXNIPVAT/SterlingPro Transf er to GLORY OLUWAFEYISAYO DADA (Ty) F T24008TWLL5</t>
  </si>
  <si>
    <t>NIPFEE/SterlingPro Transfer to GLORY OLU WAFEYISAYO DADA (Ty) FT24008ZYPTM</t>
  </si>
  <si>
    <t>NIPFEE/SterlingPro Transfer to BAAYPROJE CTS LTD (Addosser ) FT24008PMGVX</t>
  </si>
  <si>
    <t>VALUE ADDED TAXNIPVAT/SterlingPro Transf er to BAAYPROJECTS LTD (Addosser ) FT 24008F6SPV</t>
  </si>
  <si>
    <t>NIBSS INSTANT PAYMENT TSSSterlingPro Tra nsfer to BAAY PROJECTS LTD (Addosser ) FT240080DMX9</t>
  </si>
  <si>
    <t>09-Jan-2024</t>
  </si>
  <si>
    <t>SMS NOTIFICATION CHARGE FOR 2023 DEC 1ST -31TH DEC 2023 - NGN FT24009NMZJD</t>
  </si>
  <si>
    <t>BANKNIP From 000017240113193014310515448 353 Wema Bank PAYREF:638407710320574711 SENDER: ISAAC ADEBANJO REMARK: STERLING Part payment for Gre FT24015FFPQN</t>
  </si>
  <si>
    <t>STAMP DUTY COLLECTION ACCOUNT.Capitalise Actvity For EMT LevyEMT Levy FT24015FFP QN FT24015821M1</t>
  </si>
  <si>
    <t>BANKNIP From 000016240114144949000055065 009 First Bank of Nigeria PAYREF:6384084 05893606555 SENDER: TAIWO JOCHEBED ADEDO YIN REMARK: FBNMOBIL FT24015N5HJM</t>
  </si>
  <si>
    <t>STAMP DUTY COLLECTION ACCOUNT.Capitalise Actvity For EMT LevyEMT Levy FT24015N5H JM FT24015RDG21</t>
  </si>
  <si>
    <t>BANKNIP From 000016240115070501000057308 263 First Bank of Nigeria PAYREF:6384089 91014003930 SENDER: TAIWO JOCHEBED ADEDO YIN REMARK: FBNMOBIL FT24015GHLZQ</t>
  </si>
  <si>
    <t>STAMP DUTY COLLECTION ACCOUNT.Capitalise Actvity For EMT LevyEMT Levy FT24015GHL ZQ FT24015KGP35</t>
  </si>
  <si>
    <t>16-Jan-2024</t>
  </si>
  <si>
    <t>NIPFEE/SterlingPro Transfer to CELINA OL UWARANTIMI KALESANWO (Fuel forcar) FT 24016CHZRN</t>
  </si>
  <si>
    <t>VALUE ADDED TAXNIPVAT/SterlingPro Transf er to CELINA OLUWARANTIMI KALESANWO (Fue l forcar) FT24016BMPSW</t>
  </si>
  <si>
    <t>NIBSS INSTANT PAYMENT TSSSterlingPro Tra nsfer to CELINA OLUWARANTIMI KALESANWO ( Fuel for car) FT24016Y1WLY</t>
  </si>
  <si>
    <t>VALUE ADDED TAXNIPVAT/SterlingPro Transf er to BOLANLE K TIJANI (strategy meeting refreshment) FT24016S97SH</t>
  </si>
  <si>
    <t>NIPFEE/SterlingPro Transfer to BOLANLE K TIJANI (strategy meeting refreshment) FT240167FJ96</t>
  </si>
  <si>
    <t>NIBSS INSTANT PAYMENT TSSSterlingPro Tra nsfer to BOLANLE K TIJANI (strategy meet ing refreshment) FT24016DG3DM</t>
  </si>
  <si>
    <t>NIBSS INSTANT PAYMENT TSSSterlingPro Tra nsfer to BOLANLE K TIJANI (offci e impres t ) FT24016JP3JT</t>
  </si>
  <si>
    <t>NIPFEE/SterlingPro Transfer to BOLANLE K TIJANI (offci e imprest ) FT240160SK 9Z</t>
  </si>
  <si>
    <t>VALUE ADDED TAXNIPVAT/SterlingPro Transf er to BOLANLE K TIJANI (offci e imprest ) FT24016QK7BM</t>
  </si>
  <si>
    <t>NIBSS INSTANT PAYMENT TSSSterlingPro Tra nsfer to CHIPPER CASH / OWOLABI CHARLES (WEBSITE RENEWAL) FT2401672N6F</t>
  </si>
  <si>
    <t>Page 84</t>
  </si>
  <si>
    <t>NIPFEE/SterlingPro Transfer to CHIPPER C ASH / OWOLABI CHARLES (WEBSITERENEWAL) FT24016BR4DY</t>
  </si>
  <si>
    <t>VALUE ADDED TAXNIPVAT/SterlingPro Transf er to CHIPPER CASH / OWOLABI CHARLES (WE BSITERENEWAL) FT24016NJQ19</t>
  </si>
  <si>
    <t>NIBSS INSTANT PAYMENT TSSSterlingPro Tra nsfer to BOLANLE K TIJANI (Hamper ) F T24016MS1X3</t>
  </si>
  <si>
    <t>NIPFEE/SterlingPro Transfer to BOLANLE K TIJANI (Hamper ) FT24016H1133</t>
  </si>
  <si>
    <t>VALUE ADDED TAXNIPVAT/SterlingPro Transf er to BOLANLE K TIJANI (Hamper ) FT24 016LFBX7</t>
  </si>
  <si>
    <t>17-Jan-2024</t>
  </si>
  <si>
    <t>NIBSS INSTANT PAYMENT TSSSterlingPro Tra nsfer to ETTE IMMACULATE (CommissionDece mber ) FT24017SJJKD</t>
  </si>
  <si>
    <t>VALUE ADDED TAXNIPVAT/SterlingPro Transf er to ETTEIMMACULATE (CommissionDecember ) FT24017638DK</t>
  </si>
  <si>
    <t>NIPFEE/SterlingPro Transfer to ETTEIMMAC ULATE (CommissionDecember ) FT240171 GTR3</t>
  </si>
  <si>
    <t>NIPFEE/SterlingPro Transfer to GBALAJOBI ABIMBOLA ADEJUMOKE (CommissionDecember ) FT24017D812D</t>
  </si>
  <si>
    <t>NIBSS INSTANT PAYMENT TSSSterlingPro Tra nsfer to GBALAJOBI ABIMBOLA ADEJUMOKE (C ommissionDecember ) FT240171HL2X</t>
  </si>
  <si>
    <t>VALUE ADDED TAXNIPVAT/SterlingPro Transf er to GBALAJOBI ABIMBOLA ADEJUMOKE (Comm issionDecember ) FT24017HVY8S</t>
  </si>
  <si>
    <t>BANKNIP From 000013240116231547000094977 899 GTBank Plc PAYREF:000094977899SENDER : EDUN AYOBAMI SIMEON REMARK: January pa yment FT24017X6Y9J</t>
  </si>
  <si>
    <t>STAMP DUTY COLLECTION ACCOUNT.Capitalise Actvity For EMT LevyEMT Levy FT24017X6Y 9J FT240177JNB1</t>
  </si>
  <si>
    <t>NIBSS INSTANT PAYMENT TSSSterlingPro Tra nsfer to ADEJARE KABIR ADEGBOYEGA (Soil test) FT24017HDCPN</t>
  </si>
  <si>
    <t>NIPFEE/SterlingPro Transfer to ADEJARE K ABIR ADEGBOYEGA (Soil test) FT24017C GH2G</t>
  </si>
  <si>
    <t>VALUE ADDED TAXNIPVAT/SterlingPro Transf er to ADEJARE KABIR ADEGBOYEGA (Soil tes t) FT240177NMTZ</t>
  </si>
  <si>
    <t>NIBSS INSTANT PAYMENT TSSSterlingPro Tra nsfer to CHIPPER CASH / OWOLABI CHARLES (Marketing ) FT240179HG9K</t>
  </si>
  <si>
    <t>NIPFEE/SterlingPro Transfer to CHIPPER C ASH / OWOLABI CHARLES (Marketing ) FT 240175G7BM</t>
  </si>
  <si>
    <t>VALUE ADDED TAXNIPVAT/SterlingPro Transf er to CHIPPER CASH / OWOLABI CHARLES (Ma rketing ) FT2401753KHZ</t>
  </si>
  <si>
    <t>18-Jan-2024</t>
  </si>
  <si>
    <t>BANKNIP From 000013240118151116000098424 471 GTBank Plc PAYREF:000098424471SENDER : OGUNLEYE OLUMIDE VICTOR REMARK: Land 2 m left FT240185M3W3</t>
  </si>
  <si>
    <t>STAMP DUTY COLLECTION ACCOUNT.Capitalise Actvity For EMT LevyEMT Levy FT240185M3 W3 FT240183BMHW</t>
  </si>
  <si>
    <t>19-Jan-2024</t>
  </si>
  <si>
    <t>BANKNIP From 000016240119054113000078061 041 First Bank of Nigeria PAYREF:6384123 96732115242 SENDER: TAIWO JOCHEBED ADEDO YIN REMARK: FBNMOBIL FT24019WSH4F</t>
  </si>
  <si>
    <t>STAMP DUTY COLLECTION ACCOUNT.Capitalise Actvity For EMT LevyEMT Levy FT24019WSH 4F FT24019902NW</t>
  </si>
  <si>
    <t>NIBSS INSTANT PAYMENT TSSSterlingPro Tra nsfer to OLUWATOBI TOMILOLA AJAYI (STORM ING) FT24019JB4YW</t>
  </si>
  <si>
    <t>NIPFEE/SterlingPro Transfer to OLUWATOBI TOMILOLA AJAYI (STORMING) FT24019K0 0QM</t>
  </si>
  <si>
    <t>Page 85</t>
  </si>
  <si>
    <t>VALUE ADDED TAXNIPVAT/SterlingPro Transf er to OLUWATOBI TOMILOLA AJAYI (STORMING ) FT2401951DJ7</t>
  </si>
  <si>
    <t>NIPFEE/SterlingPro Transfer to CHIDERA P EACE ODUNZE (VAT) FT240192DXVJ</t>
  </si>
  <si>
    <t>NIBSS INSTANT PAYMENT TSSSterlingPro Tra nsfer to CHIDERA PEACE ODUNZE (VAT) F T24019WD62Z</t>
  </si>
  <si>
    <t>VALUE ADDED TAXNIPVAT/SterlingPro Transf er to CHIDERA PEACE ODUNZE (VAT) FT24 019YC5DY</t>
  </si>
  <si>
    <t>NIBSS INSTANT PAYMENT TSSSterlingPro Tra nsfer to OLUSEGUN JOHN MAYOWA (survey) FT24019L02YH</t>
  </si>
  <si>
    <t>NIPFEE/SterlingPro Transfer to OLUSEGUN JOHN MAYOWA (survey) FT24019B13YN</t>
  </si>
  <si>
    <t>VALUE ADDED TAXNIPVAT/SterlingPro Transf er to OLUSEGUN JOHN MAYOWA (survey) F T240196TXB5</t>
  </si>
  <si>
    <t>SBN.ORDERING.CUSTCard transaction0013040 83778;NXG :TRFLAND INSTALLMENTFRM FT2 4023LK90Z</t>
  </si>
  <si>
    <t>STAMP DUTY COLLECTION ACCOUNT.Capitalise Actvity For EMT LevyEMT Levy FT24023LK9 0Z FT24023G937H</t>
  </si>
  <si>
    <t>NIBSS INSTANT PAYMENT TSSSterlingPro Tra nsfer to ADEGOKE SEGUN BABATUNDE (Cash) FT24023SJD6Y</t>
  </si>
  <si>
    <t>NIPFEE/SterlingPro Transfer to ADEGOKE S EGUN BABATUNDE (Cash) FT24023C749M</t>
  </si>
  <si>
    <t>VALUE ADDED TAXNIPVAT/SterlingPro Transf er to ADEGOKE SEGUN BABATUNDE (Cash) FT240235998V</t>
  </si>
  <si>
    <t>BANKNIP From 000015240123181100008323013 485 Zenith Bank PAYREF:1839507748SENDER: RAPHAEL ABIODUN ADESIDA REMARK: GreenCi tyKetuInsal4 FT240239PFCD</t>
  </si>
  <si>
    <t>STAMP DUTY COLLECTION ACCOUNT.Capitalise Actvity For EMT LevyEMT Levy FT240239PF CD FT24023VRG1S</t>
  </si>
  <si>
    <t>NIBSS INSTANT PAYMENT TSSSterlingPro Tra nsfer to GLORY OLUWAFEYISAYO DADA () FT24023FW98L</t>
  </si>
  <si>
    <t>VALUE ADDED TAXNIPVAT/SterlingPro Transf er to GLORY OLUWAFEYISAYO DADA () FT2 4023Z9NVC</t>
  </si>
  <si>
    <t>NIPFEE/SterlingPro Transfer to GLORY OLU WAFEYISAYO DADA () FT24023DY3Q1</t>
  </si>
  <si>
    <t>VALUE ADDED TAXNIPVAT/SterlingPro Transf er to ADEGOKE SEGUN BABATUNDE (January ) FT240246HYNG</t>
  </si>
  <si>
    <t>NIBSS INSTANT PAYMENT TSSSterlingPro Tra nsfer to ADEGOKE SEGUN BABATUNDE (Januar y ) FT24024ZHLHJ</t>
  </si>
  <si>
    <t>NIPFEE/SterlingPro Transfer to ADEGOKE S EGUN BABATUNDE (January ) FT2402491S JJ</t>
  </si>
  <si>
    <t>BANKNIP From 000016240124083657000000802 233 First Bank of Nigeria PAYREF:6384168 22170535643 SENDER: ONIYIDE OLAOLUWA BLE SSING REMARK: FBNMOB FT24024G5P3X</t>
  </si>
  <si>
    <t>STAMP DUTY COLLECTION ACCOUNT.Capitalise Actvity For EMT LevyEMT Levy FT24024G5P 3X FT24024FH4BG</t>
  </si>
  <si>
    <t>BANKNIP From 000015240124090542606987032 391 Zenith Bank PAYREF:1840015560SENDER: RAPHAEL ABIODUN ADESIDA REMARK: GreenCi tyKetuInsal4 FT24024FRL8T</t>
  </si>
  <si>
    <t>STAMP DUTY COLLECTION ACCOUNT.Capitalise Actvity For EMT LevyEMT Levy FT24024FRL 8T FT24024S3WVN</t>
  </si>
  <si>
    <t>NIBSS INSTANT PAYMENT TSSSterlingPro Tra nsfer to HARRISON JOSEPH EGUAVOEN (Land purchase refund) FT24024D3B9B</t>
  </si>
  <si>
    <t>NIPFEE/SterlingPro Transfer to HARRISON JOSEPH EGUAVOEN (Land purchaserefund) FT24024YDCTG</t>
  </si>
  <si>
    <t>Page 86</t>
  </si>
  <si>
    <t>VALUE ADDED TAXNIPVAT/SterlingPro Transf er to HARRISON JOSEPH EGUAVOEN (Land pur chaserefund) FT2402442GJT</t>
  </si>
  <si>
    <t>NIBSS INSTANT PAYMENT TSSSterlingPro Tra nsfer to OLUWAPELUMIOMOTAYO OLADEPO (Ins pection ) FT24024G59Z4</t>
  </si>
  <si>
    <t>NIPFEE/SterlingPro Transfer to OLUWAPELU MI OMOTAYO OLADEPO (Inspection) FT240 24NNJTJ</t>
  </si>
  <si>
    <t>VALUE ADDED TAXNIPVAT/SterlingPro Transf er to OLUWAPELUMI OMOTAYO OLADEPO (Inspe ction) FT24024WFVB2</t>
  </si>
  <si>
    <t>NIBSS INSTANT PAYMENT TSSSterlingPro Tra nsfer to ADEGOKE SEGUN BABATUNDE (Commis sion land ) FT24024WBB5Z</t>
  </si>
  <si>
    <t>VALUE ADDED TAXNIPVAT/SterlingPro Transf er to ADEGOKE SEGUN BABATUNDE (Commissio n land ) FT24024HSK0J</t>
  </si>
  <si>
    <t>NIPFEE/SterlingPro Transfer to ADEGOKE S EGUN BABATUNDE (Commission land ) FT2 4024FV87Z</t>
  </si>
  <si>
    <t>BANKNIP From 100004240124173812110859947 395 Paycom PAYREF:1000042401241738121108 59947395 SENDER: elochukwu george onyeme lukwe REMARK: Transf FT24024XVMFL</t>
  </si>
  <si>
    <t>STAMP DUTY COLLECTION ACCOUNT.Capitalise Actvity For EMT LevyEMT Levy FT24024XVM FL FT240243DC35</t>
  </si>
  <si>
    <t>25-Jan-2024</t>
  </si>
  <si>
    <t>BANKNIP From 000013240124222003000112681 687 GTBank Plc PAYREF:000112681687SENDER : ADEUTI OLANREWAJU BABATUNDE REMARK: 1s t installment FT24025N9TW5</t>
  </si>
  <si>
    <t>STAMP DUTY COLLECTION ACCOUNT.Capitalise Actvity For EMT LevyEMT Levy FT24025N9T W5 FT24025XHFZ9</t>
  </si>
  <si>
    <t>NIBSS INSTANT PAYMENT TSSSterlingPro Tra nsfer to ADEGOKE SEGUN BABATUNDE (SALARY JANUARY) FT24025H0Z7R</t>
  </si>
  <si>
    <t>NIPFEE/SterlingPro Transfer to ADEGOKE S EGUN BABATUNDE (SALARYJANUARY) FT240 25PD99W</t>
  </si>
  <si>
    <t>VALUE ADDED TAXNIPVAT/SterlingPro Transf er to ADEGOKE SEGUN BABATUNDE (SALARYJAN UARY) FT240258C8GM</t>
  </si>
  <si>
    <t>BANKNIP From 000013240125180322000114512 146 GTBank Plc PAYREF:142856335 SENDER: ADEGBEMBO OLUWAGBEMIGA ADESINREMARK: via GTWORLD FT240258B0W5</t>
  </si>
  <si>
    <t>STAMP DUTY COLLECTION ACCOUNT.Capitalise Actvity For EMT LevyEMT Levy FT240258B0 W5 FT24025YYP28</t>
  </si>
  <si>
    <t>26-Jan-2024</t>
  </si>
  <si>
    <t>NIBSS INSTANT PAYMENT TSSSterlingPro Tra nsfer to OAKWOOD HEIGHTS LTD (Loan repay ment ) FT2402663JSK</t>
  </si>
  <si>
    <t>NIPFEE/SterlingPro Transfer to OAKWOOD H EIGHTS LTD (Loan repayment ) FT24026 Q1C4Q</t>
  </si>
  <si>
    <t>VALUE ADDED TAXNIPVAT/SterlingPro Transf er to OAKWOOD HEIGHTS LTD (Loan repaymen t ) FT240265SVTZ</t>
  </si>
  <si>
    <t>BANKNIP From 000016240126131646000012563 779 First Bank of Nigeria PAYREF:6384187 18068478860 SENDER: OGUNTADEAANUOLUWAPO ADERONKE REMARK: FB FT240265FD68</t>
  </si>
  <si>
    <t>STAMP DUTY COLLECTION ACCOUNT.Capitalise Actvity For EMT LevyEMT Levy FT240265FD 68 FT240269B9G8</t>
  </si>
  <si>
    <t>Periodic Charges ACCOUNT MAINTENANCE FEE (AMF) AAACT240261P8CTXCT</t>
  </si>
  <si>
    <t>29-Jan-2024</t>
  </si>
  <si>
    <t>NIPFEE/SterlingPro Transfer to ADEGOKE S EGUN BABATUNDE (Commission ) FT24029 5P1HK</t>
  </si>
  <si>
    <t>NIBSS INSTANT PAYMENT TSSSterlingPro Tra nsfer to ADEGOKE SEGUN BABATUNDE (Commis</t>
  </si>
  <si>
    <t>VALUE ADDED TAXNIPVAT/SterlingPro Transf er to ADEGOKE SEGUN BABATUNDE (Commissio n ) FT24029TYXYW</t>
  </si>
  <si>
    <t>Page 87</t>
  </si>
  <si>
    <t>BANKNIP From 000016240128174618000024244 589 First Bank of Nigeria PAYREF:6384206 07784042253 SENDER: TAIWO JOCHEBED ADEDO YIN REMARK: FBNMOBIL FT24029W299D</t>
  </si>
  <si>
    <t>STAMP DUTY COLLECTION ACCOUNT.Capitalise Actvity For EMT LevyEMT Levy FT24029W29 9D FT24029GMM49</t>
  </si>
  <si>
    <t>NIBSS INSTANT PAYMENT TSSSterlingPro Tra nsfer to AINA IBILOLA EBUNOLUWA (Cash) FT240298XKVM</t>
  </si>
  <si>
    <t>NIPFEE/SterlingPro Transfer to AINAIBILO LA EBUNOLUWA (Cash) FT24029GHYHC</t>
  </si>
  <si>
    <t>VALUE ADDED TAXNIPVAT/SterlingPro Transf er to AINAIBILOLA EBUNOLUWA (Cash) FT 240293534H</t>
  </si>
  <si>
    <t>BANKNIP From 000023240129031449002088948 775 Unknown Code PAYREF:2024012903143517 6 SENDER: STAR ATLANTIC FAVISCA VENTURES REMARK: To STERLING FT24029MN8WW</t>
  </si>
  <si>
    <t>STAMP DUTY COLLECTION ACCOUNT.Capitalise Actvity For EMT LevyEMT Levy FT24029MN8 WW FT240298T7DX</t>
  </si>
  <si>
    <t>BANKNIP From 000013240129173930000123909 821 GTBank Plc PAYREF:353863187 SENDER: ADESE AKOREDE JOHN REMARK: Agbowa REF290 11857600020000000240 FT24029QCNFD</t>
  </si>
  <si>
    <t>STAMP DUTY COLLECTION ACCOUNT.Capitalise Actvity For EMT LevyEMT Levy FT24029QCN FD FT24029YDG7B</t>
  </si>
  <si>
    <t>30-Jan-2024</t>
  </si>
  <si>
    <t>BANKNIP From 000016240129231537000030272 995 First Bank of Nigeria PAYREF:6384216 69377399432 SENDER: OHANEHI ANTHONY CHUK WUNONSO REMARK: FBNM FT24030L84F3</t>
  </si>
  <si>
    <t>STAMP DUTY COLLECTION ACCOUNT.Capitalise Actvity For EMT LevyEMT Levy FT24030L84 F3 FT24030995Y3</t>
  </si>
  <si>
    <t>BANKNIP From 000016240130061022000030535 027 First Bank of Nigeria PAYREF:6384219 18223059587 SENDER: OHANEHI ANTHONY CHUK WUNONSO REMARK: FBNM FT240304FFXB</t>
  </si>
  <si>
    <t>STAMP DUTY COLLECTION ACCOUNT.Capitalise Actvity For EMT LevyEMT Levy FT240304FF XB FT240301LFRX</t>
  </si>
  <si>
    <t>BANKNIP From 000004240130082042583102386 867 United Bank for Africa PAYREF:240130 082042 SENDER: OHANEHI CHISOMREGINA REMA RK: BAS/NIP/OHANEHI FT24030RFCXG</t>
  </si>
  <si>
    <t>STAMP DUTY COLLECTION ACCOUNT.Capitalise Actvity For EMT LevyEMT Levy FT24030RFC XG FT240306Z5C3</t>
  </si>
  <si>
    <t>NIPFEE/SterlingPro Transfer to BOLANLE K TIJANI (Admin imprest ) FT240301QRZ 7</t>
  </si>
  <si>
    <t>NIBSS INSTANT PAYMENT TSSSterlingPro Tra nsfer to BOLANLE K TIJANI (Admin imprest ) FT24030LKMHK</t>
  </si>
  <si>
    <t>VALUE ADDED TAXNIPVAT/SterlingPro Transf er to BOLANLE K TIJANI (Admin imprest ) FT240303LP74</t>
  </si>
  <si>
    <t>NIPFEE/SterlingPro Transfer to ADEGOKE S EGUN BABATUNDE (Commission ) FT24030 ZXKQC</t>
  </si>
  <si>
    <t>VALUE ADDED TAXNIPVAT/SterlingPro Transf er to ADEGOKE SEGUN BABATUNDE (Commissio n ) FT2403045DJX</t>
  </si>
  <si>
    <t>NIBSS INSTANT PAYMENT TSSSterlingPro Tra nsfer to ADEGOKE SEGUN BABATUNDE (Commis sion ) FT24030VX00F</t>
  </si>
  <si>
    <t>SBN.ORDERING.CUSTCard transaction0013170 20270;NXG :TRFPATRICK ATUANYAFRM FT24 031BF9NZ</t>
  </si>
  <si>
    <t>STAMP DUTY COLLECTION ACCOUNT.Capitalise Actvity For EMT LevyEMT Levy FT24031BF9 NZ FT24031138L9</t>
  </si>
  <si>
    <t>Page 88</t>
  </si>
  <si>
    <t>BANKNIP From 000013240131155019000128594 823 GTBank Plc PAYREF:000128594823SENDER : OGUNLEYE OLUMIDE VICTOR REMARK: Land p art payment FT24031PX1WV</t>
  </si>
  <si>
    <t>STAMP DUTY COLLECTION ACCOUNT.Capitalise Actvity For EMT LevyEMT Levy FT24031PX1 WV FT240313CPKG</t>
  </si>
  <si>
    <t>01-Feb-2024</t>
  </si>
  <si>
    <t>BANKNIP From 000004240131194446122670719 351 United Bank for Africa PAYREF:212244 81943 SENDER: OHUMENDE PAUL OSAZE REMARK : MOB/UTO/BAAY PROJE FT24032C7HC3</t>
  </si>
  <si>
    <t>SBN.ORDERING.CUSTCard transaction0013181 34315;NXG :TRFPATRICK ATUANYAFRM FT24 032JY1SK</t>
  </si>
  <si>
    <t>NIBSS INSTANT PAYMENT TSSSterlingPro Tra nsfer to GLORY OLUWAFEYISAYO DADA (Cash) FT24032H89Q8</t>
  </si>
  <si>
    <t>VALUE ADDED TAXNIPVAT/SterlingPro Transf er to GLORY OLUWAFEYISAYO DADA (Cash) FT24032FFNGZ</t>
  </si>
  <si>
    <t>NIPFEE/SterlingPro Transfer to GLORY OLU WAFEYISAYO DADA (Cash) FT24032ZPVQ1</t>
  </si>
  <si>
    <t>BANKNIP From 090405240131224207487634265 639 Unknown Code PAYREF:AT5 MFDS35420240 131224204058817YVT63L SENDER:SHUTTER REM ARK: Transfer from FT24032F4QJM</t>
  </si>
  <si>
    <t>NIBSS INSTANT PAYMENT TSSSterlingPro Tra nsfer to ADEGOKE SEGUN BABATUNDE (Commis sion ) FT24032TY6GW</t>
  </si>
  <si>
    <t>VALUE ADDED TAXNIPVAT/SterlingPro Transf er to ADEGOKE SEGUN BABATUNDE (Commissio n ) FT240327Y95N</t>
  </si>
  <si>
    <t>NIPFEE/SterlingPro Transfer to ADEGOKE S EGUN BABATUNDE (Commission ) FT24032 NH03R</t>
  </si>
  <si>
    <t>BANKNIP From 000016240201061544000041403 127 First Bank of Nigeria PAYREF:6384236 49444835595 SENDER: TAIWO JOCHEBED ADEDO YIN REMARK: FBNMOBIL FT24032FPZ3D</t>
  </si>
  <si>
    <t>STAMP DUTY COLLECTION ACCOUNT.Capitalise Actvity For EMT LevyEMT Levy FT24032JY1 SK FT24032KB1ND</t>
  </si>
  <si>
    <t>STAMP DUTY COLLECTION ACCOUNT.Capitalise Actvity For EMT LevyEMT Levy FT24032F4Q JM FT24032W85Y3</t>
  </si>
  <si>
    <t>STAMP DUTY COLLECTION ACCOUNT.Capitalise Actvity For EMT LevyEMT Levy FT24032C7H C3 FT240325MBWF</t>
  </si>
  <si>
    <t>NIPFEE/SterlingPro Transfer to SEBILI TO YYIBAH (contribution) FT24032J39PM</t>
  </si>
  <si>
    <t>VALUE ADDED TAXNIPVAT/SterlingPro Transf er to SEBILI TOYYIBAH (contribution) FT240329R3K3</t>
  </si>
  <si>
    <t>NIBSS INSTANT PAYMENT TSSSterlingPro Tra nsfer to SEBILI TOYYIBAH (contribution) FT24032RQ82K</t>
  </si>
  <si>
    <t>SBN.ORDERING.CUSTCard transaction0013192 03809;NXG :TRFREMAIN 100KFRM EMMA FT2 4032XSPXX</t>
  </si>
  <si>
    <t>STAMP DUTY COLLECTION ACCOUNT.Capitalise Actvity For EMT LevyEMT Levy FT24032FPZ 3D FT24032HFLCL</t>
  </si>
  <si>
    <t>STAMP DUTY COLLECTION ACCOUNT.Capitalise Actvity For EMT LevyEMT Levy FT24032XSP XX FT240322J29T</t>
  </si>
  <si>
    <t>BANKNIP From 000004240201152225769031526 408 United Bank for Africa PAYREF:000004 240201152225769031526408 SENDER: CHRISTO PHER AGBAJE REMARK: FT24032Z0DS6</t>
  </si>
  <si>
    <t>STAMP DUTY COLLECTION ACCOUNT.Capitalise Actvity For EMT LevyEMT Levy FT24032Z0D S6 FT24032YDJK7</t>
  </si>
  <si>
    <t>02-Feb-2024</t>
  </si>
  <si>
    <t>BANKNIP From 000004240201212105671625188 010 United Bank for Africa PAYREF:212488</t>
  </si>
  <si>
    <t>NIBSS INSTANT PAYMENT TSSSterlingPro Tra nsfer to OWOLABI CHARLES OLUWATOBI (Sala ryJanuary ) FT24033VSV2K</t>
  </si>
  <si>
    <t>Page 89</t>
  </si>
  <si>
    <t>NIPFEE/SterlingPro Transfer to OWOLABI C HARLES OLUWATOBI (SalaryJanuary ) FT2 4033F3K11</t>
  </si>
  <si>
    <t>VALUE ADDED TAXNIPVAT/SterlingPro Transf er to OWOLABI CHARLES OLUWATOBI (SalaryJ anuary ) FT24033TDX0Z</t>
  </si>
  <si>
    <t>BANKNIP From 000016240202002541000046859 349 First Bank of Nigeria PAYREF:6384243 03414921477 SENDER: TAIWO JOCHEBED ADEDO YIN REMARK: FBNMOBIL FT24033Z7RBT</t>
  </si>
  <si>
    <t>STAMP DUTY COLLECTION ACCOUNT.Capitalise Actvity For EMT LevyEMT Levy FT24033JLB K5 FT24033ZXJPP</t>
  </si>
  <si>
    <t>STAMP DUTY COLLECTION ACCOUNT.Capitalise Actvity For EMT LevyEMT Levy FT24033Z7R BT FT24033GXZTC</t>
  </si>
  <si>
    <t>NIBSS INSTANT PAYMENT TSSSterlingPro Tra nsfer to GBALAJOBI ABIMBOLA ADEJUMOKE (C ommission ) FT240339J3BM</t>
  </si>
  <si>
    <t>VALUE ADDED TAXNIPVAT/SterlingPro Transf er to GBALAJOBI ABIMBOLA ADEJUMOKE (Comm ission ) FT24033RBS42</t>
  </si>
  <si>
    <t>NIPFEE/SterlingPro Transfer to GBALAJOBI ABIMBOLA ADEJUMOKE (Commission ) FT2 40338T3V0</t>
  </si>
  <si>
    <t>NIPFEE/SterlingPro Transfer to ETTEIMMAC ULATE (Commission ) FT240334PD8G</t>
  </si>
  <si>
    <t>NIBSS INSTANT PAYMENT TSSSterlingPro Tra nsfer to ETTE IMMACULATE (Commission ) FT24033DQ4HX</t>
  </si>
  <si>
    <t>VALUE ADDED TAXNIPVAT/SterlingPro Transf er to ETTEIMMACULATE (Commission ) FT 24033X7LL4</t>
  </si>
  <si>
    <t>NIBSS INSTANT PAYMENT TSSSterlingPro Tra nsfer to ERHERHERYERE ELIZABETH OLUWSEUN (Commission ) FT24033DQWYW</t>
  </si>
  <si>
    <t>VALUE ADDED TAXNIPVAT/SterlingPro Transf er to ERHERHERYERE ELIZABETH OLUWSEUN (C ommission ) FT240335RL6F</t>
  </si>
  <si>
    <t>NIPFEE/SterlingPro Transfer to ERHERHERY ERE ELIZABETH OLUWSEUN (Commission ) FT240336HZL5</t>
  </si>
  <si>
    <t>VALUE ADDED TAXNIPVAT/SterlingPro Transf er to ABISOYE YETUNDE SHUKURA (Commissio n ) FT2403379XXX</t>
  </si>
  <si>
    <t>NIBSS INSTANT PAYMENT TSSSterlingPro Tra nsfer to ABISOYE YETUNDE SHUKURA (Commis sion ) FT2403344VCG</t>
  </si>
  <si>
    <t>NIPFEE/SterlingPro Transfer to ABISOYE Y ETUNDE SHUKURA (Commission ) FT24033 NKLDC</t>
  </si>
  <si>
    <t>NIBSS INSTANT PAYMENT TSSSterlingPro Tra nsfer to AJIBOLA TAIWO ADEOLA (Commissio n) FT240335D7RZ</t>
  </si>
  <si>
    <t>NIPFEE/SterlingPro Transfer to AJIBOLA T AIWO ADEOLA (Commission) FT24033HVFW B</t>
  </si>
  <si>
    <t>VALUE ADDED TAXNIPVAT/SterlingPro Transf er to AJIBOLA TAIWO ADEOLA (Commission) FT24033C2X7G</t>
  </si>
  <si>
    <t>BANKNIP From 000015240202103559408808001 864 Zenith Bank PAYREF:1854101161SENDER: TAWAYAT FUNMILAYO BADEWOLEREMARK: Bal 2 plots of land frm FT24033N56J1</t>
  </si>
  <si>
    <t>STAMP DUTY COLLECTION ACCOUNT.Capitalise Actvity For EMT LevyEMT Levy FT24033N56 J1 FT240330FG0N</t>
  </si>
  <si>
    <t>NIPFEE/SterlingPro Transfer to PAULSOJI AKANDE (Nysc) FT24033VWLVR</t>
  </si>
  <si>
    <t>NIBSS INSTANT PAYMENT TSSSterlingPro Tra nsfer to PAUL SOJI AKANDE (Nysc) FT24 033DWVQ6</t>
  </si>
  <si>
    <t>VALUE ADDED TAXNIPVAT/SterlingPro Transf er to PAULSOJI AKANDE (Nysc) FT24033J ZFH2</t>
  </si>
  <si>
    <t>Page 90</t>
  </si>
  <si>
    <t>NIPFEE/SterlingPro Transfer to CHIDERA P EACE ODUNZE (SalaryJanuary ) FT24033 260M5</t>
  </si>
  <si>
    <t>VALUE ADDED TAXNIPVAT/SterlingPro Transf er to CHIDERA PEACE ODUNZE (SalaryJanuar y ) FT240332J5PN</t>
  </si>
  <si>
    <t>NIBSS INSTANT PAYMENT TSSSterlingPro Tra nsfer to CHIDERA PEACE ODUNZE (SalaryJan uary ) FT24033948FD</t>
  </si>
  <si>
    <t>BANKNIP From 000004240202103348456386733 219 United Bank for Africa PAYREF:000004 240202103348456386733219 SENDER: CHRISTO PHER AGBAJE REMARK: FT24033WPT1S</t>
  </si>
  <si>
    <t>STAMP DUTY COLLECTION ACCOUNT.Capitalise Actvity For EMT LevyEMT Levy FT24033WPT 1S FT240334ZV0B</t>
  </si>
  <si>
    <t>NIBSS INSTANT PAYMENT TSSSterlingPro Tra nsfer to RASAK TAOFEEK (mechanic) FT2 4033L2P01</t>
  </si>
  <si>
    <t>VALUE ADDED TAXNIPVAT/SterlingPro Transf er to RASAK TAOFEEK (mechanic) FT2403 3K59HX</t>
  </si>
  <si>
    <t>NIPFEE/SterlingPro Transfer to RASAK TAO FEEK (mechanic) FT24033GYG2S</t>
  </si>
  <si>
    <t>NIBSS INSTANT PAYMENT TSSSterlingPro Tra nsfer to MARY AYOBOADE ADEGOKE (Cash) FT24033YZ2ZT</t>
  </si>
  <si>
    <t>NIPFEE/SterlingPro Transfer to MARYAYOBO ADE ADEGOKE (Cash) FT24033XS5TG</t>
  </si>
  <si>
    <t>VALUE ADDED TAXNIPVAT/SterlingPro Transf er to MARYAYOBOADE ADEGOKE (Cash) FT2 4033R297K</t>
  </si>
  <si>
    <t>05-Feb-2024</t>
  </si>
  <si>
    <t>NIBSS INSTANT PAYMENT TSSSterlingPro Tra nsfer to OWOLABI CHARLES OLUWATOBI () FT240369VR97</t>
  </si>
  <si>
    <t>NIPFEE/SterlingPro Transfer to OWOLABI C HARLES OLUWATOBI () FT2403665SNC</t>
  </si>
  <si>
    <t>VALUE ADDED TAXNIPVAT/SterlingPro Transf er to OWOLABI CHARLES OLUWATOBI () FT 240366ZNWG</t>
  </si>
  <si>
    <t>NIBSS INSTANT PAYMENT TSSSterlingPro Tra nsfer to MARIAM LAWAL (Salary ) FT240 36YWW7V</t>
  </si>
  <si>
    <t>NIPFEE/SterlingPro Transfer to MARIAM LA WAL (Salary ) FT24036Y6G7Q</t>
  </si>
  <si>
    <t>VALUE ADDED TAXNIPVAT/SterlingPro Transf er to MARIAM LAWAL (Salary ) FT24036M 2DXX</t>
  </si>
  <si>
    <t>BANKNIP From 000021240203060208200000026 331 StandardChartered PAYREF:NG 013 2402 03 195306386 712312 044 SENDER: ADEWALE DAVID OMODARA REMARK FT24036HDRW1</t>
  </si>
  <si>
    <t>STAMP DUTY COLLECTION ACCOUNT.Capitalise Actvity For EMT LevyEMT Levy FT24036HDR W1 FT2403644744</t>
  </si>
  <si>
    <t>SBN.ORDERING.CUSTCard transaction0013245 74768;NXG :TRFDEPOSIT GREEN CITY FT24 036B9Y15</t>
  </si>
  <si>
    <t>STAMP DUTY COLLECTION ACCOUNT.Capitalise Actvity For EMT LevyEMT Levy FT24036B9Y 15 FT24036JY347</t>
  </si>
  <si>
    <t>NIBSS INSTANT PAYMENT TSSSterlingPro Tra nsfer to ADEGOKE SEGUN BABATUNDE (cash) FT24036DLRLK</t>
  </si>
  <si>
    <t>VALUE ADDED TAXNIPVAT/SterlingPro Transf er to ADEGOKE SEGUN BABATUNDE (cash) FT240365GP21</t>
  </si>
  <si>
    <t>NIPFEE/SterlingPro Transfer to ADEGOKE S EGUN BABATUNDE (cash) FT24036JXG9Y</t>
  </si>
  <si>
    <t>VALUE ADDED TAXNIPVAT/SterlingPro Transf er to ADEGOKE SEGUN BABATUNDE (commissio n) FT24036C4JN2</t>
  </si>
  <si>
    <t>NIPFEE/SterlingPro Transfer to ADEGOKE S EGUN BABATUNDE (commission) FT24036V YXLZ</t>
  </si>
  <si>
    <t>NIBSS INSTANT PAYMENT TSSSterlingPro Tra nsfer to ADEGOKE SEGUN BABATUNDE (commis sion) FT24036MCW2K</t>
  </si>
  <si>
    <t>Page 91</t>
  </si>
  <si>
    <t>SMS NOTIFICATION CHARGE FOR 2024 JAN 1ST -31TH JAN 2024 - NGN FT240360QC6G</t>
  </si>
  <si>
    <t>VALUE ADDED TAXNIPVAT/SterlingPro Transf er to OLUWATOBI TOMILOLA AJAYI (SalaryJa nuary) FT24036XM6H0</t>
  </si>
  <si>
    <t>NIBSS INSTANT PAYMENT TSSSterlingPro Tra nsfer to OLUWATOBI TOMILOLA AJAYI (Salar yJanuary ) FT24036Q9W0P</t>
  </si>
  <si>
    <t>NIPFEE/SterlingPro Transfer to OLUWATOBI TOMILOLA AJAYI (SalaryJanuary) FT240 36PDNGL</t>
  </si>
  <si>
    <t>NIBSS INSTANT PAYMENT TSSSterlingPro Tra nsfer to OLUWAFEMI EMMANUEL ABIOLA (Sala ryJanuary ) FT24036P4XVJ</t>
  </si>
  <si>
    <t>NIPFEE/SterlingPro Transfer to OLUWAFEMI EMMANUEL ABIOLA (SalaryJanuary ) FT2 4036TDVKD</t>
  </si>
  <si>
    <t>VALUE ADDED TAXNIPVAT/SterlingPro Transf er to OLUWAFEMI EMMANUEL ABIOLA (SalaryJ anuary ) FT240363FHHL</t>
  </si>
  <si>
    <t>NIBSS INSTANT PAYMENT TSSSterlingPro Tra nsfer to AGUNLOYE PRAISE (SalaryJanuary ) FT24036C3KMW</t>
  </si>
  <si>
    <t>NIPFEE/SterlingPro Transfer to AGUNLOYE PRAISE (SalaryJanuary ) FT24036N7BHK</t>
  </si>
  <si>
    <t>VALUE ADDED TAXNIPVAT/SterlingPro Transf er to AGUNLOYE PRAISE (SalaryJanuary ) FT24036YSSZK</t>
  </si>
  <si>
    <t>NIBSS INSTANT PAYMENT TSSSterlingPro Tra nsfer to AKINSOLA EMMANUEL OLUWASEGUN (S alaryJanuary ) FT24036Z84HN</t>
  </si>
  <si>
    <t>NIPFEE/SterlingPro Transfer to AKINSOLA EMMANUEL OLUWASEGUN (SalaryJanuary ) FT24036V636V</t>
  </si>
  <si>
    <t>VALUE ADDED TAXNIPVAT/SterlingPro Transf er to AKINSOLA EMMANUEL OLUWASEGUN (Sala ryJanuary ) FT240361L6BQ</t>
  </si>
  <si>
    <t>VALUE ADDED TAXNIPVAT/SterlingPro Transf er to KALESANWO CELINA OLUWARANTIMI (Sal aryJanuary ) FT2403611F43</t>
  </si>
  <si>
    <t>NIBSS INSTANT PAYMENT TSSSterlingPro Tra nsfer to KALESANWO CELINA OLUWARANTIMI ( SalaryJanuary ) FT24036ZLN7B</t>
  </si>
  <si>
    <t>NIPFEE/SterlingPro Transfer to KALESANWO CELINA OLUWARANTIMI (SalaryJanuary ) FT2403658G5Z</t>
  </si>
  <si>
    <t>NIPFEE/SterlingPro Transfer to ETTEIMMAC ULATE (SalaryJanuary ) FT240369WJKR</t>
  </si>
  <si>
    <t>NIBSS INSTANT PAYMENT TSSSterlingPro Tra nsfer to ETTE IMMACULATE (SalaryJanuary ) FT24036FKS24</t>
  </si>
  <si>
    <t>VALUE ADDED TAXNIPVAT/SterlingPro Transf er to ETTEIMMACULATE (SalaryJanuary ) FT24036PRCVT</t>
  </si>
  <si>
    <t>NIPFEE/SterlingPro Transfer to TIJANI BO LANLE KADIJAT (SalaryJanuary ) FT240 367QV3P</t>
  </si>
  <si>
    <t>NIBSS INSTANT PAYMENT TSSSterlingPro Tra nsfer to TIJANI BOLANLE KADIJAT (SalaryJ anuary ) FT24036S9M5P</t>
  </si>
  <si>
    <t>VALUE ADDED TAXNIPVAT/SterlingPro Transf er to TIJANI BOLANLE KADIJAT (SalaryJanu ary ) FT240360X8RW</t>
  </si>
  <si>
    <t>NIPFEE/SterlingPro Transfer to OLADEPO O LUWAPELUMI OMOTAYO (Janaurysalary) FT 24036XP64V</t>
  </si>
  <si>
    <t>NIBSS INSTANT PAYMENT TSSSterlingPro Tra nsfer to OLADEPO OLUWAPELUMI OMOTAYO (Ja naurysalary) FT24036SY197</t>
  </si>
  <si>
    <t>VALUE ADDED TAXNIPVAT/SterlingPro Transf er to OLADEPO OLUWAPELUMI OMOTAYO (Janau rysalary) FT24036XRTDY</t>
  </si>
  <si>
    <t>NIPFEE/SterlingPro Transfer to OLADEPO O LUWAPELUMI OMOTAYO (January Bonus ) F T2403695NCS</t>
  </si>
  <si>
    <t>VALUE ADDED TAXNIPVAT/SterlingPro Transf er to OLADEPO OLUWAPELUMI OMOTAYO (Janua ry Bonus ) FT24036743GB</t>
  </si>
  <si>
    <t>Page 92</t>
  </si>
  <si>
    <t>NIBSS INSTANT PAYMENT TSSSterlingPro Tra nsfer to OLADEPO OLUWAPELUMI OMOTAYO (Ja nuary Bonus ) FT24036Y5L53</t>
  </si>
  <si>
    <t>NIPFEE/SterlingPro Transfer to GBALAJOBI ABIMBOLA ADEJUMOKE (SalaryJanuary ) FT24036YSHSV</t>
  </si>
  <si>
    <t>NIBSS INSTANT PAYMENT TSSSterlingPro Tra nsfer to GBALAJOBI ABIMBOLA ADEJUMOKE (S alaryJanuary ) FT24036SM7BD</t>
  </si>
  <si>
    <t>VALUE ADDED TAXNIPVAT/SterlingPro Transf er to GBALAJOBI ABIMBOLA ADEJUMOKE (Sala ryJanuary ) FT24036MR92K</t>
  </si>
  <si>
    <t>NIBSS INSTANT PAYMENT TSSSterlingPro Tra nsfer to ADEGOKE OPEYEMI OMOLARA (Januar ysalary ) FT24036PKH3H</t>
  </si>
  <si>
    <t>NIPFEE/SterlingPro Transfer to ADEGOKE O PEYEMI OMOLARA (Januarysalary) FT2403 68WCBP</t>
  </si>
  <si>
    <t>VALUE ADDED TAXNIPVAT/SterlingPro Transf er to ADEGOKE OPEYEMI OMOLARA (Januarysa lary) FT24036713SF</t>
  </si>
  <si>
    <t>VALUE ADDED TAXNIPVAT/SterlingPro Transf er to OPEYEMI ABRAHAM ADESANYA (Janaury stipend ) FT24036LXR0X</t>
  </si>
  <si>
    <t>NIBSS INSTANT PAYMENT TSSSterlingPro Tra nsfer to OPEYEMI ABRAHAM ADESANYA (Janau ry stipend ) FT24036TY69P</t>
  </si>
  <si>
    <t>NIPFEE/SterlingPro Transfer to OPEYEMI A BRAHAM ADESANYA (Janaury stipend ) FT 240366VL16</t>
  </si>
  <si>
    <t>NIPFEE/SterlingPro Transfer to JOHNSUNDA Y GABRIEL (Salaryjanuary) FT24036D19 C7</t>
  </si>
  <si>
    <t>NIBSS INSTANT PAYMENT TSSSterlingPro Tra nsfer to JOHN SUNDAYGABRIEL (Salaryjanua ry) FT24036MMZK4</t>
  </si>
  <si>
    <t>VALUE ADDED TAXNIPVAT/SterlingPro Transf er to JOHNSUNDAY GABRIEL (Salaryjanuary) FT24036HCHSR</t>
  </si>
  <si>
    <t>NIBSS INSTANT PAYMENT TSSSterlingPro Tra nsfer to GRACE CHIOMA MORNU (January sal ary ) FT2403643SC6</t>
  </si>
  <si>
    <t>VALUE ADDED TAXNIPVAT/SterlingPro Transf er to GRACE CHIOMA MORNU (January salary ) FT240365KVSD</t>
  </si>
  <si>
    <t>NIPFEE/SterlingPro Transfer to GRACE CHI OMA MORNU (January salary ) FT24036W PFCH</t>
  </si>
  <si>
    <t>NIPFEE/SterlingPro Transfer to Anointing Braimoh (Janaursalary) FT24036009VY</t>
  </si>
  <si>
    <t>VALUE ADDED TAXNIPVAT/SterlingPro Transf er to Anointing Braimoh (Janaursalary) FT24036HX58R</t>
  </si>
  <si>
    <t>NIBSS INSTANT PAYMENT TSSSterlingPro Tra nsfer to Anointing Braimoh (Janaursalary ) FT24036ZXW8N</t>
  </si>
  <si>
    <t>NIPFEE/SterlingPro Transfer to HAPPINESS DAMILOLA OLADIRAN (Janaurysalary) FT 24036Y9VG8</t>
  </si>
  <si>
    <t>NIBSS INSTANT PAYMENT TSSSterlingPro Tra nsfer to HAPPINESS DAMILOLA OLADIRAN (Ja naurysalary) FT240367BV62</t>
  </si>
  <si>
    <t>VALUE ADDED TAXNIPVAT/SterlingPro Transf er to HAPPINESS DAMILOLA OLADIRAN (Janau rysalary) FT24036MH6M2</t>
  </si>
  <si>
    <t>NIPFEE/SterlingPro Transfer to GBUGHEMOB I UCHECHUKWU HENRY (Salaryjanaury ) F T24036JH4JW</t>
  </si>
  <si>
    <t>VALUE ADDED TAXNIPVAT/SterlingPro Transf er to GBUGHEMOBI UCHECHUKWU HENRY (Salar yjanaury ) FT24036K94B8</t>
  </si>
  <si>
    <t>NIBSS INSTANT PAYMENT TSSSterlingPro Tra nsfer to GBUGHEMOBIUCHECHUKWU HENRY (Sal aryjanaury ) FT24036H1P1Y</t>
  </si>
  <si>
    <t>NIBSS INSTANT PAYMENT TSSSterlingPro Tra nsfer to ODUBANJO AYOMIDE OPEYEMI (Salar yjanaury) FT24036D5CYX</t>
  </si>
  <si>
    <t>Page 93</t>
  </si>
  <si>
    <t>NIPFEE/SterlingPro Transfer to ODUBANJO AYOMIDE OPEYEMI (Salaryjanaury) FT240 36K072Z</t>
  </si>
  <si>
    <t>VALUE ADDED TAXNIPVAT/SterlingPro Transf er to ODUBANJO AYOMIDE OPEYEMI (Salaryja naury) FT240363ZNLY</t>
  </si>
  <si>
    <t>NIBSS INSTANT PAYMENT TSSSterlingPro Tra nsfer to JUWONLO SILVANUS AYANSOLA (Jana ury salary ) FT2403699135</t>
  </si>
  <si>
    <t>VALUE ADDED TAXNIPVAT/SterlingPro Transf er to JUWONLO SILVANUS AYANSOLA (Janaury salary ) FT240364D4XK</t>
  </si>
  <si>
    <t>NIPFEE/SterlingPro Transfer to JUWONLO S ILVANUS AYANSOLA (Janaury salary ) FT 240368645T</t>
  </si>
  <si>
    <t>NIBSS INSTANT PAYMENT TSSSterlingPro Tra nsfer to SEMOLA OLAYINKA FASUYI (Janaury stipend ) FT24036QGNHJ</t>
  </si>
  <si>
    <t>NIPFEE/SterlingPro Transfer to SEMOLA OL AYINKA FASUYI (Janaury stipend) FT240 363G2N1</t>
  </si>
  <si>
    <t>VALUE ADDED TAXNIPVAT/SterlingPro Transf er to SEMOLA OLAYINKA FASUYI (Janaury st ipend) FT2403633FQ0</t>
  </si>
  <si>
    <t>NIBSS INSTANT PAYMENT TSSSterlingPro Tra nsfer to ERHERHERYERE ELIZABETH OLUWSEUN (Janaury stipend ) FT24036GLPYV</t>
  </si>
  <si>
    <t>NIPFEE/SterlingPro Transfer to ERHERHERY ERE ELIZABETH OLUWSEUN (Janaury stipend ) FT24036QMV0S</t>
  </si>
  <si>
    <t>VALUE ADDED TAXNIPVAT/SterlingPro Transf er to ERHERHERYERE ELIZABETH OLUWSEUN (J anaury stipend ) FT24036DVZC5</t>
  </si>
  <si>
    <t>NIBSS INSTANT PAYMENT TSSSterlingPro Tra nsfer to EMEFESI CHIDINMA JESSICA (Janua ry stipend ) FT24036LN13R</t>
  </si>
  <si>
    <t>NIPFEE/SterlingPro Transfer to EMEFESI C HIDINMA JESSICA (January stipend ) FT 2403686N37</t>
  </si>
  <si>
    <t>VALUE ADDED TAXNIPVAT/SterlingPro Transf er to EMEFESI CHIDINMA JESSICA (January stipend ) FT24036RHH42</t>
  </si>
  <si>
    <t>NIBSS INSTANT PAYMENT TSSSterlingPro Tra nsfer to ABIBU FESTUS EHIS (January stip end ) FT24036WGXGV</t>
  </si>
  <si>
    <t>NIPFEE/SterlingPro Transfer to ABIBU FES TUS EHIS (January stipend ) FT24036C 7JTX</t>
  </si>
  <si>
    <t>VALUE ADDED TAXNIPVAT/SterlingPro Transf er to ABIBU FESTUS EHIS (January stipend ) FT240363X5GK</t>
  </si>
  <si>
    <t>NIBSS INSTANT PAYMENT TSSSterlingPro Tra nsfer to OLADAPO ADELAJA (Janaury Stipen d ) FT240367CW0D</t>
  </si>
  <si>
    <t>VALUE ADDED TAXNIPVAT/SterlingPro Transf er to OLADAPO ADELAJA (Janaury Stipend ) FT24036FBG84</t>
  </si>
  <si>
    <t>NIPFEE/SterlingPro Transfer to OLADAPO A DELAJA (Janaury Stipend ) FT24036698 JN</t>
  </si>
  <si>
    <t>NIBSS INSTANT PAYMENT TSSSterlingPro Tra nsfer to ADATANG ELIZABETH EDET (January stipend ) FT24036ZMF3H</t>
  </si>
  <si>
    <t>NIPFEE/SterlingPro Transfer to ADATANG E LIZABETH EDET (January stipend) FT240 3609FJS</t>
  </si>
  <si>
    <t>VALUE ADDED TAXNIPVAT/SterlingPro Transf er to ADATANG ELIZABETH EDET (January st ipend) FT24036NHYLT</t>
  </si>
  <si>
    <t>NIPFEE/SterlingPro Transfer to IBEHBLESS ING OGOCHUKWU (salaryjanuary) FT2403 6N3QX6</t>
  </si>
  <si>
    <t>VALUE ADDED TAXNIPVAT/SterlingPro Transf er to IBEHBLESSING OGOCHUKWU (salaryjanu ary) FT24036Q886B</t>
  </si>
  <si>
    <t>NIBSS INSTANT PAYMENT TSSSterlingPro Tra nsfer to IBEH BLESSING OGOCHUKWU (salary january) FT240364X3T4</t>
  </si>
  <si>
    <t>Page 94</t>
  </si>
  <si>
    <t>VALUE ADDED TAXNIPVAT/SterlingPro Transf er to ASUQUO GODSWILL SABASTIAN (RFMS BL ESSING ) FT24036R78NB</t>
  </si>
  <si>
    <t>NIBSS INSTANT PAYMENT TSSSterlingPro Tra nsfer to ASUQUO GODSWILL SABASTIAN (RFMS BLESSING ) FT24036P1VXK</t>
  </si>
  <si>
    <t>NIPFEE/SterlingPro Transfer to ASUQUO GO DSWILL SABASTIAN (RFMS BLESSING ) FT2 4036NXFSR</t>
  </si>
  <si>
    <t>NIBSS INSTANT PAYMENT TSSSterlingPro Tra nsfer to BAAY PROJECTS LTD (Ty) FT240 36DX1YD</t>
  </si>
  <si>
    <t>NIPFEE/SterlingPro Transfer to BAAYPROJE CTS LTD (Ty) FT24036S6BQ3</t>
  </si>
  <si>
    <t>VALUE ADDED TAXNIPVAT/SterlingPro Transf er to BAAYPROJECTS LTD (Ty) FT24036JR ZX6</t>
  </si>
  <si>
    <t>VALUE ADDED TAXNIPVAT/SterlingPro Transf er to MICHAEL OLAKUNLE SHOBOLA (Balance for survey ) FT24036J8G46</t>
  </si>
  <si>
    <t>NIBSS INSTANT PAYMENT TSSSterlingPro Tra nsfer to MICHAEL OLAKUNLE SHOBOLA (Balan ce for survey ) FT24036HVL2Y</t>
  </si>
  <si>
    <t>NIPFEE/SterlingPro Transfer to MICHAEL O LAKUNLE SHOBOLA (Balance for survey ) FT24036Y6SBZ</t>
  </si>
  <si>
    <t>NIBSS INSTANT PAYMENT TSSSterlingPro Tra nsfer to OYENEYIN DRJ O (Rent ) FT240 36SRBB3</t>
  </si>
  <si>
    <t>NIPFEE/SterlingPro Transfer to OYENEYIN DR J O (Rent ) FT24036GLG39</t>
  </si>
  <si>
    <t>VALUE ADDED TAXNIPVAT/SterlingPro Transf er to OYENEYIN DR J O (Rent ) FT24036 4MQ99</t>
  </si>
  <si>
    <t>BANKNIP From 000004240205164907453362945 632 United Bank for Africa PAYREF:213221 16501 SENDER: OHUMENDE PAUL OSAZE REMARK : MOB/UTO/BAAY PROJE FT24036NDFFR</t>
  </si>
  <si>
    <t>BANKNIP From 000013240205165209000141535 317 GTBank Plc PAYREF:000141535317SENDER : OHUMENDE PAUL OSAZE REMARK: Land ppt FT240366ZPHR</t>
  </si>
  <si>
    <t>STAMP DUTY COLLECTION ACCOUNT.Capitalise Actvity For EMT LevyEMT Levy FT24036NDF FR FT24036FK2VN</t>
  </si>
  <si>
    <t>STAMP DUTY COLLECTION ACCOUNT.Capitalise Actvity For EMT LevyEMT Levy FT240366ZP HR FT24036LWZ53</t>
  </si>
  <si>
    <t>NIBSS INSTANT PAYMENT TSSSterlingPro Tra nsfer to MUTIU ADEGBUYI ALABA (Interlock ) FT24036Q39HM</t>
  </si>
  <si>
    <t>VALUE ADDED TAXNIPVAT/SterlingPro Transf er to MUTIU ADEGBUYI ALABA (Interlock ) FT240368MCP7</t>
  </si>
  <si>
    <t>NIPFEE/SterlingPro Transfer to MUTIU ADE GBUYI ALABA (Interlock ) FT240361DRH R</t>
  </si>
  <si>
    <t>06-Feb-2024</t>
  </si>
  <si>
    <t>BANKNIP From 000016240206095912000068649 972 First Bank of Nigeria PAYREF:6384281 03520240357 SENDER: OKOSUN DAMIAN EHIMEN REMARK: FBNMOBILE:B FT24037KD171</t>
  </si>
  <si>
    <t>STAMP DUTY COLLECTION ACCOUNT.Capitalise Actvity For EMT LevyEMT Levy FT24037KD1 71 FT240376396R</t>
  </si>
  <si>
    <t>BANKNIP From 000016240206141258000070302 749 First Bank of Nigeria PAYREF:6384282 55786390408 SENDER: ONIYIDE OLAOLUWA BLE SSING REMARK: FBNMOB FT24037DSZJS</t>
  </si>
  <si>
    <t>STAMP DUTY COLLECTION ACCOUNT.Capitalise Actvity For EMT LevyEMT Levy FT24037DSZ JS FT24037ZNCB2</t>
  </si>
  <si>
    <t>07-Feb-2024</t>
  </si>
  <si>
    <t>BANKNIP From 000030240206203403024390286 034 Unknown Code PAYREF:0000302402062034 03024390286034 0000302402062033232856260 56596 d4132eba ede2 FT240380TG84</t>
  </si>
  <si>
    <t>NIPFEE/SterlingPro Transfer to MUTIU ADE GBUYI ALABA (Interlock) FT24038SKTWB</t>
  </si>
  <si>
    <t>Page 95</t>
  </si>
  <si>
    <t>NIBSS INSTANT PAYMENT TSSSterlingPro Tra nsfer to MUTIU ADEGBUYI ALABA (Interlock ) FT24038S289V</t>
  </si>
  <si>
    <t>VALUE ADDED TAXNIPVAT/SterlingPro Transf er to MUTIU ADEGBUYI ALABA (Interlock) FT240380V6ZB</t>
  </si>
  <si>
    <t>NIBSS INSTANT PAYMENT TSSSterlingPro Tra nsfer to OYELABI SAMUEL TEMITAYO (Impres t) FT24038WWFPB</t>
  </si>
  <si>
    <t>NIPFEE/SterlingPro Transfer to OYELABI S AMUEL TEMITAYO (Imprest) FT24038YSHG Z</t>
  </si>
  <si>
    <t>VALUE ADDED TAXNIPVAT/SterlingPro Transf er to OYELABI SAMUEL TEMITAYO (Imprest) FT24038NGNCN</t>
  </si>
  <si>
    <t>STAMP DUTY COLLECTION ACCOUNT.Capitalise Actvity For EMT LevyEMT Levy FT240380TG 84 FT24038XV60F</t>
  </si>
  <si>
    <t>08-Feb-2024</t>
  </si>
  <si>
    <t>NIPFEE/SterlingPro Transfer to AGBAJE TO YIN LINSDAY (Commission ) FT24039GW6 KC</t>
  </si>
  <si>
    <t>VALUE ADDED TAXNIPVAT/SterlingPro Transf er to AGBAJE TOYIN LINSDAY (Commission ) FT24039D20G8</t>
  </si>
  <si>
    <t>NIBSS INSTANT PAYMENT TSSSterlingPro Tra nsfer to AGBAJE TOYIN LINSDAY (Commissio n ) FT24039K1FMV</t>
  </si>
  <si>
    <t>NIBSS INSTANT PAYMENT TSSSterlingPro Tra nsfer to AJIBOLA TAIWO ADEOLA (Commissio n ) FT24039973S2</t>
  </si>
  <si>
    <t>NIPFEE/SterlingPro Transfer to AJIBOLA T AIWO ADEOLA (Commission ) FT24039LD0 45</t>
  </si>
  <si>
    <t>VALUE ADDED TAXNIPVAT/SterlingPro Transf er to AJIBOLA TAIWO ADEOLA (Commission ) FT24039GDSBT</t>
  </si>
  <si>
    <t>SBN.ORDERING.CUSTCard transaction0013356 04575;NXG :TRFBALANCE OF LANDFRM FT24 039HS308</t>
  </si>
  <si>
    <t>STAMP DUTY COLLECTION ACCOUNT.Capitalise Actvity For EMT LevyEMT Levy FT24039HS3 08 FT24039BXZMS</t>
  </si>
  <si>
    <t>VALUE ADDED TAXNIPVAT/SterlingPro Transf er to RASAK TAOFEEK (Mechanic ) FT240 39QGMP7</t>
  </si>
  <si>
    <t>NIBSS INSTANT PAYMENT TSSSterlingPro Tra nsfer to RASAK TAOFEEK (Mechanic ) FT 24039M4C4H</t>
  </si>
  <si>
    <t>NIPFEE/SterlingPro Transfer to RASAK TAO FEEK (Mechanic ) FT24039Z3WJ8</t>
  </si>
  <si>
    <t>NIBSS INSTANT PAYMENT TSSSterlingPro Tra nsfer to ADEOYE SAMSON ADEBAYO (sand sup ply) FT24039DHHNH</t>
  </si>
  <si>
    <t>NIPFEE/SterlingPro Transfer to ADEOYE SA MSON ADEBAYO (sand supply) FT24039N4 43W</t>
  </si>
  <si>
    <t>VALUE ADDED TAXNIPVAT/SterlingPro Transf er to ADEOYE SAMSON ADEBAYO (sand supply ) FT24039C71P3</t>
  </si>
  <si>
    <t>NIPFEE/SterlingPro Transfer to OYELABI S AMUEL TEMITAYO (iron bender) FT24039 21B8Z</t>
  </si>
  <si>
    <t>VALUE ADDED TAXNIPVAT/SterlingPro Transf er to OYELABI SAMUEL TEMITAYO (iron bend er) FT24039CHXL4</t>
  </si>
  <si>
    <t>NIBSS INSTANT PAYMENT TSSSterlingPro Tra nsfer to OYELABI SAMUEL TEMITAYO (iron b ender) FT2403951MJ0</t>
  </si>
  <si>
    <t>09-Feb-2024</t>
  </si>
  <si>
    <t>NIPFEE/SterlingPro Transfer to OYELABI S AMUEL TEMITAYO (Impret) FT24040JM4C7</t>
  </si>
  <si>
    <t>NIBSS INSTANT PAYMENT TSSSterlingPro Tra nsfer to OYELABI SAMUEL TEMITAYO (Impret ) FT24040238VP</t>
  </si>
  <si>
    <t>VALUE ADDED TAXNIPVAT/SterlingPro Transf er to OYELABI SAMUEL TEMITAYO (Impret) FT24040249GL</t>
  </si>
  <si>
    <t>SBN.ORDERING.CUSTCard transaction0013376 98503;NXG :TRFPATRICK ATUANYAFRM FT24 04052P58</t>
  </si>
  <si>
    <t>Page 96</t>
  </si>
  <si>
    <t>STAMP DUTY COLLECTION ACCOUNT.Capitalise Actvity For EMT LevyEMT Levy FT2404052P 58 FT24040W3Z9B</t>
  </si>
  <si>
    <t>NIBSS INSTANT PAYMENT TSSSterlingPro Tra nsfer to GBALAJOBI ABIMBOLA ADEJUMOKE (G IVEAWAY) FT24040N8Y86</t>
  </si>
  <si>
    <t>VALUE ADDED TAXNIPVAT/SterlingPro Transf er to GBALAJOBI ABIMBOLA ADEJUMOKE (GIVE AWAY) FT24040S0PDP</t>
  </si>
  <si>
    <t>NIPFEE/SterlingPro Transfer to GBALAJOBI ABIMBOLA ADEJUMOKE (GIVEAWAY) FT240 40HTWQC</t>
  </si>
  <si>
    <t>VALUE ADDED TAXNIPVAT/SterlingPro Transf er to OLUWATOBI TOMILOLA AJAYI (HRDC) FT24040VCL9D</t>
  </si>
  <si>
    <t>NIPFEE/SterlingPro Transfer to OLUWATOBI TOMILOLA AJAYI (HRDC) FT24040L9B9M</t>
  </si>
  <si>
    <t>NIBSS INSTANT PAYMENT TSSSterlingPro Tra nsfer to OLUWATOBI TOMILOLA AJAYI (HRDC) FT24040W3VVT</t>
  </si>
  <si>
    <t>NIBSS INSTANT PAYMENT TSSSterlingPro Tra nsfer to MOGAJI BOLAJI ABDULLAHI (SALARY JANUARY ) FT24040NGXL0</t>
  </si>
  <si>
    <t>NIPFEE/SterlingPro Transfer to MOGAJI BO LAJI ABDULLAHI (SALARYJANUARY) FT2404 06XQPZ</t>
  </si>
  <si>
    <t>VALUE ADDED TAXNIPVAT/SterlingPro Transf er to MOGAJI BOLAJI ABDULLAHI (SALARYJAN UARY) FT24040FGTLB</t>
  </si>
  <si>
    <t>NIPFEE/SterlingPro Transfer to DADAGLORY OLUWAFEYISAYO (JANUARY SALARY) FT240 400MHCF</t>
  </si>
  <si>
    <t>VALUE ADDED TAXNIPVAT/SterlingPro Transf er to DADAGLORY OLUWAFEYISAYO (JANUARY S ALARY) FT24040RXF75</t>
  </si>
  <si>
    <t>NIBSS INSTANT PAYMENT TSSSterlingPro Tra nsfer to DADA GLORYOLUWAFEYISAYO (JANUAR Y SALARY) FT24040QY51L</t>
  </si>
  <si>
    <t>12-Feb-2024</t>
  </si>
  <si>
    <t>VALUE ADDED TAXNIPVAT/SterlingPro Transf er to AJIBADE GBEMILEKE TUNDE (Ty) FT 240434XNCH</t>
  </si>
  <si>
    <t>NIPFEE/SterlingPro Transfer to AJIBADE G BEMILEKE TUNDE (Ty) FT24043RXLLC</t>
  </si>
  <si>
    <t>NIBSS INSTANT PAYMENT TSSSterlingPro Tra nsfer to AJIBADE GBEMILEKE TUNDE (Ty) FT24043XSXJW</t>
  </si>
  <si>
    <t>BANKNIP From 999999240211101054657594414 039 NIP Virtual Bank PAYREF:NIPMINI/1100 68240211091053957949410366/81d4ce4df0884 75e SENDER: FINCRA D FT24043CYN8M</t>
  </si>
  <si>
    <t>STAMP DUTY COLLECTION ACCOUNT.Capitalise Actvity For EMT LevyEMT Levy FT24043CYN 8M FT2404316D95</t>
  </si>
  <si>
    <t>VALUE ADDED TAXNIPVAT/SterlingPro Transf er to SULAIMAN ABIODUN YAKUB (GREEN CITY PHASE 2) FT24043F07ZF</t>
  </si>
  <si>
    <t>NIPFEE/SterlingPro Transfer to SULAIMAN ABIODUN YAKUB (GREEN CITY PHASE 2) FT 24043CQKP3</t>
  </si>
  <si>
    <t>NIBSS INSTANT PAYMENT TSSSterlingPro Tra nsfer to SULAIMAN ABIODUN YAKUB (GREEN C ITY PHASE 2) FT240435X7D1</t>
  </si>
  <si>
    <t>NIBSS INSTANT PAYMENT TSSSterlingPro Tra nsfer to ADEOYE SAMSON ADEBAYO (sand) FT24043Z6GRZ</t>
  </si>
  <si>
    <t>NIPFEE/SterlingPro Transfer to ADEOYE SA MSON ADEBAYO (sand) FT24043MXXPT</t>
  </si>
  <si>
    <t>VALUE ADDED TAXNIPVAT/SterlingPro Transf er to ADEOYE SAMSON ADEBAYO (sand) FT 24043QRZZ8</t>
  </si>
  <si>
    <t>BANKNIP From 000013240212125700000157031 836 GTBank Plc PAYREF:000157031836SENDER : OJI BLESSING MARY REMARK: FT24043VPM ZM</t>
  </si>
  <si>
    <t>STAMP DUTY COLLECTION ACCOUNT.Capitalise Actvity For EMT LevyEMT Levy FT24043VPM ZM FT240438G4VX</t>
  </si>
  <si>
    <t>Page 97</t>
  </si>
  <si>
    <t>NIBSS INSTANT PAYMENT TSSSterlingPro Tra nsfer to ADEGOKE SEGUN BABATUNDE (Commis sion ) FT24043SH8P5</t>
  </si>
  <si>
    <t>NIPFEE/SterlingPro Transfer to ADEGOKE S EGUN BABATUNDE (Commission ) FT24043 3H1Y5</t>
  </si>
  <si>
    <t>VALUE ADDED TAXNIPVAT/SterlingPro Transf er to ADEGOKE SEGUN BABATUNDE (Commissio n ) FT2404309FZS</t>
  </si>
  <si>
    <t>VALUE ADDED TAXNIPVAT/SterlingPro Transf er to BAAYPROJECTS LTD (Addosser ) FT 2404330JXG</t>
  </si>
  <si>
    <t>NIBSS INSTANT PAYMENT TSSSterlingPro Tra nsfer to BAAY PROJECTS LTD (Addosser ) FT24043DL4J5</t>
  </si>
  <si>
    <t>NIPFEE/SterlingPro Transfer to BAAYPROJE CTS LTD (Addosser ) FT24043MR3XR</t>
  </si>
  <si>
    <t>VALUE ADDED TAXNIPVAT/SterlingPro Transf er to KINGMATHIS FARM LIMITED (TBR) F T24043YYFFH</t>
  </si>
  <si>
    <t>NIPFEE/SterlingPro Transfer to KINGMATHI S FARM LIMITED (TBR) FT240430KGJT</t>
  </si>
  <si>
    <t>NIBSS INSTANT PAYMENT TSSSterlingPro Tra nsfer to KING MATHISFARM LIMITED (TBR) FT24043LNLYZ</t>
  </si>
  <si>
    <t>NIPFEE/SterlingPro Transfer to SUNDALEX PROPERTY amp..INVESTMENT LTD (Survey) FT240439LRF4</t>
  </si>
  <si>
    <t>NIBSS INSTANT PAYMENT TSSSterlingPro Tra nsfer to SUNDALEX PROPERTY amp..INVESTME NT LTD (Survey) FT24043NJ2BN</t>
  </si>
  <si>
    <t>VALUE ADDED TAXNIPVAT/SterlingPro Transf er to SUNDALEX PROPERTY amp..INVESTMENT LTD (Survey) FT240438R9S8</t>
  </si>
  <si>
    <t>13-Feb-2024</t>
  </si>
  <si>
    <t>VALUE ADDED TAXNIPVAT/SterlingPro Transf er to ADEGBITE ABIODUN ABDULAHI (Bulldoz er green city ) FT24044BFVKG</t>
  </si>
  <si>
    <t>NIPFEE/SterlingPro Transfer to ADEGBITE ABIODUN ABDULAHI (Bulldozer green city ) FT240440BDXS</t>
  </si>
  <si>
    <t>NIBSS INSTANT PAYMENT TSSSterlingPro Tra nsfer to ADEGBITE ABIODUN ABDULAHI (Bull dozer green city ) FT24044P20PR</t>
  </si>
  <si>
    <t>NIPFEE/SterlingPro Transfer to ADEGOKE S EGUN BABATUNDE (commisison) FT24044C QKVR</t>
  </si>
  <si>
    <t>NIBSS INSTANT PAYMENT TSSSterlingPro Tra nsfer to ADEGOKE SEGUN BABATUNDE (commis ison) FT240441NDSQ</t>
  </si>
  <si>
    <t>VALUE ADDED TAXNIPVAT/SterlingPro Transf er to ADEGOKE SEGUN BABATUNDE (commisiso n) FT24044K5LT0</t>
  </si>
  <si>
    <t>NIBSS INSTANT PAYMENT TSSSterlingPro Tra nsfer to ADEGOKE SEGUN BABATUNDE (Travel ling ) FT2404495KP1</t>
  </si>
  <si>
    <t>VALUE ADDED TAXNIPVAT/SterlingPro Transf er to ADEGOKE SEGUN BABATUNDE (Travellin g ) FT24044C91FM</t>
  </si>
  <si>
    <t>NIPFEE/SterlingPro Transfer to ADEGOKE S EGUN BABATUNDE (Travelling ) FT24044 N66DJ</t>
  </si>
  <si>
    <t>BANKNIP From 000016240213104943000005951 127 First Bank of Nigeria PAYREF:6384341 81835092120 SENDER: ADEGOKE SEGUN BABATU NDE REMARK: PHUB:OUT FT24044WH1XY</t>
  </si>
  <si>
    <t>STAMP DUTY COLLECTION ACCOUNT.Capitalise Actvity For EMT LevyEMT Levy FT24044WH1 XY FT2404424X8V</t>
  </si>
  <si>
    <t>VALUE ADDED TAXNIPVAT/SterlingPro Transf er to THEMUPAJI FAMILY IDOBI (Land ) FT24044YB9V4</t>
  </si>
  <si>
    <t>NIBSS INSTANT PAYMENT TSSSterlingPro Tra nsfer to THE MUPAJIFAMILY IDOBI (Land ) FT24044D3QQS</t>
  </si>
  <si>
    <t>NIPFEE/SterlingPro Transfer to THEMUPAJI FAMILY IDOBI (Land ) FT24044L6YPL</t>
  </si>
  <si>
    <t>Page 98</t>
  </si>
  <si>
    <t>NIPFEE/SterlingPro Transfer to ADENUGA O LUWAGBENGA SODIQ (Police) FT24044FH0 VG</t>
  </si>
  <si>
    <t>VALUE ADDED TAXNIPVAT/SterlingPro Transf er to ADENUGA OLUWAGBENGA SODIQ (Police) FT2404460Z7L</t>
  </si>
  <si>
    <t>NIBSS INSTANT PAYMENT TSSSterlingPro Tra nsfer to ADENUGA OLUWAGBENGA SODIQ (Poli ce) FT24044GLXTX</t>
  </si>
  <si>
    <t>NIBSS INSTANT PAYMENT TSSSterlingPro Tra nsfer to SULAIMAN ABIODUN YAKUB () FT 24044MCP11</t>
  </si>
  <si>
    <t>VALUE ADDED TAXNIPVAT/SterlingPro Transf er to SULAIMAN ABIODUN YAKUB () FT240 44JYHBR</t>
  </si>
  <si>
    <t>NIPFEE/SterlingPro Transfer to SULAIMAN ABIODUN YAKUB () FT24044L7FKW</t>
  </si>
  <si>
    <t>NIPFEE/SterlingPro Transfer to BOLANLE K TIJANI (Admin request ) FT240447XYC F</t>
  </si>
  <si>
    <t>NIBSS INSTANT PAYMENT TSSSterlingPro Tra nsfer to BOLANLE K TIJANI (Admin request ) FT24044Y5YHY</t>
  </si>
  <si>
    <t>VALUE ADDED TAXNIPVAT/SterlingPro Transf er to BOLANLE K TIJANI (Admin request ) FT24044H9SYV</t>
  </si>
  <si>
    <t>VALUE ADDED TAXNIPVAT/SterlingPro Transf er to THEMUPAJI FAMILY IDOBI (Land purch ase) FT240443RPNK</t>
  </si>
  <si>
    <t>NIBSS INSTANT PAYMENT TSSSterlingPro Tra nsfer to THE MUPAJIFAMILY IDOBI (Land pu rchase ) FT24044ZMWRD</t>
  </si>
  <si>
    <t>NIPFEE/SterlingPro Transfer to THEMUPAJI FAMILY IDOBI (Land purchase) FT24044 DH3ZN</t>
  </si>
  <si>
    <t>NIBSS INSTANT PAYMENT TSSSterlingPro Tra nsfer to Lemonade Technology Limited Glo ry Dada (Marketing ) FT2404437T8F</t>
  </si>
  <si>
    <t>VALUE ADDED TAXNIPVAT/SterlingPro Transf er to Lemonade Technology Limited Glory Dada(Marketing ) FT240447JQKT</t>
  </si>
  <si>
    <t>NIPFEE/SterlingPro Transfer to Lemonade Technology Limited Glory Dada(Marketing ) FT240446DDNZ</t>
  </si>
  <si>
    <t>NIPFEE/SterlingPro Transfer to OLASUNKAN MI SEGUN OLUWADARE (Cash) FT24044QN0 JR</t>
  </si>
  <si>
    <t>NIBSS INSTANT PAYMENT TSSSterlingPro Tra nsfer to OLASUNKANMISEGUN OLUWADARE (Cas h) FT24044HPTTF</t>
  </si>
  <si>
    <t>VALUE ADDED TAXNIPVAT/SterlingPro Transf er to OLASUNKANMI SEGUN OLUWADARE (Cash) FT240447L9GF</t>
  </si>
  <si>
    <t>NIBSS INSTANT PAYMENT TSSSterlingPro Tra nsfer to AKILO KAFILAT REMILEKUN (Land ) FT240449D013</t>
  </si>
  <si>
    <t>NIPFEE/SterlingPro Transfer to AKILO KAF ILAT REMILEKUN (Land ) FT240442P6F1</t>
  </si>
  <si>
    <t>VALUE ADDED TAXNIPVAT/SterlingPro Transf er to AKILO KAFILAT REMILEKUN (Land ) FT24044LYDRJ</t>
  </si>
  <si>
    <t>14-Feb-2024</t>
  </si>
  <si>
    <t>VALUE ADDED TAXNIPVAT/SterlingPro Transf er to DE MEROS HOTEL AND SUITES LTD (T) FT2404558YFS</t>
  </si>
  <si>
    <t>NIBSS INSTANT PAYMENT TSSSterlingPro Tra nsfer to DE MEROS HOTEL AND SUITES LTD ( T) FT240456P2HH</t>
  </si>
  <si>
    <t>NIPFEE/SterlingPro Transfer to DE MEROS HOTEL AND SUITES LTD (T) FT24045S7KL 3</t>
  </si>
  <si>
    <t>NIPFEE/SterlingPro Transfer to ADEGOKE S EGUN BABATUNDE () FT240451CCYV</t>
  </si>
  <si>
    <t>NIBSS INSTANT PAYMENT TSSSterlingPro Tra nsfer to ADEGOKE SEGUN BABATUNDE () F T24045106BL</t>
  </si>
  <si>
    <t>VALUE ADDED TAXNIPVAT/SterlingPro Transf er to ADEGOKE SEGUN BABATUNDE () FT24 045DQJP4</t>
  </si>
  <si>
    <t>Page 99</t>
  </si>
  <si>
    <t>NIPFEE/SterlingPro Transfer to ADEGBITE ABIODUN ABDULAHI (Bulldozer ) FT2404 5KW2P5</t>
  </si>
  <si>
    <t>VALUE ADDED TAXNIPVAT/SterlingPro Transf er to ADEGBITE ABIODUN ABDULAHI (Bulldoz er ) FT24045T93ZW</t>
  </si>
  <si>
    <t>NIBSS INSTANT PAYMENT TSSSterlingPro Tra nsfer to ADEGBITE ABIODUN ABDULAHI (Bull dozer ) FT24045PQKWW</t>
  </si>
  <si>
    <t>BANKNIP From 000013240214134008000003228 725 GTBank Plc PAYREF:000003228725SENDER : DADA GLORY OLUWAFEYISAYO REMARK: FT24 04506SJJ</t>
  </si>
  <si>
    <t>STAMP DUTY COLLECTION ACCOUNT.Capitalise Actvity For EMT LevyEMT Levy FT2404506S JJ FT240457LXMM</t>
  </si>
  <si>
    <t>NIBSS INSTANT PAYMENT TSSSterlingPro Tra nsfer to OLAWALE SAMUEL ADEBIMPE (Offci e rent ) FT24045D4KW8</t>
  </si>
  <si>
    <t>VALUE ADDED TAXNIPVAT/SterlingPro Transf er to OLAWALE SAMUEL ADEBIMPE (Offci e re nt ) FT24045NMRFN</t>
  </si>
  <si>
    <t>NIPFEE/SterlingPro Transfer to OLAWALE S AMUEL ADEBIMPE (Offci e rent ) FT2404 50327W</t>
  </si>
  <si>
    <t>15-Feb-2024</t>
  </si>
  <si>
    <t>VALUE ADDED TAXNIPVAT/SterlingPro Transf er to OLUWAFEMI EMMANUEL ABIOLA (Cash) FT24046WMM01</t>
  </si>
  <si>
    <t>NIBSS INSTANT PAYMENT TSSSterlingPro Tra nsfer to OLUWAFEMI EMMANUEL ABIOLA (Cash ) FT240465K0RH</t>
  </si>
  <si>
    <t>NIPFEE/SterlingPro Transfer to OLUWAFEMI EMMANUEL ABIOLA (Cash) FT24046LC4GY</t>
  </si>
  <si>
    <t>BANKNIP From 000016240215090917000016238 501 First Bank of Nigeria PAYREF:6384358 49572752466 SENDER: ADEGOKE SEGUN BABATU NDE REMARK: FBNMOBIL FT24046RZC46</t>
  </si>
  <si>
    <t>STAMP DUTY COLLECTION ACCOUNT.Capitalise Actvity For EMT LevyEMT Levy FT24046RZC 46 FT24046CLC3K</t>
  </si>
  <si>
    <t>BANKNIP From 000013240215091040000004923 939 GTBank Plc PAYREF:000004923939SENDER : DADA GLORY OLUWAFEYISAYO REMARK: FT24 046842QW</t>
  </si>
  <si>
    <t>STAMP DUTY COLLECTION ACCOUNT.Capitalise Actvity For EMT LevyEMT Levy FT24046842 QW FT240465X6GN</t>
  </si>
  <si>
    <t>BANKNIP From 000014240215101402779723663 516 Access Bank PAYREF:PSM00066161437168 6313990 SENDER: OLAWALE SAMUEL ADEBIMPE REMARK: TRF FRM OLAW FT24046KW3FW</t>
  </si>
  <si>
    <t>STAMP DUTY COLLECTION ACCOUNT.Capitalise Actvity For EMT LevyEMT Levy FT24046KW3 FW FT240460CML1</t>
  </si>
  <si>
    <t>NIPFEE/SterlingPro Transfer to ESQLAWAL SIKIRU IDOWU (Rent ) FT24046BHH20</t>
  </si>
  <si>
    <t>NIBSS INSTANT PAYMENT TSSSterlingPro Tra nsfer to ESQ LAWAL SIKIRU IDOWU (Rent ) FT24046VXG4P</t>
  </si>
  <si>
    <t>VALUE ADDED TAXNIPVAT/SterlingPro Transf er to ESQLAWAL SIKIRU IDOWU (Rent ) F T24046J6KQ7</t>
  </si>
  <si>
    <t>NIBSS INSTANT PAYMENT TSSSterlingPro Tra nsfer to ABISOYE YETUNDE SHUKURA (commis sion) FT24046RRWCY</t>
  </si>
  <si>
    <t>NIPFEE/SterlingPro Transfer to ABISOYE Y ETUNDE SHUKURA (commission) FT24046L LQ36</t>
  </si>
  <si>
    <t>VALUE ADDED TAXNIPVAT/SterlingPro Transf er to ABISOYE YETUNDE SHUKURA (commissio n) FT240463MVL0</t>
  </si>
  <si>
    <t>NIBSS INSTANT PAYMENT TSSSterlingPro Tra nsfer to ABEJIDE JONATHAN OLAJIDE () FT24046VWGV7</t>
  </si>
  <si>
    <t>NIPFEE/SterlingPro Transfer to ABEJIDE J ONATHAN OLAJIDE () FT24046H3PFM</t>
  </si>
  <si>
    <t>Page 100</t>
  </si>
  <si>
    <t>VALUE ADDED TAXNIPVAT/SterlingPro Transf er to ABEJIDE JONATHAN OLAJIDE () FT2 40464S4M9</t>
  </si>
  <si>
    <t>NIBSS INSTANT PAYMENT TSSSterlingPro Tra nsfer to ADEGOKE SEGUN BABATUNDE () F T2404654C6H</t>
  </si>
  <si>
    <t>NIPFEE/SterlingPro Transfer to ADEGOKE S EGUN BABATUNDE () FT240461LQ2B</t>
  </si>
  <si>
    <t>VALUE ADDED TAXNIPVAT/SterlingPro Transf er to ADEGOKE SEGUN BABATUNDE () FT24 046CRW2R</t>
  </si>
  <si>
    <t>VALUE ADDED TAXNIPVAT/SterlingPro Transf er to RASHEED ISHOLA ADEYEMI (Fuel) F T24046DX8K5</t>
  </si>
  <si>
    <t>NIBSS INSTANT PAYMENT TSSSterlingPro Tra nsfer to RASHEED ISHOLA ADEYEMI (Fuel) FT24046WCV2V</t>
  </si>
  <si>
    <t>NIPFEE/SterlingPro Transfer to RASHEED I SHOLA ADEYEMI (Fuel) FT24046QYWKM</t>
  </si>
  <si>
    <t>16-Feb-2024</t>
  </si>
  <si>
    <t>NIPFEE/SterlingPro Transfer to ADEGBITE ABIODUN ABDULAHI () FT240476M3KV</t>
  </si>
  <si>
    <t>NIBSS INSTANT PAYMENT TSSSterlingPro Tra nsfer to ADEGBITE ABIODUN ABDULAHI () FT24047QKP3Q</t>
  </si>
  <si>
    <t>VALUE ADDED TAXNIPVAT/SterlingPro Transf er to ADEGBITE ABIODUN ABDULAHI () FT 24047QPBTH</t>
  </si>
  <si>
    <t>19-Feb-2024</t>
  </si>
  <si>
    <t>NIBSS INSTANT PAYMENT TSSSterlingPro Tra nsfer to ALI BABA () FT24050KDPWQ</t>
  </si>
  <si>
    <t>VALUE ADDED TAXNIPVAT/SterlingPro Transf er to ALIBABA () FT2405083D8J</t>
  </si>
  <si>
    <t>NIPFEE/SterlingPro Transfer to ALIBABA ( ) FT24050JQTHF</t>
  </si>
  <si>
    <t>BANKNIP From 100004240219085948111688286 854 Paycom PAYREF:1000042402190859481116 88286854 SENDER: elochukwu george onyeme lukwe REMARK: Transf FT24050652TR</t>
  </si>
  <si>
    <t>STAMP DUTY COLLECTION ACCOUNT.Capitalise Actvity For EMT LevyEMT Levy FT24050652 TR FT24050LVYPY</t>
  </si>
  <si>
    <t>BANKNIP From 000016240219153529000048587 152 First Bank of Nigeria PAYREF:DC03008 948702191535 SENDER: OKOSUN DAMIAN EHIME N REMARK: 2ND amp FT24050B8DT4</t>
  </si>
  <si>
    <t>STAMP DUTY COLLECTION ACCOUNT.Capitalise Actvity For EMT LevyEMT Levy FT24050B8D T4 FT240500PWSG</t>
  </si>
  <si>
    <t>ISAAC CHUKWUKA ANIDIBIECorporateIBS/Eval uation /BAAY.P/ISAAC.CA FT240500CMNM</t>
  </si>
  <si>
    <t>NIBSS INSTANT PAYMENT TSSSterlingPro Tra nsfer to SUNDALEX PROPERTY amp..INVESTME NT LTD (Survey) FT24050G5C2Z</t>
  </si>
  <si>
    <t>VALUE ADDED TAXNIPVAT/SterlingPro Transf er to SUNDALEX PROPERTY amp..INVESTMENT LTD (Survey) FT2405079TQM</t>
  </si>
  <si>
    <t>NIPFEE/SterlingPro Transfer to SUNDALEX PROPERTY amp..INVESTMENT LTD (Survey) FT240501W2C9</t>
  </si>
  <si>
    <t>VALUE ADDED TAXNIPVAT/SterlingPro Transf er to OYELABI SAMUEL TEMITAYO (Imprest) FT24050856GC</t>
  </si>
  <si>
    <t>NIPFEE/SterlingPro Transfer to OYELABI S AMUEL TEMITAYO (Imprest) FT240504BWC K</t>
  </si>
  <si>
    <t>NIBSS INSTANT PAYMENT TSSSterlingPro Tra nsfer to OYELABI SAMUEL TEMITAYO (Impres t) FT240502GLK7</t>
  </si>
  <si>
    <t>20-Feb-2024</t>
  </si>
  <si>
    <t>VALUE ADDED TAXNIPVAT/SterlingPro Transf er to LASISI SUNDAY ADETOLA () FT2405 1QRYBY</t>
  </si>
  <si>
    <t>NIBSS INSTANT PAYMENT TSSSterlingPro Tra nsfer to LASISI SUNDAY ADETOLA () FT2 40514W3YV</t>
  </si>
  <si>
    <t>NIPFEE/SterlingPro Transfer to LASISI SU NDAY ADETOLA () FT2405194KJN</t>
  </si>
  <si>
    <t>NIBSS INSTANT PAYMENT TSSSterlingPro Tra nsfer to Paul OsazeOhumende (Rf) FT24 051WP6YM</t>
  </si>
  <si>
    <t>Page 101</t>
  </si>
  <si>
    <t>NIPFEE/SterlingPro Transfer to PaulOsaze Ohumende (Rf) FT24051JJVW7</t>
  </si>
  <si>
    <t>VALUE ADDED TAXNIPVAT/SterlingPro Transf er to PaulOsaze Ohumende (Rf) FT24051 89YJ5</t>
  </si>
  <si>
    <t>BANKNIP From 000014240220140207293967246 007 Access Bank PAYREF:00001424022014014 7258617341437 SENDER: CHIDI EMMANUEL UGO CHUKWU REMARK: TRFSt FT24051DK0FY</t>
  </si>
  <si>
    <t>STAMP DUTY COLLECTION ACCOUNT.Capitalise Actvity For EMT LevyEMT Levy FT24051DK0 FY FT24051KYJ08</t>
  </si>
  <si>
    <t>21-Feb-2024</t>
  </si>
  <si>
    <t>NIPFEE/SterlingPro Transfer to ADEGOKE S EGUN BABATUNDE () FT24052K17DD</t>
  </si>
  <si>
    <t>VALUE ADDED TAXNIPVAT/SterlingPro Transf er to ADEGOKE SEGUN BABATUNDE () FT24 05278M06</t>
  </si>
  <si>
    <t>NIBSS INSTANT PAYMENT TSSSterlingPro Tra nsfer to ADEGOKE SEGUN BABATUNDE () F T24052N69KC</t>
  </si>
  <si>
    <t>BANKNIP From 000013240220221400000017899 437 GTBank Plc PAYREF:000017899437SENDER : ADEUTI OLANREWAJU BABATUNDE REMARK: 2n d installment FT24052WXPXG</t>
  </si>
  <si>
    <t>NIBSS INSTANT PAYMENT TSSSterlingPro Tra nsfer to ADEGOKE SEGUN BABATUNDE () F T24052BC85Y</t>
  </si>
  <si>
    <t>NIPFEE/SterlingPro Transfer to ADEGOKE S EGUN BABATUNDE () FT24052XPP03</t>
  </si>
  <si>
    <t>VALUE ADDED TAXNIPVAT/SterlingPro Transf er to ADEGOKE SEGUN BABATUNDE () FT24 052NGWTX</t>
  </si>
  <si>
    <t>STAMP DUTY COLLECTION ACCOUNT.Capitalise Actvity For EMT LevyEMT Levy FT24052WXP XG FT24052JRLYH</t>
  </si>
  <si>
    <t>NIBSS INSTANT PAYMENT TSSSterlingPro Tra nsfer to TADE MOFOLUWASO () FT24052XC K6S</t>
  </si>
  <si>
    <t>VALUE ADDED TAXNIPVAT/SterlingPro Transf er to TADEMOFOLUWASO () FT240525ZSV2</t>
  </si>
  <si>
    <t>NIPFEE/SterlingPro Transfer to TADEMOFOL UWASO () FT240520G45V</t>
  </si>
  <si>
    <t>NIBSS INSTANT PAYMENT TSSSterlingPro Tra nsfer to ADEGOKE SEGUN BABATUNDE (Salary February ) FT24052SHTLX</t>
  </si>
  <si>
    <t>NIPFEE/SterlingPro Transfer to ADEGOKE S EGUN BABATUNDE (SalaryFebruary) FT240 52SB8B1</t>
  </si>
  <si>
    <t>VALUE ADDED TAXNIPVAT/SterlingPro Transf er to ADEGOKE SEGUN BABATUNDE (SalaryFeb ruary) FT24052L6Y5M</t>
  </si>
  <si>
    <t>22-Feb-2024</t>
  </si>
  <si>
    <t>BANKNIP From 000013240222005357000020345 233 GTBank Plc PAYREF:000020345233SENDER : ADEUTI OLANREWAJU BABATUNDE REMARK: Ba lance FT24053D8QBP</t>
  </si>
  <si>
    <t>STAMP DUTY COLLECTION ACCOUNT.Capitalise Actvity For EMT LevyEMT Levy FT24053D8Q BP FT24053Z208C</t>
  </si>
  <si>
    <t>VALUE ADDED TAXNIPVAT/SterlingPro Transf er to IZUCHUKWU MALACHI CHINEDO () FT 24053HX7HQ</t>
  </si>
  <si>
    <t>NIPFEE/SterlingPro Transfer to IZUCHUKWU MALACHI CHINEDO () FT240530RFGY</t>
  </si>
  <si>
    <t>NIBSS INSTANT PAYMENT TSSSterlingPro Tra nsfer to IZUCHUKWU MALACHI CHINEDO () FT240535MZGW</t>
  </si>
  <si>
    <t>BANKNIP From 000030240222181308871626194 321 Unknown Code PAYREF:0000302402221813 08871626194321 0000302402221812425350171 21763 67062c2b 3807 FT24053KTDGK</t>
  </si>
  <si>
    <t>STAMP DUTY COLLECTION ACCOUNT.Capitalise Actvity For EMT LevyEMT Levy FT24053KTD GK FT24053QGBX0</t>
  </si>
  <si>
    <t>BANKNIP From 000014240222201523271709020 372 Access Bank PAYREF:00001424022220145</t>
  </si>
  <si>
    <t>STAMP DUTY COLLECTION ACCOUNT.Capitalise Actvity For EMT LevyEMT Levy FT240538F4 76 FT240533THMT</t>
  </si>
  <si>
    <t>Page 102</t>
  </si>
  <si>
    <t>VALUE ADDED TAXNIPVAT/SterlingPro Transf er to OYELABI SAMUEL TEMITAYO (Infrastru cturepacifci ) FT24054G69M6</t>
  </si>
  <si>
    <t>NIBSS INSTANT PAYMENT TSSSterlingPro Tra nsfer to OYELABI SAMUEL TEMITAYO (Infras tructure pacifci ) FT2405445MSP</t>
  </si>
  <si>
    <t>NIPFEE/SterlingPro Transfer to OYELABI S AMUEL TEMITAYO (Infrastructurepacifci ) FT24054C9QQC</t>
  </si>
  <si>
    <t>NIPFEE/SterlingPro Transfer to AJIBADE G BEMILEKE TUNDE (Baay agro) FT240544D B9G</t>
  </si>
  <si>
    <t>VALUE ADDED TAXNIPVAT/SterlingPro Transf er to AJIBADE GBEMILEKE TUNDE (Baay agro ) FT240546HNGS</t>
  </si>
  <si>
    <t>NIBSS INSTANT PAYMENT TSSSterlingPro Tra nsfer to AJIBADE GBEMILEKE TUNDE (Baay a gro) FT24054PWCQL</t>
  </si>
  <si>
    <t>ISAAC CHUKWUKA ANIDIBIECorporateIBS/Pr/B AAY.P/ISAAC.CA FT24054C4RH3</t>
  </si>
  <si>
    <t>VALUE ADDED TAXNIPVAT/SterlingPro Transf er to ODUKOYA RISIKAT BOLANLE (Cash) FT240543TV15</t>
  </si>
  <si>
    <t>NIBSS INSTANT PAYMENT TSSSterlingPro Tra nsfer to ODUKOYA RISIKAT BOLANLE (Cash) FT24054RJKW8</t>
  </si>
  <si>
    <t>NIPFEE/SterlingPro Transfer to ODUKOYA R ISIKAT BOLANLE (Cash) FT240541NY7R</t>
  </si>
  <si>
    <t>26-Feb-2024</t>
  </si>
  <si>
    <t>BANKNIP From 000013240223211704000024792 242 GTBank Plc PAYREF:284672084 SENDER: ADEGBEMBO OLUWAGBEMIGA ADESINREMARK: via GTWORLD on behalf FT24057H83BZ</t>
  </si>
  <si>
    <t>NIBSS INSTANT PAYMENT TSSSterlingPro Tra nsfer to OAKSGATE SOLUTIONS INTERNATIONA L (Cash) FT24057P6BH6</t>
  </si>
  <si>
    <t>NIPFEE/SterlingPro Transfer to OAKSGATE SOLUTIONS INTERNATIONAL (Cash) FT240 5703HW3</t>
  </si>
  <si>
    <t>VALUE ADDED TAXNIPVAT/SterlingPro Transf er to OAKSGATE SOLUTIONS INTERNATIONAL ( Cash) FT24057Q2C0Q</t>
  </si>
  <si>
    <t>NIPFEE/SterlingPro Transfer to ADEBOJE A DEYEMI OLUWASEUN (Cash) FT24057M9PH2</t>
  </si>
  <si>
    <t>VALUE ADDED TAXNIPVAT/SterlingPro Transf er to ADEBOJE ADEYEMI OLUWASEUN (Cash) FT240573DFZL</t>
  </si>
  <si>
    <t>NIBSS INSTANT PAYMENT TSSSterlingPro Tra nsfer to ADEBOJE ADEYEMI OLUWASEUN (Cash ) FT24057Q2QV9</t>
  </si>
  <si>
    <t>NIPFEE/SterlingPro Transfer to RASAK TAO FEEK () FT240570HK2H</t>
  </si>
  <si>
    <t>VALUE ADDED TAXNIPVAT/SterlingPro Transf er to RASAK TAOFEEK () FT24057BPG27</t>
  </si>
  <si>
    <t>NIBSS INSTANT PAYMENT TSSSterlingPro Tra nsfer to RASAK TAOFEEK () FT24057KH58 B</t>
  </si>
  <si>
    <t>NIBSS INSTANT PAYMENT TSSSterlingPro Tra nsfer to KOFOWORADEADEDAYO ADURAGBEMI () FT24057YR0TK</t>
  </si>
  <si>
    <t>NIPFEE/SterlingPro Transfer to KOFOWORAD E ADEDAYO ADURAGBEMI () FT24057VP8P2</t>
  </si>
  <si>
    <t>VALUE ADDED TAXNIPVAT/SterlingPro Transf er to KOFOWORADE ADEDAYO ADURAGBEMI () FT2405711YSR</t>
  </si>
  <si>
    <t>NIBSS INSTANT PAYMENT TSSSterlingPro Tra nsfer to WAKANOW.COMLIMITED WAKANOW PAY SMALL SMALL COLLECTION ACCOUNT (24022404 033 FT240579W578</t>
  </si>
  <si>
    <t>VALUE ADDED TAXNIPVAT/SterlingPro Transf er to WAKANOW.COM LIMITED WAKANOW PAY SM</t>
  </si>
  <si>
    <t>NIPFEE/SterlingPro Transfer to WAKANOW.C OM LIMITED WAKANOW PAY SMALL SMALL COLLE CTION ACCOUNT (24022404033 FT24057042W F</t>
  </si>
  <si>
    <t>Page 103</t>
  </si>
  <si>
    <t>NIBSS INSTANT PAYMENT TSSSterlingPro Tra nsfer to WAKANOW.COMLIMITED WAKANOW PAY SMALL SMALL COLLECTION ACCOUNT (24022404 033 FT24057NTGMD</t>
  </si>
  <si>
    <t>VALUE ADDED TAXNIPVAT/SterlingPro Transf er to WAKANOW.COM LIMITED WAKANOW PAY SM ALL SMALL COLLECTION ACCOUNT (2402240403 3 FT24057N0CBJ</t>
  </si>
  <si>
    <t>NIPFEE/SterlingPro Transfer to WAKANOW.C OM LIMITED WAKANOW PAY SMALL SMALL COLLE CTION ACCOUNT (24022404034 FT24057DRB6 J</t>
  </si>
  <si>
    <t>NIPFEE/SterlingPro Transfer to WAKANOW.C OM LIMITED WAKANOW PAY SMALL SMALL COLLE CTION ACCOUNT (24022404033 FT24057W6S2 7</t>
  </si>
  <si>
    <t>NIBSS INSTANT PAYMENT TSSSterlingPro Tra nsfer to WAKANOW.COMLIMITED WAKANOW PAY SMALL SMALL COLLECTION ACCOUNT (24022404 034 FT24057JHKVX</t>
  </si>
  <si>
    <t>VALUE ADDED TAXNIPVAT/SterlingPro Transf er to WAKANOW.COM LIMITED WAKANOW PAY SM ALL SMALL COLLECTION ACCOUNT (2402240403 4 FT24057R72HD</t>
  </si>
  <si>
    <t>STAMP DUTY COLLECTION ACCOUNT.Capitalise Actvity For EMT LevyEMT Levy FT24057H83 BZ FT2405702Q4D</t>
  </si>
  <si>
    <t>BANKNIP From 000013240225134955000028207 099 GTBank Plc PAYREF:000028207099SENDER : EDUN AYOBAMI SIMEON REMARK: Feb FT240 57V672J</t>
  </si>
  <si>
    <t>STAMP DUTY COLLECTION ACCOUNT.Capitalise Actvity For EMT LevyEMT Levy FT24057V67 2J FT24057V4QJW</t>
  </si>
  <si>
    <t>BANKNIP From 000013240226053831000029323 832 GTBank Plc PAYREF:000029323832SENDER : OMODARA ADEWALE DAVID REMARK: Second p ayment of land FT240576043J</t>
  </si>
  <si>
    <t>STAMP DUTY COLLECTION ACCOUNT.Capitalise Actvity For EMT LevyEMT Levy FT24057604 3J FT24057Q5K1H</t>
  </si>
  <si>
    <t>NIBSS INSTANT PAYMENT TSSSterlingPro Tra nsfer to PAUL SOJI AKANDE () FT240576 GD7V</t>
  </si>
  <si>
    <t>VALUE ADDED TAXNIPVAT/SterlingPro Transf er to PAULSOJI AKANDE () FT240579T17R</t>
  </si>
  <si>
    <t>NIPFEE/SterlingPro Transfer to PAULSOJI AKANDE () FT24057S7SMD</t>
  </si>
  <si>
    <t>BANKNIP From 000016240226130838000071389 084 First Bank of Nigeria PAYREF:6384454 97182525389 SENDER: ONIYIDE OLAOLUWA BLE SSING REMARK: FBNMOB FT24057Q3N7Y</t>
  </si>
  <si>
    <t>STAMP DUTY COLLECTION ACCOUNT.Capitalise Actvity For EMT LevyEMT Levy FT24057Q3N 7Y FT24057J00F5</t>
  </si>
  <si>
    <t>Account statement charge (31 pages)for 0 091166190 FT240579NXLY</t>
  </si>
  <si>
    <t>VALUE ADDED TAXAccount statement charge (31 pages)for 0091166190 FT24057NRW21</t>
  </si>
  <si>
    <t>BANKNIP From 000013240226142936000030399 986 GTBank Plc PAYREF:000030399986SENDER : RASAQ ROQEEB ADEBARE REMARK: Land paym ent FT24057M6YF8</t>
  </si>
  <si>
    <t>STAMP DUTY COLLECTION ACCOUNT.Capitalise Actvity For EMT LevyEMT Levy FT24057M6Y F8 FT24057QT3M9</t>
  </si>
  <si>
    <t>BANKNIP From 000003240226162805002900839 850 First City Monument Bank PAYREF: S18</t>
  </si>
  <si>
    <t>STAMP DUTY COLLECTION ACCOUNT.Capitalise Actvity For EMT LevyEMT Levy FT24057Q23 91 FT240575FRZH</t>
  </si>
  <si>
    <t>Page 104</t>
  </si>
  <si>
    <t>BANKNIP From 000015240226163151472722005 504 Zenith Bank PAYREF:1889801336SENDER: RAPHAEL ABIODUN ADESIDA REMARK: GreenCi tyEpeInstalment5 FT24057Z6Q6B</t>
  </si>
  <si>
    <t>STAMP DUTY COLLECTION ACCOUNT.Capitalise Actvity For EMT LevyEMT Levy FT24057Z6Q 6B FT24057C533H</t>
  </si>
  <si>
    <t>Periodic Charges ACCOUNT MAINTENANCE FEE (AMF) AAACT24057FYZ801C8</t>
  </si>
  <si>
    <t>27-Feb-2024</t>
  </si>
  <si>
    <t>NIPFEE/SterlingPro Transfer to MOTUNRAYO OLANIRAN ADEBANJO () FT240586V8SN</t>
  </si>
  <si>
    <t>NIBSS INSTANT PAYMENT TSSSterlingPro Tra nsfer to MOTUNRAYO OLANIRAN ADEBANJO () FT2405895182</t>
  </si>
  <si>
    <t>VALUE ADDED TAXNIPVAT/SterlingPro Transf er to MOTUNRAYO OLANIRAN ADEBANJO () FT24058VTK5Z</t>
  </si>
  <si>
    <t>NIPFEE/SterlingPro Transfer to BOLANLE K TIJANI (admin march requisition ) FT 24058FK59B</t>
  </si>
  <si>
    <t>VALUE ADDED TAXNIPVAT/SterlingPro Transf er to BOLANLE K TIJANI (admin march requ isition ) FT24058R1WKL</t>
  </si>
  <si>
    <t>NIBSS INSTANT PAYMENT TSSSterlingPro Tra nsfer to BOLANLE K TIJANI (admin march r equisition ) FT24058CV1VB</t>
  </si>
  <si>
    <t>VALUE ADDED TAXNIPVAT/SterlingPro Transf er to GBALAJOBI ABIMBOLA ADEJUMOKE (rech argecard and data) FT240586TLP6</t>
  </si>
  <si>
    <t>NIBSS INSTANT PAYMENT TSSSterlingPro Tra nsfer to GBALAJOBI ABIMBOLA ADEJUMOKE (r echarge card and data) FT240588MPRM</t>
  </si>
  <si>
    <t>NIPFEE/SterlingPro Transfer to GBALAJOBI ABIMBOLA ADEJUMOKE (rechargecard and da ta) FT2405893XFF</t>
  </si>
  <si>
    <t>NIBSS INSTANT PAYMENT TSSSterlingPro Tra nsfer to OLADEPO OLUWAPELUMI OMOTAYO (hi ghlander fuel) FT2405844LLP</t>
  </si>
  <si>
    <t>VALUE ADDED TAXNIPVAT/SterlingPro Transf er to OLADEPO OLUWAPELUMI OMOTAYO (highl anderfuel) FT24058QBJ9V</t>
  </si>
  <si>
    <t>NIPFEE/SterlingPro Transfer to OLADEPO O LUWAPELUMI OMOTAYO (highlanderfuel) F T24058HSPH6</t>
  </si>
  <si>
    <t>VALUE ADDED TAXNIPVAT/SterlingPro Transf er to OLUWATOBI TOMILOLA AJAYI (Sales bu dget) FT24058N3QVX</t>
  </si>
  <si>
    <t>NIPFEE/SterlingPro Transfer to OLUWATOBI TOMILOLA AJAYI (Sales budget) FT2405 880JLW</t>
  </si>
  <si>
    <t>NIBSS INSTANT PAYMENT TSSSterlingPro Tra nsfer to OLUWATOBI TOMILOLA AJAYI (Sales budget ) FT24058N7HMY</t>
  </si>
  <si>
    <t>NIBSS INSTANT PAYMENT TSSSterlingPro Tra nsfer to ADEOYE SAMSON ADEBAYO (sand) FT24058216N2</t>
  </si>
  <si>
    <t>VALUE ADDED TAXNIPVAT/SterlingPro Transf er to ADEOYE SAMSON ADEBAYO (sand) FT 24058XP9PD</t>
  </si>
  <si>
    <t>NIPFEE/SterlingPro Transfer to ADEOYE SA MSON ADEBAYO (sand) FT2405813RW8</t>
  </si>
  <si>
    <t>NIPFEE/SterlingPro Transfer to OYELABI S AMUEL TEMITAYO (PA) FT24058B3JT6</t>
  </si>
  <si>
    <t>NIBSS INSTANT PAYMENT TSSSterlingPro Tra nsfer to OYELABI SAMUEL TEMITAYO (PA) FT24058KZ0LY</t>
  </si>
  <si>
    <t>VALUE ADDED TAXNIPVAT/SterlingPro Transf er to OYELABI SAMUEL TEMITAYO (PA) FT 24058X6YF2</t>
  </si>
  <si>
    <t>BANKNIP From 000015240227141409722419020 964 Zenith Bank PAYREF:1890934474SENDER:</t>
  </si>
  <si>
    <t>STAMP DUTY COLLECTION ACCOUNT.Capitalise Actvity For EMT LevyEMT Levy FT24058FC0 W4 FT240589BCXR</t>
  </si>
  <si>
    <t>Page 105</t>
  </si>
  <si>
    <t>VALUE ADDED TAXNIPVAT/SterlingPro Transf er to Ignatius Chike (Mechanic) FT240 58G6CFD</t>
  </si>
  <si>
    <t>NIPFEE/SterlingPro Transfer to Ignatius Chike (Mechanic) FT2405848HQK</t>
  </si>
  <si>
    <t>NIBSS INSTANT PAYMENT TSSSterlingPro Tra nsfer to Ignatius Chike (Mechanic) FT 24058FYW58</t>
  </si>
  <si>
    <t>NIBSS INSTANT PAYMENT TSSSterlingPro Tra nsfer to FRANK SUNDAY EZE (Mechanic ) FT24058G948J</t>
  </si>
  <si>
    <t>VALUE ADDED TAXNIPVAT/SterlingPro Transf er to FRANK SUNDAY EZE (Mechanic ) FT 240581LSCD</t>
  </si>
  <si>
    <t>NIPFEE/SterlingPro Transfer to FRANK SUN DAY EZE (Mechanic ) FT2405802J76</t>
  </si>
  <si>
    <t>NIBSS INSTANT PAYMENT TSSSterlingPro Tra nsfer to OLADEPO OLUWAPELUMI OMOTAYO (Ba nner ) FT24058FV2J4</t>
  </si>
  <si>
    <t>VALUE ADDED TAXNIPVAT/SterlingPro Transf er to OLADEPO OLUWAPELUMI OMOTAYO (Banne r ) FT24058XKV3K</t>
  </si>
  <si>
    <t>NIPFEE/SterlingPro Transfer to OLADEPO O LUWAPELUMI OMOTAYO (Banner ) FT24058 GSSMH</t>
  </si>
  <si>
    <t>NIPFEE/SterlingPro Transfer to OBINNA KE NNETH AMBRUS (Tires ) FT24058VXS0N</t>
  </si>
  <si>
    <t>VALUE ADDED TAXNIPVAT/SterlingPro Transf er to OBINNA KENNETH AMBRUS (Tires ) FT24058JTRBK</t>
  </si>
  <si>
    <t>NIBSS INSTANT PAYMENT TSSSterlingPro Tra nsfer to OBINNA KENNETH AMBRUS (Tires ) FT240589Z2BM</t>
  </si>
  <si>
    <t>NIBSS INSTANT PAYMENT TSSSterlingPro Tra nsfer to MICHAEL OLAKUNLE SHOBOLA (regis tered survey ) FT24058B8TRM</t>
  </si>
  <si>
    <t>VALUE ADDED TAXNIPVAT/SterlingPro Transf er to MICHAEL OLAKUNLE SHOBOLA (register ed survey ) FT24058LHH9H</t>
  </si>
  <si>
    <t>NIPFEE/SterlingPro Transfer to MICHAEL O LAKUNLE SHOBOLA (registered survey ) FT240586JXGK</t>
  </si>
  <si>
    <t>NIBSS INSTANT PAYMENT TSSSterlingPro Tra nsfer to MICHAEL OLAKUNLE SHOBOLA (LAND INFORMATION) FT24058T169Z</t>
  </si>
  <si>
    <t>VALUE ADDED TAXNIPVAT/SterlingPro Transf er to MICHAEL OLAKUNLE SHOBOLA (LAND INF ORMATION) FT24058KPS9R</t>
  </si>
  <si>
    <t>NIPFEE/SterlingPro Transfer to MICHAEL O LAKUNLE SHOBOLA (LAND INFORMATION) FT 240589X6XF</t>
  </si>
  <si>
    <t>NIBSS INSTANT PAYMENT TSSSterlingPro Tra nsfer to ADESE AKOREDE JOHN (lirs) FT 24058KZW88</t>
  </si>
  <si>
    <t>NIPFEE/SterlingPro Transfer to ADESE AKO REDE JOHN (lirs) FT24058YJ9VQ</t>
  </si>
  <si>
    <t>VALUE ADDED TAXNIPVAT/SterlingPro Transf er to ADESE AKOREDE JOHN (lirs) FT240 58QDMWR</t>
  </si>
  <si>
    <t>VALUE ADDED TAXNIPVAT/SterlingPro Transf er to ADEGOKE SEGUN BABATUNDE (Cash) FT24058VPZK4</t>
  </si>
  <si>
    <t>NIBSS INSTANT PAYMENT TSSSterlingPro Tra nsfer to ADEGOKE SEGUN BABATUNDE (Cash) FT24058VPHCR</t>
  </si>
  <si>
    <t>NIPFEE/SterlingPro Transfer to ADEGOKE S EGUN BABATUNDE (Cash) FT24058C4WVW</t>
  </si>
  <si>
    <t>28-Feb-2024</t>
  </si>
  <si>
    <t>NIBSS INSTANT PAYMENT TSSSterlingPro Tra nsfer to OYEWO ZAYNAB MOBOLA (Contributi ons ) FT240599W4D5</t>
  </si>
  <si>
    <t>NIPFEE/SterlingPro Transfer to OYEWO ZAY NAB MOBOLA (Contributions ) FT24059V MXB7</t>
  </si>
  <si>
    <t>VALUE ADDED TAXNIPVAT/SterlingPro Transf er to OYEWO ZAYNAB MOBOLA (Contributions ) FT24059RX2H9</t>
  </si>
  <si>
    <t>Page 106</t>
  </si>
  <si>
    <t>NIBSS INSTANT PAYMENT TSSSterlingPro Tra nsfer to OYEWO ZAYNAB MOBOLA (Contributi on ) FT24059T29LK</t>
  </si>
  <si>
    <t>NIPFEE/SterlingPro Transfer to OYEWO ZAY NAB MOBOLA (Contribution ) FT24059KY F22</t>
  </si>
  <si>
    <t>VALUE ADDED TAXNIPVAT/SterlingPro Transf er to OYEWO ZAYNAB MOBOLA (Contribution ) FT24059SK60P</t>
  </si>
  <si>
    <t>VALUE ADDED TAXNIPVAT/SterlingPro Transf er to ADEGOKE SEGUN BABATUNDE () FT24 059C2DJ1</t>
  </si>
  <si>
    <t>NIPFEE/SterlingPro Transfer to ADEGOKE S EGUN BABATUNDE () FT24059KQTPK</t>
  </si>
  <si>
    <t>NIBSS INSTANT PAYMENT TSSSterlingPro Tra nsfer to ADEGOKE SEGUN BABATUNDE () F T240598YJMX</t>
  </si>
  <si>
    <t>BANKNIP From 000014240228201011216737305 509 Access Bank PAYREF:00001424022820090 5276005702375 SENDER: TEMIDAYO ARISHE RE MARK: TRFFRM TEMIDAY FT24060NSSHY</t>
  </si>
  <si>
    <t>STAMP DUTY COLLECTION ACCOUNT.Capitalise Actvity For EMT LevyEMT Levy FT24060NSS HY FT24060YZ3K9</t>
  </si>
  <si>
    <t>NIPFEE/SterlingPro Transfer to ADEGOKE S EGUN BABATUNDE () FT240606160G</t>
  </si>
  <si>
    <t>VALUE ADDED TAXNIPVAT/SterlingPro Transf er to ADEGOKE SEGUN BABATUNDE () FT24 060KNPC2</t>
  </si>
  <si>
    <t>NIBSS INSTANT PAYMENT TSSSterlingPro Tra nsfer to ADEGOKE SEGUN BABATUNDE () F T24060DH8YX</t>
  </si>
  <si>
    <t>NIPFEE/SterlingPro Transfer to GOLDBIBIA N OLUWABUNMI (logistics) FT24060YHKP Z</t>
  </si>
  <si>
    <t>VALUE ADDED TAXNIPVAT/SterlingPro Transf er to GOLDBIBIAN OLUWABUNMI (logistics) FT24060514M2</t>
  </si>
  <si>
    <t>NIBSS INSTANT PAYMENT TSSSterlingPro Tra nsfer to GOLD BIBIANOLUWABUNMI (logistic s) FT24060WZLNN</t>
  </si>
  <si>
    <t>NIPFEE/SterlingPro Transfer to OLUWAPELU MI OMOTAYO OLADEPO (inspectionfood and b anner ) FT24060R74GM</t>
  </si>
  <si>
    <t>NIBSS INSTANT PAYMENT TSSSterlingPro Tra nsfer to OLUWAPELUMIOMOTAYO OLADEPO (ins pection food and banner ) FT24060BH145</t>
  </si>
  <si>
    <t>VALUE ADDED TAXNIPVAT/SterlingPro Transf er to OLUWAPELUMI OMOTAYO OLADEPO (inspe ctionfood and banner ) FT24060R6ZV3</t>
  </si>
  <si>
    <t>NIBSS INSTANT PAYMENT TSSSterlingPro Tra nsfer to Adenike Monsura Ajibola (Microw ave and calculator ) FT240607DJ37</t>
  </si>
  <si>
    <t>NIPFEE/SterlingPro Transfer to Adenike M onsura Ajibola (Microwave andcalculator ) FT240604CSP5</t>
  </si>
  <si>
    <t>VALUE ADDED TAXNIPVAT/SterlingPro Transf er to Adenike Monsura Ajibola (Microwave andcalculator ) FT24060PPLK9</t>
  </si>
  <si>
    <t>01-Mar-2024</t>
  </si>
  <si>
    <t>VALUE ADDED TAXNIPVAT/SterlingPro Transf er to SALEM REAL ESTATE DEVELOPMENT LIMI TED (Rf) FT24061L0H9L</t>
  </si>
  <si>
    <t>NIBSS INSTANT PAYMENT TSSSterlingPro Tra nsfer to SALEM REALESTATE DEVELOPMENT LI MITED (Rf) FT24061GQ418</t>
  </si>
  <si>
    <t>NIPFEE/SterlingPro Transfer to SALEM REA L ESTATE DEVELOPMENT LIMITED (Rf) FT2 406133ZJD</t>
  </si>
  <si>
    <t>NIPFEE/SterlingPro Transfer to MARYAYOBO ADE ADEGOKE () FT24061NZVF9</t>
  </si>
  <si>
    <t>NIBSS INSTANT PAYMENT TSSSterlingPro Tra nsfer to MARY AYOBOADE ADEGOKE () FT2 4061LCRP6</t>
  </si>
  <si>
    <t>VALUE ADDED TAXNIPVAT/SterlingPro Transf er to MARYAYOBOADE ADEGOKE () FT24061</t>
  </si>
  <si>
    <t>NIBSS INSTANT PAYMENT TSSSterlingPro Tra nsfer to ADEGOKE SEGUN BABATUNDE (Cash) FT24061V4289</t>
  </si>
  <si>
    <t>Page 107</t>
  </si>
  <si>
    <t>NIPFEE/SterlingPro Transfer to ADEGOKE S EGUN BABATUNDE (Cash) FT24061DQWNR</t>
  </si>
  <si>
    <t>VALUE ADDED TAXNIPVAT/SterlingPro Transf er to ADEGOKE SEGUN BABATUNDE (Cash) FT24061J2Q0K</t>
  </si>
  <si>
    <t>BANKNIP From 000013240301092958000039976 430 GTBank Plc PAYREF:000039976430SENDER : RASAQ ROQEEB ADEBARE REMARK: FT24061J 1ZGP</t>
  </si>
  <si>
    <t>STAMP DUTY COLLECTION ACCOUNT.Capitalise Actvity For EMT LevyEMT Levy FT24061J1Z GP FT24061QR2TK</t>
  </si>
  <si>
    <t>BANKNIP From 000023240301102934002093334 372 Unknown Code PAYREF:2024030110291446 4 SENDER: STAR ATLANTIC FAVISCA VENTURES REMARK: To STERLING FT24061LKFH5</t>
  </si>
  <si>
    <t>STAMP DUTY COLLECTION ACCOUNT.Capitalise Actvity For EMT LevyEMT Levy FT24061LKF H5 FT24061KJ9KN</t>
  </si>
  <si>
    <t>BANKNIP From 000016240301115344000093141 413 First Bank of Nigeria PAYREF:6384489 08246083135 SENDER: OKOSUN DAMIAN EHIMEN REMARK: FBNMOBILE:B FT240617JF3G</t>
  </si>
  <si>
    <t>NIBSS INSTANT PAYMENT TSSSterlingPro Tra nsfer to SUNDALEX PROPERTY amp..INVESTME NT LTD (Part payment for land ) FT2406 1T5J22</t>
  </si>
  <si>
    <t>VALUE ADDED TAXNIPVAT/SterlingPro Transf er to SUNDALEX PROPERTY amp..INVESTMENT LTD (Part payment for land ) FT240613P 78S</t>
  </si>
  <si>
    <t>NIPFEE/SterlingPro Transfer to SUNDALEX PROPERTY amp..INVESTMENT LTD (Part payme nt for land ) FT24061CZW47</t>
  </si>
  <si>
    <t>NIPFEE/SterlingPro Transfer to AYOONIKU amp..ASSOCIATES (Training staff ) FT2 4061KSSG7</t>
  </si>
  <si>
    <t>NIBSS INSTANT PAYMENT TSSSterlingPro Tra nsfer to AYO ONIKU amp..ASSOCIATES (Trai ning staff ) FT24061WVLGG</t>
  </si>
  <si>
    <t>VALUE ADDED TAXNIPVAT/SterlingPro Transf er to AYOONIKU amp..ASSOCIATES (Training staff ) FT24061DT53B</t>
  </si>
  <si>
    <t>NIBSS INSTANT PAYMENT TSSSterlingPro Tra nsfer to DADA GLORYOLUWAFEYISAYO (Februa ry salary ) FT240612WXD9</t>
  </si>
  <si>
    <t>NIPFEE/SterlingPro Transfer to DADAGLORY OLUWAFEYISAYO (February salary ) FT2 4061V0R8L</t>
  </si>
  <si>
    <t>VALUE ADDED TAXNIPVAT/SterlingPro Transf er to DADAGLORY OLUWAFEYISAYO (February salary ) FT24061V25QL</t>
  </si>
  <si>
    <t>STAMP DUTY COLLECTION ACCOUNT.Capitalise Actvity For EMT LevyEMT Levy FT240617JF 3G FT24061B8M9J</t>
  </si>
  <si>
    <t>NIBSS INSTANT PAYMENT TSSSterlingPro Tra nsfer to AJIBOLA TAIWO ADEOLA (commissio n for february) FT24061NQJQV</t>
  </si>
  <si>
    <t>VALUE ADDED TAXNIPVAT/SterlingPro Transf er to AJIBOLA TAIWO ADEOLA (commission f or february ) FT24061YFM6D</t>
  </si>
  <si>
    <t>NIPFEE/SterlingPro Transfer to AJIBOLA T AIWO ADEOLA (commission for february ) FT24061XQ13Z</t>
  </si>
  <si>
    <t>NIBSS INSTANT PAYMENT TSSSterlingPro Tra nsfer to AGUNLOYE PRAISE (February commi ssion ) FT240617D59C</t>
  </si>
  <si>
    <t>NIPFEE/SterlingPro Transfer to AGUNLOYE PRAISE (February commission ) FT2406 1BBCX4</t>
  </si>
  <si>
    <t>VALUE ADDED TAXNIPVAT/SterlingPro Transf er to AGUNLOYE PRAISE (February commissi on ) FT240614W3QL</t>
  </si>
  <si>
    <t>NIBSS INSTANT PAYMENT TSSSterlingPro Tra nsfer to OLADEPO OLUWAPELUMI OMOTAYO (co</t>
  </si>
  <si>
    <t>NIPFEE/SterlingPro Transfer to OLADEPO O LUWAPELUMI OMOTAYO (commission) FT240 642JMQY</t>
  </si>
  <si>
    <t>Page 108</t>
  </si>
  <si>
    <t>VALUE ADDED TAXNIPVAT/SterlingPro Transf er to OLADEPO OLUWAPELUMI OMOTAYO (commi ssion) FT24064X4DVB</t>
  </si>
  <si>
    <t>NIBSS INSTANT PAYMENT TSSSterlingPro Tra nsfer to TIJANI BOLANLE K (commission ) FT24064BY9NK</t>
  </si>
  <si>
    <t>NIPFEE/SterlingPro Transfer to TIJANI BO LANLE K (commission ) FT24064YCRVV</t>
  </si>
  <si>
    <t>VALUE ADDED TAXNIPVAT/SterlingPro Transf er to TIJANI BOLANLE K (commission ) FT2406451Q9W</t>
  </si>
  <si>
    <t>NIBSS INSTANT PAYMENT TSSSterlingPro Tra nsfer to GBALAJOBI ABIMBOLA ADEJUMOKE (c ommission) FT240647JPVL</t>
  </si>
  <si>
    <t>VALUE ADDED TAXNIPVAT/SterlingPro Transf er to GBALAJOBI ABIMBOLA ADEJUMOKE (comm ission) FT24064QXV42</t>
  </si>
  <si>
    <t>NIPFEE/SterlingPro Transfer to GBALAJOBI ABIMBOLA ADEJUMOKE (commission) FT24 064N4LG1</t>
  </si>
  <si>
    <t>NIBSS INSTANT PAYMENT TSSSterlingPro Tra nsfer to OWOLABI CHARLES OLUWATOBI (comm ission) FT2406495LYK</t>
  </si>
  <si>
    <t>VALUE ADDED TAXNIPVAT/SterlingPro Transf er to OWOLABI CHARLES OLUWATOBI (commiss ion) FT24064KPB42</t>
  </si>
  <si>
    <t>NIPFEE/SterlingPro Transfer to OWOLABI C HARLES OLUWATOBI (commission) FT2406 4GTR5Q</t>
  </si>
  <si>
    <t>NIPFEE/SterlingPro Transfer to WAKANOW.C OM LIMITED WAKANOW PAY SMALL SMALL COLLE CTION ACCOUNT (24022404034 FT240640Z7N 2</t>
  </si>
  <si>
    <t>VALUE ADDED TAXNIPVAT/SterlingPro Transf er to WAKANOW.COM LIMITED WAKANOW PAY SM ALL SMALL COLLECTION ACCOUNT (2402240403 4 FT240644QJG5</t>
  </si>
  <si>
    <t>NIBSS INSTANT PAYMENT TSSSterlingPro Tra nsfer to WAKANOW.COMLIMITED WAKANOW PAY SMALL SMALL COLLECTION ACCOUNT (24022404 034 FT2406489PSH</t>
  </si>
  <si>
    <t>NIPFEE/SterlingPro Transfer to OYELABI S AMUEL TEMITAYO (Imprest) FT24064CBGV S</t>
  </si>
  <si>
    <t>NIBSS INSTANT PAYMENT TSSSterlingPro Tra nsfer to OYELABI SAMUEL TEMITAYO (Impres t) FT24064H90Y1</t>
  </si>
  <si>
    <t>VALUE ADDED TAXNIPVAT/SterlingPro Transf er to OYELABI SAMUEL TEMITAYO (Imprest) FT240643ZK8X</t>
  </si>
  <si>
    <t>NIBSS INSTANT PAYMENT TSSSterlingPro Tra nsfer to ADENUGA OLUWAGBENGA SODIQ (Secu rity ) FT240642Y1Y6</t>
  </si>
  <si>
    <t>NIPFEE/SterlingPro Transfer to ADENUGA O LUWAGBENGA SODIQ (Security ) FT24064 7LQ0N</t>
  </si>
  <si>
    <t>VALUE ADDED TAXNIPVAT/SterlingPro Transf er to ADENUGA OLUWAGBENGA SODIQ (Securit y ) FT24064HDSM7</t>
  </si>
  <si>
    <t>BANKNIP From 000013240302162811000044023 469 GTBank Plc PAYREF:000044023469SENDER : OJI BLESSING MARY REMARK: FT24064J48 XQ</t>
  </si>
  <si>
    <t>STAMP DUTY COLLECTION ACCOUNT.Capitalise Actvity For EMT LevyEMT Levy FT24064J48 XQ FT24064M8YLD</t>
  </si>
  <si>
    <t>NIPFEE/SterlingPro Transfer to ADEGOKE S EGUN BABATUNDE (Commission ) FT24064 XY6MR</t>
  </si>
  <si>
    <t>NIBSS INSTANT PAYMENT TSSSterlingPro Tra nsfer to ADEGOKE SEGUN BABATUNDE (Commis sion ) FT24064VZTDR</t>
  </si>
  <si>
    <t>VALUE ADDED TAXNIPVAT/SterlingPro Transf er to ADEGOKE SEGUN BABATUNDE (Commissio n ) FT24064WS3ZW</t>
  </si>
  <si>
    <t>Page 109</t>
  </si>
  <si>
    <t>NIBSS INSTANT PAYMENT TSSSterlingPro Tra nsfer to ADEGOKE SEGUN BABATUNDE () F T24064G55D3</t>
  </si>
  <si>
    <t>NIPFEE/SterlingPro Transfer to ADEGOKE S EGUN BABATUNDE () FT24064LJGKY</t>
  </si>
  <si>
    <t>VALUE ADDED TAXNIPVAT/SterlingPro Transf er to ADEGOKE SEGUN BABATUNDE () FT24 0648RYG8</t>
  </si>
  <si>
    <t>VALUE ADDED TAXNIPVAT/SterlingPro Transf er to ADEGOKE SEGUN BABATUNDE (Cash) FT24064RGXVF</t>
  </si>
  <si>
    <t>NIBSS INSTANT PAYMENT TSSSterlingPro Tra nsfer to ADEGOKE SEGUN BABATUNDE (Cash) FT24064ZJ1P4</t>
  </si>
  <si>
    <t>NIPFEE/SterlingPro Transfer to ADEGOKE S EGUN BABATUNDE (Cash) FT24064B6S8N</t>
  </si>
  <si>
    <t>VALUE ADDED TAXNIPVAT/SterlingPro Transf er to GODIS GOOD () FT240641KBXW</t>
  </si>
  <si>
    <t>NIBSS INSTANT PAYMENT TSSSterlingPro Tra nsfer to GOD IS GOOD() FT24064C1Q6G</t>
  </si>
  <si>
    <t>NIPFEE/SterlingPro Transfer to GODIS GOO D () FT2406424JJH</t>
  </si>
  <si>
    <t>NIBSS INSTANT PAYMENT TSSSterlingPro Tra nsfer to CHUKWUDI EDWIN ELIJAH (Cash) FT24064N2V9C</t>
  </si>
  <si>
    <t>NIPFEE/SterlingPro Transfer to CHUKWUDI EDWIN ELIJAH (Cash) FT24064G2Z2V</t>
  </si>
  <si>
    <t>VALUE ADDED TAXNIPVAT/SterlingPro Transf er to CHUKWUDI EDWIN ELIJAH (Cash) FT 240648XDV6</t>
  </si>
  <si>
    <t>BANKNIP From 090405240303152909575330424 751 Unknown Code PAYREF:AT68 TRF2MPT35g3 h1764296959516569600 SENDER:TINAH GOLD 1 REMARK: TINAH GOLD FT24064Z14MQ</t>
  </si>
  <si>
    <t>STAMP DUTY COLLECTION ACCOUNT.Capitalise Actvity For EMT LevyEMT Levy FT24064Z14 MQ FT240648FDRC</t>
  </si>
  <si>
    <t>NIPFEE/SterlingPro Transfer to AREOOLUSO LA MICHAEL (Survey ) FT24064KS0FX</t>
  </si>
  <si>
    <t>VALUE ADDED TAXNIPVAT/SterlingPro Transf er to AREOOLUSOLA MICHAEL (Survey ) F T24064ND7ZS</t>
  </si>
  <si>
    <t>NIBSS INSTANT PAYMENT TSSSterlingPro Tra nsfer to AREO OLUSOLA MICHAEL (Survey ) FT24064YYBSG</t>
  </si>
  <si>
    <t>SMS NOTIFICATION CHARGE FOR 2024 FEB 1ST -29TH FEB 2024 - NGN FT24064ZWXWD</t>
  </si>
  <si>
    <t>BANKNIP From 000004240303201357028955521 581 United Bank for Africa PAYREF:218736 81649 SENDER: KALESANWO SYLVESTER GBEMIN IYI REMARK: MOB/UTO/ FT2406479TLG</t>
  </si>
  <si>
    <t>STAMP DUTY COLLECTION ACCOUNT.Capitalise Actvity For EMT LevyEMT Levy FT2406479T LG FT24064T46G6</t>
  </si>
  <si>
    <t>VALUE ADDED TAXNIPVAT/SterlingPro Transf er to OLUWATOBI TOMILOLA AJAYI (salaryfe bruary) FT24064V4NNZ</t>
  </si>
  <si>
    <t>NIBSS INSTANT PAYMENT TSSSterlingPro Tra nsfer to OLUWATOBI TOMILOLA AJAYI (salar yfebruary) FT240649H4R9</t>
  </si>
  <si>
    <t>NIPFEE/SterlingPro Transfer to OLUWATOBI TOMILOLA AJAYI (salaryfebruary) FT24 064MNNBN</t>
  </si>
  <si>
    <t>NIBSS INSTANT PAYMENT TSSSterlingPro Tra nsfer to SHOFOLABO DAMILARE (salary) FT24064TG78W</t>
  </si>
  <si>
    <t>NIPFEE/SterlingPro Transfer to SHOFOLABO DAMILARE (salary) FT24064D7PN8</t>
  </si>
  <si>
    <t>VALUE ADDED TAXNIPVAT/SterlingPro Transf er to SHOFOLABO DAMILARE (salary) FT2 4064SCZ61</t>
  </si>
  <si>
    <t>NIPFEE/SterlingPro Transfer to ABIMBOLA TEMITOPE BEZALEL (salaryfebruary) FT2 4064Y0QT9</t>
  </si>
  <si>
    <t>NIBSS INSTANT PAYMENT TSSSterlingPro Tra nsfer to ABIMBOLA TEMITOPE BEZALEL (sala ryfebruary) FT24064JKZCX</t>
  </si>
  <si>
    <t>Page 110</t>
  </si>
  <si>
    <t>VALUE ADDED TAXNIPVAT/SterlingPro Transf er to ABIMBOLA TEMITOPE BEZALEL (salaryf ebruary) FT24064309B9</t>
  </si>
  <si>
    <t>NIPFEE/SterlingPro Transfer to ETTEIMMAC ULATE (salaryfebruary) FT24064J0BWD</t>
  </si>
  <si>
    <t>VALUE ADDED TAXNIPVAT/SterlingPro Transf er to ETTEIMMACULATE (salaryfebruary) FT24064Z4QRL</t>
  </si>
  <si>
    <t>NIBSS INSTANT PAYMENT TSSSterlingPro Tra nsfer to ETTE IMMACULATE (salaryfebruary ) FT24064S7MTL</t>
  </si>
  <si>
    <t>NIBSS INSTANT PAYMENT TSSSterlingPro Tra nsfer to IBEH BLESSING OGOCHUKWU (februa rysalary) FT240645R77F</t>
  </si>
  <si>
    <t>NIPFEE/SterlingPro Transfer to IBEHBLESS ING OGOCHUKWU (februarysalary) FT2406 4YY7DV</t>
  </si>
  <si>
    <t>VALUE ADDED TAXNIPVAT/SterlingPro Transf er to IBEHBLESSING OGOCHUKWU (februarysa lary) FT24064697VW</t>
  </si>
  <si>
    <t>NIBSS INSTANT PAYMENT TSSSterlingPro Tra nsfer to ASUQUO GODSWILL SABASTIAN (SALA RYFEBRUARY) FT240641MXWS</t>
  </si>
  <si>
    <t>VALUE ADDED TAXNIPVAT/SterlingPro Transf er to ASUQUO GODSWILL SABASTIAN (SALARYF EBRUARY) FT24064G8K37</t>
  </si>
  <si>
    <t>NIPFEE/SterlingPro Transfer to ASUQUO GO DSWILL SABASTIAN (SALARYFEBRUARY) FT2 4064FXVD1</t>
  </si>
  <si>
    <t>VALUE ADDED TAXNIPVAT/SterlingPro Transf er to IBEHBLESSING OGOCHUKWU (SALARYFEBR UARYbal) FT240647GCZK</t>
  </si>
  <si>
    <t>NIBSS INSTANT PAYMENT TSSSterlingPro Tra nsfer to IBEH BLESSING OGOCHUKWU (SALARY FEBRUARY bal) FT2406424NY8</t>
  </si>
  <si>
    <t>NIPFEE/SterlingPro Transfer to IBEHBLESS ING OGOCHUKWU (SALARYFEBRUARYbal) FT2 4064DW8NJ</t>
  </si>
  <si>
    <t>NIBSS INSTANT PAYMENT TSSSterlingPro Tra nsfer to OLADEPO OLUWAPELUMI OMOTAYO (fe bruarysalary) FT24064R44B9</t>
  </si>
  <si>
    <t>VALUE ADDED TAXNIPVAT/SterlingPro Transf er to OLADEPO OLUWAPELUMI OMOTAYO (febru arysalary) FT240642RZ5F</t>
  </si>
  <si>
    <t>NIPFEE/SterlingPro Transfer to OLADEPO O LUWAPELUMI OMOTAYO (februarysalary) F T24064P87V4</t>
  </si>
  <si>
    <t>NIBSS INSTANT PAYMENT TSSSterlingPro Tra nsfer to OLADEPO OLUWAPELUMI OMOTAYO (MO NTHLY BONUS) FT24064Y8PKP</t>
  </si>
  <si>
    <t>VALUE ADDED TAXNIPVAT/SterlingPro Transf er to OLADEPO OLUWAPELUMI OMOTAYO (MONTH LY BONUS) FT24064F4MYL</t>
  </si>
  <si>
    <t>NIPFEE/SterlingPro Transfer to OLADEPO O LUWAPELUMI OMOTAYO (MONTHLY BONUS) FT 240644F6KB</t>
  </si>
  <si>
    <t>NIPFEE/SterlingPro Transfer to GBALAJOBI ABIMBOLA ADEJUMOKE (FEBRUARYSALARY) FT24064Q8YDK</t>
  </si>
  <si>
    <t>VALUE ADDED TAXNIPVAT/SterlingPro Transf er to GBALAJOBI ABIMBOLA ADEJUMOKE (FEBR UARYSALARY) FT24064YFWT5</t>
  </si>
  <si>
    <t>NIBSS INSTANT PAYMENT TSSSterlingPro Tra nsfer to GBALAJOBI ABIMBOLA ADEJUMOKE (F EBRUARYSALARY) FT24064C143J</t>
  </si>
  <si>
    <t>NIPFEE/SterlingPro Transfer to ADEGOKE O PEYEMI OMOLARA (februarysalary) FT240 643H41C</t>
  </si>
  <si>
    <t>VALUE ADDED TAXNIPVAT/SterlingPro Transf er to ADEGOKE OPEYEMI OMOLARA (februarys alary) FT2406434MZP</t>
  </si>
  <si>
    <t>NIBSS INSTANT PAYMENT TSSSterlingPro Tra nsfer to ADEGOKE OPEYEMI OMOLARA (februa rysalary) FT24064NFTG8</t>
  </si>
  <si>
    <t>NIBSS INSTANT PAYMENT TSSSterlingPro Tra nsfer to JOHN SUNDAYGABRIEL (februarysal ary) FT24064RHMRP</t>
  </si>
  <si>
    <t>Page 111</t>
  </si>
  <si>
    <t>NIPFEE/SterlingPro Transfer to JOHNSUNDA Y GABRIEL (februarysalary) FT24064XQ 0JV</t>
  </si>
  <si>
    <t>VALUE ADDED TAXNIPVAT/SterlingPro Transf er to JOHNSUNDAY GABRIEL (februarysalary ) FT24064L104P</t>
  </si>
  <si>
    <t>NIBSS INSTANT PAYMENT TSSSterlingPro Tra nsfer to OLADELE ADENIKE MONSURA (salary february) FT240649LX5L</t>
  </si>
  <si>
    <t>NIPFEE/SterlingPro Transfer to OLADELE A DENIKE MONSURA (salaryfebruary) FT240 64YJ11N</t>
  </si>
  <si>
    <t>VALUE ADDED TAXNIPVAT/SterlingPro Transf er to OLADELE ADENIKE MONSURA (salaryfeb ruary) FT24064SXF3P</t>
  </si>
  <si>
    <t>NIPFEE/SterlingPro Transfer to OWOLABI C HARLES OLUWATOBI (februarysalary) FT2 4064RZPPD</t>
  </si>
  <si>
    <t>NIBSS INSTANT PAYMENT TSSSterlingPro Tra nsfer to OWOLABI CHARLES OLUWATOBI (febr uarysalary) FT24064KDY2T</t>
  </si>
  <si>
    <t>VALUE ADDED TAXNIPVAT/SterlingPro Transf er to OWOLABI CHARLES OLUWATOBI (februar ysalary) FT24064X05H3</t>
  </si>
  <si>
    <t>VALUE ADDED TAXNIPVAT/SterlingPro Transf er to ERHERHERYERE ELIZABETH OLUWSEUN (S tipend) FT24064F5BXR</t>
  </si>
  <si>
    <t>NIBSS INSTANT PAYMENT TSSSterlingPro Tra nsfer to ERHERHERYERE ELIZABETH OLUWSEUN (Stipend) FT24064HMGYN</t>
  </si>
  <si>
    <t>NIPFEE/SterlingPro Transfer to ERHERHERY ERE ELIZABETH OLUWSEUN (Stipend) FT24 064194GD</t>
  </si>
  <si>
    <t>NIPFEE/SterlingPro Transfer to ADATANG E LIZABETH EDET (stipend) FT240644JTR6</t>
  </si>
  <si>
    <t>VALUE ADDED TAXNIPVAT/SterlingPro Transf er to ADATANG ELIZABETH EDET (stipend) FT2406472TRL</t>
  </si>
  <si>
    <t>NIBSS INSTANT PAYMENT TSSSterlingPro Tra nsfer to ADATANG ELIZABETH EDET (stipend ) FT2406408JB5</t>
  </si>
  <si>
    <t>NIBSS INSTANT PAYMENT TSSSterlingPro Tra nsfer to OYEJIDE EUNICE FISAYO (STIPEND) FT2406476JWC</t>
  </si>
  <si>
    <t>NIPFEE/SterlingPro Transfer to OYEJIDE E UNICE FISAYO (STIPEND) FT240641MCM6</t>
  </si>
  <si>
    <t>VALUE ADDED TAXNIPVAT/SterlingPro Transf er to OYEJIDE EUNICE FISAYO (STIPEND) FT24064ZNGT7</t>
  </si>
  <si>
    <t>NIPFEE/SterlingPro Transfer to LATIFAT A DEWUNMI ADEDEJI (stipend) FT24064KNZ SZ</t>
  </si>
  <si>
    <t>NIBSS INSTANT PAYMENT TSSSterlingPro Tra nsfer to LATIFAT ADEWUNMI ADEDEJI (stipe nd) FT2406450LRH</t>
  </si>
  <si>
    <t>VALUE ADDED TAXNIPVAT/SterlingPro Transf er to LATIFAT ADEWUNMI ADEDEJI (stipend) FT24064M7L74</t>
  </si>
  <si>
    <t>NIPFEE/SterlingPro Transfer to CHARLES O LUWATOBI OWOLABI (salary balance) FT2 40643H1N2</t>
  </si>
  <si>
    <t>NIBSS INSTANT PAYMENT TSSSterlingPro Tra nsfer to CHARLES OLUWATOBI OWOLABI (sala ry balance) FT24064TZLQ8</t>
  </si>
  <si>
    <t>VALUE ADDED TAXNIPVAT/SterlingPro Transf er to CHARLES OLUWATOBI OWOLABI (salary balance) FT2406475KDZ</t>
  </si>
  <si>
    <t>NIPFEE/SterlingPro Transfer to OYELABI S AMUEL TEMITAYO (site imprest) FT2406 4SQSVC</t>
  </si>
  <si>
    <t>NIBSS INSTANT PAYMENT TSSSterlingPro Tra nsfer to OYELABI SAMUEL TEMITAYO (site i mprest) FT24064T71ZY</t>
  </si>
  <si>
    <t>VALUE ADDED TAXNIPVAT/SterlingPro Transf er to OYELABI SAMUEL TEMITAYO (site impr</t>
  </si>
  <si>
    <t>NIBSS INSTANT PAYMENT TSSSterlingPro Tra nsfer to PATRICIA EMEM ITA (TCC 2024) FT24064LYCZB</t>
  </si>
  <si>
    <t>Page 112</t>
  </si>
  <si>
    <t>VALUE ADDED TAXNIPVAT/SterlingPro Transf er to PATRICIA EMEM ITA (TCC 2024) FT 24064V2P2W</t>
  </si>
  <si>
    <t>NIPFEE/SterlingPro Transfer to PATRICIA EMEM ITA (TCC 2024) FT24064W5DQ0</t>
  </si>
  <si>
    <t>TPUMPY GADGETSCorporateIBS/Operation loa n phone /BAAY.P/TPUMPY.G FT24064B7H6D</t>
  </si>
  <si>
    <t>VALUE ADDED TAXNIPVAT/SterlingPro Transf er to OYELABI SAMUEL TEMITAYO (Infrastru cture) FT24064ZH270</t>
  </si>
  <si>
    <t>NIPFEE/SterlingPro Transfer to OYELABI S AMUEL TEMITAYO (Infrastructure) FT240 648D6MT</t>
  </si>
  <si>
    <t>NIBSS INSTANT PAYMENT TSSSterlingPro Tra nsfer to OYELABI SAMUEL TEMITAYO (Infras tructure ) FT24064D07YQ</t>
  </si>
  <si>
    <t>NIBSS INSTANT PAYMENT TSSSterlingPro Tra nsfer to MICHAEL OLAKUNLE SHOBOLA (Stamp duty ) FT24064T3ZHJ</t>
  </si>
  <si>
    <t>NIPFEE/SterlingPro Transfer to MICHAEL O LAKUNLE SHOBOLA (Stamp duty ) FT2406 4302G2</t>
  </si>
  <si>
    <t>VALUE ADDED TAXNIPVAT/SterlingPro Transf er to MICHAEL OLAKUNLE SHOBOLA (Stamp du ty ) FT24064Q0K1Q</t>
  </si>
  <si>
    <t>BANKNIP From 000016240304191155000012485 260 First Bank of Nigeria PAYREF:6384517 63155690456 SENDER: OYEWO ZAYNAB MOBOLA REMARK: FBNMOBILE:BA FT24064076XX</t>
  </si>
  <si>
    <t>BANKNIP From 000017240304191336475615757 836 Wema Bank PAYREF:204cf88f 1931464f a 0b3 0c1f69de54cb SENDER: BudPay budpay R EMARK: WMB:00001724 FT2406442M6R</t>
  </si>
  <si>
    <t>NIBSS INSTANT PAYMENT TSSSterlingPro Tra nsfer to KALESANWO CELINA OLUWARANTIMI ( februarysalary) FT24065JGZMQ</t>
  </si>
  <si>
    <t>VALUE ADDED TAXNIPVAT/SterlingPro Transf er to KALESANWO CELINA OLUWARANTIMI (feb ruarysalary) FT24065XK132</t>
  </si>
  <si>
    <t>NIPFEE/SterlingPro Transfer to KALESANWO CELINA OLUWARANTIMI (februarysalary) FT24065R8YDP</t>
  </si>
  <si>
    <t>NIBSS INSTANT PAYMENT TSSSterlingPro Tra nsfer to CHINENYE ILECHUKWU (februarusti pend) FT2406520J7T</t>
  </si>
  <si>
    <t>NIPFEE/SterlingPro Transfer to CHINENYE ILECHUKWU (februarustipend) FT240650 LC7B</t>
  </si>
  <si>
    <t>VALUE ADDED TAXNIPVAT/SterlingPro Transf er to CHINENYE ILECHUKWU (februarustipen d) FT24065MYNDN</t>
  </si>
  <si>
    <t>BANKNIP From 000013240305063413000049570 270 GTBank Plc PAYREF:329760422 SENDER: ADESE AKOREDE JOHN REMARK: FebruaryPayme ntEpePhase2 REF29011 FT240653N2MY</t>
  </si>
  <si>
    <t>STAMP DUTY COLLECTION ACCOUNT.Capitalise Actvity For EMT LevyEMT Levy FT24064076 XX FT24065MNB26</t>
  </si>
  <si>
    <t>STAMP DUTY COLLECTION ACCOUNT.Capitalise Actvity For EMT LevyEMT Levy FT2406442M 6R FT24065RP0K8</t>
  </si>
  <si>
    <t>NIBSS INSTANT PAYMENT TSSSterlingPro Tra nsfer to AJAYI ADEMOLA (February salary) FT24065H5ML3</t>
  </si>
  <si>
    <t>NIPFEE/SterlingPro Transfer to AJAYI ADE MOLA (February salary) FT24065FGG04</t>
  </si>
  <si>
    <t>VALUE ADDED TAXNIPVAT/SterlingPro Transf er to AJAYI ADEMOLA (February salary) FT24065F19W2</t>
  </si>
  <si>
    <t>VALUE ADDED TAXNIPVAT/SterlingPro Transf er to MOGAJI BOLAJI ABDULLAHI (February salary ) FT24065DV47Z</t>
  </si>
  <si>
    <t>NIPFEE/SterlingPro Transfer to MOGAJI BO LAJI ABDULLAHI (February salary ) FT2</t>
  </si>
  <si>
    <t>NIBSS INSTANT PAYMENT TSSSterlingPro Tra nsfer to MOGAJI BOLAJI ABDULLAHI (Februa ry salary ) FT24065VM1XF</t>
  </si>
  <si>
    <t>Page 113</t>
  </si>
  <si>
    <t>STAMP DUTY COLLECTION ACCOUNT.Capitalise Actvity For EMT LevyEMT Levy FT240653N2 MY FT24065X75BD</t>
  </si>
  <si>
    <t>NIBSS INSTANT PAYMENT TSSSterlingPro Tra nsfer to OLADEPO OLUWAPELUMI OMOTAYO (Re fund) FT2406534TKW</t>
  </si>
  <si>
    <t>VALUE ADDED TAXNIPVAT/SterlingPro Transf er to OLADEPO OLUWAPELUMI OMOTAYO (Refun d) FT240651G6V3</t>
  </si>
  <si>
    <t>NIPFEE/SterlingPro Transfer to OLADEPO O LUWAPELUMI OMOTAYO (Refund) FT24065W 0YRY</t>
  </si>
  <si>
    <t>NIPFEE/SterlingPro Transfer to OLUWATOBI TOMILOLA AJAYI (HRDC programme ) FT2 4065CWHWC</t>
  </si>
  <si>
    <t>VALUE ADDED TAXNIPVAT/SterlingPro Transf er to OLUWATOBI TOMILOLA AJAYI (HRDC pro gramme ) FT2406540FR5</t>
  </si>
  <si>
    <t>NIBSS INSTANT PAYMENT TSSSterlingPro Tra nsfer to OLUWATOBI TOMILOLA AJAYI (HRDC programme ) FT24065PMMW3</t>
  </si>
  <si>
    <t>NIBSS INSTANT PAYMENT TSSSterlingPro Tra nsfer to RASAK TAOFEEK (Glass car ) F T240658Q5Y0</t>
  </si>
  <si>
    <t>VALUE ADDED TAXNIPVAT/SterlingPro Transf er to RASAK TAOFEEK (Glass car ) FT24 06577SXG</t>
  </si>
  <si>
    <t>NIPFEE/SterlingPro Transfer to RASAK TAO FEEK (Glass car ) FT24065S1M41</t>
  </si>
  <si>
    <t>NIBSS INSTANT PAYMENT TSSSterlingPro Tra nsfer to RASAK TAOFEEK (Cash) FT24065 4PTJV</t>
  </si>
  <si>
    <t>NIPFEE/SterlingPro Transfer to RASAK TAO FEEK (Cash) FT24065X2M28</t>
  </si>
  <si>
    <t>VALUE ADDED TAXNIPVAT/SterlingPro Transf er to RASAK TAOFEEK (Cash) FT24065S3C TT</t>
  </si>
  <si>
    <t>VALUE ADDED TAXNIPVAT/SterlingPro Transf er to ISALU HOSPITALS LIMITED(ACCOUNT 2) (Denisa) FT24065S38S5</t>
  </si>
  <si>
    <t>NIBSS INSTANT PAYMENT TSSSterlingPro Tra nsfer to ISALU HOSPITALS LIMITED(ACCOUNT 2) (Denisa) FT24065L2GM5</t>
  </si>
  <si>
    <t>NIPFEE/SterlingPro Transfer to ISALU HOS PITALS LIMITED(ACCOUNT 2) (Denisa) FT 24065LRL7N</t>
  </si>
  <si>
    <t>06-Mar-2024</t>
  </si>
  <si>
    <t>VALUE ADDED TAXNIPVAT/SterlingPro Transf er to OLADEPO OLUWAPELUMI OMOTAYO (Commi ssionbalance and fuel ) FT240661C7GV</t>
  </si>
  <si>
    <t>NIBSS INSTANT PAYMENT TSSSterlingPro Tra nsfer to OLADEPO OLUWAPELUMI OMOTAYO (Co mmission balance and fuel ) FT24066T1P Z7</t>
  </si>
  <si>
    <t>NIPFEE/SterlingPro Transfer to OLADEPO O LUWAPELUMI OMOTAYO (Commissionbalance an d fuel ) FT24066BYDQ9</t>
  </si>
  <si>
    <t>NIPFEE/SterlingPro Transfer to AJIBOLA T AIWO ADEOLA (Commission balance ) FT2 40663MFSM</t>
  </si>
  <si>
    <t>NIBSS INSTANT PAYMENT TSSSterlingPro Tra nsfer to AJIBOLA TAIWO ADEOLA (Commissio n balance ) FT24066C16CC</t>
  </si>
  <si>
    <t>VALUE ADDED TAXNIPVAT/SterlingPro Transf er to AJIBOLA TAIWO ADEOLA (Commission b alance ) FT24066BG7R3</t>
  </si>
  <si>
    <t>NIPFEE/SterlingPro Transfer to TIJANI BO LANLE K (Commission balance ) FT2406 67TZXK</t>
  </si>
  <si>
    <t>NIBSS INSTANT PAYMENT TSSSterlingPro Tra nsfer to TIJANI BOLANLE K (Commission ba lance ) FT24066FNT40</t>
  </si>
  <si>
    <t>VALUE ADDED TAXNIPVAT/SterlingPro Transf er to TIJANI BOLANLE K (Commission balan</t>
  </si>
  <si>
    <t>NIPFEE/SterlingPro Transfer to ETTEIMMAC ULATE (Commission ) FT24066R86JL</t>
  </si>
  <si>
    <t>Page 114</t>
  </si>
  <si>
    <t>NIBSS INSTANT PAYMENT TSSSterlingPro Tra nsfer to ETTE IMMACULATE (Commission ) FT240661SGS3</t>
  </si>
  <si>
    <t>VALUE ADDED TAXNIPVAT/SterlingPro Transf er to ETTEIMMACULATE (Commission ) FT 2406698NVD</t>
  </si>
  <si>
    <t>NIBSS INSTANT PAYMENT TSSSterlingPro Tra nsfer to Lemonade Technology Limited Glo ry Dada (Ads) FT240669Q7Q4</t>
  </si>
  <si>
    <t>VALUE ADDED TAXNIPVAT/SterlingPro Transf er to Lemonade Technology Limited Glory Dada(Ads) FT24066BR76W</t>
  </si>
  <si>
    <t>NIPFEE/SterlingPro Transfer to Lemonade Technology Limited Glory Dada(Ads) FT 24066CPVPT</t>
  </si>
  <si>
    <t>NIPFEE/SterlingPro Transfer to ADEGOKE S EGUN BABATUNDE (Cash) FT240662Q5CN</t>
  </si>
  <si>
    <t>VALUE ADDED TAXNIPVAT/SterlingPro Transf er to ADEGOKE SEGUN BABATUNDE (Cash) FT24066W2NSB</t>
  </si>
  <si>
    <t>NIBSS INSTANT PAYMENT TSSSterlingPro Tra nsfer to ADEGOKE SEGUN BABATUNDE (Cash) FT24066RQ380</t>
  </si>
  <si>
    <t>BANKNIP From 000014240306053231229652722 520 Access Bank PAYREF:00001424030605320 4285453721447 SENDER: AYODEJIADEOGUN DAN IEL REMARK: TRFDani FT24066RF35F</t>
  </si>
  <si>
    <t>STAMP DUTY COLLECTION ACCOUNT.Capitalise Actvity For EMT LevyEMT Levy FT24066RF3 5F FT24066WSHQQ</t>
  </si>
  <si>
    <t>BANKNIP From 000004240306061139634571158 342 United Bank for Africa PAYREF:000004 240306061139634571158342 SENDER: CHRISTO PHER AGBAJE REMARK: FT24066XM4N2</t>
  </si>
  <si>
    <t>STAMP DUTY COLLECTION ACCOUNT.Capitalise Actvity For EMT LevyEMT Levy FT24066XM4 N2 FT24066QSSBX</t>
  </si>
  <si>
    <t>NIBSS INSTANT PAYMENT TSSSterlingPro Tra nsfer to Lemonade Technology Limited Glo ry Dada (Cash) FT24066HCWSH</t>
  </si>
  <si>
    <t>VALUE ADDED TAXNIPVAT/SterlingPro Transf er to Lemonade Technology Limited Glory Dada(Cash) FT24066X68N4</t>
  </si>
  <si>
    <t>NIPFEE/SterlingPro Transfer to Lemonade Technology Limited Glory Dada(Cash) F T24066ZY23Z</t>
  </si>
  <si>
    <t>BANKNIP From 000013240306112558000052846 797 GTBank Plc PAYREF:000052846797SENDER : OMODARA ADEWALE DAVID REMARK: Finished payment FT24066K956Q</t>
  </si>
  <si>
    <t>STAMP DUTY COLLECTION ACCOUNT.Capitalise Actvity For EMT LevyEMT Levy FT24066K95 6Q FT24066NSSYB</t>
  </si>
  <si>
    <t>07-Mar-2024</t>
  </si>
  <si>
    <t>NIBSS INSTANT PAYMENT TSSSterlingPro Tra nsfer to ADEGOKE SEGUN BABATUNDE (cash) FT24067RTKT0</t>
  </si>
  <si>
    <t>NIPFEE/SterlingPro Transfer to ADEGOKE S EGUN BABATUNDE (cash) FT240677R58H</t>
  </si>
  <si>
    <t>VALUE ADDED TAXNIPVAT/SterlingPro Transf er to ADEGOKE SEGUN BABATUNDE (cash) FT24067WN5BM</t>
  </si>
  <si>
    <t>NIBSS INSTANT PAYMENT TSSSterlingPro Tra nsfer to GRACE CHIOMA MORNU (salaryfeb) FT24067NL801</t>
  </si>
  <si>
    <t>NIPFEE/SterlingPro Transfer to GRACE CHI OMA MORNU (salaryfeb) FT240672XCFV</t>
  </si>
  <si>
    <t>VALUE ADDED TAXNIPVAT/SterlingPro Transf er to GRACE CHIOMA MORNU (salaryfeb) FT24067H6GZ4</t>
  </si>
  <si>
    <t>NIBSS INSTANT PAYMENT TSSSterlingPro Tra nsfer to Anointing Braimoh (februarysala ry) FT2406707LBZ</t>
  </si>
  <si>
    <t>VALUE ADDED TAXNIPVAT/SterlingPro Transf er to Anointing Braimoh (februarysalary) FT24067FN5B3</t>
  </si>
  <si>
    <t>NIPFEE/SterlingPro Transfer to Anointing Braimoh (februarysalary) FT24067MX5 YJ</t>
  </si>
  <si>
    <t>Page 115</t>
  </si>
  <si>
    <t>NIPFEE/SterlingPro Transfer to HAPPINESS DAMILOLA OLADIRAN (februarysalary) F T24067QK6KR</t>
  </si>
  <si>
    <t>NIBSS INSTANT PAYMENT TSSSterlingPro Tra nsfer to HAPPINESS DAMILOLA OLADIRAN (fe bruarysalary) FT24067MJ5S1</t>
  </si>
  <si>
    <t>VALUE ADDED TAXNIPVAT/SterlingPro Transf er to HAPPINESS DAMILOLA OLADIRAN (febru arysalary) FT24067KHPMT</t>
  </si>
  <si>
    <t>NIPFEE/SterlingPro Transfer to GBUGHEMOB I UCHECHUKWU HENRY (februarysalary) F T240672PH58</t>
  </si>
  <si>
    <t>VALUE ADDED TAXNIPVAT/SterlingPro Transf er to GBUGHEMOBI UCHECHUKWU HENRY (febru arysalary) FT24067HV7X4</t>
  </si>
  <si>
    <t>NIBSS INSTANT PAYMENT TSSSterlingPro Tra nsfer to GBUGHEMOBIUCHECHUKWU HENRY (feb ruarysalary) FT240673DCMP</t>
  </si>
  <si>
    <t>NIBSS INSTANT PAYMENT TSSSterlingPro Tra nsfer to ODUBANJO AYOMIDE OPEYEMI (febru arysalary) FT24067GXRVR</t>
  </si>
  <si>
    <t>NIPFEE/SterlingPro Transfer to ODUBANJO AYOMIDE OPEYEMI (februarysalary) FT24 0672Q8ZP</t>
  </si>
  <si>
    <t>VALUE ADDED TAXNIPVAT/SterlingPro Transf er to ODUBANJO AYOMIDE OPEYEMI (february salary) FT24067G9R04</t>
  </si>
  <si>
    <t>BANKNIP From 110006240307085819048069484 601 Unknown Code PAYREF:0048069484601 SE NDER: Paystack REMARK: Chipper Cash With drawal 32854590IMFB FT24067VK0HJ</t>
  </si>
  <si>
    <t>NIBSS INSTANT PAYMENT TSSSterlingPro Tra nsfer to JUWONLO SILVANUS AYANSOLA (sala ryfebruary) FT24067WTWNY</t>
  </si>
  <si>
    <t>VALUE ADDED TAXNIPVAT/SterlingPro Transf er to JUWONLO SILVANUS AYANSOLA (salaryf ebruary) FT240671J4R5</t>
  </si>
  <si>
    <t>NIPFEE/SterlingPro Transfer to JUWONLO S ILVANUS AYANSOLA (salaryfebruary) FT2 4067C6D04</t>
  </si>
  <si>
    <t>STAMP DUTY COLLECTION ACCOUNT.Capitalise Actvity For EMT LevyEMT Levy FT24067VK0 HJ FT24067HFQNM</t>
  </si>
  <si>
    <t>NIBSS INSTANT PAYMENT TSSSterlingPro Tra nsfer to OLUWAFEMI EMMANUEL ABIOLA (Febr uarysalary) FT2406722YDD</t>
  </si>
  <si>
    <t>VALUE ADDED TAXNIPVAT/SterlingPro Transf er to OLUWAFEMI EMMANUEL ABIOLA (Februar ysalary) FT24067HSYXZ</t>
  </si>
  <si>
    <t>NIPFEE/SterlingPro Transfer to OLUWAFEMI EMMANUEL ABIOLA (Februarysalary) FT2 4067M257Y</t>
  </si>
  <si>
    <t>08-Mar-2024</t>
  </si>
  <si>
    <t>VALUE ADDED TAXNIPVAT/SterlingPro Transf er to BAAYPROJECTS LTD (Addosser) FT2 4068NJ4TN</t>
  </si>
  <si>
    <t>NIBSS INSTANT PAYMENT TSSSterlingPro Tra nsfer to BAAY PROJECTS LTD (Addosser) FT24068W0RJH</t>
  </si>
  <si>
    <t>NIPFEE/SterlingPro Transfer to BAAYPROJE CTS LTD (Addosser) FT24068Z48S8</t>
  </si>
  <si>
    <t>NIPFEE/SterlingPro Transfer to AYOONIKU amp..ASSOCIATES (HRDC staff training ) FT24068LRLVW</t>
  </si>
  <si>
    <t>VALUE ADDED TAXNIPVAT/SterlingPro Transf er to AYOONIKU amp..ASSOCIATES (HRDC sta ff training ) FT24068J9J3T</t>
  </si>
  <si>
    <t>NIBSS INSTANT PAYMENT TSSSterlingPro Tra nsfer to AYO ONIKU amp..ASSOCIATES (HRDC staff training) FT24068TXSL1</t>
  </si>
  <si>
    <t>VALUE ADDED TAXNIPVAT/SterlingPro Transf er to KEHINDE AFEEZ FAGBAYI (Electrical wirks) FT24068TGKJB</t>
  </si>
  <si>
    <t>NIBSS INSTANT PAYMENT TSSSterlingPro Tra nsfer to KEHINDE AFEEZ FAGBAYI (Electric al wirks) FT240684M9WC</t>
  </si>
  <si>
    <t>NIPFEE/SterlingPro Transfer to KEHINDE A FEEZ FAGBAYI (Electrical wirks) FT240 68H9N7T</t>
  </si>
  <si>
    <t>Page 116</t>
  </si>
  <si>
    <t>NIBSS INSTANT PAYMENT TSSSterlingPro Tra nsfer to OYELABI SAMUEL TEMITAYO (Wages ) FT240682LYNW</t>
  </si>
  <si>
    <t>NIPFEE/SterlingPro Transfer to OYELABI S AMUEL TEMITAYO (Wages ) FT24068CB075</t>
  </si>
  <si>
    <t>VALUE ADDED TAXNIPVAT/SterlingPro Transf er to OYELABI SAMUEL TEMITAYO (Wages ) FT24068X16HT</t>
  </si>
  <si>
    <t>NIPFEE/SterlingPro Transfer to FALEGUN T OBILOLA OLUWASEUN (Investemntrefund ) FT24068LY51G</t>
  </si>
  <si>
    <t>NIBSS INSTANT PAYMENT TSSSterlingPro Tra nsfer to FALEGUN TOBILOLA OLUWASEUN (Inv estemnt refund) FT240685GX8V</t>
  </si>
  <si>
    <t>VALUE ADDED TAXNIPVAT/SterlingPro Transf er to FALEGUN TOBILOLA OLUWASEUN (Invest emntrefund ) FT24068MPBZM</t>
  </si>
  <si>
    <t>BANKNIP From 000016240308101609000032486 042 First Bank of Nigeria PAYREF:6384548 97694127632 SENDER: TUSPINK ENTERPRISES REMARK: PHUB:OUTWARD FT240688KRKL</t>
  </si>
  <si>
    <t>STAMP DUTY COLLECTION ACCOUNT.Capitalise Actvity For EMT LevyEMT Levy FT240688KR KL FT24068SCK94</t>
  </si>
  <si>
    <t>BANKNIP From 000007240308111121355611257 333 Fidelity Bank PAYREF:ONB240308111232 01371 SENDER: MOSHOOD ABIOLATIJANI REMAR K: ONB TRF FROM MOS FT24068RQD7N</t>
  </si>
  <si>
    <t>STAMP DUTY COLLECTION ACCOUNT.Capitalise Actvity For EMT LevyEMT Levy FT24068RQD 7N FT240689W8ZC</t>
  </si>
  <si>
    <t>BANKNIP From 000004240308105132498668219 991 United Bank for Africa PAYREF:240308 105132 SENDER: OLUWASEUN O OLUMOKO REMAR K: BAS/NIP/OLUWASEUN FT24068H5WG6</t>
  </si>
  <si>
    <t>STAMP DUTY COLLECTION ACCOUNT.Capitalise Actvity For EMT LevyEMT Levy FT24068H5W G6 FT240680BZG1</t>
  </si>
  <si>
    <t>BANKNIP From 000003240308162432002934090 639 First City Monument Bank PAYREF:S579 65945 SENDER: OLAYINKA OYEBOLA amp CO . REMARK: NIP IFO Ba FT24068L3P33</t>
  </si>
  <si>
    <t>STAMP DUTY COLLECTION ACCOUNT.Capitalise Actvity For EMT LevyEMT Levy FT24068L3P 33 FT24068BF8QW</t>
  </si>
  <si>
    <t>11-Mar-2024</t>
  </si>
  <si>
    <t>NIBSS INSTANT PAYMENT TSSSterlingPro Tra nsfer to DADA GLORYOLUWAFEYISAYO (Cash) FT24071JLWV0</t>
  </si>
  <si>
    <t>VALUE ADDED TAXNIPVAT/SterlingPro Transf er to DADAGLORY OLUWAFEYISAYO (Cash) FT24071B3H2D</t>
  </si>
  <si>
    <t>NIPFEE/SterlingPro Transfer to DADAGLORY OLUWAFEYISAYO (Cash) FT240710F38H</t>
  </si>
  <si>
    <t>NIPFEE/SterlingPro Transfer to THEGRID R ESTAURANT AND WINERY (Drinks) FT2407 124VXJ</t>
  </si>
  <si>
    <t>NIBSS INSTANT PAYMENT TSSSterlingPro Tra nsfer to THE GRID RESTAURANT AND WINERY (Drinks) FT24071QK13Y</t>
  </si>
  <si>
    <t>VALUE ADDED TAXNIPVAT/SterlingPro Transf er to THEGRID RESTAURANT AND WINERY (Dri nks) FT24071VD30Q</t>
  </si>
  <si>
    <t>NIBSS INSTANT PAYMENT TSSSterlingPro Tra nsfer to MICHAEL OLAKUNLE SHOBOLA (Pr) FT240716MKW0</t>
  </si>
  <si>
    <t>NIPFEE/SterlingPro Transfer to MICHAEL O LAKUNLE SHOBOLA (Pr) FT24071Q1KYC</t>
  </si>
  <si>
    <t>VALUE ADDED TAXNIPVAT/SterlingPro Transf er to MICHAEL OLAKUNLE SHOBOLA (Pr) F T24071DZHZW</t>
  </si>
  <si>
    <t>NIBSS INSTANT PAYMENT TSSSterlingPro Tra nsfer to OLADEPO OLUWAPELUMI OMOTAYO (Re fund for car fxi ing ) FT24071ZM439</t>
  </si>
  <si>
    <t>NIPFEE/SterlingPro Transfer to OLADEPO O LUWAPELUMI OMOTAYO (Refund forcar fxi ing ) FT24071M5PN9</t>
  </si>
  <si>
    <t>Page 117</t>
  </si>
  <si>
    <t>VALUE ADDED TAXNIPVAT/SterlingPro Transf er to OLADEPO OLUWAPELUMI OMOTAYO (Refun d forcar fxi ing ) FT24071KPSN2</t>
  </si>
  <si>
    <t>NIPFEE/SterlingPro Transfer to CHARLES O LUWATOBI OWOLABI (Fuel) FT24071736HW</t>
  </si>
  <si>
    <t>VALUE ADDED TAXNIPVAT/SterlingPro Transf er to CHARLES OLUWATOBI OWOLABI (Fuel) FT24071G3JSZ</t>
  </si>
  <si>
    <t>NIBSS INSTANT PAYMENT TSSSterlingPro Tra nsfer to CHARLES OLUWATOBI OWOLABI (Fuel ) FT24071PD9NS</t>
  </si>
  <si>
    <t>NIBSS INSTANT PAYMENT TSSSterlingPro Tra nsfer to SULAIMAN ABIODUN YAKUB (Commiss ion ) FT24071VKK5J</t>
  </si>
  <si>
    <t>NIPFEE/SterlingPro Transfer to SULAIMAN ABIODUN YAKUB (Commission ) FT24071K HFW4</t>
  </si>
  <si>
    <t>VALUE ADDED TAXNIPVAT/SterlingPro Transf er to SULAIMAN ABIODUN YAKUB (Commission ) FT24071362DL</t>
  </si>
  <si>
    <t>NIPFEE/SterlingPro Transfer to ADEGOKE S EGUN BABATUNDE () FT240710RD2C</t>
  </si>
  <si>
    <t>VALUE ADDED TAXNIPVAT/SterlingPro Transf er to ADEGOKE SEGUN BABATUNDE () FT24 07173B86</t>
  </si>
  <si>
    <t>NIBSS INSTANT PAYMENT TSSSterlingPro Tra nsfer to ADEGOKE SEGUN BABATUNDE () F T24071SM6D3</t>
  </si>
  <si>
    <t>NIBSS INSTANT PAYMENT TSSSterlingPro Tra nsfer to TIJANI BOLANLE K (SalaryFebruar y ) FT24071D9H1C</t>
  </si>
  <si>
    <t>VALUE ADDED TAXNIPVAT/SterlingPro Transf er to TIJANI BOLANLE K (SalaryFebruary ) FT2407171010</t>
  </si>
  <si>
    <t>NIPFEE/SterlingPro Transfer to TIJANI BO LANLE K (SalaryFebruary ) FT240715QC SX</t>
  </si>
  <si>
    <t>NIBSS INSTANT PAYMENT TSSSterlingPro Tra nsfer to ATICAN NIGERIA LTD A/C 2 (Servi ce charge ) FT24071Y8239</t>
  </si>
  <si>
    <t>NIPFEE/SterlingPro Transfer to ATICAN NI GERIA LTD A/C 2 (Service charge ) FT2 40712LH6D</t>
  </si>
  <si>
    <t>VALUE ADDED TAXNIPVAT/SterlingPro Transf er to ATICAN NIGERIA LTD A/C 2 (Service charge ) FT24071LCRHX</t>
  </si>
  <si>
    <t>NIPFEE/SterlingPro Transfer to DADAGLORY OLUWAFEYISAYO () FT24071QD1QP</t>
  </si>
  <si>
    <t>NIBSS INSTANT PAYMENT TSSSterlingPro Tra nsfer to DADA GLORYOLUWAFEYISAYO () F T24071MSFYF</t>
  </si>
  <si>
    <t>VALUE ADDED TAXNIPVAT/SterlingPro Transf er to DADAGLORY OLUWAFEYISAYO () FT24 071SY0Q9</t>
  </si>
  <si>
    <t>BANKOneBank Transfer from AYOMIDE BABATU NDE OJO to BAAY PROJECTS Land Instalment FT24071KR2N8</t>
  </si>
  <si>
    <t>NIBSS INSTANT PAYMENT TSSSterlingPro Tra nsfer to ADEGOKE OPEYEMI OMOLARA (Cash) FT240714ZNL5</t>
  </si>
  <si>
    <t>VALUE ADDED TAXNIPVAT/SterlingPro Transf er to ADEGOKE OPEYEMI OMOLARA (Cash) FT24071NR1S6</t>
  </si>
  <si>
    <t>NIPFEE/SterlingPro Transfer to ADEGOKE O PEYEMI OMOLARA (Cash) FT24071JFPQR</t>
  </si>
  <si>
    <t>BANKNIP From 000003240309222258002937884 675 First City Monument Bank PAYREF:S645 01123 SENDER: WILLIAMS OGIDANALBERT ABIO DUN REMARK: AppOgi FT24071FG0F5</t>
  </si>
  <si>
    <t>BANKNIP From 000004240310044134557185504 092 United Bank for Africa PAYREF:220117 58872 SENDER: UEBARI SORBARIGODWIN REMAR K: MOB/UTO/BAAY PRO FT24071YTT22</t>
  </si>
  <si>
    <t>VALUE ADDED TAXNIPVAT/SterlingPro Transf er to ADEGOKE SEGUN BABATUNDE (Cash) FT24071YSFX5</t>
  </si>
  <si>
    <t>Page 118</t>
  </si>
  <si>
    <t>NIBSS INSTANT PAYMENT TSSSterlingPro Tra nsfer to ADEGOKE SEGUN BABATUNDE (Cash) FT24071JPW70</t>
  </si>
  <si>
    <t>NIPFEE/SterlingPro Transfer to ADEGOKE S EGUN BABATUNDE (Cash) FT24071772DB</t>
  </si>
  <si>
    <t>VALUE ADDED TAXNIPVAT/SterlingPro Transf er to OPEYEMI SULAIMON ATOBAJE (TF) F T24071ZW2WJ</t>
  </si>
  <si>
    <t>NIPFEE/SterlingPro Transfer to OPEYEMI S ULAIMON ATOBAJE (TF) FT24071Y0897</t>
  </si>
  <si>
    <t>NIBSS INSTANT PAYMENT TSSSterlingPro Tra nsfer to OPEYEMI SULAIMON ATOBAJE (TF) FT24071G5ZTY</t>
  </si>
  <si>
    <t>NIBSS INSTANT PAYMENT TSSSterlingPro Tra nsfer to ADEGOKE SEGUN BABATUNDE (Cash) FT24071CXVSG</t>
  </si>
  <si>
    <t>VALUE ADDED TAXNIPVAT/SterlingPro Transf er to ADEGOKE SEGUN BABATUNDE (Cash) FT24071FX8C9</t>
  </si>
  <si>
    <t>NIPFEE/SterlingPro Transfer to ADEGOKE S EGUN BABATUNDE (Cash) FT2407155674</t>
  </si>
  <si>
    <t>BANKNIP From 000008240311084121281202078 107 Skye Bank PAYREF:BT30252403110841214 32811694699 SENDER: ADEOLA GABRIEL ADELE YE REMARK: BTI229638 FT24071SQ7K5</t>
  </si>
  <si>
    <t>BANKNIP From 000015240311100259263575013 054 Zenith Bank PAYREF:1912143463SENDER: FLORENCE OLUCHI UKACHI REMARK: Land FT 24071ZK7XG</t>
  </si>
  <si>
    <t>STAMP DUTY COLLECTION ACCOUNT.Capitalise Actvity For EMT LevyEMT Levy FT24071SQ7 K5 FT240716BJ3L</t>
  </si>
  <si>
    <t>NIPFEE/SterlingPro Transfer to KREATENG INTERNATIONAL LIMITED SCALEUP(Kreatng pa rtnership commitment for FT24071N768X</t>
  </si>
  <si>
    <t>VALUE ADDED TAXNIPVAT/SterlingPro Transf er to KREATENG INTERNATIONAL LIMITED SCA LEUP(Kreatng partnership commitment for FT24071TYHPS</t>
  </si>
  <si>
    <t>NIBSS INSTANT PAYMENT TSSSterlingPro Tra nsfer to KREATENG INTERNATIONAL LIMITED SCALEUP (Kreatng partnership commitment for FT24071LFLG2</t>
  </si>
  <si>
    <t>VALUE ADDED TAXNIPVAT/SterlingPro Transf er to OLONILUYI IYABODE ADETUTU VICTORIA (Refund for 1 plot of 600sqm) FT24071 HTQ30</t>
  </si>
  <si>
    <t>NIBSS INSTANT PAYMENT TSSSterlingPro Tra nsfer to OLONILUYI IYABODE ADETUTU VICTO RIA (Refund for1 plot of 600sqm) FT240 711CGG6</t>
  </si>
  <si>
    <t>NIPFEE/SterlingPro Transfer to OLONILUYI IYABODE ADETUTU VICTORIA (Refund for 1 plot of 600sqm) FT240712F7HR</t>
  </si>
  <si>
    <t>STAMP DUTY COLLECTION ACCOUNT.Capitalise Actvity For EMT LevyEMT Levy FT24071YTT 22 FT24071DDXLC</t>
  </si>
  <si>
    <t>VALUE ADDED TAXNIPVAT/SterlingPro Transf er to RAHEEM ADEBAYO ADEGOKE (Salary) FT24071NRVBP</t>
  </si>
  <si>
    <t>NIPFEE/SterlingPro Transfer to RAHEEM AD EBAYO ADEGOKE (Salary) FT24071RTK4N</t>
  </si>
  <si>
    <t>NIBSS INSTANT PAYMENT TSSSterlingPro Tra nsfer to RAHEEM ADEBAYO ADEGOKE (Salary) FT24071R4DYB</t>
  </si>
  <si>
    <t>Nipost Stamp DutiesCapitalise Actvity Fo r EMT LevyEMT Levy FT24071KR2N8 FT240 71NLQ15</t>
  </si>
  <si>
    <t>STAMP DUTY COLLECTION ACCOUNT.Capitalise Actvity For EMT LevyEMT Levy FT24071FG0 F5 FT24071Y3JH1</t>
  </si>
  <si>
    <t>BANKNIP From 000014240311165013256166165 885 Access Bank PAYREF:00001424031116494 5254978261425 SENDER: AYODEJIADEOGUN DAN IEL REMARK: TRFDani FT240711Z7G9</t>
  </si>
  <si>
    <t>BANKNIP From 090267240311185713777024856 016 Unknown Code PAYREF:0902672403111857 13777024856016 SENDER: ISHAYAEMMANUEL RE MARK: PAID FT240722PNSR</t>
  </si>
  <si>
    <t>Page 119</t>
  </si>
  <si>
    <t>BANKNIP From 090267240311190152641024856 016 Unknown Code PAYREF:0902672403111901 52641024856016 SENDER: ISHAYAEMMANUEL RE MARK: PAID FT240728VHRT</t>
  </si>
  <si>
    <t>BANKNIP From 100002240311235001000864200 645 Pagatech PAYREF:00000864200645SENDER : Lemonade Technology Limited REMARK: Le mFi transfer Lemo FT24072TJK6P</t>
  </si>
  <si>
    <t>STAMP DUTY COLLECTION ACCOUNT.Capitalise Actvity For EMT LevyEMT Levy FT240722PN SR FT24072WK27V</t>
  </si>
  <si>
    <t>BANKNIP From 000013240312090045000066277 574 GTBank Plc PAYREF:000066277574SENDER : ATUANYA PATRICK JIDEOVO REMARK: GREEN CITY PATRICK ATUANY FT240727XSHL</t>
  </si>
  <si>
    <t>STAMP DUTY COLLECTION ACCOUNT.Capitalise Actvity For EMT LevyEMT Levy FT24072TJK 6P FT24072KBN4X</t>
  </si>
  <si>
    <t>MyBank Statement Collection A/cMyBankSta tement/45944002553632/Payment for E Stat ement service and VAT. TKN.2553632/BAAY. P/MyBank.SCA FT240724P86R</t>
  </si>
  <si>
    <t>BANKNIP From 000014240312105545248246219 331 Access Bank PAYREF:00001424031210552 7220857720318 SENDER: AYODEJIADEOGUN DAN IEL REMARK: TRFDani FT24072KWQXP</t>
  </si>
  <si>
    <t>STAMP DUTY COLLECTION ACCOUNT.Capitalise Actvity For EMT LevyEMT Levy FT240728VH RT FT2407229BHB</t>
  </si>
  <si>
    <t>STAMP DUTY COLLECTION ACCOUNT.Capitalise Actvity For EMT LevyEMT Levy FT240711Z7 G9 FT24072N4J03</t>
  </si>
  <si>
    <t>STAMP DUTY COLLECTION ACCOUNT.Capitalise Actvity For EMT LevyEMT Levy FT24071ZK7 XG FT24072THBFW</t>
  </si>
  <si>
    <t>BANKNIP From 100004240312112220112436069 513 Paycom PAYREF:1000042403121122201124 36069513 SENDER: GODFREY NDUKAKU UKACHI REMARK: Transfer fro FT24072Y05TL</t>
  </si>
  <si>
    <t>NIBSS INSTANT PAYMENT TSSSterlingPro Tra nsfer to BK Bureau De Change 1 (Cash) FT24072W11P6</t>
  </si>
  <si>
    <t>VALUE ADDED TAXNIPVAT/SterlingPro Transf er to BK Bureau De Change 1 (Cash) FT 24072BB1M7</t>
  </si>
  <si>
    <t>NIPFEE/SterlingPro Transfer to BK Bureau De Change 1 (Cash) FT24072N3HXG</t>
  </si>
  <si>
    <t>STAMP DUTY COLLECTION ACCOUNT.Capitalise Actvity For EMT LevyEMT Levy FT24072Y05 TL FT24072JR12G</t>
  </si>
  <si>
    <t>STAMP DUTY COLLECTION ACCOUNT.Capitalise Actvity For EMT LevyEMT Levy FT240727XS HL FT24072PXTVN</t>
  </si>
  <si>
    <t>STAMP DUTY COLLECTION ACCOUNT.Capitalise Actvity For EMT LevyEMT Levy FT24072KWQ XP FT240723RQ4Z</t>
  </si>
  <si>
    <t>BANKNIP From 000013240312142740000067107 112 GTBank Plc PAYREF:000067107112SENDER : ISHIAQ ISAAC YOHANNA REMARK: FT24072V YKN9</t>
  </si>
  <si>
    <t>BANKNIP From 000015240312150103482365019 109 Zenith Bank PAYREF:IBA1914046631 SEN DER: SOGO OLAREWAJU REMARK: Olarewaju Re milekun FT24072J7RPK</t>
  </si>
  <si>
    <t>STAMP DUTY COLLECTION ACCOUNT.Capitalise Actvity For EMT LevyEMT Levy FT24072VYK N9 FT2407230WP6</t>
  </si>
  <si>
    <t>STAMP DUTY COLLECTION ACCOUNT.Capitalise Actvity For EMT LevyEMT Levy FT24072J7R PK FT24072NJG6D</t>
  </si>
  <si>
    <t>VALUE ADDED TAXNIPVAT/SterlingPro Transf er to OMODARA ADEWALE DAVID ( Commission ) FT24072KKQCM</t>
  </si>
  <si>
    <t>NIPFEE/SterlingPro Transfer to OMODARA A DEWALE DAVID ( Commission ) FT24072G</t>
  </si>
  <si>
    <t>NIBSS INSTANT PAYMENT TSSSterlingPro Tra nsfer to OMODARA ADEWALE DAVID ( Commiss ion ) FT2407262DKB</t>
  </si>
  <si>
    <t>Page 120</t>
  </si>
  <si>
    <t>NIBSS INSTANT PAYMENT TSSSterlingPro Tra nsfer to ABISOYE YETUNDE SHUKURA (Commis sion ) FT24072NW6Z2</t>
  </si>
  <si>
    <t>NIPFEE/SterlingPro Transfer to ABISOYE Y ETUNDE SHUKURA (Commission ) FT24072 NB1BL</t>
  </si>
  <si>
    <t>VALUE ADDED TAXNIPVAT/SterlingPro Transf er to ABISOYE YETUNDE SHUKURA (Commissio n ) FT240720G8JX</t>
  </si>
  <si>
    <t>BANKNIP From 100004240312142819112441901 010 Paycom PAYREF:1000042403121428191124 41901010 SENDER: Jeremiah Funso Ayansola REMARK: from Ayanso FT24072710D6</t>
  </si>
  <si>
    <t>STAMP DUTY COLLECTION ACCOUNT.Capitalise Actvity For EMT LevyEMT Levy FT24072710 D6 FT24072KGTB4</t>
  </si>
  <si>
    <t>13-Mar-2024</t>
  </si>
  <si>
    <t>NIBSS INSTANT PAYMENT TSSSterlingPro Tra nsfer to OPEYEMI ABRAHAM ADESANYA (Salar yFebruary ) FT240739PZ4B</t>
  </si>
  <si>
    <t>VALUE ADDED TAXNIPVAT/SterlingPro Transf er to OPEYEMI ABRAHAM ADESANYA (SalaryFe bruary ) FT24073TZL6C</t>
  </si>
  <si>
    <t>NIPFEE/SterlingPro Transfer to OPEYEMI A BRAHAM ADESANYA (SalaryFebruary ) FT2 4073Z2TJP</t>
  </si>
  <si>
    <t>VALUE ADDED TAXNIPVAT/SterlingPro Transf er to TIJANI BOLANLE K (Salary Balance) FT240730TRM0</t>
  </si>
  <si>
    <t>NIBSS INSTANT PAYMENT TSSSterlingPro Tra nsfer to TIJANI BOLANLE K (Salary Balanc e) FT24073BZR97</t>
  </si>
  <si>
    <t>NIPFEE/SterlingPro Transfer to TIJANI BO LANLE K (Salary Balance) FT24073FMJC X</t>
  </si>
  <si>
    <t>NIPFEE/SterlingPro Transfer to Lemonade Technology Limited Glory Dada(Segun adeg oke) FT24073SQM0D</t>
  </si>
  <si>
    <t>VALUE ADDED TAXNIPVAT/SterlingPro Transf er to Lemonade Technology Limited Glory Dada(Segun adegoke) FT240739TB8P</t>
  </si>
  <si>
    <t>NIBSS INSTANT PAYMENT TSSSterlingPro Tra nsfer to Lemonade Technology Limited Glo ry Dada (Segunadegoke) FT24073M66WP</t>
  </si>
  <si>
    <t>NIPFEE/SterlingPro Transfer to MICHAEL O LAKUNLE SHOBOLA (survey) FT240739L97 S</t>
  </si>
  <si>
    <t>NIBSS INSTANT PAYMENT TSSSterlingPro Tra nsfer to MICHAEL OLAKUNLE SHOBOLA (surve y) FT2407398B5B</t>
  </si>
  <si>
    <t>VALUE ADDED TAXNIPVAT/SterlingPro Transf er to MICHAEL OLAKUNLE SHOBOLA (survey) FT24073JV0XF</t>
  </si>
  <si>
    <t>NIBSS INSTANT PAYMENT TSSSterlingPro Tra nsfer to BEAUTY BY TINU VENTURES (POSH) FT24073CXJNC</t>
  </si>
  <si>
    <t>NIPFEE/SterlingPro Transfer to BEAUTY BY TINU VENTURES (POSH) FT24073VCQ3C</t>
  </si>
  <si>
    <t>VALUE ADDED TAXNIPVAT/SterlingPro Transf er to BEAUTY BY TINU VENTURES (POSH) FT240730NW9Q</t>
  </si>
  <si>
    <t>NIPFEE/SterlingPro Transfer to OLUWATOBI TOMILOLA AJAYI (STORMING) FT24073X1 JVF</t>
  </si>
  <si>
    <t>NIBSS INSTANT PAYMENT TSSSterlingPro Tra nsfer to OLUWATOBI TOMILOLA AJAYI (STORM ING) FT24073M8QSP</t>
  </si>
  <si>
    <t>VALUE ADDED TAXNIPVAT/SterlingPro Transf er to OLUWATOBI TOMILOLA AJAYI (STORMING ) FT240737WW80</t>
  </si>
  <si>
    <t>14-Mar-2024</t>
  </si>
  <si>
    <t>VALUE ADDED TAXNIPVAT/SterlingPro Transf er to Adenike Monsura Ajibola (charger) FT24074YPXFG</t>
  </si>
  <si>
    <t>NIBSS INSTANT PAYMENT TSSSterlingPro Tra nsfer to Adenike Monsura Ajibola (charge</t>
  </si>
  <si>
    <t>NIPFEE/SterlingPro Transfer to Adenike M onsura Ajibola (charger) FT24074RRQ3 5</t>
  </si>
  <si>
    <t>Page 121</t>
  </si>
  <si>
    <t>NIBSS INSTANT PAYMENT TSSSterlingPro Tra nsfer to CHARLES OLUWATOBI OWOLABI (fuel ) FT24074KNR7T</t>
  </si>
  <si>
    <t>NIPFEE/SterlingPro Transfer to CHARLES O LUWATOBI OWOLABI (fuel) FT240744RCVL</t>
  </si>
  <si>
    <t>VALUE ADDED TAXNIPVAT/SterlingPro Transf er to CHARLES OLUWATOBI OWOLABI (fuel) FT24074KZ9W0</t>
  </si>
  <si>
    <t>SBN.ORDERING.CUSTCard transaction0014034 46125;NXG :TRFFRM ABIDEMI HASSANA FT2 40747F22Z</t>
  </si>
  <si>
    <t>STAMP DUTY COLLECTION ACCOUNT.Capitalise Actvity For EMT LevyEMT Levy FT240747F2 2Z FT24074W71HL</t>
  </si>
  <si>
    <t>NIBSS INSTANT PAYMENT TSSSterlingPro Tra nsfer to SALEM REALESTATE DEVELOPMENT LI MITED (BRW) FT24074W9RTW</t>
  </si>
  <si>
    <t>NIPFEE/SterlingPro Transfer to SALEM REA L ESTATE DEVELOPMENT LIMITED (BRW) FT 24074KQZH5</t>
  </si>
  <si>
    <t>VALUE ADDED TAXNIPVAT/SterlingPro Transf er to SALEM REAL ESTATE DEVELOPMENT LIMI TED (BRW) FT24074B1XS9</t>
  </si>
  <si>
    <t>VALUE ADDED TAXNIPVAT/SterlingPro Transf er to PETER ENITAN ONI (Payment on yohan a ) FT24074B0QSV</t>
  </si>
  <si>
    <t>NIPFEE/SterlingPro Transfer to PETER ENI TAN ONI (Payment on yohana ) FT24074 FHXXD</t>
  </si>
  <si>
    <t>NIBSS INSTANT PAYMENT TSSSterlingPro Tra nsfer to PETER ENITAN ONI (Payment on yo hana ) FT240743NKQP</t>
  </si>
  <si>
    <t>VALUE ADDED TAXNIPVAT/SterlingPro Transf er to ADENIYI FARINTO LAW FIRM OLIVE CHA MBERS(PR) FT24074SMFTN</t>
  </si>
  <si>
    <t>NIPFEE/SterlingPro Transfer to ADENIYI F ARINTO LAW FIRM OLIVE CHAMBERS(PR) FT 24074XCDQN</t>
  </si>
  <si>
    <t>NIBSS INSTANT PAYMENT TSSSterlingPro Tra nsfer to ADENIYI FARINTO LAW FIRM OLIVE CHAMBERS (PR) FT24074WKYMT</t>
  </si>
  <si>
    <t>NIPFEE/SterlingPro Transfer to MARYAYOBO ADE ADEGOKE (Cash) FT24074X06J1</t>
  </si>
  <si>
    <t>NIBSS INSTANT PAYMENT TSSSterlingPro Tra nsfer to MARY AYOBOADE ADEGOKE (Cash) FT24074V52RR</t>
  </si>
  <si>
    <t>VALUE ADDED TAXNIPVAT/SterlingPro Transf er to MARYAYOBOADE ADEGOKE (Cash) FT2 4074N62QR</t>
  </si>
  <si>
    <t>NIBSS INSTANT PAYMENT TSSSterlingPro Tra nsfer to ADENUGA OLUWAGBENGA SODIQ (Cash ) FT24074TR78L</t>
  </si>
  <si>
    <t>NIPFEE/SterlingPro Transfer to ADENUGA O LUWAGBENGA SODIQ (Cash) FT240744VS21</t>
  </si>
  <si>
    <t>VALUE ADDED TAXNIPVAT/SterlingPro Transf er to ADENUGA OLUWAGBENGA SODIQ (Cash) FT24074YSQJK</t>
  </si>
  <si>
    <t>VALUE ADDED TAXNIPVAT/SterlingPro Transf er to Lemonade Technology Limited Glory Dada(Cash) FT240740YS29</t>
  </si>
  <si>
    <t>NIBSS INSTANT PAYMENT TSSSterlingPro Tra nsfer to Lemonade Technology Limited Glo ry Dada (Cash) FT2407450DKY</t>
  </si>
  <si>
    <t>NIPFEE/SterlingPro Transfer to Lemonade Technology Limited Glory Dada(Cash) F T240747MD5C</t>
  </si>
  <si>
    <t>NIPFEE/SterlingPro Transfer to Lemonade Technology Limited SEGUN Adegoke (Cash) FT24074H1R81</t>
  </si>
  <si>
    <t>NIBSS INSTANT PAYMENT TSSSterlingPro Tra nsfer to Lemonade Technology Limited SEG UN Adegoke (Cash) FT24074ZQQY1</t>
  </si>
  <si>
    <t>VALUE ADDED TAXNIPVAT/SterlingPro Transf er to Lemonade Technology Limited SEGUN</t>
  </si>
  <si>
    <t>TPUMPY GADGETSCorporateIBS/iPhone /BAAY. P/TPUMPY.G FT24074SDCTQ</t>
  </si>
  <si>
    <t>Page 122</t>
  </si>
  <si>
    <t>15-Mar-2024</t>
  </si>
  <si>
    <t>NIPFEE/SterlingPro Transfer to BOLANLE K TIJANI (fuel spiral binding and light b ill) FT240754K6JD</t>
  </si>
  <si>
    <t>NIBSS INSTANT PAYMENT TSSSterlingPro Tra nsfer to BOLANLE K TIJANI (fuel spiral b inding and light bill) FT24075S2P96</t>
  </si>
  <si>
    <t>VALUE ADDED TAXNIPVAT/SterlingPro Transf er to BOLANLE K TIJANI (fuel spiral bind ing and light bill) FT24075T7DHF</t>
  </si>
  <si>
    <t>NIPFEE/SterlingPro Transfer to OLADEPO O LUWAPELUMI OMOTAYO (HRDC TTRAINING ) FT24075LMN5T</t>
  </si>
  <si>
    <t>NIBSS INSTANT PAYMENT TSSSterlingPro Tra nsfer to OLADEPO OLUWAPELUMI OMOTAYO (HR DC TTRAINING ) FT24075RR4P6</t>
  </si>
  <si>
    <t>VALUE ADDED TAXNIPVAT/SterlingPro Transf er to OLADEPO OLUWAPELUMI OMOTAYO (HRDC TTRAINING ) FT24075XHJCV</t>
  </si>
  <si>
    <t>VALUE ADDED TAXNIPVAT/SterlingPro Transf er to CHARLES OLUWATOBI OWOLABI (panel) FT24075Y1BG7</t>
  </si>
  <si>
    <t>NIPFEE/SterlingPro Transfer to CHARLES O LUWATOBI OWOLABI (panel) FT24075C3H1 L</t>
  </si>
  <si>
    <t>NIBSS INSTANT PAYMENT TSSSterlingPro Tra nsfer to CHARLES OLUWATOBI OWOLABI (pane l) FT24075MXWCW</t>
  </si>
  <si>
    <t>NIBSS INSTANT PAYMENT TSSSterlingPro Tra nsfer to JAYEOLA HAMED DAMILOLA (blocks ) FT24075N5BNC</t>
  </si>
  <si>
    <t>VALUE ADDED TAXNIPVAT/SterlingPro Transf er to JAYEOLA HAMED DAMILOLA (blocks ) FT24075TYQL6</t>
  </si>
  <si>
    <t>NIPFEE/SterlingPro Transfer to JAYEOLA H AMED DAMILOLA (blocks ) FT24075GBS64</t>
  </si>
  <si>
    <t>NIBSS INSTANT PAYMENT TSSSterlingPro Tra nsfer to DADA GLORYOLUWAFEYISAYO (cash) FT24075G4PMB</t>
  </si>
  <si>
    <t>VALUE ADDED TAXNIPVAT/SterlingPro Transf er to DADAGLORY OLUWAFEYISAYO (cash) FT240752JKHG</t>
  </si>
  <si>
    <t>NIPFEE/SterlingPro Transfer to DADAGLORY OLUWAFEYISAYO (cash) FT24075BH6VN</t>
  </si>
  <si>
    <t>NIBSS INSTANT PAYMENT TSSSterlingPro Tra nsfer to Lemonade Technology Limited SAH EED TAIWO YUSUF(Cash) FT24075Q5TRD</t>
  </si>
  <si>
    <t>NIPFEE/SterlingPro Transfer to Lemonade Technology Limited SAHEED TAIWO YUSUF (C ash) FT240751FXQZ</t>
  </si>
  <si>
    <t>VALUE ADDED TAXNIPVAT/SterlingPro Transf er to Lemonade Technology Limited SAHEED TAIWO YUSUF (Cash) FT24075X7CZD</t>
  </si>
  <si>
    <t>BANKNIP From 000013240315193900000074495 514 GTBank Plc PAYREF:000074495514SENDER : OHUMENDE PAUL OSAZE REMARK: 1 acre Pay ment completion FT24075M4302</t>
  </si>
  <si>
    <t>STAMP DUTY COLLECTION ACCOUNT.Capitalise Actvity For EMT LevyEMT Levy FT24075M43 02 FT24075LK0DG</t>
  </si>
  <si>
    <t>18-Mar-2024</t>
  </si>
  <si>
    <t>NIPFEE/SterlingPro Transfer to AJIBADE G BEMILEKE TUNDE (Cash) FT240788RPRZ</t>
  </si>
  <si>
    <t>VALUE ADDED TAXNIPVAT/SterlingPro Transf er to AJIBADE GBEMILEKE TUNDE (Cash) FT24078N5DDZ</t>
  </si>
  <si>
    <t>NIBSS INSTANT PAYMENT TSSSterlingPro Tra nsfer to AJIBADE GBEMILEKE TUNDE (Cash) FT24078FL5RJ</t>
  </si>
  <si>
    <t>VALUE ADDED TAXNIPVAT/SterlingPro Transf er to ADEGOKE AYOMIDE JANET (Cash) FT 24078W4Y71</t>
  </si>
  <si>
    <t>NIPFEE/SterlingPro Transfer to ADEGOKE A YOMIDE JANET (Cash) FT24078B1ZHC</t>
  </si>
  <si>
    <t>NIBSS INSTANT PAYMENT TSSSterlingPro Tra nsfer to ADEGOKE AYOMIDE JANET (Cash) FT240789JCZ7</t>
  </si>
  <si>
    <t>NIBSS INSTANT PAYMENT TSSSterlingPro Tra nsfer to ADEGOKE OPEYEMI OMOLARA (Cash) FT2407892P19</t>
  </si>
  <si>
    <t>Page 123</t>
  </si>
  <si>
    <t>NIPFEE/SterlingPro Transfer to ADEGOKE O PEYEMI OMOLARA (Cash) FT24078L7F7K</t>
  </si>
  <si>
    <t>VALUE ADDED TAXNIPVAT/SterlingPro Transf er to ADEGOKE OPEYEMI OMOLARA (Cash) FT24078HF7TD</t>
  </si>
  <si>
    <t>VALUE ADDED TAXNIPVAT/SterlingPro Transf er to OLAOGUNODE OLUWASEUN OLADIPUPO (Ca dh) FT240788V0LL</t>
  </si>
  <si>
    <t>NIBSS INSTANT PAYMENT TSSSterlingPro Tra nsfer to OLAOGUNODEOLUWASEUN OLADIPUPO ( Cadh) FT24078JN60G</t>
  </si>
  <si>
    <t>NIPFEE/SterlingPro Transfer to OLAOGUNOD E OLUWASEUN OLADIPUPO (Cadh) FT24078 9LZQ4</t>
  </si>
  <si>
    <t>NIBSS INSTANT PAYMENT TSSSterlingPro Tra nsfer to OYELABI SAMUEL TEMITAYO (Cash) FT24078YXYYW</t>
  </si>
  <si>
    <t>NIPFEE/SterlingPro Transfer to OYELABI S AMUEL TEMITAYO (Cash) FT240780DFLD</t>
  </si>
  <si>
    <t>VALUE ADDED TAXNIPVAT/SterlingPro Transf er to OYELABI SAMUEL TEMITAYO (Cash) FT240784K2XN</t>
  </si>
  <si>
    <t>BANKNIP From 000013240316095856000075026 012 GTBank Plc PAYREF:000075026012SENDER : OGUNLEYE OLUMIDE VICTOR REMARK: Ketu E pe Phase 2 balance FT24078KNZ9J</t>
  </si>
  <si>
    <t>STAMP DUTY COLLECTION ACCOUNT.Capitalise Actvity For EMT LevyEMT Levy FT24078KNZ 9J FT24078JSZ06</t>
  </si>
  <si>
    <t>BANKNIP From 000013240316100109000075029 918 GTBank Plc PAYREF:000075029918SENDER : OGUNLEYE OLUMIDE VICTOR REMARK: Ketu e pe phase 1 initial FT24078DSHFN</t>
  </si>
  <si>
    <t>STAMP DUTY COLLECTION ACCOUNT.Capitalise Actvity For EMT LevyEMT Levy FT24078DSH FN FT240789KDS1</t>
  </si>
  <si>
    <t>BANKNIP From 000013240316164857000075691 941 GTBank Plc PAYREF:000075691941SENDER : BOLARINWA IYANUOLUWA SIMONREMARK: Bala nce on 1unit of 60 FT24078R4D4L</t>
  </si>
  <si>
    <t>STAMP DUTY COLLECTION ACCOUNT.Capitalise Actvity For EMT LevyEMT Levy FT24078R4D 4L FT24078T5WRD</t>
  </si>
  <si>
    <t>NIBSS INSTANT PAYMENT TSSSterlingPro Tra nsfer to Emmanuel Oluwafemi Abiola (Site artican) FT240782YLRY</t>
  </si>
  <si>
    <t>NIPFEE/SterlingPro Transfer to Emmanuel Oluwafemi Abiola (Site artican) FT240 78C40XW</t>
  </si>
  <si>
    <t>VALUE ADDED TAXNIPVAT/SterlingPro Transf er to Emmanuel Oluwafemi Abiola (Site ar tican) FT240780VMG5</t>
  </si>
  <si>
    <t>NIPFEE/SterlingPro Transfer to CHARLES O LUWATOBI OWOLABI (Green city phase 1) FT24078DXY1R</t>
  </si>
  <si>
    <t>NIBSS INSTANT PAYMENT TSSSterlingPro Tra nsfer to CHARLES OLUWATOBI OWOLABI (Gree n city phase 1) FT240789VB0J</t>
  </si>
  <si>
    <t>VALUE ADDED TAXNIPVAT/SterlingPro Transf er to CHARLES OLUWATOBI OWOLABI (Green c ity phase 1) FT24078F8KNV</t>
  </si>
  <si>
    <t>VALUE ADDED TAXNIPVAT/SterlingPro Transf er to SUNDALEX PROPERTY amp..INVESTMENT LTD (Land Ketu epe) FT24078ZD7Q0</t>
  </si>
  <si>
    <t>NIBSS INSTANT PAYMENT TSSSterlingPro Tra nsfer to SUNDALEX PROPERTY amp..INVESTME NT LTD (Land Ketu epe) FT240787G2M6</t>
  </si>
  <si>
    <t>NIPFEE/SterlingPro Transfer to SUNDALEX PROPERTY amp..INVESTMENT LTD (Land Ketu epe) FT24078F11S9</t>
  </si>
  <si>
    <t>NIPFEE/SterlingPro Transfer to MICHAEL O LAKUNLE SHOBOLA (Pr) FT24078MWJ63</t>
  </si>
  <si>
    <t>NIBSS INSTANT PAYMENT TSSSterlingPro Tra nsfer to MICHAEL OLAKUNLE SHOBOLA (Pr) FT240783XNW6</t>
  </si>
  <si>
    <t>Page 124</t>
  </si>
  <si>
    <t>VALUE ADDED TAXNIPVAT/SterlingPro Transf er to MICHAEL OLAKUNLE SHOBOLA (Pr) F T24078C3FHL</t>
  </si>
  <si>
    <t>19-Mar-2024</t>
  </si>
  <si>
    <t>VALUE ADDED TAXNIPVAT/SterlingPro Transf er to IROEGBU KATE ONOME (REFUND FOR PAC IFICCOURT BLOCK 22 UNIT 1 SECOND TRANCH FT24079RXZD9</t>
  </si>
  <si>
    <t>NIBSS INSTANT PAYMENT TSSSterlingPro Tra nsfer to IROEGBU KATE ONOME (REFUND FOR PACIFIC COURT BLOCK 22 UNIT 1 SECOND TRA NCH FT240798VKW7</t>
  </si>
  <si>
    <t>NIPFEE/SterlingPro Transfer to IROEGBU K ATE ONOME (REFUND FOR PACIFICCOURT BLOCK 22 UNIT 1 SECOND TRANCH FT24079FPWN4</t>
  </si>
  <si>
    <t>NIBSS INSTANT PAYMENT TSSSterlingPro Tra nsfer to Teelash HubOwned By OLUWATOFUNM I SANUSI (PR) FT24079XZT1Y</t>
  </si>
  <si>
    <t>VALUE ADDED TAXNIPVAT/SterlingPro Transf er to Teelash Hub Owned By OLUWATOFUNMI SANUSI (PR) FT24079DP1QX</t>
  </si>
  <si>
    <t>NIPFEE/SterlingPro Transfer to Teelash H ub Owned By OLUWATOFUNMI SANUSI (PR) FT24079B8WYM</t>
  </si>
  <si>
    <t>NIBSS INSTANT PAYMENT TSSSterlingPro Tra nsfer to OLUWAPELUMIOMOTAYO OLADEPO (baa y agro) FT24079BMDBT</t>
  </si>
  <si>
    <t>NIPFEE/SterlingPro Transfer to OLUWAPELU MI OMOTAYO OLADEPO (baay agro) FT240 79JV76J</t>
  </si>
  <si>
    <t>VALUE ADDED TAXNIPVAT/SterlingPro Transf er to OLUWAPELUMI OMOTAYO OLADEPO (baay agro) FT24079B94DR</t>
  </si>
  <si>
    <t>BAAY AGRO NIGERIA LIMITEDCorporateIBS/ba ay agro investment plus just sent 54k to make 1m /BAAY.P/BAAY.ANL FT24079DLK7C</t>
  </si>
  <si>
    <t>NIBSS INSTANT PAYMENT TSSSterlingPro Tra nsfer to Emmanuel Oluwafemi Abiola (paci fci court imprest) FT24079B3HWR</t>
  </si>
  <si>
    <t>VALUE ADDED TAXNIPVAT/SterlingPro Transf er to Emmanuel Oluwafemi Abiola (pacifci court imprest) FT240799MYHP</t>
  </si>
  <si>
    <t>NIPFEE/SterlingPro Transfer to Emmanuel Oluwafemi Abiola (pacifci court imprest) FT2407946CXZ</t>
  </si>
  <si>
    <t>NIPFEE/SterlingPro Transfer to Adenike M onsura Ajibola (VAT) FT240797S65R</t>
  </si>
  <si>
    <t>NIBSS INSTANT PAYMENT TSSSterlingPro Tra nsfer to Adenike Monsura Ajibola (VAT) FT24079YCXMR</t>
  </si>
  <si>
    <t>VALUE ADDED TAXNIPVAT/SterlingPro Transf er to Adenike Monsura Ajibola (VAT) F T24079LTQ53</t>
  </si>
  <si>
    <t>NIBSS INSTANT PAYMENT TSSSterlingPro Tra nsfer to BOLANLE K TIJANI (Internet) FT24079KK37M</t>
  </si>
  <si>
    <t>VALUE ADDED TAXNIPVAT/SterlingPro Transf er to BOLANLE K TIJANI (Internet) FT2 4079PSNC0</t>
  </si>
  <si>
    <t>NIPFEE/SterlingPro Transfer to BOLANLE K TIJANI (Internet) FT24079NW49D</t>
  </si>
  <si>
    <t>20-Mar-2024</t>
  </si>
  <si>
    <t>SBN.ORDERING.CUSTCard transaction0014159 11652;NXG :TRFPATRICK ATUANYAFRM FT24 0800F3B6</t>
  </si>
  <si>
    <t>STAMP DUTY COLLECTION ACCOUNT.Capitalise Actvity For EMT LevyEMT Levy FT240800F3 B6 FT24080T6WLX</t>
  </si>
  <si>
    <t>21-Mar-2024</t>
  </si>
  <si>
    <t>BANKNIP From 000003240321085558002960347 750 First City Monument Bank PAYREF: S57 03142 SENDER: OLAYINKA OYEBOLA amp CO RE MARK: NIP IFO Baay FT2408147K67</t>
  </si>
  <si>
    <t>STAMP DUTY COLLECTION ACCOUNT.Capitalise Actvity For EMT LevyEMT Levy FT2408147K 67 FT240812ZMXV</t>
  </si>
  <si>
    <t>BANKNIP From 100002240321161613000870352 658 Pagatech PAYREF:00000870352658SENDER : Lemonade Technology Limited REMARK: Le mFi transfer Lemo FT24081G1QQ7</t>
  </si>
  <si>
    <t>Page 125</t>
  </si>
  <si>
    <t>STAMP DUTY COLLECTION ACCOUNT.Capitalise Actvity For EMT LevyEMT Levy FT24081G1Q Q7 FT240814NMQH</t>
  </si>
  <si>
    <t>22-Mar-2024</t>
  </si>
  <si>
    <t>NIBSS INSTANT PAYMENT TSSSterlingPro Tra nsfer to ADEGOKE SEGUN BABATUNDE (Invest ment ) FT240825039X</t>
  </si>
  <si>
    <t>VALUE ADDED TAXNIPVAT/SterlingPro Transf er to ADEGOKE SEGUN BABATUNDE (Investmen t ) FT2408275ZSR</t>
  </si>
  <si>
    <t>NIPFEE/SterlingPro Transfer to ADEGOKE S EGUN BABATUNDE (Investment ) FT24082 VPM8S</t>
  </si>
  <si>
    <t>BANKNIP From 000013240322075240000087111 922 GTBank Plc PAYREF:263572216 SENDER: ADEGBEMBO OLUWAGBEMIGA ADESINREMARK: via GTWORLD on behalf FT24082YRD7G</t>
  </si>
  <si>
    <t>STAMP DUTY COLLECTION ACCOUNT.Capitalise Actvity For EMT LevyEMT Levy FT24082YRD 7G FT24082HF95P</t>
  </si>
  <si>
    <t>VALUE ADDED TAXNIPVAT/SterlingPro Transf er to ABISOYE YETUNDE SHUKURA (commissio n ) FT24082SRFC0</t>
  </si>
  <si>
    <t>NIPFEE/SterlingPro Transfer to ABISOYE Y ETUNDE SHUKURA (commission ) FT24082 30FH8</t>
  </si>
  <si>
    <t>NIBSS INSTANT PAYMENT TSSSterlingPro Tra nsfer to ABISOYE YETUNDE SHUKURA (commis sion ) FT24082Z1BBL</t>
  </si>
  <si>
    <t>NIBSS INSTANT PAYMENT TSSSterlingPro Tra nsfer to IBEH BLESSING OGOCHUKWU (commis sion) FT240822TKVJ</t>
  </si>
  <si>
    <t>VALUE ADDED TAXNIPVAT/SterlingPro Transf er to IBEHBLESSING OGOCHUKWU (commission ) FT24082HJ7C6</t>
  </si>
  <si>
    <t>NIPFEE/SterlingPro Transfer to IBEHBLESS ING OGOCHUKWU (commission) FT24082GW TZV</t>
  </si>
  <si>
    <t>NIBSS INSTANT PAYMENT TSSSterlingPro Tra nsfer to NELSFIELD ATTORNEYS amp..SOLICI TORS (LEGAL FEES ) FT24085HD9BK</t>
  </si>
  <si>
    <t>NIPFEE/SterlingPro Transfer to NELSFIELD ATTORNEYS amp..SOLICITORS (LEGAL FEES ) FT24085BMDN7</t>
  </si>
  <si>
    <t>VALUE ADDED TAXNIPVAT/SterlingPro Transf er to NELSFIELD ATTORNEYS amp..SOLICITOR S (LEGAL FEES ) FT24085SDW7L</t>
  </si>
  <si>
    <t>VALUE ADDED TAXNIPVAT/SterlingPro Transf er to AKINLADE OPEYEMI (ELIE MUTULA) FT24085FHG9S</t>
  </si>
  <si>
    <t>NIBSS INSTANT PAYMENT TSSSterlingPro Tra nsfer to AKINLADE OPEYEMI (ELIE MUTULA) FT24085MGWKK</t>
  </si>
  <si>
    <t>NIPFEE/SterlingPro Transfer to AKINLADE OPEYEMI (ELIE MUTULA) FT24085BGGPY</t>
  </si>
  <si>
    <t>VALUE ADDED TAXNIPVAT/SterlingPro Transf er to SULAIMAN ABIODUN YAKUB (green city phase 2 commission to agents) FT24085 R5NK5</t>
  </si>
  <si>
    <t>NIBSS INSTANT PAYMENT TSSSterlingPro Tra nsfer to SULAIMAN ABIODUN YAKUB (green c ity phase 2 commission to agents) FT24 085R7SJ7</t>
  </si>
  <si>
    <t>NIPFEE/SterlingPro Transfer to SULAIMAN ABIODUN YAKUB (green city phase 2 commis sion to agents) FT24085H02CW</t>
  </si>
  <si>
    <t>NIBSS INSTANT PAYMENT TSSSterlingPro Tra nsfer to DAMILARE AMINAT KAZEEM (TBR) FT240855XMM2</t>
  </si>
  <si>
    <t>NIPFEE/SterlingPro Transfer to DAMILARE AMINAT KAZEEM (TBR) FT24085TVR6Z</t>
  </si>
  <si>
    <t>VALUE ADDED TAXNIPVAT/SterlingPro Transf er to DAMILARE AMINAT KAZEEM (TBR) FT 24085X07S5</t>
  </si>
  <si>
    <t>NIBSS INSTANT PAYMENT TSSSterlingPro Tra nsfer to ADEGOKE SEGUN BABATUNDE (PC) FT240851166L</t>
  </si>
  <si>
    <t>Page 126</t>
  </si>
  <si>
    <t>NIPFEE/SterlingPro Transfer to ADEGOKE S EGUN BABATUNDE (PC) FT240858WGG7</t>
  </si>
  <si>
    <t>VALUE ADDED TAXNIPVAT/SterlingPro Transf er to ADEGOKE SEGUN BABATUNDE (PC) FT 24085GH3V5</t>
  </si>
  <si>
    <t>NIPFEE/SterlingPro Transfer to ADENUGA O LUWAGBENGA SODIQ (Security Green city ph ase 1) FT24085R210X</t>
  </si>
  <si>
    <t>NIBSS INSTANT PAYMENT TSSSterlingPro Tra nsfer to ADENUGA OLUWAGBENGA SODIQ (Secu rity Green cityphase 1) FT24085PR0P6</t>
  </si>
  <si>
    <t>VALUE ADDED TAXNIPVAT/SterlingPro Transf er to ADENUGA OLUWAGBENGA SODIQ (Securit y Green city phase 1) FT24085T1VZM</t>
  </si>
  <si>
    <t>NIBSS INSTANT PAYMENT TSSSterlingPro Tra nsfer to ADEGOKE OPEYEMI OMOLARA (Cash) FT24085P2MWH</t>
  </si>
  <si>
    <t>NIPFEE/SterlingPro Transfer to ADEGOKE O PEYEMI OMOLARA (Cash) FT24085MXTQ2</t>
  </si>
  <si>
    <t>VALUE ADDED TAXNIPVAT/SterlingPro Transf er to ADEGOKE OPEYEMI OMOLARA (Cash) FT240850QJQ4</t>
  </si>
  <si>
    <t>BANKNIP From 000015240325081411470062014 938 Zenith Bank PAYREF:1931174575SENDER: RAPHAEL ABIODUN ADESIDA REMARK: GreenCi tyEpeInstalment7 FT24085RZBNY</t>
  </si>
  <si>
    <t>STAMP DUTY COLLECTION ACCOUNT.Capitalise Actvity For EMT LevyEMT Levy FT24085RZB NY FT24085SB88G</t>
  </si>
  <si>
    <t>BANKNIP From 000013240325100001000093449 067 GTBank Plc PAYREF:000093449067SENDER : APIAFI IMIEBAM REMARK: Part payment fo r my land from baay FT240851QVVJ</t>
  </si>
  <si>
    <t>STAMP DUTY COLLECTION ACCOUNT.Capitalise Actvity For EMT LevyEMT Levy FT240851QV VJ FT240857FZQL</t>
  </si>
  <si>
    <t>BANKNIP From 000015240325101339654008029 006 Zenith Bank PAYREF:0 SENDER: AYOKUNN U ADEGBAYEM REMARK: NIP FT24085ZNY87</t>
  </si>
  <si>
    <t>STAMP DUTY COLLECTION ACCOUNT.Capitalise Actvity For EMT LevyEMT Levy FT24085ZNY 87 FT24085LRJVG</t>
  </si>
  <si>
    <t>NIPFEE/SterlingPro Transfer to OLADIPUPO OLUWASEUN OLAOGUNODE (Car maintenance ) FT24085NQ1DW</t>
  </si>
  <si>
    <t>VALUE ADDED TAXNIPVAT/SterlingPro Transf er to OLADIPUPO OLUWASEUN OLAOGUNODE (Ca r maintenance ) FT24085ZPCCF</t>
  </si>
  <si>
    <t>NIBSS INSTANT PAYMENT TSSSterlingPro Tra nsfer to OLADIPUPO OLUWASEUN OLAOGUNODE (Car maintenance ) FT24085ZM0GB</t>
  </si>
  <si>
    <t>SBN.ORDERING.CUSTCard transaction0014305 47826;OJO AYOMIDE BABATUNDE to FT2408 68KS9R</t>
  </si>
  <si>
    <t>STAMP DUTY COLLECTION ACCOUNT.Capitalise Actvity For EMT LevyEMT Levy FT240868KS 9R FT240864K4PQ</t>
  </si>
  <si>
    <t>BANKNIP From 000015240326143439089982004 436 Zenith Bank PAYREF:1933030181SENDER: RAPHAEL ABIODUN ADESIDA REMARK: GreenCi tyEpeInstalment8 FT24086KBV1S</t>
  </si>
  <si>
    <t>STAMP DUTY COLLECTION ACCOUNT.Capitalise Actvity For EMT LevyEMT Levy FT24086KBV 1S FT24086BZKJS</t>
  </si>
  <si>
    <t>NIPFEE/SterlingPro Transfer to AREOOLUSO LA MICHAEL (surveyor ) FT240862TRXT</t>
  </si>
  <si>
    <t>VALUE ADDED TAXNIPVAT/SterlingPro Transf er to AREOOLUSOLA MICHAEL (surveyor ) FT240860S5Z1</t>
  </si>
  <si>
    <t>NIBSS INSTANT PAYMENT TSSSterlingPro Tra nsfer to AREO OLUSOLA MICHAEL (surveyor ) FT240864NJJH</t>
  </si>
  <si>
    <t>VALUE ADDED TAXNIPVAT/SterlingPro Transf er to ADEGOKE SEGUN BABATUNDE (SALARYMAR</t>
  </si>
  <si>
    <t>NIBSS INSTANT PAYMENT TSSSterlingPro Tra nsfer to ADEGOKE SEGUN BABATUNDE (SALARY MARCH) FT240861M2H2</t>
  </si>
  <si>
    <t>Page 127</t>
  </si>
  <si>
    <t>NIPFEE/SterlingPro Transfer to ADEGOKE S EGUN BABATUNDE (SALARYMARCH) FT24086 1VR7K</t>
  </si>
  <si>
    <t>BANKNIP From 000016240326181804000017443 247 First Bank of Nigeria PAYREF:6384707 38843274398 SENDER: NWOBODO PATRICK NNAE MEKA REMARK: FBNMOBI FT24086LVVWX</t>
  </si>
  <si>
    <t>STAMP DUTY COLLECTION ACCOUNT.Capitalise Actvity For EMT LevyEMT Levy FT24086LVV WX FT24086YLTV3</t>
  </si>
  <si>
    <t>Periodic Charges ACCOUNT MAINTENANCE FEE (AMF) AAACT24086DW97BMY7</t>
  </si>
  <si>
    <t>CorporateIBS/Sales commission/BAAY.P/PL5 2522. FT240873KPP0</t>
  </si>
  <si>
    <t>NIBSS AUTOMATED PAYT SYS(NAPS)CorporateI BS/Sales commission/BAAY.P/NIBSS.APS FT24087KJDWJ</t>
  </si>
  <si>
    <t>VALUE ADDED TAXCorporateIBS/Sales commis sion/BAAY.P/VALUE.AT FT24087R0N3N</t>
  </si>
  <si>
    <t>28-Mar-2024</t>
  </si>
  <si>
    <t>NIPFEE/SterlingPro Transfer to MICHAEL O LAKUNLE SHOBOLA (Red copy survey ) FT 24088F2TK8</t>
  </si>
  <si>
    <t>VALUE ADDED TAXNIPVAT/SterlingPro Transf er to MICHAEL OLAKUNLE SHOBOLA (Red copy survey ) FT240883CXFG</t>
  </si>
  <si>
    <t>NIBSS INSTANT PAYMENT TSSSterlingPro Tra nsfer to MICHAEL OLAKUNLE SHOBOLA (Red c opy survey ) FT240885SS12</t>
  </si>
  <si>
    <t>BANKNIP From 000010240328071918111154571 327 Ecobank Bank PAYREF:SMTENGDT2XMFCRIO SENDER: MRS OMOSANYA DOTUN AKEJU REMARK : REFSMTENGDT3Y6QIRM FT24088QXVV6</t>
  </si>
  <si>
    <t>STAMP DUTY COLLECTION ACCOUNT.Capitalise Actvity For EMT LevyEMT Levy FT24088QXV V6 FT24088WZDGD</t>
  </si>
  <si>
    <t>BANKNIP From 000014240328175714269984882 266 Access Bank PAYREF:00001424032817564 0236141177449 SENDER: SHARONAISOSA EBHOT AH REMARK: TRFSecon FT240880JQC4</t>
  </si>
  <si>
    <t>STAMP DUTY COLLECTION ACCOUNT.Capitalise Actvity For EMT LevyEMT Levy FT240880JQ C4 FT240881YLVR</t>
  </si>
  <si>
    <t>NIBSS INSTANT PAYMENT TSSSterlingPro Tra nsfer to BOLANLE K TIJANI (Admin pay ) FT24092WJ0MC</t>
  </si>
  <si>
    <t>NIPFEE/SterlingPro Transfer to BOLANLE K TIJANI (Admin pay ) FT2409256CQ6</t>
  </si>
  <si>
    <t>VALUE ADDED TAXNIPVAT/SterlingPro Transf er to BOLANLE K TIJANI (Admin pay ) F T24092B971J</t>
  </si>
  <si>
    <t>NIBSS INSTANT PAYMENT TSSSterlingPro Tra nsfer to Lemonade Technology Limited Glo ry Dada (Marketing dept) FT24092MLPG4</t>
  </si>
  <si>
    <t>NIPFEE/SterlingPro Transfer to Lemonade Technology Limited Glory Dada(Marketing dept) FT24092QBHCL</t>
  </si>
  <si>
    <t>VALUE ADDED TAXNIPVAT/SterlingPro Transf er to Lemonade Technology Limited Glory Dada(Marketing dept) FT24092H7SGN</t>
  </si>
  <si>
    <t>NIBSS INSTANT PAYMENT TSSSterlingPro Tra nsfer to OLUWATOBI TOMILOLA AJAYI (Epe r efund ) FT240921NP6Y</t>
  </si>
  <si>
    <t>VALUE ADDED TAXNIPVAT/SterlingPro Transf er to OLUWATOBI TOMILOLA AJAYI (Epe refu nd ) FT240921NZ6H</t>
  </si>
  <si>
    <t>NIPFEE/SterlingPro Transfer to OLUWATOBI TOMILOLA AJAYI (Epe refund ) FT2409 2DR92Z</t>
  </si>
  <si>
    <t>NIBSS INSTANT PAYMENT TSSSterlingPro Tra nsfer to REAL ESTATEDEV. ASSOCIATION OF</t>
  </si>
  <si>
    <t>NIPFEE/SterlingPro Transfer to REALESTAT E DEV. ASSOCIATION OF NIGERIA(BAAY PROJE CTS REDAN MEMBERSHIP) FT24092CF2LW</t>
  </si>
  <si>
    <t>Page 128</t>
  </si>
  <si>
    <t>VALUE ADDED TAXNIPVAT/SterlingPro Transf er to REALESTATE DEV. ASSOCIATION OF NIG ERIA(BAAY PROJECTS REDAN MEMBERSHIP) F T24092SDRF3</t>
  </si>
  <si>
    <t>NIPFEE/SterlingPro Transfer to REALESTDE VELOPERS ASSOF NIG (InductionBAAY PROJEC TS) FT24092RQD52</t>
  </si>
  <si>
    <t>NIBSS INSTANT PAYMENT TSSSterlingPro Tra nsfer to REAL ESTDEVELOPERS ASSOF NIG (I nduction BAAY PROJECTS) FT24092QS596</t>
  </si>
  <si>
    <t>VALUE ADDED TAXNIPVAT/SterlingPro Transf er to REALESTDEVELOPERS ASSOF NIG (Induc tionBAAY PROJECTS) FT240928ZYSS</t>
  </si>
  <si>
    <t>VALUE ADDED TAXNIPVAT/SterlingPro Transf er to REALESTDEVELOPERS ASSOF NIG (Induc tionBAAY PROJECTS BALANCE ) FT24092L1Q D3</t>
  </si>
  <si>
    <t>NIBSS INSTANT PAYMENT TSSSterlingPro Tra nsfer to REAL ESTDEVELOPERS ASSOF NIG (I nduction BAAY PROJECTS BALANCE ) FT240 92Z6Q23</t>
  </si>
  <si>
    <t>NIPFEE/SterlingPro Transfer to REALESTDE VELOPERS ASSOF NIG (InductionBAAY PROJEC TS BALANCE ) FT240924CDQ0</t>
  </si>
  <si>
    <t>NIBSS INSTANT PAYMENT TSSSterlingPro Tra nsfer to AUTOCHECK FIN. COLLECTION AC (T oyota hiace 2012Auto check ) FT240929Q Q2K</t>
  </si>
  <si>
    <t>VALUE ADDED TAXNIPVAT/SterlingPro Transf er to AUTOCHECK FIN. COLLECTION AC (Toyo ta hiace 2012Auto check ) FT24092C5RCZ</t>
  </si>
  <si>
    <t>NIPFEE/SterlingPro Transfer to AUTOCHECK FIN. COLLECTION AC (Toyota hiace 2012Au to check ) FT240926JWQ7</t>
  </si>
  <si>
    <t>NIBSS INSTANT PAYMENT TSSSterlingPro Tra nsfer to OLAOGUNODEOLUWASEUN OLADIPUPO ( Cash) FT24092L56DZ</t>
  </si>
  <si>
    <t>NIPFEE/SterlingPro Transfer to OLAOGUNOD E OLUWASEUN OLADIPUPO (Cash) FT24092 XP1SG</t>
  </si>
  <si>
    <t>VALUE ADDED TAXNIPVAT/SterlingPro Transf er to OLAOGUNODE OLUWASEUN OLADIPUPO (Ca sh) FT2409235DN8</t>
  </si>
  <si>
    <t>NIPFEE/SterlingPro Transfer to OLALEKAN TOHEEB (Cash) FT24092LNKNB</t>
  </si>
  <si>
    <t>NIBSS INSTANT PAYMENT TSSSterlingPro Tra nsfer to OLALEKAN TOHEEB (Cash) FT240 925GW2R</t>
  </si>
  <si>
    <t>VALUE ADDED TAXNIPVAT/SterlingPro Transf er to OLALEKAN TOHEEB (Cash) FT24092T Y680</t>
  </si>
  <si>
    <t>BANKNIP From 000004240330134017961394132 057 United Bank for Africa PAYREF:224416 62682 SENDER: CHISOM REGINA NWADIKE REMA RK: MOB/UTO/BAAY PRO FT240923GZCX</t>
  </si>
  <si>
    <t>BANKNIP From 000003240330142217002983790 033 First City Monument Bank PAYREF:S487 49631 SENDER: WILLIAMS OGIDANALBERT ABIO DUN REMARK: Appogi FT24092HNL0Z</t>
  </si>
  <si>
    <t>BANKNIP From 000013240330193718000107353 840 GTBank Plc PAYREF:000107353840SENDER : EDUN AYOBAMI SIMEON REMARK: March paym ent FT240925C53T</t>
  </si>
  <si>
    <t>NIPFEE/SterlingPro Transfer to CHARLES O LUWATOBI OWOLABI (Fuel) FT24092V6GCZ</t>
  </si>
  <si>
    <t>NIBSS INSTANT PAYMENT TSSSterlingPro Tra nsfer to CHARLES OLUWATOBI OWOLABI (Fuel ) FT24092T3113</t>
  </si>
  <si>
    <t>VALUE ADDED TAXNIPVAT/SterlingPro Transf er to CHARLES OLUWATOBI OWOLABI (Fuel) FT24092V6HM2</t>
  </si>
  <si>
    <t>STAMP DUTY COLLECTION ACCOUNT.Capitalise Actvity For EMT LevyEMT Levy FT240923GZ CX FT24092YDP5N</t>
  </si>
  <si>
    <t>Page 129</t>
  </si>
  <si>
    <t>STAMP DUTY COLLECTION ACCOUNT.Capitalise Actvity For EMT LevyEMT Levy FT24092HNL 0Z FT24092WPSZK</t>
  </si>
  <si>
    <t>STAMP DUTY COLLECTION ACCOUNT.Capitalise Actvity For EMT LevyEMT Levy FT240925C5 3T FT24092CD7VF</t>
  </si>
  <si>
    <t>VALUE ADDED TAXNIPVAT/SterlingPro Transf er to ISAAC OLAMILEKAN ADEBANJO (Green c ity phase 2) FT2409240H4Z</t>
  </si>
  <si>
    <t>NIBSS INSTANT PAYMENT TSSSterlingPro Tra nsfer to ISAAC OLAMILEKAN ADEBANJO (Gree n city phase 2) FT24092D0PBW</t>
  </si>
  <si>
    <t>NIPFEE/SterlingPro Transfer to ISAAC OLA MILEKAN ADEBANJO (Green city phase 2) FT24092WY1KN</t>
  </si>
  <si>
    <t>NIBSS INSTANT PAYMENT TSSSterlingPro Tra nsfer to MICHAEL OLAKUNLE SHOBOLA (Drone ) FT24092RDDPS</t>
  </si>
  <si>
    <t>NIPFEE/SterlingPro Transfer to MICHAEL O LAKUNLE SHOBOLA (Drone ) FT24092YBKM R</t>
  </si>
  <si>
    <t>VALUE ADDED TAXNIPVAT/SterlingPro Transf er to MICHAEL OLAKUNLE SHOBOLA (Drone ) FT24092JYSBN</t>
  </si>
  <si>
    <t>BANKNIP From 000015240331204312763013006 210 Zenith Bank PAYREF:IBA1941811043 SEN DER: SOGO OLAREWAJU REMARK: Olarewaju Re milekun FT2409283FKS</t>
  </si>
  <si>
    <t>STAMP DUTY COLLECTION ACCOUNT.Capitalise Actvity For EMT LevyEMT Levy FT2409283F KS FT24092WX5Q0</t>
  </si>
  <si>
    <t>VALUE ADDED TAXNIPVAT/SterlingPro Transf er to OYEWO ZAYNAB MOBOLA (Contributions ) FT24092WN6FY</t>
  </si>
  <si>
    <t>NIPFEE/SterlingPro Transfer to OYEWO ZAY NAB MOBOLA (Contributions ) FT240920 XBDZ</t>
  </si>
  <si>
    <t>NIBSS INSTANT PAYMENT TSSSterlingPro Tra nsfer to OYEWO ZAYNAB MOBOLA (Contributi ons ) FT240929XX5Q</t>
  </si>
  <si>
    <t>BANKNIP From 000013240401092602000109793 262 GTBank Plc PAYREF:000109793262SENDER : OGUNLEYE OLUMIDE VICTOR REMARK: Ketu E pe 2 FT24092GZ9N4</t>
  </si>
  <si>
    <t>BANKNIP From 000013240401092714000109796 021 GTBank Plc PAYREF:000109796021SENDER : OGUNLEYE OLUMIDE VICTOR REMARK: Ketu E pe 1 FT24092L7GFP</t>
  </si>
  <si>
    <t>STAMP DUTY COLLECTION ACCOUNT.Capitalise Actvity For EMT LevyEMT Levy FT24092GZ9 N4 FT24092NP9JR</t>
  </si>
  <si>
    <t>STAMP DUTY COLLECTION ACCOUNT.Capitalise Actvity For EMT LevyEMT Levy FT24092L7G FP FT24092HGZ5L</t>
  </si>
  <si>
    <t>NIPFEE/SterlingPro Transfer to RASHEED A DEBAYO (Key and front seat) FT24092B GFBB</t>
  </si>
  <si>
    <t>VALUE ADDED TAXNIPVAT/SterlingPro Transf er to RASHEED ADEBAYO (Key and front sea t) FT24092SXVCX</t>
  </si>
  <si>
    <t>NIBSS INSTANT PAYMENT TSSSterlingPro Tra nsfer to RASHEED ADEBAYO (Key and front seat) FT24092BVNPB</t>
  </si>
  <si>
    <t>NIPFEE/SterlingPro Transfer to TIJANI BO LANLE K (Commission for the month of mar ch) FT2409218PG4</t>
  </si>
  <si>
    <t>NIBSS INSTANT PAYMENT TSSSterlingPro Tra nsfer to TIJANI BOLANLE K (Commission fo r the month ofmarch) FT240922L6XX</t>
  </si>
  <si>
    <t>VALUE ADDED TAXNIPVAT/SterlingPro Transf er to TIJANI BOLANLE K (Commission for t he month of march) FT24092KNJXF</t>
  </si>
  <si>
    <t>NIBSS INSTANT PAYMENT TSSSterlingPro Tra nsfer to AJIBOLA TAIWO ADEOLA (Commissio n for March ) FT24092ZZS3D</t>
  </si>
  <si>
    <t>VALUE ADDED TAXNIPVAT/SterlingPro Transf er to AJIBOLA TAIWO ADEOLA (Commission f or March ) FT24092GN2XC</t>
  </si>
  <si>
    <t>Page 130</t>
  </si>
  <si>
    <t>NIPFEE/SterlingPro Transfer to AJIBOLA T AIWO ADEOLA (Commission for March ) F T240924HYBL</t>
  </si>
  <si>
    <t>NIPFEE/SterlingPro Transfer to ODUBANJO AYOMIDE OPEYEMI (Commission for March ) FT24092S59YR</t>
  </si>
  <si>
    <t>VALUE ADDED TAXNIPVAT/SterlingPro Transf er to ODUBANJO AYOMIDE OPEYEMI (Commissi on for March ) FT24092L2D50</t>
  </si>
  <si>
    <t>NIBSS INSTANT PAYMENT TSSSterlingPro Tra nsfer to ODUBANJO AYOMIDE OPEYEMI (Commi ssion for March) FT24092JG063</t>
  </si>
  <si>
    <t>NIPFEE/SterlingPro Transfer to ALBERT AB IODUN WILLIAM OGIDAN (Commission for Mar ch ) FT24092VK7VR</t>
  </si>
  <si>
    <t>NIBSS INSTANT PAYMENT TSSSterlingPro Tra nsfer to ALBERT ABIODUN WILLIAM OGIDAN ( Commission forMarch ) FT240922FZ2C</t>
  </si>
  <si>
    <t>VALUE ADDED TAXNIPVAT/SterlingPro Transf er to ALBERT ABIODUN WILLIAM OGIDAN (Com mission for March ) FT24092VN3X7</t>
  </si>
  <si>
    <t>NIPFEE/SterlingPro Transfer to OLARIBIGB E FUNMILAYO (Commission for march) FT 240922TCNJ</t>
  </si>
  <si>
    <t>VALUE ADDED TAXNIPVAT/SterlingPro Transf er to OLARIBIGBE FUNMILAYO (Commission f or march) FT24092MZ88F</t>
  </si>
  <si>
    <t>NIBSS INSTANT PAYMENT TSSSterlingPro Tra nsfer to OLARIBIGBEFUNMILAYO (Commission for march) FT240928NB4J</t>
  </si>
  <si>
    <t>NIBSS INSTANT PAYMENT TSSSterlingPro Tra nsfer to ETTE IMMACULATE (Commission for March ) FT24092J6BQT</t>
  </si>
  <si>
    <t>VALUE ADDED TAXNIPVAT/SterlingPro Transf er to ETTEIMMACULATE (Commission for Mar ch ) FT24092H26MK</t>
  </si>
  <si>
    <t>NIPFEE/SterlingPro Transfer to ETTEIMMAC ULATE (Commission for March ) FT2409 28LVLN</t>
  </si>
  <si>
    <t>NIBSS INSTANT PAYMENT TSSSterlingPro Tra nsfer to JUWONLO SILVANUS AYANSOLA (Comm ission for march) FT2409229D97</t>
  </si>
  <si>
    <t>NIPFEE/SterlingPro Transfer to JUWONLO S ILVANUS AYANSOLA (Commission for march) FT24092R3WPH</t>
  </si>
  <si>
    <t>VALUE ADDED TAXNIPVAT/SterlingPro Transf er to JUWONLO SILVANUS AYANSOLA (Commiss ion for march) FT24092XBMGY</t>
  </si>
  <si>
    <t>VALUE ADDED TAXNIPVAT/SterlingPro Transf er to GBALAJOBI ADEJUMOKE ABIMBOLA (Comm ission March ) FT24092SM7FH</t>
  </si>
  <si>
    <t>NIPFEE/SterlingPro Transfer to GBALAJOBI ADEJUMOKE ABIMBOLA (Commission March ) FT2409257015</t>
  </si>
  <si>
    <t>NIBSS INSTANT PAYMENT TSSSterlingPro Tra nsfer to GBALAJOBI ADEJUMOKE ABIMBOLA (C ommission March) FT240920TM1J</t>
  </si>
  <si>
    <t>NIBSS INSTANT PAYMENT TSSSterlingPro Tra nsfer to OLUWATOBI TOMILOLA AJAYI (Commi ssion OverridejanauryMarch ) FT24092LJ 5NB</t>
  </si>
  <si>
    <t>NIPFEE/SterlingPro Transfer to OLUWATOBI TOMILOLA AJAYI (Commission Override jan auryMarch ) FT240922988X</t>
  </si>
  <si>
    <t>VALUE ADDED TAXNIPVAT/SterlingPro Transf er to OLUWATOBI TOMILOLA AJAYI (Commissi on Override janauryMarch ) FT24092H1NX T</t>
  </si>
  <si>
    <t>NIBSS INSTANT PAYMENT TSSSterlingPro Tra nsfer to IBEH BLESSING OGOCHUKWU (Commis sion ) FT240928NRK1</t>
  </si>
  <si>
    <t>NIPFEE/SterlingPro Transfer to IBEHBLESS ING OGOCHUKWU (Commission ) FT240920 NC9C</t>
  </si>
  <si>
    <t>VALUE ADDED TAXNIPVAT/SterlingPro Transf er to IBEHBLESSING OGOCHUKWU (Commission ) FT24092Z12N5</t>
  </si>
  <si>
    <t>Page 131</t>
  </si>
  <si>
    <t>NIBSS INSTANT PAYMENT TSSSterlingPro Tra nsfer to BAAY PROJECTS LTD (Reserves ) FT240920Y2GW</t>
  </si>
  <si>
    <t>NIPFEE/SterlingPro Transfer to BAAYPROJE CTS LTD (Reserves ) FT24092WWQHH</t>
  </si>
  <si>
    <t>VALUE ADDED TAXNIPVAT/SterlingPro Transf er to BAAYPROJECTS LTD (Reserves ) FT 24092641KG</t>
  </si>
  <si>
    <t>NIBSS INSTANT PAYMENT TSSSterlingPro Tra nsfer to OWOLABI CHARLES OLUWATOBI (SALA RY MARCH ) FT24092085TY</t>
  </si>
  <si>
    <t>NIPFEE/SterlingPro Transfer to OWOLABI C HARLES OLUWATOBI (SALARY MARCH) FT240 921XQ6V</t>
  </si>
  <si>
    <t>VALUE ADDED TAXNIPVAT/SterlingPro Transf er to OWOLABI CHARLES OLUWATOBI (SALARY MARCH) FT24092MLCB2</t>
  </si>
  <si>
    <t>VALUE ADDED TAXNIPVAT/SterlingPro Transf er to OLADELE ADENIKE MONSURA (salarymar ch) FT2409218S68</t>
  </si>
  <si>
    <t>NIBSS INSTANT PAYMENT TSSSterlingPro Tra nsfer to OLADELE ADENIKE MONSURA (salary march) FT240920ZQ0C</t>
  </si>
  <si>
    <t>NIPFEE/SterlingPro Transfer to OLADELE A DENIKE MONSURA (salarymarch) FT24092 7WLNP</t>
  </si>
  <si>
    <t>VALUE ADDED TAXNIPVAT/SterlingPro Transf er to DADAGLORY OLUWAFEYISAYO (salarymar ch) FT24092G6KZ6</t>
  </si>
  <si>
    <t>NIBSS INSTANT PAYMENT TSSSterlingPro Tra nsfer to DADA GLORYOLUWAFEYISAYO (salary march) FT24092SCX2C</t>
  </si>
  <si>
    <t>NIPFEE/SterlingPro Transfer to DADAGLORY OLUWAFEYISAYO (salarymarch) FT24092 89Z8M</t>
  </si>
  <si>
    <t>NIPFEE/SterlingPro Transfer to KALESANWO CELINA OLUWARANTIMI (Salarymarch) FT 24092758FZ</t>
  </si>
  <si>
    <t>VALUE ADDED TAXNIPVAT/SterlingPro Transf er to KALESANWO CELINA OLUWARANTIMI (Sal arymarch) FT24092HDVFV</t>
  </si>
  <si>
    <t>NIBSS INSTANT PAYMENT TSSSterlingPro Tra nsfer to KALESANWO CELINA OLUWARANTIMI ( Salarymarch) FT24092Z4QX9</t>
  </si>
  <si>
    <t>NIPFEE/SterlingPro Transfer to OLUWAFEMI EMMANUEL ABIOLA (salarymarch) FT240 92PZ86S</t>
  </si>
  <si>
    <t>NIBSS INSTANT PAYMENT TSSSterlingPro Tra nsfer to OLUWAFEMI EMMANUEL ABIOLA (sala rymarch) FT24092Q56SN</t>
  </si>
  <si>
    <t>VALUE ADDED TAXNIPVAT/SterlingPro Transf er to OLUWAFEMI EMMANUEL ABIOLA (salarym arch) FT24092RF0WK</t>
  </si>
  <si>
    <t>NIPFEE/SterlingPro Transfer to ADEGOKE O PEYEMI OMOLARA (salarymarch) FT24092 2GF5M</t>
  </si>
  <si>
    <t>VALUE ADDED TAXNIPVAT/SterlingPro Transf er to ADEGOKE OPEYEMI OMOLARA (salarymar ch) FT240928QXYQ</t>
  </si>
  <si>
    <t>NIBSS INSTANT PAYMENT TSSSterlingPro Tra nsfer to ADEGOKE OPEYEMI OMOLARA (salary march) FT24092JTQTL</t>
  </si>
  <si>
    <t>NIPFEE/SterlingPro Transfer to TIJANI BO LANLE K (salarymarch) FT24092BVQ29</t>
  </si>
  <si>
    <t>VALUE ADDED TAXNIPVAT/SterlingPro Transf er to TIJANI BOLANLE K (salarymarch) FT240927YJHP</t>
  </si>
  <si>
    <t>NIBSS INSTANT PAYMENT TSSSterlingPro Tra nsfer to TIJANI BOLANLE K (salarymarch) FT240928NWXL</t>
  </si>
  <si>
    <t>NIPFEE/SterlingPro Transfer to ETTEIMMAC ULATE (salarymarch) FT24092YWN1K</t>
  </si>
  <si>
    <t>VALUE ADDED TAXNIPVAT/SterlingPro Transf er to ETTEIMMACULATE (salarymarch) FT 240920603V</t>
  </si>
  <si>
    <t>NIBSS INSTANT PAYMENT TSSSterlingPro Tra nsfer to ETTE IMMACULATE (salarymarch) FT24092PQNSZ</t>
  </si>
  <si>
    <t>Page 132</t>
  </si>
  <si>
    <t>VALUE ADDED TAXNIPVAT/SterlingPro Transf er to OJELABI ABIMBOLA ADEJUMOKE (salary march) FT240921HY6L</t>
  </si>
  <si>
    <t>NIBSS INSTANT PAYMENT TSSSterlingPro Tra nsfer to OJELABI ABIMBOLA ADEJUMOKE (sal arymarch) FT24092FFQLS</t>
  </si>
  <si>
    <t>NIPFEE/SterlingPro Transfer to OJELABI A BIMBOLA ADEJUMOKE (salarymarch) FT240 927TKLC</t>
  </si>
  <si>
    <t>NIBSS INSTANT PAYMENT TSSSterlingPro Tra nsfer to CHINENYE ILECHUKWU (stipendmarc h) FT240922YNY5</t>
  </si>
  <si>
    <t>NIPFEE/SterlingPro Transfer to CHINENYE ILECHUKWU (stipendmarch) FT24092HWGB 0</t>
  </si>
  <si>
    <t>VALUE ADDED TAXNIPVAT/SterlingPro Transf er to CHINENYE ILECHUKWU (stipendmarch) FT24092TRCDL</t>
  </si>
  <si>
    <t>NIBSS INSTANT PAYMENT TSSSterlingPro Tra nsfer to MOGAJI BOLAJI ABDULLAHI (salary march) FT24092LDMH7</t>
  </si>
  <si>
    <t>VALUE ADDED TAXNIPVAT/SterlingPro Transf er to MOGAJI BOLAJI ABDULLAHI (salarymar ch) FT24092D6MQF</t>
  </si>
  <si>
    <t>NIPFEE/SterlingPro Transfer to MOGAJI BO LAJI ABDULLAHI (salarymarch) FT24092 GQ522</t>
  </si>
  <si>
    <t>NIBSS INSTANT PAYMENT TSSSterlingPro Tra nsfer to ABIMBOLA TEMITOPE BEZALEL (sala rymarch) FT24092KXZTQ</t>
  </si>
  <si>
    <t>VALUE ADDED TAXNIPVAT/SterlingPro Transf er to ABIMBOLA TEMITOPE BEZALEL (salarym arch) FT240920QC2X</t>
  </si>
  <si>
    <t>NIPFEE/SterlingPro Transfer to ABIMBOLA TEMITOPE BEZALEL (salarymarch) FT240 922WYTJ</t>
  </si>
  <si>
    <t>VALUE ADDED TAXNIPVAT/SterlingPro Transf er to JOHNSUNDAY GABRIEL (salarymarch) FT24092SPRN9</t>
  </si>
  <si>
    <t>NIBSS INSTANT PAYMENT TSSSterlingPro Tra nsfer to JOHN SUNDAYGABRIEL (salarymarch ) FT2409204XV5</t>
  </si>
  <si>
    <t>NIPFEE/SterlingPro Transfer to JOHNSUNDA Y GABRIEL (salarymarch) FT24092JYNPZ</t>
  </si>
  <si>
    <t>NIPFEE/SterlingPro Transfer to OLADEPO O LUWAPELUMI OMOTAYO (salarymarch) FT24 0925NCP2</t>
  </si>
  <si>
    <t>NIBSS INSTANT PAYMENT TSSSterlingPro Tra nsfer to OLADEPO OLUWAPELUMI OMOTAYO (sa larymarch) FT240927MZ2K</t>
  </si>
  <si>
    <t>VALUE ADDED TAXNIPVAT/SterlingPro Transf er to AGUNLOYE PRAISE (salarymarch) F T24092PL4NC</t>
  </si>
  <si>
    <t>VALUE ADDED TAXNIPVAT/SterlingPro Transf er to OLADEPO OLUWAPELUMI OMOTAYO (salar ymarch) FT24092C5M8H</t>
  </si>
  <si>
    <t>NIBSS INSTANT PAYMENT TSSSterlingPro Tra nsfer to AGUNLOYE PRAISE (salarymarch) FT240928Z5Y9</t>
  </si>
  <si>
    <t>NIPFEE/SterlingPro Transfer to AGUNLOYE PRAISE (salarymarch) FT24092VFR5D</t>
  </si>
  <si>
    <t>NIBSS INSTANT PAYMENT TSSSterlingPro Tra nsfer to AKINDOLIRETIMILEHIN KELVIN (sal arymarch) FT24093WPBG8</t>
  </si>
  <si>
    <t>VALUE ADDED TAXNIPVAT/SterlingPro Transf er to AKINDOLIRE TIMILEHIN KELVIN (salar ymarch) FT240930X7G4</t>
  </si>
  <si>
    <t>NIPFEE/SterlingPro Transfer to AKINDOLIR E TIMILEHIN KELVIN (salarymarch) FT24 093QW8Y7</t>
  </si>
  <si>
    <t>VALUE ADDED TAXNIPVAT/SterlingPro Transf er to LATIFAT ADEWUNMI ADEDEJI (salaryma rch) FT24093NBFT0</t>
  </si>
  <si>
    <t>NIBSS INSTANT PAYMENT TSSSterlingPro Tra nsfer to LATIFAT ADEWUNMI ADEDEJI (salar</t>
  </si>
  <si>
    <t>NIPFEE/SterlingPro Transfer to LATIFAT A DEWUNMI ADEDEJI (salarymarch) FT2409 3KZDV5</t>
  </si>
  <si>
    <t>Page 133</t>
  </si>
  <si>
    <t>NIBSS INSTANT PAYMENT TSSSterlingPro Tra nsfer to OYEJIDE EUNICE FISAYO (stipendm arch) FT240932MTW5</t>
  </si>
  <si>
    <t>NIPFEE/SterlingPro Transfer to OYEJIDE E UNICE FISAYO (stipendmarch) FT24093H KCWC</t>
  </si>
  <si>
    <t>VALUE ADDED TAXNIPVAT/SterlingPro Transf er to OYEJIDE EUNICE FISAYO (stipendmarc h) FT24093K6NTW</t>
  </si>
  <si>
    <t>NIBSS INSTANT PAYMENT TSSSterlingPro Tra nsfer to FRANCIS TOLULOPE OJEKALE (salar ymarch) FT24093DHRZL</t>
  </si>
  <si>
    <t>VALUE ADDED TAXNIPVAT/SterlingPro Transf er to FRANCIS TOLULOPE OJEKALE (salaryma rch) FT24093WWSQP</t>
  </si>
  <si>
    <t>NIPFEE/SterlingPro Transfer to FRANCIS T OLULOPE OJEKALE (salarymarch) FT2409 3BNMQS</t>
  </si>
  <si>
    <t>NIBSS INSTANT PAYMENT TSSSterlingPro Tra nsfer to GRACE CHIOMA MORNU (stipnedmarc h) FT24093M2B1R</t>
  </si>
  <si>
    <t>NIPFEE/SterlingPro Transfer to GRACE CHI OMA MORNU (stipnedmarch) FT24093S5WP N</t>
  </si>
  <si>
    <t>VALUE ADDED TAXNIPVAT/SterlingPro Transf er to GRACE CHIOMA MORNU (stipnedmarch) FT24093D82SH</t>
  </si>
  <si>
    <t>NIPFEE/SterlingPro Transfer to Anointing Braimoh (stipendmarch) FT240935QYPF</t>
  </si>
  <si>
    <t>NIBSS INSTANT PAYMENT TSSSterlingPro Tra nsfer to Anointing Braimoh (stipendmarch ) FT2409397H1V</t>
  </si>
  <si>
    <t>VALUE ADDED TAXNIPVAT/SterlingPro Transf er to Anointing Braimoh (stipendmarch) FT24093P1GXM</t>
  </si>
  <si>
    <t>NIPFEE/SterlingPro Transfer to HAPPINESS DAMILOLA OLADIRAN (sripendmarch) FT2 4093FZXRV</t>
  </si>
  <si>
    <t>NIBSS INSTANT PAYMENT TSSSterlingPro Tra nsfer to HAPPINESS DAMILOLA OLADIRAN (sr ipendmarch) FT24093VVZGV</t>
  </si>
  <si>
    <t>VALUE ADDED TAXNIPVAT/SterlingPro Transf er to HAPPINESS DAMILOLA OLADIRAN (sripe ndmarch) FT24093LZRMZ</t>
  </si>
  <si>
    <t>NIPFEE/SterlingPro Transfer to GBUGHEMOB I UCHECHUKWU HENRY (stipendmarch) FT2 4093LQTRY</t>
  </si>
  <si>
    <t>VALUE ADDED TAXNIPVAT/SterlingPro Transf er to GBUGHEMOBI UCHECHUKWU HENRY (stipe ndmarch) FT240936SVM5</t>
  </si>
  <si>
    <t>NIBSS INSTANT PAYMENT TSSSterlingPro Tra nsfer to GBUGHEMOBIUCHECHUKWU HENRY (sti pendmarch) FT240938KGB2</t>
  </si>
  <si>
    <t>NIPFEE/SterlingPro Transfer to IBEHBLESS ING OGOCHUKWU (SalaryMarch) FT24093S V3WN</t>
  </si>
  <si>
    <t>VALUE ADDED TAXNIPVAT/SterlingPro Transf er to IBEHBLESSING OGOCHUKWU (SalaryMarc h) FT24093821N9</t>
  </si>
  <si>
    <t>NIBSS INSTANT PAYMENT TSSSterlingPro Tra nsfer to IBEH BLESSING OGOCHUKWU (Salary March) FT240930HVJZ</t>
  </si>
  <si>
    <t>NIBSS INSTANT PAYMENT TSSSterlingPro Tra nsfer to OLUWATOBI TOMILOLA AJAYI (salar ymarch) FT24093V3X03</t>
  </si>
  <si>
    <t>NIPFEE/SterlingPro Transfer to OLUWATOBI TOMILOLA AJAYI (salarymarch) FT2409 3DX7F6</t>
  </si>
  <si>
    <t>VALUE ADDED TAXNIPVAT/SterlingPro Transf er to OLUWATOBI TOMILOLA AJAYI (salaryma rch) FT24093HM1ZV</t>
  </si>
  <si>
    <t>VALUE ADDED TAXNIPVAT/SterlingPro Transf er to DAMILARE AMINAT KAZEEM (Cash) F T24093611YK</t>
  </si>
  <si>
    <t>NIBSS INSTANT PAYMENT TSSSterlingPro Tra nsfer to DAMILARE AMINAT KAZEEM (Cash) FT240938R4WH</t>
  </si>
  <si>
    <t>Page 134</t>
  </si>
  <si>
    <t>NIPFEE/SterlingPro Transfer to DAMILARE AMINAT KAZEEM (Cash) FT24093G50G5</t>
  </si>
  <si>
    <t>NIPFEE/SterlingPro Transfer to MARYAYOBO ADE ADEGOKE (Cash) FT24093LQLHP</t>
  </si>
  <si>
    <t>VALUE ADDED TAXNIPVAT/SterlingPro Transf er to MARYAYOBOADE ADEGOKE (Cash) FT2 4093R28QX</t>
  </si>
  <si>
    <t>NIBSS INSTANT PAYMENT TSSSterlingPro Tra nsfer to MARY AYOBOADE ADEGOKE (Cash) FT240933V3S2</t>
  </si>
  <si>
    <t>NIBSS INSTANT PAYMENT TSSSterlingPro Tra nsfer to RAHEEM ADEBAYO ADEGOKE (Salary) FT24093PF757</t>
  </si>
  <si>
    <t>VALUE ADDED TAXNIPVAT/SterlingPro Transf er to RAHEEM ADEBAYO ADEGOKE (Salary) FT24093Q8TQT</t>
  </si>
  <si>
    <t>NIPFEE/SterlingPro Transfer to RAHEEM AD EBAYO ADEGOKE (Salary) FT24093PG8PD</t>
  </si>
  <si>
    <t>VALUE ADDED TAXNIPVAT/SterlingPro Transf er to ADEGOKE SEGUN BABATUNDE (Commision ) FT24093414MS</t>
  </si>
  <si>
    <t>NIBSS INSTANT PAYMENT TSSSterlingPro Tra nsfer to ADEGOKE SEGUN BABATUNDE (Commis ion ) FT240932JHXS</t>
  </si>
  <si>
    <t>NIPFEE/SterlingPro Transfer to ADEGOKE S EGUN BABATUNDE (Commision ) FT240937 5H9S</t>
  </si>
  <si>
    <t>BANKNIP From 000004240401225347849185405 284 United Bank for Africa PAYREF:224907 40525 SENDER: CHISOM REGINA NWADIKE REMA RK: MOB/UTO/BAAY PRO FT24093SR0BK</t>
  </si>
  <si>
    <t>BANKNIP From 000014240402000012267040553 182 Access Bank PAYREF:00001424040123594 2240910652831 SENDER: BABAJIDE VICTOR OL UWASE REMARK: TRFLan FT240931KGF3</t>
  </si>
  <si>
    <t>STAMP DUTY COLLECTION ACCOUNT.Capitalise Actvity For EMT LevyEMT Levy FT24093SR0 BK FT2409389MVB</t>
  </si>
  <si>
    <t>STAMP DUTY COLLECTION ACCOUNT.Capitalise Actvity For EMT LevyEMT Levy FT240931KG F3 FT24093WR2GR</t>
  </si>
  <si>
    <t>BANKNIP From 000023240402031419002097471 947 Unknown Code PAYREF:2024040203131721 8 SENDER: STAR ATLANTIC FAVISCA VENTURES REMARK: To STERLING FT24093ZR2B6</t>
  </si>
  <si>
    <t>STAMP DUTY COLLECTION ACCOUNT.Capitalise Actvity For EMT LevyEMT Levy FT24093ZR2 B6 FT24093D2G39</t>
  </si>
  <si>
    <t>NIPFEE/SterlingPro Transfer to KINGMATHI S FARM LIMITED (Engine ) FT24093QCJ6 1</t>
  </si>
  <si>
    <t>VALUE ADDED TAXNIPVAT/SterlingPro Transf er to KINGMATHIS FARM LIMITED (Engine ) FT240936V2RH</t>
  </si>
  <si>
    <t>NIBSS INSTANT PAYMENT TSSSterlingPro Tra nsfer to KING MATHISFARM LIMITED (Engine ) FT24093DWCJT</t>
  </si>
  <si>
    <t>NIPFEE/SterlingPro Transfer to ALAMU AKI NPELU MUKAILA (Mechanic ) FT24093R8N JV</t>
  </si>
  <si>
    <t>VALUE ADDED TAXNIPVAT/SterlingPro Transf er to ALAMU AKINPELU MUKAILA (Mechanic ) FT24093J48N9</t>
  </si>
  <si>
    <t>NIBSS INSTANT PAYMENT TSSSterlingPro Tra nsfer to ALAMU AKINPELU MUKAILA (Mechani c ) FT24093DD7B5</t>
  </si>
  <si>
    <t>03-Apr-2024</t>
  </si>
  <si>
    <t>NIBSS INSTANT PAYMENT TSSSterlingPro Tra nsfer to AJIBOLA TAIWO ADEOLA (SALARYMAR CH) FT24094XB22V</t>
  </si>
  <si>
    <t>NIPFEE/SterlingPro Transfer to AJIBOLA T AIWO ADEOLA (SALARYMARCH) FT24094NNM DQ</t>
  </si>
  <si>
    <t>VALUE ADDED TAXNIPVAT/SterlingPro Transf er to AJIBOLA TAIWO ADEOLA (SALARYMARCH) FT2409473RGL</t>
  </si>
  <si>
    <t>NIPFEE/SterlingPro Transfer to SEMOLA OL AYINKA FASUYI (SALARYMARCH) FT24094Y CGTM</t>
  </si>
  <si>
    <t>Page 135</t>
  </si>
  <si>
    <t>VALUE ADDED TAXNIPVAT/SterlingPro Transf er to SEMOLA OLAYINKA FASUYI (SALARYMARC H) FT240940MJ61</t>
  </si>
  <si>
    <t>NIBSS INSTANT PAYMENT TSSSterlingPro Tra nsfer to SEMOLA OLAYINKA FASUYI (SALARYM ARCH) FT24094MS49N</t>
  </si>
  <si>
    <t>NIBSS INSTANT PAYMENT TSSSterlingPro Tra nsfer to ODUBANJO AYOMIDE OPEYEMI (salar ymarch) FT24094HN2Q3</t>
  </si>
  <si>
    <t>NIPFEE/SterlingPro Transfer to ODUBANJO AYOMIDE OPEYEMI (salarymarch) FT2409 4V17Y7</t>
  </si>
  <si>
    <t>VALUE ADDED TAXNIPVAT/SterlingPro Transf er to ODUBANJO AYOMIDE OPEYEMI (salaryma rch) FT240946Z1CB</t>
  </si>
  <si>
    <t>NIPFEE/SterlingPro Transfer to JUWONLO S ILVANUS AYANSOLA (salarymarch) FT240 94L696Z</t>
  </si>
  <si>
    <t>VALUE ADDED TAXNIPVAT/SterlingPro Transf er to JUWONLO SILVANUS AYANSOLA (salarym arch) FT240946XKXH</t>
  </si>
  <si>
    <t>NIBSS INSTANT PAYMENT TSSSterlingPro Tra nsfer to JUWONLO SILVANUS AYANSOLA (sala rymarch) FT24094HJRF7</t>
  </si>
  <si>
    <t>NIBSS INSTANT PAYMENT TSSSterlingPro Tra nsfer to ADEGOKE OPEYEMI OMOLARA (C OF O ) FT240949V5QN</t>
  </si>
  <si>
    <t>VALUE ADDED TAXNIPVAT/SterlingPro Transf er to ADEGOKE OPEYEMI OMOLARA (C OF O) FT24094Y65D9</t>
  </si>
  <si>
    <t>NIPFEE/SterlingPro Transfer to ADEGOKE O PEYEMI OMOLARA (C OF O) FT24094JGQPF</t>
  </si>
  <si>
    <t>BANKNIP From 000007240403093414735649953 055 Fidelity Bank PAYREF:ONB240403093340 06641 SENDER: DANJUMA OKEME REMARK: ONB TRF FROM DANJUMA OK FT240942S560</t>
  </si>
  <si>
    <t>STAMP DUTY COLLECTION ACCOUNT.Capitalise Actvity For EMT LevyEMT Levy FT240942S5 60 FT2409479GHM</t>
  </si>
  <si>
    <t>BANKNIP From 000008240403141843723057185 509 Skye Bank PAYREF:BT40252404031418425 07229920099 SENDER: ADEOLA GABRIEL ADELE YE REMARK: BTI229638 FT24094L8080</t>
  </si>
  <si>
    <t>BANKNIP From 000014240403142933220136801 870 Access Bank PAYREF:00001424040314290 8296339300620 SENDER: OLUWAFEMI EMMANUEL ABIOLA REMARK: TRFF FT2409433R9N</t>
  </si>
  <si>
    <t>STAMP DUTY COLLECTION ACCOUNT.Capitalise Actvity For EMT LevyEMT Levy FT24094L80 80 FT24094XC1FZ</t>
  </si>
  <si>
    <t>04-Apr-2024</t>
  </si>
  <si>
    <t>BANKNIP From 100004240404073141113176778 412 Paycom PAYREF:1000042404040731411131 76778412 SENDER: GODFREY NDUKAKU UKACHI REMARK: Transfer fro FT240959S1BT</t>
  </si>
  <si>
    <t>STAMP DUTY COLLECTION ACCOUNT.Capitalise Actvity For EMT LevyEMT Levy FT240959S1 BT FT24095KR1Y3</t>
  </si>
  <si>
    <t>NIPFEE/SterlingPro Transfer to OYELABI S AMUEL TEMITAYO (Imprest ) FT240956RF BV</t>
  </si>
  <si>
    <t>NIBSS INSTANT PAYMENT TSSSterlingPro Tra nsfer to OYELABI SAMUEL TEMITAYO (Impres t ) FT2409506Z1F</t>
  </si>
  <si>
    <t>VALUE ADDED TAXNIPVAT/SterlingPro Transf er to OYELABI SAMUEL TEMITAYO (Imprest ) FT24095MWR2K</t>
  </si>
  <si>
    <t>NIBSS INSTANT PAYMENT TSSSterlingPro Tra nsfer to OLUOKUN GBENGA OLANREWAJU (Bloc k) FT24095BJN3J</t>
  </si>
  <si>
    <t>VALUE ADDED TAXNIPVAT/SterlingPro Transf er to OLUOKUN GBENGA OLANREWAJU (Block) FT24095K5WR5</t>
  </si>
  <si>
    <t>NIPFEE/SterlingPro Transfer to OLUOKUN G BENGA OLANREWAJU (Block) FT24095SYCV X</t>
  </si>
  <si>
    <t>NIPFEE/SterlingPro Transfer to OLALEKAN TOHEEB (Green city phase 2) FT240959 24NM</t>
  </si>
  <si>
    <t>Page 136</t>
  </si>
  <si>
    <t>NIBSS INSTANT PAYMENT TSSSterlingPro Tra nsfer to OLALEKAN TOHEEB (Green city pha se 2) FT24095W2HFB</t>
  </si>
  <si>
    <t>VALUE ADDED TAXNIPVAT/SterlingPro Transf er to OLALEKAN TOHEEB (Green city phase 2) FT240959DTVZ</t>
  </si>
  <si>
    <t>05-Apr-2024</t>
  </si>
  <si>
    <t>VALUE ADDED TAXNIPVAT/SterlingPro Transf er to OYELABI SAMUEL TEMITAYO (REINFORCE MENT) FT24096STQ9Y</t>
  </si>
  <si>
    <t>NIBSS INSTANT PAYMENT TSSSterlingPro Tra nsfer to OYELABI SAMUEL TEMITAYO (REINFO RCEMENT) FT24096L1RVZ</t>
  </si>
  <si>
    <t>NIPFEE/SterlingPro Transfer to OYELABI S AMUEL TEMITAYO (REINFORCEMENT) FT240 96TL0ZT</t>
  </si>
  <si>
    <t>NIBSS INSTANT PAYMENT TSSSterlingPro Tra nsfer to SULAIMAN ABIODUN YAKUB (cement sand and agranite) FT24096RS6FV</t>
  </si>
  <si>
    <t>VALUE ADDED TAXNIPVAT/SterlingPro Transf er to SULAIMAN ABIODUN YAKUB (cement san d andagranite) FT2409661477</t>
  </si>
  <si>
    <t>NIPFEE/SterlingPro Transfer to SULAIMAN ABIODUN YAKUB (cement sand andagranite) FT24096YHL90</t>
  </si>
  <si>
    <t>NIPFEE/SterlingPro Transfer to AJAYI ADE MOLA (Salarymarch) FT24096BK7H8</t>
  </si>
  <si>
    <t>VALUE ADDED TAXNIPVAT/SterlingPro Transf er to AJAYI ADEMOLA (Salarymarch) FT2 40964QZQ4</t>
  </si>
  <si>
    <t>NIBSS INSTANT PAYMENT TSSSterlingPro Tra nsfer to AJAYI ADEMOLA (Salarymarch) FT24096HJYCS</t>
  </si>
  <si>
    <t>NIPFEE/SterlingPro Transfer to Opeyemi O molara Adegoke (ID card) FT24096F9XF J</t>
  </si>
  <si>
    <t>NIBSS INSTANT PAYMENT TSSSterlingPro Tra nsfer to Opeyemi Omolara Adegoke (ID car d) FT240961H5LJ</t>
  </si>
  <si>
    <t>VALUE ADDED TAXNIPVAT/SterlingPro Transf er to Opeyemi Omolara Adegoke (ID card) FT240962V2F5</t>
  </si>
  <si>
    <t>NIPFEE/SterlingPro Transfer to BOLANLE K TIJANI (Admin) FT240969P1M6</t>
  </si>
  <si>
    <t>NIBSS INSTANT PAYMENT TSSSterlingPro Tra nsfer to BOLANLE K TIJANI (Admin) FT2 4096507XM</t>
  </si>
  <si>
    <t>VALUE ADDED TAXNIPVAT/SterlingPro Transf er to BOLANLE K TIJANI (Admin) FT2409 6NMX81</t>
  </si>
  <si>
    <t>Account New Deposit AAACT2409635M3F17 X</t>
  </si>
  <si>
    <t>08-Apr-2024</t>
  </si>
  <si>
    <t>NIPFEE/SterlingPro Transfer to BAAYPROJE CTS LTD (Addosser ) FT24099PGGB8</t>
  </si>
  <si>
    <t>NIBSS INSTANT PAYMENT TSSSterlingPro Tra nsfer to BAAY PROJECTS LTD (Addosser ) FT24099K3689</t>
  </si>
  <si>
    <t>VALUE ADDED TAXNIPVAT/SterlingPro Transf er to BAAYPROJECTS LTD (Addosser ) FT 24099NMF57</t>
  </si>
  <si>
    <t>NIPFEE/SterlingPro Transfer to SULAIMAN ABIODUN YAKUB (Block) FT24099QQSJK</t>
  </si>
  <si>
    <t>VALUE ADDED TAXNIPVAT/SterlingPro Transf er to SULAIMAN ABIODUN YAKUB (Block) FT240995XM56</t>
  </si>
  <si>
    <t>NIBSS INSTANT PAYMENT TSSSterlingPro Tra nsfer to SULAIMAN ABIODUN YAKUB (Block) FT24099QJDV4</t>
  </si>
  <si>
    <t>NIPFEE/SterlingPro Transfer to OYELABI S AMUEL TEMITAYO (Cash) FT24099Z4P18</t>
  </si>
  <si>
    <t>NIBSS INSTANT PAYMENT TSSSterlingPro Tra nsfer to OYELABI SAMUEL TEMITAYO (Cash) FT240999V9YV</t>
  </si>
  <si>
    <t>VALUE ADDED TAXNIPVAT/SterlingPro Transf er to OYELABI SAMUEL TEMITAYO (Cash) FT2409968P2H</t>
  </si>
  <si>
    <t>SMS NOTIFICATION CHARGE FOR 2024 MAR 1ST -31TH MAR 2024 - NGN FT240996RHQF</t>
  </si>
  <si>
    <t>Page 137</t>
  </si>
  <si>
    <t>NIPFEE/SterlingPro Transfer to SUNDALEX PROPERTY amp..INVESTMENT LTD (Land green city phase 2) FT240990S73B</t>
  </si>
  <si>
    <t>VALUE ADDED TAXNIPVAT/SterlingPro Transf er to SUNDALEX PROPERTY amp..INVESTMENT LTD (Land green city phase 2) FT240995 GZ50</t>
  </si>
  <si>
    <t>NIBSS INSTANT PAYMENT TSSSterlingPro Tra nsfer to SUNDALEX PROPERTY amp..INVESTME NT LTD (Land green city phase 2) FT240 9913GRQ</t>
  </si>
  <si>
    <t>09-Apr-2024</t>
  </si>
  <si>
    <t>BANKNIP From 000013240408222643000125974 526 GTBank Plc PAYREF:431738095 SENDER: ADESE AKOREDE JOHN REMARK: March REF2901 18576000200000002404 FT24100Q0QYY</t>
  </si>
  <si>
    <t>STAMP DUTY COLLECTION ACCOUNT.Capitalise Actvity For EMT LevyEMT Levy FT24100Q0Q YY FT241000LS21</t>
  </si>
  <si>
    <t>BANKNIP From 000017240409112501527705528 636 Wema Bank PAYREF:638482587006686170 SENDER: BLESSING MARY OJI REMARK: STERLI NG last payment for FT241002XBH6</t>
  </si>
  <si>
    <t>STAMP DUTY COLLECTION ACCOUNT.Capitalise Actvity For EMT LevyEMT Levy FT241002XB H6 FT24100Q010Q</t>
  </si>
  <si>
    <t>BANKNIP From 000015240409123450715603027 946 Zenith Bank PAYREF:1955338888SENDER: MONEYCENTRAL MEDIA LIMITEDREMARK: PATRI CK ATUANYA FT24100HGRF9</t>
  </si>
  <si>
    <t>STAMP DUTY COLLECTION ACCOUNT.Capitalise Actvity For EMT LevyEMT Levy FT24100HGR F9 FT24100GP9L2</t>
  </si>
  <si>
    <t>BANKNIP From 000030240409160923916216901 917 Unknown Code PAYREF:0000302404091609 23916216901917 0000302404091608165144487 97238 R1322272125956 FT24100H9XL0</t>
  </si>
  <si>
    <t>STAMP DUTY COLLECTION ACCOUNT.Capitalise Actvity For EMT LevyEMT Levy FT24100H9X L0 FT24100804MX</t>
  </si>
  <si>
    <t>BANKNIP From 110001240409173911625166324 664 Unknown Code PAYREF:c8c1350f4a254107 863cb131cd7e78b5 SENDER: PAYARENA REMARK : TRANSFER TO BAAY P FT24100L04XX</t>
  </si>
  <si>
    <t>STAMP DUTY COLLECTION ACCOUNT.Capitalise Actvity For EMT LevyEMT Levy FT24100L04 XX FT24100MB8GN</t>
  </si>
  <si>
    <t>BANKNIP From 090405240409192211344537337 853 Unknown Code PAYREF:AT68 TRF2MPToy3q 1777763958976458752 SENDER: LEODON OUR P HONE REMARK: Land pa FT24100KBMDK</t>
  </si>
  <si>
    <t>STAMP DUTY COLLECTION ACCOUNT.Capitalise Actvity For EMT LevyEMT Levy FT24100KBM DK FT2410028WKD</t>
  </si>
  <si>
    <t>11-Apr-2024</t>
  </si>
  <si>
    <t>BANKNIP From 090405240409225450241321950 964 Unknown Code PAYREF:AT68 TRF2MPT3bkj 21777817470913884160 SENDER:PG LIQUOR RE MARK: PG101/AT68 TR FT24102XRT6G</t>
  </si>
  <si>
    <t>STAMP DUTY COLLECTION ACCOUNT.Capitalise Actvity For EMT LevyEMT Levy FT24102XRT 6G FT24102R4VY8</t>
  </si>
  <si>
    <t>NIPFEE/SterlingPro Transfer to ATICAN NI GERIA LTD A/C 2 (Balance for service cha rge ) FT241025D8F0</t>
  </si>
  <si>
    <t>VALUE ADDED TAXNIPVAT/SterlingPro Transf er to ATICAN NIGERIA LTD A/C 2 (Balance for service charge ) FT24102862RC</t>
  </si>
  <si>
    <t>NIBSS INSTANT PAYMENT TSSSterlingPro Tra nsfer to ATICAN NIGERIA LTD A/C 2 (Balan ce for servicecharge ) FT24102YT1KH</t>
  </si>
  <si>
    <t>NIBSS INSTANT PAYMENT TSSSterlingPro Tra nsfer to ATICAN BEACHVIEW PROPERTY OWNER S ASSOCIATION (Service charge for artica n est FT241021YY9X</t>
  </si>
  <si>
    <t>VALUE ADDED TAXNIPVAT/SterlingPro Transf er to ATICAN BEACHVIEW PROPERTY OWNERS A SSOCIATION (Service charge for artican e st FT241029B1XV</t>
  </si>
  <si>
    <t>NIPFEE/SterlingPro Transfer to ATICAN BE ACHVIEW PROPERTY OWNERS ASSOCIATION (Ser vice charge for artican est FT2410250H 2R</t>
  </si>
  <si>
    <t>Page 138</t>
  </si>
  <si>
    <t>NIBSS INSTANT PAYMENT TSSSterlingPro Tra nsfer to OYELABI SAMUEL TEMITAYO (IMPRES T) FT24102LN2WH</t>
  </si>
  <si>
    <t>NIPFEE/SterlingPro Transfer to OYELABI S AMUEL TEMITAYO (IMPREST) FT24102DW72 K</t>
  </si>
  <si>
    <t>VALUE ADDED TAXNIPVAT/SterlingPro Transf er to OYELABI SAMUEL TEMITAYO (IMPREST) FT24102RXHQT</t>
  </si>
  <si>
    <t>BANKNIP From 090405240411133327606017407 370 Unknown Code PAYREF:AT68 TRF2MPTpj3z 1778400969457983488 SENDER: LEODON OUR P HONE REMARK: LEODON FT2410269996</t>
  </si>
  <si>
    <t>STAMP DUTY COLLECTION ACCOUNT.Capitalise Actvity For EMT LevyEMT Levy FT24102699 96 FT241024TDFR</t>
  </si>
  <si>
    <t>12-Apr-2024</t>
  </si>
  <si>
    <t>VALUE ADDED TAXNIPVAT/SterlingPro Transf er to MUSAMUSA IBRAHIM (OFFICE RENOVATIO N) FT241034138R</t>
  </si>
  <si>
    <t>NIBSS INSTANT PAYMENT TSSSterlingPro Tra nsfer to MUSA MUSA IBRAHIM (OFFICE RENOV ATION) FT24103B8D4P</t>
  </si>
  <si>
    <t>NIPFEE/SterlingPro Transfer to MUSAMUSA IBRAHIM (OFFICE RENOVATION) FT241033 DXH6</t>
  </si>
  <si>
    <t>NIBSS INSTANT PAYMENT TSSSterlingPro Tra nsfer to HALLELUYAHELECTRICAL SERVICES ( offci e renovation) FT24103YP0YB</t>
  </si>
  <si>
    <t>VALUE ADDED TAXNIPVAT/SterlingPro Transf er to HALLELUYAH ELECTRICAL SERVICES (of fci erenovation) FT24103W7MHH</t>
  </si>
  <si>
    <t>NIPFEE/SterlingPro Transfer to HALLELUYA H ELECTRICAL SERVICES (offci erenovation) FT241035DZG1</t>
  </si>
  <si>
    <t>NIBSS INSTANT PAYMENT TSSSterlingPro Tra nsfer to RASHEED OLAMIDE MUNIRU (offci e renovation) FT24103QP65F</t>
  </si>
  <si>
    <t>NIPFEE/SterlingPro Transfer to RASHEED O LAMIDE MUNIRU (offci e renovation) FT2 4103P3XQN</t>
  </si>
  <si>
    <t>VALUE ADDED TAXNIPVAT/SterlingPro Transf er to RASHEED OLAMIDE MUNIRU (offci e ren ovation) FT24103K9CJV</t>
  </si>
  <si>
    <t>NIBSS INSTANT PAYMENT TSSSterlingPro Tra nsfer to JAMIU OLUWADAMILARE OGUNNIYI (B locks) FT24103RLW1B</t>
  </si>
  <si>
    <t>NIPFEE/SterlingPro Transfer to JAMIU OLU WADAMILARE OGUNNIYI (Blocks) FT24103 3V4YC</t>
  </si>
  <si>
    <t>VALUE ADDED TAXNIPVAT/SterlingPro Transf er to JAMIU OLUWADAMILARE OGUNNIYI (Bloc ks) FT2410310RD5</t>
  </si>
  <si>
    <t>SBG INSURANCE BROKERS LTDIN-BRANCH TRANS FER:SBG INSURANCE FT24103ZF297</t>
  </si>
  <si>
    <t>NIBSS INSTANT PAYMENT TSSSterlingPro Tra nsfer to ABISOYE YETUNDE SHUKURA (commis sion Mr Atunayapatrick) FT241035GQ3F</t>
  </si>
  <si>
    <t>NIPFEE/SterlingPro Transfer to ABISOYE Y ETUNDE SHUKURA (commission MrAtunaya pat rick) FT241031D9QZ</t>
  </si>
  <si>
    <t>VALUE ADDED TAXNIPVAT/SterlingPro Transf er to ABISOYE YETUNDE SHUKURA (commissio n MrAtunaya patrick) FT2410331H04</t>
  </si>
  <si>
    <t>15-Apr-2024</t>
  </si>
  <si>
    <t>NIPFEE/SterlingPro Transfer to NELSFIELD ATTORNEYS amp..SOLICITORS (Pacifci cour t ) FT24106FL551</t>
  </si>
  <si>
    <t>VALUE ADDED TAXNIPVAT/SterlingPro Transf er to NELSFIELD ATTORNEYS amp..SOLICITOR S (Pacifci court ) FT24106DDBPB</t>
  </si>
  <si>
    <t>NIBSS INSTANT PAYMENT TSSSterlingPro Tra nsfer to NELSFIELD ATTORNEYS amp..SOLICI TORS (Pacifci court ) FT24106JY9K5</t>
  </si>
  <si>
    <t>VALUE ADDED TAXNIPVAT/SterlingPro Transf er to SULAIMAN ABIODUN YAKUB (Cement ) FT24106JGZGF</t>
  </si>
  <si>
    <t>Page 139</t>
  </si>
  <si>
    <t>NIPFEE/SterlingPro Transfer to SULAIMAN ABIODUN YAKUB (Cement ) FT24106Y0Q1R</t>
  </si>
  <si>
    <t>NIBSS INSTANT PAYMENT TSSSterlingPro Tra nsfer to SULAIMAN ABIODUN YAKUB (Cement ) FT24106TTJWZ</t>
  </si>
  <si>
    <t>NIPFEE/SterlingPro Transfer to SULAIMAN ABIODUN YAKUB (Block) FT24106YP00F</t>
  </si>
  <si>
    <t>NIBSS INSTANT PAYMENT TSSSterlingPro Tra nsfer to SULAIMAN ABIODUN YAKUB (Block) FT241066CB4Y</t>
  </si>
  <si>
    <t>VALUE ADDED TAXNIPVAT/SterlingPro Transf er to SULAIMAN ABIODUN YAKUB (Block) FT241068LNTY</t>
  </si>
  <si>
    <t>VALUE ADDED TAXNIPVAT/SterlingPro Transf er to CHRISTOPHER ANUOLUWAPO IKWE (Block s forgreen city phase 1) FT241068FC2W</t>
  </si>
  <si>
    <t>NIBSS INSTANT PAYMENT TSSSterlingPro Tra nsfer to CHRISTOPHERANUOLUWAPO IKWE (Blo cks for greencity phase 1) FT241065JTS X</t>
  </si>
  <si>
    <t>NIPFEE/SterlingPro Transfer to CHRISTOPH ER ANUOLUWAPO IKWE (Blocks forgreen city phase 1) FT241069XFNH</t>
  </si>
  <si>
    <t>NIPFEE/SterlingPro Transfer to OYELABI S AMUEL TEMITAYO (Cement ) FT24106WFHC K</t>
  </si>
  <si>
    <t>VALUE ADDED TAXNIPVAT/SterlingPro Transf er to OYELABI SAMUEL TEMITAYO (Cement ) FT24106TMFPD</t>
  </si>
  <si>
    <t>NIBSS INSTANT PAYMENT TSSSterlingPro Tra nsfer to OYELABI SAMUEL TEMITAYO (Cement ) FT24106YBQV8</t>
  </si>
  <si>
    <t>NIPFEE/SterlingPro Transfer to SULAIMAN ABIODUN YAKUB (Sand ) FT2410655CCX</t>
  </si>
  <si>
    <t>NIBSS INSTANT PAYMENT TSSSterlingPro Tra nsfer to SULAIMAN ABIODUN YAKUB (Sand ) FT24106D02NC</t>
  </si>
  <si>
    <t>VALUE ADDED TAXNIPVAT/SterlingPro Transf er to SULAIMAN ABIODUN YAKUB (Sand ) FT24106LZ1V7</t>
  </si>
  <si>
    <t>VALUE ADDED TAXNIPVAT/SterlingPro Transf er to DANIEL SAMUEL OGUNROLE (Gate ) FT24106NBJJK</t>
  </si>
  <si>
    <t>NIPFEE/SterlingPro Transfer to DANIEL SA MUEL OGUNROLE (Gate ) FT24106MQGPR</t>
  </si>
  <si>
    <t>NIBSS INSTANT PAYMENT TSSSterlingPro Tra nsfer to DANIEL SAMUEL OGUNROLE (Gate ) FT241060TC0G</t>
  </si>
  <si>
    <t>NIBSS INSTANT PAYMENT TSSSterlingPro Tra nsfer to OYELABI SAMUEL TEMITAYO (Sand) FT24106PT157</t>
  </si>
  <si>
    <t>NIPFEE/SterlingPro Transfer to OYELABI S AMUEL TEMITAYO (Sand) FT241066P9YG</t>
  </si>
  <si>
    <t>VALUE ADDED TAXNIPVAT/SterlingPro Transf er to OYELABI SAMUEL TEMITAYO (Sand) FT24106XC87V</t>
  </si>
  <si>
    <t>NIPFEE/SterlingPro Transfer to OYELABI S AMUEL TEMITAYO (Bulldozer ) FT24106Y 7N3B</t>
  </si>
  <si>
    <t>NIBSS INSTANT PAYMENT TSSSterlingPro Tra nsfer to OYELABI SAMUEL TEMITAYO (Bulldo zer ) FT24106ZY6CF</t>
  </si>
  <si>
    <t>VALUE ADDED TAXNIPVAT/SterlingPro Transf er to OYELABI SAMUEL TEMITAYO (Bulldozer ) FT24106VW58M</t>
  </si>
  <si>
    <t>VALUE ADDED TAXNIPVAT/SterlingPro Transf er to AJIBADE GBEMILEKE TUNDE (Monthly f ood) FT24106MM4DK</t>
  </si>
  <si>
    <t>NIBSS INSTANT PAYMENT TSSSterlingPro Tra nsfer to AJIBADE GBEMILEKE TUNDE (Monthl y food) FT2410634X0B</t>
  </si>
  <si>
    <t>NIPFEE/SterlingPro Transfer to AJIBADE G BEMILEKE TUNDE (Monthly food) FT2410 61CNTH</t>
  </si>
  <si>
    <t>NIBSS INSTANT PAYMENT TSSSterlingPro Tra nsfer to OYELABI SAMUEL TEMITAYO (Wood a nd bamboo) FT24106KS3XP</t>
  </si>
  <si>
    <t>Page 140</t>
  </si>
  <si>
    <t>VALUE ADDED TAXNIPVAT/SterlingPro Transf er to OYELABI SAMUEL TEMITAYO (Wood and bamboo) FT24106P4XG9</t>
  </si>
  <si>
    <t>NIPFEE/SterlingPro Transfer to OYELABI S AMUEL TEMITAYO (Wood and bamboo) FT24 106X3M37</t>
  </si>
  <si>
    <t>VALUE ADDED TAXNIPVAT/SterlingPro Transf er to ONIFADE KAMORU OLANIPEKUN (Baay ag ency) FT24106VM292</t>
  </si>
  <si>
    <t>NIBSS INSTANT PAYMENT TSSSterlingPro Tra nsfer to ONIFADE KAMORU OLANIPEKUN (Baay agency ) FT241061L8N4</t>
  </si>
  <si>
    <t>NIPFEE/SterlingPro Transfer to ONIFADE K AMORU OLANIPEKUN (Baay agency) FT2410 686VGQ</t>
  </si>
  <si>
    <t>NIBSS INSTANT PAYMENT TSSSterlingPro Tra nsfer to SULAIMAN ABIODUN YAKUB (Cement ) FT24106YB9VJ</t>
  </si>
  <si>
    <t>VALUE ADDED TAXNIPVAT/SterlingPro Transf er to SULAIMAN ABIODUN YAKUB (Cement ) FT24106Z6DMS</t>
  </si>
  <si>
    <t>NIPFEE/SterlingPro Transfer to SULAIMAN ABIODUN YAKUB (Cement ) FT24106G8PP9</t>
  </si>
  <si>
    <t>BANKNIP From 100033240415155333000408771 803 Unknown Code PAYREF:1000332404151553 33000408771803 SENDER: SAMSONOBUEMNEKE A MUH REMARK: SAMSON FT24106SMX6N</t>
  </si>
  <si>
    <t>STAMP DUTY COLLECTION ACCOUNT.Capitalise Actvity For EMT LevyEMT Levy FT24106SMX 6N FT24106KH7H1</t>
  </si>
  <si>
    <t>BULK UPLOAD WASH0.5 PERCENT KEYMAN INSR. SEGUN ADEGOKEBAAY PROJECTS LTD FT2410 6ZT9DB</t>
  </si>
  <si>
    <t>16-Apr-2024</t>
  </si>
  <si>
    <t>NIBSS INSTANT PAYMENT TSSSterlingPro Tra nsfer to Lemonade Technology Limited SEG UN Adegoke (SHARE) FT24107LSBR3</t>
  </si>
  <si>
    <t>NIPFEE/SterlingPro Transfer to Lemonade Technology Limited SEGUN Adegoke (SHARE) FT2410753TSB</t>
  </si>
  <si>
    <t>VALUE ADDED TAXNIPVAT/SterlingPro Transf er to Lemonade Technology Limited SEGUN Adegoke (SHARE) FT24107KNM1Z</t>
  </si>
  <si>
    <t>BANKNIP From 000014240416092331285799008 107 Access Bank PAYREF:00001424041609231 1236260205904 SENDER: OLADELEVALENTINO L AWSON REMARK: TRFFR FT24107L8CDS</t>
  </si>
  <si>
    <t>STAMP DUTY COLLECTION ACCOUNT.Capitalise Actvity For EMT LevyEMT Levy FT24107L8C DS FT24107C5G09</t>
  </si>
  <si>
    <t>BANKNIP From 100004240416083309113563575 984 Paycom PAYREF:1000042404160833091135 63575984 SENDER: Jeremiah Funso AYANSOLA REMARK: Transfer fr FT2410742PWF</t>
  </si>
  <si>
    <t>STAMP DUTY COLLECTION ACCOUNT.Capitalise Actvity For EMT LevyEMT Levy FT2410742P WF FT24107HPN34</t>
  </si>
  <si>
    <t>NIPFEE/SterlingPro Transfer to Lemonade Technology Limited Glory Dada(Cash) F T24107BJLYB</t>
  </si>
  <si>
    <t>VALUE ADDED TAXNIPVAT/SterlingPro Transf er to Lemonade Technology Limited Glory Dada(Cash) FT24107JQDRN</t>
  </si>
  <si>
    <t>NIBSS INSTANT PAYMENT TSSSterlingPro Tra nsfer to Lemonade Technology Limited Glo ry Dada (Cash) FT24107WH9VH</t>
  </si>
  <si>
    <t>BANKNIP From 000013240416173729000003176 600 GTBank Plc PAYREF:000003176600SENDER : OGUNLEYE OLUMIDE VICTOR REMARK: Ketu E pe 2 FT24107DWCK0</t>
  </si>
  <si>
    <t>STAMP DUTY COLLECTION ACCOUNT.Capitalise Actvity For EMT LevyEMT Levy FT24107DWC K0 FT24107BD9W7</t>
  </si>
  <si>
    <t>17-Apr-2024</t>
  </si>
  <si>
    <t>BANKNIP From 000014240417003418273912586 553 Access Bank PAYREF:00001424041700333</t>
  </si>
  <si>
    <t>STAMP DUTY COLLECTION ACCOUNT.Capitalise Actvity For EMT LevyEMT Levy FT24108T2M GL FT241080B24X</t>
  </si>
  <si>
    <t>Page 141</t>
  </si>
  <si>
    <t>NIBSS INSTANT PAYMENT TSSSterlingPro Tra nsfer to SUNDALEX PROPERTY amp..INVESTME NT LTD (Green city phase 2 land payment ) FT24108HND1F</t>
  </si>
  <si>
    <t>VALUE ADDED TAXNIPVAT/SterlingPro Transf er to SUNDALEX PROPERTY amp..INVESTMENT LTD (Green city phase 2 land payment ) FT2410826M1K</t>
  </si>
  <si>
    <t>NIPFEE/SterlingPro Transfer to SUNDALEX PROPERTY amp..INVESTMENT LTD (Green city phase 2 land payment ) FT2410861738</t>
  </si>
  <si>
    <t>BANKNIP From 000014240417195036232596230 532 Access Bank PAYREF:00001424041719495 9232505927612 SENDER: SYLVESTER OLUWAGBE MINIYI KALESANWO REM FT2410896WCT</t>
  </si>
  <si>
    <t>18-Apr-2024</t>
  </si>
  <si>
    <t>NIPFEE/SterlingPro Transfer to Lemonade Technology Limited SEGUN Adegoke (Cash) FT24109C458G</t>
  </si>
  <si>
    <t>VALUE ADDED TAXNIPVAT/SterlingPro Transf er to Lemonade Technology Limited SEGUN Adegoke (Cash) FT24109RRM4S</t>
  </si>
  <si>
    <t>NIBSS INSTANT PAYMENT TSSSterlingPro Tra nsfer to Lemonade Technology Limited SEG UN Adegoke (Cash) FT241091QWLQ</t>
  </si>
  <si>
    <t>STAMP DUTY COLLECTION ACCOUNT.Capitalise Actvity For EMT LevyEMT Levy FT2410896W CT FT24109HM6LZ</t>
  </si>
  <si>
    <t>NIPFEE/SterlingPro Transfer to OYELABI S AMUEL TEMITAYO (Site imprest and site ma terials for phase 2) FT24109DJ9ZY</t>
  </si>
  <si>
    <t>VALUE ADDED TAXNIPVAT/SterlingPro Transf er to OYELABI SAMUEL TEMITAYO (Site impr est and site materials for phase 2) FT 24109LT5J9</t>
  </si>
  <si>
    <t>NIBSS INSTANT PAYMENT TSSSterlingPro Tra nsfer to OYELABI SAMUEL TEMITAYO (Site i mprest and sitematerials for phase 2) FT241097QF86</t>
  </si>
  <si>
    <t>BANKNIP From 000008240418104315795564784 008 Skye Bank PAYREF:BT10252404181043153 37955203609 SENDER: ADEOLA GABRIEL ADELE YE REMARK: BTI229638 FT24109XSGL0</t>
  </si>
  <si>
    <t>STAMP DUTY COLLECTION ACCOUNT.Capitalise Actvity For EMT LevyEMT Levy FT24109XSG L0 FT24109Z2V3T</t>
  </si>
  <si>
    <t>19-Apr-2024</t>
  </si>
  <si>
    <t>BANKNIP From 000013240418204935000007956 383 GTBank Plc PAYREF:121586567 SENDER: ADEGBEMBO OLUWAGBEMIGA ADESINREMARK: via GTWORLD FT24110YMYBZ</t>
  </si>
  <si>
    <t>STAMP DUTY COLLECTION ACCOUNT.Capitalise Actvity For EMT LevyEMT Levy FT24110YMY BZ FT24110VWQL4</t>
  </si>
  <si>
    <t>VALUE ADDED TAXNIPVAT/SterlingPro Transf er to ADELEYE ADEOLA GABRIEL (Commission ) FT24110L6FFB</t>
  </si>
  <si>
    <t>NIBSS INSTANT PAYMENT TSSSterlingPro Tra nsfer to ADELEYE ADEOLA GABRIEL (Commiss ion ) FT24110RHWK9</t>
  </si>
  <si>
    <t>NIPFEE/SterlingPro Transfer to ADELEYE A DEOLA GABRIEL (Commission ) FT24110X PWG0</t>
  </si>
  <si>
    <t>NIBSS INSTANT PAYMENT TSSSterlingPro Tra nsfer to ABISOYE YETUNDE SHUKURA (Commis sion ) FT24110XBMZ3</t>
  </si>
  <si>
    <t>VALUE ADDED TAXNIPVAT/SterlingPro Transf er to ABISOYE YETUNDE SHUKURA (Commissio n ) FT241101X6C0</t>
  </si>
  <si>
    <t>NIPFEE/SterlingPro Transfer to ABISOYE Y ETUNDE SHUKURA (Commission ) FT24110 YVS5Z</t>
  </si>
  <si>
    <t>NIPFEE/SterlingPro Transfer to HALLELUYA H ELECTRICAL SERVICES (Electrowirks) FT241106091S</t>
  </si>
  <si>
    <t>NIBSS INSTANT PAYMENT TSSSterlingPro Tra nsfer to HALLELUYAHELECTRICAL SERVICES ( Electro wirks) FT24110TVX1W</t>
  </si>
  <si>
    <t>Page 142</t>
  </si>
  <si>
    <t>VALUE ADDED TAXNIPVAT/SterlingPro Transf er to HALLELUYAH ELECTRICAL SERVICES (El ectrowirks) FT24110WT44K</t>
  </si>
  <si>
    <t>NIBSS INSTANT PAYMENT TSSSterlingPro Tra nsfer to RASHEED OLAMIDE MUNIRU (Plumbin g ) FT24110C4RS0</t>
  </si>
  <si>
    <t>NIPFEE/SterlingPro Transfer to RASHEED O LAMIDE MUNIRU (Plumbing ) FT24110V9X 8G</t>
  </si>
  <si>
    <t>VALUE ADDED TAXNIPVAT/SterlingPro Transf er to RASHEED OLAMIDE MUNIRU (Plumbing ) FT24110P4MM7</t>
  </si>
  <si>
    <t>NIPFEE/SterlingPro Transfer to IBEHBLESS ING OGOCHUKWU (Logistics ) FT24110Z6 HLD</t>
  </si>
  <si>
    <t>NIBSS INSTANT PAYMENT TSSSterlingPro Tra nsfer to IBEH BLESSING OGOCHUKWU (Logist ics ) FT24110G9MMZ</t>
  </si>
  <si>
    <t>VALUE ADDED TAXNIPVAT/SterlingPro Transf er to IBEHBLESSING OGOCHUKWU (Logistics ) FT24110JVCQR</t>
  </si>
  <si>
    <t>VALUE ADDED TAXNIPVAT/SterlingPro Transf er to OLUWAPELUMI OMOTAYO OLADEPO (Logis ticsoutstanding ) FT24110ZX2KP</t>
  </si>
  <si>
    <t>NIPFEE/SterlingPro Transfer to OLUWAPELU MI OMOTAYO OLADEPO (Logisticsoutstanding ) FT24110J484D</t>
  </si>
  <si>
    <t>NIBSS INSTANT PAYMENT TSSSterlingPro Tra nsfer to OLUWAPELUMIOMOTAYO OLADEPO (Log istics outstanding ) FT241107CW88</t>
  </si>
  <si>
    <t>NIBSS INSTANT PAYMENT TSSSterlingPro Tra nsfer to OLADELE ADENIKE MONSURA (Incent ives promo) FT24110S8CQJ</t>
  </si>
  <si>
    <t>NIPFEE/SterlingPro Transfer to OLADELE A DENIKE MONSURA (Incentives promo) FT2 41103RKYQ</t>
  </si>
  <si>
    <t>VALUE ADDED TAXNIPVAT/SterlingPro Transf er to OLADELE ADENIKE MONSURA (Incentive s promo) FT24110BJZQZ</t>
  </si>
  <si>
    <t>NIBSS INSTANT PAYMENT TSSSterlingPro Tra nsfer to BOLANLE K TIJANI (Offci e admin ) FT24110F58JL</t>
  </si>
  <si>
    <t>NIPFEE/SterlingPro Transfer to BOLANLE K TIJANI (Offci e admin ) FT24110PY1KY</t>
  </si>
  <si>
    <t>VALUE ADDED TAXNIPVAT/SterlingPro Transf er to BOLANLE K TIJANI (Offci e admin ) FT24110T8NC7</t>
  </si>
  <si>
    <t>BANKNIP From 000013240419151107000009468 246 GTBank Plc PAYREF:000009468246SENDER : OJI BLESSING MARY REMARK: FT24110FF6 V1</t>
  </si>
  <si>
    <t>STAMP DUTY COLLECTION ACCOUNT.Capitalise Actvity For EMT LevyEMT Levy FT24110FF6 V1 FT24110VBZ77</t>
  </si>
  <si>
    <t>NIBSS INSTANT PAYMENT TSSSterlingPro Tra nsfer to OLADELE ADENIKE MONSURA (Payee) FT241100KFJF</t>
  </si>
  <si>
    <t>VALUE ADDED TAXNIPVAT/SterlingPro Transf er to OLADELE ADENIKE MONSURA (Payee) FT241100L3B2</t>
  </si>
  <si>
    <t>NIPFEE/SterlingPro Transfer to OLADELE A DENIKE MONSURA (Payee) FT241104DP2G</t>
  </si>
  <si>
    <t>22-Apr-2024</t>
  </si>
  <si>
    <t>NIBSS INSTANT PAYMENT TSSSterlingPro Tra nsfer to OYELABI SAMUEL TEMITAYO (impres t) FT241131MZ4M</t>
  </si>
  <si>
    <t>VALUE ADDED TAXNIPVAT/SterlingPro Transf er to OYELABI SAMUEL TEMITAYO (imprest) FT24113J1YGG</t>
  </si>
  <si>
    <t>NIBSS INSTANT PAYMENT TSSSterlingPro Tra nsfer to IBIKUNLE AKEEM OLAWALE (carpent ry) FT241135VFQC</t>
  </si>
  <si>
    <t>NIPFEE/SterlingPro Transfer to OYELABI S AMUEL TEMITAYO (imprest) FT241136525 B</t>
  </si>
  <si>
    <t>NIPFEE/SterlingPro Transfer to IBIKUNLE AKEEM OLAWALE (carpentry) FT241132CC TH</t>
  </si>
  <si>
    <t>Page 143</t>
  </si>
  <si>
    <t>VALUE ADDED TAXNIPVAT/SterlingPro Transf er to IBIKUNLE AKEEM OLAWALE (carpentry) FT241131N3QP</t>
  </si>
  <si>
    <t>VALUE ADDED TAXNIPVAT/SterlingPro Transf er to OLUOKUN GBENGA OLANREWAJU (blocks) FT24113DZ7TZ</t>
  </si>
  <si>
    <t>NIBSS INSTANT PAYMENT TSSSterlingPro Tra nsfer to OLUOKUN GBENGA OLANREWAJU (bloc ks) FT24113Y5876</t>
  </si>
  <si>
    <t>NIPFEE/SterlingPro Transfer to OLUOKUN G BENGA OLANREWAJU (blocks) FT24113M0D YF</t>
  </si>
  <si>
    <t>NIBSS INSTANT PAYMENT TSSSterlingPro Tra nsfer to OLALEKAN TOHEEB (bricklayer) FT241134YDQ6</t>
  </si>
  <si>
    <t>NIPFEE/SterlingPro Transfer to OLALEKAN TOHEEB (bricklayer) FT24113WPW21</t>
  </si>
  <si>
    <t>VALUE ADDED TAXNIPVAT/SterlingPro Transf er to OLALEKAN TOHEEB (bricklayer) FT 24113NGCFD</t>
  </si>
  <si>
    <t>NIBSS INSTANT PAYMENT TSSSterlingPro Tra nsfer to OYELABI SAMUEL TEMITAYO (sand) FT241132NBHQ</t>
  </si>
  <si>
    <t>NIPFEE/SterlingPro Transfer to OYELABI S AMUEL TEMITAYO (sand) FT24113Y6P49</t>
  </si>
  <si>
    <t>VALUE ADDED TAXNIPVAT/SterlingPro Transf er to OYELABI SAMUEL TEMITAYO (sand) FT24113L35TP</t>
  </si>
  <si>
    <t>NIPFEE/SterlingPro Transfer to ADEWALE D AVID ADELEYE (New offci e renovation ) FT2411349T94</t>
  </si>
  <si>
    <t>VALUE ADDED TAXNIPVAT/SterlingPro Transf er to ADEWALE DAVID ADELEYE (New offci e renovation ) FT24113FKBZT</t>
  </si>
  <si>
    <t>NIBSS INSTANT PAYMENT TSSSterlingPro Tra nsfer to ADEWALE DAVID ADELEYE (New offi ce renovation ) FT24113CKF2N</t>
  </si>
  <si>
    <t>NIPFEE/SterlingPro Transfer to MOHAMMED BABADOKO (Security ) FT2411336S00</t>
  </si>
  <si>
    <t>VALUE ADDED TAXNIPVAT/SterlingPro Transf er to MOHAMMED BABADOKO (Security ) F T24113F51F9</t>
  </si>
  <si>
    <t>NIBSS INSTANT PAYMENT TSSSterlingPro Tra nsfer to MOHAMMED BABADOKO (Security ) FT2411347QM3</t>
  </si>
  <si>
    <t>NIPFEE/SterlingPro Transfer to Lemonade Technology Limited SEGUN Adegoke (Segun adegoke) FT24113MS0SZ</t>
  </si>
  <si>
    <t>NIBSS INSTANT PAYMENT TSSSterlingPro Tra nsfer to Lemonade Technology Limited SEG UN Adegoke (Segun adegoke) FT241135ND8 L</t>
  </si>
  <si>
    <t>VALUE ADDED TAXNIPVAT/SterlingPro Transf er to Lemonade Technology Limited SEGUN Adegoke (Segun adegoke) FT2411319Q9K</t>
  </si>
  <si>
    <t>BANKNIP From 000004240422112308460530424 547 United Bank for Africa PAYREF:240422 112308 SENDER: OLUWASEUN O OLUMOKO REMAR K: BAS/NIP/OLUWASEUN FT24113JYY37</t>
  </si>
  <si>
    <t>STAMP DUTY COLLECTION ACCOUNT.Capitalise Actvity For EMT LevyEMT Levy FT24113JYY 37 FT24113GJJ5M</t>
  </si>
  <si>
    <t>BANKNIP From 100004240422115640113762601 875 Paycom PAYREF:1000042404221156401137 62601875 SENDER: ISAAC YOHANNA ISHIAQ RE MARK: Transfer from FT241138JM2W</t>
  </si>
  <si>
    <t>STAMP DUTY COLLECTION ACCOUNT.Capitalise Actvity For EMT LevyEMT Levy FT241138JM 2W FT241139LKMN</t>
  </si>
  <si>
    <t>NIBSS INSTANT PAYMENT TSSSterlingPro Tra nsfer to Lemonade Technology Limited SEG UN Adegoke (SBA) FT241136W832</t>
  </si>
  <si>
    <t>NIPFEE/SterlingPro Transfer to Lemonade Technology Limited SEGUN Adegoke (SBA)</t>
  </si>
  <si>
    <t>VALUE ADDED TAXNIPVAT/SterlingPro Transf er to Lemonade Technology Limited SEGUN Adegoke (SBA) FT24113BVBTM</t>
  </si>
  <si>
    <t>Page 144</t>
  </si>
  <si>
    <t>NIPFEE/SterlingPro Transfer to OYELABI S AMUEL TEMITAYO (CementRoofni gsheetGate b alance Imprest ) FT241143RY6G</t>
  </si>
  <si>
    <t>VALUE ADDED TAXNIPVAT/SterlingPro Transf er to OYELABI SAMUEL TEMITAYO (CementRoo fni gsheetGate balance Imprest ) FT2411 4L3NLJ</t>
  </si>
  <si>
    <t>NIBSS INSTANT PAYMENT TSSSterlingPro Tra nsfer to OYELABI SAMUEL TEMITAYO (Cement Roofni g sheetGate balance Imprest ) FT 24114GRNQ4</t>
  </si>
  <si>
    <t>NIPFEE/SterlingPro Transfer to OYELABI S AMUEL TEMITAYO (Doors) FT24114RSSD1</t>
  </si>
  <si>
    <t>NIBSS INSTANT PAYMENT TSSSterlingPro Tra nsfer to OYELABI SAMUEL TEMITAYO (Doors) FT241141K3YH</t>
  </si>
  <si>
    <t>VALUE ADDED TAXNIPVAT/SterlingPro Transf er to OYELABI SAMUEL TEMITAYO (Doors) FT24114NRC4R</t>
  </si>
  <si>
    <t>VALUE ADDED TAXNIPVAT/SterlingPro Transf er to Lemonade Technology Limited SEGUN Adegoke (SBA) FT24114S8WVX</t>
  </si>
  <si>
    <t>NIPFEE/SterlingPro Transfer to Lemonade Technology Limited SEGUN Adegoke (SBA) FT24114PCRGC</t>
  </si>
  <si>
    <t>NIBSS INSTANT PAYMENT TSSSterlingPro Tra nsfer to Lemonade Technology Limited SEG UN Adegoke (SBA) FT241143L2K8</t>
  </si>
  <si>
    <t>BANKNIP From 000015240423140105634174032 130 Zenith Bank PAYREF:1975208067SENDER: RAPHAEL ABIODUN ADESIDA REMARK: GreenCi tyEpeInstalment9 FT24114K2LLP</t>
  </si>
  <si>
    <t>STAMP DUTY COLLECTION ACCOUNT.Capitalise Actvity For EMT LevyEMT Levy FT24114K2L LP FT24114QSMLJ</t>
  </si>
  <si>
    <t>24-Apr-2024</t>
  </si>
  <si>
    <t>BANKNIP From 000015240424121700333081028 074 Zenith Bank PAYREF:1976584313SENDER: RAPHAEL ABIODUN ADESIDA REMARK: GreenCi tyEpeInstalment10 FT2411503FKT</t>
  </si>
  <si>
    <t>STAMP DUTY COLLECTION ACCOUNT.Capitalise Actvity For EMT LevyEMT Levy FT2411503F KT FT24115SHY6P</t>
  </si>
  <si>
    <t>NIBSS INSTANT PAYMENT TSSSterlingPro Tra nsfer to ADEWALE DAVID ADELEYE (CARPENTR Y) FT241156DPBV</t>
  </si>
  <si>
    <t>NIPFEE/SterlingPro Transfer to ADEWALE D AVID ADELEYE (CARPENTRY) FT24115NLSG 9</t>
  </si>
  <si>
    <t>VALUE ADDED TAXNIPVAT/SterlingPro Transf er to ADEWALE DAVID ADELEYE (CARPENTRY) FT24115JT8G1</t>
  </si>
  <si>
    <t>25-Apr-2024</t>
  </si>
  <si>
    <t>NIBSS INSTANT PAYMENT TSSSterlingPro Tra nsfer to CHARLES OLUWATOBI OWOLABI (Cash ) FT24116ZZDWT</t>
  </si>
  <si>
    <t>NIPFEE/SterlingPro Transfer to CHARLES O LUWATOBI OWOLABI (Cash) FT24116Z521S</t>
  </si>
  <si>
    <t>VALUE ADDED TAXNIPVAT/SterlingPro Transf er to CHARLES OLUWATOBI OWOLABI (Cash) FT24116LDQL1</t>
  </si>
  <si>
    <t>26-Apr-2024</t>
  </si>
  <si>
    <t>BANKNIP From 000013240426151840000025154 112 GTBank Plc PAYREF:424548523 SENDER: OLAREWAJU SOGO REMARK: Mrs. Olarewaju Re milekun Mary FT241179ZV6X</t>
  </si>
  <si>
    <t>STAMP DUTY COLLECTION ACCOUNT.Capitalise Actvity For EMT LevyEMT Levy FT241179ZV 6X FT241172NQ0L</t>
  </si>
  <si>
    <t>SBN.ORDERING.CUSTCard transaction0015362 89969;NXG :TRFAPRIL LAND PAYMENTF FT2 4117V63SH</t>
  </si>
  <si>
    <t>STAMP DUTY COLLECTION ACCOUNT.Capitalise Actvity For EMT LevyEMT Levy FT24117V63 SH FT24117FSV9N</t>
  </si>
  <si>
    <t>Periodic Charges ACCOUNT MAINTENANCE FEE (AMF) AAACT241174JFHJCJL</t>
  </si>
  <si>
    <t>29-Apr-2024</t>
  </si>
  <si>
    <t>BANKNIP From 000004240427082446679433183 100 United Bank for Africa PAYREF:230047 23870 SENDER: UEBARI SORBARIGODWIN REMAR K: MOB/UTO/BAAY PRO FT2412007X57</t>
  </si>
  <si>
    <t>Page 145</t>
  </si>
  <si>
    <t>BANKNIP From 000012240427114237562538619 085 StanbicIBTC Bank PAYREF:1497 3SENDER : OLUWASEUN ABIOLA AJIVA REMARK: Green C ity Phase 2 FT241205NLJF</t>
  </si>
  <si>
    <t>NIBSS INSTANT PAYMENT TSSSterlingPro Tra nsfer to SHUAIB OLUMIDE ALIMI (Directors dividends 2023) FT24120Y13PF</t>
  </si>
  <si>
    <t>NIPFEE/SterlingPro Transfer to SHUAIB OL UMIDE ALIMI (Directors dividends 2023) FT24120K7J76</t>
  </si>
  <si>
    <t>VALUE ADDED TAXNIPVAT/SterlingPro Transf er to SHUAIB OLUMIDE ALIMI (Directors di vidends 2023) FT24120D8WX9</t>
  </si>
  <si>
    <t>STAMP DUTY COLLECTION ACCOUNT.Capitalise Actvity For EMT LevyEMT Levy FT241205NL JF FT24120KMS61</t>
  </si>
  <si>
    <t>STAMP DUTY COLLECTION ACCOUNT.Capitalise Actvity For EMT LevyEMT Levy FT2412007X 57 FT241205CJQ6</t>
  </si>
  <si>
    <t>VALUE ADDED TAXNIPVAT/SterlingPro Transf er to OYELABI SAMUEL TEMITAYO (block and sand) FT241201Y5V9</t>
  </si>
  <si>
    <t>NIBSS INSTANT PAYMENT TSSSterlingPro Tra nsfer to OYELABI SAMUEL TEMITAYO (block and sand) FT24120VDSYX</t>
  </si>
  <si>
    <t>NIPFEE/SterlingPro Transfer to OYELABI S AMUEL TEMITAYO (block and sand) FT241 209GWVH</t>
  </si>
  <si>
    <t>SBN.ORDERING.CUSTCard transaction0015444 14663;NXG :TRFPATRICK ATUANYAFRM FT24 121519P0</t>
  </si>
  <si>
    <t>STAMP DUTY COLLECTION ACCOUNT.Capitalise Actvity For EMT LevyEMT Levy FT24121519 P0 FT241215LH2S</t>
  </si>
  <si>
    <t>BANKNIP From 000013240430142241000034416 407 GTBank Plc PAYREF:000034416407SENDER : OGUNLEYE OLUMIDE VICTOR REMARK: Ketu E pe phase 2 FT241216485F</t>
  </si>
  <si>
    <t>STAMP DUTY COLLECTION ACCOUNT.Capitalise Actvity For EMT LevyEMT Levy FT24121648 5F FT241214Q4T6</t>
  </si>
  <si>
    <t>BANKNIP From 000013240430155951000034699 571 GTBank Plc PAYREF:000034699571SENDER : BOLARINWA IYANUOLUWA SIMONREMARK: Land Purchase fri st in FT24121NRMB8</t>
  </si>
  <si>
    <t>STAMP DUTY COLLECTION ACCOUNT.Capitalise Actvity For EMT LevyEMT Levy FT24121NRM B8 FT24121W9P45</t>
  </si>
  <si>
    <t>BANKNIP From 000014240430165151172447208 194 Access Bank PAYREF:PSM00005292051122 9506296 SENDER: ALBERT ABIODUN WILLIAM O GIDAN REMARK: TRF FR FT24121VL767</t>
  </si>
  <si>
    <t>STAMP DUTY COLLECTION ACCOUNT.Capitalise Actvity For EMT LevyEMT Levy FT24121VL7 67 FT24121RVFZB</t>
  </si>
  <si>
    <t>BANKNIP From 000013240430185021000035206 617 GTBank Plc PAYREF:367674644 SENDER: ADESE AKOREDE JOHN REMARK: AprilPayment REF29011857600020000 FT24121QTDR3</t>
  </si>
  <si>
    <t>STAMP DUTY COLLECTION ACCOUNT.Capitalise Actvity For EMT LevyEMT Levy FT24121QTD R3 FT24121JR5JN</t>
  </si>
  <si>
    <t>02-May-2024</t>
  </si>
  <si>
    <t>BANKNIP From 000004240430220008635536458 722 United Bank for Africa PAYREF:230831 72557 SENDER: CHISOM REGINA NWADIKE REMA RK: MOB/UTO/BAAY PRO FT24123HY5GB</t>
  </si>
  <si>
    <t>STAMP DUTY COLLECTION ACCOUNT.Capitalise Actvity For EMT LevyEMT Levy FT24123HY5 GB FT241237GCR8</t>
  </si>
  <si>
    <t>SBN.ORDERING.CUSTCard transaction0015471 88956;NXG :TRFLAND INSTALLMENTFRM FT2</t>
  </si>
  <si>
    <t>SBN.ORDERING.CUSTCard transaction0015484 55922;NXG :TRFEXPENSESFRM TEMIDAY FT2 41233SM7F</t>
  </si>
  <si>
    <t>Page 146</t>
  </si>
  <si>
    <t>STAMP DUTY COLLECTION ACCOUNT.Capitalise Actvity For EMT LevyEMT Levy FT241233SM 7F FT24123QHW7Y</t>
  </si>
  <si>
    <t>STAMP DUTY COLLECTION ACCOUNT.Capitalise Actvity For EMT LevyEMT Levy FT24123PYQ CY FT241239TWQR</t>
  </si>
  <si>
    <t>SBN.ORDERING.CUSTCard transaction0015491 16393;NXG :TRFPART PAYMENT FOR LA FT2 412310HXW</t>
  </si>
  <si>
    <t>STAMP DUTY COLLECTION ACCOUNT.Capitalise Actvity For EMT LevyEMT Levy FT2412310H XW FT24123KYSHQ</t>
  </si>
  <si>
    <t>03-May-2024</t>
  </si>
  <si>
    <t>SBN.ORDERING.CUSTCard transaction0015529 17883;NXG :TRFEXPENSESFRM TEMIDAY FT2 4124LD1FF</t>
  </si>
  <si>
    <t>STAMP DUTY COLLECTION ACCOUNT.Capitalise Actvity For EMT LevyEMT Levy FT24124LD1 FF FT24124WN2M3</t>
  </si>
  <si>
    <t>BANKNIP From 000007240503203001517131765 554 Fidelity Bank PAYREF:ONB240503082950 00376 SENDER: DANJUMA OKEME REMARK: ONB TRF FROM DANJUMA OK FT24127JSV47</t>
  </si>
  <si>
    <t>VALUE ADDED TAXNIPVAT/SterlingPro Transf er to ABIBU FESTUS EHIS (april commissio n) FT24127019PK</t>
  </si>
  <si>
    <t>NIPFEE/SterlingPro Transfer to ABIBU FES TUS EHIS (april commission) FT24127M 9QQF</t>
  </si>
  <si>
    <t>NIBSS INSTANT PAYMENT TSSSterlingPro Tra nsfer to ABIBU FESTUS EHIS (april commis sion) FT24127ZYC0B</t>
  </si>
  <si>
    <t>NIPFEE/SterlingPro Transfer to SEMOLA OL AYINKA FASUYI (April commission) FT24 127N8PB4</t>
  </si>
  <si>
    <t>VALUE ADDED TAXNIPVAT/SterlingPro Transf er to SEMOLA OLAYINKA FASUYI (April comm ission) FT24127VDX05</t>
  </si>
  <si>
    <t>NIBSS INSTANT PAYMENT TSSSterlingPro Tra nsfer to SEMOLA OLAYINKA FASUYI (April c ommission) FT241279H59R</t>
  </si>
  <si>
    <t>NIBSS INSTANT PAYMENT TSSSterlingPro Tra nsfer to ODUBANJO AYOMIDE OPEYEMI (April Commission ) FT2412777QD3</t>
  </si>
  <si>
    <t>NIPFEE/SterlingPro Transfer to ODUBANJO AYOMIDE OPEYEMI (April Commission ) F T24127GDJLN</t>
  </si>
  <si>
    <t>VALUE ADDED TAXNIPVAT/SterlingPro Transf er to ODUBANJO AYOMIDE OPEYEMI (April Co mmission ) FT24127M029W</t>
  </si>
  <si>
    <t>NIPFEE/SterlingPro Transfer to JUWONLO S ILVANUS AYANSOLA (April commission ) FT24127G6GC9</t>
  </si>
  <si>
    <t>NIBSS INSTANT PAYMENT TSSSterlingPro Tra nsfer to JUWONLO SILVANUS AYANSOLA (Apri l commission ) FT2412787V03</t>
  </si>
  <si>
    <t>VALUE ADDED TAXNIPVAT/SterlingPro Transf er to JUWONLO SILVANUS AYANSOLA (April c ommission ) FT241277GL29</t>
  </si>
  <si>
    <t>NIPFEE/SterlingPro Transfer to ETTEIMMAC ULATE (April commission ) FT24127RW1 LK</t>
  </si>
  <si>
    <t>VALUE ADDED TAXNIPVAT/SterlingPro Transf er to ETTEIMMACULATE (April commission ) FT241271KQ0T</t>
  </si>
  <si>
    <t>NIBSS INSTANT PAYMENT TSSSterlingPro Tra nsfer to ETTE IMMACULATE (April commissi on ) FT24127JG7SH</t>
  </si>
  <si>
    <t>NIPFEE/SterlingPro Transfer to IBEHBLESS ING OGOCHUKWU (April commission ) FT2 4127YBKMJ</t>
  </si>
  <si>
    <t>NIBSS INSTANT PAYMENT TSSSterlingPro Tra nsfer to ERHERHERYERE ELIZABETH OLUWSEUN (April commission ) FT24127B13QG</t>
  </si>
  <si>
    <t>NIPFEE/SterlingPro Transfer to ERHERHERY ERE ELIZABETH OLUWSEUN (Aprilcommission ) FT24127DYVS3</t>
  </si>
  <si>
    <t>Page 147</t>
  </si>
  <si>
    <t>NIBSS INSTANT PAYMENT TSSSterlingPro Tra nsfer to IBEH BLESSING OGOCHUKWU (April commission ) FT24127MYTNQ</t>
  </si>
  <si>
    <t>VALUE ADDED TAXNIPVAT/SterlingPro Transf er to IBEHBLESSING OGOCHUKWU (April comm ission ) FT2412796RN6</t>
  </si>
  <si>
    <t>VALUE ADDED TAXNIPVAT/SterlingPro Transf er to ERHERHERYERE ELIZABETH OLUWSEUN (A prilcommission ) FT241279KF7H</t>
  </si>
  <si>
    <t>NIBSS INSTANT PAYMENT TSSSterlingPro Tra nsfer to OJELABI ABIMBOLA ADEJUMOKE (Apr il commission) FT24127MN8CJ</t>
  </si>
  <si>
    <t>NIPFEE/SterlingPro Transfer to OJELABI A BIMBOLA ADEJUMOKE (April commission) FT241276VJFH</t>
  </si>
  <si>
    <t>VALUE ADDED TAXNIPVAT/SterlingPro Transf er to OJELABI ABIMBOLA ADEJUMOKE (April commission) FT24127DN62G</t>
  </si>
  <si>
    <t>NIPFEE/SterlingPro Transfer to OJIBLESSI NG MARY (april commission) FT24127NT BD9</t>
  </si>
  <si>
    <t>NIBSS INSTANT PAYMENT TSSSterlingPro Tra nsfer to OJI BLESSING MARY (april commis sion) FT24127M66G7</t>
  </si>
  <si>
    <t>VALUE ADDED TAXNIPVAT/SterlingPro Transf er to OJIBLESSING MARY (april commission ) FT24127T4HQJ</t>
  </si>
  <si>
    <t>NIBSS INSTANT PAYMENT TSSSterlingPro Tra nsfer to TIJANI BOLANLE K (April commiss ion ) FT24127WVB3S</t>
  </si>
  <si>
    <t>VALUE ADDED TAXNIPVAT/SterlingPro Transf er to TIJANI BOLANLE K (April commission ) FT24127PR7W2</t>
  </si>
  <si>
    <t>NIPFEE/SterlingPro Transfer to TIJANI BO LANLE K (April commission ) FT241276 PPR0</t>
  </si>
  <si>
    <t>NIBSS INSTANT PAYMENT TSSSterlingPro Tra nsfer to Opeyemi Omolara Adegoke (OFFICE QORK TOOLS FIX) FT24127T0M9Y</t>
  </si>
  <si>
    <t>NIPFEE/SterlingPro Transfer to Opeyemi O molara Adegoke (OFFICE QORK TOOLS FIX) FT2412720HBV</t>
  </si>
  <si>
    <t>VALUE ADDED TAXNIPVAT/SterlingPro Transf er to Opeyemi Omolara Adegoke (OFFICE QO RK TOOLS FIX) FT24127MDNJJ</t>
  </si>
  <si>
    <t>STAMP DUTY COLLECTION ACCOUNT.Capitalise Actvity For EMT LevyEMT Levy FT24127JSV 47 FT24127XT635</t>
  </si>
  <si>
    <t>NIPFEE/SterlingPro Transfer to OAKWOOD H EIGHTS LTD (LAST TRANCH INVESTMENT REPAY MENT) FT24127V1TVB</t>
  </si>
  <si>
    <t>NIBSS INSTANT PAYMENT TSSSterlingPro Tra nsfer to OAKWOOD HEIGHTS LTD (LAST TRANC H INVESTMENT REPAYMENT) FT24127JNDJH</t>
  </si>
  <si>
    <t>VALUE ADDED TAXNIPVAT/SterlingPro Transf er to OAKWOOD HEIGHTS LTD (LAST TRANCH I NVESTMENT REPAYMENT) FT24127KCF5J</t>
  </si>
  <si>
    <t>BANKNIP From 000016240506023220000034668 213 First Bank of Nigeria PAYREF:6385055 95404374840 SENDER: OHANEHI ANTHONY CHUK WUNONSO REMARK: FBNM FT24127GM041</t>
  </si>
  <si>
    <t>STAMP DUTY COLLECTION ACCOUNT.Capitalise Actvity For EMT LevyEMT Levy FT24127GM0 41 FT241277LG4B</t>
  </si>
  <si>
    <t>SMS NOTIFICATION CHARGE FOR 2024 APR 1ST -30TH APR 2024 - NGN FT24127HVGNX</t>
  </si>
  <si>
    <t>BANKNIP From 000004240507131036228518159 842 United Bank for Africa PAYREF:240507 131036 SENDER: ADEGBAYEMU AYOKUNNU REMAR K: BAS/NIP/ADEGBAYEM FT24128F0M10</t>
  </si>
  <si>
    <t>STAMP DUTY COLLECTION ACCOUNT.Capitalise Actvity For EMT LevyEMT Levy FT24128F0M 10 FT241286MLKR</t>
  </si>
  <si>
    <t>VALUE ADDED TAXNIPVAT/SterlingPro Transf er to OAKWOOD HEIGHTS LTD (Investment re payment ) FT241298T810</t>
  </si>
  <si>
    <t>Page 148</t>
  </si>
  <si>
    <t>NIPFEE/SterlingPro Transfer to OAKWOOD H EIGHTS LTD (Investment repayment ) FT 24129SM0K4</t>
  </si>
  <si>
    <t>NIBSS INSTANT PAYMENT TSSSterlingPro Tra nsfer to OAKWOOD HEIGHTS LTD (Investment repayment ) FT24129H5TR7</t>
  </si>
  <si>
    <t>NIPFEE/SterlingPro Transfer to BOLANLE K TIJANI (Admin ) FT24129DYSGB</t>
  </si>
  <si>
    <t>VALUE ADDED TAXNIPVAT/SterlingPro Transf er to BOLANLE K TIJANI (Admin ) FT241 295641H</t>
  </si>
  <si>
    <t>NIBSS INSTANT PAYMENT TSSSterlingPro Tra nsfer to BOLANLE K TIJANI (Admin ) FT 24129NM7LV</t>
  </si>
  <si>
    <t>NIPFEE/SterlingPro Transfer to BOLANLE K TIJANI (Admin) FT24129C9TYZ</t>
  </si>
  <si>
    <t>VALUE ADDED TAXNIPVAT/SterlingPro Transf er to BOLANLE K TIJANI (Admin) FT2412 931RSJ</t>
  </si>
  <si>
    <t>NIBSS INSTANT PAYMENT TSSSterlingPro Tra nsfer to BOLANLE K TIJANI (Admin) FT2 412986RD9</t>
  </si>
  <si>
    <t>VALUE ADDED TAXNIPVAT/SterlingPro Transf er to OLUWATOBI TOMILOLA AJAYI (Support for Sales Associate hangout ) FT241291 CZSP</t>
  </si>
  <si>
    <t>NIBSS INSTANT PAYMENT TSSSterlingPro Tra nsfer to OLUWATOBI TOMILOLA AJAYI (Suppo rt for Sales Associate hangout ) FT241 29ZXB54</t>
  </si>
  <si>
    <t>NIPFEE/SterlingPro Transfer to OLUWATOBI TOMILOLA AJAYI (Support for Sales Assoc iate hangout ) FT241293WMDN</t>
  </si>
  <si>
    <t>NIPFEE/SterlingPro Transfer to ABISOYE Y ETUNDE SHUKURA (Commissions ) FT2412 9MQDG0</t>
  </si>
  <si>
    <t>VALUE ADDED TAXNIPVAT/SterlingPro Transf er to ABISOYE YETUNDE SHUKURA (Commissio ns ) FT24129LFVZF</t>
  </si>
  <si>
    <t>NIBSS INSTANT PAYMENT TSSSterlingPro Tra nsfer to ABISOYE YETUNDE SHUKURA (Commis sions ) FT24129WH1PC</t>
  </si>
  <si>
    <t>NIPFEE/SterlingPro Transfer to CHINENYE ILECHUKWU (Salary) FT241299GGYC</t>
  </si>
  <si>
    <t>VALUE ADDED TAXNIPVAT/SterlingPro Transf er to CHINENYE ILECHUKWU (Salary) FT2 4129TK0WC</t>
  </si>
  <si>
    <t>NIBSS INSTANT PAYMENT TSSSterlingPro Tra nsfer to CHINENYE ILECHUKWU (Salary) FT24129MTR4M</t>
  </si>
  <si>
    <t>NIBSS INSTANT PAYMENT TSSSterlingPro Tra nsfer to OLUWAFEMI EMMANUEL ABIOLA (Sala ry) FT24129F5X9S</t>
  </si>
  <si>
    <t>VALUE ADDED TAXNIPVAT/SterlingPro Transf er to OLUWAFEMI EMMANUEL ABIOLA (Salary) FT24129HMMK1</t>
  </si>
  <si>
    <t>NIPFEE/SterlingPro Transfer to OLUWAFEMI EMMANUEL ABIOLA (Salary) FT24129841 FB</t>
  </si>
  <si>
    <t>NIBSS INSTANT PAYMENT TSSSterlingPro Tra nsfer to MUIZ OWOLABI SALAU (Salary ) FT24129WXZSL</t>
  </si>
  <si>
    <t>NIPFEE/SterlingPro Transfer to MUIZOWOLA BI SALAU (Salary ) FT24129275MF</t>
  </si>
  <si>
    <t>VALUE ADDED TAXNIPVAT/SterlingPro Transf er to MUIZOWOLABI SALAU (Salary ) FT2 4129LD0QG</t>
  </si>
  <si>
    <t>NIBSS INSTANT PAYMENT TSSSterlingPro Tra nsfer to AKINDOLIRETIMILEHIN KELVIN (Sal ary) FT24129J9Z9M</t>
  </si>
  <si>
    <t>NIPFEE/SterlingPro Transfer to AKINDOLIR E TIMILEHIN KELVIN (Salary) FT24129F 6GLF</t>
  </si>
  <si>
    <t>VALUE ADDED TAXNIPVAT/SterlingPro Transf er to AKINDOLIRE TIMILEHIN KELVIN (Salar</t>
  </si>
  <si>
    <t>NIPFEE/SterlingPro Transfer to DADAGLORY OLUWAFEYISAYO (Salary) FT24129Z9570</t>
  </si>
  <si>
    <t>Page 149</t>
  </si>
  <si>
    <t>VALUE ADDED TAXNIPVAT/SterlingPro Transf er to DADAGLORY OLUWAFEYISAYO (Salary) FT241297TSFG</t>
  </si>
  <si>
    <t>NIBSS INSTANT PAYMENT TSSSterlingPro Tra nsfer to DADA GLORYOLUWAFEYISAYO (Salary ) FT24129GQRZM</t>
  </si>
  <si>
    <t>CHG2412999007</t>
  </si>
  <si>
    <t>SBN.ORDERING.CUSTCard transaction0015749 36426;NXG :TRFFRM ABIDEMI HASSANA FT2 41305D7LW</t>
  </si>
  <si>
    <t>STAMP DUTY COLLECTION ACCOUNT.Capitalise Actvity For EMT LevyEMT Levy FT241305D7 LW FT24130S17H5</t>
  </si>
  <si>
    <t>BANKNIP From 100004240509125901114354542 448 Paycom PAYREF:1000042405091259011143 54542448 SENDER: OSEDEBAMEN DANIEL IHIME KPEN REMARK: Payment FT24130K3QSY</t>
  </si>
  <si>
    <t>VALUE ADDED TAXNIPVAT/SterlingPro Transf er to OLATUNDE SAMUEL OLARINOYE (Window blind) FT24130MXJD1</t>
  </si>
  <si>
    <t>NIBSS INSTANT PAYMENT TSSSterlingPro Tra nsfer to OLATUNDE SAMUEL OLARINOYE (Wind ow blind ) FT24130YXW2K</t>
  </si>
  <si>
    <t>NIPFEE/SterlingPro Transfer to OLATUNDE SAMUEL OLARINOYE (Window blind) FT241 3053ML7</t>
  </si>
  <si>
    <t>STAMP DUTY COLLECTION ACCOUNT.Capitalise Actvity For EMT LevyEMT Levy FT24130K3Q SY FT241315XJ5Z</t>
  </si>
  <si>
    <t>THE SB BANK00001224050819550052994561901 0 NIP BOO LUBEM AJIVA FT2413128PSM</t>
  </si>
  <si>
    <t>CHG2413132314</t>
  </si>
  <si>
    <t>BANKNIP From 000016240510112221000060004 291 First Bank of Nigeria PAYREF:6385093 69415836517 SENDER: ADEGOKE SEGUN BABATU NDE REMARK: PHUB:OUT FT241314DTSJ</t>
  </si>
  <si>
    <t>AC-NGN1250100012001 FT2413122CPF</t>
  </si>
  <si>
    <t>NIBSS INSTANT PAYMENT TSSInBranch NIP at NG0020061 BOO BAAYPROJECTS IFO SANDSALI NIGERIA LTDft FT2413122CPF</t>
  </si>
  <si>
    <t>VALUE ADDED TAXNIPVAT/ InBranch NIP at N G0020061BOO BAAY PROJECTS IFO SANDSALI N IGERIA LTD ft FT2413109Y5Z</t>
  </si>
  <si>
    <t>AC-NGN1250100012001 FT24131DZC6X</t>
  </si>
  <si>
    <t>NIBSS INSTANT PAYMENT TSSInBranch NIP at NG0020061 BOO BAAYPROJECTS IFO OAKWOOD HEIGHTS LTDFT BOO BAAY PROJECTS FT2413 1DZC6X</t>
  </si>
  <si>
    <t>VALUE ADDED TAXNIPVAT/ InBranch NIP at N G0020061BOO BAAY PROJECTS IFO OAKWOOD HE IGHTS LTD FT BOO BAAY PROJECTS FT24131 668BJ</t>
  </si>
  <si>
    <t>BANKNIP From 000012240510132842231309619 050 StanbicIBTC Bank PAYREF:3867 3SENDER : LUBEM AJIVA REMARK: Greencity phase 2 FT24131VHXB5</t>
  </si>
  <si>
    <t>STAMP DUTY COLLECTION ACCOUNT.Capitalise Actvity For EMT LevyEMT Levy FT241314DT SJ FT24131F323K</t>
  </si>
  <si>
    <t>STAMP DUTY COLLECTION ACCOUNT.Capitalise Actvity For EMT LevyEMT Levy FT2413128P SM FT24131M7NYG</t>
  </si>
  <si>
    <t>STAMP DUTY COLLECTION ACCOUNT.Capitalise Actvity For EMT LevyEMT Levy FT24131VHX B5 FT24131LGJPW</t>
  </si>
  <si>
    <t>NIBSS INSTANT PAYMENT TSSSterlingPro Tra nsfer to OLUOKUN GBENGA OLANREWAJU (Bloc k) FT24131MK793</t>
  </si>
  <si>
    <t>VALUE ADDED TAXNIPVAT/SterlingPro Transf er to OLUOKUN GBENGA OLANREWAJU (Block) FT24131P0KVM</t>
  </si>
  <si>
    <t>NIPFEE/SterlingPro Transfer to OLUOKUN G BENGA OLANREWAJU (Block) FT2413104B1 7</t>
  </si>
  <si>
    <t>Page 150</t>
  </si>
  <si>
    <t>NIBSS INSTANT PAYMENT TSSSterlingPro Tra nsfer to Adenike Monsura Ajibola (Delive ry ) FT24131L7B8Y</t>
  </si>
  <si>
    <t>VALUE ADDED TAXNIPVAT/SterlingPro Transf er to Adenike Monsura Ajibola (Delivery ) FT241312TJJZ</t>
  </si>
  <si>
    <t>NIPFEE/SterlingPro Transfer to Adenike M onsura Ajibola (Delivery ) FT24131F7 BR7</t>
  </si>
  <si>
    <t>NIBSS INSTANT PAYMENT TSSSterlingPro Tra nsfer to OLUWAPELUMIOMOTAYO OLADEPO (Off ice cars paperrenewal ) FT24131XJYJ4</t>
  </si>
  <si>
    <t>NIPFEE/SterlingPro Transfer to OLUWAPELU MI OMOTAYO OLADEPO (Offci e cars paper re newal ) FT24131CZT8N</t>
  </si>
  <si>
    <t>VALUE ADDED TAXNIPVAT/SterlingPro Transf er to OLUWAPELUMI OMOTAYO OLADEPO (Offci e cars paper renewal ) FT2413128XV9</t>
  </si>
  <si>
    <t>13-May-2024</t>
  </si>
  <si>
    <t>NIBSS INSTANT PAYMENT TSSSterlingPro Tra nsfer to SHARAFADEENHALEEMAH KEHINDE (Sa laryApril ) FT24134HJSCD</t>
  </si>
  <si>
    <t>NIPFEE/SterlingPro Transfer to SHARAFADE EN HALEEMAH KEHINDE (SalaryApril ) FT 24134GQ7V9</t>
  </si>
  <si>
    <t>VALUE ADDED TAXNIPVAT/SterlingPro Transf er to SHARAFADEEN HALEEMAH KEHINDE (Sala ryApril ) FT2413478610</t>
  </si>
  <si>
    <t>NIPFEE/SterlingPro Transfer to ADEGOKE S EGUN BABATUNDE (Cash) FT24134RK9C5</t>
  </si>
  <si>
    <t>VALUE ADDED TAXNIPVAT/SterlingPro Transf er to ADEGOKE SEGUN BABATUNDE (Cash) FT24134DFYFF</t>
  </si>
  <si>
    <t>NIBSS INSTANT PAYMENT TSSSterlingPro Tra nsfer to ADEGOKE SEGUN BABATUNDE (Cash) FT2413445G5H</t>
  </si>
  <si>
    <t>BANKNIP From 000012240512094836335132619 061 StanbicIBTC Bank PAYREF:3122 3SENDER : LUBEM AJIVA REMARK: Greencity phase 2 FT24134MJF3Q</t>
  </si>
  <si>
    <t>STAMP DUTY COLLECTION ACCOUNT.Capitalise Actvity For EMT LevyEMT Levy FT24134MJF 3Q FT24134GRM7J</t>
  </si>
  <si>
    <t>NIPFEE/SterlingPro Transfer to OLALEKAN TOHEEB (Bricklayers ) FT24134PDZY3</t>
  </si>
  <si>
    <t>VALUE ADDED TAXNIPVAT/SterlingPro Transf er to OLALEKAN TOHEEB (Bricklayers ) FT241340VHZX</t>
  </si>
  <si>
    <t>NIBSS INSTANT PAYMENT TSSSterlingPro Tra nsfer to OLALEKAN TOHEEB (Bricklayers ) FT241344273S</t>
  </si>
  <si>
    <t>BANKNIP From 000016240512174351000072536 201 First Bank of Nigeria PAYREF:6385113 26310748459 SENDER: OJO OLUGBENGA DANIEL REMARK: FBNMOBILE:B FT24134MQ3B4</t>
  </si>
  <si>
    <t>STAMP DUTY COLLECTION ACCOUNT.Capitalise Actvity For EMT LevyEMT Levy FT24134MQ3 B4 FT24134MGY14</t>
  </si>
  <si>
    <t>VALUE ADDED TAXNIPVAT/SterlingPro Transf er to MARYOPEYEMI RAMON (Designs) FT2 4134P1P22</t>
  </si>
  <si>
    <t>NIBSS INSTANT PAYMENT TSSSterlingPro Tra nsfer to MARY OPEYEMI RAMON (Designs) FT24134VWSC0</t>
  </si>
  <si>
    <t>NIPFEE/SterlingPro Transfer to MARYOPEYE MI RAMON (Designs) FT24134CFV1Y</t>
  </si>
  <si>
    <t>NIPFEE/SterlingPro Transfer to RASAQ ROQ EEB ADEBARE (Aluminum gladd) FT24134 9YCCB</t>
  </si>
  <si>
    <t>VALUE ADDED TAXNIPVAT/SterlingPro Transf er to RASAQ ROQEEB ADEBARE (Aluminum gla dd) FT24134QV4GB</t>
  </si>
  <si>
    <t>NIBSS INSTANT PAYMENT TSSSterlingPro Tra nsfer to RASAQ ROQEEB ADEBARE (Aluminum gladd) FT241343DD51</t>
  </si>
  <si>
    <t>VALUE ADDED TAXNIPVAT/SterlingPro Transf er to OYELABI SAMUEL TEMITAYO (Art balan ce) FT24134CF0M7</t>
  </si>
  <si>
    <t>Page 151</t>
  </si>
  <si>
    <t>NIBSS INSTANT PAYMENT TSSSterlingPro Tra nsfer to OYELABI SAMUEL TEMITAYO (Art ba lance) FT241349J9X9</t>
  </si>
  <si>
    <t>NIPFEE/SterlingPro Transfer to OYELABI S AMUEL TEMITAYO (Art balance) FT24134 5T1DB</t>
  </si>
  <si>
    <t>BANKNIP From 000013240512232149000063976 735 GTBank Plc PAYREF:000063976735SENDER : OJI BLESSING MARY REMARK: FT241340YV 17</t>
  </si>
  <si>
    <t>STAMP DUTY COLLECTION ACCOUNT.Capitalise Actvity For EMT LevyEMT Levy FT241340YV 17 FT24134FSLY4</t>
  </si>
  <si>
    <t>VALUE ADDED TAXNIPVAT/SterlingPro Transf er to OLADEPO OLUWAPELUMI OMOTAYO (Sent) FT24134V3YY4</t>
  </si>
  <si>
    <t>NIPFEE/SterlingPro Transfer to OLADEPO O LUWAPELUMI OMOTAYO (Sent) FT24134NMK LM</t>
  </si>
  <si>
    <t>NIBSS INSTANT PAYMENT TSSSterlingPro Tra nsfer to OLADEPO OLUWAPELUMI OMOTAYO (Se nt) FT24134R5K2C</t>
  </si>
  <si>
    <t>NIBSS INSTANT PAYMENT TSSSterlingPro Tra nsfer to AUTOCHECK GET GARI COLL. AC (Hi ace ) FT241346N38X</t>
  </si>
  <si>
    <t>VALUE ADDED TAXNIPVAT/SterlingPro Transf er to AUTOCHECK GET GARI COLL. AC (Hiace ) FT24134PZWLW</t>
  </si>
  <si>
    <t>NIPFEE/SterlingPro Transfer to AUTOCHECK GET GARI COLL. AC (Hiace ) FT241342 DKYV</t>
  </si>
  <si>
    <t>BANKNIP From 000013240513143424000065124 365 GTBank Plc PAYREF:000065124365SENDER : ISHIAQ ISAAC YOHANNA REMARK: FT24134B Y28S</t>
  </si>
  <si>
    <t>STAMP DUTY COLLECTION ACCOUNT.Capitalise Actvity For EMT LevyEMT Levy FT24134BY2 8S FT24134GQ56X</t>
  </si>
  <si>
    <t>NIBSS INSTANT PAYMENT TSSSterlingPro Tra nsfer to OLATUNDE SAMUEL OLARINOYE (Cash ) FT24134Q0Q6Q</t>
  </si>
  <si>
    <t>NIPFEE/SterlingPro Transfer to OLATUNDE SAMUEL OLARINOYE (Cash) FT241344SL9G</t>
  </si>
  <si>
    <t>VALUE ADDED TAXNIPVAT/SterlingPro Transf er to OLATUNDE SAMUEL OLARINOYE (Cash) FT24134V92RM</t>
  </si>
  <si>
    <t>14-May-2024</t>
  </si>
  <si>
    <t>VALUE ADDED TAXNIPVAT/SterlingPro Transf er to ISIAKA HABEEB OLUWADAMILARE (Range logistics from Abuja to lagos) FT2413 5V5KF1</t>
  </si>
  <si>
    <t>NIBSS INSTANT PAYMENT TSSSterlingPro Tra nsfer to ISIAKA HABEEB OLUWADAMILARE (Ra nge logistics from Abuja to lagos) FT2 4135S2YGZ</t>
  </si>
  <si>
    <t>NIPFEE/SterlingPro Transfer to ISIAKA HA BEEB OLUWADAMILARE (Range logistics from Abuja to lagos) FT24135Y1K3H</t>
  </si>
  <si>
    <t>VALUE ADDED TAXNIPVAT/SterlingPro Transf er to PETER ENITAN ONI (Commission ) FT24135W442Z</t>
  </si>
  <si>
    <t>NIBSS INSTANT PAYMENT TSSSterlingPro Tra nsfer to PETER ENITAN ONI (Commission ) FT24135WSKLX</t>
  </si>
  <si>
    <t>NIPFEE/SterlingPro Transfer to PETER ENI TAN ONI (Commission ) FT24135V46ZW</t>
  </si>
  <si>
    <t>NIBSS INSTANT PAYMENT TSSSterlingPro Tra nsfer to MICHAEL OLAKUNLE SHOBOLA (Docum ent ) FT24135G818Y</t>
  </si>
  <si>
    <t>NIPFEE/SterlingPro Transfer to MICHAEL O LAKUNLE SHOBOLA (Document ) FT24135V 3QTW</t>
  </si>
  <si>
    <t>VALUE ADDED TAXNIPVAT/SterlingPro Transf er to MICHAEL OLAKUNLE SHOBOLA (Document ) FT24135JPBV7</t>
  </si>
  <si>
    <t>NIPFEE/SterlingPro Transfer to IDAHONYEB UCHI (Commission ) FT24135WL2X3</t>
  </si>
  <si>
    <t>Page 152</t>
  </si>
  <si>
    <t>NIBSS INSTANT PAYMENT TSSSterlingPro Tra nsfer to IDAH ONYEBUCHI (Commission ) FT24135PB4KG</t>
  </si>
  <si>
    <t>VALUE ADDED TAXNIPVAT/SterlingPro Transf er to IDAHONYEBUCHI (Commission ) FT2 4135JLR4N</t>
  </si>
  <si>
    <t>NIBSS INSTANT PAYMENT TSSSterlingPro Tra nsfer to OLUWAPELUMIOMOTAYO OLADEPO (Fue l) FT241351H9S9</t>
  </si>
  <si>
    <t>NIPFEE/SterlingPro Transfer to OLUWAPELU MI OMOTAYO OLADEPO (Fuel) FT24135GBK RR</t>
  </si>
  <si>
    <t>VALUE ADDED TAXNIPVAT/SterlingPro Transf er to OLUWAPELUMI OMOTAYO OLADEPO (Fuel) FT24135BNJ4Y</t>
  </si>
  <si>
    <t>NIPFEE/SterlingPro Transfer to Opeyemi O molara Adegoke (Battery ) FT24135GFT KZ</t>
  </si>
  <si>
    <t>NIBSS INSTANT PAYMENT TSSSterlingPro Tra nsfer to Opeyemi Omolara Adegoke (Batter y ) FT2413570G8J</t>
  </si>
  <si>
    <t>VALUE ADDED TAXNIPVAT/SterlingPro Transf er to Opeyemi Omolara Adegoke (Battery ) FT24135XC8YX</t>
  </si>
  <si>
    <t>15-May-2024</t>
  </si>
  <si>
    <t>BANKNIP From 100004240515085241114555110 808 Paycom PAYREF:1000042405150852411145 55110808 SENDER: Jeremiah Funso AYANSOLA REMARK: Land projec FT24136376VV</t>
  </si>
  <si>
    <t>BANKNIP From 000013240515095356000069218 887 GTBank Plc PAYREF:000069218887SENDER : OGUNLEYE OLUMIDE VICTOR REMARK: Phase 2 fni al payment FT24136XDR40</t>
  </si>
  <si>
    <t>STAMP DUTY COLLECTION ACCOUNT.Capitalise Actvity For EMT LevyEMT Levy FT24136376 VV FT241364DGXN</t>
  </si>
  <si>
    <t>STAMP DUTY COLLECTION ACCOUNT.Capitalise Actvity For EMT LevyEMT Levy FT24136XDR 40 FT24136RDNDQ</t>
  </si>
  <si>
    <t>NIBSS INSTANT PAYMENT TSSSterlingPro Tra nsfer to MINISTRY OFLANDS HOUSING AND UR BAN DEVELOPMENT (OTHER CHARGES) (BAAY PR OJEC FT24136TLHYW</t>
  </si>
  <si>
    <t>NIPFEE/SterlingPro Transfer to MINISTRY OF LANDS HOUSING AND URBAN DEVELOPMENT ( OTHER CHARGES) (BAAY PROJEC FT24136R2Q SB</t>
  </si>
  <si>
    <t>VALUE ADDED TAXNIPVAT/SterlingPro Transf er to MINISTRY OF LANDS HOUSING AND URBA N DEVELOPMENT (OTHER CHARGES) (BAAY PROJ EC FT241367CXQX</t>
  </si>
  <si>
    <t>NIBSS INSTANT PAYMENT TSSSterlingPro Tra nsfer to AFOLABI HAMMED ADEYEMI (Cash) FT24136VHTCQ</t>
  </si>
  <si>
    <t>NIPFEE/SterlingPro Transfer to AFOLABI H AMMED ADEYEMI (Cash) FT24136MK657</t>
  </si>
  <si>
    <t>VALUE ADDED TAXNIPVAT/SterlingPro Transf er to AFOLABI HAMMED ADEYEMI (Cash) F T24136FFZT0</t>
  </si>
  <si>
    <t>BANKNIP From 000012240515162740984704619 053 StanbicIBTC Bank PAYREF:0268 3SENDER : DOMINIC IFEANYI OKEUGBO REMARK: BAAY P ROJECTS FT24136XPTWS</t>
  </si>
  <si>
    <t>STAMP DUTY COLLECTION ACCOUNT.Capitalise Actvity For EMT LevyEMT Levy FT24136XPT WS FT24136FT92P</t>
  </si>
  <si>
    <t>NIBSS INSTANT PAYMENT TSSSterlingPro Tra nsfer to OLUOKUN GBENGA OLANREWAJU (Bloc ks green city phase 2) FT24136QGC8L</t>
  </si>
  <si>
    <t>VALUE ADDED TAXNIPVAT/SterlingPro Transf er to OLUOKUN GBENGA OLANREWAJU (Blocks greencity phase 2) FT24136YPGG4</t>
  </si>
  <si>
    <t>NIPFEE/SterlingPro Transfer to OLUOKUN G BENGA OLANREWAJU (Blocks greencity phase 2) FT241363LNNB</t>
  </si>
  <si>
    <t>16-May-2024</t>
  </si>
  <si>
    <t>BANKNIP From 000014240516132355250782641 144 Access Bank PAYREF:00001424051613232</t>
  </si>
  <si>
    <t>STAMP DUTY COLLECTION ACCOUNT.Capitalise Actvity For EMT LevyEMT Levy FT24137LMH B3 FT24137ZFLMP</t>
  </si>
  <si>
    <t>Page 153</t>
  </si>
  <si>
    <t>VALUE ADDED TAXNIPVAT/SterlingPro Transf er to AZEEZ QUYYUM OZOHEGBE (Cash) FT 24137KC41X</t>
  </si>
  <si>
    <t>NIBSS INSTANT PAYMENT TSSSterlingPro Tra nsfer to AZEEZ QUYYUM OZOHEGBE (Cash) FT24137KVL9W</t>
  </si>
  <si>
    <t>NIPFEE/SterlingPro Transfer to AZEEZ QUY YUM OZOHEGBE (Cash) FT24137T5Y7C</t>
  </si>
  <si>
    <t>BANKNIP From 000014240517002302249565554 580 Access Bank PAYREF:00001424051700225 0272932154523 SENDER: ABIDEMIHASSANAT DA RAMOLA REMARK: TRFF FT241383R3DG</t>
  </si>
  <si>
    <t>STAMP DUTY COLLECTION ACCOUNT.Capitalise Actvity For EMT LevyEMT Levy FT241383R3 DG FT24138XZ8HP</t>
  </si>
  <si>
    <t>BANKNIP From 000013240517065812000073418 102 GTBank Plc PAYREF:000073418102SENDER : ADEGBEMBO OLUWAGBEMIGA ADESIN REMARK: on behalf of Stephe FT241383MF9R</t>
  </si>
  <si>
    <t>MyBank Statement Collection A/cMyBankSta tement/86810002599122/Payment for E Stat ement service and VAT. TKN.2599122/BAAY. P/MyBank.SCA FT24138XDZKK</t>
  </si>
  <si>
    <t>VALUE ADDED TAXNIPVAT/SterlingPro Transf er to DHLIKEJA ALLEN (DHL) FT241381R4 FJ</t>
  </si>
  <si>
    <t>NIBSS INSTANT PAYMENT TSSSterlingPro Tra nsfer to DHL IKEJA ALLEN (DHL) FT2413 846R3C</t>
  </si>
  <si>
    <t>NIPFEE/SterlingPro Transfer to DHLIKEJA ALLEN (DHL) FT241381TV2Y</t>
  </si>
  <si>
    <t>BANKNIP From 000004240517144630448488012 239 United Bank for Africa PAYREF:234550 33241 SENDER: ORIAKHI OSEMUDIAMEN PETER REMARK: MOB/UTO/BAAY FT24138L85LG</t>
  </si>
  <si>
    <t>STAMP DUTY COLLECTION ACCOUNT.Capitalise Actvity For EMT LevyEMT Levy FT241383MF 9R FT24138G9JHJ</t>
  </si>
  <si>
    <t>NIPFEE/SterlingPro Transfer to ADEGOKE S EGUN BABATUNDE (Cash) FT2413834K30</t>
  </si>
  <si>
    <t>VALUE ADDED TAXNIPVAT/SterlingPro Transf er to ADEGOKE SEGUN BABATUNDE (Cash) FT2413881N6Q</t>
  </si>
  <si>
    <t>NIBSS INSTANT PAYMENT TSSSterlingPro Tra nsfer to ADEGOKE SEGUN BABATUNDE (Cash) FT24138MFVHV</t>
  </si>
  <si>
    <t>BANKNIP From 000013240517180703000075088 138 GTBank Plc PAYREF:000075088138SENDER : APIAFI IMIEBAM REMARK: Completion of p ayment for my land FT24138ZZLV5</t>
  </si>
  <si>
    <t>NIPFEE/SterlingPro Transfer to ENIOLA FA YOSE (FAda) FT24138RLP1Q</t>
  </si>
  <si>
    <t>VALUE ADDED TAXNIPVAT/SterlingPro Transf er to ENIOLA FAYOSE (FAda) FT24138WYN WQ</t>
  </si>
  <si>
    <t>NIBSS INSTANT PAYMENT TSSSterlingPro Tra nsfer to ENIOLA FAYOSE (FAda) FT24138 CN5QV</t>
  </si>
  <si>
    <t>VALUE ADDED TAXNIPVAT/SterlingPro Transf er to BOLANLE K TIJANI (light) FT2414 185GYK</t>
  </si>
  <si>
    <t>NIBSS INSTANT PAYMENT TSSSterlingPro Tra nsfer to BOLANLE K TIJANI (light) FT2 41418VFJ3</t>
  </si>
  <si>
    <t>NIPFEE/SterlingPro Transfer to BOLANLE K TIJANI (light) FT24141GYZKV</t>
  </si>
  <si>
    <t>NIBSS INSTANT PAYMENT TSSSterlingPro Tra nsfer to OLAIYA SUNDAY TEMITOPE (commiss ion) FT24141X6DV0</t>
  </si>
  <si>
    <t>NIPFEE/SterlingPro Transfer to OLAIYA SU NDAY TEMITOPE (commission) FT24141SP 8VC</t>
  </si>
  <si>
    <t>VALUE ADDED TAXNIPVAT/SterlingPro Transf er to OLAIYA SUNDAY TEMITOPE (commission ) FT24141CM7YY</t>
  </si>
  <si>
    <t>Page 154</t>
  </si>
  <si>
    <t>VALUE ADDED TAXNIPVAT/SterlingPro Transf er to MUSAMUSA IBRAHIM (bricklayer bal) FT24141XMK34</t>
  </si>
  <si>
    <t>NIBSS INSTANT PAYMENT TSSSterlingPro Tra nsfer to MUSA MUSA IBRAHIM (bricklayer b al) FT24141SS5MX</t>
  </si>
  <si>
    <t>NIPFEE/SterlingPro Transfer to MUSAMUSA IBRAHIM (bricklayer bal) FT241415GN1 5</t>
  </si>
  <si>
    <t>VALUE ADDED TAXNIPVAT/SterlingPro Transf er to Lemonade Technology Limited Glory Dada(marketing) FT2414125CFK</t>
  </si>
  <si>
    <t>NIBSS INSTANT PAYMENT TSSSterlingPro Tra nsfer to Lemonade Technology Limited Glo ry Dada (marketing) FT24141R05S8</t>
  </si>
  <si>
    <t>NIPFEE/SterlingPro Transfer to Lemonade Technology Limited Glory Dada(marketing) FT24141XV3G2</t>
  </si>
  <si>
    <t>NIBSS INSTANT PAYMENT TSSSterlingPro Tra nsfer to KALESANWO CELINA OLUWARANTIMI ( padlock and door lock ) FT24141X0MXX</t>
  </si>
  <si>
    <t>NIPFEE/SterlingPro Transfer to KALESANWO CELINA OLUWARANTIMI (padlockand door lo ck ) FT24141MKG2B</t>
  </si>
  <si>
    <t>VALUE ADDED TAXNIPVAT/SterlingPro Transf er to KALESANWO CELINA OLUWARANTIMI (pad lockand door lock ) FT24141X068Z</t>
  </si>
  <si>
    <t>NIPFEE/SterlingPro Transfer to Opeyemi O molara Adegoke (MTN 5G) FT24141QF1TY</t>
  </si>
  <si>
    <t>NIBSS INSTANT PAYMENT TSSSterlingPro Tra nsfer to Opeyemi Omolara Adegoke (MTN 5G ) FT24141T2PKT</t>
  </si>
  <si>
    <t>VALUE ADDED TAXNIPVAT/SterlingPro Transf er to Opeyemi Omolara Adegoke (MTN 5G) FT24141XP08C</t>
  </si>
  <si>
    <t>VALUE ADDED TAXNIPVAT/SterlingPro Transf er to Opeyemi Omolara Adegoke (ID CARD) FT24141XHM3C</t>
  </si>
  <si>
    <t>NIBSS INSTANT PAYMENT TSSSterlingPro Tra nsfer to Opeyemi Omolara Adegoke (ID CAR D) FT24141T2BT2</t>
  </si>
  <si>
    <t>NIPFEE/SterlingPro Transfer to Opeyemi O molara Adegoke (ID CARD) FT241417RRZ W</t>
  </si>
  <si>
    <t>STAMP DUTY COLLECTION ACCOUNT.Capitalise Actvity For EMT LevyEMT Levy FT24138ZZL V5 FT24141VJBPR</t>
  </si>
  <si>
    <t>STAMP DUTY COLLECTION ACCOUNT.Capitalise Actvity For EMT LevyEMT Levy FT24138L85 LG FT24141L0B2M</t>
  </si>
  <si>
    <t>NIPFEE/SterlingPro Transfer to MARYOPEYE MI RAMON (Branding ) FT24141HCP8Y</t>
  </si>
  <si>
    <t>VALUE ADDED TAXNIPVAT/SterlingPro Transf er to MARYOPEYEMI RAMON (Branding ) F T24141FK3ZW</t>
  </si>
  <si>
    <t>NIBSS INSTANT PAYMENT TSSSterlingPro Tra nsfer to MARY OPEYEMI RAMON (Branding ) FT241410JZBL</t>
  </si>
  <si>
    <t>NIBSS INSTANT PAYMENT TSSSterlingPro Tra nsfer to IBIKUNLE AKEEM OLAWALE (Carpent ry ) FT24141Y7KX3</t>
  </si>
  <si>
    <t>NIPFEE/SterlingPro Transfer to IBIKUNLE AKEEM OLAWALE (Carpentry ) FT24141P0 M14</t>
  </si>
  <si>
    <t>VALUE ADDED TAXNIPVAT/SterlingPro Transf er to IBIKUNLE AKEEM OLAWALE (Carpentry ) FT241414PBVV</t>
  </si>
  <si>
    <t>NIBSS INSTANT PAYMENT TSSSterlingPro Tra nsfer to BOLANLE K TIJANI (Admin ) FT 24141V833V</t>
  </si>
  <si>
    <t>VALUE ADDED TAXNIPVAT/SterlingPro Transf er to BOLANLE K TIJANI (Admin ) FT241 41HQG2R</t>
  </si>
  <si>
    <t>NIPFEE/SterlingPro Transfer to BOLANLE K TIJANI (Admin ) FT24141QV7WD</t>
  </si>
  <si>
    <t>NIBSS INSTANT PAYMENT TSSSterlingPro Tra nsfer to ADEGOKE SEGUN BABATUNDE (Cash) FT24141L3C6N</t>
  </si>
  <si>
    <t>Page 155</t>
  </si>
  <si>
    <t>NIPFEE/SterlingPro Transfer to ADEGOKE S EGUN BABATUNDE (Cash) FT24141F9LW2</t>
  </si>
  <si>
    <t>VALUE ADDED TAXNIPVAT/SterlingPro Transf er to ADEGOKE SEGUN BABATUNDE (Cash) FT24141W100W</t>
  </si>
  <si>
    <t>BANKNIP From 000014240518153843277314211 828 Access Bank PAYREF:00001424051815375 8237482308719 SENDER: OLUWASEYI MOSES OD UNSI REMARK: TRFTrfF FT24141WKYZ7</t>
  </si>
  <si>
    <t>STAMP DUTY COLLECTION ACCOUNT.Capitalise Actvity For EMT LevyEMT Levy FT24141WKY Z7 FT241419SFVJ</t>
  </si>
  <si>
    <t>BANKNIP From 100004240518220530114692046 384 Paycom PAYREF:1000042405182205301146 92046384 SENDER: GODFREY NDUKAKU UKACHI REMARK: Transfer fro FT241411S65L</t>
  </si>
  <si>
    <t>STAMP DUTY COLLECTION ACCOUNT.Capitalise Actvity For EMT LevyEMT Levy FT241411S6 5L FT24141N40CX</t>
  </si>
  <si>
    <t>BANKNIP From 000016240519065547000007905 360 First Bank of Nigeria PAYREF:6385169 85469453714 SENDER: NWOBODO PATRICK NNAE MEKA REMARK: FBNMOBI FT241412BT33</t>
  </si>
  <si>
    <t>STAMP DUTY COLLECTION ACCOUNT.Capitalise Actvity For EMT LevyEMT Levy FT241412BT 33 FT24141YF8WZ</t>
  </si>
  <si>
    <t>NIBSS INSTANT PAYMENT TSSSterlingPro Tra nsfer to RASAQ ROQEEB ADEBARE (Offci e pa rtition) FT24141GL5K5</t>
  </si>
  <si>
    <t>NIPFEE/SterlingPro Transfer to RASAQ ROQ EEB ADEBARE (Offci e partition) FT241 41Y1X41</t>
  </si>
  <si>
    <t>VALUE ADDED TAXNIPVAT/SterlingPro Transf er to RASAQ ROQEEB ADEBARE (Offci e parti tion) FT24141SH3DF</t>
  </si>
  <si>
    <t>VALUE ADDED TAXNIPVAT/SterlingPro Transf er to ADEGOKE SEGUN BABATUNDE (Salary ap ril) FT24141RNPHM</t>
  </si>
  <si>
    <t>NIPFEE/SterlingPro Transfer to ADEGOKE S EGUN BABATUNDE (Salary april) FT2414 1F33KP</t>
  </si>
  <si>
    <t>NIBSS INSTANT PAYMENT TSSSterlingPro Tra nsfer to ADEGOKE SEGUN BABATUNDE (Salary april) FT24141J11QK</t>
  </si>
  <si>
    <t>NIBSS INSTANT PAYMENT TSSSterlingPro Tra nsfer to OLOYEDE YOMI AKINOLA (Fence per mit and labsca) FT24141QPHTF</t>
  </si>
  <si>
    <t>VALUE ADDED TAXNIPVAT/SterlingPro Transf er to OLOYEDE YOMI AKINOLA (Fence permit andlabsca) FT24141479HM</t>
  </si>
  <si>
    <t>NIPFEE/SterlingPro Transfer to OLOYEDE Y OMI AKINOLA (Fence permit andlabsca) FT24141TC0DH</t>
  </si>
  <si>
    <t>NIPFEE/SterlingPro Transfer to IBIKUNLE AKEEM OLAWALE (Carpentry ) FT24141GB GD0</t>
  </si>
  <si>
    <t>NIBSS INSTANT PAYMENT TSSSterlingPro Tra nsfer to IBIKUNLE AKEEM OLAWALE (Carpent ry ) FT24141DCNDW</t>
  </si>
  <si>
    <t>VALUE ADDED TAXNIPVAT/SterlingPro Transf er to IBIKUNLE AKEEM OLAWALE (Carpentry ) FT241418T9MH</t>
  </si>
  <si>
    <t>NIPFEE/SterlingPro Transfer to ADEGOKE S EGUN BABATUNDE (Fuel) FT241414HDQG</t>
  </si>
  <si>
    <t>VALUE ADDED TAXNIPVAT/SterlingPro Transf er to ADEGOKE SEGUN BABATUNDE (Fuel) FT24141LRVK8</t>
  </si>
  <si>
    <t>NIBSS INSTANT PAYMENT TSSSterlingPro Tra nsfer to ADEGOKE SEGUN BABATUNDE (Fuel) FT24141KRBHD</t>
  </si>
  <si>
    <t>NIBSS INSTANT PAYMENT TSSSterlingPro Tra nsfer to SUNDALEX PROPERTY amp..INVESTME NT LTD (Idobi land ee) FT24141S95CQ</t>
  </si>
  <si>
    <t>NIPFEE/SterlingPro Transfer to SUNDALEX PROPERTY amp..INVESTMENT LTD (Idobi land</t>
  </si>
  <si>
    <t>VALUE ADDED TAXNIPVAT/SterlingPro Transf er to SUNDALEX PROPERTY amp..INVESTMENT LTD (Idobi land ee) FT24141ZNG92</t>
  </si>
  <si>
    <t>Page 156</t>
  </si>
  <si>
    <t>NIBSS INSTANT PAYMENT TSSSterlingPro Tra nsfer to THE MUPAJIFAMILY IDOBI (Green c ity land ) FT241411JX1Z</t>
  </si>
  <si>
    <t>NIPFEE/SterlingPro Transfer to THEMUPAJI FAMILY IDOBI (Green city land ) FT24 141KJL4H</t>
  </si>
  <si>
    <t>VALUE ADDED TAXNIPVAT/SterlingPro Transf er to THEMUPAJI FAMILY IDOBI (Green city land ) FT241419KWWR</t>
  </si>
  <si>
    <t>VALUE ADDED TAXNIPVAT/SterlingPro Transf er to SILVER PLATES DEVELOPMENT LTD (Dri nks) FT24142BWNL3</t>
  </si>
  <si>
    <t>NIBSS INSTANT PAYMENT TSSSterlingPro Tra nsfer to SILVER PLATES DEVELOPMENT LTD ( Drinks) FT24142C1J71</t>
  </si>
  <si>
    <t>NIPFEE/SterlingPro Transfer to SILVER PL ATES DEVELOPMENT LTD (Drinks) FT2414 26NBZ6</t>
  </si>
  <si>
    <t>BANKNIP From 100033240520230404000546252 383 Unknown Code PAYREF:1000332405202304 04000546252383 SENDER: OLUWAKAYODE OLUWA SEYI OKUNEYE REMARK: FT24142FGRQ7</t>
  </si>
  <si>
    <t>BANKNIP From 100004240521000107114762357 967 Paycom PAYREF:1000042405210001071147 62357967 SENDER: OLUWAKAYODEOLUWASEYI OK UNEYE REMARK: Trans FT2414273FJN</t>
  </si>
  <si>
    <t>BANKNIP From 100004240521000323114762046 914 Paycom PAYREF:1000042405210003231147 62046914 SENDER: OLUWAKAYODEOLUWASEYI OK UNEYE REMARK: Trans FT24142KLPGF</t>
  </si>
  <si>
    <t>STAMP DUTY COLLECTION ACCOUNT.Capitalise Actvity For EMT LevyEMT Levy FT24142KLP GF FT24142NLZNV</t>
  </si>
  <si>
    <t>NIBSS INSTANT PAYMENT TSSSterlingPro Tra nsfer to ADEYINKA ADEKUNLE (SCID) FT2 41421T13H</t>
  </si>
  <si>
    <t>NIPFEE/SterlingPro Transfer to ADEYINKA ADEKUNLE (SCID) FT24142L72JX</t>
  </si>
  <si>
    <t>VALUE ADDED TAXNIPVAT/SterlingPro Transf er to ADEYINKA ADEKUNLE (SCID) FT2414 2QH3KG</t>
  </si>
  <si>
    <t>NIPFEE/SterlingPro Transfer to ALANI ADE BAMIRE AKINOLA (PR) FT24142T2T7T</t>
  </si>
  <si>
    <t>VALUE ADDED TAXNIPVAT/SterlingPro Transf er to ALANI ADEBAMIRE AKINOLA (PR) FT 24142MZYNJ</t>
  </si>
  <si>
    <t>NIBSS INSTANT PAYMENT TSSSterlingPro Tra nsfer to ALANI ADEBAMIRE AKINOLA (PR) FT24142V6X3T</t>
  </si>
  <si>
    <t>VALUE ADDED TAXNIPVAT/SterlingPro Transf er to SULAIMAN ABIODUN YAKUB (Commission on green city phase 1) FT24142N6J3J</t>
  </si>
  <si>
    <t>NIBSS INSTANT PAYMENT TSSSterlingPro Tra nsfer to SULAIMAN ABIODUN YAKUB (Commiss ion on green city phase 1) FT24142L0T9 R</t>
  </si>
  <si>
    <t>NIPFEE/SterlingPro Transfer to SULAIMAN ABIODUN YAKUB (Commission on green city phase 1) FT24142J38QL</t>
  </si>
  <si>
    <t>STAMP DUTY COLLECTION ACCOUNT.Capitalise Actvity For EMT LevyEMT Levy FT2414273F JN FT241425QPF7</t>
  </si>
  <si>
    <t>NIBSS INSTANT PAYMENT TSSSterlingPro Tra nsfer to BAAY PROJECTS LTD (Cash) FT2 4142KLJ92</t>
  </si>
  <si>
    <t>NIPFEE/SterlingPro Transfer to BAAYPROJE CTS LTD (Cash) FT241426X5LP</t>
  </si>
  <si>
    <t>VALUE ADDED TAXNIPVAT/SterlingPro Transf er to BAAYPROJECTS LTD (Cash) FT24142 5QJTV</t>
  </si>
  <si>
    <t>STAMP DUTY COLLECTION ACCOUNT.Capitalise Actvity For EMT LevyEMT Levy FT24142FGR</t>
  </si>
  <si>
    <t>EEF-P CLEANING SERVICES LTD.CorporateIBS /Cash/BAAY.P/EEF P.CSL FT24142PLHXC</t>
  </si>
  <si>
    <t>Page 157</t>
  </si>
  <si>
    <t>NIPFEE/SterlingPro Transfer to Lemonade Technology Limited Glory Dada(CASH) F T241427ZVHB</t>
  </si>
  <si>
    <t>VALUE ADDED TAXNIPVAT/SterlingPro Transf er to Lemonade Technology Limited Glory Dada(CASH) FT24142ZTDL5</t>
  </si>
  <si>
    <t>NIBSS INSTANT PAYMENT TSSSterlingPro Tra nsfer to Lemonade Technology Limited Glo ry Dada (CASH) FT24142PT5JT</t>
  </si>
  <si>
    <t>22-May-2024</t>
  </si>
  <si>
    <t>NIPFEE/SterlingPro Transfer to ADEMOLA A JAYI (Fuel) FT24143FKJTG</t>
  </si>
  <si>
    <t>VALUE ADDED TAXNIPVAT/SterlingPro Transf er to ADEMOLA AJAYI (Fuel) FT24143SCX TM</t>
  </si>
  <si>
    <t>NIBSS INSTANT PAYMENT TSSSterlingPro Tra nsfer to ADEMOLA AJAYI (Fuel) FT24143 YRYZF</t>
  </si>
  <si>
    <t>VALUE ADDED TAXNIPVAT/SterlingPro Transf er to SIMON BIDEMI ONEH (Cash) FT2414 31FQC9</t>
  </si>
  <si>
    <t>NIBSS INSTANT PAYMENT TSSSterlingPro Tra nsfer to SIMON BIDEMI ONEH (Cash) FT2 41431H089</t>
  </si>
  <si>
    <t>NIPFEE/SterlingPro Transfer to SIMON BID EMI ONEH (Cash) FT241436PNDK</t>
  </si>
  <si>
    <t>BANKNIP From 000013240522101725000084765 487 GTBank Plc PAYREF:000084765487SENDER : KALESANWO CELINA OLUWARANTIMI REMARK: Return FT241436MS5R</t>
  </si>
  <si>
    <t>STAMP DUTY COLLECTION ACCOUNT.Capitalise Actvity For EMT LevyEMT Levy FT241436MS 5R FT241434DT9M</t>
  </si>
  <si>
    <t>NIBSS INSTANT PAYMENT TSSSterlingPro Tra nsfer to SURU EMMANUEL OPEYEMI (Cash) FT241438H7DJ</t>
  </si>
  <si>
    <t>VALUE ADDED TAXNIPVAT/SterlingPro Transf er to SURUEMMANUEL OPEYEMI (Cash) FT2 4143S1RDG</t>
  </si>
  <si>
    <t>NIPFEE/SterlingPro Transfer to SURUEMMAN UEL OPEYEMI (Cash) FT24143K5HMN</t>
  </si>
  <si>
    <t>NIPFEE/SterlingPro Transfer to CHARLES O LUWATOBI OWOLABI (Fuel) FT2414373GP7</t>
  </si>
  <si>
    <t>NIBSS INSTANT PAYMENT TSSSterlingPro Tra nsfer to CHARLES OLUWATOBI OWOLABI (Fuel ) FT2414300XSP</t>
  </si>
  <si>
    <t>VALUE ADDED TAXNIPVAT/SterlingPro Transf er to CHARLES OLUWATOBI OWOLABI (Fuel) FT24143WHW34</t>
  </si>
  <si>
    <t>BANKNIP From 000004240522142939211834513 298 United Bank for Africa PAYREF:240522 142939 SENDER: ADEGBAYEMU AYOKUNNU REMAR K: BAS/NIP/ADEGBAYEM FT24143XDRBB</t>
  </si>
  <si>
    <t>SBN.ORDERING.CUSTCard transaction0016369 10053;NXG :TRFLAND DEPOSITFRM SYL FT2 4143W4RRW</t>
  </si>
  <si>
    <t>STAMP DUTY COLLECTION ACCOUNT.Capitalise Actvity For EMT LevyEMT Levy FT24143W4R RW FT24143XB8KY</t>
  </si>
  <si>
    <t>STAMP DUTY COLLECTION ACCOUNT.Capitalise Actvity For EMT LevyEMT Levy FT24143XDR BB FT2414316NR9</t>
  </si>
  <si>
    <t>NIBSS INSTANT PAYMENT TSSSterlingPro Tra nsfer to JONATHAN OKWUCHUKWU GOSPEL (Air condition newoffci e ) FT24143LQWWK</t>
  </si>
  <si>
    <t>NIPFEE/SterlingPro Transfer to JONATHAN OKWUCHUKWU GOSPEL (Air condition new off ice ) FT24143WRK79</t>
  </si>
  <si>
    <t>VALUE ADDED TAXNIPVAT/SterlingPro Transf er to JONATHAN OKWUCHUKWU GOSPEL (Air co ndition new offci e ) FT24143YGS1M</t>
  </si>
  <si>
    <t>NIBSS INSTANT PAYMENT TSSSterlingPro Tra nsfer to JONATHAN OKWUCHUKWU GOSPEL (Air conditioning ) FT24143TTM7W</t>
  </si>
  <si>
    <t>NIPFEE/SterlingPro Transfer to JONATHAN OKWUCHUKWU GOSPEL (Air conditioning ) FT24143ZRX34</t>
  </si>
  <si>
    <t>Page 158</t>
  </si>
  <si>
    <t>VALUE ADDED TAXNIPVAT/SterlingPro Transf er to JONATHAN OKWUCHUKWU GOSPEL (Air co nditioning ) FT241432Q3S6</t>
  </si>
  <si>
    <t>NIBSS INSTANT PAYMENT TSSSterlingPro Tra nsfer to JONATHAN OKWUCHUKWU GOSPEL (Air condition foroffci e 2) FT24143Q0H73</t>
  </si>
  <si>
    <t>NIPFEE/SterlingPro Transfer to JONATHAN OKWUCHUKWU GOSPEL (Air condition for off ice 2) FT24143GZHY5</t>
  </si>
  <si>
    <t>VALUE ADDED TAXNIPVAT/SterlingPro Transf er to JONATHAN OKWUCHUKWU GOSPEL (Air co ndition for offci e 2) FT24143M75JV</t>
  </si>
  <si>
    <t>SBN.ORDERING.CUSTCard transaction0016370 30899;NXG :TRFOKWY CONFIDENCEFRM FT24 143QTV9F</t>
  </si>
  <si>
    <t>STAMP DUTY COLLECTION ACCOUNT.Capitalise Actvity For EMT LevyEMT Levy FT24143QTV 9F FT24143GX9FF</t>
  </si>
  <si>
    <t>EEF-P CLEANING SERVICES LTD.CorporateIBS /Cleaning services /BAAY.P/EEF P.CSL FT24143PXJ90</t>
  </si>
  <si>
    <t>NIBSS INSTANT PAYMENT TSSSterlingPro Tra nsfer to RASHEED OLAMIDE MUNIRU (Plumber ) FT241433VKYM</t>
  </si>
  <si>
    <t>VALUE ADDED TAXNIPVAT/SterlingPro Transf er to RASHEED OLAMIDE MUNIRU (Plumber ) FT2414382SRR</t>
  </si>
  <si>
    <t>NIPFEE/SterlingPro Transfer to RASHEED O LAMIDE MUNIRU (Plumber ) FT24143MC7G S</t>
  </si>
  <si>
    <t>23-May-2024</t>
  </si>
  <si>
    <t>BANKNIP From 000013240522212504000086362 420 GTBank Plc PAYREF:000086362420SENDER : AJAYI OLUWADUNSIN BABATUNDE REMARK: Pa yment for land in e FT24144BTZ49</t>
  </si>
  <si>
    <t>NIPFEE/SterlingPro Transfer to OLADIPO O PEYEMI ABIODUN (Cssh) FT24144JQPXC</t>
  </si>
  <si>
    <t>NIBSS INSTANT PAYMENT TSSSterlingPro Tra nsfer to OLADIPO OPEYEMI ABIODUN (Cssh) FT24144TYNTF</t>
  </si>
  <si>
    <t>VALUE ADDED TAXNIPVAT/SterlingPro Transf er to OLADIPO OPEYEMI ABIODUN (Cssh) FT24144DG4GT</t>
  </si>
  <si>
    <t>STAMP DUTY COLLECTION ACCOUNT.Capitalise Actvity For EMT LevyEMT Levy FT24144BTZ 49 FT24144VFH2Y</t>
  </si>
  <si>
    <t>VALUE ADDED TAXNIPVAT/SterlingPro Transf er to ADEBANJO OLUWATOSIN (Insurance ) FT241444MX23</t>
  </si>
  <si>
    <t>NIPFEE/SterlingPro Transfer to ADEBANJO OLUWATOSIN (Insurance ) FT241444ZX41</t>
  </si>
  <si>
    <t>NIBSS INSTANT PAYMENT TSSSterlingPro Tra nsfer to ADEBANJO OLUWATOSIN (Insurance ) FT241441T6X0</t>
  </si>
  <si>
    <t>NIPFEE/SterlingPro Transfer to IBIKUNLE AKEEM OLAWALE (Carpenter ) FT24144VT RB2</t>
  </si>
  <si>
    <t>VALUE ADDED TAXNIPVAT/SterlingPro Transf er to IBIKUNLE AKEEM OLAWALE (Carpenter ) FT241442GTD3</t>
  </si>
  <si>
    <t>NIBSS INSTANT PAYMENT TSSSterlingPro Tra nsfer to IBIKUNLE AKEEM OLAWALE (Carpent er ) FT24144820HX</t>
  </si>
  <si>
    <t>NIPFEE/SterlingPro Transfer to IBIKUNLE AKEEM OLAWALE (G) FT24144Z1SS2</t>
  </si>
  <si>
    <t>NIBSS INSTANT PAYMENT TSSSterlingPro Tra nsfer to IBIKUNLE AKEEM OLAWALE (G) F T24144WWRN2</t>
  </si>
  <si>
    <t>VALUE ADDED TAXNIPVAT/SterlingPro Transf er to IBIKUNLE AKEEM OLAWALE (G) FT24 144JG4VP</t>
  </si>
  <si>
    <t>NIBSS INSTANT PAYMENT TSSSterlingPro Tra nsfer to CHARLES OLUWATOBI OWOLABI (Cash ) FT241445XLHS</t>
  </si>
  <si>
    <t>NIPFEE/SterlingPro Transfer to CHARLES O LUWATOBI OWOLABI (Cash) FT24144Q8CMC</t>
  </si>
  <si>
    <t>VALUE ADDED TAXNIPVAT/SterlingPro Transf er to CHARLES OLUWATOBI OWOLABI (Cash) FT24144RRG3B</t>
  </si>
  <si>
    <t>Page 159</t>
  </si>
  <si>
    <t>NIPFEE/SterlingPro Transfer to HAMZAT LA TEEF TOLUWALASE (Car repair highlander ) FT24144GP1P9</t>
  </si>
  <si>
    <t>NIBSS INSTANT PAYMENT TSSSterlingPro Tra nsfer to HAMZAT LATEEF TOLUWALASE (Car r epair highlander ) FT24144F43MS</t>
  </si>
  <si>
    <t>VALUE ADDED TAXNIPVAT/SterlingPro Transf er to HAMZAT LATEEF TOLUWALASE (Car repa ir highlander ) FT24144PCLT8</t>
  </si>
  <si>
    <t>NIPFEE/SterlingPro Transfer to DANIEL SA MUEL OGUNROLE (Key ) FT241440BNT4</t>
  </si>
  <si>
    <t>NIBSS INSTANT PAYMENT TSSSterlingPro Tra nsfer to DANIEL SAMUEL OGUNROLE (Key ) FT24144C0FHW</t>
  </si>
  <si>
    <t>VALUE ADDED TAXNIPVAT/SterlingPro Transf er to DANIEL SAMUEL OGUNROLE (Key ) F T24144MWHR5</t>
  </si>
  <si>
    <t>NIBSS INSTANT PAYMENT TSSSterlingPro Tra nsfer to ABIODUN AJARAT ADEGBOLA (Congra tulations ) FT24144HDQQ9</t>
  </si>
  <si>
    <t>NIPFEE/SterlingPro Transfer to ABIODUN A JARAT ADEGBOLA (Congratulations ) FT2 4144W63PZ</t>
  </si>
  <si>
    <t>VALUE ADDED TAXNIPVAT/SterlingPro Transf er to ABIODUN AJARAT ADEGBOLA (Congratul ations ) FT241445MXQ7</t>
  </si>
  <si>
    <t>NIBSS INSTANT PAYMENT TSSSterlingPro Tra nsfer to Opeyemi Omolara Adegoke (Cash) FT24145ZNP94</t>
  </si>
  <si>
    <t>VALUE ADDED TAXNIPVAT/SterlingPro Transf er to Opeyemi Omolara Adegoke (Cash) FT24145X9J94</t>
  </si>
  <si>
    <t>NIPFEE/SterlingPro Transfer to Opeyemi O molara Adegoke (Cash) FT24145J1J97</t>
  </si>
  <si>
    <t>NIPFEE/SterlingPro Transfer to ADEYINKA ADEKUNLE (State CID) FT24145KRPDG</t>
  </si>
  <si>
    <t>NIBSS INSTANT PAYMENT TSSSterlingPro Tra nsfer to ADEYINKA ADEKUNLE (State CID) FT24145YZDDC</t>
  </si>
  <si>
    <t>VALUE ADDED TAXNIPVAT/SterlingPro Transf er to ADEYINKA ADEKUNLE (State CID) F T24145PXJ77</t>
  </si>
  <si>
    <t>BANKNIP From 000012240524004534111273619 041 StanbicIBTC Bank PAYREF:3681 3SENDER : LUBEM AJIVA REMARK: Greencity phase 2 FT241453CDXW</t>
  </si>
  <si>
    <t>STAMP DUTY COLLECTION ACCOUNT.Capitalise Actvity For EMT LevyEMT Levy FT241453CD XW FT24145GCLC0</t>
  </si>
  <si>
    <t>NIPFEE/SterlingPro Transfer to FRANCIS T OLULOPE OJEKALE (Salary greencity phase 2 projects) FT241456C9NX</t>
  </si>
  <si>
    <t>VALUE ADDED TAXNIPVAT/SterlingPro Transf er to FRANCIS TOLULOPE OJEKALE (Salary g reencity phase 2 projects) FT24145XZN6 6</t>
  </si>
  <si>
    <t>NIBSS INSTANT PAYMENT TSSSterlingPro Tra nsfer to FRANCIS TOLULOPE OJEKALE (Salar y green city phase 2 projects) FT24145 24HHV</t>
  </si>
  <si>
    <t>VALUE ADDED TAXNIPVAT/SterlingPro Transf er to ABEGAYOBAMIDANIEL GANIYU (Ac fxi in g ) FT24145HDNS8</t>
  </si>
  <si>
    <t>NIBSS INSTANT PAYMENT TSSSterlingPro Tra nsfer to ABEGAYOBAMIDANIEL GANIYU (Ac fi xing ) FT24145N94G3</t>
  </si>
  <si>
    <t>NIPFEE/SterlingPro Transfer to ABEGAYOBA MIDANIEL GANIYU (Ac fxi ing ) FT24145 CWQS5</t>
  </si>
  <si>
    <t>NIPFEE/SterlingPro Transfer to AYOKUNNU ADEGBAYEMU (Commission ) FT24145KDGV 1</t>
  </si>
  <si>
    <t>VALUE ADDED TAXNIPVAT/SterlingPro Transf er to AYOKUNNU ADEGBAYEMU (Commission ) FT24145V0JSP</t>
  </si>
  <si>
    <t>NIBSS INSTANT PAYMENT TSSSterlingPro Tra nsfer to AYOKUNNU ADEGBAYEMU (Commission ) FT2414534M9H</t>
  </si>
  <si>
    <t>Page 160</t>
  </si>
  <si>
    <t>NIPFEE/SterlingPro Transfer to ONIFADE K AMORU OLANIPEKUN (Baay agri restock ) FT24145VQPSC</t>
  </si>
  <si>
    <t>VALUE ADDED TAXNIPVAT/SterlingPro Transf er to ONIFADE KAMORU OLANIPEKUN (Baay ag ri restock ) FT241450KWSG</t>
  </si>
  <si>
    <t>NIBSS INSTANT PAYMENT TSSSterlingPro Tra nsfer to ONIFADE KAMORU OLANIPEKUN (Baay agri restock ) FT241454FLVT</t>
  </si>
  <si>
    <t>OLUWADUNSIN EZEKIEL BABATUNDE AJAYICorpo rateIBS/Ac/BAAY.P/OLUWADUNSIN.EBA FT2 4145KNSRZ</t>
  </si>
  <si>
    <t>NIPFEE/SterlingPro Transfer to HAMZAT LA TEEF TOLUWALASE (Mechanic ) FT24145C 33D8</t>
  </si>
  <si>
    <t>VALUE ADDED TAXNIPVAT/SterlingPro Transf er to HAMZAT LATEEF TOLUWALASE (Mechanic ) FT24145L3XHN</t>
  </si>
  <si>
    <t>NIBSS INSTANT PAYMENT TSSSterlingPro Tra nsfer to HAMZAT LATEEF TOLUWALASE (Mecha nic ) FT24145S27JB</t>
  </si>
  <si>
    <t>VALUE ADDED TAXNIPVAT/SterlingPro Transf er to GODWIN OLUWADUNNI ADESINA (Caroent er ) FT241459MZ0C</t>
  </si>
  <si>
    <t>NIBSS INSTANT PAYMENT TSSSterlingPro Tra nsfer to GODWIN OLUWADUNNI ADESINA (Caro enter ) FT24145KTCD0</t>
  </si>
  <si>
    <t>NIPFEE/SterlingPro Transfer to GODWIN OL UWADUNNI ADESINA (Caroenter ) FT2414 5MRP5K</t>
  </si>
  <si>
    <t>BANKNIP From 000015240524163616596994024 965 Zenith Bank PAYREF:2023646080SENDER: OSEDEBAMEN DANIEL IHIMEKPENREMARK: Paym ent from Ayobami E FT241450B33B</t>
  </si>
  <si>
    <t>STAMP DUTY COLLECTION ACCOUNT.Capitalise Actvity For EMT LevyEMT Levy FT241450B3 3B FT241456GF41</t>
  </si>
  <si>
    <t>THE SB BANK00000124052312363800029509433 3 NIP ROE IFO HAMZAT LATEEF TOLUWALASE FT241457MRJ0</t>
  </si>
  <si>
    <t>NIPFEE/SterlingPro Transfer to ADEGOKE S EGUN BABATUNDE (Cash) FT24145R58JX</t>
  </si>
  <si>
    <t>NIBSS INSTANT PAYMENT TSSSterlingPro Tra nsfer to ADEGOKE SEGUN BABATUNDE (Cash) FT2414564MZL</t>
  </si>
  <si>
    <t>VALUE ADDED TAXNIPVAT/SterlingPro Transf er to ADEGOKE SEGUN BABATUNDE (Cash) FT24145N41VY</t>
  </si>
  <si>
    <t>NIBSS INSTANT PAYMENT TSSSterlingPro Tra nsfer to ADEGOKE SEGUN BABATUNDE (Cash) FT24148ZGK7N</t>
  </si>
  <si>
    <t>NIPFEE/SterlingPro Transfer to ADEGOKE S EGUN BABATUNDE (Cash) FT24148SKCNB</t>
  </si>
  <si>
    <t>VALUE ADDED TAXNIPVAT/SterlingPro Transf er to ADEGOKE SEGUN BABATUNDE (Cash) FT24148BZZ6Z</t>
  </si>
  <si>
    <t>NIBSS INSTANT PAYMENT TSSSterlingPro Tra nsfer to VAULT HOSPITALITY NIG LTD (Dks) FT24148NBZ2T</t>
  </si>
  <si>
    <t>NIPFEE/SterlingPro Transfer to VAULT HOS PITALITY NIG LTD (Dks) FT241483X452</t>
  </si>
  <si>
    <t>VALUE ADDED TAXNIPVAT/SterlingPro Transf er to VAULT HOSPITALITY NIG LTD (Dks) FT24148CSYMW</t>
  </si>
  <si>
    <t>26-May-2024</t>
  </si>
  <si>
    <t>Periodic Charges ACCOUNT MAINTENANCE FEE (AMF) AAACT24145DNC4B599</t>
  </si>
  <si>
    <t>SBN.ORDERING.CUSTCard transaction0016442 36976;NXG :TRFFRM LADI LUXURY HAI FT2 4148RBVG6</t>
  </si>
  <si>
    <t>STAMP DUTY COLLECTION ACCOUNT.Capitalise Actvity For EMT LevyEMT Levy FT24148RBV G6 FT241486TZ9D</t>
  </si>
  <si>
    <t>THE SB BANK00000124052408234200029511201 5 NIP ROE IFO FRANCIS TOLULOPE OJEKALE FT2414880K1D</t>
  </si>
  <si>
    <t>Page 161</t>
  </si>
  <si>
    <t>NIBSS INSTANT PAYMENT TSSSterlingPro Tra nsfer to ALICE YETUNDE RAPHEAL (Cash) FT24148V8JCF</t>
  </si>
  <si>
    <t>NIPFEE/SterlingPro Transfer to ALICE YET UNDE RAPHEAL (Cash) FT24148B6LHK</t>
  </si>
  <si>
    <t>VALUE ADDED TAXNIPVAT/SterlingPro Transf er to ALICE YETUNDE RAPHEAL (Cash) FT 24148KFNH4</t>
  </si>
  <si>
    <t>NIBSS INSTANT PAYMENT TSSSterlingPro Tra nsfer to ADEGOKE SEGUN BABATUNDE (Cash) FT24148GTBSL</t>
  </si>
  <si>
    <t>NIPFEE/SterlingPro Transfer to ADEGOKE S EGUN BABATUNDE (Cash) FT24148HGRC6</t>
  </si>
  <si>
    <t>VALUE ADDED TAXNIPVAT/SterlingPro Transf er to ADEGOKE SEGUN BABATUNDE (Cash) FT24148JM1DR</t>
  </si>
  <si>
    <t>VALUE ADDED TAXNIPVAT/SterlingPro Transf er to Lemonade Technology Limited Glory Dada(Segun adegoke) FT24148NLH6J</t>
  </si>
  <si>
    <t>NIBSS INSTANT PAYMENT TSSSterlingPro Tra nsfer to Lemonade Technology Limited Glo ry Dada (Segunadegoke) FT24148MXTVZ</t>
  </si>
  <si>
    <t>NIPFEE/SterlingPro Transfer to Lemonade Technology Limited Glory Dada(Segun adeg oke) FT2414825SJL</t>
  </si>
  <si>
    <t>SBN.ORDERING.CUSTCard transaction0016509 14004;NXG :TRFDEFAULT PAYMENT AND FT2 4148TFPNR</t>
  </si>
  <si>
    <t>STAMP DUTY COLLECTION ACCOUNT.Capitalise Actvity For EMT LevyEMT Levy FT24148TFP NR FT2414807HX3</t>
  </si>
  <si>
    <t>BANKNIP From 000023240527071133005105043 842 Unknown Code PAYREF:bankone mint 200 019271501 SENDER: ADESE AKOREDE JOHN REM ARK: BAAY PROJECTS FT24148KCSXD</t>
  </si>
  <si>
    <t>STAMP DUTY COLLECTION ACCOUNT.Capitalise Actvity For EMT LevyEMT Levy FT24148KCS XD FT24148VTTW2</t>
  </si>
  <si>
    <t>BAAY AGRO NIGERIA LIMITEDIN-BRANCH TRANS FER:BOO BAAY PROJECTIFO BAAY AGRO NIGERI A LIMITED FT241485V0D3</t>
  </si>
  <si>
    <t>BANKNIP From 000013240528115713000098816 319 GTBank Plc PAYREF:000098816319SENDER : BOLARINWA IYANUOLUWA SIMONREMARK: Seco nd payment for Pha FT24149X57Z8</t>
  </si>
  <si>
    <t>STAMP DUTY COLLECTION ACCOUNT.Capitalise Actvity For EMT LevyEMT Levy FT24149X57 Z8 FT24149W7S78</t>
  </si>
  <si>
    <t>SBN.ORDERING.CUSTCard transaction0016553 25707;NXG :TRFLAND PAYMENTFRM SHA FT2 4149SQSLV</t>
  </si>
  <si>
    <t>STAMP DUTY COLLECTION ACCOUNT.Capitalise Actvity For EMT LevyEMT Levy FT24149SQS LV FT2414998K2Q</t>
  </si>
  <si>
    <t>NIBSS INSTANT PAYMENT TSSSterlingPro Tra nsfer to SHARON AISOSA EBHOTAH (commissi on) FT24149QN1WV</t>
  </si>
  <si>
    <t>NIPFEE/SterlingPro Transfer to SHARON AI SOSA EBHOTAH (commission) FT24149KPV DH</t>
  </si>
  <si>
    <t>VALUE ADDED TAXNIPVAT/SterlingPro Transf er to SHARON AISOSA EBHOTAH (commission) FT241498RC8S</t>
  </si>
  <si>
    <t>VALUE ADDED TAXNIPVAT/SterlingPro Transf er to TIJANI BOLANLE KADIJAT (Cash) F T24149SJL0C</t>
  </si>
  <si>
    <t>NIBSS INSTANT PAYMENT TSSSterlingPro Tra nsfer to TIJANI BOLANLE KADIJAT (Cash) FT24149SNYDT</t>
  </si>
  <si>
    <t>NIPFEE/SterlingPro Transfer to TIJANI BO LANLE KADIJAT (Cash) FT24149J37FJ</t>
  </si>
  <si>
    <t>NIPFEE/SterlingPro Transfer to ADEGOKE O PEYEMI OMOLARA (Light ) FT241494TCT2</t>
  </si>
  <si>
    <t>Page 162</t>
  </si>
  <si>
    <t>VALUE ADDED TAXNIPVAT/SterlingPro Transf er to ADEGOKE OPEYEMI OMOLARA (Light ) FT241496S44J</t>
  </si>
  <si>
    <t>NIBSS INSTANT PAYMENT TSSSterlingPro Tra nsfer to ADEGOKE OPEYEMI OMOLARA (Light ) FT241494V6HL</t>
  </si>
  <si>
    <t>NIBSS INSTANT PAYMENT TSSSterlingPro Tra nsfer to Lemonade Technology Limited Glo ry Dada (Marketing) FT24149DKZ30</t>
  </si>
  <si>
    <t>NIPFEE/SterlingPro Transfer to Lemonade Technology Limited Glory Dada(Marketing) FT24149838WD</t>
  </si>
  <si>
    <t>VALUE ADDED TAXNIPVAT/SterlingPro Transf er to Lemonade Technology Limited Glory Dada(Marketing) FT24149L8BT7</t>
  </si>
  <si>
    <t>NIBSS INSTANT PAYMENT TSSSterlingPro Tra nsfer to TIJANI BOLANLE KADIJAT (Hamper) FT241492C4TK</t>
  </si>
  <si>
    <t>VALUE ADDED TAXNIPVAT/SterlingPro Transf er to TIJANI BOLANLE KADIJAT (Hamper) FT24149ZQZKR</t>
  </si>
  <si>
    <t>NIPFEE/SterlingPro Transfer to TIJANI BO LANLE KADIJAT (Hamper) FT24149ZGQGS</t>
  </si>
  <si>
    <t>BANKNIP From 000015240528144848512304008 370 Zenith Bank PAYREF:2029543931SENDER: RAPHAEL ABIODUN ADESIDA REMARK: GreenCi tyEpeInstalment11 FT24149DCB63</t>
  </si>
  <si>
    <t>VALUE ADDED TAXNIPVAT/SterlingPro Transf er to OLADEPO OLUWAPELUMI OMOTAYO (Fuel) FT24149X1JHB</t>
  </si>
  <si>
    <t>NIBSS INSTANT PAYMENT TSSSterlingPro Tra nsfer to OLADEPO OLUWAPELUMI OMOTAYO (Fu el) FT24149SRD0Y</t>
  </si>
  <si>
    <t>NIPFEE/SterlingPro Transfer to OLADEPO O LUWAPELUMI OMOTAYO (Fuel) FT24149KHJ BX</t>
  </si>
  <si>
    <t>STAMP DUTY COLLECTION ACCOUNT.Capitalise Actvity For EMT LevyEMT Levy FT24149DCB 63 FT24149Z2ZJB</t>
  </si>
  <si>
    <t>NIBSS INSTANT PAYMENT TSSSterlingPro Tra nsfer to OPE KUSHIMO() FT24149SGCLH</t>
  </si>
  <si>
    <t>VALUE ADDED TAXNIPVAT/SterlingPro Transf er to OPEKUSHIMO () FT24149V6LDZ</t>
  </si>
  <si>
    <t>NIPFEE/SterlingPro Transfer to OPEKUSHIM O () FT241490K062</t>
  </si>
  <si>
    <t>NIPFEE/SterlingPro Transfer to ADEGOKE S EGUN BABATUNDE () FT24150XB4NR</t>
  </si>
  <si>
    <t>NIBSS INSTANT PAYMENT TSSSterlingPro Tra nsfer to ADEGOKE SEGUN BABATUNDE () F T241509XFRR</t>
  </si>
  <si>
    <t>VALUE ADDED TAXNIPVAT/SterlingPro Transf er to ADEGOKE SEGUN BABATUNDE () FT24 150RXSM4</t>
  </si>
  <si>
    <t>NIBSS INSTANT PAYMENT TSSSterlingPro Tra nsfer to FRANCIS TOLULOPE OJEKALE (Salar yApril) FT24150XHFJJ</t>
  </si>
  <si>
    <t>NIPFEE/SterlingPro Transfer to FRANCIS T OLULOPE OJEKALE (SalaryApril) FT2415 0SR0Z9</t>
  </si>
  <si>
    <t>VALUE ADDED TAXNIPVAT/SterlingPro Transf er to FRANCIS TOLULOPE OJEKALE (SalaryAp ril) FT241507WSM5</t>
  </si>
  <si>
    <t>BANKNIP From 090160240529011708638951783 136 Unknown Code PAYREF:7896966546UfY SE NDER: BAAY PROJECTS LTD REMARK: TXF FROM /NIP:Cash FT24150129QD</t>
  </si>
  <si>
    <t>STAMP DUTY COLLECTION ACCOUNT.Capitalise Actvity For EMT LevyEMT Levy FT24150129 QD FT2415034HT1</t>
  </si>
  <si>
    <t>NIBSS INSTANT PAYMENT TSSSterlingPro Tra nsfer to ADEGOKE SEGUN BABATUNDE () F T24150BBWQD</t>
  </si>
  <si>
    <t>NIPFEE/SterlingPro Transfer to ADEGOKE S EGUN BABATUNDE () FT241501J9VN</t>
  </si>
  <si>
    <t>SBN.ORDERING.CUSTCard transaction0016594 95509;NXG :TRFLAND PATRICK ATUANY FT2</t>
  </si>
  <si>
    <t>STAMP DUTY COLLECTION ACCOUNT.Capitalise Actvity For EMT LevyEMT Levy FT24150RWJ 72 FT24150TJWTH</t>
  </si>
  <si>
    <t>Page 163</t>
  </si>
  <si>
    <t>30-May-2024</t>
  </si>
  <si>
    <t>BANKNIP From 090160240529221012145187693 268 Unknown Code PAYREF:2758934731ZcC SE NDER: BAAY PROJECTS LTD REMARK: TXF FROM /NIP:Cash FT24151817TY</t>
  </si>
  <si>
    <t>STAMP DUTY COLLECTION ACCOUNT.Capitalise Actvity For EMT LevyEMT Levy FT24151817 TY FT2415191V14</t>
  </si>
  <si>
    <t>BANKNIP From 090160240530060751111002040 484 Unknown Code PAYREF:5552324118XrK SE NDER: BAAY PROJECTS LTD REMARK: TXF FROM /NIP:Ca FT241512FGJD</t>
  </si>
  <si>
    <t>BANKNIP From 090160240530060722929975967 428 Unknown Code PAYREF:1625992437NuJ SE NDER: BAAY PROJECTS LTD REMARK: TXF FROM /NIP:Ty FT24151VLZ29</t>
  </si>
  <si>
    <t>STAMP DUTY COLLECTION ACCOUNT.Capitalise Actvity For EMT LevyEMT Levy FT24151VLZ 29 FT24151C1CGZ</t>
  </si>
  <si>
    <t>STAMP DUTY COLLECTION ACCOUNT.Capitalise Actvity For EMT LevyEMT Levy FT241512FG JD FT24151FBMKZ</t>
  </si>
  <si>
    <t>BANKNIP From 090160240530060912460958005 717 Unknown Code PAYREF:4660512194TjN SE NDER: BAAY PROJECTS LTD REMARK: TXF FROM /NIP:Yt FT24151JTFXS</t>
  </si>
  <si>
    <t>STAMP DUTY COLLECTION ACCOUNT.Capitalise Actvity For EMT LevyEMT Levy FT24151JTF XS FT24151VPC9B</t>
  </si>
  <si>
    <t>BAAY AGRO NIGERIA LIMITEDIN-BRANCH TRANS FER:BOO BAAY PROJECTIFO BAAY AGRO NIGERI A LIMITED FT24151V67NV</t>
  </si>
  <si>
    <t>SBN.ORDERING.CUSTCard transaction0016645 94351;NXG :TRFLAND FINAL INSTALLM FT2 4151TGVZZ</t>
  </si>
  <si>
    <t>STAMP DUTY COLLECTION ACCOUNT.Capitalise Actvity For EMT LevyEMT Levy FT24151TGV ZZ FT24151T0CGP</t>
  </si>
  <si>
    <t>BANKNIP From 000013240530152308000104780 109 GTBank Plc PAYREF:000104780109SENDER : ADEGOKE SEGUN BABATUNDE REMARK: FT241 51C031X</t>
  </si>
  <si>
    <t>STAMP DUTY COLLECTION ACCOUNT.Capitalise Actvity For EMT LevyEMT Levy FT24151C03 1X FT24151DVYFQ</t>
  </si>
  <si>
    <t>NIBSS INSTANT PAYMENT TSSSterlingPro Tra nsfer to YASIR ADAMHASSAN (cash) FT24 151HSWL1</t>
  </si>
  <si>
    <t>NIPFEE/SterlingPro Transfer to YASIR ADA M HASSAN (cash) FT24151JWXSX</t>
  </si>
  <si>
    <t>VALUE ADDED TAXNIPVAT/SterlingPro Transf er to YASIR ADAM HASSAN (cash) FT2415 1HJTNF</t>
  </si>
  <si>
    <t>THE SB BANK00001524052912053641060900457 1 NIP BOO RAPHAEL ABIODUN ADESIDA FT2 4151PJBWR</t>
  </si>
  <si>
    <t>STAMP DUTY COLLECTION ACCOUNT.Capitalise Actvity For EMT LevyEMT Levy FT24151PJB WR FT24151QCVHW</t>
  </si>
  <si>
    <t>NIPFEE/SterlingPro Transfer to MARYCHRIS TY OKON (Caash) FT24152SJQSF</t>
  </si>
  <si>
    <t>VALUE ADDED TAXNIPVAT/SterlingPro Transf er to MARYCHRISTY OKON (Caash) FT2415 2FW5K6</t>
  </si>
  <si>
    <t>NIBSS INSTANT PAYMENT TSSSterlingPro Tra nsfer to MARY CHRISTY OKON (Caash) FT 24152J81WF</t>
  </si>
  <si>
    <t>NIBSS INSTANT PAYMENT TSSSterlingPro Tra nsfer to MARY CHRISTY OKON (Cash) FT2 4152CK2D3</t>
  </si>
  <si>
    <t>NIPFEE/SterlingPro Transfer to MARYCHRIS TY OKON (Cash) FT241526ZD42</t>
  </si>
  <si>
    <t>VALUE ADDED TAXNIPVAT/SterlingPro Transf er to MARYCHRISTY OKON (Cash) FT24152 CD400</t>
  </si>
  <si>
    <t>CorporateIBS/Cash/BAAY.P/PL52522. F T24152BV120</t>
  </si>
  <si>
    <t>Page 164</t>
  </si>
  <si>
    <t>VALUE ADDED TAXCorporateIBS/Cash/BAAY.P/ VALUE.AT FT241520TBRL</t>
  </si>
  <si>
    <t>NIBSS AUTOMATED PAYT SYS(NAPS)CorporateI BS/Cash/BAAY.P/NIBSS.APS FT241529435 M</t>
  </si>
  <si>
    <t>NIBSS INSTANT PAYMENT TSSSterlingPro Tra nsfer to Pedigree Multi Trade Enterprise Cashfolw Multitrade Ltd (Cash) FT2415 26DWVF</t>
  </si>
  <si>
    <t>NIPFEE/SterlingPro Transfer to Pedigree Multi Trade Enterprise Cashfolw Multitra de Ltd (Cash) FT24152W3RGZ</t>
  </si>
  <si>
    <t>VALUE ADDED TAXNIPVAT/SterlingPro Transf er to Pedigree Multi Trade Enterprise Ca shfolw Multitrade Ltd (Cash) FT24152NF 1CG</t>
  </si>
  <si>
    <t>BANKNIP From 090160240531074733376931994 959 Unknown Code PAYREF:1216797779QsY SE NDER: BAAY PROJECTS LTD REMARK: TXF FROM /NIP:Cash FT24152JRYVP</t>
  </si>
  <si>
    <t>STAMP DUTY COLLECTION ACCOUNT.Capitalise Actvity For EMT LevyEMT Levy FT24152JRY VP FT241524K267</t>
  </si>
  <si>
    <t>NIPFEE/SterlingPro Transfer to MOHAMMED ADAMU ALHAJI (baay agro) FT24152B3BC 0</t>
  </si>
  <si>
    <t>NIBSS INSTANT PAYMENT TSSSterlingPro Tra nsfer to MOHAMMED ADAMU ALHAJI (baay agr o) FT24152SBX7S</t>
  </si>
  <si>
    <t>VALUE ADDED TAXNIPVAT/SterlingPro Transf er to MOHAMMED ADAMU ALHAJI (baay agro) FT24152M8TM7</t>
  </si>
  <si>
    <t>SBNIN-BRANCH TRANSFER:TRF BO BAAY AGRO N IGERIA LIMITED IFO BAAY PROJECTS FT241 520H57R</t>
  </si>
  <si>
    <t>VALUE ADDED TAXNIPVAT/SterlingPro Transf er to OLUWAPELUMI OMOTAYO OLADEPO (Fuel ) FT24152KNT27</t>
  </si>
  <si>
    <t>NIPFEE/SterlingPro Transfer to OLUWAPELU MI OMOTAYO OLADEPO (Fuel ) FT24152FJ RY6</t>
  </si>
  <si>
    <t>NIBSS INSTANT PAYMENT TSSSterlingPro Tra nsfer to OLUWAPELUMIOMOTAYO OLADEPO (Fue l ) FT2415202YGM</t>
  </si>
  <si>
    <t>BANKNIP From 000023240531150340002105722 922 Unknown Code PAYREF:2024053115032562 1 SENDER: STAR ATLANTIC FAVISCA VENTURES REMARK: To STERLING FT241528R6VL</t>
  </si>
  <si>
    <t>STAMP DUTY COLLECTION ACCOUNT.Capitalise Actvity For EMT LevyEMT Levy FT241528R6 VL FT24152VYNJD</t>
  </si>
  <si>
    <t>BANKNIP From 000013240531154346000107586 625 GTBank Plc PAYREF:114525613 SENDER: OLAREWAJU SOGO REMARK: Olarewaju Remilek unSogo FT24152XT1RY</t>
  </si>
  <si>
    <t>STAMP DUTY COLLECTION ACCOUNT.Capitalise Actvity For EMT LevyEMT Levy FT24152XT1 RY FT24152D9Y4M</t>
  </si>
  <si>
    <t>BANKNIP From 000023240531190329002105774 394 Unknown Code PAYREF:A1508708 SENDER: AUTOCHECK GET GARI COLL. ACREMARK: To S TERLING BANK BA FT241520GVS1</t>
  </si>
  <si>
    <t>STAMP DUTY COLLECTION ACCOUNT.Capitalise Actvity For EMT LevyEMT Levy FT241520GV S1 FT241524Z6X0</t>
  </si>
  <si>
    <t>NIBSS INSTANT PAYMENT TSSSterlingPro Tra nsfer to NAZIR ADAMYUSIF (Logistics ) FT24152B8Y83</t>
  </si>
  <si>
    <t>VALUE ADDED TAXNIPVAT/SterlingPro Transf er to NAZIR ADAM YUSIF (Logistics ) F T24152SF714</t>
  </si>
  <si>
    <t>03-Jun-2024</t>
  </si>
  <si>
    <t>NIPFEE/SterlingPro Transfer to OYEWO ZAY NAB MOBOLA (Contributions ) FT241552 6P7B</t>
  </si>
  <si>
    <t>VALUE ADDED TAXNIPVAT/SterlingPro Transf er to OYEWO ZAYNAB MOBOLA (Contributions ) FT24155F01XV</t>
  </si>
  <si>
    <t>NIBSS INSTANT PAYMENT TSSSterlingPro Tra nsfer to OYEWO ZAYNAB MOBOLA (Contributi ons ) FT24155ZTBLK</t>
  </si>
  <si>
    <t>Page 165</t>
  </si>
  <si>
    <t>BANKNIP From 000007240531223939028582910 347 Fidelity Bank PAYREF:ONB240531103934 07133 SENDER: DANJUMA OKEME REMARK: ONB TRF FROM DANJUMA OK FT24155388KW</t>
  </si>
  <si>
    <t>Debit Interest CAPITALISE AAACT241523 YPFF8CP</t>
  </si>
  <si>
    <t>NIBSS INSTANT PAYMENT TSSSterlingPro Tra nsfer to IBIKUNLE AKEEM OLAWALE (Oposrty ) FT24155NSHN2</t>
  </si>
  <si>
    <t>VALUE ADDED TAXNIPVAT/SterlingPro Transf er to IBIKUNLE AKEEM OLAWALE (Oposrty ) FT24155ZGW89</t>
  </si>
  <si>
    <t>NIPFEE/SterlingPro Transfer to IBIKUNLE AKEEM OLAWALE (Oposrty ) FT24155P3K3 4</t>
  </si>
  <si>
    <t>NIBSS INSTANT PAYMENT TSSSterlingPro Tra nsfer to ADEGOKE SEGUN BABATUNDE (Salary May) FT24155Q14VY</t>
  </si>
  <si>
    <t>NIPFEE/SterlingPro Transfer to ADEGOKE S EGUN BABATUNDE (SalaryMay) FT24155FJ BVK</t>
  </si>
  <si>
    <t>VALUE ADDED TAXNIPVAT/SterlingPro Transf er to ADEGOKE SEGUN BABATUNDE (SalaryMay ) FT24155CK7KT</t>
  </si>
  <si>
    <t>NIBSS INSTANT PAYMENT TSSSterlingPro Tra nsfer to Lemonade Technology Limited Pre cious Agbontaen(Feyi Dada) FT241558DLV B</t>
  </si>
  <si>
    <t>VALUE ADDED TAXNIPVAT/SterlingPro Transf er to Lemonade Technology Limited Precio us Agbontaen (Feyi Dada) FT24155LZ1L9</t>
  </si>
  <si>
    <t>NIPFEE/SterlingPro Transfer to Lemonade Technology Limited Precious Agbontaen (F eyi Dada) FT24155QPFSS</t>
  </si>
  <si>
    <t>STAMP DUTY COLLECTION ACCOUNT.Capitalise Actvity For EMT LevyEMT Levy FT24155388 KW FT24155SVNCV</t>
  </si>
  <si>
    <t>NIBSS INSTANT PAYMENT TSSSterlingPro Tra nsfer to THE MUPAJIFAMILY IDOBI (Land pu rchase ) FT24155259VV</t>
  </si>
  <si>
    <t>VALUE ADDED TAXNIPVAT/SterlingPro Transf er to THEMUPAJI FAMILY IDOBI (Land purch ase) FT241555629Q</t>
  </si>
  <si>
    <t>NIPFEE/SterlingPro Transfer to THEMUPAJI FAMILY IDOBI (Land purchase) FT24155 6J7W4</t>
  </si>
  <si>
    <t>NIBSS INSTANT PAYMENT TSSSterlingPro Tra nsfer to ADEGOKE SEGUN BABATUNDE (Accumu lated commission ) FT24155P7PK2</t>
  </si>
  <si>
    <t>VALUE ADDED TAXNIPVAT/SterlingPro Transf er to ADEGOKE SEGUN BABATUNDE (Accumulat ed commission ) FT24155TKTBJ</t>
  </si>
  <si>
    <t>NIPFEE/SterlingPro Transfer to ADEGOKE S EGUN BABATUNDE (Accumulated commission ) FT24155TR0YX</t>
  </si>
  <si>
    <t>NIBSS INSTANT PAYMENT TSSSterlingPro Tra nsfer to ADEGOKE SEGUN BABATUNDE (Cash) FT241557XPFC</t>
  </si>
  <si>
    <t>VALUE ADDED TAXNIPVAT/SterlingPro Transf er to ADEGOKE SEGUN BABATUNDE (Cash) FT24155TQ3K4</t>
  </si>
  <si>
    <t>NIPFEE/SterlingPro Transfer to ADEGOKE S EGUN BABATUNDE (Cash) FT24155DD7HZ</t>
  </si>
  <si>
    <t>VALUE ADDED TAXNIPVAT/SterlingPro Transf er to PRIME CHINESE RESTAURANTS LTD. (Ca sh) FT24155NXR1P</t>
  </si>
  <si>
    <t>NIPFEE/SterlingPro Transfer to PRIME CHI NESE RESTAURANTS LTD. (Cash) FT24155 14021</t>
  </si>
  <si>
    <t>NIBSS INSTANT PAYMENT TSSSterlingPro Tra nsfer to PRIME CHINESE RESTAURANTS LTD. (Cash) FT24155L1018</t>
  </si>
  <si>
    <t>VALUE ADDED TAXNIPVAT/SterlingPro Transf er to ABDUL BELLO TAYE (Land ojutaye ) FT241552R5XW</t>
  </si>
  <si>
    <t>NIBSS INSTANT PAYMENT TSSSterlingPro Tra nsfer to ABDUL BELLOTAYE (Land ojutaye ) FT24155N257W</t>
  </si>
  <si>
    <t>Page 166</t>
  </si>
  <si>
    <t>NIPFEE/SterlingPro Transfer to ABDUL BEL LO TAYE (Land ojutaye ) FT24155XW6YS</t>
  </si>
  <si>
    <t>VALUE ADDED TAXNIPVAT/SterlingPro Transf er to TIJANI BOLANLE K (commission) F T24155R995D</t>
  </si>
  <si>
    <t>NIBSS INSTANT PAYMENT TSSSterlingPro Tra nsfer to TIJANI BOLANLE K (commission) FT24155QCSVV</t>
  </si>
  <si>
    <t>NIPFEE/SterlingPro Transfer to TIJANI BO LANLE K (commission) FT24155GV6T8</t>
  </si>
  <si>
    <t>NIBSS INSTANT PAYMENT TSSSterlingPro Tra nsfer to OJI BLESSING MARY (commission) FT24155N246H</t>
  </si>
  <si>
    <t>NIPFEE/SterlingPro Transfer to OJIBLESSI NG MARY (commission) FT24155959HH</t>
  </si>
  <si>
    <t>VALUE ADDED TAXNIPVAT/SterlingPro Transf er to OJIBLESSING MARY (commission) F T24155CMBJS</t>
  </si>
  <si>
    <t>NIPFEE/SterlingPro Transfer to ERHERHERY ERE ELIZABETH OLUWSEUN (commission) F T24155K6YSF</t>
  </si>
  <si>
    <t>NIBSS INSTANT PAYMENT TSSSterlingPro Tra nsfer to ERHERHERYERE ELIZABETH OLUWSEUN (commission) FT241552FSG0</t>
  </si>
  <si>
    <t>VALUE ADDED TAXNIPVAT/SterlingPro Transf er to ERHERHERYERE ELIZABETH OLUWSEUN (c ommission) FT24155P0MPB</t>
  </si>
  <si>
    <t>VALUE ADDED TAXNIPVAT/SterlingPro Transf er to JUWONLO SILVANUS AYANSOLA (commiss ion) FT24155FLYVN</t>
  </si>
  <si>
    <t>NIPFEE/SterlingPro Transfer to JUWONLO S ILVANUS AYANSOLA (commission) FT2415 5S7QFG</t>
  </si>
  <si>
    <t>NIBSS INSTANT PAYMENT TSSSterlingPro Tra nsfer to JUWONLO SILVANUS AYANSOLA (comm ission) FT241553J7DZ</t>
  </si>
  <si>
    <t>NIBSS INSTANT PAYMENT TSSSterlingPro Tra nsfer to OLARIBIGBEFUNMILAYO (commission ) FT24155RZ9XX</t>
  </si>
  <si>
    <t>VALUE ADDED TAXNIPVAT/SterlingPro Transf er to OLARIBIGBE FUNMILAYO (commission) FT24155S3702</t>
  </si>
  <si>
    <t>NIPFEE/SterlingPro Transfer to OLARIBIGB E FUNMILAYO (commission) FT24155MG18 N</t>
  </si>
  <si>
    <t>NIPFEE/SterlingPro Transfer to ERHERHERY ERE ELIZABETH OLUWSEUN (commission) F T24155B8DKN</t>
  </si>
  <si>
    <t>VALUE ADDED TAXNIPVAT/SterlingPro Transf er to ERHERHERYERE ELIZABETH OLUWSEUN (c ommission) FT24155PRRMP</t>
  </si>
  <si>
    <t>NIBSS INSTANT PAYMENT TSSSterlingPro Tra nsfer to ERHERHERYERE ELIZABETH OLUWSEUN (commission) FT241551L6KH</t>
  </si>
  <si>
    <t>NIBSS INSTANT PAYMENT TSSSterlingPro Tra nsfer to OLUWATOBI TOMILOLA AJAYI (commi ssion) FT24155DFWQ8</t>
  </si>
  <si>
    <t>NIPFEE/SterlingPro Transfer to OLUWATOBI TOMILOLA AJAYI (commission) FT24155 LHRJD</t>
  </si>
  <si>
    <t>VALUE ADDED TAXNIPVAT/SterlingPro Transf er to OLUWATOBI TOMILOLA AJAYI (commissi on) FT24155G262T</t>
  </si>
  <si>
    <t>NIPFEE/SterlingPro Transfer to IBEHBLESS ING OGOCHUKWU (commission Upline) FT2 4155BBKC7</t>
  </si>
  <si>
    <t>NIBSS INSTANT PAYMENT TSSSterlingPro Tra nsfer to IBEH BLESSING OGOCHUKWU (commis sion Upline) FT24155QPB6W</t>
  </si>
  <si>
    <t>VALUE ADDED TAXNIPVAT/SterlingPro Transf er to IBEHBLESSING OGOCHUKWU (commission Upline) FT24155YQBTS</t>
  </si>
  <si>
    <t>BANKNIP From 000016240604075446000098161 904 First Bank of Nigeria PAYREF:6385308</t>
  </si>
  <si>
    <t>STAMP DUTY COLLECTION ACCOUNT.Capitalise Actvity For EMT LevyEMT Levy FT24156B0K YF FT24156BDV3Q</t>
  </si>
  <si>
    <t>Page 167</t>
  </si>
  <si>
    <t>NIBSS INSTANT PAYMENT TSSSterlingPro Tra nsfer to OJELABI ABIMBOLA ADEJUMOKE (Com mission ) FT24156TSGVN</t>
  </si>
  <si>
    <t>VALUE ADDED TAXNIPVAT/SterlingPro Transf er to OJELABI ABIMBOLA ADEJUMOKE (Commis sion) FT24156KDF1M</t>
  </si>
  <si>
    <t>NIPFEE/SterlingPro Transfer to OJELABI A BIMBOLA ADEJUMOKE (Commission) FT2415 6HZ0G1</t>
  </si>
  <si>
    <t>NIPFEE/SterlingPro Transfer to IBEHBLESS ING OGOCHUKWU (Commission ) FT24156N X90M</t>
  </si>
  <si>
    <t>NIBSS INSTANT PAYMENT TSSSterlingPro Tra nsfer to IBEH BLESSING OGOCHUKWU (Commis sion ) FT24156WM7S9</t>
  </si>
  <si>
    <t>VALUE ADDED TAXNIPVAT/SterlingPro Transf er to IBEHBLESSING OGOCHUKWU (Commission ) FT241563DL47</t>
  </si>
  <si>
    <t>NIPFEE/SterlingPro Transfer to OWOLABI C HARLES OLUWATOBI (Salary may) FT2415 61J7BJ</t>
  </si>
  <si>
    <t>VALUE ADDED TAXNIPVAT/SterlingPro Transf er to OWOLABI CHARLES OLUWATOBI (Salary may) FT24156KJSFS</t>
  </si>
  <si>
    <t>NIBSS INSTANT PAYMENT TSSSterlingPro Tra nsfer to OWOLABI CHARLES OLUWATOBI (Sala ry may) FT241561V2YT</t>
  </si>
  <si>
    <t>BANKNIP From 090405240604125038051963829 834 Unknown Code PAYREF:AT5 MFDS83420240 604125038064569304EVT SENDER:Transfer RE MARK: BAAY PROJECTS FT24156RBK7K</t>
  </si>
  <si>
    <t>STAMP DUTY COLLECTION ACCOUNT.Capitalise Actvity For EMT LevyEMT Levy FT24156RBK 7K FT241565JGQN</t>
  </si>
  <si>
    <t>SBN.ORDERING.CUSTCard transaction0016880 73606;NXG :TRFPATRICK ATUANYAFRM FT24 156PDD2V</t>
  </si>
  <si>
    <t>STAMP DUTY COLLECTION ACCOUNT.Capitalise Actvity For EMT LevyEMT Levy FT24156PDD 2V FT241562NTV5</t>
  </si>
  <si>
    <t>THE SB BANK00000124060308394300029535707 2 NIP ROE IFO ABDUL BELLO TAYE FT2415 63K3JR</t>
  </si>
  <si>
    <t>THE SB BANK00000124060312514900029536468 1 NIP ROE IFO OJI BLESSING MARY FT241 567JLPK</t>
  </si>
  <si>
    <t>BANKNIP From 000013240604184514000116955 356 GTBank Plc PAYREF:000116955356SENDER : OJI BLESSING MARY REMARK: FT241563TK C8</t>
  </si>
  <si>
    <t>STAMP DUTY COLLECTION ACCOUNT.Capitalise Actvity For EMT LevyEMT Levy FT241563TK C8 FT24156L8NDL</t>
  </si>
  <si>
    <t>OLUMIDE VICTOR ADELANKECorporateIBS/diar y and pen/BAAY.P/OLUMIDE.VA FT24157LV MTD</t>
  </si>
  <si>
    <t>VALUE ADDED TAXNIPVAT/SterlingPro Transf er to TIJANI BOLANLE KADIJAT (admin) FT24157PFYQW</t>
  </si>
  <si>
    <t>NIPFEE/SterlingPro Transfer to TIJANI BO LANLE KADIJAT (admin) FT24157RQ7FD</t>
  </si>
  <si>
    <t>NIBSS INSTANT PAYMENT TSSSterlingPro Tra nsfer to TIJANI BOLANLE KADIJAT (admin) FT2415791YG0</t>
  </si>
  <si>
    <t>NIPFEE/SterlingPro Transfer to TIJANI BO LANLE KADIJAT (fxi ing the delland monthl y frame ) FT241572L7VT</t>
  </si>
  <si>
    <t>NIBSS INSTANT PAYMENT TSSSterlingPro Tra nsfer to TIJANI BOLANLE KADIJAT (fxi ing the dell and monthly frame ) FT241579F 9PW</t>
  </si>
  <si>
    <t>VALUE ADDED TAXNIPVAT/SterlingPro Transf er to TIJANI BOLANLE KADIJAT (fxi ing the delland monthly frame ) FT24157MDXJ8</t>
  </si>
  <si>
    <t>Page 168</t>
  </si>
  <si>
    <t>NIPFEE/SterlingPro Transfer to AJAYI ADE MOLA (WHINER AND TYRES) FT24157J9MV0</t>
  </si>
  <si>
    <t>NIBSS INSTANT PAYMENT TSSSterlingPro Tra nsfer to AJAYI ADEMOLA (WHINER AND TYRES ) FT24157FLS6Z</t>
  </si>
  <si>
    <t>VALUE ADDED TAXNIPVAT/SterlingPro Transf er to AJAYI ADEMOLA (WHINER AND TYRES) FT24157LS3H2</t>
  </si>
  <si>
    <t>NIBSS INSTANT PAYMENT TSSSterlingPro Tra nsfer to AJAYI ADEMOLA (ISIWO SITE) F T24157Y0G5H</t>
  </si>
  <si>
    <t>NIPFEE/SterlingPro Transfer to AJAYI ADE MOLA (ISIWO SITE) FT24157XBRPX</t>
  </si>
  <si>
    <t>VALUE ADDED TAXNIPVAT/SterlingPro Transf er to AJAYI ADEMOLA (ISIWO SITE) FT24 1578HDF9</t>
  </si>
  <si>
    <t>NIBSS INSTANT PAYMENT TSSSterlingPro Tra nsfer to AJAYI ADEMOLA (VEHICLE LICENSE) FT241577CFBH</t>
  </si>
  <si>
    <t>NIPFEE/SterlingPro Transfer to AJAYI ADE MOLA (VEHICLE LICENSE) FT24157V3ZYS</t>
  </si>
  <si>
    <t>VALUE ADDED TAXNIPVAT/SterlingPro Transf er to AJAYI ADEMOLA (VEHICLE LICENSE) FT241571V3Z7</t>
  </si>
  <si>
    <t>NIPFEE/SterlingPro Transfer to AGBAJE TO YIN LINSDAY (Commission) FT24157YY21 P</t>
  </si>
  <si>
    <t>NIBSS INSTANT PAYMENT TSSSterlingPro Tra nsfer to AGBAJE TOYIN LINSDAY (Commissio n) FT24157CB641</t>
  </si>
  <si>
    <t>VALUE ADDED TAXNIPVAT/SterlingPro Transf er to AGBAJE TOYIN LINSDAY (Commission) FT2415742TC5</t>
  </si>
  <si>
    <t>NIPFEE/SterlingPro Transfer to ABIBU FES TUS EHIS (commission) FT241574M3Z1</t>
  </si>
  <si>
    <t>NIBSS INSTANT PAYMENT TSSSterlingPro Tra nsfer to ABIBU FESTUS EHIS (commission) FT24157BL9R9</t>
  </si>
  <si>
    <t>VALUE ADDED TAXNIPVAT/SterlingPro Transf er to ABIBU FESTUS EHIS (commission) FT24157ZDXSH</t>
  </si>
  <si>
    <t>NIPFEE/SterlingPro Transfer to OLADELE A DENIKE MONSURA (maysalary) FT241576R WWK</t>
  </si>
  <si>
    <t>NIBSS INSTANT PAYMENT TSSSterlingPro Tra nsfer to OLADELE ADENIKE MONSURA (maysal ary) FT24157H4QKQ</t>
  </si>
  <si>
    <t>VALUE ADDED TAXNIPVAT/SterlingPro Transf er to OLADELE ADENIKE MONSURA (maysalary ) FT24157Y8SQ6</t>
  </si>
  <si>
    <t>VALUE ADDED TAXNIPVAT/SterlingPro Transf er to OLUWATOBI TOMILOLA AJAYI (maysalar y) FT24157442QR</t>
  </si>
  <si>
    <t>NIBSS INSTANT PAYMENT TSSSterlingPro Tra nsfer to OLUWATOBI TOMILOLA AJAYI (maysa lary) FT24157Z42P2</t>
  </si>
  <si>
    <t>NIPFEE/SterlingPro Transfer to OLUWATOBI TOMILOLA AJAYI (maysalary) FT24157M NQK3</t>
  </si>
  <si>
    <t>VALUE ADDED TAXNIPVAT/SterlingPro Transf er to KALESANWO CELINA OLUWARANTIMI (may salary) FT24157C8VVG</t>
  </si>
  <si>
    <t>NIPFEE/SterlingPro Transfer to ADEGOKE O PEYEMI OMOLARA (maysalary) FT241572R 3YV</t>
  </si>
  <si>
    <t>NIBSS INSTANT PAYMENT TSSSterlingPro Tra nsfer to KALESANWO CELINA OLUWARANTIMI ( maysalary) FT24157GLS85</t>
  </si>
  <si>
    <t>NIPFEE/SterlingPro Transfer to KALESANWO CELINA OLUWARANTIMI (maysalary) FT24 157W1N1Q</t>
  </si>
  <si>
    <t>VALUE ADDED TAXNIPVAT/SterlingPro Transf er to ADEGOKE OPEYEMI OMOLARA (maysalary ) FT24157SJX1V</t>
  </si>
  <si>
    <t>NIBSS INSTANT PAYMENT TSSSterlingPro Tra nsfer to ADEGOKE OPEYEMI OMOLARA (maysal ary) FT24157830ZT</t>
  </si>
  <si>
    <t>Page 169</t>
  </si>
  <si>
    <t>NIPFEE/SterlingPro Transfer to TIJANI BO LANLE K (maysalary) FT24157S09P3</t>
  </si>
  <si>
    <t>VALUE ADDED TAXNIPVAT/SterlingPro Transf er to TIJANI BOLANLE K (maysalary) FT 24157QGTC1</t>
  </si>
  <si>
    <t>NIBSS INSTANT PAYMENT TSSSterlingPro Tra nsfer to TIJANI BOLANLE K (maysalary) FT241579GZCX</t>
  </si>
  <si>
    <t>NIPFEE/SterlingPro Transfer to OJELABI A BIMBOLA ADEJUMOKE (maysalary) FT2415 7RCQF1</t>
  </si>
  <si>
    <t>NIPFEE/SterlingPro Transfer to IBEHBLESS ING OGOCHUKWU (maysalary) FT24157SZR H8</t>
  </si>
  <si>
    <t>VALUE ADDED TAXNIPVAT/SterlingPro Transf er to OJELABI ABIMBOLA ADEJUMOKE (maysal ary) FT24157YGRQ1</t>
  </si>
  <si>
    <t>NIBSS INSTANT PAYMENT TSSSterlingPro Tra nsfer to OJELABI ABIMBOLA ADEJUMOKE (may salary) FT24157NFL3Q</t>
  </si>
  <si>
    <t>NIPFEE/SterlingPro Transfer to CHINENYE ILECHUKWU (maysalary) FT24157WHTRZ</t>
  </si>
  <si>
    <t>NIBSS INSTANT PAYMENT TSSSterlingPro Tra nsfer to IBEH BLESSING OGOCHUKWU (maysal ary) FT24157VS1DW</t>
  </si>
  <si>
    <t>VALUE ADDED TAXNIPVAT/SterlingPro Transf er to IBEHBLESSING OGOCHUKWU (maysalary) FT241578SFK6</t>
  </si>
  <si>
    <t>ABDULLAHI BOLAJI MOGAJICorporateIBS/mays alary/BAAY.P/ABDULLAHI.BM FT24157BL1S 5</t>
  </si>
  <si>
    <t>NIBSS INSTANT PAYMENT TSSSterlingPro Tra nsfer to CHINENYE ILECHUKWU (maysalary) FT2415745M6M</t>
  </si>
  <si>
    <t>VALUE ADDED TAXNIPVAT/SterlingPro Transf er to CHINENYE ILECHUKWU (maysalary) FT24157QPTBP</t>
  </si>
  <si>
    <t>VALUE ADDED TAXNIPVAT/SterlingPro Transf er to JOHNSUNDAY GABRIEL (maysalary) FT24157B8XB4</t>
  </si>
  <si>
    <t>NIPFEE/SterlingPro Transfer to JOHNSUNDA Y GABRIEL (maysalary) FT241578VVRP</t>
  </si>
  <si>
    <t>NIBSS INSTANT PAYMENT TSSSterlingPro Tra nsfer to JOHN SUNDAYGABRIEL (maysalary) FT2415702FH2</t>
  </si>
  <si>
    <t>NIPFEE/SterlingPro Transfer to OLADEPO O LUWAPELUMI OMOTAYO (maysalary) FT241 57D2X9Z</t>
  </si>
  <si>
    <t>VALUE ADDED TAXNIPVAT/SterlingPro Transf er to OLADEPO OLUWAPELUMI OMOTAYO (maysa lary) FT24157SHSGN</t>
  </si>
  <si>
    <t>NIBSS INSTANT PAYMENT TSSSterlingPro Tra nsfer to AGUNLOYE PRAISE (maysalary) FT24157HQ47C</t>
  </si>
  <si>
    <t>NIBSS INSTANT PAYMENT TSSSterlingPro Tra nsfer to OLADEPO OLUWAPELUMI OMOTAYO (ma ysalary) FT241578K3QD</t>
  </si>
  <si>
    <t>NIPFEE/SterlingPro Transfer to AGUNLOYE PRAISE (maysalary) FT24157J5RWB</t>
  </si>
  <si>
    <t>VALUE ADDED TAXNIPVAT/SterlingPro Transf er to AGUNLOYE PRAISE (maysalary) FT2 415725BDM</t>
  </si>
  <si>
    <t>NIPFEE/SterlingPro Transfer to AJAYI ADE MOLA (maysaalry) FT24157NF5B2</t>
  </si>
  <si>
    <t>VALUE ADDED TAXNIPVAT/SterlingPro Transf er to AJAYI ADEMOLA (maysaalry) FT241 571QL15</t>
  </si>
  <si>
    <t>NIBSS INSTANT PAYMENT TSSSterlingPro Tra nsfer to AJAYI ADEMOLA (maysaalry) FT 24157J9657</t>
  </si>
  <si>
    <t>NIBSS INSTANT PAYMENT TSSSterlingPro Tra nsfer to AKINDOLIRETIMILEHIN KELVIN (may salary) FT24157486Y2</t>
  </si>
  <si>
    <t>VALUE ADDED TAXNIPVAT/SterlingPro Transf er to AKINDOLIRE TIMILEHIN KELVIN (maysa</t>
  </si>
  <si>
    <t>NIPFEE/SterlingPro Transfer to AKINDOLIR E TIMILEHIN KELVIN (maysalary) FT241 579XMP2</t>
  </si>
  <si>
    <t>Page 170</t>
  </si>
  <si>
    <t>NIPFEE/SterlingPro Transfer to SHARAFADE EN HALEEMAH KEHINDE (maysalary) FT241 57YCFVQ</t>
  </si>
  <si>
    <t>NIBSS INSTANT PAYMENT TSSSterlingPro Tra nsfer to SHARAFADEENHALEEMAH KEHINDE (ma ysalary) FT24157FXWYB</t>
  </si>
  <si>
    <t>VALUE ADDED TAXNIPVAT/SterlingPro Transf er to SHARAFADEEN HALEEMAH KEHINDE (mays alary) FT241571MG0P</t>
  </si>
  <si>
    <t>NIBSS INSTANT PAYMENT TSSSterlingPro Tra nsfer to BAAY PROJECTS LTD (reserves) FT2415776Y98</t>
  </si>
  <si>
    <t>VALUE ADDED TAXNIPVAT/SterlingPro Transf er to BAAYPROJECTS LTD (reserves) FT2 41575KKSL</t>
  </si>
  <si>
    <t>NIPFEE/SterlingPro Transfer to BAAYPROJE CTS LTD (reserves) FT24157VG723</t>
  </si>
  <si>
    <t>BANKNIP From 000016240605085036000004276 865 First Bank of Nigeria PAYREF:6385317 42368468074 SENDER: ERHERHERYERE ELIZABE TH OLUWSEUN REMARK: FT24157RTCBH</t>
  </si>
  <si>
    <t>STAMP DUTY COLLECTION ACCOUNT.Capitalise Actvity For EMT LevyEMT Levy FT24157RTC BH FT241571ZS3S</t>
  </si>
  <si>
    <t>THE SB BANK00000124060423220500029541109 7 NIP ROE IFO OLADEPO OLUWAPELUMI OMOTAY O FT24157L752X</t>
  </si>
  <si>
    <t>BANKNIP From 000023240606010213005106655 931 Unknown Code PAYREF:bankone mint 200 019397465 SENDER: ADESE AKOREDE JOHN REM ARK: BAAY PROJECTS FT241585BP4H</t>
  </si>
  <si>
    <t>STAMP DUTY COLLECTION ACCOUNT.Capitalise Actvity For EMT LevyEMT Levy FT241585BP 4H FT24158FPT0M</t>
  </si>
  <si>
    <t>SBN.ORDERING.CUSTCard transaction0016966 43860;NXG :TRFOGIDAN JUMOKE FUNMI FT2 4158FQZ72</t>
  </si>
  <si>
    <t>VALUE ADDED TAXNIPVAT/SterlingPro Transf er to IZUCHUKWU MALACHI CHINEDO (BAAY Re altyAcademy) FT24158S840G</t>
  </si>
  <si>
    <t>NIPFEE/SterlingPro Transfer to IZUCHUKWU MALACHI CHINEDO (BAAY RealtyAcademy) FT24158TDN7G</t>
  </si>
  <si>
    <t>NIBSS INSTANT PAYMENT TSSSterlingPro Tra nsfer to IZUCHUKWU MALACHI CHINEDO (BAAY Realty Academy) FT241588DGWV</t>
  </si>
  <si>
    <t>STAMP DUTY COLLECTION ACCOUNT.Capitalise Actvity For EMT LevyEMT Levy FT24158FQZ 72 FT241598X6ZX</t>
  </si>
  <si>
    <t>VALUE ADDED TAXNIPVAT/SterlingPro Transf er to SULAIMAN ABIODUN YAKUB (Blocks) FT24159PTV40</t>
  </si>
  <si>
    <t>NIBSS INSTANT PAYMENT TSSSterlingPro Tra nsfer to SULAIMAN ABIODUN YAKUB (Blocks) FT24159P2C0H</t>
  </si>
  <si>
    <t>NIPFEE/SterlingPro Transfer to SULAIMAN ABIODUN YAKUB (Blocks) FT24159HGWF6</t>
  </si>
  <si>
    <t>VALUE ADDED TAXNIPVAT/SterlingPro Transf er to SUNDALEX PROPERTY amp..INVESTMENT LTD (Isiwo) FT24159KX8HH</t>
  </si>
  <si>
    <t>NIBSS INSTANT PAYMENT TSSSterlingPro Tra nsfer to SUNDALEX PROPERTY amp..INVESTME NT LTD (Isiwo) FT24159FQ2JS</t>
  </si>
  <si>
    <t>NIPFEE/SterlingPro Transfer to SUNDALEX PROPERTY amp..INVESTMENT LTD (Isiwo) FT24159Q872D</t>
  </si>
  <si>
    <t>NIBSS INSTANT PAYMENT TSSSterlingPro Tra nsfer to AFOLABI ABDULAZEEZ NOAH (Laptop s) FT24159PY6KV</t>
  </si>
  <si>
    <t>NIPFEE/SterlingPro Transfer to AFOLABI A BDULAZEEZ NOAH (Laptops) FT241594CSK 9</t>
  </si>
  <si>
    <t>VALUE ADDED TAXNIPVAT/SterlingPro Transf er to AFOLABI ABDULAZEEZ NOAH (Laptops) FT24159LC10X</t>
  </si>
  <si>
    <t>Page 171</t>
  </si>
  <si>
    <t>BANKNIP From 000004240607143437364359835 410 United Bank for Africa PAYREF:239238 20070 SENDER: ORIAKHI OSEMUDIAMEN PETER REMARK: MOB/UTO/BAAY FT24159DLVFR</t>
  </si>
  <si>
    <t>STAMP DUTY COLLECTION ACCOUNT.Capitalise Actvity For EMT LevyEMT Levy FT24159DLV FR FT241593B1T3</t>
  </si>
  <si>
    <t>VALUE ADDED TAXNIPVAT/SterlingPro Transf er to SANDSALI NIGERIA LTD (Car) FT24 159Q8VMF</t>
  </si>
  <si>
    <t>NIBSS INSTANT PAYMENT TSSSterlingPro Tra nsfer to SANDSALI NIGERIA LTD (Car) F T24159NR6RQ</t>
  </si>
  <si>
    <t>NIPFEE/SterlingPro Transfer to SANDSALI NIGERIA LTD (Car) FT24159T8VWG</t>
  </si>
  <si>
    <t>NIPFEE/SterlingPro Transfer to OLADEPO O LUWAPELUMI OMOTAYO (Salary may) FT241 59XRNQK</t>
  </si>
  <si>
    <t>NIBSS INSTANT PAYMENT TSSSterlingPro Tra nsfer to OLADEPO OLUWAPELUMI OMOTAYO (Sa lary may) FT24159S7QJK</t>
  </si>
  <si>
    <t>VALUE ADDED TAXNIPVAT/SterlingPro Transf er to OLADEPO OLUWAPELUMI OMOTAYO (Salar y may) FT241594BZBG</t>
  </si>
  <si>
    <t>NIPFEE/SterlingPro Transfer to CENTAGE P ROPERTIES LTD (Rent 2024) FT24159MDB 5R</t>
  </si>
  <si>
    <t>VALUE ADDED TAXNIPVAT/SterlingPro Transf er to CENTAGE PROPERTIES LTD (Rent 2024) FT241594FPQH</t>
  </si>
  <si>
    <t>NIBSS INSTANT PAYMENT TSSSterlingPro Tra nsfer to CENTAGE PROPERTIES LTD (Rent 20 24) FT241592TZFD</t>
  </si>
  <si>
    <t>NIPFEE/SterlingPro Transfer to OYELABI S AMUEL TEMITAYO (Bulldozer andcement ) FT241598WBYJ</t>
  </si>
  <si>
    <t>VALUE ADDED TAXNIPVAT/SterlingPro Transf er to OYELABI SAMUEL TEMITAYO (Bulldozer andcement ) FT24159CJ18P</t>
  </si>
  <si>
    <t>NIBSS INSTANT PAYMENT TSSSterlingPro Tra nsfer to OYELABI SAMUEL TEMITAYO (Bulldo zer and cement) FT24159K170B</t>
  </si>
  <si>
    <t>NIBSS INSTANT PAYMENT TSSSterlingPro Tra nsfer to SUNDALEX PROPERTY amp..INVESTME NT LTD (Isiwo) FT24159NT3ZH</t>
  </si>
  <si>
    <t>VALUE ADDED TAXNIPVAT/SterlingPro Transf er to SUNDALEX PROPERTY amp..INVESTMENT LTD (Isiwo) FT24159LCW7B</t>
  </si>
  <si>
    <t>NIPFEE/SterlingPro Transfer to SUNDALEX PROPERTY amp..INVESTMENT LTD (Isiwo) FT241597ZFRB</t>
  </si>
  <si>
    <t>NIBSS INSTANT PAYMENT TSSSterlingPro Tra nsfer to GBUGHEMOBIUCHECHUKWU HENRY (Sal ary may) FT24159WRRWK</t>
  </si>
  <si>
    <t>NIPFEE/SterlingPro Transfer to GBUGHEMOB I UCHECHUKWU HENRY (Salary may) FT241 59N7W9C</t>
  </si>
  <si>
    <t>VALUE ADDED TAXNIPVAT/SterlingPro Transf er to GBUGHEMOBI UCHECHUKWU HENRY (Salar y may) FT24159LKB8V</t>
  </si>
  <si>
    <t>NIBSS INSTANT PAYMENT TSSSterlingPro Tra nsfer to JUWONLO SILVANUS AYANSOLA (Comm ission May) FT24159HCC38</t>
  </si>
  <si>
    <t>NIPFEE/SterlingPro Transfer to JUWONLO S ILVANUS AYANSOLA (Commission May) FT2 4159SWK2R</t>
  </si>
  <si>
    <t>VALUE ADDED TAXNIPVAT/SterlingPro Transf er to JUWONLO SILVANUS AYANSOLA (Commiss ion May) FT24159N6L1M</t>
  </si>
  <si>
    <t>VALUE ADDED TAXNIPVAT/SterlingPro Transf er to CHARLES OLUWATOBI OWOLABI (School feesas sponsored by BAAY PROJECTS) FT2 4159YCR1N</t>
  </si>
  <si>
    <t>NIBSS INSTANT PAYMENT TSSSterlingPro Tra nsfer to CHARLES OLUWATOBI OWOLABI (Scho</t>
  </si>
  <si>
    <t>NIPFEE/SterlingPro Transfer to CHARLES O LUWATOBI OWOLABI (School feesas sponsore d by BAAY PROJECTS) FT24159V2FS5</t>
  </si>
  <si>
    <t>Page 172</t>
  </si>
  <si>
    <t>VALUE ADDED TAXNIPVAT/SterlingPro Transf er to OLUWATOBI TOMILOLA AJAYI (HRDC fee s ) FT24159HQ9HB</t>
  </si>
  <si>
    <t>NIBSS INSTANT PAYMENT TSSSterlingPro Tra nsfer to OLUWATOBI TOMILOLA AJAYI (HRDC fees ) FT241599LD97</t>
  </si>
  <si>
    <t>NIPFEE/SterlingPro Transfer to OLUWATOBI TOMILOLA AJAYI (HRDC fees ) FT24159 52K8D</t>
  </si>
  <si>
    <t>VALUE ADDED TAXNIPVAT/SterlingPro Transf er to MUIZOWOLABI SALAU (Salary may) FT24159BZ44Y</t>
  </si>
  <si>
    <t>NIBSS INSTANT PAYMENT TSSSterlingPro Tra nsfer to MUIZ OWOLABI SALAU (Salary may) FT24159WNXRL</t>
  </si>
  <si>
    <t>NIPFEE/SterlingPro Transfer to MUIZOWOLA BI SALAU (Salary may) FT24159B2J25</t>
  </si>
  <si>
    <t>NIPFEE/SterlingPro Transfer to DADAGLORY OLUWAFEYISAYO (Salary may) FT241594 2FMM</t>
  </si>
  <si>
    <t>NIBSS INSTANT PAYMENT TSSSterlingPro Tra nsfer to DADA GLORYOLUWAFEYISAYO (Salary may) FT241591RXCN</t>
  </si>
  <si>
    <t>VALUE ADDED TAXNIPVAT/SterlingPro Transf er to DADAGLORY OLUWAFEYISAYO (Salary ma y) FT24159F2RJS</t>
  </si>
  <si>
    <t>NIPFEE/SterlingPro Transfer to ADEGOKE O PEYEMI OMOLARA (CMD branch) FT24162Y 9P7L</t>
  </si>
  <si>
    <t>VALUE ADDED TAXNIPVAT/SterlingPro Transf er to ADEGOKE OPEYEMI OMOLARA (CMD branc h) FT24162Y4L3Y</t>
  </si>
  <si>
    <t>NIBSS INSTANT PAYMENT TSSSterlingPro Tra nsfer to ADEGOKE OPEYEMI OMOLARA (CMD br anch) FT24162L4M3T</t>
  </si>
  <si>
    <t>VALUE ADDED TAXNIPVAT/SterlingPro Transf er to ALAOOLAWORE P (BAAY PROJECT CMD) FT24162DYV7S</t>
  </si>
  <si>
    <t>NIBSS INSTANT PAYMENT TSSSterlingPro Tra nsfer to ALAO OLAWORE P (BAAY PROJECT CM D) FT24162HXWDL</t>
  </si>
  <si>
    <t>NIPFEE/SterlingPro Transfer to ALAOOLAWO RE P (BAAY PROJECT CMD) FT24162TSTNP</t>
  </si>
  <si>
    <t>NIBSS INSTANT PAYMENT TSSSterlingPro Tra nsfer to Paul OsazeOhumende (GC 2) FT 24162KP8Z1</t>
  </si>
  <si>
    <t>NIPFEE/SterlingPro Transfer to PaulOsaze Ohumende (GC 2) FT241629XR7X</t>
  </si>
  <si>
    <t>VALUE ADDED TAXNIPVAT/SterlingPro Transf er to PaulOsaze Ohumende (GC 2) FT241 62JDG4C</t>
  </si>
  <si>
    <t>NIBSS INSTANT PAYMENT TSSSterlingPro Tra nsfer to OYELABI SAMUEL TEMITAYO (Impres t ) FT24162S46X1</t>
  </si>
  <si>
    <t>NIPFEE/SterlingPro Transfer to OYELABI S AMUEL TEMITAYO (Imprest ) FT24162ZTC G0</t>
  </si>
  <si>
    <t>VALUE ADDED TAXNIPVAT/SterlingPro Transf er to OYELABI SAMUEL TEMITAYO (Imprest ) FT24162S35NT</t>
  </si>
  <si>
    <t>NIBSS INSTANT PAYMENT TSSSterlingPro Tra nsfer to AJIBADE GBEMILEKE TUNDE (baay a gro) FT24162SHZ3H</t>
  </si>
  <si>
    <t>NIPFEE/SterlingPro Transfer to AJIBADE G BEMILEKE TUNDE (baay agro) FT24162VR 89T</t>
  </si>
  <si>
    <t>VALUE ADDED TAXNIPVAT/SterlingPro Transf er to AJIBADE GBEMILEKE TUNDE (baay agro ) FT241625LCM8</t>
  </si>
  <si>
    <t>NIBSS INSTANT PAYMENT TSSSterlingPro Tra nsfer to BACKRY SHERIF (GREEN CITY ) FT24162N5NMJ</t>
  </si>
  <si>
    <t>NIPFEE/SterlingPro Transfer to BACKRY SH ERIF (GREEN CITY ) FT24162Z3RRS</t>
  </si>
  <si>
    <t>Page 173</t>
  </si>
  <si>
    <t>VALUE ADDED TAXNIPVAT/SterlingPro Transf er to BACKRY SHERIF (GREEN CITY ) FT2 41620KC3P</t>
  </si>
  <si>
    <t>VALUE ADDED TAXNIPVAT/SterlingPro Transf er to GLORY OLUWAFEYISAYO DADA (LIGHT) FT24162KHKYC</t>
  </si>
  <si>
    <t>NIBSS INSTANT PAYMENT TSSSterlingPro Tra nsfer to GLORY OLUWAFEYISAYO DADA (LIGHT ) FT241629T6QJ</t>
  </si>
  <si>
    <t>NIPFEE/SterlingPro Transfer to GLORY OLU WAFEYISAYO DADA (LIGHT) FT24162V2KCL</t>
  </si>
  <si>
    <t>THE SB BANK00000124060719340700029548904 4 NIP ROE IFO OLUWATOBI TOMILOLA AJAYI FT24162PDHZQ</t>
  </si>
  <si>
    <t>THE SB BANK00000124060719245900029548881 6 NIP ROE IFO JUWONLO SILVANUS AYANSOLA FT24162843HP</t>
  </si>
  <si>
    <t>THE SB BANK00000124060708263900029546821 2 NIP ROE IFO SULAIMAN ABIODUN YAKUB FT24162Y7DLM</t>
  </si>
  <si>
    <t>THE SB BANK00000124060719403500029548923 0 NIP ROE IFO DADA GLORY OLUWAFEYISAYO FT241623SKB5</t>
  </si>
  <si>
    <t>BANKNIP From 000013240609192602000128098 799 GTBank Plc PAYREF:000128098799SENDER : LASODE OPEMIPO OLUWATOBI REMARK: Initi al deposit for Gree FT24162GRRW8</t>
  </si>
  <si>
    <t>STAMP DUTY COLLECTION ACCOUNT.Capitalise Actvity For EMT LevyEMT Levy FT24162GRR W8 FT24162TL02Y</t>
  </si>
  <si>
    <t>BANKNIP From 000013240609233444000128449 050 GTBank Plc PAYREF:000128449050SENDER : APIAFI IMIEBAM REMARK: FT24162VBLH7</t>
  </si>
  <si>
    <t>STAMP DUTY COLLECTION ACCOUNT.Capitalise Actvity For EMT LevyEMT Levy FT24162VBL H7 FT24162TCNP1</t>
  </si>
  <si>
    <t>NIBSS INSTANT PAYMENT TSSSterlingPro Tra nsfer to SULAIMAN ABIODUN YAKUB (Repayme nt for blocks) FT24162FT56R</t>
  </si>
  <si>
    <t>NIPFEE/SterlingPro Transfer to SULAIMAN ABIODUN YAKUB (Repayment for blocks) FT241629WLJQ</t>
  </si>
  <si>
    <t>VALUE ADDED TAXNIPVAT/SterlingPro Transf er to SULAIMAN ABIODUN YAKUB (Repayment for blocks) FT24162WTK1N</t>
  </si>
  <si>
    <t>BANKNIP From 100004240610145318115504519 293 Paycom PAYREF:1000042406101453181155 04519293 SENDER: BOLANLE k TIJANI REMARK : 45k Balance left f FT24162FB2DM</t>
  </si>
  <si>
    <t>STAMP DUTY COLLECTION ACCOUNT.Capitalise Actvity For EMT LevyEMT Levy FT24162FB2 DM FT241620QW8D</t>
  </si>
  <si>
    <t>BANKNIP From 000004240610160953514029064 143 United Bank for Africa PAYREF:239903 40419 SENDER: ADEOLA ADELEYEGABRIEL REMA RK: MOB/UTO/BAAY PR FT24162514PN</t>
  </si>
  <si>
    <t>STAMP DUTY COLLECTION ACCOUNT.Capitalise Actvity For EMT LevyEMT Levy FT24162514 PN FT24162C3ZGR</t>
  </si>
  <si>
    <t>NIBSS INSTANT PAYMENT TSSSterlingPro Tra nsfer to OLUWATOBI TOMILOLA AJAYI (HRDC BAAY PROJECTS) FT24163RDR2T</t>
  </si>
  <si>
    <t>NIPFEE/SterlingPro Transfer to OLUWATOBI TOMILOLA AJAYI (HRDC BAAY PROJECTS) FT24163RX40G</t>
  </si>
  <si>
    <t>VALUE ADDED TAXNIPVAT/SterlingPro Transf er to OLUWATOBI TOMILOLA AJAYI (HRDC BAA Y PROJECTS) FT24163GNQVB</t>
  </si>
  <si>
    <t>NIPFEE/SterlingPro Transfer to DADAGLORY OLUWAFEYISAYO (SALARY) FT24163PF70Y</t>
  </si>
  <si>
    <t>NIBSS INSTANT PAYMENT TSSSterlingPro Tra nsfer to DADA GLORYOLUWAFEYISAYO (SALARY ) FT24163NNZ7W</t>
  </si>
  <si>
    <t>VALUE ADDED TAXNIPVAT/SterlingPro Transf er to DADAGLORY OLUWAFEYISAYO (SALARY) FT241634ZTY2</t>
  </si>
  <si>
    <t>NIPFEE/SterlingPro Transfer to JUWONLO S ILVANUS AYANSOLA (commission) FT2416 3HZGCR</t>
  </si>
  <si>
    <t>Page 174</t>
  </si>
  <si>
    <t>NIBSS INSTANT PAYMENT TSSSterlingPro Tra nsfer to JUWONLO SILVANUS AYANSOLA (comm ission) FT24163T6N7K</t>
  </si>
  <si>
    <t>VALUE ADDED TAXNIPVAT/SterlingPro Transf er to JUWONLO SILVANUS AYANSOLA (commiss ion) FT241632GTW7</t>
  </si>
  <si>
    <t>NIPFEE/SterlingPro Transfer to EBOHA CHI ZIMUWA FAITH (CSR) FT24163TJ2PV</t>
  </si>
  <si>
    <t>NIPFEE/SterlingPro Transfer to OLADEPO O LUWAPELUMI OMOTAYO (Allocation) FT241 63GWW0D</t>
  </si>
  <si>
    <t>VALUE ADDED TAXNIPVAT/SterlingPro Transf er to OLADEPO OLUWAPELUMI OMOTAYO (Alloc ation) FT24163ZDV1Y</t>
  </si>
  <si>
    <t>NIBSS INSTANT PAYMENT TSSSterlingPro Tra nsfer to EBOHA CHIZIMUWA FAITH (CSR) FT24163QVD9Y</t>
  </si>
  <si>
    <t>VALUE ADDED TAXNIPVAT/SterlingPro Transf er to EBOHA CHIZIMUWA FAITH (CSR) FT2 4163K7T3K</t>
  </si>
  <si>
    <t>NIBSS INSTANT PAYMENT TSSSterlingPro Tra nsfer to OLADEPO OLUWAPELUMI OMOTAYO (Al location ) FT24163P673X</t>
  </si>
  <si>
    <t>NIBSS INSTANT PAYMENT TSSSterlingPro Tra nsfer to OLUWATOBI TOMILOLA AJAYI (TOMA) FT24163M2SQR</t>
  </si>
  <si>
    <t>NIPFEE/SterlingPro Transfer to OLUWATOBI TOMILOLA AJAYI (TOMA) FT24163XDF4H</t>
  </si>
  <si>
    <t>VALUE ADDED TAXNIPVAT/SterlingPro Transf er to OLUWATOBI TOMILOLA AJAYI (TOMA) FT24163TTYLS</t>
  </si>
  <si>
    <t>BANKNIP From 000013240611133020000131787 548 GTBank Plc PAYREF:000131787548SENDER : OLATUNDE ADESUA SAMUEL REMARK: Part pa yment for Land at G FT24163BVRJV</t>
  </si>
  <si>
    <t>STAMP DUTY COLLECTION ACCOUNT.Capitalise Actvity For EMT LevyEMT Levy FT24163BVR JV FT24163N7X5F</t>
  </si>
  <si>
    <t>BANKNIP From 000015240611165624981187014 192 Zenith Bank PAYREF:265798483 SENDER: DAVITA ENG. amp CONSTRUCTIONLTD REMARK: 50 payment on 50 FT24163RZ040</t>
  </si>
  <si>
    <t>STAMP DUTY COLLECTION ACCOUNT.Capitalise Actvity For EMT LevyEMT Levy FT24163RZ0 40 FT24163DXF8Y</t>
  </si>
  <si>
    <t>BANKNIP From 100033240611155854000615492 609 Unknown Code PAYREF:1000332406111558 54000615492609 SENDER: OLUWAKAYODE OLUWA SEYI OKUNEYE REMARK: FT24163SJ6NY</t>
  </si>
  <si>
    <t>STAMP DUTY COLLECTION ACCOUNT.Capitalise Actvity For EMT LevyEMT Levy FT24163SJ6 NY FT24163S7R1S</t>
  </si>
  <si>
    <t>SMS NOTIFICATION CHARGE FOR 2024 MAY 1ST -31TH MAY 2024 - NGN FT24165Y5CWD</t>
  </si>
  <si>
    <t>BANKNIP From 090267240613134408610051275 723 Unknown Code PAYREF:0902672406131344 08610051275723 SENDER: ADESIDA ABIODUN R APHAEL REMARK: GREE FT2416509FMD</t>
  </si>
  <si>
    <t>STAMP DUTY COLLECTION ACCOUNT.Capitalise Actvity For EMT LevyEMT Levy FT2416509F MD FT241658X7Q8</t>
  </si>
  <si>
    <t>BANKNIP From 000013240613161246000136999 066 GTBank Plc PAYREF:000136999066SENDER : ADEGBEMBO OLUWAGBEMIGA ADESIN REMARK: this is the fni al p FT241653S9GX</t>
  </si>
  <si>
    <t>STAMP DUTY COLLECTION ACCOUNT.Capitalise Actvity For EMT LevyEMT Levy FT241653S9 GX FT2416504BKD</t>
  </si>
  <si>
    <t>BANKNIP From 000012240614073829074695619 017 StanbicIBTC Bank PAYREF:4904 3SENDER : ADESUA SAMUEL OLATUNDE REMARK: Balance for the 1st month FT24166NKQFT</t>
  </si>
  <si>
    <t>STAMP DUTY COLLECTION ACCOUNT.Capitalise Actvity For EMT LevyEMT Levy FT24166NKQ</t>
  </si>
  <si>
    <t>VALUE ADDED TAXNIPVAT/SterlingPro Transf er to OYELABI SAMUEL TEMITAYO (Blocks ) FT24166LHCP1</t>
  </si>
  <si>
    <t>Page 175</t>
  </si>
  <si>
    <t>NIPFEE/SterlingPro Transfer to OYELABI S AMUEL TEMITAYO (Blocks ) FT24166DQ38 N</t>
  </si>
  <si>
    <t>NIBSS INSTANT PAYMENT TSSSterlingPro Tra nsfer to OYELABI SAMUEL TEMITAYO (Blocks ) FT24166XGMNG</t>
  </si>
  <si>
    <t>NIBSS INSTANT PAYMENT TSSSterlingPro Tra nsfer to BACKRY SHERIF (Fence permit ) FT24166Z7Y5B</t>
  </si>
  <si>
    <t>VALUE ADDED TAXNIPVAT/SterlingPro Transf er to BACKRY SHERIF (Fence permit ) F T241663G388</t>
  </si>
  <si>
    <t>NIPFEE/SterlingPro Transfer to BACKRY SH ERIF (Fence permit ) FT2416615D6R</t>
  </si>
  <si>
    <t>NIBSS INSTANT PAYMENT TSSSterlingPro Tra nsfer to OGUNTOLA VICTOR JENTOGBA () FT24166Q1GCL</t>
  </si>
  <si>
    <t>NIPFEE/SterlingPro Transfer to OGUNTOLA VICTOR JENTOGBA () FT24166611FR</t>
  </si>
  <si>
    <t>VALUE ADDED TAXNIPVAT/SterlingPro Transf er to OGUNTOLA VICTOR JENTOGBA () FT2 4166RWNNV</t>
  </si>
  <si>
    <t>NIBSS INSTANT PAYMENT TSSSterlingPro Tra nsfer to TIJANI BOLANLE KADIJAT (Envelop e and light ) FT241718VSFN</t>
  </si>
  <si>
    <t>VALUE ADDED TAXNIPVAT/SterlingPro Transf er to TIJANI BOLANLE KADIJAT (Envelope a nd light ) FT241716KM1G</t>
  </si>
  <si>
    <t>NIPFEE/SterlingPro Transfer to TIJANI BO LANLE KADIJAT (Envelope and light ) F T24171X9GVR</t>
  </si>
  <si>
    <t>NIPFEE/SterlingPro Transfer to DE TAURUS AUTOFIX (Cash) FT241717SX85</t>
  </si>
  <si>
    <t>NIBSS INSTANT PAYMENT TSSSterlingPro Tra nsfer to DE TAURUS AUTOFIX (Cash) FT2 41715NRNH</t>
  </si>
  <si>
    <t>VALUE ADDED TAXNIPVAT/SterlingPro Transf er to DE TAURUS AUTOFIX (Cash) FT2417 1WX3XQ</t>
  </si>
  <si>
    <t>BANKNIP From 100033240615185036000626835 561 Unknown Code PAYREF:1000332406151850 36000626835561 SENDER: AYOMIDE FAVOUR BR AIMOH REMARK: Greenc FT241718H8WT</t>
  </si>
  <si>
    <t>BANKNIP From 000014240615202045272677437 542 Access Bank PAYREF:00001424061520200 7256048136537 SENDER: SAMSONOBUMNEKE AMU H REMARK: TRFFRM SA FT24171KF5XC</t>
  </si>
  <si>
    <t>STAMP DUTY COLLECTION ACCOUNT.Capitalise Actvity For EMT LevyEMT Levy FT241718H8 WT FT241715G912</t>
  </si>
  <si>
    <t>STAMP DUTY COLLECTION ACCOUNT.Capitalise Actvity For EMT LevyEMT Levy FT24171KF5 XC FT24171J1BX4</t>
  </si>
  <si>
    <t>NIBSS INSTANT PAYMENT TSSSterlingPro Tra nsfer to ADEGOKE SEGUN BABATUNDE (Commis sion ) FT24171N7RY5</t>
  </si>
  <si>
    <t>NIPFEE/SterlingPro Transfer to ADEGOKE S EGUN BABATUNDE (Commission ) FT24171 89P2Y</t>
  </si>
  <si>
    <t>VALUE ADDED TAXNIPVAT/SterlingPro Transf er to ADEGOKE SEGUN BABATUNDE (Commissio n ) FT24171F823D</t>
  </si>
  <si>
    <t>BANKNIP From 000013240617091327000145194 137 GTBank Plc PAYREF:000145194137SENDER : OJI BLESSING MARY REMARK: FT24171L5Q T7</t>
  </si>
  <si>
    <t>STAMP DUTY COLLECTION ACCOUNT.Capitalise Actvity For EMT LevyEMT Levy FT24171L5Q T7 FT24171F396J</t>
  </si>
  <si>
    <t>THE SB BANK00000124061609254100029568667 1 NIP ROE IFO ADEGOKE SEGUN BABATUNDE FT24171Y0SDB</t>
  </si>
  <si>
    <t>NIPFEE/SterlingPro Transfer to OLADEPO O LUWAPELUMI OMOTAYO (GREEN CITYLAUNCH LOG ISTICS 360K AND FOOD 200K) FT24171CXZ1 B</t>
  </si>
  <si>
    <t>Page 176</t>
  </si>
  <si>
    <t>VALUE ADDED TAXNIPVAT/SterlingPro Transf er to OLADEPO OLUWAPELUMI OMOTAYO (GREEN CITYLAUNCH LOGISTICS 360K AND FOOD 200K ) FT241716YJ6D</t>
  </si>
  <si>
    <t>NIBSS INSTANT PAYMENT TSSSterlingPro Tra nsfer to OLADEPO OLUWAPELUMI OMOTAYO (GR EEN CITY LAUNCHLOGISTICS 360K AND FOOD 2 00K) FT24171CX7DY</t>
  </si>
  <si>
    <t>BANKNIP From 000016240618113017000077990 154 First Bank of Nigeria PAYREF:6385430 70174034225 SENDER: BAAY DEGOK NIG LTD R EMARK: CIB:CASH FT24171J0FLW</t>
  </si>
  <si>
    <t>STAMP DUTY COLLECTION ACCOUNT.Capitalise Actvity For EMT LevyEMT Levy FT24171J0F LW FT24171XJXF2</t>
  </si>
  <si>
    <t>BANKNIP From 000015240618151738297956014 753 Zenith Bank PAYREF:2064191400SENDER: FLORENCE OLUCHI UKACHI REMARK: Goods F T24171LKLYG</t>
  </si>
  <si>
    <t>STAMP DUTY COLLECTION ACCOUNT.Capitalise Actvity For EMT LevyEMT Levy FT24171LKL YG FT2417188RQB</t>
  </si>
  <si>
    <t>NIBSS INSTANT PAYMENT TSSSterlingPro Tra nsfer to OLADEPO OLUWAPELUMI OMOTAYO (Ba ay agro) FT241715LRRH</t>
  </si>
  <si>
    <t>VALUE ADDED TAXNIPVAT/SterlingPro Transf er to OLADEPO OLUWAPELUMI OMOTAYO (Baay agro) FT24171W7T1L</t>
  </si>
  <si>
    <t>NIPFEE/SterlingPro Transfer to OLADEPO O LUWAPELUMI OMOTAYO (Baay agro) FT241 716FDNG</t>
  </si>
  <si>
    <t>VALUE ADDED TAXNIPVAT/SterlingPro Transf er to AUTOCHECK GET GARI COLL. AC (payme nt for bus) FT24172NNG5M</t>
  </si>
  <si>
    <t>NIBSS INSTANT PAYMENT TSSSterlingPro Tra nsfer to AUTOCHECK GET GARI COLL. AC (pa yment for bus) FT24172YP4K3</t>
  </si>
  <si>
    <t>NIPFEE/SterlingPro Transfer to AUTOCHECK GET GARI COLL. AC (payment for bus) FT24172FMQX8</t>
  </si>
  <si>
    <t>NIPFEE/SterlingPro Transfer to OYELABI S AMUEL TEMITAYO (gc 2) FT241723LRPF</t>
  </si>
  <si>
    <t>NIBSS INSTANT PAYMENT TSSSterlingPro Tra nsfer to OYELABI SAMUEL TEMITAYO (gc 2) FT24172RG855</t>
  </si>
  <si>
    <t>VALUE ADDED TAXNIPVAT/SterlingPro Transf er to OYELABI SAMUEL TEMITAYO (gc 2) FT24172DX31P</t>
  </si>
  <si>
    <t>NIPFEE/SterlingPro Transfer to GANIYAT A KINLEYE (Cash) FT24172J4GPJ</t>
  </si>
  <si>
    <t>NIBSS INSTANT PAYMENT TSSSterlingPro Tra nsfer to GANIYAT AKINLEYE (Cash) FT24 1723XC3F</t>
  </si>
  <si>
    <t>VALUE ADDED TAXNIPVAT/SterlingPro Transf er to GANIYAT AKINLEYE (Cash) FT24172 2LDS4</t>
  </si>
  <si>
    <t>BANKNIP From 000015240620092956012920024 936 Zenith Bank PAYREF:266393989 SENDER: DAVITA ENG. amp CONSTRUCTIONLTD REMARK: Corner piece FT24172RVRZ1</t>
  </si>
  <si>
    <t>STAMP DUTY COLLECTION ACCOUNT.Capitalise Actvity For EMT LevyEMT Levy FT24172RVR Z1 FT24172HNXC3</t>
  </si>
  <si>
    <t>VALUE ADDED TAXNIPVAT/SterlingPro Transf er to OLADEPO OLUWAPELUMI OMOTAYO (FUEL MALTWATER CANOPY CHAIRS TABLE ) FT2417 2QMRVG</t>
  </si>
  <si>
    <t>NIBSS INSTANT PAYMENT TSSSterlingPro Tra nsfer to OLADEPO OLUWAPELUMI OMOTAYO (FU EL MALT WATER CANOPY CHAIRS TABLE ) FT 24172MDK35</t>
  </si>
  <si>
    <t>NIPFEE/SterlingPro Transfer to OLADEPO O LUWAPELUMI OMOTAYO (FUEL MALTWATER</t>
  </si>
  <si>
    <t>BANKNIP From 100002240621113728000924939 311 Pagatech PAYREF:00000924939311SENDER : Lemonade Technology Limited REMARK: Le mFi transfer Lemo FT24173LCFWP</t>
  </si>
  <si>
    <t>Page 177</t>
  </si>
  <si>
    <t>STAMP DUTY COLLECTION ACCOUNT.Capitalise Actvity For EMT LevyEMT Levy FT24173LCF WP FT24173TYRZ8</t>
  </si>
  <si>
    <t>BANKNIP From 000023240621115924002108820 554 Unknown Code PAYREF:2024062111583684 4 SENDER: STAR ATLANTIC FAVISCA VENTURES REMARK: To STERLING FT24173MLNXQ</t>
  </si>
  <si>
    <t>STAMP DUTY COLLECTION ACCOUNT.Capitalise Actvity For EMT LevyEMT Levy FT24173MLN XQ FT2417309GXS</t>
  </si>
  <si>
    <t>NIBSS INSTANT PAYMENT TSSSterlingPro Tra nsfer to OLUGBOYE GBENGA BOLU (BAAY PROJ ECTS HR) FT24176B9QZK</t>
  </si>
  <si>
    <t>NIPFEE/SterlingPro Transfer to OLUGBOYE GBENGA BOLU (BAAY PROJECTS HR) FT241 764BMVK</t>
  </si>
  <si>
    <t>VALUE ADDED TAXNIPVAT/SterlingPro Transf er to OLUGBOYE GBENGA BOLU (BAAY PROJECT S HR) FT24176JF5YM</t>
  </si>
  <si>
    <t>VALUE ADDED TAXNIPVAT/SterlingPro Transf er to ISIAKA ALABI BASHIRU (Printer fxi i ng ) FT241765H1FW</t>
  </si>
  <si>
    <t>NIPFEE/SterlingPro Transfer to ISIAKA AL ABI BASHIRU (Printer fxi ing ) FT2417 6ZCHPF</t>
  </si>
  <si>
    <t>NIBSS INSTANT PAYMENT TSSSterlingPro Tra nsfer to ISIAKA ALABI BASHIRU (Printer f ixing ) FT2417649WCJ</t>
  </si>
  <si>
    <t>NIPFEE/SterlingPro Transfer to OLADEPO O LUWAPELUMI OMOTAYO (Bus ) FT2417617K C9</t>
  </si>
  <si>
    <t>NIBSS INSTANT PAYMENT TSSSterlingPro Tra nsfer to ADEGOKE OPEYEMI OMOLARA (Light ) FT24176QZ541</t>
  </si>
  <si>
    <t>NIPFEE/SterlingPro Transfer to ADEGOKE O PEYEMI OMOLARA (Light ) FT24176TCK73</t>
  </si>
  <si>
    <t>VALUE ADDED TAXNIPVAT/SterlingPro Transf er to ADEGOKE OPEYEMI OMOLARA (Light ) FT24176BB1H1</t>
  </si>
  <si>
    <t>NIBSS INSTANT PAYMENT TSSSterlingPro Tra nsfer to OLADEPO OLUWAPELUMI OMOTAYO (Bu s ) FT241760788N</t>
  </si>
  <si>
    <t>VALUE ADDED TAXNIPVAT/SterlingPro Transf er to OLADEPO OLUWAPELUMI OMOTAYO (Bus ) FT24176XHSST</t>
  </si>
  <si>
    <t>VALUE ADDED TAXNIPVAT/SterlingPro Transf er to OLADELE ADENIKE MONSURA (LIRS) FT2417635XBJ</t>
  </si>
  <si>
    <t>NIBSS INSTANT PAYMENT TSSSterlingPro Tra nsfer to OLADELE ADENIKE MONSURA (LIRS) FT24176J0CPW</t>
  </si>
  <si>
    <t>NIPFEE/SterlingPro Transfer to OLADELE A DENIKE MONSURA (LIRS) FT24176RQ85V</t>
  </si>
  <si>
    <t>NIBSS INSTANT PAYMENT TSSSterlingPro Tra nsfer to ADEGOKE OPEYEMI OMOLARA (MTNN 4 G) FT24176Q2BXC</t>
  </si>
  <si>
    <t>NIPFEE/SterlingPro Transfer to ADEGOKE O PEYEMI OMOLARA (MTNN 4G) FT241762DJV 5</t>
  </si>
  <si>
    <t>VALUE ADDED TAXNIPVAT/SterlingPro Transf er to ADEGOKE OPEYEMI OMOLARA (MTNN 4G) FT241767FQLD</t>
  </si>
  <si>
    <t>BANKNIP From 000027240622134509221096897 036 Unknown Code PAYREF:1719060276813 SE NDER: CKING INTEGRATED GLOBALBUSINESS EN TERPRISE REMARK: FT FT241760LRSC</t>
  </si>
  <si>
    <t>STAMP DUTY COLLECTION ACCOUNT.Capitalise Actvity For EMT LevyEMT Levy FT241760LR SC FT24176X6F17</t>
  </si>
  <si>
    <t>BANKNIP From 090267240622154533245008123 488 Unknown Code PAYREF:0902672406221545 33245008123488 SENDER: NWOBODO</t>
  </si>
  <si>
    <t>STAMP DUTY COLLECTION ACCOUNT.Capitalise Actvity For EMT LevyEMT Levy FT24176M4M 82 FT24176VGMB7</t>
  </si>
  <si>
    <t>Page 178</t>
  </si>
  <si>
    <t>VALUE ADDED TAXNIPVAT/SterlingPro Transf er to TAJUDEEN GANIYU (Cash) FT241764 NHH7</t>
  </si>
  <si>
    <t>NIPFEE/SterlingPro Transfer to TAJUDEEN GANIYU (Cash) FT24176CPWSF</t>
  </si>
  <si>
    <t>NIBSS INSTANT PAYMENT TSSSterlingPro Tra nsfer to TAJUDEEN GANIYU (Cash) FT241 76GL88X</t>
  </si>
  <si>
    <t>NIPFEE/SterlingPro Transfer to OYELABI S AMUEL TEMITAYO (Green city 2) FT2417 6RD1CS</t>
  </si>
  <si>
    <t>VALUE ADDED TAXNIPVAT/SterlingPro Transf er to OYELABI SAMUEL TEMITAYO (Green cit y 2) FT24176JZJGB</t>
  </si>
  <si>
    <t>NIBSS INSTANT PAYMENT TSSSterlingPro Tra nsfer to OYELABI SAMUEL TEMITAYO (Green city 2) FT241762XP3F</t>
  </si>
  <si>
    <t>NIPFEE/SterlingPro Transfer to FRANCIS T OLULOPE OJEKALE (maysalary) FT24176V H1HY</t>
  </si>
  <si>
    <t>VALUE ADDED TAXNIPVAT/SterlingPro Transf er to FRANCIS TOLULOPE OJEKALE (maysalar y) FT24176DF4JB</t>
  </si>
  <si>
    <t>NIBSS INSTANT PAYMENT TSSSterlingPro Tra nsfer to FRANCIS TOLULOPE OJEKALE (maysa lary) FT24176RFVZW</t>
  </si>
  <si>
    <t>VALUE ADDED TAXNIPVAT/SterlingPro Transf er to BEAMWORLD (60TH) FT24176BH1SG</t>
  </si>
  <si>
    <t>NIBSS INSTANT PAYMENT TSSSterlingPro Tra nsfer to BEAM WORLD(60TH) FT24176N8QW V</t>
  </si>
  <si>
    <t>NIPFEE/SterlingPro Transfer to BEAMWORLD (60TH) FT24176H1NFF</t>
  </si>
  <si>
    <t>NIBSS INSTANT PAYMENT TSSSterlingPro Tra nsfer to ABIODUN OLASUNKANMI ENOCH (Sala ryjune) FT24176QZK8Q</t>
  </si>
  <si>
    <t>NIPFEE/SterlingPro Transfer to ABIODUN O LASUNKANMI ENOCH (Salaryjune) FT2417 6B46HL</t>
  </si>
  <si>
    <t>VALUE ADDED TAXNIPVAT/SterlingPro Transf er to ABIODUN OLASUNKANMI ENOCH (Salaryj une) FT2417626SKH</t>
  </si>
  <si>
    <t>BANKNIP From 000013240624202644000161189 342 GTBank Plc PAYREF:000161189342SENDER : ABIODUN OLASUNKANMI ENOCHREMARK: FT24 176GZX04</t>
  </si>
  <si>
    <t>25-Jun-2024</t>
  </si>
  <si>
    <t>BANKNIP From 000014240625110629280136019 131 Access Bank PAYREF:00001424062511060 1249775916285 SENDER: MONEYCENTRAL MEDIA LIMITED REMARK: TRF FT24177CPMYZ</t>
  </si>
  <si>
    <t>STAMP DUTY COLLECTION ACCOUNT.Capitalise Actvity For EMT LevyEMT Levy FT24176GZX 04 FT241772RL0N</t>
  </si>
  <si>
    <t>BANKNIP From 000013240625155214000162764 286 GTBank Plc PAYREF:000162764286SENDER : ABIODUN OLASUNKANMI ENOCHREMARK: FT24 177QJR9C</t>
  </si>
  <si>
    <t>STAMP DUTY COLLECTION ACCOUNT.Capitalise Actvity For EMT LevyEMT Levy FT24177CPM YZ FT24177GTZ67</t>
  </si>
  <si>
    <t>26-Jun-2024</t>
  </si>
  <si>
    <t>STAMP DUTY COLLECTION ACCOUNT.Capitalise Actvity For EMT LevyEMT Levy FT24177QJR 9C FT241789DY6B</t>
  </si>
  <si>
    <t>SBNIN-BRANCH TRANSFER:BOO BAAY AGRO NIGE RIA LIMITEDIFO BAAY PROJECTS FT241786B PG5</t>
  </si>
  <si>
    <t>NIBSS INSTANT PAYMENT TSSSterlingPro Tra nsfer to SULAIMAN ABIODUN YAKUB (Blocks) FT241780864M</t>
  </si>
  <si>
    <t>VALUE ADDED TAXNIPVAT/SterlingPro Transf er to SULAIMAN ABIODUN YAKUB (Blocks) FT24178ZY842</t>
  </si>
  <si>
    <t>NIPFEE/SterlingPro Transfer to SULAIMAN ABIODUN YAKUB (Blocks) FT24178MY87T</t>
  </si>
  <si>
    <t>Page 179</t>
  </si>
  <si>
    <t>Periodic Charges ACCOUNT MAINTENANCE FEE (AMF) AAACT2417873DP1W9B</t>
  </si>
  <si>
    <t>NIPFEE/SterlingPro Transfer to CHARLES O LUWATOBI OWOLABI (Refund ) FT24179J5 SQG</t>
  </si>
  <si>
    <t>VALUE ADDED TAXNIPVAT/SterlingPro Transf er to CHARLES OLUWATOBI OWOLABI (Refund ) FT24179CF350</t>
  </si>
  <si>
    <t>NIBSS INSTANT PAYMENT TSSSterlingPro Tra nsfer to CHARLES OLUWATOBI OWOLABI (Refu nd ) FT24179XC9GH</t>
  </si>
  <si>
    <t>NIPFEE/SterlingPro Transfer to NELSFIELD ATTORNEYS amp..SOLICITORS (Legal consul tant fees) FT24179SMKSH</t>
  </si>
  <si>
    <t>VALUE ADDED TAXNIPVAT/SterlingPro Transf er to NELSFIELD ATTORNEYS amp..SOLICITOR S (Legal consultant fees) FT24179TTMBS</t>
  </si>
  <si>
    <t>NIBSS INSTANT PAYMENT TSSSterlingPro Tra nsfer to NELSFIELD ATTORNEYS amp..SOLICI TORS (Legal consultant fees) FT241790B V8Q</t>
  </si>
  <si>
    <t>BANKNIP From 100033240627162253000658371 508 Unknown Code PAYREF:1000332406271622 53000658371508 SENDER: AYOMIDE FAVOUR BR AIMOH REMARK: Green FT24179Z9T5B</t>
  </si>
  <si>
    <t>STAMP DUTY COLLECTION ACCOUNT.Capitalise Actvity For EMT LevyEMT Levy FT24179Z9T 5B FT24179R6L8P</t>
  </si>
  <si>
    <t>NIBSS INSTANT PAYMENT TSSSterlingPro Tra nsfer to ADEGOKE SEGUN BABATUNDE (Engr t obi) FT24180MMF78</t>
  </si>
  <si>
    <t>NIPFEE/SterlingPro Transfer to ADEGOKE S EGUN BABATUNDE (Engr tobi) FT24180J3 CR2</t>
  </si>
  <si>
    <t>VALUE ADDED TAXNIPVAT/SterlingPro Transf er to ADEGOKE SEGUN BABATUNDE (Engr tobi ) FT24180YCDZW</t>
  </si>
  <si>
    <t>BANKNIP From 000014240628052012251251602 767 Access Bank PAYREF:00001424062805183 6298642701357 SENDER: SHARONAISOSA EBHOT AH REMARK: TRFJune FT24180TWWF2</t>
  </si>
  <si>
    <t>STAMP DUTY COLLECTION ACCOUNT.Capitalise Actvity For EMT LevyEMT Levy FT24180TWW F2 FT241801WBSQ</t>
  </si>
  <si>
    <t>NIBSS INSTANT PAYMENT TSSSterlingPro Tra nsfer to MICHAEL OLAKUNLE SHOBOLA (Stamp duty ) FT241806L47Z</t>
  </si>
  <si>
    <t>NIPFEE/SterlingPro Transfer to MICHAEL O LAKUNLE SHOBOLA (Stamp duty ) FT2418 02TH4J</t>
  </si>
  <si>
    <t>VALUE ADDED TAXNIPVAT/SterlingPro Transf er to MICHAEL OLAKUNLE SHOBOLA (Stamp du ty ) FT24180Z932Y</t>
  </si>
  <si>
    <t>VALUE ADDED TAXNIPVAT/SterlingPro Transf er to SUNDALEX PROPERTY amp..INVESTMENT LTD (Ketu omu idobi land ) FT241804Y7H H</t>
  </si>
  <si>
    <t>NIBSS INSTANT PAYMENT TSSSterlingPro Tra nsfer to SUNDALEX PROPERTY amp..INVESTME NT LTD (Ketu omu idobi land ) FT241807 JTFX</t>
  </si>
  <si>
    <t>NIPFEE/SterlingPro Transfer to SUNDALEX PROPERTY amp..INVESTMENT LTD (Ketu omu i dobi land ) FT24180QXHYJ</t>
  </si>
  <si>
    <t>NIBSS INSTANT PAYMENT TSSSterlingPro Tra nsfer to CHARLES OLUWATOBI OWOLABI (Logi stics ) FT241805BYDQ</t>
  </si>
  <si>
    <t>NIPFEE/SterlingPro Transfer to CHARLES O LUWATOBI OWOLABI (Logistics ) FT2418 0C4PVV</t>
  </si>
  <si>
    <t>VALUE ADDED TAXNIPVAT/SterlingPro Transf er to CHARLES OLUWATOBI OWOLABI (Logisti cs ) FT24180ZQTNW</t>
  </si>
  <si>
    <t>BULK UPLOAD WASHBEING AMF UNDERCHARGE JA N TO APRIL FT24180JM7RY</t>
  </si>
  <si>
    <t>Page 180</t>
  </si>
  <si>
    <t>Debit Interest CAPITALISE AAACT24180H GZQZ6R0</t>
  </si>
  <si>
    <t>NIBSS INSTANT PAYMENT TSSSterlingPro Tra nsfer to SANDSALI NIGERIA LTD (RE) FT 24183D4C9N</t>
  </si>
  <si>
    <t>NIPFEE/SterlingPro Transfer to SANDSALI NIGERIA LTD (RE) FT24183TN7VF</t>
  </si>
  <si>
    <t>VALUE ADDED TAXNIPVAT/SterlingPro Transf er to SANDSALI NIGERIA LTD (RE) FT241 8315C8G</t>
  </si>
  <si>
    <t>NIBSS INSTANT PAYMENT TSSSterlingPro Tra nsfer to TIJANI BOLANLE KADIJAT (Admin J uly ) FT24183H7HR2</t>
  </si>
  <si>
    <t>NIPFEE/SterlingPro Transfer to TIJANI BO LANLE KADIJAT (Admin July ) FT24183F KDBT</t>
  </si>
  <si>
    <t>VALUE ADDED TAXNIPVAT/SterlingPro Transf er to TIJANI BOLANLE KADIJAT (Admin July ) FT24183HYWJ7</t>
  </si>
  <si>
    <t>NIPFEE/SterlingPro Transfer to ADEGOKE O PEYEMI OMOLARA (Cmd road admjn) FT241 834WM1J</t>
  </si>
  <si>
    <t>VALUE ADDED TAXNIPVAT/SterlingPro Transf er to ADEGOKE OPEYEMI OMOLARA (Cmd road admjn) FT241838WLQT</t>
  </si>
  <si>
    <t>NIBSS INSTANT PAYMENT TSSSterlingPro Tra nsfer to ADEGOKE OPEYEMI OMOLARA (Cmd ro ad admjn) FT24183F16F5</t>
  </si>
  <si>
    <t>NIBSS INSTANT PAYMENT TSSSterlingPro Tra nsfer to OLADEPO OLUWAPELUMI OMOTAYO (Is iwo) FT2418357F3H</t>
  </si>
  <si>
    <t>NIPFEE/SterlingPro Transfer to OLADEPO O LUWAPELUMI OMOTAYO (Isiwo) FT24183YL 5F5</t>
  </si>
  <si>
    <t>VALUE ADDED TAXNIPVAT/SterlingPro Transf er to OLADEPO OLUWAPELUMI OMOTAYO (Isiwo ) FT24183VPLBP</t>
  </si>
  <si>
    <t>VALUE ADDED TAXNIPVAT/SterlingPro Transf er to FELIX ABIDEMI AKANBI (Land ) FT 24183CH7SS</t>
  </si>
  <si>
    <t>NIPFEE/SterlingPro Transfer to FELIX ABI DEMI AKANBI (Land ) FT24183SHZMH</t>
  </si>
  <si>
    <t>NIBSS INSTANT PAYMENT TSSSterlingPro Tra nsfer to FELIX ABIDEMI AKANBI (Land ) FT24183J3PY0</t>
  </si>
  <si>
    <t>BANKNIP From 000027240701223403224430515 382 Unknown Code PAYREF:1719869596736 SE NDER: CKING INTEGRATED GLOBALBUSINESS EN TERPRISE REMARK: FT FT2418487TW8</t>
  </si>
  <si>
    <t>STAMP DUTY COLLECTION ACCOUNT.Capitalise Actvity For EMT LevyEMT Levy FT2418487T W8 FT241847LY3W</t>
  </si>
  <si>
    <t>BANKNIP From 090267240702082348465008123 488 Unknown Code PAYREF:0902672407020823 48465008123488 SENDER: NWOBODO NNAEMEKA PATRICK REMARK: PG1 FT24184Q9THW</t>
  </si>
  <si>
    <t>STAMP DUTY COLLECTION ACCOUNT.Capitalise Actvity For EMT LevyEMT Levy FT24184Q9T HW FT24184S5LTC</t>
  </si>
  <si>
    <t>VALUE ADDED TAXNIPVAT/SterlingPro Transf er to TIJANI BOLANLE K (commission) F T24185PGNPP</t>
  </si>
  <si>
    <t>NIBSS INSTANT PAYMENT TSSSterlingPro Tra nsfer to TIJANI BOLANLE K (commission) FT2418515SH2</t>
  </si>
  <si>
    <t>NIPFEE/SterlingPro Transfer to TIJANI BO LANLE K (commission) FT24185ZZYLD</t>
  </si>
  <si>
    <t>NIBSS INSTANT PAYMENT TSSSterlingPro Tra nsfer to OJI BLESSING MARY (commission) FT24185YLDJC</t>
  </si>
  <si>
    <t>NIPFEE/SterlingPro Transfer to OJIBLESSI NG MARY (commission) FT24185VMTQP</t>
  </si>
  <si>
    <t>VALUE ADDED TAXNIPVAT/SterlingPro Transf er to OJIBLESSING MARY (commission) F</t>
  </si>
  <si>
    <t>NIBSS INSTANT PAYMENT TSSSterlingPro Tra nsfer to ERHERHERYERE ELIZABETH OLUWSEUN (commission) FT2418514CVL</t>
  </si>
  <si>
    <t>Page 181</t>
  </si>
  <si>
    <t>NIPFEE/SterlingPro Transfer to ERHERHERY ERE ELIZABETH OLUWSEUN (commission) F T24185P855L</t>
  </si>
  <si>
    <t>VALUE ADDED TAXNIPVAT/SterlingPro Transf er to ERHERHERYERE ELIZABETH OLUWSEUN (c ommission) FT24185THC1T</t>
  </si>
  <si>
    <t>BANKNIP From 000013240702204807000181071 429 GTBank Plc PAYREF:483248916 SENDER: EDUN AYOBAMI SIMEON REMARK: Land purchas e balance FT24185ZZ8LC</t>
  </si>
  <si>
    <t>VALUE ADDED TAXNIPVAT/SterlingPro Transf er to SHARON AISOSA EBHOTAH (commission) FT24185NMK9H</t>
  </si>
  <si>
    <t>NIBSS INSTANT PAYMENT TSSSterlingPro Tra nsfer to SHARON AISOSA EBHOTAH (commissi on) FT241854KLLZ</t>
  </si>
  <si>
    <t>NIPFEE/SterlingPro Transfer to SHARON AI SOSA EBHOTAH (commission) FT24185J7Y FR</t>
  </si>
  <si>
    <t>NIBSS INSTANT PAYMENT TSSSterlingPro Tra nsfer to IBEH BLESSING OGOCHUKWU (commis sion) FT24185HGDYZ</t>
  </si>
  <si>
    <t>NIPFEE/SterlingPro Transfer to IBEHBLESS ING OGOCHUKWU (commission) FT2418530 39B</t>
  </si>
  <si>
    <t>VALUE ADDED TAXNIPVAT/SterlingPro Transf er to IBEHBLESSING OGOCHUKWU (commission ) FT241853BGNX</t>
  </si>
  <si>
    <t>NIBSS INSTANT PAYMENT TSSSterlingPro Tra nsfer to ALBERT ABIODUN WILLIAM OGIDAN ( commission) FT24185FVZVQ</t>
  </si>
  <si>
    <t>VALUE ADDED TAXNIPVAT/SterlingPro Transf er to ALBERT ABIODUN WILLIAM OGIDAN (com mission) FT241857ZMV8</t>
  </si>
  <si>
    <t>NIPFEE/SterlingPro Transfer to ALBERT AB IODUN WILLIAM OGIDAN (commission) FT2 4185SZ9TD</t>
  </si>
  <si>
    <t>NIBSS INSTANT PAYMENT TSSSterlingPro Tra nsfer to ABIBU FESTUS EHIS (Commission) FT241854BYH6</t>
  </si>
  <si>
    <t>VALUE ADDED TAXNIPVAT/SterlingPro Transf er to ABIBU FESTUS EHIS (Commission) FT24185TTNVK</t>
  </si>
  <si>
    <t>NIPFEE/SterlingPro Transfer to ABIBU FES TUS EHIS (Commission) FT24185HPHGC</t>
  </si>
  <si>
    <t>VALUE ADDED TAXNIPVAT/SterlingPro Transf er to GBUGHEMOBI UCHECHUKWU HENRY (Commi ssion) FT24185RKG15</t>
  </si>
  <si>
    <t>NIBSS INSTANT PAYMENT TSSSterlingPro Tra nsfer to GBUGHEMOBIUCHECHUKWU HENRY (Com mission) FT24185R25Z6</t>
  </si>
  <si>
    <t>NIPFEE/SterlingPro Transfer to GBUGHEMOB I UCHECHUKWU HENRY (Commission) FT241 85NG4GT</t>
  </si>
  <si>
    <t>NIBSS INSTANT PAYMENT TSSSterlingPro Tra nsfer to Anointing Braimoh (commission) FT24185R86RV</t>
  </si>
  <si>
    <t>VALUE ADDED TAXNIPVAT/SterlingPro Transf er to Anointing Braimoh (commission) FT24185PX40V</t>
  </si>
  <si>
    <t>NIPFEE/SterlingPro Transfer to Anointing Braimoh (commission) FT241852MPFM</t>
  </si>
  <si>
    <t>BAKKEY BOLA SALAUDEENCorporateIBS/commis sion/BAAY.P/BAKKEY.BS FT24185DKR99</t>
  </si>
  <si>
    <t>VALUE ADDED TAXNIPVAT/SterlingPro Transf er to JOCHEBED ADEDOYIN TAIWO (commissio n) FT24185J6M6R</t>
  </si>
  <si>
    <t>NIBSS INSTANT PAYMENT TSSSterlingPro Tra nsfer to JOCHEBED ADEDOYIN TAIWO (commis sion) FT24185RK6X1</t>
  </si>
  <si>
    <t>NIPFEE/SterlingPro Transfer to JOCHEBED ADEDOYIN TAIWO (commission) FT24185J</t>
  </si>
  <si>
    <t>NIBSS INSTANT PAYMENT TSSSterlingPro Tra nsfer to GLORY OLUWAFEYISAYO DADA (Commi ssion) FT24185X1L8V</t>
  </si>
  <si>
    <t>Page 182</t>
  </si>
  <si>
    <t>NIPFEE/SterlingPro Transfer to GLORY OLU WAFEYISAYO DADA (Commission) FT24185 CF3MR</t>
  </si>
  <si>
    <t>VALUE ADDED TAXNIPVAT/SterlingPro Transf er to GLORY OLUWAFEYISAYO DADA (Commissi on) FT24185SGY7J</t>
  </si>
  <si>
    <t>NIBSS INSTANT PAYMENT TSSSterlingPro Tra nsfer to IBEH BLESSING OGOCHUKWU (Upline commission) FT24185KJ8XQ</t>
  </si>
  <si>
    <t>NIPFEE/SterlingPro Transfer to IBEHBLESS ING OGOCHUKWU (Upline commission) FT2 418501B7Y</t>
  </si>
  <si>
    <t>VALUE ADDED TAXNIPVAT/SterlingPro Transf er to IBEHBLESSING OGOCHUKWU (Upline com mission) FT24185D679Y</t>
  </si>
  <si>
    <t>VALUE ADDED TAXNIPVAT/SterlingPro Transf er to AJAYI OLUWATOBI TOMILOLA (Commissi on) FT24185KN2KV</t>
  </si>
  <si>
    <t>NIBSS INSTANT PAYMENT TSSSterlingPro Tra nsfer to AJAYI OLUWATOBI TOMILOLA (Commi ssion) FT24185S4PFY</t>
  </si>
  <si>
    <t>NIPFEE/SterlingPro Transfer to AJAYI OLU WATOBI TOMILOLA (Commission) FT24185 TMWT3</t>
  </si>
  <si>
    <t>STAMP DUTY COLLECTION ACCOUNT.Capitalise Actvity For EMT LevyEMT Levy FT24185ZZ8 LC FT24185V3T2T</t>
  </si>
  <si>
    <t>BANKNIP From 000016240703053933000060397 374 First Bank of Nigeria PAYREF:6385558 19724138917 SENDER: OJO OLUGBENGA DANIEL REMARK: FBNMOBILE:B FT24185XPV3H</t>
  </si>
  <si>
    <t>STAMP DUTY COLLECTION ACCOUNT.Capitalise Actvity For EMT LevyEMT Levy FT24185XPV 3H FT24185ZS9GD</t>
  </si>
  <si>
    <t>NIPFEE/SterlingPro Transfer to OJELABI A DEJUMOKE ABIMBOLA (Commission) FT241 86HHMHT</t>
  </si>
  <si>
    <t>VALUE ADDED TAXNIPVAT/SterlingPro Transf er to OJELABI ADEJUMOKE ABIMBOLA (Commis sion) FT24186K3JXF</t>
  </si>
  <si>
    <t>NIBSS INSTANT PAYMENT TSSSterlingPro Tra nsfer to OJELABI ADEJUMOKE ABIMBOLA (Com mission) FT241863XG10</t>
  </si>
  <si>
    <t>NIBSS INSTANT PAYMENT TSSSterlingPro Tra nsfer to IBEH BLESSING OGOCHUKWU (commis sion) FT241863SRKZ</t>
  </si>
  <si>
    <t>NIPFEE/SterlingPro Transfer to IBEHBLESS ING OGOCHUKWU (commission) FT24186NL XTH</t>
  </si>
  <si>
    <t>VALUE ADDED TAXNIPVAT/SterlingPro Transf er to IBEHBLESSING OGOCHUKWU (commission ) FT24186KK5C6</t>
  </si>
  <si>
    <t>NIBSS INSTANT PAYMENT TSSSterlingPro Tra nsfer to OLADELE ADENIKE MONSURA (Hamper ) FT241860PFKQ</t>
  </si>
  <si>
    <t>NIPFEE/SterlingPro Transfer to OLADELE A DENIKE MONSURA (Hamper) FT24186P978N</t>
  </si>
  <si>
    <t>VALUE ADDED TAXNIPVAT/SterlingPro Transf er to OLADELE ADENIKE MONSURA (Hamper) FT241866T9C2</t>
  </si>
  <si>
    <t>NIBSS INSTANT PAYMENT TSSSterlingPro Tra nsfer to ADEGOKE SEGUN BABATUNDE (Cash) FT24186HB6QW</t>
  </si>
  <si>
    <t>NIPFEE/SterlingPro Transfer to ADEGOKE S EGUN BABATUNDE (Cash) FT24186W772H</t>
  </si>
  <si>
    <t>VALUE ADDED TAXNIPVAT/SterlingPro Transf er to ADEGOKE SEGUN BABATUNDE (Cash) FT24186JRFWL</t>
  </si>
  <si>
    <t>STAMP DUTY COLLECTION ACCOUNT.Capitalise Actvity For EMT LevyEMT Levy FT24187HQM 51 FT24187FWRJ1</t>
  </si>
  <si>
    <t>BANKNIP From 000023240705080730005110675 625 Unknown Code PAYREF:bankone mint 200</t>
  </si>
  <si>
    <t>NIBSS INSTANT PAYMENT TSSSterlingPro Tra nsfer to OYELABI TEMITAYO SAMUEL (Salary GC2) FT24187SW94Y</t>
  </si>
  <si>
    <t>Page 183</t>
  </si>
  <si>
    <t>VALUE ADDED TAXNIPVAT/SterlingPro Transf er to OYELABI TEMITAYO SAMUEL (SalaryGC2 ) FT24187PM2Z0</t>
  </si>
  <si>
    <t>NIPFEE/SterlingPro Transfer to OYELABI T EMITAYO SAMUEL (SalaryGC2) FT24187ZV HNT</t>
  </si>
  <si>
    <t>NIPFEE/SterlingPro Transfer to OLADELE A DENIKE MONSURA (SALARYJUNE) FT24187T 9YBT</t>
  </si>
  <si>
    <t>NIPFEE/SterlingPro Transfer to KALESANWO CELINA OLUWARANTIMI (SALARYJUNE) FT2 41870V6NK</t>
  </si>
  <si>
    <t>NIPFEE/SterlingPro Transfer to ADEGOKE O PEYEMI OMOLARA (SALARYJUNE) FT241872 DM46</t>
  </si>
  <si>
    <t>NIBSS INSTANT PAYMENT TSSSterlingPro Tra nsfer to OLADELE ADENIKE MONSURA (SALARY JUNE) FT24187VD5GN</t>
  </si>
  <si>
    <t>VALUE ADDED TAXNIPVAT/SterlingPro Transf er to OLADELE ADENIKE MONSURA (SALARYJUN E) FT2418752ZFP</t>
  </si>
  <si>
    <t>NIBSS INSTANT PAYMENT TSSSterlingPro Tra nsfer to OLUWATOBI TOMILOLA AJAYI (SALAR YJUNE) FT24187C4T4Y</t>
  </si>
  <si>
    <t>NIPFEE/SterlingPro Transfer to OLUWATOBI TOMILOLA AJAYI (SALARYJUNE) FT24187 D4TDP</t>
  </si>
  <si>
    <t>VALUE ADDED TAXNIPVAT/SterlingPro Transf er to OLUWATOBI TOMILOLA AJAYI (SALARYJU NE) FT24187S8FYS</t>
  </si>
  <si>
    <t>NIBSS INSTANT PAYMENT TSSSterlingPro Tra nsfer to KALESANWO CELINA OLUWARANTIMI ( SALARYJUNE) FT24187Q9PZZ</t>
  </si>
  <si>
    <t>VALUE ADDED TAXNIPVAT/SterlingPro Transf er to KALESANWO CELINA OLUWARANTIMI (SAL ARYJUNE) FT2418767YMS</t>
  </si>
  <si>
    <t>NIBSS INSTANT PAYMENT TSSSterlingPro Tra nsfer to ADEGOKE OPEYEMI OMOLARA (SALARY JUNE) FT24187LLWTQ</t>
  </si>
  <si>
    <t>VALUE ADDED TAXNIPVAT/SterlingPro Transf er to ADEGOKE OPEYEMI OMOLARA (SALARYJUN E) FT2418757CF8</t>
  </si>
  <si>
    <t>NIBSS INSTANT PAYMENT TSSSterlingPro Tra nsfer to TIJANI BOLANLE K (SALARYJUNE) FT2418711XGM</t>
  </si>
  <si>
    <t>NIBSS INSTANT PAYMENT TSSSterlingPro Tra nsfer to AJIBOLA TAIWO ADEOLA (SALARYJUN E) FT24187S1R4J</t>
  </si>
  <si>
    <t>NIPFEE/SterlingPro Transfer to AJIBOLA T AIWO ADEOLA (SALARYJUNE) FT24187MKTS 5</t>
  </si>
  <si>
    <t>VALUE ADDED TAXNIPVAT/SterlingPro Transf er to AJIBOLA TAIWO ADEOLA (SALARYJUNE) FT24187LHBBR</t>
  </si>
  <si>
    <t>NIPFEE/SterlingPro Transfer to TIJANI BO LANLE K (SALARYJUNE) FT241876T96C</t>
  </si>
  <si>
    <t>VALUE ADDED TAXNIPVAT/SterlingPro Transf er to TIJANI BOLANLE K (SALARYJUNE) F T24187VQ6DP</t>
  </si>
  <si>
    <t>VALUE ADDED TAXNIPVAT/SterlingPro Transf er to IBEHBLESSING OGOCHUKWU (SALARYJUNE ) FT241879KC85</t>
  </si>
  <si>
    <t>NIBSS INSTANT PAYMENT TSSSterlingPro Tra nsfer to IBEH BLESSING OGOCHUKWU (SALARY JUNE) FT24187D212D</t>
  </si>
  <si>
    <t>NIPFEE/SterlingPro Transfer to IBEHBLESS ING OGOCHUKWU (SALARYJUNE) FT24187HY TKF</t>
  </si>
  <si>
    <t>ABDULLAHI BOLAJI MOGAJICorporateIBS/SALA RYJUNE/BAAY.P/ABDULLAHI.BM FT24187F4C 7P</t>
  </si>
  <si>
    <t>NIBSS INSTANT PAYMENT TSSSterlingPro Tra nsfer to JOHN SUNDAYGABRIEL (SALARYJUNE)</t>
  </si>
  <si>
    <t>NIPFEE/SterlingPro Transfer to JOHNSUNDA Y GABRIEL (SALARYJUNE) FT24187PJS3L</t>
  </si>
  <si>
    <t>Page 184</t>
  </si>
  <si>
    <t>VALUE ADDED TAXNIPVAT/SterlingPro Transf er to JOHNSUNDAY GABRIEL (SALARYJUNE) FT24187ZW6MZ</t>
  </si>
  <si>
    <t>VALUE ADDED TAXNIPVAT/SterlingPro Transf er to OLADEPO OLUWAPELUMI OMOTAYO (SALAR YJUNE) FT24187FKKSW</t>
  </si>
  <si>
    <t>NIBSS INSTANT PAYMENT TSSSterlingPro Tra nsfer to OLADEPO OLUWAPELUMI OMOTAYO (SA LARYJUNE) FT24187HG29S</t>
  </si>
  <si>
    <t>NIPFEE/SterlingPro Transfer to OLADEPO O LUWAPELUMI OMOTAYO (SALARYJUNE) FT241 87P132T</t>
  </si>
  <si>
    <t>09-Jul-2024</t>
  </si>
  <si>
    <t>SMS NOTIFICATION CHARGE FOR 2024 JUN 1ST -30TH JUN 2024 - NGN FT24191NYW3M</t>
  </si>
  <si>
    <t>BANKNIP From 000004240709112438905033923 718 United Bank for Africa PAYREF:NIPONC HAT000004240709112438905033923718 SENDER : BAKKEY BOLA SALAUD FT24191X43FR</t>
  </si>
  <si>
    <t>STAMP DUTY COLLECTION ACCOUNT.Capitalise Actvity For EMT LevyEMT Levy FT24191X43 FR FT24191RKS40</t>
  </si>
  <si>
    <t>BANKNIP From 000004240709180053089475785 616 United Bank for Africa PAYREF:245949 12469 SENDER: ORIAKHI OSEMUDIAMEN PETER REMARK: MOB UTO BAAY FT24191ZZ90C</t>
  </si>
  <si>
    <t>STAMP DUTY COLLECTION ACCOUNT.Capitalise Actvity For EMT LevyEMT Levy FT24191ZZ9 0C FT24191VSRY1</t>
  </si>
  <si>
    <t>NIBSS INSTANT PAYMENT TSSSterlingPro Tra nsfer to OYEJIDE EUNICE FISAYO (Commissi on) FT241925N0M2</t>
  </si>
  <si>
    <t>NIPFEE/SterlingPro Transfer to OYEJIDE E UNICE FISAYO (Commission) FT2419206H W0</t>
  </si>
  <si>
    <t>VALUE ADDED TAXNIPVAT/SterlingPro Transf er to OYEJIDE EUNICE FISAYO (Commission) FT24192W6R5N</t>
  </si>
  <si>
    <t>NIPFEE/SterlingPro Transfer to AKINDOLIR E TIMILEHIN KELVIN (Salaryjune) FT241 929WQ4B</t>
  </si>
  <si>
    <t>VALUE ADDED TAXNIPVAT/SterlingPro Transf er to AKINDOLIRE TIMILEHIN KELVIN (Salar yjune) FT2419262V5V</t>
  </si>
  <si>
    <t>NIBSS INSTANT PAYMENT TSSSterlingPro Tra nsfer to AKINDOLIRETIMILEHIN KELVIN (Sal aryjune) FT241926F42P</t>
  </si>
  <si>
    <t>NIBSS INSTANT PAYMENT TSSSterlingPro Tra nsfer to JOTEX FURNITURES (Chairs) FT 241929CB6B</t>
  </si>
  <si>
    <t>VALUE ADDED TAXNIPVAT/SterlingPro Transf er to JOTEX FURNITURES (Chairs) FT241 920XWRY</t>
  </si>
  <si>
    <t>NIPFEE/SterlingPro Transfer to JOTEX FUR NITURES (Chairs) FT241922277Y</t>
  </si>
  <si>
    <t>BANKNIP From 000012240711092852288247619 063 StanbicIBTC Bank PAYREF:8318 3SENDER : LUBEM AJIVA REMARK: Greencity phase 2 FT24193MQT34</t>
  </si>
  <si>
    <t>STAMP DUTY COLLECTION ACCOUNT.Capitalise Actvity For EMT LevyEMT Levy FT24193MQT 34 FT2419306ZKF</t>
  </si>
  <si>
    <t>BANKNIP From 000016240711133019000007826 623 First Bank of Nigeria PAYREF:6385630 14194240309 SENDER: BAAY DEGOK NIG LTD R EMARK: CIB:CASH FT24193MF6C4</t>
  </si>
  <si>
    <t>STAMP DUTY COLLECTION ACCOUNT.Capitalise Actvity For EMT LevyEMT Levy FT24193MF6 C4 FT24193GDHHT</t>
  </si>
  <si>
    <t>BANKNIP From 000013240711205312000202352 654 GTBank Plc PAYREF:000202352654SENDER : LASODE OPEMIPO OLUWATOBI REMARK: Secon d payment FT24194BXPRX</t>
  </si>
  <si>
    <t>STAMP DUTY COLLECTION ACCOUNT.Capitalise Actvity For EMT LevyEMT Levy FT24194BXP RX FT24194QNCHJ</t>
  </si>
  <si>
    <t>Page 185</t>
  </si>
  <si>
    <t>STAMP DUTY COLLECTION ACCOUNT.Capitalise Actvity For EMT LevyEMT Levy FT24194XYR KR FT241941L8WB</t>
  </si>
  <si>
    <t>BANKNIP From 000010240712050347111386985 705 Ecobank Bank PAYREF:PC1317206183291 SENDER: FAGBULU TAIWO OLUBUNMI REMARK: R EFPC1317206183291 BO FT24194XYRKR</t>
  </si>
  <si>
    <t>NIBSS INSTANT PAYMENT TSSSterlingPro Tra nsfer to CLUBX NIGERIA LIMITED VICTORIA ISLAND (Cash) FT24197R6MV0</t>
  </si>
  <si>
    <t>NIPFEE/SterlingPro Transfer to CLUBX NIG ERIA LIMITED VICTORIA ISLAND (Cash) F T24197GC4XZ</t>
  </si>
  <si>
    <t>VALUE ADDED TAXNIPVAT/SterlingPro Transf er to CLUBX NIGERIA LIMITED VICTORIA ISL AND (Cash) FT241976S843</t>
  </si>
  <si>
    <t>BANKNIP From 100033240713182253000702140 887 Unknown Code PAYREF:1000332407131822 53000702140887 SENDER: OLUWAKAYODE OLUWA SEYI OKUNEYE REMARK: FT24197VW8J3</t>
  </si>
  <si>
    <t>STAMP DUTY COLLECTION ACCOUNT.Capitalise Actvity For EMT LevyEMT Levy FT24197VW8 J3 FT241975Z730</t>
  </si>
  <si>
    <t>VALUE ADDED TAXNIPVAT/SterlingPro Transf er to SEBILI TOYYIBAH () FT241979KZ7X</t>
  </si>
  <si>
    <t>NIBSS INSTANT PAYMENT TSSSterlingPro Tra nsfer to SEBILI TOYYIBAH () FT24197MJ MPN</t>
  </si>
  <si>
    <t>NIPFEE/SterlingPro Transfer to SEBILI TO YYIBAH () FT24197DYR4D</t>
  </si>
  <si>
    <t>NIBSS INSTANT PAYMENT TSSSterlingPro Tra nsfer to GLORY OLUWAFEYISAYO DADA (Cash) FT24197JKVVT</t>
  </si>
  <si>
    <t>VALUE ADDED TAXNIPVAT/SterlingPro Transf er to GLORY OLUWAFEYISAYO DADA (Cash) FT24197DG6VL</t>
  </si>
  <si>
    <t>NIPFEE/SterlingPro Transfer to GLORY OLU WAFEYISAYO DADA (Cash) FT24197BKDP0</t>
  </si>
  <si>
    <t>BANKNIP From 000012240715151013483931619 033 StanbicIBTC Bank PAYREF:6936 3SENDER : ADESUA SAMUEL OLATUNDE REMARK: 2nd mon th payment FT24197N2XMZ</t>
  </si>
  <si>
    <t>STAMP DUTY COLLECTION ACCOUNT.Capitalise Actvity For EMT LevyEMT Levy FT24197N2X MZ FT241975S8BK</t>
  </si>
  <si>
    <t>BANKNIP From 000010240715160636111229919 927 Ecobank Bank PAYREF:PC1324930224525 SENDER: FAGBULU TAIWO OLUBUNMI REMARK: R EFPC1324930224525 BO FT24197C4QZS</t>
  </si>
  <si>
    <t>STAMP DUTY COLLECTION ACCOUNT.Capitalise Actvity For EMT LevyEMT Levy FT24197C4Q ZS FT24197DN12Q</t>
  </si>
  <si>
    <t>NIPFEE/SterlingPro Transfer to OLUWATOBI TOMILOLA AJAYI (filers) FT24199VQYY C</t>
  </si>
  <si>
    <t>VALUE ADDED TAXNIPVAT/SterlingPro Transf er to OLUWATOBI TOMILOLA AJAYI (filers) FT24199VKWHQ</t>
  </si>
  <si>
    <t>NIBSS INSTANT PAYMENT TSSSterlingPro Tra nsfer to OLUWATOBI TOMILOLA AJAYI (filer s) FT24199CP0L9</t>
  </si>
  <si>
    <t>18-Jul-2024</t>
  </si>
  <si>
    <t>BANKNIP From 000008240718094835915286418 409 Skye Bank PAYREF:BT20252407180948359 29152501108 SENDER: ADEOLA GABRIEL ADELE YE REMARK: BTI229638 FT24200F3X98</t>
  </si>
  <si>
    <t>STAMP DUTY COLLECTION ACCOUNT.Capitalise Actvity For EMT LevyEMT Levy FT24200F3X 98 FT24200X4WXR</t>
  </si>
  <si>
    <t>BANKNIP From 000013240718095832000216459 543 GTBank Plc PAYREF:000216459543SENDER : OLAIYA SUNDAY TEMITOPE REMARK: 5 PERCE NT RESALE VALUE FRO FT242002SFD8</t>
  </si>
  <si>
    <t>STAMP DUTY COLLECTION ACCOUNT.Capitalise Actvity For EMT LevyEMT Levy FT242002SF D8 FT24200J48FS</t>
  </si>
  <si>
    <t>Page 186</t>
  </si>
  <si>
    <t>BANKNIP From 000004240718125346164630160 120 United Bank for Africa PAYREF:NIPONC HAT000004240718125346164630160120 SENDER : BAKKEY BOLA SALAUD FT24200DVBM6</t>
  </si>
  <si>
    <t>STAMP DUTY COLLECTION ACCOUNT.Capitalise Actvity For EMT LevyEMT Levy FT24200DVB M6 FT24200GTGJS</t>
  </si>
  <si>
    <t>19-Jul-2024</t>
  </si>
  <si>
    <t>NIBSS INSTANT PAYMENT TSSSterlingPro Tra nsfer to AUTOCHECK GET GARI COLL. AC (Re payment for bushiace july) FT242010YQ4 4</t>
  </si>
  <si>
    <t>NIPFEE/SterlingPro Transfer to AUTOCHECK GET GARI COLL. AC (Repaymentfor bus hia ce july) FT24201CXYFV</t>
  </si>
  <si>
    <t>VALUE ADDED TAXNIPVAT/SterlingPro Transf er to AUTOCHECK GET GARI COLL. AC (Repay mentfor bus hiace july) FT24201DY2JK</t>
  </si>
  <si>
    <t>VALUE ADDED TAXNIPVAT/SterlingPro Transf er to ADEGOKE OPEYEMI OMOLARA (Phone ) FT24201RWW39</t>
  </si>
  <si>
    <t>NIPFEE/SterlingPro Transfer to ADEGOKE O PEYEMI OMOLARA (Phone ) FT24201BVNDM</t>
  </si>
  <si>
    <t>NIBSS INSTANT PAYMENT TSSSterlingPro Tra nsfer to ADEGOKE OPEYEMI OMOLARA (Phone ) FT242012XM29</t>
  </si>
  <si>
    <t>VALUE ADDED TAXNIPVAT/SterlingPro Transf er to OLUWATOBI TOMILOLA AJAYI () FT2 4201PGD4Z</t>
  </si>
  <si>
    <t>NIBSS INSTANT PAYMENT TSSSterlingPro Tra nsfer to OLUWATOBI TOMILOLA AJAYI () FT24201X282K</t>
  </si>
  <si>
    <t>NIPFEE/SterlingPro Transfer to OLUWATOBI TOMILOLA AJAYI () FT242018XDDW</t>
  </si>
  <si>
    <t>VALUE ADDED TAXNIPVAT/SterlingPro Transf er to ADEGOKE SEGUN BABATUNDE () FT24 201TH7CC</t>
  </si>
  <si>
    <t>NIBSS INSTANT PAYMENT TSSSterlingPro Tra nsfer to ADEGOKE SEGUN BABATUNDE () F T242016T02C</t>
  </si>
  <si>
    <t>NIPFEE/SterlingPro Transfer to ADEGOKE S EGUN BABATUNDE () FT24201J03HW</t>
  </si>
  <si>
    <t>NIBSS INSTANT PAYMENT TSSSterlingPro Tra nsfer to JOTEX FURNITURES (Offci e needs) FT24201GMZT6</t>
  </si>
  <si>
    <t>NIPFEE/SterlingPro Transfer to JOTEX FUR NITURES (Offci e needs) FT24201VX61W</t>
  </si>
  <si>
    <t>VALUE ADDED TAXNIPVAT/SterlingPro Transf er to JOTEX FURNITURES (Offci e needs) FT24201RWLD9</t>
  </si>
  <si>
    <t>BANKNIP From 000030240719201326547772083 861 Unknown Code PAYREF:0000302407192013 26547772083861 0000302407192013017942886 97664 22d2ad8d 419d FT24201P4X05</t>
  </si>
  <si>
    <t>22-Jul-2024</t>
  </si>
  <si>
    <t>STAMP DUTY COLLECTION ACCOUNT.Capitalise Actvity For EMT LevyEMT Levy FT24201P4X 05 FT242041MZ2S</t>
  </si>
  <si>
    <t>23-Jul-2024</t>
  </si>
  <si>
    <t>BANKNIP From 000016240723101824000071036 617 First Bank of Nigeria PAYREF:6385732 67045329600 SENDER: ADEGOKE SEGUN BABATU NDE REMARK: FBNMOBIL FT2420577NY0</t>
  </si>
  <si>
    <t>VALUE ADDED TAXNIPVAT/SterlingPro Transf er to ADEGOKE SEGUN BABATUNDE (Salary) FT242050W9FK</t>
  </si>
  <si>
    <t>NIBSS INSTANT PAYMENT TSSSterlingPro Tra nsfer to ADEGOKE SEGUN BABATUNDE (Salary ) FT24205P552Y</t>
  </si>
  <si>
    <t>NIPFEE/SterlingPro Transfer to ADEGOKE S EGUN BABATUNDE (Salary) FT24205BLMBB</t>
  </si>
  <si>
    <t>STAMP DUTY COLLECTION ACCOUNT.Capitalise Actvity For EMT LevyEMT Levy FT2420577N Y0 FT24205JZSX8</t>
  </si>
  <si>
    <t>STAMP DUTY COLLECTION ACCOUNT.Capitalise Actvity For EMT LevyEMT Levy FT242052CY VW FT24205DHN4X</t>
  </si>
  <si>
    <t>BANKNIP From 090267240723131924439019570 220 Unknown Code PAYREF:0902672407231319 24439019570220 SENDER: ADEYEMI ADEYINKA KAYODE REMARK: LAND FT242052CYVW</t>
  </si>
  <si>
    <t>Page 187</t>
  </si>
  <si>
    <t>NIBSS INSTANT PAYMENT TSSSterlingPro Tra nsfer to BLENCO BUSINESS VENTURES LIMITE D LEKKI () FT24206363JK</t>
  </si>
  <si>
    <t>NIPFEE/SterlingPro Transfer to BLENCO BU SINESS VENTURES LIMITED LEKKI() FT242 06QCHT4</t>
  </si>
  <si>
    <t>VALUE ADDED TAXNIPVAT/SterlingPro Transf er to BLENCO BUSINESS VENTURES LIMITED L EKKI() FT24206HNGFF</t>
  </si>
  <si>
    <t>BANKNIP From 000007240724101041470943477 055 Fidelity Bank PAYREF:ONB240724101038 05358 SENDER: Q LEAP MAPLE VENTURES REMA RK: COB TRF FROM Q L FT24206JRD08</t>
  </si>
  <si>
    <t>STAMP DUTY COLLECTION ACCOUNT.Capitalise Actvity For EMT LevyEMT Levy FT24206JRD 08 FT24206L2MJ8</t>
  </si>
  <si>
    <t>THE SB BANK00000124072320590200029649133 7 NIP ROE IFO BLENCO BUSINESS VENT LTD L EKKI FT24206CVY7V</t>
  </si>
  <si>
    <t>NIBSS INSTANT PAYMENT TSSSterlingPro Tra nsfer to MUIZ OWOLABI SALAU () FT2420 8R5GML</t>
  </si>
  <si>
    <t>NIPFEE/SterlingPro Transfer to MUIZOWOLA BI SALAU () FT242088674K</t>
  </si>
  <si>
    <t>VALUE ADDED TAXNIPVAT/SterlingPro Transf er to MUIZOWOLABI SALAU () FT242089F9 Q4</t>
  </si>
  <si>
    <t>NIBSS INSTANT PAYMENT TSSSterlingPro Tra nsfer to AUTOCHECK GET GARI COLL. AC (1s t loan repayment) FT24208VP57M</t>
  </si>
  <si>
    <t>VALUE ADDED TAXNIPVAT/SterlingPro Transf er to AUTOCHECK GET GARI COLL. AC (1st l oan repayment) FT24208JYFC8</t>
  </si>
  <si>
    <t>NIPFEE/SterlingPro Transfer to AUTOCHECK GET GARI COLL. AC (1st loan repayment) FT24208Y672S</t>
  </si>
  <si>
    <t>Periodic Charges ACCOUNT MAINTENANCE FEE (AMF) AAACT2420838YX4W1B</t>
  </si>
  <si>
    <t>Debit Interest CAPITALISE AAACT242083 8YX4W4K</t>
  </si>
  <si>
    <t>BANKNIP From 000014240727103855284613169 370 Access Bank PAYREF:00001424072710381 2296920165473 SENDER: SHARONAISOSA EBHOT AH REMARK: TRFLand FT24211N8XFJ</t>
  </si>
  <si>
    <t>BANKNIP From 100033240727150733000738254 984 Unknown Code PAYREF:1000332407271507 33000738254984 SENDER: AYOMIDE FAVOUR BR AIMOH REMARK: Green FT2421120GN6</t>
  </si>
  <si>
    <t>BANKNIP From 000023240727201155002113698 694 Unknown Code PAYREF:2024072720111231 5 SENDER: BAAY PROJECTS LTD REMARK: To S TERLING BANK BAAY FT24211BQMK3</t>
  </si>
  <si>
    <t>STAMP DUTY COLLECTION ACCOUNT.Capitalise Actvity For EMT LevyEMT Levy FT2421120G N6 FT2421102ZT7</t>
  </si>
  <si>
    <t>STAMP DUTY COLLECTION ACCOUNT.Capitalise Actvity For EMT LevyEMT Levy FT24211N8X FJ FT24211M6NV9</t>
  </si>
  <si>
    <t>STAMP DUTY COLLECTION ACCOUNT.Capitalise Actvity For EMT LevyEMT Levy FT24211BQM K3 FT242112MWWC</t>
  </si>
  <si>
    <t>BANKNIP From 000013240729102528000242399 455 GTBank Plc PAYREF:000242399455SENDER : AJIVA LUBEM BARNABAS REMARK: FT24211D DYGF</t>
  </si>
  <si>
    <t>STAMP DUTY COLLECTION ACCOUNT.Capitalise Actvity For EMT LevyEMT Levy FT24211DDY GF FT2421171BP3</t>
  </si>
  <si>
    <t>BAAY AGRO NIGERIA LIMITEDCorporateIBS/RE FUND/BAAY.P/BAAY.ANL FT24211KQ1F8</t>
  </si>
  <si>
    <t>NIPFEE/SterlingPro Transfer to IBIKUNLE AYOMIDE IBIKUNMI (rf) FT24211PHZKD</t>
  </si>
  <si>
    <t>NIBSS INSTANT PAYMENT TSSSterlingPro Tra nsfer to IBIKUNLE AYOMIDE IBIKUNMI (rf) FT24211W57RZ</t>
  </si>
  <si>
    <t>Page 188</t>
  </si>
  <si>
    <t>VALUE ADDED TAXNIPVAT/SterlingPro Transf er to IBIKUNLE AYOMIDE IBIKUNMI (rf) FT2421123RY0</t>
  </si>
  <si>
    <t>31-Jul-2024</t>
  </si>
  <si>
    <t>BANKNIP From 000016240731084410000016182 618 First Bank of Nigeria PAYREF:6385801 22497556636 SENDER: OJO OLUGBENGA DANIEL REMARK: FBNMOBILE:B FT242130Q6DN</t>
  </si>
  <si>
    <t>STAMP DUTY COLLECTION ACCOUNT.Capitalise Actvity For EMT LevyEMT Levy FT242130Q6 DN FT24213L87H1</t>
  </si>
  <si>
    <t>NIPFEE/SterlingPro Transfer to ADENUGA O LUWAGBENGA SODIQ (Cash) FT24213YSBZS</t>
  </si>
  <si>
    <t>VALUE ADDED TAXNIPVAT/SterlingPro Transf er to ADENUGA OLUWAGBENGA SODIQ (Cash) FT2421319HTN</t>
  </si>
  <si>
    <t>NIBSS INSTANT PAYMENT TSSSterlingPro Tra nsfer to ADENUGA OLUWAGBENGA SODIQ (Cash ) FT242136TVCT</t>
  </si>
  <si>
    <t>NIBSS INSTANT PAYMENT TSSSterlingPro Tra nsfer to ADENUGA OLUWAGBENGA SODIQ (Cash ) FT24213KJ6CY</t>
  </si>
  <si>
    <t>VALUE ADDED TAXNIPVAT/SterlingPro Transf er to ADENUGA OLUWAGBENGA SODIQ (Cash) FT24213XZ3LW</t>
  </si>
  <si>
    <t>NIPFEE/SterlingPro Transfer to ADENUGA O LUWAGBENGA SODIQ (Cash) FT24213CBR3Q</t>
  </si>
  <si>
    <t>FT/24213/C3FRKIN-BRANCH TRANSFER:TRF IFO KAYODE ADEYEMIBO FT24213C3FRK</t>
  </si>
  <si>
    <t>FT/24213/68C9QIN-BRANCH TRANSFER:TRF IFO BAAY PROJECTSBO KAYODE ADEYEMI FT2421 368C9Q</t>
  </si>
  <si>
    <t>STAMP DUTY CHG DOPEMU BRANCHCapitalise A ctvity For EMT LevyEMT Levy FT24213C3FRK FT24213LDQX4</t>
  </si>
  <si>
    <t>STAMP DUTY CHG DOPEMU BRANCHCapitalise A ctvity For EMT LevyEMT Levy FT2421368C9Q FT24213FY698</t>
  </si>
  <si>
    <t>BANKNIP From 000013240731165106000249071 871 GTBank Plc PAYREF:000249071871SENDER : OGUNLEYE OLUMIDE VICTOR REMARK: Phase 1 FT24213H9QMP</t>
  </si>
  <si>
    <t>STAMP DUTY COLLECTION ACCOUNT.Capitalise Actvity For EMT LevyEMT Levy FT24213H9Q MP FT24213CHSC4</t>
  </si>
  <si>
    <t>NIBSS INSTANT PAYMENT TSSSterlingPro Tra nsfer to GLORY OLUWAFEYISAYO DADA () FT24213NZ21N</t>
  </si>
  <si>
    <t>NIPFEE/SterlingPro Transfer to GLORY OLU WAFEYISAYO DADA () FT24213GJRY9</t>
  </si>
  <si>
    <t>VALUE ADDED TAXNIPVAT/SterlingPro Transf er to GLORY OLUWAFEYISAYO DADA () FT2 4213KR1TF</t>
  </si>
  <si>
    <t>01-Aug-2024</t>
  </si>
  <si>
    <t>VALUE ADDED TAXNIPVAT/SterlingPro Transf er to SEBILI TOYYIBAH (Contributions ) FT242146XBBY</t>
  </si>
  <si>
    <t>NIPFEE/SterlingPro Transfer to SEBILI TO YYIBAH (Contributions ) FT242147LJWQ</t>
  </si>
  <si>
    <t>NIBSS INSTANT PAYMENT TSSSterlingPro Tra nsfer to SEBILI TOYYIBAH (Contributions ) FT242147FCQS</t>
  </si>
  <si>
    <t>NIBSS INSTANT PAYMENT TSSSterlingPro Tra nsfer to OYEWO ZAYNAB MOBOLA (Contributi ons ) FT24214035BN</t>
  </si>
  <si>
    <t>NIPFEE/SterlingPro Transfer to OYEWO ZAY NAB MOBOLA (Contributions ) FT242141 RGVX</t>
  </si>
  <si>
    <t>VALUE ADDED TAXNIPVAT/SterlingPro Transf er to OYEWO ZAYNAB MOBOLA (Contributions ) FT24214R7P0K</t>
  </si>
  <si>
    <t>BANKNIP From 000013240801151737000251312 091 GTBank Plc PAYREF:000251312091SENDER : AJIVA LUBEM BARNABAS REMARK: Green Cit y phase 2 FT242146WJX0</t>
  </si>
  <si>
    <t>STAMP DUTY COLLECTION ACCOUNT.Capitalise Actvity For EMT LevyEMT Levy FT242146WJ</t>
  </si>
  <si>
    <t>NIPFEE/SterlingPro Transfer to OGUNYOYE TEMITOPE OLUWASEUN () FT24215TVBB1</t>
  </si>
  <si>
    <t>Page 189</t>
  </si>
  <si>
    <t>VALUE ADDED TAXNIPVAT/SterlingPro Transf er to OGUNYOYE TEMITOPE OLUWASEUN () FT24215JYVKQ</t>
  </si>
  <si>
    <t>NIBSS INSTANT PAYMENT TSSSterlingPro Tra nsfer to OGUNYOYE TEMITOPE OLUWASEUN () FT24215Z0WKK</t>
  </si>
  <si>
    <t>NIBSS INSTANT PAYMENT TSSSterlingPro Tra nsfer to ADEGBITE ABIODUN ABDULAHI (Bull dozer ) FT24215GN264</t>
  </si>
  <si>
    <t>VALUE ADDED TAXNIPVAT/SterlingPro Transf er to ADEGBITE ABIODUN ABDULAHI (Bulldoz er ) FT24215891J9</t>
  </si>
  <si>
    <t>NIPFEE/SterlingPro Transfer to ADEGBITE ABIODUN ABDULAHI (Bulldozer ) FT2421 5DKHV6</t>
  </si>
  <si>
    <t>BANKNIP From 000016240802095805000026618 294 First Bank of Nigeria PAYREF:6385818 94856475253 SENDER: BAAY DEGOK NIG LTD R EMARK: CIB:CASH FT24215WX0VJ</t>
  </si>
  <si>
    <t>STAMP DUTY COLLECTION ACCOUNT.Capitalise Actvity For EMT LevyEMT Levy FT24215WX0 VJ FT24215YGB5Y</t>
  </si>
  <si>
    <t>BANKNIP From 100004240802093704117486542 443 Paycom PAYREF:1000042408020937041174 86542443 SENDER: ADEBAYO VICTOR DADA REM ARK: Transfer from A FT2421507R6Q</t>
  </si>
  <si>
    <t>STAMP DUTY COLLECTION ACCOUNT.Capitalise Actvity For EMT LevyEMT Levy FT2421507R 6Q FT242157DGCP</t>
  </si>
  <si>
    <t>BANKNIP From 000016240802124128000027593 972 First Bank of Nigeria PAYREF:6385819 92884828041 SENDER: ADEGOKE SEGUN BABATU NDE REMARK: FBNMOBIL FT24215C7DCK</t>
  </si>
  <si>
    <t>STAMP DUTY COLLECTION ACCOUNT.Capitalise Actvity For EMT LevyEMT Levy FT24215C7D CK FT24215TRT83</t>
  </si>
  <si>
    <t>VALUE ADDED TAXNIPVAT/SterlingPro Transf er to RAHMON O OLUSADA (Land purchase al a omu) FT24215KP6DR</t>
  </si>
  <si>
    <t>NIBSS INSTANT PAYMENT TSSSterlingPro Tra nsfer to RAHMON O OLUSADA (Land purchase ala omu ) FT24215QDS0P</t>
  </si>
  <si>
    <t>NIPFEE/SterlingPro Transfer to RAHMON O OLUSADA (Land purchase ala omu) FT242 15SZZLJ</t>
  </si>
  <si>
    <t>NIBSS INSTANT PAYMENT TSSSterlingPro Tra nsfer to Anointing Braimoh (Commissions ) FT24215VTQ34</t>
  </si>
  <si>
    <t>VALUE ADDED TAXNIPVAT/SterlingPro Transf er to Anointing Braimoh (Commissions ) FT24215PLCPQ</t>
  </si>
  <si>
    <t>NIPFEE/SterlingPro Transfer to Anointing Braimoh (Commissions ) FT242159K017</t>
  </si>
  <si>
    <t>NIBSS INSTANT PAYMENT TSSSterlingPro Tra nsfer to OYEJIDE EUNICE FISAYO (Commissi on ) FT24215R9G0P</t>
  </si>
  <si>
    <t>VALUE ADDED TAXNIPVAT/SterlingPro Transf er to OYEJIDE EUNICE FISAYO (Commission ) FT242150V65D</t>
  </si>
  <si>
    <t>NIBSS INSTANT PAYMENT TSSSterlingPro Tra nsfer to GBUGHEMOBIUCHECHUKWU HENRY (Com mission) FT24215XDYSC</t>
  </si>
  <si>
    <t>NIPFEE/SterlingPro Transfer to OYEJIDE E UNICE FISAYO (Commission ) FT242158D LBR</t>
  </si>
  <si>
    <t>VALUE ADDED TAXNIPVAT/SterlingPro Transf er to GBUGHEMOBI UCHECHUKWU HENRY (Commi ssion) FT24215DB3K5</t>
  </si>
  <si>
    <t>NIPFEE/SterlingPro Transfer to GBUGHEMOB I UCHECHUKWU HENRY (Commission) FT242 15QGMT4</t>
  </si>
  <si>
    <t>NIBSS INSTANT PAYMENT TSSSterlingPro Tra nsfer to ABIBU FESTUS EHIS (Commissions ) FT24215PHS1J</t>
  </si>
  <si>
    <t>Page 190</t>
  </si>
  <si>
    <t>VALUE ADDED TAXNIPVAT/SterlingPro Transf er to ABIBU FESTUS EHIS (Commissions ) FT24215N6TLX</t>
  </si>
  <si>
    <t>NIPFEE/SterlingPro Transfer to ABIBU FES TUS EHIS (Commissions ) FT24215RGJ42</t>
  </si>
  <si>
    <t>VALUE ADDED TAXNIPVAT/SterlingPro Transf er to OLARIBIGBE FUNMILAYO (Commission ) FT242157K9B3</t>
  </si>
  <si>
    <t>NIBSS INSTANT PAYMENT TSSSterlingPro Tra nsfer to IBEH BLESSING OGOCHUKWU (Commis sions ) FT242159R8L5</t>
  </si>
  <si>
    <t>NIBSS INSTANT PAYMENT TSSSterlingPro Tra nsfer to OLARIBIGBEFUNMILAYO (Commission ) FT24215B4G50</t>
  </si>
  <si>
    <t>NIPFEE/SterlingPro Transfer to OLARIBIGB E FUNMILAYO (Commission ) FT24215K0N QZ</t>
  </si>
  <si>
    <t>NIPFEE/SterlingPro Transfer to IBEHBLESS ING OGOCHUKWU (Commissions ) FT24215 RP38T</t>
  </si>
  <si>
    <t>VALUE ADDED TAXNIPVAT/SterlingPro Transf er to IBEHBLESSING OGOCHUKWU (Commission s ) FT2421544391</t>
  </si>
  <si>
    <t>NIPFEE/SterlingPro Transfer to IBEHBLESS ING OGOCHUKWU (Commission ) FT24215P RN3Y</t>
  </si>
  <si>
    <t>BANKNIP From 000016240802201658000030307 174 First Bank of Nigeria PAYREF:6385822 66179837995 SENDER: ADEGOKE SEGUN BABATU NDE REMARK: FBNMOBIL FT2421501THX</t>
  </si>
  <si>
    <t>NIBSS INSTANT PAYMENT TSSSterlingPro Tra nsfer to IBEH BLESSING OGOCHUKWU (Commis sion ) FT2421560D79</t>
  </si>
  <si>
    <t>VALUE ADDED TAXNIPVAT/SterlingPro Transf er to IBEHBLESSING OGOCHUKWU (Commission ) FT2421508YF2</t>
  </si>
  <si>
    <t>VALUE ADDED TAXNIPVAT/SterlingPro Transf er to AJAYI OLUWATOBI TOMILOLA (Commissi on) FT2421858MMT</t>
  </si>
  <si>
    <t>NIBSS INSTANT PAYMENT TSSSterlingPro Tra nsfer to AJAYI OLUWATOBI TOMILOLA (Commi ssion) FT24218FM3NB</t>
  </si>
  <si>
    <t>NIPFEE/SterlingPro Transfer to AJAYI OLU WATOBI TOMILOLA (Commission) FT24218 NMM4H</t>
  </si>
  <si>
    <t>NIPFEE/SterlingPro Transfer to SHARON AI SOSA EBHOTAH (Commissions ) FT24218W L4JK</t>
  </si>
  <si>
    <t>VALUE ADDED TAXNIPVAT/SterlingPro Transf er to SHARON AISOSA EBHOTAH (Commissions ) FT24218HBB8N</t>
  </si>
  <si>
    <t>NIBSS INSTANT PAYMENT TSSSterlingPro Tra nsfer to SHARON AISOSA EBHOTAH (Commissi ons ) FT242187X19W</t>
  </si>
  <si>
    <t>BANKNIP From 000006240802211812213476488 431 JAIZ Bank PAYREF:JF1081960690SENDER: DAMILOLA GRACE ADENUGA REMARK: IFO BAAY PROJECTS First Ins FT24218S14HV</t>
  </si>
  <si>
    <t>NIPFEE/SterlingPro Transfer to TIJANI BO LANLE K (Commissions ) FT2421887BSK</t>
  </si>
  <si>
    <t>VALUE ADDED TAXNIPVAT/SterlingPro Transf er to TIJANI BOLANLE K (Commissions ) FT242187JW1V</t>
  </si>
  <si>
    <t>NIBSS INSTANT PAYMENT TSSSterlingPro Tra nsfer to TIJANI BOLANLE K (Commissions ) FT24218S1KDH</t>
  </si>
  <si>
    <t>NIPFEE/SterlingPro Transfer to JOCHEBED ADEDOYIN TAIWO (Commission ) FT24218 QJX8W</t>
  </si>
  <si>
    <t>VALUE ADDED TAXNIPVAT/SterlingPro Transf er to JOCHEBED ADEDOYIN TAIWO (Commissio n ) FT24218KCD6B</t>
  </si>
  <si>
    <t>NIBSS INSTANT PAYMENT TSSSterlingPro Tra nsfer to JOCHEBED ADEDOYIN TAIWO (Commis sion ) FT24218S48X0</t>
  </si>
  <si>
    <t>STAMP DUTY COLLECTION ACCOUNT.Capitalise Actvity For EMT LevyEMT Levy FT2421501T HX FT242188XPX4</t>
  </si>
  <si>
    <t>Page 191</t>
  </si>
  <si>
    <t>STAMP DUTY COLLECTION ACCOUNT.Capitalise Actvity For EMT LevyEMT Levy FT24218S14 HV FT24218N5TNZ</t>
  </si>
  <si>
    <t>BANKNIP From 000016240803120658000032970 480 First Bank of Nigeria PAYREF:6385828 36178800072 SENDER: ADEGOKE SEGUN BABATU NDE REMARK: FBNMOBIL FT24218D39BG</t>
  </si>
  <si>
    <t>STAMP DUTY COLLECTION ACCOUNT.Capitalise Actvity For EMT LevyEMT Levy FT24218D39 BG FT24218GV1JD</t>
  </si>
  <si>
    <t>NIBSS INSTANT PAYMENT TSSSterlingPro Tra nsfer to OJELABI ADEJUMOKE ABIMBOLA (Com mission ) FT242186LMYH</t>
  </si>
  <si>
    <t>NIPFEE/SterlingPro Transfer to OJELABI A DEJUMOKE ABIMBOLA (Commission) FT2421 8KTTCD</t>
  </si>
  <si>
    <t>VALUE ADDED TAXNIPVAT/SterlingPro Transf er to OJELABI ADEJUMOKE ABIMBOLA (Commis sion) FT24218D3V3S</t>
  </si>
  <si>
    <t>BANKNIP From 000006240804111603505596526 469 JAIZ Bank PAYREF:JF1084121167SENDER: DAMILOLA GRACE ADENUGA REMARK: IFO BAAY PROJECTS Bal Of 25 FT24218MTKM3</t>
  </si>
  <si>
    <t>STAMP DUTY COLLECTION ACCOUNT.Capitalise Actvity For EMT LevyEMT Levy FT24218MTK M3 FT242189NRY7</t>
  </si>
  <si>
    <t>BANKNIP From 000014240804224755215224074 656 Access Bank PAYREF:00001424080422464 1298386371794 SENDER: IFEOMAMANDY OKEZIE REMARK: TRFDeposit FT24218ZDQTV</t>
  </si>
  <si>
    <t>STAMP DUTY COLLECTION ACCOUNT.Capitalise Actvity For EMT LevyEMT Levy FT24218ZDQ TV FT2421854FVN</t>
  </si>
  <si>
    <t>BANKNIP From 090405240805062412198088731 908 Unknown Code PAYREF:AT68 TRF2MPT3bkj 21820329937460465664 SENDER:PG LIQUOR PG LIQUOR REMARK: PG1 FT24218BN3S3</t>
  </si>
  <si>
    <t>BANKNIP From 000013240805062440000259119 456 GTBank Plc PAYREF:000259119456SENDER : AJIVA LUBEM BARNABAS REMARK: Greencity phase 2 FT24218S9V21</t>
  </si>
  <si>
    <t>STAMP DUTY COLLECTION ACCOUNT.Capitalise Actvity For EMT LevyEMT Levy FT24218S9V 21 FT2421844KQJ</t>
  </si>
  <si>
    <t>STAMP DUTY COLLECTION ACCOUNT.Capitalise Actvity For EMT LevyEMT Levy FT24218BN3 S3 FT24218Q2J31</t>
  </si>
  <si>
    <t>BANKNIP From 000014240805063248210284384 646 Access Bank PAYREF:00001424080506304 0291794981608 SENDER: IFEOMAMANDY OKEZIE REMARK: TRFBal4gre FT24218K45KR</t>
  </si>
  <si>
    <t>STAMP DUTY COLLECTION ACCOUNT.Capitalise Actvity For EMT LevyEMT Levy FT24218K45 KR FT24218QDDL4</t>
  </si>
  <si>
    <t>NIBSS INSTANT PAYMENT TSSSterlingPro Tra nsfer to ADEGOKE OPEYEMI OMOLARA (Offci e branding ) FT24218XWRDC</t>
  </si>
  <si>
    <t>VALUE ADDED TAXNIPVAT/SterlingPro Transf er to ADEGOKE OPEYEMI OMOLARA (Offci e br anding ) FT242185DM1X</t>
  </si>
  <si>
    <t>NIPFEE/SterlingPro Transfer to ADEGOKE O PEYEMI OMOLARA (Offci e branding ) FT2 42185H4S4</t>
  </si>
  <si>
    <t>BANKNIP From 000023240805100022005114784 750 Unknown Code PAYREF:bankone mint 200 020179409 SENDER: ADESE AKOREDE JOHN REM ARK: BAAY PROJECTS FT24218TB84M</t>
  </si>
  <si>
    <t>STAMP DUTY COLLECTION ACCOUNT.Capitalise Actvity For EMT LevyEMT Levy FT24218TB8 4M FT2421802611</t>
  </si>
  <si>
    <t>BANKNIP From 000002240805105511871177567 112 Keystone Bank PAYREF:FT2421828482441 2 SENDER: OJELABI ADEJUMOKE ABIMBOLA REM ARK: TRF BO OJELABI FT24218NBXJW</t>
  </si>
  <si>
    <t>STAMP DUTY COLLECTION ACCOUNT.Capitalise Actvity For EMT LevyEMT Levy FT24218NBX</t>
  </si>
  <si>
    <t>BANKNIP From 090267240805141404143019570 220 Unknown Code PAYREF:0902672408051414 04143019570220 SENDER: ADEYEMI ADEYINKA KAYODE REMARK: LAND FT24218B9H45</t>
  </si>
  <si>
    <t>Page 192</t>
  </si>
  <si>
    <t>STAMP DUTY COLLECTION ACCOUNT.Capitalise Actvity For EMT LevyEMT Levy FT24218B9H 45 FT242180RY9Z</t>
  </si>
  <si>
    <t>BANKNIP From 000002240805144643238333814 639 Keystone Bank PAYREF:FT2421827011049 4 SENDER: NASIRU ABDULJALEELREMARK: TRF BO NASIRU ABDULJALE FT242182B6QS</t>
  </si>
  <si>
    <t>BANKNIP From 000002240805151653571895159 283 Keystone Bank PAYREF:FT2421820166733 2 SENDER: NASIRU ABDULJALEELREMARK: TRF BO NASIRU ABDULJALE FT242186TMVZ</t>
  </si>
  <si>
    <t>NIPFEE/SterlingPro Transfer to OWOLABI O LUWATOBI CHARLES () FT24219WTL2H</t>
  </si>
  <si>
    <t>VALUE ADDED TAXNIPVAT/SterlingPro Transf er to OWOLABI OLUWATOBI CHARLES () FT 24219G8FGW</t>
  </si>
  <si>
    <t>NIBSS INSTANT PAYMENT TSSSterlingPro Tra nsfer to OWOLABI OLUWATOBI CHARLES () FT2421969JZM</t>
  </si>
  <si>
    <t>BANKNIP From 000013240806123747000262344 742 GTBank Plc PAYREF:000262344742SENDER : OJI BLESSING MARY REMARK: FT24219FNX 5Y</t>
  </si>
  <si>
    <t>STAMP DUTY COLLECTION ACCOUNT.Capitalise Actvity For EMT LevyEMT Levy FT24219FNX 5Y FT2421901R4N</t>
  </si>
  <si>
    <t>NIPFEE/SterlingPro Transfer to NELSFIELD ATTORNEYS amp..SOLICITORS (ToComplete 1 m for July ) FT242198KMML</t>
  </si>
  <si>
    <t>NIBSS INSTANT PAYMENT TSSSterlingPro Tra nsfer to NELSFIELD ATTORNEYS amp..SOLICI TORS (To Complete 1m for July ) FT2421 96B0P0</t>
  </si>
  <si>
    <t>VALUE ADDED TAXNIPVAT/SterlingPro Transf er to NELSFIELD ATTORNEYS amp..SOLICITOR S (ToComplete 1m for July ) FT24219J4B 9Z</t>
  </si>
  <si>
    <t>VALUE ADDED TAXNIPVAT/SterlingPro Transf er to OGUNTOLA VICTOR JENTOGBA () FT2 4219JWWZR</t>
  </si>
  <si>
    <t>NIBSS INSTANT PAYMENT TSSSterlingPro Tra nsfer to OGUNTOLA VICTOR JENTOGBA () FT24219BHYC6</t>
  </si>
  <si>
    <t>NIPFEE/SterlingPro Transfer to OGUNTOLA VICTOR JENTOGBA () FT24219RT1KT</t>
  </si>
  <si>
    <t>07-Aug-2024</t>
  </si>
  <si>
    <t>VALUE ADDED TAXNIPVAT/SterlingPro Transf er to OGUNYOYE TEMITOPE OLUWASEUN () FT2422070DV3</t>
  </si>
  <si>
    <t>NIBSS INSTANT PAYMENT TSSSterlingPro Tra nsfer to OGUNYOYE TEMITOPE OLUWASEUN () FT24220F6LJL</t>
  </si>
  <si>
    <t>NIPFEE/SterlingPro Transfer to OGUNYOYE TEMITOPE OLUWASEUN () FT24220Z00YZ</t>
  </si>
  <si>
    <t>VALUE ADDED TAXNIPVAT/SterlingPro Transf er to UNIQUE INTEGRITY COLLEGE (CSR SUPP ORT ) FT2422163N1K</t>
  </si>
  <si>
    <t>NIPFEE/SterlingPro Transfer to UNIQUE IN TEGRITY COLLEGE (CSR SUPPORT ) FT242 21XNZHW</t>
  </si>
  <si>
    <t>NIBSS INSTANT PAYMENT TSSSterlingPro Tra nsfer to UNIQUE INTEGRITY COLLEGE (CSR S UPPORT ) FT24221L8ZQ0</t>
  </si>
  <si>
    <t>VALUE ADDED TAXNIPVAT/SterlingPro Transf er to GARUBA AHMED OLALEKAN (Commission) FT24221FVVXQ</t>
  </si>
  <si>
    <t>VALUE ADDED TAXNIPVAT/SterlingPro Transf er to SULAIMAN ABIODUN YAKUB (commission on green city 3 2) FT24221K9FTW</t>
  </si>
  <si>
    <t>NIPFEE/SterlingPro Transfer to GARUBA AH MED OLALEKAN (Commission) FT242218Z1 NL</t>
  </si>
  <si>
    <t>NIBSS INSTANT PAYMENT TSSSterlingPro Tra nsfer to GARUBA AHMED OLALEKAN (Commissi on) FT2422125HX5</t>
  </si>
  <si>
    <t>Page 193</t>
  </si>
  <si>
    <t>NIPFEE/SterlingPro Transfer to SULAIMAN ABIODUN YAKUB (commission on green city 3 2) FT24221SMVDT</t>
  </si>
  <si>
    <t>NIBSS INSTANT PAYMENT TSSSterlingPro Tra nsfer to SULAIMAN ABIODUN YAKUB (commiss ion on green city 3 2) FT24221VYKJD</t>
  </si>
  <si>
    <t>NIBSS INSTANT PAYMENT TSSSterlingPro Tra nsfer to BAAY PROJECTS LTD (Addosser ) FT24221RXZ96</t>
  </si>
  <si>
    <t>VALUE ADDED TAXNIPVAT/SterlingPro Transf er to BAAYPROJECTS LTD (Addosser ) FT 242218BD0M</t>
  </si>
  <si>
    <t>NIPFEE/SterlingPro Transfer to BAAYPROJE CTS LTD (Addosser ) FT242219G0CF</t>
  </si>
  <si>
    <t>BANKNIP From 000004240808111014507656191 518 United Bank for Africa PAYREF:251094 72026 SENDER: ORIAKHI OSEMUDIAMEN PETER REMARK: MOB UTO BAAY FT24221DZY5Z</t>
  </si>
  <si>
    <t>STAMP DUTY COLLECTION ACCOUNT.Capitalise Actvity For EMT LevyEMT Levy FT24221DZY 5Z FT2422151QZM</t>
  </si>
  <si>
    <t>NIBSS INSTANT PAYMENT TSSSterlingPro Tra nsfer to CHEKWUBE UMEGBOLU (Chairs) F T24221B9VPX</t>
  </si>
  <si>
    <t>NIPFEE/SterlingPro Transfer to CHEKWUBE UMEGBOLU (Chairs) FT242213MVJ4</t>
  </si>
  <si>
    <t>VALUE ADDED TAXNIPVAT/SterlingPro Transf er to CHEKWUBE UMEGBOLU (Chairs) FT24 221NGZLN</t>
  </si>
  <si>
    <t>NIPFEE/SterlingPro Transfer to OWOLABI C HARLES OLUWATOBI (salaryjuly) FT2422 2L3WPT</t>
  </si>
  <si>
    <t>NIBSS INSTANT PAYMENT TSSSterlingPro Tra nsfer to OLADELE ADENIKE MONSURA (salary july) FT24222LZ8TC</t>
  </si>
  <si>
    <t>VALUE ADDED TAXNIPVAT/SterlingPro Transf er to OWOLABI CHARLES OLUWATOBI (salaryj uly) FT24222NCP8J</t>
  </si>
  <si>
    <t>NIBSS INSTANT PAYMENT TSSSterlingPro Tra nsfer to OWOLABI CHARLES OLUWATOBI (sala ryjuly) FT24222F2RHD</t>
  </si>
  <si>
    <t>VALUE ADDED TAXNIPVAT/SterlingPro Transf er to OLADELE ADENIKE MONSURA (salaryjul y) FT24222LB853</t>
  </si>
  <si>
    <t>NIBSS INSTANT PAYMENT TSSSterlingPro Tra nsfer to OLUWATOBI TOMILOLA AJAYI (salar yjuly) FT24222073SX</t>
  </si>
  <si>
    <t>VALUE ADDED TAXNIPVAT/SterlingPro Transf er to OLUWATOBI TOMILOLA AJAYI (salaryju ly) FT24222LSQV8</t>
  </si>
  <si>
    <t>NIPFEE/SterlingPro Transfer to OLADELE A DENIKE MONSURA (salaryjuly) FT24222M Z33F</t>
  </si>
  <si>
    <t>NIPFEE/SterlingPro Transfer to OLUWATOBI TOMILOLA AJAYI (salaryjuly) FT24222 W4JMV</t>
  </si>
  <si>
    <t>NIBSS INSTANT PAYMENT TSSSterlingPro Tra nsfer to ADEGOKE OPEYEMI OMOLARA (salary july) FT242222X0GR</t>
  </si>
  <si>
    <t>VALUE ADDED TAXNIPVAT/SterlingPro Transf er to KALESANWO CELINA OLUWARANTIMI (sal aryjuly) FT24222V9RF2</t>
  </si>
  <si>
    <t>NIBSS INSTANT PAYMENT TSSSterlingPro Tra nsfer to KALESANWO CELINA OLUWARANTIMI ( salaryjuly) FT24222NZDFR</t>
  </si>
  <si>
    <t>NIBSS INSTANT PAYMENT TSSSterlingPro Tra nsfer to TIJANI BOLANLE K (salaryjuly) FT24222VNSGQ</t>
  </si>
  <si>
    <t>NIPFEE/SterlingPro Transfer to KALESANWO CELINA OLUWARANTIMI (salaryjuly) FT2 4222L2M1R</t>
  </si>
  <si>
    <t>VALUE ADDED TAXNIPVAT/SterlingPro Transf er to ADEGOKE OPEYEMI OMOLARA (salaryjul y) FT242227SGKH</t>
  </si>
  <si>
    <t>NIPFEE/SterlingPro Transfer to ADEGOKE O PEYEMI OMOLARA (salaryjuly) FT242224 HYP4</t>
  </si>
  <si>
    <t>Page 194</t>
  </si>
  <si>
    <t>VALUE ADDED TAXNIPVAT/SterlingPro Transf er to TIJANI BOLANLE K (salaryjuly) F T242228L4XT</t>
  </si>
  <si>
    <t>NIPFEE/SterlingPro Transfer to AJIBOLA T AIWO ADEOLA (salaryjuly) FT24222MKV6 8</t>
  </si>
  <si>
    <t>NIPFEE/SterlingPro Transfer to TIJANI BO LANLE K (salaryjuly) FT242227J464</t>
  </si>
  <si>
    <t>NIBSS INSTANT PAYMENT TSSSterlingPro Tra nsfer to AJIBOLA TAIWO ADEOLA (salaryjul y) FT24222PF4M5</t>
  </si>
  <si>
    <t>VALUE ADDED TAXNIPVAT/SterlingPro Transf er to AJIBOLA TAIWO ADEOLA (salaryjuly) FT24222B2PT5</t>
  </si>
  <si>
    <t>NIBSS INSTANT PAYMENT TSSSterlingPro Tra nsfer to OJELABI ABIMBOLA ADEJUMOKE (sal aryjuly) FT24222MNNGL</t>
  </si>
  <si>
    <t>NIBSS INSTANT PAYMENT TSSSterlingPro Tra nsfer to IBEH BLESSING OGOCHUKWU (salary july) FT242224JHR9</t>
  </si>
  <si>
    <t>NIPFEE/SterlingPro Transfer to IBEHBLESS ING OGOCHUKWU (salaryjuly) FT2422244 Z1X</t>
  </si>
  <si>
    <t>NIPFEE/SterlingPro Transfer to OJELABI A BIMBOLA ADEJUMOKE (salaryjuly) FT242 2219B56</t>
  </si>
  <si>
    <t>VALUE ADDED TAXNIPVAT/SterlingPro Transf er to OJELABI ABIMBOLA ADEJUMOKE (salary july) FT24222DGQ34</t>
  </si>
  <si>
    <t>NIBSS INSTANT PAYMENT TSSSterlingPro Tra nsfer to JOHN SUNDAYGABRIEL (salaryjuly) FT24222F5220</t>
  </si>
  <si>
    <t>VALUE ADDED TAXNIPVAT/SterlingPro Transf er to IBEHBLESSING OGOCHUKWU (salaryjuly ) FT24222YWNHL</t>
  </si>
  <si>
    <t>VALUE ADDED TAXNIPVAT/SterlingPro Transf er to JOHNSUNDAY GABRIEL (salaryjuly) FT24222XSH8K</t>
  </si>
  <si>
    <t>NIPFEE/SterlingPro Transfer to JOHNSUNDA Y GABRIEL (salaryjuly) FT242225BJVF</t>
  </si>
  <si>
    <t>ABDULLAHI BOLAJI MOGAJICorporateIBS/sala ryjuly/BAAY.P/ABDULLAHI.BM FT24222P7V Y1</t>
  </si>
  <si>
    <t>NIBSS INSTANT PAYMENT TSSSterlingPro Tra nsfer to OLADEPO OLUWAPELUMI OMOTAYO (sa laryjuly) FT24222PMM8V</t>
  </si>
  <si>
    <t>VALUE ADDED TAXNIPVAT/SterlingPro Transf er to OLADEPO OLUWAPELUMI OMOTAYO (salar yjuly) FT24222QNKTS</t>
  </si>
  <si>
    <t>NIPFEE/SterlingPro Transfer to OLADEPO O LUWAPELUMI OMOTAYO (salaryjuly) FT242 22TJJXV</t>
  </si>
  <si>
    <t>VALUE ADDED TAXNIPVAT/SterlingPro Transf er to AGUNLOYE PRAISE (salaryjuly) FT 2422268XWF</t>
  </si>
  <si>
    <t>NIBSS INSTANT PAYMENT TSSSterlingPro Tra nsfer to AGUNLOYE PRAISE (salaryjuly) FT24222GZZ0P</t>
  </si>
  <si>
    <t>NIPFEE/SterlingPro Transfer to AGUNLOYE PRAISE (salaryjuly) FT242228F253</t>
  </si>
  <si>
    <t>NIPFEE/SterlingPro Transfer to BANKOLE T EMITOPE FUNMILAYO (JULYSALARY) FT242 224D6J7</t>
  </si>
  <si>
    <t>NIBSS INSTANT PAYMENT TSSSterlingPro Tra nsfer to BANKOLE TEMITOPE FUNMILAYO (JUL YSALARY) FT24222TBR6W</t>
  </si>
  <si>
    <t>VALUE ADDED TAXNIPVAT/SterlingPro Transf er to BANKOLE TEMITOPE FUNMILAYO (JULYSA LARY) FT2422232HJX</t>
  </si>
  <si>
    <t>NIBSS INSTANT PAYMENT TSSSterlingPro Tra nsfer to VIVIAN OYEYEMI MOFFAT (salaryju ly) FT24222HBX30</t>
  </si>
  <si>
    <t>NIPFEE/SterlingPro Transfer to VIVIAN OY EYEMI MOFFAT (salaryjuly) FT242222LR LX</t>
  </si>
  <si>
    <t>NIBSS INSTANT PAYMENT TSSSterlingPro Tra nsfer to MUIZ OWOLABI SALAU (salaryjuly) FT242222KG45</t>
  </si>
  <si>
    <t>Page 195</t>
  </si>
  <si>
    <t>NIPFEE/SterlingPro Transfer to MUIZOWOLA BI SALAU (salaryjuly) FT24222D36CM</t>
  </si>
  <si>
    <t>VALUE ADDED TAXNIPVAT/SterlingPro Transf er to VIVIAN OYEYEMI MOFFAT (salaryjuly) FT24222JLDXH</t>
  </si>
  <si>
    <t>VALUE ADDED TAXNIPVAT/SterlingPro Transf er to MUIZOWOLABI SALAU (salaryjuly) FT24222GLX8L</t>
  </si>
  <si>
    <t>VALUE ADDED TAXNIPVAT/SterlingPro Transf er to AKINDOLIRE TIMILEHIN KELVIN (salar yjuly) FT24222XRCSS</t>
  </si>
  <si>
    <t>NIPFEE/SterlingPro Transfer to ADETONA A BAYOMI RAPHAEL (salaryjuly) FT242222 5XZ4</t>
  </si>
  <si>
    <t>VALUE ADDED TAXNIPVAT/SterlingPro Transf er to ADETONA ABAYOMI RAPHAEL (salaryjul y) FT24222X70G2</t>
  </si>
  <si>
    <t>NIBSS INSTANT PAYMENT TSSSterlingPro Tra nsfer to AKINDOLIRETIMILEHIN KELVIN (sal aryjuly) FT24222ZPS4G</t>
  </si>
  <si>
    <t>NIPFEE/SterlingPro Transfer to AKINDOLIR E TIMILEHIN KELVIN (salaryjuly) FT242 22RG99P</t>
  </si>
  <si>
    <t>NIBSS INSTANT PAYMENT TSSSterlingPro Tra nsfer to ADETONA ABAYOMI RAPHAEL (salary july) FT24222N1T3Q</t>
  </si>
  <si>
    <t>NIPFEE/SterlingPro Transfer to GBUGHEMOB I UCHECHUKWU HENRY (salaryjuly) FT242 227NT6H</t>
  </si>
  <si>
    <t>NIBSS INSTANT PAYMENT TSSSterlingPro Tra nsfer to GBUGHEMOBIUCHECHUKWU HENRY (sal aryjuly) FT24222VSSBP</t>
  </si>
  <si>
    <t>VALUE ADDED TAXNIPVAT/SterlingPro Transf er to GBUGHEMOBI UCHECHUKWU HENRY (salar yjuly) FT242225PZ85</t>
  </si>
  <si>
    <t>NIBSS INSTANT PAYMENT TSSSterlingPro Tra nsfer to DAMILARE DAMILOLA OLUSEYE (stip endjuly) FT24222NJR1F</t>
  </si>
  <si>
    <t>NIPFEE/SterlingPro Transfer to DAMILARE DAMILOLA OLUSEYE (stipendjuly) FT242 22LTZ4V</t>
  </si>
  <si>
    <t>VALUE ADDED TAXNIPVAT/SterlingPro Transf er to DAMILARE DAMILOLA OLUSEYE (stipend july) FT24222KH30T</t>
  </si>
  <si>
    <t>VALUE ADDED TAXNIPVAT/SterlingPro Transf er to ODUOLA OMOTOLA SADIAT (stipend) FT24222WJLDX</t>
  </si>
  <si>
    <t>NIPFEE/SterlingPro Transfer to ODUOLA OM OTOLA SADIAT (stipend) FT24222JY26W</t>
  </si>
  <si>
    <t>NIBSS INSTANT PAYMENT TSSSterlingPro Tra nsfer to ODUOLA OMOTOLA SADIAT (stipend) FT24222R0570</t>
  </si>
  <si>
    <t>NIBSS INSTANT PAYMENT TSSSterlingPro Tra nsfer to AYENI MAYOWA OLUMIDE (stipend) FT24222WV7LZ</t>
  </si>
  <si>
    <t>VALUE ADDED TAXNIPVAT/SterlingPro Transf er to AYENI MAYOWA OLUMIDE (stipend) FT24222LZJHL</t>
  </si>
  <si>
    <t>NIPFEE/SterlingPro Transfer to AYENI MAY OWA OLUMIDE (stipend) FT24222Q4XMQ</t>
  </si>
  <si>
    <t>NIBSS INSTANT PAYMENT TSSSterlingPro Tra nsfer to BLESSING OLUWATOSIN OLADIPO (st ipend) FT242227WDSH</t>
  </si>
  <si>
    <t>NIPFEE/SterlingPro Transfer to BLESSING OLUWATOSIN OLADIPO (stipend) FT24222 B35L9</t>
  </si>
  <si>
    <t>VALUE ADDED TAXNIPVAT/SterlingPro Transf er to BLESSING OLUWATOSIN OLADIPO (stipe nd) FT24222G84Y5</t>
  </si>
  <si>
    <t>NIBSS INSTANT PAYMENT TSSSterlingPro Tra nsfer to ABIDOYE TOLULOPE ABDULLAHI (sti pend) FT24222RN2WN</t>
  </si>
  <si>
    <t>VALUE ADDED TAXNIPVAT/SterlingPro Transf er to OWOEYE WILLIAMS OLABODE (stipend) FT24222JF2SC</t>
  </si>
  <si>
    <t>NIPFEE/SterlingPro Transfer to ABIDOYE T OLULOPE ABDULLAHI (stipend) FT24222S BKQT</t>
  </si>
  <si>
    <t>Page 196</t>
  </si>
  <si>
    <t>VALUE ADDED TAXNIPVAT/SterlingPro Transf er to ABIDOYE TOLULOPE ABDULLAHI (stipen d) FT24222TB974</t>
  </si>
  <si>
    <t>NIBSS INSTANT PAYMENT TSSSterlingPro Tra nsfer to OWOEYE WILLIAMS OLABODE (stipen d) FT242228LF2G</t>
  </si>
  <si>
    <t>NIPFEE/SterlingPro Transfer to OWOEYE WI LLIAMS OLABODE (stipend) FT24222S8H2 7</t>
  </si>
  <si>
    <t>NIBSS INSTANT PAYMENT TSSSterlingPro Tra nsfer to RAHEEM ADEBAYO ADEGOKE (salary) FT24222250MX</t>
  </si>
  <si>
    <t>VALUE ADDED TAXNIPVAT/SterlingPro Transf er to RAHEEM ADEBAYO ADEGOKE (salary) FT242229VPHC</t>
  </si>
  <si>
    <t>NIBSS INSTANT PAYMENT TSSSterlingPro Tra nsfer to SHARAFADEENHALEEMAH KEHINDE (sa laryjuly) FT24222BSKZ8</t>
  </si>
  <si>
    <t>NIPFEE/SterlingPro Transfer to SHARAFADE EN HALEEMAH KEHINDE (salaryjuly) FT24 22245DL3</t>
  </si>
  <si>
    <t>VALUE ADDED TAXNIPVAT/SterlingPro Transf er to SHARAFADEEN HALEEMAH KEHINDE (sala ryjuly) FT24222JC7LB</t>
  </si>
  <si>
    <t>NIPFEE/SterlingPro Transfer to RAHEEM AD EBAYO ADEGOKE (salary) FT24222DC66G</t>
  </si>
  <si>
    <t>BANKNIP From 090267240809064201587019570 220 Unknown Code PAYREF:0902672408090642 01587019570220 SENDER: ADEYEMI ADEYINKA KAYODE REMARK: BALA FT24222WFHKD</t>
  </si>
  <si>
    <t>STAMP DUTY COLLECTION ACCOUNT.Capitalise Actvity For EMT LevyEMT Levy FT24222WFH KD FT24222QGNRW</t>
  </si>
  <si>
    <t>BANKNIP From 000012240809090057324180619 014 StanbicIBTC Bank PAYREF:6099 3SENDER : ADESUA SAMUEL OLATUNDE REMARK: Payment for month of Augus FT24222M6X3X</t>
  </si>
  <si>
    <t>STAMP DUTY COLLECTION ACCOUNT.Capitalise Actvity For EMT LevyEMT Levy FT24222M6X 3X FT24222GHVKB</t>
  </si>
  <si>
    <t>NIBSS INSTANT PAYMENT TSSSterlingPro Tra nsfer to ISAAC OLAMILEKAN ADEBANJO (Desi ngs) FT242223FQPZ</t>
  </si>
  <si>
    <t>VALUE ADDED TAXNIPVAT/SterlingPro Transf er to ISAAC OLAMILEKAN ADEBANJO (Desings ) FT24222WS17L</t>
  </si>
  <si>
    <t>NIPFEE/SterlingPro Transfer to ISAAC OLA MILEKAN ADEBANJO (Desings) FT2422297 5C2</t>
  </si>
  <si>
    <t>NIBSS INSTANT PAYMENT TSSSterlingPro Tra nsfer to NDU UZOCHUKWU DANIEL () FT24 2225ZYDK</t>
  </si>
  <si>
    <t>NIPFEE/SterlingPro Transfer to NDUUZOCHU KWU DANIEL () FT242228T1LF</t>
  </si>
  <si>
    <t>VALUE ADDED TAXNIPVAT/SterlingPro Transf er to NDUUZOCHUKWU DANIEL () FT242225 1D9W</t>
  </si>
  <si>
    <t>NIBSS INSTANT PAYMENT TSSSterlingPro Tra nsfer to DE TAURUS AUTOFIX (Cash) FT2 4222XD368</t>
  </si>
  <si>
    <t>NIPFEE/SterlingPro Transfer to DE TAURUS AUTOFIX (Cash) FT24222XVRFF</t>
  </si>
  <si>
    <t>VALUE ADDED TAXNIPVAT/SterlingPro Transf er to DE TAURUS AUTOFIX (Cash) FT2422 2Z0G77</t>
  </si>
  <si>
    <t>BANKNIP From 000016240809152045000065223 413 First Bank of Nigeria PAYREF:6385881 36450915380 SENDER: ADEGOKE SEGUN BABATU NDE REMARK: PHUB:OUT FT24222RN7WR</t>
  </si>
  <si>
    <t>STAMP DUTY COLLECTION ACCOUNT.Capitalise Actvity For EMT LevyEMT Levy FT24222RN7 WR FT24222S8FK1</t>
  </si>
  <si>
    <t>NIPFEE/SterlingPro Transfer to AJAYI ADE MOLA (SalaryJuly ) FT24222CYBK9</t>
  </si>
  <si>
    <t>NIBSS INSTANT PAYMENT TSSSterlingPro Tra nsfer to AJAYI ADEMOLA (SalaryJuly ) FT24222M2W7D</t>
  </si>
  <si>
    <t>Page 197</t>
  </si>
  <si>
    <t>VALUE ADDED TAXNIPVAT/SterlingPro Transf er to AJAYI ADEMOLA (SalaryJuly ) FT2 42223179S</t>
  </si>
  <si>
    <t>12-Aug-2024</t>
  </si>
  <si>
    <t>NIPFEE/SterlingPro Transfer to JOTEX FUR NITURES (Furniture ) FT24225YM3LH</t>
  </si>
  <si>
    <t>VALUE ADDED TAXNIPVAT/SterlingPro Transf er to JOTEX FURNITURES (Furniture ) F T24225P1WMD</t>
  </si>
  <si>
    <t>NIBSS INSTANT PAYMENT TSSSterlingPro Tra nsfer to JOTEX FURNITURES (Furniture ) FT24225WQ2NW</t>
  </si>
  <si>
    <t>VALUE ADDED TAXNIPVAT/SterlingPro Transf er to ADENUGA ADELEKE MOSHOOD (Final pay mentsignboard clearing and youth ) FT2 4225RL27X</t>
  </si>
  <si>
    <t>NIBSS INSTANT PAYMENT TSSSterlingPro Tra nsfer to ADENUGA ADELEKE MOSHOOD (Final payment signboard clearing and youth ) FT242259VBXJ</t>
  </si>
  <si>
    <t>NIPFEE/SterlingPro Transfer to ADENUGA A DELEKE MOSHOOD (Final paymentsignboard c learing and youth ) FT24225061RS</t>
  </si>
  <si>
    <t>NIPFEE/SterlingPro Transfer to DANIEL SA MUEL OGUNROLE (Cash) FT24225CDGG9</t>
  </si>
  <si>
    <t>NIBSS INSTANT PAYMENT TSSSterlingPro Tra nsfer to DANIEL SAMUEL OGUNROLE (Cash) FT24225TBV2J</t>
  </si>
  <si>
    <t>VALUE ADDED TAXNIPVAT/SterlingPro Transf er to DANIEL SAMUEL OGUNROLE (Cash) F T242254S4J8</t>
  </si>
  <si>
    <t>BANKNIP From 000013240812062440000275691 973 GTBank Plc PAYREF:000275691973SENDER : LASODE OPEMIPO OLUWATOBI REMARK: FT24 225WM4ZR</t>
  </si>
  <si>
    <t>STAMP DUTY COLLECTION ACCOUNT.Capitalise Actvity For EMT LevyEMT Levy FT24225WM4 ZR FT24225C1B9Q</t>
  </si>
  <si>
    <t>SMS NOTIFICATION CHARGE FOR 2024 JUL 1ST -31TH JUL 2024 - NGN FT24225ZMCDJ</t>
  </si>
  <si>
    <t>NIBSS INSTANT PAYMENT TSSSterlingPro Tra nsfer to KELECHI AMEACHI IMMANUEL (Magod o RA) FT242258DZ1B</t>
  </si>
  <si>
    <t>VALUE ADDED TAXNIPVAT/SterlingPro Transf er to KELECHI AMEACHI IMMANUEL (Magodo R A) FT2422569NKR</t>
  </si>
  <si>
    <t>NIPFEE/SterlingPro Transfer to KELECHI A MEACHI IMMANUEL (Magodo RA) FT24225V ZY52</t>
  </si>
  <si>
    <t>NIPFEE/SterlingPro Transfer to MARYAYOBO ADE ADEGOKE (Cash) FT24225RFVLX</t>
  </si>
  <si>
    <t>VALUE ADDED TAXNIPVAT/SterlingPro Transf er to MARYAYOBOADE ADEGOKE (Cash) FT2 4225Q72BN</t>
  </si>
  <si>
    <t>NIBSS INSTANT PAYMENT TSSSterlingPro Tra nsfer to MARY AYOBOADE ADEGOKE (Cash) FT24225PF1D5</t>
  </si>
  <si>
    <t>BANKNIP From 000004240812123157333562261 319 United Bank for Africa PAYREF:251792 83534 SENDER: IBEH BLESSING OGOCHUKWU RE MARK: MOB UTO BAAY P FT242253JN75</t>
  </si>
  <si>
    <t>STAMP DUTY COLLECTION ACCOUNT.Capitalise Actvity For EMT LevyEMT Levy FT242253JN 75 FT2422530G9V</t>
  </si>
  <si>
    <t>BANKNIP From 000017240812163549340312924 879 Wema Bank PAYREF: SENDER: PIUSEJAKA OGBU 0091166190 REMARK: PAYMENT PLOT OF LAND FT242258N5NV</t>
  </si>
  <si>
    <t>STAMP DUTY COLLECTION ACCOUNT.Capitalise Actvity For EMT LevyEMT Levy FT242258N5 NV FT24225TSTSL</t>
  </si>
  <si>
    <t>BANKNIP From 000004240812170407136520424 574 United Bank for Africa PAYREF:251849 12335 SENDER: IBEH BLESSING OGOCHUKWU RE MARK: MOB UTO BAAY P FT24225XH0BQ</t>
  </si>
  <si>
    <t>STAMP DUTY COLLECTION ACCOUNT.Capitalise Actvity For EMT LevyEMT Levy FT24225XH0 BQ FT24225GZTY5</t>
  </si>
  <si>
    <t>Page 198</t>
  </si>
  <si>
    <t>13-Aug-2024</t>
  </si>
  <si>
    <t>NIBSS INSTANT PAYMENT TSSSterlingPro Tra nsfer to CAFE COFFEEHOUSE GRILL CAFE CIT O LIMITED (Cash) FT24226DDY19</t>
  </si>
  <si>
    <t>VALUE ADDED TAXNIPVAT/SterlingPro Transf er to CAFECOFFEE HOUSE GRILL CAFE CITO L IMITED (Cash) FT242261VMK9</t>
  </si>
  <si>
    <t>NIPFEE/SterlingPro Transfer to CAFECOFFE E HOUSE GRILL CAFE CITO LIMITED (Cash) FT24226CMCXN</t>
  </si>
  <si>
    <t>NIBSS INSTANT PAYMENT TSSSterlingPro Tra nsfer to OYELABI TEMITAYO SAMUEL (Cleari ng ) FT24226G0TPB</t>
  </si>
  <si>
    <t>VALUE ADDED TAXNIPVAT/SterlingPro Transf er to OYELABI TEMITAYO SAMUEL (Clearing ) FT2422698YKQ</t>
  </si>
  <si>
    <t>NIPFEE/SterlingPro Transfer to OYELABI T EMITAYO SAMUEL (Clearing ) FT24226DZ JWD</t>
  </si>
  <si>
    <t>NIPFEE/SterlingPro Transfer to UCHECHUKW U HENRY GBUGHEMOBI (Logistics) FT2422 68NXWM</t>
  </si>
  <si>
    <t>NIBSS INSTANT PAYMENT TSSSterlingPro Tra nsfer to UCHECHUKWUHENRY GBUGHEMOBI (Log istics ) FT24226SYM55</t>
  </si>
  <si>
    <t>VALUE ADDED TAXNIPVAT/SterlingPro Transf er to UCHECHUKWU HENRY GBUGHEMOBI (Logis tics) FT24226Z7MLJ</t>
  </si>
  <si>
    <t>NIPFEE/SterlingPro Transfer to Anointing Braimoh (Salaryjuly) FT24226JL39V</t>
  </si>
  <si>
    <t>NIBSS INSTANT PAYMENT TSSSterlingPro Tra nsfer to Anointing Braimoh (Salaryjuly) FT2422640NKV</t>
  </si>
  <si>
    <t>VALUE ADDED TAXNIPVAT/SterlingPro Transf er to Anointing Braimoh (Salaryjuly) FT24226PLBY3</t>
  </si>
  <si>
    <t>NIPFEE/SterlingPro Transfer to RAENEST(T RUQ TECHNOLOGIES INC) (Payment) FT242 26F62TV</t>
  </si>
  <si>
    <t>VALUE ADDED TAXNIPVAT/SterlingPro Transf er to RAENEST(TRUQ TECHNOLOGIES INC) (Pa yment) FT242269091R</t>
  </si>
  <si>
    <t>NIBSS INSTANT PAYMENT TSSSterlingPro Tra nsfer to RAENEST(TRUQ TECHNOLOGIES INC) (Payment ) FT24226LKNH6</t>
  </si>
  <si>
    <t>NIBSS INSTANT PAYMENT TSSSterlingPro Tra nsfer to AZEEZ QUYYUM OZOHEGBE (Cash) FT24226CNKR2</t>
  </si>
  <si>
    <t>VALUE ADDED TAXNIPVAT/SterlingPro Transf er to AZEEZ QUYYUM OZOHEGBE (Cash) FT 24226XB5W2</t>
  </si>
  <si>
    <t>NIPFEE/SterlingPro Transfer to AZEEZ QUY YUM OZOHEGBE (Cash) FT242268R1HD</t>
  </si>
  <si>
    <t>NIPFEE/SterlingPro Transfer to OYELABI T EMITAYO SAMUEL (Clearing phase3) FT24 2262BT5L</t>
  </si>
  <si>
    <t>VALUE ADDED TAXNIPVAT/SterlingPro Transf er to OYELABI TEMITAYO SAMUEL (Clearing phase3) FT24226ZXFM6</t>
  </si>
  <si>
    <t>NIBSS INSTANT PAYMENT TSSSterlingPro Tra nsfer to OYELABI TEMITAYO SAMUEL (Cleari ng phase 3) FT24226S07GT</t>
  </si>
  <si>
    <t>VALUE ADDED TAXNIPVAT/SterlingPro Transf er to OLADELE ADENIKE MONSURA (PAYEE) FT242276DR1H</t>
  </si>
  <si>
    <t>NIBSS INSTANT PAYMENT TSSSterlingPro Tra nsfer to OLADELE ADENIKE MONSURA (PAYEE) FT24227ZHV5W</t>
  </si>
  <si>
    <t>NIPFEE/SterlingPro Transfer to OLADELE A DENIKE MONSURA (PAYEE) FT242271LW2L</t>
  </si>
  <si>
    <t>NIBSS INSTANT PAYMENT TSSSterlingPro Tra nsfer to TIJANI BOLANLE KADIJAT (Admin i keja ) FT24227VWH1C</t>
  </si>
  <si>
    <t>NIPFEE/SterlingPro Transfer to TIJANI BO LANLE KADIJAT (Admin ikeja ) FT24227</t>
  </si>
  <si>
    <t>VALUE ADDED TAXNIPVAT/SterlingPro Transf er to TIJANI BOLANLE KADIJAT (Admin ikej a ) FT24227VN5DJ</t>
  </si>
  <si>
    <t>Page 199</t>
  </si>
  <si>
    <t>NIPFEE/SterlingPro Transfer to HAMZAT LA TEEF TOLUWALASE (Mechanic ) FT242278 8DH0</t>
  </si>
  <si>
    <t>VALUE ADDED TAXNIPVAT/SterlingPro Transf er to HAMZAT LATEEF TOLUWALASE (Mechanic ) FT24227SGFXV</t>
  </si>
  <si>
    <t>NIBSS INSTANT PAYMENT TSSSterlingPro Tra nsfer to HAMZAT LATEEF TOLUWALASE (Mecha nic ) FT24227DFBJY</t>
  </si>
  <si>
    <t>VALUE ADDED TAXNIPVAT/SterlingPro Transf er to MONTGOMERY SECURITY VAULTS NIG LTD (Vaults) FT24227S6JS4</t>
  </si>
  <si>
    <t>NIBSS INSTANT PAYMENT TSSSterlingPro Tra nsfer to MONTGOMERYSECURITY VAULTS NIG L TD (Vaults) FT24227NKZ8M</t>
  </si>
  <si>
    <t>NIPFEE/SterlingPro Transfer to MONTGOMER Y SECURITY VAULTS NIG LTD (Vaults) FT 24227VZ9RZ</t>
  </si>
  <si>
    <t>VALUE ADDED TAXNIPVAT/SterlingPro Transf er to SUNDALEX PROPERTY amp..INVESTMENT LTD (Land payment installment ) FT2422 74SWV0</t>
  </si>
  <si>
    <t>NIBSS INSTANT PAYMENT TSSSterlingPro Tra nsfer to SUNDALEX PROPERTY amp..INVESTME NT LTD (Land payment installment ) FT2 4227RW038</t>
  </si>
  <si>
    <t>NIPFEE/SterlingPro Transfer to SUNDALEX PROPERTY amp..INVESTMENT LTD (Land payme nt installment ) FT24227DHPDT</t>
  </si>
  <si>
    <t>NIBSS INSTANT PAYMENT TSSSterlingPro Tra nsfer to IZUCHUKWU MALACHI CHINEDO () FT242273BFKR</t>
  </si>
  <si>
    <t>NIPFEE/SterlingPro Transfer to IZUCHUKWU MALACHI CHINEDO () FT242274NJW8</t>
  </si>
  <si>
    <t>VALUE ADDED TAXNIPVAT/SterlingPro Transf er to IZUCHUKWU MALACHI CHINEDO () FT 242279M1DW</t>
  </si>
  <si>
    <t>BANKNIP From 000017240814133237752883672 759 Wema Bank PAYREF: SENDER: PIUSEJAKA OGBU 0091166190 REMARK: PARTPAYMENT 1 FO R PLOT OF LAND FT24227095XC</t>
  </si>
  <si>
    <t>STAMP DUTY COLLECTION ACCOUNT.Capitalise Actvity For EMT LevyEMT Levy FT24227095 XC FT242272LBFB</t>
  </si>
  <si>
    <t>NIPFEE/SterlingPro Transfer to MUHAMMED LUKMAN (Cash ) FT24228Y9HD1</t>
  </si>
  <si>
    <t>VALUE ADDED TAXNIPVAT/SterlingPro Transf er to MUHAMMED LUKMAN (Cash ) FT24228 KLQW8</t>
  </si>
  <si>
    <t>NIBSS INSTANT PAYMENT TSSSterlingPro Tra nsfer to MUHAMMED LUKMAN (Cash ) FT24 2285S68Z</t>
  </si>
  <si>
    <t>VALUE ADDED TAXNIPVAT/SterlingPro Transf er to OHUMENDE PAUL OSAZE (Cash) FT24 228KB5WG</t>
  </si>
  <si>
    <t>NIPFEE/SterlingPro Transfer to OHUMENDE PAUL OSAZE (Cash) FT242282H3ZS</t>
  </si>
  <si>
    <t>NIBSS INSTANT PAYMENT TSSSterlingPro Tra nsfer to OHUMENDE PAUL OSAZE (Cash) F T24228P6YZF</t>
  </si>
  <si>
    <t>NIPFEE/SterlingPro Transfer to MICHAEL O LAKUNLE SHOBOLA (cash) FT242288VQ1V</t>
  </si>
  <si>
    <t>VALUE ADDED TAXNIPVAT/SterlingPro Transf er to MICHAEL OLAKUNLE SHOBOLA (cash) FT24228T8409</t>
  </si>
  <si>
    <t>NIBSS INSTANT PAYMENT TSSSterlingPro Tra nsfer to MICHAEL OLAKUNLE SHOBOLA (cash) FT242286JWXD</t>
  </si>
  <si>
    <t>NIPFEE/SterlingPro Transfer to OYELABI T EMITAYO SAMUEL () FT24228TFVFR</t>
  </si>
  <si>
    <t>NIBSS INSTANT PAYMENT TSSSterlingPro Tra nsfer to OYELABI TEMITAYO SAMUEL () F T24228H8G8L</t>
  </si>
  <si>
    <t>VALUE ADDED TAXNIPVAT/SterlingPro Transf er to OYELABI TEMITAYO SAMUEL () FT24 228YWHH8</t>
  </si>
  <si>
    <t>Page 200</t>
  </si>
  <si>
    <t>NIPFEE/SterlingPro Transfer to BOLANLE K TIJANI () FT242286DXM3</t>
  </si>
  <si>
    <t>VALUE ADDED TAXNIPVAT/SterlingPro Transf er to BOLANLE K TIJANI () FT2422800RB 0</t>
  </si>
  <si>
    <t>NIBSS INSTANT PAYMENT TSSSterlingPro Tra nsfer to BOLANLE K TIJANI () FT24228L Y7TL</t>
  </si>
  <si>
    <t>NIBSS INSTANT PAYMENT TSSSterlingPro Tra nsfer to HAMZAT LATEEF TOLUWALASE () FT242288HJ3M</t>
  </si>
  <si>
    <t>VALUE ADDED TAXNIPVAT/SterlingPro Transf er to HAMZAT LATEEF TOLUWALASE () FT2 422862NH9</t>
  </si>
  <si>
    <t>NIPFEE/SterlingPro Transfer to HAMZAT LA TEEF TOLUWALASE () FT24228F6155</t>
  </si>
  <si>
    <t>NIPFEE/SterlingPro Transfer to ADEMOLA A JAYI (Cash) FT24228LBMBH</t>
  </si>
  <si>
    <t>VALUE ADDED TAXNIPVAT/SterlingPro Transf er to ADEMOLA AJAYI (Cash) FT24228T4B Q6</t>
  </si>
  <si>
    <t>NIBSS INSTANT PAYMENT TSSSterlingPro Tra nsfer to ADEMOLA AJAYI (Cash) FT24228 NSZ41</t>
  </si>
  <si>
    <t>VALUE ADDED TAXNIPVAT/SterlingPro Transf er to KALESANWO CELINA OLUWARANTIMI (mar keting ) FT24229M5SX0</t>
  </si>
  <si>
    <t>NIPFEE/SterlingPro Transfer to KALESANWO CELINA OLUWARANTIMI (marketing ) FT2 4229SLLWP</t>
  </si>
  <si>
    <t>NIBSS INSTANT PAYMENT TSSSterlingPro Tra nsfer to KALESANWO CELINA OLUWARANTIMI ( marketing ) FT24229BK6PX</t>
  </si>
  <si>
    <t>VALUE ADDED TAXNIPVAT/SterlingPro Transf er to GOLDBIBIAN OLUWABUNMI (logistics f or inspection) FT24229PLJ3H</t>
  </si>
  <si>
    <t>NIBSS INSTANT PAYMENT TSSSterlingPro Tra nsfer to GOLD BIBIANOLUWABUNMI (logistic s for inspection) FT242297TSR4</t>
  </si>
  <si>
    <t>NIPFEE/SterlingPro Transfer to GOLDBIBIA N OLUWABUNMI (logistics for inspection) FT24229NZN6K</t>
  </si>
  <si>
    <t>NIBSS INSTANT PAYMENT TSSSterlingPro Tra nsfer to OLADEPO OLUWAPELUMI OMOTAYO (re freshment) FT242291HRG4</t>
  </si>
  <si>
    <t>NIPFEE/SterlingPro Transfer to OLADEPO O LUWAPELUMI OMOTAYO (refreshment) FT24 229T3G65</t>
  </si>
  <si>
    <t>NIBSS INSTANT PAYMENT TSSSterlingPro Tra nsfer to SHARON AISOSA EBHOTAH (commissi on) FT242293VX24</t>
  </si>
  <si>
    <t>NIPFEE/SterlingPro Transfer to SHARON AI SOSA EBHOTAH (commission) FT242297QJ 1V</t>
  </si>
  <si>
    <t>VALUE ADDED TAXNIPVAT/SterlingPro Transf er to SHARON AISOSA EBHOTAH (commission) FT24229T2WC3</t>
  </si>
  <si>
    <t>VALUE ADDED TAXNIPVAT/SterlingPro Transf er to OLADEPO OLUWAPELUMI OMOTAYO (refre shment) FT242294Z2DG</t>
  </si>
  <si>
    <t>NIBSS INSTANT PAYMENT TSSSterlingPro Tra nsfer to GBUGHEMOBIUCHECHUKWU HENRY () FT242293JH97</t>
  </si>
  <si>
    <t>NIPFEE/SterlingPro Transfer to GBUGHEMOB I UCHECHUKWU HENRY () FT242296HNX5</t>
  </si>
  <si>
    <t>VALUE ADDED TAXNIPVAT/SterlingPro Transf er to GBUGHEMOBI UCHECHUKWU HENRY () FT24229BBNJP</t>
  </si>
  <si>
    <t>NIBSS INSTANT PAYMENT TSSSterlingPro Tra nsfer to ONIFADE KAMORU OLANIPEKUN (Baay agro) FT24229KSCXS</t>
  </si>
  <si>
    <t>NIPFEE/SterlingPro Transfer to ONIFADE K AMORU OLANIPEKUN (Baay agro) FT24229 T1XPT</t>
  </si>
  <si>
    <t>VALUE ADDED TAXNIPVAT/SterlingPro Transf er to ONIFADE KAMORU OLANIPEKUN (Baay ag ro) FT24229HD575</t>
  </si>
  <si>
    <t>Page 201</t>
  </si>
  <si>
    <t>NIPFEE/SterlingPro Transfer to ALIBABA ( ) FT242297CCMH</t>
  </si>
  <si>
    <t>NIBSS INSTANT PAYMENT TSSSterlingPro Tra nsfer to ALI BABA () FT242290NT0K</t>
  </si>
  <si>
    <t>VALUE ADDED TAXNIPVAT/SterlingPro Transf er to ALIBABA () FT242293XWKH</t>
  </si>
  <si>
    <t>BANKNIP From 000018240816070833000022024 639 Union Bank PAYREF:B00001824081607083 3000022024639 SENDER: ASSISTDISPATCH LOG ISTICS REMARK: refu FT242299XYSP</t>
  </si>
  <si>
    <t>STAMP DUTY COLLECTION ACCOUNT.Capitalise Actvity For EMT LevyEMT Levy FT242299XY SP FT24229D8MJ3</t>
  </si>
  <si>
    <t>BANKNIP From 000004240816201601247230206 857 United Bank for Africa PAYREF:252645 04875 SENDER: IJEOMA GOODNESSOHAEGO REMA RK: MOB UTO BAAY PR FT24229KF9CL</t>
  </si>
  <si>
    <t>STAMP DUTY COLLECTION ACCOUNT.Capitalise Actvity For EMT LevyEMT Levy FT24229KF9 CL FT24229WR8F6</t>
  </si>
  <si>
    <t>BANKNIP From 000007240817001307465001310 437 Fidelity Bank PAYREF:1310437 SENDER: REMITLY TRANSIT IMTO TRANSITACCOUNT REM ARK: NIP RE R41311 FT24232GL46F</t>
  </si>
  <si>
    <t>STAMP DUTY COLLECTION ACCOUNT.Capitalise Actvity For EMT LevyEMT Levy FT24232GL4 6F FT24232YV10K</t>
  </si>
  <si>
    <t>NIBSS INSTANT PAYMENT TSSSterlingPro Tra nsfer to ADENUGA OLUWAGBENGA SODIQ (Comm ission ) FT24232S049J</t>
  </si>
  <si>
    <t>NIPFEE/SterlingPro Transfer to ADENUGA O LUWAGBENGA SODIQ (Commission ) FT242 32KG4JC</t>
  </si>
  <si>
    <t>VALUE ADDED TAXNIPVAT/SterlingPro Transf er to ADENUGA OLUWAGBENGA SODIQ (Commiss ion ) FT24232N5J5K</t>
  </si>
  <si>
    <t>NIPFEE/SterlingPro Transfer to SULAIMAN ABIODUN YAKUB (Commission) FT242328C 7KM</t>
  </si>
  <si>
    <t>NIBSS INSTANT PAYMENT TSSSterlingPro Tra nsfer to SULAIMAN ABIODUN YAKUB (Commiss ion) FT24232B4Z4K</t>
  </si>
  <si>
    <t>VALUE ADDED TAXNIPVAT/SterlingPro Transf er to SULAIMAN ABIODUN YAKUB (Commission ) FT24232YKB88</t>
  </si>
  <si>
    <t>VALUE ADDED TAXNIPVAT/SterlingPro Transf er to ELISHA IBAKU (Cash security ) F T24232Y6Q7R</t>
  </si>
  <si>
    <t>NIBSS INSTANT PAYMENT TSSSterlingPro Tra nsfer to ELISHA IBAKU (Cash security ) FT2423236QDS</t>
  </si>
  <si>
    <t>NIPFEE/SterlingPro Transfer to ELISHA IB AKU (Cash security ) FT24232H2SB5</t>
  </si>
  <si>
    <t>NIBSS INSTANT PAYMENT TSSSterlingPro Tra nsfer to GLORY OLUWAFEYISAYO DADA () FT24232XJCW6</t>
  </si>
  <si>
    <t>VALUE ADDED TAXNIPVAT/SterlingPro Transf er to GLORY OLUWAFEYISAYO DADA () FT2 4232NT5PK</t>
  </si>
  <si>
    <t>NIPFEE/SterlingPro Transfer to GLORY OLU WAFEYISAYO DADA () FT242325P8XF</t>
  </si>
  <si>
    <t>NIBSS INSTANT PAYMENT TSSSterlingPro Tra nsfer to GLORY OLUWAFEYISAYO DADA () FT242328ZSMH</t>
  </si>
  <si>
    <t>NIPFEE/SterlingPro Transfer to GLORY OLU WAFEYISAYO DADA () FT24232L9RGY</t>
  </si>
  <si>
    <t>VALUE ADDED TAXNIPVAT/SterlingPro Transf er to GLORY OLUWAFEYISAYO DADA () FT2 4232PH475</t>
  </si>
  <si>
    <t>NIPFEE/SterlingPro Transfer to CHRISTOPH ER ANUOLUWAPO IKWE () FT242321RYL7</t>
  </si>
  <si>
    <t>NIBSS INSTANT PAYMENT TSSSterlingPro Tra nsfer to CHRISTOPHERANUOLUWAPO IKWE () FT24232K0TYL</t>
  </si>
  <si>
    <t>Page 202</t>
  </si>
  <si>
    <t>VALUE ADDED TAXNIPVAT/SterlingPro Transf er to CHRISTOPHER ANUOLUWAPO IKWE () FT24232S6L74</t>
  </si>
  <si>
    <t>BANKNIP From 000013240818123118000289991 854 GTBank Plc PAYREF:000289991854SENDER : OJI BLESSING MARY REMARK: FT24232SM6 HN</t>
  </si>
  <si>
    <t>STAMP DUTY COLLECTION ACCOUNT.Capitalise Actvity For EMT LevyEMT Levy FT24232SM6 HN FT24232RN50G</t>
  </si>
  <si>
    <t>NIBSS INSTANT PAYMENT TSSSterlingPro Tra nsfer to JACKSON AJBEON () FT242323FB Z5</t>
  </si>
  <si>
    <t>NIPFEE/SterlingPro Transfer to JACKSON A JBEON () FT24232VMSFD</t>
  </si>
  <si>
    <t>VALUE ADDED TAXNIPVAT/SterlingPro Transf er to JACKSON AJBEON () FT24232PSRJZ</t>
  </si>
  <si>
    <t>NIPFEE/SterlingPro Transfer to ADEMOLA A JAYI (Cash) FT24232SZ4F6</t>
  </si>
  <si>
    <t>NIBSS INSTANT PAYMENT TSSSterlingPro Tra nsfer to ADEMOLA AJAYI (Cash) FT24232 VF7F3</t>
  </si>
  <si>
    <t>VALUE ADDED TAXNIPVAT/SterlingPro Transf er to ADEMOLA AJAYI (Cash) FT242327V2 NK</t>
  </si>
  <si>
    <t>NIPFEE/SterlingPro Transfer to AYUBA JAM ES ADESHINA (Air condition forhighlander ) FT242328YW15</t>
  </si>
  <si>
    <t>NIBSS INSTANT PAYMENT TSSSterlingPro Tra nsfer to AYUBA JAMESADESHINA (Air condit ion for highlander ) FT242328V7JL</t>
  </si>
  <si>
    <t>VALUE ADDED TAXNIPVAT/SterlingPro Transf er to AYUBA JAMES ADESHINA (Air conditio n forhighlander ) FT24232F19V9</t>
  </si>
  <si>
    <t>BANKNIP From 000004240819150000541409280 518 United Bank for Africa PAYREF:253067 81668 SENDER: IBEH BLESSING OGOCHUKWU RE MARK: MOB UTO BAAY P FT24232BLGPP</t>
  </si>
  <si>
    <t>STAMP DUTY COLLECTION ACCOUNT.Capitalise Actvity For EMT LevyEMT Levy FT24232BLG PP FT24232RBQJY</t>
  </si>
  <si>
    <t>20-Aug-2024</t>
  </si>
  <si>
    <t>NIBSS INSTANT PAYMENT TSSSterlingPro Tra nsfer to UCHECHUKWUHENRY GBUGHEMOBI (Fue l) FT242333M2DR</t>
  </si>
  <si>
    <t>VALUE ADDED TAXNIPVAT/SterlingPro Transf er to UCHECHUKWU HENRY GBUGHEMOBI (Fuel) FT24233QBVQ4</t>
  </si>
  <si>
    <t>NIPFEE/SterlingPro Transfer to UCHECHUKW U HENRY GBUGHEMOBI (Fuel) FT24233MT9 H5</t>
  </si>
  <si>
    <t>NIBSS INSTANT PAYMENT TSSSterlingPro Tra nsfer to OWOLABI CHARLES OLUWATOBI (Leav e Bonus ) FT24233PCWBX</t>
  </si>
  <si>
    <t>NIPFEE/SterlingPro Transfer to OWOLABI C HARLES OLUWATOBI (Leave Bonus) FT2423 3X7WGP</t>
  </si>
  <si>
    <t>VALUE ADDED TAXNIPVAT/SterlingPro Transf er to OWOLABI CHARLES OLUWATOBI (Leave B onus) FT24233V36CS</t>
  </si>
  <si>
    <t>NIBSS INSTANT PAYMENT TSSSterlingPro Tra nsfer to ADEGOKE OPEYEMI OMOLARA (Pin 1 extension box and ) FT24233Q8N98</t>
  </si>
  <si>
    <t>VALUE ADDED TAXNIPVAT/SterlingPro Transf er to ADEGOKE OPEYEMI OMOLARA (Pin 1 ext ension box and ) FT2423396HT9</t>
  </si>
  <si>
    <t>NIPFEE/SterlingPro Transfer to ADEGOKE O PEYEMI OMOLARA (Pin 1 extension box and ) FT242334MH75</t>
  </si>
  <si>
    <t>VALUE ADDED TAXNIPVAT/SterlingPro Transf er to H. A. FUNLAYO AND SONS NIGERIA NN Petroleum Corporation Alapere () FT242 33BRMZR</t>
  </si>
  <si>
    <t>NIBSS INSTANT PAYMENT TSSSterlingPro Tra nsfer to H. A. FUNLAYO AND SONS NIGERIA</t>
  </si>
  <si>
    <t>NIPFEE/SterlingPro Transfer to H. A. FUN LAYO AND SONS NIGERIA NN Petroleum Corpo ration Alapere () FT24233C2VC9</t>
  </si>
  <si>
    <t>Page 203</t>
  </si>
  <si>
    <t>BANKNIP From 000013240820145200000294523 641 GTBank Plc PAYREF:000294523641SENDER : OJI BLESSING MARY REMARK: FT24233HFL M1</t>
  </si>
  <si>
    <t>STAMP DUTY COLLECTION ACCOUNT.Capitalise Actvity For EMT LevyEMT Levy FT24233HFL M1 FT242336YWMW</t>
  </si>
  <si>
    <t>NIBSS INSTANT PAYMENT TSSSterlingPro Tra nsfer to STEPHEN OLUFEMI OLALUWOYE (Cash ) FT2423375KGD</t>
  </si>
  <si>
    <t>NIPFEE/SterlingPro Transfer to STEPHEN O LUFEMI OLALUWOYE (Cash ) FT242335T6V R</t>
  </si>
  <si>
    <t>VALUE ADDED TAXNIPVAT/SterlingPro Transf er to STEPHEN OLUFEMI OLALUWOYE (Cash ) FT2423385JRZ</t>
  </si>
  <si>
    <t>NIBSS INSTANT PAYMENT TSSSterlingPro Tra nsfer to AUTOCHECK FIN. COLLECTION AC (L oan repayment ) FT24234FLVDP</t>
  </si>
  <si>
    <t>VALUE ADDED TAXNIPVAT/SterlingPro Transf er to AUTOCHECK FIN. COLLECTION AC (Loan repayment ) FT24234KLDQ0</t>
  </si>
  <si>
    <t>NIPFEE/SterlingPro Transfer to AUTOCHECK FIN. COLLECTION AC (Loan repayment ) FT242349M926</t>
  </si>
  <si>
    <t>NIBSS INSTANT PAYMENT TSSSterlingPro Tra nsfer to GLORY OLUWAFEYISAYO DADA (cash) FT24234MLY0X</t>
  </si>
  <si>
    <t>NIPFEE/SterlingPro Transfer to GLORY OLU WAFEYISAYO DADA (cash) FT24234FGH0K</t>
  </si>
  <si>
    <t>VALUE ADDED TAXNIPVAT/SterlingPro Transf er to GLORY OLUWAFEYISAYO DADA (cash) FT242341N044</t>
  </si>
  <si>
    <t>NIBSS INSTANT PAYMENT TSSSterlingPro Tra nsfer to FRANCIS TOLULOPE OJEKALE (payme ntmonthly salary) FT24234JBLY5</t>
  </si>
  <si>
    <t>NIPFEE/SterlingPro Transfer to FRANCIS T OLULOPE OJEKALE (paymentmonthly salary) FT242349HTRC</t>
  </si>
  <si>
    <t>VALUE ADDED TAXNIPVAT/SterlingPro Transf er to FRANCIS TOLULOPE OJEKALE (paymentm onthly salary) FT24234DYTMM</t>
  </si>
  <si>
    <t>BANKNIP From 000013240821105347000296231 261 GTBank Plc PAYREF:100905922 SENDER: BAAY PROJECTS LTD REMARK: 28229829 FT24 234GM3F4</t>
  </si>
  <si>
    <t>STAMP DUTY COLLECTION ACCOUNT.Capitalise Actvity For EMT LevyEMT Levy FT24234GM3 F4 FT24234NTC4L</t>
  </si>
  <si>
    <t>BANKNIP From 000017240821144540223376426 830 Wema Bank PAYREF: SENDER: PIUSEJAKA OGBU 0091166190 REMARK: PARTPAYMENT 2 FO R LAND FT24234YWLNG</t>
  </si>
  <si>
    <t>STAMP DUTY COLLECTION ACCOUNT.Capitalise Actvity For EMT LevyEMT Levy FT24234YWL NG FT242348V94N</t>
  </si>
  <si>
    <t>NIBSS INSTANT PAYMENT TSSSterlingPro Tra nsfer to NWADIARO OBIANUJU AUGUSTINA () FT24234LPKL2</t>
  </si>
  <si>
    <t>VALUE ADDED TAXNIPVAT/SterlingPro Transf er to NWADIARO OBIANUJU AUGUSTINA () FT24234RPSBG</t>
  </si>
  <si>
    <t>NIPFEE/SterlingPro Transfer to NWADIARO OBIANUJU AUGUSTINA () FT24234KRWY8</t>
  </si>
  <si>
    <t>NIPFEE/SterlingPro Transfer to AUTOCHECK FIN. COLLECTION AC (repaymentchecki loa n) FT24234KWGVN</t>
  </si>
  <si>
    <t>VALUE ADDED TAXNIPVAT/SterlingPro Transf er to AUTOCHECK FIN. COLLECTION AC (repa ymentchecki loan) FT242341VXRJ</t>
  </si>
  <si>
    <t>NIBSS INSTANT PAYMENT TSSSterlingPro Tra nsfer to AUTOCHECK FIN. COLLECTION AC (r epayment checkiloan) FT242347234Y</t>
  </si>
  <si>
    <t>NIBSS INSTANT PAYMENT TSSSterlingPro Tra nsfer to ADEGOKE SEGUN BABATUNDE () F T242344D63X</t>
  </si>
  <si>
    <t>Page 204</t>
  </si>
  <si>
    <t>VALUE ADDED TAXNIPVAT/SterlingPro Transf er to ADEGOKE SEGUN BABATUNDE () FT24 234H0RVW</t>
  </si>
  <si>
    <t>NIPFEE/SterlingPro Transfer to ADEGOKE S EGUN BABATUNDE () FT24234PZMP5</t>
  </si>
  <si>
    <t>NIPFEE/SterlingPro Transfer to HAMZAT LA TEEF TOLUWALASE (Mechanic ) FT24234W YPPG</t>
  </si>
  <si>
    <t>VALUE ADDED TAXNIPVAT/SterlingPro Transf er to HAMZAT LATEEF TOLUWALASE (Mechanic ) FT24234SX9RN</t>
  </si>
  <si>
    <t>NIBSS INSTANT PAYMENT TSSSterlingPro Tra nsfer to HAMZAT LATEEF TOLUWALASE (Mecha nic ) FT242348DW5G</t>
  </si>
  <si>
    <t>22-Aug-2024</t>
  </si>
  <si>
    <t>NIPFEE/SterlingPro Transfer to Remita Ch eckout (Remitta ) FT24235RS6ZH</t>
  </si>
  <si>
    <t>NIBSS INSTANT PAYMENT TSSSterlingPro Tra nsfer to Remita Checkout (Remitta ) F T242357L2BY</t>
  </si>
  <si>
    <t>VALUE ADDED TAXNIPVAT/SterlingPro Transf er to Remita Checkout (Remitta ) FT24 235RQPXC</t>
  </si>
  <si>
    <t>NIPFEE/SterlingPro Transfer to Titilola Tunmise ADEYEMI (Lirs ) FT24235871GS</t>
  </si>
  <si>
    <t>VALUE ADDED TAXNIPVAT/SterlingPro Transf er to Titilola Tunmise ADEYEMI (Lirs ) FT242351GVJT</t>
  </si>
  <si>
    <t>NIBSS INSTANT PAYMENT TSSSterlingPro Tra nsfer to Titilola Tunmise ADEYEMI (Lirs ) FT24235PLHNS</t>
  </si>
  <si>
    <t>NIBSS INSTANT PAYMENT TSSSterlingPro Tra nsfer to STEPHEN OLUFEMI OLALUWOYE () FT24236TXTG0</t>
  </si>
  <si>
    <t>NIPFEE/SterlingPro Transfer to STEPHEN O LUFEMI OLALUWOYE () FT24236GKCF4</t>
  </si>
  <si>
    <t>VALUE ADDED TAXNIPVAT/SterlingPro Transf er to STEPHEN OLUFEMI OLALUWOYE () FT 24236329PF</t>
  </si>
  <si>
    <t>NIPFEE/SterlingPro Transfer to ADEGOKE S EGUN BABATUNDE () FT24236V4QT8</t>
  </si>
  <si>
    <t>VALUE ADDED TAXNIPVAT/SterlingPro Transf er to ADEGOKE SEGUN BABATUNDE () FT24 236DYFGW</t>
  </si>
  <si>
    <t>NIBSS INSTANT PAYMENT TSSSterlingPro Tra nsfer to ADEGOKE SEGUN BABATUNDE () F T24236M6ZCS</t>
  </si>
  <si>
    <t>BANKNIP From 000007240822234418666099357 712 Fidelity Bank PAYREF:ONB240822114254 05856 SENDER: DANJUMA OKEME REMARK: ONB TRF FROM DANJUMA OK FT24236Z09Q1</t>
  </si>
  <si>
    <t>STAMP DUTY COLLECTION ACCOUNT.Capitalise Actvity For EMT LevyEMT Levy FT24236Z09 Q1 FT24236GZXTK</t>
  </si>
  <si>
    <t>BANKNIP From 000018240823060812000022096 670 Union Bank PAYREF:B00001824082306081 2000022096670 SENDER: ASSISTDISPATCH LOG ISTICS REMARK: Refu FT24236K8FKR</t>
  </si>
  <si>
    <t>STAMP DUTY COLLECTION ACCOUNT.Capitalise Actvity For EMT LevyEMT Levy FT24236K8F KR FT24236GTYDB</t>
  </si>
  <si>
    <t>BANKNIP From 000015240823102702622411025 907 Zenith Bank PAYREF:2165633160SENDER: RAPHAEL ABIODUN ADESIDA REMARK: AlmostF inalLap FT24236FXJ06</t>
  </si>
  <si>
    <t>STAMP DUTY COLLECTION ACCOUNT.Capitalise Actvity For EMT LevyEMT Levy FT24236FXJ 06 FT24236BK92W</t>
  </si>
  <si>
    <t>NIBSS INSTANT PAYMENT TSSSterlingPro Tra nsfer to ADEGOKE OPEYEMI OMOLARA () F T24236J66DQ</t>
  </si>
  <si>
    <t>NIPFEE/SterlingPro Transfer to ADEGOKE O PEYEMI OMOLARA () FT2423614CRX</t>
  </si>
  <si>
    <t>VALUE ADDED TAXNIPVAT/SterlingPro Transf er to ADEGOKE OPEYEMI OMOLARA () FT24 236SZXH5</t>
  </si>
  <si>
    <t>BANKNIP From 000007240823095257000066840 572 Fidelity Bank PAYREF:N24132638111 SE NDER: JEREMIAH IKECHUKWU KINGSLEY REMARK : NIP TRF IFO BAAY P FT242366YKV8</t>
  </si>
  <si>
    <t>Page 205</t>
  </si>
  <si>
    <t>STAMP DUTY COLLECTION ACCOUNT.Capitalise Actvity For EMT LevyEMT Levy FT242366YK V8 FT242364QPMG</t>
  </si>
  <si>
    <t>NIBSS INSTANT PAYMENT TSSSterlingPro Tra nsfer to TIJANI BOLANLE KADIJAT (fuel ik eja branch) FT24236GNFNX</t>
  </si>
  <si>
    <t>NIPFEE/SterlingPro Transfer to TIJANI BO LANLE KADIJAT (fuel ikeja branch) FT2 4236RPJ30</t>
  </si>
  <si>
    <t>VALUE ADDED TAXNIPVAT/SterlingPro Transf er to TIJANI BOLANLE KADIJAT (fuel ikeja branch) FT24236J67R8</t>
  </si>
  <si>
    <t>NIBSS INSTANT PAYMENT TSSSterlingPro Tra nsfer to TIJANI BOLANLE KADIJAT (refund for admin ikeja) FT24236RVTN2</t>
  </si>
  <si>
    <t>VALUE ADDED TAXNIPVAT/SterlingPro Transf er to TIJANI BOLANLE KADIJAT (refund for admin ikeja) FT242365ZQYD</t>
  </si>
  <si>
    <t>NIPFEE/SterlingPro Transfer to TIJANI BO LANLE KADIJAT (refund for admin ikeja) FT2423686FWR</t>
  </si>
  <si>
    <t>THE SB BANK00000124082208560000029710299 9 NIP ROE IFO Remita Checkout FT24236 CMKVG</t>
  </si>
  <si>
    <t>26-Aug-2024</t>
  </si>
  <si>
    <t>NIPFEE/SterlingPro Transfer to ADEGOKE S EGUN BABATUNDE () FT242395TGR5</t>
  </si>
  <si>
    <t>VALUE ADDED TAXNIPVAT/SterlingPro Transf er to ADEGOKE SEGUN BABATUNDE () FT24 2390300W</t>
  </si>
  <si>
    <t>NIBSS INSTANT PAYMENT TSSSterlingPro Tra nsfer to ADEGOKE SEGUN BABATUNDE () F T24239CD6WS</t>
  </si>
  <si>
    <t>Debit Interest CAPITALISE AAACT242365 7F8XS7L</t>
  </si>
  <si>
    <t>VALUE ADDED TAXNIPVAT/SterlingPro Transf er to POPOOLA OLA (Offci e wardrobe ) FT24239PM74M</t>
  </si>
  <si>
    <t>NIBSS INSTANT PAYMENT TSSSterlingPro Tra nsfer to POPOOLA OLA(Offci e wardrobe ) FT242393T5VK</t>
  </si>
  <si>
    <t>NIPFEE/SterlingPro Transfer to POPOOLA O LA (Offci e wardrobe ) FT242391P3K7</t>
  </si>
  <si>
    <t>VALUE ADDED TAXNIPVAT/SterlingPro Transf er to OLUWATOBI TOMILOLA AJAYI (Shirts) FT24239GZ7CG</t>
  </si>
  <si>
    <t>NIPFEE/SterlingPro Transfer to OLUWATOBI TOMILOLA AJAYI (Shirts) FT2423993T4 V</t>
  </si>
  <si>
    <t>NIBSS INSTANT PAYMENT TSSSterlingPro Tra nsfer to OLUWATOBI TOMILOLA AJAYI (Shirt s) FT24239ZKD63</t>
  </si>
  <si>
    <t>NIBSS INSTANT PAYMENT TSSSterlingPro Tra nsfer to MARY AYOBOADE ADEGOKE () FT2 423957WTT</t>
  </si>
  <si>
    <t>VALUE ADDED TAXNIPVAT/SterlingPro Transf er to MARYAYOBOADE ADEGOKE () FT24239 4RTY8</t>
  </si>
  <si>
    <t>NIPFEE/SterlingPro Transfer to MARYAYOBO ADE ADEGOKE () FT24239CZQWN</t>
  </si>
  <si>
    <t>NIBSS INSTANT PAYMENT TSSSterlingPro Tra nsfer to GLORY OLUWAFEYISAYO DADA () FT24239T97PZ</t>
  </si>
  <si>
    <t>NIPFEE/SterlingPro Transfer to GLORY OLU WAFEYISAYO DADA () FT24239TNHDP</t>
  </si>
  <si>
    <t>VALUE ADDED TAXNIPVAT/SterlingPro Transf er to GLORY OLUWAFEYISAYO DADA () FT2 4239LFQB0</t>
  </si>
  <si>
    <t>NIBSS INSTANT PAYMENT TSSSterlingPro Tra nsfer to WALIU OLAMILEKAN ODUGBEMI () FT24239RDP08</t>
  </si>
  <si>
    <t>NIPFEE/SterlingPro Transfer to WALIU OLA MILEKAN ODUGBEMI () FT24239BB46X</t>
  </si>
  <si>
    <t>VALUE ADDED TAXNIPVAT/SterlingPro Transf er to WALIU OLAMILEKAN ODUGBEMI () FT 242397FBN3</t>
  </si>
  <si>
    <t>Page 206</t>
  </si>
  <si>
    <t>NIPFEE/SterlingPro Transfer to Pedigree Multi Trade Enterprise Cashfolw Multitra de Ltd () FT24239Q39VD</t>
  </si>
  <si>
    <t>VALUE ADDED TAXNIPVAT/SterlingPro Transf er to Pedigree Multi Trade Enterprise Ca shfolw Multitrade Ltd () FT242397R7BT</t>
  </si>
  <si>
    <t>NIBSS INSTANT PAYMENT TSSSterlingPro Tra nsfer to Pedigree Multi Trade Enterprise Cashfolw Multitrade Ltd () FT24239MXD DR</t>
  </si>
  <si>
    <t>NIBSS INSTANT PAYMENT TSSSterlingPro Tra nsfer to ADEGOKE SEGUN BABATUNDE () F T24239SSKJN</t>
  </si>
  <si>
    <t>NIPFEE/SterlingPro Transfer to ADEGOKE S EGUN BABATUNDE () FT24239771WH</t>
  </si>
  <si>
    <t>VALUE ADDED TAXNIPVAT/SterlingPro Transf er to ADEGOKE SEGUN BABATUNDE () FT24 239CY3TS</t>
  </si>
  <si>
    <t>THE SB BANK00000124082416095700029715558 8 NIP ROE IFO WALIU OLAMILEKAN ODUGBEMI FT242390DBH6</t>
  </si>
  <si>
    <t>BANKNIP From 100033240825190912000816020 427 Unknown Code PAYREF:1000332408251909 12000816020427 SENDER: AYOMIDE FAVOUR BR AIMOH REMARK: AYOMID FT242394PSJ2</t>
  </si>
  <si>
    <t>STAMP DUTY COLLECTION ACCOUNT.Capitalise Actvity For EMT LevyEMT Levy FT242394PS J2 FT24239NRNC2</t>
  </si>
  <si>
    <t>VALUE ADDED TAXNIPVAT/SterlingPro Transf er to Lemonade Technology Limited (loan repayment) FT24239QY63C</t>
  </si>
  <si>
    <t>NIPFEE/SterlingPro Transfer to Lemonade Technology Limited (loan repayment) F T24239Q0P0R</t>
  </si>
  <si>
    <t>NIBSS INSTANT PAYMENT TSSSterlingPro Tra nsfer to Lemonade Technology Limited (lo an repayment) FT24239N57XF</t>
  </si>
  <si>
    <t>NIPFEE/SterlingPro Transfer to OLUWAFEMI TOLULOPE OLUMIDE (registeredsurvey) FT24239ZM6SR</t>
  </si>
  <si>
    <t>NIBSS INSTANT PAYMENT TSSSterlingPro Tra nsfer to OLUWAFEMI TOLULOPE OLUMIDE (reg istered survey) FT24239HFSCB</t>
  </si>
  <si>
    <t>VALUE ADDED TAXNIPVAT/SterlingPro Transf er to OLUWAFEMI TOLULOPE OLUMIDE (regist eredsurvey) FT24239LG8KH</t>
  </si>
  <si>
    <t>NIBSS INSTANT PAYMENT TSSSterlingPro Tra nsfer to OMOAJE YUSUF ADETUNJI (Fuel) FT24239K04R8</t>
  </si>
  <si>
    <t>VALUE ADDED TAXNIPVAT/SterlingPro Transf er to OMOAJE YUSUF ADETUNJI (Fuel) FT 24239K28C7</t>
  </si>
  <si>
    <t>NIPFEE/SterlingPro Transfer to OMOAJE YU SUF ADETUNJI (Fuel) FT242398Y5KB</t>
  </si>
  <si>
    <t>NIBSS INSTANT PAYMENT TSSSterlingPro Tra nsfer to IFUNANYA MARY ANI (Printer ) FT24239XLQPN</t>
  </si>
  <si>
    <t>VALUE ADDED TAXNIPVAT/SterlingPro Transf er to IFUNANYA MARY ANI (Printer ) FT 2423988T4X</t>
  </si>
  <si>
    <t>NIPFEE/SterlingPro Transfer to IFUNANYA MARY ANI (Printer ) FT242391X595</t>
  </si>
  <si>
    <t>Periodic Charges ACCOUNT MAINTENANCE FEE (AMF) AAACT24239Y5BD9SFX</t>
  </si>
  <si>
    <t>BANKNIP From 000015240827083131803419000 260 Zenith Bank PAYREF:2171496901SENDER: RAPHAEL ABIODUN ADESIDA REMARK: Almost there FT24240JGGQL</t>
  </si>
  <si>
    <t>STAMP DUTY COLLECTION ACCOUNT.Capitalise Actvity For EMT LevyEMT Levy FT24240JGG QL FT2424013PL8</t>
  </si>
  <si>
    <t>NIBSS INSTANT PAYMENT TSSSterlingPro Tra nsfer to Lemonade Technology Limited (Ca sh) FT24240HMR6S</t>
  </si>
  <si>
    <t>VALUE ADDED TAXNIPVAT/SterlingPro Transf er to Lemonade Technology Limited (Cash) FT24240LH51C</t>
  </si>
  <si>
    <t>Page 207</t>
  </si>
  <si>
    <t>NIPFEE/SterlingPro Transfer to Lemonade Technology Limited (Cash) FT2424013S 32</t>
  </si>
  <si>
    <t>NIPFEE/SterlingPro Transfer to TIJANI BO LANLE KADIJAT (Refund ) FT24240Y3DPZ</t>
  </si>
  <si>
    <t>NIBSS INSTANT PAYMENT TSSSterlingPro Tra nsfer to TIJANI BOLANLE KADIJAT (Refund ) FT24240WPR05</t>
  </si>
  <si>
    <t>VALUE ADDED TAXNIPVAT/SterlingPro Transf er to TIJANI BOLANLE KADIJAT (Refund ) FT24240Y9NLQ</t>
  </si>
  <si>
    <t>NIPFEE/SterlingPro Transfer to AMOSIZUCH UKWU NNAJI (printer ikeja offci e) FT2 42409MH6P</t>
  </si>
  <si>
    <t>NIBSS INSTANT PAYMENT TSSSterlingPro Tra nsfer to AMOS IZUCHUKWU NNAJI (printer i keja offci e) FT242409VKP3</t>
  </si>
  <si>
    <t>VALUE ADDED TAXNIPVAT/SterlingPro Transf er to AMOSIZUCHUKWU NNAJI (printer ikeja offci e) FT242402BSSL</t>
  </si>
  <si>
    <t>NIBSS INSTANT PAYMENT TSSSterlingPro Tra nsfer to ADEGOKE SEGUN BABATUNDE () F T24240KB57Q</t>
  </si>
  <si>
    <t>VALUE ADDED TAXNIPVAT/SterlingPro Transf er to ADEGOKE SEGUN BABATUNDE () FT24 24003PS2</t>
  </si>
  <si>
    <t>NIPFEE/SterlingPro Transfer to ADEGOKE S EGUN BABATUNDE () FT24240JGF8F</t>
  </si>
  <si>
    <t>NIBSS INSTANT PAYMENT TSSSterlingPro Tra nsfer to KALESANWO CELINA OLUWARANTIMI ( Markeitng Harddisk and subscription ) FT24240JTPKQ</t>
  </si>
  <si>
    <t>NIPFEE/SterlingPro Transfer to KALESANWO CELINA OLUWARANTIMI (Markeitng Hard dis k and subscription ) FT242402NHQN</t>
  </si>
  <si>
    <t>VALUE ADDED TAXNIPVAT/SterlingPro Transf er to KALESANWO CELINA OLUWARANTIMI (Mar keitng Hard disk and subscription ) FT 242408SXH4</t>
  </si>
  <si>
    <t>28-Aug-2024</t>
  </si>
  <si>
    <t>BANKNIP From 000014240828081416233309770 736 Access Bank PAYREF:00001424082808133 0265576566852 SENDER: SHARONAISOSA EBHOT AH REMARK: TRFLandF FT242415GJH6</t>
  </si>
  <si>
    <t>STAMP DUTY COLLECTION ACCOUNT.Capitalise Actvity For EMT LevyEMT Levy FT242415GJ H6 FT24241C1ZLN</t>
  </si>
  <si>
    <t>STAMP DUTY COLLECTION ACCOUNT.Capitalise Actvity For EMT LevyEMT Levy FT24241Q88 YZ FT242414QMVP</t>
  </si>
  <si>
    <t>BANKNIP From 090267240828103543120004952 220 Unknown Code PAYREF:0902672408281035 43120004952220 SENDER: ADEKUNLE SOLOMON ADEDAPO REMARK: ADEK FT24241Q88YZ</t>
  </si>
  <si>
    <t>NIPFEE/SterlingPro Transfer to MICHAEL O LAKUNLE SHOBOLA (Pr green cityphase 2) FT242416LL0R</t>
  </si>
  <si>
    <t>VALUE ADDED TAXNIPVAT/SterlingPro Transf er to MICHAEL OLAKUNLE SHOBOLA (Pr green cityphase 2) FT24241CH3X0</t>
  </si>
  <si>
    <t>NIBSS INSTANT PAYMENT TSSSterlingPro Tra nsfer to MICHAEL OLAKUNLE SHOBOLA (Pr gr een city phase2) FT24241KK5BR</t>
  </si>
  <si>
    <t>BANKNIP From 000004240828112905126582342 116 United Bank for Africa PAYREF:240828 112905 SENDER: JOSHUA GABRIELREMARK: BAS NIP JOSHUA G BAAY FT24241ZP1RN</t>
  </si>
  <si>
    <t>STAMP DUTY COLLECTION ACCOUNT.Capitalise Actvity For EMT LevyEMT Levy FT24241ZP1 RN FT24241W29D6</t>
  </si>
  <si>
    <t>NIPFEE/SterlingPro Transfer to OLAYINKA OLADOTUN EMMANUEL (Cash) FT242418R10 2</t>
  </si>
  <si>
    <t>VALUE ADDED TAXNIPVAT/SterlingPro Transf er to OLAYINKA OLADOTUN EMMANUEL (Cash) FT242419MDZP</t>
  </si>
  <si>
    <t>Page 208</t>
  </si>
  <si>
    <t>NIBSS INSTANT PAYMENT TSSSterlingPro Tra nsfer to OLAYINKA OLADOTUN EMMANUEL (Cas h) FT242411Z5F7</t>
  </si>
  <si>
    <t>NIPFEE/SterlingPro Transfer to BACKRY SH ERIF (Accessment fencing permits ) FT 24242S5V0J</t>
  </si>
  <si>
    <t>NIBSS INSTANT PAYMENT TSSSterlingPro Tra nsfer to BACKRY SHERIF (Accessment fenci ng permits ) FT242420YS97</t>
  </si>
  <si>
    <t>VALUE ADDED TAXNIPVAT/SterlingPro Transf er to BACKRY SHERIF (Accessment fencing permits ) FT2424258W3C</t>
  </si>
  <si>
    <t>VALUE ADDED TAXNIPVAT/SterlingPro Transf er to RIVETON DEVELOPMENTS LIMITED (Docu mentation fees ) FT2424225Z3T</t>
  </si>
  <si>
    <t>NIBSS INSTANT PAYMENT TSSSterlingPro Tra nsfer to RIVETON DEVELOPMENTS LIMITED (D ocumentation fees ) FT24242CP04K</t>
  </si>
  <si>
    <t>NIPFEE/SterlingPro Transfer to RIVETON D EVELOPMENTS LIMITED (Documentation fees ) FT24242QJ5H3</t>
  </si>
  <si>
    <t>BANKNIP From 090267240829084656336004952 220 Unknown Code PAYREF:0902672408290846 56336004952220 SENDER: ADEKUNLE SOLOMON ADEDAPO REMARK: ADEK FT24242NQXJ8</t>
  </si>
  <si>
    <t>STAMP DUTY COLLECTION ACCOUNT.Capitalise Actvity For EMT LevyEMT Levy FT24242NQX J8 FT24242T872Z</t>
  </si>
  <si>
    <t>NIPFEE/SterlingPro Transfer to BABALOLA ABDULATEEF TAIWO (documentation deed of assignment and registereds FT24242F012 V</t>
  </si>
  <si>
    <t>VALUE ADDED TAXNIPVAT/SterlingPro Transf er to BABALOLA ABDULATEEF TAIWO (documen tation deed of assignment and registered s FT24242JBQ97</t>
  </si>
  <si>
    <t>NIBSS INSTANT PAYMENT TSSSterlingPro Tra nsfer to BABALOLA ABDULATEEF TAIWO (docu mentation deedof assignment and register ed s FT24242JNDJZ</t>
  </si>
  <si>
    <t>NIBSS INSTANT PAYMENT TSSSterlingPro Tra nsfer to OLA POPOOLA(chair for offci e) FT242422M764</t>
  </si>
  <si>
    <t>VALUE ADDED TAXNIPVAT/SterlingPro Transf er to OLAPOPOOLA (chair for offci e) F T24242F4Z25</t>
  </si>
  <si>
    <t>NIPFEE/SterlingPro Transfer to OLAPOPOOL A (chair for offci e) FT242424XFB3</t>
  </si>
  <si>
    <t>BANKNIP From 000016240829112659000073718 982 First Bank of Nigeria PAYREF:6386052 76192488881 SENDER: BAAY DEGOK NIG LTD R EMARK: CIB:LANDS FT24242FY9NT</t>
  </si>
  <si>
    <t>BANKNIP From 000016240829112909000073733 526 First Bank of Nigeria PAYREF:6386052 77492737036 SENDER: BAAY DEGOK NIG LTD R EMARK: CIB:LANDCOMPL FT242425Z4G0</t>
  </si>
  <si>
    <t>STAMP DUTY COLLECTION ACCOUNT.Capitalise Actvity For EMT LevyEMT Levy FT24242FY9 NT FT24242KJSWW</t>
  </si>
  <si>
    <t>STAMP DUTY COLLECTION ACCOUNT.Capitalise Actvity For EMT LevyEMT Levy FT242425Z4 G0 FT2424262Z5R</t>
  </si>
  <si>
    <t>BANKNIP From 000013240829121030000315814 192 GTBank Plc PAYREF:136290442 SENDER: BAAY PROJECTS LTD REMARK: 28260158 FT24 24223K79</t>
  </si>
  <si>
    <t>STAMP DUTY COLLECTION ACCOUNT.Capitalise Actvity For EMT LevyEMT Levy FT2424223K 79 FT24242J2Q72</t>
  </si>
  <si>
    <t>BANKNIP From 090267240829155833868019570 220 Unknown Code PAYREF:0902672408291558 33868019570220 SENDER: ADEYEMI ADEYINKA KAYODE REMARK: PLOT FT2424287DTN</t>
  </si>
  <si>
    <t>STAMP DUTY COLLECTION ACCOUNT.Capitalise Actvity For EMT LevyEMT Levy FT2424287D TN FT2424258DJF</t>
  </si>
  <si>
    <t>BANKNIP From 000015240830085740827513006 532 Zenith Bank PAYREF:2176185758SENDER: RAPHAEL ABIODUN ADESIDA REMARK: FinalPa ymentGreenCityPhase FT24243DZBRK</t>
  </si>
  <si>
    <t>Page 209</t>
  </si>
  <si>
    <t>STAMP DUTY COLLECTION ACCOUNT.Capitalise Actvity For EMT LevyEMT Levy FT24243DZB RK FT24243NKN1C</t>
  </si>
  <si>
    <t>VALUE ADDED TAXNIPVAT/SterlingPro Transf er to MOTOMARK AUTOMOBILE LIMITED (range rover Dunsin) FT242432XMH8</t>
  </si>
  <si>
    <t>NIPFEE/SterlingPro Transfer to MOTOMARK AUTOMOBILE LIMITED (range rover Dunsin) FT24243GHYYH</t>
  </si>
  <si>
    <t>NIBSS INSTANT PAYMENT TSSSterlingPro Tra nsfer to MOTOMARK AUTOMOBILE LIMITED (ra nge rover Dunsin) FT24243V8XZN</t>
  </si>
  <si>
    <t>VALUE ADDED TAXNIPVAT/SterlingPro Transf er to Afara/ Grupp / Olaoluwa Catering ( ) FT24243PX607</t>
  </si>
  <si>
    <t>NIPFEE/SterlingPro Transfer to Afara/ Gr upp / Olaoluwa Catering () FT242433G ZN1</t>
  </si>
  <si>
    <t>NIBSS INSTANT PAYMENT TSSSterlingPro Tra nsfer to Afara/ Grupp / Olaoluwa Caterin g () FT24243GQVK7</t>
  </si>
  <si>
    <t>BANKNIP From 090267240830141117182004952 220 Unknown Code PAYREF:0902672408301411 17182004952220 SENDER: ADEKUNLE SOLOMON ADEDAPO REMARK: KKK FT24243DZM9G</t>
  </si>
  <si>
    <t>BANKNIP From 000004240830141515332308239 198 United Bank for Africa PAYREF:255024 13735 SENDER: IDAH ONYEBUCHIREMARK: MOB UTO BAAY PROJECTS n FT24243P36WK</t>
  </si>
  <si>
    <t>STAMP DUTY COLLECTION ACCOUNT.Capitalise Actvity For EMT LevyEMT Levy FT24243DZM 9G FT242434VB8J</t>
  </si>
  <si>
    <t>STAMP DUTY COLLECTION ACCOUNT.Capitalise Actvity For EMT LevyEMT Levy FT24243P36 WK FT24243S8VDG</t>
  </si>
  <si>
    <t>BANKNIP From 000013240830162250000001308 236 GTBank Plc PAYREF:180456297 SENDER: BAAY PROJECTS LTD REMARK: 28266628 FT24 2434GY02</t>
  </si>
  <si>
    <t>STAMP DUTY COLLECTION ACCOUNT.Capitalise Actvity For EMT LevyEMT Levy FT242434GY 02 FT24243VK3QJ</t>
  </si>
  <si>
    <t>BANKNIP From 000016240830201414000082590 184 First Bank of Nigeria PAYREF:6386064 56545974655 SENDER: BAAY DEGOK NIG LTD R EMARK: CIB:CASH FT24243H7XVN</t>
  </si>
  <si>
    <t>NIPFEE/SterlingPro Transfer to OLUWAFUNM ILOLA MARYANAH FOWOWE (Cash)</t>
  </si>
  <si>
    <t>NIPFEE/SterlingPro Transfer to POSTransf er ISMAIL OLALEMI (Cash)</t>
  </si>
  <si>
    <t>Capitalise Actvity For EMT LevyEMT Levy FT24246KPNYC</t>
  </si>
  <si>
    <t>SterlingPro Transfer to RAHMON O OLUSADA (3ACRES OF LANDBello MufutauAla ogun st ate)</t>
  </si>
  <si>
    <t>NIPVAT/SterlingPro Transfer to OLADELE A DENIKE MONSURA (mirror incentive for sta ff and hamper for handling</t>
  </si>
  <si>
    <t>NIPFEE/SterlingPro Transfer to ARUBIEWE YUSUF ABOGUN (BLOCK J PLOT 3 BARUWA2ND P AYMENT)</t>
  </si>
  <si>
    <t>SterlingPro Transfer to ADEGOKE SEGUN BA BATUNDE (salaryaugust)</t>
  </si>
  <si>
    <t>SterlingPro Transfer to ARUBIEWE YUSUF A BOGUN (PLOT J BLOCK 3 BARUWA VILLAGE1st payment)</t>
  </si>
  <si>
    <t>SterlingPro Transfer to OLUWAFUNMILOLA M ARYANAH FOWOWE (Cash)</t>
  </si>
  <si>
    <t>NIPVAT/SterlingPro Transfer to ARUBIEWE YUSUF ABOGUN (BLOCK J PLOT 3 BARUWA2ND P AYMENT)</t>
  </si>
  <si>
    <t>Page 210</t>
  </si>
  <si>
    <t>SterlingPro Transfer to POS Transfer ISM AIL OLALEMI (Cash)</t>
  </si>
  <si>
    <t>Capitalise Actvity For EMT LevyEMT Levy FT24246C3QY9</t>
  </si>
  <si>
    <t>SterlingPro Transfer to ARUBIEWE YUSUF A BOGUN (Block J PLOT 3 BARUWA3RD PAYMENT)</t>
  </si>
  <si>
    <t>NIPFEE/SterlingPro Transfer to RAHMON O OLUSADA (3ACRES OF LANDBello Mufutau Ala ogun state)</t>
  </si>
  <si>
    <t>NIPFEE/SterlingPro Transfer to OLADELE A DENIKE MONSURA (mirror incentive for sta ff and hamper for handling</t>
  </si>
  <si>
    <t>NIPFEE/SterlingPro Transfer to ARUBIEWE YUSUF ABOGUN (Block J PLOT 3 BARUWA3RD P AYMENT)</t>
  </si>
  <si>
    <t>CorporateIBS/SITE IMPREST /BAAY.P/STEPHE N.OO</t>
  </si>
  <si>
    <t>NIPVAT/SterlingPro Transfer to ADEGOKE S EGUN BABATUNDE (salaryaugust)</t>
  </si>
  <si>
    <t>Capitalise Actvity For EMT LevyEMT Levy FT24246XG53D</t>
  </si>
  <si>
    <t>NIPVAT/SterlingPro Transfer to ADEGOKE O PEYEMI OMOLARA (ADMIN CMD september)</t>
  </si>
  <si>
    <t>NIPVAT/SterlingPro Transfer to POSTransf er ISMAIL OLALEMI (Cash)</t>
  </si>
  <si>
    <t>Capitalise Actvity For EMT LevyEMT Levy FT24243H7XVN</t>
  </si>
  <si>
    <t>NIPVAT/SterlingPro Transfer to ARUBIEWE YUSUF ABOGUN (PLOT J BLOCK 3 BARUWA VILL AGE1st payment)</t>
  </si>
  <si>
    <t>NIPFEE/SterlingPro Transfer to ADEGOKE S EGUN BABATUNDE (salaryaugust)</t>
  </si>
  <si>
    <t>SterlingPro Transfer to OLADELE ADENIKE MONSURA (mirror incentive forstaff and h amper for handling</t>
  </si>
  <si>
    <t>NIPFEE/SterlingPro Transfer to ADEGOKE O PEYEMI OMOLARA (ADMIN CMD september)</t>
  </si>
  <si>
    <t>SterlingPro Transfer to ADEGOKE OPEYEMI OMOLARA (ADMIN CMD september)</t>
  </si>
  <si>
    <t>NIPVAT/SterlingPro Transfer to OLUWAFUNM ILOLA MARYANAH FOWOWE (Cash)</t>
  </si>
  <si>
    <t>NIP From 000016240901105506000091167630 First Bank of Nigeria PAYREF:63860784906 8465969 SENDER: OYEWO ZAYNAB MOBOLA REMA RK: FBNMOBILE:BA</t>
  </si>
  <si>
    <t>NIP From 000017240831191429940391821971 Wema Bank PAYREF:638607284693339060 SEND ER: WILLIAMS AYODEJI FATAYO REMARK: STER LING</t>
  </si>
  <si>
    <t>NIP From 090267240831080141326004952220 Unknown Code PAYREF:09026724083108014132 6004952220 SENDER: ADEKUNLE SOLOMON ADED APO REMARK: ADEK</t>
  </si>
  <si>
    <t>Initial deposit for green city phase 3</t>
  </si>
  <si>
    <t>COB TRF FROM Q-LEAP MAP **1481 FBP</t>
  </si>
  <si>
    <t>000001240904114047049586008712 | InBranc h NIP at 009 BOO BAAY PROJECTS IFO ARUBI EWE YUSUF ABOGUN FT BOO BAAY PROJECTS</t>
  </si>
  <si>
    <t>000001240904114047049586008712 | InBranc h NIP at 009 BOO BAAY PROJECTS IFO ARUBI</t>
  </si>
  <si>
    <t>Page 211</t>
  </si>
  <si>
    <t>September payment</t>
  </si>
  <si>
    <t>LAND 2</t>
  </si>
  <si>
    <t>NIP INFLOW - 100004240902091715118757719 225</t>
  </si>
  <si>
    <t>000001240906182540414912717429 | InBranc h NIP at 009 BOO BAAY PROJECTS IFO BAAY PROJECTS LTD FT BOO BAAY PROJECTS</t>
  </si>
  <si>
    <t>000001240908145711879042576581 | InBranc h NIP at 009 BOO BAAY PROJECTS IFO BAAY PROJECTS LTD FT BOO BAAY PROJECTS</t>
  </si>
  <si>
    <t>NIP INFLOW - 000012240905115544128925619 026</t>
  </si>
  <si>
    <t>000001240824071504000297145398 OWDS REVE RSAL 20240831 235959</t>
  </si>
  <si>
    <t>BAS/NIP/JOSHUA G/BAAY P/Funds Transfer</t>
  </si>
  <si>
    <t>TRF CHARGES FOR BAAY PROJECTS IFO BAAY P ROJECTS</t>
  </si>
  <si>
    <t>DR|37549484</t>
  </si>
  <si>
    <t>Remitly ADMT from20240916100008604769</t>
  </si>
  <si>
    <t>PG101/AT68_TRF2MPT3bkj218404760957015736 32</t>
  </si>
  <si>
    <t>PG101/AT68_TRF2MPT3bkj218407323428001710 08</t>
  </si>
  <si>
    <t>Account Maintenance Fee 27th Aug to 26th September</t>
  </si>
  <si>
    <t>VAT ON ACCT MAINT FEE 27th Aug to 26th S eptember</t>
  </si>
  <si>
    <t>Capitalise Actvity For EMT Levy*EMT Levy</t>
  </si>
  <si>
    <t>Overdraft Debit interest Charge for Sept 2024</t>
  </si>
  <si>
    <t>EMT Levy for 1st Sept to 6th Sept 2024</t>
  </si>
  <si>
    <t>BANKNIP From 000012241012071203478174619 040 000012 PAYREF: 2248-3 SENDER: LUBEM AJIVA</t>
  </si>
  <si>
    <t>BANKNIP From 000012241014095619531649619 015 000012 PAYREF: 5683-3 SENDER: LUBEM AJIVA</t>
  </si>
  <si>
    <t>BANKNIP From 090405241022111325238360026 091 090405 PAYREF: AT68_TRF2MPT3bkj21848 668977671557120 SENDER: PG LIQUOR - PG L IQUOR</t>
  </si>
  <si>
    <t>BANKNIP From 090405241024141124002369623 938 090405 PAYREF: AT68_TRF2MPT3bkj21849 438542444584960 SENDER: PG LIQUOR - PG L IQUOR</t>
  </si>
  <si>
    <t>SMS NOTIFICATION CHARGE FOR 2024 AUGUST 1ST-31TH AUGUST 2024 - NGN</t>
  </si>
  <si>
    <t>BANKNIP From 000013241031094536000131672 425 000013 PAYREF: 000131672425 SENDER: OJI BLESSING MARY</t>
  </si>
  <si>
    <t>BANKNIP From 100004241101043730121439530 449 100004 PAYREF: 100004241101043730121 439530449 SENDER: ADEBAYO VICTOR DADA</t>
  </si>
  <si>
    <t>BANKNIP From 000013241101111342000133786 660 000013 PAYREF: 000133786660 SENDER: OGUNLEYE OLUMIDE VICTOR</t>
  </si>
  <si>
    <t>Debit Interest Capitalized for Oct 2024</t>
  </si>
  <si>
    <t>000001241104151942263093188506 | InBranc h NIP at 009 BOO BAAY PROJECTS IFO BAAY PROJECTS LTD FT</t>
  </si>
  <si>
    <t>Page 212</t>
  </si>
  <si>
    <t>VAT FEE - 000001241104151942263093188506 | InBranch NIP at 009 BOO BAAY PROJECTS IFO BAAY PROJECTS LTD FT</t>
  </si>
  <si>
    <t>NIP FEE - 000001241104151942263093188506 | InBranch NIP at 009 BOO BAAY PROJECTS IFO BAAY PROJECTS LTD FT</t>
  </si>
  <si>
    <t>BANKNIP From 000013241111114711000150698 853 000013 PAYREF: 000150698853 SENDER: OGUNLEYE OLUMIDE VICTOR</t>
  </si>
  <si>
    <t>BANKNIP From 000013241111180906000151389 735 000013 PAYREF: 000151389735 SENDER: OJI BLESSING MARY</t>
  </si>
  <si>
    <t>BANKNIP From 000010241113023959143710978 818 000010 PAYREF: 143710978818 SENDER: OMOSANYA DOTUN AKEJU</t>
  </si>
  <si>
    <t>BANKNIP From 000004241115072437445192361 151 000004 PAYREF: 26864921558 SENDER: I JEOMA GOODNESS OHAEGO</t>
  </si>
  <si>
    <t>000001241115155146359998821476 | InBranc h NIP at 009 BOO BAAY PROJECTS IFO BAAY PROJECTS LTD FT</t>
  </si>
  <si>
    <t>VAT FEE - 000001241115155146359998821476 | InBranch NIP at 009 BOO BAAY PROJECTS IFO BAAY PROJECTS LTD FT</t>
  </si>
  <si>
    <t>NIP FEE - 000001241115155146359998821476 | InBranch NIP at 009 BOO BAAY PROJECTS IFO BAAY PROJECTS LTD FT</t>
  </si>
  <si>
    <t>000001241120130145431216366077 | Sterlin gPro Transfer from BAAY PROJECTS to BAOT EX LIMITED (reinforcement )</t>
  </si>
  <si>
    <t>VAT FEE - 000001241120130145431216366077 | SterlingPro Transfer from BAAY PROJEC TS to BAOTEX LIMITED (reinforcement )</t>
  </si>
  <si>
    <t>NIP FEE - 000001241120130145431216366077 | SterlingPro Transfer from BAAY PROJEC TS to BAOTEX LIMITED (reinforcement )</t>
  </si>
  <si>
    <t>000001241122183542305985974447 | Sterlin gPro Transfer from BAAY PROJECTS to BAAY DEGOK NIG LTD (Cash)</t>
  </si>
  <si>
    <t>VAT FEE - 000001241122183542305985974447 | SterlingPro Transfer from BAAY PROJEC TS to BAAY DEGOK NIG LTD (Cash)</t>
  </si>
  <si>
    <t>NIP FEE - 000001241122183542305985974447 | SterlingPro Transfer from BAAY PROJEC TS to BAAY DEGOK NIG LTD (Cash)</t>
  </si>
  <si>
    <t>BANKNIP From 090267241122185624963015754 002 090267 PAYREF: 090267241122185624963 015754002 SENDER: OBIMMA, BONAVENTURE CH IDERA</t>
  </si>
  <si>
    <t>BANKNIP From 090267241122185848470015754 002 090267 PAYREF: 090267241122185848470 015754002 SENDER: OBIMMA, BONAVENTURE CH IDERA</t>
  </si>
  <si>
    <t>000001241122194529055559947992 | Sterlin gPro Transfer from BAAY PROJECTS to BAAY PROJECTS LTD (Cash)</t>
  </si>
  <si>
    <t>VAT FEE - 000001241122194529055559947992 | SterlingPro Transfer from BAAY PROJEC TS to BAAY PROJECTS LTD (Cash)</t>
  </si>
  <si>
    <t>NIP FEE - 000001241122194529055559947992 | SterlingPro Transfer from BAAY PROJEC TS to BAAY PROJECTS LTD (Cash)</t>
  </si>
  <si>
    <t>EMT Levy for 12th Oct to 18th Oct 2024</t>
  </si>
  <si>
    <t>EMT Levy for 19th Oct to 25th Oct 2024</t>
  </si>
  <si>
    <t>000001241123200045961476919909 | Sterlin gPro Transfer from BAAY PROJECTS to OYEL ABI SAMUEL TEMITAYO (GC 3)</t>
  </si>
  <si>
    <t>VAT FEE - 000001241123200045961476919909 | SterlingPro Transfer from BAAY PROJEC TS to OYELABI SAMUEL TEMITAYO (GC 3)</t>
  </si>
  <si>
    <t>NIP FEE - 000001241123200045961476919909 | SterlingPro Transfer from BAAY PROJEC TS to OYELABI SAMUEL TEMITAYO (GC 3)</t>
  </si>
  <si>
    <t>00d641d585182f4c62b75aeed28400b2fa | Ste rlingPro Transfer from BAAY PROJECTS to</t>
  </si>
  <si>
    <t>000001241125113705521016897001 | Sterlin gPro Transfer from BAAY PROJECTS to MOTU NRAYO OLANIRAN ADEBANJO (MOM)</t>
  </si>
  <si>
    <t>Page 213</t>
  </si>
  <si>
    <t>VAT FEE - 000001241125113705521016897001 | SterlingPro Transfer from BAAY PROJEC TS to MOTUNRAYO OLANIRAN ADEBANJO (MOM)</t>
  </si>
  <si>
    <t>NIP FEE - 000001241125113705521016897001 | SterlingPro Transfer from BAAY PROJEC TS to MOTUNRAYO OLANIRAN ADEBANJO (MOM)</t>
  </si>
  <si>
    <t>BANKNIP From 100004241126182903122752594 863 100004 PAYREF: 100004241126182903122 752594863 SENDER: ZEECHI TOPNOTCH VENTUR ES</t>
  </si>
  <si>
    <t>BANKNIP From 000004241127111915123528625 375 000004 PAYREF: 27099156374 SENDER: I JEOMA GOODNESS OHAEGO</t>
  </si>
  <si>
    <t>000001241128032434789373495931 | Sterlin gPro Transfer from BAAY PROJECTS to MARY AYOBOADE ADEGOKE (Cash)</t>
  </si>
  <si>
    <t>VAT FEE - 000001241128032434789373495931 | SterlingPro Transfer from BAAY PROJEC TS to MARY AYOBOADE ADEGOKE (Cash)</t>
  </si>
  <si>
    <t>NIP FEE - 000001241128032434789373495931 | SterlingPro Transfer from BAAY PROJEC TS to MARY AYOBOADE ADEGOKE (Cash)</t>
  </si>
  <si>
    <t>000001241128032714326787795402 | Sterlin gPro Transfer from BAAY PROJECTS to LAOL AD GROUNDVIEW ENTERPRISE (Clothes )</t>
  </si>
  <si>
    <t>VAT FEE - 000001241128032714326787795402 | SterlingPro Transfer from BAAY PROJEC TS to LAOLAD GROUNDVIEW ENTERPRISE (Clot hes )</t>
  </si>
  <si>
    <t>NIP FEE - 000001241128032714326787795402 | SterlingPro Transfer from BAAY PROJEC TS to LAOLAD GROUNDVIEW ENTERPRISE (Clot hes )</t>
  </si>
  <si>
    <t>BANKNIP From 000004241129124009363959303 099 000004 PAYREF: 27143010347 SENDER: I JEOMA GOODNESS OHAEGO</t>
  </si>
  <si>
    <t>BANKNIP From 000017241129125850128307072 156 000017 PAYREF: 638684819257386413 SE NDER: MICHAEL ABAYOMI AKINSETE</t>
  </si>
  <si>
    <t>000001241130195140318778488020 | Sterlin gPro Transfer from BAAY PROJECTS to NELS FIELD ATTORNEYS &amp;amp;SOLICITORS (Leg al fees )</t>
  </si>
  <si>
    <t>VAT FEE - 000001241130195140318778488020 | SterlingPro Transfer from BAAY PROJEC TS to NELSFIELD ATTORNEYS &amp;amp;SOLIC ITORS (Legal fees )</t>
  </si>
  <si>
    <t>NIP FEE - 000001241130195140318778488020 | SterlingPro Transfer from BAAY PROJEC TS to NELSFIELD ATTORNEYS &amp;amp;SOLIC ITORS (Legal fees )</t>
  </si>
  <si>
    <t>Debit Interest Capitalized for November 2024</t>
  </si>
  <si>
    <t>000001241201073120994243264177 | Sterlin gPro Transfer from BAAY PROJECTS to OYEL ABI SAMUEL TEMITAYO (Cash)</t>
  </si>
  <si>
    <t>VAT FEE - 000001241201073120994243264177 | SterlingPro Transfer from BAAY PROJEC TS to OYELABI SAMUEL TEMITAYO (Cash)</t>
  </si>
  <si>
    <t>NIP FEE - 000001241201073120994243264177 | SterlingPro Transfer from BAAY PROJEC TS to OYELABI SAMUEL TEMITAYO (Cash)</t>
  </si>
  <si>
    <t>000001241201073728935785356296 | Sterlin gPro Transfer from BAAY PROJECTS to NELS FIELD ATTORNEYS &amp;amp;SOLICITORS (Nel sfei ld attorneys )</t>
  </si>
  <si>
    <t>Page 214</t>
  </si>
  <si>
    <t>VAT FEE - 000001241201073728935785356296 | SterlingPro Transfer from BAAY PROJEC TS to NELSFIELD ATTORNEYS &amp;amp;SOLIC ITORS (Nelsfei ld attorneys )</t>
  </si>
  <si>
    <t>NIP FEE - 000001241201073728935785356296 | SterlingPro Transfer from BAAY PROJEC TS to NELSFIELD ATTORNEYS &amp;amp;SOLIC ITORS (Nelsfei ld attorneys )</t>
  </si>
  <si>
    <t>BANKNIP From 000013241202160143000007280 436 000013 PAYREF: 000007280436 SENDER: OGUNLEYE OLUMIDE VICTOR</t>
  </si>
  <si>
    <t>000001241202162449226660919799 | Sterlin gPro Transfer from BAAY PROJECTS to DOLA TUN GLOBAL INVESTMENT LTD (Cash)</t>
  </si>
  <si>
    <t>VAT FEE - 000001241202162449226660919799 | SterlingPro Transfer from BAAY PROJEC TS to DOLATUN GLOBAL INVESTMENT LTD (Cas h)</t>
  </si>
  <si>
    <t>NIP FEE - 000001241202162449226660919799 | SterlingPro Transfer from BAAY PROJEC TS to DOLATUN GLOBAL INVESTMENT LTD (Cas h)</t>
  </si>
  <si>
    <t>BANKNIP From 000016241205151337000038069 323 000016 PAYREF: 638690084174801398 SE NDER: BAAY DEGOK NIG LTD</t>
  </si>
  <si>
    <t>BOO BAAY AGRO NIG LTD IFO BAAY PROJECTS</t>
  </si>
  <si>
    <t>000001241205221610647025367312 | Sterlin gPro Transfer from BAAY PROJECTS to ADEG OKE SEGUN BABATUNDE (Cash)</t>
  </si>
  <si>
    <t>VAT FEE - 000001241205221610647025367312 | SterlingPro Transfer from BAAY PROJEC TS to ADEGOKE SEGUN BABATUNDE (Cash)</t>
  </si>
  <si>
    <t>NIP FEE - 000001241205221610647025367312 | SterlingPro Transfer from BAAY PROJEC TS to ADEGOKE SEGUN BABATUNDE (Cash)</t>
  </si>
  <si>
    <t>0.5 PERCENT KEYMAN INSR.-Segun Babatund e Adegoke-BAAY PROJECTS LIMITED</t>
  </si>
  <si>
    <t>000001241207035313234353687511 | Sterlin gPro Transfer from BAAY PROJECTS to SHAR AFADEEN HALEEMAH KEHINDE (Salary)</t>
  </si>
  <si>
    <t>VAT FEE - 000001241207035313234353687511 | SterlingPro Transfer from BAAY PROJEC TS to SHARAFADEEN HALEEMAH KEHINDE (Sala ry)</t>
  </si>
  <si>
    <t>NIP FEE - 000001241207035313234353687511 | SterlingPro Transfer from BAAY PROJEC TS to SHARAFADEEN HALEEMAH KEHINDE (Sala ry)</t>
  </si>
  <si>
    <t>000001241207035338880576164821 | Sterlin gPro Transfer from BAAY PROJECTS to JOSE PHINE AKHERE MICHEAL (Salary)</t>
  </si>
  <si>
    <t>VAT FEE - 000001241207035338880576164821 | SterlingPro Transfer from BAAY PROJEC TS to JOSEPHINE AKHERE MICHEAL (Salary)</t>
  </si>
  <si>
    <t>NIP FEE - 000001241207035338880576164821 | SterlingPro Transfer from BAAY PROJEC TS to JOSEPHINE AKHERE MICHEAL (Salary)</t>
  </si>
  <si>
    <t>000001241207035440110374611151 | Sterlin gPro Transfer from BAAY PROJECTS to RAHE EM ADEBAYO ADEGOKE (Salary)</t>
  </si>
  <si>
    <t>VAT FEE - 000001241207035440110374611151 | SterlingPro Transfer from BAAY PROJEC TS to RAHEEM ADEBAYO ADEGOKE (Salary)</t>
  </si>
  <si>
    <t>NIP FEE - 000001241207035440110374611151 | SterlingPro Transfer from BAAY PROJEC TS to RAHEEM ADEBAYO ADEGOKE (Salary)</t>
  </si>
  <si>
    <t>EMT Levy for 26th Oct to 1st Nov 2024</t>
  </si>
  <si>
    <t>EMT Levy for 9th Nov to 15th Nov 2024</t>
  </si>
  <si>
    <t>000001241210142526312737201642 | OneBank Transfer from OLUWASEGUN OLASUNKANMI KA DIRI to BAAY PROJECTS Shareholder and No nED Inves...</t>
  </si>
  <si>
    <t>000001241210143331786854217578 | OneBank Transfer from OLUWASEGUN OLASUNKANMI KA</t>
  </si>
  <si>
    <t>000001241210143534675183055705 | OneBank Transfer from OLUWASEGUN OLASUNKANMI KA DIRI to BAAY PROJECTS Shareholder and No nED Inves...</t>
  </si>
  <si>
    <t>Page 215</t>
  </si>
  <si>
    <t>000001241210143927864442464246 | OneBank Transfer from OLUWASEGUN OLASUNKANMI KA DIRI to BAAY PROJECTS Shareholder and No nED Inves...</t>
  </si>
  <si>
    <t>000001241210144116212521480867 | OneBank Transfer from OLUWASEGUN OLASUNKANMI KA DIRI to BAAY PROJECTS Shareholder and No nED Inves...</t>
  </si>
  <si>
    <t>11-Dec-2024</t>
  </si>
  <si>
    <t>Inbranch Transfer BOO BAAY PROJECTS IFO SBG INSURANCE BROKERS LTD COMPREHENSIVE INSURANCE IFO BAAY PROJECTS LIMITED</t>
  </si>
  <si>
    <t>EMT Levy for 16th Nov to 22nd Nov 2024</t>
  </si>
  <si>
    <t>000001241211114917102111848720 | OneBank Transfer from OLUWASEGUN OLASUNKANMI KA DIRI to BAAY PROJECTS Shareholder and No nED Inves...</t>
  </si>
  <si>
    <t>000001241211115105281084608363 | OneBank Transfer from OLUWASEGUN OLASUNKANMI KA DIRI to BAAY PROJECTS Shareholder and No nED Inves...</t>
  </si>
  <si>
    <t>000001241211115424118263535040 | OneBank Transfer from OLUWASEGUN OLASUNKANMI KA DIRI to BAAY PROJECTS Shareholder and No nED Inves...</t>
  </si>
  <si>
    <t>000001241211115629887233021523 | OneBank Transfer from OLUWASEGUN OLASUNKANMI KA DIRI to BAAY PROJECTS Shareholder and No nED Inves...</t>
  </si>
  <si>
    <t>000001241211115737735444648423 | OneBank Transfer from OLUWASEGUN OLASUNKANMI KA DIRI to BAAY PROJECTS Shareholder and No nED Inves...</t>
  </si>
  <si>
    <t>Inbranch Transfer BOO BAAY PROJECTS IFO SUNDRY DEPOSIT ACCOUNT-CORPORATE BNG CAS H COLLATERIZED DEPOSIT BOO BAAY PROJECTS LIMITED</t>
  </si>
  <si>
    <t>BANKNIP From 000010241211123618123318177 692 000010 PAYREF: 123318177692 SENDER: AKINSANYA BIMPE IDOWU</t>
  </si>
  <si>
    <t>000001241211152533544479239741 | Sterlin gPro Transfer from BAAY PROJECTS to OLAL EKAN BASIT AYOOLA (Bpp tax )</t>
  </si>
  <si>
    <t>VAT FEE - 000001241211152533544479239741 | SterlingPro Transfer from BAAY PROJEC TS to OLALEKAN BASIT AYOOLA (Bpp tax )</t>
  </si>
  <si>
    <t>NIP FEE - 000001241211152533544479239741 | SterlingPro Transfer from BAAY PROJEC TS to OLALEKAN BASIT AYOOLA (Bpp tax )</t>
  </si>
  <si>
    <t>12-Dec-2024</t>
  </si>
  <si>
    <t>000001241212175025189358202447 | Sterlin gPro Transfer from BAAY PROJECTS to MOTO MARK AUTOMOBILE LIMITED (Car)</t>
  </si>
  <si>
    <t>VAT FEE - 000001241212175025189358202447 | SterlingPro Transfer from BAAY PROJEC TS to MOTOMARK AUTOMOBILE LIMITED (Car)</t>
  </si>
  <si>
    <t>NIP FEE - 000001241212175025189358202447 | SterlingPro Transfer from BAAY PROJEC TS to MOTOMARK AUTOMOBILE LIMITED (Car)</t>
  </si>
  <si>
    <t>13-Dec-2024</t>
  </si>
  <si>
    <t>SMS NOTIFICATION CHARGE FOR 2024 OCTOBER 1ST-30TH NOVEMBER 2024 - NGN</t>
  </si>
  <si>
    <t>14-Dec-2024</t>
  </si>
  <si>
    <t>BANKNIP From 000013241214181851000030749 288 000013 PAYREF: 000030749288 SENDER: AKINSETE MICHAELABAYOMI</t>
  </si>
  <si>
    <t>BANKNIP From 000010241216121609111044662 680 000010 PAYREF: SMTENGDTOSEMJ6UG SEND ER: MRS OMOSANYA DOTUN AKEJU</t>
  </si>
  <si>
    <t>Overdraft Mapping Charges Journal postin g - Overdraft: Overdraft Corporate - Ove rdraft Ref: 0091166190</t>
  </si>
  <si>
    <t>Overdraft Tax - VALUE ADDED TAXNGN - Pro duct: Overdraft Corporate - Account numb er: 0091166190</t>
  </si>
  <si>
    <t>Page 216</t>
  </si>
  <si>
    <t>EMT Levy for 28th Sept to 4th Sept 2024</t>
  </si>
  <si>
    <t>EMT Levy for 14th Sept to 20th Sept 2024</t>
  </si>
  <si>
    <t>000001241219143053030553807595 | Sterlin gPro Transfer from BAAY PROJECTS to GLOR Y OLUWAFEYISAYO DADA (Cash)</t>
  </si>
  <si>
    <t>VAT FEE - 000001241219143053030553807595 | SterlingPro Transfer from BAAY PROJEC TS to GLORY OLUWAFEYISAYO DADA (Cash)</t>
  </si>
  <si>
    <t>NIP FEE - 000001241219143053030553807595 | SterlingPro Transfer from BAAY PROJEC TS to GLORY OLUWAFEYISAYO DADA (Cash)</t>
  </si>
  <si>
    <t>000001241221174115247418675524 | Sterlin gPro Transfer from BAAY PROJECTS to FRAN CIS TOLULOPE OJEKALE (Payment/November )</t>
  </si>
  <si>
    <t>VAT FEE - 000001241221174115247418675524 | SterlingPro Transfer from BAAY PROJEC TS to FRANCIS TOLULOPE OJEKALE (Payment/ November )</t>
  </si>
  <si>
    <t>NIP FEE - 000001241221174115247418675524 | SterlingPro Transfer from BAAY PROJEC TS to FRANCIS TOLULOPE OJEKALE (Payment/ November )</t>
  </si>
  <si>
    <t>000001241221174234482790743739 | Sterlin gPro Transfer from BAAY PROJECTS to ADEG OKE SEGUN BABATUNDE (Salary/December )</t>
  </si>
  <si>
    <t>VAT FEE - 000001241221174234482790743739 | SterlingPro Transfer from BAAY PROJEC TS to ADEGOKE SEGUN BABATUNDE (Salary/De cember )</t>
  </si>
  <si>
    <t>NIP FEE - 000001241221174234482790743739 | SterlingPro Transfer from BAAY PROJEC TS to ADEGOKE SEGUN BABATUNDE (Salary/De cember )</t>
  </si>
  <si>
    <t>000001241223182408556493875394 | Sterlin gPro Transfer from BAAY PROJECTS to TAJU DEEN GANIYU (Cash)</t>
  </si>
  <si>
    <t>VAT FEE - 000001241223182408556493875394 | SterlingPro Transfer from BAAY PROJEC TS to TAJUDEEN GANIYU (Cash)</t>
  </si>
  <si>
    <t>NIP FEE - 000001241223182408556493875394 | SterlingPro Transfer from BAAY PROJEC TS to TAJUDEEN GANIYU (Cash)</t>
  </si>
  <si>
    <t>000001241223182642441849273791 | Sterlin gPro Transfer from BAAY PROJECTS to SURU EXPRESS IKEJA GRA 49A JOEL OGUNNAIKE IK EJA (Cash)</t>
  </si>
  <si>
    <t>VAT FEE - 000001241223182642441849273791 | SterlingPro Transfer from BAAY PROJEC TS to SURU EXPRESS IKEJA GRA 49A JOEL OG UNNAIKE IKEJA (Cash)</t>
  </si>
  <si>
    <t>NIP FEE - 000001241223182642441849273791 | SterlingPro Transfer from BAAY PROJEC TS to SURU EXPRESS IKEJA GRA 49A JOEL OG UNNAIKE IKEJA (Cash)</t>
  </si>
  <si>
    <t>000001241224084743509703807506 | Sterlin gPro Transfer from BAAY PROJECTS to ADEG OKE SEGUN BABATUNDE (C)</t>
  </si>
  <si>
    <t>VAT FEE - 000001241224084743509703807506 | SterlingPro Transfer from BAAY PROJEC TS to ADEGOKE SEGUN BABATUNDE (C)</t>
  </si>
  <si>
    <t>NIP FEE - 000001241224084743509703807506 | SterlingPro Transfer from BAAY PROJEC TS to ADEGOKE SEGUN BABATUNDE (C)</t>
  </si>
  <si>
    <t>000001241224105426934775473476 | Sterlin gPro Transfer from BAAY PROJECTS to OWOL ABI CHARLES OLUWATOBI (Salary/December )</t>
  </si>
  <si>
    <t>VAT FEE - 000001241224105426934775473476 | SterlingPro Transfer from BAAY PROJEC TS to OWOLABI CHARLES OLUWATOBI (Salary/ December )</t>
  </si>
  <si>
    <t>NIP FEE - 000001241224105426934775473476 | SterlingPro Transfer from BAAY PROJEC TS to OWOLABI CHARLES OLUWATOBI (Salary/ December )</t>
  </si>
  <si>
    <t>000001241225210014915368020459 | Sterlin gPro Transfer from BAAY PROJECTS to ALAK</t>
  </si>
  <si>
    <t>VAT FEE - 000001241225210014915368020459 | SterlingPro Transfer from BAAY PROJEC TS to ALAKANDEY MULTI-SERVICES COM (Bal)</t>
  </si>
  <si>
    <t>Page 217</t>
  </si>
  <si>
    <t>NIP FEE - 000001241225210014915368020459 | SterlingPro Transfer from BAAY PROJEC TS to ALAKANDEY MULTI-SERVICES COM (Bal)</t>
  </si>
  <si>
    <t>000001241227004307861753272271 | Sterlin gPro Transfer from BAAY PROJECTS to POS Transfer - RUTH PATRICK (Cash)</t>
  </si>
  <si>
    <t>VAT FEE - 000001241227004307861753272271 | SterlingPro Transfer from BAAY PROJEC TS to POS Transfer - RUTH PATRICK (Cash)</t>
  </si>
  <si>
    <t>NIP FEE - 000001241227004307861753272271 | SterlingPro Transfer from BAAY PROJEC TS to POS Transfer - RUTH PATRICK (Cash)</t>
  </si>
  <si>
    <t>000001241227022030692518441192 | Sterlin gPro Transfer from BAAY PROJECTS to POS Transfer - RUTH PATRICK (Cash)</t>
  </si>
  <si>
    <t>VAT FEE - 000001241227022030692518441192 | SterlingPro Transfer from BAAY PROJEC TS to POS Transfer - RUTH PATRICK (Cash)</t>
  </si>
  <si>
    <t>NIP FEE - 000001241227022030692518441192 | SterlingPro Transfer from BAAY PROJEC TS to POS Transfer - RUTH PATRICK (Cash)</t>
  </si>
  <si>
    <t>000001241227025332600560754805 | Sterlin gPro Transfer from BAAY PROJECTS to OLOR UNTOBA OLADELE OLALEKAN (Cash)</t>
  </si>
  <si>
    <t>VAT FEE - 000001241227025332600560754805 | SterlingPro Transfer from BAAY PROJEC TS to OLORUNTOBA OLADELE OLALEKAN (Cash)</t>
  </si>
  <si>
    <t>NIP FEE - 000001241227025332600560754805 | SterlingPro Transfer from BAAY PROJEC TS to OLORUNTOBA OLADELE OLALEKAN (Cash)</t>
  </si>
  <si>
    <t>INV-CO-BA-97-03479 liquidation</t>
  </si>
  <si>
    <t>INV-CO-BA-97-03479 interest liquidation</t>
  </si>
  <si>
    <t>AMF Charge For 27th Nov To 26th Dec 2024</t>
  </si>
  <si>
    <t>VAT On AMF Charge For 27thNov To 26thDec 2024</t>
  </si>
  <si>
    <t>VAT On AMF Charge For 27thOct To 26thNov 2024</t>
  </si>
  <si>
    <t>AMF Charge For 27thOct To 26th Nov 2024</t>
  </si>
  <si>
    <t>Doc 2</t>
  </si>
  <si>
    <t>Debit Interest Capitalized for December 2024</t>
  </si>
  <si>
    <t>BANKNIP From 000023250101130622002136115 822 000023 PAYREF: 20250101130520154 SEN DER: BAAY PROJECTS LTD</t>
  </si>
  <si>
    <t>BANKNIP From 000016250101131027000012789 447 000016 PAYREF: 638713338273921388 SE NDER: BAAY DEGOK NIG LTD</t>
  </si>
  <si>
    <t>000001250101170741787337386240 | Sterlin gPro Transfer from BAAY PROJECTS to OLAL EKAN BASIT AYOOLA (Cash)</t>
  </si>
  <si>
    <t>VAT FEE - 000001250101170741787337386240 | SterlingPro Transfer from BAAY PROJEC TS to OLALEKAN BASIT AYOOLA (Cash)</t>
  </si>
  <si>
    <t>NIP FEE - 000001250101170741787337386240 | SterlingPro Transfer from BAAY PROJEC TS to OLALEKAN BASIT AYOOLA (Cash)</t>
  </si>
  <si>
    <t>000001250101172049026982400536 | Sterlin gPro Transfer from BAAY PROJECTS to RAHM ON O OLUSADA (Land Oseni )</t>
  </si>
  <si>
    <t>VAT FEE - 000001250101172049026982400536 | SterlingPro Transfer from BAAY PROJEC TS to RAHMON O OLUSADA (Land Oseni )</t>
  </si>
  <si>
    <t>NIP FEE - 000001250101172049026982400536 | SterlingPro Transfer from BAAY PROJEC TS to RAHMON O OLUSADA (Land Oseni )</t>
  </si>
  <si>
    <t>000001250101200843009923750232 | Sterlin gPro Transfer from BAAY PROJECTS to ADEG OKE SEGUN BABATUNDE (Cash)</t>
  </si>
  <si>
    <t>VAT FEE - 000001250101200843009923750232 | SterlingPro Transfer from BAAY PROJEC TS to ADEGOKE SEGUN BABATUNDE (Cash)</t>
  </si>
  <si>
    <t>NIP FEE - 000001250101200843009923750232 | SterlingPro Transfer from BAAY PROJEC TS to ADEGOKE SEGUN BABATUNDE (Cash)</t>
  </si>
  <si>
    <t>000001250102030819743894744264 | Sterlin gPro Transfer from BAAY PROJECTS to ABAY OMI SUNDAY OWOMOYELA (Cash)</t>
  </si>
  <si>
    <t>VAT FEE - 000001250102030819743894744264 | SterlingPro Transfer from BAAY PROJEC TS to ABAYOMI SUNDAY OWOMOYELA (Cash)</t>
  </si>
  <si>
    <t>NIP FEE - 000001250102030819743894744264 | SterlingPro Transfer from BAAY PROJEC TS to ABAYOMI SUNDAY OWOMOYELA (Cash)</t>
  </si>
  <si>
    <t>000001250102155526077947490525 | Sterlin gPro Transfer from BAAY PROJECTS to PITA</t>
  </si>
  <si>
    <t>VAT FEE - 000001250102155526077947490525 | SterlingPro Transfer from BAAY PROJEC TS to PITAN ABIODUN RAHEEM (Cash)</t>
  </si>
  <si>
    <t>NIP FEE - 000001250102155526077947490525 | SterlingPro Transfer from BAAY PROJEC TS to PITAN ABIODUN RAHEEM (Cash)</t>
  </si>
  <si>
    <t>BANKNIP From 090405250102182139003383843 083 090405 PAYREF: AT68_TRF2MPT27h8t1874 868669813452800 SENDER: KEHINDE AROGUNDA DE</t>
  </si>
  <si>
    <t>BANKNIP From 090405250102182214637969840 481 090405 PAYREF: AT68_TRF2MPT27h8t1874 868816638189568 SENDER: KEHINDE AROGUNDA DE</t>
  </si>
  <si>
    <t>000001250103080452731207173775 | Sterlin gPro Transfer from BAAY PROJECTS to OYEL ABI SAMUEL TEMITAYO (Cash)</t>
  </si>
  <si>
    <t>VAT FEE - 000001250103080452731207173775 | SterlingPro Transfer from BAAY PROJEC TS to OYELABI SAMUEL TEMITAYO (Cash)</t>
  </si>
  <si>
    <t>NIP FEE - 000001250103080452731207173775 | SterlingPro Transfer from BAAY PROJEC TS to OYELABI SAMUEL TEMITAYO (Cash)</t>
  </si>
  <si>
    <t>000001250103080803894570755831 | Sterlin gPro Transfer from BAAY PROJECTS to IBEH BLESSING OGOCHUKWU (Cash)</t>
  </si>
  <si>
    <t>VAT FEE - 000001250103080803894570755831 | SterlingPro Transfer from BAAY PROJEC TS to IBEH BLESSING OGOCHUKWU (Cash)</t>
  </si>
  <si>
    <t>NIP FEE - 000001250103080803894570755831 | SterlingPro Transfer from BAAY PROJEC TS to IBEH BLESSING OGOCHUKWU (Cash)</t>
  </si>
  <si>
    <t>000001250103115924748519061368 | Sterlin gPro Transfer from BAAY PROJECTS to yusu f akolade adewale (Casg)</t>
  </si>
  <si>
    <t>VAT FEE - 000001250103115924748519061368 | SterlingPro Transfer from BAAY PROJEC TS to yusuf akolade adewale (Casg)</t>
  </si>
  <si>
    <t>NIP FEE - 000001250103115924748519061368 | SterlingPro Transfer from BAAY PROJEC TS to yusuf akolade adewale (Casg)</t>
  </si>
  <si>
    <t>000001250103170841312973192028 | Sterlin gPro Transfer from BAAY PROJECTS to ADEG OKE SEGUN BABATUNDE (Salary )</t>
  </si>
  <si>
    <t>VAT FEE - 000001250103170841312973192028 | SterlingPro Transfer from BAAY PROJEC TS to ADEGOKE SEGUN BABATUNDE (Salary )</t>
  </si>
  <si>
    <t>NIP FEE - 000001250103170841312973192028 | SterlingPro Transfer from BAAY PROJEC TS to ADEGOKE SEGUN BABATUNDE (Salary )</t>
  </si>
  <si>
    <t>04-Jan-2025</t>
  </si>
  <si>
    <t>000001250104144203988973948193 | Sterlin gPro Transfer from BAAY PROJECTS to OYEW O ZAYNAB MOBOLA (Contributions )</t>
  </si>
  <si>
    <t>VAT FEE - 000001250104144203988973948193 | SterlingPro Transfer from BAAY PROJEC TS to OYEWO ZAYNAB MOBOLA (Contributions )</t>
  </si>
  <si>
    <t>NIP FEE - 000001250104144203988973948193 | SterlingPro Transfer from BAAY PROJEC TS to OYEWO ZAYNAB MOBOLA (Contributions )</t>
  </si>
  <si>
    <t>07-Jan-2025</t>
  </si>
  <si>
    <t>000001250107090253695828779071 | Sterlin gPro Transfer from BAAY PROJECTS to OLA DORSU (Cement PA)</t>
  </si>
  <si>
    <t>VAT FEE - 000001250107090253695828779071 | SterlingPro Transfer from BAAY PROJEC TS to OLA DORSU (Cement PA)</t>
  </si>
  <si>
    <t>NIP FEE - 000001250107090253695828779071 | SterlingPro Transfer from BAAY PROJEC TS to OLA DORSU (Cement PA)</t>
  </si>
  <si>
    <t>000001250107090605026514874947 | Sterlin gPro Transfer from BAAY PROJECTS to BAAY PROJECTS LTD (Addosser)</t>
  </si>
  <si>
    <t>VAT FEE - 000001250107090605026514874947 | SterlingPro Transfer from BAAY PROJEC TS to BAAY PROJECTS LTD (Addosser)</t>
  </si>
  <si>
    <t>NIP FEE - 000001250107090605026514874947 | SterlingPro Transfer from BAAY PROJEC</t>
  </si>
  <si>
    <t>000001250107204431652751062381 | Sterlin gPro Transfer from BAAY PROJECTS to KALE SANWO CELINA OLUWARANTIMI (Marketing )</t>
  </si>
  <si>
    <t>VAT FEE - 000001250107204431652751062381 | SterlingPro Transfer from BAAY PROJEC TS to KALESANWO CELINA OLUWARANTIMI (Ma rketing )</t>
  </si>
  <si>
    <t>NIP FEE - 000001250107204431652751062381 | SterlingPro Transfer from BAAY PROJEC TS to KALESANWO CELINA OLUWARANTIMI (Ma rketing )</t>
  </si>
  <si>
    <t>000001250107204606103401616458 | Sterlin gPro Transfer from BAAY PROJECTS to KALE SANWO CELINA OLUWARANTIMI (Marketing )</t>
  </si>
  <si>
    <t>VAT FEE - 000001250107204606103401616458 | SterlingPro Transfer from BAAY PROJEC TS to KALESANWO CELINA OLUWARANTIMI (Ma rketing )</t>
  </si>
  <si>
    <t>NIP FEE - 000001250107204606103401616458 | SterlingPro Transfer from BAAY PROJEC TS to KALESANWO CELINA OLUWARANTIMI (Ma rketing )</t>
  </si>
  <si>
    <t>000001250107204708736718049004 | Sterlin gPro Transfer from BAAY PROJECTS to BANK OLE FUNMILAYO TEMITOPE (Airtime )</t>
  </si>
  <si>
    <t>VAT FEE - 000001250107204708736718049004 | SterlingPro Transfer from BAAY PROJEC TS to BANKOLE FUNMILAYO TEMITOPE (Airtim e )</t>
  </si>
  <si>
    <t>NIP FEE - 000001250107204708736718049004 | SterlingPro Transfer from BAAY PROJEC TS to BANKOLE FUNMILAYO TEMITOPE (Airtim e )</t>
  </si>
  <si>
    <t>000001250107204906216242083602 | Sterlin gPro Transfer from BAAY PROJECTS to ADEG OKE OPEYEMI OMOLARA (Hr)</t>
  </si>
  <si>
    <t>VAT FEE - 000001250107204906216242083602 | SterlingPro Transfer from BAAY PROJEC TS to ADEGOKE OPEYEMI OMOLARA (Hr)</t>
  </si>
  <si>
    <t>NIP FEE - 000001250107204906216242083602 | SterlingPro Transfer from BAAY PROJEC TS to ADEGOKE OPEYEMI OMOLARA (Hr)</t>
  </si>
  <si>
    <t>000001250108100449555937510298 | Sterlin gPro Transfer from BAAY PROJECTS to MOTO MARK AUTOMOBILE LIMITED (Cash )</t>
  </si>
  <si>
    <t>VAT FEE - 000001250108100449555937510298 | SterlingPro Transfer from BAAY PROJEC TS to MOTOMARK AUTOMOBILE LIMITED (Cash )</t>
  </si>
  <si>
    <t>NIP FEE - 000001250108100449555937510298 | SterlingPro Transfer from BAAY PROJEC TS to MOTOMARK AUTOMOBILE LIMITED (Cash )</t>
  </si>
  <si>
    <t>000001250108105810122341778003 | Sterlin gPro Transfer from BAAY PROJECTS to TIJA NI BOLANLE K (Cash)</t>
  </si>
  <si>
    <t>VAT FEE - 000001250108105810122341778003 | SterlingPro Transfer from BAAY PROJEC TS to TIJANI BOLANLE K (Cash)</t>
  </si>
  <si>
    <t>NIP FEE - 000001250108105810122341778003 | SterlingPro Transfer from BAAY PROJEC TS to TIJANI BOLANLE K (Cash)</t>
  </si>
  <si>
    <t>000001250108105959272352116653 | Sterlin gPro Transfer from BAAY PROJECTS to RAHM ON O OLUSADA (Clearing )</t>
  </si>
  <si>
    <t>VAT FEE - 000001250108105959272352116653 | SterlingPro Transfer from BAAY PROJEC TS to RAHMON O OLUSADA (Clearing )</t>
  </si>
  <si>
    <t>NIP FEE - 000001250108105959272352116653 | SterlingPro Transfer from BAAY PROJEC TS to RAHMON O OLUSADA (Clearing )</t>
  </si>
  <si>
    <t>000001250108110739692003917272 | Sterlin gPro Transfer from BAAY PROJECTS to OYEL ABI SAMUEL TEMITAYO (Material )</t>
  </si>
  <si>
    <t>VAT FEE - 000001250108110739692003917272 | SterlingPro Transfer from BAAY PROJEC TS to OYELABI SAMUEL TEMITAYO (Material )</t>
  </si>
  <si>
    <t>NIP FEE - 000001250108110739692003917272 | SterlingPro Transfer from BAAY PROJEC TS to OYELABI SAMUEL TEMITAYO (Material )</t>
  </si>
  <si>
    <t>BANKNIP From 000010250108115532115512213 245 000010 PAYREF: 115512213245 SENDER: AKINSANYA BIMPE IDOWU</t>
  </si>
  <si>
    <t>BANKNIP From 000014250108143843275643973 562 000014 PAYREF: 000014250108143826288 957670757 SENDER: YUSUFF BIOLA TIJANI</t>
  </si>
  <si>
    <t>000001250109084005729058298479 | Sterlin gPro Transfer from BAAY PROJECTS to THOM PSON OLABODE AKINWALE (Clearing heritgae gardens )</t>
  </si>
  <si>
    <t>VAT FEE - 000001250109084005729058298479 | SterlingPro Transfer from BAAY PROJEC TS to THOMPSON OLABODE AKINWALE (Clearin g heritgae gardens )</t>
  </si>
  <si>
    <t>NIP FEE - 000001250109084005729058298479 | SterlingPro Transfer from BAAY PROJEC TS to THOMPSON OLABODE AKINWALE (Clearin g heritgae gardens )</t>
  </si>
  <si>
    <t>000001250109084346194033364294 | Sterlin gPro Transfer from BAAY PROJECTS to OWOL ABI CHARLES OLUWATOBI (Fuel)</t>
  </si>
  <si>
    <t>VAT FEE - 000001250109084346194033364294 | SterlingPro Transfer from BAAY PROJEC TS to OWOLABI CHARLES OLUWATOBI (Fuel)</t>
  </si>
  <si>
    <t>NIP FEE - 000001250109084346194033364294 | SterlingPro Transfer from BAAY PROJEC TS to OWOLABI CHARLES OLUWATOBI (Fuel)</t>
  </si>
  <si>
    <t>000001250109155939653843047832 | Sterlin gPro Transfer from BAAY PROJECTS to JOHN AYOMIDE OLUKOJU (Pile )</t>
  </si>
  <si>
    <t>VAT FEE - 000001250109155939653843047832 | SterlingPro Transfer from BAAY PROJEC TS to JOHN AYOMIDE OLUKOJU (Pile )</t>
  </si>
  <si>
    <t>NIP FEE - 000001250109155939653843047832 | SterlingPro Transfer from BAAY PROJEC TS to JOHN AYOMIDE OLUKOJU (Pile )</t>
  </si>
  <si>
    <t>000001250109163437864530350192 | Sterlin gPro Transfer from BAAY PROJECTS to 12 B ASKET FOODS LTD - 12 BASKET FOODS LTD (C ash)</t>
  </si>
  <si>
    <t>VAT FEE - 000001250109163437864530350192 | SterlingPro Transfer from BAAY PROJEC TS to 12 BASKET FOODS LTD - 12 BASKET FO ODS LTD (Cash)</t>
  </si>
  <si>
    <t>NIP FEE - 000001250109163437864530350192 | SterlingPro Transfer from BAAY PROJEC TS to 12 BASKET FOODS LTD - 12 BASKET FO ODS LTD (Cash)</t>
  </si>
  <si>
    <t>BANKNIP From 090405250109171016443946505 575 090405 PAYREF: AT68_TRF2MPT27h8t1877 387421330173952 SENDER: KEHINDE AROGUNDA DE</t>
  </si>
  <si>
    <t>000001250109204508786913925160 | Sterlin gPro Transfer from BAAY PROJECTS to Plea sure vault solutions - Thepleasurevault (Cash)</t>
  </si>
  <si>
    <t>VAT FEE - 000001250109204508786913925160 | SterlingPro Transfer from BAAY PROJEC TS to Pleasure vault solutions - Theplea surevault (Cash)</t>
  </si>
  <si>
    <t>NIP FEE - 000001250109204508786913925160 | SterlingPro Transfer from BAAY PROJEC TS to Pleasure vault solutions - Theplea surevault (Cash)</t>
  </si>
  <si>
    <t>000001250110142533043242740220 | Sterlin gPro Transfer from BAAY PROJECTS to OLUW ATOSIN DEBORAH OLABULO (Car papers)</t>
  </si>
  <si>
    <t>VAT FEE - 000001250110142533043242740220 | SterlingPro Transfer from BAAY PROJEC TS to OLUWATOSIN DEBORAH OLABULO (Car pa pers)</t>
  </si>
  <si>
    <t>NIP FEE - 000001250110142533043242740220 | SterlingPro Transfer from BAAY PROJEC TS to OLUWATOSIN DEBORAH OLABULO (Car pa pers)</t>
  </si>
  <si>
    <t>000001250110143021575071904287 | Sterlin gPro Transfer from BAAY PROJECTS to KALE SANWO CELINA OLUWARANTIMI (Heritage gar dens)</t>
  </si>
  <si>
    <t>VAT FEE - 000001250110143021575071904287 | SterlingPro Transfer from BAAY PROJEC TS to KALESANWO CELINA OLUWARANTIMI (He ritage gardens)</t>
  </si>
  <si>
    <t>NIP FEE - 000001250110143021575071904287 | SterlingPro Transfer from BAAY PROJEC TS to KALESANWO CELINA OLUWARANTIMI (He ritage gardens)</t>
  </si>
  <si>
    <t>BANKNIP From 000013250110145852000082189 381 000013 PAYREF: 000082189381 SENDER: OJI BLESSING MARY</t>
  </si>
  <si>
    <t>000001250110154126611302957296 | Sterlin gPro Transfer from BAAY PROJECTS to MARY AYOBOADE ADEGOKE (Cash)</t>
  </si>
  <si>
    <t>VAT FEE - 000001250110154126611302957296 | SterlingPro Transfer from BAAY PROJEC TS to MARY AYOBOADE ADEGOKE (Cash)</t>
  </si>
  <si>
    <t>NIP FEE - 000001250110154126611302957296 | SterlingPro Transfer from BAAY PROJEC TS to MARY AYOBOADE ADEGOKE (Cash)</t>
  </si>
  <si>
    <t>000001250110185101105262060158 | Sterlin gPro Transfer from BAAY PROJECTS to OWOL ABI CHARLES OLUWATOBI (Cash)</t>
  </si>
  <si>
    <t>VAT FEE - 000001250110185101105262060158 | SterlingPro Transfer from BAAY PROJEC TS to OWOLABI CHARLES OLUWATOBI (Cash)</t>
  </si>
  <si>
    <t>NIP FEE - 000001250110185101105262060158 | SterlingPro Transfer from BAAY PROJEC TS to OWOLABI CHARLES OLUWATOBI (Cash)</t>
  </si>
  <si>
    <t>13-Jan-2025</t>
  </si>
  <si>
    <t>000001250111020626241229603527 | Sterlin gPro Transfer from BAAY PROJECTS to OHUM ENDE PAUL OSAZE (Cash)</t>
  </si>
  <si>
    <t>VAT FEE - 000001250111020626241229603527 | SterlingPro Transfer from BAAY PROJEC TS to OHUMENDE PAUL OSAZE (Cash)</t>
  </si>
  <si>
    <t>NIP FEE - 000001250111020626241229603527 | SterlingPro Transfer from BAAY PROJEC TS to OHUMENDE PAUL OSAZE (Cash)</t>
  </si>
  <si>
    <t>000001250111041536339898166021 | Sterlin gPro Transfer from BAAY PROJECTS to SILV ER FOX AND MIRAGE - SILVER FOX AND MIRAG E (Cash)</t>
  </si>
  <si>
    <t>VAT FEE - 000001250111041536339898166021 | SterlingPro Transfer from BAAY PROJEC TS to SILVER FOX AND MIRAGE - SILVER FOX AND MIRAGE (Cash)</t>
  </si>
  <si>
    <t>NIP FEE - 000001250111041536339898166021 | SterlingPro Transfer from BAAY PROJEC TS to SILVER FOX AND MIRAGE - SILVER FOX AND MIRAGE (Cash)</t>
  </si>
  <si>
    <t>000001250111045049418883036635 | Sterlin gPro Transfer from BAAY PROJECTS to SILV ER FOX AND MIRAGE - SILVER FOX AND MIRAG E (Cash)</t>
  </si>
  <si>
    <t>VAT FEE - 000001250111045049418883036635 | SterlingPro Transfer from BAAY PROJEC TS to SILVER FOX AND MIRAGE - SILVER FOX AND MIRAGE (Cash)</t>
  </si>
  <si>
    <t>NIP FEE - 000001250111045049418883036635 | SterlingPro Transfer from BAAY PROJEC TS to SILVER FOX AND MIRAGE - SILVER FOX AND MIRAGE (Cash)</t>
  </si>
  <si>
    <t>000001250111045552571582770437 | Sterlin gPro Transfer from BAAY PROJECTS to SILV ER FOX AND MIRAGE - SILVER FOX AND MIRAG E (Cash)</t>
  </si>
  <si>
    <t>VAT FEE - 000001250111045552571582770437 | SterlingPro Transfer from BAAY PROJEC TS to SILVER FOX AND MIRAGE - SILVER FOX AND MIRAGE (Cash)</t>
  </si>
  <si>
    <t>NIP FEE - 000001250111045552571582770437 | SterlingPro Transfer from BAAY PROJEC TS to SILVER FOX AND MIRAGE - SILVER FOX AND MIRAGE (Cash)</t>
  </si>
  <si>
    <t>000001250111045839839362919888 | Sterlin gPro Transfer from BAAY PROJECTS to SILV ER FOX AND MIRAGE - SILVER FOX AND MIRAG E (Cash)</t>
  </si>
  <si>
    <t>VAT FEE - 000001250111045839839362919888 | SterlingPro Transfer from BAAY PROJEC TS to SILVER FOX AND MIRAGE - SILVER FOX AND MIRAGE (Cash)</t>
  </si>
  <si>
    <t>NIP FEE - 000001250111045839839362919888 | SterlingPro Transfer from BAAY PROJEC TS to SILVER FOX AND MIRAGE - SILVER FOX AND MIRAGE (Cash)</t>
  </si>
  <si>
    <t>000001250111053102602959143295 | Sterlin gPro Transfer from BAAY PROJECTS to SILV ER FOX AND MIRAGE - SILVER FOX AND MIRAG E (Cash)</t>
  </si>
  <si>
    <t>VAT FEE - 000001250111053102602959143295 | SterlingPro Transfer from BAAY PROJEC TS to SILVER FOX AND MIRAGE - SILVER FOX AND MIRAGE (Cash)</t>
  </si>
  <si>
    <t>NIP FEE - 000001250111053102602959143295 | SterlingPro Transfer from BAAY PROJEC TS to SILVER FOX AND MIRAGE - SILVER FOX AND MIRAGE (Cash)</t>
  </si>
  <si>
    <t>000001250111113624709660052802 | Sterlin gPro Transfer from BAAY PROJECTS to AKIN SANYA BIMPE IDOWU (Commission )</t>
  </si>
  <si>
    <t>VAT FEE - 000001250111113624709660052802 | SterlingPro Transfer from BAAY PROJEC TS to AKINSANYA BIMPE IDOWU (Commission )</t>
  </si>
  <si>
    <t>NIP FEE - 000001250111113624709660052802 | SterlingPro Transfer from BAAY PROJEC TS to AKINSANYA BIMPE IDOWU (Commission )</t>
  </si>
  <si>
    <t>000001250111113947108001163721 | Sterlin gPro Transfer from BAAY PROJECTS to BLES SING OLUWATOSIN OLADIPO (Commission )</t>
  </si>
  <si>
    <t>VAT FEE - 000001250111113947108001163721 | SterlingPro Transfer from BAAY PROJEC TS to BLESSING OLUWATOSIN OLADIPO (Commi ssion )</t>
  </si>
  <si>
    <t>NIP FEE - 000001250111113947108001163721 | SterlingPro Transfer from BAAY PROJEC TS to BLESSING OLUWATOSIN OLADIPO (Commi ssion )</t>
  </si>
  <si>
    <t>12-Jan-2025</t>
  </si>
  <si>
    <t>000001250112043829398222854952 | Sterlin gPro Transfer from BAAY PROJECTS to SILV ER FOX AND MIRAGE - SILVER FOX AND MIRAG E (Cash)</t>
  </si>
  <si>
    <t>VAT FEE - 000001250112043829398222854952 | SterlingPro Transfer from BAAY PROJEC TS to SILVER FOX AND MIRAGE - SILVER FOX AND MIRAGE (Cash)</t>
  </si>
  <si>
    <t>NIP FEE - 000001250112043829398222854952 | SterlingPro Transfer from BAAY PROJEC TS to SILVER FOX AND MIRAGE - SILVER FOX AND MIRAGE (Cash)</t>
  </si>
  <si>
    <t>000001250112061721280387461806 | Sterlin gPro Transfer from BAAY PROJECTS to OLA DORSU (Cement balance )</t>
  </si>
  <si>
    <t>VAT FEE - 000001250112061721280387461806 | SterlingPro Transfer from BAAY PROJEC TS to OLA DORSU (Cement balance )</t>
  </si>
  <si>
    <t>NIP FEE - 000001250112061721280387461806 | SterlingPro Transfer from BAAY PROJEC TS to OLA DORSU (Cement balance )</t>
  </si>
  <si>
    <t>000001250112165125316553723977 | Sterlin gPro Transfer from BAAY PROJECTS to EROM OSELE KENNETH (Cash)</t>
  </si>
  <si>
    <t>VAT FEE - 000001250112165125316553723977 | SterlingPro Transfer from BAAY PROJEC TS to EROMOSELE KENNETH (Cash)</t>
  </si>
  <si>
    <t>NIP FEE - 000001250112165125316553723977 | SterlingPro Transfer from BAAY PROJEC TS to EROMOSELE KENNETH (Cash)</t>
  </si>
  <si>
    <t>000001250113133842358227301211 | Sterlin gPro Transfer from BAAY PROJECTS to OYEL ABI SAMUEL TEMITAYO (Green city Ibadan )</t>
  </si>
  <si>
    <t>VAT FEE - 000001250113133842358227301211 | SterlingPro Transfer from BAAY PROJEC TS to OYELABI SAMUEL TEMITAYO (Green cit y Ibadan )</t>
  </si>
  <si>
    <t>NIP FEE - 000001250113133842358227301211 | SterlingPro Transfer from BAAY PROJEC TS to OYELABI SAMUEL TEMITAYO (Green cit y Ibadan )</t>
  </si>
  <si>
    <t>000001250113152406956696877340 | Sterlin gPro Transfer from BAAY PROJECTS to YUSU F ARUBIEWE ABOGUN (Cash)</t>
  </si>
  <si>
    <t>VAT FEE - 000001250113152406956696877340 | SterlingPro Transfer from BAAY PROJEC TS to YUSUF ARUBIEWE ABOGUN (Cash)</t>
  </si>
  <si>
    <t>NIP FEE - 000001250113152406956696877340 | SterlingPro Transfer from BAAY PROJEC TS to YUSUF ARUBIEWE ABOGUN (Cash)</t>
  </si>
  <si>
    <t>BANKNIP From 000013250113164537000087460 547 000013 PAYREF: 000087460547 SENDER: OLADELE ADENIKE MONSURA</t>
  </si>
  <si>
    <t>000001250114080651290615774209 | Sterlin gPro Transfer from BAAY PROJECTS to ISRA EL TOBILOBA OLUWOLE (Stipend )</t>
  </si>
  <si>
    <t>VAT FEE - 000001250114080651290615774209 | SterlingPro Transfer from BAAY PROJEC TS to ISRAEL TOBILOBA OLUWOLE (Stipend )</t>
  </si>
  <si>
    <t>NIP FEE - 000001250114080651290615774209 | SterlingPro Transfer from BAAY PROJEC TS to ISRAEL TOBILOBA OLUWOLE (Stipend )</t>
  </si>
  <si>
    <t>000001250114080759041659322001 | Sterlin gPro Transfer from BAAY PROJECTS to NWOK IKE CHARLES ELOCHUKWU (Stipend )</t>
  </si>
  <si>
    <t>VAT FEE - 000001250114080759041659322001 | SterlingPro Transfer from BAAY PROJEC TS to NWOKIKE CHARLES ELOCHUKWU (Stipend )</t>
  </si>
  <si>
    <t>NIP FEE - 000001250114080759041659322001 | SterlingPro Transfer from BAAY PROJEC TS to NWOKIKE CHARLES ELOCHUKWU (Stipend )</t>
  </si>
  <si>
    <t>000001250114084837295021406015 | Sterlin gPro Transfer from BAAY PROJECTS to MICH AEL OLAKUNLE SHOBOLA (Regularization )</t>
  </si>
  <si>
    <t>VAT FEE - 000001250114084837295021406015 | SterlingPro Transfer from BAAY PROJEC TS to MICHAEL OLAKUNLE SHOBOLA (Regulari zation )</t>
  </si>
  <si>
    <t>NIP FEE - 000001250114084837295021406015 | SterlingPro Transfer from BAAY PROJEC TS to MICHAEL OLAKUNLE SHOBOLA (Regulari zation )</t>
  </si>
  <si>
    <t>000001250115004942736704730818 | Sterlin gPro Transfer from BAAY PROJECTS to PELU MI SAMUEL ADEWUSI (Heritage gardens )</t>
  </si>
  <si>
    <t>VAT FEE - 000001250115004942736704730818 | SterlingPro Transfer from BAAY PROJEC TS to PELUMI SAMUEL ADEWUSI (Heritage ga rdens )</t>
  </si>
  <si>
    <t>NIP FEE - 000001250115004942736704730818 | SterlingPro Transfer from BAAY PROJEC TS to PELUMI SAMUEL ADEWUSI (Heritage ga rdens )</t>
  </si>
  <si>
    <t>000001250115005107782903867444 | Sterlin gPro Transfer from BAAY PROJECTS to OKOR IE NORRIS CHINONYEREM (Orinter)</t>
  </si>
  <si>
    <t>VAT FEE - 000001250115005107782903867444 | SterlingPro Transfer from BAAY PROJEC TS to OKORIE NORRIS CHINONYEREM (Orinter )</t>
  </si>
  <si>
    <t>NIP FEE - 000001250115005107782903867444 | SterlingPro Transfer from BAAY PROJEC TS to OKORIE NORRIS CHINONYEREM (Orinter )</t>
  </si>
  <si>
    <t>000001250115005302307948673691 | Sterlin gPro Transfer from BAAY PROJECTS to OLAD ELE ADENIKE MONSURA (Payer)</t>
  </si>
  <si>
    <t>VAT FEE - 000001250115005302307948673691 | SterlingPro Transfer from BAAY PROJEC TS to OLADELE ADENIKE MONSURA (Payer)</t>
  </si>
  <si>
    <t>NIP FEE - 000001250115005302307948673691 | SterlingPro Transfer from BAAY PROJEC TS to OLADELE ADENIKE MONSURA (Payer)</t>
  </si>
  <si>
    <t>000001250115005518003356941335 | Sterlin gPro Transfer from BAAY PROJECTS to Anoi nting Braimoh (Cash)</t>
  </si>
  <si>
    <t>VAT FEE - 000001250115005518003356941335 | SterlingPro Transfer from BAAY PROJEC TS to Anointing Braimoh (Cash)</t>
  </si>
  <si>
    <t>NIP FEE - 000001250115005518003356941335 | SterlingPro Transfer from BAAY PROJEC TS to Anointing Braimoh (Cash)</t>
  </si>
  <si>
    <t>000001250115112021704157237379 | Sterlin gPro Transfer from BAAY PROJECTS to BAAY PROJECTS LTD (Cash)</t>
  </si>
  <si>
    <t>VAT FEE - 000001250115112021704157237379 | SterlingPro Transfer from BAAY PROJEC TS to BAAY PROJECTS LTD (Cash)</t>
  </si>
  <si>
    <t>NIP FEE - 000001250115112021704157237379 | SterlingPro Transfer from BAAY PROJEC TS to BAAY PROJECTS LTD (Cash)</t>
  </si>
  <si>
    <t>000001250115144819363850908187 | Sterlin gPro Transfer from BAAY PROJECTS to BAAY PROJECTS LTD (Cash)</t>
  </si>
  <si>
    <t>VAT FEE - 000001250115144819363850908187 | SterlingPro Transfer from BAAY PROJEC TS to BAAY PROJECTS LTD (Cash)</t>
  </si>
  <si>
    <t>NIP FEE - 000001250115144819363850908187 | SterlingPro Transfer from BAAY PROJEC TS to BAAY PROJECTS LTD (Cash)</t>
  </si>
  <si>
    <t>000001250115210236798877639064 | Sterlin gPro Transfer from BAAY PROJECTS to ADEG OKE SEGUN BABATUNDE (Cash)</t>
  </si>
  <si>
    <t>VAT FEE - 000001250115210236798877639064 | SterlingPro Transfer from BAAY PROJEC TS to ADEGOKE SEGUN BABATUNDE (Cash)</t>
  </si>
  <si>
    <t>NIP FEE - 000001250115210236798877639064 | SterlingPro Transfer from BAAY PROJEC TS to ADEGOKE SEGUN BABATUNDE (Cash)</t>
  </si>
  <si>
    <t>EMT Levy on 300000.00 [ 1501251120212094 9c45a0902c4fe5b6d043eb1aee9ff6]</t>
  </si>
  <si>
    <t>000001250116092256252223737914 | Sterlin gPro Transfer from BAAY PROJECTS to TAHI R ADEKUNLE IBRAHIM (Cash)</t>
  </si>
  <si>
    <t>VAT FEE - 000001250116092256252223737914 | SterlingPro Transfer from BAAY PROJEC TS to TAHIR ADEKUNLE IBRAHIM (Cash)</t>
  </si>
  <si>
    <t>NIP FEE - 000001250116092256252223737914 | SterlingPro Transfer from BAAY PROJEC TS to TAHIR ADEKUNLE IBRAHIM (Cash)</t>
  </si>
  <si>
    <t>000001250116092609045355357302 | Sterlin gPro Transfer from BAAY PROJECTS to ALAM U TOSIN AKINKUNMI (Site imprest)</t>
  </si>
  <si>
    <t>VAT FEE - 000001250116092609045355357302 | SterlingPro Transfer from BAAY PROJEC TS to ALAMU TOSIN AKINKUNMI (Site impres t)</t>
  </si>
  <si>
    <t>NIP FEE - 000001250116092609045355357302 | SterlingPro Transfer from BAAY PROJEC TS to ALAMU TOSIN AKINKUNMI (Site impres t)</t>
  </si>
  <si>
    <t>000001250116092821410802306706 | Sterlin gPro Transfer from BAAY PROJECTS to OMOS HIE SUSAN ESUMEH (Stipend )</t>
  </si>
  <si>
    <t>VAT FEE - 000001250116092821410802306706 | SterlingPro Transfer from BAAY PROJEC TS to OMOSHIE SUSAN ESUMEH (Stipend )</t>
  </si>
  <si>
    <t>NIP FEE - 000001250116092821410802306706 | SterlingPro Transfer from BAAY PROJEC</t>
  </si>
  <si>
    <t>000001250116130451275059681049 | Sterlin gPro Transfer from BAAY PROJECTS to OYEL ABI SAMUEL TEMITAYO (Sand )</t>
  </si>
  <si>
    <t>VAT FEE - 000001250116130451275059681049 | SterlingPro Transfer from BAAY PROJEC TS to OYELABI SAMUEL TEMITAYO (Sand )</t>
  </si>
  <si>
    <t>NIP FEE - 000001250116130451275059681049 | SterlingPro Transfer from BAAY PROJEC TS to OYELABI SAMUEL TEMITAYO (Sand )</t>
  </si>
  <si>
    <t>000001250116130605361385561373 | Sterlin gPro Transfer from BAAY PROJECTS to HAM ZAT LATEEF TOLUWALASE (Cash)</t>
  </si>
  <si>
    <t>VAT FEE - 000001250116130605361385561373 | SterlingPro Transfer from BAAY PROJEC TS to HAMZAT LATEEF TOLUWALASE (Cash)</t>
  </si>
  <si>
    <t>NIP FEE - 000001250116130605361385561373 | SterlingPro Transfer from BAAY PROJEC TS to HAMZAT LATEEF TOLUWALASE (Cash)</t>
  </si>
  <si>
    <t>17-Jan-2025</t>
  </si>
  <si>
    <t>000001250116215950396711963334 | Sterlin gPro Transfer from BAAY PROJECTS to ADEG OKE SEGUN BABATUNDE (Cash)</t>
  </si>
  <si>
    <t>VAT FEE - 000001250116215950396711963334 | SterlingPro Transfer from BAAY PROJEC TS to ADEGOKE SEGUN BABATUNDE (Cash)</t>
  </si>
  <si>
    <t>NIP FEE - 000001250116215950396711963334 | SterlingPro Transfer from BAAY PROJEC TS to ADEGOKE SEGUN BABATUNDE (Cash)</t>
  </si>
  <si>
    <t>21-Jan-2025</t>
  </si>
  <si>
    <t>BANKNIP From 000017250121153659464884570 450 000017 PAYREF: SENDER: PIUS EJAKA O GBU0091166190</t>
  </si>
  <si>
    <t>AMF Charge For 27th Sept To 26th Oct 202 4</t>
  </si>
  <si>
    <t>000001250122122528949163594479 | Sterlin gPro Transfer from BAAY PROJECTS to AUTO CHECK FIN. - COLLECTION AC (Loan repayme nt )</t>
  </si>
  <si>
    <t>VAT FEE - 000001250122122528949163594479 | SterlingPro Transfer from BAAY PROJEC TS to AUTOCHECK FIN. - COLLECTION AC (Lo an repayment )</t>
  </si>
  <si>
    <t>NIP FEE - 000001250122122528949163594479 | SterlingPro Transfer from BAAY PROJEC TS to AUTOCHECK FIN. - COLLECTION AC (Lo an repayment )</t>
  </si>
  <si>
    <t>000001250122122741795759775737 | Sterlin gPro Transfer from BAAY PROJECTS to FRAN CIS TOLULOPE OJEKALE (Salary/dec)</t>
  </si>
  <si>
    <t>VAT FEE - 000001250122122741795759775737 | SterlingPro Transfer from BAAY PROJEC TS to FRANCIS TOLULOPE OJEKALE (Salary/d ec)</t>
  </si>
  <si>
    <t>NIP FEE - 000001250122122741795759775737 | SterlingPro Transfer from BAAY PROJEC TS to FRANCIS TOLULOPE OJEKALE (Salary/d ec)</t>
  </si>
  <si>
    <t>BANKNIP From 100004250122190612125883396 283 100004 PAYREF: 100004250122190612125 883396283 SENDER: ADEWALE ADEBAYO IBIDAP O</t>
  </si>
  <si>
    <t>BANKNIP From 000016250128142816000063879 191 000016 PAYREF: 638736712963884126 SE NDER: BAAY DEGOK NIG LTD</t>
  </si>
  <si>
    <t>BANKNIP From 000023250128143444002139548 122 000023 PAYREF: 20250128143253783 SEN DER: BAAY PROJECTS LTD</t>
  </si>
  <si>
    <t>EMT Levy for 2025-01-28</t>
  </si>
  <si>
    <t>BANKNIP From 000016250130165403000077746 856 000016 PAYREF: 638738528435015011 SE NDER: BAAY DEGOK NIG LTD</t>
  </si>
  <si>
    <t>BANKNIP From 000017250130180425940928729 524 000017 PAYREF: 638738570651844071 SE NDER: MICHAEL ABAYOMI AKINSETE</t>
  </si>
  <si>
    <t>BANKNIP From 000014250130201944270936496 228 000014 PAYREF: 000014250130201920294 955193315 SENDER: ABOSEDE SHOTONWA</t>
  </si>
  <si>
    <t>You have been debited NGN1400 for Outsta nding EMT Levy for 2nd Sept 2024 to 24th Jan 2025 at 2025-10-30</t>
  </si>
  <si>
    <t>SMS NOTIFICATION CHARGE FOR 2024 DECEMBE R 1ST-31TH DECEMBER 2024 - NGN</t>
  </si>
  <si>
    <t>Outstanding EMT Levy for January 18, 202 5, to January 24, 2025</t>
  </si>
  <si>
    <t>EMT Levy for 2025-01-30</t>
  </si>
  <si>
    <t>Debit Interest Capitalise - January 2025</t>
  </si>
  <si>
    <t>000001250203090605072314127695 | Sterlin gPro Transfer from BAAY PROJECTS to OYEL ABI SAMUEL TEMITAYO (Cash)</t>
  </si>
  <si>
    <t>VAT FEE - 000001250203090605072314127695 | SterlingPro Transfer from BAAY PROJEC TS to OYELABI SAMUEL TEMITAYO (Cash)</t>
  </si>
  <si>
    <t>NIP FEE - 000001250203090605072314127695 | SterlingPro Transfer from BAAY PROJEC TS to OYELABI SAMUEL TEMITAYO (Cash)</t>
  </si>
  <si>
    <t>BANKNIP From 000002250203110329190639980 286 000002 PAYREF: FT25034458603803 SEND ER: AJIBOSO RACHEAL GBEMISOLA</t>
  </si>
  <si>
    <t>BANKNIP From 000006250204142829482363717 027 000006 PAYREF: JF1425641854 SENDER: DAMILOLA GRACE ADENUGA</t>
  </si>
  <si>
    <t>EMT Levy on 1000000.00 [ 030225110334034 e377982767347179a7f8ac1f2d0352e]</t>
  </si>
  <si>
    <t>EMT Levy for 2025-02-03</t>
  </si>
  <si>
    <t>BANKNIP From 000017250205182705410152772 219 000017 PAYREF: 638743768238473813 SE NDER: DANIELLA MOJOYINOLUWA ISAWUMI</t>
  </si>
  <si>
    <t>BANKNIP From 000016250207061105000025390 906 000016 PAYREF: 638745054655237324 SE NDER: BAAY DEGOK NIG LTD</t>
  </si>
  <si>
    <t>EMT Levy for 2025-02-05</t>
  </si>
  <si>
    <t>09-Feb-2025</t>
  </si>
  <si>
    <t>BANKNIP From 000013250209205649000141465 809 000013 PAYREF: 000141465809 SENDER: SHOTONWA OLAMIDE ABOSEDE</t>
  </si>
  <si>
    <t>000001250210072836757544737257 | Sterlin gPro Transfer from BAAY PROJECTS to POPO OLA OLAYEMI HAKEEM (Land Atlantic view e state )</t>
  </si>
  <si>
    <t>VAT FEE - 000001250210072836757544737257 | SterlingPro Transfer from BAAY PROJEC TS to POPOOLA OLAYEMI HAKEEM (Land Atlan tic view estate )</t>
  </si>
  <si>
    <t>NIP FEE - 000001250210072836757544737257 | SterlingPro Transfer from BAAY PROJEC TS to POPOOLA OLAYEMI HAKEEM (Land Atlan tic view estate )</t>
  </si>
  <si>
    <t>BANKNIP From 110006250211130323076082833 501 110006 PAYREF: 0076082833501 SENDER: Paystack</t>
  </si>
  <si>
    <t>BANKNIP From 000014250212070630272920059 539 000014 PAYREF: 000014250212070615231 406261934 SENDER: YUSUFF BIOLA TIJANI</t>
  </si>
  <si>
    <t>EMT Levy for 2025-02-07</t>
  </si>
  <si>
    <t>EMT Levy for 2025-02-08 to EMT Levy for 2025-02-09</t>
  </si>
  <si>
    <t>13-Feb-2025</t>
  </si>
  <si>
    <t>EMT Levy for 2025-02-11</t>
  </si>
  <si>
    <t>SMS NOTIFICATION CHARGE FOR 2025 JANUARY 1ST-31TH JANUARY 2025 - NGN</t>
  </si>
  <si>
    <t>BANKNIP From 000013250213224520000149728 785 000013 PAYREF: 000149728785 SENDER: OJI BLESSING MARY</t>
  </si>
  <si>
    <t>EMT Levy for 2025-02-12</t>
  </si>
  <si>
    <t>AMF Charge for January</t>
  </si>
  <si>
    <t>VAT on AMF Charge for January</t>
  </si>
  <si>
    <t>17-Feb-2025</t>
  </si>
  <si>
    <t>BANKNIP From 100033250214213847638400731 550 100033 PAYREF: 100033250214213847638 400731550 SENDER: JULIAN CHUKWUZIE NWADI</t>
  </si>
  <si>
    <t>BANKNIP From 110006250215225606076481557 501 110006 PAYREF: 0076481557501 SENDER: Paystack</t>
  </si>
  <si>
    <t>Bill Payment to on QUICKTELLER Web BUP, T,223300018472,BUDPAY, RIGHTCA,SLaNG</t>
  </si>
  <si>
    <t>EMT Levy for 2025-02-13 TO 2025-02-14</t>
  </si>
  <si>
    <t>EMT Levy for 2025-02-15 TO 2025-02-16</t>
  </si>
  <si>
    <t>EMT Levy for 2025-02-17</t>
  </si>
  <si>
    <t>BANKNIP From 000023250225092319008143274 726 000023 PAYREF: 4717737660379 SENDER: KAFIDIPE OLADIMEJI AYOMIKUSIBE</t>
  </si>
  <si>
    <t>EMT Levy for 2025-02-25</t>
  </si>
  <si>
    <t>BANKNIP From 000002250228212340533256274 084 000002 PAYREF: FT25059183046055 SEND ER: AJIBOSO RACHEAL GBEMISOLA</t>
  </si>
  <si>
    <t>AMF Charge for February</t>
  </si>
  <si>
    <t>VAT on AMF Charge for February</t>
  </si>
  <si>
    <t>BANKNIP From 000014250301122848262762982 037 000014 PAYREF: 000014250301122834257 771778009 SENDER: YUSUFF BIOLA TIJANI</t>
  </si>
  <si>
    <t>02-Mar-2025</t>
  </si>
  <si>
    <t>EMT Levy for 2025-02-28</t>
  </si>
  <si>
    <t>BANKNIP From 000017250303105842923075836 072 000017 PAYREF: 638765963211198775 SE NDER: DAMILOLA GRACE ADENUGA</t>
  </si>
  <si>
    <t>Levy for 2025-03-01 and 2025-03-02</t>
  </si>
  <si>
    <t>EMT Levy for 2025-03-03</t>
  </si>
  <si>
    <t>000001250306012743590989265286 | Sterlin gPro Transfer from BAAY PROJECTS to BAAY PROJECTS LTD (Land)</t>
  </si>
  <si>
    <t>VAT FEE - 000001250306012743590989265286 | SterlingPro Transfer from BAAY PROJEC TS to BAAY PROJECTS LTD (Land)</t>
  </si>
  <si>
    <t>NIP FEE - 000001250306012743590989265286 | SterlingPro Transfer from BAAY PROJEC TS to BAAY PROJECTS LTD (Land)</t>
  </si>
  <si>
    <t>000001250306170041604138568399 | InBranc h NIP at 009 BOO BAAY PROJECTS IFO POPOO LA OLAYEMI HAKEEM FT</t>
  </si>
  <si>
    <t>VAT FEE - 000001250306170041604138568399 | InBranch NIP at 009 BOO BAAY PROJECTS IFO POPOOLA OLAYEMI HAKEEM FT</t>
  </si>
  <si>
    <t>NIP FEE - 000001250306170041604138568399 | InBranch NIP at 009 BOO BAAY PROJECTS IFO POPOOLA OLAYEMI HAKEEM FT</t>
  </si>
  <si>
    <t>000001250306170054327653294820 | InBranc h NIP at 009 BOO BAAY PROJECTS IFO POPOO LA OLAYEMI HAKEEM FT</t>
  </si>
  <si>
    <t>VAT FEE - 000001250306170054327653294820 | InBranch NIP at 009 BOO BAAY PROJECTS IFO POPOOLA OLAYEMI HAKEEM FT</t>
  </si>
  <si>
    <t>NIP FEE - 000001250306170054327653294820 | InBranch NIP at 009 BOO BAAY PROJECTS IFO POPOOLA OLAYEMI HAKEEM FT</t>
  </si>
  <si>
    <t>BANKNIP From 000017250307094755184817983 101 000017 PAYREF: 638769376745167076 SE NDER: MICHAEL ABAYOMI AKINSETE</t>
  </si>
  <si>
    <t>BANKNIP From 100033250307175412281869456 288 100033 PAYREF: 100033250307175412281 869456288 SENDER: JULIAN CHUKWUZIE NWADI</t>
  </si>
  <si>
    <t>09-Mar-2025</t>
  </si>
  <si>
    <t>BANKNIP From 000014250309102230282776765 026 000014 PAYREF: 000014250309102214269 896866812 SENDER: ABOSEDE SHOTONWA</t>
  </si>
  <si>
    <t>BANKNIP From 100004250309145459128632174 401 100004 PAYREF: 100004250309145459128 632174401 SENDER: ADEKUNLE TEMITOPE AJAY I</t>
  </si>
  <si>
    <t>EMT Levy for 2025-03-07</t>
  </si>
  <si>
    <t>EMT Levy for 2025-03-08 to 2025-03-09</t>
  </si>
  <si>
    <t>000001250312143039744209192242 | Sterlin gPro Transfer from BAAY PROJECTS to BAAY PROJECTS LTD (Cash)</t>
  </si>
  <si>
    <t>VAT FEE - 000001250312143039744209192242 | SterlingPro Transfer from BAAY PROJEC TS to BAAY PROJECTS LTD (Cash)</t>
  </si>
  <si>
    <t>NIP FEE - 000001250312143039744209192242 | SterlingPro Transfer from BAAY PROJEC TS to BAAY PROJECTS LTD (Cash)</t>
  </si>
  <si>
    <t>15-Mar-2025</t>
  </si>
  <si>
    <t>17-Mar-2025</t>
  </si>
  <si>
    <t>SMS NOTIFICATION CHARGE FOR 2025 FEBRUAR Y 1ST-28TH FEBRUARY 2025 - NGN</t>
  </si>
  <si>
    <t>BANKNIP From 000013250317190351000035946 548 000013 PAYREF: 000035946548 SENDER: OJI BLESSING MARY</t>
  </si>
  <si>
    <t>18-Mar-2025</t>
  </si>
  <si>
    <t>BANKNIP From 000004250318145943005150242 536 000004 PAYREF: NA SENDER: BLESSING KLU</t>
  </si>
  <si>
    <t>EMT Levy for 2025-03-17</t>
  </si>
  <si>
    <t>000001250319155810504527156387 | Sterlin gPro Transfer from BAAY PROJECTS to BAAY PROJECTS LTD (Cashew)</t>
  </si>
  <si>
    <t>VAT FEE - 000001250319155810504527156387 | SterlingPro Transfer from BAAY PROJEC TS to BAAY PROJECTS LTD (Cashew)</t>
  </si>
  <si>
    <t>NIP FEE - 000001250319155810504527156387 | SterlingPro Transfer from BAAY PROJEC TS to BAAY PROJECTS LTD (Cashew)</t>
  </si>
  <si>
    <t>EMT Levy for 2025-03-18</t>
  </si>
  <si>
    <t>BANKNIP From 000014250325150914281895591 912 000014 PAYREF: 000014250325150855282 959193990 SENDER: ABIODUN BENJAMIN BOYEJ O</t>
  </si>
  <si>
    <t>EMT Levy for 2025-03-25</t>
  </si>
  <si>
    <t>BANKNIP From 000017250327173904838878566 984 000017 PAYREF: 638786939412321952 SE NDER: DANIELLA MOJOYINOLUWA ISAWUMI</t>
  </si>
  <si>
    <t>AMF Charge for March 2025</t>
  </si>
  <si>
    <t>VAT on AMF Charge for March 2025</t>
  </si>
  <si>
    <t>Debit Interest Capitalise - March 2025 - 0091166190</t>
  </si>
  <si>
    <t>BANKNIP From 000002250329154726998157478 603 000002 PAYREF: FT25090905730909 SEND ER: AJIBOSO RACHEAL GBEMISOLA</t>
  </si>
  <si>
    <t>EMT Levy for 2025-03-27</t>
  </si>
  <si>
    <t>000001250331100302802622888250 | Sterlin gPro Transfer from BAAY PROJECTS to SOCI AL GROWTH CONSULT LIMITED (Baay tech)</t>
  </si>
  <si>
    <t>VAT FEE - 000001250331100302802622888250 | SterlingPro Transfer from BAAY PROJEC TS to SOCIAL GROWTH CONSULT LIMITED (Baa y tech)</t>
  </si>
  <si>
    <t>NIP FEE - 000001250331100302802622888250 | SterlingPro Transfer from BAAY PROJEC TS to SOCIAL GROWTH CONSULT LIMITED (Baa y tech)</t>
  </si>
  <si>
    <t>BANKNIP From 090267250331214929367048012 623 090267 PAYREF: 090267250331214929367 048012623 SENDER: OLAIYA, EMMANUEL TOBI</t>
  </si>
  <si>
    <t>EMT Levy for 2025-03-22 AND 2025-03-23</t>
  </si>
  <si>
    <t>EMT Levy for 2025-03-31 AND 2025-04-01</t>
  </si>
  <si>
    <t>BANKNIP From 100033250403214610918591707 682 100033 PAYREF: 100033250403214610918 591707682 SENDER: JULIAN CHUKWUZIE NWADI</t>
  </si>
  <si>
    <t>BANKNIP From 000006250404101725837979182 031 000006 PAYREF: JF924999977984000 SEN DER: DAMILOLA GRACE ADENUGA</t>
  </si>
  <si>
    <t>BANKNIP From 000014250407074002254831013 470 000014 PAYREF: 000014250407073947268 730511300 SENDER: ABOSEDE SHOTONWA</t>
  </si>
  <si>
    <t>Govt Levy (FIRS)  EMT for 2025-04-03 AN D 2025-04-04</t>
  </si>
  <si>
    <t>BANKNIP From 000004250407102321576943791 506 000004 PAYREF: 250407102321 SENDER: EMMANUEL FAMOUS CHINEYE</t>
  </si>
  <si>
    <t>08-Apr-2025</t>
  </si>
  <si>
    <t>BANKNIP From 000017250408164922094135833 894 000017 PAYREF: 638797277608454341 SE NDER: MICHAEL ABAYOMI AKINSETE</t>
  </si>
  <si>
    <t>09-Apr-2025</t>
  </si>
  <si>
    <t>Govt Levy (FIRS)  EMT for 2025-04-07</t>
  </si>
  <si>
    <t>Govt Levy (FIRS)  EMT for 2025-04-08</t>
  </si>
  <si>
    <t>10-Apr-2025</t>
  </si>
  <si>
    <t>BANKNIP From 000004250410112802726536339 732 000004 PAYREF: 250410112802 SENDER: EMMANUEL FAMOUS CHINEYE</t>
  </si>
  <si>
    <t>11-Apr-2025</t>
  </si>
  <si>
    <t>SMS NOTIFICATION CHARGE FOR 2025 MARCH 1 ST-31ST MARCH 2025 - NGN</t>
  </si>
  <si>
    <t>000001250413124422713656847642 | Sterlin gPro Transfer from BAAY PROJECTS to VAUL TA TECH &amp;amp;INNO AFRICA LTD (Exchan ge pounds)</t>
  </si>
  <si>
    <t>VAT FEE - 000001250413124422713656847642 | SterlingPro Transfer from BAAY PROJEC</t>
  </si>
  <si>
    <t>NIP FEE - 000001250413124422713656847642 | SterlingPro Transfer from BAAY PROJEC TS to VAULTA TECH &amp;amp;INNO AFRICA L TD (Exchange pounds)</t>
  </si>
  <si>
    <t>Govt Levy (FIRS)  EMT for 2025-04-10</t>
  </si>
  <si>
    <t>BANKNIP From 000014250423120431239677487 381 000014 PAYREF: 000014250423120318292 204788033 SENDER: BLESSING KLU</t>
  </si>
  <si>
    <t>BANKNIP From 000014250423162759243625203 223 000014 PAYREF: 000014250423162714283 631102855 SENDER: BLESSING KLU</t>
  </si>
  <si>
    <t>000001250424201350556212902469 | Sterlin gPro Transfer from BAAY PROJECTS to ADEG OKE SEGUN BABATUNDE (Cash)</t>
  </si>
  <si>
    <t>VAT FEE - 000001250424201350556212902469 | SterlingPro Transfer from BAAY PROJEC TS to ADEGOKE SEGUN BABATUNDE (Cash)</t>
  </si>
  <si>
    <t>NIP FEE - 000001250424201350556212902469 | SterlingPro Transfer from BAAY PROJEC TS to ADEGOKE SEGUN BABATUNDE (Cash)</t>
  </si>
  <si>
    <t>Govt Levy (FIRS)  EMT for 2025-04-23</t>
  </si>
  <si>
    <t>28-Apr-2025</t>
  </si>
  <si>
    <t>AMF Charge for April 2025</t>
  </si>
  <si>
    <t>VAT on AMF Charge for April 2025</t>
  </si>
  <si>
    <t>Debit Interest Capitalise - April 2025 - 0091166190</t>
  </si>
  <si>
    <t>01-May-2025</t>
  </si>
  <si>
    <t>BANKNIP From 000015250501181427000005664 207 000015 PAYREF: ZMO5403167923 SENDER: ADEYINKA</t>
  </si>
  <si>
    <t>BANKNIP From 000002250501192129461099914 855 000002 PAYREF: FT25122556073453 SEND ER: AJIBOSO RACHEAL GBEMISOLA</t>
  </si>
  <si>
    <t>Govt Levy (FIRS)  EMT for 2025-04-30 an d 2025-05-01</t>
  </si>
  <si>
    <t>000001250503213356032965448250 | Sterlin gPro Transfer from BAAY PROJECTS to ADEG OKE SEGUN BABATUNDE (Cash)</t>
  </si>
  <si>
    <t>VAT FEE - 000001250503213356032965448250 | SterlingPro Transfer from BAAY PROJEC TS to ADEGOKE SEGUN BABATUNDE (Cash)</t>
  </si>
  <si>
    <t>NIP FEE - 000001250503213356032965448250 | SterlingPro Transfer from BAAY PROJEC TS to ADEGOKE SEGUN BABATUNDE (Cash)</t>
  </si>
  <si>
    <t>BANKNIP From 000006250507004452959403670 590 000006 PAYREF: JF739696800747520 SEN DER: DAMILOLA GRACE ADENUGA</t>
  </si>
  <si>
    <t>000001250509093757151018719093 | Sterlin gPro Transfer from BAAY PROJECTS to BAAY PROJECTS LTD (cash)</t>
  </si>
  <si>
    <t>VAT FEE - 000001250509093757151018719093 | SterlingPro Transfer from BAAY PROJEC TS to BAAY PROJECTS LTD (cash)</t>
  </si>
  <si>
    <t>NIP FEE - 000001250509093757151018719093 | SterlingPro Transfer from BAAY PROJEC TS to BAAY PROJECTS LTD (cash)</t>
  </si>
  <si>
    <t>Govt Levy (FIRS) – EMT for BANKNIP From 000006250507004452959403670590 000006 PA YREF: JF739696800747520 SENDER: DAMILOLA GRACE ADENUGA</t>
  </si>
  <si>
    <t>Govt Levy (FIRS)  EMT for 2025-05-06 an d 2025-05-07</t>
  </si>
  <si>
    <t>SMS NOTIFICATION CHARGE FOR 2025 APRIL 1 ST-30TH APRIL 2025 - NGN</t>
  </si>
  <si>
    <t>BANKNIP From 000014250522120459244125510 108 000014 PAYREF: 000014250522120310276 978508975 SENDER: BLESSING KLU</t>
  </si>
  <si>
    <t>24-May-2025</t>
  </si>
  <si>
    <t>26-May-2025</t>
  </si>
  <si>
    <t>09FG250524002226051SO39VG | SALIMOT AJOK E BRAIMOH | SALIMOT AJOKE BRAIMOH to</t>
  </si>
  <si>
    <t>Govt Levy (FIRS) – EMT for 2025-05-22</t>
  </si>
  <si>
    <t>BANKNIP From 000014250526123430258659873 922 000014 PAYREF: 000014250526123335232 111173331 SENDER: UCHECHUKWU S OBILOR-11 7-DIAMOND SAVINGS ACCOUNTS</t>
  </si>
  <si>
    <t>Govt Levy (FIRS) – EMT for 2025-05-24 an d 2025-05-25</t>
  </si>
  <si>
    <t>BANKNIP From 000017250526154304110972524 936 000017 PAYREF: 638838709815277206 SE NDER: PIUS EJAKA OGBU</t>
  </si>
  <si>
    <t>000001250527151329042369222825 | Sterlin gPro Transfer from BAAY PROJECTS to ADEG OKE SEGUN BABATUNDE (commission)</t>
  </si>
  <si>
    <t>VAT FEE - 000001250527151329042369222825 | SterlingPro Transfer from BAAY PROJEC TS to ADEGOKE SEGUN BABATUNDE (commissio n)</t>
  </si>
  <si>
    <t>NIP FEE - 000001250527151329042369222825 | SterlingPro Transfer from BAAY PROJEC TS to ADEGOKE SEGUN BABATUNDE (commissio n)</t>
  </si>
  <si>
    <t>Govt Levy (FIRS) – EMT for 2025-05-26</t>
  </si>
  <si>
    <t>29-May-2025</t>
  </si>
  <si>
    <t>BANKNIP From 110006250529114240082423199 601 110006 PAYREF: 0082423199601 SENDER: Paystack REMARK: DepositRIGHTCARD PAYME NT SERVICES LIMITED</t>
  </si>
  <si>
    <t>VAT on AMF Charge for May 2025</t>
  </si>
  <si>
    <t>000001250529170921410236031221 | Sterlin gPro Transfer from BAAY PROJECTS to IBIK UNLE AKEEM OLAWALE (Cash)</t>
  </si>
  <si>
    <t>VAT FEE - 000001250529170921410236031221 | SterlingPro Transfer from BAAY PROJEC TS to IBIKUNLE AKEEM OLAWALE (Cash)</t>
  </si>
  <si>
    <t>NIP FEE - 000001250529170921410236031221 | SterlingPro Transfer from BAAY PROJEC TS to IBIKUNLE AKEEM OLAWALE (Cash)</t>
  </si>
  <si>
    <t>AMF Charge for May 2025</t>
  </si>
  <si>
    <t>30-May-2025</t>
  </si>
  <si>
    <t>BANKNIP From 000013250530141208000191919 589 000013 PAYREF: 000191919589 SENDER: OLAIYA OLUWATOBI EMMANUEL REMARK: NIP Transfer to BAAY PROJECTS. 0000132505301 41208000191919589</t>
  </si>
  <si>
    <t>000001250530142037177622436029 | Sterlin gPro Transfer from BAAY PROJECTS to HAM ZAT LATEEF TOLUWALASE (cash)</t>
  </si>
  <si>
    <t>VAT FEE - 000001250530142037177622436029 | SterlingPro Transfer from BAAY PROJEC TS to HAMZAT LATEEF TOLUWALASE (cash)</t>
  </si>
  <si>
    <t>NIP FEE - 000001250530142037177622436029 | SterlingPro Transfer from BAAY PROJEC TS to HAMZAT LATEEF TOLUWALASE (cash)</t>
  </si>
  <si>
    <t>Govt Levy (FIRS) – EMT for 2025-05-29</t>
  </si>
  <si>
    <t>BANKNIP From 000017250530202742410994972 591 000017 PAYREF: 638842336608929112 SE NDER: MICHAEL ABAYOMI AKINSETE REMARK: S terling-Green City part pay</t>
  </si>
  <si>
    <t>Debit Interest Capitalise - May 2025 - 0091166190</t>
  </si>
  <si>
    <t>000001250530231426307200712739 | Sterlin gPro Transfer from BAAY PROJECTS to ADEG OKE SEGUN BABATUNDE (Cash)</t>
  </si>
  <si>
    <t>VAT FEE - 000001250530231426307200712739 | SterlingPro Transfer from BAAY PROJEC TS to ADEGOKE SEGUN BABATUNDE (Cash)</t>
  </si>
  <si>
    <t>NIP FEE - 000001250530231426307200712739 | SterlingPro Transfer from BAAY PROJEC TS to ADEGOKE SEGUN BABATUNDE (Cash)</t>
  </si>
  <si>
    <t>BANKNIP From 000013250603092651000200614 335 000013 PAYREF: 000200614335 SENDER: OLAFUSI OLADAYO ALEXANDER REMARK: Invest ment to BAAY PROJECTS. 00001325060309265 1000200614335</t>
  </si>
  <si>
    <t>000001250603114725067631293645 | Sterlin gPro Transfer from BAAY PROJECTS to ALAM U TOSIN AKINKUNMI (Salary/june)</t>
  </si>
  <si>
    <t>VAT FEE - 000001250603114725067631293645 | SterlingPro Transfer from BAAY PROJEC TS to ALAMU TOSIN AKINKUNMI (Salary/jun e)</t>
  </si>
  <si>
    <t>NIP FEE - 000001250603114725067631293645 | SterlingPro Transfer from BAAY PROJEC TS to ALAMU TOSIN AKINKUNMI (Salary/jun e)</t>
  </si>
  <si>
    <t>000001250603121050418455479335 | Sterlin gPro Transfer from BAAY PROJECTS to OJEL</t>
  </si>
  <si>
    <t>VAT FEE - 000001250603121050418455479335 | SterlingPro Transfer from BAAY PROJEC TS to OJELABI ADEJUMOKE ABIMBOLA (Commis sion)</t>
  </si>
  <si>
    <t>NIP FEE - 000001250603121050418455479335 | SterlingPro Transfer from BAAY PROJEC TS to OJELABI ADEJUMOKE ABIMBOLA (Commis sion)</t>
  </si>
  <si>
    <t>000001250603121513088292460533 | Sterlin gPro Transfer from BAAY PROJECTS to OLAD ELE ADENIKE MONSURA (Commission)</t>
  </si>
  <si>
    <t>VAT FEE - 000001250603121513088292460533 | SterlingPro Transfer from BAAY PROJEC TS to OLADELE ADENIKE MONSURA (Commissio n)</t>
  </si>
  <si>
    <t>NIP FEE - 000001250603121513088292460533 | SterlingPro Transfer from BAAY PROJEC TS to OLADELE ADENIKE MONSURA (Commissio n)</t>
  </si>
  <si>
    <t>BANKNIP From 000010250603125801125630162 056 000010 PAYREF: 000010250603125801125 630162056 SENDER: AKINSANYA BIMPE IDOWU REMARK: BAAYS PROJECT</t>
  </si>
  <si>
    <t>Govt Levy (FIRS) – EMT for 2025-05-30</t>
  </si>
  <si>
    <t>000001250603190841677291761914 | Sterlin gPro Transfer from BAAY PROJECTS to KALE SANWO CELINA OLUWARANTIMI (Marketing)</t>
  </si>
  <si>
    <t>VAT FEE - 000001250603190841677291761914 | SterlingPro Transfer from BAAY PROJEC TS to KALESANWO CELINA OLUWARANTIMI (Ma rketing)</t>
  </si>
  <si>
    <t>NIP FEE - 000001250603190841677291761914 | SterlingPro Transfer from BAAY PROJEC TS to KALESANWO CELINA OLUWARANTIMI (Ma rketing)</t>
  </si>
  <si>
    <t>000001250603191147585671730946 | Sterlin gPro Transfer from BAAY PROJECTS to AWON ORIN OLUWAMAYOWA A. (Commission)</t>
  </si>
  <si>
    <t>VAT FEE - 000001250603191147585671730946 | SterlingPro Transfer from BAAY PROJEC TS to AWONORIN OLUWAMAYOWA A. (Commissio n)</t>
  </si>
  <si>
    <t>NIP FEE - 000001250603191147585671730946 | SterlingPro Transfer from BAAY PROJEC TS to AWONORIN OLUWAMAYOWA A. (Commissio n)</t>
  </si>
  <si>
    <t>000001250603191314327430019488 | Sterlin gPro Transfer from BAAY PROJECTS to VIVI AN OYEYEMI-MOFFAT (Commission )</t>
  </si>
  <si>
    <t>VAT FEE - 000001250603191314327430019488 | SterlingPro Transfer from BAAY PROJEC TS to VIVIAN OYEYEMI-MOFFAT (Commission )</t>
  </si>
  <si>
    <t>NIP FEE - 000001250603191314327430019488 | SterlingPro Transfer from BAAY PROJEC TS to VIVIAN OYEYEMI-MOFFAT (Commission )</t>
  </si>
  <si>
    <t>04-Jun-2025</t>
  </si>
  <si>
    <t>000001250603191652295254318478 | Sterlin gPro Transfer from BAAY PROJECTS to UCHE CHUKWU S OBILOR (Commission)</t>
  </si>
  <si>
    <t>VAT FEE - 000001250603191652295254318478 | SterlingPro Transfer from BAAY PROJEC TS to UCHECHUKWU S OBILOR (Commission)</t>
  </si>
  <si>
    <t>NIP FEE - 000001250603191652295254318478 | SterlingPro Transfer from BAAY PROJEC TS to UCHECHUKWU S OBILOR (Commission)</t>
  </si>
  <si>
    <t>000001250603191935213954081975 | Sterlin gPro Transfer from BAAY PROJECTS to GRAC E LORENCIA NLENANYA (Commission)</t>
  </si>
  <si>
    <t>VAT FEE - 000001250603191935213954081975 | SterlingPro Transfer from BAAY PROJEC TS to GRACE LORENCIA NLENANYA (Commissio n)</t>
  </si>
  <si>
    <t>NIP FEE - 000001250603191935213954081975 | SterlingPro Transfer from BAAY PROJEC TS to GRACE LORENCIA NLENANYA (Commissio n)</t>
  </si>
  <si>
    <t>000001250603235749596846740462 | Sterlin gPro Transfer from BAAY PROJECTS to AJAY I OLUWATOBI TOMILOLA (Commission)</t>
  </si>
  <si>
    <t>VAT FEE - 000001250603235749596846740462 | SterlingPro Transfer from BAAY PROJEC TS to AJAYI OLUWATOBI TOMILOLA (Commiss ion)</t>
  </si>
  <si>
    <t>NIP FEE - 000001250603235749596846740462 | SterlingPro Transfer from BAAY PROJEC TS to AJAYI OLUWATOBI TOMILOLA (Commiss ion)</t>
  </si>
  <si>
    <t>000001250603235842803487202760 | Sterlin gPro Transfer from BAAY PROJECTS to OLUW APELUMI OLADEPO (Commission)</t>
  </si>
  <si>
    <t>VAT FEE - 000001250603235842803487202760 | SterlingPro Transfer from BAAY PROJEC TS to OLUWAPELUMI OLADEPO (Commission)</t>
  </si>
  <si>
    <t>NIP FEE - 000001250603235842803487202760 | SterlingPro Transfer from BAAY PROJEC TS to OLUWAPELUMI OLADEPO (Commission)</t>
  </si>
  <si>
    <t>000001250603235949970834281429 | Sterlin gPro Transfer from BAAY PROJECTS to AJIB OLA TAIWO ADEOLA (Commission)</t>
  </si>
  <si>
    <t>VAT FEE - 000001250603235949970834281429 | SterlingPro Transfer from BAAY PROJEC TS to AJIBOLA TAIWO ADEOLA (Commission)</t>
  </si>
  <si>
    <t>NIP FEE - 000001250603235949970834281429 | SterlingPro Transfer from BAAY PROJEC TS to AJIBOLA TAIWO ADEOLA (Commission)</t>
  </si>
  <si>
    <t>000001250604000056114703759135 | Sterlin gPro Transfer from BAAY PROJECTS to IBEH BLESSING OGOCHUKWU (Commission)</t>
  </si>
  <si>
    <t>VAT FEE - 000001250604000056114703759135 | SterlingPro Transfer from BAAY PROJEC TS to IBEH BLESSING OGOCHUKWU (Commissio n)</t>
  </si>
  <si>
    <t>NIP FEE - 000001250604000056114703759135 | SterlingPro Transfer from BAAY PROJEC TS to IBEH BLESSING OGOCHUKWU (Commissio n)</t>
  </si>
  <si>
    <t>000001250604000230114776105837 | Sterlin gPro Transfer from BAAY PROJECTS to BELL ARY 38 ENTERPRISES (Bentonite)</t>
  </si>
  <si>
    <t>VAT FEE - 000001250604000230114776105837 | SterlingPro Transfer from BAAY PROJEC TS to BELLARY 38 ENTERPRISES (Bentonite)</t>
  </si>
  <si>
    <t>NIP FEE - 000001250604000230114776105837 | SterlingPro Transfer from BAAY PROJEC TS to BELLARY 38 ENTERPRISES (Bentonite)</t>
  </si>
  <si>
    <t>000001250604000436716710570703 | Sterlin gPro Transfer from BAAY PROJECTS to LAWA L MUSILIU KOREDE ISHOLA (Com)</t>
  </si>
  <si>
    <t>VAT FEE - 000001250604000436716710570703 | SterlingPro Transfer from BAAY PROJEC TS to LAWAL MUSILIU KOREDE ISHOLA (Com)</t>
  </si>
  <si>
    <t>NIP FEE - 000001250604000436716710570703 | SterlingPro Transfer from BAAY PROJEC TS to LAWAL MUSILIU KOREDE ISHOLA (Com)</t>
  </si>
  <si>
    <t>07-Jun-2025</t>
  </si>
  <si>
    <t>Govt Levy (FIRS) – EMT for 2025-06-03</t>
  </si>
  <si>
    <t>08-Jun-2025</t>
  </si>
  <si>
    <t>BANKNIP From 100004250608154019134384637 639 100004 PAYREF: 100004250608154019134 384637639 SENDER: TABITHA OLAMIDE OLOTU REMARK: Transfer from TABITHA OLAMIDE OL OTU</t>
  </si>
  <si>
    <t>Govt Levy (FIRS) – EMT for 2025-06-08</t>
  </si>
  <si>
    <t>000001250610115416699197177338 | Sterlin gPro Transfer from BAAY PROJECTS to BAAY PROJECTS LTD (Cash)</t>
  </si>
  <si>
    <t>VAT FEE - 000001250610115416699197177338 | SterlingPro Transfer from BAAY PROJEC TS to BAAY PROJECTS LTD (Cash)</t>
  </si>
  <si>
    <t>NIP FEE - 000001250610115416699197177338 | SterlingPro Transfer from BAAY PROJEC TS to BAAY PROJECTS LTD (Cash)</t>
  </si>
  <si>
    <t>SMS NOTIFICATION CHARGE FOR 2025 MAY 1ST -31ST MAY 2025 - NGN</t>
  </si>
  <si>
    <t>BANKNIP From 000014250616115846252012822 676 000014 PAYREF: 000014250616115813239</t>
  </si>
  <si>
    <t>Govt Levy (FIRS) – EMT for 2025-06-16</t>
  </si>
  <si>
    <t>BANKNIP From 000016250619100625000166798 893 000016 PAYREF: 638859243852591681 SE NDER: OLUWAGBEMIRO OLAJUMOKE OLUWAKEMI R EMARK: FBNMOBILE:BAAY PROJECTS/OLAJUMOKE OLUWAGBEMIRO CO OWNERSHIP</t>
  </si>
  <si>
    <t>000001250619122022989630100028 | Sterlin gPro Transfer from BAAY PROJECTS to ADEG OKE SEGUN BABATUNDE (Cash)</t>
  </si>
  <si>
    <t>VAT FEE - 000001250619122022989630100028 | SterlingPro Transfer from BAAY PROJEC TS to ADEGOKE SEGUN BABATUNDE (Cash)</t>
  </si>
  <si>
    <t>NIP FEE - 000001250619122022989630100028 | SterlingPro Transfer from BAAY PROJEC TS to ADEGOKE SEGUN BABATUNDE (Cash)</t>
  </si>
  <si>
    <t>20-Jun-2025</t>
  </si>
  <si>
    <t>BANKNIP From 090267250620154416496005807 523 090267 PAYREF: 090267250620154416496 005807523 SENDER: OMORIA, OSAIKWEME EMMA NUEL REMARK: cash</t>
  </si>
  <si>
    <t>BANKNIP From 090267250620154728391005807 523 090267 PAYREF: 090267250620154728391 005807523 SENDER: OMORIA, OSAIKWEME EMMA NUEL REMARK: cash</t>
  </si>
  <si>
    <t>Govt Levy (FIRS) – EMT for 2025-06-19</t>
  </si>
  <si>
    <t>22-Jun-2025</t>
  </si>
  <si>
    <t>Govt Levy (FIRS) – EMT for 2025-06-20</t>
  </si>
  <si>
    <t>BANKNIP From 090405250623115548203539448 769 090405 PAYREF: AT68_TRF2MPT26bjq1937 102283898040320 SENDER: PRECIOUS OMASIEV UO REMARK: PRECIOUS OMA Trf for Customer /AT68_TRF2MPT26bjq1937102283898040320</t>
  </si>
  <si>
    <t>BANKNIP From 000007250623151132000076647 366 000007 PAYREF: N00337620412 SENDER: AMAKA NNENNA EZEH REMARK: NIP/CO- OWNERSH IP FOR LAND</t>
  </si>
  <si>
    <t>BANKNIP From 000014250624085026251546595 372 000014 PAYREF: 000014250624084926282 900493650 SENDER: BLESSING KLU REMARK: TRFFinal payment for Land 4FRM BLESSING KLU TO BAAY PROJECTS</t>
  </si>
  <si>
    <t>Govt Levy (FIRS) – EMT for 2025-06-23</t>
  </si>
  <si>
    <t>25-Jun-2025</t>
  </si>
  <si>
    <t>Govt Levy (FIRS) – EMT for 2025-06-24</t>
  </si>
  <si>
    <t>BANKNIP From 000013250625193447000245948 661 000013 PAYREF: 000245948661 SENDER: AWONORIN OLUWAMAYOWA A. REMARK: NIP Tran sfer to BAAY PROJECTS. 00001325062519344 7000245948661</t>
  </si>
  <si>
    <t>BANKNIP From 000021250626120648200000012 428 000021 PAYREF: NG-013-250626-1305475 47-097596-609 SENDER: HENRY OLUWASEYI OW OLABI REMARK: For 6 months land buy back</t>
  </si>
  <si>
    <t>Govt Levy (FIRS) – EMT for 2025-06-25</t>
  </si>
  <si>
    <t>BANKNIP From 000023250627111816002160351 165 000023 PAYREF: A2902031 SENDER: GASL IFT PETROLEUM RESOURCES REMARK: To STERL ING BANK | BAAY PROJECTS REFUND</t>
  </si>
  <si>
    <t>BANKNIP From 000013250627132425000249513 658 000013 PAYREF: 000249513658 SENDER: AWONORIN OLUWAMAYOWA A. REMARK: NIP Tran sfer to BAAY PROJECTS. 00001325062713242 5000249513658</t>
  </si>
  <si>
    <t>000001250627162812878067787599 | Sterlin gPro Transfer from BAAY PROJECTS to OLAD ELE JOHN DADA (MOM)</t>
  </si>
  <si>
    <t>VAT FEE - 000001250627162812878067787599 | SterlingPro Transfer from BAAY PROJEC TS to OLADELE JOHN DADA (MOM)</t>
  </si>
  <si>
    <t>NIP FEE - 000001250627162812878067787599 | SterlingPro Transfer from BAAY PROJEC TS to OLADELE JOHN DADA (MOM)</t>
  </si>
  <si>
    <t>Govt Levy (FIRS) – EMT for 2025-06-26</t>
  </si>
  <si>
    <t>BANKNIP From 000023250627165753004160426 576 000023 PAYREF: 0398601974939 SENDER: OGUNLEYE OLADAPO JOHNSON REMARK: MOB: T o Sterling Bank|BAAY PROJECTS .</t>
  </si>
  <si>
    <t>000001250628011031859876250293 | Sterlin gPro Transfer from BAAY PROJECTS to ADEG OKE SEGUN BABATUNDE (Salary )</t>
  </si>
  <si>
    <t>VAT FEE - 000001250628011031859876250293 | SterlingPro Transfer from BAAY PROJEC TS to ADEGOKE SEGUN BABATUNDE (Salary )</t>
  </si>
  <si>
    <t>NIP FEE - 000001250628011031859876250293 | SterlingPro Transfer from BAAY PROJEC TS to ADEGOKE SEGUN BABATUNDE (Salary )</t>
  </si>
  <si>
    <t>000001250628154324481157528300 | Sterlin gPro Transfer from BAAY PROJECTS to POS Transfer - EMEKA OKWOCHI (baay foreshore )</t>
  </si>
  <si>
    <t>VAT FEE - 000001250628154324481157528300 | SterlingPro Transfer from BAAY PROJEC TS to POS Transfer - EMEKA OKWOCHI (baay foreshore)</t>
  </si>
  <si>
    <t>NIP FEE - 000001250628154324481157528300 | SterlingPro Transfer from BAAY PROJEC TS to POS Transfer - EMEKA OKWOCHI (baay foreshore)</t>
  </si>
  <si>
    <t>000001250628155531623375422303 | Sterlin gPro Transfer from BAAY PROJECTS to SALO ME UNAJI ECHOR (labour)</t>
  </si>
  <si>
    <t>VAT FEE - 000001250628155531623375422303 | SterlingPro Transfer from BAAY PROJEC TS to SALOME UNAJI ECHOR (labour)</t>
  </si>
  <si>
    <t>NIP FEE - 000001250628155531623375422303 | SterlingPro Transfer from BAAY PROJEC TS to SALOME UNAJI ECHOR (labour)</t>
  </si>
  <si>
    <t>REV-000001250628155531623375422303 | Ste rlingPro Transfer from BAAY PROJECTS to SALOME UNAJI ECHOR (labour)</t>
  </si>
  <si>
    <t>REV-VAT FEE - 00000125062815553162337542 2303 | SterlingPro Transfer from BAAY PR OJECTS to SALOME UNAJI ECHOR (labour)</t>
  </si>
  <si>
    <t>REV-NIP FEE - 00000125062815553162337542 2303 | SterlingPro Transfer from BAAY PR OJECTS to SALOME UNAJI ECHOR (labour)</t>
  </si>
  <si>
    <t>000001250628155938346046649346 | Sterlin gPro Transfer from BAAY PROJECTS to AKIN TAYO TAOFEEK (block)</t>
  </si>
  <si>
    <t>VAT FEE - 000001250628155938346046649346 | SterlingPro Transfer from BAAY PROJEC TS to AKINTAYO TAOFEEK (block)</t>
  </si>
  <si>
    <t>NIP FEE - 000001250628155938346046649346 | SterlingPro Transfer from BAAY PROJEC TS to AKINTAYO TAOFEEK (block)</t>
  </si>
  <si>
    <t>000001250628160111453683817410 | Sterlin gPro Transfer from BAAY PROJECTS to OFOJ UA TONY IFEANYI (baay foreshore)</t>
  </si>
  <si>
    <t>VAT FEE - 000001250628160111453683817410 | SterlingPro Transfer from BAAY PROJEC TS to OFOJUA TONY IFEANYI (baay foreshor e)</t>
  </si>
  <si>
    <t>NIP FEE - 000001250628160111453683817410 | SterlingPro Transfer from BAAY PROJEC TS to OFOJUA TONY IFEANYI (baay foreshor e)</t>
  </si>
  <si>
    <t>000001250628160213722782077224 | Sterlin gPro Transfer from BAAY PROJECTS to HABE EB-LLAH INTERBIZ RESOURCES (woods)</t>
  </si>
  <si>
    <t>VAT FEE - 000001250628160213722782077224 | SterlingPro Transfer from BAAY PROJEC TS to HABEEB-LLAH INTERBIZ RESOURCES (wo ods)</t>
  </si>
  <si>
    <t>NIP FEE - 000001250628160213722782077224 | SterlingPro Transfer from BAAY PROJEC TS to HABEEB-LLAH INTERBIZ RESOURCES (wo ods)</t>
  </si>
  <si>
    <t>000001250628160315502820029723 | Sterlin gPro Transfer from BAAY PROJECTS to BELL ARY 38 ENTERPRISES (chemical/bentonite)</t>
  </si>
  <si>
    <t>VAT FEE - 000001250628160315502820029723 | SterlingPro Transfer from BAAY PROJEC TS to BELLARY 38 ENTERPRISES (chemical/b entonite)</t>
  </si>
  <si>
    <t>NIP FEE - 000001250628160315502820029723 | SterlingPro Transfer from BAAY PROJEC TS to BELLARY 38 ENTERPRISES (chemical/b entonite)</t>
  </si>
  <si>
    <t>000001250628221900697869467860 | Sterlin gPro Transfer from BAAY PROJECTS to OLAD ELE JOHN DADA (Mom)</t>
  </si>
  <si>
    <t>VAT FEE - 000001250628221900697869467860 | SterlingPro Transfer from BAAY PROJEC TS to OLADELE JOHN DADA (Mom)</t>
  </si>
  <si>
    <t>NIP FEE - 000001250628221900697869467860 | SterlingPro Transfer from BAAY PROJEC TS to OLADELE JOHN DADA (Mom)</t>
  </si>
  <si>
    <t>000001250629125422366782634431 | Sterlin gPro Transfer from BAAY PROJECTS to ADEG OKE SEGUN BABATUNDE (Rf)</t>
  </si>
  <si>
    <t>VAT FEE - 000001250629125422366782634431 | SterlingPro Transfer from BAAY PROJEC TS to ADEGOKE SEGUN BABATUNDE (Rf)</t>
  </si>
  <si>
    <t>NIP FEE - 000001250629125422366782634431 | SterlingPro Transfer from BAAY PROJEC TS to ADEGOKE SEGUN BABATUNDE (Rf)</t>
  </si>
  <si>
    <t>000001250629125540347689585759 | Sterlin gPro Transfer from BAAY PROJECTS to HAM ZAT LATEEF TOLUWALASE (Car highlander )</t>
  </si>
  <si>
    <t>VAT FEE - 000001250629125540347689585759 | SterlingPro Transfer from BAAY PROJEC TS to HAMZAT LATEEF TOLUWALASE (Car hi ghlander )</t>
  </si>
  <si>
    <t>NIP FEE - 000001250629125540347689585759 | SterlingPro Transfer from BAAY PROJEC TS to HAMZAT LATEEF TOLUWALASE (Car hi ghlander )</t>
  </si>
  <si>
    <t>000001250629130158912079932268 | Sterlin gPro Transfer from BAAY PROJECTS to SEBI LI TOYYIBAH (Con)</t>
  </si>
  <si>
    <t>VAT FEE - 000001250629130158912079932268 | SterlingPro Transfer from BAAY PROJEC TS to SEBILI TOYYIBAH (Con)</t>
  </si>
  <si>
    <t>NIP FEE - 000001250629130158912079932268 | SterlingPro Transfer from BAAY PROJEC TS to SEBILI TOYYIBAH (Con)</t>
  </si>
  <si>
    <t>000001250629130317477447291685 | Sterlin gPro Transfer from BAAY PROJECTS to KALE SANWO CELINA OLUWARANTIMI (Memory card)</t>
  </si>
  <si>
    <t>VAT FEE - 000001250629130317477447291685 | SterlingPro Transfer from BAAY PROJEC TS to KALESANWO CELINA OLUWARANTIMI (Me mory card)</t>
  </si>
  <si>
    <t>NIP FEE - 000001250629130317477447291685 | SterlingPro Transfer from BAAY PROJEC TS to KALESANWO CELINA OLUWARANTIMI (Me mory card)</t>
  </si>
  <si>
    <t>000001250629130446941445468816 | Sterlin gPro Transfer from BAAY PROJECTS to ADEG OKE OPEYEMI OMOLARA (Light and fuel)</t>
  </si>
  <si>
    <t>VAT FEE - 000001250629130446941445468816 | SterlingPro Transfer from BAAY PROJEC TS to ADEGOKE OPEYEMI OMOLARA (Light and fuel)</t>
  </si>
  <si>
    <t>NIP FEE - 000001250629130446941445468816 | SterlingPro Transfer from BAAY PROJEC TS to ADEGOKE OPEYEMI OMOLARA (Light and fuel)</t>
  </si>
  <si>
    <t>000001250629130801094793477599 | Sterlin gPro Transfer from BAAY PROJECTS to FPCN L-RE-CPL CON A/C (Pension)</t>
  </si>
  <si>
    <t>VAT FEE - 000001250629130801094793477599 | SterlingPro Transfer from BAAY PROJEC TS to FPCNL-RE-CPL CON A/C (Pension)</t>
  </si>
  <si>
    <t>NIP FEE - 000001250629130801094793477599 | SterlingPro Transfer from BAAY PROJEC TS to FPCNL-RE-CPL CON A/C (Pension)</t>
  </si>
  <si>
    <t>REV-000001250629130801094793477599 | Ste rlingPro Transfer from BAAY PROJECTS to</t>
  </si>
  <si>
    <t>REV-VAT FEE - 00000125062913080109479347 7599 | SterlingPro Transfer from BAAY PR OJECTS to FPCNL-RE-CPL CON A/C (Pension)</t>
  </si>
  <si>
    <t>REV-NIP FEE - 00000125062913080109479347 7599 | SterlingPro Transfer from BAAY PR OJECTS to FPCNL-RE-CPL CON A/C (Pension)</t>
  </si>
  <si>
    <t>000001250629131301579171976415 | Sterlin gPro Transfer from BAAY PROJECTS to ADEG OKE OPEYEMI OMOLARA (Pension)</t>
  </si>
  <si>
    <t>VAT FEE - 000001250629131301579171976415 | SterlingPro Transfer from BAAY PROJEC TS to ADEGOKE OPEYEMI OMOLARA (Pension)</t>
  </si>
  <si>
    <t>NIP FEE - 000001250629131301579171976415 | SterlingPro Transfer from BAAY PROJEC TS to ADEGOKE OPEYEMI OMOLARA (Pension)</t>
  </si>
  <si>
    <t>000001250629231319624864402582 | Sterlin gPro Transfer from BAAY PROJECTS to IBIK UNLE AKEEM OLAWALE (Workmanship )</t>
  </si>
  <si>
    <t>VAT FEE - 000001250629231319624864402582 | SterlingPro Transfer from BAAY PROJEC TS to IBIKUNLE AKEEM OLAWALE (Workmanshi p )</t>
  </si>
  <si>
    <t>NIP FEE - 000001250629231319624864402582 | SterlingPro Transfer from BAAY PROJEC TS to IBIKUNLE AKEEM OLAWALE (Workmanshi p )</t>
  </si>
  <si>
    <t>Govt Levy (FIRS) – EMT for 2025-06-27</t>
  </si>
  <si>
    <t>Debit Interest Capitalise - June 2025 - 0091166190</t>
  </si>
  <si>
    <t>000001250701082425510631951409 | Sterlin gPro Transfer from BAAY PROJECTS to AJAY I OLUWADUNSIN BABATUNDE (Tacoma)</t>
  </si>
  <si>
    <t>VAT FEE - 000001250701082425510631951409 | SterlingPro Transfer from BAAY PROJEC TS to AJAYI OLUWADUNSIN BABATUNDE (Taco ma)</t>
  </si>
  <si>
    <t>NIP FEE - 000001250701082425510631951409 | SterlingPro Transfer from BAAY PROJEC TS to AJAYI OLUWADUNSIN BABATUNDE (Taco ma)</t>
  </si>
  <si>
    <t>000001250701085232816085108861 | Sterlin gPro Transfer from BAAY PROJECTS to SULA IMAN SUNDAY AFOLABI (Reinforcement )</t>
  </si>
  <si>
    <t>VAT FEE - 000001250701085232816085108861 | SterlingPro Transfer from BAAY PROJEC TS to SULAIMAN SUNDAY AFOLABI (Reinforce ment )</t>
  </si>
  <si>
    <t>NIP FEE - 000001250701085232816085108861 | SterlingPro Transfer from BAAY PROJEC TS to SULAIMAN SUNDAY AFOLABI (Reinforce ment )</t>
  </si>
  <si>
    <t>AMF Charge for June 2025</t>
  </si>
  <si>
    <t>000001250701151343496903718091 | Sterlin gPro Transfer from BAAY PROJECTS to SULE MAN OLAIDE LAMIDI (Baay foreshore )</t>
  </si>
  <si>
    <t>VAT FEE - 000001250701151343496903718091 | SterlingPro Transfer from BAAY PROJEC TS to SULEMAN OLAIDE LAMIDI (Baay foresh ore )</t>
  </si>
  <si>
    <t>NIP FEE - 000001250701151343496903718091 | SterlingPro Transfer from BAAY PROJEC TS to SULEMAN OLAIDE LAMIDI (Baay foresh ore )</t>
  </si>
  <si>
    <t>000001250701151457641821198672 | Sterlin gPro Transfer from BAAY PROJECTS to BISM ILLAHI TRADING STORES - Bismillah Kukuma da Store (...</t>
  </si>
  <si>
    <t>VAT FEE - 000001250701151457641821198672 | SterlingPro Transfer from BAAY PROJEC TS to BISMILLAHI TRADING STORES - Bismil lah Kukumada Store (...</t>
  </si>
  <si>
    <t>NIP FEE - 000001250701151457641821198672 | SterlingPro Transfer from BAAY PROJEC TS to BISMILLAHI TRADING STORES - Bismil lah Kukumada Store (...</t>
  </si>
  <si>
    <t>000001250701151641355039926981 | Sterlin gPro Transfer from BAAY PROJECTS to OLAO SEBIKAN SULAIMAN (Block)</t>
  </si>
  <si>
    <t>VAT FEE - 000001250701151641355039926981 | SterlingPro Transfer from BAAY PROJEC TS to OLAOSEBIKAN SULAIMAN (Block)</t>
  </si>
  <si>
    <t>NIP FEE - 000001250701151641355039926981 | SterlingPro Transfer from BAAY PROJEC TS to OLAOSEBIKAN SULAIMAN (Block)</t>
  </si>
  <si>
    <t>BANKNIP From 000017250701154945292493069 349 000017 PAYREF: 638869817841313297 SE NDER: ISAAC OLAMILEKAN ADEBANJO REMARK: Sterling-</t>
  </si>
  <si>
    <t>VAT on AMF Charge for June 2025</t>
  </si>
  <si>
    <t>000001250701204809536056742736 | Sterlin gPro Transfer from BAAY PROJECTS to PRAI SE OMAYOZA SALAMI (Commission)</t>
  </si>
  <si>
    <t>VAT FEE - 000001250701204809536056742736 | SterlingPro Transfer from BAAY PROJEC TS to PRAISE OMAYOZA SALAMI (Commission)</t>
  </si>
  <si>
    <t>NIP FEE - 000001250701204809536056742736 | SterlingPro Transfer from BAAY PROJEC TS to PRAISE OMAYOZA SALAMI (Commission)</t>
  </si>
  <si>
    <t>000001250701210008892788391689 | Sterlin gPro Transfer from BAAY PROJECTS to SALE M REAL ESTATE DEVELOPMENT LIMITED (Commi ssion )</t>
  </si>
  <si>
    <t>VAT FEE - 000001250701210008892788391689 | SterlingPro Transfer from BAAY PROJEC TS to SALEM REAL ESTATE DEVELOPMENT LIMI TED (Commission )</t>
  </si>
  <si>
    <t>NIP FEE - 000001250701210008892788391689 | SterlingPro Transfer from BAAY PROJEC TS to SALEM REAL ESTATE DEVELOPMENT LIMI TED (Commission )</t>
  </si>
  <si>
    <t>000001250701222442939408321893 | Sterlin gPro Transfer from BAAY PROJECTS to OLAD EPO OLUWAPELUMI OMOTAYO (Salary/june)</t>
  </si>
  <si>
    <t>VAT FEE - 000001250701222442939408321893 | SterlingPro Transfer from BAAY PROJEC TS to OLADEPO OLUWAPELUMI OMOTAYO (Salar y/june)</t>
  </si>
  <si>
    <t>NIP FEE - 000001250701222442939408321893 | SterlingPro Transfer from BAAY PROJEC TS to OLADEPO OLUWAPELUMI OMOTAYO (Salar y/june)</t>
  </si>
  <si>
    <t>000001250701222725448137974962 | Sterlin gPro Transfer from BAAY PROJECTS to ADEG OKE SEGUN BABATUNDE (Cash)</t>
  </si>
  <si>
    <t>VAT FEE - 000001250701222725448137974962 | SterlingPro Transfer from BAAY PROJEC TS to ADEGOKE SEGUN BABATUNDE (Cash)</t>
  </si>
  <si>
    <t>NIP FEE - 000001250701222725448137974962 | SterlingPro Transfer from BAAY PROJEC TS to ADEGOKE SEGUN BABATUNDE (Cash)</t>
  </si>
  <si>
    <t>000001250702063703912077288331 | Sterlin gPro Transfer from BAAY PROJECTS to OYEW O ZAYNAB MOBOLA (Con)</t>
  </si>
  <si>
    <t>VAT FEE - 000001250702063703912077288331 | SterlingPro Transfer from BAAY PROJEC TS to OYEWO ZAYNAB MOBOLA (Con)</t>
  </si>
  <si>
    <t>NIP FEE - 000001250702063703912077288331 | SterlingPro Transfer from BAAY PROJEC TS to OYEWO ZAYNAB MOBOLA (Con)</t>
  </si>
  <si>
    <t>000001250702091700074003124747 | Sterlin gPro Transfer from BAAY PROJECTS to OLAD ELE ADENIKE MONSURA (AIRTIME)</t>
  </si>
  <si>
    <t>VAT FEE - 000001250702091700074003124747 | SterlingPro Transfer from BAAY PROJEC TS to OLADELE ADENIKE MONSURA (AIRTIME)</t>
  </si>
  <si>
    <t>NIP FEE - 000001250702091700074003124747 | SterlingPro Transfer from BAAY PROJEC TS to OLADELE ADENIKE MONSURA (AIRTIME)</t>
  </si>
  <si>
    <t>000001250702094131770429393443 | Sterlin gPro Transfer from BAAY PROJECTS to BUSA RI MUIDEEN AJAO (salary )</t>
  </si>
  <si>
    <t>VAT FEE - 000001250702094131770429393443 | SterlingPro Transfer from BAAY PROJEC TS to BUSARI MUIDEEN AJAO (salary )</t>
  </si>
  <si>
    <t>NIP FEE - 000001250702094131770429393443 | SterlingPro Transfer from BAAY PROJEC TS to BUSARI MUIDEEN AJAO (salary )</t>
  </si>
  <si>
    <t>000001250702094229485625340242 | Sterlin gPro Transfer from BAAY PROJECTS to JOSE PHINE AKHERE MICHEAL (salary)</t>
  </si>
  <si>
    <t>VAT FEE - 000001250702094229485625340242 | SterlingPro Transfer from BAAY PROJEC TS to JOSEPHINE AKHERE MICHEAL (salary)</t>
  </si>
  <si>
    <t>NIP FEE - 000001250702094229485625340242 | SterlingPro Transfer from BAAY PROJEC TS to JOSEPHINE AKHERE MICHEAL (salary)</t>
  </si>
  <si>
    <t>000001250702094445949775440989 | Sterlin gPro Transfer from BAAY PROJECTS to MMES OMA NWANNEKA AKANIRU (salary)</t>
  </si>
  <si>
    <t>VAT FEE - 000001250702094445949775440989 | SterlingPro Transfer from BAAY PROJEC TS to MMESOMA NWANNEKA AKANIRU (salary)</t>
  </si>
  <si>
    <t>NIP FEE - 000001250702094445949775440989 | SterlingPro Transfer from BAAY PROJEC TS to MMESOMA NWANNEKA AKANIRU (salary)</t>
  </si>
  <si>
    <t>000001250702094637632794034749 | Sterlin gPro Transfer from BAAY PROJECTS to ALAM U TOSIN AKINKUNMI (salary)</t>
  </si>
  <si>
    <t>VAT FEE - 000001250702094637632794034749 | SterlingPro Transfer from BAAY PROJEC TS to ALAMU TOSIN AKINKUNMI (salary)</t>
  </si>
  <si>
    <t>NIP FEE - 000001250702094637632794034749 | SterlingPro Transfer from BAAY PROJEC TS to ALAMU TOSIN AKINKUNMI (salary)</t>
  </si>
  <si>
    <t>000001250702094757668005287620 | Sterlin gPro Transfer from BAAY PROJECTS to OLAF USI OLADAYO ALEXANDER (salary/june)</t>
  </si>
  <si>
    <t>VAT FEE - 000001250702094757668005287620 | SterlingPro Transfer from BAAY PROJEC TS to OLAFUSI OLADAYO ALEXANDER (salary/ june)</t>
  </si>
  <si>
    <t>NIP FEE - 000001250702094757668005287620 | SterlingPro Transfer from BAAY PROJEC TS to OLAFUSI OLADAYO ALEXANDER (salary/ june)</t>
  </si>
  <si>
    <t>BANK MC_340173_CHEQUE BOOK CHARGE FOR BA AY PROJECTS__ACCT NUM NGN</t>
  </si>
  <si>
    <t>VALUE ADDED TAX/MC/340173FOR BAAY PROJEC TS_0091166190_NGN</t>
  </si>
  <si>
    <t>000001250702095635129599569454 | Sterlin gPro Transfer from BAAY PROJECTS to OPEY EMI SULAIMON ATOBAJE (salary/june)</t>
  </si>
  <si>
    <t>VAT FEE - 000001250702095635129599569454 | SterlingPro Transfer from BAAY PROJEC TS to OPEYEMI SULAIMON ATOBAJE (salary/j une)</t>
  </si>
  <si>
    <t>NIP FEE - 000001250702095635129599569454 | SterlingPro Transfer from BAAY PROJEC TS to OPEYEMI SULAIMON ATOBAJE (salary/j une)</t>
  </si>
  <si>
    <t>000001250702095847248021070823 | Sterlin gPro Transfer from BAAY PROJECTS to OBAS A ADEMOLA ADETOKUNBO (salary/june)</t>
  </si>
  <si>
    <t>VAT FEE - 000001250702095847248021070823 | SterlingPro Transfer from BAAY PROJEC TS to OBASA ADEMOLA ADETOKUNBO (salary/j une)</t>
  </si>
  <si>
    <t>NIP FEE - 000001250702095847248021070823 | SterlingPro Transfer from BAAY PROJEC TS to OBASA ADEMOLA ADETOKUNBO (salary/j une)</t>
  </si>
  <si>
    <t>000001250702100218426043003276 | Sterlin gPro Transfer from BAAY PROJECTS to PETE R IKANDE OLUBA (salary/june)</t>
  </si>
  <si>
    <t>VAT FEE - 000001250702100218426043003276 | SterlingPro Transfer from BAAY PROJEC TS to PETER IKANDE OLUBA (salary/june)</t>
  </si>
  <si>
    <t>NIP FEE - 000001250702100218426043003276 | SterlingPro Transfer from BAAY PROJEC TS to PETER IKANDE OLUBA (salary/june)</t>
  </si>
  <si>
    <t>000001250702100722163007343953 | Sterlin gPro Transfer from BAAY PROJECTS to ILES ANMI JOHNSON DAMILOLA (SALARY/JUNE)</t>
  </si>
  <si>
    <t>VAT FEE - 000001250702100722163007343953 | SterlingPro Transfer from BAAY PROJEC</t>
  </si>
  <si>
    <t>NIP FEE - 000001250702100722163007343953 | SterlingPro Transfer from BAAY PROJEC TS to ILESANMI JOHNSON DAMILOLA (SALARY/ JUNE)</t>
  </si>
  <si>
    <t>000001250702100938302690618704 | Sterlin gPro Transfer from BAAY PROJECTS to MUST APHA SAINT OLABISI (SALARY/JUNE)</t>
  </si>
  <si>
    <t>VAT FEE - 000001250702100938302690618704 | SterlingPro Transfer from BAAY PROJEC TS to MUSTAPHA SAINT OLABISI (SALARY/JUN E)</t>
  </si>
  <si>
    <t>NIP FEE - 000001250702100938302690618704 | SterlingPro Transfer from BAAY PROJEC TS to MUSTAPHA SAINT OLABISI (SALARY/JUN E)</t>
  </si>
  <si>
    <t>000001250702101329470693934049 | Sterlin gPro Transfer from BAAY PROJECTS to QUAD RI OLUWADAMILARE OPALEYE (JUNE/SALARY)</t>
  </si>
  <si>
    <t>VAT FEE - 000001250702101329470693934049 | SterlingPro Transfer from BAAY PROJEC TS to QUADRI OLUWADAMILARE OPALEYE (JUNE /SALARY)</t>
  </si>
  <si>
    <t>NIP FEE - 000001250702101329470693934049 | SterlingPro Transfer from BAAY PROJEC TS to QUADRI OLUWADAMILARE OPALEYE (JUNE /SALARY)</t>
  </si>
  <si>
    <t>000001250702101433739348266060 | Sterlin gPro Transfer from BAAY PROJECTS to WISD OM OLUWAMAYOWA OYEKAN (SALARY/JUNE)</t>
  </si>
  <si>
    <t>VAT FEE - 000001250702101433739348266060 | SterlingPro Transfer from BAAY PROJEC TS to WISDOM OLUWAMAYOWA OYEKAN (SALARY/ JUNE)</t>
  </si>
  <si>
    <t>NIP FEE - 000001250702101433739348266060 | SterlingPro Transfer from BAAY PROJEC TS to WISDOM OLUWAMAYOWA OYEKAN (SALARY/ JUNE)</t>
  </si>
  <si>
    <t>000001250702101607243556186900 | Sterlin gPro Transfer from BAAY PROJECTS to AMAK A NNENNA EZEH (SALARY/JUNE)</t>
  </si>
  <si>
    <t>VAT FEE - 000001250702101607243556186900 | SterlingPro Transfer from BAAY PROJEC TS to AMAKA NNENNA EZEH (SALARY/JUNE)</t>
  </si>
  <si>
    <t>NIP FEE - 000001250702101607243556186900 | SterlingPro Transfer from BAAY PROJEC TS to AMAKA NNENNA EZEH (SALARY/JUNE)</t>
  </si>
  <si>
    <t>000001250702101656153829484010 | Sterlin gPro Transfer from BAAY PROJECTS to AUDI SIMON (SALARY)</t>
  </si>
  <si>
    <t>VAT FEE - 000001250702101656153829484010 | SterlingPro Transfer from BAAY PROJEC TS to AUDI SIMON (SALARY)</t>
  </si>
  <si>
    <t>NIP FEE - 000001250702101656153829484010 | SterlingPro Transfer from BAAY PROJEC TS to AUDI SIMON (SALARY)</t>
  </si>
  <si>
    <t>000001250702180540831411597608 | Sterlin gPro Transfer from BAAY PROJECTS to GLOR Y OLUWAFEYISAYO DADA (Cash)</t>
  </si>
  <si>
    <t>VAT FEE - 000001250702180540831411597608 | SterlingPro Transfer from BAAY PROJEC TS to GLORY OLUWAFEYISAYO DADA (Cash)</t>
  </si>
  <si>
    <t>NIP FEE - 000001250702180540831411597608 | SterlingPro Transfer from BAAY PROJEC TS to GLORY OLUWAFEYISAYO DADA (Cash)</t>
  </si>
  <si>
    <t>Govt Levy (FIRS) – EMT for 2025-07-01</t>
  </si>
  <si>
    <t>03-Jul-2025</t>
  </si>
  <si>
    <t>000001250703115635648570889692 | Sterlin gPro Transfer from BAAY PROJECTS to ADEG OKE SEGUN BABATUNDE (Cash)</t>
  </si>
  <si>
    <t>VAT FEE - 000001250703115635648570889692 | SterlingPro Transfer from BAAY PROJEC TS to ADEGOKE SEGUN BABATUNDE (Cash)</t>
  </si>
  <si>
    <t>NIP FEE - 000001250703115635648570889692 | SterlingPro Transfer from BAAY PROJEC TS to ADEGOKE SEGUN BABATUNDE (Cash)</t>
  </si>
  <si>
    <t>BANKNIP From 000007250703124456000077040 629 000007 PAYREF: N03337795103 SENDER: AMAKA NNENNA EZEH REMARK: NIP/CO- OWNERSH IP LAND/BAAY PROJECTS</t>
  </si>
  <si>
    <t>04-Jul-2025</t>
  </si>
  <si>
    <t>000001250703200925521298945227 | Sterlin gPro Transfer from BAAY PROJECTS to TIJA NI BOLANLE K (commission)</t>
  </si>
  <si>
    <t>VAT FEE - 000001250703200925521298945227 | SterlingPro Transfer from BAAY PROJEC TS to TIJANI BOLANLE K (commission)</t>
  </si>
  <si>
    <t>NIP FEE - 000001250703200925521298945227 | SterlingPro Transfer from BAAY PROJEC TS to TIJANI BOLANLE K (commission)</t>
  </si>
  <si>
    <t>000001250703201310251248167246 | Sterlin gPro Transfer from BAAY PROJECTS to OLAD ELE ADENIKE MONSURA (commission)</t>
  </si>
  <si>
    <t>VAT FEE - 000001250703201310251248167246 | SterlingPro Transfer from BAAY PROJEC TS to OLADELE ADENIKE MONSURA (commissio n)</t>
  </si>
  <si>
    <t>NIP FEE - 000001250703201310251248167246 | SterlingPro Transfer from BAAY PROJEC TS to OLADELE ADENIKE MONSURA (commissio n)</t>
  </si>
  <si>
    <t>000001250703201604137306967055 | Sterlin gPro Transfer from BAAY PROJECTS to JENN IFER NKECHINYERE IKECHUKWU (commission)</t>
  </si>
  <si>
    <t>VAT FEE - 000001250703201604137306967055 | SterlingPro Transfer from BAAY PROJEC TS to JENNIFER NKECHINYERE IKECHUKWU (co mmission)</t>
  </si>
  <si>
    <t>NIP FEE - 000001250703201604137306967055 | SterlingPro Transfer from BAAY PROJEC TS to JENNIFER NKECHINYERE IKECHUKWU (co mmission)</t>
  </si>
  <si>
    <t>000001250703202122372139945698 | Sterlin gPro Transfer from BAAY PROJECTS to ISAW UMI, DORCAS MOSIMILOLUWA (comission)</t>
  </si>
  <si>
    <t>VAT FEE - 000001250703202122372139945698 | SterlingPro Transfer from BAAY PROJEC TS to ISAWUMI, DORCAS MOSIMILOLUWA (comi ssion)</t>
  </si>
  <si>
    <t>NIP FEE - 000001250703202122372139945698 | SterlingPro Transfer from BAAY PROJEC TS to ISAWUMI, DORCAS MOSIMILOLUWA (comi ssion)</t>
  </si>
  <si>
    <t>000001250703202253333107716833 | Sterlin gPro Transfer from BAAY PROJECTS to DANI ELLA MOJOYINOLUWA ISAWUMI (commission)</t>
  </si>
  <si>
    <t>VAT FEE - 000001250703202253333107716833 | SterlingPro Transfer from BAAY PROJEC TS to DANIELLA MOJOYINOLUWA ISAWUMI (com mission)</t>
  </si>
  <si>
    <t>NIP FEE - 000001250703202253333107716833 | SterlingPro Transfer from BAAY PROJEC TS to DANIELLA MOJOYINOLUWA ISAWUMI (com mission)</t>
  </si>
  <si>
    <t>000001250703202502682694186937 | Sterlin gPro Transfer from BAAY PROJECTS to AJIB OLA TAIWO ADEOLA (commission)</t>
  </si>
  <si>
    <t>VAT FEE - 000001250703202502682694186937 | SterlingPro Transfer from BAAY PROJEC TS to AJIBOLA TAIWO ADEOLA (commission)</t>
  </si>
  <si>
    <t>NIP FEE - 000001250703202502682694186937 | SterlingPro Transfer from BAAY PROJEC TS to AJIBOLA TAIWO ADEOLA (commission)</t>
  </si>
  <si>
    <t>000001250703202604500819326376 | Sterlin gPro Transfer from BAAY PROJECTS to IBEH BLESSING OGOCHUKWU (commission)</t>
  </si>
  <si>
    <t>VAT FEE - 000001250703202604500819326376 | SterlingPro Transfer from BAAY PROJEC TS to IBEH BLESSING OGOCHUKWU (commissio n)</t>
  </si>
  <si>
    <t>NIP FEE - 000001250703202604500819326376 | SterlingPro Transfer from BAAY PROJEC TS to IBEH BLESSING OGOCHUKWU (commissio n)</t>
  </si>
  <si>
    <t>000001250703202651762758306824 | Sterlin gPro Transfer from BAAY PROJECTS to AJAY I OLUWATOBI TOMILOLA (commission)</t>
  </si>
  <si>
    <t>VAT FEE - 000001250703202651762758306824 | SterlingPro Transfer from BAAY PROJEC TS to AJAYI OLUWATOBI TOMILOLA (commiss ion)</t>
  </si>
  <si>
    <t>NIP FEE - 000001250703202651762758306824 | SterlingPro Transfer from BAAY PROJEC TS to AJAYI OLUWATOBI TOMILOLA (commiss ion)</t>
  </si>
  <si>
    <t>000001250703202741006625470257 | Sterlin gPro Transfer from BAAY PROJECTS to OJEL ABI ADEJUMOKE ABIMBOLA (commission)</t>
  </si>
  <si>
    <t>VAT FEE - 000001250703202741006625470257 | SterlingPro Transfer from BAAY PROJEC TS to OJELABI ADEJUMOKE ABIMBOLA (commis sion)</t>
  </si>
  <si>
    <t>NIP FEE - 000001250703202741006625470257 | SterlingPro Transfer from BAAY PROJEC TS to OJELABI ADEJUMOKE ABIMBOLA (commis sion)</t>
  </si>
  <si>
    <t>000001250703202826464140544579 | Sterlin gPro Transfer from BAAY PROJECTS to MUIZ OWOLABI SALAU (commission)</t>
  </si>
  <si>
    <t>VAT FEE - 000001250703202826464140544579 | SterlingPro Transfer from BAAY PROJEC TS to MUIZ OWOLABI SALAU (commission)</t>
  </si>
  <si>
    <t>NIP FEE - 000001250703202826464140544579 | SterlingPro Transfer from BAAY PROJEC TS to MUIZ OWOLABI SALAU (commission)</t>
  </si>
  <si>
    <t>000001250703202907714260479970 | Sterlin gPro Transfer from BAAY PROJECTS to ADEG OKE OPEYEMI OMOLARA (commission)</t>
  </si>
  <si>
    <t>VAT FEE - 000001250703202907714260479970 | SterlingPro Transfer from BAAY PROJEC TS to ADEGOKE OPEYEMI OMOLARA (commissio n)</t>
  </si>
  <si>
    <t>NIP FEE - 000001250703202907714260479970 | SterlingPro Transfer from BAAY PROJEC TS to ADEGOKE OPEYEMI OMOLARA (commissio n)</t>
  </si>
  <si>
    <t>000001250703203234551575738181 | Sterlin gPro Transfer from BAAY PROJECTS to OLAD ELE ADENIKE MONSURA (salary)</t>
  </si>
  <si>
    <t>VAT FEE - 000001250703203234551575738181 | SterlingPro Transfer from BAAY PROJEC TS to OLADELE ADENIKE MONSURA (salary)</t>
  </si>
  <si>
    <t>NIP FEE - 000001250703203234551575738181 | SterlingPro Transfer from BAAY PROJEC TS to OLADELE ADENIKE MONSURA (salary)</t>
  </si>
  <si>
    <t>000001250703203333102715227883 | Sterlin gPro Transfer from BAAY PROJECTS to OLUW ATOBI TOMILOLA AJAYI (salary)</t>
  </si>
  <si>
    <t>VAT FEE - 000001250703203333102715227883 | SterlingPro Transfer from BAAY PROJEC TS to OLUWATOBI TOMILOLA AJAYI (salary)</t>
  </si>
  <si>
    <t>NIP FEE - 000001250703203333102715227883 | SterlingPro Transfer from BAAY PROJEC TS to OLUWATOBI TOMILOLA AJAYI (salary)</t>
  </si>
  <si>
    <t>000001250703203502793891356653 | Sterlin gPro Transfer from BAAY PROJECTS to TIJA NI BOLANLE K (salary)</t>
  </si>
  <si>
    <t>VAT FEE - 000001250703203502793891356653 | SterlingPro Transfer from BAAY PROJEC TS to TIJANI BOLANLE K (salary)</t>
  </si>
  <si>
    <t>NIP FEE - 000001250703203502793891356653 | SterlingPro Transfer from BAAY PROJEC TS to TIJANI BOLANLE K (salary)</t>
  </si>
  <si>
    <t>000001250703203612076589013571 | Sterlin gPro Transfer from BAAY PROJECTS to BANK OLE TEMITOPE FUNMILAYO (salary)</t>
  </si>
  <si>
    <t>VAT FEE - 000001250703203612076589013571 | SterlingPro Transfer from BAAY PROJEC TS to BANKOLE TEMITOPE FUNMILAYO (salary )</t>
  </si>
  <si>
    <t>NIP FEE - 000001250703203612076589013571 | SterlingPro Transfer from BAAY PROJEC</t>
  </si>
  <si>
    <t>000001250703203721162525710250 | Sterlin gPro Transfer from BAAY PROJECTS to OLUW ATIMILEYIN DAVID ADEWUSI (salary)</t>
  </si>
  <si>
    <t>VAT FEE - 000001250703203721162525710250 | SterlingPro Transfer from BAAY PROJEC TS to OLUWATIMILEYIN DAVID ADEWUSI (sala ry)</t>
  </si>
  <si>
    <t>NIP FEE - 000001250703203721162525710250 | SterlingPro Transfer from BAAY PROJEC TS to OLUWATIMILEYIN DAVID ADEWUSI (sala ry)</t>
  </si>
  <si>
    <t>000001250703203912401693214488 | Sterlin gPro Transfer from BAAY PROJECTS to ALI BABA (salary)</t>
  </si>
  <si>
    <t>VAT FEE - 000001250703203912401693214488 | SterlingPro Transfer from BAAY PROJEC TS to ALI BABA (salary)</t>
  </si>
  <si>
    <t>NIP FEE - 000001250703203912401693214488 | SterlingPro Transfer from BAAY PROJEC TS to ALI BABA (salary)</t>
  </si>
  <si>
    <t>000001250703204219956166489902 | Sterlin gPro Transfer from BAAY PROJECTS to DANI ELLA MOJOYINOLUWA ISAWUMI (salary)</t>
  </si>
  <si>
    <t>VAT FEE - 000001250703204219956166489902 | SterlingPro Transfer from BAAY PROJEC TS to DANIELLA MOJOYINOLUWA ISAWUMI (sal ary)</t>
  </si>
  <si>
    <t>NIP FEE - 000001250703204219956166489902 | SterlingPro Transfer from BAAY PROJEC TS to DANIELLA MOJOYINOLUWA ISAWUMI (sal ary)</t>
  </si>
  <si>
    <t>000001250703204326679749803533 | Sterlin gPro Transfer from BAAY PROJECTS to DORC AS MOSINMILOLUWA ISAWUMI (salary)</t>
  </si>
  <si>
    <t>VAT FEE - 000001250703204326679749803533 | SterlingPro Transfer from BAAY PROJEC TS to DORCAS MOSINMILOLUWA ISAWUMI (sala ry)</t>
  </si>
  <si>
    <t>NIP FEE - 000001250703204326679749803533 | SterlingPro Transfer from BAAY PROJEC TS to DORCAS MOSINMILOLUWA ISAWUMI (sala ry)</t>
  </si>
  <si>
    <t>Govt Levy (FIRS) – EMT for 2025-07-03</t>
  </si>
  <si>
    <t>10-Jul-2025</t>
  </si>
  <si>
    <t>BANKNIP From 000016250710090346000291318 196 000016 PAYREF: 638877350269394323 SE NDER: OMASIEVUO PRECIOUS REMARK: FBNMOBI LE:BAAY PROJECTS/NONE</t>
  </si>
  <si>
    <t>Govt Levy (FIRS) – EMT for 2025-07-10</t>
  </si>
  <si>
    <t>Inbranch Transfer BOO CATHERINE AYOBAMI OMOTOSO IFO BAAY PROJECTS</t>
  </si>
  <si>
    <t>12-Jul-2025</t>
  </si>
  <si>
    <t>Govt Levy (FIRS) – EMT for 2025-07-11</t>
  </si>
  <si>
    <t>13-Jul-2025</t>
  </si>
  <si>
    <t>000001250713115329326299486310 | Sterlin gPro Transfer from BAAY PROJECTS to GLOR Y OLUWAFEYISAYO DADA (Cash)</t>
  </si>
  <si>
    <t>VAT FEE - 000001250713115329326299486310 | SterlingPro Transfer from BAAY PROJEC TS to GLORY OLUWAFEYISAYO DADA (Cash)</t>
  </si>
  <si>
    <t>NIP FEE - 000001250713115329326299486310 | SterlingPro Transfer from BAAY PROJEC TS to GLORY OLUWAFEYISAYO DADA (Cash)</t>
  </si>
  <si>
    <t>000001250713141241772605269839 | Sterlin gPro Transfer from BAAY PROJECTS to OMOT OSO ADEMOLA KAMIL (Cash)</t>
  </si>
  <si>
    <t>VAT FEE - 000001250713141241772605269839 | SterlingPro Transfer from BAAY PROJEC TS to OMOTOSO ADEMOLA KAMIL (Cash)</t>
  </si>
  <si>
    <t>NIP FEE - 000001250713141241772605269839 | SterlingPro Transfer from BAAY PROJEC TS to OMOTOSO ADEMOLA KAMIL (Cash)</t>
  </si>
  <si>
    <t>000001250713190227033649137539 | Sterlin gPro Transfer from BAAY PROJECTS to MARY AYOBOADE ADEGOKE (Cash)</t>
  </si>
  <si>
    <t>VAT FEE - 000001250713190227033649137539 | SterlingPro Transfer from BAAY PROJEC TS to MARY AYOBOADE ADEGOKE (Cash)</t>
  </si>
  <si>
    <t>NIP FEE - 000001250713190227033649137539 | SterlingPro Transfer from BAAY PROJEC TS to MARY AYOBOADE ADEGOKE (Cash)</t>
  </si>
  <si>
    <t>000001250713190320450244304143 | Sterlin gPro Transfer from BAAY PROJECTS to MARY DOLAPO DADA (Cash)</t>
  </si>
  <si>
    <t>VAT FEE - 000001250713190320450244304143 | SterlingPro Transfer from BAAY PROJEC TS to MARY DOLAPO DADA (Cash)</t>
  </si>
  <si>
    <t>NIP FEE - 000001250713190320450244304143 | SterlingPro Transfer from BAAY PROJEC TS to MARY DOLAPO DADA (Cash)</t>
  </si>
  <si>
    <t>BANKNIP From 000018250713200735001289587 381 000018 PAYREF: 000018250713200735001 289587381 SENDER: SANU MORENIKE O REMARK : MOBILE/UNION Transfer from SANU MORENI KE O - investment</t>
  </si>
  <si>
    <t>BANKNIP From 000010250714115859115800462 547 000010 PAYREF: 000010250714115859115 800462547 SENDER: AKINSANYA BIMPE IDOWU REMARK: BAAY PROJECTS</t>
  </si>
  <si>
    <t>Govt Levy (FIRS) – EMT for 2025-07-13</t>
  </si>
  <si>
    <t>000001250714234109376655763715 | Sterlin gPro Transfer from BAAY PROJECTS to POS Transfer-BOLATITO RITA AFENI (Cement)</t>
  </si>
  <si>
    <t>VAT FEE - 000001250714234109376655763715 | SterlingPro Transfer from BAAY PROJEC TS to POS Transfer-BOLATITO RITA AFENI ( Cement)</t>
  </si>
  <si>
    <t>NIP FEE - 000001250714234109376655763715 | SterlingPro Transfer from BAAY PROJEC TS to POS Transfer-BOLATITO RITA AFENI ( Cement)</t>
  </si>
  <si>
    <t>15-Jul-2025</t>
  </si>
  <si>
    <t>Govt Levy (FIRS) – EMT for 2025-07-14</t>
  </si>
  <si>
    <t>000001250716090107591263004670 | Sterlin gPro Transfer from BAAY PROJECTS to JOHN AYOMIDE OLUKOJU (Pit)</t>
  </si>
  <si>
    <t>VAT FEE - 000001250716090107591263004670 | SterlingPro Transfer from BAAY PROJEC TS to JOHN AYOMIDE OLUKOJU (Pit)</t>
  </si>
  <si>
    <t>NIP FEE - 000001250716090107591263004670 | SterlingPro Transfer from BAAY PROJEC TS to JOHN AYOMIDE OLUKOJU (Pit)</t>
  </si>
  <si>
    <t>BANKNIP From 000014250716133935283696394 725 000014 PAYREF: 000014250716133905256 353094413 SENDER: AKINSANYA BIMPE REMARK : TRFAKINSANYA BIMPE to BAAY PROJECTSFRM AKINSANYA BIMPE TO BAAY PROJECTS</t>
  </si>
  <si>
    <t>BANKNIP From 000023250716140411002163382 225 000023 PAYREF: 20250716140142162 SEN DER: GASOLYNE LIMITED REMARK: To STERLIN G BANK | BAAY PROJECTS</t>
  </si>
  <si>
    <t>000001250716151425118105725563 | Sterlin gPro Transfer from BAAY PROJECTS to OGUN JIDE GAFARI ORIYOMI (Woods)</t>
  </si>
  <si>
    <t>VAT FEE - 000001250716151425118105725563 | SterlingPro Transfer from BAAY PROJEC TS to OGUNJIDE GAFARI ORIYOMI (Woods)</t>
  </si>
  <si>
    <t>NIP FEE - 000001250716151425118105725563 | SterlingPro Transfer from BAAY PROJEC TS to OGUNJIDE GAFARI ORIYOMI (Woods)</t>
  </si>
  <si>
    <t>000001250716151844803060027009 | Sterlin gPro Transfer from BAAY PROJECTS to BAAY PROJECTS LTD (Repayment )</t>
  </si>
  <si>
    <t>VAT FEE - 000001250716151844803060027009 | SterlingPro Transfer from BAAY PROJEC TS to BAAY PROJECTS LTD (Repayment )</t>
  </si>
  <si>
    <t>NIP FEE - 000001250716151844803060027009 | SterlingPro Transfer from BAAY PROJEC TS to BAAY PROJECTS LTD (Repayment )</t>
  </si>
  <si>
    <t>000001250716152235720696550762 | Sterlin gPro Transfer from BAAY PROJECTS to AUTO CHECK FIN. - COLLECTION AC (Loan repayme nt )</t>
  </si>
  <si>
    <t>VAT FEE - 000001250716152235720696550762 | SterlingPro Transfer from BAAY PROJEC TS to AUTOCHECK FIN. - COLLECTION AC (Lo an repayment )</t>
  </si>
  <si>
    <t>NIP FEE - 000001250716152235720696550762 | SterlingPro Transfer from BAAY PROJEC TS to AUTOCHECK FIN. - COLLECTION AC (Lo an repayment )</t>
  </si>
  <si>
    <t>000001250716170959587860490491 | Sterlin gPro Transfer from BAAY PROJECTS to ILES ANMI JOHNSON DAMILOLA (consultancy )</t>
  </si>
  <si>
    <t>VAT FEE - 000001250716170959587860490491 | SterlingPro Transfer from BAAY PROJEC TS to ILESANMI JOHNSON DAMILOLA (consult ancy )</t>
  </si>
  <si>
    <t>NIP FEE - 000001250716170959587860490491 | SterlingPro Transfer from BAAY PROJEC TS to ILESANMI JOHNSON DAMILOLA (consult ancy )</t>
  </si>
  <si>
    <t>000001250716185646676670142792 | Sterlin gPro Transfer from BAAY PROJECTS to LEKA N OPEYEMI OYAWALE (bricklaying)</t>
  </si>
  <si>
    <t>VAT FEE - 000001250716185646676670142792 | SterlingPro Transfer from BAAY PROJEC TS to LEKAN OPEYEMI OYAWALE (bricklaying )</t>
  </si>
  <si>
    <t>NIP FEE - 000001250716185646676670142792 | SterlingPro Transfer from BAAY PROJEC TS to LEKAN OPEYEMI OYAWALE (bricklaying )</t>
  </si>
  <si>
    <t>17-Jul-2025</t>
  </si>
  <si>
    <t>BANKNIP From 000010250717100056095954156 574 000010 PAYREF: 000010250717100056095 954156574 SENDER: AKINSANYA BIMPE IDOWU REMARK: BAAY PROJECTS</t>
  </si>
  <si>
    <t>Govt Levy (FIRS) – EMT for 2025-07-16</t>
  </si>
  <si>
    <t>000001250717160223893726204269 | Sterlin gPro Transfer from BAAY PROJECTS to OLAI DE FOLASHADE KOBIOWU (Cash)</t>
  </si>
  <si>
    <t>VAT FEE - 000001250717160223893726204269 | SterlingPro Transfer from BAAY PROJEC TS to OLAIDE FOLASHADE KOBIOWU (Cash)</t>
  </si>
  <si>
    <t>NIP FEE - 000001250717160223893726204269 | SterlingPro Transfer from BAAY PROJEC TS to OLAIDE FOLASHADE KOBIOWU (Cash)</t>
  </si>
  <si>
    <t>000001250717160403397819662727 | Sterlin gPro Transfer from BAAY PROJECTS to IBIK UNLE AKEEM OLAWALE (Cash)</t>
  </si>
  <si>
    <t>VAT FEE - 000001250717160403397819662727 | SterlingPro Transfer from BAAY PROJEC TS to IBIKUNLE AKEEM OLAWALE (Cash)</t>
  </si>
  <si>
    <t>NIP FEE - 000001250717160403397819662727 | SterlingPro Transfer from BAAY PROJEC TS to IBIKUNLE AKEEM OLAWALE (Cash)</t>
  </si>
  <si>
    <t>000001250718012853152528130270 | Sterlin gPro Transfer from BAAY PROJECTS to MARY CHRISTY OKON (Cash)</t>
  </si>
  <si>
    <t>VAT FEE - 000001250718012853152528130270 | SterlingPro Transfer from BAAY PROJEC TS to MARY CHRISTY OKON (Cash)</t>
  </si>
  <si>
    <t>NIP FEE - 000001250718012853152528130270 | SterlingPro Transfer from BAAY PROJEC TS to MARY CHRISTY OKON (Cash)</t>
  </si>
  <si>
    <t>000001250718013213319646386436 | Sterlin gPro Transfer from BAAY PROJECTS to Pedi gree Multi-Trade Enterprise - Cashfolw M ultitrade ...</t>
  </si>
  <si>
    <t>VAT FEE - 000001250718013213319646386436 | SterlingPro Transfer from BAAY PROJEC TS to Pedigree Multi-Trade Enterprise - Cashfolw Multitrade ...</t>
  </si>
  <si>
    <t>NIP FEE - 000001250718013213319646386436 | SterlingPro Transfer from BAAY PROJEC TS to Pedigree Multi-Trade Enterprise - Cashfolw Multitrade ...</t>
  </si>
  <si>
    <t>000001250718031508248832003264 | Sterlin gPro Transfer from BAAY PROJECTS to MARY CHRISTY OKON (Cash)</t>
  </si>
  <si>
    <t>VAT FEE - 000001250718031508248832003264 | SterlingPro Transfer from BAAY PROJEC TS to MARY CHRISTY OKON (Cash)</t>
  </si>
  <si>
    <t>NIP FEE - 000001250718031508248832003264 | SterlingPro Transfer from BAAY PROJEC TS to MARY CHRISTY OKON (Cash)</t>
  </si>
  <si>
    <t>000001250718034620724545840753 | Sterlin gPro Transfer from BAAY PROJECTS to MARY CHRISTY OKON (Cas)</t>
  </si>
  <si>
    <t>VAT FEE - 000001250718034620724545840753 | SterlingPro Transfer from BAAY PROJEC TS to MARY CHRISTY OKON (Cas)</t>
  </si>
  <si>
    <t>NIP FEE - 000001250718034620724545840753 | SterlingPro Transfer from BAAY PROJEC TS to MARY CHRISTY OKON (Cas)</t>
  </si>
  <si>
    <t>000001250718111257211300563052 | Sterlin gPro Transfer from BAAY PROJECTS to OLUW ATOBI TOMILOLA AJAYI (Cash)</t>
  </si>
  <si>
    <t>VAT FEE - 000001250718111257211300563052 | SterlingPro Transfer from BAAY PROJEC TS to OLUWATOBI TOMILOLA AJAYI (Cash)</t>
  </si>
  <si>
    <t>NIP FEE - 000001250718111257211300563052 | SterlingPro Transfer from BAAY PROJEC TS to OLUWATOBI TOMILOLA AJAYI (Cash)</t>
  </si>
  <si>
    <t>000001250718115751395996160610 | Sterlin gPro Transfer from BAAY PROJECTS to SHUA IB OLUMIDE ALIMI (Cash)</t>
  </si>
  <si>
    <t>VAT FEE - 000001250718115751395996160610 | SterlingPro Transfer from BAAY PROJEC TS to SHUAIB OLUMIDE ALIMI (Cash)</t>
  </si>
  <si>
    <t>NIP FEE - 000001250718115751395996160610 | SterlingPro Transfer from BAAY PROJEC TS to SHUAIB OLUMIDE ALIMI (Cash)</t>
  </si>
  <si>
    <t>Govt Levy (FIRS) – EMT for 2025-07-17</t>
  </si>
  <si>
    <t>00e1b2d65123d64016801bbd9d1801c956 | Ste rlingPro Transfer from BAAY PROJECTS to AYERS ROCK CONSULT Cement</t>
  </si>
  <si>
    <t>000001250718170559158924449339 | Sterlin gPro Transfer from BAAY PROJECTS to ADEG OKE SEGUN BABATUNDE (Commission)</t>
  </si>
  <si>
    <t>VAT FEE - 000001250718170559158924449339 | SterlingPro Transfer from BAAY PROJEC TS to ADEGOKE SEGUN BABATUNDE (Commissio n)</t>
  </si>
  <si>
    <t>NIP FEE - 000001250718170559158924449339 | SterlingPro Transfer from BAAY PROJEC TS to ADEGOKE SEGUN BABATUNDE (Commissio n)</t>
  </si>
  <si>
    <t>21-Jul-2025</t>
  </si>
  <si>
    <t>000001250719093912122769708198 | Sterlin gPro Transfer from BAAY PROJECTS to AGUN LOYE PRAISE (travel allowance )</t>
  </si>
  <si>
    <t>VAT FEE - 000001250719093912122769708198 | SterlingPro Transfer from BAAY PROJEC TS to AGUNLOYE PRAISE (travel allowance )</t>
  </si>
  <si>
    <t>NIP FEE - 000001250719093912122769708198 | SterlingPro Transfer from BAAY PROJEC TS to AGUNLOYE PRAISE (travel allowance )</t>
  </si>
  <si>
    <t>000001250719095436206218117608 | Sterlin gPro Transfer from BAAY PROJECTS to SALE M REAL ESTATE DEVELOPMENT LIMITED (Rf)</t>
  </si>
  <si>
    <t>VAT FEE - 000001250719095436206218117608 | SterlingPro Transfer from BAAY PROJEC TS to SALEM REAL ESTATE DEVELOPMENT LIMI TED (Rf)</t>
  </si>
  <si>
    <t>NIP FEE - 000001250719095436206218117608 | SterlingPro Transfer from BAAY PROJEC TS to SALEM REAL ESTATE DEVELOPMENT LIMI TED (Rf)</t>
  </si>
  <si>
    <t>000001250719095958980332631195 | Sterlin gPro Transfer from BAAY PROJECTS to ADEG OKE SEGUN BABATUNDE (Commission)</t>
  </si>
  <si>
    <t>VAT FEE - 000001250719095958980332631195 | SterlingPro Transfer from BAAY PROJEC TS to ADEGOKE SEGUN BABATUNDE (Commissio n)</t>
  </si>
  <si>
    <t>NIP FEE - 000001250719095958980332631195 | SterlingPro Transfer from BAAY PROJEC TS to ADEGOKE SEGUN BABATUNDE (Commissio n)</t>
  </si>
  <si>
    <t>000001250719100106723679477517 | Sterlin gPro Transfer from BAAY PROJECTS to OWOL ABI CHARLES OLUWATOBI (Commission)</t>
  </si>
  <si>
    <t>VAT FEE - 000001250719100106723679477517 | SterlingPro Transfer from BAAY PROJEC TS to OWOLABI CHARLES OLUWATOBI (Commiss ion)</t>
  </si>
  <si>
    <t>NIP FEE - 000001250719100106723679477517 | SterlingPro Transfer from BAAY PROJEC TS to OWOLABI CHARLES OLUWATOBI (Commiss ion)</t>
  </si>
  <si>
    <t>000001250719142919605124118794 | Sterlin gPro Transfer from BAAY PROJECTS to SALO ME UNAJI ECHOR (Wages for Labour baay fo reshore )</t>
  </si>
  <si>
    <t>VAT FEE - 000001250719142919605124118794 | SterlingPro Transfer from BAAY PROJEC TS to SALOME UNAJI ECHOR (Wages for Labo ur baay foreshore )</t>
  </si>
  <si>
    <t>NIP FEE - 000001250719142919605124118794 | SterlingPro Transfer from BAAY PROJEC TS to SALOME UNAJI ECHOR (Wages for Labo ur baay foreshore )</t>
  </si>
  <si>
    <t>000001250719143012862631499311 | Sterlin gPro Transfer from BAAY PROJECTS to HABE EB-LLAH INTERBIZ RESOURCES (Planks pa)</t>
  </si>
  <si>
    <t>VAT FEE - 000001250719143012862631499311 | SterlingPro Transfer from BAAY PROJEC TS to HABEEB-LLAH INTERBIZ RESOURCES (Pl anks pa)</t>
  </si>
  <si>
    <t>NIP FEE - 000001250719143012862631499311 | SterlingPro Transfer from BAAY PROJEC TS to HABEEB-LLAH INTERBIZ RESOURCES (Pl anks pa)</t>
  </si>
  <si>
    <t>000001250719143104416941527176 | Sterlin gPro Transfer from BAAY PROJECTS to RASH EED OLAMILEKAN AKANDE (Blocks Baay fores hore )</t>
  </si>
  <si>
    <t>VAT FEE - 000001250719143104416941527176 | SterlingPro Transfer from BAAY PROJEC TS to RASHEED OLAMILEKAN AKANDE (Blocks Baay foreshore )</t>
  </si>
  <si>
    <t>NIP FEE - 000001250719143104416941527176 | SterlingPro Transfer from BAAY PROJEC TS to RASHEED OLAMILEKAN AKANDE (Blocks Baay foreshore )</t>
  </si>
  <si>
    <t>000001250719143201161802854230 | Sterlin gPro Transfer from BAAY PROJECTS to SALO ME UNAJI ECHOR (Wages baay foreshore )</t>
  </si>
  <si>
    <t>VAT FEE - 000001250719143201161802854230 | SterlingPro Transfer from BAAY PROJEC TS to SALOME UNAJI ECHOR (Wages baay for eshore )</t>
  </si>
  <si>
    <t>NIP FEE - 000001250719143201161802854230 | SterlingPro Transfer from BAAY PROJEC TS to SALOME UNAJI ECHOR (Wages baay for eshore )</t>
  </si>
  <si>
    <t>000001250719143307340388948079 | Sterlin gPro Transfer from BAAY PROJECTS to SULA IMAN SUNDAY AFOLABI (Reinforcement )</t>
  </si>
  <si>
    <t>VAT FEE - 000001250719143307340388948079 | SterlingPro Transfer from BAAY PROJEC TS to SULAIMAN SUNDAY AFOLABI (Reinforce ment )</t>
  </si>
  <si>
    <t>NIP FEE - 000001250719143307340388948079 | SterlingPro Transfer from BAAY PROJEC TS to SULAIMAN SUNDAY AFOLABI (Reinforce ment )</t>
  </si>
  <si>
    <t>20-Jul-2025</t>
  </si>
  <si>
    <t>000001250720163150502109556081 | Sterlin gPro Transfer from BAAY PROJECTS to HAMZ AT HAMMED KOLAWOLE (BOQ - baay foreshore )</t>
  </si>
  <si>
    <t>VAT FEE - 000001250720163150502109556081 | SterlingPro Transfer from BAAY PROJEC TS to HAMZAT HAMMED KOLAWOLE (BOQ - baay foreshore )</t>
  </si>
  <si>
    <t>NIP FEE - 000001250720163150502109556081 | SterlingPro Transfer from BAAY PROJEC TS to HAMZAT HAMMED KOLAWOLE (BOQ - baay foreshore )</t>
  </si>
  <si>
    <t>000001250721141632884260580361 | Sterlin gPro Transfer from BAAY PROJECTS to RAPH AEL ABIODUN ADESIDA (refund)</t>
  </si>
  <si>
    <t>VAT FEE - 000001250721141632884260580361 | SterlingPro Transfer from BAAY PROJEC TS to RAPHAEL ABIODUN ADESIDA (refund)</t>
  </si>
  <si>
    <t>NIP FEE - 000001250721141632884260580361 | SterlingPro Transfer from BAAY PROJEC TS to RAPHAEL ABIODUN ADESIDA (refund)</t>
  </si>
  <si>
    <t>22-Jul-2025</t>
  </si>
  <si>
    <t>000001250722101546082672784723 | Sterlin gPro Transfer from BAAY PROJECTS to GANI YAT BOLANLE OLAWORE (Green city ib)</t>
  </si>
  <si>
    <t>VAT FEE - 000001250722101546082672784723 | SterlingPro Transfer from BAAY PROJEC TS to GANIYAT BOLANLE OLAWORE (Green cit y ib)</t>
  </si>
  <si>
    <t>NIP FEE - 000001250722101546082672784723 | SterlingPro Transfer from BAAY PROJEC TS to GANIYAT BOLANLE OLAWORE (Green cit y ib)</t>
  </si>
  <si>
    <t>000001250722102801172008226721 | Sterlin gPro Transfer from BAAY PROJECTS to ADEN IYI ADEGBENRO VICTOR (cement)</t>
  </si>
  <si>
    <t>VAT FEE - 000001250722102801172008226721 | SterlingPro Transfer from BAAY PROJEC TS to ADENIYI ADEGBENRO VICTOR (cement)</t>
  </si>
  <si>
    <t>NIP FEE - 000001250722102801172008226721 | SterlingPro Transfer from BAAY PROJEC TS to ADENIYI ADEGBENRO VICTOR (cement)</t>
  </si>
  <si>
    <t>000001250722103233495314235141 | Sterlin gPro Transfer from BAAY PROJECTS to LEKA N OPEYEMI OYAWALE (cash)</t>
  </si>
  <si>
    <t>VAT FEE - 000001250722103233495314235141 | SterlingPro Transfer from BAAY PROJEC TS to LEKAN OPEYEMI OYAWALE (cash)</t>
  </si>
  <si>
    <t>NIP FEE - 000001250722103233495314235141 | SterlingPro Transfer from BAAY PROJEC TS to LEKAN OPEYEMI OYAWALE (cash)</t>
  </si>
  <si>
    <t>000001250722103454724658879942 | Sterlin gPro Transfer from BAAY PROJECTS to ALAM U TOSIN AKINKUNMI (cash)</t>
  </si>
  <si>
    <t>VAT FEE - 000001250722103454724658879942 | SterlingPro Transfer from BAAY PROJEC TS to ALAMU TOSIN AKINKUNMI (cash)</t>
  </si>
  <si>
    <t>NIP FEE - 000001250722103454724658879942 | SterlingPro Transfer from BAAY PROJEC TS to ALAMU TOSIN AKINKUNMI (cash)</t>
  </si>
  <si>
    <t>000001250722104452371180118932 | Sterlin gPro Transfer from BAAY PROJECTS to OLAO SEBIKAN SULAIMAN (Cash sand )</t>
  </si>
  <si>
    <t>VAT FEE - 000001250722104452371180118932 | SterlingPro Transfer from BAAY PROJEC TS to OLAOSEBIKAN SULAIMAN (Cash sand )</t>
  </si>
  <si>
    <t>NIP FEE - 000001250722104452371180118932 | SterlingPro Transfer from BAAY PROJEC TS to OLAOSEBIKAN SULAIMAN (Cash sand )</t>
  </si>
  <si>
    <t>000001250722104712538386858603 | Sterlin gPro Transfer from BAAY PROJECTS to HIS GRACE BENEFIT AGRO VENTURES (VET) (Resto ck )</t>
  </si>
  <si>
    <t>VAT FEE - 000001250722104712538386858603 | SterlingPro Transfer from BAAY PROJEC TS to HIS GRACE BENEFIT AGRO VENTURES (V ET) (Restock )</t>
  </si>
  <si>
    <t>NIP FEE - 000001250722104712538386858603 | SterlingPro Transfer from BAAY PROJEC TS to HIS GRACE BENEFIT AGRO VENTURES (V ET) (Restock )</t>
  </si>
  <si>
    <t>BANKNIP From 000010250722101310101231179 285 000010 PAYREF: 000010250722101310101 231179285 SENDER: AKINSANYA BIMPE IDOWU REMARK: BUSINESSBAAY PROJECTSBIMPE AKINS A</t>
  </si>
  <si>
    <t>BANKNIP From 000007250722122917877462438 004 000007 PAYREF: ONB25072212291601499 SENDER: LANDNEST HOMES AND PROPERTIES BA AY FORESHORE REMARK: COB TRF FROM LANDNE ST H *</t>
  </si>
  <si>
    <t>000001250722155832776580020440 | Sterlin gPro Transfer from BAAY PROJECTS to OGUN</t>
  </si>
  <si>
    <t>VAT FEE - 000001250722155832776580020440 | SterlingPro Transfer from BAAY PROJEC TS to OGUNJIDE GAFARI ORIYOMI (cash)</t>
  </si>
  <si>
    <t>NIP FEE - 000001250722155832776580020440 | SterlingPro Transfer from BAAY PROJEC TS to OGUNJIDE GAFARI ORIYOMI (cash)</t>
  </si>
  <si>
    <t>23-Jul-2025</t>
  </si>
  <si>
    <t>000001250722235115905388793076 | Sterlin gPro Transfer from BAAY PROJECTS to DADA GLORY OLUWAFEYISAYO (Meta )</t>
  </si>
  <si>
    <t>VAT FEE - 000001250722235115905388793076 | SterlingPro Transfer from BAAY PROJEC TS to DADA GLORY OLUWAFEYISAYO (Meta )</t>
  </si>
  <si>
    <t>NIP FEE - 000001250722235115905388793076 | SterlingPro Transfer from BAAY PROJEC TS to DADA GLORY OLUWAFEYISAYO (Meta )</t>
  </si>
  <si>
    <t>000001250722235218602266185056 | Sterlin gPro Transfer from BAAY PROJECTS to ADEG OKE OPEYEMI OMOLARA (Strategic meeting )</t>
  </si>
  <si>
    <t>VAT FEE - 000001250722235218602266185056 | SterlingPro Transfer from BAAY PROJEC TS to ADEGOKE OPEYEMI OMOLARA (Strategic meeting )</t>
  </si>
  <si>
    <t>NIP FEE - 000001250722235218602266185056 | SterlingPro Transfer from BAAY PROJEC TS to ADEGOKE OPEYEMI OMOLARA (Strategic meeting )</t>
  </si>
  <si>
    <t>000001250722235330348197283243 | Sterlin gPro Transfer from BAAY PROJECTS to TEMI DAYO JOHN PAUL (Electricals )</t>
  </si>
  <si>
    <t>VAT FEE - 000001250722235330348197283243 | SterlingPro Transfer from BAAY PROJEC TS to TEMIDAYO JOHN PAUL (Electricals )</t>
  </si>
  <si>
    <t>NIP FEE - 000001250722235330348197283243 | SterlingPro Transfer from BAAY PROJEC TS to TEMIDAYO JOHN PAUL (Electricals )</t>
  </si>
  <si>
    <t>000001250722103454724658879942 NIP ROE I FO ALAMU TOSIN AKINKUNMI</t>
  </si>
  <si>
    <t>Govt Levy (FIRS) – EMT for 2025-07-22</t>
  </si>
  <si>
    <t>000001250723222139464634651832 | Sterlin gPro Transfer from BAAY PROJECTS to JIBO LA SEGUN OYETUNJI (Layout survey)</t>
  </si>
  <si>
    <t>VAT FEE - 000001250723222139464634651832 | SterlingPro Transfer from BAAY PROJEC TS to JIBOLA SEGUN OYETUNJI (Layout surv ey)</t>
  </si>
  <si>
    <t>NIP FEE - 000001250723222139464634651832 | SterlingPro Transfer from BAAY PROJEC TS to JIBOLA SEGUN OYETUNJI (Layout surv ey)</t>
  </si>
  <si>
    <t>000001250724112817779502577500 | Sterlin gPro Transfer from BAAY PROJECTS to MOTO MARK AUTOMOBILE LIMITED (Range River )</t>
  </si>
  <si>
    <t>VAT FEE - 000001250724112817779502577500 | SterlingPro Transfer from BAAY PROJEC TS to MOTOMARK AUTOMOBILE LIMITED (Range River )</t>
  </si>
  <si>
    <t>NIP FEE - 000001250724112817779502577500 | SterlingPro Transfer from BAAY PROJEC TS to MOTOMARK AUTOMOBILE LIMITED (Range River )</t>
  </si>
  <si>
    <t>BANKNIP From 000015250724135043255360739 612 000015 PAYREF: PAY20250724125212909M DH89L527 SENDER: EBI WILFRED OGBOMAH REM ARK: PACIFIC APARTMENTS</t>
  </si>
  <si>
    <t>000001250724142851537801866668 | Sterlin gPro Transfer from BAAY PROJECTS to POPO OLA OLAYEMI HAKEEM (survey)</t>
  </si>
  <si>
    <t>VAT FEE - 000001250724142851537801866668 | SterlingPro Transfer from BAAY PROJEC TS to POPOOLA OLAYEMI HAKEEM (survey)</t>
  </si>
  <si>
    <t>NIP FEE - 000001250724142851537801866668 | SterlingPro Transfer from BAAY PROJEC TS to POPOOLA OLAYEMI HAKEEM (survey)</t>
  </si>
  <si>
    <t>000001250724143319958319016455 | Sterlin gPro Transfer from BAAY PROJECTS to MBAG WU SANDRA OZOR J (LAND SUPPORT - FSWAT)</t>
  </si>
  <si>
    <t>VAT FEE - 000001250724143319958319016455 | SterlingPro Transfer from BAAY PROJEC TS to MBAGWU SANDRA OZOR J (LAND SUPPORT - FSWAT)</t>
  </si>
  <si>
    <t>NIP FEE - 000001250724143319958319016455 | SterlingPro Transfer from BAAY PROJEC TS to MBAGWU SANDRA OZOR J (LAND SUPPORT - FSWAT)</t>
  </si>
  <si>
    <t>BANKNIP From 000016250724160202000585685 455 000016 PAYREF: DC09241154607241602 S ENDER: AKINJOGUNLA ISAAC OGOOLUWA REMARK : PROPERTY PARTIAL PMT FOR ISAAC</t>
  </si>
  <si>
    <t>BANKNIP From 000016250724171302000585685 745 000016 PAYREF: DC06039240707241713 S ENDER: YAKUBU ELIZABETH EGBE REMARK: PAC IFIC APARTMENT</t>
  </si>
  <si>
    <t>000001250724202011417230303963 | Sterlin gPro Transfer from BAAY PROJECTS to AJAY I OLUWATOBI TOMILOLA (co ownership ROC)</t>
  </si>
  <si>
    <t>VAT FEE - 000001250724202011417230303963 | SterlingPro Transfer from BAAY PROJEC TS to AJAYI OLUWATOBI TOMILOLA (co owne rship ROC)</t>
  </si>
  <si>
    <t>NIP FEE - 000001250724202011417230303963 | SterlingPro Transfer from BAAY PROJEC TS to AJAYI OLUWATOBI TOMILOLA (co owne rship ROC)</t>
  </si>
  <si>
    <t>000001250724202226506338884383 | Sterlin gPro Transfer from BAAY PROJECTS to DOLA TUN GLOBAL INVESTMENT LTD (SDM car toyot a )</t>
  </si>
  <si>
    <t>VAT FEE - 000001250724202226506338884383 | SterlingPro Transfer from BAAY PROJEC TS to DOLATUN GLOBAL INVESTMENT LTD (SDM car toyota )</t>
  </si>
  <si>
    <t>NIP FEE - 000001250724202226506338884383 | SterlingPro Transfer from BAAY PROJEC TS to DOLATUN GLOBAL INVESTMENT LTD (SDM car toyota )</t>
  </si>
  <si>
    <t>000001250725024057953707711001 | Sterlin gPro Transfer from BAAY PROJECTS to HUSS EIN KAZEEM OLUWAKEMI A. (Cash)</t>
  </si>
  <si>
    <t>VAT FEE - 000001250725024057953707711001 | SterlingPro Transfer from BAAY PROJEC TS to HUSSEIN KAZEEM OLUWAKEMI A. (Cash )</t>
  </si>
  <si>
    <t>NIP FEE - 000001250725024057953707711001 | SterlingPro Transfer from BAAY PROJEC TS to HUSSEIN KAZEEM OLUWAKEMI A. (Cash )</t>
  </si>
  <si>
    <t>000001250725040325409482697139 | Sterlin gPro Transfer from BAAY PROJECTS to HUSS EIN KAZEEM OLUWAKEMI A. (Cash)</t>
  </si>
  <si>
    <t>VAT FEE - 000001250725040325409482697139 | SterlingPro Transfer from BAAY PROJEC TS to HUSSEIN KAZEEM OLUWAKEMI A. (Cash )</t>
  </si>
  <si>
    <t>NIP FEE - 000001250725040325409482697139 | SterlingPro Transfer from BAAY PROJEC TS to HUSSEIN KAZEEM OLUWAKEMI A. (Cash )</t>
  </si>
  <si>
    <t>000001250725041009115781449621 | Sterlin gPro Transfer from BAAY PROJECTS to 38 H OTELS - SUITS LIMITED - 38 EATOUT (Cas)</t>
  </si>
  <si>
    <t>VAT FEE - 000001250725041009115781449621 | SterlingPro Transfer from BAAY PROJEC TS to 38 HOTELS - SUITS LIMITED - 38 EAT OUT (Cas)</t>
  </si>
  <si>
    <t>NIP FEE - 000001250725041009115781449621 | SterlingPro Transfer from BAAY PROJEC TS to 38 HOTELS - SUITS LIMITED - 38 EAT OUT (Cas)</t>
  </si>
  <si>
    <t>000001250725041607504996283621 | Sterlin gPro Transfer from BAAY PROJECTS to 38 H OTELS - SUITS LIMITED - BAR 38 (Cash)</t>
  </si>
  <si>
    <t>VAT FEE - 000001250725041607504996283621 | SterlingPro Transfer from BAAY PROJEC TS to 38 HOTELS - SUITS LIMITED - BAR 38 (Cash)</t>
  </si>
  <si>
    <t>NIP FEE - 000001250725041607504996283621 | SterlingPro Transfer from BAAY PROJEC TS to 38 HOTELS - SUITS LIMITED - BAR 38 (Cash)</t>
  </si>
  <si>
    <t>000001250725044922844027650298 | Sterlin gPro Transfer from BAAY PROJECTS to OLAW ALE OLUGBENGA OLADELE (Cash block baay f oreshore )</t>
  </si>
  <si>
    <t>VAT FEE - 000001250725044922844027650298 | SterlingPro Transfer from BAAY PROJEC TS to OLAWALE OLUGBENGA OLADELE (Cash bl ock baay foreshore )</t>
  </si>
  <si>
    <t>NIP FEE - 000001250725044922844027650298 | SterlingPro Transfer from BAAY PROJEC TS to OLAWALE OLUGBENGA OLADELE (Cash bl ock baay foreshore )</t>
  </si>
  <si>
    <t>000001250725053407134551098461 | Sterlin gPro Transfer from BAAY PROJECTS to OWOL ABI CHARLES OLUWATOBI (Cas)</t>
  </si>
  <si>
    <t>VAT FEE - 000001250725053407134551098461 | SterlingPro Transfer from BAAY PROJEC TS to OWOLABI CHARLES OLUWATOBI (Cas)</t>
  </si>
  <si>
    <t>NIP FEE - 000001250725053407134551098461 | SterlingPro Transfer from BAAY PROJEC TS to OWOLABI CHARLES OLUWATOBI (Cas)</t>
  </si>
  <si>
    <t>000001250725133807927673676393 | Sterlin gPro Transfer from BAAY PROJECTS to ALAM U TOSIN AKINKUNMI (imprest)</t>
  </si>
  <si>
    <t>VAT FEE - 000001250725133807927673676393 | SterlingPro Transfer from BAAY PROJEC TS to ALAMU TOSIN AKINKUNMI (imprest)</t>
  </si>
  <si>
    <t>NIP FEE - 000001250725133807927673676393 | SterlingPro Transfer from BAAY PROJEC TS to ALAMU TOSIN AKINKUNMI (imprest)</t>
  </si>
  <si>
    <t>000001250725133908891688840690 | Sterlin gPro Transfer from BAAY PROJECTS to AJAL A SAMUEL OLADIMEJI (imprest)</t>
  </si>
  <si>
    <t>VAT FEE - 000001250725133908891688840690 | SterlingPro Transfer from BAAY PROJEC TS to AJALA SAMUEL OLADIMEJI (imprest)</t>
  </si>
  <si>
    <t>NIP FEE - 000001250725133908891688840690 | SterlingPro Transfer from BAAY PROJEC TS to AJALA SAMUEL OLADIMEJI (imprest)</t>
  </si>
  <si>
    <t>000001250725134003953853945685 | Sterlin gPro Transfer from BAAY PROJECTS to IBIK UNLE AKEEM OLAWALE (form work for third folor PA)</t>
  </si>
  <si>
    <t>VAT FEE - 000001250725134003953853945685 | SterlingPro Transfer from BAAY PROJEC TS to IBIKUNLE AKEEM OLAWALE (form work for third folor PA)</t>
  </si>
  <si>
    <t>NIP FEE - 000001250725134003953853945685 | SterlingPro Transfer from BAAY PROJEC TS to IBIKUNLE AKEEM OLAWALE (form work for third folor PA)</t>
  </si>
  <si>
    <t>000001250725134114635902684857 | Sterlin gPro Transfer from BAAY PROJECTS to isha allahu store enterprises - Inshaallahu Store (CAS...</t>
  </si>
  <si>
    <t>VAT FEE - 000001250725134114635902684857 | SterlingPro Transfer from BAAY PROJEC TS to isha allahu store enterprises - In shaallahu Store (CAS...</t>
  </si>
  <si>
    <t>NIP FEE - 000001250725134114635902684857 | SterlingPro Transfer from BAAY PROJEC TS to isha allahu store enterprises - In shaallahu Store (CAS...</t>
  </si>
  <si>
    <t>000001250725134329533775047379 | Sterlin gPro Transfer from BAAY PROJECTS to SOFI LE OLANIYI IBIYEMI (CASH)</t>
  </si>
  <si>
    <t>VAT FEE - 000001250725134329533775047379 | SterlingPro Transfer from BAAY PROJEC TS to SOFILE OLANIYI IBIYEMI (CASH)</t>
  </si>
  <si>
    <t>NIP FEE - 000001250725134329533775047379 | SterlingPro Transfer from BAAY PROJEC TS to SOFILE OLANIYI IBIYEMI (CASH)</t>
  </si>
  <si>
    <t>Govt Levy (FIRS) – EMT for 2025-07-24</t>
  </si>
  <si>
    <t>000001250725135457132878560197 | Sterlin gPro Transfer from BAAY PROJECTS to FEY</t>
  </si>
  <si>
    <t>VAT FEE - 000001250725135457132878560197 | SterlingPro Transfer from BAAY PROJEC TS to FEY ATELIER LIMITED (cash)</t>
  </si>
  <si>
    <t>NIP FEE - 000001250725135457132878560197 | SterlingPro Transfer from BAAY PROJEC TS to FEY ATELIER LIMITED (cash)</t>
  </si>
  <si>
    <t>000001250725135547407349548665 | Sterlin gPro Transfer from BAAY PROJECTS to ADEG OKE SEGUN BABATUNDE (salary/july)</t>
  </si>
  <si>
    <t>VAT FEE - 000001250725135547407349548665 | SterlingPro Transfer from BAAY PROJEC TS to ADEGOKE SEGUN BABATUNDE (salary/ju ly)</t>
  </si>
  <si>
    <t>NIP FEE - 000001250725135547407349548665 | SterlingPro Transfer from BAAY PROJEC TS to ADEGOKE SEGUN BABATUNDE (salary/ju ly)</t>
  </si>
  <si>
    <t>00061a11b8c5c6473aae6daf915d8e481a | Ste rlingPro Transfer from BAAY PROJECTS to AYERS ROCK CONSULT Cement</t>
  </si>
  <si>
    <t>28-Jul-2025</t>
  </si>
  <si>
    <t>000001250725210720347947710659 | Sterlin gPro Transfer from BAAY PROJECTS to OLAL EKAN TOHEEB (Bricklayer )</t>
  </si>
  <si>
    <t>VAT FEE - 000001250725210720347947710659 | SterlingPro Transfer from BAAY PROJEC TS to OLALEKAN TOHEEB (Bricklayer )</t>
  </si>
  <si>
    <t>NIP FEE - 000001250725210720347947710659 | SterlingPro Transfer from BAAY PROJEC TS to OLALEKAN TOHEEB (Bricklayer )</t>
  </si>
  <si>
    <t>26-Jul-2025</t>
  </si>
  <si>
    <t>000001250726094758844847155831 | Sterlin gPro Transfer from BAAY PROJECTS to UTHM AN ALIMOT MODUPE (Rf)</t>
  </si>
  <si>
    <t>VAT FEE - 000001250726094758844847155831 | SterlingPro Transfer from BAAY PROJEC TS to UTHMAN ALIMOT MODUPE (Rf)</t>
  </si>
  <si>
    <t>NIP FEE - 000001250726094758844847155831 | SterlingPro Transfer from BAAY PROJEC TS to UTHMAN ALIMOT MODUPE (Rf)</t>
  </si>
  <si>
    <t>000001250726094909591085620504 | Sterlin gPro Transfer from BAAY PROJECTS to PRAI SE OMAYOZA SALAMI (Commission )</t>
  </si>
  <si>
    <t>VAT FEE - 000001250726094909591085620504 | SterlingPro Transfer from BAAY PROJEC TS to PRAISE OMAYOZA SALAMI (Commission )</t>
  </si>
  <si>
    <t>NIP FEE - 000001250726094909591085620504 | SterlingPro Transfer from BAAY PROJEC TS to PRAISE OMAYOZA SALAMI (Commission )</t>
  </si>
  <si>
    <t>000001250726095053418884689353 | Sterlin gPro Transfer from BAAY PROJECTS to MOBO LAJI JAMES ADERONKE YEMISI (Pencom certi fci ate )</t>
  </si>
  <si>
    <t>VAT FEE - 000001250726095053418884689353 | SterlingPro Transfer from BAAY PROJEC TS to MOBOLAJI JAMES ADERONKE YEMISI (Pe ncom certifci ate )</t>
  </si>
  <si>
    <t>NIP FEE - 000001250726095053418884689353 | SterlingPro Transfer from BAAY PROJEC TS to MOBOLAJI JAMES ADERONKE YEMISI (Pe ncom certifci ate )</t>
  </si>
  <si>
    <t>000001250726095435286477959118 | Sterlin gPro Transfer from BAAY PROJECTS to OGUN NIRAN OPEYEMI OLUWATOSIN (Sand and green te )</t>
  </si>
  <si>
    <t>VAT FEE - 000001250726095435286477959118 | SterlingPro Transfer from BAAY PROJEC TS to OGUNNIRAN OPEYEMI OLUWATOSIN (Sand and green te )</t>
  </si>
  <si>
    <t>NIP FEE - 000001250726095435286477959118 | SterlingPro Transfer from BAAY PROJEC TS to OGUNNIRAN OPEYEMI OLUWATOSIN (Sand and green te )</t>
  </si>
  <si>
    <t>000001250726095530118753196973 | Sterlin gPro Transfer from BAAY PROJECTS to SULA IMAN SUNDAY AFOLABI (Reinforcement )</t>
  </si>
  <si>
    <t>VAT FEE - 000001250726095530118753196973 | SterlingPro Transfer from BAAY PROJEC</t>
  </si>
  <si>
    <t>NIP FEE - 000001250726095530118753196973 | SterlingPro Transfer from BAAY PROJEC TS to SULAIMAN SUNDAY AFOLABI (Reinforce ment )</t>
  </si>
  <si>
    <t>000001250726103543514706500425 | Sterlin gPro Transfer from BAAY PROJECTS to IZUC HUKWU MALACHI CHINEDO (100m share capita l )</t>
  </si>
  <si>
    <t>VAT FEE - 000001250726103543514706500425 | SterlingPro Transfer from BAAY PROJEC TS to IZUCHUKWU MALACHI CHINEDO (100m sh are capital )</t>
  </si>
  <si>
    <t>NIP FEE - 000001250726103543514706500425 | SterlingPro Transfer from BAAY PROJEC TS to IZUCHUKWU MALACHI CHINEDO (100m sh are capital )</t>
  </si>
  <si>
    <t>BANKNIP From 000007250726124227591048758 307 000007 PAYREF: ONB25072612422607737 SENDER: LANDNEST HOMES AND PROPERTIES BA AY FORESHORE REMARK: COB TRF FROM LANDNE ST H **</t>
  </si>
  <si>
    <t>000001250726233056441045901621 | Sterlin gPro Transfer from BAAY PROJECTS to SALE M REAL ESTATE DEVELOPMENT LIMITED (Rf)</t>
  </si>
  <si>
    <t>VAT FEE - 000001250726233056441045901621 | SterlingPro Transfer from BAAY PROJEC TS to SALEM REAL ESTATE DEVELOPMENT LIMI TED (Rf)</t>
  </si>
  <si>
    <t>NIP FEE - 000001250726233056441045901621 | SterlingPro Transfer from BAAY PROJEC TS to SALEM REAL ESTATE DEVELOPMENT LIMI TED (Rf)</t>
  </si>
  <si>
    <t>000001250727093334768374124972 | Sterlin gPro Transfer from BAAY PROJECTS to AD C OELUM LEGAL PRACTITIONERS (Registered su rvey )</t>
  </si>
  <si>
    <t>VAT FEE - 000001250727093334768374124972 | SterlingPro Transfer from BAAY PROJEC TS to AD COELUM LEGAL PRACTITIONERS (Reg istered survey )</t>
  </si>
  <si>
    <t>NIP FEE - 000001250727093334768374124972 | SterlingPro Transfer from BAAY PROJEC TS to AD COELUM LEGAL PRACTITIONERS (Reg istered survey )</t>
  </si>
  <si>
    <t>000001250727094646033744290423 | Sterlin gPro Transfer from BAAY PROJECTS to MART INS ADOLE APINE (Wages baay foreshore)</t>
  </si>
  <si>
    <t>VAT FEE - 000001250727094646033744290423 | SterlingPro Transfer from BAAY PROJEC TS to MARTINS ADOLE APINE (Wages baay fo reshore)</t>
  </si>
  <si>
    <t>NIP FEE - 000001250727094646033744290423 | SterlingPro Transfer from BAAY PROJEC TS to MARTINS ADOLE APINE (Wages baay fo reshore)</t>
  </si>
  <si>
    <t>000001250727094849271649503395 | Sterlin gPro Transfer from BAAY PROJECTS to BADM US MUSIBAU AKANNI (Wages carpentry )</t>
  </si>
  <si>
    <t>VAT FEE - 000001250727094849271649503395 | SterlingPro Transfer from BAAY PROJEC TS to BADMUS MUSIBAU AKANNI (Wages carpe ntry )</t>
  </si>
  <si>
    <t>NIP FEE - 000001250727094849271649503395 | SterlingPro Transfer from BAAY PROJEC TS to BADMUS MUSIBAU AKANNI (Wages carpe ntry )</t>
  </si>
  <si>
    <t>000001250727100107906723313560 | Sterlin gPro Transfer from BAAY PROJECTS to AKIN SANYA BIMPE IDOWU (Commission )</t>
  </si>
  <si>
    <t>VAT FEE - 000001250727100107906723313560 | SterlingPro Transfer from BAAY PROJEC TS to AKINSANYA BIMPE IDOWU (Commission )</t>
  </si>
  <si>
    <t>NIP FEE - 000001250727100107906723313560 | SterlingPro Transfer from BAAY PROJEC</t>
  </si>
  <si>
    <t>000001250727105229344543452406 | Sterlin gPro Transfer from BAAY PROJECTS to RAO FISHMONGERS (RF)</t>
  </si>
  <si>
    <t>VAT FEE - 000001250727105229344543452406 | SterlingPro Transfer from BAAY PROJEC TS to RAO FISHMONGERS (RF)</t>
  </si>
  <si>
    <t>NIP FEE - 000001250727105229344543452406 | SterlingPro Transfer from BAAY PROJEC TS to RAO FISHMONGERS (RF)</t>
  </si>
  <si>
    <t>Govt Levy (FIRS) – EMT for 2025-07-26</t>
  </si>
  <si>
    <t>000001250728112336731231300214 | Sterlin gPro Transfer from BAAY PROJECTS to ADEN IKE GRACE ADEOLA (Cadh)</t>
  </si>
  <si>
    <t>VAT FEE - 000001250728112336731231300214 | SterlingPro Transfer from BAAY PROJEC TS to ADENIKE GRACE ADEOLA (Cadh)</t>
  </si>
  <si>
    <t>NIP FEE - 000001250728112336731231300214 | SterlingPro Transfer from BAAY PROJEC TS to ADENIKE GRACE ADEOLA (Cadh)</t>
  </si>
  <si>
    <t>000001250728115643363421434910 | Sterlin gPro Transfer from BAAY PROJECTS to ADEF EMI MONSURU ATOYEGBE (Cash isiwo)</t>
  </si>
  <si>
    <t>VAT FEE - 000001250728115643363421434910 | SterlingPro Transfer from BAAY PROJEC TS to ADEFEMI MONSURU ATOYEGBE (Cash isi wo)</t>
  </si>
  <si>
    <t>NIP FEE - 000001250728115643363421434910 | SterlingPro Transfer from BAAY PROJEC TS to ADEFEMI MONSURU ATOYEGBE (Cash isi wo)</t>
  </si>
  <si>
    <t>000001250728115747943606244079 | Sterlin gPro Transfer from BAAY PROJECTS to CENT AGE PROPERTIES LTD (Rent ikeja)</t>
  </si>
  <si>
    <t>VAT FEE - 000001250728115747943606244079 | SterlingPro Transfer from BAAY PROJEC TS to CENTAGE PROPERTIES LTD (Rent ikeja )</t>
  </si>
  <si>
    <t>NIP FEE - 000001250728115747943606244079 | SterlingPro Transfer from BAAY PROJEC TS to CENTAGE PROPERTIES LTD (Rent ikeja )</t>
  </si>
  <si>
    <t>000001250728144231039576664989 | Sterlin gPro Transfer from BAAY PROJECTS to HAM ZAT LATEEF TOLUWALASE (mechanic brake d isk compan...</t>
  </si>
  <si>
    <t>VAT FEE - 000001250728144231039576664989 | SterlingPro Transfer from BAAY PROJEC TS to HAMZAT LATEEF TOLUWALASE (mechan ic brake disk compan...</t>
  </si>
  <si>
    <t>NIP FEE - 000001250728144231039576664989 | SterlingPro Transfer from BAAY PROJEC TS to HAMZAT LATEEF TOLUWALASE (mechan ic brake disk compan...</t>
  </si>
  <si>
    <t>000001250728144801669791130595 | Sterlin gPro Transfer from BAAY PROJECTS to ADEN IYI FARINTO LAW FIRM-OLIVE CHAMBERS (PR- OYO STATE)</t>
  </si>
  <si>
    <t>VAT FEE - 000001250728144801669791130595 | SterlingPro Transfer from BAAY PROJEC TS to ADENIYI FARINTO LAW FIRM-OLIVE CHA MBERS (PR- OYO STATE)</t>
  </si>
  <si>
    <t>NIP FEE - 000001250728144801669791130595 | SterlingPro Transfer from BAAY PROJEC TS to ADENIYI FARINTO LAW FIRM-OLIVE CHA MBERS (PR- OYO STATE)</t>
  </si>
  <si>
    <t>AMF Charge for July 2025</t>
  </si>
  <si>
    <t>BANKNIP From 000017250729014400394867225 242 000017 PAYREF: 638893502395178023 SE NDER: SALEM REAL ESTATE DEVELOPMENT LIMI TED REMARK: .</t>
  </si>
  <si>
    <t>BANKNIP From 000015250729014750000000029 628 000015 PAYREF: ZMO5527283407 SENDER: SALEM REAL ESTATE DEVELOPMENT LIMITED R EMARK: BAAY PROJECTS</t>
  </si>
  <si>
    <t>BANKNIP From 090405250729083055952681327 216 090405 PAYREF: AT68_TRF2MPTda1e19500 96682449989632 SENDER: Rao fsi h embassy</t>
  </si>
  <si>
    <t>BANKNIP From 000023250729091952004165207 526 000023 PAYREF: 7771650579941 SENDER: RAO FISHMONGERS REMARK: MOB: To Sterlin g Bank|BAAY PROJECTS .</t>
  </si>
  <si>
    <t>BANKNIP From 000007250729105016478646025 359 000007 PAYREF: ONB25072910501208589 SENDER: LANDNEST HOMES AND PROPERTIES BA AY FORESHORE REMARK: COB TRF FROM LANDNE ST H *</t>
  </si>
  <si>
    <t>VAT on AMF Charge for July 2025</t>
  </si>
  <si>
    <t>BANKNIP From 000013250729112458000314611 632 000013 PAYREF: 000314611632 SENDER: ADEGOKE SEGUN BABATUNDE REMARK: NIP Tran sfer to BAAY PROJECTS. 00001325072911245 8000314611632</t>
  </si>
  <si>
    <t>BANKNIP From 000010250729151051111378249 109 000010 PAYREF: NGA2301027986 SENDER: toyyibah toyyibah REMARK: REFNGA2301027 986 BO toyyibah toyyibah IFO BAAY PR</t>
  </si>
  <si>
    <t>000001250729161658617708195795 | Sterlin gPro Transfer from BAAY PROJECTS to SALE M REAL ESTATE DEVELOPMENT LIMITED (Rf)</t>
  </si>
  <si>
    <t>VAT FEE - 000001250729161658617708195795 | SterlingPro Transfer from BAAY PROJEC TS to SALEM REAL ESTATE DEVELOPMENT LIMI TED (Rf)</t>
  </si>
  <si>
    <t>NIP FEE - 000001250729161658617708195795 | SterlingPro Transfer from BAAY PROJEC TS to SALEM REAL ESTATE DEVELOPMENT LIMI TED (Rf)</t>
  </si>
  <si>
    <t>000001250729161916618269753290 | Sterlin gPro Transfer from BAAY PROJECTS to POS Transfer - OLURONKE ALAWODE (Cash )</t>
  </si>
  <si>
    <t>VAT FEE - 000001250729161916618269753290 | SterlingPro Transfer from BAAY PROJEC TS to POS Transfer - OLURONKE ALAWODE (C ash )</t>
  </si>
  <si>
    <t>NIP FEE - 000001250729161916618269753290 | SterlingPro Transfer from BAAY PROJEC TS to POS Transfer - OLURONKE ALAWODE (C ash )</t>
  </si>
  <si>
    <t>000001250730092655408506186257 | Sterlin gPro Transfer from BAAY PROJECTS to SURU EXPRESS LTD GRA (Cash)</t>
  </si>
  <si>
    <t>VAT FEE - 000001250730092655408506186257 | SterlingPro Transfer from BAAY PROJEC TS to SURU EXPRESS LTD GRA (Cash)</t>
  </si>
  <si>
    <t>NIP FEE - 000001250730092655408506186257 | SterlingPro Transfer from BAAY PROJEC TS to SURU EXPRESS LTD GRA (Cash)</t>
  </si>
  <si>
    <t>000001250730092820806900075079 | Sterlin gPro Transfer from BAAY PROJECTS to ADEG OKE SEGUN BABATUNDE (Rf)</t>
  </si>
  <si>
    <t>VAT FEE - 000001250730092820806900075079 | SterlingPro Transfer from BAAY PROJEC TS to ADEGOKE SEGUN BABATUNDE (Rf)</t>
  </si>
  <si>
    <t>NIP FEE - 000001250730092820806900075079 | SterlingPro Transfer from BAAY PROJEC TS to ADEGOKE SEGUN BABATUNDE (Rf)</t>
  </si>
  <si>
    <t>000001250730093521853038044723 | Sterlin gPro Transfer from BAAY PROJECTS to SUND AY OYEWOLE EEBUDOLA (Workers baay foresh ore)</t>
  </si>
  <si>
    <t>VAT FEE - 000001250730093521853038044723 | SterlingPro Transfer from BAAY PROJEC TS to SUNDAY OYEWOLE EEBUDOLA (Workers b aay foreshore)</t>
  </si>
  <si>
    <t>NIP FEE - 000001250730093521853038044723 | SterlingPro Transfer from BAAY PROJEC TS to SUNDAY OYEWOLE EEBUDOLA (Workers b aay foreshore)</t>
  </si>
  <si>
    <t>000001250730093650416272630491 | Sterlin gPro Transfer from BAAY PROJECTS to OLAL EKAN TOHEEB (Brickkayer)</t>
  </si>
  <si>
    <t>VAT FEE - 000001250730093650416272630491 | SterlingPro Transfer from BAAY PROJEC TS to OLALEKAN TOHEEB (Brickkayer)</t>
  </si>
  <si>
    <t>NIP FEE - 000001250730093650416272630491 | SterlingPro Transfer from BAAY PROJEC TS to OLALEKAN TOHEEB (Brickkayer)</t>
  </si>
  <si>
    <t>000001250730095223227381255086 | Sterlin gPro Transfer from BAAY PROJECTS to POS Transfer - EMEKA OKWOCHI (Reinforment )</t>
  </si>
  <si>
    <t>VAT FEE - 000001250730095223227381255086 | SterlingPro Transfer from BAAY PROJEC TS to POS Transfer - EMEKA OKWOCHI (Rein forment )</t>
  </si>
  <si>
    <t>NIP FEE - 000001250730095223227381255086 | SterlingPro Transfer from BAAY PROJEC TS to POS Transfer - EMEKA OKWOCHI (Rein forment )</t>
  </si>
  <si>
    <t>SRS25073012593A1 | BAAY PROJECTS-SRS2507 3012593A1-RAO FISHMONGERS</t>
  </si>
  <si>
    <t>VATSRS25073012593A1 | VAT-SRS25073012593 A1-RAO FISHMONGERS</t>
  </si>
  <si>
    <t>FEESRS25073012593A1 | RTGS Fee-SRS250730 12593A1-RAO FISHMONGERS</t>
  </si>
  <si>
    <t>Govt Levy (FIRS) – EMT for 2025-07-29</t>
  </si>
  <si>
    <t>31-Jul-2025</t>
  </si>
  <si>
    <t>000001250730202717706659841528 | Sterlin gPro Transfer from BAAY PROJECTS to TRAV ELSTART WEB LOGISTICS LTD (NG13424522)</t>
  </si>
  <si>
    <t>VAT FEE - 000001250730202717706659841528 | SterlingPro Transfer from BAAY PROJEC TS to TRAVELSTART WEB LOGISTICS LTD (NG1 3424522)</t>
  </si>
  <si>
    <t>NIP FEE - 000001250730202717706659841528 | SterlingPro Transfer from BAAY PROJEC TS to TRAVELSTART WEB LOGISTICS LTD (NG1 3424522)</t>
  </si>
  <si>
    <t>Debit Interest Capitalise July 2025 - 0 091166190</t>
  </si>
  <si>
    <t>BANKNIP From 000010250731172318111240869 363 000010 PAYREF: NGA2305563884 SENDER: toyyibah toyyibah REMARK: REFNGA2305563 884 BO toyyibah toyyibah IFO BAAY PR</t>
  </si>
  <si>
    <t>01-Aug-2025</t>
  </si>
  <si>
    <t>000001250801075141397437808680 | Sterlin gPro Transfer from BAAY PROJECTS to POS Transfer-BOLATITO RITA AFENI (cement)</t>
  </si>
  <si>
    <t>VAT FEE - 000001250801075141397437808680 | SterlingPro Transfer from BAAY PROJEC TS to POS Transfer-BOLATITO RITA AFENI ( cement)</t>
  </si>
  <si>
    <t>NIP FEE - 000001250801075141397437808680 | SterlingPro Transfer from BAAY PROJEC TS to POS Transfer-BOLATITO RITA AFENI ( cement)</t>
  </si>
  <si>
    <t>000001250801075619923232888127 | Sterlin gPro Transfer from BAAY PROJECTS to OGUN JIDE GAFARI ORIYOMI (cash)</t>
  </si>
  <si>
    <t>VAT FEE - 000001250801075619923232888127 | SterlingPro Transfer from BAAY PROJEC TS to OGUNJIDE GAFARI ORIYOMI (cash)</t>
  </si>
  <si>
    <t>NIP FEE - 000001250801075619923232888127 | SterlingPro Transfer from BAAY PROJEC TS to OGUNJIDE GAFARI ORIYOMI (cash)</t>
  </si>
  <si>
    <t>000001250801075840253857915319 | Sterlin gPro Transfer from BAAY PROJECTS to OYEW O ZAYNAB MOBOLA (cash)</t>
  </si>
  <si>
    <t>VAT FEE - 000001250801075840253857915319 | SterlingPro Transfer from BAAY PROJEC TS to OYEWO ZAYNAB MOBOLA (cash)</t>
  </si>
  <si>
    <t>NIP FEE - 000001250801075840253857915319 | SterlingPro Transfer from BAAY PROJEC TS to OYEWO ZAYNAB MOBOLA (cash)</t>
  </si>
  <si>
    <t>Govt Levy (FIRS) – EMT for 2025-07-31</t>
  </si>
  <si>
    <t>BANKNIP From 000017250801161128614269253 846 000017 PAYREF: 638896614834814657 SE NDER: ADAEZE KEREN UZOCHUKWU REMARK: Ste rling-Co-ownership for one year at 27%</t>
  </si>
  <si>
    <t>000001250801171437900772033926 | Sterlin gPro Transfer from BAAY PROJECTS to SULA</t>
  </si>
  <si>
    <t>VAT FEE - 000001250801171437900772033926 | SterlingPro Transfer from BAAY PROJEC TS to SULAIMAN SUNDAY AFOLABI (Reinforce ment )</t>
  </si>
  <si>
    <t>NIP FEE - 000001250801171437900772033926 | SterlingPro Transfer from BAAY PROJEC TS to SULAIMAN SUNDAY AFOLABI (Reinforce ment )</t>
  </si>
  <si>
    <t>000001250801225303854739943053 | Sterlin gPro Transfer from BAAY PROJECTS to AJAY I OLUWADUNSIN BABATUNDE (Cash)</t>
  </si>
  <si>
    <t>VAT FEE - 000001250801225303854739943053 | SterlingPro Transfer from BAAY PROJEC TS to AJAYI OLUWADUNSIN BABATUNDE (Cash )</t>
  </si>
  <si>
    <t>NIP FEE - 000001250801225303854739943053 | SterlingPro Transfer from BAAY PROJEC TS to AJAYI OLUWADUNSIN BABATUNDE (Cash )</t>
  </si>
  <si>
    <t>02-Aug-2025</t>
  </si>
  <si>
    <t>000001250802053701692948646227 | Sterlin gPro Transfer from BAAY PROJECTS to SULA IMAN SUNDAY AFOLABI (Reinforcement )</t>
  </si>
  <si>
    <t>VAT FEE - 000001250802053701692948646227 | SterlingPro Transfer from BAAY PROJEC TS to SULAIMAN SUNDAY AFOLABI (Reinforce ment )</t>
  </si>
  <si>
    <t>NIP FEE - 000001250802053701692948646227 | SterlingPro Transfer from BAAY PROJEC TS to SULAIMAN SUNDAY AFOLABI (Reinforce ment )</t>
  </si>
  <si>
    <t>000001250802054850898185875212 | Sterlin gPro Transfer from BAAY PROJECTS to AKIN SANYA BIMPE IDOWU (Commission )</t>
  </si>
  <si>
    <t>VAT FEE - 000001250802054850898185875212 | SterlingPro Transfer from BAAY PROJEC TS to AKINSANYA BIMPE IDOWU (Commission )</t>
  </si>
  <si>
    <t>NIP FEE - 000001250802054850898185875212 | SterlingPro Transfer from BAAY PROJEC TS to AKINSANYA BIMPE IDOWU (Commission )</t>
  </si>
  <si>
    <t>000001250802135735258233130606 | Sterlin gPro Transfer from BAAY PROJECTS to OLAI DE FOLASHADE KOBIOWU (granite)</t>
  </si>
  <si>
    <t>VAT FEE - 000001250802135735258233130606 | SterlingPro Transfer from BAAY PROJEC TS to OLAIDE FOLASHADE KOBIOWU (granite)</t>
  </si>
  <si>
    <t>NIP FEE - 000001250802135735258233130606 | SterlingPro Transfer from BAAY PROJEC TS to OLAIDE FOLASHADE KOBIOWU (granite)</t>
  </si>
  <si>
    <t>000001250802140015173347642872 | Sterlin gPro Transfer from BAAY PROJECTS to OGUN JIDE GAFARI ORIYOMI (planks)</t>
  </si>
  <si>
    <t>VAT FEE - 000001250802140015173347642872 | SterlingPro Transfer from BAAY PROJEC TS to OGUNJIDE GAFARI ORIYOMI (planks)</t>
  </si>
  <si>
    <t>NIP FEE - 000001250802140015173347642872 | SterlingPro Transfer from BAAY PROJEC TS to OGUNJIDE GAFARI ORIYOMI (planks)</t>
  </si>
  <si>
    <t>000001250802140143582771500396 | Sterlin gPro Transfer from BAAY PROJECTS to ANTH ONIA CHINYERE ACHI (electrical)</t>
  </si>
  <si>
    <t>VAT FEE - 000001250802140143582771500396 | SterlingPro Transfer from BAAY PROJEC TS to ANTHONIA CHINYERE ACHI (electrical )</t>
  </si>
  <si>
    <t>NIP FEE - 000001250802140143582771500396 | SterlingPro Transfer from BAAY PROJEC TS to ANTHONIA CHINYERE ACHI (electrical )</t>
  </si>
  <si>
    <t>000001250802140327809426074984 | Sterlin gPro Transfer from BAAY PROJECTS to GIDE ON OKE FATOKUN (mechanical)</t>
  </si>
  <si>
    <t>VAT FEE - 000001250802140327809426074984 | SterlingPro Transfer from BAAY PROJEC TS to GIDEON OKE FATOKUN (mechanical)</t>
  </si>
  <si>
    <t>NIP FEE - 000001250802140327809426074984 | SterlingPro Transfer from BAAY PROJEC</t>
  </si>
  <si>
    <t>Govt Levy (FIRS) – EMT for 2025-08-01</t>
  </si>
  <si>
    <t>000001250802140736066496495138 | Sterlin gPro Transfer from BAAY PROJECTS to LAWA L ADEWALE (surveying team for pile point )</t>
  </si>
  <si>
    <t>VAT FEE - 000001250802140736066496495138 | SterlingPro Transfer from BAAY PROJEC TS to LAWAL ADEWALE (surveying team for pile point)</t>
  </si>
  <si>
    <t>NIP FEE - 000001250802140736066496495138 | SterlingPro Transfer from BAAY PROJEC TS to LAWAL ADEWALE (surveying team for pile point)</t>
  </si>
  <si>
    <t>000001250802140955194922786612 | Sterlin gPro Transfer from BAAY PROJECTS to OLAL EKAN BASIT AYOOLA (well digging)</t>
  </si>
  <si>
    <t>VAT FEE - 000001250802140955194922786612 | SterlingPro Transfer from BAAY PROJEC TS to OLALEKAN BASIT AYOOLA (well diggin g)</t>
  </si>
  <si>
    <t>NIP FEE - 000001250802140955194922786612 | SterlingPro Transfer from BAAY PROJEC TS to OLALEKAN BASIT AYOOLA (well diggin g)</t>
  </si>
  <si>
    <t>000001250802141150713768633035 | Sterlin gPro Transfer from BAAY PROJECTS to OJEL ABI ADEJUMOKE ABIMBOLA (commiaaion)</t>
  </si>
  <si>
    <t>VAT FEE - 000001250802141150713768633035 | SterlingPro Transfer from BAAY PROJEC TS to OJELABI ADEJUMOKE ABIMBOLA (commia aion)</t>
  </si>
  <si>
    <t>NIP FEE - 000001250802141150713768633035 | SterlingPro Transfer from BAAY PROJEC TS to OJELABI ADEJUMOKE ABIMBOLA (commia aion)</t>
  </si>
  <si>
    <t>000001250802141338436217165170 | Sterlin gPro Transfer from BAAY PROJECTS to OLAD ELE ADENIKE MONSURA (commission)</t>
  </si>
  <si>
    <t>VAT FEE - 000001250802141338436217165170 | SterlingPro Transfer from BAAY PROJEC TS to OLADELE ADENIKE MONSURA (commissio n)</t>
  </si>
  <si>
    <t>NIP FEE - 000001250802141338436217165170 | SterlingPro Transfer from BAAY PROJEC TS to OLADELE ADENIKE MONSURA (commissio n)</t>
  </si>
  <si>
    <t>000001250802141453778298414476 | Sterlin gPro Transfer from BAAY PROJECTS to BEVA N LAKE LAW (commision)</t>
  </si>
  <si>
    <t>VAT FEE - 000001250802141453778298414476 | SterlingPro Transfer from BAAY PROJEC TS to BEVAN LAKE LAW (commision)</t>
  </si>
  <si>
    <t>NIP FEE - 000001250802141453778298414476 | SterlingPro Transfer from BAAY PROJEC TS to BEVAN LAKE LAW (commision)</t>
  </si>
  <si>
    <t>000001250802141634642237150135 | Sterlin gPro Transfer from BAAY PROJECTS to PRAI SE OMAYOZA SALAMI (commision)</t>
  </si>
  <si>
    <t>VAT FEE - 000001250802141634642237150135 | SterlingPro Transfer from BAAY PROJEC TS to PRAISE OMAYOZA SALAMI (commision)</t>
  </si>
  <si>
    <t>NIP FEE - 000001250802141634642237150135 | SterlingPro Transfer from BAAY PROJEC TS to PRAISE OMAYOZA SALAMI (commision)</t>
  </si>
  <si>
    <t>000001250802141726629969354192 | Sterlin gPro Transfer from BAAY PROJECTS to SALE M REAL ESTATE DEVELOPMENT LIMITED (commi sion)</t>
  </si>
  <si>
    <t>VAT FEE - 000001250802141726629969354192 | SterlingPro Transfer from BAAY PROJEC TS to SALEM REAL ESTATE DEVELOPMENT LIMI TED (commision)</t>
  </si>
  <si>
    <t>NIP FEE - 000001250802141726629969354192 | SterlingPro Transfer from BAAY PROJEC TS to SALEM REAL ESTATE DEVELOPMENT LIMI TED (commision)</t>
  </si>
  <si>
    <t>000001250802141822448055218825 | Sterlin gPro Transfer from BAAY PROJECTS to AMAK</t>
  </si>
  <si>
    <t>VAT FEE - 000001250802141822448055218825 | SterlingPro Transfer from BAAY PROJEC TS to AMAKA NNENNA EZEH (commision)</t>
  </si>
  <si>
    <t>NIP FEE - 000001250802141822448055218825 | SterlingPro Transfer from BAAY PROJEC TS to AMAKA NNENNA EZEH (commision)</t>
  </si>
  <si>
    <t>000001250802142000649580955566 | Sterlin gPro Transfer from BAAY PROJECTS to IBEH BLESSING OGOCHUKWU (commission)</t>
  </si>
  <si>
    <t>VAT FEE - 000001250802142000649580955566 | SterlingPro Transfer from BAAY PROJEC TS to IBEH BLESSING OGOCHUKWU (commissio n)</t>
  </si>
  <si>
    <t>NIP FEE - 000001250802142000649580955566 | SterlingPro Transfer from BAAY PROJEC TS to IBEH BLESSING OGOCHUKWU (commissio n)</t>
  </si>
  <si>
    <t>000001250802142053394316649487 | Sterlin gPro Transfer from BAAY PROJECTS to AJAY I OLUWATOBI TOMILOLA (commision)</t>
  </si>
  <si>
    <t>VAT FEE - 000001250802142053394316649487 | SterlingPro Transfer from BAAY PROJEC TS to AJAYI OLUWATOBI TOMILOLA (commisi on)</t>
  </si>
  <si>
    <t>NIP FEE - 000001250802142053394316649487 | SterlingPro Transfer from BAAY PROJEC TS to AJAYI OLUWATOBI TOMILOLA (commisi on)</t>
  </si>
  <si>
    <t>000001250802143227072466125836 | Sterlin gPro Transfer from BAAY PROJECTS to OLAI DE FOLASHADE KOBIOWU (granite)</t>
  </si>
  <si>
    <t>VAT FEE - 000001250802143227072466125836 | SterlingPro Transfer from BAAY PROJEC TS to OLAIDE FOLASHADE KOBIOWU (granite)</t>
  </si>
  <si>
    <t>NIP FEE - 000001250802143227072466125836 | SterlingPro Transfer from BAAY PROJEC TS to OLAIDE FOLASHADE KOBIOWU (granite)</t>
  </si>
  <si>
    <t>000001250802144155334290562828 | Sterlin gPro Transfer from BAAY PROJECTS to OWOL ABI CHARLES OLUWATOBI (salary/july)</t>
  </si>
  <si>
    <t>VAT FEE - 000001250802144155334290562828 | SterlingPro Transfer from BAAY PROJEC TS to OWOLABI CHARLES OLUWATOBI (salary/ july)</t>
  </si>
  <si>
    <t>NIP FEE - 000001250802144155334290562828 | SterlingPro Transfer from BAAY PROJEC TS to OWOLABI CHARLES OLUWATOBI (salary/ july)</t>
  </si>
  <si>
    <t>000001250802144308387517624251 | Sterlin gPro Transfer from BAAY PROJECTS to BANK OLE TEMITOPE FUNMILAYO (salary)</t>
  </si>
  <si>
    <t>VAT FEE - 000001250802144308387517624251 | SterlingPro Transfer from BAAY PROJEC TS to BANKOLE TEMITOPE FUNMILAYO (salary )</t>
  </si>
  <si>
    <t>NIP FEE - 000001250802144308387517624251 | SterlingPro Transfer from BAAY PROJEC TS to BANKOLE TEMITOPE FUNMILAYO (salary )</t>
  </si>
  <si>
    <t>000001250802144451614470225495 | Sterlin gPro Transfer from BAAY PROJECTS to OLAF USI OLADAYO ALEXANDER (salary/july)</t>
  </si>
  <si>
    <t>VAT FEE - 000001250802144451614470225495 | SterlingPro Transfer from BAAY PROJEC TS to OLAFUSI OLADAYO ALEXANDER (salary/ july)</t>
  </si>
  <si>
    <t>NIP FEE - 000001250802144451614470225495 | SterlingPro Transfer from BAAY PROJEC TS to OLAFUSI OLADAYO ALEXANDER (salary/ july)</t>
  </si>
  <si>
    <t>03-Aug-2025</t>
  </si>
  <si>
    <t>000001250803030507413023271074 | Sterlin gPro Transfer from BAAY PROJECTS to ADEG OKE SEGUN BABATUNDE (Cash)</t>
  </si>
  <si>
    <t>VAT FEE - 000001250803030507413023271074 | SterlingPro Transfer from BAAY PROJEC TS to ADEGOKE SEGUN BABATUNDE (Cash)</t>
  </si>
  <si>
    <t>NIP FEE - 000001250803030507413023271074 | SterlingPro Transfer from BAAY PROJEC</t>
  </si>
  <si>
    <t>000001250803101144291888379608 | Sterlin gPro Transfer from BAAY PROJECTS to YUSU F ADE MUIDEEN (Wages)</t>
  </si>
  <si>
    <t>VAT FEE - 000001250803101144291888379608 | SterlingPro Transfer from BAAY PROJEC TS to YUSUF ADE MUIDEEN (Wages)</t>
  </si>
  <si>
    <t>NIP FEE - 000001250803101144291888379608 | SterlingPro Transfer from BAAY PROJEC TS to YUSUF ADE MUIDEEN (Wages)</t>
  </si>
  <si>
    <t>000001250803101331482374051532 | Sterlin gPro Transfer from BAAY PROJECTS to SUND AY OYEWOLE EEBUDOLA (Wage )</t>
  </si>
  <si>
    <t>VAT FEE - 000001250803101331482374051532 | SterlingPro Transfer from BAAY PROJEC TS to SUNDAY OYEWOLE EEBUDOLA (Wage )</t>
  </si>
  <si>
    <t>NIP FEE - 000001250803101331482374051532 | SterlingPro Transfer from BAAY PROJEC TS to SUNDAY OYEWOLE EEBUDOLA (Wage )</t>
  </si>
  <si>
    <t>000001250803101817755774594946 | Sterlin gPro Transfer from BAAY PROJECTS to MART INS ADOLE APINE (Wages)</t>
  </si>
  <si>
    <t>VAT FEE - 000001250803101817755774594946 | SterlingPro Transfer from BAAY PROJEC TS to MARTINS ADOLE APINE (Wages)</t>
  </si>
  <si>
    <t>NIP FEE - 000001250803101817755774594946 | SterlingPro Transfer from BAAY PROJEC TS to MARTINS ADOLE APINE (Wages)</t>
  </si>
  <si>
    <t>000001250803102003477859767489 | Sterlin gPro Transfer from BAAY PROJECTS to OLAL EKAN TOHEEB (Wages)</t>
  </si>
  <si>
    <t>VAT FEE - 000001250803102003477859767489 | SterlingPro Transfer from BAAY PROJEC TS to OLALEKAN TOHEEB (Wages)</t>
  </si>
  <si>
    <t>NIP FEE - 000001250803102003477859767489 | SterlingPro Transfer from BAAY PROJEC TS to OLALEKAN TOHEEB (Wages)</t>
  </si>
  <si>
    <t>000001250803102608419462661499 | Sterlin gPro Transfer from BAAY PROJECTS to OLUW ATOBI TOMILOLA AJAYI (Salary/july)</t>
  </si>
  <si>
    <t>VAT FEE - 000001250803102608419462661499 | SterlingPro Transfer from BAAY PROJEC TS to OLUWATOBI TOMILOLA AJAYI (Salary/j uly)</t>
  </si>
  <si>
    <t>NIP FEE - 000001250803102608419462661499 | SterlingPro Transfer from BAAY PROJEC TS to OLUWATOBI TOMILOLA AJAYI (Salary/j uly)</t>
  </si>
  <si>
    <t>000001250803102719187957339150 | Sterlin gPro Transfer from BAAY PROJECTS to OLAD ELE ADENIKE MONSURA (Salary/july)</t>
  </si>
  <si>
    <t>VAT FEE - 000001250803102719187957339150 | SterlingPro Transfer from BAAY PROJEC TS to OLADELE ADENIKE MONSURA (Salary/ju ly)</t>
  </si>
  <si>
    <t>NIP FEE - 000001250803102719187957339150 | SterlingPro Transfer from BAAY PROJEC TS to OLADELE ADENIKE MONSURA (Salary/ju ly)</t>
  </si>
  <si>
    <t>000001250803102851001012213049 | Sterlin gPro Transfer from BAAY PROJECTS to OLAD EPO OLUWAPELUMI OMOTAYO (Salary/July )</t>
  </si>
  <si>
    <t>VAT FEE - 000001250803102851001012213049 | SterlingPro Transfer from BAAY PROJEC TS to OLADEPO OLUWAPELUMI OMOTAYO (Salar y/July )</t>
  </si>
  <si>
    <t>NIP FEE - 000001250803102851001012213049 | SterlingPro Transfer from BAAY PROJEC TS to OLADEPO OLUWAPELUMI OMOTAYO (Salar y/July )</t>
  </si>
  <si>
    <t>000001250803103055591403527773 | Sterlin gPro Transfer from BAAY PROJECTS to OJEL ABI ABIMBOLA ADEJUMOKE (Salary/July )</t>
  </si>
  <si>
    <t>VAT FEE - 000001250803103055591403527773 | SterlingPro Transfer from BAAY PROJEC TS to OJELABI ABIMBOLA ADEJUMOKE (Salary /July )</t>
  </si>
  <si>
    <t>NIP FEE - 000001250803103055591403527773 | SterlingPro Transfer from BAAY PROJEC</t>
  </si>
  <si>
    <t>000001250803103220896625740062 | Sterlin gPro Transfer from BAAY PROJECTS to TIJA NI BOLANLE K (Salary/July )</t>
  </si>
  <si>
    <t>VAT FEE - 000001250803103220896625740062 | SterlingPro Transfer from BAAY PROJEC TS to TIJANI BOLANLE K (Salary/July )</t>
  </si>
  <si>
    <t>NIP FEE - 000001250803103220896625740062 | SterlingPro Transfer from BAAY PROJEC TS to TIJANI BOLANLE K (Salary/July )</t>
  </si>
  <si>
    <t>000001250803103339409826871968 | Sterlin gPro Transfer from BAAY PROJECTS to AJIB OLA TAIWO ADEOLA (Salary/July )</t>
  </si>
  <si>
    <t>VAT FEE - 000001250803103339409826871968 | SterlingPro Transfer from BAAY PROJEC TS to AJIBOLA TAIWO ADEOLA (Salary/July )</t>
  </si>
  <si>
    <t>NIP FEE - 000001250803103339409826871968 | SterlingPro Transfer from BAAY PROJEC TS to AJIBOLA TAIWO ADEOLA (Salary/July )</t>
  </si>
  <si>
    <t>000001250803103456005452386149 | Sterlin gPro Transfer from BAAY PROJECTS to AGUN LOYE PRAISE (Salary/July )</t>
  </si>
  <si>
    <t>VAT FEE - 000001250803103456005452386149 | SterlingPro Transfer from BAAY PROJEC TS to AGUNLOYE PRAISE (Salary/July )</t>
  </si>
  <si>
    <t>NIP FEE - 000001250803103456005452386149 | SterlingPro Transfer from BAAY PROJEC TS to AGUNLOYE PRAISE (Salary/July )</t>
  </si>
  <si>
    <t>000001250803103625339487813512 | Sterlin gPro Transfer from BAAY PROJECTS to ADEG OKE OPEYEMI OMOLARA (Salary/july)</t>
  </si>
  <si>
    <t>VAT FEE - 000001250803103625339487813512 | SterlingPro Transfer from BAAY PROJEC TS to ADEGOKE OPEYEMI OMOLARA (Salary/ju ly)</t>
  </si>
  <si>
    <t>NIP FEE - 000001250803103625339487813512 | SterlingPro Transfer from BAAY PROJEC TS to ADEGOKE OPEYEMI OMOLARA (Salary/ju ly)</t>
  </si>
  <si>
    <t>000001250803103730095559530766 | Sterlin gPro Transfer from BAAY PROJECTS to OLAF USI OLADAYO ALEXANDER (Salary/july)</t>
  </si>
  <si>
    <t>VAT FEE - 000001250803103730095559530766 | SterlingPro Transfer from BAAY PROJEC TS to OLAFUSI OLADAYO ALEXANDER (Salary/ july)</t>
  </si>
  <si>
    <t>NIP FEE - 000001250803103730095559530766 | SterlingPro Transfer from BAAY PROJEC TS to OLAFUSI OLADAYO ALEXANDER (Salary/ july)</t>
  </si>
  <si>
    <t>000001250803103943891006367829 | Sterlin gPro Transfer from BAAY PROJECTS to ABAY OMI RAPHEAL ADETONA (Cash)</t>
  </si>
  <si>
    <t>VAT FEE - 000001250803103943891006367829 | SterlingPro Transfer from BAAY PROJEC TS to ABAYOMI RAPHEAL ADETONA (Cash)</t>
  </si>
  <si>
    <t>NIP FEE - 000001250803103943891006367829 | SterlingPro Transfer from BAAY PROJEC TS to ABAYOMI RAPHEAL ADETONA (Cash)</t>
  </si>
  <si>
    <t>000001250803104115411735824447 | Sterlin gPro Transfer from BAAY PROJECTS to MMES OMA NWANNEKA AKANIRU (Salary)</t>
  </si>
  <si>
    <t>VAT FEE - 000001250803104115411735824447 | SterlingPro Transfer from BAAY PROJEC TS to MMESOMA NWANNEKA AKANIRU (Salary)</t>
  </si>
  <si>
    <t>NIP FEE - 000001250803104115411735824447 | SterlingPro Transfer from BAAY PROJEC TS to MMESOMA NWANNEKA AKANIRU (Salary)</t>
  </si>
  <si>
    <t>000001250803104300100915750667 | Sterlin gPro Transfer from BAAY PROJECTS to ALAM U TOSIN AKINKUNMI (Salary/July )</t>
  </si>
  <si>
    <t>VAT FEE - 000001250803104300100915750667 | SterlingPro Transfer from BAAY PROJEC TS to ALAMU TOSIN AKINKUNMI (Salary/Jul y )</t>
  </si>
  <si>
    <t>NIP FEE - 000001250803104300100915750667 | SterlingPro Transfer from BAAY PROJEC TS to ALAMU TOSIN AKINKUNMI (Salary/Jul y )</t>
  </si>
  <si>
    <t>000001250803104426253182435021 | Sterlin gPro Transfer from BAAY PROJECTS to OPEY EMI SULAIMON ATOBAJE (Salary/July )</t>
  </si>
  <si>
    <t>VAT FEE - 000001250803104426253182435021 | SterlingPro Transfer from BAAY PROJEC TS to OPEYEMI SULAIMON ATOBAJE (Salary/J uly )</t>
  </si>
  <si>
    <t>NIP FEE - 000001250803104426253182435021 | SterlingPro Transfer from BAAY PROJEC TS to OPEYEMI SULAIMON ATOBAJE (Salary/J uly )</t>
  </si>
  <si>
    <t>000001250803104600339834234982 | Sterlin gPro Transfer from BAAY PROJECTS to ILES ANMI JOHNSON DAMILOLA (Salary/July )</t>
  </si>
  <si>
    <t>VAT FEE - 000001250803104600339834234982 | SterlingPro Transfer from BAAY PROJEC TS to ILESANMI JOHNSON DAMILOLA (Salary/ July )</t>
  </si>
  <si>
    <t>NIP FEE - 000001250803104600339834234982 | SterlingPro Transfer from BAAY PROJEC TS to ILESANMI JOHNSON DAMILOLA (Salary/ July )</t>
  </si>
  <si>
    <t>000001250803104740611016495515 | Sterlin gPro Transfer from BAAY PROJECTS to DANI ELLA MOJOYINOLUWA ISAWUMI (Salaryjuly )</t>
  </si>
  <si>
    <t>VAT FEE - 000001250803104740611016495515 | SterlingPro Transfer from BAAY PROJEC TS to DANIELLA MOJOYINOLUWA ISAWUMI (Sal aryjuly )</t>
  </si>
  <si>
    <t>NIP FEE - 000001250803104740611016495515 | SterlingPro Transfer from BAAY PROJEC TS to DANIELLA MOJOYINOLUWA ISAWUMI (Sal aryjuly )</t>
  </si>
  <si>
    <t>000001250803104915689487050205 | Sterlin gPro Transfer from BAAY PROJECTS to DORC AS MOSINMILOLUWA ISAWUMI (Salary/July )</t>
  </si>
  <si>
    <t>VAT FEE - 000001250803104915689487050205 | SterlingPro Transfer from BAAY PROJEC TS to DORCAS MOSINMILOLUWA ISAWUMI (Sala ry/July )</t>
  </si>
  <si>
    <t>NIP FEE - 000001250803104915689487050205 | SterlingPro Transfer from BAAY PROJEC TS to DORCAS MOSINMILOLUWA ISAWUMI (Sala ry/July )</t>
  </si>
  <si>
    <t>000001250803105008495535917742 | Sterlin gPro Transfer from BAAY PROJECTS to MUST APHA SAINT OLABISI (Salary/July )</t>
  </si>
  <si>
    <t>VAT FEE - 000001250803105008495535917742 | SterlingPro Transfer from BAAY PROJEC TS to MUSTAPHA SAINT OLABISI (Salary/Jul y )</t>
  </si>
  <si>
    <t>NIP FEE - 000001250803105008495535917742 | SterlingPro Transfer from BAAY PROJEC TS to MUSTAPHA SAINT OLABISI (Salary/Jul y )</t>
  </si>
  <si>
    <t>000001250803105122211000215543 | Sterlin gPro Transfer from BAAY PROJECTS to AUDI SIMON (Salary/July )</t>
  </si>
  <si>
    <t>VAT FEE - 000001250803105122211000215543 | SterlingPro Transfer from BAAY PROJEC TS to AUDI SIMON (Salary/July )</t>
  </si>
  <si>
    <t>NIP FEE - 000001250803105122211000215543 | SterlingPro Transfer from BAAY PROJEC TS to AUDI SIMON (Salary/July )</t>
  </si>
  <si>
    <t>000001250803105235658030957979 | Sterlin gPro Transfer from BAAY PROJECTS to AMAK A NNENNA EZEH (Salary/July )</t>
  </si>
  <si>
    <t>VAT FEE - 000001250803105235658030957979 | SterlingPro Transfer from BAAY PROJEC TS to AMAKA NNENNA EZEH (Salary/July )</t>
  </si>
  <si>
    <t>NIP FEE - 000001250803105235658030957979 | SterlingPro Transfer from BAAY PROJEC TS to AMAKA NNENNA EZEH (Salary/July )</t>
  </si>
  <si>
    <t>000001250803105417176697647265 | Sterlin gPro Transfer from BAAY PROJECTS to Anoi</t>
  </si>
  <si>
    <t>VAT FEE - 000001250803105417176697647265 | SterlingPro Transfer from BAAY PROJEC TS to Anointing Braimoh (Salary/July )</t>
  </si>
  <si>
    <t>NIP FEE - 000001250803105417176697647265 | SterlingPro Transfer from BAAY PROJEC TS to Anointing Braimoh (Salary/July )</t>
  </si>
  <si>
    <t>000001250803105536315575348612 | Sterlin gPro Transfer from BAAY PROJECTS to VIVI AN OYEYEMI-MOFFAT (Salary/July )</t>
  </si>
  <si>
    <t>VAT FEE - 000001250803105536315575348612 | SterlingPro Transfer from BAAY PROJEC TS to VIVIAN OYEYEMI-MOFFAT (Salary/Jul y )</t>
  </si>
  <si>
    <t>NIP FEE - 000001250803105536315575348612 | SterlingPro Transfer from BAAY PROJEC TS to VIVIAN OYEYEMI-MOFFAT (Salary/Jul y )</t>
  </si>
  <si>
    <t>000001250803105715802036905628 | Sterlin gPro Transfer from BAAY PROJECTS to PRAI SE OMAYOZA SALAMI (Salary/July )</t>
  </si>
  <si>
    <t>VAT FEE - 000001250803105715802036905628 | SterlingPro Transfer from BAAY PROJEC TS to PRAISE OMAYOZA SALAMI (Salary/July )</t>
  </si>
  <si>
    <t>NIP FEE - 000001250803105715802036905628 | SterlingPro Transfer from BAAY PROJEC TS to PRAISE OMAYOZA SALAMI (Salary/July )</t>
  </si>
  <si>
    <t>BANKNIP From 000013250804094316000327735 998 000013 PAYREF: 000327735998 SENDER: OLAFUSI OLADAYO ALEXANDER REMARK: Refund to BAAY PROJECTS. 000013250804094316000 327735998</t>
  </si>
  <si>
    <t>000001250804122649754591186190 | Sterlin gPro Transfer from BAAY PROJECTS to ISAA C OLAMILEKAN ADEBANJO (architectural des igns)</t>
  </si>
  <si>
    <t>VAT FEE - 000001250804122649754591186190 | SterlingPro Transfer from BAAY PROJEC TS to ISAAC OLAMILEKAN ADEBANJO (archite ctural designs)</t>
  </si>
  <si>
    <t>NIP FEE - 000001250804122649754591186190 | SterlingPro Transfer from BAAY PROJEC TS to ISAAC OLAMILEKAN ADEBANJO (archite ctural designs)</t>
  </si>
  <si>
    <t>BANKNIP From 000017250804124401798351601 191 000017 PAYREF: 638899082379188792 SE NDER: MICHAEL ABAYOMI AKINSETE REMARK: S terling-green city 2</t>
  </si>
  <si>
    <t>000001250804194834624274090263 | Sterlin gPro Transfer from BAAY PROJECTS to TIAM IYU IBRAHIM ADEDEJI (cash-greencity)</t>
  </si>
  <si>
    <t>VAT FEE - 000001250804194834624274090263 | SterlingPro Transfer from BAAY PROJEC TS to TIAMIYU IBRAHIM ADEDEJI (cash-gree ncity)</t>
  </si>
  <si>
    <t>NIP FEE - 000001250804194834624274090263 | SterlingPro Transfer from BAAY PROJEC TS to TIAMIYU IBRAHIM ADEDEJI (cash-gree ncity)</t>
  </si>
  <si>
    <t>BANKNIP From 000017250805120704538272097 314 000017 PAYREF: 638899924235975789 SE NDER: MICHAEL ABAYOMI AKINSETE REMARK: S terling-Green City 2</t>
  </si>
  <si>
    <t>Govt Levy (FIRS) – EMT for 2025-08-04</t>
  </si>
  <si>
    <t>06-Aug-2025</t>
  </si>
  <si>
    <t>000001250805213341515787130093 | Sterlin gPro Transfer from BAAY PROJECTS to ADEG OKE OPEYEMI OMOLARA (trade fair)</t>
  </si>
  <si>
    <t>VAT FEE - 000001250805213341515787130093 | SterlingPro Transfer from BAAY PROJEC TS to ADEGOKE OPEYEMI OMOLARA (trade fai r)</t>
  </si>
  <si>
    <t>NIP FEE - 000001250805213341515787130093 | SterlingPro Transfer from BAAY PROJEC TS to ADEGOKE OPEYEMI OMOLARA (trade fai r)</t>
  </si>
  <si>
    <t>000001250805213509268918066268 | Sterlin gPro Transfer from BAAY PROJECTS to JOSE</t>
  </si>
  <si>
    <t>VAT FEE - 000001250805213509268918066268 | SterlingPro Transfer from BAAY PROJEC TS to JOSEPHINE AKHERE MICHEAL (salary/j uly)</t>
  </si>
  <si>
    <t>NIP FEE - 000001250805213509268918066268 | SterlingPro Transfer from BAAY PROJEC TS to JOSEPHINE AKHERE MICHEAL (salary/j uly)</t>
  </si>
  <si>
    <t>000001250805213707804616719374 | Sterlin gPro Transfer from BAAY PROJECTS to BUSA RI MUIDEEN AJAO (salary)</t>
  </si>
  <si>
    <t>VAT FEE - 000001250805213707804616719374 | SterlingPro Transfer from BAAY PROJEC TS to BUSARI MUIDEEN AJAO (salary)</t>
  </si>
  <si>
    <t>NIP FEE - 000001250805213707804616719374 | SterlingPro Transfer from BAAY PROJEC TS to BUSARI MUIDEEN AJAO (salary)</t>
  </si>
  <si>
    <t>000001250805213800169529587803 | Sterlin gPro Transfer from BAAY PROJECTS to Anoi nting Braimoh (commission)</t>
  </si>
  <si>
    <t>VAT FEE - 000001250805213800169529587803 | SterlingPro Transfer from BAAY PROJEC TS to Anointing Braimoh (commission)</t>
  </si>
  <si>
    <t>NIP FEE - 000001250805213800169529587803 | SterlingPro Transfer from BAAY PROJEC TS to Anointing Braimoh (commission)</t>
  </si>
  <si>
    <t>000001250805213910734303820082 | Sterlin gPro Transfer from BAAY PROJECTS to OLAD EPO OLUWAPELUMI OMOTAYO (baay agro piggl et)</t>
  </si>
  <si>
    <t>VAT FEE - 000001250805213910734303820082 | SterlingPro Transfer from BAAY PROJEC TS to OLADEPO OLUWAPELUMI OMOTAYO (baay agro pigglet)</t>
  </si>
  <si>
    <t>NIP FEE - 000001250805213910734303820082 | SterlingPro Transfer from BAAY PROJEC TS to OLADEPO OLUWAPELUMI OMOTAYO (baay agro pigglet)</t>
  </si>
  <si>
    <t>000001250805214130304656871572 | Sterlin gPro Transfer from BAAY PROJECTS to TIJA NI BOLANLE KADIJAT (refreshment)</t>
  </si>
  <si>
    <t>VAT FEE - 000001250805214130304656871572 | SterlingPro Transfer from BAAY PROJEC TS to TIJANI BOLANLE KADIJAT (refreshmen t)</t>
  </si>
  <si>
    <t>NIP FEE - 000001250805214130304656871572 | SterlingPro Transfer from BAAY PROJEC TS to TIJANI BOLANLE KADIJAT (refreshmen t)</t>
  </si>
  <si>
    <t>000001250805214258557664699257 | Sterlin gPro Transfer from BAAY PROJECTS to OLAD ELE ADENIKE MONSURA (quickbook)</t>
  </si>
  <si>
    <t>VAT FEE - 000001250805214258557664699257 | SterlingPro Transfer from BAAY PROJEC TS to OLADELE ADENIKE MONSURA (quickbook )</t>
  </si>
  <si>
    <t>NIP FEE - 000001250805214258557664699257 | SterlingPro Transfer from BAAY PROJEC TS to OLADELE ADENIKE MONSURA (quickbook )</t>
  </si>
  <si>
    <t>000001250805214416768177379912 | Sterlin gPro Transfer from BAAY PROJECTS to BADM US HASSAN (fuel)</t>
  </si>
  <si>
    <t>VAT FEE - 000001250805214416768177379912 | SterlingPro Transfer from BAAY PROJEC TS to BADMUS HASSAN (fuel)</t>
  </si>
  <si>
    <t>NIP FEE - 000001250805214416768177379912 | SterlingPro Transfer from BAAY PROJEC TS to BADMUS HASSAN (fuel)</t>
  </si>
  <si>
    <t>000001250805215311632909895813 | Sterlin gPro Transfer from BAAY PROJECTS to TAIW O MOTUNRAYO OLANIYI (wheel barrow)</t>
  </si>
  <si>
    <t>VAT FEE - 000001250805215311632909895813 | SterlingPro Transfer from BAAY PROJEC TS to TAIWO MOTUNRAYO OLANIYI (wheel bar row)</t>
  </si>
  <si>
    <t>NIP FEE - 000001250805215311632909895813 | SterlingPro Transfer from BAAY PROJEC</t>
  </si>
  <si>
    <t>000001250806092646347108365919 | Sterlin gPro Transfer from BAAY PROJECTS to MICH AEL OLAKUNLE SHOBOLA (Cash)</t>
  </si>
  <si>
    <t>VAT FEE - 000001250806092646347108365919 | SterlingPro Transfer from BAAY PROJEC TS to MICHAEL OLAKUNLE SHOBOLA (Cash)</t>
  </si>
  <si>
    <t>NIP FEE - 000001250806092646347108365919 | SterlingPro Transfer from BAAY PROJEC TS to MICHAEL OLAKUNLE SHOBOLA (Cash)</t>
  </si>
  <si>
    <t>BANKNIP From 000017250806104127737132573 218 000017 PAYREF: 638900736866816693 SE NDER: HAKOPEK MULTIGLOBAL SERVICES LIMIT ED REMARK: .</t>
  </si>
  <si>
    <t>Govt Levy (FIRS) – EMT for 2025-08-05</t>
  </si>
  <si>
    <t>BANKNIP From 000015250807080839000000471 985 000015 PAYREF: ZMO5540182121 SENDER: FRANCIS REMARK: 2nd payment 1</t>
  </si>
  <si>
    <t>Govt Levy (FIRS) – EMT for 2025-08-06</t>
  </si>
  <si>
    <t>08-Aug-2025</t>
  </si>
  <si>
    <t>BANKNIP From 000007250808101607692576563 037 000007 PAYREF: ONB25080810160500127 SENDER: LANDNEST HOMES AND PROPERTIES BA AY FORESHORE REMARK: COB TRF FROM LANDNE ST H **1156 FBP</t>
  </si>
  <si>
    <t>000001250808115148182144843396 | Sterlin gPro Transfer from BAAY PROJECTS to SOLO MEX MULTIPURPOSE SER LTD (Commission )</t>
  </si>
  <si>
    <t>VAT FEE - 000001250808115148182144843396 | SterlingPro Transfer from BAAY PROJEC TS to SOLOMEX MULTIPURPOSE SER LTD (Comm ission )</t>
  </si>
  <si>
    <t>NIP FEE - 000001250808115148182144843396 | SterlingPro Transfer from BAAY PROJEC TS to SOLOMEX MULTIPURPOSE SER LTD (Comm ission )</t>
  </si>
  <si>
    <t>000001250808115701648126005632 | Sterlin gPro Transfer from BAAY PROJECTS to OMOT OSHO OJO OLATUNDE (Blocks baay foreshore )</t>
  </si>
  <si>
    <t>VAT FEE - 000001250808115701648126005632 | SterlingPro Transfer from BAAY PROJEC TS to OMOTOSHO OJO OLATUNDE (Blocks baay foreshore )</t>
  </si>
  <si>
    <t>NIP FEE - 000001250808115701648126005632 | SterlingPro Transfer from BAAY PROJEC TS to OMOTOSHO OJO OLATUNDE (Blocks baay foreshore )</t>
  </si>
  <si>
    <t>000001250808115914444185021899 | Sterlin gPro Transfer from BAAY PROJECTS to KIBR AT VENTURES (Sand )</t>
  </si>
  <si>
    <t>VAT FEE - 000001250808115914444185021899 | SterlingPro Transfer from BAAY PROJEC TS to KIBRAT VENTURES (Sand )</t>
  </si>
  <si>
    <t>NIP FEE - 000001250808115914444185021899 | SterlingPro Transfer from BAAY PROJEC TS to KIBRAT VENTURES (Sand )</t>
  </si>
  <si>
    <t>000001250808124557499855506605 | Sterlin gPro Transfer from BAAY PROJECTS to AKAN BI HAMEED KEHINDE (CAsh)</t>
  </si>
  <si>
    <t>VAT FEE - 000001250808124557499855506605 | SterlingPro Transfer from BAAY PROJEC TS to AKANBI HAMEED KEHINDE (CAsh)</t>
  </si>
  <si>
    <t>NIP FEE - 000001250808124557499855506605 | SterlingPro Transfer from BAAY PROJEC TS to AKANBI HAMEED KEHINDE (CAsh)</t>
  </si>
  <si>
    <t>BANKNIP From 000015250808125010000002296 229 000015 PAYREF: ZMO5541963148 SENDER: FRANCIS REMARK: 2nd pay 2 Yesh n Hada</t>
  </si>
  <si>
    <t>Govt Levy (FIRS) – EMT for 2025-08-07</t>
  </si>
  <si>
    <t>09-Aug-2025</t>
  </si>
  <si>
    <t>000001250809034327402208970860 | Sterlin gPro Transfer from BAAY PROJECTS to REAS ON - WELL LOGISTICS AND SERVICES - REASO N - WELL L...</t>
  </si>
  <si>
    <t>VAT FEE - 000001250809034327402208970860 | SterlingPro Transfer from BAAY PROJEC</t>
  </si>
  <si>
    <t>NIP FEE - 000001250809034327402208970860 | SterlingPro Transfer from BAAY PROJEC TS to REASON - WELL LOGISTICS AND SERVIC ES - REASON - WELL L...</t>
  </si>
  <si>
    <t>Govt Levy (FIRS) – EMT for 2025-08-08</t>
  </si>
  <si>
    <t>BANKNIP From 000015250809163837000003785 466 000015 PAYREF: ZMO5543674168 SENDER: FRANCIS REMARK: 2nd pay 3 Yesh n Hada</t>
  </si>
  <si>
    <t>10-Aug-2025</t>
  </si>
  <si>
    <t>000001250810023402539645410711 | Sterlin gPro Transfer from BAAY PROJECTS to OLAL EKAN TOHEEB (bricklaying)</t>
  </si>
  <si>
    <t>VAT FEE - 000001250810023402539645410711 | SterlingPro Transfer from BAAY PROJEC TS to OLALEKAN TOHEEB (bricklaying)</t>
  </si>
  <si>
    <t>NIP FEE - 000001250810023402539645410711 | SterlingPro Transfer from BAAY PROJEC TS to OLALEKAN TOHEEB (bricklaying)</t>
  </si>
  <si>
    <t>00c5de7b8d673a4d089fd47683d5e989c6 | Ste rlingPro Transfer from BAAY PROJECTS to DEMMY DEE STONE NIG ENTERPRISE well wate r baay foresh...</t>
  </si>
  <si>
    <t>000001250810023715586590879950 | Sterlin gPro Transfer from BAAY PROJECTS to OLAL EKAN BASIT AYOOLA (well water baay fores hore)</t>
  </si>
  <si>
    <t>VAT FEE - 000001250810023715586590879950 | SterlingPro Transfer from BAAY PROJEC TS to OLALEKAN BASIT AYOOLA (well water baay foreshore)</t>
  </si>
  <si>
    <t>NIP FEE - 000001250810023715586590879950 | SterlingPro Transfer from BAAY PROJEC TS to OLALEKAN BASIT AYOOLA (well water baay foreshore)</t>
  </si>
  <si>
    <t>000001250810023843205957549058 | Sterlin gPro Transfer from BAAY PROJECTS to SUND AY OYEWOLE EEBUDOLA (bricklaying)</t>
  </si>
  <si>
    <t>VAT FEE - 000001250810023843205957549058 | SterlingPro Transfer from BAAY PROJEC TS to SUNDAY OYEWOLE EEBUDOLA (bricklayi ng)</t>
  </si>
  <si>
    <t>NIP FEE - 000001250810023843205957549058 | SterlingPro Transfer from BAAY PROJEC TS to SUNDAY OYEWOLE EEBUDOLA (bricklayi ng)</t>
  </si>
  <si>
    <t>000001250810024035470477961169 | Sterlin gPro Transfer from BAAY PROJECTS to OYED OKUN MATTHEW (block settings pa)</t>
  </si>
  <si>
    <t>VAT FEE - 000001250810024035470477961169 | SterlingPro Transfer from BAAY PROJEC TS to OYEDOKUN MATTHEW (block settings pa)</t>
  </si>
  <si>
    <t>NIP FEE - 000001250810024035470477961169 | SterlingPro Transfer from BAAY PROJEC TS to OYEDOKUN MATTHEW (block settings pa)</t>
  </si>
  <si>
    <t>000001250810024349193836879532 | Sterlin gPro Transfer from BAAY PROJECTS to AFOL ABI OLUYEMI OLADIRAN (iron bender bf)</t>
  </si>
  <si>
    <t>VAT FEE - 000001250810024349193836879532 | SterlingPro Transfer from BAAY PROJEC TS to AFOLABI OLUYEMI OLADIRAN (iron ben der bf)</t>
  </si>
  <si>
    <t>NIP FEE - 000001250810024349193836879532 | SterlingPro Transfer from BAAY PROJEC TS to AFOLABI OLUYEMI OLADIRAN (iron ben der bf)</t>
  </si>
  <si>
    <t>000001250810024519344297429014 | Sterlin gPro Transfer from BAAY PROJECTS to BADM US MUSIBAU AKANNI (carpenter bf)</t>
  </si>
  <si>
    <t>VAT FEE - 000001250810024519344297429014 | SterlingPro Transfer from BAAY PROJEC TS to BADMUS MUSIBAU AKANNI (carpenter b f)</t>
  </si>
  <si>
    <t>NIP FEE - 000001250810024519344297429014 | SterlingPro Transfer from BAAY PROJEC TS to BADMUS MUSIBAU AKANNI (carpenter b f)</t>
  </si>
  <si>
    <t>000001250810024900187973873448 | Sterlin gPro Transfer from BAAY PROJECTS to TIJA NI BOLANLE KADIJAT (gen servicing )</t>
  </si>
  <si>
    <t>VAT FEE - 000001250810024900187973873448 | SterlingPro Transfer from BAAY PROJEC TS to TIJANI BOLANLE KADIJAT (gen servic ing )</t>
  </si>
  <si>
    <t>NIP FEE - 000001250810024900187973873448 | SterlingPro Transfer from BAAY PROJEC TS to TIJANI BOLANLE KADIJAT (gen servic ing )</t>
  </si>
  <si>
    <t>000001250810025021446223552828 | Sterlin gPro Transfer from BAAY PROJECTS to OLAD EPO OLUWAPELUMI OMOTAYO (COMPANY LOAN)</t>
  </si>
  <si>
    <t>VAT FEE - 000001250810025021446223552828 | SterlingPro Transfer from BAAY PROJEC TS to OLADEPO OLUWAPELUMI OMOTAYO (COMPA NY LOAN)</t>
  </si>
  <si>
    <t>NIP FEE - 000001250810025021446223552828 | SterlingPro Transfer from BAAY PROJEC TS to OLADEPO OLUWAPELUMI OMOTAYO (COMPA NY LOAN)</t>
  </si>
  <si>
    <t>000001250810025130803004285261 | Sterlin gPro Transfer from BAAY PROJECTS to ADEG OKE OPEYEMI OMOLARA (PENSION)</t>
  </si>
  <si>
    <t>VAT FEE - 000001250810025130803004285261 | SterlingPro Transfer from BAAY PROJEC TS to ADEGOKE OPEYEMI OMOLARA (PENSION)</t>
  </si>
  <si>
    <t>NIP FEE - 000001250810025130803004285261 | SterlingPro Transfer from BAAY PROJEC TS to ADEGOKE OPEYEMI OMOLARA (PENSION)</t>
  </si>
  <si>
    <t>000001250810025223079303027426 | Sterlin gPro Transfer from BAAY PROJECTS to OLUW ATOBI TOMILOLA AJAYI (RF - RADIO)</t>
  </si>
  <si>
    <t>VAT FEE - 000001250810025223079303027426 | SterlingPro Transfer from BAAY PROJEC TS to OLUWATOBI TOMILOLA AJAYI (RF - RAD IO)</t>
  </si>
  <si>
    <t>NIP FEE - 000001250810025223079303027426 | SterlingPro Transfer from BAAY PROJEC TS to OLUWATOBI TOMILOLA AJAYI (RF - RAD IO)</t>
  </si>
  <si>
    <t>000001250810025749275792390354 | Sterlin gPro Transfer from BAAY PROJECTS to MBAG WU SANDRA OZOR J (P.C II SECURITY SUPPOR T)</t>
  </si>
  <si>
    <t>VAT FEE - 000001250810025749275792390354 | SterlingPro Transfer from BAAY PROJEC TS to MBAGWU SANDRA OZOR J (P.C II SECUR ITY SUPPORT)</t>
  </si>
  <si>
    <t>NIP FEE - 000001250810025749275792390354 | SterlingPro Transfer from BAAY PROJEC TS to MBAGWU SANDRA OZOR J (P.C II SECUR ITY SUPPORT)</t>
  </si>
  <si>
    <t>000001250810030014246756582543 | Sterlin gPro Transfer from BAAY PROJECTS to SOCI AL GROWTH CONSULT LIMITED (CUSTOMISED PL ATFORM FOR...</t>
  </si>
  <si>
    <t>VAT FEE - 000001250810030014246756582543 | SterlingPro Transfer from BAAY PROJEC TS to SOCIAL GROWTH CONSULT LIMITED (CUS TOMISED PLATFORM FOR...</t>
  </si>
  <si>
    <t>NIP FEE - 000001250810030014246756582543 | SterlingPro Transfer from BAAY PROJEC TS to SOCIAL GROWTH CONSULT LIMITED (CUS TOMISED PLATFORM FOR...</t>
  </si>
  <si>
    <t>000001250810030255968215094017 | Sterlin gPro Transfer from BAAY PROJECTS to LUKU MON ABIODUN YUSSUFF (town planning for b f)</t>
  </si>
  <si>
    <t>VAT FEE - 000001250810030255968215094017 | SterlingPro Transfer from BAAY PROJEC TS to LUKUMON ABIODUN YUSSUFF (town plan ning for bf)</t>
  </si>
  <si>
    <t>NIP FEE - 000001250810030255968215094017 | SterlingPro Transfer from BAAY PROJEC TS to LUKUMON ABIODUN YUSSUFF (town plan ning for bf)</t>
  </si>
  <si>
    <t>BANKNIP From 000015250810070846000000240 585 000015 PAYREF: ZMO5544217165 SENDER: FRANCIS REMARK: 2nd pay 4 Yesh n Hada</t>
  </si>
  <si>
    <t>BANKNIP From 100004250810124537138708205 966 100004 PAYREF: 100004250810124537138 708205966 SENDER: TABITHA OLAMIDE OLOTU REMARK: Transfer from TABITHA OLAMIDE OL OTU</t>
  </si>
  <si>
    <t>Govt Levy (FIRS) – EMT for 2025-08-09</t>
  </si>
  <si>
    <t>000001250810174856028213879541 | Sterlin gPro Transfer from BAAY PROJECTS to REAS ON - WELL LOGISTICS AND SERVICES - REASO N - WELL L...</t>
  </si>
  <si>
    <t>VAT FEE - 000001250810174856028213879541 | SterlingPro Transfer from BAAY PROJEC TS to REASON - WELL LOGISTICS AND SERVIC ES - REASON - WELL L...</t>
  </si>
  <si>
    <t>NIP FEE - 000001250810174856028213879541 | SterlingPro Transfer from BAAY PROJEC TS to REASON - WELL LOGISTICS AND SERVIC ES - REASON - WELL L...</t>
  </si>
  <si>
    <t>BANKNIP From 000015250811081309000000452 636 000015 PAYREF: ZMO5545308867 SENDER: FRANCIS REMARK: 2nd pay 5 Yesh n Hada</t>
  </si>
  <si>
    <t>Govt Levy (FIRS) – EMT for 2025-08-10</t>
  </si>
  <si>
    <t>000001250811161913136091358506 | Sterlin gPro Transfer from BAAY PROJECTS to REAS ON - WELL LOGISTICS AND SERVICES - REASO N - WELL L...</t>
  </si>
  <si>
    <t>VAT FEE - 000001250811161913136091358506 | SterlingPro Transfer from BAAY PROJEC TS to REASON - WELL LOGISTICS AND SERVIC ES - REASON - WELL L...</t>
  </si>
  <si>
    <t>NIP FEE - 000001250811161913136091358506 | SterlingPro Transfer from BAAY PROJEC TS to REASON - WELL LOGISTICS AND SERVIC ES - REASON - WELL L...</t>
  </si>
  <si>
    <t>000001250811183541254748055304 | Sterlin gPro Transfer from BAAY PROJECTS to OLUW AFEMI BABATUNDE SALAMI (Rf)</t>
  </si>
  <si>
    <t>VAT FEE - 000001250811183541254748055304 | SterlingPro Transfer from BAAY PROJEC TS to OLUWAFEMI BABATUNDE SALAMI (Rf)</t>
  </si>
  <si>
    <t>NIP FEE - 000001250811183541254748055304 | SterlingPro Transfer from BAAY PROJEC TS to OLUWAFEMI BABATUNDE SALAMI (Rf)</t>
  </si>
  <si>
    <t>000001250811185312556028466551 | Sterlin gPro Transfer from BAAY PROJECTS to REAS ON - WELL LOGISTICS AND SERVICES - REASO N - WELL L...</t>
  </si>
  <si>
    <t>VAT FEE - 000001250811185312556028466551 | SterlingPro Transfer from BAAY PROJEC TS to REASON - WELL LOGISTICS AND SERVIC ES - REASON - WELL L...</t>
  </si>
  <si>
    <t>NIP FEE - 000001250811185312556028466551 | SterlingPro Transfer from BAAY PROJEC TS to REASON - WELL LOGISTICS AND SERVIC ES - REASON - WELL L...</t>
  </si>
  <si>
    <t>000001250812090626726706625708 | Sterlin gPro Transfer from BAAY PROJECTS to HASS AN RASAK OMOTAYO (iron bender pa)</t>
  </si>
  <si>
    <t>VAT FEE - 000001250812090626726706625708 | SterlingPro Transfer from BAAY PROJEC TS to HASSAN RASAK OMOTAYO (iron bender pa)</t>
  </si>
  <si>
    <t>NIP FEE - 000001250812090626726706625708 | SterlingPro Transfer from BAAY PROJEC TS to HASSAN RASAK OMOTAYO (iron bender pa)</t>
  </si>
  <si>
    <t>000001250812090800489764573067 | Sterlin gPro Transfer from BAAY PROJECTS to MART INS ADOLE APINE (block settings)</t>
  </si>
  <si>
    <t>VAT FEE - 000001250812090800489764573067 | SterlingPro Transfer from BAAY PROJEC TS to MARTINS ADOLE APINE (block setting s)</t>
  </si>
  <si>
    <t>NIP FEE - 000001250812090800489764573067 | SterlingPro Transfer from BAAY PROJEC</t>
  </si>
  <si>
    <t>BANKNIP From 000015250812090929000000792 380 000015 PAYREF: ZMO5546737611 SENDER: FRANCIS REMARK: 2nd pay 6 Yesh n Hada</t>
  </si>
  <si>
    <t>000001250812092437258677821599 | Sterlin gPro Transfer from BAAY PROJECTS to AUTO CHECK FIN. - COLLECTION AC (repayment)</t>
  </si>
  <si>
    <t>VAT FEE - 000001250812092437258677821599 | SterlingPro Transfer from BAAY PROJEC TS to AUTOCHECK FIN. - COLLECTION AC (re payment)</t>
  </si>
  <si>
    <t>NIP FEE - 000001250812092437258677821599 | SterlingPro Transfer from BAAY PROJEC TS to AUTOCHECK FIN. - COLLECTION AC (re payment)</t>
  </si>
  <si>
    <t>000001250812093824571028451601 | Sterlin gPro Transfer from BAAY PROJECTS to HAM ZAT LATEEF TOLUWALASE (cash)</t>
  </si>
  <si>
    <t>VAT FEE - 000001250812093824571028451601 | SterlingPro Transfer from BAAY PROJEC TS to HAMZAT LATEEF TOLUWALASE (cash)</t>
  </si>
  <si>
    <t>NIP FEE - 000001250812093824571028451601 | SterlingPro Transfer from BAAY PROJEC TS to HAMZAT LATEEF TOLUWALASE (cash)</t>
  </si>
  <si>
    <t>000001250812135144192111217669 | Sterlin gPro Transfer from BAAY PROJECTS to SULA IMAN SUNDAY AFOLABI (reinforcement)</t>
  </si>
  <si>
    <t>VAT FEE - 000001250812135144192111217669 | SterlingPro Transfer from BAAY PROJEC TS to SULAIMAN SUNDAY AFOLABI (reinforce ment)</t>
  </si>
  <si>
    <t>NIP FEE - 000001250812135144192111217669 | SterlingPro Transfer from BAAY PROJEC TS to SULAIMAN SUNDAY AFOLABI (reinforce ment)</t>
  </si>
  <si>
    <t>Govt Levy (FIRS) – EMT for 2025-08-11</t>
  </si>
  <si>
    <t>000001250812172942908253234007 | Sterlin gPro Transfer from BAAY PROJECTS to REAS ON - WELL LOGISTICS AND SERVICES - REASO N - WELL L...</t>
  </si>
  <si>
    <t>VAT FEE - 000001250812172942908253234007 | SterlingPro Transfer from BAAY PROJEC TS to REASON - WELL LOGISTICS AND SERVIC ES - REASON - WELL L...</t>
  </si>
  <si>
    <t>NIP FEE - 000001250812172942908253234007 | SterlingPro Transfer from BAAY PROJEC TS to REASON - WELL LOGISTICS AND SERVIC ES - REASON - WELL L...</t>
  </si>
  <si>
    <t>000001250812202819866960671397 | Sterlin gPro Transfer from BAAY PROJECTS to REAS ON - WELL LOGISTICS AND SERVICES - REASO N - WELL L...</t>
  </si>
  <si>
    <t>VAT FEE - 000001250812202819866960671397 | SterlingPro Transfer from BAAY PROJEC TS to REASON - WELL LOGISTICS AND SERVIC ES - REASON - WELL L...</t>
  </si>
  <si>
    <t>NIP FEE - 000001250812202819866960671397 | SterlingPro Transfer from BAAY PROJEC TS to REASON - WELL LOGISTICS AND SERVIC ES - REASON - WELL L...</t>
  </si>
  <si>
    <t>000001250812221112403231266535 | Sterlin gPro Transfer from BAAY PROJECTS to OLUW AFEMI ADEKOYA (Cash)</t>
  </si>
  <si>
    <t>VAT FEE - 000001250812221112403231266535 | SterlingPro Transfer from BAAY PROJEC TS to OLUWAFEMI ADEKOYA (Cash)</t>
  </si>
  <si>
    <t>NIP FEE - 000001250812221112403231266535 | SterlingPro Transfer from BAAY PROJEC TS to OLUWAFEMI ADEKOYA (Cash)</t>
  </si>
  <si>
    <t>000001250813073728099483662640 | Sterlin gPro Transfer from BAAY PROJECTS to ILES ANMI JOHNSON DAMILOLA (Pacifci court 2 s tructural ...</t>
  </si>
  <si>
    <t>VAT FEE - 000001250813073728099483662640 | SterlingPro Transfer from BAAY PROJEC TS to ILESANMI JOHNSON DAMILOLA (Pacifci court 2 structural ...</t>
  </si>
  <si>
    <t>NIP FEE - 000001250813073728099483662640 | SterlingPro Transfer from BAAY PROJEC TS to ILESANMI JOHNSON DAMILOLA (Pacifci court 2 structural ...</t>
  </si>
  <si>
    <t>000001250813083804845637382308 | Sterlin gPro Transfer from BAAY PROJECTS to OLAD ELE ADENIKE MONSURA (Car)</t>
  </si>
  <si>
    <t>VAT FEE - 000001250813083804845637382308 | SterlingPro Transfer from BAAY PROJEC TS to OLADELE ADENIKE MONSURA (Car)</t>
  </si>
  <si>
    <t>NIP FEE - 000001250813083804845637382308 | SterlingPro Transfer from BAAY PROJEC TS to OLADELE ADENIKE MONSURA (Car)</t>
  </si>
  <si>
    <t>000001250813083919113232046444 | Sterlin gPro Transfer from BAAY PROJECTS to ADEG OKE OPEYEMI OMOLARA (Paper)</t>
  </si>
  <si>
    <t>VAT FEE - 000001250813083919113232046444 | SterlingPro Transfer from BAAY PROJEC TS to ADEGOKE OPEYEMI OMOLARA (Paper)</t>
  </si>
  <si>
    <t>NIP FEE - 000001250813083919113232046444 | SterlingPro Transfer from BAAY PROJEC TS to ADEGOKE OPEYEMI OMOLARA (Paper)</t>
  </si>
  <si>
    <t>000001250813084333506669721353 | Sterlin gPro Transfer from BAAY PROJECTS to VIVI AN OYEYEMI-MOFFAT (Commission )</t>
  </si>
  <si>
    <t>VAT FEE - 000001250813084333506669721353 | SterlingPro Transfer from BAAY PROJEC TS to VIVIAN OYEYEMI-MOFFAT (Commission )</t>
  </si>
  <si>
    <t>NIP FEE - 000001250813084333506669721353 | SterlingPro Transfer from BAAY PROJEC TS to VIVIAN OYEYEMI-MOFFAT (Commission )</t>
  </si>
  <si>
    <t>000001250813133902322572011343 | Sterlin gPro Transfer from BAAY PROJECTS to OLAD ELE JOHN DADA (Rf)</t>
  </si>
  <si>
    <t>VAT FEE - 000001250813133902322572011343 | SterlingPro Transfer from BAAY PROJEC TS to OLADELE JOHN DADA (Rf)</t>
  </si>
  <si>
    <t>NIP FEE - 000001250813133902322572011343 | SterlingPro Transfer from BAAY PROJEC TS to OLADELE JOHN DADA (Rf)</t>
  </si>
  <si>
    <t>Govt Levy (FIRS) – EMT for 2025-08-12</t>
  </si>
  <si>
    <t>BANKNIP From 000015250813165721000003915 337 000015 PAYREF: ZMO5548782291 SENDER: FRANCIS REMARK: 2nd pay 7 Yesh n Hada</t>
  </si>
  <si>
    <t>000001250813174453767620270010 | Sterlin gPro Transfer from BAAY PROJECTS to REAS ON - WELL LOGISTICS AND SERVICES - REASO N - WELL L...</t>
  </si>
  <si>
    <t>VAT FEE - 000001250813174453767620270010 | SterlingPro Transfer from BAAY PROJEC TS to REASON - WELL LOGISTICS AND SERVIC ES - REASON - WELL L...</t>
  </si>
  <si>
    <t>NIP FEE - 000001250813174453767620270010 | SterlingPro Transfer from BAAY PROJEC TS to REASON - WELL LOGISTICS AND SERVIC ES - REASON - WELL L...</t>
  </si>
  <si>
    <t>000001250813194057590925559212 | Sterlin gPro Transfer from BAAY PROJECTS to Lemo nade Technology Limited - Glory Dada (Ca sh)</t>
  </si>
  <si>
    <t>VAT FEE - 000001250813194057590925559212 | SterlingPro Transfer from BAAY PROJEC TS to Lemonade Technology Limited - Glor y Dada (Cash)</t>
  </si>
  <si>
    <t>NIP FEE - 000001250813194057590925559212 | SterlingPro Transfer from BAAY PROJEC TS to Lemonade Technology Limited - Glor y Dada (Cash)</t>
  </si>
  <si>
    <t>000001250814074350031796128361 | Sterlin gPro Transfer from BAAY PROJECTS to OWOL ABI CHARLES OLUWATOBI (logisitics MOU SI GNING OYO ...</t>
  </si>
  <si>
    <t>VAT FEE - 000001250814074350031796128361 | SterlingPro Transfer from BAAY PROJEC TS to OWOLABI CHARLES OLUWATOBI (logisit ics MOU SIGNING OYO ...</t>
  </si>
  <si>
    <t>NIP FEE - 000001250814074350031796128361 | SterlingPro Transfer from BAAY PROJEC TS to OWOLABI CHARLES OLUWATOBI (logisit ics MOU SIGNING OYO ...</t>
  </si>
  <si>
    <t>000001250814075054905061332474 | Sterlin gPro Transfer from BAAY PROJECTS to OLAF USI OLADAYO ALEXANDER (logistics for pc II)</t>
  </si>
  <si>
    <t>VAT FEE - 000001250814075054905061332474 | SterlingPro Transfer from BAAY PROJEC TS to OLAFUSI OLADAYO ALEXANDER (logisti cs for pc II)</t>
  </si>
  <si>
    <t>NIP FEE - 000001250814075054905061332474 | SterlingPro Transfer from BAAY PROJEC TS to OLAFUSI OLADAYO ALEXANDER (logisti cs for pc II)</t>
  </si>
  <si>
    <t>000001250814080218150823463618 | Sterlin gPro Transfer from BAAY PROJECTS to OFOJ UA TONY IFEANYI (mech- pa)</t>
  </si>
  <si>
    <t>VAT FEE - 000001250814080218150823463618 | SterlingPro Transfer from BAAY PROJEC TS to OFOJUA TONY IFEANYI (mech- pa)</t>
  </si>
  <si>
    <t>NIP FEE - 000001250814080218150823463618 | SterlingPro Transfer from BAAY PROJEC TS to OFOJUA TONY IFEANYI (mech- pa)</t>
  </si>
  <si>
    <t>Govt Levy (FIRS) – EMT for 2025-08-13</t>
  </si>
  <si>
    <t>BANKNIP From 100004250814182936139029331 967 100004 PAYREF: 100004250814182936139 029331967 SENDER: TABITHA OLAMIDE OLOTU REMARK: Transfer from TABITHA OLAMIDE OL OTU</t>
  </si>
  <si>
    <t>000001250815095130160462190488 | Sterlin gPro Transfer from BAAY PROJECTS to AD C OELUM LEGAL PRACTITIONERS (Service charg e )</t>
  </si>
  <si>
    <t>VAT FEE - 000001250815095130160462190488 | SterlingPro Transfer from BAAY PROJEC TS to AD COELUM LEGAL PRACTITIONERS (Ser vice charge )</t>
  </si>
  <si>
    <t>NIP FEE - 000001250815095130160462190488 | SterlingPro Transfer from BAAY PROJEC TS to AD COELUM LEGAL PRACTITIONERS (Ser vice charge )</t>
  </si>
  <si>
    <t>Govt Levy (FIRS) – EMT for 2025-08-14</t>
  </si>
  <si>
    <t>16-Aug-2025</t>
  </si>
  <si>
    <t>000001250816140632676869769266 | Sterlin gPro Transfer from BAAY PROJECTS to MOTU NRAYO OLANIRAN ADEBANJO (Cash)</t>
  </si>
  <si>
    <t>VAT FEE - 000001250816140632676869769266 | SterlingPro Transfer from BAAY PROJEC TS to MOTUNRAYO OLANIRAN ADEBANJO (Cash)</t>
  </si>
  <si>
    <t>NIP FEE - 000001250816140632676869769266 | SterlingPro Transfer from BAAY PROJEC TS to MOTUNRAYO OLANIRAN ADEBANJO (Cash)</t>
  </si>
  <si>
    <t>000001250817153316903819414646 | Sterlin gPro Transfer from BAAY PROJECTS to OLAW OYIN IBRAHIM (RENT BAAY FORESHORE)</t>
  </si>
  <si>
    <t>VAT FEE - 000001250817153316903819414646 | SterlingPro Transfer from BAAY PROJEC TS to OLAWOYIN IBRAHIM (RENT BAAY FORESH ORE)</t>
  </si>
  <si>
    <t>NIP FEE - 000001250817153316903819414646 | SterlingPro Transfer from BAAY PROJEC TS to OLAWOYIN IBRAHIM (RENT BAAY FORESH ORE)</t>
  </si>
  <si>
    <t>000001250817153454701649599190 | Sterlin gPro Transfer from BAAY PROJECTS to SUND AY OYEWOLE EEBUDOLA (BIRCLAYER )</t>
  </si>
  <si>
    <t>VAT FEE - 000001250817153454701649599190 | SterlingPro Transfer from BAAY PROJEC TS to SUNDAY OYEWOLE EEBUDOLA (BIRCLAYER )</t>
  </si>
  <si>
    <t>NIP FEE - 000001250817153454701649599190 | SterlingPro Transfer from BAAY PROJEC TS to SUNDAY OYEWOLE EEBUDOLA (BIRCLAYER )</t>
  </si>
  <si>
    <t>000001250817153643579422966208 | Sterlin gPro Transfer from BAAY PROJECTS to OLAL EKAN TOHEEB (BRICKLAYING)</t>
  </si>
  <si>
    <t>VAT FEE - 000001250817153643579422966208 | SterlingPro Transfer from BAAY PROJEC TS to OLALEKAN TOHEEB (BRICKLAYING)</t>
  </si>
  <si>
    <t>NIP FEE - 000001250817153643579422966208 | SterlingPro Transfer from BAAY PROJEC TS to OLALEKAN TOHEEB (BRICKLAYING)</t>
  </si>
  <si>
    <t>000001250817153737771084478885 | Sterlin gPro Transfer from BAAY PROJECTS to OYED OKUN MATTHEW (BRICKLAYING)</t>
  </si>
  <si>
    <t>VAT FEE - 000001250817153737771084478885 | SterlingPro Transfer from BAAY PROJEC TS to OYEDOKUN MATTHEW (BRICKLAYING)</t>
  </si>
  <si>
    <t>NIP FEE - 000001250817153737771084478885 | SterlingPro Transfer from BAAY PROJEC TS to OYEDOKUN MATTHEW (BRICKLAYING)</t>
  </si>
  <si>
    <t>BANKNIP From 090405250817161853722736945 660 090405 PAYREF: AT68_TRF2MPT5iwj81957 099820884852736 SENDER: SAMUEL OLADIMEJI AJALA REMARK: SAMUEL OLADI Trf for Cust omer/AT68_TRF2MPT5iwj8195709982088485273 6</t>
  </si>
  <si>
    <t>000001250817164525690300804642 | Sterlin gPro Transfer from BAAY PROJECTS to FAGB AYI AFEEZ (electrcials PA)</t>
  </si>
  <si>
    <t>VAT FEE - 000001250817164525690300804642 | SterlingPro Transfer from BAAY PROJEC TS to FAGBAYI AFEEZ (electrcials PA)</t>
  </si>
  <si>
    <t>NIP FEE - 000001250817164525690300804642 | SterlingPro Transfer from BAAY PROJEC TS to FAGBAYI AFEEZ (electrcials PA)</t>
  </si>
  <si>
    <t>00d37488426aca4beca11f96940d4489fb | Ste rlingPro Transfer from BAAY PROJECTS to AYERS ROCK CONSULT cement</t>
  </si>
  <si>
    <t>BANKNIP From 100004250818100502139252455 465 100004 PAYREF: 100004250818100502139 252455465 SENDER: SAMUEL OLUWAGBEMISOLA OGUNGBAMIGBE REMARK: Transfer from SAMUE L OLUWAGBEMISOLA OGUNGBAMIGBE</t>
  </si>
  <si>
    <t>00cea72da253a34cdab30aa5a9ffe68052 | Ste rlingPro Transfer from BAAY PROJECTS to IBRAHIM SULAIMON ADESHINA Cash</t>
  </si>
  <si>
    <t>Govt Levy (FIRS) – EMT for 2025-08-17</t>
  </si>
  <si>
    <t>19-Aug-2025</t>
  </si>
  <si>
    <t>BANKNIP From 000017250819145913958018950 748 000017 PAYREF: 638912123525036801 SE NDER: ISAAC OLAMILEKAN ADEBANJO REMARK: Sterling-Balance for GreenCity phase 2 5 00sqm land</t>
  </si>
  <si>
    <t>00b3925801bd044a47ad36f65cfd60da90 | Ste rlingPro Transfer from BAAY PROJECTS to IBRAHIM SULAIMON ADESHINA Mechanic</t>
  </si>
  <si>
    <t>000001250819190023303661924319 | Sterlin gPro Transfer from BAAY PROJECTS to FAGB AYI AFEEZ (Electrical)</t>
  </si>
  <si>
    <t>VAT FEE - 000001250819190023303661924319 | SterlingPro Transfer from BAAY PROJEC TS to FAGBAYI AFEEZ (Electrical)</t>
  </si>
  <si>
    <t>NIP FEE - 000001250819190023303661924319 | SterlingPro Transfer from BAAY PROJEC TS to FAGBAYI AFEEZ (Electrical)</t>
  </si>
  <si>
    <t>000001250819190551074538290792 | Sterlin gPro Transfer from BAAY PROJECTS to TAIW O SUNDAY ADEKUNLE (Mechanical)</t>
  </si>
  <si>
    <t>VAT FEE - 000001250819190551074538290792 | SterlingPro Transfer from BAAY PROJEC TS to TAIWO SUNDAY ADEKUNLE (Mechanical)</t>
  </si>
  <si>
    <t>NIP FEE - 000001250819190551074538290792 | SterlingPro Transfer from BAAY PROJEC TS to TAIWO SUNDAY ADEKUNLE (Mechanical)</t>
  </si>
  <si>
    <t>BANKNIP From 000007250819192929143578930 530 000007 PAYREF: ONB25081907290708849 SENDER: LANDNEST HOMES AND PROPERTIES BA AY FORESHORE REMARK: COB TRF FROM LANDNE ST H **</t>
  </si>
  <si>
    <t>000001250819204144428173124949 | Sterlin gPro Transfer from BAAY PROJECTS to NETH AEL GLOBAL INTEGRATED SERVICES (SURVEY)</t>
  </si>
  <si>
    <t>VAT FEE - 000001250819204144428173124949 | SterlingPro Transfer from BAAY PROJEC TS to NETHAEL GLOBAL INTEGRATED SERVICES (SURVEY)</t>
  </si>
  <si>
    <t>NIP FEE - 000001250819204144428173124949 | SterlingPro Transfer from BAAY PROJEC TS to NETHAEL GLOBAL INTEGRATED SERVICES (SURVEY)</t>
  </si>
  <si>
    <t>20-Aug-2025</t>
  </si>
  <si>
    <t>000001250820091654111303405712 | Sterlin gPro Transfer from BAAY PROJECTS to GLOR Y OLUWAFEYISAYO DADA (Cash)</t>
  </si>
  <si>
    <t>VAT FEE - 000001250820091654111303405712 | SterlingPro Transfer from BAAY PROJEC TS to GLORY OLUWAFEYISAYO DADA (Cash)</t>
  </si>
  <si>
    <t>NIP FEE - 000001250820091654111303405712 | SterlingPro Transfer from BAAY PROJEC TS to GLORY OLUWAFEYISAYO DADA (Cash)</t>
  </si>
  <si>
    <t>000001250820093210998820927603 | Sterlin gPro Transfer from BAAY PROJECTS to GLOR Y OLUWAFEYISAYO DADA (cash)</t>
  </si>
  <si>
    <t>VAT FEE - 000001250820093210998820927603 | SterlingPro Transfer from BAAY PROJEC TS to GLORY OLUWAFEYISAYO DADA (cash)</t>
  </si>
  <si>
    <t>NIP FEE - 000001250820093210998820927603 | SterlingPro Transfer from BAAY PROJEC TS to GLORY OLUWAFEYISAYO DADA (cash)</t>
  </si>
  <si>
    <t>000001250820100634043500518316 | Sterlin gPro Transfer from BAAY PROJECTS to OGUN NIRAN OPEYEMI OLUWATOSIN (granite and sa nd )</t>
  </si>
  <si>
    <t>VAT FEE - 000001250820100634043500518316 | SterlingPro Transfer from BAAY PROJEC TS to OGUNNIRAN OPEYEMI OLUWATOSIN (gran ite and sand )</t>
  </si>
  <si>
    <t>NIP FEE - 000001250820100634043500518316 | SterlingPro Transfer from BAAY PROJEC TS to OGUNNIRAN OPEYEMI OLUWATOSIN (gran ite and sand )</t>
  </si>
  <si>
    <t>000001250820101346639879807074 | Sterlin gPro Transfer from BAAY PROJECTS to OLAD EPO OLUWAPELUMI OMOTAYO (cash baay agro)</t>
  </si>
  <si>
    <t>VAT FEE - 000001250820101346639879807074 | SterlingPro Transfer from BAAY PROJEC TS to OLADEPO OLUWAPELUMI OMOTAYO (cash baay agro)</t>
  </si>
  <si>
    <t>NIP FEE - 000001250820101346639879807074 | SterlingPro Transfer from BAAY PROJEC TS to OLADEPO OLUWAPELUMI OMOTAYO (cash baay agro)</t>
  </si>
  <si>
    <t>000001250820101936020371575733 | Sterlin gPro Transfer from BAAY PROJECTS to OWOL ABI CHARLES OLUWATOBI (cash/tyres)</t>
  </si>
  <si>
    <t>VAT FEE - 000001250820101936020371575733 | SterlingPro Transfer from BAAY PROJEC TS to OWOLABI CHARLES OLUWATOBI (cash/ty res)</t>
  </si>
  <si>
    <t>NIP FEE - 000001250820101936020371575733 | SterlingPro Transfer from BAAY PROJEC TS to OWOLABI CHARLES OLUWATOBI (cash/ty res)</t>
  </si>
  <si>
    <t>00db9a2f6bdb2a41adb7f557c686400c80 | Ste rlingPro Transfer from BAAY PROJECTS to IBRAHIM SULAIMON ADESHINA cash</t>
  </si>
  <si>
    <t>Govt Levy (FIRS) – EMT for 2025-08-19</t>
  </si>
  <si>
    <t>000001250820140826607983630305 | Sterlin gPro Transfer from BAAY PROJECTS to OLA DORSU (cash cement)</t>
  </si>
  <si>
    <t>VAT FEE - 000001250820140826607983630305 | SterlingPro Transfer from BAAY PROJEC TS to OLA DORSU (cash cement)</t>
  </si>
  <si>
    <t>NIP FEE - 000001250820140826607983630305 | SterlingPro Transfer from BAAY PROJEC TS to OLA DORSU (cash cement)</t>
  </si>
  <si>
    <t>REV-000001250820140826607983630305 | Ste rlingPro Transfer from BAAY PROJECTS to OLA DORSU (cash cement)</t>
  </si>
  <si>
    <t>REV-VAT FEE - 00000125082014082660798363 0305 | SterlingPro Transfer from BAAY PR OJECTS to OLA DORSU (cash cement)</t>
  </si>
  <si>
    <t>REV-NIP FEE - 00000125082014082660798363 0305 | SterlingPro Transfer from BAAY PR OJECTS to OLA DORSU (cash cement)</t>
  </si>
  <si>
    <t>000001250820141617023500191137 | Sterlin gPro Transfer from BAAY PROJECTS to GENU INE PHONE AND GADGETS (OFFICE PHONES)</t>
  </si>
  <si>
    <t>VAT FEE - 000001250820141617023500191137 | SterlingPro Transfer from BAAY PROJEC TS to GENUINE PHONE AND GADGETS (OFFICE PHONES)</t>
  </si>
  <si>
    <t>NIP FEE - 000001250820141617023500191137 | SterlingPro Transfer from BAAY PROJEC TS to GENUINE PHONE AND GADGETS (OFFICE PHONES)</t>
  </si>
  <si>
    <t>21-Aug-2025</t>
  </si>
  <si>
    <t>000001250820234950761813610862 | Sterlin gPro Transfer from BAAY PROJECTS to PEDI GREE MULTI-TRADE ENTERPRISE 1 (Cash)</t>
  </si>
  <si>
    <t>VAT FEE - 000001250820234950761813610862 | SterlingPro Transfer from BAAY PROJEC TS to PEDIGREE MULTI-TRADE ENTERPRISE 1 (Cash)</t>
  </si>
  <si>
    <t>NIP FEE - 000001250820234950761813610862 | SterlingPro Transfer from BAAY PROJEC TS to PEDIGREE MULTI-TRADE ENTERPRISE 1 (Cash)</t>
  </si>
  <si>
    <t>000001250821005600725755077729 | Sterlin gPro Transfer from BAAY PROJECTS to MARY CHRISTY OKON (Cash)</t>
  </si>
  <si>
    <t>VAT FEE - 000001250821005600725755077729 | SterlingPro Transfer from BAAY PROJEC TS to MARY CHRISTY OKON (Cash)</t>
  </si>
  <si>
    <t>NIP FEE - 000001250821005600725755077729 | SterlingPro Transfer from BAAY PROJEC TS to MARY CHRISTY OKON (Cash)</t>
  </si>
  <si>
    <t>Bill Payment to on FBN ATM Ahmadu Bel C ash Dep ATMAhmaduBello NG</t>
  </si>
  <si>
    <t>000001250821161634575747964008 | Sterlin gPro Transfer from BAAY PROJECTS to DIVI NE OBINNA UCHEZUBA (Cash)</t>
  </si>
  <si>
    <t>VAT FEE - 000001250821161634575747964008 | SterlingPro Transfer from BAAY PROJEC TS to DIVINE OBINNA UCHEZUBA (Cash)</t>
  </si>
  <si>
    <t>NIP FEE - 000001250821161634575747964008 | SterlingPro Transfer from BAAY PROJEC TS to DIVINE OBINNA UCHEZUBA (Cash)</t>
  </si>
  <si>
    <t>000001250821161815724346981709 | Sterlin gPro Transfer from BAAY PROJECTS to OJB DECLUTTER (Chair)</t>
  </si>
  <si>
    <t>VAT FEE - 000001250821161815724346981709 | SterlingPro Transfer from BAAY PROJEC TS to OJB DECLUTTER (Chair)</t>
  </si>
  <si>
    <t>NIP FEE - 000001250821161815724346981709 | SterlingPro Transfer from BAAY PROJEC TS to OJB DECLUTTER (Chair)</t>
  </si>
  <si>
    <t>000001250821174544791886892301 | Sterlin gPro Transfer from BAAY PROJECTS to AYEN I LATEEF OLAYIWOLA (Cash)</t>
  </si>
  <si>
    <t>VAT FEE - 000001250821174544791886892301 | SterlingPro Transfer from BAAY PROJEC TS to AYENI LATEEF OLAYIWOLA (Cash)</t>
  </si>
  <si>
    <t>NIP FEE - 000001250821174544791886892301 | SterlingPro Transfer from BAAY PROJEC TS to AYENI LATEEF OLAYIWOLA (Cash)</t>
  </si>
  <si>
    <t>000001250821195335665557308594 | Sterlin gPro Transfer from BAAY PROJECTS to VALU E XCHANGE SUPERSTORE - VALUE XCHANGE SUP ERSTORE (C...</t>
  </si>
  <si>
    <t>VAT FEE - 000001250821195335665557308594 | SterlingPro Transfer from BAAY PROJEC TS to VALUE XCHANGE SUPERSTORE - VALUE X CHANGE SUPERSTORE (C...</t>
  </si>
  <si>
    <t>NIP FEE - 000001250821195335665557308594 | SterlingPro Transfer from BAAY PROJEC TS to VALUE XCHANGE SUPERSTORE - VALUE X CHANGE SUPERSTORE (C...</t>
  </si>
  <si>
    <t>000001250821195433684570576083 | Sterlin gPro Transfer from BAAY PROJECTS to ADEG OKE SEGUN BABATUNDE (Salary/August )</t>
  </si>
  <si>
    <t>VAT FEE - 000001250821195433684570576083 | SterlingPro Transfer from BAAY PROJEC TS to ADEGOKE SEGUN BABATUNDE (Salary/Au gust )</t>
  </si>
  <si>
    <t>NIP FEE - 000001250821195433684570576083 | SterlingPro Transfer from BAAY PROJEC TS to ADEGOKE SEGUN BABATUNDE (Salary/Au gust )</t>
  </si>
  <si>
    <t>000001250822092450925860802205 | Sterlin gPro Transfer from BAAY PROJECTS to OMOT OSHO OJO OLATUNDE (Cash sand )</t>
  </si>
  <si>
    <t>VAT FEE - 000001250822092450925860802205 | SterlingPro Transfer from BAAY PROJEC TS to OMOTOSHO OJO OLATUNDE (Cash sand )</t>
  </si>
  <si>
    <t>NIP FEE - 000001250822092450925860802205 | SterlingPro Transfer from BAAY PROJEC TS to OMOTOSHO OJO OLATUNDE (Cash sand )</t>
  </si>
  <si>
    <t>Govt Levy (FIRS) – EMT for 2025-08-21</t>
  </si>
  <si>
    <t>000001250822145342984321035573 | Sterlin gPro Transfer from BAAY PROJECTS to FALO LA OLUGBENGA SUNDAY (Oyo state housing c ooperation )</t>
  </si>
  <si>
    <t>VAT FEE - 000001250822145342984321035573 | SterlingPro Transfer from BAAY PROJEC TS to FALOLA OLUGBENGA SUNDAY (Oyo state housing cooperation )</t>
  </si>
  <si>
    <t>NIP FEE - 000001250822145342984321035573 | SterlingPro Transfer from BAAY PROJEC TS to FALOLA OLUGBENGA SUNDAY (Oyo state housing cooperation )</t>
  </si>
  <si>
    <t>BANKNIP From 000014250822190228290959049 164 000014 PAYREF: 000014250822190059256 675645200 SENDER: ADELANI IBRAHIM AKINKU NMI REMARK: TRFAdeyinka folakemi payment FRM ADELANI IBRAHIM AKINKUNMI TO BAAY PR OJECTS</t>
  </si>
  <si>
    <t>BANKNIP From 000014250823094637245843566 153 000014 PAYREF: 000014250823094608223 045665291 SENDER: ADELANI IBRAHIM AKINKU NMI REMARK: TRFProphet Akinkunmi Adelani FRM ADELANI IBRAHIM AKINKUNMI TO BAAY PR OJECTS</t>
  </si>
  <si>
    <t>000001250823130658511758839090 | Sterlin gPro Transfer from BAAY PROJECTS to ADEG OKE OPEYEMI OMOLARA (Mid year gift and c omputer f.i..</t>
  </si>
  <si>
    <t>VAT FEE - 000001250823130658511758839090 | SterlingPro Transfer from BAAY PROJEC TS to ADEGOKE OPEYEMI OMOLARA (Mid year gift and computer f.i..</t>
  </si>
  <si>
    <t>NIP FEE - 000001250823130658511758839090 | SterlingPro Transfer from BAAY PROJEC TS to ADEGOKE OPEYEMI OMOLARA (Mid year gift and computer f.i..</t>
  </si>
  <si>
    <t>Govt Levy (FIRS) – EMT for 2025-08-22</t>
  </si>
  <si>
    <t>24-Aug-2025</t>
  </si>
  <si>
    <t>000001250824121532716956998807 | Sterlin gPro Transfer from BAAY PROJECTS to OLUW AFEMI TOLULOPE OLUMIDE (Survey )</t>
  </si>
  <si>
    <t>VAT FEE - 000001250824121532716956998807 | SterlingPro Transfer from BAAY PROJEC TS to OLUWAFEMI TOLULOPE OLUMIDE (Survey )</t>
  </si>
  <si>
    <t>NIP FEE - 000001250824121532716956998807 | SterlingPro Transfer from BAAY PROJEC TS to OLUWAFEMI TOLULOPE OLUMIDE (Survey )</t>
  </si>
  <si>
    <t>Govt Levy (FIRS) – EMT for 2025-08-23</t>
  </si>
  <si>
    <t>000001250824210432024176307843 | Sterlin gPro Transfer from BAAY PROJECTS to DADA GLORY OLUWAFEYISAYO (marketing)</t>
  </si>
  <si>
    <t>VAT FEE - 000001250824210432024176307843 | SterlingPro Transfer from BAAY PROJEC TS to DADA GLORY OLUWAFEYISAYO (marketi ng)</t>
  </si>
  <si>
    <t>NIP FEE - 000001250824210432024176307843 | SterlingPro Transfer from BAAY PROJEC TS to DADA GLORY OLUWAFEYISAYO (marketi ng)</t>
  </si>
  <si>
    <t>000001250824210609224958940334 | Sterlin gPro Transfer from BAAY PROJECTS to OLAD ELE ADENIKE MONSURA (payee)</t>
  </si>
  <si>
    <t>VAT FEE - 000001250824210609224958940334 | SterlingPro Transfer from BAAY PROJEC TS to OLADELE ADENIKE MONSURA (payee)</t>
  </si>
  <si>
    <t>NIP FEE - 000001250824210609224958940334 | SterlingPro Transfer from BAAY PROJEC TS to OLADELE ADENIKE MONSURA (payee)</t>
  </si>
  <si>
    <t>000001250824211132939262383920 | Sterlin gPro Transfer from BAAY PROJECTS to ADEG OKE OPEYEMI OMOLARA (hr admin works)</t>
  </si>
  <si>
    <t>VAT FEE - 000001250824211132939262383920 | SterlingPro Transfer from BAAY PROJEC TS to ADEGOKE OPEYEMI OMOLARA (hr admin works)</t>
  </si>
  <si>
    <t>NIP FEE - 000001250824211132939262383920 | SterlingPro Transfer from BAAY PROJEC TS to ADEGOKE OPEYEMI OMOLARA (hr admin works)</t>
  </si>
  <si>
    <t>000001250824212301889405574397 | Sterlin gPro Transfer from BAAY PROJECTS to SUND AY OYEWOLE EEBUDOLA (cash)</t>
  </si>
  <si>
    <t>VAT FEE - 000001250824212301889405574397 | SterlingPro Transfer from BAAY PROJEC TS to SUNDAY OYEWOLE EEBUDOLA (cash)</t>
  </si>
  <si>
    <t>NIP FEE - 000001250824212301889405574397 | SterlingPro Transfer from BAAY PROJEC TS to SUNDAY OYEWOLE EEBUDOLA (cash)</t>
  </si>
  <si>
    <t>000001250824212425615053317164 | Sterlin gPro Transfer from BAAY PROJECTS to OLAL EKAN TOHEEB (cash)</t>
  </si>
  <si>
    <t>VAT FEE - 000001250824212425615053317164 | SterlingPro Transfer from BAAY PROJEC TS to OLALEKAN TOHEEB (cash)</t>
  </si>
  <si>
    <t>NIP FEE - 000001250824212425615053317164 | SterlingPro Transfer from BAAY PROJEC TS to OLALEKAN TOHEEB (cash)</t>
  </si>
  <si>
    <t>000001250824212652792864972715 | Sterlin gPro Transfer from BAAY PROJECTS to CHRI STOPHER ANU IKWE (cash)</t>
  </si>
  <si>
    <t>VAT FEE - 000001250824212652792864972715 | SterlingPro Transfer from BAAY PROJEC TS to CHRISTOPHER ANU IKWE (cash)</t>
  </si>
  <si>
    <t>NIP FEE - 000001250824212652792864972715 | SterlingPro Transfer from BAAY PROJEC TS to CHRISTOPHER ANU IKWE (cash)</t>
  </si>
  <si>
    <t>000001250824212848798054091723 | Sterlin gPro Transfer from BAAY PROJECTS to ADEN IYI ADEGBENRO VICTOR (cement)</t>
  </si>
  <si>
    <t>VAT FEE - 000001250824212848798054091723 | SterlingPro Transfer from BAAY PROJEC TS to ADENIYI ADEGBENRO VICTOR (cement)</t>
  </si>
  <si>
    <t>NIP FEE - 000001250824212848798054091723 | SterlingPro Transfer from BAAY PROJEC TS to ADENIYI ADEGBENRO VICTOR (cement)</t>
  </si>
  <si>
    <t>000001250825100519302641988235 | Sterlin gPro Transfer from BAAY PROJECTS to OLAD ELE JOHN DADA (Cash)</t>
  </si>
  <si>
    <t>VAT FEE - 000001250825100519302641988235 | SterlingPro Transfer from BAAY PROJEC TS to OLADELE JOHN DADA (Cash)</t>
  </si>
  <si>
    <t>NIP FEE - 000001250825100519302641988235 | SterlingPro Transfer from BAAY PROJEC TS to OLADELE JOHN DADA (Cash)</t>
  </si>
  <si>
    <t>000001250825145755962127405085 | Sterlin gPro Transfer from BAAY PROJECTS to KIBR AT VENTURES (cash)</t>
  </si>
  <si>
    <t>VAT FEE - 000001250825145755962127405085 | SterlingPro Transfer from BAAY PROJEC TS to KIBRAT VENTURES (cash)</t>
  </si>
  <si>
    <t>NIP FEE - 000001250825145755962127405085 | SterlingPro Transfer from BAAY PROJEC TS to KIBRAT VENTURES (cash)</t>
  </si>
  <si>
    <t>000001250825185836352802746781 | Sterlin gPro Transfer from BAAY PROJECTS to SUND AY AGBO IKWE (Cash)</t>
  </si>
  <si>
    <t>VAT FEE - 000001250825185836352802746781 | SterlingPro Transfer from BAAY PROJEC TS to SUNDAY AGBO IKWE (Cash)</t>
  </si>
  <si>
    <t>NIP FEE - 000001250825185836352802746781 | SterlingPro Transfer from BAAY PROJEC TS to SUNDAY AGBO IKWE (Cash)</t>
  </si>
  <si>
    <t>000001250825190003657838336581 | Sterlin gPro Transfer from BAAY PROJECTS to TAIW O SUNDAY ADEKUNLE (Plumbimg)</t>
  </si>
  <si>
    <t>VAT FEE - 000001250825190003657838336581 | SterlingPro Transfer from BAAY PROJEC TS to TAIWO SUNDAY ADEKUNLE (Plumbimg)</t>
  </si>
  <si>
    <t>NIP FEE - 000001250825190003657838336581 | SterlingPro Transfer from BAAY PROJEC TS to TAIWO SUNDAY ADEKUNLE (Plumbimg)</t>
  </si>
  <si>
    <t>000001250825190014904207965023 | Sterlin gPro Transfer from BAAY PROJECTS to FAGB AYI AFEEZ (Electrical)</t>
  </si>
  <si>
    <t>VAT FEE - 000001250825190014904207965023 | SterlingPro Transfer from BAAY PROJEC TS to FAGBAYI AFEEZ (Electrical)</t>
  </si>
  <si>
    <t>NIP FEE - 000001250825190014904207965023 | SterlingPro Transfer from BAAY PROJEC TS to FAGBAYI AFEEZ (Electrical)</t>
  </si>
  <si>
    <t>000001250825190600519463343718 | Sterlin gPro Transfer from BAAY PROJECTS to ADEK ANMBI OLUWATOSIN ADEYEMI (Surveying Baay foreshore)</t>
  </si>
  <si>
    <t>VAT FEE - 000001250825190600519463343718 | SterlingPro Transfer from BAAY PROJEC TS to ADEKANMBI OLUWATOSIN ADEYEMI (Surv eying Baay foreshore)</t>
  </si>
  <si>
    <t>NIP FEE - 000001250825190600519463343718 | SterlingPro Transfer from BAAY PROJEC TS to ADEKANMBI OLUWATOSIN ADEYEMI (Surv eying Baay foreshore)</t>
  </si>
  <si>
    <t>BANKNIP From 000014250826003808246836357 823 000014 PAYREF: 000014250826003648285 473658658 SENDER: ADELANI IBRAHIM AKINKU NMI REMARK: TRFPart payment of the house FRM ADELANI IBRAHIM AKINKUNMI TO BAAY PR OJECTS</t>
  </si>
  <si>
    <t>000001250826060457013480143882 | Sterlin gPro Transfer from BAAY PROJECTS to PAYS TACK CHECKOUT (NG13503221)</t>
  </si>
  <si>
    <t>VAT FEE - 000001250826060457013480143882 | SterlingPro Transfer from BAAY PROJEC TS to PAYSTACK CHECKOUT (NG13503221)</t>
  </si>
  <si>
    <t>NIP FEE - 000001250826060457013480143882 | SterlingPro Transfer from BAAY PROJEC TS to PAYSTACK CHECKOUT (NG13503221)</t>
  </si>
  <si>
    <t>000001250825190003657838336581 NIP ROE I FO TAIWO SUNDAY ADEKUNLE</t>
  </si>
  <si>
    <t>Payment for E-Statement service and VAT. TKN.3049864</t>
  </si>
  <si>
    <t>BANKNIP From 000015250826141529428401526 209 000015 PAYREF: PAY20250826131551808I 0A1GPQO7 SENDER: EBI WILFRED OGBOMAH REM ARK: TRF</t>
  </si>
  <si>
    <t>000001250826174943375513331106 | Sterlin gPro Transfer from BAAY PROJECTS to ELIS HA ADERIBIGBE ABIOYE (Casting PA)</t>
  </si>
  <si>
    <t>VAT FEE - 000001250826174943375513331106 | SterlingPro Transfer from BAAY PROJEC TS to ELISHA ADERIBIGBE ABIOYE (Casting PA)</t>
  </si>
  <si>
    <t>NIP FEE - 000001250826174943375513331106 | SterlingPro Transfer from BAAY PROJEC TS to ELISHA ADERIBIGBE ABIOYE (Casting PA)</t>
  </si>
  <si>
    <t>000001250826175148018182445320 | Sterlin gPro Transfer from BAAY PROJECTS to TAIW O SUNDAY ADEKUNLE (CASH)</t>
  </si>
  <si>
    <t>VAT FEE - 000001250826175148018182445320 | SterlingPro Transfer from BAAY PROJEC TS to TAIWO SUNDAY ADEKUNLE (CASH)</t>
  </si>
  <si>
    <t>NIP FEE - 000001250826175148018182445320 | SterlingPro Transfer from BAAY PROJEC</t>
  </si>
  <si>
    <t>000001250826175439651768441299 | Sterlin gPro Transfer from BAAY PROJECTS to POS Transfer - AKINOLA ADAMEJI (IRON GATE BA AY FORESHORE)</t>
  </si>
  <si>
    <t>VAT FEE - 000001250826175439651768441299 | SterlingPro Transfer from BAAY PROJEC TS to POS Transfer - AKINOLA ADAMEJI (IR ON GATE BAAY FORESHORE)</t>
  </si>
  <si>
    <t>NIP FEE - 000001250826175439651768441299 | SterlingPro Transfer from BAAY PROJEC TS to POS Transfer - AKINOLA ADAMEJI (IR ON GATE BAAY FORESHORE)</t>
  </si>
  <si>
    <t>Govt Levy (FIRS) – EMT for 2025-08-26</t>
  </si>
  <si>
    <t>000001250827182857730864759287 | Sterlin gPro Transfer from BAAY PROJECTS to ELIS HA ADERIBIGBE ABIOYE (cash - casting pa)</t>
  </si>
  <si>
    <t>VAT FEE - 000001250827182857730864759287 | SterlingPro Transfer from BAAY PROJEC TS to ELISHA ADERIBIGBE ABIOYE (cash - c asting pa)</t>
  </si>
  <si>
    <t>NIP FEE - 000001250827182857730864759287 | SterlingPro Transfer from BAAY PROJEC TS to ELISHA ADERIBIGBE ABIOYE (cash - c asting pa)</t>
  </si>
  <si>
    <t>000001250827183036663845177007 | Sterlin gPro Transfer from BAAY PROJECTS to ALAM U TOSIN AKINKUNMI (imprest)</t>
  </si>
  <si>
    <t>VAT FEE - 000001250827183036663845177007 | SterlingPro Transfer from BAAY PROJEC TS to ALAMU TOSIN AKINKUNMI (imprest)</t>
  </si>
  <si>
    <t>NIP FEE - 000001250827183036663845177007 | SterlingPro Transfer from BAAY PROJEC TS to ALAMU TOSIN AKINKUNMI (imprest)</t>
  </si>
  <si>
    <t>28-Aug-2025</t>
  </si>
  <si>
    <t>000001250827192933343222910880 | Sterlin gPro Transfer from BAAY PROJECTS to AJIB ADE GBEMILEKE TUNDE (cash)</t>
  </si>
  <si>
    <t>VAT FEE - 000001250827192933343222910880 | SterlingPro Transfer from BAAY PROJEC TS to AJIBADE GBEMILEKE TUNDE (cash)</t>
  </si>
  <si>
    <t>NIP FEE - 000001250827192933343222910880 | SterlingPro Transfer from BAAY PROJEC TS to AJIBADE GBEMILEKE TUNDE (cash)</t>
  </si>
  <si>
    <t>000001250827193108837078525265 | Sterlin gPro Transfer from BAAY PROJECTS to ADEG OKE OPEYEMI OMOLARA (cash)</t>
  </si>
  <si>
    <t>VAT FEE - 000001250827193108837078525265 | SterlingPro Transfer from BAAY PROJEC TS to ADEGOKE OPEYEMI OMOLARA (cash)</t>
  </si>
  <si>
    <t>NIP FEE - 000001250827193108837078525265 | SterlingPro Transfer from BAAY PROJEC TS to ADEGOKE OPEYEMI OMOLARA (cash)</t>
  </si>
  <si>
    <t>000001250827193239061618061232 | Sterlin gPro Transfer from BAAY PROJECTS to ADEG OKE OPEYEMI OMOLARA (cash)</t>
  </si>
  <si>
    <t>VAT FEE - 000001250827193239061618061232 | SterlingPro Transfer from BAAY PROJEC TS to ADEGOKE OPEYEMI OMOLARA (cash)</t>
  </si>
  <si>
    <t>NIP FEE - 000001250827193239061618061232 | SterlingPro Transfer from BAAY PROJEC TS to ADEGOKE OPEYEMI OMOLARA (cash)</t>
  </si>
  <si>
    <t>000001250827193342293676351941 | Sterlin gPro Transfer from BAAY PROJECTS to ADEG OKE OPEYEMI OMOLARA (refreshment)</t>
  </si>
  <si>
    <t>VAT FEE - 000001250827193342293676351941 | SterlingPro Transfer from BAAY PROJEC TS to ADEGOKE OPEYEMI OMOLARA (refreshme nt)</t>
  </si>
  <si>
    <t>NIP FEE - 000001250827193342293676351941 | SterlingPro Transfer from BAAY PROJEC TS to ADEGOKE OPEYEMI OMOLARA (refreshme nt)</t>
  </si>
  <si>
    <t>000001250828032439485540750959 | Sterlin gPro Transfer from BAAY PROJECTS to Oluw atobiloba Munirat Majolagbe (Cash)</t>
  </si>
  <si>
    <t>VAT FEE - 000001250828032439485540750959 | SterlingPro Transfer from BAAY PROJEC TS to Oluwatobiloba Munirat Majolagbe (C ash)</t>
  </si>
  <si>
    <t>NIP FEE - 000001250828032439485540750959 | SterlingPro Transfer from BAAY PROJEC TS to Oluwatobiloba Munirat Majolagbe (C ash)</t>
  </si>
  <si>
    <t>BANKNIP From 090110250828090952115094172 567 090110 PAYREF: 1756368592717 SENDER: Omofoyeke Christianah Oyedele REMARK: T ransfer/Co ownership investment/ To BAAY PROJECTS/0091166190</t>
  </si>
  <si>
    <t>BANKNIP From 090110250828091028186143442 705 090110 PAYREF: 1756368629274 SENDER: Omofoyeke Christianah Oyedele REMARK: T ransfer/Co ownership Investment/ To BAAY PROJECTS/0091166190</t>
  </si>
  <si>
    <t>BANKNIP From 090110250828091114272144871 717 090110 PAYREF: 1756368674825 SENDER: Omofoyeke Christianah Oyedele REMARK: T ransfer/Real estate investment/ To BAAY PROJECTS/0091166190</t>
  </si>
  <si>
    <t>BANKNIP From 000017250828100726423684099 243 000017 PAYREF: 638919724455608433 SE NDER: SALEM REAL ESTATE DEVELOPMENT LIMI TED REMARK: .</t>
  </si>
  <si>
    <t>AMF Charge for August 2025</t>
  </si>
  <si>
    <t>VAT on AMF Charge for August 2025</t>
  </si>
  <si>
    <t>000001250828193536152138846068 | Sterlin gPro Transfer from BAAY PROJECTS to ELIS HA ADERIBIGBE ABIOYE (Caster )</t>
  </si>
  <si>
    <t>VAT FEE - 000001250828193536152138846068 | SterlingPro Transfer from BAAY PROJEC TS to ELISHA ADERIBIGBE ABIOYE (Caster )</t>
  </si>
  <si>
    <t>NIP FEE - 000001250828193536152138846068 | SterlingPro Transfer from BAAY PROJEC TS to ELISHA ADERIBIGBE ABIOYE (Caster )</t>
  </si>
  <si>
    <t>000001250828230614046585432606 | Sterlin gPro Transfer from BAAY PROJECTS to AFOL ABI OLUYEMI OLADIRAN (cash)</t>
  </si>
  <si>
    <t>VAT FEE - 000001250828230614046585432606 | SterlingPro Transfer from BAAY PROJEC TS to AFOLABI OLUYEMI OLADIRAN (cash)</t>
  </si>
  <si>
    <t>NIP FEE - 000001250828230614046585432606 | SterlingPro Transfer from BAAY PROJEC TS to AFOLABI OLUYEMI OLADIRAN (cash)</t>
  </si>
  <si>
    <t>BANKNIP From 000015250829125622782405363 343 000015 PAYREF: PAY202508291156443947 QZOVHX33 SENDER: EBI OGBOMAH REMARK: T RF</t>
  </si>
  <si>
    <t>BANKNIP From 090405250829150530895938874 762 090405 PAYREF: AT5_MFDS2892025082915 0529376482J251S7 SENDER: Fincra Technolo gies Limited REMARK: Transfer from Adeni ji Ademola,/AT5_MFDS28920250829150529376 482J251S7</t>
  </si>
  <si>
    <t>00bb4ba26c024a40fcb6dfa0cdebf3bbe8 | Ste rlingPro Transfer from BAAY PROJECTS to TITILOYE ENIOLA ADEBOLA Land payment Mr akinware</t>
  </si>
  <si>
    <t>008644fabc60ef489e9ced405d5a2f622e | Ste rlingPro Transfer from BAAY PROJECTS to TITILOYE ENIOLA ADEBOLA Cash Mr akinware land Atlantic</t>
  </si>
  <si>
    <t>Govt Levy (FIRS) – EMT for 2025-08-28</t>
  </si>
  <si>
    <t>01-Sep-2025</t>
  </si>
  <si>
    <t>000001250830011640661418451204 | Sterlin gPro Transfer from BAAY PROJECTS to THE CROBAR - THE CROBAR (Cash)</t>
  </si>
  <si>
    <t>VAT FEE - 000001250830011640661418451204 | SterlingPro Transfer from BAAY PROJEC TS to THE CROBAR - THE CROBAR (Cash)</t>
  </si>
  <si>
    <t>NIP FEE - 000001250830011640661418451204 | SterlingPro Transfer from BAAY PROJEC TS to THE CROBAR - THE CROBAR (Cash)</t>
  </si>
  <si>
    <t>000001250830033251339293907274 | Sterlin gPro Transfer from BAAY PROJECTS to PEDI GREE MULTI-TRADE ENTERPRISE 1 (Cash)</t>
  </si>
  <si>
    <t>VAT FEE - 000001250830033251339293907274 | SterlingPro Transfer from BAAY PROJEC TS to PEDIGREE MULTI-TRADE ENTERPRISE 1 (Cash)</t>
  </si>
  <si>
    <t>NIP FEE - 000001250830033251339293907274 | SterlingPro Transfer from BAAY PROJEC TS to PEDIGREE MULTI-TRADE ENTERPRISE 1 (Cash)</t>
  </si>
  <si>
    <t>000001250830042101443984362691 | Sterlin gPro Transfer from BAAY PROJECTS to MARY CHRISTY OKON (Cash)</t>
  </si>
  <si>
    <t>VAT FEE - 000001250830042101443984362691 | SterlingPro Transfer from BAAY PROJEC TS to MARY CHRISTY OKON (Cash)</t>
  </si>
  <si>
    <t>NIP FEE - 000001250830042101443984362691 | SterlingPro Transfer from BAAY PROJEC TS to MARY CHRISTY OKON (Cash)</t>
  </si>
  <si>
    <t>000001250830125241003795457086 | Sterlin gPro Transfer from BAAY PROJECTS to POS Transfer - ABIODUN BAKARE (Cash)</t>
  </si>
  <si>
    <t>VAT FEE - 000001250830125241003795457086 | SterlingPro Transfer from BAAY PROJEC TS to POS Transfer - ABIODUN BAKARE (Cas h)</t>
  </si>
  <si>
    <t>NIP FEE - 000001250830125241003795457086 | SterlingPro Transfer from BAAY PROJEC TS to POS Transfer - ABIODUN BAKARE (Cas h)</t>
  </si>
  <si>
    <t>000001250830125819374908891167 | Sterlin gPro Transfer from BAAY PROJECTS to OHUM ENDE PAUL OSAZE (Caah)</t>
  </si>
  <si>
    <t>VAT FEE - 000001250830125819374908891167 | SterlingPro Transfer from BAAY PROJEC TS to OHUMENDE PAUL OSAZE (Caah)</t>
  </si>
  <si>
    <t>NIP FEE - 000001250830125819374908891167 | SterlingPro Transfer from BAAY PROJEC TS to OHUMENDE PAUL OSAZE (Caah)</t>
  </si>
  <si>
    <t>000001250830130412476844855230 | Sterlin gPro Transfer from BAAY PROJECTS to SALE M REAL ESTATE DEVELOPMENT LIMITED (Commi ssion )</t>
  </si>
  <si>
    <t>VAT FEE - 000001250830130412476844855230 | SterlingPro Transfer from BAAY PROJEC TS to SALEM REAL ESTATE DEVELOPMENT LIMI TED (Commission )</t>
  </si>
  <si>
    <t>NIP FEE - 000001250830130412476844855230 | SterlingPro Transfer from BAAY PROJEC TS to SALEM REAL ESTATE DEVELOPMENT LIMI TED (Commission )</t>
  </si>
  <si>
    <t>Govt Levy (FIRS) – EMT for 2025-08-29</t>
  </si>
  <si>
    <t>000001250830202014858334366096 | Sterlin gPro Transfer from BAAY PROJECTS to BAMB OO LOUNGE COLLAGE 2 (BAMBOO LOUNGE LIMIT ED) (Cash)</t>
  </si>
  <si>
    <t>VAT FEE - 000001250830202014858334366096 | SterlingPro Transfer from BAAY PROJEC TS to BAMBOO LOUNGE COLLAGE 2 (BAMBOO LO UNGE LIMITED) (Cash)</t>
  </si>
  <si>
    <t>NIP FEE - 000001250830202014858334366096 | SterlingPro Transfer from BAAY PROJEC TS to BAMBOO LOUNGE COLLAGE 2 (BAMBOO LO UNGE LIMITED) (Cash)</t>
  </si>
  <si>
    <t>000001250830204956070998637487 | Sterlin gPro Transfer from BAAY PROJECTS to HDV NIGERIA LIMITED (Csh)</t>
  </si>
  <si>
    <t>VAT FEE - 000001250830204956070998637487 | SterlingPro Transfer from BAAY PROJEC TS to HDV NIGERIA LIMITED (Csh)</t>
  </si>
  <si>
    <t>NIP FEE - 000001250830204956070998637487 | SterlingPro Transfer from BAAY PROJEC TS to HDV NIGERIA LIMITED (Csh)</t>
  </si>
  <si>
    <t>000001250830215000232333655111 | Sterlin gPro Transfer from BAAY PROJECTS to SEBI LI TOYYIBAH OLABISI (Contributions )</t>
  </si>
  <si>
    <t>VAT FEE - 000001250830215000232333655111 | SterlingPro Transfer from BAAY PROJEC TS to SEBILI TOYYIBAH OLABISI (Contribut ions )</t>
  </si>
  <si>
    <t>NIP FEE - 000001250830215000232333655111 | SterlingPro Transfer from BAAY PROJEC TS to SEBILI TOYYIBAH OLABISI (Contribut ions )</t>
  </si>
  <si>
    <t>000001250831002240179719633858 | Sterlin gPro Transfer from BAAY PROJECTS to RASA Q ROQEEB ADEBARE (Cash)</t>
  </si>
  <si>
    <t>VAT FEE - 000001250831002240179719633858 | SterlingPro Transfer from BAAY PROJEC TS to RASAQ ROQEEB ADEBARE (Cash)</t>
  </si>
  <si>
    <t>NIP FEE - 000001250831002240179719633858 | SterlingPro Transfer from BAAY PROJEC TS to RASAQ ROQEEB ADEBARE (Cash)</t>
  </si>
  <si>
    <t>000001250831041623941320394483 | Sterlin gPro Transfer from BAAY PROJECTS to 38 H OTELS - SUITS LIMITED - BAR 38 (Cash)</t>
  </si>
  <si>
    <t>VAT FEE - 000001250831041623941320394483 | SterlingPro Transfer from BAAY PROJEC TS to 38 HOTELS - SUITS LIMITED - BAR 38 (Cash)</t>
  </si>
  <si>
    <t>NIP FEE - 000001250831041623941320394483 | SterlingPro Transfer from BAAY PROJEC TS to 38 HOTELS - SUITS LIMITED - BAR 38 (Cash)</t>
  </si>
  <si>
    <t>000001250831041906199301118401 | Sterlin gPro Transfer from BAAY PROJECTS to 38 H OTELS - SUITS LIMITED - BAR 38 (C)</t>
  </si>
  <si>
    <t>VAT FEE - 000001250831041906199301118401 | SterlingPro Transfer from BAAY PROJEC TS to 38 HOTELS - SUITS LIMITED - BAR 38 (C)</t>
  </si>
  <si>
    <t>NIP FEE - 000001250831041906199301118401 | SterlingPro Transfer from BAAY PROJEC TS to 38 HOTELS - SUITS LIMITED - BAR 38 (C)</t>
  </si>
  <si>
    <t>000001250831060250137584636911 | Sterlin gPro Transfer from BAAY PROJECTS to ADEG OKE OPEYEMI OMOLARA (Cash)</t>
  </si>
  <si>
    <t>VAT FEE - 000001250831060250137584636911 | SterlingPro Transfer from BAAY PROJEC TS to ADEGOKE OPEYEMI OMOLARA (Cash)</t>
  </si>
  <si>
    <t>NIP FEE - 000001250831060250137584636911 | SterlingPro Transfer from BAAY PROJEC TS to ADEGOKE OPEYEMI OMOLARA (Cash)</t>
  </si>
  <si>
    <t>000001250831060417355247901313 | Sterlin gPro Transfer from BAAY PROJECTS to CHAR LES OLUWATOBI OWOLABI (Cash)</t>
  </si>
  <si>
    <t>VAT FEE - 000001250831060417355247901313 | SterlingPro Transfer from BAAY PROJEC TS to CHARLES OLUWATOBI OWOLABI (Cash)</t>
  </si>
  <si>
    <t>NIP FEE - 000001250831060417355247901313 | SterlingPro Transfer from BAAY PROJEC TS to CHARLES OLUWATOBI OWOLABI (Cash)</t>
  </si>
  <si>
    <t>000001250831133823102584032044 | Sterlin gPro Transfer from BAAY PROJECTS to TAJU DEEN GANIYU (cash)</t>
  </si>
  <si>
    <t>VAT FEE - 000001250831133823102584032044 | SterlingPro Transfer from BAAY PROJEC TS to TAJUDEEN GANIYU (cash)</t>
  </si>
  <si>
    <t>NIP FEE - 000001250831133823102584032044 | SterlingPro Transfer from BAAY PROJEC TS to TAJUDEEN GANIYU (cash)</t>
  </si>
  <si>
    <t>000001250831133943288349929629 | Sterlin gPro Transfer from BAAY PROJECTS to SOCI AL GROWTH CONSULT LIMITED (last payment baay tech)</t>
  </si>
  <si>
    <t>VAT FEE - 000001250831133943288349929629 | SterlingPro Transfer from BAAY PROJEC TS to SOCIAL GROWTH CONSULT LIMITED (las t payment baay tech)</t>
  </si>
  <si>
    <t>NIP FEE - 000001250831133943288349929629 | SterlingPro Transfer from BAAY PROJEC TS to SOCIAL GROWTH CONSULT LIMITED (las t payment baay tech)</t>
  </si>
  <si>
    <t>000001250831134212222553936961 | Sterlin gPro Transfer from BAAY PROJECTS to OLOT U TABITHA OLAMIDE (commission)</t>
  </si>
  <si>
    <t>VAT FEE - 000001250831134212222553936961 | SterlingPro Transfer from BAAY PROJEC TS to OLOTU TABITHA OLAMIDE (commission)</t>
  </si>
  <si>
    <t>NIP FEE - 000001250831134212222553936961 | SterlingPro Transfer from BAAY PROJEC TS to OLOTU TABITHA OLAMIDE (commission)</t>
  </si>
  <si>
    <t>000001250831134321583494118750 | Sterlin gPro Transfer from BAAY PROJECTS to AWON ORIN OLUWAMAYOWA A. (commission)</t>
  </si>
  <si>
    <t>VAT FEE - 000001250831134321583494118750 | SterlingPro Transfer from BAAY PROJEC TS to AWONORIN OLUWAMAYOWA A. (commissio n)</t>
  </si>
  <si>
    <t>NIP FEE - 000001250831134321583494118750 | SterlingPro Transfer from BAAY PROJEC TS to AWONORIN OLUWAMAYOWA A. (commissio n)</t>
  </si>
  <si>
    <t>000001250831134509568127305710 | Sterlin gPro Transfer from BAAY PROJECTS to ADEG OKE OPEYEMI OMOLARA (hr/admin cmd offci e )</t>
  </si>
  <si>
    <t>VAT FEE - 000001250831134509568127305710 | SterlingPro Transfer from BAAY PROJEC TS to ADEGOKE OPEYEMI OMOLARA (hr/admin cmd offci e )</t>
  </si>
  <si>
    <t>NIP FEE - 000001250831134509568127305710 | SterlingPro Transfer from BAAY PROJEC TS to ADEGOKE OPEYEMI OMOLARA (hr/admin cmd offci e )</t>
  </si>
  <si>
    <t>000001250831134704709994274836 | Sterlin gPro Transfer from BAAY PROJECTS to TIJA NI BOLANLE KADIJAT (facilitator refreshm ent)</t>
  </si>
  <si>
    <t>VAT FEE - 000001250831134704709994274836 | SterlingPro Transfer from BAAY PROJEC TS to TIJANI BOLANLE KADIJAT (facilitato r refreshment)</t>
  </si>
  <si>
    <t>NIP FEE - 000001250831134704709994274836 | SterlingPro Transfer from BAAY PROJEC TS to TIJANI BOLANLE KADIJAT (facilitato r refreshment)</t>
  </si>
  <si>
    <t>000001250831134841258609416291 | Sterlin gPro Transfer from BAAY PROJECTS to OLAO SEBIKAN SULAIMAN (block payment)</t>
  </si>
  <si>
    <t>VAT FEE - 000001250831134841258609416291 | SterlingPro Transfer from BAAY PROJEC TS to OLAOSEBIKAN SULAIMAN (block paymen t)</t>
  </si>
  <si>
    <t>NIP FEE - 000001250831134841258609416291 | SterlingPro Transfer from BAAY PROJEC TS to OLAOSEBIKAN SULAIMAN (block paymen t)</t>
  </si>
  <si>
    <t>000001250831135016423898846968 | Sterlin gPro Transfer from BAAY PROJECTS to BADM US MUSIBAU AKANNI (carpentry )</t>
  </si>
  <si>
    <t>VAT FEE - 000001250831135016423898846968 | SterlingPro Transfer from BAAY PROJEC TS to BADMUS MUSIBAU AKANNI (carpentry )</t>
  </si>
  <si>
    <t>NIP FEE - 000001250831135016423898846968 | SterlingPro Transfer from BAAY PROJEC TS to BADMUS MUSIBAU AKANNI (carpentry )</t>
  </si>
  <si>
    <t>000001250831135242292093663602 | Sterlin gPro Transfer from BAAY PROJECTS to IBIK UNLE AKEEM OLAWALE (carpentry)</t>
  </si>
  <si>
    <t>VAT FEE - 000001250831135242292093663602 | SterlingPro Transfer from BAAY PROJEC TS to IBIKUNLE AKEEM OLAWALE (carpentry)</t>
  </si>
  <si>
    <t>NIP FEE - 000001250831135242292093663602 | SterlingPro Transfer from BAAY PROJEC TS to IBIKUNLE AKEEM OLAWALE (carpentry)</t>
  </si>
  <si>
    <t>000001250831135444476018319808 | Sterlin gPro Transfer from BAAY PROJECTS to HASS AN RASAK OMOTAYO (fcmb)</t>
  </si>
  <si>
    <t>VAT FEE - 000001250831135444476018319808 | SterlingPro Transfer from BAAY PROJEC TS to HASSAN RASAK OMOTAYO (fcmb)</t>
  </si>
  <si>
    <t>NIP FEE - 000001250831135444476018319808 | SterlingPro Transfer from BAAY PROJEC TS to HASSAN RASAK OMOTAYO (fcmb)</t>
  </si>
  <si>
    <t>000001250831135613246063608418 | Sterlin gPro Transfer from BAAY PROJECTS to OLAL EKAN TOHEEB (payment)</t>
  </si>
  <si>
    <t>VAT FEE - 000001250831135613246063608418 | SterlingPro Transfer from BAAY PROJEC TS to OLALEKAN TOHEEB (payment)</t>
  </si>
  <si>
    <t>NIP FEE - 000001250831135613246063608418 | SterlingPro Transfer from BAAY PROJEC TS to OLALEKAN TOHEEB (payment)</t>
  </si>
  <si>
    <t>000001250831135833978929218071 | Sterlin gPro Transfer from BAAY PROJECTS to AT F ARMS AND MANAGEMENT CONSULTANCY LIMITED (cement)</t>
  </si>
  <si>
    <t>VAT FEE - 000001250831135833978929218071 | SterlingPro Transfer from BAAY PROJEC TS to AT FARMS AND MANAGEMENT CONSULTANC Y LIMITED (cement)</t>
  </si>
  <si>
    <t>NIP FEE - 000001250831135833978929218071 | SterlingPro Transfer from BAAY PROJEC TS to AT FARMS AND MANAGEMENT CONSULTANC Y LIMITED (cement)</t>
  </si>
  <si>
    <t>000001250831190900344572439130 | Sterlin gPro Transfer from BAAY PROJECTS to ADEG OKE SEGUN BABATUNDE (Cash)</t>
  </si>
  <si>
    <t>VAT FEE - 000001250831190900344572439130 | SterlingPro Transfer from BAAY PROJEC TS to ADEGOKE SEGUN BABATUNDE (Cash)</t>
  </si>
  <si>
    <t>NIP FEE - 000001250831190900344572439130 | SterlingPro Transfer from BAAY PROJEC TS to ADEGOKE SEGUN BABATUNDE (Cash)</t>
  </si>
  <si>
    <t>000001250831191409052352688019 | Sterlin gPro Transfer from BAAY PROJECTS to TIMI LEHIN AKINTAYO AKINLEYE (Cash)</t>
  </si>
  <si>
    <t>VAT FEE - 000001250831191409052352688019 | SterlingPro Transfer from BAAY PROJEC TS to TIMILEHIN AKINTAYO AKINLEYE (Cash)</t>
  </si>
  <si>
    <t>NIP FEE - 000001250831191409052352688019 | SterlingPro Transfer from BAAY PROJEC TS to TIMILEHIN AKINTAYO AKINLEYE (Cash)</t>
  </si>
  <si>
    <t>000001250831211331913033570584 | Sterlin gPro Transfer from BAAY PROJECTS to KEHI NDE AYOBAMI OWOSENI (Csh)</t>
  </si>
  <si>
    <t>VAT FEE - 000001250831211331913033570584 | SterlingPro Transfer from BAAY PROJEC TS to KEHINDE AYOBAMI OWOSENI (Csh)</t>
  </si>
  <si>
    <t>NIP FEE - 000001250831211331913033570584 | SterlingPro Transfer from BAAY PROJEC TS to KEHINDE AYOBAMI OWOSENI (Csh)</t>
  </si>
  <si>
    <t>000001250831223226930383882873 | Sterlin gPro Transfer from BAAY PROJECTS to ADEG OKE SEGUN BABATUNDE (C)</t>
  </si>
  <si>
    <t>VAT FEE - 000001250831223226930383882873 | SterlingPro Transfer from BAAY PROJEC TS to ADEGOKE SEGUN BABATUNDE (C)</t>
  </si>
  <si>
    <t>NIP FEE - 000001250831223226930383882873 | SterlingPro Transfer from BAAY PROJEC TS to ADEGOKE SEGUN BABATUNDE (C)</t>
  </si>
  <si>
    <t>000001250831223437363344170779 | Sterlin gPro Transfer from BAAY PROJECTS to ATHE NA ENTERTAINMENT LIMITED - ATHENA BEACH 10 (Cash)</t>
  </si>
  <si>
    <t>VAT FEE - 000001250831223437363344170779 | SterlingPro Transfer from BAAY PROJEC TS to ATHENA ENTERTAINMENT LIMITED - ATH ENA BEACH 10 (Cash)</t>
  </si>
  <si>
    <t>NIP FEE - 000001250831223437363344170779 | SterlingPro Transfer from BAAY PROJEC TS to ATHENA ENTERTAINMENT LIMITED - ATH ENA BEACH 10 (Cash)</t>
  </si>
  <si>
    <t>BANKNIP From 000016250901122757000578884 236 000016 PAYREF: 638923264774196073 SE NDER: OYEWO ZAYNAB MOBOLA REMARK: FIP:MB :STL/OYEWO ZAYNAB MOBOL/FBNMOBILE:BAAY P ROJECTS/MONTH 3 PAYOUT/BAAY PROJECTS</t>
  </si>
  <si>
    <t>000001250901142237674712072706 | Sterlin gPro Transfer from BAAY PROJECTS to GASO LYNE LIMITED (refund-green city )</t>
  </si>
  <si>
    <t>VAT FEE - 000001250901142237674712072706 | SterlingPro Transfer from BAAY PROJEC</t>
  </si>
  <si>
    <t>NIP FEE - 000001250901142237674712072706 | SterlingPro Transfer from BAAY PROJEC TS to GASOLYNE LIMITED (refund-green cit y )</t>
  </si>
  <si>
    <t>000001250901144016887044840801 | Sterlin gPro Transfer from BAAY PROJECTS to OLAJ IDE OGUNSESAN AYOFE (commission roofni g)</t>
  </si>
  <si>
    <t>VAT FEE - 000001250901144016887044840801 | SterlingPro Transfer from BAAY PROJEC TS to OLAJIDE OGUNSESAN AYOFE (commissio n roofni g)</t>
  </si>
  <si>
    <t>NIP FEE - 000001250901144016887044840801 | SterlingPro Transfer from BAAY PROJEC TS to OLAJIDE OGUNSESAN AYOFE (commissio n roofni g)</t>
  </si>
  <si>
    <t>000001250901175007266554822896 | Sterlin gPro Transfer from BAAY PROJECTS to ISAA C OLAMILEKAN ADEBANJO (Architecture )</t>
  </si>
  <si>
    <t>VAT FEE - 000001250901175007266554822896 | SterlingPro Transfer from BAAY PROJEC TS to ISAAC OLAMILEKAN ADEBANJO (Archite cture )</t>
  </si>
  <si>
    <t>NIP FEE - 000001250901175007266554822896 | SterlingPro Transfer from BAAY PROJEC TS to ISAAC OLAMILEKAN ADEBANJO (Archite cture )</t>
  </si>
  <si>
    <t>REV-000001250901175007266554822896 | Ste rlingPro Transfer from BAAY PROJECTS to ISAAC OLAMILEKAN ADEBANJO (Architecture )</t>
  </si>
  <si>
    <t>REV-VAT FEE - 00000125090117500726655482 2896 | SterlingPro Transfer from BAAY PR OJECTS to ISAAC OLAMILEKAN ADEBANJO (Arc hitecture )</t>
  </si>
  <si>
    <t>REV-NIP FEE - 00000125090117500726655482 2896 | SterlingPro Transfer from BAAY PR OJECTS to ISAAC OLAMILEKAN ADEBANJO (Arc hitecture )</t>
  </si>
  <si>
    <t>000001250901175134778783032467 | Sterlin gPro Transfer from BAAY PROJECTS to OLAW ALE OLUGBENGA OLADELE (Block )</t>
  </si>
  <si>
    <t>VAT FEE - 000001250901175134778783032467 | SterlingPro Transfer from BAAY PROJEC TS to OLAWALE OLUGBENGA OLADELE (Block )</t>
  </si>
  <si>
    <t>NIP FEE - 000001250901175134778783032467 | SterlingPro Transfer from BAAY PROJEC TS to OLAWALE OLUGBENGA OLADELE (Block )</t>
  </si>
  <si>
    <t>000001250901175358447046728935 | Sterlin gPro Transfer from BAAY PROJECTS to BABA TUNDE ANTHONY OGUNMOKUN (Architecture )</t>
  </si>
  <si>
    <t>VAT FEE - 000001250901175358447046728935 | SterlingPro Transfer from BAAY PROJEC TS to BABATUNDE ANTHONY OGUNMOKUN (Archi tecture )</t>
  </si>
  <si>
    <t>NIP FEE - 000001250901175358447046728935 | SterlingPro Transfer from BAAY PROJEC TS to BABATUNDE ANTHONY OGUNMOKUN (Archi tecture )</t>
  </si>
  <si>
    <t>000001250902102236493330676977 | Sterlin gPro Transfer from BAAY PROJECTS to POPO OLA OLUSHI AGBOOLA (Surveyor waterfront)</t>
  </si>
  <si>
    <t>VAT FEE - 000001250902102236493330676977 | SterlingPro Transfer from BAAY PROJEC TS to POPOOLA OLUSHI AGBOOLA (Surveyor w aterfront)</t>
  </si>
  <si>
    <t>NIP FEE - 000001250902102236493330676977 | SterlingPro Transfer from BAAY PROJEC TS to POPOOLA OLUSHI AGBOOLA (Surveyor w aterfront)</t>
  </si>
  <si>
    <t>000001250902104646722350114768 | OneBank Transfer from BAKKEY BOLA SALAUDEEN to BAAY PROJECTS</t>
  </si>
  <si>
    <t>000001250902114809892524634103 | Sterlin gPro Transfer from BAAY PROJECTS to ISAA C OLAMILEKAN ADEBANJO (Architecture )</t>
  </si>
  <si>
    <t>VAT FEE - 000001250902114809892524634103 | SterlingPro Transfer from BAAY PROJEC TS to ISAAC OLAMILEKAN ADEBANJO (Archite cture )</t>
  </si>
  <si>
    <t>NIP FEE - 000001250902114809892524634103 | SterlingPro Transfer from BAAY PROJEC TS to ISAAC OLAMILEKAN ADEBANJO (Archite cture )</t>
  </si>
  <si>
    <t>000001250902115320978252786684 | Sterlin gPro Transfer from BAAY PROJECTS to ALAM U TOSIN AKINKUNMI (Imprest )</t>
  </si>
  <si>
    <t>VAT FEE - 000001250902115320978252786684 | SterlingPro Transfer from BAAY PROJEC TS to ALAMU TOSIN AKINKUNMI (Imprest )</t>
  </si>
  <si>
    <t>NIP FEE - 000001250902115320978252786684 | SterlingPro Transfer from BAAY PROJEC TS to ALAMU TOSIN AKINKUNMI (Imprest )</t>
  </si>
  <si>
    <t>000001250902115955851025563813 | Sterlin gPro Transfer from BAAY PROJECTS to KIBR AT VENTURES (Cash materials)</t>
  </si>
  <si>
    <t>VAT FEE - 000001250902115955851025563813 | SterlingPro Transfer from BAAY PROJEC TS to KIBRAT VENTURES (Cash materials)</t>
  </si>
  <si>
    <t>NIP FEE - 000001250902115955851025563813 | SterlingPro Transfer from BAAY PROJEC TS to KIBRAT VENTURES (Cash materials)</t>
  </si>
  <si>
    <t>000001250902121718669271540729 | Sterlin gPro Transfer from BAAY PROJECTS to ADEG OKE SEGUN BABATUNDE (Cash)</t>
  </si>
  <si>
    <t>VAT FEE - 000001250902121718669271540729 | SterlingPro Transfer from BAAY PROJEC TS to ADEGOKE SEGUN BABATUNDE (Cash)</t>
  </si>
  <si>
    <t>NIP FEE - 000001250902121718669271540729 | SterlingPro Transfer from BAAY PROJEC TS to ADEGOKE SEGUN BABATUNDE (Cash)</t>
  </si>
  <si>
    <t>BANKNIP From 000016250902122222000584478 482 000016 PAYREF: 638924125421126844 SE NDER: OYEWO ZAYNAB MOBOLA REMARK: FIP:MB :STL/OYEWO ZAYNAB MOBOL/FBNMOBILE:BAAY P ROJECTS/MONTH 3 PAYOUT BALANCE/BAAY PROJ ECTS</t>
  </si>
  <si>
    <t>Govt Levy (FIRS) – EMT for 2025-09-01</t>
  </si>
  <si>
    <t>BANKNIP From 000016250902195603000587327 094 000016 PAYREF: 638924395656777306 SE NDER: BAAY DEGOK NIG LTD REMARK: FIP:IB: STL/BAAY DEGOK NIG LTD/CIB:CASH/BAAY PRO JECTS</t>
  </si>
  <si>
    <t>000001250902215755643309960462 | Sterlin gPro Transfer from BAAY PROJECTS to CASP ER &amp;amp;GAMBINI'S ICM (Cash)</t>
  </si>
  <si>
    <t>VAT FEE - 000001250902215755643309960462 | SterlingPro Transfer from BAAY PROJEC TS to CASPER &amp;amp;GAMBINI'S ICM (Cash)</t>
  </si>
  <si>
    <t>NIP FEE - 000001250902215755643309960462 | SterlingPro Transfer from BAAY PROJEC TS to CASPER &amp;amp;GAMBINI'S ICM (Cash)</t>
  </si>
  <si>
    <t>000001250902233806305870591984 | Sterlin gPro Transfer from BAAY PROJECTS to OMOT OSHO OJO OLATUNDE (Blocks)</t>
  </si>
  <si>
    <t>VAT FEE - 000001250902233806305870591984 | SterlingPro Transfer from BAAY PROJEC TS to OMOTOSHO OJO OLATUNDE (Blocks)</t>
  </si>
  <si>
    <t>NIP FEE - 000001250902233806305870591984 | SterlingPro Transfer from BAAY PROJEC TS to OMOTOSHO OJO OLATUNDE (Blocks)</t>
  </si>
  <si>
    <t>000001250902233935351470717260 | Sterlin gPro Transfer from BAAY PROJECTS to OGUN JIDE GAFARI ORIYOMI (Planks)</t>
  </si>
  <si>
    <t>VAT FEE - 000001250902233935351470717260 | SterlingPro Transfer from BAAY PROJEC TS to OGUNJIDE GAFARI ORIYOMI (Planks)</t>
  </si>
  <si>
    <t>NIP FEE - 000001250902233935351470717260 | SterlingPro Transfer from BAAY PROJEC TS to OGUNJIDE GAFARI ORIYOMI (Planks)</t>
  </si>
  <si>
    <t>000001250902234051223466335161 | Sterlin gPro Transfer from BAAY PROJECTS to TAIW O MOTUNRAYO OLANIYI (Nails)</t>
  </si>
  <si>
    <t>VAT FEE - 000001250902234051223466335161 | SterlingPro Transfer from BAAY PROJEC TS to TAIWO MOTUNRAYO OLANIYI (Nails)</t>
  </si>
  <si>
    <t>NIP FEE - 000001250902234051223466335161 | SterlingPro Transfer from BAAY PROJEC TS to TAIWO MOTUNRAYO OLANIYI (Nails)</t>
  </si>
  <si>
    <t>000001250902234223874950515817 | Sterlin gPro Transfer from BAAY PROJECTS to OGUN NIRAN OPEYEMI OLUWATOSIN (Casting suppli es)</t>
  </si>
  <si>
    <t>VAT FEE - 000001250902234223874950515817 | SterlingPro Transfer from BAAY PROJEC TS to OGUNNIRAN OPEYEMI OLUWATOSIN (Cast ing supplies)</t>
  </si>
  <si>
    <t>NIP FEE - 000001250902234223874950515817 | SterlingPro Transfer from BAAY PROJEC TS to OGUNNIRAN OPEYEMI OLUWATOSIN (Cast ing supplies)</t>
  </si>
  <si>
    <t>000001250902234335839201553910 | Sterlin gPro Transfer from BAAY PROJECTS to SUND AY OYEWOLE EEBUDOLA (Bricklayer )</t>
  </si>
  <si>
    <t>VAT FEE - 000001250902234335839201553910 | SterlingPro Transfer from BAAY PROJEC TS to SUNDAY OYEWOLE EEBUDOLA (Bricklaye r )</t>
  </si>
  <si>
    <t>NIP FEE - 000001250902234335839201553910 | SterlingPro Transfer from BAAY PROJEC TS to SUNDAY OYEWOLE EEBUDOLA (Bricklaye r )</t>
  </si>
  <si>
    <t>000001250902234611394985528494 | Sterlin gPro Transfer from BAAY PROJECTS to CHRI STOPHER ANU IKWE (Bricklayer )</t>
  </si>
  <si>
    <t>VAT FEE - 000001250902234611394985528494 | SterlingPro Transfer from BAAY PROJEC TS to CHRISTOPHER ANU IKWE (Bricklayer )</t>
  </si>
  <si>
    <t>NIP FEE - 000001250902234611394985528494 | SterlingPro Transfer from BAAY PROJEC TS to CHRISTOPHER ANU IKWE (Bricklayer )</t>
  </si>
  <si>
    <t>000001250902234825242318197831 | Sterlin gPro Transfer from BAAY PROJECTS to TIJA NI BOLANLE KADIJAT (Cash)</t>
  </si>
  <si>
    <t>VAT FEE - 000001250902234825242318197831 | SterlingPro Transfer from BAAY PROJEC TS to TIJANI BOLANLE KADIJAT (Cash)</t>
  </si>
  <si>
    <t>NIP FEE - 000001250902234825242318197831 | SterlingPro Transfer from BAAY PROJEC TS to TIJANI BOLANLE KADIJAT (Cash)</t>
  </si>
  <si>
    <t>000001250902234945854041576141 | Sterlin gPro Transfer from BAAY PROJECTS to ADEG OKE OPEYEMI OMOLARA (Rf and frame )</t>
  </si>
  <si>
    <t>VAT FEE - 000001250902234945854041576141 | SterlingPro Transfer from BAAY PROJEC TS to ADEGOKE OPEYEMI OMOLARA (Rf and fr ame )</t>
  </si>
  <si>
    <t>NIP FEE - 000001250902234945854041576141 | SterlingPro Transfer from BAAY PROJEC TS to ADEGOKE OPEYEMI OMOLARA (Rf and fr ame )</t>
  </si>
  <si>
    <t>000001250902235107342309113837 | Sterlin gPro Transfer from BAAY PROJECTS to OLAD ELE ADENIKE MONSURA (Aurtime)</t>
  </si>
  <si>
    <t>VAT FEE - 000001250902235107342309113837 | SterlingPro Transfer from BAAY PROJEC TS to OLADELE ADENIKE MONSURA (Aurtime)</t>
  </si>
  <si>
    <t>NIP FEE - 000001250902235107342309113837 | SterlingPro Transfer from BAAY PROJEC TS to OLADELE ADENIKE MONSURA (Aurtime)</t>
  </si>
  <si>
    <t>000001250902235516973811513318 | Sterlin gPro Transfer from BAAY PROJECTS to VIVI AN OYEYEMI-MOFFAT (Commission )</t>
  </si>
  <si>
    <t>VAT FEE - 000001250902235516973811513318 | SterlingPro Transfer from BAAY PROJEC TS to VIVIAN OYEYEMI-MOFFAT (Commission )</t>
  </si>
  <si>
    <t>NIP FEE - 000001250902235516973811513318 | SterlingPro Transfer from BAAY PROJEC</t>
  </si>
  <si>
    <t>000001250902235556116219616716 | Sterlin gPro Transfer from BAAY PROJECTS to ISAW UMI, DORCAS MOSIMILOLUWA (Commission )</t>
  </si>
  <si>
    <t>VAT FEE - 000001250902235556116219616716 | SterlingPro Transfer from BAAY PROJEC TS to ISAWUMI, DORCAS MOSIMILOLUWA (Comm ission )</t>
  </si>
  <si>
    <t>NIP FEE - 000001250902235556116219616716 | SterlingPro Transfer from BAAY PROJEC TS to ISAWUMI, DORCAS MOSIMILOLUWA (Comm ission )</t>
  </si>
  <si>
    <t>000001250902235650715436203855 | Sterlin gPro Transfer from BAAY PROJECTS to KALE SANWO CELINA OLUWARANTIMI (Commission )</t>
  </si>
  <si>
    <t>VAT FEE - 000001250902235650715436203855 | SterlingPro Transfer from BAAY PROJEC TS to KALESANWO CELINA OLUWARANTIMI (Co mmission )</t>
  </si>
  <si>
    <t>NIP FEE - 000001250902235650715436203855 | SterlingPro Transfer from BAAY PROJEC TS to KALESANWO CELINA OLUWARANTIMI (Co mmission )</t>
  </si>
  <si>
    <t>000001250902235749086462890939 | Sterlin gPro Transfer from BAAY PROJECTS to OLAD EPO OLUWAPELUMI OMOTAYO (Commission )</t>
  </si>
  <si>
    <t>VAT FEE - 000001250902235749086462890939 | SterlingPro Transfer from BAAY PROJEC TS to OLADEPO OLUWAPELUMI OMOTAYO (Commi ssion )</t>
  </si>
  <si>
    <t>NIP FEE - 000001250902235749086462890939 | SterlingPro Transfer from BAAY PROJEC TS to OLADEPO OLUWAPELUMI OMOTAYO (Commi ssion )</t>
  </si>
  <si>
    <t>000001250902235850149755591363 | Sterlin gPro Transfer from BAAY PROJECTS to OJEL ABI ADEJUMOKE ABIMBOLA (Commission )</t>
  </si>
  <si>
    <t>VAT FEE - 000001250902235850149755591363 | SterlingPro Transfer from BAAY PROJEC TS to OJELABI ADEJUMOKE ABIMBOLA (Commis sion )</t>
  </si>
  <si>
    <t>NIP FEE - 000001250902235850149755591363 | SterlingPro Transfer from BAAY PROJEC TS to OJELABI ADEJUMOKE ABIMBOLA (Commis sion )</t>
  </si>
  <si>
    <t>000001250902235941151550034960 | Sterlin gPro Transfer from BAAY PROJECTS to JESS E OZIOMA NWOKE (Commission )</t>
  </si>
  <si>
    <t>VAT FEE - 000001250902235941151550034960 | SterlingPro Transfer from BAAY PROJEC TS to JESSE OZIOMA NWOKE (Commission )</t>
  </si>
  <si>
    <t>NIP FEE - 000001250902235941151550034960 | SterlingPro Transfer from BAAY PROJEC TS to JESSE OZIOMA NWOKE (Commission )</t>
  </si>
  <si>
    <t>000001250903000055428524140717 | Sterlin gPro Transfer from BAAY PROJECTS to TIJA NI BOLANLE K (Commission )</t>
  </si>
  <si>
    <t>VAT FEE - 000001250903000055428524140717 | SterlingPro Transfer from BAAY PROJEC TS to TIJANI BOLANLE K (Commission )</t>
  </si>
  <si>
    <t>NIP FEE - 000001250903000055428524140717 | SterlingPro Transfer from BAAY PROJEC TS to TIJANI BOLANLE K (Commission )</t>
  </si>
  <si>
    <t>000001250903000216780660922810 | Sterlin gPro Transfer from BAAY PROJECTS to AJIB OLA TAIWO ADEOLA (Commission upline )</t>
  </si>
  <si>
    <t>VAT FEE - 000001250903000216780660922810 | SterlingPro Transfer from BAAY PROJEC TS to AJIBOLA TAIWO ADEOLA (Commission u pline )</t>
  </si>
  <si>
    <t>NIP FEE - 000001250903000216780660922810 | SterlingPro Transfer from BAAY PROJEC TS to AJIBOLA TAIWO ADEOLA (Commission u pline )</t>
  </si>
  <si>
    <t>000001250903000259199244536873 | Sterlin gPro Transfer from BAAY PROJECTS to OLAD</t>
  </si>
  <si>
    <t>VAT FEE - 000001250903000259199244536873 | SterlingPro Transfer from BAAY PROJEC TS to OLADEPO OLUWAPELUMI OMOTAYO (Commi ssion upline )</t>
  </si>
  <si>
    <t>NIP FEE - 000001250903000259199244536873 | SterlingPro Transfer from BAAY PROJEC TS to OLADEPO OLUWAPELUMI OMOTAYO (Commi ssion upline )</t>
  </si>
  <si>
    <t>000001250903000354841231458941 | Sterlin gPro Transfer from BAAY PROJECTS to ADEG OKE OPEYEMI OMOLARA (Commission upline )</t>
  </si>
  <si>
    <t>VAT FEE - 000001250903000354841231458941 | SterlingPro Transfer from BAAY PROJEC TS to ADEGOKE OPEYEMI OMOLARA (Commissio n upline )</t>
  </si>
  <si>
    <t>NIP FEE - 000001250903000354841231458941 | SterlingPro Transfer from BAAY PROJEC TS to ADEGOKE OPEYEMI OMOLARA (Commissio n upline )</t>
  </si>
  <si>
    <t>Govt Levy (FIRS) – EMT for 2025-09-02</t>
  </si>
  <si>
    <t>000001250903150008680282085472 | Sterlin gPro Transfer from BAAY PROJECTS to OLAD ELE ADENIKE MONSURA (salary/august)</t>
  </si>
  <si>
    <t>VAT FEE - 000001250903150008680282085472 | SterlingPro Transfer from BAAY PROJEC TS to OLADELE ADENIKE MONSURA (salary/au gust)</t>
  </si>
  <si>
    <t>NIP FEE - 000001250903150008680282085472 | SterlingPro Transfer from BAAY PROJEC TS to OLADELE ADENIKE MONSURA (salary/au gust)</t>
  </si>
  <si>
    <t>000001250903150113696427966592 | Sterlin gPro Transfer from BAAY PROJECTS to OPEY EMI SULAIMON ATOBAJE (salary/august)</t>
  </si>
  <si>
    <t>VAT FEE - 000001250903150113696427966592 | SterlingPro Transfer from BAAY PROJEC TS to OPEYEMI SULAIMON ATOBAJE (salary/a ugust)</t>
  </si>
  <si>
    <t>NIP FEE - 000001250903150113696427966592 | SterlingPro Transfer from BAAY PROJEC TS to OPEYEMI SULAIMON ATOBAJE (salary/a ugust)</t>
  </si>
  <si>
    <t>000001250903150610031330017658 | Sterlin gPro Transfer from BAAY PROJECTS to OLAD EPO OLUWAPELUMI OMOTAYO (salary/august)</t>
  </si>
  <si>
    <t>VAT FEE - 000001250903150610031330017658 | SterlingPro Transfer from BAAY PROJEC TS to OLADEPO OLUWAPELUMI OMOTAYO (salar y/august)</t>
  </si>
  <si>
    <t>NIP FEE - 000001250903150610031330017658 | SterlingPro Transfer from BAAY PROJEC TS to OLADEPO OLUWAPELUMI OMOTAYO (salar y/august)</t>
  </si>
  <si>
    <t>000001250903150826156074400826 | Sterlin gPro Transfer from BAAY PROJECTS to OLAF USI OLADAYO ALEXANDER (salary/august)</t>
  </si>
  <si>
    <t>VAT FEE - 000001250903150826156074400826 | SterlingPro Transfer from BAAY PROJEC TS to OLAFUSI OLADAYO ALEXANDER (salary/ august)</t>
  </si>
  <si>
    <t>NIP FEE - 000001250903150826156074400826 | SterlingPro Transfer from BAAY PROJEC TS to OLAFUSI OLADAYO ALEXANDER (salary/ august)</t>
  </si>
  <si>
    <t>000001250903151244688276682151 | Sterlin gPro Transfer from BAAY PROJECTS to ALAM U TOSIN AKINKUNMI (salary/august)</t>
  </si>
  <si>
    <t>VAT FEE - 000001250903151244688276682151 | SterlingPro Transfer from BAAY PROJEC TS to ALAMU TOSIN AKINKUNMI (salary/aug ust)</t>
  </si>
  <si>
    <t>NIP FEE - 000001250903151244688276682151 | SterlingPro Transfer from BAAY PROJEC TS to ALAMU TOSIN AKINKUNMI (salary/aug ust)</t>
  </si>
  <si>
    <t>000001250903151327572605702982 | Sterlin gPro Transfer from BAAY PROJECTS to OLUB A PETER IKANDE (salary)</t>
  </si>
  <si>
    <t>VAT FEE - 000001250903151327572605702982 | SterlingPro Transfer from BAAY PROJEC TS to OLUBA PETER IKANDE (salary)</t>
  </si>
  <si>
    <t>NIP FEE - 000001250903151327572605702982 | SterlingPro Transfer from BAAY PROJEC TS to OLUBA PETER IKANDE (salary)</t>
  </si>
  <si>
    <t>000001250903151618405118885854 | Sterlin gPro Transfer from BAAY PROJECTS to AUDI SIMON (salary/august)</t>
  </si>
  <si>
    <t>VAT FEE - 000001250903151618405118885854 | SterlingPro Transfer from BAAY PROJEC TS to AUDI SIMON (salary/august)</t>
  </si>
  <si>
    <t>NIP FEE - 000001250903151618405118885854 | SterlingPro Transfer from BAAY PROJEC TS to AUDI SIMON (salary/august)</t>
  </si>
  <si>
    <t>000001250903151733499501482408 | Sterlin gPro Transfer from BAAY PROJECTS to AMAK A NNENNA EZEH (salary/august)</t>
  </si>
  <si>
    <t>VAT FEE - 000001250903151733499501482408 | SterlingPro Transfer from BAAY PROJEC TS to AMAKA NNENNA EZEH (salary/august)</t>
  </si>
  <si>
    <t>NIP FEE - 000001250903151733499501482408 | SterlingPro Transfer from BAAY PROJEC TS to AMAKA NNENNA EZEH (salary/august)</t>
  </si>
  <si>
    <t>000001250903151904169002962533 | Sterlin gPro Transfer from BAAY PROJECTS to ALEX TEMITOPE ADEWUMI (salary/august)</t>
  </si>
  <si>
    <t>VAT FEE - 000001250903151904169002962533 | SterlingPro Transfer from BAAY PROJEC TS to ALEX TEMITOPE ADEWUMI (salary/augu st)</t>
  </si>
  <si>
    <t>NIP FEE - 000001250903151904169002962533 | SterlingPro Transfer from BAAY PROJEC TS to ALEX TEMITOPE ADEWUMI (salary/augu st)</t>
  </si>
  <si>
    <t>000001250903152046692810645325 | Sterlin gPro Transfer from BAAY PROJECTS to Anoi nting Braimoh (salary/august)</t>
  </si>
  <si>
    <t>VAT FEE - 000001250903152046692810645325 | SterlingPro Transfer from BAAY PROJEC TS to Anointing Braimoh (salary/august )</t>
  </si>
  <si>
    <t>NIP FEE - 000001250903152046692810645325 | SterlingPro Transfer from BAAY PROJEC TS to Anointing Braimoh (salary/august )</t>
  </si>
  <si>
    <t>000001250903152156268239932666 | Sterlin gPro Transfer from BAAY PROJECTS to OBIK WELU CHINEDU OKWUDILI (salary/august)</t>
  </si>
  <si>
    <t>VAT FEE - 000001250903152156268239932666 | SterlingPro Transfer from BAAY PROJEC TS to OBIKWELU CHINEDU OKWUDILI (salary/ august)</t>
  </si>
  <si>
    <t>NIP FEE - 000001250903152156268239932666 | SterlingPro Transfer from BAAY PROJEC TS to OBIKWELU CHINEDU OKWUDILI (salary/ august)</t>
  </si>
  <si>
    <t>000001250903152321405648804049 | Sterlin gPro Transfer from BAAY PROJECTS to MUIZ OWOLABI SALAU (salary/august)</t>
  </si>
  <si>
    <t>VAT FEE - 000001250903152321405648804049 | SterlingPro Transfer from BAAY PROJEC TS to MUIZ OWOLABI SALAU (salary/august)</t>
  </si>
  <si>
    <t>NIP FEE - 000001250903152321405648804049 | SterlingPro Transfer from BAAY PROJEC TS to MUIZ OWOLABI SALAU (salary/august)</t>
  </si>
  <si>
    <t>BANKNIP From 000007250903182916279681331 631 000007 PAYREF: ONB25090306291406615 SENDER: LANDNEST HOMES AND PROPERTIES BA AY FORESHORE REMARK: COB TRF FROM LANDNE ST H **1156 FBP</t>
  </si>
  <si>
    <t>Govt Levy (FIRS) – EMT for 2025-09-03</t>
  </si>
  <si>
    <t>000001250905134121490288469004 | Sterlin gPro Transfer from BAAY PROJECTS to BAAY</t>
  </si>
  <si>
    <t>VAT FEE - 000001250905134121490288469004 | SterlingPro Transfer from BAAY PROJEC TS to BAAY PROJECTS LTD (Tf)</t>
  </si>
  <si>
    <t>NIP FEE - 000001250905134121490288469004 | SterlingPro Transfer from BAAY PROJEC TS to BAAY PROJECTS LTD (Tf)</t>
  </si>
  <si>
    <t>BANKNIP From 000013250908021225000400528 211 000013 PAYREF: 000400528211 SENDER: ILUMOKA BALQEES ADEDOLAPO REMARK: NIP Tr ansfer to BAAY PROJECTS. 000013250908021 225000400528211</t>
  </si>
  <si>
    <t>000001250908083405425425651107 | Sterlin gPro Transfer from BAAY PROJECTS to DORC AS MOSINMILOLUWA ISAWUMI (salary/august)</t>
  </si>
  <si>
    <t>VAT FEE - 000001250908083405425425651107 | SterlingPro Transfer from BAAY PROJEC TS to DORCAS MOSINMILOLUWA ISAWUMI (sala ry/august)</t>
  </si>
  <si>
    <t>NIP FEE - 000001250908083405425425651107 | SterlingPro Transfer from BAAY PROJEC TS to DORCAS MOSINMILOLUWA ISAWUMI (sala ry/august)</t>
  </si>
  <si>
    <t>000001250908083614244865079637 | Sterlin gPro Transfer from BAAY PROJECTS to OLUW ATOBI TOMILOLA AJAYI (salary/august)</t>
  </si>
  <si>
    <t>VAT FEE - 000001250908083614244865079637 | SterlingPro Transfer from BAAY PROJEC TS to OLUWATOBI TOMILOLA AJAYI (salary/a ugust)</t>
  </si>
  <si>
    <t>NIP FEE - 000001250908083614244865079637 | SterlingPro Transfer from BAAY PROJEC TS to OLUWATOBI TOMILOLA AJAYI (salary/a ugust)</t>
  </si>
  <si>
    <t>000001250908083713003242855264 | Sterlin gPro Transfer from BAAY PROJECTS to ILES ANMI JOHNSON DAMILOLA (salary)</t>
  </si>
  <si>
    <t>VAT FEE - 000001250908083713003242855264 | SterlingPro Transfer from BAAY PROJEC TS to ILESANMI JOHNSON DAMILOLA (salary)</t>
  </si>
  <si>
    <t>NIP FEE - 000001250908083713003242855264 | SterlingPro Transfer from BAAY PROJEC TS to ILESANMI JOHNSON DAMILOLA (salary)</t>
  </si>
  <si>
    <t>000001250908083804391069542464 | Sterlin gPro Transfer from BAAY PROJECTS to HAMZ AT HAMMED KOLAWOLE (salary)</t>
  </si>
  <si>
    <t>VAT FEE - 000001250908083804391069542464 | SterlingPro Transfer from BAAY PROJEC TS to HAMZAT HAMMED KOLAWOLE (salary)</t>
  </si>
  <si>
    <t>NIP FEE - 000001250908083804391069542464 | SterlingPro Transfer from BAAY PROJEC TS to HAMZAT HAMMED KOLAWOLE (salary)</t>
  </si>
  <si>
    <t>000001250908084013253616683126 | Sterlin gPro Transfer from BAAY PROJECTS to BAAY PROJECTS LTD (cash)</t>
  </si>
  <si>
    <t>VAT FEE - 000001250908084013253616683126 | SterlingPro Transfer from BAAY PROJEC TS to BAAY PROJECTS LTD (cash)</t>
  </si>
  <si>
    <t>NIP FEE - 000001250908084013253616683126 | SterlingPro Transfer from BAAY PROJEC TS to BAAY PROJECTS LTD (cash)</t>
  </si>
  <si>
    <t>Govt Levy (FIRS) – EMT for 2025-09-08</t>
  </si>
  <si>
    <t>BANKNIP From 000007250909175647291781946 030 000007 PAYREF: ONB25090905564601596 SENDER: RITAJOE EGBEDO OKOGBENIN REMARK: ONB TRF FROM RITAJOE EG **3077 FBP</t>
  </si>
  <si>
    <t>000001250909180542691372150798 | Sterlin gPro Transfer from BAAY PROJECTS to SAMS ON SUNDAY ANDRIYA (Cash)</t>
  </si>
  <si>
    <t>VAT FEE - 000001250909180542691372150798 | SterlingPro Transfer from BAAY PROJEC TS to SAMSON SUNDAY ANDRIYA (Cash)</t>
  </si>
  <si>
    <t>NIP FEE - 000001250909180542691372150798 | SterlingPro Transfer from BAAY PROJEC TS to SAMSON SUNDAY ANDRIYA (Cash)</t>
  </si>
  <si>
    <t>000001250909191403952822384028 | Sterlin gPro Transfer from BAAY PROJECTS to ADEG OKE OPEYEMI OMOLARA (SSD AND GIVE AWAY)</t>
  </si>
  <si>
    <t>VAT FEE - 000001250909191403952822384028 | SterlingPro Transfer from BAAY PROJEC TS to ADEGOKE OPEYEMI OMOLARA (SSD AND G IVE AWAY)</t>
  </si>
  <si>
    <t>NIP FEE - 000001250909191403952822384028 | SterlingPro Transfer from BAAY PROJEC TS to ADEGOKE OPEYEMI OMOLARA (SSD AND G IVE AWAY)</t>
  </si>
  <si>
    <t>000001250909191503180311127767 | Sterlin gPro Transfer from BAAY PROJECTS to DORC AS MOSINMILOLUWA ISAWUMI (CASH)</t>
  </si>
  <si>
    <t>VAT FEE - 000001250909191503180311127767 | SterlingPro Transfer from BAAY PROJEC TS to DORCAS MOSINMILOLUWA ISAWUMI (CASH )</t>
  </si>
  <si>
    <t>NIP FEE - 000001250909191503180311127767 | SterlingPro Transfer from BAAY PROJEC TS to DORCAS MOSINMILOLUWA ISAWUMI (CASH )</t>
  </si>
  <si>
    <t>000001250909191655413157240501 | Sterlin gPro Transfer from BAAY PROJECTS to CHIM JIKA BLESSING OBIJADI (CASH)</t>
  </si>
  <si>
    <t>VAT FEE - 000001250909191655413157240501 | SterlingPro Transfer from BAAY PROJEC TS to CHIMJIKA BLESSING OBIJADI (CASH)</t>
  </si>
  <si>
    <t>NIP FEE - 000001250909191655413157240501 | SterlingPro Transfer from BAAY PROJEC TS to CHIMJIKA BLESSING OBIJADI (CASH)</t>
  </si>
  <si>
    <t>000001250909191913458208959909 | Sterlin gPro Transfer from BAAY PROJECTS to OLAD EPO OLUWAPELUMI OMOTAYO (PIGLET)</t>
  </si>
  <si>
    <t>VAT FEE - 000001250909191913458208959909 | SterlingPro Transfer from BAAY PROJEC TS to OLADEPO OLUWAPELUMI OMOTAYO (PIGLE T)</t>
  </si>
  <si>
    <t>NIP FEE - 000001250909191913458208959909 | SterlingPro Transfer from BAAY PROJEC TS to OLADEPO OLUWAPELUMI OMOTAYO (PIGLE T)</t>
  </si>
  <si>
    <t>000001250909192342792156252176 | Sterlin gPro Transfer from BAAY PROJECTS to BADM US HASSAN (fuel)</t>
  </si>
  <si>
    <t>VAT FEE - 000001250909192342792156252176 | SterlingPro Transfer from BAAY PROJEC TS to BADMUS HASSAN (fuel)</t>
  </si>
  <si>
    <t>NIP FEE - 000001250909192342792156252176 | SterlingPro Transfer from BAAY PROJEC TS to BADMUS HASSAN (fuel)</t>
  </si>
  <si>
    <t>000001250909192449807005195596 | Sterlin gPro Transfer from BAAY PROJECTS to OWOL ABI CHARLES OLUWATOBI (salary)</t>
  </si>
  <si>
    <t>VAT FEE - 000001250909192449807005195596 | SterlingPro Transfer from BAAY PROJEC TS to OWOLABI CHARLES OLUWATOBI (salary)</t>
  </si>
  <si>
    <t>NIP FEE - 000001250909192449807005195596 | SterlingPro Transfer from BAAY PROJEC TS to OWOLABI CHARLES OLUWATOBI (salary)</t>
  </si>
  <si>
    <t>000001250909192904745132240506 | Sterlin gPro Transfer from BAAY PROJECTS to IBEH BLESSING OGOCHUKWU (cash)</t>
  </si>
  <si>
    <t>VAT FEE - 000001250909192904745132240506 | SterlingPro Transfer from BAAY PROJEC TS to IBEH BLESSING OGOCHUKWU (cash)</t>
  </si>
  <si>
    <t>NIP FEE - 000001250909192904745132240506 | SterlingPro Transfer from BAAY PROJEC TS to IBEH BLESSING OGOCHUKWU (cash)</t>
  </si>
  <si>
    <t>10-Sep-2025</t>
  </si>
  <si>
    <t>000001250909215127215111318860 | Sterlin gPro Transfer from BAAY PROJECTS to ADEG OKE SEGUN BABATUNDE (Cash)</t>
  </si>
  <si>
    <t>VAT FEE - 000001250909215127215111318860 | SterlingPro Transfer from BAAY PROJEC TS to ADEGOKE SEGUN BABATUNDE (Cash)</t>
  </si>
  <si>
    <t>NIP FEE - 000001250909215127215111318860 | SterlingPro Transfer from BAAY PROJEC TS to ADEGOKE SEGUN BABATUNDE (Cash)</t>
  </si>
  <si>
    <t>Govt Levy (FIRS) – EMT for 2025-09-09</t>
  </si>
  <si>
    <t>12-Sep-2025</t>
  </si>
  <si>
    <t>BANKNIP From 000007250912105222120790159 406 000007 PAYREF: ONB25091210522107643 SENDER: RITAJOE EGBEDO OKOGBENIN</t>
  </si>
  <si>
    <t>INWARD CLEARING DEBIT 01365751 ohunmende paul osaze</t>
  </si>
  <si>
    <t>000001250912153827694131730413 | Sterlin gPro Transfer from BAAY PROJECTS to QUAD RI OLATUNDE OLADEJO (Cash)</t>
  </si>
  <si>
    <t>VAT FEE - 000001250912153827694131730413 | SterlingPro Transfer from BAAY PROJEC TS to QUADRI OLATUNDE OLADEJO (Cash)</t>
  </si>
  <si>
    <t>NIP FEE - 000001250912153827694131730413 | SterlingPro Transfer from BAAY PROJEC TS to QUADRI OLATUNDE OLADEJO (Cash)</t>
  </si>
  <si>
    <t>000001250912153924367752223718 | Sterlin gPro Transfer from BAAY PROJECTS to ADEG OKE SEGUN BABATUNDE (Cash)</t>
  </si>
  <si>
    <t>VAT FEE - 000001250912153924367752223718 | SterlingPro Transfer from BAAY PROJEC TS to ADEGOKE SEGUN BABATUNDE (Cash)</t>
  </si>
  <si>
    <t>NIP FEE - 000001250912153924367752223718 | SterlingPro Transfer from BAAY PROJEC TS to ADEGOKE SEGUN BABATUNDE (Cash)</t>
  </si>
  <si>
    <t>GTB RTD 01365751 OHUNMENDE PAUL OSAZE</t>
  </si>
  <si>
    <t>13-Sep-2025</t>
  </si>
  <si>
    <t>15-Sep-2025</t>
  </si>
  <si>
    <t>000001250913080548958298245435 | Sterlin gPro Transfer from BAAY PROJECTS to OGUN NIRAN OPEYEMI OLUWATOSIN (Sand)</t>
  </si>
  <si>
    <t>VAT FEE - 000001250913080548958298245435 | SterlingPro Transfer from BAAY PROJEC TS to OGUNNIRAN OPEYEMI OLUWATOSIN (Sand )</t>
  </si>
  <si>
    <t>NIP FEE - 000001250913080548958298245435 | SterlingPro Transfer from BAAY PROJEC TS to OGUNNIRAN OPEYEMI OLUWATOSIN (Sand )</t>
  </si>
  <si>
    <t>000001250913084607628692545508 | Sterlin gPro Transfer from BAAY PROJECTS to HAKE EM ADEKUNLE OLABISI (Blocks )</t>
  </si>
  <si>
    <t>VAT FEE - 000001250913084607628692545508 | SterlingPro Transfer from BAAY PROJEC TS to HAKEEM ADEKUNLE OLABISI (Blocks )</t>
  </si>
  <si>
    <t>NIP FEE - 000001250913084607628692545508 | SterlingPro Transfer from BAAY PROJEC TS to HAKEEM ADEKUNLE OLABISI (Blocks )</t>
  </si>
  <si>
    <t>000001250913084757093852172376 | Sterlin gPro Transfer from BAAY PROJECTS to Anoi nting Braimoh (Loan)</t>
  </si>
  <si>
    <t>VAT FEE - 000001250913084757093852172376 | SterlingPro Transfer from BAAY PROJEC TS to Anointing Braimoh (Loan)</t>
  </si>
  <si>
    <t>NIP FEE - 000001250913084757093852172376 | SterlingPro Transfer from BAAY PROJEC TS to Anointing Braimoh (Loan)</t>
  </si>
  <si>
    <t>000001250913084953922764188195 | Sterlin gPro Transfer from BAAY PROJECTS to OWOL ABI CHARLES OLUWATOBI (Salary/august )</t>
  </si>
  <si>
    <t>VAT FEE - 000001250913084953922764188195 | SterlingPro Transfer from BAAY PROJEC TS to OWOLABI CHARLES OLUWATOBI (Salary/ august )</t>
  </si>
  <si>
    <t>NIP FEE - 000001250913084953922764188195 | SterlingPro Transfer from BAAY PROJEC TS to OWOLABI CHARLES OLUWATOBI (Salary/ august )</t>
  </si>
  <si>
    <t>Govt Levy (FIRS) – EMT for 2025-09-12</t>
  </si>
  <si>
    <t>000001250913155636378447772466 | Sterlin gPro Transfer from BAAY PROJECTS to ABAS S HAMMED (Cash baay agro)</t>
  </si>
  <si>
    <t>VAT FEE - 000001250913155636378447772466 | SterlingPro Transfer from BAAY PROJEC TS to ABASS HAMMED (Cash baay agro)</t>
  </si>
  <si>
    <t>NIP FEE - 000001250913155636378447772466 | SterlingPro Transfer from BAAY PROJEC TS to ABASS HAMMED (Cash baay agro)</t>
  </si>
  <si>
    <t>14-Sep-2025</t>
  </si>
  <si>
    <t>SMS NOTIFICATION CHARGE FOR 2025 AUGUST 1ST-31ST AUGUST 2025 - NGN</t>
  </si>
  <si>
    <t>BANKNIP From 000007250914225150811525273 459 000007 PAYREF: ONB25091410514807249 SENDER: RITAJOE EGBEDO OKOGBENIN</t>
  </si>
  <si>
    <t>BANKNIP From 000015250915061759000000156 967 000015 PAYREF: ZMO5592722347 SENDER: AKOJI REMARK: Isaac Akinjogunla NIIS M onth 1</t>
  </si>
  <si>
    <t>Inbranch Transfer BOO TITILOYE ENIOLA AD EBOLA IFO BAAY PROJECTS</t>
  </si>
  <si>
    <t>Govt Levy (FIRS) – EMT for 2025-09-14</t>
  </si>
  <si>
    <t>16-Sep-2025</t>
  </si>
  <si>
    <t>000001250915215600953333481149 | Sterlin gPro Transfer from BAAY PROJECTS to OHUM ENDE PAUL OSAZE (Buy back )</t>
  </si>
  <si>
    <t>VAT FEE - 000001250915215600953333481149 | SterlingPro Transfer from BAAY PROJEC TS to OHUMENDE PAUL OSAZE (Buy back )</t>
  </si>
  <si>
    <t>NIP FEE - 000001250915215600953333481149 | SterlingPro Transfer from BAAY PROJEC TS to OHUMENDE PAUL OSAZE (Buy back )</t>
  </si>
  <si>
    <t>Govt Levy (FIRS) – EMT for 2025-09-15</t>
  </si>
  <si>
    <t>BANKNIP From 000007250916171211304206354 199 000007 PAYREF: ONB25091605121201434 SENDER: LANDNEST HOMES AND PROPERTIES BA AY FORESHORE REMARK: COB TRF FROM LANDNE ST H **1156 FBP</t>
  </si>
  <si>
    <t>000001250917061348086236904335 | Sterlin gPro Transfer from BAAY PROJECTS to OGUN NIRAN OPEYEMI OLUWATOSIN (Sand pa)</t>
  </si>
  <si>
    <t>VAT FEE - 000001250917061348086236904335 | SterlingPro Transfer from BAAY PROJEC TS to OGUNNIRAN OPEYEMI OLUWATOSIN (Sand pa)</t>
  </si>
  <si>
    <t>NIP FEE - 000001250917061348086236904335 | SterlingPro Transfer from BAAY PROJEC TS to OGUNNIRAN OPEYEMI OLUWATOSIN (Sand pa)</t>
  </si>
  <si>
    <t>000001250917110611588906061090 | Sterlin gPro Transfer from BAAY PROJECTS to Pock etApp-JENNIFER OGBENE OJOGBA-JACOBS (IG- CASH)</t>
  </si>
  <si>
    <t>VAT FEE - 000001250917110611588906061090 | SterlingPro Transfer from BAAY PROJEC TS to PocketApp-JENNIFER OGBENE OJOGBA-J ACOBS (IG-CASH)</t>
  </si>
  <si>
    <t>NIP FEE - 000001250917110611588906061090 | SterlingPro Transfer from BAAY PROJEC TS to PocketApp-JENNIFER OGBENE OJOGBA-J ACOBS (IG-CASH)</t>
  </si>
  <si>
    <t>000001250917111430055782042026 | Sterlin gPro Transfer from BAAY PROJECTS to OLAD ELE ADENIKE MONSURA (cash- marketing)</t>
  </si>
  <si>
    <t>VAT FEE - 000001250917111430055782042026 | SterlingPro Transfer from BAAY PROJEC TS to OLADELE ADENIKE MONSURA (cash- mar keting)</t>
  </si>
  <si>
    <t>NIP FEE - 000001250917111430055782042026 | SterlingPro Transfer from BAAY PROJEC TS to OLADELE ADENIKE MONSURA (cash- mar keting)</t>
  </si>
  <si>
    <t>000001250917112014793683833236 | Sterlin gPro Transfer from BAAY PROJECTS to BADM US HASSAN (fuel)</t>
  </si>
  <si>
    <t>VAT FEE - 000001250917112014793683833236 | SterlingPro Transfer from BAAY PROJEC TS to BADMUS HASSAN (fuel)</t>
  </si>
  <si>
    <t>NIP FEE - 000001250917112014793683833236 | SterlingPro Transfer from BAAY PROJEC TS to BADMUS HASSAN (fuel)</t>
  </si>
  <si>
    <t>000001250917112152665852047231 | Sterlin gPro Transfer from BAAY PROJECTS to OLAF USI OLADAYO ALEXANDER (cash rf)</t>
  </si>
  <si>
    <t>VAT FEE - 000001250917112152665852047231 | SterlingPro Transfer from BAAY PROJEC TS to OLAFUSI OLADAYO ALEXANDER (cash rf )</t>
  </si>
  <si>
    <t>NIP FEE - 000001250917112152665852047231 | SterlingPro Transfer from BAAY PROJEC</t>
  </si>
  <si>
    <t>000001250917112508449195971906 | Sterlin gPro Transfer from BAAY PROJECTS to ADEG OKE OPEYEMI OMOLARA (cash- anniversary)</t>
  </si>
  <si>
    <t>VAT FEE - 000001250917112508449195971906 | SterlingPro Transfer from BAAY PROJEC TS to ADEGOKE OPEYEMI OMOLARA (cash- ann iversary)</t>
  </si>
  <si>
    <t>NIP FEE - 000001250917112508449195971906 | SterlingPro Transfer from BAAY PROJEC TS to ADEGOKE OPEYEMI OMOLARA (cash- ann iversary)</t>
  </si>
  <si>
    <t>000001250917113016969383074864 | Sterlin gPro Transfer from BAAY PROJECTS to JOSE PHINE AKHERE MICHEAL (cash-airfreshner)</t>
  </si>
  <si>
    <t>VAT FEE - 000001250917113016969383074864 | SterlingPro Transfer from BAAY PROJEC TS to JOSEPHINE AKHERE MICHEAL (cash-air freshner)</t>
  </si>
  <si>
    <t>NIP FEE - 000001250917113016969383074864 | SterlingPro Transfer from BAAY PROJEC TS to JOSEPHINE AKHERE MICHEAL (cash-air freshner)</t>
  </si>
  <si>
    <t>Govt Levy (FIRS) – EMT for 2025-09-16</t>
  </si>
  <si>
    <t>000001250917170135206710390399 | Sterlin gPro Transfer from BAAY PROJECTS to SOLO MEX MULTIPURPOSE SER LTD (commission)</t>
  </si>
  <si>
    <t>VAT FEE - 000001250917170135206710390399 | SterlingPro Transfer from BAAY PROJEC TS to SOLOMEX MULTIPURPOSE SER LTD (comm ission)</t>
  </si>
  <si>
    <t>NIP FEE - 000001250917170135206710390399 | SterlingPro Transfer from BAAY PROJEC TS to SOLOMEX MULTIPURPOSE SER LTD (comm ission)</t>
  </si>
  <si>
    <t>000001250918080722622111832771 | Sterlin gPro Transfer from BAAY PROJECTS to OFAD AHUB NIGERIA LIMITED (Cash-L)</t>
  </si>
  <si>
    <t>VAT FEE - 000001250918080722622111832771 | SterlingPro Transfer from BAAY PROJEC TS to OFADAHUB NIGERIA LIMITED (Cash-L)</t>
  </si>
  <si>
    <t>NIP FEE - 000001250918080722622111832771 | SterlingPro Transfer from BAAY PROJEC TS to OFADAHUB NIGERIA LIMITED (Cash-L)</t>
  </si>
  <si>
    <t>000001250918140158875326605477 | Sterlin gPro Transfer from BAAY PROJECTS to ADEG OKE SEGUN BABATUNDE ( Ash)</t>
  </si>
  <si>
    <t>VAT FEE - 000001250918140158875326605477 | SterlingPro Transfer from BAAY PROJEC TS to ADEGOKE SEGUN BABATUNDE ( Ash)</t>
  </si>
  <si>
    <t>NIP FEE - 000001250918140158875326605477 | SterlingPro Transfer from BAAY PROJEC TS to ADEGOKE SEGUN BABATUNDE ( Ash)</t>
  </si>
  <si>
    <t>NAPS/9101775044760/N-10177504476/TRSF BO ELIZABETH EGBE YAKUBU NIIS SEPT:STANCH null null/NIBSS.APS/BAAY.P</t>
  </si>
  <si>
    <t>BANKNIP From 000007250918193111563327162 198 000007 PAYREF: ONB25091807311002993 SENDER: JAPHETH AUTOS &amp; LOGISTICS COMPAN Y LIMITED REMARK: COB TRF FROM JAPHETH A U **5971 FBP</t>
  </si>
  <si>
    <t>19-Sep-2025</t>
  </si>
  <si>
    <t>000001250919023559194362168373 | Sterlin gPro Transfer from BAAY PROJECTS to ADEG OKE SEGUN BABATUNDE (Cash)</t>
  </si>
  <si>
    <t>VAT FEE - 000001250919023559194362168373 | SterlingPro Transfer from BAAY PROJEC TS to ADEGOKE SEGUN BABATUNDE (Cash)</t>
  </si>
  <si>
    <t>NIP FEE - 000001250919023559194362168373 | SterlingPro Transfer from BAAY PROJEC TS to ADEGOKE SEGUN BABATUNDE (Cash)</t>
  </si>
  <si>
    <t>000001250919112542985489000132 | Sterlin gPro Transfer from BAAY PROJECTS to ADEG OKE OPEYEMI OMOLARA (Salary)</t>
  </si>
  <si>
    <t>VAT FEE - 000001250919112542985489000132 | SterlingPro Transfer from BAAY PROJEC TS to ADEGOKE OPEYEMI OMOLARA (Salary)</t>
  </si>
  <si>
    <t>NIP FEE - 000001250919112542985489000132 | SterlingPro Transfer from BAAY PROJEC</t>
  </si>
  <si>
    <t>000001250919112727095073525144 | Sterlin gPro Transfer from BAAY PROJECTS to OYEW O ZAYNAB MOBOLA (Cash L)</t>
  </si>
  <si>
    <t>VAT FEE - 000001250919112727095073525144 | SterlingPro Transfer from BAAY PROJEC TS to OYEWO ZAYNAB MOBOLA (Cash L)</t>
  </si>
  <si>
    <t>NIP FEE - 000001250919112727095073525144 | SterlingPro Transfer from BAAY PROJEC TS to OYEWO ZAYNAB MOBOLA (Cash L)</t>
  </si>
  <si>
    <t>000001250919120042341e3dffe7c0 | OneBank Transfer from DAVID OKELEZO to BAAY PRO JECTS David Okelezo Subscription</t>
  </si>
  <si>
    <t>Govt Levy (FIRS) – EMT for 2025-09-18</t>
  </si>
  <si>
    <t>22-Sep-2025</t>
  </si>
  <si>
    <t>000001250919204538767336643940 | Sterlin gPro Transfer from BAAY PROJECTS to SULA IMAN SUNDAY AFOLABI (Reinforment )</t>
  </si>
  <si>
    <t>VAT FEE - 000001250919204538767336643940 | SterlingPro Transfer from BAAY PROJEC TS to SULAIMAN SUNDAY AFOLABI (Reinforme nt )</t>
  </si>
  <si>
    <t>NIP FEE - 000001250919204538767336643940 | SterlingPro Transfer from BAAY PROJEC TS to SULAIMAN SUNDAY AFOLABI (Reinforme nt )</t>
  </si>
  <si>
    <t>BANKNIP From 000027250919222010036102889 091 000027 PAYREF: MB1909251019413521161 6020101 SENDER: OLUPONA TUNDE KOLAWOLE R EMARK: FT MB Investments chil BAAY PROJE CTS</t>
  </si>
  <si>
    <t>20-Sep-2025</t>
  </si>
  <si>
    <t>Govt Levy (FIRS) – EMT for 2025-09-19</t>
  </si>
  <si>
    <t>000001250920174955787881951151 | Sterlin gPro Transfer from BAAY PROJECTS to TEMI LOLUWA ADEBANKE ADEDAYO (Cash)</t>
  </si>
  <si>
    <t>VAT FEE - 000001250920174955787881951151 | SterlingPro Transfer from BAAY PROJEC TS to TEMILOLUWA ADEBANKE ADEDAYO (Cash)</t>
  </si>
  <si>
    <t>NIP FEE - 000001250920174955787881951151 | SterlingPro Transfer from BAAY PROJEC TS to TEMILOLUWA ADEBANKE ADEDAYO (Cash)</t>
  </si>
  <si>
    <t>000001250920175033343158833495 | Sterlin gPro Transfer from BAAY PROJECTS to GAFA R ABOLORE AZEEZ (Cash)</t>
  </si>
  <si>
    <t>VAT FEE - 000001250920175033343158833495 | SterlingPro Transfer from BAAY PROJEC TS to GAFAR ABOLORE AZEEZ (Cash)</t>
  </si>
  <si>
    <t>NIP FEE - 000001250920175033343158833495 | SterlingPro Transfer from BAAY PROJEC TS to GAFAR ABOLORE AZEEZ (Cash)</t>
  </si>
  <si>
    <t>000001250920175741198431160065 | Sterlin gPro Transfer from BAAY PROJECTS to CHRI STOPHER ANU IKWE (Cash baay forshore )</t>
  </si>
  <si>
    <t>VAT FEE - 000001250920175741198431160065 | SterlingPro Transfer from BAAY PROJEC TS to CHRISTOPHER ANU IKWE (Cash baay fo rshore )</t>
  </si>
  <si>
    <t>NIP FEE - 000001250920175741198431160065 | SterlingPro Transfer from BAAY PROJEC TS to CHRISTOPHER ANU IKWE (Cash baay fo rshore )</t>
  </si>
  <si>
    <t>000001250920175908395647649426 | Sterlin gPro Transfer from BAAY PROJECTS to SUND AY OYEWOLE EEBUDOLA (Cash baay foreshore )</t>
  </si>
  <si>
    <t>VAT FEE - 000001250920175908395647649426 | SterlingPro Transfer from BAAY PROJEC TS to SUNDAY OYEWOLE EEBUDOLA (Cash baay foreshore )</t>
  </si>
  <si>
    <t>NIP FEE - 000001250920175908395647649426 | SterlingPro Transfer from BAAY PROJEC TS to SUNDAY OYEWOLE EEBUDOLA (Cash baay foreshore )</t>
  </si>
  <si>
    <t>000001250920180022826083859457 | Sterlin gPro Transfer from BAAY PROJECTS to AFOL ABI OLUYEMI OLADIRAN (Cash baay foreshor e gate )</t>
  </si>
  <si>
    <t>VAT FEE - 000001250920180022826083859457 | SterlingPro Transfer from BAAY PROJEC</t>
  </si>
  <si>
    <t>NIP FEE - 000001250920180022826083859457 | SterlingPro Transfer from BAAY PROJEC TS to AFOLABI OLUYEMI OLADIRAN (Cash baa y foreshore gate )</t>
  </si>
  <si>
    <t>000001250920180114864845604565 | Sterlin gPro Transfer from BAAY PROJECTS to IBIK UNLE AKEEM OLAWALE (Cash pa)</t>
  </si>
  <si>
    <t>VAT FEE - 000001250920180114864845604565 | SterlingPro Transfer from BAAY PROJEC TS to IBIKUNLE AKEEM OLAWALE (Cash pa)</t>
  </si>
  <si>
    <t>NIP FEE - 000001250920180114864845604565 | SterlingPro Transfer from BAAY PROJEC TS to IBIKUNLE AKEEM OLAWALE (Cash pa)</t>
  </si>
  <si>
    <t>000001250920180255116240938068 | Sterlin gPro Transfer from BAAY PROJECTS to BUSA YO MOSES OLANREWAJU (Cash iron bender pa )</t>
  </si>
  <si>
    <t>VAT FEE - 000001250920180255116240938068 | SterlingPro Transfer from BAAY PROJEC TS to BUSAYO MOSES OLANREWAJU (Cash iron bender pa)</t>
  </si>
  <si>
    <t>NIP FEE - 000001250920180255116240938068 | SterlingPro Transfer from BAAY PROJEC TS to BUSAYO MOSES OLANREWAJU (Cash iron bender pa)</t>
  </si>
  <si>
    <t>000001250920180527761874602925 | Sterlin gPro Transfer from BAAY PROJECTS to OLAD ELE OLAWALE OLUGBENGA (Cash blocks baay foreshore )</t>
  </si>
  <si>
    <t>VAT FEE - 000001250920180527761874602925 | SterlingPro Transfer from BAAY PROJEC TS to OLADELE OLAWALE OLUGBENGA (Cash bl ocks baay foreshore )</t>
  </si>
  <si>
    <t>NIP FEE - 000001250920180527761874602925 | SterlingPro Transfer from BAAY PROJEC TS to OLADELE OLAWALE OLUGBENGA (Cash bl ocks baay foreshore )</t>
  </si>
  <si>
    <t>000001250920180820305315297066 | Sterlin gPro Transfer from BAAY PROJECTS to AT F ARMS AND MANAGEMENT CONSULTANCY LIMITED (Cement- b...</t>
  </si>
  <si>
    <t>VAT FEE - 000001250920180820305315297066 | SterlingPro Transfer from BAAY PROJEC TS to AT FARMS AND MANAGEMENT CONSULTANC Y LIMITED (Cement- b...</t>
  </si>
  <si>
    <t>NIP FEE - 000001250920180820305315297066 | SterlingPro Transfer from BAAY PROJEC TS to AT FARMS AND MANAGEMENT CONSULTANC Y LIMITED (Cement- b...</t>
  </si>
  <si>
    <t>00a8e94a3651844a3bb8b63165f5c26ad4 | Ste rlingPro Transfer from BAAY PROJECTS to SAMSON OPEYEMI Cash bricklayer</t>
  </si>
  <si>
    <t>000001250920181752485168801857 | Sterlin gPro Transfer from BAAY PROJECTS to OLOT U TABITHA OLAMIDE (Repayment co-ownershi p)</t>
  </si>
  <si>
    <t>VAT FEE - 000001250920181752485168801857 | SterlingPro Transfer from BAAY PROJEC TS to OLOTU TABITHA OLAMIDE (Repayment c o-ownership)</t>
  </si>
  <si>
    <t>NIP FEE - 000001250920181752485168801857 | SterlingPro Transfer from BAAY PROJEC TS to OLOTU TABITHA OLAMIDE (Repayment c o-ownership)</t>
  </si>
  <si>
    <t>BANKNIP From 000016250920183335000676790 550 000016 PAYREF: 638939900142579167 SE NDER: OYEWO ZAYNAB MOBOLA REMARK: FIP:MB :STL/OYEWO ZAYNAB MOBOL/FBNMOBILE:BAAY P ROJECTS/ADMIN FEE ON SHORT LOAN/BAAY PRO JECT</t>
  </si>
  <si>
    <t>BANKNIP From 000023250920200909002173897 738 000023 PAYREF: 20250920200655127 SEN</t>
  </si>
  <si>
    <t>000001250920204826690710746181 | Sterlin gPro Transfer from BAAY PROJECTS to JACK SON AJBEON (Cash)</t>
  </si>
  <si>
    <t>VAT FEE - 000001250920204826690710746181 | SterlingPro Transfer from BAAY PROJEC TS to JACKSON AJBEON (Cash)</t>
  </si>
  <si>
    <t>NIP FEE - 000001250920204826690710746181 | SterlingPro Transfer from BAAY PROJEC TS to JACKSON AJBEON (Cash)</t>
  </si>
  <si>
    <t>21-Sep-2025</t>
  </si>
  <si>
    <t>000001250921033916170309173949 | Sterlin gPro Transfer from BAAY PROJECTS to TAJU DEEN GANIYU (Cash)</t>
  </si>
  <si>
    <t>VAT FEE - 000001250921033916170309173949 | SterlingPro Transfer from BAAY PROJEC TS to TAJUDEEN GANIYU (Cash)</t>
  </si>
  <si>
    <t>NIP FEE - 000001250921033916170309173949 | SterlingPro Transfer from BAAY PROJEC TS to TAJUDEEN GANIYU (Cash)</t>
  </si>
  <si>
    <t>000001250921051445675918873465 | Sterlin gPro Transfer from BAAY PROJECTS to DE M EROS HOTEL AND SUITES LTD (Casj)</t>
  </si>
  <si>
    <t>VAT FEE - 000001250921051445675918873465 | SterlingPro Transfer from BAAY PROJEC TS to DE MEROS HOTEL AND SUITES LTD (Cas j)</t>
  </si>
  <si>
    <t>NIP FEE - 000001250921051445675918873465 | SterlingPro Transfer from BAAY PROJEC TS to DE MEROS HOTEL AND SUITES LTD (Cas j)</t>
  </si>
  <si>
    <t>000001250921093212094842968321 | Sterlin gPro Transfer from BAAY PROJECTS to amar achi nancy ozoemelam (Cash)</t>
  </si>
  <si>
    <t>VAT FEE - 000001250921093212094842968321 | SterlingPro Transfer from BAAY PROJEC TS to amarachi nancy ozoemelam (Cash)</t>
  </si>
  <si>
    <t>NIP FEE - 000001250921093212094842968321 | SterlingPro Transfer from BAAY PROJEC TS to amarachi nancy ozoemelam (Cash)</t>
  </si>
  <si>
    <t>000001250921110138994841245916 | Sterlin gPro Transfer from BAAY PROJECTS to MEGA CHICKEN AGIDINGBI IKEJA (Cash)</t>
  </si>
  <si>
    <t>VAT FEE - 000001250921110138994841245916 | SterlingPro Transfer from BAAY PROJEC TS to MEGA CHICKEN AGIDINGBI IKEJA (Cash )</t>
  </si>
  <si>
    <t>NIP FEE - 000001250921110138994841245916 | SterlingPro Transfer from BAAY PROJEC TS to MEGA CHICKEN AGIDINGBI IKEJA (Cash )</t>
  </si>
  <si>
    <t>BANKNIP From 100004250921100808141506569 876 100004 PAYREF: 100004250921100808141 506569876 SENDER: TABITHA OLAMIDE OLOTU REMARK: Transfer from TABITHA OLAMIDE OL OTU</t>
  </si>
  <si>
    <t>Govt Levy (FIRS) – EMT for 2025-09-20</t>
  </si>
  <si>
    <t>000001250921143940196064266192 | Sterlin gPro Transfer from BAAY PROJECTS to ADEG OKE SEGUN BABATUNDE (Salary/September )</t>
  </si>
  <si>
    <t>VAT FEE - 000001250921143940196064266192 | SterlingPro Transfer from BAAY PROJEC TS to ADEGOKE SEGUN BABATUNDE (Salary/Se ptember )</t>
  </si>
  <si>
    <t>NIP FEE - 000001250921143940196064266192 | SterlingPro Transfer from BAAY PROJEC TS to ADEGOKE SEGUN BABATUNDE (Salary/Se ptember )</t>
  </si>
  <si>
    <t>000001250921173915835185808258 | Sterlin gPro Transfer from BAAY PROJECTS to HASS AN RASAK OMOTAYO (Iron bend pa)</t>
  </si>
  <si>
    <t>VAT FEE - 000001250921173915835185808258 | SterlingPro Transfer from BAAY PROJEC TS to HASSAN RASAK OMOTAYO (Iron bend pa )</t>
  </si>
  <si>
    <t>NIP FEE - 000001250921173915835185808258 | SterlingPro Transfer from BAAY PROJEC TS to HASSAN RASAK OMOTAYO (Iron bend pa )</t>
  </si>
  <si>
    <t>000001250921174029845204533824 | Sterlin gPro Transfer from BAAY PROJECTS to OMOT OSHO OJO OLATUNDE (Blocks supply)</t>
  </si>
  <si>
    <t>VAT FEE - 000001250921174029845204533824 | SterlingPro Transfer from BAAY PROJEC TS to OMOTOSHO OJO OLATUNDE (Blocks supp ly)</t>
  </si>
  <si>
    <t>NIP FEE - 000001250921174029845204533824 | SterlingPro Transfer from BAAY PROJEC TS to OMOTOSHO OJO OLATUNDE (Blocks supp ly)</t>
  </si>
  <si>
    <t>000001250921174210371199026946 | Sterlin gPro Transfer from BAAY PROJECTS to ALAM U TOSIN AKINKUNMI (Imprest baay forshor e )</t>
  </si>
  <si>
    <t>VAT FEE - 000001250921174210371199026946 | SterlingPro Transfer from BAAY PROJEC TS to ALAMU TOSIN AKINKUNMI (Imprest ba ay forshore )</t>
  </si>
  <si>
    <t>NIP FEE - 000001250921174210371199026946 | SterlingPro Transfer from BAAY PROJEC TS to ALAMU TOSIN AKINKUNMI (Imprest ba ay forshore )</t>
  </si>
  <si>
    <t>000001250921174408292264225879 | Sterlin gPro Transfer from BAAY PROJECTS to QUAD RI OLUWADAMILARE OPALEYE (Impret )</t>
  </si>
  <si>
    <t>VAT FEE - 000001250921174408292264225879 | SterlingPro Transfer from BAAY PROJEC TS to QUADRI OLUWADAMILARE OPALEYE (Impr et )</t>
  </si>
  <si>
    <t>NIP FEE - 000001250921174408292264225879 | SterlingPro Transfer from BAAY PROJEC TS to QUADRI OLUWADAMILARE OPALEYE (Impr et )</t>
  </si>
  <si>
    <t>000001250921174533871406667728 | Sterlin gPro Transfer from BAAY PROJECTS to ADEG OKE OPEYEMI OMOLARA (Rf)</t>
  </si>
  <si>
    <t>VAT FEE - 000001250921174533871406667728 | SterlingPro Transfer from BAAY PROJEC TS to ADEGOKE OPEYEMI OMOLARA (Rf)</t>
  </si>
  <si>
    <t>NIP FEE - 000001250921174533871406667728 | SterlingPro Transfer from BAAY PROJEC TS to ADEGOKE OPEYEMI OMOLARA (Rf)</t>
  </si>
  <si>
    <t>000001250921174705869267342240 | Sterlin gPro Transfer from BAAY PROJECTS to OLAD EPO OLUWAPELUMI OMOTAYO (Baay agro)</t>
  </si>
  <si>
    <t>VAT FEE - 000001250921174705869267342240 | SterlingPro Transfer from BAAY PROJEC TS to OLADEPO OLUWAPELUMI OMOTAYO (Baay agro)</t>
  </si>
  <si>
    <t>NIP FEE - 000001250921174705869267342240 | SterlingPro Transfer from BAAY PROJEC TS to OLADEPO OLUWAPELUMI OMOTAYO (Baay agro)</t>
  </si>
  <si>
    <t>000001250921174823408766569781 | Sterlin gPro Transfer from BAAY PROJECTS to OLAD ELE ADENIKE MONSURA (Payee)</t>
  </si>
  <si>
    <t>VAT FEE - 000001250921174823408766569781 | SterlingPro Transfer from BAAY PROJEC TS to OLADELE ADENIKE MONSURA (Payee)</t>
  </si>
  <si>
    <t>NIP FEE - 000001250921174823408766569781 | SterlingPro Transfer from BAAY PROJEC TS to OLADELE ADENIKE MONSURA (Payee)</t>
  </si>
  <si>
    <t>000001250921174957895060057451 | Sterlin gPro Transfer from BAAY PROJECTS to OLAF USI OLADAYO ALEXANDER (Rf)</t>
  </si>
  <si>
    <t>VAT FEE - 000001250921174957895060057451 | SterlingPro Transfer from BAAY PROJEC TS to OLAFUSI OLADAYO ALEXANDER (Rf)</t>
  </si>
  <si>
    <t>NIP FEE - 000001250921174957895060057451 | SterlingPro Transfer from BAAY PROJEC TS to OLAFUSI OLADAYO ALEXANDER (Rf)</t>
  </si>
  <si>
    <t>Govt Levy (FIRS) – EMT for 2025-09-21</t>
  </si>
  <si>
    <t>000001250922135347188668818940 | Sterlin gPro Transfer from BAAY PROJECTS to Sula imon Adeshina Ibrahim (Cash)</t>
  </si>
  <si>
    <t>VAT FEE - 000001250922135347188668818940 | SterlingPro Transfer from BAAY PROJEC TS to Sulaimon Adeshina Ibrahim (Cash)</t>
  </si>
  <si>
    <t>NIP FEE - 000001250922135347188668818940 | SterlingPro Transfer from BAAY PROJEC TS to Sulaimon Adeshina Ibrahim (Cash)</t>
  </si>
  <si>
    <t>BANKNIP From 100004250922140708141582393 209 100004 PAYREF: 100004250922140708141 582393209 SENDER: TABITHA OLAMIDE OLOTU REMARK: Transfer from TABITHA OLAMIDE OL OTU</t>
  </si>
  <si>
    <t>BANKNIP From 000027250922161948031887232 527 000027 PAYREF: MB2209250419193521161 6020101 SENDER: OLUPONA TUNDE KOLAWOLE R EMARK: FT MB Investment kids BAAY PROJEC TS</t>
  </si>
  <si>
    <t>23-Sep-2025</t>
  </si>
  <si>
    <t>000001250923120958724873045115 | Sterlin gPro Transfer from BAAY PROJECTS to KIBR AT VENTURES (Laterite baay forshore )</t>
  </si>
  <si>
    <t>VAT FEE - 000001250923120958724873045115 | SterlingPro Transfer from BAAY PROJEC TS to KIBRAT VENTURES (Laterite baay for shore )</t>
  </si>
  <si>
    <t>NIP FEE - 000001250923120958724873045115 | SterlingPro Transfer from BAAY PROJEC TS to KIBRAT VENTURES (Laterite baay for shore )</t>
  </si>
  <si>
    <t>000001250923121100338921990644 | Sterlin gPro Transfer from BAAY PROJECTS to IBIK UNLE AKEEM OLAWALE (Carpenter )</t>
  </si>
  <si>
    <t>VAT FEE - 000001250923121100338921990644 | SterlingPro Transfer from BAAY PROJEC TS to IBIKUNLE AKEEM OLAWALE (Carpenter )</t>
  </si>
  <si>
    <t>NIP FEE - 000001250923121100338921990644 | SterlingPro Transfer from BAAY PROJEC TS to IBIKUNLE AKEEM OLAWALE (Carpenter )</t>
  </si>
  <si>
    <t>BANKNIP From 999999250923122001654975118 480_2 999999 PAYREF: NIPMINI/11007125092 3121958448267195218/VFW25092349957861219 45 SENDER: Kolawole Olupona REMARK: Inve stment kids</t>
  </si>
  <si>
    <t>Govt Levy (FIRS) – EMT for 2025-09-22</t>
  </si>
  <si>
    <t>000001250923184356264471265193 | Sterlin gPro Transfer from BAAY PROJECTS to REAS ON - WELL LOGISTICS AND SERVICES - REASO N - WELL L...</t>
  </si>
  <si>
    <t>VAT FEE - 000001250923184356264471265193 | SterlingPro Transfer from BAAY PROJEC TS to REASON - WELL LOGISTICS AND SERVIC ES - REASON - WELL L...</t>
  </si>
  <si>
    <t>NIP FEE - 000001250923184356264471265193 | SterlingPro Transfer from BAAY PROJEC TS to REASON - WELL LOGISTICS AND SERVIC ES - REASON - WELL L...</t>
  </si>
  <si>
    <t>000001250923184647371322313230 | Sterlin gPro Transfer from BAAY PROJECTS to ADEG OKE SEGUN BABATUNDE (Cash)</t>
  </si>
  <si>
    <t>VAT FEE - 000001250923184647371322313230 | SterlingPro Transfer from BAAY PROJEC TS to ADEGOKE SEGUN BABATUNDE (Cash)</t>
  </si>
  <si>
    <t>NIP FEE - 000001250923184647371322313230 | SterlingPro Transfer from BAAY PROJEC TS to ADEGOKE SEGUN BABATUNDE (Cash)</t>
  </si>
  <si>
    <t>000001250923184724411236418713 | Sterlin gPro Transfer from BAAY PROJECTS to ADEG OKE SEGUN BABATUNDE (Cash)</t>
  </si>
  <si>
    <t>VAT FEE - 000001250923184724411236418713 | SterlingPro Transfer from BAAY PROJEC TS to ADEGOKE SEGUN BABATUNDE (Cash)</t>
  </si>
  <si>
    <t>NIP FEE - 000001250923184724411236418713 | SterlingPro Transfer from BAAY PROJEC TS to ADEGOKE SEGUN BABATUNDE (Cash)</t>
  </si>
  <si>
    <t>000001250923201711207790852284 | Sterlin gPro Transfer from BAAY PROJECTS to OLA DORSU (Event )</t>
  </si>
  <si>
    <t>VAT FEE - 000001250923201711207790852284 | SterlingPro Transfer from BAAY PROJEC TS to OLA DORSU (Event )</t>
  </si>
  <si>
    <t>NIP FEE - 000001250923201711207790852284 | SterlingPro Transfer from BAAY PROJEC</t>
  </si>
  <si>
    <t>000001250924043344998771103651 | Sterlin gPro Transfer from BAAY PROJECTS to OLA DORSU (Cement )</t>
  </si>
  <si>
    <t>VAT FEE - 000001250924043344998771103651 | SterlingPro Transfer from BAAY PROJEC TS to OLA DORSU (Cement )</t>
  </si>
  <si>
    <t>NIP FEE - 000001250924043344998771103651 | SterlingPro Transfer from BAAY PROJEC TS to OLA DORSU (Cement )</t>
  </si>
  <si>
    <t>000001250924060433045943603336 | Sterlin gPro Transfer from BAAY PROJECTS to FEY ATELIER LIMITED (Investment )</t>
  </si>
  <si>
    <t>VAT FEE - 000001250924060433045943603336 | SterlingPro Transfer from BAAY PROJEC TS to FEY ATELIER LIMITED (Investment )</t>
  </si>
  <si>
    <t>NIP FEE - 000001250924060433045943603336 | SterlingPro Transfer from BAAY PROJEC TS to FEY ATELIER LIMITED (Investment )</t>
  </si>
  <si>
    <t>Govt Levy (FIRS) – EMT for 2025-09-23</t>
  </si>
  <si>
    <t>25-Sep-2025</t>
  </si>
  <si>
    <t>000001250925121011577279572269 | Sterlin gPro Transfer from BAAY PROJECTS to OGUN JIDE GAFARI ORIYOMI (planks baay foresho re)</t>
  </si>
  <si>
    <t>VAT FEE - 000001250925121011577279572269 | SterlingPro Transfer from BAAY PROJEC TS to OGUNJIDE GAFARI ORIYOMI (planks ba ay foreshore)</t>
  </si>
  <si>
    <t>NIP FEE - 000001250925121011577279572269 | SterlingPro Transfer from BAAY PROJEC TS to OGUNJIDE GAFARI ORIYOMI (planks ba ay foreshore)</t>
  </si>
  <si>
    <t>000001250925121114193031637842 | Sterlin gPro Transfer from BAAY PROJECTS to JELI LI ADEWALE OLANIYAN (carpneter)</t>
  </si>
  <si>
    <t>VAT FEE - 000001250925121114193031637842 | SterlingPro Transfer from BAAY PROJEC TS to JELILI ADEWALE OLANIYAN (carpneter )</t>
  </si>
  <si>
    <t>NIP FEE - 000001250925121114193031637842 | SterlingPro Transfer from BAAY PROJEC TS to JELILI ADEWALE OLANIYAN (carpneter )</t>
  </si>
  <si>
    <t>000001250925133007902276695536 | Sterlin gPro Transfer from BAAY PROJECTS to AUTO CHECK FIN. - COLLECTION AC (repayment)</t>
  </si>
  <si>
    <t>VAT FEE - 000001250925133007902276695536 | SterlingPro Transfer from BAAY PROJEC TS to AUTOCHECK FIN. - COLLECTION AC (re payment)</t>
  </si>
  <si>
    <t>NIP FEE - 000001250925133007902276695536 | SterlingPro Transfer from BAAY PROJEC TS to AUTOCHECK FIN. - COLLECTION AC (re payment)</t>
  </si>
  <si>
    <t>000001250925135135643126848224 | Sterlin gPro Transfer from BAAY PROJECTS to COLE MAN TECHNICAL INDUSTRIES LIMITED (electr cials wire...</t>
  </si>
  <si>
    <t>VAT FEE - 000001250925135135643126848224 | SterlingPro Transfer from BAAY PROJEC TS to COLEMAN TECHNICAL INDUSTRIES LIMIT ED (electrcials wire...</t>
  </si>
  <si>
    <t>NIP FEE - 000001250925135135643126848224 | SterlingPro Transfer from BAAY PROJEC TS to COLEMAN TECHNICAL INDUSTRIES LIMIT ED (electrcials wire...</t>
  </si>
  <si>
    <t>000001250925140150701285465695 | Sterlin gPro Transfer from BAAY PROJECTS to AKIN SANYA BIMPE (commission)</t>
  </si>
  <si>
    <t>VAT FEE - 000001250925140150701285465695 | SterlingPro Transfer from BAAY PROJEC TS to AKINSANYA BIMPE (commission)</t>
  </si>
  <si>
    <t>NIP FEE - 000001250925140150701285465695 | SterlingPro Transfer from BAAY PROJEC TS to AKINSANYA BIMPE (commission)</t>
  </si>
  <si>
    <t>000001250925162114097861852173 | Sterlin gPro Transfer from BAAY PROJECTS to CHEK WUBE PAUL NWANKWO (cables electrcial baa y foreshore)</t>
  </si>
  <si>
    <t>VAT FEE - 000001250925162114097861852173 | SterlingPro Transfer from BAAY PROJEC TS to CHEKWUBE PAUL NWANKWO (cables elec trcial baay foreshore)</t>
  </si>
  <si>
    <t>NIP FEE - 000001250925162114097861852173 | SterlingPro Transfer from BAAY PROJEC TS to CHEKWUBE PAUL NWANKWO (cables elec trcial baay foreshore)</t>
  </si>
  <si>
    <t>26-Sep-2025</t>
  </si>
  <si>
    <t>BANKNIP From 000015250926093728000001184 922 000015 PAYREF: ZMO5607551347 SENDER: KEHINDE REMARK: Co- ownership</t>
  </si>
  <si>
    <t>BANKNIP From 000014250926141845231444947 281 000014 PAYREF: 000014250926141734221 771446241 SENDER: ADELANI IBRAHIM AKINKU NMI REMARK: TRF1st payment SeptemberFRM ADELANI IBRAHIM AKINKUNMI TO BAAY PROJEC TS</t>
  </si>
  <si>
    <t>000001250926201103728409101201 | Sterlin gPro Transfer from BAAY PROJECTS to Lemo nade Technology Limited - Glory Dada (Ca sh)</t>
  </si>
  <si>
    <t>VAT FEE - 000001250926201103728409101201 | SterlingPro Transfer from BAAY PROJEC TS to Lemonade Technology Limited - Glor y Dada (Cash)</t>
  </si>
  <si>
    <t>NIP FEE - 000001250926201103728409101201 | SterlingPro Transfer from BAAY PROJEC TS to Lemonade Technology Limited - Glor y Dada (Cash)</t>
  </si>
  <si>
    <t>29-Sep-2025</t>
  </si>
  <si>
    <t>000001250927131359135154171314 | Sterlin gPro Transfer from BAAY PROJECTS to HAM ZAT LATEEF TOLUWALASE (cash-mecahnic)</t>
  </si>
  <si>
    <t>VAT FEE - 000001250927131359135154171314 | SterlingPro Transfer from BAAY PROJEC TS to HAMZAT LATEEF TOLUWALASE (cash-m ecahnic)</t>
  </si>
  <si>
    <t>NIP FEE - 000001250927131359135154171314 | SterlingPro Transfer from BAAY PROJEC TS to HAMZAT LATEEF TOLUWALASE (cash-m ecahnic)</t>
  </si>
  <si>
    <t>000001250927133636987349311423 | Sterlin gPro Transfer from BAAY PROJECTS to OJOS IPE ADESINA BAMIDELE (Roof)</t>
  </si>
  <si>
    <t>VAT FEE - 000001250927133636987349311423 | SterlingPro Transfer from BAAY PROJEC TS to OJOSIPE ADESINA BAMIDELE (Roof)</t>
  </si>
  <si>
    <t>NIP FEE - 000001250927133636987349311423 | SterlingPro Transfer from BAAY PROJEC TS to OJOSIPE ADESINA BAMIDELE (Roof)</t>
  </si>
  <si>
    <t>000001250927133841323799875354 | Sterlin gPro Transfer from BAAY PROJECTS to CHRI STOPHER ANU IKWE (Wages)</t>
  </si>
  <si>
    <t>VAT FEE - 000001250927133841323799875354 | SterlingPro Transfer from BAAY PROJEC TS to CHRISTOPHER ANU IKWE (Wages)</t>
  </si>
  <si>
    <t>NIP FEE - 000001250927133841323799875354 | SterlingPro Transfer from BAAY PROJEC TS to CHRISTOPHER ANU IKWE (Wages)</t>
  </si>
  <si>
    <t>0027c3bd0f6ad5447e8a3bebab4ddd7201 | Ste rlingPro Transfer from BAAY PROJECTS to SAMSON OPEYEMI Wages</t>
  </si>
  <si>
    <t>000001250927134325249798480133 | Sterlin gPro Transfer from BAAY PROJECTS to SUND AY OYEWOLE EEBUDOLA (Wages basy foreshor e )</t>
  </si>
  <si>
    <t>VAT FEE - 000001250927134325249798480133 | SterlingPro Transfer from BAAY PROJEC TS to SUNDAY OYEWOLE EEBUDOLA (Wages bas y foreshore )</t>
  </si>
  <si>
    <t>NIP FEE - 000001250927134325249798480133 | SterlingPro Transfer from BAAY PROJEC TS to SUNDAY OYEWOLE EEBUDOLA (Wages bas y foreshore )</t>
  </si>
  <si>
    <t>000001250927134537598543451169 | Sterlin gPro Transfer from BAAY PROJECTS to ANTH ONIA CHINYERE ACHI (Cash baay foreshore )</t>
  </si>
  <si>
    <t>VAT FEE - 000001250927134537598543451169 | SterlingPro Transfer from BAAY PROJEC</t>
  </si>
  <si>
    <t>NIP FEE - 000001250927134537598543451169 | SterlingPro Transfer from BAAY PROJEC TS to ANTHONIA CHINYERE ACHI (Cash baay foreshore )</t>
  </si>
  <si>
    <t>Govt Levy (FIRS) – EMT for 2025-09-26</t>
  </si>
  <si>
    <t>000001250927142539562598432143 | Sterlin gPro Transfer from BAAY PROJECTS to DEMO SSA AUTOS (Car offci ial rav4)</t>
  </si>
  <si>
    <t>VAT FEE - 000001250927142539562598432143 | SterlingPro Transfer from BAAY PROJEC TS to DEMOSSA AUTOS (Car offci ial rav4)</t>
  </si>
  <si>
    <t>NIP FEE - 000001250927142539562598432143 | SterlingPro Transfer from BAAY PROJEC TS to DEMOSSA AUTOS (Car offci ial rav4)</t>
  </si>
  <si>
    <t>000001250927142728872056210311 | Sterlin gPro Transfer from BAAY PROJECTS to DOLA TUN GLOBAL INVESTMENT LTD (Car Toyota Co rrola )</t>
  </si>
  <si>
    <t>VAT FEE - 000001250927142728872056210311 | SterlingPro Transfer from BAAY PROJEC TS to DOLATUN GLOBAL INVESTMENT LTD (Car Toyota Corrola )</t>
  </si>
  <si>
    <t>NIP FEE - 000001250927142728872056210311 | SterlingPro Transfer from BAAY PROJEC TS to DOLATUN GLOBAL INVESTMENT LTD (Car Toyota Corrola )</t>
  </si>
  <si>
    <t>28-Sep-2025</t>
  </si>
  <si>
    <t>BANKNIP From 110059250928163256658051082 510 110059 PAYREF: c1c24e020b664f93 SEND ER: Fincra Technologies Limited REMARK: payment</t>
  </si>
  <si>
    <t>Govt Levy (FIRS) – EMT for 2025-09-28</t>
  </si>
  <si>
    <t>BANKNIP From 000004250929170223022867297 205 000004 PAYREF: 33144317635 SENDER: I KECHUKWU GODSON AGBIM REMARK: MOB/UTO/BA AY PROJECTS/Ikay/33144317635</t>
  </si>
  <si>
    <t>AMF Charge for September 2025</t>
  </si>
  <si>
    <t>000001250930094710350214979092 | Sterlin gPro Transfer from BAAY PROJECTS to SULA IMAN SUNDAY AFOLABI (Reinforcement )</t>
  </si>
  <si>
    <t>VAT FEE - 000001250930094710350214979092 | SterlingPro Transfer from BAAY PROJEC TS to SULAIMAN SUNDAY AFOLABI (Reinforce ment )</t>
  </si>
  <si>
    <t>NIP FEE - 000001250930094710350214979092 | SterlingPro Transfer from BAAY PROJEC TS to SULAIMAN SUNDAY AFOLABI (Reinforce ment )</t>
  </si>
  <si>
    <t>000001250930123150876476947400 | InBranc h NIP at 009 BOO BAAY PROJECTS IFO VAULT A OIL AND GAS LTD FT</t>
  </si>
  <si>
    <t>VAT FEE - 000001250930123150876476947400 | InBranch NIP at 009 BOO BAAY PROJECTS IFO VAULTA OIL AND GAS LTD FT</t>
  </si>
  <si>
    <t>NIP FEE - 000001250930123150876476947400 | InBranch NIP at 009 BOO BAAY PROJECTS IFO VAULTA OIL AND GAS LTD FT</t>
  </si>
  <si>
    <t>000001250930130630495564065629 | Sterlin gPro Transfer from BAAY PROJECTS to ALAM U TOSIN AKINKUNMI (Light)</t>
  </si>
  <si>
    <t>VAT FEE - 000001250930130630495564065629 | SterlingPro Transfer from BAAY PROJEC TS to ALAMU TOSIN AKINKUNMI (Light)</t>
  </si>
  <si>
    <t>NIP FEE - 000001250930130630495564065629 | SterlingPro Transfer from BAAY PROJEC TS to ALAMU TOSIN AKINKUNMI (Light)</t>
  </si>
  <si>
    <t>000001250930130807102730013920 | Sterlin gPro Transfer from BAAY PROJECTS to UDOC HUKWU CELESTINE OKOLI (Cash mechanics )</t>
  </si>
  <si>
    <t>VAT FEE - 000001250930130807102730013920 | SterlingPro Transfer from BAAY PROJEC TS to UDOCHUKWU CELESTINE OKOLI (Cash me chanics )</t>
  </si>
  <si>
    <t>NIP FEE - 000001250930130807102730013920 | SterlingPro Transfer from BAAY PROJEC TS to UDOCHUKWU CELESTINE OKOLI (Cash me chanics )</t>
  </si>
  <si>
    <t>Govt Levy (FIRS) – EMT for 2025-09-29</t>
  </si>
  <si>
    <t>000001250930152947116698426485 | Sterlin gPro Transfer from BAAY PROJECTS to STEP HEN ONYEKA OKAFOR (Cash)</t>
  </si>
  <si>
    <t>VAT FEE - 000001250930152947116698426485 | SterlingPro Transfer from BAAY PROJEC TS to STEPHEN ONYEKA OKAFOR (Cash)</t>
  </si>
  <si>
    <t>NIP FEE - 000001250930152947116698426485 | SterlingPro Transfer from BAAY PROJEC TS to STEPHEN ONYEKA OKAFOR (Cash)</t>
  </si>
  <si>
    <t>VAT on AMF Charge for September 2025</t>
  </si>
  <si>
    <t>Debit Interest Capitalise Sept 2025 -009 1166190</t>
  </si>
  <si>
    <t>000001250930213819062332186130 | Sterlin gPro Transfer from BAAY PROJECTS to SEBI LI TOYYIBAH OLABISI (Savings )</t>
  </si>
  <si>
    <t>VAT FEE - 000001250930213819062332186130 | SterlingPro Transfer from BAAY PROJEC TS to SEBILI TOYYIBAH OLABISI (Savings )</t>
  </si>
  <si>
    <t>NIP FEE - 000001250930213819062332186130 | SterlingPro Transfer from BAAY PROJEC TS to SEBILI TOYYIBAH OLABISI (Savings )</t>
  </si>
  <si>
    <t>000001250930214856973943903727 | Sterlin gPro Transfer from BAAY PROJECTS to ALAM U TOSIN AKINKUNMI (Logistic)</t>
  </si>
  <si>
    <t>VAT FEE - 000001250930214856973943903727 | SterlingPro Transfer from BAAY PROJEC TS to ALAMU TOSIN AKINKUNMI (Logistic)</t>
  </si>
  <si>
    <t>NIP FEE - 000001250930214856973943903727 | SterlingPro Transfer from BAAY PROJEC TS to ALAMU TOSIN AKINKUNMI (Logistic)</t>
  </si>
  <si>
    <t>000001250930215006761220904408 | Sterlin gPro Transfer from BAAY PROJECTS to POPO OLA HALIMAT BISOLA (Iron binder)</t>
  </si>
  <si>
    <t>VAT FEE - 000001250930215006761220904408 | SterlingPro Transfer from BAAY PROJEC TS to POPOOLA HALIMAT BISOLA (Iron binde r)</t>
  </si>
  <si>
    <t>NIP FEE - 000001250930215006761220904408 | SterlingPro Transfer from BAAY PROJEC TS to POPOOLA HALIMAT BISOLA (Iron binde r)</t>
  </si>
  <si>
    <t>000001250930215408524020031251 | Sterlin gPro Transfer from BAAY PROJECTS to TIJA NI BOLANLE KADIJAT (Admin ikeja)</t>
  </si>
  <si>
    <t>VAT FEE - 000001250930215408524020031251 | SterlingPro Transfer from BAAY PROJEC TS to TIJANI BOLANLE KADIJAT (Admin ikej a)</t>
  </si>
  <si>
    <t>NIP FEE - 000001250930215408524020031251 | SterlingPro Transfer from BAAY PROJEC TS to TIJANI BOLANLE KADIJAT (Admin ikej a)</t>
  </si>
  <si>
    <t>000001250930215642253084156484 | Sterlin gPro Transfer from BAAY PROJECTS to SUND AY AGBO IKWE (Clearing)</t>
  </si>
  <si>
    <t>VAT FEE - 000001250930215642253084156484 | SterlingPro Transfer from BAAY PROJEC TS to SUNDAY AGBO IKWE (Clearing)</t>
  </si>
  <si>
    <t>NIP FEE - 000001250930215642253084156484 | SterlingPro Transfer from BAAY PROJEC TS to SUNDAY AGBO IKWE (Clearing)</t>
  </si>
  <si>
    <t>000001250930215758716174950031 | Sterlin gPro Transfer from BAAY PROJECTS to OLAD ELE ADENIKE MONSURA (Car fxi ing )</t>
  </si>
  <si>
    <t>VAT FEE - 000001250930215758716174950031 | SterlingPro Transfer from BAAY PROJEC TS to OLADELE ADENIKE MONSURA (Car fxi in g )</t>
  </si>
  <si>
    <t>NIP FEE - 000001250930215758716174950031 | SterlingPro Transfer from BAAY PROJEC TS to OLADELE ADENIKE MONSURA (Car fxi in g )</t>
  </si>
  <si>
    <t>000001250930215952077638670172 | Sterlin gPro Transfer from BAAY PROJECTS to HAM ZAT LATEEF TOLUWALASE (Cash)</t>
  </si>
  <si>
    <t>VAT FEE - 000001250930215952077638670172 | SterlingPro Transfer from BAAY PROJEC</t>
  </si>
  <si>
    <t>NIP FEE - 000001250930215952077638670172 | SterlingPro Transfer from BAAY PROJEC TS to HAMZAT LATEEF TOLUWALASE (Cash)</t>
  </si>
  <si>
    <t>000001250930220133605784379570 | Sterlin gPro Transfer from BAAY PROJECTS to BADM US HASSAN (Fuel)</t>
  </si>
  <si>
    <t>VAT FEE - 000001250930220133605784379570 | SterlingPro Transfer from BAAY PROJEC TS to BADMUS HASSAN (Fuel)</t>
  </si>
  <si>
    <t>NIP FEE - 000001250930220133605784379570 | SterlingPro Transfer from BAAY PROJEC TS to BADMUS HASSAN (Fuel)</t>
  </si>
  <si>
    <t>000001250930220401893593396173 | Sterlin gPro Transfer from BAAY PROJECTS to ADEG OKE OPEYEMI OMOLARA (Cod admin and print er )</t>
  </si>
  <si>
    <t>VAT FEE - 000001250930220401893593396173 | SterlingPro Transfer from BAAY PROJEC TS to ADEGOKE OPEYEMI OMOLARA (Cod admin and printer )</t>
  </si>
  <si>
    <t>NIP FEE - 000001250930220401893593396173 | SterlingPro Transfer from BAAY PROJEC TS to ADEGOKE OPEYEMI OMOLARA (Cod admin and printer )</t>
  </si>
  <si>
    <t>000001250930220443493511631809 | Sterlin gPro Transfer from BAAY PROJECTS to KEHI NDE OLUWASEUN ODUSANYA (Refund)</t>
  </si>
  <si>
    <t>VAT FEE - 000001250930220443493511631809 | SterlingPro Transfer from BAAY PROJEC TS to KEHINDE OLUWASEUN ODUSANYA (Refund )</t>
  </si>
  <si>
    <t>NIP FEE - 000001250930220443493511631809 | SterlingPro Transfer from BAAY PROJEC TS to KEHINDE OLUWASEUN ODUSANYA (Refund )</t>
  </si>
  <si>
    <t>000001250930220908519411494082 | Sterlin gPro Transfer from BAAY PROJECTS to OWOL ABI CHARLES OLUWATOBI (Salary/september)</t>
  </si>
  <si>
    <t>VAT FEE - 000001250930220908519411494082 | SterlingPro Transfer from BAAY PROJEC TS to OWOLABI CHARLES OLUWATOBI (Salary/ september)</t>
  </si>
  <si>
    <t>NIP FEE - 000001250930220908519411494082 | SterlingPro Transfer from BAAY PROJEC TS to OWOLABI CHARLES OLUWATOBI (Salary/ september)</t>
  </si>
  <si>
    <t>000001250930221026418284027288 | Sterlin gPro Transfer from BAAY PROJECTS to IKEN NA NONSO NWAMUO (Salary/september)</t>
  </si>
  <si>
    <t>VAT FEE - 000001250930221026418284027288 | SterlingPro Transfer from BAAY PROJEC TS to IKENNA NONSO NWAMUO (Salary/septem ber)</t>
  </si>
  <si>
    <t>NIP FEE - 000001250930221026418284027288 | SterlingPro Transfer from BAAY PROJEC TS to IKENNA NONSO NWAMUO (Salary/septem ber)</t>
  </si>
  <si>
    <t>000001250930221215582660444837 | Sterlin gPro Transfer from BAAY PROJECTS to SAMS ON AKINTUNDE OWOEYE (Salary/september)</t>
  </si>
  <si>
    <t>VAT FEE - 000001250930221215582660444837 | SterlingPro Transfer from BAAY PROJEC TS to SAMSON AKINTUNDE OWOEYE (Salary/se ptember)</t>
  </si>
  <si>
    <t>NIP FEE - 000001250930221215582660444837 | SterlingPro Transfer from BAAY PROJEC TS to SAMSON AKINTUNDE OWOEYE (Salary/se ptember)</t>
  </si>
  <si>
    <t>000001250930221337846047421946 | Sterlin gPro Transfer from BAAY PROJECTS to OLOT U TABITHA OLAMIDE (Salary/sept)</t>
  </si>
  <si>
    <t>VAT FEE - 000001250930221337846047421946 | SterlingPro Transfer from BAAY PROJEC TS to OLOTU TABITHA OLAMIDE (Salary/sept )</t>
  </si>
  <si>
    <t>NIP FEE - 000001250930221337846047421946 | SterlingPro Transfer from BAAY PROJEC</t>
  </si>
  <si>
    <t>000001250930221633646810615668 | Sterlin gPro Transfer from BAAY PROJECTS to ADIG WE CHISOM JENNIFER (Salt/salary)</t>
  </si>
  <si>
    <t>VAT FEE - 000001250930221633646810615668 | SterlingPro Transfer from BAAY PROJEC TS to ADIGWE CHISOM JENNIFER (Salt/salar y)</t>
  </si>
  <si>
    <t>NIP FEE - 000001250930221633646810615668 | SterlingPro Transfer from BAAY PROJEC TS to ADIGWE CHISOM JENNIFER (Salt/salar y)</t>
  </si>
  <si>
    <t>000001250930221731309753945184 | Sterlin gPro Transfer from BAAY PROJECTS to MUIZ OWOLABI SALAU (Salary/september)</t>
  </si>
  <si>
    <t>VAT FEE - 000001250930221731309753945184 | SterlingPro Transfer from BAAY PROJEC TS to MUIZ OWOLABI SALAU (Salary/septemb er)</t>
  </si>
  <si>
    <t>NIP FEE - 000001250930221731309753945184 | SterlingPro Transfer from BAAY PROJEC TS to MUIZ OWOLABI SALAU (Salary/septemb er)</t>
  </si>
  <si>
    <t>000001250930221851050057144880 | Sterlin gPro Transfer from BAAY PROJECTS to AKIN OLA JOSEPH AYOTUNDE (Stipend/salary)</t>
  </si>
  <si>
    <t>VAT FEE - 000001250930221851050057144880 | SterlingPro Transfer from BAAY PROJEC TS to AKINOLA JOSEPH AYOTUNDE (Stipend/s alary)</t>
  </si>
  <si>
    <t>NIP FEE - 000001250930221851050057144880 | SterlingPro Transfer from BAAY PROJEC TS to AKINOLA JOSEPH AYOTUNDE (Stipend/s alary)</t>
  </si>
  <si>
    <t>000001250930222319498085525071 | Sterlin gPro Transfer from BAAY PROJECTS to PETE R IKANDE OLUBA (Salary/sept)</t>
  </si>
  <si>
    <t>VAT FEE - 000001250930222319498085525071 | SterlingPro Transfer from BAAY PROJEC TS to PETER IKANDE OLUBA (Salary/sept)</t>
  </si>
  <si>
    <t>NIP FEE - 000001250930222319498085525071 | SterlingPro Transfer from BAAY PROJEC TS to PETER IKANDE OLUBA (Salary/sept)</t>
  </si>
  <si>
    <t>000001251001134120770852614675 | Sterlin gPro Transfer from BAAY PROJECTS to TAIW O SUNDAY ADEKUNLE (Plumbing)</t>
  </si>
  <si>
    <t>VAT FEE - 000001251001134120770852614675 | SterlingPro Transfer from BAAY PROJEC TS to TAIWO SUNDAY ADEKUNLE (Plumbing)</t>
  </si>
  <si>
    <t>NIP FEE - 000001251001134120770852614675 | SterlingPro Transfer from BAAY PROJEC TS to TAIWO SUNDAY ADEKUNLE (Plumbing)</t>
  </si>
  <si>
    <t>000001251001140833020736726397 | Sterlin gPro Transfer from BAAY PROJECTS to AYER S ROCK LIMITED (Cement pa)</t>
  </si>
  <si>
    <t>VAT FEE - 000001251001140833020736726397 | SterlingPro Transfer from BAAY PROJEC TS to AYERS ROCK LIMITED (Cement pa)</t>
  </si>
  <si>
    <t>NIP FEE - 000001251001140833020736726397 | SterlingPro Transfer from BAAY PROJEC TS to AYERS ROCK LIMITED (Cement pa)</t>
  </si>
  <si>
    <t>000001251001141117153769626631 | Sterlin gPro Transfer from BAAY PROJECTS to Anoi nting Braimoh (Salary/spet)</t>
  </si>
  <si>
    <t>VAT FEE - 000001251001141117153769626631 | SterlingPro Transfer from BAAY PROJEC TS to Anointing Braimoh (Salary/spet)</t>
  </si>
  <si>
    <t>NIP FEE - 000001251001141117153769626631 | SterlingPro Transfer from BAAY PROJEC TS to Anointing Braimoh (Salary/spet)</t>
  </si>
  <si>
    <t>000001251001141306455249954303 | Sterlin gPro Transfer from BAAY PROJECTS to AJAL A SAMUEL OLADIMEJI (Salary/September )</t>
  </si>
  <si>
    <t>VAT FEE - 000001251001141306455249954303 | SterlingPro Transfer from BAAY PROJEC TS to AJALA SAMUEL OLADIMEJI (Salary/Sep tember )</t>
  </si>
  <si>
    <t>NIP FEE - 000001251001141306455249954303 | SterlingPro Transfer from BAAY PROJEC TS to AJALA SAMUEL OLADIMEJI (Salary/Sep tember )</t>
  </si>
  <si>
    <t>000001251001141414380504762592 | Sterlin gPro Transfer from BAAY PROJECTS to ALEX TEMITOPE ADEWUMI (Salary/September )</t>
  </si>
  <si>
    <t>VAT FEE - 000001251001141414380504762592 | SterlingPro Transfer from BAAY PROJEC TS to ALEX TEMITOPE ADEWUMI (Salary/Sept ember )</t>
  </si>
  <si>
    <t>NIP FEE - 000001251001141414380504762592 | SterlingPro Transfer from BAAY PROJEC TS to ALEX TEMITOPE ADEWUMI (Salary/Sept ember )</t>
  </si>
  <si>
    <t>000001251001141507235837751953 | Sterlin gPro Transfer from BAAY PROJECTS to KEHI NDE OLUWASEUN ODUSANYA (Salary/September )</t>
  </si>
  <si>
    <t>VAT FEE - 000001251001141507235837751953 | SterlingPro Transfer from BAAY PROJEC TS to KEHINDE OLUWASEUN ODUSANYA (Salary /September )</t>
  </si>
  <si>
    <t>NIP FEE - 000001251001141507235837751953 | SterlingPro Transfer from BAAY PROJEC TS to KEHINDE OLUWASEUN ODUSANYA (Salary /September )</t>
  </si>
  <si>
    <t>000001251001141629107555283726 | Sterlin gPro Transfer from BAAY PROJECTS to DORC AS MOSINMILOLUWA ISAWUMI (Salary/sept)</t>
  </si>
  <si>
    <t>VAT FEE - 000001251001141629107555283726 | SterlingPro Transfer from BAAY PROJEC TS to DORCAS MOSINMILOLUWA ISAWUMI (Sala ry/sept)</t>
  </si>
  <si>
    <t>NIP FEE - 000001251001141629107555283726 | SterlingPro Transfer from BAAY PROJEC TS to DORCAS MOSINMILOLUWA ISAWUMI (Sala ry/sept)</t>
  </si>
  <si>
    <t>000001251001141728538452213228 | Sterlin gPro Transfer from BAAY PROJECTS to ALI BABA (Salary)</t>
  </si>
  <si>
    <t>VAT FEE - 000001251001141728538452213228 | SterlingPro Transfer from BAAY PROJEC TS to ALI BABA (Salary)</t>
  </si>
  <si>
    <t>NIP FEE - 000001251001141728538452213228 | SterlingPro Transfer from BAAY PROJEC TS to ALI BABA (Salary)</t>
  </si>
  <si>
    <t>000001251001141858356102157618 | Sterlin gPro Transfer from BAAY PROJECTS to OPEY EMI SULAIMON ATOBAJE (Salary/September )</t>
  </si>
  <si>
    <t>VAT FEE - 000001251001141858356102157618 | SterlingPro Transfer from BAAY PROJEC TS to OPEYEMI SULAIMON ATOBAJE (Salary/S eptember )</t>
  </si>
  <si>
    <t>NIP FEE - 000001251001141858356102157618 | SterlingPro Transfer from BAAY PROJEC TS to OPEYEMI SULAIMON ATOBAJE (Salary/S eptember )</t>
  </si>
  <si>
    <t>000001251001142031075239752225 | Sterlin gPro Transfer from BAAY PROJECTS to ALAM U TOSIN AKINKUNMI (Salary/September )</t>
  </si>
  <si>
    <t>VAT FEE - 000001251001142031075239752225 | SterlingPro Transfer from BAAY PROJEC TS to ALAMU TOSIN AKINKUNMI (Salary/Sep tember )</t>
  </si>
  <si>
    <t>NIP FEE - 000001251001142031075239752225 | SterlingPro Transfer from BAAY PROJEC TS to ALAMU TOSIN AKINKUNMI (Salary/Sep tember )</t>
  </si>
  <si>
    <t>000001251001142130269756618410 | Sterlin gPro Transfer from BAAY PROJECTS to MMES OMA NWANNEKA AKANIRU (Salary/swpt)</t>
  </si>
  <si>
    <t>VAT FEE - 000001251001142130269756618410 | SterlingPro Transfer from BAAY PROJEC TS to MMESOMA NWANNEKA AKANIRU (Salary/s wpt)</t>
  </si>
  <si>
    <t>NIP FEE - 000001251001142130269756618410 | SterlingPro Transfer from BAAY PROJEC</t>
  </si>
  <si>
    <t>000001251001151841215776348580 | Sterlin gPro Transfer from BAAY PROJECTS to OYEW O ZAYNAB MOBOLA (Contribution )</t>
  </si>
  <si>
    <t>VAT FEE - 000001251001151841215776348580 | SterlingPro Transfer from BAAY PROJEC TS to OYEWO ZAYNAB MOBOLA (Contribution )</t>
  </si>
  <si>
    <t>NIP FEE - 000001251001151841215776348580 | SterlingPro Transfer from BAAY PROJEC TS to OYEWO ZAYNAB MOBOLA (Contribution )</t>
  </si>
  <si>
    <t>005b5d835ea84e45919af46c041ad79503 | Ste rlingPro Transfer from BAAY PROJECTS to TPUMPY GADGETS gbadget</t>
  </si>
  <si>
    <t>000001251001154952368636617685 | Sterlin gPro Transfer from BAAY PROJECTS to QUAD RI OLUWADAMILARE OPALEYE (salary/sept)</t>
  </si>
  <si>
    <t>VAT FEE - 000001251001154952368636617685 | SterlingPro Transfer from BAAY PROJEC TS to QUADRI OLUWADAMILARE OPALEYE (sala ry/sept)</t>
  </si>
  <si>
    <t>NIP FEE - 000001251001154952368636617685 | SterlingPro Transfer from BAAY PROJEC TS to QUADRI OLUWADAMILARE OPALEYE (sala ry/sept)</t>
  </si>
  <si>
    <t>000001251001155038823615710444 | Sterlin gPro Transfer from BAAY PROJECTS to OLAF USI OLADAYO ALEXANDER (salary/sept)</t>
  </si>
  <si>
    <t>VAT FEE - 000001251001155038823615710444 | SterlingPro Transfer from BAAY PROJEC TS to OLAFUSI OLADAYO ALEXANDER (salary/ sept)</t>
  </si>
  <si>
    <t>NIP FEE - 000001251001155038823615710444 | SterlingPro Transfer from BAAY PROJEC TS to OLAFUSI OLADAYO ALEXANDER (salary/ sept)</t>
  </si>
  <si>
    <t>000001251001155127113754895024 | Sterlin gPro Transfer from BAAY PROJECTS to ADEG OKE OPEYEMI OMOLARA (salary/sept)</t>
  </si>
  <si>
    <t>VAT FEE - 000001251001155127113754895024 | SterlingPro Transfer from BAAY PROJEC TS to ADEGOKE OPEYEMI OMOLARA (salary/se pt)</t>
  </si>
  <si>
    <t>NIP FEE - 000001251001155127113754895024 | SterlingPro Transfer from BAAY PROJEC TS to ADEGOKE OPEYEMI OMOLARA (salary/se pt)</t>
  </si>
  <si>
    <t>000001251001155229228994176564 | Sterlin gPro Transfer from BAAY PROJECTS to AGUN LOYE PRAISE (salary/sept)</t>
  </si>
  <si>
    <t>VAT FEE - 000001251001155229228994176564 | SterlingPro Transfer from BAAY PROJEC TS to AGUNLOYE PRAISE (salary/sept)</t>
  </si>
  <si>
    <t>NIP FEE - 000001251001155229228994176564 | SterlingPro Transfer from BAAY PROJEC TS to AGUNLOYE PRAISE (salary/sept)</t>
  </si>
  <si>
    <t>000001251001155748642838188535 | Sterlin gPro Transfer from BAAY PROJECTS to AJIB OLA TAIWO ADEOLA (salary/sept)</t>
  </si>
  <si>
    <t>VAT FEE - 000001251001155748642838188535 | SterlingPro Transfer from BAAY PROJEC TS to AJIBOLA TAIWO ADEOLA (salary/sept)</t>
  </si>
  <si>
    <t>NIP FEE - 000001251001155748642838188535 | SterlingPro Transfer from BAAY PROJEC TS to AJIBOLA TAIWO ADEOLA (salary/sept)</t>
  </si>
  <si>
    <t>000001251001155840713518501729 | Sterlin gPro Transfer from BAAY PROJECTS to TIJA NI BOLANLE K (salary/sept)</t>
  </si>
  <si>
    <t>VAT FEE - 000001251001155840713518501729 | SterlingPro Transfer from BAAY PROJEC TS to TIJANI BOLANLE K (salary/sept)</t>
  </si>
  <si>
    <t>NIP FEE - 000001251001155840713518501729 | SterlingPro Transfer from BAAY PROJEC TS to TIJANI BOLANLE K (salary/sept)</t>
  </si>
  <si>
    <t>000001251001155941527428615561 | Sterlin gPro Transfer from BAAY PROJECTS to OJEL ABI ABIMBOLA ADEJUMOKE (salary/sept)</t>
  </si>
  <si>
    <t>VAT FEE - 000001251001155941527428615561 | SterlingPro Transfer from BAAY PROJEC TS to OJELABI ABIMBOLA ADEJUMOKE (salary /sept)</t>
  </si>
  <si>
    <t>NIP FEE - 000001251001155941527428615561 | SterlingPro Transfer from BAAY PROJEC TS to OJELABI ABIMBOLA ADEJUMOKE (salary /sept)</t>
  </si>
  <si>
    <t>000001251001160123947820019400 | Sterlin gPro Transfer from BAAY PROJECTS to OLAD EPO OLUWAPELUMI OMOTAYO (salary/sept)</t>
  </si>
  <si>
    <t>VAT FEE - 000001251001160123947820019400 | SterlingPro Transfer from BAAY PROJEC TS to OLADEPO OLUWAPELUMI OMOTAYO (salar y/sept)</t>
  </si>
  <si>
    <t>NIP FEE - 000001251001160123947820019400 | SterlingPro Transfer from BAAY PROJEC TS to OLADEPO OLUWAPELUMI OMOTAYO (salar y/sept)</t>
  </si>
  <si>
    <t>000001251001160237836117174868 | Sterlin gPro Transfer from BAAY PROJECTS to OLAD ELE ADENIKE MONSURA (sept/salary)</t>
  </si>
  <si>
    <t>VAT FEE - 000001251001160237836117174868 | SterlingPro Transfer from BAAY PROJEC TS to OLADELE ADENIKE MONSURA (sept/sala ry)</t>
  </si>
  <si>
    <t>NIP FEE - 000001251001160237836117174868 | SterlingPro Transfer from BAAY PROJEC TS to OLADELE ADENIKE MONSURA (sept/sala ry)</t>
  </si>
  <si>
    <t>000001251001160325510197648822 | Sterlin gPro Transfer from BAAY PROJECTS to OLUW ATOBI TOMILOLA AJAYI (salary/sept)</t>
  </si>
  <si>
    <t>VAT FEE - 000001251001160325510197648822 | SterlingPro Transfer from BAAY PROJEC TS to OLUWATOBI TOMILOLA AJAYI (salary/s ept)</t>
  </si>
  <si>
    <t>NIP FEE - 000001251001160325510197648822 | SterlingPro Transfer from BAAY PROJEC TS to OLUWATOBI TOMILOLA AJAYI (salary/s ept)</t>
  </si>
  <si>
    <t>000001251001160414797755546168 | Sterlin gPro Transfer from BAAY PROJECTS to ILES ANMI JOHNSON DAMILOLA (salary/sept)</t>
  </si>
  <si>
    <t>VAT FEE - 000001251001160414797755546168 | SterlingPro Transfer from BAAY PROJEC TS to ILESANMI JOHNSON DAMILOLA (salary/ sept)</t>
  </si>
  <si>
    <t>NIP FEE - 000001251001160414797755546168 | SterlingPro Transfer from BAAY PROJEC TS to ILESANMI JOHNSON DAMILOLA (salary/ sept)</t>
  </si>
  <si>
    <t>000001251001160534686229665269 | Sterlin gPro Transfer from BAAY PROJECTS to ADEW OLE STEPHEN OLADIPO (sept)</t>
  </si>
  <si>
    <t>VAT FEE - 000001251001160534686229665269 | SterlingPro Transfer from BAAY PROJEC TS to ADEWOLE STEPHEN OLADIPO (sept)</t>
  </si>
  <si>
    <t>NIP FEE - 000001251001160534686229665269 | SterlingPro Transfer from BAAY PROJEC TS to ADEWOLE STEPHEN OLADIPO (sept)</t>
  </si>
  <si>
    <t>000001251001160744937444797567 | Sterlin gPro Transfer from BAAY PROJECTS to OJUM EFOR UDALAOMA AGHA (salary/sept)</t>
  </si>
  <si>
    <t>VAT FEE - 000001251001160744937444797567 | SterlingPro Transfer from BAAY PROJEC TS to OJUMEFOR UDALAOMA AGHA (salary/sep t)</t>
  </si>
  <si>
    <t>NIP FEE - 000001251001160744937444797567 | SterlingPro Transfer from BAAY PROJEC TS to OJUMEFOR UDALAOMA AGHA (salary/sep t)</t>
  </si>
  <si>
    <t>000001251001160835172593706094 | Sterlin gPro Transfer from BAAY PROJECTS to PRAI SE OMAYOZA SALAMI (salary/sept)</t>
  </si>
  <si>
    <t>VAT FEE - 000001251001160835172593706094 | SterlingPro Transfer from BAAY PROJEC TS to PRAISE OMAYOZA SALAMI (salary/sept )</t>
  </si>
  <si>
    <t>NIP FEE - 000001251001160835172593706094 | SterlingPro Transfer from BAAY PROJEC TS to PRAISE OMAYOZA SALAMI (salary/sept )</t>
  </si>
  <si>
    <t>000001251002080453702740043360 | Sterlin gPro Transfer from BAAY PROJECTS to SAMS ON SUNDAY ANDRIYA (Caster)</t>
  </si>
  <si>
    <t>VAT FEE - 000001251002080453702740043360 | SterlingPro Transfer from BAAY PROJEC TS to SAMSON SUNDAY ANDRIYA (Caster)</t>
  </si>
  <si>
    <t>NIP FEE - 000001251002080453702740043360 | SterlingPro Transfer from BAAY PROJEC TS to SAMSON SUNDAY ANDRIYA (Caster)</t>
  </si>
  <si>
    <t>000001251002080601556474880934 | Sterlin gPro Transfer from BAAY PROJECTS to HAMZ AT HAMMED KOLAWOLE (Boq)</t>
  </si>
  <si>
    <t>VAT FEE - 000001251002080601556474880934 | SterlingPro Transfer from BAAY PROJEC TS to HAMZAT HAMMED KOLAWOLE (Boq)</t>
  </si>
  <si>
    <t>NIP FEE - 000001251002080601556474880934 | SterlingPro Transfer from BAAY PROJEC TS to HAMZAT HAMMED KOLAWOLE (Boq)</t>
  </si>
  <si>
    <t>000001251002080714858160398844 | Sterlin gPro Transfer from BAAY PROJECTS to OLAL EKAN BASIT AYOOLA (Mobilization- 10units of baay f...</t>
  </si>
  <si>
    <t>VAT FEE - 000001251002080714858160398844 | SterlingPro Transfer from BAAY PROJEC TS to OLALEKAN BASIT AYOOLA (Mobilizatio n- 10units of baay f...</t>
  </si>
  <si>
    <t>NIP FEE - 000001251002080714858160398844 | SterlingPro Transfer from BAAY PROJEC TS to OLALEKAN BASIT AYOOLA (Mobilizatio n- 10units of baay f...</t>
  </si>
  <si>
    <t>000001251002080917148384681275 | Sterlin gPro Transfer from BAAY PROJECTS to HAMZ AT HAMMED KOLAWOLE (Salary/sept)</t>
  </si>
  <si>
    <t>VAT FEE - 000001251002080917148384681275 | SterlingPro Transfer from BAAY PROJEC TS to HAMZAT HAMMED KOLAWOLE (Salary/sep t)</t>
  </si>
  <si>
    <t>NIP FEE - 000001251002080917148384681275 | SterlingPro Transfer from BAAY PROJEC TS to HAMZAT HAMMED KOLAWOLE (Salary/sep t)</t>
  </si>
  <si>
    <t>000001251002081223734527231264 | Sterlin gPro Transfer from BAAY PROJECTS to JOSE PHINE AKHERE MICHEAL (Salary )</t>
  </si>
  <si>
    <t>VAT FEE - 000001251002081223734527231264 | SterlingPro Transfer from BAAY PROJEC TS to JOSEPHINE AKHERE MICHEAL (Salary )</t>
  </si>
  <si>
    <t>NIP FEE - 000001251002081223734527231264 | SterlingPro Transfer from BAAY PROJEC TS to JOSEPHINE AKHERE MICHEAL (Salary )</t>
  </si>
  <si>
    <t>000001251002081329977103658629 | Sterlin gPro Transfer from BAAY PROJECTS to BUSA RI MUIDEEN AJAO (Salary )</t>
  </si>
  <si>
    <t>VAT FEE - 000001251002081329977103658629 | SterlingPro Transfer from BAAY PROJEC TS to BUSARI MUIDEEN AJAO (Salary )</t>
  </si>
  <si>
    <t>NIP FEE - 000001251002081329977103658629 | SterlingPro Transfer from BAAY PROJEC TS to BUSARI MUIDEEN AJAO (Salary )</t>
  </si>
  <si>
    <t>000001251002081420168053880295 | Sterlin gPro Transfer from BAAY PROJECTS to AJIB ADE GBEMILEKE TUNDE (Salary)</t>
  </si>
  <si>
    <t>VAT FEE - 000001251002081420168053880295 | SterlingPro Transfer from BAAY PROJEC TS to AJIBADE GBEMILEKE TUNDE (Salary)</t>
  </si>
  <si>
    <t>NIP FEE - 000001251002081420168053880295 | SterlingPro Transfer from BAAY PROJEC TS to AJIBADE GBEMILEKE TUNDE (Salary)</t>
  </si>
  <si>
    <t>000001251002081542200698688037 | Sterlin gPro Transfer from BAAY PROJECTS to RAHE EM ADEBAYO ADEGOKE (Salary )</t>
  </si>
  <si>
    <t>VAT FEE - 000001251002081542200698688037 | SterlingPro Transfer from BAAY PROJEC TS to RAHEEM ADEBAYO ADEGOKE (Salary )</t>
  </si>
  <si>
    <t>NIP FEE - 000001251002081542200698688037 | SterlingPro Transfer from BAAY PROJEC TS to RAHEEM ADEBAYO ADEGOKE (Salary )</t>
  </si>
  <si>
    <t>000001251002101000416281553355 | Sterlin gPro Transfer from BAAY PROJECTS to OLAO SEBIKAN JACOB ABODERIN (Contribution ti les segun ...</t>
  </si>
  <si>
    <t>VAT FEE - 000001251002101000416281553355 | SterlingPro Transfer from BAAY PROJEC TS to OLAOSEBIKAN JACOB ABODERIN (Contr ibution tiles segun ...</t>
  </si>
  <si>
    <t>NIP FEE - 000001251002101000416281553355 | SterlingPro Transfer from BAAY PROJEC TS to OLAOSEBIKAN JACOB ABODERIN (Contr ibution tiles segun ...</t>
  </si>
  <si>
    <t>000001251002145423189994692838 | Sterlin gPro Transfer from BAAY PROJECTS to OLAI DE FOLASHADE KOBIOWU (Granite )</t>
  </si>
  <si>
    <t>VAT FEE - 000001251002145423189994692838 | SterlingPro Transfer from BAAY PROJEC TS to OLAIDE FOLASHADE KOBIOWU (Granite )</t>
  </si>
  <si>
    <t>NIP FEE - 000001251002145423189994692838 | SterlingPro Transfer from BAAY PROJEC TS to OLAIDE FOLASHADE KOBIOWU (Granite )</t>
  </si>
  <si>
    <t>000001251002145653782037486928 | Sterlin gPro Transfer from BAAY PROJECTS to TAOF ILAD GLOBAL CONCEPT (Iron baay foreshore )</t>
  </si>
  <si>
    <t>VAT FEE - 000001251002145653782037486928 | SterlingPro Transfer from BAAY PROJEC TS to TAOFILAD GLOBAL CONCEPT (Iron baay foreshore)</t>
  </si>
  <si>
    <t>NIP FEE - 000001251002145653782037486928 | SterlingPro Transfer from BAAY PROJEC TS to TAOFILAD GLOBAL CONCEPT (Iron baay foreshore)</t>
  </si>
  <si>
    <t>03-Oct-2025</t>
  </si>
  <si>
    <t>000001251002204110179175733373 | Sterlin gPro Transfer from BAAY PROJECTS to OLOT U TABITHA OLAMIDE (Commission )</t>
  </si>
  <si>
    <t>VAT FEE - 000001251002204110179175733373 | SterlingPro Transfer from BAAY PROJEC TS to OLOTU TABITHA OLAMIDE (Commission )</t>
  </si>
  <si>
    <t>NIP FEE - 000001251002204110179175733373 | SterlingPro Transfer from BAAY PROJEC TS to OLOTU TABITHA OLAMIDE (Commission )</t>
  </si>
  <si>
    <t>000001251002204152421386090776 | Sterlin gPro Transfer from BAAY PROJECTS to OLAF USI OLADAYO ALEXANDER (Commission)</t>
  </si>
  <si>
    <t>VAT FEE - 000001251002204152421386090776 | SterlingPro Transfer from BAAY PROJEC TS to OLAFUSI OLADAYO ALEXANDER (Commiss ion)</t>
  </si>
  <si>
    <t>NIP FEE - 000001251002204152421386090776 | SterlingPro Transfer from BAAY PROJEC TS to OLAFUSI OLADAYO ALEXANDER (Commiss ion)</t>
  </si>
  <si>
    <t>000001251002204226372525934451 | Sterlin gPro Transfer from BAAY PROJECTS to KEHI NDE OLUWASEUN ODUSANYA (Commission)</t>
  </si>
  <si>
    <t>VAT FEE - 000001251002204226372525934451 | SterlingPro Transfer from BAAY PROJEC TS to KEHINDE OLUWASEUN ODUSANYA (Commis sion)</t>
  </si>
  <si>
    <t>NIP FEE - 000001251002204226372525934451 | SterlingPro Transfer from BAAY PROJEC TS to KEHINDE OLUWASEUN ODUSANYA (Commis sion)</t>
  </si>
  <si>
    <t>000001251002204321336891585238 | Sterlin gPro Transfer from BAAY PROJECTS to VIVI AN OYEYEMI-MOFFAT (Commission)</t>
  </si>
  <si>
    <t>VAT FEE - 000001251002204321336891585238 | SterlingPro Transfer from BAAY PROJEC TS to VIVIAN OYEYEMI-MOFFAT (Commission )</t>
  </si>
  <si>
    <t>NIP FEE - 000001251002204321336891585238 | SterlingPro Transfer from BAAY PROJEC TS to VIVIAN OYEYEMI-MOFFAT (Commission )</t>
  </si>
  <si>
    <t>000001251002204407123481202114 | Sterlin gPro Transfer from BAAY PROJECTS to AWON ORIN OLUWAMAYOWA A. (Commission)</t>
  </si>
  <si>
    <t>VAT FEE - 000001251002204407123481202114 | SterlingPro Transfer from BAAY PROJEC TS to AWONORIN OLUWAMAYOWA A. (Commissio n)</t>
  </si>
  <si>
    <t>NIP FEE - 000001251002204407123481202114 | SterlingPro Transfer from BAAY PROJEC TS to AWONORIN OLUWAMAYOWA A. (Commissio n)</t>
  </si>
  <si>
    <t>000001251002204552857744839463 | Sterlin gPro Transfer from BAAY PROJECTS to OJEL ABI ADEJUMOKE ABIMBOLA (Commission)</t>
  </si>
  <si>
    <t>VAT FEE - 000001251002204552857744839463 | SterlingPro Transfer from BAAY PROJEC TS to OJELABI ADEJUMOKE ABIMBOLA (Commis sion)</t>
  </si>
  <si>
    <t>NIP FEE - 000001251002204552857744839463 | SterlingPro Transfer from BAAY PROJEC TS to OJELABI ADEJUMOKE ABIMBOLA (Commis sion)</t>
  </si>
  <si>
    <t>000001251002221710397375451910 | Sterlin gPro Transfer from BAAY PROJECTS to FALE MU BANKE OLUWASEUN (Cash)</t>
  </si>
  <si>
    <t>VAT FEE - 000001251002221710397375451910 | SterlingPro Transfer from BAAY PROJEC TS to FALEMU BANKE OLUWASEUN (Cash)</t>
  </si>
  <si>
    <t>NIP FEE - 000001251002221710397375451910 | SterlingPro Transfer from BAAY PROJEC TS to FALEMU BANKE OLUWASEUN (Cash)</t>
  </si>
  <si>
    <t>000001251002230537258696945234 | Sterlin gPro Transfer from BAAY PROJECTS to SAMS ON SUNDAY ANDRIYA (Casters)</t>
  </si>
  <si>
    <t>VAT FEE - 000001251002230537258696945234 | SterlingPro Transfer from BAAY PROJEC TS to SAMSON SUNDAY ANDRIYA (Casters)</t>
  </si>
  <si>
    <t>NIP FEE - 000001251002230537258696945234 | SterlingPro Transfer from BAAY PROJEC TS to SAMSON SUNDAY ANDRIYA (Casters)</t>
  </si>
  <si>
    <t>BANKNIP From 000017251003114103353813928 760 000017 PAYREF: 638950884375824769 SE NDER: MICHAEL ABAYOMI AKINSETE REMARK: A LAT NIP TRANSFER TO BAAY PROJECTS FROM M ICHAEL AB</t>
  </si>
  <si>
    <t>000001251003124833623900285866 | Sterlin gPro Transfer from BAAY PROJECTS to ISMA ILA ANIMASHAUN (Bamboo)</t>
  </si>
  <si>
    <t>VAT FEE - 000001251003124833623900285866 | SterlingPro Transfer from BAAY PROJEC TS to ISMAILA ANIMASHAUN (Bamboo)</t>
  </si>
  <si>
    <t>NIP FEE - 000001251003124833623900285866 | SterlingPro Transfer from BAAY PROJEC TS to ISMAILA ANIMASHAUN (Bamboo)</t>
  </si>
  <si>
    <t>000001251003125133568195721774 | Sterlin gPro Transfer from BAAY PROJECTS to OLAI DE FOLASHADE KOBIOWU (Granite)</t>
  </si>
  <si>
    <t>VAT FEE - 000001251003125133568195721774 | SterlingPro Transfer from BAAY PROJEC TS to OLAIDE FOLASHADE KOBIOWU (Granite)</t>
  </si>
  <si>
    <t>NIP FEE - 000001251003125133568195721774 | SterlingPro Transfer from BAAY PROJEC TS to OLAIDE FOLASHADE KOBIOWU (Granite)</t>
  </si>
  <si>
    <t>000001251003160247171937666742 | Sterlin gPro Transfer from BAAY PROJECTS to OGUN NIRAN OPEYEMI OLUWATOSIN (Granite/sand)</t>
  </si>
  <si>
    <t>VAT FEE - 000001251003160247171937666742 | SterlingPro Transfer from BAAY PROJEC TS to OGUNNIRAN OPEYEMI OLUWATOSIN (Gran ite/sand)</t>
  </si>
  <si>
    <t>NIP FEE - 000001251003160247171937666742 | SterlingPro Transfer from BAAY PROJEC TS to OGUNNIRAN OPEYEMI OLUWATOSIN (Gran ite/sand)</t>
  </si>
  <si>
    <t>BANKNIP From 000015251003173351000005097 687 000015 PAYREF: IBA5618412058 SENDER: OLAJUMOKE REMARK: OLUWAGBEMIRO LAND SA LES TO BAAY P.</t>
  </si>
  <si>
    <t>000001251003175420100006734946 | Sterlin gPro Transfer from BAAY PROJECTS to HASS AN RASAK OMOTAYO (Iron bedner)</t>
  </si>
  <si>
    <t>VAT FEE - 000001251003175420100006734946 | SterlingPro Transfer from BAAY PROJEC TS to HASSAN RASAK OMOTAYO (Iron bedner)</t>
  </si>
  <si>
    <t>NIP FEE - 000001251003175420100006734946 | SterlingPro Transfer from BAAY PROJEC TS to HASSAN RASAK OMOTAYO (Iron bedner)</t>
  </si>
  <si>
    <t>000001251003175625143707701685 | Sterlin gPro Transfer from BAAY PROJECTS to IBIK UNLE AKEEM OLAWALE (Carpentry )</t>
  </si>
  <si>
    <t>VAT FEE - 000001251003175625143707701685 | SterlingPro Transfer from BAAY PROJEC TS to IBIKUNLE AKEEM OLAWALE (Carpentry )</t>
  </si>
  <si>
    <t>NIP FEE - 000001251003175625143707701685 | SterlingPro Transfer from BAAY PROJEC TS to IBIKUNLE AKEEM OLAWALE (Carpentry )</t>
  </si>
  <si>
    <t>000001251003175701281942101937 | Sterlin gPro Transfer from BAAY PROJECTS to KIBR AT VENTURES (Laterite and sand)</t>
  </si>
  <si>
    <t>VAT FEE - 000001251003175701281942101937 | SterlingPro Transfer from BAAY PROJEC TS to KIBRAT VENTURES (Laterite and sand )</t>
  </si>
  <si>
    <t>NIP FEE - 000001251003175701281942101937 | SterlingPro Transfer from BAAY PROJEC TS to KIBRAT VENTURES (Laterite and sand )</t>
  </si>
  <si>
    <t>000001251003175835499946515244 | Sterlin gPro Transfer from BAAY PROJECTS to JELI LI ADEWALE OLANIYAN (Carpentry)</t>
  </si>
  <si>
    <t>VAT FEE - 000001251003175835499946515244 | SterlingPro Transfer from BAAY PROJEC TS to JELILI ADEWALE OLANIYAN (Carpentry )</t>
  </si>
  <si>
    <t>NIP FEE - 000001251003175835499946515244 | SterlingPro Transfer from BAAY PROJEC TS to JELILI ADEWALE OLANIYAN (Carpentry )</t>
  </si>
  <si>
    <t>000001251003175936605917801003 | Sterlin gPro Transfer from BAAY PROJECTS to AGBO LUAJE AMBALIYU AYOFE (Iron bending )</t>
  </si>
  <si>
    <t>VAT FEE - 000001251003175936605917801003 | SterlingPro Transfer from BAAY PROJEC TS to AGBOLUAJE AMBALIYU AYOFE (Iron ben ding )</t>
  </si>
  <si>
    <t>NIP FEE - 000001251003175936605917801003 | SterlingPro Transfer from BAAY PROJEC TS to AGBOLUAJE AMBALIYU AYOFE (Iron ben ding )</t>
  </si>
  <si>
    <t>000001251003180041374190330348 | Sterlin gPro Transfer from BAAY PROJECTS to SUND AY OYEWOLE EEBUDOLA (Bricklaying)</t>
  </si>
  <si>
    <t>VAT FEE - 000001251003180041374190330348 | SterlingPro Transfer from BAAY PROJEC TS to SUNDAY OYEWOLE EEBUDOLA (Bricklayi ng)</t>
  </si>
  <si>
    <t>NIP FEE - 000001251003180041374190330348 | SterlingPro Transfer from BAAY PROJEC TS to SUNDAY OYEWOLE EEBUDOLA (Bricklayi ng)</t>
  </si>
  <si>
    <t>000001251003180128204384011367 | Sterlin gPro Transfer from BAAY PROJECTS to CHRI STOPHER ANU IKWE (Bricklaying)</t>
  </si>
  <si>
    <t>VAT FEE - 000001251003180128204384011367 | SterlingPro Transfer from BAAY PROJEC TS to CHRISTOPHER ANU IKWE (Bricklaying)</t>
  </si>
  <si>
    <t>NIP FEE - 000001251003180128204384011367 | SterlingPro Transfer from BAAY PROJEC TS to CHRISTOPHER ANU IKWE (Bricklaying)</t>
  </si>
  <si>
    <t>000001251003180238714015817405 | Sterlin gPro Transfer from BAAY PROJECTS to EMMA NUEL KOLAWOLE IPINJUGBA (Excavation)</t>
  </si>
  <si>
    <t>VAT FEE - 000001251003180238714015817405 | SterlingPro Transfer from BAAY PROJEC TS to EMMANUEL KOLAWOLE IPINJUGBA (Excav ation)</t>
  </si>
  <si>
    <t>NIP FEE - 000001251003180238714015817405 | SterlingPro Transfer from BAAY PROJEC TS to EMMANUEL KOLAWOLE IPINJUGBA (Excav ation)</t>
  </si>
  <si>
    <t>000001251003180452526623285694 | Sterlin gPro Transfer from BAAY PROJECTS to VICT ORIA ABIMBOLA ADENIYI (Labour)</t>
  </si>
  <si>
    <t>VAT FEE - 000001251003180452526623285694 | SterlingPro Transfer from BAAY PROJEC TS to VICTORIA ABIMBOLA ADENIYI (Labour)</t>
  </si>
  <si>
    <t>NIP FEE - 000001251003180452526623285694 | SterlingPro Transfer from BAAY PROJEC TS to VICTORIA ABIMBOLA ADENIYI (Labour)</t>
  </si>
  <si>
    <t>000001251003181319357603421217 | Sterlin gPro Transfer from BAAY PROJECTS to OKEM E DANJUMA (Refund)</t>
  </si>
  <si>
    <t>VAT FEE - 000001251003181319357603421217 | SterlingPro Transfer from BAAY PROJEC TS to OKEME DANJUMA (Refund)</t>
  </si>
  <si>
    <t>NIP FEE - 000001251003181319357603421217 | SterlingPro Transfer from BAAY PROJEC TS to OKEME DANJUMA (Refund)</t>
  </si>
  <si>
    <t>0032816277ea9c44b1833fe8f1cc4e8d83 | Ste rlingPro Transfer from BAAY PROJECTS to SAMSON OPEYEMI Block settings</t>
  </si>
  <si>
    <t>000001251003185140511483825922 | Sterlin gPro Transfer from BAAY PROJECTS to ROFI AT SALAHUDEEN (Security)</t>
  </si>
  <si>
    <t>VAT FEE - 000001251003185140511483825922 | SterlingPro Transfer from BAAY PROJEC TS to ROFIAT SALAHUDEEN (Security)</t>
  </si>
  <si>
    <t>NIP FEE - 000001251003185140511483825922 | SterlingPro Transfer from BAAY PROJEC TS to ROFIAT SALAHUDEEN (Security)</t>
  </si>
  <si>
    <t>000001251003205016370616722876 | Sterlin gPro Transfer from BAAY PROJECTS to IKEN NA NONSO NWAMUO (Salary/sept)</t>
  </si>
  <si>
    <t>VAT FEE - 000001251003205016370616722876 | SterlingPro Transfer from BAAY PROJEC TS to IKENNA NONSO NWAMUO (Salary/sept)</t>
  </si>
  <si>
    <t>NIP FEE - 000001251003205016370616722876 | SterlingPro Transfer from BAAY PROJEC TS to IKENNA NONSO NWAMUO (Salary/sept)</t>
  </si>
  <si>
    <t>000001251003205107248925750586 | Sterlin gPro Transfer from BAAY PROJECTS to ADEG OKE SEGUN BABATUNDE (Commission)</t>
  </si>
  <si>
    <t>VAT FEE - 000001251003205107248925750586 | SterlingPro Transfer from BAAY PROJEC TS to ADEGOKE SEGUN BABATUNDE (Commissio n)</t>
  </si>
  <si>
    <t>NIP FEE - 000001251003205107248925750586 | SterlingPro Transfer from BAAY PROJEC TS to ADEGOKE SEGUN BABATUNDE (Commissio n)</t>
  </si>
  <si>
    <t>04-Oct-2025</t>
  </si>
  <si>
    <t>000001251004070525402398948915 | Sterlin gPro Transfer from BAAY PROJECTS to OHUM ENDE PAUL OSAZE (Liquidation sales )</t>
  </si>
  <si>
    <t>VAT FEE - 000001251004070525402398948915 | SterlingPro Transfer from BAAY PROJEC TS to OHUMENDE PAUL OSAZE (Liquidation s ales )</t>
  </si>
  <si>
    <t>NIP FEE - 000001251004070525402398948915 | SterlingPro Transfer from BAAY PROJEC TS to OHUMENDE PAUL OSAZE (Liquidation s ales )</t>
  </si>
  <si>
    <t>000001251004081552922789053292 | Sterlin gPro Transfer from BAAY PROJECTS to SAMS ON SUNDAY ANDRIYA (Casters mobikisation)</t>
  </si>
  <si>
    <t>VAT FEE - 000001251004081552922789053292 | SterlingPro Transfer from BAAY PROJEC TS to SAMSON SUNDAY ANDRIYA (Casters mob ikisation)</t>
  </si>
  <si>
    <t>NIP FEE - 000001251004081552922789053292 | SterlingPro Transfer from BAAY PROJEC TS to SAMSON SUNDAY ANDRIYA (Casters mob ikisation)</t>
  </si>
  <si>
    <t>05-Oct-2025</t>
  </si>
  <si>
    <t>Govt Levy (FIRS) – EMT for BANKNIP From 000017251003114103353813928760 000017 PA YREF: 638950884375824769 SENDER: MICHAEL ABAYOMI AKINSETE REMARK: ALAT NIP TRANS FER TO BAAY PROJECTS FROM MICHAEL AB</t>
  </si>
  <si>
    <t>BANKNIP From 000007251005153408501929059 337 000007 PAYREF: ONB25100503340600376 SENDER: JAPHETH AUTOS &amp; LOGISTICS COMPAN Y LIMITED REMARK: COB TRF FROM JAPHETH A U **5971 FBP</t>
  </si>
  <si>
    <t>Govt Levy (FIRS) – EMT for BANKNIP From 000015251003173351000005097687 000015 PA YREF: IBA5618412058 SENDER: OLAJUMOKE RE MARK: OLUWAGBEMIRO LAND SALES TO BAAY P .</t>
  </si>
  <si>
    <t>000001251006120812965904745590 | Sterlin gPro Transfer from BAAY PROJECTS to SULA IMAN SUNDAY AFOLABI (Reinforcement )</t>
  </si>
  <si>
    <t>VAT FEE - 000001251006120812965904745590 | SterlingPro Transfer from BAAY PROJEC TS to SULAIMAN SUNDAY AFOLABI (Reinforce ment )</t>
  </si>
  <si>
    <t>NIP FEE - 000001251006120812965904745590 | SterlingPro Transfer from BAAY PROJEC TS to SULAIMAN SUNDAY AFOLABI (Reinforce ment )</t>
  </si>
  <si>
    <t>000001251006121606449242677215 | Sterlin gPro Transfer from BAAY PROJECTS to AWUJ OOLA OPEYEMI KAFAYAT (Co ownership )</t>
  </si>
  <si>
    <t>VAT FEE - 000001251006121606449242677215 | SterlingPro Transfer from BAAY PROJEC TS to AWUJOOLA OPEYEMI KAFAYAT (Co owner ship )</t>
  </si>
  <si>
    <t>NIP FEE - 000001251006121606449242677215 | SterlingPro Transfer from BAAY PROJEC TS to AWUJOOLA OPEYEMI KAFAYAT (Co owner ship )</t>
  </si>
  <si>
    <t>BANKNIP From 000013251006141943000461140 884 000013 PAYREF: 000461140884 SENDER: ADENIJI OLUWATOSIN REMARK: NIP Transfer to BAAY PROJECTS. 000013251006141943000 461140884</t>
  </si>
  <si>
    <t>000001251007073539228739767059 | Sterlin gPro Transfer from BAAY PROJECTS to ADEY INKA ADEKUNLE (Cash)</t>
  </si>
  <si>
    <t>VAT FEE - 000001251007073539228739767059 | SterlingPro Transfer from BAAY PROJEC TS to ADEYINKA ADEKUNLE (Cash)</t>
  </si>
  <si>
    <t>NIP FEE - 000001251007073539228739767059 | SterlingPro Transfer from BAAY PROJEC TS to ADEYINKA ADEKUNLE (Cash)</t>
  </si>
  <si>
    <t>000001251007074027703691743194 | Sterlin gPro Transfer from BAAY PROJECTS to PRES H &amp;amp;MAL SOLICITORS (Capital cente r )</t>
  </si>
  <si>
    <t>VAT FEE - 000001251007074027703691743194 | SterlingPro Transfer from BAAY PROJEC TS to PRESH &amp;amp;MAL SOLICITORS (Cap ital center )</t>
  </si>
  <si>
    <t>NIP FEE - 000001251007074027703691743194 | SterlingPro Transfer from BAAY PROJEC TS to PRESH &amp;amp;MAL SOLICITORS (Cap ital center )</t>
  </si>
  <si>
    <t>000001251007081914030593166132 | Sterlin gPro Transfer from BAAY PROJECTS to PRES H &amp;amp;MAL SOLICITORS (Capital cente r)</t>
  </si>
  <si>
    <t>VAT FEE - 000001251007081914030593166132 | SterlingPro Transfer from BAAY PROJEC TS to PRESH &amp;amp;MAL SOLICITORS (Cap ital center)</t>
  </si>
  <si>
    <t>NIP FEE - 000001251007081914030593166132 | SterlingPro Transfer from BAAY PROJEC TS to PRESH &amp;amp;MAL SOLICITORS (Cap ital center)</t>
  </si>
  <si>
    <t>08-Oct-2025</t>
  </si>
  <si>
    <t>000001251008042228281131515778 | Sterlin gPro Transfer from BAAY PROJECTS to OLAD ELE ADENIKE MONSURA (Commission)</t>
  </si>
  <si>
    <t>VAT FEE - 000001251008042228281131515778 | SterlingPro Transfer from BAAY PROJEC TS to OLADELE ADENIKE MONSURA (Commissio n)</t>
  </si>
  <si>
    <t>NIP FEE - 000001251008042228281131515778 | SterlingPro Transfer from BAAY PROJEC TS to OLADELE ADENIKE MONSURA (Commissio n)</t>
  </si>
  <si>
    <t>000001251008042728965060411276 | Sterlin gPro Transfer from BAAY PROJECTS to AJAY I OLUWATOBI TOMILOLA (Commission)</t>
  </si>
  <si>
    <t>VAT FEE - 000001251008042728965060411276 | SterlingPro Transfer from BAAY PROJEC TS to AJAYI OLUWATOBI TOMILOLA (Commiss ion)</t>
  </si>
  <si>
    <t>NIP FEE - 000001251008042728965060411276 | SterlingPro Transfer from BAAY PROJEC TS to AJAYI OLUWATOBI TOMILOLA (Commiss ion)</t>
  </si>
  <si>
    <t>000001251008042821591676852002 | Sterlin gPro Transfer from BAAY PROJECTS to OJEL ABI ADEJUMOKE ABIMBOLA (Commission)</t>
  </si>
  <si>
    <t>VAT FEE - 000001251008042821591676852002 | SterlingPro Transfer from BAAY PROJEC TS to OJELABI ADEJUMOKE ABIMBOLA (Commis sion)</t>
  </si>
  <si>
    <t>NIP FEE - 000001251008042821591676852002 | SterlingPro Transfer from BAAY PROJEC TS to OJELABI ADEJUMOKE ABIMBOLA (Commis sion)</t>
  </si>
  <si>
    <t>000001251008042943979639612339 | Sterlin gPro Transfer from BAAY PROJECTS to ADEG OKE OPEYEMI OMOLARA (Commission)</t>
  </si>
  <si>
    <t>VAT FEE - 000001251008042943979639612339 | SterlingPro Transfer from BAAY PROJEC TS to ADEGOKE OPEYEMI OMOLARA (Commissio n)</t>
  </si>
  <si>
    <t>NIP FEE - 000001251008042943979639612339 | SterlingPro Transfer from BAAY PROJEC TS to ADEGOKE OPEYEMI OMOLARA (Commissio n)</t>
  </si>
  <si>
    <t>000001251008043029119523569843 | Sterlin gPro Transfer from BAAY PROJECTS to OLAD EPO OLUWAPELUMI OMOTAYO (Commission)</t>
  </si>
  <si>
    <t>VAT FEE - 000001251008043029119523569843 | SterlingPro Transfer from BAAY PROJEC TS to OLADEPO OLUWAPELUMI OMOTAYO (Commi ssion)</t>
  </si>
  <si>
    <t>NIP FEE - 000001251008043029119523569843 | SterlingPro Transfer from BAAY PROJEC TS to OLADEPO OLUWAPELUMI OMOTAYO (Commi ssion)</t>
  </si>
  <si>
    <t>000001251008043132114089504396 | Sterlin gPro Transfer from BAAY PROJECTS to AJIB OLA TAIWO ADEOLA (Commission)</t>
  </si>
  <si>
    <t>VAT FEE - 000001251008043132114089504396 | SterlingPro Transfer from BAAY PROJEC TS to AJIBOLA TAIWO ADEOLA (Commission)</t>
  </si>
  <si>
    <t>NIP FEE - 000001251008043132114089504396 | SterlingPro Transfer from BAAY PROJEC TS to AJIBOLA TAIWO ADEOLA (Commission)</t>
  </si>
  <si>
    <t>09-Oct-2025</t>
  </si>
  <si>
    <t>Govt Levy (FIRS) – EMT for BANKNIP From 000007251005153408501929059337 000007 PA YREF: ONB25100503340600376 SENDER: JAPHE TH AUTOS &amp; LOGISTICS COMPANY LIMITED REM ARK: COB TRF FROM JAPHETH AU **5971 FBP</t>
  </si>
  <si>
    <t>000001251009170144222785492039 | Sterlin gPro Transfer from BAAY PROJECTS to KIBR AT VENTURES (Laterite)</t>
  </si>
  <si>
    <t>VAT FEE - 000001251009170144222785492039 | SterlingPro Transfer from BAAY PROJEC TS to KIBRAT VENTURES (Laterite)</t>
  </si>
  <si>
    <t>NIP FEE - 000001251009170144222785492039 | SterlingPro Transfer from BAAY PROJEC</t>
  </si>
  <si>
    <t>000001251009170519927806144037 | Sterlin gPro Transfer from BAAY PROJECTS to OLAI DE FOLASHADE KOBIOWU (Granite )</t>
  </si>
  <si>
    <t>VAT FEE - 000001251009170519927806144037 | SterlingPro Transfer from BAAY PROJEC TS to OLAIDE FOLASHADE KOBIOWU (Granite )</t>
  </si>
  <si>
    <t>NIP FEE - 000001251009170519927806144037 | SterlingPro Transfer from BAAY PROJEC TS to OLAIDE FOLASHADE KOBIOWU (Granite )</t>
  </si>
  <si>
    <t>000001251009170724924520304514 | Sterlin gPro Transfer from BAAY PROJECTS to QUAD RI OLUWADAMILARE OPALEYE (Imprest)</t>
  </si>
  <si>
    <t>VAT FEE - 000001251009170724924520304514 | SterlingPro Transfer from BAAY PROJEC TS to QUADRI OLUWADAMILARE OPALEYE (Impr est)</t>
  </si>
  <si>
    <t>NIP FEE - 000001251009170724924520304514 | SterlingPro Transfer from BAAY PROJEC TS to QUADRI OLUWADAMILARE OPALEYE (Impr est)</t>
  </si>
  <si>
    <t>10-Oct-2025</t>
  </si>
  <si>
    <t>000001251010052555626696167655 | Sterlin gPro Transfer from BAAY PROJECTS to MARY CHRISTY OKON (Cash)</t>
  </si>
  <si>
    <t>VAT FEE - 000001251010052555626696167655 | SterlingPro Transfer from BAAY PROJEC TS to MARY CHRISTY OKON (Cash)</t>
  </si>
  <si>
    <t>NIP FEE - 000001251010052555626696167655 | SterlingPro Transfer from BAAY PROJEC TS to MARY CHRISTY OKON (Cash)</t>
  </si>
  <si>
    <t>11-Oct-2025</t>
  </si>
  <si>
    <t>000001251011095040561891519600 | Sterlin gPro Transfer from BAAY PROJECTS to OLAD ELE ADENIKE MONSURA (Commission ownershi p repayment )</t>
  </si>
  <si>
    <t>VAT FEE - 000001251011095040561891519600 | SterlingPro Transfer from BAAY PROJEC TS to OLADELE ADENIKE MONSURA (Commissio n ownership repayment )</t>
  </si>
  <si>
    <t>NIP FEE - 000001251011095040561891519600 | SterlingPro Transfer from BAAY PROJEC TS to OLADELE ADENIKE MONSURA (Commissio n ownership repayment )</t>
  </si>
  <si>
    <t>000001251011095329366455703018 | Sterlin gPro Transfer from BAAY PROJECTS to BADM US HASSAN (Fuel)</t>
  </si>
  <si>
    <t>VAT FEE - 000001251011095329366455703018 | SterlingPro Transfer from BAAY PROJEC TS to BADMUS HASSAN (Fuel)</t>
  </si>
  <si>
    <t>NIP FEE - 000001251011095329366455703018 | SterlingPro Transfer from BAAY PROJEC TS to BADMUS HASSAN (Fuel)</t>
  </si>
  <si>
    <t>000001251011100120878177943427 | Sterlin gPro Transfer from BAAY PROJECTS to OLAD ELE ADENIKE MONSURA (Tax)</t>
  </si>
  <si>
    <t>VAT FEE - 000001251011100120878177943427 | SterlingPro Transfer from BAAY PROJEC TS to OLADELE ADENIKE MONSURA (Tax)</t>
  </si>
  <si>
    <t>NIP FEE - 000001251011100120878177943427 | SterlingPro Transfer from BAAY PROJEC TS to OLADELE ADENIKE MONSURA (Tax)</t>
  </si>
  <si>
    <t>000001251011100303281221689602 | Sterlin gPro Transfer from BAAY PROJECTS to AGUN LOYE PRAISE (Commission )</t>
  </si>
  <si>
    <t>VAT FEE - 000001251011100303281221689602 | SterlingPro Transfer from BAAY PROJEC TS to AGUNLOYE PRAISE (Commission )</t>
  </si>
  <si>
    <t>NIP FEE - 000001251011100303281221689602 | SterlingPro Transfer from BAAY PROJEC TS to AGUNLOYE PRAISE (Commission )</t>
  </si>
  <si>
    <t>000001251011100440239360288498 | Sterlin gPro Transfer from BAAY PROJECTS to RERE LOLUWA EMMANUEL OLUWAGBEMIRO (Commission )</t>
  </si>
  <si>
    <t>VAT FEE - 000001251011100440239360288498 | SterlingPro Transfer from BAAY PROJEC TS to RERELOLUWA EMMANUEL</t>
  </si>
  <si>
    <t>NIP FEE - 000001251011100440239360288498 | SterlingPro Transfer from BAAY PROJEC TS to RERELOLUWA EMMANUEL OLUWAGBEMIRO ( Commission)</t>
  </si>
  <si>
    <t>000001251011101229515228422413 | Sterlin gPro Transfer from BAAY PROJECTS to MOTO MARK AUTOMOBILE LIMITED (Rangevrover )</t>
  </si>
  <si>
    <t>VAT FEE - 000001251011101229515228422413 | SterlingPro Transfer from BAAY PROJEC TS to MOTOMARK AUTOMOBILE LIMITED (Range vrover )</t>
  </si>
  <si>
    <t>NIP FEE - 000001251011101229515228422413 | SterlingPro Transfer from BAAY PROJEC TS to MOTOMARK AUTOMOBILE LIMITED (Range vrover )</t>
  </si>
  <si>
    <t>000001251011101326121735898431 | Sterlin gPro Transfer from BAAY PROJECTS to ADEG OKE SEGUN BABATUNDE (Commission )</t>
  </si>
  <si>
    <t>VAT FEE - 000001251011101326121735898431 | SterlingPro Transfer from BAAY PROJEC TS to ADEGOKE SEGUN BABATUNDE (Commissio n )</t>
  </si>
  <si>
    <t>NIP FEE - 000001251011101326121735898431 | SterlingPro Transfer from BAAY PROJEC TS to ADEGOKE SEGUN BABATUNDE (Commissio n )</t>
  </si>
  <si>
    <t>12-Oct-2025</t>
  </si>
  <si>
    <t>000001251012072158998248514126 | Sterlin gPro Transfer from BAAY PROJECTS to AYER S ROCK LIMITED (Cement )</t>
  </si>
  <si>
    <t>VAT FEE - 000001251012072158998248514126 | SterlingPro Transfer from BAAY PROJEC TS to AYERS ROCK LIMITED (Cement )</t>
  </si>
  <si>
    <t>NIP FEE - 000001251012072158998248514126 | SterlingPro Transfer from BAAY PROJEC TS to AYERS ROCK LIMITED (Cement )</t>
  </si>
  <si>
    <t>000001251012080832270215352222 | Sterlin gPro Transfer from BAAY PROJECTS to OLAM IDE MORENIKE KASALI (Roof teusses)</t>
  </si>
  <si>
    <t>VAT FEE - 000001251012080832270215352222 | SterlingPro Transfer from BAAY PROJEC TS to OLAMIDE MORENIKE KASALI (Roof teus ses)</t>
  </si>
  <si>
    <t>NIP FEE - 000001251012080832270215352222 | SterlingPro Transfer from BAAY PROJEC TS to OLAMIDE MORENIKE KASALI (Roof teus ses)</t>
  </si>
  <si>
    <t>000001251012125902072106823050 | Sterlin gPro Transfer from BAAY PROJECTS to CHRI STOPHER ANU IKWE (bricklaying)</t>
  </si>
  <si>
    <t>VAT FEE - 000001251012125902072106823050 | SterlingPro Transfer from BAAY PROJEC TS to CHRISTOPHER ANU IKWE (bricklaying)</t>
  </si>
  <si>
    <t>NIP FEE - 000001251012125902072106823050 | SterlingPro Transfer from BAAY PROJEC TS to CHRISTOPHER ANU IKWE (bricklaying)</t>
  </si>
  <si>
    <t>000001251012130015686729316319 | Sterlin gPro Transfer from BAAY PROJECTS to SUND AY OYEWOLE EEBUDOLA (bricklaying)</t>
  </si>
  <si>
    <t>VAT FEE - 000001251012130015686729316319 | SterlingPro Transfer from BAAY PROJEC TS to SUNDAY OYEWOLE EEBUDOLA (bricklayi ng)</t>
  </si>
  <si>
    <t>NIP FEE - 000001251012130015686729316319 | SterlingPro Transfer from BAAY PROJEC TS to SUNDAY OYEWOLE EEBUDOLA (bricklayi ng)</t>
  </si>
  <si>
    <t>000001251012130136450324658952 | Sterlin gPro Transfer from BAAY PROJECTS to AGBO LUAJE AMBALIYU AYOFE (iron bender)</t>
  </si>
  <si>
    <t>VAT FEE - 000001251012130136450324658952 | SterlingPro Transfer from BAAY PROJEC TS to AGBOLUAJE AMBALIYU AYOFE (iron ben der)</t>
  </si>
  <si>
    <t>NIP FEE - 000001251012130136450324658952 | SterlingPro Transfer from BAAY PROJEC</t>
  </si>
  <si>
    <t>00cf78796c119a449d9b62ac84da02318e | Ste rlingPro Transfer from BAAY PROJECTS to SAMSON OPEYEMI bricklaying</t>
  </si>
  <si>
    <t>000001251012130635419577483908 | Sterlin gPro Transfer from BAAY PROJECTS to IBIK UNLE AKEEM OLAWALE (carpentry)</t>
  </si>
  <si>
    <t>VAT FEE - 000001251012130635419577483908 | SterlingPro Transfer from BAAY PROJEC TS to IBIKUNLE AKEEM OLAWALE (carpentry)</t>
  </si>
  <si>
    <t>NIP FEE - 000001251012130635419577483908 | SterlingPro Transfer from BAAY PROJEC TS to IBIKUNLE AKEEM OLAWALE (carpentry)</t>
  </si>
  <si>
    <t>000001251012131502173766539658 | Sterlin gPro Transfer from BAAY PROJECTS to HASS AN RASAK OMOTAYO (iron bending)</t>
  </si>
  <si>
    <t>VAT FEE - 000001251012131502173766539658 | SterlingPro Transfer from BAAY PROJEC TS to HASSAN RASAK OMOTAYO (iron bending )</t>
  </si>
  <si>
    <t>NIP FEE - 000001251012131502173766539658 | SterlingPro Transfer from BAAY PROJEC TS to HASSAN RASAK OMOTAYO (iron bending )</t>
  </si>
  <si>
    <t>000001251013102949164328637484 | Sterlin gPro Transfer from BAAY PROJECTS to BAAY PROJECTS LTD (reserve overdue)</t>
  </si>
  <si>
    <t>VAT FEE - 000001251013102949164328637484 | SterlingPro Transfer from BAAY PROJEC TS to BAAY PROJECTS LTD (reserve overdue )</t>
  </si>
  <si>
    <t>NIP FEE - 000001251013102949164328637484 | SterlingPro Transfer from BAAY PROJEC TS to BAAY PROJECTS LTD (reserve overdue )</t>
  </si>
  <si>
    <t>000001251013122114189890379928 | Sterlin gPro Transfer from BAAY PROJECTS to OLAM IDE MORENIKE KASALI (roof trusses)</t>
  </si>
  <si>
    <t>VAT FEE - 000001251013122114189890379928 | SterlingPro Transfer from BAAY PROJEC TS to OLAMIDE MORENIKE KASALI (roof trus ses)</t>
  </si>
  <si>
    <t>NIP FEE - 000001251013122114189890379928 | SterlingPro Transfer from BAAY PROJEC TS to OLAMIDE MORENIKE KASALI (roof trus ses)</t>
  </si>
  <si>
    <t>000001251013122925491909496974 | Sterlin gPro Transfer from BAAY PROJECTS to STEP HEN SEYI ADEWALE (cash digging trenches)</t>
  </si>
  <si>
    <t>VAT FEE - 000001251013122925491909496974 | SterlingPro Transfer from BAAY PROJEC TS to STEPHEN SEYI ADEWALE (cash digging trenches)</t>
  </si>
  <si>
    <t>NIP FEE - 000001251013122925491909496974 | SterlingPro Transfer from BAAY PROJEC TS to STEPHEN SEYI ADEWALE (cash digging trenches)</t>
  </si>
  <si>
    <t>000001251013124007978959333736 | Sterlin gPro Transfer from BAAY PROJECTS to OGUN NIRAN OPEYEMI OLUWATOSIN (sand and grani te pa)</t>
  </si>
  <si>
    <t>VAT FEE - 000001251013124007978959333736 | SterlingPro Transfer from BAAY PROJEC TS to OGUNNIRAN OPEYEMI OLUWATOSIN (sand and granite pa)</t>
  </si>
  <si>
    <t>NIP FEE - 000001251013124007978959333736 | SterlingPro Transfer from BAAY PROJEC TS to OGUNNIRAN OPEYEMI OLUWATOSIN (sand and granite pa)</t>
  </si>
  <si>
    <t>000001251013124041356725436911 | Sterlin gPro Transfer from BAAY PROJECTS to ALAM U TOSIN AKINKUNMI (imprest )</t>
  </si>
  <si>
    <t>VAT FEE - 000001251013124041356725436911 | SterlingPro Transfer from BAAY PROJEC TS to ALAMU TOSIN AKINKUNMI (imprest )</t>
  </si>
  <si>
    <t>NIP FEE - 000001251013124041356725436911 | SterlingPro Transfer from BAAY PROJEC TS to ALAMU TOSIN AKINKUNMI (imprest )</t>
  </si>
  <si>
    <t>000001251013124300773579963434 | Sterlin gPro Transfer from BAAY PROJECTS to OGUN NIRAN OPEYEMI OLUWATOSIN (sand/granite)</t>
  </si>
  <si>
    <t>VAT FEE - 000001251013124300773579963434 | SterlingPro Transfer from BAAY PROJEC TS to OGUNNIRAN OPEYEMI OLUWATOSIN (sand /granite)</t>
  </si>
  <si>
    <t>NIP FEE - 000001251013124300773579963434 | SterlingPro Transfer from BAAY PROJEC TS to OGUNNIRAN OPEYEMI OLUWATOSIN (sand /granite)</t>
  </si>
  <si>
    <t>000001251013133653537147366143 | Sterlin gPro Transfer from BAAY PROJECTS to OLUW ABUNMI ADELEYE ADENIYI (cash bricklayer )</t>
  </si>
  <si>
    <t>VAT FEE - 000001251013133653537147366143 | SterlingPro Transfer from BAAY PROJEC TS to OLUWABUNMI ADELEYE ADENIYI (cash b ricklayer )</t>
  </si>
  <si>
    <t>NIP FEE - 000001251013133653537147366143 | SterlingPro Transfer from BAAY PROJEC TS to OLUWABUNMI ADELEYE ADENIYI (cash b ricklayer )</t>
  </si>
  <si>
    <t>REV-000001251013133653537147366143 | Ste rlingPro Transfer from BAAY PROJECTS to OLUWABUNMI ADELEYE ADENIYI (cash brickla yer )</t>
  </si>
  <si>
    <t>REV-VAT FEE - 00000125101313365353714736 6143 | SterlingPro Transfer from BAAY PR OJECTS to OLUWABUNMI ADELEYE ADENIYI (ca sh bricklayer )</t>
  </si>
  <si>
    <t>REV-NIP FEE - 00000125101313365353714736 6143 | SterlingPro Transfer from BAAY PR OJECTS to OLUWABUNMI ADELEYE ADENIYI (ca sh bricklayer )</t>
  </si>
  <si>
    <t>000001251013144238978603141967 | Sterlin gPro Transfer from BAAY PROJECTS to ILES ANMI JOHNSON DAMILOLA (087332)</t>
  </si>
  <si>
    <t>VAT FEE - 000001251013144238978603141967 | SterlingPro Transfer from BAAY PROJEC TS to ILESANMI JOHNSON DAMILOLA (087332)</t>
  </si>
  <si>
    <t>NIP FEE - 000001251013144238978603141967 | SterlingPro Transfer from BAAY PROJEC TS to ILESANMI JOHNSON DAMILOLA (087332)</t>
  </si>
  <si>
    <t>BANKNIP From 000015251013151011558446119 682 000015 PAYREF: PAY20251013141016543F ZUE843R9 SENDER: EBI WILFRED OGBOMAH REM ARK: TRF</t>
  </si>
  <si>
    <t>000001251013153105190412806160 | Sterlin gPro Transfer from BAAY PROJECTS to BLAC KPHILZ CONSTRUCTION LIMITED (approval)</t>
  </si>
  <si>
    <t>VAT FEE - 000001251013153105190412806160 | SterlingPro Transfer from BAAY PROJEC TS to BLACKPHILZ CONSTRUCTION LIMITED (a pproval)</t>
  </si>
  <si>
    <t>NIP FEE - 000001251013153105190412806160 | SterlingPro Transfer from BAAY PROJEC TS to BLACKPHILZ CONSTRUCTION LIMITED (a pproval)</t>
  </si>
  <si>
    <t>15-Oct-2025</t>
  </si>
  <si>
    <t>000001251015102352479825953959 | Sterlin gPro Transfer from BAAY PROJECTS to AT F ARMS AND MANAGEMENT CONSULTANCY LIMITED (Cement)</t>
  </si>
  <si>
    <t>VAT FEE - 000001251015102352479825953959 | SterlingPro Transfer from BAAY PROJEC TS to AT FARMS AND MANAGEMENT CONSULTANC Y LIMITED (Cement)</t>
  </si>
  <si>
    <t>NIP FEE - 000001251015102352479825953959 | SterlingPro Transfer from BAAY PROJEC TS to AT FARMS AND MANAGEMENT CONSULTANC Y LIMITED (Cement)</t>
  </si>
  <si>
    <t>REV-000001251015102352479825953959 | Ste rlingPro Transfer from BAAY PROJECTS to AT FARMS AND MANAGEMENT CONSULTANCY LIMI TED (Cement)</t>
  </si>
  <si>
    <t>REV-VAT FEE - 00000125101510235247982595 3959 | SterlingPro Transfer from BAAY PR OJECTS to AT FARMS AND MANAGEMENT CONSUL TANCY LIMITED (Cement)</t>
  </si>
  <si>
    <t>REV-NIP FEE - 00000125101510235247982595 3959 | SterlingPro Transfer from BAAY PR OJECTS to AT FARMS AND MANAGEMENT CONSUL TANCY LIMITED (Cement)</t>
  </si>
  <si>
    <t>000001251015102543239436658381 | Sterlin gPro Transfer from BAAY PROJECTS to ADEN IYI OLUWABUNMI ADELEYE (Bricklayers )</t>
  </si>
  <si>
    <t>VAT FEE - 000001251015102543239436658381 | SterlingPro Transfer from BAAY PROJEC TS to ADENIYI OLUWABUNMI ADELEYE (Brickl ayers )</t>
  </si>
  <si>
    <t>NIP FEE - 000001251015102543239436658381 | SterlingPro Transfer from BAAY PROJEC TS to ADENIYI OLUWABUNMI ADELEYE (Brickl ayers )</t>
  </si>
  <si>
    <t>000001251015102849100420539951 | Sterlin gPro Transfer from BAAY PROJECTS to OLAL EKAN BASIT AYOOLA (Baay foreshore 10unit s)</t>
  </si>
  <si>
    <t>VAT FEE - 000001251015102849100420539951 | SterlingPro Transfer from BAAY PROJEC TS to OLALEKAN BASIT AYOOLA (Baay foresh ore 10units)</t>
  </si>
  <si>
    <t>NIP FEE - 000001251015102849100420539951 | SterlingPro Transfer from BAAY PROJEC TS to OLALEKAN BASIT AYOOLA (Baay foresh ore 10units)</t>
  </si>
  <si>
    <t>REV-000001251015102849100420539951 | Ste rlingPro Transfer from BAAY PROJECTS to OLALEKAN BASIT AYOOLA (Baay foreshore 10 units)</t>
  </si>
  <si>
    <t>REV-VAT FEE - 00000125101510284910042053 9951 | SterlingPro Transfer from BAAY PR OJECTS to OLALEKAN BASIT AYOOLA (Baay fo reshore 10units)</t>
  </si>
  <si>
    <t>REV-NIP FEE - 00000125101510284910042053 9951 | SterlingPro Transfer from BAAY PR OJECTS to OLALEKAN BASIT AYOOLA (Baay fo reshore 10units)</t>
  </si>
  <si>
    <t>000001251015102956547710483124 | Sterlin gPro Transfer from BAAY PROJECTS to OLAL EKAN BASIT AYOOLA (Well water digging )</t>
  </si>
  <si>
    <t>VAT FEE - 000001251015102956547710483124 | SterlingPro Transfer from BAAY PROJEC TS to OLALEKAN BASIT AYOOLA (Well water digging )</t>
  </si>
  <si>
    <t>NIP FEE - 000001251015102956547710483124 | SterlingPro Transfer from BAAY PROJEC TS to OLALEKAN BASIT AYOOLA (Well water digging )</t>
  </si>
  <si>
    <t>REV-000001251015102956547710483124 | Ste rlingPro Transfer from BAAY PROJECTS to OLALEKAN BASIT AYOOLA (Well water diggin g )</t>
  </si>
  <si>
    <t>REV-VAT FEE - 00000125101510295654771048 3124 | SterlingPro Transfer from BAAY PR OJECTS to OLALEKAN BASIT AYOOLA (Well wa ter digging )</t>
  </si>
  <si>
    <t>REV-NIP FEE - 00000125101510295654771048 3124 | SterlingPro Transfer from BAAY PR OJECTS to OLALEKAN BASIT AYOOLA (Well wa ter digging )</t>
  </si>
  <si>
    <t>000001251015103057623884334143 | Sterlin gPro Transfer from BAAY PROJECTS to KIBR AT VENTURES (Laterite)</t>
  </si>
  <si>
    <t>VAT FEE - 000001251015103057623884334143 | SterlingPro Transfer from BAAY PROJEC TS to KIBRAT VENTURES (Laterite)</t>
  </si>
  <si>
    <t>NIP FEE - 000001251015103057623884334143 | SterlingPro Transfer from BAAY PROJEC TS to KIBRAT VENTURES (Laterite)</t>
  </si>
  <si>
    <t>000001251015103200546146089138 | Sterlin gPro Transfer from BAAY PROJECTS to RASA Q ROQEEB ADEBARE (Aluminum )</t>
  </si>
  <si>
    <t>VAT FEE - 000001251015103200546146089138 | SterlingPro Transfer from BAAY PROJEC TS to RASAQ ROQEEB ADEBARE (Aluminum )</t>
  </si>
  <si>
    <t>NIP FEE - 000001251015103200546146089138 | SterlingPro Transfer from BAAY PROJEC TS to RASAQ ROQEEB ADEBARE (Aluminum )</t>
  </si>
  <si>
    <t>000001251015134954913973513534 | Sterlin gPro Transfer from BAAY PROJECTS to AT F ARMS AND MANAGEMENT CONSULTANCY LIMITED (cement ba...</t>
  </si>
  <si>
    <t>VAT FEE - 000001251015134954913973513534 | SterlingPro Transfer from BAAY PROJEC TS to AT FARMS AND MANAGEMENT CONSULTANC Y LIMITED (cement ba...</t>
  </si>
  <si>
    <t>NIP FEE - 000001251015134954913973513534 | SterlingPro Transfer from BAAY PROJEC TS to AT FARMS AND MANAGEMENT CONSULTANC Y LIMITED (cement ba...</t>
  </si>
  <si>
    <t>000001251015142018619080674843 | InBranc h NIP at 009 BOO BAAY PROJECTS IFO OLALE KAN BASIT AYOOLA ft</t>
  </si>
  <si>
    <t>VAT FEE - 000001251015142018619080674843 | InBranch NIP at 009 BOO BAAY PROJECTS IFO OLALEKAN BASIT AYOOLA ft</t>
  </si>
  <si>
    <t>NIP FEE - 000001251015142018619080674843 | InBranch NIP at 009 BOO BAAY PROJECTS IFO OLALEKAN BASIT AYOOLA ft</t>
  </si>
  <si>
    <t>Govt Levy (FIRS) – EMT for BANKNIP From 000015251013151011558446119682 000015 PA YREF: PAY20251013141016543FZUE843R9 SEND ER: EBI WILFRED OGBOMAH REMARK: TRF</t>
  </si>
  <si>
    <t>16-Oct-2025</t>
  </si>
  <si>
    <t>SMS NOTIFICATION CHARGE FOR 2025 Septemb er 1ST-30TH September 2025 - NGN</t>
  </si>
  <si>
    <t>000001251016082208407417024368 | Sterlin gPro Transfer from BAAY PROJECTS to AYER S ROCK LIMITED (cement)</t>
  </si>
  <si>
    <t>VAT FEE - 000001251016082208407417024368 | SterlingPro Transfer from BAAY PROJEC TS to AYERS ROCK LIMITED (cement)</t>
  </si>
  <si>
    <t>NIP FEE - 000001251016082208407417024368 | SterlingPro Transfer from BAAY PROJEC TS to AYERS ROCK LIMITED (cement)</t>
  </si>
  <si>
    <t>000001251016082538099643372918 | Sterlin gPro Transfer from BAAY PROJECTS to OGUN NIRAN OPEYEMI OLUWATOSIN (grsnite and sa nd)</t>
  </si>
  <si>
    <t>VAT FEE - 000001251016082538099643372918 | SterlingPro Transfer from BAAY PROJEC TS to OGUNNIRAN OPEYEMI OLUWATOSIN (grsn ite and sand)</t>
  </si>
  <si>
    <t>NIP FEE - 000001251016082538099643372918 | SterlingPro Transfer from BAAY PROJEC TS to OGUNNIRAN OPEYEMI OLUWATOSIN (grsn ite and sand)</t>
  </si>
  <si>
    <t>000001251016083251363638482318 | Sterlin gPro Transfer from BAAY PROJECTS to VICT ORIA ABIMBOLA ADENIYI (cash-backfliling)</t>
  </si>
  <si>
    <t>VAT FEE - 000001251016083251363638482318 | SterlingPro Transfer from BAAY PROJEC TS to VICTORIA ABIMBOLA ADENIYI (cash-ba ckfliling)</t>
  </si>
  <si>
    <t>NIP FEE - 000001251016083251363638482318 | SterlingPro Transfer from BAAY PROJEC TS to VICTORIA ABIMBOLA ADENIYI (cash-ba ckfliling)</t>
  </si>
  <si>
    <t>000001251016084338863842927283 | Sterlin gPro Transfer from BAAY PROJECTS to ROFI AT SALAHUDEEN (backfliling)</t>
  </si>
  <si>
    <t>VAT FEE - 000001251016084338863842927283 | SterlingPro Transfer from BAAY PROJEC TS to ROFIAT SALAHUDEEN (backfliling)</t>
  </si>
  <si>
    <t>NIP FEE - 000001251016084338863842927283 | SterlingPro Transfer from BAAY PROJEC TS to ROFIAT SALAHUDEEN (backfliling)</t>
  </si>
  <si>
    <t>000001251016084601174648341531 | Sterlin gPro Transfer from BAAY PROJECTS to IBIK</t>
  </si>
  <si>
    <t>VAT FEE - 000001251016084601174648341531 | SterlingPro Transfer from BAAY PROJEC TS to IBIKUNLE AKEEM OLAWALE (carpentry )</t>
  </si>
  <si>
    <t>NIP FEE - 000001251016084601174648341531 | SterlingPro Transfer from BAAY PROJEC TS to IBIKUNLE AKEEM OLAWALE (carpentry )</t>
  </si>
  <si>
    <t>000001251016084943552191972001 | Sterlin gPro Transfer from BAAY PROJECTS to ADEN IYI OLUWABUNMI ADELEYE (bricklaying)</t>
  </si>
  <si>
    <t>VAT FEE - 000001251016084943552191972001 | SterlingPro Transfer from BAAY PROJEC TS to ADENIYI OLUWABUNMI ADELEYE (brickl aying)</t>
  </si>
  <si>
    <t>NIP FEE - 000001251016084943552191972001 | SterlingPro Transfer from BAAY PROJEC TS to ADENIYI OLUWABUNMI ADELEYE (brickl aying)</t>
  </si>
  <si>
    <t>000001251016125251254468484675 | Sterlin gPro Transfer from BAAY PROJECTS to OLAI DE FOLASHADE KOBIOWU (Grange )</t>
  </si>
  <si>
    <t>VAT FEE - 000001251016125251254468484675 | SterlingPro Transfer from BAAY PROJEC TS to OLAIDE FOLASHADE KOBIOWU (Grange )</t>
  </si>
  <si>
    <t>NIP FEE - 000001251016125251254468484675 | SterlingPro Transfer from BAAY PROJEC TS to OLAIDE FOLASHADE KOBIOWU (Grange )</t>
  </si>
  <si>
    <t>000001251016125459575922171394 | Sterlin gPro Transfer from BAAY PROJECTS to COLE MAN TECHNICAL INDUSTRIES LIMITED (Electr icals )</t>
  </si>
  <si>
    <t>VAT FEE - 000001251016125459575922171394 | SterlingPro Transfer from BAAY PROJEC TS to COLEMAN TECHNICAL INDUSTRIES LIMIT ED (Electricals )</t>
  </si>
  <si>
    <t>NIP FEE - 000001251016125459575922171394 | SterlingPro Transfer from BAAY PROJEC TS to COLEMAN TECHNICAL INDUSTRIES LIMIT ED (Electricals )</t>
  </si>
  <si>
    <t>000001251016125739499936834510 | Sterlin gPro Transfer from BAAY PROJECTS to CHEK WUBE PAUL NWANKWO (Cash - electrical )</t>
  </si>
  <si>
    <t>VAT FEE - 000001251016125739499936834510 | SterlingPro Transfer from BAAY PROJEC TS to CHEKWUBE PAUL NWANKWO (Cash - elec trical )</t>
  </si>
  <si>
    <t>NIP FEE - 000001251016125739499936834510 | SterlingPro Transfer from BAAY PROJEC TS to CHEKWUBE PAUL NWANKWO (Cash - elec trical )</t>
  </si>
  <si>
    <t>000001251016144430724996896575 | Sterlin gPro Transfer from BAAY PROJECTS to HAM ZAT LATEEF TOLUWALASE (Cash)</t>
  </si>
  <si>
    <t>VAT FEE - 000001251016144430724996896575 | SterlingPro Transfer from BAAY PROJEC TS to HAMZAT LATEEF TOLUWALASE (Cash)</t>
  </si>
  <si>
    <t>NIP FEE - 000001251016144430724996896575 | SterlingPro Transfer from BAAY PROJEC TS to HAMZAT LATEEF TOLUWALASE (Cash)</t>
  </si>
  <si>
    <t>000001251016145746028367206589 | Sterlin gPro Transfer from BAAY PROJECTS to MONT GOMERY SECURITY VAULTS NIG LTD (Vault )</t>
  </si>
  <si>
    <t>VAT FEE - 000001251016145746028367206589 | SterlingPro Transfer from BAAY PROJEC TS to MONTGOMERY SECURITY VAULTS NIG LTD (Vault )</t>
  </si>
  <si>
    <t>NIP FEE - 000001251016145746028367206589 | SterlingPro Transfer from BAAY PROJEC TS to MONTGOMERY SECURITY VAULTS NIG LTD (Vault )</t>
  </si>
  <si>
    <t>17-Oct-2025</t>
  </si>
  <si>
    <t>000001251016215041153028705757 | Sterlin gPro Transfer from BAAY PROJECTS to PLAC EBO RESTAURANT AND BAR (Cash)</t>
  </si>
  <si>
    <t>VAT FEE - 000001251016215041153028705757 | SterlingPro Transfer from BAAY PROJEC TS to PLACEBO RESTAURANT AND BAR (Cash)</t>
  </si>
  <si>
    <t>NIP FEE - 000001251016215041153028705757 | SterlingPro Transfer from BAAY PROJEC TS to PLACEBO RESTAURANT AND BAR (Cash)</t>
  </si>
  <si>
    <t>000001251017093130579092214473 | Sterlin gPro Transfer from BAAY PROJECTS to OMOT OSHO OJO OLATUNDE (blocks)</t>
  </si>
  <si>
    <t>VAT FEE - 000001251017093130579092214473 | SterlingPro Transfer from BAAY PROJEC TS to OMOTOSHO OJO OLATUNDE (blocks)</t>
  </si>
  <si>
    <t>NIP FEE - 000001251017093130579092214473 | SterlingPro Transfer from BAAY PROJEC TS to OMOTOSHO OJO OLATUNDE (blocks)</t>
  </si>
  <si>
    <t>000001251017093402808546987806 | Sterlin gPro Transfer from BAAY PROJECTS to KIBR AT VENTURES (laterite and sand)</t>
  </si>
  <si>
    <t>VAT FEE - 000001251017093402808546987806 | SterlingPro Transfer from BAAY PROJEC TS to KIBRAT VENTURES (laterite and sand )</t>
  </si>
  <si>
    <t>NIP FEE - 000001251017093402808546987806 | SterlingPro Transfer from BAAY PROJEC TS to KIBRAT VENTURES (laterite and sand )</t>
  </si>
  <si>
    <t>000001251017093506199546611703 | Sterlin gPro Transfer from BAAY PROJECTS to WILL IAMS- OGIDAN ALBERT ABIODUN (co ownershi p repayment)</t>
  </si>
  <si>
    <t>VAT FEE - 000001251017093506199546611703 | SterlingPro Transfer from BAAY PROJEC TS to WILLIAMS- OGIDAN ALBERT ABIODUN (c o ownership repayment)</t>
  </si>
  <si>
    <t>NIP FEE - 000001251017093506199546611703 | SterlingPro Transfer from BAAY PROJEC TS to WILLIAMS- OGIDAN ALBERT ABIODUN (c o ownership repayment)</t>
  </si>
  <si>
    <t>000001251017093741736123998325 | Sterlin gPro Transfer from BAAY PROJECTS to OWOL ABI CHARLES OLUWATOBI (battery)</t>
  </si>
  <si>
    <t>VAT FEE - 000001251017093741736123998325 | SterlingPro Transfer from BAAY PROJEC TS to OWOLABI CHARLES OLUWATOBI (battery )</t>
  </si>
  <si>
    <t>NIP FEE - 000001251017093741736123998325 | SterlingPro Transfer from BAAY PROJEC TS to OWOLABI CHARLES OLUWATOBI (battery )</t>
  </si>
  <si>
    <t>000001251017132847997759720879 | Sterlin gPro Transfer from BAAY PROJECTS to SUND AY OPEYEMI ADEDOKUN (Cash)</t>
  </si>
  <si>
    <t>VAT FEE - 000001251017132847997759720879 | SterlingPro Transfer from BAAY PROJEC TS to SUNDAY OPEYEMI ADEDOKUN (Cash)</t>
  </si>
  <si>
    <t>NIP FEE - 000001251017132847997759720879 | SterlingPro Transfer from BAAY PROJEC TS to SUNDAY OPEYEMI ADEDOKUN (Cash)</t>
  </si>
  <si>
    <t>000001251017155857444998528210 | Sterlin gPro Transfer from BAAY PROJECTS to BENJ AMIN &amp;amp;IFEYINWA OKEKE (Cssh)</t>
  </si>
  <si>
    <t>VAT FEE - 000001251017155857444998528210 | SterlingPro Transfer from BAAY PROJEC TS to BENJAMIN &amp;amp;IFEYINWA OKEKE ( Cssh)</t>
  </si>
  <si>
    <t>NIP FEE - 000001251017155857444998528210 | SterlingPro Transfer from BAAY PROJEC TS to BENJAMIN &amp;amp;IFEYINWA OKEKE ( Cssh)</t>
  </si>
  <si>
    <t>000001251017193432114149931564 | Sterlin gPro Transfer from BAAY PROJECTS to TRAV ELSTART WEB LOGISTICS LTD (NG13650633)</t>
  </si>
  <si>
    <t>VAT FEE - 000001251017193432114149931564 | SterlingPro Transfer from BAAY PROJEC TS to TRAVELSTART WEB LOGISTICS LTD (NG1 3650633)</t>
  </si>
  <si>
    <t>NIP FEE - 000001251017193432114149931564 | SterlingPro Transfer from BAAY PROJEC TS to TRAVELSTART WEB LOGISTICS LTD (NG1 3650633)</t>
  </si>
  <si>
    <t>000001251017194851485506336018 | Sterlin gPro Transfer from BAAY PROJECTS to FAVO</t>
  </si>
  <si>
    <t>VAT FEE - 000001251017194851485506336018 | SterlingPro Transfer from BAAY PROJEC TS to FAVOUR CHINAZA AMAECHI (cash)</t>
  </si>
  <si>
    <t>NIP FEE - 000001251017194851485506336018 | SterlingPro Transfer from BAAY PROJEC TS to FAVOUR CHINAZA AMAECHI (cash)</t>
  </si>
  <si>
    <t>000001251017194959203791222634 | Sterlin gPro Transfer from BAAY PROJECTS to KIBR AT VENTURES (laterrite)</t>
  </si>
  <si>
    <t>VAT FEE - 000001251017194959203791222634 | SterlingPro Transfer from BAAY PROJEC TS to KIBRAT VENTURES (laterrite)</t>
  </si>
  <si>
    <t>NIP FEE - 000001251017194959203791222634 | SterlingPro Transfer from BAAY PROJEC TS to KIBRAT VENTURES (laterrite)</t>
  </si>
  <si>
    <t>000001251017195150195168716473 | Sterlin gPro Transfer from BAAY PROJECTS to CHEK WUBE PAUL NWANKWO (electrical )</t>
  </si>
  <si>
    <t>VAT FEE - 000001251017195150195168716473 | SterlingPro Transfer from BAAY PROJEC TS to CHEKWUBE PAUL NWANKWO (electrical )</t>
  </si>
  <si>
    <t>NIP FEE - 000001251017195150195168716473 | SterlingPro Transfer from BAAY PROJEC TS to CHEKWUBE PAUL NWANKWO (electrical )</t>
  </si>
  <si>
    <t>000001251017195257721123878771 | Sterlin gPro Transfer from BAAY PROJECTS to KIBR AT VENTURES (laterite new 8trips)</t>
  </si>
  <si>
    <t>VAT FEE - 000001251017195257721123878771 | SterlingPro Transfer from BAAY PROJEC TS to KIBRAT VENTURES (laterite new 8tri ps)</t>
  </si>
  <si>
    <t>NIP FEE - 000001251017195257721123878771 | SterlingPro Transfer from BAAY PROJEC TS to KIBRAT VENTURES (laterite new 8tri ps)</t>
  </si>
  <si>
    <t>18-Oct-2025</t>
  </si>
  <si>
    <t>20-Oct-2025</t>
  </si>
  <si>
    <t>000001251018094834258709641872 | Sterlin gPro Transfer from BAAY PROJECTS to ADEG OKE SEGUN BABATUNDE (Cash)</t>
  </si>
  <si>
    <t>VAT FEE - 000001251018094834258709641872 | SterlingPro Transfer from BAAY PROJEC TS to ADEGOKE SEGUN BABATUNDE (Cash)</t>
  </si>
  <si>
    <t>NIP FEE - 000001251018094834258709641872 | SterlingPro Transfer from BAAY PROJEC TS to ADEGOKE SEGUN BABATUNDE (Cash)</t>
  </si>
  <si>
    <t>BANKNIP From 000016251018220456000829182 001 000016 PAYREF: 638964218969717246 SE NDER: OYEWO ZAYNAB MOBOLA REMARK: FIP:MB :/OYEWO ZAYNAB MOBOL/FBNMOBILE:BAAY PROJ ECTS/LOAN REFUND/BAAY PROJECTS</t>
  </si>
  <si>
    <t>19-Oct-2025</t>
  </si>
  <si>
    <t>Govt Levy (FIRS) – EMT for 2025-10-18</t>
  </si>
  <si>
    <t>000001251019075023073313299929 | Sterlin gPro Transfer from BAAY PROJECTS to SUND AY OYEWOLE EEBUDOLA (Bricklaying baay fo reshore)</t>
  </si>
  <si>
    <t>VAT FEE - 000001251019075023073313299929 | SterlingPro Transfer from BAAY PROJEC TS to SUNDAY OYEWOLE EEBUDOLA (Bricklayi ng baay foreshore)</t>
  </si>
  <si>
    <t>NIP FEE - 000001251019075023073313299929 | SterlingPro Transfer from BAAY PROJEC TS to SUNDAY OYEWOLE EEBUDOLA (Bricklayi ng baay foreshore)</t>
  </si>
  <si>
    <t>000001251019075207945822320012 | Sterlin gPro Transfer from BAAY PROJECTS to ISRE AL OYEDEJI ADEBAYO (Bricklaying)</t>
  </si>
  <si>
    <t>VAT FEE - 000001251019075207945822320012 | SterlingPro Transfer from BAAY PROJEC TS to ISREAL OYEDEJI ADEBAYO (Bricklayin g)</t>
  </si>
  <si>
    <t>NIP FEE - 000001251019075207945822320012 | SterlingPro Transfer from BAAY PROJEC TS to ISREAL OYEDEJI ADEBAYO (Bricklayin g)</t>
  </si>
  <si>
    <t>000001251019075319539718595130 | Sterlin gPro Transfer from BAAY PROJECTS to OLUW ABUNMI ADELEYE ADENIYI (Bricklaying)</t>
  </si>
  <si>
    <t>VAT FEE - 000001251019075319539718595130 | SterlingPro Transfer from BAAY PROJEC TS to OLUWABUNMI ADELEYE ADENIYI (Brickl aying)</t>
  </si>
  <si>
    <t>NIP FEE - 000001251019075319539718595130 | SterlingPro Transfer from BAAY PROJEC TS to OLUWABUNMI ADELEYE ADENIYI (Brickl aying)</t>
  </si>
  <si>
    <t>000001251019075437722966409791 | Sterlin gPro Transfer from BAAY PROJECTS to VICT ORIA ABIMBOLA ADENIYI (Laterite)</t>
  </si>
  <si>
    <t>VAT FEE - 000001251019075437722966409791 | SterlingPro Transfer from BAAY PROJEC TS to VICTORIA ABIMBOLA ADENIYI (Laterit e)</t>
  </si>
  <si>
    <t>NIP FEE - 000001251019075437722966409791 | SterlingPro Transfer from BAAY PROJEC TS to VICTORIA ABIMBOLA ADENIYI (Laterit e)</t>
  </si>
  <si>
    <t>000001251019075550539867416083 | Sterlin gPro Transfer from BAAY PROJECTS to JELI LI ADEWALE OLANIYAN (Carpenter)</t>
  </si>
  <si>
    <t>VAT FEE - 000001251019075550539867416083 | SterlingPro Transfer from BAAY PROJEC TS to JELILI ADEWALE OLANIYAN (Carpenter )</t>
  </si>
  <si>
    <t>NIP FEE - 000001251019075550539867416083 | SterlingPro Transfer from BAAY PROJEC TS to JELILI ADEWALE OLANIYAN (Carpenter )</t>
  </si>
  <si>
    <t>000001251019075725453142668782 | Sterlin gPro Transfer from BAAY PROJECTS to STEP HEN SEYI ADEWALE (Drainage)</t>
  </si>
  <si>
    <t>VAT FEE - 000001251019075725453142668782 | SterlingPro Transfer from BAAY PROJEC TS to STEPHEN SEYI ADEWALE (Drainage)</t>
  </si>
  <si>
    <t>NIP FEE - 000001251019075725453142668782 | SterlingPro Transfer from BAAY PROJEC TS to STEPHEN SEYI ADEWALE (Drainage)</t>
  </si>
  <si>
    <t>000001251019075846342182839758 | Sterlin gPro Transfer from BAAY PROJECTS to SUND AY MATTEW ATANDA (Carpneter)</t>
  </si>
  <si>
    <t>VAT FEE - 000001251019075846342182839758 | SterlingPro Transfer from BAAY PROJEC TS to SUNDAY MATTEW ATANDA (Carpneter)</t>
  </si>
  <si>
    <t>NIP FEE - 000001251019075846342182839758 | SterlingPro Transfer from BAAY PROJEC TS to SUNDAY MATTEW ATANDA (Carpneter)</t>
  </si>
  <si>
    <t>00f02bdd602b48471ca69c3d5ea8439376 | Ste rlingPro Transfer from BAAY PROJECTS to SAMSON OPEYEMI Carpentry</t>
  </si>
  <si>
    <t>000001251019080706163236682743 | Sterlin gPro Transfer from BAAY PROJECTS to ROFI AT SALAHUDEEN (Filling)</t>
  </si>
  <si>
    <t>VAT FEE - 000001251019080706163236682743 | SterlingPro Transfer from BAAY PROJEC TS to ROFIAT SALAHUDEEN (Filling)</t>
  </si>
  <si>
    <t>NIP FEE - 000001251019080706163236682743 | SterlingPro Transfer from BAAY PROJEC TS to ROFIAT SALAHUDEEN (Filling)</t>
  </si>
  <si>
    <t>000001251019083439150578662251 | Sterlin gPro Transfer from BAAY PROJECTS to OLOR UNLOWU SELIMOT ABIODUN (OGF X SEGUN ADE GOKE )</t>
  </si>
  <si>
    <t>VAT FEE - 000001251019083439150578662251 | SterlingPro Transfer from BAAY PROJEC TS to OLORUNLOWU SELIMOT ABIODUN (OGF X SEGUN ADEGOKE )</t>
  </si>
  <si>
    <t>NIP FEE - 000001251019083439150578662251 | SterlingPro Transfer from BAAY PROJEC TS to OLORUNLOWU SELIMOT ABIODUN (OGF X SEGUN ADEGOKE )</t>
  </si>
  <si>
    <t>000001251019083620967819737859 | Sterlin gPro Transfer from BAAY PROJECTS to LAWA L ADEDEJI YEKINNI (ODF X SEGUN ADEGOKE)</t>
  </si>
  <si>
    <t>VAT FEE - 000001251019083620967819737859 | SterlingPro Transfer from BAAY PROJEC TS to LAWAL ADEDEJI YEKINNI (ODF X SEGUN ADEGOKE)</t>
  </si>
  <si>
    <t>NIP FEE - 000001251019083620967819737859 | SterlingPro Transfer from BAAY PROJEC TS to LAWAL ADEDEJI YEKINNI (ODF X SEGUN ADEGOKE)</t>
  </si>
  <si>
    <t>000001251019083740659856159994 | Sterlin gPro Transfer from BAAY PROJECTS to SUND AY TIMOTHY TAIWO (OGF SEGUN ADEGOKE )</t>
  </si>
  <si>
    <t>VAT FEE - 000001251019083740659856159994 | SterlingPro Transfer from BAAY PROJEC TS to SUNDAY TIMOTHY TAIWO (OGF SEGUN AD EGOKE )</t>
  </si>
  <si>
    <t>NIP FEE - 000001251019083740659856159994 | SterlingPro Transfer from BAAY PROJEC TS to SUNDAY TIMOTHY TAIWO (OGF SEGUN AD EGOKE )</t>
  </si>
  <si>
    <t>000001251019191529321549197014 | Sterlin gPro Transfer from BAAY PROJECTS to OKOS UN INNOCENT EXCEL ANUGBOBA (Cash_klm)</t>
  </si>
  <si>
    <t>VAT FEE - 000001251019191529321549197014 | SterlingPro Transfer from BAAY PROJEC TS to OKOSUN INNOCENT EXCEL ANUGBOBA (Ca sh_klm)</t>
  </si>
  <si>
    <t>NIP FEE - 000001251019191529321549197014 | SterlingPro Transfer from BAAY PROJEC TS to OKOSUN INNOCENT EXCEL ANUGBOBA (Ca sh_klm)</t>
  </si>
  <si>
    <t>000001251020060610504176353192 | Sterlin gPro Transfer from BAAY PROJECTS to ATOY EBI TEMITOPE IYABODE (Refund SALEM PA)</t>
  </si>
  <si>
    <t>VAT FEE - 000001251020060610504176353192 | SterlingPro Transfer from BAAY PROJEC TS to ATOYEBI TEMITOPE IYABODE (Refund S ALEM PA)</t>
  </si>
  <si>
    <t>NIP FEE - 000001251020060610504176353192 | SterlingPro Transfer from BAAY PROJEC TS to ATOYEBI TEMITOPE IYABODE (Refund S ALEM PA)</t>
  </si>
  <si>
    <t>000001251020060808783966813339 | Sterlin gPro Transfer from BAAY PROJECTS to OLAD EPO OLUWAPELUMI OMOTAYO (Rf)</t>
  </si>
  <si>
    <t>VAT FEE - 000001251020060808783966813339 | SterlingPro Transfer from BAAY PROJEC TS to OLADEPO OLUWAPELUMI OMOTAYO (Rf)</t>
  </si>
  <si>
    <t>NIP FEE - 000001251020060808783966813339 | SterlingPro Transfer from BAAY PROJEC TS to OLADEPO OLUWAPELUMI OMOTAYO (Rf)</t>
  </si>
  <si>
    <t>000001251020060941472063175410 | Sterlin gPro Transfer from BAAY PROJECTS to ADEG OKE OPEYEMI OMOLARA (Cash)</t>
  </si>
  <si>
    <t>VAT FEE - 000001251020060941472063175410 | SterlingPro Transfer from BAAY PROJEC TS to ADEGOKE OPEYEMI OMOLARA (Cash)</t>
  </si>
  <si>
    <t>NIP FEE - 000001251020060941472063175410 | SterlingPro Transfer from BAAY PROJEC TS to ADEGOKE OPEYEMI OMOLARA (Cash)</t>
  </si>
  <si>
    <t>000001251020061044176779474537 | Sterlin gPro Transfer from BAAY PROJECTS to ADEG OKE OPEYEMI OMOLARA (Pension)</t>
  </si>
  <si>
    <t>VAT FEE - 000001251020061044176779474537 | SterlingPro Transfer from BAAY PROJEC TS to ADEGOKE OPEYEMI OMOLARA (Pension)</t>
  </si>
  <si>
    <t>NIP FEE - 000001251020061044176779474537 | SterlingPro Transfer from BAAY PROJEC TS to ADEGOKE OPEYEMI OMOLARA (Pension)</t>
  </si>
  <si>
    <t>000001251020061352179439719917 | Sterlin gPro Transfer from BAAY PROJECTS to TIJA NI BOLANLE KADIJAT (Light ikeja )</t>
  </si>
  <si>
    <t>VAT FEE - 000001251020061352179439719917 | SterlingPro Transfer from BAAY PROJEC TS to TIJANI BOLANLE KADIJAT (Light ikej a )</t>
  </si>
  <si>
    <t>NIP FEE - 000001251020061352179439719917 | SterlingPro Transfer from BAAY PROJEC TS to TIJANI BOLANLE KADIJAT (Light ikej a )</t>
  </si>
  <si>
    <t>000001251020061521801847080092 | Sterlin gPro Transfer from BAAY PROJECTS to OLAF USI OLADAYO ALEXANDER (Fuel refund )</t>
  </si>
  <si>
    <t>VAT FEE - 000001251020061521801847080092 | SterlingPro Transfer from BAAY PROJEC TS to OLAFUSI OLADAYO ALEXANDER (Fuel re fund )</t>
  </si>
  <si>
    <t>NIP FEE - 000001251020061521801847080092 | SterlingPro Transfer from BAAY PROJEC TS to OLAFUSI OLADAYO ALEXANDER (Fuel re fund )</t>
  </si>
  <si>
    <t>000001251020061638020917799707 | Sterlin gPro Transfer from BAAY PROJECTS to OLAD EPO OLUWAPELUMI OMOTAYO (Rf)</t>
  </si>
  <si>
    <t>VAT FEE - 000001251020061638020917799707 | SterlingPro Transfer from BAAY PROJEC TS to OLADEPO OLUWAPELUMI OMOTAYO (Rf)</t>
  </si>
  <si>
    <t>NIP FEE - 000001251020061638020917799707 | SterlingPro Transfer from BAAY PROJEC TS to OLADEPO OLUWAPELUMI OMOTAYO (Rf)</t>
  </si>
  <si>
    <t>000001251020192017900036601553 | Sterlin gPro Transfer from BAAY PROJECTS to OLAM IDE MORENIKE KASALI (Woods)</t>
  </si>
  <si>
    <t>VAT FEE - 000001251020192017900036601553 | SterlingPro Transfer from BAAY PROJEC TS to OLAMIDE MORENIKE KASALI (Woods)</t>
  </si>
  <si>
    <t>NIP FEE - 000001251020192017900036601553 | SterlingPro Transfer from BAAY PROJEC TS to OLAMIDE MORENIKE KASALI (Woods)</t>
  </si>
  <si>
    <t>BANKNIP From 000023251020202156002177894 668 000023 PAYREF: 20251020202112642 SEN DER: OFADAHUB NIGERIA LIMITED REMARK: To STERLING BANK PLC. | BAAY PROJECTS</t>
  </si>
  <si>
    <t>000001251021072306321194867079 | Sterlin gPro Transfer from BAAY PROJECTS to IBIK UNLE AKEEM OLAWALE (Carpentry work )</t>
  </si>
  <si>
    <t>VAT FEE - 000001251021072306321194867079 | SterlingPro Transfer from BAAY PROJEC TS to IBIKUNLE AKEEM OLAWALE (Carpentry work )</t>
  </si>
  <si>
    <t>NIP FEE - 000001251021072306321194867079 | SterlingPro Transfer from BAAY PROJEC TS to IBIKUNLE AKEEM OLAWALE (Carpentry work )</t>
  </si>
  <si>
    <t>000001251021072438767030798639 | Sterlin gPro Transfer from BAAY PROJECTS to ALAM U TOSIN AKINKUNMI (Imprest)</t>
  </si>
  <si>
    <t>VAT FEE - 000001251021072438767030798639 | SterlingPro Transfer from BAAY PROJEC TS to ALAMU TOSIN AKINKUNMI (Imprest)</t>
  </si>
  <si>
    <t>NIP FEE - 000001251021072438767030798639 | SterlingPro Transfer from BAAY PROJEC TS to ALAMU TOSIN AKINKUNMI (Imprest)</t>
  </si>
  <si>
    <t>000001251021072530756281824776 | Sterlin gPro Transfer from BAAY PROJECTS to QUAD RI OLUWADAMILARE OPALEYE (Imprest)</t>
  </si>
  <si>
    <t>VAT FEE - 000001251021072530756281824776 | SterlingPro Transfer from BAAY PROJEC TS to QUADRI OLUWADAMILARE OPALEYE (Impr est)</t>
  </si>
  <si>
    <t>NIP FEE - 000001251021072530756281824776 | SterlingPro Transfer from BAAY PROJEC TS to QUADRI OLUWADAMILARE OPALEYE (Impr est)</t>
  </si>
  <si>
    <t>REV-000001251021072530756281824776 | Ste rlingPro Transfer from BAAY PROJECTS to QUADRI OLUWADAMILARE OPALEYE (Imprest)</t>
  </si>
  <si>
    <t>REV-VAT FEE - 00000125102107253075628182 4776 | SterlingPro Transfer from BAAY PR OJECTS to QUADRI OLUWADAMILARE OPALEYE ( Imprest)</t>
  </si>
  <si>
    <t>REV-NIP FEE - 00000125102107253075628182 4776 | SterlingPro Transfer from BAAY PR OJECTS to QUADRI OLUWADAMILARE OPALEYE ( Imprest)</t>
  </si>
  <si>
    <t>000001251021072633628485997801 | Sterlin gPro Transfer from BAAY PROJECTS to AGBO LUAJE AMBALIYU AYOFE (Irin bender baay f oreshore )</t>
  </si>
  <si>
    <t>VAT FEE - 000001251021072633628485997801 | SterlingPro Transfer from BAAY PROJEC TS to AGBOLUAJE AMBALIYU AYOFE (Irin ben der baay foreshore )</t>
  </si>
  <si>
    <t>NIP FEE - 000001251021072633628485997801 | SterlingPro Transfer from BAAY PROJEC TS to AGBOLUAJE AMBALIYU AYOFE (Irin ben der baay foreshore )</t>
  </si>
  <si>
    <t>000001251021072811355248384928 | Sterlin gPro Transfer from BAAY PROJECTS to EZEK IEL OLUWAFEMI OJO (Transport )</t>
  </si>
  <si>
    <t>VAT FEE - 000001251021072811355248384928 | SterlingPro Transfer from BAAY PROJEC TS to EZEKIEL OLUWAFEMI OJO (Transport )</t>
  </si>
  <si>
    <t>NIP FEE - 000001251021072811355248384928 | SterlingPro Transfer from BAAY PROJEC TS to EZEKIEL OLUWAFEMI OJO (Transport )</t>
  </si>
  <si>
    <t>000001251021072914751217674258 | Sterlin gPro Transfer from BAAY PROJECTS to CHRI STOPHER ANU IKWE (Bricklayer )</t>
  </si>
  <si>
    <t>VAT FEE - 000001251021072914751217674258 | SterlingPro Transfer from BAAY PROJEC TS to CHRISTOPHER ANU IKWE (Bricklayer )</t>
  </si>
  <si>
    <t>NIP FEE - 000001251021072914751217674258 | SterlingPro Transfer from BAAY PROJEC TS to CHRISTOPHER ANU IKWE (Bricklayer )</t>
  </si>
  <si>
    <t>000001251021073139288363841174 | Sterlin gPro Transfer from BAAY PROJECTS to ALAD E WASIU OLANREWAJU (POP)</t>
  </si>
  <si>
    <t>VAT FEE - 000001251021073139288363841174 | SterlingPro Transfer from BAAY PROJEC TS to ALADE WASIU OLANREWAJU (POP)</t>
  </si>
  <si>
    <t>NIP FEE - 000001251021073139288363841174 | SterlingPro Transfer from BAAY PROJEC TS to ALADE WASIU OLANREWAJU (POP)</t>
  </si>
  <si>
    <t>000001251021073310224629048786 | Sterlin gPro Transfer from BAAY PROJECTS to OLAW ALE OLUGBENGA OLADELE (Blocks mobilizati on )</t>
  </si>
  <si>
    <t>VAT FEE - 000001251021073310224629048786 | SterlingPro Transfer from BAAY PROJEC TS to OLAWALE OLUGBENGA OLADELE (Blocks mobilization )</t>
  </si>
  <si>
    <t>NIP FEE - 000001251021073310224629048786 | SterlingPro Transfer from BAAY PROJEC TS to OLAWALE OLUGBENGA OLADELE (Blocks mobilization )</t>
  </si>
  <si>
    <t>000001251021074359313253992855 | Sterlin gPro Transfer from BAAY PROJECTS to MUYI DEEN TUNDE ADELAKUN (Cash baay direshore )</t>
  </si>
  <si>
    <t>VAT FEE - 000001251021074359313253992855 | SterlingPro Transfer from BAAY PROJEC TS to MUYIDEEN TUNDE ADELAKUN (Cash baay direshore)</t>
  </si>
  <si>
    <t>NIP FEE - 000001251021074359313253992855 | SterlingPro Transfer from BAAY PROJEC TS to MUYIDEEN TUNDE ADELAKUN (Cash baay direshore)</t>
  </si>
  <si>
    <t>000001251021075751512358931676 | Sterlin gPro Transfer from BAAY PROJECTS to ABAS S HAMMED (Farm bay agro)</t>
  </si>
  <si>
    <t>VAT FEE - 000001251021075751512358931676 | SterlingPro Transfer from BAAY PROJEC TS to ABASS HAMMED (Farm bay agro)</t>
  </si>
  <si>
    <t>NIP FEE - 000001251021075751512358931676 | SterlingPro Transfer from BAAY PROJEC TS to ABASS HAMMED (Farm bay agro)</t>
  </si>
  <si>
    <t>000001251021084437006555734610 | Sterlin gPro Transfer from BAAY PROJECTS to AKIN SOLA TOLULOPE ESTHER (Cash)</t>
  </si>
  <si>
    <t>VAT FEE - 000001251021084437006555734610 | SterlingPro Transfer from BAAY PROJEC TS to AKINSOLA TOLULOPE ESTHER (Cash)</t>
  </si>
  <si>
    <t>NIP FEE - 000001251021084437006555734610 | SterlingPro Transfer from BAAY PROJEC TS to AKINSOLA TOLULOPE ESTHER (Cash)</t>
  </si>
  <si>
    <t>000001251021092137778216655794 | Sterlin gPro Transfer from BAAY PROJECTS to STRA</t>
  </si>
  <si>
    <t>VAT FEE - 000001251021092137778216655794 | SterlingPro Transfer from BAAY PROJEC TS to STRAITGATE NURSERY AND PRIMARY SCH OOL (Denisa adegoke )</t>
  </si>
  <si>
    <t>NIP FEE - 000001251021092137778216655794 | SterlingPro Transfer from BAAY PROJEC TS to STRAITGATE NURSERY AND PRIMARY SCH OOL (Denisa adegoke )</t>
  </si>
  <si>
    <t>000001251021110059295348794276 | Sterlin gPro Transfer from BAAY PROJECTS to TAJU DEEN GANIYU (Cash)</t>
  </si>
  <si>
    <t>VAT FEE - 000001251021110059295348794276 | SterlingPro Transfer from BAAY PROJEC TS to TAJUDEEN GANIYU (Cash)</t>
  </si>
  <si>
    <t>NIP FEE - 000001251021110059295348794276 | SterlingPro Transfer from BAAY PROJEC TS to TAJUDEEN GANIYU (Cash)</t>
  </si>
  <si>
    <t>Govt Levy (FIRS) – EMT for 2025-10-20</t>
  </si>
  <si>
    <t>22-Oct-2025</t>
  </si>
  <si>
    <t>BANKNIP From 000014251022073209275100371 469 000014 PAYREF: 000014251022073005240 247770565 SENDER: ADELANI IBRAHIM AKINKU NMI REMARK: MOBILE TRF TO STL October p ayment BAAY PROJECTS</t>
  </si>
  <si>
    <t>000001251022091944620612248947 | Sterlin gPro Transfer from BAAY PROJECTS to BADM US HASSAN (Fuel)</t>
  </si>
  <si>
    <t>VAT FEE - 000001251022091944620612248947 | SterlingPro Transfer from BAAY PROJEC TS to BADMUS HASSAN (Fuel)</t>
  </si>
  <si>
    <t>NIP FEE - 000001251022091944620612248947 | SterlingPro Transfer from BAAY PROJEC TS to BADMUS HASSAN (Fuel)</t>
  </si>
  <si>
    <t>000001251022092117148808130135 | Sterlin gPro Transfer from BAAY PROJECTS to ADEG OKE OPEYEMI OMOLARA (Fumigation )</t>
  </si>
  <si>
    <t>VAT FEE - 000001251022092117148808130135 | SterlingPro Transfer from BAAY PROJEC TS to ADEGOKE OPEYEMI OMOLARA (Fumigatio n )</t>
  </si>
  <si>
    <t>NIP FEE - 000001251022092117148808130135 | SterlingPro Transfer from BAAY PROJEC TS to ADEGOKE OPEYEMI OMOLARA (Fumigatio n )</t>
  </si>
  <si>
    <t>000001251022092218552719840199 | Sterlin gPro Transfer from BAAY PROJECTS to ADEG OKE OPEYEMI OMOLARA (Light )</t>
  </si>
  <si>
    <t>VAT FEE - 000001251022092218552719840199 | SterlingPro Transfer from BAAY PROJEC TS to ADEGOKE OPEYEMI OMOLARA (Light )</t>
  </si>
  <si>
    <t>NIP FEE - 000001251022092218552719840199 | SterlingPro Transfer from BAAY PROJEC TS to ADEGOKE OPEYEMI OMOLARA (Light )</t>
  </si>
  <si>
    <t>000001251022092408382967141626 | Sterlin gPro Transfer from BAAY PROJECTS to OWOL ABI CHARLES OLUWATOBI (Cash battery)</t>
  </si>
  <si>
    <t>VAT FEE - 000001251022092408382967141626 | SterlingPro Transfer from BAAY PROJEC TS to OWOLABI CHARLES OLUWATOBI (Cash ba ttery)</t>
  </si>
  <si>
    <t>NIP FEE - 000001251022092408382967141626 | SterlingPro Transfer from BAAY PROJEC TS to OWOLABI CHARLES OLUWATOBI (Cash ba ttery)</t>
  </si>
  <si>
    <t>000001251022092517290628148283 | Sterlin gPro Transfer from BAAY PROJECTS to ADIO IBRAHIM BABATUNDE (Stipend)</t>
  </si>
  <si>
    <t>VAT FEE - 000001251022092517290628148283 | SterlingPro Transfer from BAAY PROJEC TS to ADIO IBRAHIM BABATUNDE (Stipend)</t>
  </si>
  <si>
    <t>NIP FEE - 000001251022092517290628148283 | SterlingPro Transfer from BAAY PROJEC TS to ADIO IBRAHIM BABATUNDE (Stipend)</t>
  </si>
  <si>
    <t>000001251022092706070249922620 | Sterlin gPro Transfer from BAAY PROJECTS to OWOL ABI CHARLES OLUWATOBI (Cash rf)</t>
  </si>
  <si>
    <t>VAT FEE - 000001251022092706070249922620 | SterlingPro Transfer from BAAY PROJEC</t>
  </si>
  <si>
    <t>NIP FEE - 000001251022092706070249922620 | SterlingPro Transfer from BAAY PROJEC TS to OWOLABI CHARLES OLUWATOBI (Cash rf )</t>
  </si>
  <si>
    <t>000001251022124422589451160234 | Sterlin gPro Transfer from BAAY PROJECTS to QUAD RI OLUWADAMILARE OPALEYE (Imprest)</t>
  </si>
  <si>
    <t>VAT FEE - 000001251022124422589451160234 | SterlingPro Transfer from BAAY PROJEC TS to QUADRI OLUWADAMILARE OPALEYE (Impr est)</t>
  </si>
  <si>
    <t>NIP FEE - 000001251022124422589451160234 | SterlingPro Transfer from BAAY PROJEC TS to QUADRI OLUWADAMILARE OPALEYE (Impr est)</t>
  </si>
  <si>
    <t>000001251022131114318194333602 | Sterlin gPro Transfer from BAAY PROJECTS to TRAV ELSTART WEB LOGISTICS LIMITED (NG1365063 3)</t>
  </si>
  <si>
    <t>VAT FEE - 000001251022131114318194333602 | SterlingPro Transfer from BAAY PROJEC TS to TRAVELSTART WEB LOGISTICS LIMITED (NG13650633)</t>
  </si>
  <si>
    <t>NIP FEE - 000001251022131114318194333602 | SterlingPro Transfer from BAAY PROJEC TS to TRAVELSTART WEB LOGISTICS LIMITED (NG13650633)</t>
  </si>
  <si>
    <t>23-Oct-2025</t>
  </si>
  <si>
    <t>000001251023094930351725576303 | Sterlin gPro Transfer from BAAY PROJECTS to OGUN NIRAN OPEYEMI OLUWATOSIN (Cash sand and granite pa)</t>
  </si>
  <si>
    <t>VAT FEE - 000001251023094930351725576303 | SterlingPro Transfer from BAAY PROJEC TS to OGUNNIRAN OPEYEMI OLUWATOSIN (Cash sand and granite pa)</t>
  </si>
  <si>
    <t>NIP FEE - 000001251023094930351725576303 | SterlingPro Transfer from BAAY PROJEC TS to OGUNNIRAN OPEYEMI OLUWATOSIN (Cash sand and granite pa)</t>
  </si>
  <si>
    <t>000001251023104140590448952783 | Sterlin gPro Transfer from BAAY PROJECTS to MUYI DEEN TUNDE ADELAKUN (cash-digging draing ae)</t>
  </si>
  <si>
    <t>VAT FEE - 000001251023104140590448952783 | SterlingPro Transfer from BAAY PROJEC TS to MUYIDEEN TUNDE ADELAKUN (cash-digg ing draingae)</t>
  </si>
  <si>
    <t>NIP FEE - 000001251023104140590448952783 | SterlingPro Transfer from BAAY PROJEC TS to MUYIDEEN TUNDE ADELAKUN (cash-digg ing draingae)</t>
  </si>
  <si>
    <t>BANKNIP From 000015251023115833000001432 715 000015 PAYREF: ZMO5644678513 SENDER: FRANCIS REMARK: Final payment Yesh n H ada 1</t>
  </si>
  <si>
    <t>Govt Levy (FIRS) – EMT for 2025-10-22</t>
  </si>
  <si>
    <t>000001251024054203319340971305 | Sterlin gPro Transfer from BAAY PROJECTS to KIBR AT VENTURES (Granite )</t>
  </si>
  <si>
    <t>VAT FEE - 000001251024054203319340971305 | SterlingPro Transfer from BAAY PROJEC TS to KIBRAT VENTURES (Granite )</t>
  </si>
  <si>
    <t>NIP FEE - 000001251024054203319340971305 | SterlingPro Transfer from BAAY PROJEC TS to KIBRAT VENTURES (Granite )</t>
  </si>
  <si>
    <t>BANKNIP From 000015251024115857000002253 214 000015 PAYREF: ZMO5646165533 SENDER: FRANCIS REMARK: Final payment Yesh n H ada 2</t>
  </si>
  <si>
    <t>000001251024131058575115579655 | Sterlin gPro Transfer from BAAY PROJECTS to OLAI DE FOLASHADE KOBIOWU (Granite)</t>
  </si>
  <si>
    <t>VAT FEE - 000001251024131058575115579655 | SterlingPro Transfer from BAAY PROJEC TS to OLAIDE FOLASHADE KOBIOWU (Granite)</t>
  </si>
  <si>
    <t>NIP FEE - 000001251024131058575115579655 | SterlingPro Transfer from BAAY PROJEC</t>
  </si>
  <si>
    <t>000001251024131627488656601432 | Sterlin gPro Transfer from BAAY PROJECTS to OGUN JIDE GAFARI ORIYOMI (Dpm)</t>
  </si>
  <si>
    <t>VAT FEE - 000001251024131627488656601432 | SterlingPro Transfer from BAAY PROJEC TS to OGUNJIDE GAFARI ORIYOMI (Dpm)</t>
  </si>
  <si>
    <t>NIP FEE - 000001251024131627488656601432 | SterlingPro Transfer from BAAY PROJEC TS to OGUNJIDE GAFARI ORIYOMI (Dpm)</t>
  </si>
  <si>
    <t>Govt Levy (FIRS) – EMT for 2025-10-23</t>
  </si>
  <si>
    <t>BANKNIP From 000004251024144337005162757 821 000004 PAYREF: CO-OWNERSHIP-PIUS SEN DER: OGBU PIUS REMARK: CO-OWNERSHIP-PIUS</t>
  </si>
  <si>
    <t>25-Oct-2025</t>
  </si>
  <si>
    <t>000001251025090342344929152443 | Sterlin gPro Transfer from BAAY PROJECTS to SEGU N OLATUNJI (Cash gate pa )</t>
  </si>
  <si>
    <t>VAT FEE - 000001251025090342344929152443 | SterlingPro Transfer from BAAY PROJEC TS to SEGUN OLATUNJI (Cash gate pa )</t>
  </si>
  <si>
    <t>NIP FEE - 000001251025090342344929152443 | SterlingPro Transfer from BAAY PROJEC TS to SEGUN OLATUNJI (Cash gate pa )</t>
  </si>
  <si>
    <t>Govt Levy (FIRS) – EMT for 2025-10-24</t>
  </si>
  <si>
    <t>000001251025214244951693193835 | Sterlin gPro Transfer from BAAY PROJECTS to ADEG OKE SEGUN BABATUNDE (Salary/October )</t>
  </si>
  <si>
    <t>VAT FEE - 000001251025214244951693193835 | SterlingPro Transfer from BAAY PROJEC TS to ADEGOKE SEGUN BABATUNDE (Salary/Oc tober )</t>
  </si>
  <si>
    <t>NIP FEE - 000001251025214244951693193835 | SterlingPro Transfer from BAAY PROJEC TS to ADEGOKE SEGUN BABATUNDE (Salary/Oc tober )</t>
  </si>
  <si>
    <t>26-Oct-2025</t>
  </si>
  <si>
    <t>000001251026123130143593489684 | Sterlin gPro Transfer from BAAY PROJECTS to VICT ORIA ABIMBOLA ADENIYI (Backfliing )</t>
  </si>
  <si>
    <t>VAT FEE - 000001251026123130143593489684 | SterlingPro Transfer from BAAY PROJEC TS to VICTORIA ABIMBOLA ADENIYI (Backfli ing )</t>
  </si>
  <si>
    <t>NIP FEE - 000001251026123130143593489684 | SterlingPro Transfer from BAAY PROJEC TS to VICTORIA ABIMBOLA ADENIYI (Backfli ing )</t>
  </si>
  <si>
    <t>000001251026123310711738173227 | Sterlin gPro Transfer from BAAY PROJECTS to PRAI SE OLARONKE ADISA (Drainage )</t>
  </si>
  <si>
    <t>VAT FEE - 000001251026123310711738173227 | SterlingPro Transfer from BAAY PROJEC TS to PRAISE OLARONKE ADISA (Drainage )</t>
  </si>
  <si>
    <t>NIP FEE - 000001251026123310711738173227 | SterlingPro Transfer from BAAY PROJEC TS to PRAISE OLARONKE ADISA (Drainage )</t>
  </si>
  <si>
    <t>000001251026124100540028456181 | Sterlin gPro Transfer from BAAY PROJECTS to TAIW O SUNDAY ADEKUNLE (Plumber )</t>
  </si>
  <si>
    <t>VAT FEE - 000001251026124100540028456181 | SterlingPro Transfer from BAAY PROJEC TS to TAIWO SUNDAY ADEKUNLE (Plumber )</t>
  </si>
  <si>
    <t>NIP FEE - 000001251026124100540028456181 | SterlingPro Transfer from BAAY PROJEC TS to TAIWO SUNDAY ADEKUNLE (Plumber )</t>
  </si>
  <si>
    <t>000001251026124201067490474552 | Sterlin gPro Transfer from BAAY PROJECTS to JOSE PHINE AKHERE MICHEAL (Spiral binding )</t>
  </si>
  <si>
    <t>VAT FEE - 000001251026124201067490474552 | SterlingPro Transfer from BAAY PROJEC TS to JOSEPHINE AKHERE MICHEAL (Spiral b inding )</t>
  </si>
  <si>
    <t>NIP FEE - 000001251026124201067490474552 | SterlingPro Transfer from BAAY PROJEC TS to JOSEPHINE AKHERE MICHEAL (Spiral b inding )</t>
  </si>
  <si>
    <t>000001251026124328249395241181 | Sterlin gPro Transfer from BAAY PROJECTS to TIJA NI BOLANLE KADIJAT (Ikeja co)</t>
  </si>
  <si>
    <t>VAT FEE - 000001251026124328249395241181 | SterlingPro Transfer from BAAY PROJEC TS to TIJANI BOLANLE KADIJAT (Ikeja co)</t>
  </si>
  <si>
    <t>NIP FEE - 000001251026124328249395241181 | SterlingPro Transfer from BAAY PROJEC TS to TIJANI BOLANLE KADIJAT (Ikeja co)</t>
  </si>
  <si>
    <t>000001251026124548502569529371 | Sterlin gPro Transfer from BAAY PROJECTS to ADEG OKE OPEYEMI OMOLARA (Cash)</t>
  </si>
  <si>
    <t>VAT FEE - 000001251026124548502569529371 | SterlingPro Transfer from BAAY PROJEC TS to ADEGOKE OPEYEMI OMOLARA (Cash)</t>
  </si>
  <si>
    <t>NIP FEE - 000001251026124548502569529371 | SterlingPro Transfer from BAAY PROJEC TS to ADEGOKE OPEYEMI OMOLARA (Cash)</t>
  </si>
  <si>
    <t>000001251026124812713881210806 | Sterlin gPro Transfer from BAAY PROJECTS to ABAS S ABIODUN AJAO (Cash)</t>
  </si>
  <si>
    <t>VAT FEE - 000001251026124812713881210806 | SterlingPro Transfer from BAAY PROJEC TS to ABASS ABIODUN AJAO (Cash)</t>
  </si>
  <si>
    <t>NIP FEE - 000001251026124812713881210806 | SterlingPro Transfer from BAAY PROJEC TS to ABASS ABIODUN AJAO (Cash)</t>
  </si>
  <si>
    <t>000001251027090355046231975793 | Sterlin gPro Transfer from BAAY PROJECTS to HABE EB ABIODUN LAWAL (Cash)</t>
  </si>
  <si>
    <t>VAT FEE - 000001251027090355046231975793 | SterlingPro Transfer from BAAY PROJEC TS to HABEEB ABIODUN LAWAL (Cash)</t>
  </si>
  <si>
    <t>NIP FEE - 000001251027090355046231975793 | SterlingPro Transfer from BAAY PROJEC TS to HABEEB ABIODUN LAWAL (Cash)</t>
  </si>
  <si>
    <t>000001251027133505329751528605 | Sterlin gPro Transfer from BAAY PROJECTS to KIBR AT VENTURES (Cash)</t>
  </si>
  <si>
    <t>VAT FEE - 000001251027133505329751528605 | SterlingPro Transfer from BAAY PROJEC TS to KIBRAT VENTURES (Cash)</t>
  </si>
  <si>
    <t>NIP FEE - 000001251027133505329751528605 | SterlingPro Transfer from BAAY PROJEC TS to KIBRAT VENTURES (Cash)</t>
  </si>
  <si>
    <t>000001251027133723253856032437 | Sterlin gPro Transfer from BAAY PROJECTS to OWOY EMI DAVID ONI (Cash or baay foreshore )</t>
  </si>
  <si>
    <t>VAT FEE - 000001251027133723253856032437 | SterlingPro Transfer from BAAY PROJEC TS to OWOYEMI DAVID ONI (Cash or baay fo reshore )</t>
  </si>
  <si>
    <t>NIP FEE - 000001251027133723253856032437 | SterlingPro Transfer from BAAY PROJEC TS to OWOYEMI DAVID ONI (Cash or baay fo reshore )</t>
  </si>
  <si>
    <t>000001251027143132260948990183 | Sterlin gPro Transfer from BAAY PROJECTS to OMOT OSHO OJO OLATUNDE (Blocks )</t>
  </si>
  <si>
    <t>VAT FEE - 000001251027143132260948990183 | SterlingPro Transfer from BAAY PROJEC TS to OMOTOSHO OJO OLATUNDE (Blocks )</t>
  </si>
  <si>
    <t>NIP FEE - 000001251027143132260948990183 | SterlingPro Transfer from BAAY PROJEC TS to OMOTOSHO OJO OLATUNDE (Blocks )</t>
  </si>
  <si>
    <t>000001251027144905191877429163 | Sterlin gPro Transfer from BAAY PROJECTS to OLUW ASEYIFUNMI AKINKUNMI BECKLEY (Cas)</t>
  </si>
  <si>
    <t>VAT FEE - 000001251027144905191877429163 | SterlingPro Transfer from BAAY PROJEC TS to OLUWASEYIFUNMI AKINKUNMI BECKLEY ( Cas)</t>
  </si>
  <si>
    <t>NIP FEE - 000001251027144905191877429163 | SterlingPro Transfer from BAAY PROJEC TS to OLUWASEYIFUNMI AKINKUNMI BECKLEY ( Cas)</t>
  </si>
  <si>
    <t>28-Oct-2025</t>
  </si>
  <si>
    <t>000001251028105213069967680782 | Sterlin gPro Transfer from BAAY PROJECTS to OMOT OSHO OJO OLATUNDE (Blocks )</t>
  </si>
  <si>
    <t>VAT FEE - 000001251028105213069967680782 | SterlingPro Transfer from BAAY PROJEC TS to OMOTOSHO OJO OLATUNDE (Blocks )</t>
  </si>
  <si>
    <t>NIP FEE - 000001251028105213069967680782 | SterlingPro Transfer from BAAY PROJEC TS to OMOTOSHO OJO OLATUNDE (Blocks )</t>
  </si>
  <si>
    <t>000001251028105447995086202223 | Sterlin gPro Transfer from BAAY PROJECTS to OLAD ELE OLAWALE OLUGBENGA (Blocks )</t>
  </si>
  <si>
    <t>VAT FEE - 000001251028105447995086202223 | SterlingPro Transfer from BAAY PROJEC TS to OLADELE OLAWALE OLUGBENGA (Blocks )</t>
  </si>
  <si>
    <t>NIP FEE - 000001251028105447995086202223 | SterlingPro Transfer from BAAY PROJEC TS to OLADELE OLAWALE OLUGBENGA (Blocks )</t>
  </si>
  <si>
    <t>000001251028105616082183907550 | Sterlin gPro Transfer from BAAY PROJECTS to OGUN NIRAN OPEYEMI OLUWATOSIN (Granite )</t>
  </si>
  <si>
    <t>VAT FEE - 000001251028105616082183907550 | SterlingPro Transfer from BAAY PROJEC TS to OGUNNIRAN OPEYEMI OLUWATOSIN (Gran ite )</t>
  </si>
  <si>
    <t>NIP FEE - 000001251028105616082183907550 | SterlingPro Transfer from BAAY PROJEC TS to OGUNNIRAN OPEYEMI OLUWATOSIN (Gran ite )</t>
  </si>
  <si>
    <t>000001251028123131561578619352 | Sterlin gPro Transfer from BAAY PROJECTS to OWOL ABI CHARLES OLUWATOBI (Cash)</t>
  </si>
  <si>
    <t>VAT FEE - 000001251028123131561578619352 | SterlingPro Transfer from BAAY PROJEC TS to OWOLABI CHARLES OLUWATOBI (Cash)</t>
  </si>
  <si>
    <t>NIP FEE - 000001251028123131561578619352 | SterlingPro Transfer from BAAY PROJEC TS to OWOLABI CHARLES OLUWATOBI (Cash)</t>
  </si>
  <si>
    <t>000001251028130745414601867029 | Sterlin gPro Transfer from BAAY PROJECTS to AYER S ROCK LIMITED (Cement)</t>
  </si>
  <si>
    <t>VAT FEE - 000001251028130745414601867029 | SterlingPro Transfer from BAAY PROJEC TS to AYERS ROCK LIMITED (Cement)</t>
  </si>
  <si>
    <t>NIP FEE - 000001251028130745414601867029 | SterlingPro Transfer from BAAY PROJEC TS to AYERS ROCK LIMITED (Cement)</t>
  </si>
  <si>
    <t>000001251028142222308676770067 | Sterlin gPro Transfer from BAAY PROJECTS to OWOL ABI CHARLES OLUWATOBI (Mirror)</t>
  </si>
  <si>
    <t>VAT FEE - 000001251028142222308676770067 | SterlingPro Transfer from BAAY PROJEC TS to OWOLABI CHARLES OLUWATOBI (Mirror)</t>
  </si>
  <si>
    <t>NIP FEE - 000001251028142222308676770067 | SterlingPro Transfer from BAAY PROJEC TS to OWOLABI CHARLES OLUWATOBI (Mirror)</t>
  </si>
  <si>
    <t>000001251028181149300684859046 | Sterlin gPro Transfer from BAAY PROJECTS to OWOL ABI CHARLES OLUWATOBI (Silencer)</t>
  </si>
  <si>
    <t>VAT FEE - 000001251028181149300684859046 | SterlingPro Transfer from BAAY PROJEC TS to OWOLABI CHARLES OLUWATOBI (Silence r)</t>
  </si>
  <si>
    <t>NIP FEE - 000001251028181149300684859046 | SterlingPro Transfer from BAAY PROJEC TS to OWOLABI CHARLES OLUWATOBI (Silence r)</t>
  </si>
  <si>
    <t>29-Oct-2025</t>
  </si>
  <si>
    <t>000001251029120901470287582083 | Sterlin gPro Transfer from BAAY PROJECTS to AKAN NI SAMSON OLUWAFEMI (Blcoks)</t>
  </si>
  <si>
    <t>VAT FEE - 000001251029120901470287582083 | SterlingPro Transfer from BAAY PROJEC TS to AKANNI SAMSON OLUWAFEMI (Blcoks)</t>
  </si>
  <si>
    <t>NIP FEE - 000001251029120901470287582083 | SterlingPro Transfer from BAAY PROJEC TS to AKANNI SAMSON OLUWAFEMI (Blcoks)</t>
  </si>
  <si>
    <t>000001251029120950424852056284 | Sterlin gPro Transfer from BAAY PROJECTS to EZEK IEL OLUWAFEMI OJO (Blcoks)</t>
  </si>
  <si>
    <t>VAT FEE - 000001251029120950424852056284 | SterlingPro Transfer from BAAY PROJEC TS to EZEKIEL OLUWAFEMI OJO (Blcoks)</t>
  </si>
  <si>
    <t>NIP FEE - 000001251029120950424852056284 | SterlingPro Transfer from BAAY PROJEC TS to EZEKIEL OLUWAFEMI OJO (Blcoks)</t>
  </si>
  <si>
    <t>000001251029121103757917014068 | Sterlin gPro Transfer from BAAY PROJECTS to ADEN IYI MOTUNRAYO ELIZABETH (Blcosk)</t>
  </si>
  <si>
    <t>VAT FEE - 000001251029121103757917014068 | SterlingPro Transfer from BAAY PROJEC TS to ADENIYI MOTUNRAYO ELIZABETH (Blcos k)</t>
  </si>
  <si>
    <t>NIP FEE - 000001251029121103757917014068 | SterlingPro Transfer from BAAY PROJEC TS to ADENIYI MOTUNRAYO ELIZABETH (Blcos k)</t>
  </si>
  <si>
    <t>000001251029121320791742638581 | Sterlin gPro Transfer from BAAY PROJECTS to OLAD ELE ADENIKE MONSURA (Invite baay foresho re launch )</t>
  </si>
  <si>
    <t>VAT FEE - 000001251029121320791742638581 | SterlingPro Transfer from BAAY PROJEC TS to OLADELE ADENIKE MONSURA (Invite ba ay foreshore launch )</t>
  </si>
  <si>
    <t>NIP FEE - 000001251029121320791742638581 | SterlingPro Transfer from BAAY PROJEC TS to OLADELE ADENIKE MONSURA (Invite ba ay foreshore launch )</t>
  </si>
  <si>
    <t>000001251029121709006302551066 | Sterlin gPro Transfer from BAAY PROJECTS to ADEG OKE OPEYEMI OMOLARA (Cash admin cmd)</t>
  </si>
  <si>
    <t>VAT FEE - 000001251029121709006302551066 | SterlingPro Transfer from BAAY PROJEC TS to ADEGOKE OPEYEMI OMOLARA (Cash admi n cmd)</t>
  </si>
  <si>
    <t>NIP FEE - 000001251029121709006302551066 | SterlingPro Transfer from BAAY PROJEC TS to ADEGOKE OPEYEMI OMOLARA (Cash admi n cmd)</t>
  </si>
  <si>
    <t>SMS NOTIFICATION CHARGE FOR OUTSTANDING AS AT JULY -JUNE 2025</t>
  </si>
  <si>
    <t>BANKNIP From 000016251030101620000890640 175 000016 PAYREF: 638974161805687524 SE NDER: YAKUBU ELIZABETH EGBE REMARK: FIP: IBPS:/YAKUBU ELIZABETH E/PHUB:OUTWARD791 2449-0_BAAY PROJECTS/FINAL20YESH20N/BAAY PROJE</t>
  </si>
  <si>
    <t>31-Oct-2025</t>
  </si>
  <si>
    <t>BANKNIP From 000017251031095233175058058 052 000017 PAYREF: 638975011525655120 SE NDER: SALEM REAL ESTATE DEVELOPMENT LIMI TED REMARK: AFB NIP TRANSFER TO BAAY PRO JECTS FROM SALEM REAL</t>
  </si>
  <si>
    <t>000001251031095314659967918545 | Sterlin gPro Transfer from BAAY PROJECTS to MR A DEKANMBI SAMSIDEEN OLUWADA (development fees )</t>
  </si>
  <si>
    <t>VAT FEE - 000001251031095314659967918545 | SterlingPro Transfer from BAAY PROJEC TS to MR ADEKANMBI SAMSIDEEN OLUWADA (de velopment fees )</t>
  </si>
  <si>
    <t>NIP FEE - 000001251031095314659967918545 | SterlingPro Transfer from BAAY PROJEC TS to MR ADEKANMBI SAMSIDEEN OLUWADA (de velopment fees )</t>
  </si>
  <si>
    <t>000001251031133646549254128827 | Sterlin gPro Transfer from BAAY PROJECTS to TAIW O SUNDAY ADEKUNLE (plumber)</t>
  </si>
  <si>
    <t>VAT FEE - 000001251031133646549254128827 | SterlingPro Transfer from BAAY PROJEC TS to TAIWO SUNDAY ADEKUNLE (plumber)</t>
  </si>
  <si>
    <t>NIP FEE - 000001251031133646549254128827 | SterlingPro Transfer from BAAY PROJEC TS to TAIWO SUNDAY ADEKUNLE (plumber)</t>
  </si>
  <si>
    <t>BANKNIP From 000016251031135106000897846 191 000016 PAYREF: 638975154664515240 SE NDER: UZOCHUKWU ADAEZE KEREN REMARK: FIP :MB:/UZOCHUKWU ADAEZE K/BAAY PROJECTS/CO OWNERSHIP INVESTMENT /BAAY PROJECTS</t>
  </si>
  <si>
    <t>Govt Levy (FIRS) – EMT for 2025-10-30</t>
  </si>
  <si>
    <t>BANKNIP From 000015251031130120720459403 083 000015 PAYREF: PAY202510311206155276 P0P05O30 SENDER: EBI WILFRED OGBOMAH REM ARK: trf</t>
  </si>
  <si>
    <t>BANKNIP From 000007251031154214124111258 200 000007 PAYREF: ONB25103103421102394 SENDER: JAPHETH AUTOS &amp; LOGISTICS COMPAN Y LIMITED REMARK: COB TRF FROM JAPHETH A U **5971 FBP</t>
  </si>
  <si>
    <t>Debit Interest Capitalise OCT 2025 - 009 1166190</t>
  </si>
  <si>
    <t>BANKNIP From 000004251031180820475056012 116 000004 PAYREF: 33719707809 SENDER: O HUMENDE PAUL OSAZE REMARK: MOB/UTO/BAAY PROJECTS/Monthly/33719707809</t>
  </si>
  <si>
    <t>BANKNIP From 000010251031171853111263327 755 000010 PAYREF: 185193113196805 SENDE R: toyyibah OLABISI REMARK: REF185193113 196805 BO toyyibah OLABISI IFO BAAY P</t>
  </si>
  <si>
    <t>BANKNIP From 000017251031204633235338486 603 000017 PAYREF: 638975403925980725 SE NDER: MICHAEL ABAYOMI AKINSETE REMARK: A LAT NIP TRANSFER TO BAAY PROJECTS FROM M ICHAEL AB</t>
  </si>
  <si>
    <t>01-Nov-2025</t>
  </si>
  <si>
    <t>000001251101075308126444008339 | Sterlin gPro Transfer from BAAY PROJECTS to CHUK WUDI EDWIN ELIJAH (radio)</t>
  </si>
  <si>
    <t>VAT FEE - 000001251101075308126444008339 | SterlingPro Transfer from BAAY PROJEC TS to CHUKWUDI EDWIN ELIJAH (radio)</t>
  </si>
  <si>
    <t>NIP FEE - 000001251101075308126444008339 | SterlingPro Transfer from BAAY PROJEC TS to CHUKWUDI EDWIN ELIJAH (radio)</t>
  </si>
  <si>
    <t>000001251101075414527789415008 | Sterlin gPro Transfer from BAAY PROJECTS to OWOL ABI CHARLES OLUWATOBI (website)</t>
  </si>
  <si>
    <t>VAT FEE - 000001251101075414527789415008 | SterlingPro Transfer from BAAY PROJEC TS to OWOLABI CHARLES OLUWATOBI (website )</t>
  </si>
  <si>
    <t>NIP FEE - 000001251101075414527789415008 | SterlingPro Transfer from BAAY PROJEC TS to OWOLABI CHARLES OLUWATOBI (website )</t>
  </si>
  <si>
    <t>000001251101075606332572602838 | Sterlin gPro Transfer from BAAY PROJECTS to PEAR LS ET GOLD PRINTS (cro)</t>
  </si>
  <si>
    <t>VAT FEE - 000001251101075606332572602838 | SterlingPro Transfer from BAAY PROJEC TS to PEARLS ET GOLD PRINTS (cro)</t>
  </si>
  <si>
    <t>NIP FEE - 000001251101075606332572602838 | SterlingPro Transfer from BAAY PROJEC TS to PEARLS ET GOLD PRINTS (cro)</t>
  </si>
  <si>
    <t>000001251101075727644770145476 | Sterlin gPro Transfer from BAAY PROJECTS to OLAD ELE ADENIKE MONSURA (airtime)</t>
  </si>
  <si>
    <t>VAT FEE - 000001251101075727644770145476 | SterlingPro Transfer from BAAY PROJEC TS to OLADELE ADENIKE MONSURA (airtime)</t>
  </si>
  <si>
    <t>NIP FEE - 000001251101075727644770145476 | SterlingPro Transfer from BAAY PROJEC TS to OLADELE ADENIKE MONSURA (airtime)</t>
  </si>
  <si>
    <t>000001251101075816009931065948 | Sterlin gPro Transfer from BAAY PROJECTS to OLAD ELE ADENIKE MONSURA (refund)</t>
  </si>
  <si>
    <t>VAT FEE - 000001251101075816009931065948 | SterlingPro Transfer from BAAY PROJEC TS to OLADELE ADENIKE MONSURA (refund)</t>
  </si>
  <si>
    <t>NIP FEE - 000001251101075816009931065948 | SterlingPro Transfer from BAAY PROJEC TS to OLADELE ADENIKE MONSURA (refund)</t>
  </si>
  <si>
    <t>000001251101075938972486758727 | Sterlin gPro Transfer from BAAY PROJECTS to TIJA NI BOLANLE KADIJAT (ikeja branch)</t>
  </si>
  <si>
    <t>VAT FEE - 000001251101075938972486758727 | SterlingPro Transfer from BAAY PROJEC</t>
  </si>
  <si>
    <t>NIP FEE - 000001251101075938972486758727 | SterlingPro Transfer from BAAY PROJEC TS to TIJANI BOLANLE KADIJAT (ikeja bran ch)</t>
  </si>
  <si>
    <t>000001251101080117890549275721 | Sterlin gPro Transfer from BAAY PROJECTS to ADEG OKE OPEYEMI OMOLARA (pension for 2months )</t>
  </si>
  <si>
    <t>VAT FEE - 000001251101080117890549275721 | SterlingPro Transfer from BAAY PROJEC TS to ADEGOKE OPEYEMI OMOLARA (pension f or 2months)</t>
  </si>
  <si>
    <t>NIP FEE - 000001251101080117890549275721 | SterlingPro Transfer from BAAY PROJEC TS to ADEGOKE OPEYEMI OMOLARA (pension f or 2months)</t>
  </si>
  <si>
    <t>000001251101080638720255582197 | Sterlin gPro Transfer from BAAY PROJECTS to KIBR AT VENTURES (laterite)</t>
  </si>
  <si>
    <t>VAT FEE - 000001251101080638720255582197 | SterlingPro Transfer from BAAY PROJEC TS to KIBRAT VENTURES (laterite)</t>
  </si>
  <si>
    <t>NIP FEE - 000001251101080638720255582197 | SterlingPro Transfer from BAAY PROJEC TS to KIBRAT VENTURES (laterite)</t>
  </si>
  <si>
    <t>000001251101081109481230053633 | Sterlin gPro Transfer from BAAY PROJECTS to ALAD E WASIU OLANREWAJU (POP)</t>
  </si>
  <si>
    <t>VAT FEE - 000001251101081109481230053633 | SterlingPro Transfer from BAAY PROJEC TS to ALADE WASIU OLANREWAJU (POP)</t>
  </si>
  <si>
    <t>NIP FEE - 000001251101081109481230053633 | SterlingPro Transfer from BAAY PROJEC TS to ALADE WASIU OLANREWAJU (POP)</t>
  </si>
  <si>
    <t>000001251101101929152794636871 | Sterlin gPro Transfer from BAAY PROJECTS to ADEG OKE IBRAHIM OLUSOLA (Cash)</t>
  </si>
  <si>
    <t>VAT FEE - 000001251101101929152794636871 | SterlingPro Transfer from BAAY PROJEC TS to ADEGOKE IBRAHIM OLUSOLA (Cash)</t>
  </si>
  <si>
    <t>NIP FEE - 000001251101101929152794636871 | SterlingPro Transfer from BAAY PROJEC TS to ADEGOKE IBRAHIM OLUSOLA (Cash)</t>
  </si>
  <si>
    <t>Govt Levy (FIRS) – EMT for 2025-10-31</t>
  </si>
  <si>
    <t>000001251101224553929072511626 | Sterlin gPro Transfer from BAAY PROJECTS to OYEW O ZAYNAB MOBOLA (Contributing )</t>
  </si>
  <si>
    <t>VAT FEE - 000001251101224553929072511626 | SterlingPro Transfer from BAAY PROJEC TS to OYEWO ZAYNAB MOBOLA (Contributing )</t>
  </si>
  <si>
    <t>NIP FEE - 000001251101224553929072511626 | SterlingPro Transfer from BAAY PROJEC TS to OYEWO ZAYNAB MOBOLA (Contributing )</t>
  </si>
  <si>
    <t>000001251102104433351523425897 | Sterlin gPro Transfer from BAAY PROJECTS to VICT ORIA ABIMBOLA ADENIYI (Laterite fliling)</t>
  </si>
  <si>
    <t>VAT FEE - 000001251102104433351523425897 | SterlingPro Transfer from BAAY PROJEC TS to VICTORIA ABIMBOLA ADENIYI (Laterit e fliling)</t>
  </si>
  <si>
    <t>NIP FEE - 000001251102104433351523425897 | SterlingPro Transfer from BAAY PROJEC TS to VICTORIA ABIMBOLA ADENIYI (Laterit e fliling)</t>
  </si>
  <si>
    <t>000001251102104603476332066468 | Sterlin gPro Transfer from BAAY PROJECTS to ADEN IYI OLUWABUNMI ADELEYE (Cash brciklaying )</t>
  </si>
  <si>
    <t>VAT FEE - 000001251102104603476332066468 | SterlingPro Transfer from BAAY PROJEC TS to ADENIYI OLUWABUNMI ADELEYE (Cash b rciklaying)</t>
  </si>
  <si>
    <t>NIP FEE - 000001251102104603476332066468 | SterlingPro Transfer from BAAY PROJEC</t>
  </si>
  <si>
    <t>000001251102104750717247983106 | Sterlin gPro Transfer from BAAY PROJECTS to PRAI SE OLARONKE ADISA (Cash digging)</t>
  </si>
  <si>
    <t>VAT FEE - 000001251102104750717247983106 | SterlingPro Transfer from BAAY PROJEC TS to PRAISE OLARONKE ADISA (Cash diggin g)</t>
  </si>
  <si>
    <t>NIP FEE - 000001251102104750717247983106 | SterlingPro Transfer from BAAY PROJEC TS to PRAISE OLARONKE ADISA (Cash diggin g)</t>
  </si>
  <si>
    <t>000001251102104852749345959153 | Sterlin gPro Transfer from BAAY PROJECTS to IBRA HIM AYOMIDE LAWAL (Cassini block tr)</t>
  </si>
  <si>
    <t>VAT FEE - 000001251102104852749345959153 | SterlingPro Transfer from BAAY PROJEC TS to IBRAHIM AYOMIDE LAWAL (Cassini blo ck tr)</t>
  </si>
  <si>
    <t>NIP FEE - 000001251102104852749345959153 | SterlingPro Transfer from BAAY PROJEC TS to IBRAHIM AYOMIDE LAWAL (Cassini blo ck tr)</t>
  </si>
  <si>
    <t>000001251102104954852828305195 | Sterlin gPro Transfer from BAAY PROJECTS to SUND AY OYEWOLE EEBUDOLA (bricklaying)</t>
  </si>
  <si>
    <t>VAT FEE - 000001251102104954852828305195 | SterlingPro Transfer from BAAY PROJEC TS to SUNDAY OYEWOLE EEBUDOLA (bricklayi ng)</t>
  </si>
  <si>
    <t>NIP FEE - 000001251102104954852828305195 | SterlingPro Transfer from BAAY PROJEC TS to SUNDAY OYEWOLE EEBUDOLA (bricklayi ng)</t>
  </si>
  <si>
    <t>000001251102105137856653957787 | Sterlin gPro Transfer from BAAY PROJECTS to ROFI AT SALAHUDEEN (Compacting pa)</t>
  </si>
  <si>
    <t>VAT FEE - 000001251102105137856653957787 | SterlingPro Transfer from BAAY PROJEC TS to ROFIAT SALAHUDEEN (Compacting pa)</t>
  </si>
  <si>
    <t>NIP FEE - 000001251102105137856653957787 | SterlingPro Transfer from BAAY PROJEC TS to ROFIAT SALAHUDEEN (Compacting pa)</t>
  </si>
  <si>
    <t>00a50fa3a0f4234eb1b862f388f2768382 | Ste rlingPro Transfer from BAAY PROJECTS to SAMSON OPEYEMI Bricklaying pa</t>
  </si>
  <si>
    <t>000001251102105353933621039954 | Sterlin gPro Transfer from BAAY PROJECTS to ADEG OKE SEGUN BABATUNDE (Ocotber)</t>
  </si>
  <si>
    <t>VAT FEE - 000001251102105353933621039954 | SterlingPro Transfer from BAAY PROJEC TS to ADEGOKE SEGUN BABATUNDE (Ocotber)</t>
  </si>
  <si>
    <t>NIP FEE - 000001251102105353933621039954 | SterlingPro Transfer from BAAY PROJEC TS to ADEGOKE SEGUN BABATUNDE (Ocotber)</t>
  </si>
  <si>
    <t>000001251102105626027945518840 | Sterlin gPro Transfer from BAAY PROJECTS to ADEW OLE STEPHEN OLADIPO (October/pay)</t>
  </si>
  <si>
    <t>VAT FEE - 000001251102105626027945518840 | SterlingPro Transfer from BAAY PROJEC TS to ADEWOLE STEPHEN OLADIPO (October/p ay)</t>
  </si>
  <si>
    <t>NIP FEE - 000001251102105626027945518840 | SterlingPro Transfer from BAAY PROJEC TS to ADEWOLE STEPHEN OLADIPO (October/p ay)</t>
  </si>
  <si>
    <t>000001251103050913812244126712 | Sterlin gPro Transfer from BAAY PROJECTS to OGUN NIRAN OPEYEMI OLUWATOSIN (Granite )</t>
  </si>
  <si>
    <t>VAT FEE - 000001251103050913812244126712 | SterlingPro Transfer from BAAY PROJEC TS to OGUNNIRAN OPEYEMI OLUWATOSIN (Gran ite )</t>
  </si>
  <si>
    <t>NIP FEE - 000001251103050913812244126712 | SterlingPro Transfer from BAAY PROJEC TS to OGUNNIRAN OPEYEMI OLUWATOSIN (Gran ite )</t>
  </si>
  <si>
    <t>000001251103051121252165400543 | Sterlin gPro Transfer from BAAY PROJECTS to POS Transfer - AKINOLA ADAMEJI (Poled)</t>
  </si>
  <si>
    <t>VAT FEE - 000001251103051121252165400543 | SterlingPro Transfer from BAAY PROJEC TS to POS Transfer - AKINOLA ADAMEJI (Po led)</t>
  </si>
  <si>
    <t>NIP FEE - 000001251103051121252165400543 | SterlingPro Transfer from BAAY PROJEC TS to POS Transfer - AKINOLA ADAMEJI (Po led)</t>
  </si>
  <si>
    <t>000001251103051232570057898714 | Sterlin gPro Transfer from BAAY PROJECTS to ATAN DA ADEMOLA ABIDEEN (Fence net)</t>
  </si>
  <si>
    <t>VAT FEE - 000001251103051232570057898714 | SterlingPro Transfer from BAAY PROJEC TS to ATANDA ADEMOLA ABIDEEN (Fence net)</t>
  </si>
  <si>
    <t>NIP FEE - 000001251103051232570057898714 | SterlingPro Transfer from BAAY PROJEC TS to ATANDA ADEMOLA ABIDEEN (Fence net)</t>
  </si>
  <si>
    <t>000001251103051502022489128503 | Sterlin gPro Transfer from BAAY PROJECTS to ALAM U TOSIN AKINKUNMI (Imprest )</t>
  </si>
  <si>
    <t>VAT FEE - 000001251103051502022489128503 | SterlingPro Transfer from BAAY PROJEC TS to ALAMU TOSIN AKINKUNMI (Imprest )</t>
  </si>
  <si>
    <t>NIP FEE - 000001251103051502022489128503 | SterlingPro Transfer from BAAY PROJEC TS to ALAMU TOSIN AKINKUNMI (Imprest )</t>
  </si>
  <si>
    <t>000001251103051649530541502649 | Sterlin gPro Transfer from BAAY PROJECTS to POPO OLA HALIMAT BISOLA (Nails)</t>
  </si>
  <si>
    <t>VAT FEE - 000001251103051649530541502649 | SterlingPro Transfer from BAAY PROJEC TS to POPOOLA HALIMAT BISOLA (Nails)</t>
  </si>
  <si>
    <t>NIP FEE - 000001251103051649530541502649 | SterlingPro Transfer from BAAY PROJEC TS to POPOOLA HALIMAT BISOLA (Nails)</t>
  </si>
  <si>
    <t>000001251103051819949339329281 | Sterlin gPro Transfer from BAAY PROJECTS to IBIK UNLE AKEEM OLAWALE (Scalfold )</t>
  </si>
  <si>
    <t>VAT FEE - 000001251103051819949339329281 | SterlingPro Transfer from BAAY PROJEC TS to IBIKUNLE AKEEM OLAWALE (Scalfold )</t>
  </si>
  <si>
    <t>NIP FEE - 000001251103051819949339329281 | SterlingPro Transfer from BAAY PROJEC TS to IBIKUNLE AKEEM OLAWALE (Scalfold )</t>
  </si>
  <si>
    <t>000001251103052156526508756853 | Sterlin gPro Transfer from BAAY PROJECTS to HAKE EM ADEKUNLE OLABISI (Blocks pa)</t>
  </si>
  <si>
    <t>VAT FEE - 000001251103052156526508756853 | SterlingPro Transfer from BAAY PROJEC TS to HAKEEM ADEKUNLE OLABISI (Blocks pa )</t>
  </si>
  <si>
    <t>NIP FEE - 000001251103052156526508756853 | SterlingPro Transfer from BAAY PROJEC TS to HAKEEM ADEKUNLE OLABISI (Blocks pa )</t>
  </si>
  <si>
    <t>000001251103053400584322019006 | Sterlin gPro Transfer from BAAY PROJECTS to ADEN IYI OLUWABUNMI ADELEYE (Bricklaying )</t>
  </si>
  <si>
    <t>VAT FEE - 000001251103053400584322019006 | SterlingPro Transfer from BAAY PROJEC TS to ADENIYI OLUWABUNMI ADELEYE (Brickl aying )</t>
  </si>
  <si>
    <t>NIP FEE - 000001251103053400584322019006 | SterlingPro Transfer from BAAY PROJEC TS to ADENIYI OLUWABUNMI ADELEYE (Brickl aying )</t>
  </si>
  <si>
    <t>000001251103144339220066456243 | InBranc h NIP at 009 BOO BAAY PROJECTS IFO GODSP OWER ALUMINIUM SYSTEMS LIMITED ALUMINIUM ROOFING SHEE</t>
  </si>
  <si>
    <t>VAT FEE - 000001251103144339220066456243 | InBranch NIP at 009 BOO BAAY PROJECTS IFO GODSPOWER ALUMINIUM SYSTEMS LIMITED ALUMINIUM ROOFING SHEE</t>
  </si>
  <si>
    <t>NIP FEE - 000001251103144339220066456243 | InBranch NIP at 009 BOO BAAY PROJECTS IFO GODSPOWER ALUMINIUM SYSTEMS LIMITED ALUMINIUM ROOFING SHEE</t>
  </si>
  <si>
    <t>000001251103144339451750242087 | Sterlin gPro Transfer from BAAY PROJECTS to LONG E SUNDAY (Roof accessories and logisitcs )</t>
  </si>
  <si>
    <t>VAT FEE - 000001251103144339451750242087 | SterlingPro Transfer from BAAY PROJEC TS to LONGE SUNDAY (Roof accessories and logisitcs)</t>
  </si>
  <si>
    <t>NIP FEE - 000001251103144339451750242087 | SterlingPro Transfer from BAAY PROJEC TS to LONGE SUNDAY (Roof accessories and logisitcs)</t>
  </si>
  <si>
    <t>000001251103144920940631652359 | Sterlin gPro Transfer from BAAY PROJECTS to OYED OKUN MATTHEW (Blinding )</t>
  </si>
  <si>
    <t>VAT FEE - 000001251103144920940631652359 | SterlingPro Transfer from BAAY PROJEC TS to OYEDOKUN MATTHEW (Blinding )</t>
  </si>
  <si>
    <t>NIP FEE - 000001251103144920940631652359 | SterlingPro Transfer from BAAY PROJEC TS to OYEDOKUN MATTHEW (Blinding )</t>
  </si>
  <si>
    <t>000001251103151611981842364682 | Sterlin gPro Transfer from BAAY PROJECTS to GBOL AHAN IBRAHIM (Carpentry)</t>
  </si>
  <si>
    <t>VAT FEE - 000001251103151611981842364682 | SterlingPro Transfer from BAAY PROJEC TS to GBOLAHAN IBRAHIM (Carpentry)</t>
  </si>
  <si>
    <t>NIP FEE - 000001251103151611981842364682 | SterlingPro Transfer from BAAY PROJEC TS to GBOLAHAN IBRAHIM (Carpentry)</t>
  </si>
  <si>
    <t>0012b698c492c04f20a11025081113ee45 | Ste rlingPro Transfer from BAAY PROJECTS to OGUNJOBI EZEKIEL IDOWU Compacting</t>
  </si>
  <si>
    <t>000001251103164654371100155242 | Sterlin gPro Transfer from BAAY PROJECTS to OGUN JIDE GAFARI ORIYOMI (Noggings )</t>
  </si>
  <si>
    <t>VAT FEE - 000001251103164654371100155242 | SterlingPro Transfer from BAAY PROJEC TS to OGUNJIDE GAFARI ORIYOMI (Noggings )</t>
  </si>
  <si>
    <t>NIP FEE - 000001251103164654371100155242 | SterlingPro Transfer from BAAY PROJEC TS to OGUNJIDE GAFARI ORIYOMI (Noggings )</t>
  </si>
  <si>
    <t>000001251103170230429406754797 | Sterlin gPro Transfer from BAAY PROJECTS to KIBR AT VENTURES (Granite)</t>
  </si>
  <si>
    <t>VAT FEE - 000001251103170230429406754797 | SterlingPro Transfer from BAAY PROJEC TS to KIBRAT VENTURES (Granite)</t>
  </si>
  <si>
    <t>NIP FEE - 000001251103170230429406754797 | SterlingPro Transfer from BAAY PROJEC TS to KIBRAT VENTURES (Granite)</t>
  </si>
  <si>
    <t>000001251103173111611268921991 | Sterlin gPro Transfer from BAAY PROJECTS to ATAN DA ADEMOLA ABIDEEN (pop)</t>
  </si>
  <si>
    <t>VAT FEE - 000001251103173111611268921991 | SterlingPro Transfer from BAAY PROJEC TS to ATANDA ADEMOLA ABIDEEN (pop)</t>
  </si>
  <si>
    <t>NIP FEE - 000001251103173111611268921991 | SterlingPro Transfer from BAAY PROJEC TS to ATANDA ADEMOLA ABIDEEN (pop)</t>
  </si>
  <si>
    <t>000001251103193200073320202136 | InBranc h NIP at 009 BOO BAAY PROJECTS IFO ADEGO KE SEGUN BABATUNDE FT</t>
  </si>
  <si>
    <t>VAT FEE - 000001251103193200073320202136 | InBranch NIP at 009 BOO BAAY PROJECTS IFO ADEGOKE SEGUN BABATUNDE FT</t>
  </si>
  <si>
    <t>NIP FEE - 000001251103193200073320202136 | InBranch NIP at 009 BOO BAAY PROJECTS IFO ADEGOKE SEGUN BABATUNDE FT</t>
  </si>
  <si>
    <t>000001251103193217714636155493 | InBranc h NIP at 009 BOO BAAY PROJECTS IFO SALEM REAL ESTATE DEVELOPMENT LIMITED FT</t>
  </si>
  <si>
    <t>VAT FEE - 000001251103193217714636155493 | InBranch NIP at 009 BOO BAAY PROJECTS IFO SALEM REAL ESTATE DEVELOPMENT LIMIT ED FT</t>
  </si>
  <si>
    <t>NIP FEE - 000001251103193217714636155493 | InBranch NIP at 009 BOO BAAY PROJECTS IFO SALEM REAL ESTATE DEVELOPMENT LIMIT ED FT</t>
  </si>
  <si>
    <t>000001251103193231043660599255 | InBranc h NIP at 009 BOO BAAY PROJECTS IFO VIVIA N OYEYEMI-MOFFAT FT</t>
  </si>
  <si>
    <t>VAT FEE - 000001251103193231043660599255 | InBranch NIP at 009 BOO BAAY PROJECTS IFO VIVIAN OYEYEMI-MOFFAT FT</t>
  </si>
  <si>
    <t>NIP FEE - 000001251103193231043660599255 | InBranch NIP at 009 BOO BAAY PROJECTS IFO VIVIAN OYEYEMI-MOFFAT FT</t>
  </si>
  <si>
    <t>000001251103193245792434931380 | InBranc h NIP at 009 BOO BAAY PROJECTS IFO AWONO RIN OLUWAMAYOWA A. FT</t>
  </si>
  <si>
    <t>VAT FEE - 000001251103193245792434931380 | InBranch NIP at 009 BOO BAAY PROJECTS IFO AWONORIN OLUWAMAYOWA A. FT</t>
  </si>
  <si>
    <t>NIP FEE - 000001251103193245792434931380 | InBranch NIP at 009 BOO BAAY PROJECTS IFO AWONORIN OLUWAMAYOWA A. FT</t>
  </si>
  <si>
    <t>000001251103193258792251856826 | InBranc h NIP at 009 BOO BAAY PROJECTS IFO OJELA BI ADEJUMOKE ABIMBOLA FT</t>
  </si>
  <si>
    <t>VAT FEE - 000001251103193258792251856826 | InBranch NIP at 009 BOO BAAY PROJECTS IFO OJELABI ADEJUMOKE ABIMBOLA FT</t>
  </si>
  <si>
    <t>NIP FEE - 000001251103193258792251856826 | InBranch NIP at 009 BOO BAAY PROJECTS IFO OJELABI ADEJUMOKE ABIMBOLA FT</t>
  </si>
  <si>
    <t>000001251103193328134989547689 | InBranc h NIP at 009 BOO BAAY PROJECTS IFO JESSE OZIOMA NWOKE FT</t>
  </si>
  <si>
    <t>VAT FEE - 000001251103193328134989547689 | InBranch NIP at 009 BOO BAAY PROJECTS IFO JESSE OZIOMA NWOKE FT</t>
  </si>
  <si>
    <t>NIP FEE - 000001251103193328134989547689 | InBranch NIP at 009 BOO BAAY PROJECTS IFO JESSE OZIOMA NWOKE FT</t>
  </si>
  <si>
    <t>000001251103193347379240623694 | InBranc h NIP at 009 BOO BAAY PROJECTS IFO TIJAN I BOLANLE K FT</t>
  </si>
  <si>
    <t>VAT FEE - 000001251103193347379240623694 | InBranch NIP at 009 BOO BAAY PROJECTS IFO TIJANI BOLANLE K FT</t>
  </si>
  <si>
    <t>NIP FEE - 000001251103193347379240623694 | InBranch NIP at 009 BOO BAAY PROJECTS IFO TIJANI BOLANLE K FT</t>
  </si>
  <si>
    <t>000001251103193417684376667267 | InBranc h NIP at 009 BOO BAAY PROJECTS IFO BAAY PROJECTS LTD FT</t>
  </si>
  <si>
    <t>VAT FEE - 000001251103193417684376667267 | InBranch NIP at 009 BOO BAAY PROJECTS IFO BAAY PROJECTS LTD FT</t>
  </si>
  <si>
    <t>NIP FEE - 000001251103193417684376667267 | InBranch NIP at 009 BOO BAAY PROJECTS IFO BAAY PROJECTS LTD FT</t>
  </si>
  <si>
    <t>000001251103193430211819481270 | InBranc h NIP at 009 BOO BAAY PROJECTS IFO AJIBO LA TAIWO ADEOLA FT</t>
  </si>
  <si>
    <t>VAT FEE - 000001251103193430211819481270 | InBranch NIP at 009 BOO BAAY PROJECTS IFO AJIBOLA TAIWO ADEOLA FT</t>
  </si>
  <si>
    <t>NIP FEE - 000001251103193430211819481270 | InBranch NIP at 009 BOO BAAY PROJECTS IFO AJIBOLA TAIWO ADEOLA FT</t>
  </si>
  <si>
    <t>000001251103193458069035241799 | InBranc h NIP at 009 BOO BAAY PROJECTS IFO OJELA BI ADEJUMOKE ABIMBOLA FT</t>
  </si>
  <si>
    <t>VAT FEE - 000001251103193458069035241799 | InBranch NIP at 009 BOO BAAY PROJECTS IFO OJELABI ADEJUMOKE ABIMBOLA FT</t>
  </si>
  <si>
    <t>NIP FEE - 000001251103193458069035241799 | InBranch NIP at 009 BOO BAAY PROJECTS IFO OJELABI ADEJUMOKE ABIMBOLA FT</t>
  </si>
  <si>
    <t>000001251103193520072693689389 | InBranc h NIP at 009 BOO BAAY PROJECTS IFO AJAYI OLUWATOBI TOMILOLA FT</t>
  </si>
  <si>
    <t>VAT FEE - 000001251103193520072693689389 | InBranch NIP at 009 BOO BAAY PROJECTS IFO AJAYI OLUWATOBI TOMILOLA FT</t>
  </si>
  <si>
    <t>NIP FEE - 000001251103193520072693689389 | InBranch NIP at 009 BOO BAAY PROJECTS IFO AJAYI OLUWATOBI TOMILOLA FT</t>
  </si>
  <si>
    <t>000001251103215315970402317694 | Sterlin gPro Transfer from BAAY PROJECTS to OLAD EPO OLUWAPELUMI OMOTAYO (salary/ocotber)</t>
  </si>
  <si>
    <t>VAT FEE - 000001251103215315970402317694 | SterlingPro Transfer from BAAY PROJEC TS to OLADEPO OLUWAPELUMI OMOTAYO (salar y/ocotber)</t>
  </si>
  <si>
    <t>NIP FEE - 000001251103215315970402317694 | SterlingPro Transfer from BAAY PROJEC TS to OLADEPO OLUWAPELUMI OMOTAYO (salar y/ocotber)</t>
  </si>
  <si>
    <t>000001251103215532828003099652 | Sterlin gPro Transfer from BAAY PROJECTS to ALAM U TOSIN AKINKUNMI (salary)</t>
  </si>
  <si>
    <t>VAT FEE - 000001251103215532828003099652 | SterlingPro Transfer from BAAY PROJEC TS to ALAMU TOSIN AKINKUNMI (salary)</t>
  </si>
  <si>
    <t>NIP FEE - 000001251103215532828003099652 | SterlingPro Transfer from BAAY PROJEC TS to ALAMU TOSIN AKINKUNMI (salary)</t>
  </si>
  <si>
    <t>000001251103215919470321358590 | Sterlin gPro Transfer from BAAY PROJECTS to PETE R IKANDE OLUBA (salary)</t>
  </si>
  <si>
    <t>VAT FEE - 000001251103215919470321358590 | SterlingPro Transfer from BAAY PROJEC TS to PETER IKANDE OLUBA (salary)</t>
  </si>
  <si>
    <t>NIP FEE - 000001251103215919470321358590 | SterlingPro Transfer from BAAY PROJEC TS to PETER IKANDE OLUBA (salary)</t>
  </si>
  <si>
    <t>000001251103220404820648223286 | Sterlin gPro Transfer from BAAY PROJECTS to AUDI SIMON (salary)</t>
  </si>
  <si>
    <t>VAT FEE - 000001251103220404820648223286 | SterlingPro Transfer from BAAY PROJEC TS to AUDI SIMON (salary)</t>
  </si>
  <si>
    <t>NIP FEE - 000001251103220404820648223286 | SterlingPro Transfer from BAAY PROJEC TS to AUDI SIMON (salary)</t>
  </si>
  <si>
    <t>000001251103220703103030469136 | Sterlin gPro Transfer from BAAY PROJECTS to KEHI NDE OLUWASEUN ODUSANYA (salary/ocotber)</t>
  </si>
  <si>
    <t>VAT FEE - 000001251103220703103030469136 | SterlingPro Transfer from BAAY PROJEC TS to KEHINDE OLUWASEUN ODUSANYA (salary /ocotber)</t>
  </si>
  <si>
    <t>NIP FEE - 000001251103220703103030469136 | SterlingPro Transfer from BAAY PROJEC TS to KEHINDE OLUWASEUN ODUSANYA (salary /ocotber)</t>
  </si>
  <si>
    <t>000001251103220854679550953997 | Sterlin gPro Transfer from BAAY PROJECTS to AJAL A SAMUEL OLADIMEJI (salary/ocotber)</t>
  </si>
  <si>
    <t>VAT FEE - 000001251103220854679550953997 | SterlingPro Transfer from BAAY PROJEC TS to AJALA SAMUEL OLADIMEJI (salary/oco tber)</t>
  </si>
  <si>
    <t>NIP FEE - 000001251103220854679550953997 | SterlingPro Transfer from BAAY PROJEC TS to AJALA SAMUEL OLADIMEJI (salary/oco tber)</t>
  </si>
  <si>
    <t>000001251103221106891805292348 | Sterlin gPro Transfer from BAAY PROJECTS to Anoi nting Braimoh (salary/ocotber)</t>
  </si>
  <si>
    <t>VAT FEE - 000001251103221106891805292348 | SterlingPro Transfer from BAAY PROJEC TS to Anointing Braimoh (salary/ocotbe r)</t>
  </si>
  <si>
    <t>NIP FEE - 000001251103221106891805292348 | SterlingPro Transfer from BAAY PROJEC TS to Anointing Braimoh (salary/ocotbe r)</t>
  </si>
  <si>
    <t>000001251103221323712189747328 | Sterlin gPro Transfer from BAAY PROJECTS to Anoi nting Braimoh (commission)</t>
  </si>
  <si>
    <t>VAT FEE - 000001251103221323712189747328 | SterlingPro Transfer from BAAY PROJEC TS to Anointing Braimoh (commission)</t>
  </si>
  <si>
    <t>NIP FEE - 000001251103221323712189747328 | SterlingPro Transfer from BAAY PROJEC TS to Anointing Braimoh (commission)</t>
  </si>
  <si>
    <t>000001251103221503228378088700 | Sterlin gPro Transfer from BAAY PROJECTS to OJUM EFOR UDALAOMA AGHA (saalry/ocotber)</t>
  </si>
  <si>
    <t>VAT FEE - 000001251103221503228378088700 | SterlingPro Transfer from BAAY PROJEC TS to OJUMEFOR UDALAOMA AGHA (saalry/oco tber)</t>
  </si>
  <si>
    <t>NIP FEE - 000001251103221503228378088700 | SterlingPro Transfer from BAAY PROJEC TS to OJUMEFOR UDALAOMA AGHA (saalry/oco tber)</t>
  </si>
  <si>
    <t>000001251103222140184565441431 | Sterlin gPro Transfer from BAAY PROJECTS to OBIK WELU CHINEDU OKWUDILI (salary)</t>
  </si>
  <si>
    <t>VAT FEE - 000001251103222140184565441431 | SterlingPro Transfer from BAAY PROJEC TS to OBIKWELU CHINEDU OKWUDILI (salary)</t>
  </si>
  <si>
    <t>NIP FEE - 000001251103222140184565441431 | SterlingPro Transfer from BAAY PROJEC TS to OBIKWELU CHINEDU OKWUDILI (salary)</t>
  </si>
  <si>
    <t>000001251103222247798600869352 | Sterlin gPro Transfer from BAAY PROJECTS to AKIN OLA JOSEPH AYOTUNDE (salary)</t>
  </si>
  <si>
    <t>VAT FEE - 000001251103222247798600869352 | SterlingPro Transfer from BAAY PROJEC TS to AKINOLA JOSEPH AYOTUNDE (salary)</t>
  </si>
  <si>
    <t>NIP FEE - 000001251103222247798600869352 | SterlingPro Transfer from BAAY PROJEC TS to AKINOLA JOSEPH AYOTUNDE (salary)</t>
  </si>
  <si>
    <t>000001251103222327798462939069 | Sterlin gPro Transfer from BAAY PROJECTS to ADEY EMI PRAISE ADEOLA (salary/ocotber)</t>
  </si>
  <si>
    <t>VAT FEE - 000001251103222327798462939069 | SterlingPro Transfer from BAAY PROJEC TS to ADEYEMI PRAISE ADEOLA (salary/ocot ber)</t>
  </si>
  <si>
    <t>NIP FEE - 000001251103222327798462939069 | SterlingPro Transfer from BAAY PROJEC TS to ADEYEMI PRAISE ADEOLA (salary/ocot ber)</t>
  </si>
  <si>
    <t>000001251103222502622697162028 | Sterlin gPro Transfer from BAAY PROJECTS to SAMS ON AKINTUNDE OWOEYE (salary/ocotber)</t>
  </si>
  <si>
    <t>VAT FEE - 000001251103222502622697162028 | SterlingPro Transfer from BAAY PROJEC TS to SAMSON AKINTUNDE OWOEYE (salary/oc otber)</t>
  </si>
  <si>
    <t>NIP FEE - 000001251103222502622697162028 | SterlingPro Transfer from BAAY PROJEC TS to SAMSON AKINTUNDE OWOEYE (salary/oc otber)</t>
  </si>
  <si>
    <t>000001251103224150208205472293 | Sterlin gPro Transfer from BAAY PROJECTS to BUSA YO MOSES OLANREWAJU (iron bender)</t>
  </si>
  <si>
    <t>VAT FEE - 000001251103224150208205472293 | SterlingPro Transfer from BAAY PROJEC TS to BUSAYO MOSES OLANREWAJU (iron bend er)</t>
  </si>
  <si>
    <t>NIP FEE - 000001251103224150208205472293 | SterlingPro Transfer from BAAY PROJEC TS to BUSAYO MOSES OLANREWAJU (iron bend er)</t>
  </si>
  <si>
    <t>000001251104131030425688184932 | Sterlin gPro Transfer from BAAY PROJECTS to AUTO CHECK FIN. - COLLECTION AC (repayment-oc ober )</t>
  </si>
  <si>
    <t>VAT FEE - 000001251104131030425688184932 | SterlingPro Transfer from BAAY PROJEC TS to AUTOCHECK FIN. - COLLECTION AC (re payment-ocober )</t>
  </si>
  <si>
    <t>NIP FEE - 000001251104131030425688184932 | SterlingPro Transfer from BAAY PROJEC TS to AUTOCHECK FIN. - COLLECTION AC (re payment-ocober )</t>
  </si>
  <si>
    <t>000001251104144815374541640551 | Sterlin gPro Transfer from BAAY PROJECTS to ILES ANMI JOHNSON DAMILOLA (roof covering)</t>
  </si>
  <si>
    <t>VAT FEE - 000001251104144815374541640551 | SterlingPro Transfer from BAAY PROJEC TS to ILESANMI JOHNSON DAMILOLA (roof co vering)</t>
  </si>
  <si>
    <t>NIP FEE - 000001251104144815374541640551 | SterlingPro Transfer from BAAY PROJEC TS to ILESANMI JOHNSON DAMILOLA (roof co vering)</t>
  </si>
  <si>
    <t>05-Nov-2025</t>
  </si>
  <si>
    <t>000001251104215551938442078322 | Sterlin gPro Transfer from BAAY PROJECTS to SUND AY OYEWOLE EEBUDOLA (cash )</t>
  </si>
  <si>
    <t>VAT FEE - 000001251104215551938442078322 | SterlingPro Transfer from BAAY PROJEC TS to SUNDAY OYEWOLE EEBUDOLA (cash )</t>
  </si>
  <si>
    <t>NIP FEE - 000001251104215551938442078322 | SterlingPro Transfer from BAAY PROJEC TS to SUNDAY OYEWOLE EEBUDOLA (cash )</t>
  </si>
  <si>
    <t>000001251104220015286037714468 | Sterlin gPro Transfer from BAAY PROJECTS to CHRI STOPHER ANU IKWE (bricklaying )</t>
  </si>
  <si>
    <t>VAT FEE - 000001251104220015286037714468 | SterlingPro Transfer from BAAY PROJEC TS to CHRISTOPHER ANU IKWE (bricklaying )</t>
  </si>
  <si>
    <t>NIP FEE - 000001251104220015286037714468 | SterlingPro Transfer from BAAY PROJEC TS to CHRISTOPHER ANU IKWE (bricklaying )</t>
  </si>
  <si>
    <t>000001251104220536051938584674 | Sterlin gPro Transfer from BAAY PROJECTS to AGBO LUAJE AMBALIYU AYOFE (iron bender)</t>
  </si>
  <si>
    <t>VAT FEE - 000001251104220536051938584674 | SterlingPro Transfer from BAAY PROJEC TS to AGBOLUAJE AMBALIYU AYOFE (iron ben der)</t>
  </si>
  <si>
    <t>NIP FEE - 000001251104220536051938584674 | SterlingPro Transfer from BAAY PROJEC TS to AGBOLUAJE AMBALIYU AYOFE (iron ben der)</t>
  </si>
  <si>
    <t>000001251104220731140487495353 | Sterlin gPro Transfer from BAAY PROJECTS to OLAI DE FOLASHADE KOBIOWU (granite)</t>
  </si>
  <si>
    <t>VAT FEE - 000001251104220731140487495353 | SterlingPro Transfer from BAAY PROJEC TS to OLAIDE FOLASHADE KOBIOWU (granite)</t>
  </si>
  <si>
    <t>NIP FEE - 000001251104220731140487495353 | SterlingPro Transfer from BAAY PROJEC TS to OLAIDE FOLASHADE KOBIOWU (granite)</t>
  </si>
  <si>
    <t>000001251104221148773305967199 | Sterlin gPro Transfer from BAAY PROJECTS to OLAD EPO OLUWAPELUMI OMOTAYO (cash)</t>
  </si>
  <si>
    <t>VAT FEE - 000001251104221148773305967199 | SterlingPro Transfer from BAAY PROJEC TS to OLADEPO OLUWAPELUMI OMOTAYO (cash)</t>
  </si>
  <si>
    <t>NIP FEE - 000001251104221148773305967199 | SterlingPro Transfer from BAAY PROJEC TS to OLADEPO OLUWAPELUMI OMOTAYO (cash)</t>
  </si>
  <si>
    <t>000001251104222017266308402182 | Sterlin gPro Transfer from BAAY PROJECTS to TIJA NI BOLANLE KADIJAT (admin ikeja)</t>
  </si>
  <si>
    <t>VAT FEE - 000001251104222017266308402182 | SterlingPro Transfer from BAAY PROJEC TS to TIJANI BOLANLE KADIJAT (admin ikej a)</t>
  </si>
  <si>
    <t>NIP FEE - 000001251104222017266308402182 | SterlingPro Transfer from BAAY PROJEC TS to TIJANI BOLANLE KADIJAT (admin ikej a)</t>
  </si>
  <si>
    <t>000001251104222021371592442119 | Sterlin gPro Transfer from BAAY PROJECTS to BADM US HASSAN (fuel)</t>
  </si>
  <si>
    <t>VAT FEE - 000001251104222021371592442119 | SterlingPro Transfer from BAAY PROJEC TS to BADMUS HASSAN (fuel)</t>
  </si>
  <si>
    <t>NIP FEE - 000001251104222021371592442119 | SterlingPro Transfer from BAAY PROJEC TS to BADMUS HASSAN (fuel)</t>
  </si>
  <si>
    <t>000001251104222029318239528615 | Sterlin gPro Transfer from BAAY PROJECTS to ADEG OKE OPEYEMI OMOLARA (fans)</t>
  </si>
  <si>
    <t>VAT FEE - 000001251104222029318239528615 | SterlingPro Transfer from BAAY PROJEC TS to ADEGOKE OPEYEMI OMOLARA (fans)</t>
  </si>
  <si>
    <t>NIP FEE - 000001251104222029318239528615 | SterlingPro Transfer from BAAY PROJEC TS to ADEGOKE OPEYEMI OMOLARA (fans)</t>
  </si>
  <si>
    <t>000001251104222037403928458971 | Sterlin gPro Transfer from BAAY PROJECTS to OWOL ABI CHARLES OLUWATOBI (salary/october)</t>
  </si>
  <si>
    <t>VAT FEE - 000001251104222037403928458971 | SterlingPro Transfer from BAAY PROJEC TS to OWOLABI CHARLES OLUWATOBI (salary/ october)</t>
  </si>
  <si>
    <t>NIP FEE - 000001251104222037403928458971 | SterlingPro Transfer from BAAY PROJEC TS to OWOLABI CHARLES OLUWATOBI (salary/ october)</t>
  </si>
  <si>
    <t>000001251104222045319600742806 | Sterlin gPro Transfer from BAAY PROJECTS to OPEY EMI SULAIMON ATOBAJE (salary/october)</t>
  </si>
  <si>
    <t>VAT FEE - 000001251104222045319600742806 | SterlingPro Transfer from BAAY PROJEC TS to OPEYEMI SULAIMON ATOBAJE (salary/o ctober)</t>
  </si>
  <si>
    <t>NIP FEE - 000001251104222045319600742806 | SterlingPro Transfer from BAAY PROJEC TS to OPEYEMI SULAIMON ATOBAJE (salary/o ctober)</t>
  </si>
  <si>
    <t>000001251104222108484922978168 | Sterlin gPro Transfer from BAAY PROJECTS to SAMS ON JOSHUA (salary)</t>
  </si>
  <si>
    <t>VAT FEE - 000001251104222108484922978168 | SterlingPro Transfer from BAAY PROJEC TS to SAMSON JOSHUA (salary)</t>
  </si>
  <si>
    <t>NIP FEE - 000001251104222108484922978168 | SterlingPro Transfer from BAAY PROJEC TS to SAMSON JOSHUA (salary)</t>
  </si>
  <si>
    <t>000001251104222115237600081038 | Sterlin gPro Transfer from BAAY PROJECTS to AJIB OLA TAIWO ADEOLA (salary/october)</t>
  </si>
  <si>
    <t>VAT FEE - 000001251104222115237600081038 | SterlingPro Transfer from BAAY PROJEC TS to AJIBOLA TAIWO ADEOLA (salary/octob er)</t>
  </si>
  <si>
    <t>NIP FEE - 000001251104222115237600081038 | SterlingPro Transfer from BAAY PROJEC TS to AJIBOLA TAIWO ADEOLA (salary/octob er)</t>
  </si>
  <si>
    <t>000001251104222122552356878355 | Sterlin gPro Transfer from BAAY PROJECTS to OLUW ATIMILEYIN DAVID ADEWUSI (salary/october )</t>
  </si>
  <si>
    <t>VAT FEE - 000001251104222122552356878355 | SterlingPro Transfer from BAAY PROJEC TS to OLUWATIMILEYIN DAVID ADEWUSI (sala ry/october)</t>
  </si>
  <si>
    <t>NIP FEE - 000001251104222122552356878355 | SterlingPro Transfer from BAAY PROJEC TS to OLUWATIMILEYIN DAVID ADEWUSI (sala ry/october)</t>
  </si>
  <si>
    <t>000001251104222140592598191009 | Sterlin gPro Transfer from BAAY PROJECTS to ILES ANMI JOHNSON DAMILOLA (salary/october)</t>
  </si>
  <si>
    <t>VAT FEE - 000001251104222140592598191009 | SterlingPro Transfer from BAAY PROJEC TS to ILESANMI JOHNSON DAMILOLA (salary/ october)</t>
  </si>
  <si>
    <t>NIP FEE - 000001251104222140592598191009 | SterlingPro Transfer from BAAY PROJEC TS to ILESANMI JOHNSON DAMILOLA (salary/ october)</t>
  </si>
  <si>
    <t>000001251104222148557903104232 | Sterlin gPro Transfer from BAAY PROJECTS to IKEN NA NONSO NWAMUO (salary/october)</t>
  </si>
  <si>
    <t>VAT FEE - 000001251104222148557903104232 | SterlingPro Transfer from BAAY PROJEC TS to IKENNA NONSO NWAMUO (salary/octobe r)</t>
  </si>
  <si>
    <t>NIP FEE - 000001251104222148557903104232 | SterlingPro Transfer from BAAY PROJEC TS to IKENNA NONSO NWAMUO (salary/octobe r)</t>
  </si>
  <si>
    <t>000001251104222152945696735262 | Sterlin gPro Transfer from BAAY PROJECTS to MUIZ OWOLABI SALAU (logistics/october)</t>
  </si>
  <si>
    <t>VAT FEE - 000001251104222152945696735262 | SterlingPro Transfer from BAAY PROJEC TS to MUIZ OWOLABI SALAU (logistics/octo ber)</t>
  </si>
  <si>
    <t>NIP FEE - 000001251104222152945696735262 | SterlingPro Transfer from BAAY PROJEC TS to MUIZ OWOLABI SALAU (logistics/octo ber)</t>
  </si>
  <si>
    <t>000001251104222159824637801689 | Sterlin gPro Transfer from BAAY PROJECTS to ADIG WE CHISOM JENNIFER (salary)</t>
  </si>
  <si>
    <t>VAT FEE - 000001251104222159824637801689 | SterlingPro Transfer from BAAY PROJEC TS to ADIGWE CHISOM JENNIFER (salary)</t>
  </si>
  <si>
    <t>NIP FEE - 000001251104222159824637801689 | SterlingPro Transfer from BAAY PROJEC TS to ADIGWE CHISOM JENNIFER (salary)</t>
  </si>
  <si>
    <t>000001251104222203629676723076 | Sterlin gPro Transfer from BAAY PROJECTS to ALBE RT ABIODUN WILLIAM-OGIDAN (logistics/oct ober)</t>
  </si>
  <si>
    <t>VAT FEE - 000001251104222203629676723076 | SterlingPro Transfer from BAAY PROJEC TS to ALBERT ABIODUN WILLIAM-OGIDAN (log istics/october)</t>
  </si>
  <si>
    <t>NIP FEE - 000001251104222203629676723076 | SterlingPro Transfer from BAAY PROJEC TS to ALBERT ABIODUN WILLIAM-OGIDAN (log istics/october)</t>
  </si>
  <si>
    <t>000001251104222207147004352666 | Sterlin gPro Transfer from BAAY PROJECTS to ERHE RHERYERE ELIZABETH OLUWSEUN (logistics/o ct)</t>
  </si>
  <si>
    <t>VAT FEE - 000001251104222207147004352666 | SterlingPro Transfer from BAAY PROJEC TS to ERHERHERYERE ELIZABETH OLUWSEUN (l ogistics/oct)</t>
  </si>
  <si>
    <t>NIP FEE - 000001251104222207147004352666 | SterlingPro Transfer from BAAY PROJEC TS to ERHERHERYERE ELIZABETH OLUWSEUN (l ogistics/oct)</t>
  </si>
  <si>
    <t>000001251104222215414967144406 | Sterlin gPro Transfer from BAAY PROJECTS to STAN LEY TIMILEHIN OKORONTA (stipend)</t>
  </si>
  <si>
    <t>VAT FEE - 000001251104222215414967144406 | SterlingPro Transfer from BAAY PROJEC TS to STANLEY TIMILEHIN OKORONTA (stipen d)</t>
  </si>
  <si>
    <t>NIP FEE - 000001251104222215414967144406 | SterlingPro Transfer from BAAY PROJEC TS to STANLEY TIMILEHIN OKORONTA (stipen d)</t>
  </si>
  <si>
    <t>000001251104222221621787598456 | Sterlin gPro Transfer from BAAY PROJECTS to ADIO IBRAHIM BABATUNDE (stipend)</t>
  </si>
  <si>
    <t>VAT FEE - 000001251104222221621787598456 | SterlingPro Transfer from BAAY PROJEC TS to ADIO IBRAHIM BABATUNDE (stipend)</t>
  </si>
  <si>
    <t>NIP FEE - 000001251104222221621787598456 | SterlingPro Transfer from BAAY PROJEC TS to ADIO IBRAHIM BABATUNDE (stipend)</t>
  </si>
  <si>
    <t>000001251104222223283189183713 | Sterlin gPro Transfer from BAAY PROJECTS to SEGU N SMITH AKINBOTE (stipend)</t>
  </si>
  <si>
    <t>VAT FEE - 000001251104222223283189183713 | SterlingPro Transfer from BAAY PROJEC TS to SEGUN SMITH AKINBOTE (stipend)</t>
  </si>
  <si>
    <t>NIP FEE - 000001251104222223283189183713 | SterlingPro Transfer from BAAY PROJEC TS to SEGUN SMITH AKINBOTE (stipend)</t>
  </si>
  <si>
    <t>000001251104222231532439941352 | Sterlin gPro Transfer from BAAY PROJECTS to OLAB ANJI EMMANUELLA ANUOLUWAPO (stipend/logi stics)</t>
  </si>
  <si>
    <t>VAT FEE - 000001251104222231532439941352 | SterlingPro Transfer from BAAY PROJEC TS to OLABANJI EMMANUELLA ANUOLUWAPO (st ipend/logistics)</t>
  </si>
  <si>
    <t>NIP FEE - 000001251104222231532439941352 | SterlingPro Transfer from BAAY PROJEC TS to OLABANJI EMMANUELLA ANUOLUWAPO (st ipend/logistics)</t>
  </si>
  <si>
    <t>00b0548e373fb64632a5bc9ece67dbb4ae | Ste rlingPro Transfer from BAAY PROJECTS to MARY ATOLAGBE stipend</t>
  </si>
  <si>
    <t>000001251104222455139684580119 | Sterlin gPro Transfer from BAAY PROJECTS to OMOT AYO EMMANUEL OLADUNMOYE (stipend)</t>
  </si>
  <si>
    <t>VAT FEE - 000001251104222455139684580119 | SterlingPro Transfer from BAAY PROJEC TS to OMOTAYO EMMANUEL OLADUNMOYE (stipe nd)</t>
  </si>
  <si>
    <t>NIP FEE - 000001251104222455139684580119 | SterlingPro Transfer from BAAY PROJEC TS to OMOTAYO EMMANUEL OLADUNMOYE (stipe nd)</t>
  </si>
  <si>
    <t>000001251104222603924261051703 | Sterlin gPro Transfer from BAAY PROJECTS to BALQ IS OMETERE SANNI (stipend)</t>
  </si>
  <si>
    <t>VAT FEE - 000001251104222603924261051703 | SterlingPro Transfer from BAAY PROJEC TS to BALQIS OMETERE SANNI (stipend)</t>
  </si>
  <si>
    <t>NIP FEE - 000001251104222603924261051703 | SterlingPro Transfer from BAAY PROJEC TS to BALQIS OMETERE SANNI (stipend)</t>
  </si>
  <si>
    <t>000001251104222730823537160879 | Sterlin gPro Transfer from BAAY PROJECTS to OLAD ELE ADENIKE MONSURA (salary/october)</t>
  </si>
  <si>
    <t>VAT FEE - 000001251104222730823537160879 | SterlingPro Transfer from BAAY PROJEC TS to OLADELE ADENIKE MONSURA (salary/oc tober)</t>
  </si>
  <si>
    <t>NIP FEE - 000001251104222730823537160879 | SterlingPro Transfer from BAAY PROJEC TS to OLADELE ADENIKE MONSURA (salary/oc tober)</t>
  </si>
  <si>
    <t>000001251104223921780236594586 | Sterlin gPro Transfer from BAAY PROJECTS to RAHE EM ADEBAYO ADEGOKE (salary)</t>
  </si>
  <si>
    <t>VAT FEE - 000001251104223921780236594586 | SterlingPro Transfer from BAAY PROJEC TS to RAHEEM ADEBAYO ADEGOKE (salary)</t>
  </si>
  <si>
    <t>NIP FEE - 000001251104223921780236594586 | SterlingPro Transfer from BAAY PROJEC TS to RAHEEM ADEBAYO ADEGOKE (salary)</t>
  </si>
  <si>
    <t>000001251105090858818995279544 | InBranc h NIP at 009 BOO BAAY PROJECTS IFO OMOTO SHO OJO OLATUNDE ft</t>
  </si>
  <si>
    <t>VAT FEE - 000001251105090858818995279544 | InBranch NIP at 009 BOO BAAY PROJECTS IFO OMOTOSHO OJO OLATUNDE ft</t>
  </si>
  <si>
    <t>NIP FEE - 000001251105090858818995279544 | InBranch NIP at 009 BOO BAAY PROJECTS IFO OMOTOSHO OJO OLATUNDE ft</t>
  </si>
  <si>
    <t>000001251105094201662566933950 | InBranc h NIP at 009 BOO BAAY PROJECTS IFO SULAI MAN SUNDAY AFOLABI REINFORCEMENT</t>
  </si>
  <si>
    <t>VAT FEE - 000001251105094201662566933950 | InBranch NIP at 009 BOO BAAY PROJECTS</t>
  </si>
  <si>
    <t>NIP FEE - 000001251105094201662566933950 | InBranch NIP at 009 BOO BAAY PROJECTS IFO SULAIMAN SUNDAY AFOLABI REINFORCEME NT</t>
  </si>
  <si>
    <t>000001251105094221594552337297 | InBranc h NIP at 009 BOO BAAY PROJECTS IFO CHEKW UBE PAUL NWANKWO ELECTRICAL SUPPLY</t>
  </si>
  <si>
    <t>VAT FEE - 000001251105094221594552337297 | InBranch NIP at 009 BOO BAAY PROJECTS IFO CHEKWUBE PAUL NWANKWO ELECTRICAL SU PPLY</t>
  </si>
  <si>
    <t>NIP FEE - 000001251105094221594552337297 | InBranch NIP at 009 BOO BAAY PROJECTS IFO CHEKWUBE PAUL NWANKWO ELECTRICAL SU PPLY</t>
  </si>
  <si>
    <t>000001251105115951561175784550 | Sterlin gPro Transfer from BAAY PROJECTS to ORIZ U CHRISTIAN ONYINYE (Tiles )</t>
  </si>
  <si>
    <t>VAT FEE - 000001251105115951561175784550 | SterlingPro Transfer from BAAY PROJEC TS to ORIZU CHRISTIAN ONYINYE (Tiles )</t>
  </si>
  <si>
    <t>NIP FEE - 000001251105115951561175784550 | SterlingPro Transfer from BAAY PROJEC TS to ORIZU CHRISTIAN ONYINYE (Tiles )</t>
  </si>
  <si>
    <t>BANKNIP From 090267251105123017097003435 658 090267 PAYREF: 090267251105123017097 003435658 SENDER: TEDUNJAYE, ILERIOLUWA MICHAEL REMARK: document fee</t>
  </si>
  <si>
    <t>000001251105133056133385448941 | Sterlin gPro Transfer from BAAY PROJECTS to S - SIMMY CONTINENTAL - S. SIMMY CONTINENTAL 2 (Doors)</t>
  </si>
  <si>
    <t>VAT FEE - 000001251105133056133385448941 | SterlingPro Transfer from BAAY PROJEC TS to S - SIMMY CONTINENTAL - S. SIMMY C ONTINENTAL 2 (Doors)</t>
  </si>
  <si>
    <t>NIP FEE - 000001251105133056133385448941 | SterlingPro Transfer from BAAY PROJEC TS to S - SIMMY CONTINENTAL - S. SIMMY C ONTINENTAL 2 (Doors)</t>
  </si>
  <si>
    <t>000001251105135512367396236557 | Sterlin gPro Transfer from BAAY PROJECTS to MUSI BAU OLADEHINDE SHONEYE (Kitchen cabinets )</t>
  </si>
  <si>
    <t>VAT FEE - 000001251105135512367396236557 | SterlingPro Transfer from BAAY PROJEC TS to MUSIBAU OLADEHINDE SHONEYE (Kitche n cabinets )</t>
  </si>
  <si>
    <t>NIP FEE - 000001251105135512367396236557 | SterlingPro Transfer from BAAY PROJEC TS to MUSIBAU OLADEHINDE SHONEYE (Kitche n cabinets )</t>
  </si>
  <si>
    <t>000001251105140141759724086007 | Sterlin gPro Transfer from BAAY PROJECTS to KIBR AT VENTURES (Grader)</t>
  </si>
  <si>
    <t>VAT FEE - 000001251105140141759724086007 | SterlingPro Transfer from BAAY PROJEC TS to KIBRAT VENTURES (Grader)</t>
  </si>
  <si>
    <t>NIP FEE - 000001251105140141759724086007 | SterlingPro Transfer from BAAY PROJEC TS to KIBRAT VENTURES (Grader)</t>
  </si>
  <si>
    <t>BANKNIP From 000003251105145042004436370 817 000003 PAYREF: S54915795 SENDER: WIL LIAMS- OGIDAN ALBERT ABIODUN REMARK: App coownership To Sterling Bank BAAY PROJEC TS</t>
  </si>
  <si>
    <t>000001251105162434268036923181 | Sterlin gPro Transfer from BAAY PROJECTS to TOLA OLANBIWONNINU OTUBU (Fire alarm )</t>
  </si>
  <si>
    <t>VAT FEE - 000001251105162434268036923181 | SterlingPro Transfer from BAAY PROJEC TS to TOLA OLANBIWONNINU OTUBU (Fire ala rm )</t>
  </si>
  <si>
    <t>NIP FEE - 000001251105162434268036923181 | SterlingPro Transfer from BAAY PROJEC</t>
  </si>
  <si>
    <t>000001251105162456859891445966 | Sterlin gPro Transfer from BAAY PROJECTS to FAGB AYI AFEEZ (Electrical )</t>
  </si>
  <si>
    <t>VAT FEE - 000001251105162456859891445966 | SterlingPro Transfer from BAAY PROJEC TS to FAGBAYI AFEEZ (Electrical )</t>
  </si>
  <si>
    <t>NIP FEE - 000001251105162456859891445966 | SterlingPro Transfer from BAAY PROJEC TS to FAGBAYI AFEEZ (Electrical )</t>
  </si>
  <si>
    <t>06-Nov-2025</t>
  </si>
  <si>
    <t>AMF Charge for October 2025</t>
  </si>
  <si>
    <t>VAT on AMF Charge for October 2025</t>
  </si>
  <si>
    <t>000001251106062711769471705807 | Sterlin gPro Transfer from BAAY PROJECTS to OLAL EYE ADEKUNLE ABIODUN (Landscaping)</t>
  </si>
  <si>
    <t>VAT FEE - 000001251106062711769471705807 | SterlingPro Transfer from BAAY PROJEC TS to OLALEYE ADEKUNLE ABIODUN (Landscap ing)</t>
  </si>
  <si>
    <t>NIP FEE - 000001251106062711769471705807 | SterlingPro Transfer from BAAY PROJEC TS to OLALEYE ADEKUNLE ABIODUN (Landscap ing)</t>
  </si>
  <si>
    <t>000001251106062838045048973641 | Sterlin gPro Transfer from BAAY PROJECTS to GBOL AHAN IBRAHIM (Roof trusses baay foresho re)</t>
  </si>
  <si>
    <t>VAT FEE - 000001251106062838045048973641 | SterlingPro Transfer from BAAY PROJEC TS to GBOLAHAN IBRAHIM (Roof trusses ba ay foreshore)</t>
  </si>
  <si>
    <t>NIP FEE - 000001251106062838045048973641 | SterlingPro Transfer from BAAY PROJEC TS to GBOLAHAN IBRAHIM (Roof trusses ba ay foreshore)</t>
  </si>
  <si>
    <t>000001251106063118702370553882 | Sterlin gPro Transfer from BAAY PROJECTS to OLUW AFEMI TOLULOPE OLUMIDE (Survey)</t>
  </si>
  <si>
    <t>VAT FEE - 000001251106063118702370553882 | SterlingPro Transfer from BAAY PROJEC TS to OLUWAFEMI TOLULOPE OLUMIDE (Survey )</t>
  </si>
  <si>
    <t>NIP FEE - 000001251106063118702370553882 | SterlingPro Transfer from BAAY PROJEC TS to OLUWAFEMI TOLULOPE OLUMIDE (Survey )</t>
  </si>
  <si>
    <t>000001251106063547640675302828 | Sterlin gPro Transfer from BAAY PROJECTS to MATH EW OLAKUNLE ABIDOLA (Blocks)</t>
  </si>
  <si>
    <t>VAT FEE - 000001251106063547640675302828 | SterlingPro Transfer from BAAY PROJEC TS to MATHEW OLAKUNLE ABIDOLA (Blocks)</t>
  </si>
  <si>
    <t>NIP FEE - 000001251106063547640675302828 | SterlingPro Transfer from BAAY PROJEC TS to MATHEW OLAKUNLE ABIDOLA (Blocks)</t>
  </si>
  <si>
    <t>REV-000001251106063547640675302828 | Ste rlingPro Transfer from BAAY PROJECTS to MATHEW OLAKUNLE ABIDOLA (Blocks)</t>
  </si>
  <si>
    <t>REV-VAT FEE - 00000125110606354764067530 2828 | SterlingPro Transfer from BAAY PR OJECTS to MATHEW OLAKUNLE ABIDOLA (Block s)</t>
  </si>
  <si>
    <t>REV-NIP FEE - 00000125110606354764067530 2828 | SterlingPro Transfer from BAAY PR OJECTS to MATHEW OLAKUNLE ABIDOLA (Block s)</t>
  </si>
  <si>
    <t>000001251106063809065422512953 | Sterlin gPro Transfer from BAAY PROJECTS to OMOT OSHO OJO OLATUNDE (Blocks)</t>
  </si>
  <si>
    <t>VAT FEE - 000001251106063809065422512953 | SterlingPro Transfer from BAAY PROJEC TS to OMOTOSHO OJO OLATUNDE (Blocks)</t>
  </si>
  <si>
    <t>NIP FEE - 000001251106063809065422512953 | SterlingPro Transfer from BAAY PROJEC TS to OMOTOSHO OJO OLATUNDE (Blocks)</t>
  </si>
  <si>
    <t>000001251106094757692715653085 | Sterlin gPro Transfer from BAAY PROJECTS to MATH EW OLAKUNLE ABIDOLA (Blocks)</t>
  </si>
  <si>
    <t>VAT FEE - 000001251106094757692715653085 | SterlingPro Transfer from BAAY PROJEC TS to MATHEW OLAKUNLE ABIDOLA (Blocks)</t>
  </si>
  <si>
    <t>NIP FEE - 000001251106094757692715653085 | SterlingPro Transfer from BAAY PROJEC TS to MATHEW OLAKUNLE ABIDOLA (Blocks)</t>
  </si>
  <si>
    <t>BANKNIP From 100002251106111702001313606 030 100002 PAYREF: 00001313606030 SENDER : Lemonade Technology Limited REMARK: Le mFi transfer | Lemonade Technology Limit ed</t>
  </si>
  <si>
    <t>Govt Levy (FIRS) – EMT for 2025-11-05</t>
  </si>
  <si>
    <t>07-Nov-2025</t>
  </si>
  <si>
    <t>000001251107091350183067977340 | Sterlin gPro Transfer from BAAY PROJECTS to ADEG OKE SEGUN BABATUNDE (Cop support )</t>
  </si>
  <si>
    <t>VAT FEE - 000001251107091350183067977340 | SterlingPro Transfer from BAAY PROJEC TS to ADEGOKE SEGUN BABATUNDE (Cop suppo rt )</t>
  </si>
  <si>
    <t>NIP FEE - 000001251107091350183067977340 | SterlingPro Transfer from BAAY PROJEC TS to ADEGOKE SEGUN BABATUNDE (Cop suppo rt )</t>
  </si>
  <si>
    <t>000001251107203513890570820479 | Sterlin gPro Transfer from BAAY PROJECTS to ATOY EBI ISAAC JESULOBA (refund-PA)</t>
  </si>
  <si>
    <t>VAT FEE - 000001251107203513890570820479 | SterlingPro Transfer from BAAY PROJEC TS to ATOYEBI ISAAC JESULOBA (refund-PA)</t>
  </si>
  <si>
    <t>NIP FEE - 000001251107203513890570820479 | SterlingPro Transfer from BAAY PROJEC TS to ATOYEBI ISAAC JESULOBA (refund-PA)</t>
  </si>
  <si>
    <t>000001251107203910818517749071 | Sterlin gPro Transfer from BAAY PROJECTS to ALAM U TOSIN AKINKUNMI (imprest)</t>
  </si>
  <si>
    <t>VAT FEE - 000001251107203910818517749071 | SterlingPro Transfer from BAAY PROJEC TS to ALAMU TOSIN AKINKUNMI (imprest)</t>
  </si>
  <si>
    <t>NIP FEE - 000001251107203910818517749071 | SterlingPro Transfer from BAAY PROJEC TS to ALAMU TOSIN AKINKUNMI (imprest)</t>
  </si>
  <si>
    <t>000001251107204727461873325439 | Sterlin gPro Transfer from BAAY PROJECTS to ADEG OKE OPEYEMI OMOLARA (MIFI)</t>
  </si>
  <si>
    <t>VAT FEE - 000001251107204727461873325439 | SterlingPro Transfer from BAAY PROJEC TS to ADEGOKE OPEYEMI OMOLARA (MIFI)</t>
  </si>
  <si>
    <t>NIP FEE - 000001251107204727461873325439 | SterlingPro Transfer from BAAY PROJEC TS to ADEGOKE OPEYEMI OMOLARA (MIFI)</t>
  </si>
  <si>
    <t>000001251107204903708621334969 | Sterlin gPro Transfer from BAAY PROJECTS to OLAD ELE ADENIKE MONSURA (sSTAFF SKILL ACQUIS ITION)</t>
  </si>
  <si>
    <t>VAT FEE - 000001251107204903708621334969 | SterlingPro Transfer from BAAY PROJEC TS to OLADELE ADENIKE MONSURA (sSTAFF SK ILL ACQUISITION)</t>
  </si>
  <si>
    <t>NIP FEE - 000001251107204903708621334969 | SterlingPro Transfer from BAAY PROJEC TS to OLADELE ADENIKE MONSURA (sSTAFF SK ILL ACQUISITION)</t>
  </si>
  <si>
    <t>000001251107205205768253966871 | Sterlin gPro Transfer from BAAY PROJECTS to ISAA C OLAMILEKAN ADEBANJO (OCOTBER)</t>
  </si>
  <si>
    <t>VAT FEE - 000001251107205205768253966871 | SterlingPro Transfer from BAAY PROJEC TS to ISAAC OLAMILEKAN ADEBANJO (OCOTBER )</t>
  </si>
  <si>
    <t>NIP FEE - 000001251107205205768253966871 | SterlingPro Transfer from BAAY PROJEC TS to ISAAC OLAMILEKAN ADEBANJO (OCOTBER )</t>
  </si>
  <si>
    <t>000001251107205238133529619304 | Sterlin gPro Transfer from BAAY PROJECTS to IBEH BLESSING OGOCHUKWU (SALARY)</t>
  </si>
  <si>
    <t>VAT FEE - 000001251107205238133529619304 | SterlingPro Transfer from BAAY PROJEC TS to IBEH BLESSING OGOCHUKWU (SALARY)</t>
  </si>
  <si>
    <t>NIP FEE - 000001251107205238133529619304 | SterlingPro Transfer from BAAY PROJEC TS to IBEH BLESSING OGOCHUKWU (SALARY)</t>
  </si>
  <si>
    <t>000001251107205356681585034877 | Sterlin gPro Transfer from BAAY PROJECTS to OLAF USI OLADAYO ALEXANDER (SALARY/OCOTBER)</t>
  </si>
  <si>
    <t>VAT FEE - 000001251107205356681585034877 | SterlingPro Transfer from BAAY PROJEC TS to OLAFUSI OLADAYO ALEXANDER (SALARY/ OCOTBER)</t>
  </si>
  <si>
    <t>NIP FEE - 000001251107205356681585034877 | SterlingPro Transfer from BAAY PROJEC TS to OLAFUSI OLADAYO ALEXANDER (SALARY/ OCOTBER)</t>
  </si>
  <si>
    <t>000001251107205528376678528922 | Sterlin gPro Transfer from BAAY PROJECTS to QUAD RI OLUWADAMILARE OPALEYE (SALARY/OCTOBER )</t>
  </si>
  <si>
    <t>VAT FEE - 000001251107205528376678528922 | SterlingPro Transfer from BAAY PROJEC TS to QUADRI OLUWADAMILARE OPALEYE (SALA RY/OCTOBER)</t>
  </si>
  <si>
    <t>NIP FEE - 000001251107205528376678528922 | SterlingPro Transfer from BAAY PROJEC TS to QUADRI OLUWADAMILARE OPALEYE (SALA RY/OCTOBER)</t>
  </si>
  <si>
    <t>000001251107205810232384098761 | Sterlin gPro Transfer from BAAY PROJECTS to OLAF USI OLADAYO ALEXANDER (drawings)</t>
  </si>
  <si>
    <t>VAT FEE - 000001251107205810232384098761 | SterlingPro Transfer from BAAY PROJEC TS to OLAFUSI OLADAYO ALEXANDER (drawing s)</t>
  </si>
  <si>
    <t>NIP FEE - 000001251107205810232384098761 | SterlingPro Transfer from BAAY PROJEC TS to OLAFUSI OLADAYO ALEXANDER (drawing s)</t>
  </si>
  <si>
    <t>000001251107205939315865003142 | Sterlin gPro Transfer from BAAY PROJECTS to TIJA NI BOLANLE KADIJAT (cug)</t>
  </si>
  <si>
    <t>VAT FEE - 000001251107205939315865003142 | SterlingPro Transfer from BAAY PROJEC TS to TIJANI BOLANLE KADIJAT (cug)</t>
  </si>
  <si>
    <t>NIP FEE - 000001251107205939315865003142 | SterlingPro Transfer from BAAY PROJEC TS to TIJANI BOLANLE KADIJAT (cug)</t>
  </si>
  <si>
    <t>08-Nov-2025</t>
  </si>
  <si>
    <t>10-Nov-2025</t>
  </si>
  <si>
    <t>BANKNIP From 000013251108124435000533883 010 000013 PAYREF: 000533883010 SENDER: RENDERFROST COLDROOM LTD REMARK: Via GAP SLITE REF3002422300004505002511081244 to BAAY PROJECTS. 000013251108124435000533 883010</t>
  </si>
  <si>
    <t>09-Nov-2025</t>
  </si>
  <si>
    <t>Govt Levy (FIRS) – EMT for 2025-11-08</t>
  </si>
  <si>
    <t>000001251110015956399406234721 | Sterlin gPro Transfer from BAAY PROJECTS to Anjo laoluwa Elizabeth Enitan (stipend)</t>
  </si>
  <si>
    <t>VAT FEE - 000001251110015956399406234721 | SterlingPro Transfer from BAAY PROJEC TS to Anjolaoluwa Elizabeth Enitan (stip end)</t>
  </si>
  <si>
    <t>NIP FEE - 000001251110015956399406234721 | SterlingPro Transfer from BAAY PROJEC TS to Anjolaoluwa Elizabeth Enitan (stip end)</t>
  </si>
  <si>
    <t>000001251110022230842135372785 | Sterlin gPro Transfer from BAAY PROJECTS to KIBR AT VENTURES (granote baay foreshore)</t>
  </si>
  <si>
    <t>VAT FEE - 000001251110022230842135372785 | SterlingPro Transfer from BAAY PROJEC TS to KIBRAT VENTURES (granote baay fore shore)</t>
  </si>
  <si>
    <t>NIP FEE - 000001251110022230842135372785 | SterlingPro Transfer from BAAY PROJEC TS to KIBRAT VENTURES (granote baay fore shore)</t>
  </si>
  <si>
    <t>000001251110022410238561954790 | Sterlin gPro Transfer from BAAY PROJECTS to HABE</t>
  </si>
  <si>
    <t>VAT FEE - 000001251110022410238561954790 | SterlingPro Transfer from BAAY PROJEC TS to HABEEB-LLAH INTERBIZ RESOURCES (ba mboo)</t>
  </si>
  <si>
    <t>NIP FEE - 000001251110022410238561954790 | SterlingPro Transfer from BAAY PROJEC TS to HABEEB-LLAH INTERBIZ RESOURCES (ba mboo)</t>
  </si>
  <si>
    <t>000001251110022529524383347904 | Sterlin gPro Transfer from BAAY PROJECTS to OGUN NIRAN OPEYEMI OLUWATOSIN (granite and sa nd pa)</t>
  </si>
  <si>
    <t>VAT FEE - 000001251110022529524383347904 | SterlingPro Transfer from BAAY PROJEC TS to OGUNNIRAN OPEYEMI OLUWATOSIN (gran ite and sand pa)</t>
  </si>
  <si>
    <t>NIP FEE - 000001251110022529524383347904 | SterlingPro Transfer from BAAY PROJEC TS to OGUNNIRAN OPEYEMI OLUWATOSIN (gran ite and sand pa)</t>
  </si>
  <si>
    <t>000001251110022713325466925555 | Sterlin gPro Transfer from BAAY PROJECTS to RASA Q ROQEEB ADEBARE (window pa)</t>
  </si>
  <si>
    <t>VAT FEE - 000001251110022713325466925555 | SterlingPro Transfer from BAAY PROJEC TS to RASAQ ROQEEB ADEBARE (window pa)</t>
  </si>
  <si>
    <t>NIP FEE - 000001251110022713325466925555 | SterlingPro Transfer from BAAY PROJEC TS to RASAQ ROQEEB ADEBARE (window pa)</t>
  </si>
  <si>
    <t>000001251110022902517224319835 | Sterlin gPro Transfer from BAAY PROJECTS to IBIK UNLE AKEEM OLAWALE (carpentry paym\)</t>
  </si>
  <si>
    <t>VAT FEE - 000001251110022902517224319835 | SterlingPro Transfer from BAAY PROJEC TS to IBIKUNLE AKEEM OLAWALE (carpentry paym\)</t>
  </si>
  <si>
    <t>NIP FEE - 000001251110022902517224319835 | SterlingPro Transfer from BAAY PROJEC TS to IBIKUNLE AKEEM OLAWALE (carpentry paym\)</t>
  </si>
  <si>
    <t>000001251110023114490789253027 | Sterlin gPro Transfer from BAAY PROJECTS to AT F ARMS AND MANAGEMENT CONSULTANCY LIMITED (cement)</t>
  </si>
  <si>
    <t>VAT FEE - 000001251110023114490789253027 | SterlingPro Transfer from BAAY PROJEC TS to AT FARMS AND MANAGEMENT CONSULTANC Y LIMITED (cement)</t>
  </si>
  <si>
    <t>NIP FEE - 000001251110023114490789253027 | SterlingPro Transfer from BAAY PROJEC TS to AT FARMS AND MANAGEMENT CONSULTANC Y LIMITED (cement)</t>
  </si>
  <si>
    <t>00452699b4dfe14bd9a35ae302f9b3575f | Ste rlingPro Transfer from BAAY PROJECTS to AYERS ROCK CONSULT CEMENT</t>
  </si>
  <si>
    <t>BANKNIP From 000003251110071739004449481 107 000003 PAYREF: S72589967 SENDER: GEM IMPRESSIONS LIMITED REMARK: webApp To S terling Bank BAAY PROJECTS</t>
  </si>
  <si>
    <t>BANKNIP From 000003251110110523004450061 582 000003 PAYREF: S73410731 SENDER: EZE RIBEAKU CHINENYE ANDALINE REMARK: NIP IF O Baay Projects Frm Ezeribeaku Chinenye Andaline</t>
  </si>
  <si>
    <t>000001251110141053960736014379 | InBranc h NIP at 009 BOO BAAY PROJECTS IFO IGHOR ODHE CHRISTOPHER OWHOFORI ft</t>
  </si>
  <si>
    <t>VAT FEE - 000001251110141053960736014379 | InBranch NIP at 009 BOO BAAY PROJECTS IFO IGHORODHE CHRISTOPHER OWHOFORI ft</t>
  </si>
  <si>
    <t>NIP FEE - 000001251110141053960736014379 | InBranch NIP at 009 BOO BAAY PROJECTS IFO IGHORODHE CHRISTOPHER OWHOFORI ft</t>
  </si>
  <si>
    <t>000001251110141119495273375775 | InBranc h NIP at 009 BOO BAAY PROJECTS IFO GODSP OWER ALUMINIUM SYSTEMS LIMITED FT</t>
  </si>
  <si>
    <t>VAT FEE - 000001251110141119495273375775 | InBranch NIP at 009 BOO BAAY PROJECTS IFO GODSPOWER ALUMINIUM SYSTEMS LIMITED FT</t>
  </si>
  <si>
    <t>NIP FEE - 000001251110141119495273375775 | InBranch NIP at 009 BOO BAAY PROJECTS IFO GODSPOWER ALUMINIUM SYSTEMS LIMITED FT</t>
  </si>
  <si>
    <t>000001251110141256287180281138 | InBranc h NIP at 009 BOO BAAY PROJECTS IFO ADEGO KE SEGUN BABATUNDE FT</t>
  </si>
  <si>
    <t>VAT FEE - 000001251110141256287180281138 | InBranch NIP at 009 BOO BAAY PROJECTS IFO ADEGOKE SEGUN BABATUNDE FT</t>
  </si>
  <si>
    <t>NIP FEE - 000001251110141256287180281138 | InBranch NIP at 009 BOO BAAY PROJECTS IFO ADEGOKE SEGUN BABATUNDE FT</t>
  </si>
  <si>
    <t>000001251110141316260303630218 | InBranc h NIP at 009 BOO BAAY PROJECTS IFO MATHE W OLAKUNLE ABIDOLA FT</t>
  </si>
  <si>
    <t>VAT FEE - 000001251110141316260303630218 | InBranch NIP at 009 BOO BAAY PROJECTS IFO MATHEW OLAKUNLE ABIDOLA FT</t>
  </si>
  <si>
    <t>NIP FEE - 000001251110141316260303630218 | InBranch NIP at 009 BOO BAAY PROJECTS IFO MATHEW OLAKUNLE ABIDOLA FT</t>
  </si>
  <si>
    <t>000001251110141422347219959486 | InBranc h NIP at 009 BOO BAAY PROJECTS IFO MARY DOLAPO DADA FT</t>
  </si>
  <si>
    <t>VAT FEE - 000001251110141422347219959486 | InBranch NIP at 009 BOO BAAY PROJECTS IFO MARY DOLAPO DADA FT</t>
  </si>
  <si>
    <t>NIP FEE - 000001251110141422347219959486 | InBranch NIP at 009 BOO BAAY PROJECTS IFO MARY DOLAPO DADA FT</t>
  </si>
  <si>
    <t>000001251110141440439823595796 | InBranc h NIP at 009 BOO BAAY PROJECTS IFO OLALE KAN BASIT AYOOLA FT</t>
  </si>
  <si>
    <t>VAT FEE - 000001251110141440439823595796 | InBranch NIP at 009 BOO BAAY PROJECTS IFO OLALEKAN BASIT AYOOLA FT</t>
  </si>
  <si>
    <t>NIP FEE - 000001251110141440439823595796 | InBranch NIP at 009 BOO BAAY PROJECTS IFO OLALEKAN BASIT AYOOLA FT</t>
  </si>
  <si>
    <t>11-Nov-2025</t>
  </si>
  <si>
    <t>BANKNIP From 000013251111005238000539079 731 000013 PAYREF: 000539079731 SENDER: RENDERFROST COLDROOM LTD REMARK: Via GAP SLITE Part payment REF300242230000400000 2511110052 to BAAY PROJECTS. 00001325111 1005238000539</t>
  </si>
  <si>
    <t>000001251111075219050386338311 | Sterlin gPro Transfer from BAAY PROJECTS to AT F ARMS AND MANAGEMENT CONSULTANCY LIMITED (Cement)</t>
  </si>
  <si>
    <t>VAT FEE - 000001251111075219050386338311 | SterlingPro Transfer from BAAY PROJEC TS to AT FARMS AND MANAGEMENT CONSULTANC Y LIMITED (Cement)</t>
  </si>
  <si>
    <t>NIP FEE - 000001251111075219050386338311 | SterlingPro Transfer from BAAY PROJEC TS to AT FARMS AND MANAGEMENT CONSULTANC Y LIMITED (Cement)</t>
  </si>
  <si>
    <t>000001251111090609827968810718 | Sterlin gPro Transfer from BAAY PROJECTS to APOS TLEGATE CONTRACTORS LIMITED (Paints)</t>
  </si>
  <si>
    <t>VAT FEE - 000001251111090609827968810718 | SterlingPro Transfer from BAAY PROJEC TS to APOSTLEGATE CONTRACTORS LIMITED ( Paints)</t>
  </si>
  <si>
    <t>NIP FEE - 000001251111090609827968810718 | SterlingPro Transfer from BAAY PROJEC</t>
  </si>
  <si>
    <t>000001251111100831292686382348 | Sterlin gPro Transfer from BAAY PROJECTS to WERE NI-SE OLUWA INVESTMENT NIGERIA LIMITED - (Paints)</t>
  </si>
  <si>
    <t>VAT FEE - 000001251111100831292686382348 | SterlingPro Transfer from BAAY PROJEC TS to WERE NI-SE OLUWA INVESTMENT NIGERI A LIMITED - (Paints)</t>
  </si>
  <si>
    <t>NIP FEE - 000001251111100831292686382348 | SterlingPro Transfer from BAAY PROJEC TS to WERE NI-SE OLUWA INVESTMENT NIGERI A LIMITED - (Paints)</t>
  </si>
  <si>
    <t>000001251111105825866102740387 | Sterlin gPro Transfer from BAAY PROJECTS to OLAI DE FOLASHADE KOBIOWU (Plaster sand)</t>
  </si>
  <si>
    <t>VAT FEE - 000001251111105825866102740387 | SterlingPro Transfer from BAAY PROJEC TS to OLAIDE FOLASHADE KOBIOWU (Plaster sand)</t>
  </si>
  <si>
    <t>NIP FEE - 000001251111105825866102740387 | SterlingPro Transfer from BAAY PROJEC TS to OLAIDE FOLASHADE KOBIOWU (Plaster sand)</t>
  </si>
  <si>
    <t>000001251111125853562780727560 | Sterlin gPro Transfer from BAAY PROJECTS to BENJ AMIN &amp;amp;IFEYINWA OKEKE (Reinforcem ent )</t>
  </si>
  <si>
    <t>VAT FEE - 000001251111125853562780727560 | SterlingPro Transfer from BAAY PROJEC TS to BENJAMIN &amp;amp;IFEYINWA OKEKE ( Reinforcement )</t>
  </si>
  <si>
    <t>NIP FEE - 000001251111125853562780727560 | SterlingPro Transfer from BAAY PROJEC TS to BENJAMIN &amp;amp;IFEYINWA OKEKE ( Reinforcement )</t>
  </si>
  <si>
    <t>Govt Levy (FIRS) – EMT for 2025-11-10</t>
  </si>
  <si>
    <t>BANKNIP From 000023251111161611001181565 065 000023 PAYREF: 009116619025111116161 2028 SENDER: DEBS MODIVALUXURY LIMITED R EMARK: TO STERLING| BAAY PROJECTS PAYMEN T OF GOODS</t>
  </si>
  <si>
    <t>000001251111173501131274104535 | Sterlin gPro Transfer from BAAY PROJECTS to ANTH ONIA CHINYERE ACHI (Electrical )</t>
  </si>
  <si>
    <t>VAT FEE - 000001251111173501131274104535 | SterlingPro Transfer from BAAY PROJEC TS to ANTHONIA CHINYERE ACHI (Electrical )</t>
  </si>
  <si>
    <t>NIP FEE - 000001251111173501131274104535 | SterlingPro Transfer from BAAY PROJEC TS to ANTHONIA CHINYERE ACHI (Electrical )</t>
  </si>
  <si>
    <t>000001251111173711954634970324 | Sterlin gPro Transfer from BAAY PROJECTS to EB-B ENLUCK EQUITABLE VENTURES - (Plumping )</t>
  </si>
  <si>
    <t>VAT FEE - 000001251111173711954634970324 | SterlingPro Transfer from BAAY PROJEC TS to EB-BENLUCK EQUITABLE VENTURES - (P lumping )</t>
  </si>
  <si>
    <t>NIP FEE - 000001251111173711954634970324 | SterlingPro Transfer from BAAY PROJEC TS to EB-BENLUCK EQUITABLE VENTURES - (P lumping )</t>
  </si>
  <si>
    <t>000001251111174616734746391060 | Sterlin gPro Transfer from BAAY PROJECTS to ANTH ONIA CHINYERE ACHI (Electrical )</t>
  </si>
  <si>
    <t>VAT FEE - 000001251111174616734746391060 | SterlingPro Transfer from BAAY PROJEC TS to ANTHONIA CHINYERE ACHI (Electrical )</t>
  </si>
  <si>
    <t>NIP FEE - 000001251111174616734746391060 | SterlingPro Transfer from BAAY PROJEC TS to ANTHONIA CHINYERE ACHI (Electrical )</t>
  </si>
  <si>
    <t>000001251111182816847573990500 | Sterlin gPro Transfer from BAAY PROJECTS to KIBR AT VENTURES (Laterite)</t>
  </si>
  <si>
    <t>VAT FEE - 000001251111182816847573990500 | SterlingPro Transfer from BAAY PROJEC TS to KIBRAT VENTURES (Laterite)</t>
  </si>
  <si>
    <t>NIP FEE - 000001251111182816847573990500 | SterlingPro Transfer from BAAY PROJEC TS to KIBRAT VENTURES (Laterite)</t>
  </si>
  <si>
    <t>000001251111183035762385477125 | Sterlin gPro Transfer from BAAY PROJECTS to ADEN IYI OLUWABUNMI ADELEYE (Bricklaying )</t>
  </si>
  <si>
    <t>VAT FEE - 000001251111183035762385477125 | SterlingPro Transfer from BAAY PROJEC TS to ADENIYI OLUWABUNMI ADELEYE (Brickl aying )</t>
  </si>
  <si>
    <t>NIP FEE - 000001251111183035762385477125 | SterlingPro Transfer from BAAY PROJEC TS to ADENIYI OLUWABUNMI ADELEYE (Brickl aying )</t>
  </si>
  <si>
    <t>000001251111183433514863244605 | Sterlin gPro Transfer from BAAY PROJECTS to ILES ANMI JOHNSON DAMILOLA (Roofer)</t>
  </si>
  <si>
    <t>VAT FEE - 000001251111183433514863244605 | SterlingPro Transfer from BAAY PROJEC TS to ILESANMI JOHNSON DAMILOLA (Roofer)</t>
  </si>
  <si>
    <t>NIP FEE - 000001251111183433514863244605 | SterlingPro Transfer from BAAY PROJEC TS to ILESANMI JOHNSON DAMILOLA (Roofer)</t>
  </si>
  <si>
    <t>000001251111183715045833904057 | Sterlin gPro Transfer from BAAY PROJECTS to RAHE EM WAKEEL ABAYOMI (Paints )</t>
  </si>
  <si>
    <t>VAT FEE - 000001251111183715045833904057 | SterlingPro Transfer from BAAY PROJEC TS to RAHEEM WAKEEL ABAYOMI (Paints )</t>
  </si>
  <si>
    <t>NIP FEE - 000001251111183715045833904057 | SterlingPro Transfer from BAAY PROJEC TS to RAHEEM WAKEEL ABAYOMI (Paints )</t>
  </si>
  <si>
    <t>000001251111184147769675613673 | Sterlin gPro Transfer from BAAY PROJECTS to PIEC E &amp;amp;SOLID (Screening )</t>
  </si>
  <si>
    <t>VAT FEE - 000001251111184147769675613673 | SterlingPro Transfer from BAAY PROJEC TS to PIECE &amp;amp;SOLID (Screening )</t>
  </si>
  <si>
    <t>NIP FEE - 000001251111184147769675613673 | SterlingPro Transfer from BAAY PROJEC TS to PIECE &amp;amp;SOLID (Screening )</t>
  </si>
  <si>
    <t>12-Nov-2025</t>
  </si>
  <si>
    <t>000001251112063120275286694553 | Sterlin gPro Transfer from BAAY PROJECTS to LARR IES NIG ENT (Grader)</t>
  </si>
  <si>
    <t>VAT FEE - 000001251112063120275286694553 | SterlingPro Transfer from BAAY PROJEC TS to LARRIES NIG ENT (Grader)</t>
  </si>
  <si>
    <t>NIP FEE - 000001251112063120275286694553 | SterlingPro Transfer from BAAY PROJEC TS to LARRIES NIG ENT (Grader)</t>
  </si>
  <si>
    <t>000001251112063407757381605658 | Sterlin gPro Transfer from BAAY PROJECTS to OWOL ABI CHARLES OLUWATOBI (Papers)</t>
  </si>
  <si>
    <t>VAT FEE - 000001251112063407757381605658 | SterlingPro Transfer from BAAY PROJEC TS to OWOLABI CHARLES OLUWATOBI (Papers)</t>
  </si>
  <si>
    <t>NIP FEE - 000001251112063407757381605658 | SterlingPro Transfer from BAAY PROJEC TS to OWOLABI CHARLES OLUWATOBI (Papers)</t>
  </si>
  <si>
    <t>000001251112063511549119236668 | Sterlin gPro Transfer from BAAY PROJECTS to TIJA NI BOLANLE KADIJAT (Facilitator)</t>
  </si>
  <si>
    <t>VAT FEE - 000001251112063511549119236668 | SterlingPro Transfer from BAAY PROJEC TS to TIJANI BOLANLE KADIJAT (Facilitato r)</t>
  </si>
  <si>
    <t>NIP FEE - 000001251112063511549119236668 | SterlingPro Transfer from BAAY PROJEC TS to TIJANI BOLANLE KADIJAT (Facilitato r)</t>
  </si>
  <si>
    <t>0041e50273551f42f58c9292354aa4a50d | Ste rlingPro Transfer from BAAY PROJECTS to MOSH JAY GLOBAL VENTURES Blind and curta in</t>
  </si>
  <si>
    <t>000001251112112644796158041428 | Sterlin gPro Transfer from BAAY PROJECTS to KIBR</t>
  </si>
  <si>
    <t>VAT FEE - 000001251112112644796158041428 | SterlingPro Transfer from BAAY PROJEC TS to KIBRAT VENTURES (Laterite)</t>
  </si>
  <si>
    <t>NIP FEE - 000001251112112644796158041428 | SterlingPro Transfer from BAAY PROJEC TS to KIBRAT VENTURES (Laterite)</t>
  </si>
  <si>
    <t>000001251112113007699960210157 | Sterlin gPro Transfer from BAAY PROJECTS to APOS TLEGATE CONTRACTORS LIMITED (Paints)</t>
  </si>
  <si>
    <t>VAT FEE - 000001251112113007699960210157 | SterlingPro Transfer from BAAY PROJEC TS to APOSTLEGATE CONTRACTORS LIMITED ( Paints)</t>
  </si>
  <si>
    <t>NIP FEE - 000001251112113007699960210157 | SterlingPro Transfer from BAAY PROJEC TS to APOSTLEGATE CONTRACTORS LIMITED ( Paints)</t>
  </si>
  <si>
    <t>000001251112125230740879094300 | Sterlin gPro Transfer from BAAY PROJECTS to ORIZ U YOUNG OSSY (Cash doors)</t>
  </si>
  <si>
    <t>VAT FEE - 000001251112125230740879094300 | SterlingPro Transfer from BAAY PROJEC TS to ORIZU YOUNG OSSY (Cash doors)</t>
  </si>
  <si>
    <t>NIP FEE - 000001251112125230740879094300 | SterlingPro Transfer from BAAY PROJEC TS to ORIZU YOUNG OSSY (Cash doors)</t>
  </si>
  <si>
    <t>REV-000001251112112644796158041428 | Ste rlingPro Transfer from BAAY PROJECTS to KIBRAT VENTURES (Laterite)</t>
  </si>
  <si>
    <t>REV-VAT FEE - 00000125111211264479615804 1428 | SterlingPro Transfer from BAAY PR OJECTS to KIBRAT VENTURES (Laterite)</t>
  </si>
  <si>
    <t>REV-NIP FEE - 00000125111211264479615804 1428 | SterlingPro Transfer from BAAY PR OJECTS to KIBRAT VENTURES (Laterite)</t>
  </si>
  <si>
    <t>Govt Levy (FIRS) – EMT for 2025-11-11</t>
  </si>
  <si>
    <t>REV-000001251112113007699960210157 | Ste rlingPro Transfer from BAAY PROJECTS to APOSTLEGATE CONTRACTORS LIMITED (Paints )</t>
  </si>
  <si>
    <t>REV-VAT FEE - 00000125111211300769996021 0157 | SterlingPro Transfer from BAAY PR OJECTS to APOSTLEGATE CONTRACTORS LIMIT ED (Paints)</t>
  </si>
  <si>
    <t>REV-NIP FEE - 00000125111211300769996021 0157 | SterlingPro Transfer from BAAY PR OJECTS to APOSTLEGATE CONTRACTORS LIMIT ED (Paints)</t>
  </si>
  <si>
    <t>REV-000001251112125230740879094300 | Ste rlingPro Transfer from BAAY PROJECTS to ORIZU YOUNG OSSY (Cash doors)</t>
  </si>
  <si>
    <t>REV-VAT FEE - 00000125111212523074087909 4300 | SterlingPro Transfer from BAAY PR OJECTS to ORIZU YOUNG OSSY (Cash doors)</t>
  </si>
  <si>
    <t>REV-NIP FEE - 00000125111212523074087909 4300 | SterlingPro Transfer from BAAY PR OJECTS to ORIZU YOUNG OSSY (Cash doors)</t>
  </si>
  <si>
    <t>000001251112153034804866296952 | Sterlin gPro Transfer from BAAY PROJECTS to APOS TLEGATE CONTRACTORS LIMITED (Painta)</t>
  </si>
  <si>
    <t>VAT FEE - 000001251112153034804866296952 | SterlingPro Transfer from BAAY PROJEC TS to APOSTLEGATE CONTRACTORS LIMITED ( Painta)</t>
  </si>
  <si>
    <t>NIP FEE - 000001251112153034804866296952 | SterlingPro Transfer from BAAY PROJEC TS to APOSTLEGATE CONTRACTORS LIMITED ( Painta)</t>
  </si>
  <si>
    <t>000001251112153232184293837805 | Sterlin gPro Transfer from BAAY PROJECTS to KIBR AT VENTURES (Layerite)</t>
  </si>
  <si>
    <t>VAT FEE - 000001251112153232184293837805 | SterlingPro Transfer from BAAY PROJEC TS to KIBRAT VENTURES (Layerite)</t>
  </si>
  <si>
    <t>NIP FEE - 000001251112153232184293837805 | SterlingPro Transfer from BAAY PROJEC TS to KIBRAT VENTURES (Layerite)</t>
  </si>
  <si>
    <t>BANKNIP From 000023251112162909002181732 454 000023 PAYREF: 20251112162015086 SEN DER: DEBS MODIVALUXURY LIMITED REMARK: T o STERLING BANK | BAAY PROJECTS Akinsola Joseph part payment</t>
  </si>
  <si>
    <t>000001251112174310634441419119 | Sterlin gPro Transfer from BAAY PROJECTS to ANTH ONY OKECHUKWU ONYIMA (Cash)</t>
  </si>
  <si>
    <t>VAT FEE - 000001251112174310634441419119 | SterlingPro Transfer from BAAY PROJEC TS to ANTHONY OKECHUKWU ONYIMA (Cash)</t>
  </si>
  <si>
    <t>NIP FEE - 000001251112174310634441419119 | SterlingPro Transfer from BAAY PROJEC TS to ANTHONY OKECHUKWU ONYIMA (Cash)</t>
  </si>
  <si>
    <t>000001251112174552974409143477 | Sterlin gPro Transfer from BAAY PROJECTS to ADEK UNLE JOEL OLALERE (Cash)</t>
  </si>
  <si>
    <t>VAT FEE - 000001251112174552974409143477 | SterlingPro Transfer from BAAY PROJEC TS to ADEKUNLE JOEL OLALERE (Cash)</t>
  </si>
  <si>
    <t>NIP FEE - 000001251112174552974409143477 | SterlingPro Transfer from BAAY PROJEC TS to ADEKUNLE JOEL OLALERE (Cash)</t>
  </si>
  <si>
    <t>000001251112181145381787507816 | Sterlin gPro Transfer from BAAY PROJECTS to Sula imon Adeshina Ibrahim (Cash)</t>
  </si>
  <si>
    <t>VAT FEE - 000001251112181145381787507816 | SterlingPro Transfer from BAAY PROJEC TS to Sulaimon Adeshina Ibrahim (Cash)</t>
  </si>
  <si>
    <t>NIP FEE - 000001251112181145381787507816 | SterlingPro Transfer from BAAY PROJEC TS to Sulaimon Adeshina Ibrahim (Cash)</t>
  </si>
  <si>
    <t>000001251112184355434943321974 | Sterlin gPro Transfer from BAAY PROJECTS to FELI CIA ADEBIMPE ADEWUYI (Landscaping)</t>
  </si>
  <si>
    <t>VAT FEE - 000001251112184355434943321974 | SterlingPro Transfer from BAAY PROJEC TS to FELICIA ADEBIMPE ADEWUYI (Landscap ing)</t>
  </si>
  <si>
    <t>NIP FEE - 000001251112184355434943321974 | SterlingPro Transfer from BAAY PROJEC TS to FELICIA ADEBIMPE ADEWUYI (Landscap ing)</t>
  </si>
  <si>
    <t>13-Nov-2025</t>
  </si>
  <si>
    <t>000001251113041658332285549003 | Sterlin gPro Transfer from BAAY PROJECTS to OLUW ATIMILEYIN DAVID ADEWUSI (Cash )</t>
  </si>
  <si>
    <t>VAT FEE - 000001251113041658332285549003 | SterlingPro Transfer from BAAY PROJEC TS to OLUWATIMILEYIN DAVID ADEWUSI (Cash )</t>
  </si>
  <si>
    <t>NIP FEE - 000001251113041658332285549003 | SterlingPro Transfer from BAAY PROJEC TS to OLUWATIMILEYIN DAVID ADEWUSI (Cash )</t>
  </si>
  <si>
    <t>000001251113041804259748136520 | Sterlin gPro Transfer from BAAY PROJECTS to RAO FISHMONGERS (FISH BAAY AGRO)</t>
  </si>
  <si>
    <t>VAT FEE - 000001251113041804259748136520 | SterlingPro Transfer from BAAY PROJEC TS to RAO FISHMONGERS (FISH BAAY AGRO)</t>
  </si>
  <si>
    <t>NIP FEE - 000001251113041804259748136520 | SterlingPro Transfer from BAAY PROJEC TS to RAO FISHMONGERS (FISH BAAY AGRO)</t>
  </si>
  <si>
    <t>000001251113043017850069642298 | Sterlin gPro Transfer from BAAY PROJECTS to ALAM U TOSIN AKINKUNMI (IMPREST)</t>
  </si>
  <si>
    <t>VAT FEE - 000001251113043017850069642298 | SterlingPro Transfer from BAAY PROJEC TS to ALAMU TOSIN AKINKUNMI (IMPREST)</t>
  </si>
  <si>
    <t>NIP FEE - 000001251113043017850069642298 | SterlingPro Transfer from BAAY PROJEC TS to ALAMU TOSIN AKINKUNMI (IMPREST)</t>
  </si>
  <si>
    <t>000001251113043134517904202127 | Sterlin gPro Transfer from BAAY PROJECTS to KIBR AT VENTURES (ROLLER COMPACTOR )</t>
  </si>
  <si>
    <t>VAT FEE - 000001251113043134517904202127 | SterlingPro Transfer from BAAY PROJEC TS to KIBRAT VENTURES (ROLLER COMPACTOR )</t>
  </si>
  <si>
    <t>NIP FEE - 000001251113043134517904202127 | SterlingPro Transfer from BAAY PROJEC TS to KIBRAT VENTURES (ROLLER COMPACTOR )</t>
  </si>
  <si>
    <t>000001251113043624928457560018 | Sterlin gPro Transfer from BAAY PROJECTS to GBOL AHAN IBRAHIM (ROOF CARCASS BAAY FORESHO RE )</t>
  </si>
  <si>
    <t>VAT FEE - 000001251113043624928457560018 | SterlingPro Transfer from BAAY PROJEC TS to GBOLAHAN IBRAHIM (ROOF CARCASS BA AY FORESHORE )</t>
  </si>
  <si>
    <t>NIP FEE - 000001251113043624928457560018 | SterlingPro Transfer from BAAY PROJEC TS to GBOLAHAN IBRAHIM (ROOF CARCASS BA AY FORESHORE )</t>
  </si>
  <si>
    <t>000001251113043749864741438189 | Sterlin gPro Transfer from BAAY PROJECTS to CHRI STOPHER ANU IKWE (BRICKLAYER)</t>
  </si>
  <si>
    <t>VAT FEE - 000001251113043749864741438189 | SterlingPro Transfer from BAAY PROJEC TS to CHRISTOPHER ANU IKWE (BRICKLAYER)</t>
  </si>
  <si>
    <t>NIP FEE - 000001251113043749864741438189 | SterlingPro Transfer from BAAY PROJEC TS to CHRISTOPHER ANU IKWE (BRICKLAYER)</t>
  </si>
  <si>
    <t>00aab7e0cf040b4851a154c886f9c5f029 | Ste rlingPro Transfer from BAAY PROJECTS to MICHEAL ADELEKE OLUNLOYO LOGISTICS BAAY FORESHORE</t>
  </si>
  <si>
    <t>000001251113044304605525053263 | Sterlin gPro Transfer from BAAY PROJECTS to SHUB IZ DISH (SNACKS/BAAYFORESHORE)</t>
  </si>
  <si>
    <t>VAT FEE - 000001251113044304605525053263 | SterlingPro Transfer from BAAY PROJEC TS to SHUBIZ DISH (SNACKS/BAAYFORESHORE)</t>
  </si>
  <si>
    <t>NIP FEE - 000001251113044304605525053263 | SterlingPro Transfer from BAAY PROJEC TS to SHUBIZ DISH (SNACKS/BAAYFORESHORE)</t>
  </si>
  <si>
    <t>000001251113044503641499701121 | Sterlin gPro Transfer from BAAY PROJECTS to OLAD ELE ADENIKE MONSURA (SECURITY/DRINS/OTHE RS/BAAY FO...</t>
  </si>
  <si>
    <t>VAT FEE - 000001251113044503641499701121 | SterlingPro Transfer from BAAY PROJEC TS to OLADELE ADENIKE MONSURA (SECURITY/ DRINS/OTHERS/BAAY FO...</t>
  </si>
  <si>
    <t>NIP FEE - 000001251113044503641499701121 | SterlingPro Transfer from BAAY PROJEC TS to OLADELE ADENIKE MONSURA (SECURITY/ DRINS/OTHERS/BAAY FO...</t>
  </si>
  <si>
    <t>000001251113044843346342072984 | Sterlin gPro Transfer from BAAY PROJECTS to MMES OMA NWANNEKA AKANIRU (Salary)</t>
  </si>
  <si>
    <t>VAT FEE - 000001251113044843346342072984 | SterlingPro Transfer from BAAY PROJEC TS to MMESOMA NWANNEKA AKANIRU (Salary)</t>
  </si>
  <si>
    <t>NIP FEE - 000001251113044843346342072984 | SterlingPro Transfer from BAAY PROJEC TS to MMESOMA NWANNEKA AKANIRU (Salary)</t>
  </si>
  <si>
    <t>000001251113045003034358978820 | Sterlin gPro Transfer from BAAY PROJECTS to ALEX TEMITOPE ADEWUMI (Salary/october)</t>
  </si>
  <si>
    <t>VAT FEE - 000001251113045003034358978820 | SterlingPro Transfer from BAAY PROJEC TS to ALEX TEMITOPE ADEWUMI (Salary/octo ber)</t>
  </si>
  <si>
    <t>NIP FEE - 000001251113045003034358978820 | SterlingPro Transfer from BAAY PROJEC TS to ALEX TEMITOPE ADEWUMI (Salary/octo ber)</t>
  </si>
  <si>
    <t>000001251113045117225324137247 | Sterlin gPro Transfer from BAAY PROJECTS to MARY FOLAKE OYEWOLA (Stipend)</t>
  </si>
  <si>
    <t>VAT FEE - 000001251113045117225324137247 | SterlingPro Transfer from BAAY PROJEC TS to MARY FOLAKE OYEWOLA (Stipend)</t>
  </si>
  <si>
    <t>NIP FEE - 000001251113045117225324137247 | SterlingPro Transfer from BAAY PROJEC TS to MARY FOLAKE OYEWOLA (Stipend)</t>
  </si>
  <si>
    <t>000001251113050154661515878458 | Sterlin gPro Transfer from BAAY PROJECTS to GENU INE PHONE AND GADGETS (Phones)</t>
  </si>
  <si>
    <t>VAT FEE - 000001251113050154661515878458 | SterlingPro Transfer from BAAY PROJEC TS to GENUINE PHONE AND GADGETS (Phones)</t>
  </si>
  <si>
    <t>NIP FEE - 000001251113050154661515878458 | SterlingPro Transfer from BAAY PROJEC TS to GENUINE PHONE AND GADGETS (Phones)</t>
  </si>
  <si>
    <t>008fcf1d3faf994f858c2d9feb7f53b80f | Ste rlingPro Transfer from BAAY PROJECTS to SAMSON OPEYEMI Bricklaying pa</t>
  </si>
  <si>
    <t>000001251113054329012150409635 | Sterlin gPro Transfer from BAAY PROJECTS to TAIW O SUNDAY ADEKUNLE (Mechanical)</t>
  </si>
  <si>
    <t>VAT FEE - 000001251113054329012150409635 | SterlingPro Transfer from BAAY PROJEC TS to TAIWO SUNDAY ADEKUNLE (Mechanical)</t>
  </si>
  <si>
    <t>NIP FEE - 000001251113054329012150409635 | SterlingPro Transfer from BAAY PROJEC TS to TAIWO SUNDAY ADEKUNLE (Mechanical)</t>
  </si>
  <si>
    <t>000001251113054444340029568401 | Sterlin gPro Transfer from BAAY PROJECTS to FAGB AYI AFEEZ (Mobilisation)</t>
  </si>
  <si>
    <t>VAT FEE - 000001251113054444340029568401 | SterlingPro Transfer from BAAY PROJEC TS to FAGBAYI AFEEZ (Mobilisation)</t>
  </si>
  <si>
    <t>NIP FEE - 000001251113054444340029568401 | SterlingPro Transfer from BAAY PROJEC TS to FAGBAYI AFEEZ (Mobilisation)</t>
  </si>
  <si>
    <t>000001251113060038346941069077 | Sterlin gPro Transfer from BAAY PROJECTS to AYER S ROCK LIMITED (Cement )</t>
  </si>
  <si>
    <t>VAT FEE - 000001251113060038346941069077 | SterlingPro Transfer from BAAY PROJEC TS to AYERS ROCK LIMITED (Cement )</t>
  </si>
  <si>
    <t>NIP FEE - 000001251113060038346941069077 | SterlingPro Transfer from BAAY PROJEC TS to AYERS ROCK LIMITED (Cement )</t>
  </si>
  <si>
    <t>000001251113081456731072703671 | Sterlin gPro Transfer from BAAY PROJECTS to IRIS GOLD SUITE - 1 Iris Gold Suites Hotel A nd Hospita...</t>
  </si>
  <si>
    <t>VAT FEE - 000001251113081456731072703671 | SterlingPro Transfer from BAAY PROJEC TS to IRIS GOLD SUITE - 1 Iris Gold Suit es Hotel And Hospita...</t>
  </si>
  <si>
    <t>NIP FEE - 000001251113081456731072703671 | SterlingPro Transfer from BAAY PROJEC TS to IRIS GOLD SUITE - 1 Iris Gold Suit es Hotel And Hospita...</t>
  </si>
  <si>
    <t>000001251113081559036698929209 | Sterlin gPro Transfer from BAAY PROJECTS to DANI EL ADESINA ADEWUSI (Cash)</t>
  </si>
  <si>
    <t>VAT FEE - 000001251113081559036698929209 | SterlingPro Transfer from BAAY PROJEC TS to DANIEL ADESINA ADEWUSI (Cash)</t>
  </si>
  <si>
    <t>NIP FEE - 000001251113081559036698929209 | SterlingPro Transfer from BAAY PROJEC TS to DANIEL ADESINA ADEWUSI (Cash)</t>
  </si>
  <si>
    <t>000001251113085524852916194422 | Sterlin gPro Transfer from BAAY PROJECTS to ANTH ONIA CHINYERE ACHI (Cash)</t>
  </si>
  <si>
    <t>VAT FEE - 000001251113085524852916194422 | SterlingPro Transfer from BAAY PROJEC TS to ANTHONIA CHINYERE ACHI (Cash)</t>
  </si>
  <si>
    <t>NIP FEE - 000001251113085524852916194422 | SterlingPro Transfer from BAAY PROJEC TS to ANTHONIA CHINYERE ACHI (Cash)</t>
  </si>
  <si>
    <t>000001251113090031611218879708 | Sterlin gPro Transfer from BAAY PROJECTS to NNAM DI DIMOHACHIE (Cacashsh)</t>
  </si>
  <si>
    <t>VAT FEE - 000001251113090031611218879708 | SterlingPro Transfer from BAAY PROJEC TS to NNAMDI DIMOHACHIE (Cacashsh)</t>
  </si>
  <si>
    <t>NIP FEE - 000001251113090031611218879708 | SterlingPro Transfer from BAAY PROJEC TS to NNAMDI DIMOHACHIE (Cacashsh)</t>
  </si>
  <si>
    <t>000001251113103808319481086504 | Sterlin gPro Transfer from BAAY PROJECTS to KIBR AT VENTURES (Cash granite)</t>
  </si>
  <si>
    <t>VAT FEE - 000001251113103808319481086504 | SterlingPro Transfer from BAAY PROJEC TS to KIBRAT VENTURES (Cash granite)</t>
  </si>
  <si>
    <t>NIP FEE - 000001251113103808319481086504 | SterlingPro Transfer from BAAY PROJEC TS to KIBRAT VENTURES (Cash granite)</t>
  </si>
  <si>
    <t>000001251113124808106013279543 | Sterlin gPro Transfer from BAAY PROJECTS to OLAI DE FOLASHADE KOBIOWU (Cash)</t>
  </si>
  <si>
    <t>VAT FEE - 000001251113124808106013279543 | SterlingPro Transfer from BAAY PROJEC TS to OLAIDE FOLASHADE KOBIOWU (Cash)</t>
  </si>
  <si>
    <t>NIP FEE - 000001251113124808106013279543 | SterlingPro Transfer from BAAY PROJEC TS to OLAIDE FOLASHADE KOBIOWU (Cash)</t>
  </si>
  <si>
    <t>000001251113130223156071542040 | Sterlin gPro Transfer from BAAY PROJECTS to ORIZ U CHRISTIAN ONYINYE (Tiles)</t>
  </si>
  <si>
    <t>VAT FEE - 000001251113130223156071542040 | SterlingPro Transfer from BAAY PROJEC TS to ORIZU CHRISTIAN ONYINYE (Tiles)</t>
  </si>
  <si>
    <t>NIP FEE - 000001251113130223156071542040 | SterlingPro Transfer from BAAY PROJEC TS to ORIZU CHRISTIAN ONYINYE (Tiles)</t>
  </si>
  <si>
    <t>000001251113134222178915553288 | Sterlin gPro Transfer from BAAY PROJECTS to ADEG OKE SEGUN BABATUNDE (Diors)</t>
  </si>
  <si>
    <t>VAT FEE - 000001251113134222178915553288 | SterlingPro Transfer from BAAY PROJEC TS to ADEGOKE SEGUN BABATUNDE (Diors)</t>
  </si>
  <si>
    <t>NIP FEE - 000001251113134222178915553288 | SterlingPro Transfer from BAAY PROJEC TS to ADEGOKE SEGUN BABATUNDE (Diors)</t>
  </si>
  <si>
    <t>000001251113135947439383289306 | Sterlin gPro Transfer from BAAY PROJECTS to SQUA D ESSENZA INTERNATIONAL LTD (Cash)</t>
  </si>
  <si>
    <t>VAT FEE - 000001251113135947439383289306 | SterlingPro Transfer from BAAY PROJEC TS to SQUAD ESSENZA INTERNATIONAL LTD ( Cash)</t>
  </si>
  <si>
    <t>NIP FEE - 000001251113135947439383289306 | SterlingPro Transfer from BAAY PROJEC TS to SQUAD ESSENZA INTERNATIONAL LTD ( Cash)</t>
  </si>
  <si>
    <t>Govt Levy (FIRS) – EMT for 2025-11-12</t>
  </si>
  <si>
    <t>BANKNIP From 000007251113153212673979429 431 000007 PAYREF: ONB25111303321102332 SENDER: LANDNEST HOMES AND PROPERTIES BA AY FORESHORE REMARK: COB TRF FROM LANDNE ST H **1156 F</t>
  </si>
  <si>
    <t>000001251113165255244579859175 | Sterlin gPro Transfer from BAAY PROJECTS to SAMS ON SUNDAY ANDRIYA (C)</t>
  </si>
  <si>
    <t>VAT FEE - 000001251113165255244579859175 | SterlingPro Transfer from BAAY PROJEC TS to SAMSON SUNDAY ANDRIYA (C)</t>
  </si>
  <si>
    <t>NIP FEE - 000001251113165255244579859175 | SterlingPro Transfer from BAAY PROJEC TS to SAMSON SUNDAY ANDRIYA (C)</t>
  </si>
  <si>
    <t>000001251113180658762040957835 | Sterlin gPro Transfer from BAAY PROJECTS to S.T. O STEVO NIGERIA ENTERPRISES (Cash toilet seat)</t>
  </si>
  <si>
    <t>VAT FEE - 000001251113180658762040957835 | SterlingPro Transfer from BAAY PROJEC TS to S.T.O STEVO NIGERIA ENTERPRISES (C ash toilet seat)</t>
  </si>
  <si>
    <t>NIP FEE - 000001251113180658762040957835 | SterlingPro Transfer from BAAY PROJEC TS to S.T.O STEVO NIGERIA ENTERPRISES (C ash toilet seat)</t>
  </si>
  <si>
    <t>000001251113200755688873367080 | Sterlin gPro Transfer from BAAY PROJECTS to THE</t>
  </si>
  <si>
    <t>VAT FEE - 000001251113200755688873367080 | SterlingPro Transfer from BAAY PROJEC TS to THE GREAT PALAZZO RESORT HOTEL INT ER BIZ HUB (Segun an...</t>
  </si>
  <si>
    <t>NIP FEE - 000001251113200755688873367080 | SterlingPro Transfer from BAAY PROJEC TS to THE GREAT PALAZZO RESORT HOTEL INT ER BIZ HUB (Segun an...</t>
  </si>
  <si>
    <t>000001251114054738417420886932 | Sterlin gPro Transfer from BAAY PROJECTS to KIBR AT VENTURES (Ston base)</t>
  </si>
  <si>
    <t>VAT FEE - 000001251114054738417420886932 | SterlingPro Transfer from BAAY PROJEC TS to KIBRAT VENTURES (Ston base)</t>
  </si>
  <si>
    <t>NIP FEE - 000001251114054738417420886932 | SterlingPro Transfer from BAAY PROJEC TS to KIBRAT VENTURES (Ston base)</t>
  </si>
  <si>
    <t>000001251114055120488071404115 | Sterlin gPro Transfer from BAAY PROJECTS to OMOT OSHO OJO OLATUNDE (Blocks)</t>
  </si>
  <si>
    <t>VAT FEE - 000001251114055120488071404115 | SterlingPro Transfer from BAAY PROJEC TS to OMOTOSHO OJO OLATUNDE (Blocks)</t>
  </si>
  <si>
    <t>NIP FEE - 000001251114055120488071404115 | SterlingPro Transfer from BAAY PROJEC TS to OMOTOSHO OJO OLATUNDE (Blocks)</t>
  </si>
  <si>
    <t>000001251114055405445288098984 | Sterlin gPro Transfer from BAAY PROJECTS to IGHO RODHE CHRISTOPHER OWHOFORI (Road works )</t>
  </si>
  <si>
    <t>VAT FEE - 000001251114055405445288098984 | SterlingPro Transfer from BAAY PROJEC TS to IGHORODHE CHRISTOPHER OWHOFORI (Ro ad works )</t>
  </si>
  <si>
    <t>NIP FEE - 000001251114055405445288098984 | SterlingPro Transfer from BAAY PROJEC TS to IGHORODHE CHRISTOPHER OWHOFORI (Ro ad works )</t>
  </si>
  <si>
    <t>000001251114055738663220149251 | Sterlin gPro Transfer from BAAY PROJECTS to SAMS ON SUNDAY ANDRIYA (Caster)</t>
  </si>
  <si>
    <t>VAT FEE - 000001251114055738663220149251 | SterlingPro Transfer from BAAY PROJEC TS to SAMSON SUNDAY ANDRIYA (Caster)</t>
  </si>
  <si>
    <t>NIP FEE - 000001251114055738663220149251 | SterlingPro Transfer from BAAY PROJEC TS to SAMSON SUNDAY ANDRIYA (Caster)</t>
  </si>
  <si>
    <t>000001251114073811440131646350 | Sterlin gPro Transfer from BAAY PROJECTS to BASH YKEL RESOURCES (Ztomebss)</t>
  </si>
  <si>
    <t>VAT FEE - 000001251114073811440131646350 | SterlingPro Transfer from BAAY PROJEC TS to BASHYKEL RESOURCES (Ztomebss)</t>
  </si>
  <si>
    <t>NIP FEE - 000001251114073811440131646350 | SterlingPro Transfer from BAAY PROJEC TS to BASHYKEL RESOURCES (Ztomebss)</t>
  </si>
  <si>
    <t>BANKNIP From 000013251114081159000545689 399 000013 PAYREF: 000545689399 SENDER: RENDERFROST COLDROOM LTD REMARK: Via GAP SLITE Balance to BAAY PROJECTS. 00001325 1114081159000545689399</t>
  </si>
  <si>
    <t>000001251114083430169997897090 | Sterlin gPro Transfer from BAAY PROJECTS to STEP HEN ONYEKA OKAFOR (Plumber )</t>
  </si>
  <si>
    <t>VAT FEE - 000001251114083430169997897090 | SterlingPro Transfer from BAAY PROJEC TS to STEPHEN ONYEKA OKAFOR (Plumber )</t>
  </si>
  <si>
    <t>NIP FEE - 000001251114083430169997897090 | SterlingPro Transfer from BAAY PROJEC TS to STEPHEN ONYEKA OKAFOR (Plumber )</t>
  </si>
  <si>
    <t>000001251114090142655128228279 | Sterlin gPro Transfer from BAAY PROJECTS to IYAB ODE RAFIAT SHITTU (Cash)</t>
  </si>
  <si>
    <t>VAT FEE - 000001251114090142655128228279 | SterlingPro Transfer from BAAY PROJEC TS to IYABODE RAFIAT SHITTU (Cash)</t>
  </si>
  <si>
    <t>NIP FEE - 000001251114090142655128228279 | SterlingPro Transfer from BAAY PROJEC TS to IYABODE RAFIAT SHITTU (Cash)</t>
  </si>
  <si>
    <t>000001251114090510843937329180 | Sterlin gPro Transfer from BAAY PROJECTS to MD-V ICTORY Venture (Cash)</t>
  </si>
  <si>
    <t>VAT FEE - 000001251114090510843937329180 | SterlingPro Transfer from BAAY PROJEC TS to MD-VICTORY Venture (Cash)</t>
  </si>
  <si>
    <t>NIP FEE - 000001251114090510843937329180 | SterlingPro Transfer from BAAY PROJEC TS to MD-VICTORY Venture (Cash)</t>
  </si>
  <si>
    <t>000001251114121729270367425459 | Sterlin gPro Transfer from BAAY PROJECTS to VICT ORIA ABIMBOLA ADENIYI (Cash)</t>
  </si>
  <si>
    <t>VAT FEE - 000001251114121729270367425459 | SterlingPro Transfer from BAAY PROJEC TS to VICTORIA ABIMBOLA ADENIYI (Cash)</t>
  </si>
  <si>
    <t>NIP FEE - 000001251114121729270367425459 | SterlingPro Transfer from BAAY PROJEC TS to VICTORIA ABIMBOLA ADENIYI (Cash)</t>
  </si>
  <si>
    <t>000001251114124909332438072648 | Sterlin gPro Transfer from BAAY PROJECTS to OLAD ELE NURINI (Cash sand)</t>
  </si>
  <si>
    <t>VAT FEE - 000001251114124909332438072648 | SterlingPro Transfer from BAAY PROJEC TS to OLADELE NURINI (Cash sand)</t>
  </si>
  <si>
    <t>NIP FEE - 000001251114124909332438072648 | SterlingPro Transfer from BAAY PROJEC TS to OLADELE NURINI (Cash sand)</t>
  </si>
  <si>
    <t>000001251114125050130352468383 | Sterlin gPro Transfer from BAAY PROJECTS to BASH YKEL RESOURCES (Done )</t>
  </si>
  <si>
    <t>VAT FEE - 000001251114125050130352468383 | SterlingPro Transfer from BAAY PROJEC TS to BASHYKEL RESOURCES (Done )</t>
  </si>
  <si>
    <t>NIP FEE - 000001251114125050130352468383 | SterlingPro Transfer from BAAY PROJEC TS to BASHYKEL RESOURCES (Done )</t>
  </si>
  <si>
    <t>000001251114125434513407305818 | Sterlin gPro Transfer from BAAY PROJECTS to ALAM U TOSIN AKINKUNMI (Imprest )</t>
  </si>
  <si>
    <t>VAT FEE - 000001251114125434513407305818 | SterlingPro Transfer from BAAY PROJEC TS to ALAMU TOSIN AKINKUNMI (Imprest )</t>
  </si>
  <si>
    <t>NIP FEE - 000001251114125434513407305818 | SterlingPro Transfer from BAAY PROJEC TS to ALAMU TOSIN AKINKUNMI (Imprest )</t>
  </si>
  <si>
    <t>000001251114133942368350145047 | Sterlin gPro Transfer from BAAY PROJECTS to MOSH OOD ABIOLA TIJANI (Cash)</t>
  </si>
  <si>
    <t>VAT FEE - 000001251114133942368350145047 | SterlingPro Transfer from BAAY PROJEC TS to MOSHOOD ABIOLA TIJANI (Cash)</t>
  </si>
  <si>
    <t>NIP FEE - 000001251114133942368350145047 | SterlingPro Transfer from BAAY PROJEC TS to MOSHOOD ABIOLA TIJANI (Cash)</t>
  </si>
  <si>
    <t>Govt Levy (FIRS) – EMT for 2025-11-13</t>
  </si>
  <si>
    <t>000001251114163705585823722115 | Sterlin gPro Transfer from BAAY PROJECTS to VALU E XCHANGE SUPERSTORE - VALUE XCHANGE SUP ERSTORE (C)</t>
  </si>
  <si>
    <t>VAT FEE - 000001251114163705585823722115 | SterlingPro Transfer from BAAY PROJEC TS to VALUE XCHANGE SUPERSTORE - VALUE X CHANGE SUPERSTORE (C)</t>
  </si>
  <si>
    <t>NIP FEE - 000001251114163705585823722115 | SterlingPro Transfer from BAAY PROJEC TS to VALUE XCHANGE SUPERSTORE - VALUE X CHANGE SUPERSTORE (C)</t>
  </si>
  <si>
    <t>000001251114165430167888826925 | Sterlin gPro Transfer from BAAY PROJECTS to EXTR EME OASIS CONSULT (Commission)</t>
  </si>
  <si>
    <t>VAT FEE - 000001251114165430167888826925 | SterlingPro Transfer from BAAY PROJEC TS to EXTREME OASIS CONSULT (Commission)</t>
  </si>
  <si>
    <t>NIP FEE - 000001251114165430167888826925 | SterlingPro Transfer from BAAY PROJEC</t>
  </si>
  <si>
    <t>009669e829fb924e2c9aee51cc086b32be | Ste rlingPro Transfer from BAAY PROJECTS to MOSH JAY GLOBAL VENTURES Grass</t>
  </si>
  <si>
    <t>SMS NOTIFICATION CHARGE FOR 2025 October 1ST-31ST October 2025 - NGN</t>
  </si>
  <si>
    <t>000001251115071651787519513250 | Sterlin gPro Transfer from BAAY PROJECTS to Oluw akemi Deborah Igbalajobi (Cash)</t>
  </si>
  <si>
    <t>VAT FEE - 000001251115071651787519513250 | SterlingPro Transfer from BAAY PROJEC TS to Oluwakemi Deborah Igbalajobi (Cash )</t>
  </si>
  <si>
    <t>NIP FEE - 000001251115071651787519513250 | SterlingPro Transfer from BAAY PROJEC TS to Oluwakemi Deborah Igbalajobi (Cash )</t>
  </si>
  <si>
    <t>000001251115071900810872615112 | Sterlin gPro Transfer from BAAY PROJECTS to ISLA HUDEEN SUNDAY ALIU (Cash)</t>
  </si>
  <si>
    <t>VAT FEE - 000001251115071900810872615112 | SterlingPro Transfer from BAAY PROJEC TS to ISLAHUDEEN SUNDAY ALIU (Cash)</t>
  </si>
  <si>
    <t>NIP FEE - 000001251115071900810872615112 | SterlingPro Transfer from BAAY PROJEC TS to ISLAHUDEEN SUNDAY ALIU (Cash)</t>
  </si>
  <si>
    <t>000001251115072300248785292035 | Sterlin gPro Transfer from BAAY PROJECTS to BADM US HASSAN (Cash)</t>
  </si>
  <si>
    <t>VAT FEE - 000001251115072300248785292035 | SterlingPro Transfer from BAAY PROJEC TS to BADMUS HASSAN (Cash)</t>
  </si>
  <si>
    <t>NIP FEE - 000001251115072300248785292035 | SterlingPro Transfer from BAAY PROJEC TS to BADMUS HASSAN (Cash)</t>
  </si>
  <si>
    <t>000001251115074001556315181110 | Sterlin gPro Transfer from BAAY PROJECTS to PIEC E &amp;amp;SOLID (Cash)</t>
  </si>
  <si>
    <t>VAT FEE - 000001251115074001556315181110 | SterlingPro Transfer from BAAY PROJEC TS to PIECE &amp;amp;SOLID (Cash)</t>
  </si>
  <si>
    <t>NIP FEE - 000001251115074001556315181110 | SterlingPro Transfer from BAAY PROJEC TS to PIECE &amp;amp;SOLID (Cash)</t>
  </si>
  <si>
    <t>000001251115074233216473383519 | Sterlin gPro Transfer from BAAY PROJECTS to LARR IES NIG ENT (Grader )</t>
  </si>
  <si>
    <t>VAT FEE - 000001251115074233216473383519 | SterlingPro Transfer from BAAY PROJEC TS to LARRIES NIG ENT (Grader )</t>
  </si>
  <si>
    <t>NIP FEE - 000001251115074233216473383519 | SterlingPro Transfer from BAAY PROJEC TS to LARRIES NIG ENT (Grader )</t>
  </si>
  <si>
    <t>000001251115090524239878710381 | Sterlin gPro Transfer from BAAY PROJECTS to AKEE M AYODELE AKANNI (Cash)</t>
  </si>
  <si>
    <t>VAT FEE - 000001251115090524239878710381 | SterlingPro Transfer from BAAY PROJEC TS to AKEEM AYODELE AKANNI (Cash)</t>
  </si>
  <si>
    <t>NIP FEE - 000001251115090524239878710381 | SterlingPro Transfer from BAAY PROJEC TS to AKEEM AYODELE AKANNI (Cash)</t>
  </si>
  <si>
    <t>Govt Levy (FIRS) – EMT for 2025-11-14</t>
  </si>
  <si>
    <t>000001251115164819426793479939 | Sterlin gPro Transfer from BAAY PROJECTS to NNAM DI DIMOHACHIE (Stamping )</t>
  </si>
  <si>
    <t>VAT FEE - 000001251115164819426793479939 | SterlingPro Transfer from BAAY PROJEC TS to NNAMDI DIMOHACHIE (Stamping )</t>
  </si>
  <si>
    <t>NIP FEE - 000001251115164819426793479939 | SterlingPro Transfer from BAAY PROJEC TS to NNAMDI DIMOHACHIE (Stamping )</t>
  </si>
  <si>
    <t>000001251115194401021693012350 | Sterlin gPro Transfer from BAAY PROJECTS to The Place Circle (Cash)</t>
  </si>
  <si>
    <t>VAT FEE - 000001251115194401021693012350 | SterlingPro Transfer from BAAY PROJEC TS to The Place Circle (Cash)</t>
  </si>
  <si>
    <t>NIP FEE - 000001251115194401021693012350 | SterlingPro Transfer from BAAY PROJEC TS to The Place Circle (Cash)</t>
  </si>
  <si>
    <t>000001251115194901053109547804 | Sterlin gPro Transfer from BAAY PROJECTS to The Place Circle (Cash)</t>
  </si>
  <si>
    <t>VAT FEE - 000001251115194901053109547804 | SterlingPro Transfer from BAAY PROJEC TS to The Place Circle (Cash)</t>
  </si>
  <si>
    <t>NIP FEE - 000001251115194901053109547804 | SterlingPro Transfer from BAAY PROJEC TS to The Place Circle (Cash)</t>
  </si>
  <si>
    <t>000001251115203411398643502963 | Sterlin gPro Transfer from BAAY PROJECTS to EZEK IEL OLUSEGUN ABIODUN (Roof baay foreshor e )</t>
  </si>
  <si>
    <t>VAT FEE - 000001251115203411398643502963 | SterlingPro Transfer from BAAY PROJEC TS to EZEKIEL OLUSEGUN ABIODUN (Roof baa y foreshore )</t>
  </si>
  <si>
    <t>NIP FEE - 000001251115203411398643502963 | SterlingPro Transfer from BAAY PROJEC TS to EZEKIEL OLUSEGUN ABIODUN (Roof baa y foreshore )</t>
  </si>
  <si>
    <t>000001251115203531570183106276 | Sterlin gPro Transfer from BAAY PROJECTS to RASA Q ROQEEB ADEBARE (Windows aluminum )</t>
  </si>
  <si>
    <t>VAT FEE - 000001251115203531570183106276 | SterlingPro Transfer from BAAY PROJEC TS to RASAQ ROQEEB ADEBARE (Windows alum inum )</t>
  </si>
  <si>
    <t>NIP FEE - 000001251115203531570183106276 | SterlingPro Transfer from BAAY PROJEC TS to RASAQ ROQEEB ADEBARE (Windows alum inum )</t>
  </si>
  <si>
    <t>000001251116051053866124938712 | Sterlin gPro Transfer from BAAY PROJECTS to OLAS UPO GANIU SHOKUNBI (Cash)</t>
  </si>
  <si>
    <t>VAT FEE - 000001251116051053866124938712 | SterlingPro Transfer from BAAY PROJEC TS to OLASUPO GANIU SHOKUNBI (Cash)</t>
  </si>
  <si>
    <t>NIP FEE - 000001251116051053866124938712 | SterlingPro Transfer from BAAY PROJEC TS to OLASUPO GANIU SHOKUNBI (Cash)</t>
  </si>
  <si>
    <t>000001251116052816354595345669 | Sterlin gPro Transfer from BAAY PROJECTS to ADEO LU EMMANUEL OYEBADE (Cash)</t>
  </si>
  <si>
    <t>VAT FEE - 000001251116052816354595345669 | SterlingPro Transfer from BAAY PROJEC TS to ADEOLU EMMANUEL OYEBADE (Cash)</t>
  </si>
  <si>
    <t>NIP FEE - 000001251116052816354595345669 | SterlingPro Transfer from BAAY PROJEC TS to ADEOLU EMMANUEL OYEBADE (Cash)</t>
  </si>
  <si>
    <t>000001251116063436997574907001 | Sterlin gPro Transfer from BAAY PROJECTS to ADEN IYI OLUWABUNMI ADELEYE (Bricklaying )</t>
  </si>
  <si>
    <t>VAT FEE - 000001251116063436997574907001 | SterlingPro Transfer from BAAY PROJEC TS to ADENIYI OLUWABUNMI ADELEYE (Brickl aying )</t>
  </si>
  <si>
    <t>NIP FEE - 000001251116063436997574907001 | SterlingPro Transfer from BAAY PROJEC TS to ADENIYI OLUWABUNMI ADELEYE (Brickl aying )</t>
  </si>
  <si>
    <t>000001251116063606496318169663 | Sterlin gPro Transfer from BAAY PROJECTS to SUND AY MATTEW ATANDA (Bricklaying )</t>
  </si>
  <si>
    <t>VAT FEE - 000001251116063606496318169663 | SterlingPro Transfer from BAAY PROJEC TS to SUNDAY MATTEW ATANDA (Bricklaying )</t>
  </si>
  <si>
    <t>NIP FEE - 000001251116063606496318169663 | SterlingPro Transfer from BAAY PROJEC TS to SUNDAY MATTEW ATANDA (Bricklaying )</t>
  </si>
  <si>
    <t>000001251116064703785927987710 | Sterlin gPro Transfer from BAAY PROJECTS to SUND AY OYEWOLE EEBUDOLA (Bricklaying )</t>
  </si>
  <si>
    <t>VAT FEE - 000001251116064703785927987710 | SterlingPro Transfer from BAAY PROJEC TS to SUNDAY OYEWOLE EEBUDOLA (Bricklayi ng )</t>
  </si>
  <si>
    <t>NIP FEE - 000001251116064703785927987710 | SterlingPro Transfer from BAAY PROJEC TS to SUNDAY OYEWOLE EEBUDOLA (Bricklayi ng )</t>
  </si>
  <si>
    <t>000001251116065557037863256966 | Sterlin gPro Transfer from BAAY PROJECTS to CHRI STOPHER ANU IKWE (Bricklaying )</t>
  </si>
  <si>
    <t>VAT FEE - 000001251116065557037863256966 | SterlingPro Transfer from BAAY PROJEC TS to CHRISTOPHER ANU IKWE (Bricklaying )</t>
  </si>
  <si>
    <t>NIP FEE - 000001251116065557037863256966 | SterlingPro Transfer from BAAY PROJEC TS to CHRISTOPHER ANU IKWE (Bricklaying )</t>
  </si>
  <si>
    <t>000001251116122914356615272401 | Sterlin gPro Transfer from BAAY PROJECTS to OMOT OSHO OJO OLATUNDE (Sand)</t>
  </si>
  <si>
    <t>VAT FEE - 000001251116122914356615272401 | SterlingPro Transfer from BAAY PROJEC TS to OMOTOSHO OJO OLATUNDE (Sand)</t>
  </si>
  <si>
    <t>NIP FEE - 000001251116122914356615272401 | SterlingPro Transfer from BAAY PROJEC TS to OMOTOSHO OJO OLATUNDE (Sand)</t>
  </si>
  <si>
    <t>000001251117123614532501918162 | InBranc h NIP at 116 BOO BAAY PROJECTS IFO BELLO BUKOLA AYODELE TRF</t>
  </si>
  <si>
    <t>VAT FEE - 000001251117123614532501918162 | InBranch NIP at 116 BOO BAAY PROJECTS IFO BELLO BUKOLA AYODELE TRF</t>
  </si>
  <si>
    <t>NIP FEE - 000001251117123614532501918162 | InBranch NIP at 116 BOO BAAY PROJECTS IFO BELLO BUKOLA AYODELE TRF</t>
  </si>
  <si>
    <t>000001251117125612617643140558 | Sterlin gPro Transfer from BAAY PROJECTS to ADEG OKE OPEYEMI OMOLARA (Admin cmd)</t>
  </si>
  <si>
    <t>VAT FEE - 000001251117125612617643140558 | SterlingPro Transfer from BAAY PROJEC TS to ADEGOKE OPEYEMI OMOLARA (Admin cmd )</t>
  </si>
  <si>
    <t>NIP FEE - 000001251117125612617643140558 | SterlingPro Transfer from BAAY PROJEC TS to ADEGOKE OPEYEMI OMOLARA (Admin cmd )</t>
  </si>
  <si>
    <t>000001251117125700944124091228 | Sterlin gPro Transfer from BAAY PROJECTS to ADEG OKE OPEYEMI OMOLARA (Admin cmd)</t>
  </si>
  <si>
    <t>VAT FEE - 000001251117125700944124091228 | SterlingPro Transfer from BAAY PROJEC TS to ADEGOKE OPEYEMI OMOLARA (Admin cmd )</t>
  </si>
  <si>
    <t>NIP FEE - 000001251117125700944124091228 | SterlingPro Transfer from BAAY PROJEC TS to ADEGOKE OPEYEMI OMOLARA (Admin cmd )</t>
  </si>
  <si>
    <t>000001251117125802100364357616 | Sterlin gPro Transfer from BAAY PROJECTS to OWOL ABI CHARLES OLUWATOBI (Bermuda grass for baay fore...</t>
  </si>
  <si>
    <t>VAT FEE - 000001251117125802100364357616 | SterlingPro Transfer from BAAY PROJEC TS to OWOLABI CHARLES OLUWATOBI (Bermuda grass for baay fore...</t>
  </si>
  <si>
    <t>NIP FEE - 000001251117125802100364357616 | SterlingPro Transfer from BAAY PROJEC TS to OWOLABI CHARLES OLUWATOBI (Bermuda grass for baay fore...</t>
  </si>
  <si>
    <t>000001251117125942144724804498 | Sterlin gPro Transfer from BAAY PROJECTS to ADEG OKE OPEYEMI OMOLARA (Cmd admin)</t>
  </si>
  <si>
    <t>VAT FEE - 000001251117125942144724804498 | SterlingPro Transfer from BAAY PROJEC TS to ADEGOKE OPEYEMI OMOLARA (Cmd admin )</t>
  </si>
  <si>
    <t>NIP FEE - 000001251117125942144724804498 | SterlingPro Transfer from BAAY PROJEC TS to ADEGOKE OPEYEMI OMOLARA (Cmd admin )</t>
  </si>
  <si>
    <t>000001251117130911146781021808 | Sterlin gPro Transfer from BAAY PROJECTS to RAO FISHMONGERS (supplies )</t>
  </si>
  <si>
    <t>VAT FEE - 000001251117130911146781021808 | SterlingPro Transfer from BAAY PROJEC TS to RAO FISHMONGERS (supplies )</t>
  </si>
  <si>
    <t>NIP FEE - 000001251117130911146781021808 | SterlingPro Transfer from BAAY PROJEC TS to RAO FISHMONGERS (supplies )</t>
  </si>
  <si>
    <t>000001251117145041221590920525 | Sterlin gPro Transfer from BAAY PROJECTS to CHRI STIAN ABUCHI IHEZUO (PA AC condition)</t>
  </si>
  <si>
    <t>VAT FEE - 000001251117145041221590920525 | SterlingPro Transfer from BAAY PROJEC TS to CHRISTIAN ABUCHI IHEZUO (PA AC con dition)</t>
  </si>
  <si>
    <t>NIP FEE - 000001251117145041221590920525 | SterlingPro Transfer from BAAY PROJEC TS to CHRISTIAN ABUCHI IHEZUO (PA AC con dition)</t>
  </si>
  <si>
    <t>000001251117145242064925245586 | Sterlin gPro Transfer from BAAY PROJECTS to AUTO CHECK FIN. - COLLECTION AC (monthly repa yment)</t>
  </si>
  <si>
    <t>VAT FEE - 000001251117145242064925245586 | SterlingPro Transfer from BAAY PROJEC TS to AUTOCHECK FIN. - COLLECTION AC (mo nthly repayment)</t>
  </si>
  <si>
    <t>NIP FEE - 000001251117145242064925245586 | SterlingPro Transfer from BAAY PROJEC TS to AUTOCHECK FIN. - COLLECTION AC (mo nthly repayment)</t>
  </si>
  <si>
    <t>000001251117163032864349285592 | Sterlin gPro Transfer from BAAY PROJECTS to OLAM IDE MORENIKE KASALI (Woods)</t>
  </si>
  <si>
    <t>VAT FEE - 000001251117163032864349285592 | SterlingPro Transfer from BAAY PROJEC TS to OLAMIDE MORENIKE KASALI (Woods)</t>
  </si>
  <si>
    <t>NIP FEE - 000001251117163032864349285592 | SterlingPro Transfer from BAAY PROJEC TS to OLAMIDE MORENIKE KASALI (Woods)</t>
  </si>
  <si>
    <t>000001251118112415967047441345 | Sterlin gPro Transfer from BAAY PROJECTS to FAGB AYI AFEEZ (Electrician)</t>
  </si>
  <si>
    <t>VAT FEE - 000001251118112415967047441345 | SterlingPro Transfer from BAAY PROJEC TS to FAGBAYI AFEEZ (Electrician)</t>
  </si>
  <si>
    <t>NIP FEE - 000001251118112415967047441345 | SterlingPro Transfer from BAAY PROJEC TS to FAGBAYI AFEEZ (Electrician)</t>
  </si>
  <si>
    <t>000001251118112611675993195489 | Sterlin gPro Transfer from BAAY PROJECTS to TAIW O SUNDAY ADEKUNLE (Plumbing)</t>
  </si>
  <si>
    <t>VAT FEE - 000001251118112611675993195489 | SterlingPro Transfer from BAAY PROJEC TS to TAIWO SUNDAY ADEKUNLE (Plumbing)</t>
  </si>
  <si>
    <t>NIP FEE - 000001251118112611675993195489 | SterlingPro Transfer from BAAY PROJEC TS to TAIWO SUNDAY ADEKUNLE (Plumbing)</t>
  </si>
  <si>
    <t>00ba1f2462eb1e41d09b9797a2bb77ce6d | Ste rlingPro Transfer from BAAY PROJECTS to SAMSON OPEYEMI Bricklayer</t>
  </si>
  <si>
    <t>000001251118131648381525234097 | Sterlin gPro Transfer from BAAY PROJECTS to OMOT AYO LANRE OLUDARE (Cash)</t>
  </si>
  <si>
    <t>VAT FEE - 000001251118131648381525234097 | SterlingPro Transfer from BAAY PROJEC TS to OMOTAYO LANRE OLUDARE (Cash)</t>
  </si>
  <si>
    <t>NIP FEE - 000001251118131648381525234097 | SterlingPro Transfer from BAAY PROJEC TS to OMOTAYO LANRE OLUDARE (Cash)</t>
  </si>
  <si>
    <t>00109771eb2e32435fb6d097f77b183195 | Ste rlingPro Transfer from BAAY PROJECTS to AYERS ROCK CONSULT Cement</t>
  </si>
  <si>
    <t>000001251118192617177173710151 | Sterlin gPro Transfer from BAAY PROJECTS to AT F ARMS AND MANAGEMENT CONSULTANCY LIMITED (Cement)</t>
  </si>
  <si>
    <t>VAT FEE - 000001251118192617177173710151 | SterlingPro Transfer from BAAY PROJEC TS to AT FARMS AND MANAGEMENT CONSULTANC Y LIMITED (Cement)</t>
  </si>
  <si>
    <t>NIP FEE - 000001251118192617177173710151 | SterlingPro Transfer from BAAY PROJEC TS to AT FARMS AND MANAGEMENT CONSULTANC Y LIMITED (Cement)</t>
  </si>
  <si>
    <t>19-Nov-2025</t>
  </si>
  <si>
    <t>000001251119112558560270732335 | Sterlin gPro Transfer from BAAY PROJECTS to OLAD AYO ALEXANDER OLAFUSI (Fuel projects tea m)</t>
  </si>
  <si>
    <t>VAT FEE - 000001251119112558560270732335 | SterlingPro Transfer from BAAY PROJEC TS to OLADAYO ALEXANDER OLAFUSI (Fuel pr ojects team)</t>
  </si>
  <si>
    <t>NIP FEE - 000001251119112558560270732335 | SterlingPro Transfer from BAAY PROJEC TS to OLADAYO ALEXANDER OLAFUSI (Fuel pr ojects team)</t>
  </si>
  <si>
    <t>BANKNIP From 000023251119152140002182867 461 000023 PAYREF: 20251119151726047 SEN DER: DEBS MODIVALUXURY LIMITED REMARK: T o STERLING BANK | BAAY PROJECTS Payment from Mr Akinsola</t>
  </si>
  <si>
    <t>BANKNIP From 000023251119175621002182900 330 000023 PAYREF: 20251119175201431 SEN DER: DEBS MODIVALUXURY LIMITED REMARK: T o STERLING BANK | BAAY PROJECTS House pa yment from Mr Akinsola Joseph</t>
  </si>
  <si>
    <t>20-Nov-2025</t>
  </si>
  <si>
    <t>000001251120072638544093870704 | Sterlin gPro Transfer from BAAY PROJECTS to SULA IMAN SUNDAY AFOLABI (Reinforcement )</t>
  </si>
  <si>
    <t>VAT FEE - 000001251120072638544093870704 | SterlingPro Transfer from BAAY PROJEC TS to SULAIMAN SUNDAY AFOLABI (Reinforce ment )</t>
  </si>
  <si>
    <t>NIP FEE - 000001251120072638544093870704 | SterlingPro Transfer from BAAY PROJEC TS to SULAIMAN SUNDAY AFOLABI (Reinforce ment )</t>
  </si>
  <si>
    <t>000001251120072911944188474304 | Sterlin gPro Transfer from BAAY PROJECTS to NNAM DI DIMOHACHIE (Stamping )</t>
  </si>
  <si>
    <t>VAT FEE - 000001251120072911944188474304 | SterlingPro Transfer from BAAY PROJEC TS to NNAMDI DIMOHACHIE (Stamping )</t>
  </si>
  <si>
    <t>NIP FEE - 000001251120072911944188474304 | SterlingPro Transfer from BAAY PROJEC TS to NNAMDI DIMOHACHIE (Stamping )</t>
  </si>
  <si>
    <t>000001251120073314500263020234 | Sterlin gPro Transfer from BAAY PROJECTS to ADEN IYI OLUWABUNMI ADELEYE (Plastering )</t>
  </si>
  <si>
    <t>VAT FEE - 000001251120073314500263020234 | SterlingPro Transfer from BAAY PROJEC TS to ADENIYI OLUWABUNMI ADELEYE (Plaste ring )</t>
  </si>
  <si>
    <t>NIP FEE - 000001251120073314500263020234 | SterlingPro Transfer from BAAY PROJEC TS to ADENIYI OLUWABUNMI ADELEYE (Plaste ring )</t>
  </si>
  <si>
    <t>003599c32bbf2a4743aecdbb8d9dc6edef | Ste rlingPro Transfer from BAAY PROJECTS to MOSH JAY GLOBAL VENTURES Artifci ial gras s</t>
  </si>
  <si>
    <t>BANKNIP From 000013251120082147000558044 474 000013 PAYREF: 000558044474 SENDER: OYEWO ZAYNAB MOBOLA REMARK: Refund 2 to BAAY PROJECTS. 000013251120082147000558 044474</t>
  </si>
  <si>
    <t>INWARD CLEARING DEBIT 01365753 MICHEAL OLAKUNLE SHOBOLA</t>
  </si>
  <si>
    <t>000001251120093344974775420845 | Sterlin gPro Transfer from BAAY PROJECTS to TRAV ELSTART WEB LOGISTICS LTD (NG13753940)</t>
  </si>
  <si>
    <t>VAT FEE - 000001251120093344974775420845 | SterlingPro Transfer from BAAY PROJEC TS to TRAVELSTART WEB LOGISTICS LTD (NG1 3753940)</t>
  </si>
  <si>
    <t>NIP FEE - 000001251120093344974775420845 | SterlingPro Transfer from BAAY PROJEC TS to TRAVELSTART WEB LOGISTICS LTD (NG1 3753940)</t>
  </si>
  <si>
    <t>000001251120131547938439344242 | Sterlin gPro Transfer from BAAY PROJECTS to EB-B ENLUCK EQUITABLE VENTURES - (Plumbing )</t>
  </si>
  <si>
    <t>VAT FEE - 000001251120131547938439344242 | SterlingPro Transfer from BAAY PROJEC TS to EB-BENLUCK EQUITABLE VENTURES - (P lumbing )</t>
  </si>
  <si>
    <t>NIP FEE - 000001251120131547938439344242 | SterlingPro Transfer from BAAY PROJEC TS to EB-BENLUCK EQUITABLE VENTURES - (P lumbing )</t>
  </si>
  <si>
    <t>Govt Levy (FIRS) – EMT for 2025-11-19</t>
  </si>
  <si>
    <t>000001251120162359417695893887 | Sterlin gPro Transfer from BAAY PROJECTS to OWOL ABI CHARLES OLUWATOBI (Busechani)</t>
  </si>
  <si>
    <t>VAT FEE - 000001251120162359417695893887 | SterlingPro Transfer from BAAY PROJEC TS to OWOLABI CHARLES OLUWATOBI (Busecha ni)</t>
  </si>
  <si>
    <t>NIP FEE - 000001251120162359417695893887 | SterlingPro Transfer from BAAY PROJEC TS to OWOLABI CHARLES OLUWATOBI (Busecha ni)</t>
  </si>
  <si>
    <t>000001251120162522098016564302 | Sterlin gPro Transfer from BAAY PROJECTS to BADM US HASSAN (Fuel)</t>
  </si>
  <si>
    <t>VAT FEE - 000001251120162522098016564302 | SterlingPro Transfer from BAAY PROJEC TS to BADMUS HASSAN (Fuel)</t>
  </si>
  <si>
    <t>NIP FEE - 000001251120162522098016564302 | SterlingPro Transfer from BAAY PROJEC TS to BADMUS HASSAN (Fuel)</t>
  </si>
  <si>
    <t>21-Nov-2025</t>
  </si>
  <si>
    <t>000001251121093710299473151520 | Sterlin gPro Transfer from BAAY PROJECTS to BAAY PROJECTS LTD (Cash)</t>
  </si>
  <si>
    <t>VAT FEE - 000001251121093710299473151520 | SterlingPro Transfer from BAAY PROJEC TS to BAAY PROJECTS LTD (Cash)</t>
  </si>
  <si>
    <t>NIP FEE - 000001251121093710299473151520 | SterlingPro Transfer from BAAY PROJEC TS to BAAY PROJECTS LTD (Cash)</t>
  </si>
  <si>
    <t>BANKNIP From 000010251121093907111091347 752 000010 PAYREF: NGA2490626963 SENDER: Sunday Ali REMARK: REFNGA2490626963 BO Sunday Ali IFO BAAY PROJECTS</t>
  </si>
  <si>
    <t>Govt Levy (FIRS) – EMT for 2025-11-20</t>
  </si>
  <si>
    <t>BANKNIP From 000013251121173026000561515 196 000013 PAYREF: 000561515196 SENDER: AJAYI OLUWATOYIN VICTORIA REMARK: NIP Tr ansfer to BAAY PROJECTS. 000013251121173 026000561515196</t>
  </si>
  <si>
    <t>000001251121210438106502823270 | Sterlin gPro Transfer from BAAY PROJECTS to Lemo nade Technology Limited - SEGUN Adegoke (Cash)</t>
  </si>
  <si>
    <t>VAT FEE - 000001251121210438106502823270 | SterlingPro Transfer from BAAY PROJEC TS to Lemonade Technology Limited - SEGU N Adegoke (Cash)</t>
  </si>
  <si>
    <t>NIP FEE - 000001251121210438106502823270 | SterlingPro Transfer from BAAY PROJEC TS to Lemonade Technology Limited - SEGU N Adegoke (Cash)</t>
  </si>
  <si>
    <t>000001251121225859055512206840 | Sterlin gPro Transfer from BAAY PROJECTS to OLAD APO AKIN LIJOKA (ac )</t>
  </si>
  <si>
    <t>VAT FEE - 000001251121225859055512206840 | SterlingPro Transfer from BAAY PROJEC</t>
  </si>
  <si>
    <t>NIP FEE - 000001251121225859055512206840 | SterlingPro Transfer from BAAY PROJEC TS to OLADAPO AKIN LIJOKA (ac )</t>
  </si>
  <si>
    <t>000001251121225956283574433171 | Sterlin gPro Transfer from BAAY PROJECTS to SAMS ON SUNDAY ANDRIYA (casting)</t>
  </si>
  <si>
    <t>VAT FEE - 000001251121225956283574433171 | SterlingPro Transfer from BAAY PROJEC TS to SAMSON SUNDAY ANDRIYA (casting)</t>
  </si>
  <si>
    <t>NIP FEE - 000001251121225956283574433171 | SterlingPro Transfer from BAAY PROJEC TS to SAMSON SUNDAY ANDRIYA (casting)</t>
  </si>
  <si>
    <t>000001251121230054576844571268 | Sterlin gPro Transfer from BAAY PROJECTS to GBOL AHAN IBRAHIM (roofs)</t>
  </si>
  <si>
    <t>VAT FEE - 000001251121230054576844571268 | SterlingPro Transfer from BAAY PROJEC TS to GBOLAHAN IBRAHIM (roofs)</t>
  </si>
  <si>
    <t>NIP FEE - 000001251121230054576844571268 | SterlingPro Transfer from BAAY PROJEC TS to GBOLAHAN IBRAHIM (roofs)</t>
  </si>
  <si>
    <t>000001251121230144639958030440 | Sterlin gPro Transfer from BAAY PROJECTS to ALAM U TOSIN AKINKUNMI (imprest)</t>
  </si>
  <si>
    <t>VAT FEE - 000001251121230144639958030440 | SterlingPro Transfer from BAAY PROJEC TS to ALAMU TOSIN AKINKUNMI (imprest)</t>
  </si>
  <si>
    <t>NIP FEE - 000001251121230144639958030440 | SterlingPro Transfer from BAAY PROJEC TS to ALAMU TOSIN AKINKUNMI (imprest)</t>
  </si>
  <si>
    <t>000001251121230236796553300403 | Sterlin gPro Transfer from BAAY PROJECTS to QUAD RI OLUWADAMILARE OPALEYE (imprest)</t>
  </si>
  <si>
    <t>VAT FEE - 000001251121230236796553300403 | SterlingPro Transfer from BAAY PROJEC TS to QUADRI OLUWADAMILARE OPALEYE (impr est)</t>
  </si>
  <si>
    <t>NIP FEE - 000001251121230236796553300403 | SterlingPro Transfer from BAAY PROJEC TS to QUADRI OLUWADAMILARE OPALEYE (impr est)</t>
  </si>
  <si>
    <t>000001251121230341669412066927 | Sterlin gPro Transfer from BAAY PROJECTS to RASA Q ROQEEB ADEBARE (aluminium window)</t>
  </si>
  <si>
    <t>VAT FEE - 000001251121230341669412066927 | SterlingPro Transfer from BAAY PROJEC TS to RASAQ ROQEEB ADEBARE (aluminium wi ndow)</t>
  </si>
  <si>
    <t>NIP FEE - 000001251121230341669412066927 | SterlingPro Transfer from BAAY PROJEC TS to RASAQ ROQEEB ADEBARE (aluminium wi ndow)</t>
  </si>
  <si>
    <t>000001251121230450609671266824 | Sterlin gPro Transfer from BAAY PROJECTS to PIEC E &amp;amp;SOLID (screeding)</t>
  </si>
  <si>
    <t>VAT FEE - 000001251121230450609671266824 | SterlingPro Transfer from BAAY PROJEC TS to PIECE &amp;amp;SOLID (screeding)</t>
  </si>
  <si>
    <t>NIP FEE - 000001251121230450609671266824 | SterlingPro Transfer from BAAY PROJEC TS to PIECE &amp;amp;SOLID (screeding)</t>
  </si>
  <si>
    <t>000001251121231014863789302673 | Sterlin gPro Transfer from BAAY PROJECTS to TIJA NI BOLANLE KADIJAT (admin. ikeja)</t>
  </si>
  <si>
    <t>VAT FEE - 000001251121231014863789302673 | SterlingPro Transfer from BAAY PROJEC TS to TIJANI BOLANLE KADIJAT (admin. ike ja)</t>
  </si>
  <si>
    <t>NIP FEE - 000001251121231014863789302673 | SterlingPro Transfer from BAAY PROJEC TS to TIJANI BOLANLE KADIJAT (admin. ike ja)</t>
  </si>
  <si>
    <t>000001251121231111778851706744 | Sterlin gPro Transfer from BAAY PROJECTS to EXTR EME OASIS CONSULT (commission)</t>
  </si>
  <si>
    <t>VAT FEE - 000001251121231111778851706744 | SterlingPro Transfer from BAAY PROJEC TS to EXTREME OASIS CONSULT (commission)</t>
  </si>
  <si>
    <t>NIP FEE - 000001251121231111778851706744 | SterlingPro Transfer from BAAY PROJEC TS to EXTREME OASIS CONSULT (commission)</t>
  </si>
  <si>
    <t>22-Nov-2025</t>
  </si>
  <si>
    <t>Govt Levy (FIRS) – EMT for 2025-11-21</t>
  </si>
  <si>
    <t>000001251122151752275738628894 | Sterlin gPro Transfer from BAAY PROJECTS to OWOL ABI CHARLES OLUWATOBI (Cash)</t>
  </si>
  <si>
    <t>VAT FEE - 000001251122151752275738628894 | SterlingPro Transfer from BAAY PROJEC TS to OWOLABI CHARLES OLUWATOBI (Cash)</t>
  </si>
  <si>
    <t>NIP FEE - 000001251122151752275738628894 | SterlingPro Transfer from BAAY PROJEC TS to OWOLABI CHARLES OLUWATOBI (Cash)</t>
  </si>
  <si>
    <t>000001251122211003739282948995 | Sterlin gPro Transfer from BAAY PROJECTS to CHUK WUDI EDWIN ELIJAH (Radio)</t>
  </si>
  <si>
    <t>VAT FEE - 000001251122211003739282948995 | SterlingPro Transfer from BAAY PROJEC TS to CHUKWUDI EDWIN ELIJAH (Radio)</t>
  </si>
  <si>
    <t>NIP FEE - 000001251122211003739282948995 | SterlingPro Transfer from BAAY PROJEC TS to CHUKWUDI EDWIN ELIJAH (Radio)</t>
  </si>
  <si>
    <t>000001251122211127663240982127 | Sterlin gPro Transfer from BAAY PROJECTS to SUND AY OYEWOLE EEBUDOLA (Bricklaying )</t>
  </si>
  <si>
    <t>VAT FEE - 000001251122211127663240982127 | SterlingPro Transfer from BAAY PROJEC TS to SUNDAY OYEWOLE EEBUDOLA (Bricklayi ng )</t>
  </si>
  <si>
    <t>NIP FEE - 000001251122211127663240982127 | SterlingPro Transfer from BAAY PROJEC TS to SUNDAY OYEWOLE EEBUDOLA (Bricklayi ng )</t>
  </si>
  <si>
    <t>23-Nov-2025</t>
  </si>
  <si>
    <t>000001251123102719643837925111 | Sterlin gPro Transfer from BAAY PROJECTS to Lemo nade Technology Limited - OLUWASEUN Afow owe (Cash)</t>
  </si>
  <si>
    <t>VAT FEE - 000001251123102719643837925111 | SterlingPro Transfer from BAAY PROJEC TS to Lemonade Technology Limited - OLUW ASEUN Afowowe (Cash)</t>
  </si>
  <si>
    <t>NIP FEE - 000001251123102719643837925111 | SterlingPro Transfer from BAAY PROJEC TS to Lemonade Technology Limited - OLUW ASEUN Afowowe (Cash)</t>
  </si>
  <si>
    <t>000001251124115902009455545178 | Sterlin gPro Transfer from BAAY PROJECTS to TAIW O SUNDAY ADEKUNLE (Plumbing baay foresho re )</t>
  </si>
  <si>
    <t>VAT FEE - 000001251124115902009455545178 | SterlingPro Transfer from BAAY PROJEC TS to TAIWO SUNDAY ADEKUNLE (Plumbing ba ay foreshore )</t>
  </si>
  <si>
    <t>NIP FEE - 000001251124115902009455545178 | SterlingPro Transfer from BAAY PROJEC TS to TAIWO SUNDAY ADEKUNLE (Plumbing ba ay foreshore )</t>
  </si>
  <si>
    <t>0049f78f2928644dc5a49caffac6acb65c | Ste rlingPro Transfer from BAAY PROJECTS to SAMSON OPEYEMI Bricklaying</t>
  </si>
  <si>
    <t>000001251124124256798404356251 | Sterlin gPro Transfer from BAAY PROJECTS to Sodi q Olawale Olawale Adebari (Ac pipes)</t>
  </si>
  <si>
    <t>VAT FEE - 000001251124124256798404356251 | SterlingPro Transfer from BAAY PROJEC TS to Sodiq Olawale Olawale Adebari (Ac pipes)</t>
  </si>
  <si>
    <t>NIP FEE - 000001251124124256798404356251 | SterlingPro Transfer from BAAY PROJEC TS to Sodiq Olawale Olawale Adebari (Ac pipes)</t>
  </si>
  <si>
    <t>000001251124152816074161402150 | Sterlin gPro Transfer from BAAY PROJECTS to IBIK UNLE AKEEM OLAWALE (Carpentry )</t>
  </si>
  <si>
    <t>VAT FEE - 000001251124152816074161402150 | SterlingPro Transfer from BAAY PROJEC TS to IBIKUNLE AKEEM OLAWALE (Carpentry )</t>
  </si>
  <si>
    <t>NIP FEE - 000001251124152816074161402150 | SterlingPro Transfer from BAAY PROJEC TS to IBIKUNLE AKEEM OLAWALE (Carpentry )</t>
  </si>
  <si>
    <t>000001251124153021562183549257 | Sterlin gPro Transfer from BAAY PROJECTS to IZUN NA KENNETH NWAGU (Plumbing )</t>
  </si>
  <si>
    <t>VAT FEE - 000001251124153021562183549257 | SterlingPro Transfer from BAAY PROJEC TS to IZUNNA KENNETH NWAGU (Plumbing )</t>
  </si>
  <si>
    <t>NIP FEE - 000001251124153021562183549257 | SterlingPro Transfer from BAAY PROJEC TS to IZUNNA KENNETH NWAGU (Plumbing )</t>
  </si>
  <si>
    <t>BANKNIP From 000007251124160905721868250 538 000007 PAYREF: ONB25112404085708537 SENDER: DEBS MODIVALUXURY LIMITED REMARK : COB TRF FROM DEBS MODIV **4574 FBP</t>
  </si>
  <si>
    <t>000001251124172251755010343684 | Sterlin gPro Transfer from BAAY PROJECTS to RAHE EM WAKEEL ABAYOMI (Paints )</t>
  </si>
  <si>
    <t>VAT FEE - 000001251124172251755010343684 | SterlingPro Transfer from BAAY PROJEC TS to RAHEEM WAKEEL ABAYOMI (Paints )</t>
  </si>
  <si>
    <t>NIP FEE - 000001251124172251755010343684 | SterlingPro Transfer from BAAY PROJEC TS to RAHEEM WAKEEL ABAYOMI (Paints )</t>
  </si>
  <si>
    <t>25-Nov-2025</t>
  </si>
  <si>
    <t>BANKNIP From 000023251124195135002183734 958 000023 PAYREF: 20251124195123994 SEN DER: OFADAHUB NIGERIA LIMITED REMARK: To STERLING BANK | BAAY PROJECTS</t>
  </si>
  <si>
    <t>000001251125104840455058841976 | Sterlin gPro Transfer from BAAY PROJECTS to ORIZ U CHRISTIAN ONYINYE (Cash tiles)</t>
  </si>
  <si>
    <t>VAT FEE - 000001251125104840455058841976 | SterlingPro Transfer from BAAY PROJEC TS to ORIZU CHRISTIAN ONYINYE (Cash tile s)</t>
  </si>
  <si>
    <t>NIP FEE - 000001251125104840455058841976 | SterlingPro Transfer from BAAY PROJEC TS to ORIZU CHRISTIAN ONYINYE (Cash tile s)</t>
  </si>
  <si>
    <t>000001251125105136373458653447 | Sterlin gPro Transfer from BAAY PROJECTS to GEOC OS PRIME CONSULTS GLOBAL LIMITED (Survey or)</t>
  </si>
  <si>
    <t>VAT FEE - 000001251125105136373458653447 | SterlingPro Transfer from BAAY PROJEC TS to GEOCOS PRIME CONSULTS GLOBAL LIMIT ED (Surveyor)</t>
  </si>
  <si>
    <t>NIP FEE - 000001251125105136373458653447 | SterlingPro Transfer from BAAY PROJEC TS to GEOCOS PRIME CONSULTS GLOBAL LIMIT ED (Surveyor)</t>
  </si>
  <si>
    <t>000001251125105355313044380329 | Sterlin gPro Transfer from BAAY PROJECTS to OLAI DE FOLASHADE KOBIOWU (Granite)</t>
  </si>
  <si>
    <t>VAT FEE - 000001251125105355313044380329 | SterlingPro Transfer from BAAY PROJEC TS to OLAIDE FOLASHADE KOBIOWU (Granite)</t>
  </si>
  <si>
    <t>NIP FEE - 000001251125105355313044380329 | SterlingPro Transfer from BAAY PROJEC TS to OLAIDE FOLASHADE KOBIOWU (Granite)</t>
  </si>
  <si>
    <t>000001251125110015359181117846 | Sterlin gPro Transfer from BAAY PROJECTS to OMOT OSHO OJO OLATUNDE (Blcosk)</t>
  </si>
  <si>
    <t>VAT FEE - 000001251125110015359181117846 | SterlingPro Transfer from BAAY PROJEC TS to OMOTOSHO OJO OLATUNDE (Blcosk)</t>
  </si>
  <si>
    <t>NIP FEE - 000001251125110015359181117846 | SterlingPro Transfer from BAAY PROJEC TS to OMOTOSHO OJO OLATUNDE (Blcosk)</t>
  </si>
  <si>
    <t>000001251125110246102695862674 | Sterlin gPro Transfer from BAAY PROJECTS to CHRI STOPHER ANU IKWE (Brick)</t>
  </si>
  <si>
    <t>VAT FEE - 000001251125110246102695862674 | SterlingPro Transfer from BAAY PROJEC TS to CHRISTOPHER ANU IKWE (Brick)</t>
  </si>
  <si>
    <t>NIP FEE - 000001251125110246102695862674 | SterlingPro Transfer from BAAY PROJEC TS to CHRISTOPHER ANU IKWE (Brick)</t>
  </si>
  <si>
    <t>000001251125110356307603833272 | Sterlin gPro Transfer from BAAY PROJECTS to OLAF USI OLADAYO ALEXANDER (Cash refund )</t>
  </si>
  <si>
    <t>VAT FEE - 000001251125110356307603833272 | SterlingPro Transfer from BAAY PROJEC TS to OLAFUSI OLADAYO ALEXANDER (Cash re fund )</t>
  </si>
  <si>
    <t>NIP FEE - 000001251125110356307603833272 | SterlingPro Transfer from BAAY PROJEC TS to OLAFUSI OLADAYO ALEXANDER (Cash re fund )</t>
  </si>
  <si>
    <t>000001251125110848023250388841 | Sterlin gPro Transfer from BAAY PROJECTS to OLAD EPO OLUWAPELUMI OMOTAYO (Cash heritage g ardens)</t>
  </si>
  <si>
    <t>VAT FEE - 000001251125110848023250388841 | SterlingPro Transfer from BAAY PROJEC TS to OLADEPO OLUWAPELUMI OMOTAYO (Cash heritage gardens)</t>
  </si>
  <si>
    <t>NIP FEE - 000001251125110848023250388841 | SterlingPro Transfer from BAAY PROJEC TS to OLADEPO OLUWAPELUMI OMOTAYO (Cash heritage gardens)</t>
  </si>
  <si>
    <t>BANKNIP From 000015251125121052000002361 048 000015 PAYREF: ZMO5689853423 SENDER: FRANCIS REMARK: Balance</t>
  </si>
  <si>
    <t>000001251125121708793249229748 | Sterlin gPro Transfer from BAAY PROJECTS to ADEN IKE GRACE ADEOLA (Cash)</t>
  </si>
  <si>
    <t>VAT FEE - 000001251125121708793249229748 | SterlingPro Transfer from BAAY PROJEC TS to ADENIKE GRACE ADEOLA (Cash)</t>
  </si>
  <si>
    <t>NIP FEE - 000001251125121708793249229748 | SterlingPro Transfer from BAAY PROJEC TS to ADENIKE GRACE ADEOLA (Cash)</t>
  </si>
  <si>
    <t>Govt Levy (FIRS) – EMT for 2025-11-24</t>
  </si>
  <si>
    <t>000001251125174125562608328637 | Sterlin gPro Transfer from BAAY PROJECTS to KAZE EM - SULAIMAN (Caah)</t>
  </si>
  <si>
    <t>VAT FEE - 000001251125174125562608328637 | SterlingPro Transfer from BAAY PROJEC TS to KAZEEM - SULAIMAN (Caah)</t>
  </si>
  <si>
    <t>NIP FEE - 000001251125174125562608328637 | SterlingPro Transfer from BAAY PROJEC TS to KAZEEM - SULAIMAN (Caah)</t>
  </si>
  <si>
    <t>000001251125174315455427065808 | Sterlin gPro Transfer from BAAY PROJECTS to baba tunde kelvin ogunronbi (Cash)</t>
  </si>
  <si>
    <t>VAT FEE - 000001251125174315455427065808 | SterlingPro Transfer from BAAY PROJEC TS to babatunde kelvin ogunronbi (Cash)</t>
  </si>
  <si>
    <t>NIP FEE - 000001251125174315455427065808 | SterlingPro Transfer from BAAY PROJEC TS to babatunde kelvin ogunronbi (Cash)</t>
  </si>
  <si>
    <t>BANKNIP From 000014251125223133218402596 942 000014 PAYREF: 000014251125223104290 046896787 SENDER: ADELANI IBRAHIM AKINKU NMI REMARK: MOBILE TRF TO STL Novemeber BAAY PROJECTS</t>
  </si>
  <si>
    <t>000001251126011605995013141434 | Sterlin gPro Transfer from BAAY PROJECTS to MUSA IJADE ( Ash)</t>
  </si>
  <si>
    <t>VAT FEE - 000001251126011605995013141434 | SterlingPro Transfer from BAAY PROJEC TS to MUSA IJADE ( Ash)</t>
  </si>
  <si>
    <t>NIP FEE - 000001251126011605995013141434 | SterlingPro Transfer from BAAY PROJEC TS to MUSA IJADE ( Ash)</t>
  </si>
  <si>
    <t>BANKNIP From 090645251126052750615791674 561 090645 PAYREF: AFAP-TRANSFER-19685-1 112c9de-6624-4b29-8f30-93fcc2e4949c SEND ER: Ark990 REMARK: Transfer 5000000.00 T o BAAY PROJECTS</t>
  </si>
  <si>
    <t>Govt Levy (FIRS) – EMT for 2025-11-25</t>
  </si>
  <si>
    <t>BANKNIP From 100002251126180918001329057 096 100002 PAYREF: 00001329057096 SENDER</t>
  </si>
  <si>
    <t>000001251126184406335295087990 | Sterlin gPro Transfer from BAAY PROJECTS to Powe r Tools and Safety Global (Machine )</t>
  </si>
  <si>
    <t>VAT FEE - 000001251126184406335295087990 | SterlingPro Transfer from BAAY PROJEC TS to Power Tools and Safety Global (Mac hine )</t>
  </si>
  <si>
    <t>NIP FEE - 000001251126184406335295087990 | SterlingPro Transfer from BAAY PROJEC TS to Power Tools and Safety Global (Mac hine )</t>
  </si>
  <si>
    <t>000001251126184612047704719453 | Sterlin gPro Transfer from BAAY PROJECTS to KIBR AT VENTURES (Grwnite)</t>
  </si>
  <si>
    <t>VAT FEE - 000001251126184612047704719453 | SterlingPro Transfer from BAAY PROJEC TS to KIBRAT VENTURES (Grwnite)</t>
  </si>
  <si>
    <t>NIP FEE - 000001251126184612047704719453 | SterlingPro Transfer from BAAY PROJEC TS to KIBRAT VENTURES (Grwnite)</t>
  </si>
  <si>
    <t>000001251126184723956632445219 | Sterlin gPro Transfer from BAAY PROJECTS to SALA MI KAZEEM ALABI (Caster )</t>
  </si>
  <si>
    <t>VAT FEE - 000001251126184723956632445219 | SterlingPro Transfer from BAAY PROJEC TS to SALAMI KAZEEM ALABI (Caster )</t>
  </si>
  <si>
    <t>NIP FEE - 000001251126184723956632445219 | SterlingPro Transfer from BAAY PROJEC TS to SALAMI KAZEEM ALABI (Caster )</t>
  </si>
  <si>
    <t>000001251126184854470314321047 | Sterlin gPro Transfer from BAAY PROJECTS to ADEN IYI OLUWABUNMI ADELEYE (Block settings )</t>
  </si>
  <si>
    <t>VAT FEE - 000001251126184854470314321047 | SterlingPro Transfer from BAAY PROJEC TS to ADENIYI OLUWABUNMI ADELEYE (Block settings )</t>
  </si>
  <si>
    <t>NIP FEE - 000001251126184854470314321047 | SterlingPro Transfer from BAAY PROJEC TS to ADENIYI OLUWABUNMI ADELEYE (Block settings )</t>
  </si>
  <si>
    <t>000001251126220100375008521950 | Sterlin gPro Transfer from BAAY PROJECTS to RASA Q ROQEEB ADEBARE (Aluminum window )</t>
  </si>
  <si>
    <t>VAT FEE - 000001251126220100375008521950 | SterlingPro Transfer from BAAY PROJEC TS to RASAQ ROQEEB ADEBARE (Aluminum win dow )</t>
  </si>
  <si>
    <t>NIP FEE - 000001251126220100375008521950 | SterlingPro Transfer from BAAY PROJEC TS to RASAQ ROQEEB ADEBARE (Aluminum win dow )</t>
  </si>
  <si>
    <t>000001251126220503712587654385 | Sterlin gPro Transfer from BAAY PROJECTS to OGUN NIRAN OPEYEMI OLUWATOSIN (Sand and grani te)</t>
  </si>
  <si>
    <t>VAT FEE - 000001251126220503712587654385 | SterlingPro Transfer from BAAY PROJEC TS to OGUNNIRAN OPEYEMI OLUWATOSIN (Sand and granite)</t>
  </si>
  <si>
    <t>NIP FEE - 000001251126220503712587654385 | SterlingPro Transfer from BAAY PROJEC TS to OGUNNIRAN OPEYEMI OLUWATOSIN (Sand and granite)</t>
  </si>
  <si>
    <t>000001251126225615195812754332 | Sterlin gPro Transfer from BAAY PROJECTS to MUSI BAU OLADEHINDE SHONEYE (Transport )</t>
  </si>
  <si>
    <t>VAT FEE - 000001251126225615195812754332 | SterlingPro Transfer from BAAY PROJEC TS to MUSIBAU OLADEHINDE SHONEYE (Transp ort )</t>
  </si>
  <si>
    <t>NIP FEE - 000001251126225615195812754332 | SterlingPro Transfer from BAAY PROJEC TS to MUSIBAU OLADEHINDE SHONEYE (Transp ort )</t>
  </si>
  <si>
    <t>000001251127091634076592754200 | Sterlin gPro Transfer from BAAY PROJECTS to OLAD</t>
  </si>
  <si>
    <t>VAT FEE - 000001251127091634076592754200 | SterlingPro Transfer from BAAY PROJEC TS to OLADEPO OLUWAPELUMI OMOTAYO (Herit age gardens )</t>
  </si>
  <si>
    <t>NIP FEE - 000001251127091634076592754200 | SterlingPro Transfer from BAAY PROJEC TS to OLADEPO OLUWAPELUMI OMOTAYO (Herit age gardens )</t>
  </si>
  <si>
    <t>000001251127111004694589604132 | Sterlin gPro Transfer from BAAY PROJECTS to UCHE CHUKWU S OBILOR (Commission ownership )</t>
  </si>
  <si>
    <t>VAT FEE - 000001251127111004694589604132 | SterlingPro Transfer from BAAY PROJEC TS to UCHECHUKWU S OBILOR (Commission ow nership )</t>
  </si>
  <si>
    <t>NIP FEE - 000001251127111004694589604132 | SterlingPro Transfer from BAAY PROJEC TS to UCHECHUKWU S OBILOR (Commission ow nership )</t>
  </si>
  <si>
    <t>000001251127111236390682967378 | Sterlin gPro Transfer from BAAY PROJECTS to BADM US HASSAN (Fuel)</t>
  </si>
  <si>
    <t>VAT FEE - 000001251127111236390682967378 | SterlingPro Transfer from BAAY PROJEC TS to BADMUS HASSAN (Fuel)</t>
  </si>
  <si>
    <t>NIP FEE - 000001251127111236390682967378 | SterlingPro Transfer from BAAY PROJEC TS to BADMUS HASSAN (Fuel)</t>
  </si>
  <si>
    <t>000001251127111407975893795632 | Sterlin gPro Transfer from BAAY PROJECTS to EXTR EME OASIS CONSULT (Commission )</t>
  </si>
  <si>
    <t>VAT FEE - 000001251127111407975893795632 | SterlingPro Transfer from BAAY PROJEC TS to EXTREME OASIS CONSULT (Commission )</t>
  </si>
  <si>
    <t>NIP FEE - 000001251127111407975893795632 | SterlingPro Transfer from BAAY PROJEC TS to EXTREME OASIS CONSULT (Commission )</t>
  </si>
  <si>
    <t>000001251127111624637523474554 | Sterlin gPro Transfer from BAAY PROJECTS to OWOL ABI CHARLES OLUWATOBI (Ads marketing)</t>
  </si>
  <si>
    <t>VAT FEE - 000001251127111624637523474554 | SterlingPro Transfer from BAAY PROJEC TS to OWOLABI CHARLES OLUWATOBI (Ads mar keting)</t>
  </si>
  <si>
    <t>NIP FEE - 000001251127111624637523474554 | SterlingPro Transfer from BAAY PROJEC TS to OWOLABI CHARLES OLUWATOBI (Ads mar keting)</t>
  </si>
  <si>
    <t>000001251127111704388839768152 | Sterlin gPro Transfer from BAAY PROJECTS to OLAD EJI GBENGA (Chair baay foreshore )</t>
  </si>
  <si>
    <t>VAT FEE - 000001251127111704388839768152 | SterlingPro Transfer from BAAY PROJEC TS to OLADEJI GBENGA (Chair baay foresho re )</t>
  </si>
  <si>
    <t>NIP FEE - 000001251127111704388839768152 | SterlingPro Transfer from BAAY PROJEC TS to OLADEJI GBENGA (Chair baay foresho re )</t>
  </si>
  <si>
    <t>000001251127115440428410954094 | Sterlin gPro Transfer from BAAY PROJECTS to SEBI LI TOYYIBAH OLABISI (Cont)</t>
  </si>
  <si>
    <t>VAT FEE - 000001251127115440428410954094 | SterlingPro Transfer from BAAY PROJEC TS to SEBILI TOYYIBAH OLABISI (Cont)</t>
  </si>
  <si>
    <t>NIP FEE - 000001251127115440428410954094 | SterlingPro Transfer from BAAY PROJEC TS to SEBILI TOYYIBAH OLABISI (Cont)</t>
  </si>
  <si>
    <t>INWARD CLEARING DEBIT 01365758 PIUS EJAK A OGBU</t>
  </si>
  <si>
    <t>000001251127124037558432775985 | Sterlin gPro Transfer from BAAY PROJECTS to BLAC KPHILZ CONSTRUCTION LIMITED (Cash )</t>
  </si>
  <si>
    <t>VAT FEE - 000001251127124037558432775985 | SterlingPro Transfer from BAAY PROJEC</t>
  </si>
  <si>
    <t>NIP FEE - 000001251127124037558432775985 | SterlingPro Transfer from BAAY PROJEC TS to BLACKPHILZ CONSTRUCTION LIMITED (C ash )</t>
  </si>
  <si>
    <t>000001251127134353145715898806 | Sterlin gPro Transfer from BAAY PROJECTS to ADEY INKA PETERS (Cash)</t>
  </si>
  <si>
    <t>VAT FEE - 000001251127134353145715898806 | SterlingPro Transfer from BAAY PROJEC TS to ADEYINKA PETERS (Cash)</t>
  </si>
  <si>
    <t>NIP FEE - 000001251127134353145715898806 | SterlingPro Transfer from BAAY PROJEC TS to ADEYINKA PETERS (Cash)</t>
  </si>
  <si>
    <t>000001251127143556937466194708 | Sterlin gPro Transfer from BAAY PROJECTS to TEMI TOLA OLUWASEYI OGUNKUNLE (Cash)</t>
  </si>
  <si>
    <t>VAT FEE - 000001251127143556937466194708 | SterlingPro Transfer from BAAY PROJEC TS to TEMITOLA OLUWASEYI OGUNKUNLE (Cash )</t>
  </si>
  <si>
    <t>NIP FEE - 000001251127143556937466194708 | SterlingPro Transfer from BAAY PROJEC TS to TEMITOLA OLUWASEYI OGUNKUNLE (Cash )</t>
  </si>
  <si>
    <t>Govt Levy (FIRS) – EMT for 2025-11-26</t>
  </si>
  <si>
    <t>000001251127152256022075079123 | Sterlin gPro Transfer from BAAY PROJECTS to FOOD IES HOT AND SPICY LTD - FOODIES HOT AND SPICY LTD ...</t>
  </si>
  <si>
    <t>VAT FEE - 000001251127152256022075079123 | SterlingPro Transfer from BAAY PROJEC TS to FOODIES HOT AND SPICY LTD - FOODIE S HOT AND SPICY LTD ...</t>
  </si>
  <si>
    <t>NIP FEE - 000001251127152256022075079123 | SterlingPro Transfer from BAAY PROJEC TS to FOODIES HOT AND SPICY LTD - FOODIE S HOT AND SPICY LTD ...</t>
  </si>
  <si>
    <t>000001251127152330562903401393 | Sterlin gPro Transfer from BAAY PROJECTS to RASA Q SAHEED ADEMOLA (Cash)</t>
  </si>
  <si>
    <t>VAT FEE - 000001251127152330562903401393 | SterlingPro Transfer from BAAY PROJEC TS to RASAQ SAHEED ADEMOLA (Cash)</t>
  </si>
  <si>
    <t>NIP FEE - 000001251127152330562903401393 | SterlingPro Transfer from BAAY PROJEC TS to RASAQ SAHEED ADEMOLA (Cash)</t>
  </si>
  <si>
    <t>000001251127152543294794921640 | Sterlin gPro Transfer from BAAY PROJECTS to SAMU EL OLADIMEJI AJALA (Cash)</t>
  </si>
  <si>
    <t>VAT FEE - 000001251127152543294794921640 | SterlingPro Transfer from BAAY PROJEC TS to SAMUEL OLADIMEJI AJALA (Cash)</t>
  </si>
  <si>
    <t>NIP FEE - 000001251127152543294794921640 | SterlingPro Transfer from BAAY PROJEC TS to SAMUEL OLADIMEJI AJALA (Cash)</t>
  </si>
  <si>
    <t>28-Nov-2025</t>
  </si>
  <si>
    <t>BANKNIP From 000023251127203035002184314 787 000023 PAYREF: 20251127202953693 SEN DER: DEBS MODIVALUXURY LIMITED REMARK: T o STERLING BANK | BAAY PROJECTS From Aki nsola Mofoluwaso Joseph</t>
  </si>
  <si>
    <t>000001251127205338449279679942 | Sterlin gPro Transfer from BAAY PROJECTS to ADEG OKE OPEYEMI OMOLARA (Cash)</t>
  </si>
  <si>
    <t>VAT FEE - 000001251127205338449279679942 | SterlingPro Transfer from BAAY PROJEC TS to ADEGOKE OPEYEMI OMOLARA (Cash)</t>
  </si>
  <si>
    <t>NIP FEE - 000001251127205338449279679942 | SterlingPro Transfer from BAAY PROJEC TS to ADEGOKE OPEYEMI OMOLARA (Cash)</t>
  </si>
  <si>
    <t>000001251127205629197733006899 | Sterlin gPro Transfer from BAAY PROJECTS to ADEG OKE SEGUN BABATUNDE (Salary/November )</t>
  </si>
  <si>
    <t>VAT FEE - 000001251127205629197733006899 | SterlingPro Transfer from BAAY PROJEC TS to ADEGOKE SEGUN BABATUNDE (Salary/No vember )</t>
  </si>
  <si>
    <t>NIP FEE - 000001251127205629197733006899 | SterlingPro Transfer from BAAY PROJEC TS to ADEGOKE SEGUN BABATUNDE (Salary/No vember )</t>
  </si>
  <si>
    <t>000001251127205814433726306082 | Sterlin gPro Transfer from BAAY PROJECTS to OWOL ABI CHARLES OLUWATOBI (Salary/November )</t>
  </si>
  <si>
    <t>VAT FEE - 000001251127205814433726306082 | SterlingPro Transfer from BAAY PROJEC TS to OWOLABI CHARLES OLUWATOBI (Salary/ November )</t>
  </si>
  <si>
    <t>NIP FEE - 000001251127205814433726306082 | SterlingPro Transfer from BAAY PROJEC TS to OWOLABI CHARLES OLUWATOBI (Salary/ November )</t>
  </si>
  <si>
    <t>000001251128114727199401323490 | Sterlin gPro Transfer from BAAY PROJECTS to OLAD EPO OLUWAPELUMI OMOTAYO (Heritage garden s )</t>
  </si>
  <si>
    <t>VAT FEE - 000001251128114727199401323490 | SterlingPro Transfer from BAAY PROJEC TS to OLADEPO OLUWAPELUMI OMOTAYO (Herit age gardens )</t>
  </si>
  <si>
    <t>NIP FEE - 000001251128114727199401323490 | SterlingPro Transfer from BAAY PROJEC TS to OLADEPO OLUWAPELUMI OMOTAYO (Herit age gardens )</t>
  </si>
  <si>
    <t>Govt Levy (FIRS) – EMT for 2025-11-27</t>
  </si>
  <si>
    <t>BANKNIP From 000017251128163456343554527 818 000017 PAYREF: SENDER: PIUS EJAKA O GBU_0091166190 REMARK: CO-OWNERSHIP - 18 MONTHS</t>
  </si>
  <si>
    <t>000001251128180311058361276464 | Sterlin gPro Transfer from BAAY PROJECTS to OSEN I NURUDEEN ADEKUNLE (Cement )</t>
  </si>
  <si>
    <t>VAT FEE - 000001251128180311058361276464 | SterlingPro Transfer from BAAY PROJEC TS to OSENI NURUDEEN ADEKUNLE (Cement )</t>
  </si>
  <si>
    <t>NIP FEE - 000001251128180311058361276464 | SterlingPro Transfer from BAAY PROJEC TS to OSENI NURUDEEN ADEKUNLE (Cement )</t>
  </si>
  <si>
    <t>000001251128181728001441878376 | Sterlin gPro Transfer from BAAY PROJECTS to FOLA KE OPEYEMI POPOOLA (Casg)</t>
  </si>
  <si>
    <t>VAT FEE - 000001251128181728001441878376 | SterlingPro Transfer from BAAY PROJEC TS to FOLAKE OPEYEMI POPOOLA (Casg)</t>
  </si>
  <si>
    <t>NIP FEE - 000001251128181728001441878376 | SterlingPro Transfer from BAAY PROJEC TS to FOLAKE OPEYEMI POPOOLA (Casg)</t>
  </si>
  <si>
    <t>000001251128190552349116430385 | Sterlin gPro Transfer from BAAY PROJECTS to EMMA NUEL FAMOUS CHINEYE (Refund heritage gar dens )</t>
  </si>
  <si>
    <t>VAT FEE - 000001251128190552349116430385 | SterlingPro Transfer from BAAY PROJEC TS to EMMANUEL FAMOUS CHINEYE (Refund he ritage gardens )</t>
  </si>
  <si>
    <t>NIP FEE - 000001251128190552349116430385 | SterlingPro Transfer from BAAY PROJEC TS to EMMANUEL FAMOUS CHINEYE (Refund he ritage gardens )</t>
  </si>
  <si>
    <t>AMF Charge for November 2025 |0091166190</t>
  </si>
  <si>
    <t>VAT on AMF Charge for November 2025 |009 1166190</t>
  </si>
  <si>
    <t>01-Dec-2025</t>
  </si>
  <si>
    <t>000001251129063556581070057227 | Sterlin gPro Transfer from BAAY PROJECTS to ADEF EMI MONSURU ATOYEGBE (Land heritage gard ens isiwo)</t>
  </si>
  <si>
    <t>VAT FEE - 000001251129063556581070057227 | SterlingPro Transfer from BAAY PROJEC TS to ADEFEMI MONSURU ATOYEGBE (Land her itage gardens isiwo)</t>
  </si>
  <si>
    <t>NIP FEE - 000001251129063556581070057227 | SterlingPro Transfer from BAAY PROJEC TS to ADEFEMI MONSURU ATOYEGBE (Land her itage gardens isiwo)</t>
  </si>
  <si>
    <t>000001251129063823007243571119 | Sterlin gPro Transfer from BAAY PROJECTS to CHAR</t>
  </si>
  <si>
    <t>VAT FEE - 000001251129063823007243571119 | SterlingPro Transfer from BAAY PROJEC TS to CHARIS MICROFINANCE BANK LTD (Repa yment loans )</t>
  </si>
  <si>
    <t>NIP FEE - 000001251129063823007243571119 | SterlingPro Transfer from BAAY PROJEC TS to CHARIS MICROFINANCE BANK LTD (Repa yment loans )</t>
  </si>
  <si>
    <t>000001251129111821725550998172 | Sterlin gPro Transfer from BAAY PROJECTS to RAHM ON O OLUSADA (Lands)</t>
  </si>
  <si>
    <t>VAT FEE - 000001251129111821725550998172 | SterlingPro Transfer from BAAY PROJEC TS to RAHMON O OLUSADA (Lands)</t>
  </si>
  <si>
    <t>NIP FEE - 000001251129111821725550998172 | SterlingPro Transfer from BAAY PROJEC TS to RAHMON O OLUSADA (Lands)</t>
  </si>
  <si>
    <t>000001251129113351437532690262 | Sterlin gPro Transfer from BAAY PROJECTS to OLAD EPO OLUWAPELUMI OMOTAYO (Allocstion)</t>
  </si>
  <si>
    <t>VAT FEE - 000001251129113351437532690262 | SterlingPro Transfer from BAAY PROJEC TS to OLADEPO OLUWAPELUMI OMOTAYO (Alloc stion)</t>
  </si>
  <si>
    <t>NIP FEE - 000001251129113351437532690262 | SterlingPro Transfer from BAAY PROJEC TS to OLADEPO OLUWAPELUMI OMOTAYO (Alloc stion)</t>
  </si>
  <si>
    <t>000001251129130212601855036209 | Sterlin gPro Transfer from BAAY PROJECTS to KIBR AT VENTURES (Sand)</t>
  </si>
  <si>
    <t>VAT FEE - 000001251129130212601855036209 | SterlingPro Transfer from BAAY PROJEC TS to KIBRAT VENTURES (Sand)</t>
  </si>
  <si>
    <t>NIP FEE - 000001251129130212601855036209 | SterlingPro Transfer from BAAY PROJEC TS to KIBRAT VENTURES (Sand)</t>
  </si>
  <si>
    <t>000001251129134659062873564062 | Sterlin gPro Transfer from BAAY PROJECTS to SOLA T TELECOMS ENTERPRISES (Baay fore shore )</t>
  </si>
  <si>
    <t>VAT FEE - 000001251129134659062873564062 | SterlingPro Transfer from BAAY PROJEC TS to SOLAT TELECOMS ENTERPRISES (Baay f ore shore )</t>
  </si>
  <si>
    <t>NIP FEE - 000001251129134659062873564062 | SterlingPro Transfer from BAAY PROJEC TS to SOLAT TELECOMS ENTERPRISES (Baay f ore shore )</t>
  </si>
  <si>
    <t>000001251129134745851950670827 | Sterlin gPro Transfer from BAAY PROJECTS to JOS EPH DAVID ADOKE (Pa favial)</t>
  </si>
  <si>
    <t>VAT FEE - 000001251129134745851950670827 | SterlingPro Transfer from BAAY PROJEC TS to JOSEPH DAVID ADOKE (Pa favial)</t>
  </si>
  <si>
    <t>NIP FEE - 000001251129134745851950670827 | SterlingPro Transfer from BAAY PROJEC TS to JOSEPH DAVID ADOKE (Pa favial)</t>
  </si>
  <si>
    <t>000001251129160928683709019366 | Sterlin gPro Transfer from BAAY PROJECTS to OLAL EKAN SAHEED RAHEEM (TV and dstc set up)</t>
  </si>
  <si>
    <t>VAT FEE - 000001251129160928683709019366 | SterlingPro Transfer from BAAY PROJEC TS to OLALEKAN SAHEED RAHEEM (TV and dst c set up)</t>
  </si>
  <si>
    <t>NIP FEE - 000001251129160928683709019366 | SterlingPro Transfer from BAAY PROJEC TS to OLALEKAN SAHEED RAHEEM (TV and dst c set up)</t>
  </si>
  <si>
    <t>Govt Levy (FIRS) – EMT for 2025-11-28</t>
  </si>
  <si>
    <t>30-Nov-2025</t>
  </si>
  <si>
    <t>000001251130140535366603481599 | Sterlin gPro Transfer from BAAY PROJECTS to HAKE EM ADEKUNLE OLABISI (Mobilization )</t>
  </si>
  <si>
    <t>VAT FEE - 000001251130140535366603481599 | SterlingPro Transfer from BAAY PROJEC TS to HAKEEM ADEKUNLE OLABISI (Mobilizat ion )</t>
  </si>
  <si>
    <t>NIP FEE - 000001251130140535366603481599 | SterlingPro Transfer from BAAY PROJEC TS to HAKEEM ADEKUNLE OLABISI (Mobilizat ion )</t>
  </si>
  <si>
    <t>000001251130140823126557569102 | Sterlin gPro Transfer from BAAY PROJECTS to OLUW ASEYI LATEEF AKINWALE (Tiler)</t>
  </si>
  <si>
    <t>VAT FEE - 000001251130140823126557569102 | SterlingPro Transfer from BAAY PROJEC TS to OLUWASEYI LATEEF AKINWALE (Tiler)</t>
  </si>
  <si>
    <t>NIP FEE - 000001251130140823126557569102 | SterlingPro Transfer from BAAY PROJEC TS to OLUWASEYI LATEEF AKINWALE (Tiler)</t>
  </si>
  <si>
    <t>000001251130141041165121151605 | Sterlin gPro Transfer from BAAY PROJECTS to SUND AY OYEWOLE EEBUDOLA (Plastering )</t>
  </si>
  <si>
    <t>VAT FEE - 000001251130141041165121151605 | SterlingPro Transfer from BAAY PROJEC TS to SUNDAY OYEWOLE EEBUDOLA (Plasterin g )</t>
  </si>
  <si>
    <t>NIP FEE - 000001251130141041165121151605 | SterlingPro Transfer from BAAY PROJEC TS to SUNDAY OYEWOLE EEBUDOLA (Plasterin g )</t>
  </si>
  <si>
    <t>000001251130141411648438054664 | Sterlin gPro Transfer from BAAY PROJECTS to SUND AY MATTEW ATANDA (Carpentry)</t>
  </si>
  <si>
    <t>VAT FEE - 000001251130141411648438054664 | SterlingPro Transfer from BAAY PROJEC TS to SUNDAY MATTEW ATANDA (Carpentry)</t>
  </si>
  <si>
    <t>NIP FEE - 000001251130141411648438054664 | SterlingPro Transfer from BAAY PROJEC TS to SUNDAY MATTEW ATANDA (Carpentry)</t>
  </si>
  <si>
    <t>000001251130141546568548669870 | Sterlin gPro Transfer from BAAY PROJECTS to CHRI STOPHER ANU IKWE (Bricklaying )</t>
  </si>
  <si>
    <t>VAT FEE - 000001251130141546568548669870 | SterlingPro Transfer from BAAY PROJEC TS to CHRISTOPHER ANU IKWE (Bricklaying )</t>
  </si>
  <si>
    <t>NIP FEE - 000001251130141546568548669870 | SterlingPro Transfer from BAAY PROJEC TS to CHRISTOPHER ANU IKWE (Bricklaying )</t>
  </si>
  <si>
    <t>000001251130141649721533293424 | Sterlin gPro Transfer from BAAY PROJECTS to JOYC E OKECHI ATTAH (Filling )</t>
  </si>
  <si>
    <t>VAT FEE - 000001251130141649721533293424 | SterlingPro Transfer from BAAY PROJEC TS to JOYCE OKECHI ATTAH (Filling )</t>
  </si>
  <si>
    <t>NIP FEE - 000001251130141649721533293424 | SterlingPro Transfer from BAAY PROJEC TS to JOYCE OKECHI ATTAH (Filling )</t>
  </si>
  <si>
    <t>REV-000001251130141649721533293424 | Ste rlingPro Transfer from BAAY PROJECTS to JOYCE OKECHI ATTAH (Filling )</t>
  </si>
  <si>
    <t>REV-VAT FEE - 00000125113014164972153329 3424 | SterlingPro Transfer from BAAY PR OJECTS to JOYCE OKECHI ATTAH (Filling )</t>
  </si>
  <si>
    <t>REV-NIP FEE - 00000125113014164972153329 3424 | SterlingPro Transfer from BAAY PR OJECTS to JOYCE OKECHI ATTAH (Filling )</t>
  </si>
  <si>
    <t>000001251130141920336227796604 | Sterlin gPro Transfer from BAAY PROJECTS to OLUW AKEMI ADETUNJI (Cash)</t>
  </si>
  <si>
    <t>VAT FEE - 000001251130141920336227796604 | SterlingPro Transfer from BAAY PROJEC TS to OLUWAKEMI ADETUNJI (Cash)</t>
  </si>
  <si>
    <t>NIP FEE - 000001251130141920336227796604 | SterlingPro Transfer from BAAY PROJEC TS to OLUWAKEMI ADETUNJI (Cash)</t>
  </si>
  <si>
    <t>000001251130142041599440827693 | Sterlin gPro Transfer from BAAY PROJECTS to POS Transfer-UDEH SHADRACK DANIEL (Electrica ls)</t>
  </si>
  <si>
    <t>VAT FEE - 000001251130142041599440827693 | SterlingPro Transfer from BAAY PROJEC TS to POS Transfer-UDEH SHADRACK DANIEL (Electricals)</t>
  </si>
  <si>
    <t>NIP FEE - 000001251130142041599440827693 | SterlingPro Transfer from BAAY PROJEC TS to POS Transfer-UDEH SHADRACK DANIEL (Electricals)</t>
  </si>
  <si>
    <t>000001251130142328651764948892 | Sterlin gPro Transfer from BAAY PROJECTS to ALAM U TOSIN AKINKUNMI (Imprest)</t>
  </si>
  <si>
    <t>VAT FEE - 000001251130142328651764948892 | SterlingPro Transfer from BAAY PROJEC TS to ALAMU TOSIN AKINKUNMI (Imprest)</t>
  </si>
  <si>
    <t>NIP FEE - 000001251130142328651764948892 | SterlingPro Transfer from BAAY PROJEC TS to ALAMU TOSIN AKINKUNMI (Imprest)</t>
  </si>
  <si>
    <t>000001251130142617124302344110 | Sterlin gPro Transfer from BAAY PROJECTS to OFOJ UA TONY IFEANYI (Gas head)</t>
  </si>
  <si>
    <t>VAT FEE - 000001251130142617124302344110 | SterlingPro Transfer from BAAY PROJEC TS to OFOJUA TONY IFEANYI (Gas head)</t>
  </si>
  <si>
    <t>NIP FEE - 000001251130142617124302344110 | SterlingPro Transfer from BAAY PROJEC TS to OFOJUA TONY IFEANYI (Gas head)</t>
  </si>
  <si>
    <t>000001251130142743452945913537 | Sterlin gPro Transfer from BAAY PROJECTS to ISMA ILA ANIMASHAUN (Planks)</t>
  </si>
  <si>
    <t>VAT FEE - 000001251130142743452945913537 | SterlingPro Transfer from BAAY PROJEC TS to ISMAILA ANIMASHAUN (Planks)</t>
  </si>
  <si>
    <t>NIP FEE - 000001251130142743452945913537 | SterlingPro Transfer from BAAY PROJEC TS to ISMAILA ANIMASHAUN (Planks)</t>
  </si>
  <si>
    <t>000001251130142920127182123167 | Sterlin gPro Transfer from BAAY PROJECTS to CHRI STIAN ABUCHI IHEZUO (Ac)</t>
  </si>
  <si>
    <t>VAT FEE - 000001251130142920127182123167 | SterlingPro Transfer from BAAY PROJEC TS to CHRISTIAN ABUCHI IHEZUO (Ac)</t>
  </si>
  <si>
    <t>NIP FEE - 000001251130142920127182123167 | SterlingPro Transfer from BAAY PROJEC TS to CHRISTIAN ABUCHI IHEZUO (Ac)</t>
  </si>
  <si>
    <t>000001251130143220441170654100 | Sterlin gPro Transfer from BAAY PROJECTS to BADM US HASSAN (Fuel)</t>
  </si>
  <si>
    <t>VAT FEE - 000001251130143220441170654100 | SterlingPro Transfer from BAAY PROJEC TS to BADMUS HASSAN (Fuel)</t>
  </si>
  <si>
    <t>NIP FEE - 000001251130143220441170654100 | SterlingPro Transfer from BAAY PROJEC TS to BADMUS HASSAN (Fuel)</t>
  </si>
  <si>
    <t>000001251130143348095521173031 | Sterlin gPro Transfer from BAAY PROJECTS to SUND AY STEPHEN INAVBORO (Infulencer support )</t>
  </si>
  <si>
    <t>VAT FEE - 000001251130143348095521173031 | SterlingPro Transfer from BAAY PROJEC TS to SUNDAY STEPHEN INAVBORO (Infulence r support )</t>
  </si>
  <si>
    <t>NIP FEE - 000001251130143348095521173031 | SterlingPro Transfer from BAAY PROJEC TS to SUNDAY STEPHEN INAVBORO (Infulence r support )</t>
  </si>
  <si>
    <t>000001251130143552910574571744 | Sterlin gPro Transfer from BAAY PROJECTS to OLAD ELE ADENIKE MONSURA (PAYEE)</t>
  </si>
  <si>
    <t>VAT FEE - 000001251130143552910574571744 | SterlingPro Transfer from BAAY PROJEC TS to OLADELE ADENIKE MONSURA (PAYEE)</t>
  </si>
  <si>
    <t>NIP FEE - 000001251130143552910574571744 | SterlingPro Transfer from BAAY PROJEC TS to OLADELE ADENIKE MONSURA (PAYEE)</t>
  </si>
  <si>
    <t>000001251130143825118508156118 | Sterlin gPro Transfer from BAAY PROJECTS to ADEG OKE OPEYEMI OMOLARA (Admin cmd)</t>
  </si>
  <si>
    <t>VAT FEE - 000001251130143825118508156118 | SterlingPro Transfer from BAAY PROJEC TS to ADEGOKE OPEYEMI OMOLARA (Admin cmd )</t>
  </si>
  <si>
    <t>NIP FEE - 000001251130143825118508156118 | SterlingPro Transfer from BAAY PROJEC</t>
  </si>
  <si>
    <t>000001251201100823303351935728 | Sterlin gPro Transfer from BAAY PROJECTS to SULA IMAN SUNDAY AFOLABI (Reinforcement )</t>
  </si>
  <si>
    <t>VAT FEE - 000001251201100823303351935728 | SterlingPro Transfer from BAAY PROJEC TS to SULAIMAN SUNDAY AFOLABI (Reinforce ment )</t>
  </si>
  <si>
    <t>NIP FEE - 000001251201100823303351935728 | SterlingPro Transfer from BAAY PROJEC TS to SULAIMAN SUNDAY AFOLABI (Reinforce ment )</t>
  </si>
  <si>
    <t>000001251201101036782227515424 | Sterlin gPro Transfer from BAAY PROJECTS to AYER S ROCK LIMITED (Cement )</t>
  </si>
  <si>
    <t>VAT FEE - 000001251201101036782227515424 | SterlingPro Transfer from BAAY PROJEC TS to AYERS ROCK LIMITED (Cement )</t>
  </si>
  <si>
    <t>NIP FEE - 000001251201101036782227515424 | SterlingPro Transfer from BAAY PROJEC TS to AYERS ROCK LIMITED (Cement )</t>
  </si>
  <si>
    <t>BANKNIP From 000023251201183809002185056 208 000023 PAYREF: 20251201183720477 SEN DER: DEBS MODIVALUXURY LIMITED REMARK: T o STERLING BANK | BAAY PROJECTS Payment from Mr Akinsola Joseph</t>
  </si>
  <si>
    <t>000001251202110439224515693434 | InBranc h NIP at 009 BOO BAAY PROJECTS IFO GODSP OWER ALUMINIUM SYSTEMS LIMITED FT</t>
  </si>
  <si>
    <t>VAT FEE - 000001251202110439224515693434 | InBranch NIP at 009 BOO BAAY PROJECTS IFO GODSPOWER ALUMINIUM SYSTEMS LIMITED FT</t>
  </si>
  <si>
    <t>NIP FEE - 000001251202110439224515693434 | InBranch NIP at 009 BOO BAAY PROJECTS IFO GODSPOWER ALUMINIUM SYSTEMS LIMITED FT</t>
  </si>
  <si>
    <t>000001251202110505489689258315 | InBranc h NIP at 009 BOO BAAY PROJECTS IFO HAMZ AT LATEEF TOLUWALASE FT</t>
  </si>
  <si>
    <t>VAT FEE - 000001251202110505489689258315 | InBranch NIP at 009 BOO BAAY PROJECTS IFO HAMZAT LATEEF TOLUWALASE FT</t>
  </si>
  <si>
    <t>NIP FEE - 000001251202110505489689258315 | InBranch NIP at 009 BOO BAAY PROJECTS IFO HAMZAT LATEEF TOLUWALASE FT</t>
  </si>
  <si>
    <t>000001251202130930435877278915 | Sterlin gPro Transfer from BAAY PROJECTS to SALE M REAL ESTATE DEVELOPMENT LIMITED (Cash)</t>
  </si>
  <si>
    <t>VAT FEE - 000001251202130930435877278915 | SterlingPro Transfer from BAAY PROJEC TS to SALEM REAL ESTATE DEVELOPMENT LIMI TED (Cash)</t>
  </si>
  <si>
    <t>NIP FEE - 000001251202130930435877278915 | SterlingPro Transfer from BAAY PROJEC TS to SALEM REAL ESTATE DEVELOPMENT LIMI TED (Cash)</t>
  </si>
  <si>
    <t>000001251202134900773907756104 | Sterlin gPro Transfer from BAAY PROJECTS to BAAY PROJECTS LTD (Cash)</t>
  </si>
  <si>
    <t>VAT FEE - 000001251202134900773907756104 | SterlingPro Transfer from BAAY PROJEC TS to BAAY PROJECTS LTD (Cash)</t>
  </si>
  <si>
    <t>NIP FEE - 000001251202134900773907756104 | SterlingPro Transfer from BAAY PROJEC TS to BAAY PROJECTS LTD (Cash)</t>
  </si>
  <si>
    <t>Govt Levy (FIRS) – EMT for 2025-12-01</t>
  </si>
  <si>
    <t>000001251202221051830513509553 | Sterlin gPro Transfer from BAAY PROJECTS to AHME ED AYOMIDE SALIU (Cash)</t>
  </si>
  <si>
    <t>VAT FEE - 000001251202221051830513509553 | SterlingPro Transfer from BAAY PROJEC TS to AHMEED AYOMIDE SALIU (Cash)</t>
  </si>
  <si>
    <t>NIP FEE - 000001251202221051830513509553 | SterlingPro Transfer from BAAY PROJEC TS to AHMEED AYOMIDE SALIU (Cash)</t>
  </si>
  <si>
    <t>000001251202223442755234896006 | Sterlin gPro Transfer from BAAY PROJECTS to MEGA</t>
  </si>
  <si>
    <t>VAT FEE - 000001251202223442755234896006 | SterlingPro Transfer from BAAY PROJEC TS to MEGA CHICKEN AGIDINGBI IKEJA (Cash )</t>
  </si>
  <si>
    <t>NIP FEE - 000001251202223442755234896006 | SterlingPro Transfer from BAAY PROJEC TS to MEGA CHICKEN AGIDINGBI IKEJA (Cash )</t>
  </si>
  <si>
    <t>000001251202223631306972586767 | Sterlin gPro Transfer from BAAY PROJECTS to MEGA CHICKEN AGIDINGBI IKEJA (Cash)</t>
  </si>
  <si>
    <t>VAT FEE - 000001251202223631306972586767 | SterlingPro Transfer from BAAY PROJEC TS to MEGA CHICKEN AGIDINGBI IKEJA (Cash )</t>
  </si>
  <si>
    <t>NIP FEE - 000001251202223631306972586767 | SterlingPro Transfer from BAAY PROJEC TS to MEGA CHICKEN AGIDINGBI IKEJA (Cash )</t>
  </si>
  <si>
    <t>000001251203104628474272449626 | Sterlin gPro Transfer from BAAY PROJECTS to ASEI N FRANK (Cash)</t>
  </si>
  <si>
    <t>VAT FEE - 000001251203104628474272449626 | SterlingPro Transfer from BAAY PROJEC TS to ASEIN FRANK (Cash)</t>
  </si>
  <si>
    <t>NIP FEE - 000001251203104628474272449626 | SterlingPro Transfer from BAAY PROJEC TS to ASEIN FRANK (Cash)</t>
  </si>
  <si>
    <t>000001251203105953441285301351 | Sterlin gPro Transfer from BAAY PROJECTS to SQUA D TOTALENERGIES MARKETNG NIG PLC (Fuel)</t>
  </si>
  <si>
    <t>VAT FEE - 000001251203105953441285301351 | SterlingPro Transfer from BAAY PROJEC TS to SQUAD TOTALENERGIES MARKETNG NIG PLC (Fuel)</t>
  </si>
  <si>
    <t>NIP FEE - 000001251203105953441285301351 | SterlingPro Transfer from BAAY PROJEC TS to SQUAD TOTALENERGIES MARKETNG NIG PLC (Fuel)</t>
  </si>
  <si>
    <t>000001251203110228593122376281 | Sterlin gPro Transfer from BAAY PROJECTS to GODS POWER ALUMINIUM SYSTEMS LIMITED (Roof)</t>
  </si>
  <si>
    <t>VAT FEE - 000001251203110228593122376281 | SterlingPro Transfer from BAAY PROJEC TS to GODSPOWER ALUMINIUM SYSTEMS LIMITE D (Roof)</t>
  </si>
  <si>
    <t>NIP FEE - 000001251203110228593122376281 | SterlingPro Transfer from BAAY PROJEC TS to GODSPOWER ALUMINIUM SYSTEMS LIMITE D (Roof)</t>
  </si>
  <si>
    <t>000001251203110752586584765018 | Sterlin gPro Transfer from BAAY PROJECTS to BABA TUNDE BIOLA MUKAILA (Felt 12basket )</t>
  </si>
  <si>
    <t>VAT FEE - 000001251203110752586584765018 | SterlingPro Transfer from BAAY PROJEC TS to BABATUNDE BIOLA MUKAILA (Felt 12ba sket )</t>
  </si>
  <si>
    <t>NIP FEE - 000001251203110752586584765018 | SterlingPro Transfer from BAAY PROJEC TS to BABATUNDE BIOLA MUKAILA (Felt 12ba sket )</t>
  </si>
  <si>
    <t>000001251203111212300828585734 | Sterlin gPro Transfer from BAAY PROJECTS to JOYC E OKECHI ATTAH (Baclflilig)</t>
  </si>
  <si>
    <t>VAT FEE - 000001251203111212300828585734 | SterlingPro Transfer from BAAY PROJEC TS to JOYCE OKECHI ATTAH (Baclflilig)</t>
  </si>
  <si>
    <t>NIP FEE - 000001251203111212300828585734 | SterlingPro Transfer from BAAY PROJEC TS to JOYCE OKECHI ATTAH (Baclflilig)</t>
  </si>
  <si>
    <t>000001251203115622432673000181 | Sterlin gPro Transfer from BAAY PROJECTS to OLAF USI OLADAYO ALEXANDER (Co ownership retu rn )</t>
  </si>
  <si>
    <t>VAT FEE - 000001251203115622432673000181 | SterlingPro Transfer from BAAY PROJEC TS to OLAFUSI OLADAYO ALEXANDER (Co owne rship return )</t>
  </si>
  <si>
    <t>NIP FEE - 000001251203115622432673000181 | SterlingPro Transfer from BAAY PROJEC TS to OLAFUSI OLADAYO ALEXANDER (Co owne rship return )</t>
  </si>
  <si>
    <t>000001251203120141535875468380 | Sterlin gPro Transfer from BAAY PROJECTS to OWOL ABI CHARLES OLUWATOBI (Google meet subsc ription )</t>
  </si>
  <si>
    <t>VAT FEE - 000001251203120141535875468380 | SterlingPro Transfer from BAAY PROJEC TS to OWOLABI CHARLES OLUWATOBI (Google meet subscription )</t>
  </si>
  <si>
    <t>NIP FEE - 000001251203120141535875468380 | SterlingPro Transfer from BAAY PROJEC TS to OWOLABI CHARLES OLUWATOBI (Google meet subscription )</t>
  </si>
  <si>
    <t>000001251203121438238812851251 | Sterlin gPro Transfer from BAAY PROJECTS to TIJA NI BOLANLE KADIJAT (ikeja)</t>
  </si>
  <si>
    <t>VAT FEE - 000001251203121438238812851251 | SterlingPro Transfer from BAAY PROJEC TS to TIJANI BOLANLE KADIJAT (ikeja)</t>
  </si>
  <si>
    <t>NIP FEE - 000001251203121438238812851251 | SterlingPro Transfer from BAAY PROJEC TS to TIJANI BOLANLE KADIJAT (ikeja)</t>
  </si>
  <si>
    <t>000001251203121825397448368701 | Sterlin gPro Transfer from BAAY PROJECTS to SULA IMAN SUNDAY AFOLABI (Reinforcement )</t>
  </si>
  <si>
    <t>VAT FEE - 000001251203121825397448368701 | SterlingPro Transfer from BAAY PROJEC TS to SULAIMAN SUNDAY AFOLABI (Reinforce ment )</t>
  </si>
  <si>
    <t>NIP FEE - 000001251203121825397448368701 | SterlingPro Transfer from BAAY PROJEC TS to SULAIMAN SUNDAY AFOLABI (Reinforce ment )</t>
  </si>
  <si>
    <t>000001251203160102581066744703 | Sterlin gPro Transfer from BAAY PROJECTS to ORIZ U CHRISTIAN ONYINYE (Tiles)</t>
  </si>
  <si>
    <t>VAT FEE - 000001251203160102581066744703 | SterlingPro Transfer from BAAY PROJEC TS to ORIZU CHRISTIAN ONYINYE (Tiles)</t>
  </si>
  <si>
    <t>NIP FEE - 000001251203160102581066744703 | SterlingPro Transfer from BAAY PROJEC TS to ORIZU CHRISTIAN ONYINYE (Tiles)</t>
  </si>
  <si>
    <t>000001251203172247060707712901 | InBranc h NIP at 009 BOO BAAY PROJECTS IFO BAAY PROJECTS LTD FT</t>
  </si>
  <si>
    <t>VAT FEE - 000001251203172247060707712901 | InBranch NIP at 009 BOO BAAY PROJECTS IFO BAAY PROJECTS LTD FT</t>
  </si>
  <si>
    <t>NIP FEE - 000001251203172247060707712901 | InBranch NIP at 009 BOO BAAY PROJECTS IFO BAAY PROJECTS LTD FT</t>
  </si>
  <si>
    <t>000001251203172535337786338160 | InBranc h NIP at 009 BOO BAAY PROJECTS IFO BAAY PROJECTS LTD FT</t>
  </si>
  <si>
    <t>VAT FEE - 000001251203172535337786338160 | InBranch NIP at 009 BOO BAAY PROJECTS IFO BAAY PROJECTS LTD FT</t>
  </si>
  <si>
    <t>NIP FEE - 000001251203172535337786338160 | InBranch NIP at 009 BOO BAAY PROJECTS IFO BAAY PROJECTS LTD FT</t>
  </si>
  <si>
    <t>000001251203172746139949140120 | InBranc h NIP at 009 BOO BAAY PROJECTS IFO BAAY DEGOK NIG LTD FT</t>
  </si>
  <si>
    <t>VAT FEE - 000001251203172746139949140120 | InBranch NIP at 009 BOO BAAY PROJECTS IFO BAAY DEGOK NIG LTD FT</t>
  </si>
  <si>
    <t>NIP FEE - 000001251203172746139949140120 | InBranch NIP at 009 BOO BAAY PROJECTS IFO BAAY DEGOK NIG LTD FT</t>
  </si>
  <si>
    <t>000001251203172814812432562262 | InBranc h NIP at 009 BOO BAAY PROJECTS IFO BAAY DEGOK NIG LTD FT</t>
  </si>
  <si>
    <t>VAT FEE - 000001251203172814812432562262 | InBranch NIP at 009 BOO BAAY PROJECTS IFO BAAY DEGOK NIG LTD FT</t>
  </si>
  <si>
    <t>NIP FEE - 000001251203172814812432562262 | InBranch NIP at 009 BOO BAAY PROJECTS IFO BAAY DEGOK NIG LTD FT</t>
  </si>
  <si>
    <t>000001251203172535337786338160 NIP IFO R OE BAAY PROJECTS LTD</t>
  </si>
  <si>
    <t>000001251204133327137080477065 | InBranc h NIP at 009 BOO BAAY PROJECTS IFO BAAY PROJECTS LTD FT</t>
  </si>
  <si>
    <t>VAT FEE - 000001251204133327137080477065 | InBranch NIP at 009 BOO BAAY PROJECTS IFO BAAY PROJECTS LTD FT</t>
  </si>
  <si>
    <t>NIP FEE - 000001251204133327137080477065 | InBranch NIP at 009 BOO BAAY PROJECTS IFO BAAY PROJECTS LTD FT</t>
  </si>
  <si>
    <t>000001251204140302900618481402 | Sterlin gPro Transfer from BAAY PROJECTS to OLUW AFEMI TOLULOPE OLUMIDE (Cash c of o gree n city 3)</t>
  </si>
  <si>
    <t>VAT FEE - 000001251204140302900618481402 | SterlingPro Transfer from BAAY PROJEC TS to OLUWAFEMI TOLULOPE OLUMIDE (Cash c of o green city 3)</t>
  </si>
  <si>
    <t>NIP FEE - 000001251204140302900618481402 | SterlingPro Transfer from BAAY PROJEC TS to OLUWAFEMI TOLULOPE OLUMIDE (Cash c of o green city 3)</t>
  </si>
  <si>
    <t>000001251204203724597266645315 | Sterlin gPro Transfer from BAAY PROJECTS to ADEP T AND ADROITS LIMITED (12 basket renovat ion designs )</t>
  </si>
  <si>
    <t>VAT FEE - 000001251204203724597266645315 | SterlingPro Transfer from BAAY PROJEC TS to ADEPT AND ADROITS LIMITED (12 bask et renovation designs )</t>
  </si>
  <si>
    <t>NIP FEE - 000001251204203724597266645315 | SterlingPro Transfer from BAAY PROJEC TS to ADEPT AND ADROITS LIMITED (12 bask et renovation designs )</t>
  </si>
  <si>
    <t>000001251204204813824178185634 | Sterlin gPro Transfer from BAAY PROJECTS to JOS EPH DAVID ADOKE (Eaves PA)</t>
  </si>
  <si>
    <t>VAT FEE - 000001251204204813824178185634 | SterlingPro Transfer from BAAY PROJEC TS to JOSEPH DAVID ADOKE (Eaves PA)</t>
  </si>
  <si>
    <t>NIP FEE - 000001251204204813824178185634 | SterlingPro Transfer from BAAY PROJEC TS to JOSEPH DAVID ADOKE (Eaves PA)</t>
  </si>
  <si>
    <t>000001251204205041146429937044 | Sterlin gPro Transfer from BAAY PROJECTS to SULA IMAN SUNDAY AFOLABI (Reinfrocement )</t>
  </si>
  <si>
    <t>VAT FEE - 000001251204205041146429937044 | SterlingPro Transfer from BAAY PROJEC TS to SULAIMAN SUNDAY AFOLABI (Reinfroce ment )</t>
  </si>
  <si>
    <t>NIP FEE - 000001251204205041146429937044 | SterlingPro Transfer from BAAY PROJEC TS to SULAIMAN SUNDAY AFOLABI (Reinfroce ment )</t>
  </si>
  <si>
    <t>000001251205123019456641081105 | InBranc h NIP at 009 BOO BAAY PROJECTS IFO MAYNC ERY LIMITED ft</t>
  </si>
  <si>
    <t>VAT FEE - 000001251205123019456641081105 | InBranch NIP at 009 BOO BAAY PROJECTS IFO MAYNCERY LIMITED ft</t>
  </si>
  <si>
    <t>NIP FEE - 000001251205123019456641081105 | InBranch NIP at 009 BOO BAAY PROJECTS IFO MAYNCERY LIMITED ft</t>
  </si>
  <si>
    <t>BANKNIP From 000016251205142936001096887 694 000016 PAYREF: 639005417768950540 SE NDER: AYENI MAYOWA O REMARK: FIP:MB:/AYE NI MAYOWA O/BAAY PROJECTS/FOR HERITAGE G ARDEN LAND /BAAY PROJECTS</t>
  </si>
  <si>
    <t>BANKNIP From 000017251205150639562408740 749 000017 PAYREF: 639005440119859011 SE NDER: SALEM REAL ESTATE DEVELOPMENT LIMI TED REMARK: .</t>
  </si>
  <si>
    <t>000001251205213001126367400124 | Sterlin gPro Transfer from BAAY PROJECTS to ROSS DYNAMICS LTD (Commission)</t>
  </si>
  <si>
    <t>VAT FEE - 000001251205213001126367400124 | SterlingPro Transfer from BAAY PROJEC TS to ROSS DYNAMICS LTD (Commission)</t>
  </si>
  <si>
    <t>NIP FEE - 000001251205213001126367400124 | SterlingPro Transfer from BAAY PROJEC TS to ROSS DYNAMICS LTD (Commission)</t>
  </si>
  <si>
    <t>000001251205221004844254712815 | Sterlin gPro Transfer from BAAY PROJECTS to Anoi nting Braimoh (Commission)</t>
  </si>
  <si>
    <t>VAT FEE - 000001251205221004844254712815 | SterlingPro Transfer from BAAY PROJEC TS to Anointing Braimoh (Commission)</t>
  </si>
  <si>
    <t>NIP FEE - 000001251205221004844254712815 | SterlingPro Transfer from BAAY PROJEC TS to Anointing Braimoh (Commission)</t>
  </si>
  <si>
    <t>000001251205221243348332609979 | Sterlin gPro Transfer from BAAY PROJECTS to OJEL ABI ADEJUMOKE ABIMBOLA (Commission)</t>
  </si>
  <si>
    <t>VAT FEE - 000001251205221243348332609979 | SterlingPro Transfer from BAAY PROJEC TS to OJELABI ADEJUMOKE ABIMBOLA (Commis sion)</t>
  </si>
  <si>
    <t>NIP FEE - 000001251205221243348332609979 | SterlingPro Transfer from BAAY PROJEC TS to OJELABI ADEJUMOKE ABIMBOLA (Commis sion)</t>
  </si>
  <si>
    <t>06-Dec-2025</t>
  </si>
  <si>
    <t>000001251206080844093151003245 | Sterlin gPro Transfer from BAAY PROJECTS to POPS ONKIM GLOBAL INVESTMENT LTD (Document pa )</t>
  </si>
  <si>
    <t>VAT FEE - 000001251206080844093151003245 | SterlingPro Transfer from BAAY PROJEC TS to POPSONKIM GLOBAL INVESTMENT LTD (D ocument pa)</t>
  </si>
  <si>
    <t>NIP FEE - 000001251206080844093151003245 | SterlingPro Transfer from BAAY PROJEC TS to POPSONKIM GLOBAL INVESTMENT LTD (D ocument pa)</t>
  </si>
  <si>
    <t>000001251206081325201043745954 | Sterlin gPro Transfer from BAAY PROJECTS to OHUM ENDE PAUL OSAZE (Plot 3 gc buy back)</t>
  </si>
  <si>
    <t>VAT FEE - 000001251206081325201043745954 | SterlingPro Transfer from BAAY PROJEC TS to OHUMENDE PAUL OSAZE (Plot 3 gc buy back)</t>
  </si>
  <si>
    <t>NIP FEE - 000001251206081325201043745954 | SterlingPro Transfer from BAAY PROJEC TS to OHUMENDE PAUL OSAZE (Plot 3 gc buy back)</t>
  </si>
  <si>
    <t>BANKNIP From 000016251206095119001101363 182 000016 PAYREF: 639006114795115720 SE NDER: AYENI MAYOWA O REMARK: FIP:MB:/AYE NI MAYOWA O/BAAY PROJECTS/BALANCE FOR HE RITAGE GARDEN LAND /BAAY PROJECTS</t>
  </si>
  <si>
    <t>Govt Levy (FIRS) – EMT for 2025-12-05</t>
  </si>
  <si>
    <t>07-Dec-2025</t>
  </si>
  <si>
    <t>000001251207015908288316610423 | Sterlin gPro Transfer from BAAY PROJECTS to ADEG OKE SEGUN BABATUNDE (Cash)</t>
  </si>
  <si>
    <t>VAT FEE - 000001251207015908288316610423 | SterlingPro Transfer from BAAY PROJEC TS to ADEGOKE SEGUN BABATUNDE (Cash)</t>
  </si>
  <si>
    <t>NIP FEE - 000001251207015908288316610423 | SterlingPro Transfer from BAAY PROJEC TS to ADEGOKE SEGUN BABATUNDE (Cash)</t>
  </si>
  <si>
    <t>000001251207120820978064876260 | Sterlin gPro Transfer from BAAY PROJECTS to QUAD RI OLUWADAMILARE OPALEYE (Salary )</t>
  </si>
  <si>
    <t>VAT FEE - 000001251207120820978064876260 | SterlingPro Transfer from BAAY PROJEC TS to QUADRI OLUWADAMILARE OPALEYE (Sala ry )</t>
  </si>
  <si>
    <t>NIP FEE - 000001251207120820978064876260 | SterlingPro Transfer from BAAY PROJEC TS to QUADRI OLUWADAMILARE OPALEYE (Sala ry )</t>
  </si>
  <si>
    <t>000001251207120921181652643713 | Sterlin gPro Transfer from BAAY PROJECTS to OLAD ELE ADENIKE MONSURA (Salary )</t>
  </si>
  <si>
    <t>VAT FEE - 000001251207120921181652643713 | SterlingPro Transfer from BAAY PROJEC TS to OLADELE ADENIKE MONSURA (Salary )</t>
  </si>
  <si>
    <t>NIP FEE - 000001251207120921181652643713 | SterlingPro Transfer from BAAY PROJEC TS to OLADELE ADENIKE MONSURA (Salary )</t>
  </si>
  <si>
    <t>000001251207121022786930833180 | Sterlin gPro Transfer from BAAY PROJECTS to OLAF USI OLADAYO ALEXANDER (Salary )</t>
  </si>
  <si>
    <t>VAT FEE - 000001251207121022786930833180 | SterlingPro Transfer from BAAY PROJEC TS to OLAFUSI OLADAYO ALEXANDER (Salary )</t>
  </si>
  <si>
    <t>NIP FEE - 000001251207121022786930833180 | SterlingPro Transfer from BAAY PROJEC TS to OLAFUSI OLADAYO ALEXANDER (Salary )</t>
  </si>
  <si>
    <t>Govt Levy (FIRS) – EMT for 2025-12-06</t>
  </si>
  <si>
    <t>000001251208122714492183474976 | Sterlin gPro Transfer from BAAY PROJECTS to TAIW O SUNDAY ADEKUNLE (plumbing pa 1)</t>
  </si>
  <si>
    <t>VAT FEE - 000001251208122714492183474976 | SterlingPro Transfer from BAAY PROJEC TS to TAIWO SUNDAY ADEKUNLE (plumbing pa 1)</t>
  </si>
  <si>
    <t>NIP FEE - 000001251208122714492183474976 | SterlingPro Transfer from BAAY PROJEC TS to TAIWO SUNDAY ADEKUNLE (plumbing pa 1)</t>
  </si>
  <si>
    <t>000001251208123031356132912998 | Sterlin gPro Transfer from BAAY PROJECTS to OGUN NIRAN OPEYEMI OLUWATOSIN (sand and grani te)</t>
  </si>
  <si>
    <t>VAT FEE - 000001251208123031356132912998 | SterlingPro Transfer from BAAY PROJEC TS to OGUNNIRAN OPEYEMI OLUWATOSIN (sand and granite)</t>
  </si>
  <si>
    <t>NIP FEE - 000001251208123031356132912998 | SterlingPro Transfer from BAAY PROJEC TS to OGUNNIRAN OPEYEMI OLUWATOSIN (sand and granite)</t>
  </si>
  <si>
    <t>000001251208123340956067096682 | Sterlin gPro Transfer from BAAY PROJECTS to SUND AY OYEWOLE EEBUDOLA (bricklaying)</t>
  </si>
  <si>
    <t>VAT FEE - 000001251208123340956067096682 | SterlingPro Transfer from BAAY PROJEC TS to SUNDAY OYEWOLE EEBUDOLA (bricklayi ng)</t>
  </si>
  <si>
    <t>NIP FEE - 000001251208123340956067096682 | SterlingPro Transfer from BAAY PROJEC TS to SUNDAY OYEWOLE EEBUDOLA (bricklayi ng)</t>
  </si>
  <si>
    <t>000001251208123601350259614133 | Sterlin gPro Transfer from BAAY PROJECTS to SUND AY MATTEW ATANDA (carpentry )</t>
  </si>
  <si>
    <t>VAT FEE - 000001251208123601350259614133 | SterlingPro Transfer from BAAY PROJEC TS to SUNDAY MATTEW ATANDA (carpentry )</t>
  </si>
  <si>
    <t>NIP FEE - 000001251208123601350259614133 | SterlingPro Transfer from BAAY PROJEC TS to SUNDAY MATTEW ATANDA (carpentry )</t>
  </si>
  <si>
    <t>000001251208124636542467632391 | Sterlin gPro Transfer from BAAY PROJECTS to CHRI STOPHER ANU IKWE (brickaying)</t>
  </si>
  <si>
    <t>VAT FEE - 000001251208124636542467632391 | SterlingPro Transfer from BAAY PROJEC TS to CHRISTOPHER ANU IKWE (brickaying)</t>
  </si>
  <si>
    <t>NIP FEE - 000001251208124636542467632391 | SterlingPro Transfer from BAAY PROJEC TS to CHRISTOPHER ANU IKWE (brickaying)</t>
  </si>
  <si>
    <t>000001251208184433311963187290 | Sterlin gPro Transfer from BAAY PROJECTS to JOS EPH DAVID ADOKE (Eaves also board)</t>
  </si>
  <si>
    <t>VAT FEE - 000001251208184433311963187290 | SterlingPro Transfer from BAAY PROJEC TS to JOSEPH DAVID ADOKE (Eaves also bo ard)</t>
  </si>
  <si>
    <t>NIP FEE - 000001251208184433311963187290 | SterlingPro Transfer from BAAY PROJEC</t>
  </si>
  <si>
    <t>09-Dec-2025</t>
  </si>
  <si>
    <t>000001251208210506158397315329 | Sterlin gPro Transfer from BAAY PROJECTS to MUIZ OWOLABI SALAU (salary/november)</t>
  </si>
  <si>
    <t>VAT FEE - 000001251208210506158397315329 | SterlingPro Transfer from BAAY PROJEC TS to MUIZ OWOLABI SALAU (salary/novembe r)</t>
  </si>
  <si>
    <t>NIP FEE - 000001251208210506158397315329 | SterlingPro Transfer from BAAY PROJEC TS to MUIZ OWOLABI SALAU (salary/novembe r)</t>
  </si>
  <si>
    <t>000001251208210618760501687527 | Sterlin gPro Transfer from BAAY PROJECTS to OJEL ABI ABIMBOLA ADEJUMOKE (salary/november)</t>
  </si>
  <si>
    <t>VAT FEE - 000001251208210618760501687527 | SterlingPro Transfer from BAAY PROJEC TS to OJELABI ABIMBOLA ADEJUMOKE (salary /november)</t>
  </si>
  <si>
    <t>NIP FEE - 000001251208210618760501687527 | SterlingPro Transfer from BAAY PROJEC TS to OJELABI ABIMBOLA ADEJUMOKE (salary /november)</t>
  </si>
  <si>
    <t>000001251208210706930817550242 | Sterlin gPro Transfer from BAAY PROJECTS to AJIB OLA TAIWO ADEOLA (SALARY/NOVEMBER)</t>
  </si>
  <si>
    <t>VAT FEE - 000001251208210706930817550242 | SterlingPro Transfer from BAAY PROJEC TS to AJIBOLA TAIWO ADEOLA (SALARY/NOVEM BER)</t>
  </si>
  <si>
    <t>NIP FEE - 000001251208210706930817550242 | SterlingPro Transfer from BAAY PROJEC TS to AJIBOLA TAIWO ADEOLA (SALARY/NOVEM BER)</t>
  </si>
  <si>
    <t>000001251208211153323347653321 | Sterlin gPro Transfer from BAAY PROJECTS to OLUW ATOBI TOMILOLA AJAYI (SALARY/NOEVMEBR)</t>
  </si>
  <si>
    <t>VAT FEE - 000001251208211153323347653321 | SterlingPro Transfer from BAAY PROJEC TS to OLUWATOBI TOMILOLA AJAYI (SALARY/N OEVMEBR)</t>
  </si>
  <si>
    <t>NIP FEE - 000001251208211153323347653321 | SterlingPro Transfer from BAAY PROJEC TS to OLUWATOBI TOMILOLA AJAYI (SALARY/N OEVMEBR)</t>
  </si>
  <si>
    <t>000001251209114348837435358784 | Sterlin gPro Transfer from BAAY PROJECTS to MICH AEL OLAKUNLE SHOBOLA (land search )</t>
  </si>
  <si>
    <t>VAT FEE - 000001251209114348837435358784 | SterlingPro Transfer from BAAY PROJEC TS to MICHAEL OLAKUNLE SHOBOLA (land sea rch )</t>
  </si>
  <si>
    <t>NIP FEE - 000001251209114348837435358784 | SterlingPro Transfer from BAAY PROJEC TS to MICHAEL OLAKUNLE SHOBOLA (land sea rch )</t>
  </si>
  <si>
    <t>BANKNIP From 000013251209115745000602689 414 000013 PAYREF: 000602689414 SENDER: ADENIJI OLUWATOSIN REMARK: NIP Transfer to BAAY PROJECTS. 000013251209115745000 602689414</t>
  </si>
  <si>
    <t>000001251209121345108438126866 | Sterlin gPro Transfer from BAAY PROJECTS to KABI RU KOLADE GBADAMOSI (costal road clearan ce)</t>
  </si>
  <si>
    <t>VAT FEE - 000001251209121345108438126866 | SterlingPro Transfer from BAAY PROJEC TS to KABIRU KOLADE GBADAMOSI (costal ro ad clearance)</t>
  </si>
  <si>
    <t>NIP FEE - 000001251209121345108438126866 | SterlingPro Transfer from BAAY PROJEC TS to KABIRU KOLADE GBADAMOSI (costal ro ad clearance)</t>
  </si>
  <si>
    <t>000001251209123335046879553723 | Sterlin gPro Transfer from BAAY PROJECTS to OKOJ IE MOSES AYOBAMI (NDT PA)</t>
  </si>
  <si>
    <t>VAT FEE - 000001251209123335046879553723 | SterlingPro Transfer from BAAY PROJEC TS to OKOJIE MOSES AYOBAMI (NDT PA)</t>
  </si>
  <si>
    <t>NIP FEE - 000001251209123335046879553723 | SterlingPro Transfer from BAAY PROJEC TS to OKOJIE MOSES AYOBAMI (NDT PA)</t>
  </si>
  <si>
    <t>000001251209125938842566612051 | Sterlin gPro Transfer from BAAY PROJECTS to SULA IMAN SUNDAY AFOLABI (reinforcement)</t>
  </si>
  <si>
    <t>VAT FEE - 000001251209125938842566612051 | SterlingPro Transfer from BAAY PROJEC TS to SULAIMAN SUNDAY AFOLABI (reinforce ment)</t>
  </si>
  <si>
    <t>NIP FEE - 000001251209125938842566612051 | SterlingPro Transfer from BAAY PROJEC TS to SULAIMAN SUNDAY AFOLABI (reinforce ment)</t>
  </si>
  <si>
    <t>000001251209130056855272916428 | Sterlin gPro Transfer from BAAY PROJECTS to SULA IMAN SUNDAY AFOLABI (reinforcement)</t>
  </si>
  <si>
    <t>VAT FEE - 000001251209130056855272916428 | SterlingPro Transfer from BAAY PROJEC TS to SULAIMAN SUNDAY AFOLABI (reinforce ment)</t>
  </si>
  <si>
    <t>NIP FEE - 000001251209130056855272916428 | SterlingPro Transfer from BAAY PROJEC TS to SULAIMAN SUNDAY AFOLABI (reinforce ment)</t>
  </si>
  <si>
    <t>000001251209135042335712169856 | Sterlin gPro Transfer from BAAY PROJECTS to ALAD E WASIU OLANREWAJU (POP)</t>
  </si>
  <si>
    <t>VAT FEE - 000001251209135042335712169856 | SterlingPro Transfer from BAAY PROJEC TS to ALADE WASIU OLANREWAJU (POP)</t>
  </si>
  <si>
    <t>NIP FEE - 000001251209135042335712169856 | SterlingPro Transfer from BAAY PROJEC TS to ALADE WASIU OLANREWAJU (POP)</t>
  </si>
  <si>
    <t>000001251209163644416808039171 | Sterlin gPro Transfer from BAAY PROJECTS to NETH AEL GLOBAL INTEGRATED SERVICES (survey h eriatge ag...</t>
  </si>
  <si>
    <t>VAT FEE - 000001251209163644416808039171 | SterlingPro Transfer from BAAY PROJEC TS to NETHAEL GLOBAL INTEGRATED SERVICES (survey heriatge ag...</t>
  </si>
  <si>
    <t>NIP FEE - 000001251209163644416808039171 | SterlingPro Transfer from BAAY PROJEC TS to NETHAEL GLOBAL INTEGRATED SERVICES (survey heriatge ag...</t>
  </si>
  <si>
    <t>10-Dec-2025</t>
  </si>
  <si>
    <t>000001251209201528501070991176 | Sterlin gPro Transfer from BAAY PROJECTS to BADM US HASSAN (FUEL)</t>
  </si>
  <si>
    <t>VAT FEE - 000001251209201528501070991176 | SterlingPro Transfer from BAAY PROJEC TS to BADMUS HASSAN (FUEL)</t>
  </si>
  <si>
    <t>NIP FEE - 000001251209201528501070991176 | SterlingPro Transfer from BAAY PROJEC TS to BADMUS HASSAN (FUEL)</t>
  </si>
  <si>
    <t>000001251210115816654638086587 | Sterlin gPro Transfer from BAAY PROJECTS to OLAW ALE JOHNSON OLADEJI (Plumbing q3 basket )</t>
  </si>
  <si>
    <t>VAT FEE - 000001251210115816654638086587 | SterlingPro Transfer from BAAY PROJEC TS to OLAWALE JOHNSON OLADEJI (Plumbing q3 basket )</t>
  </si>
  <si>
    <t>NIP FEE - 000001251210115816654638086587 | SterlingPro Transfer from BAAY PROJEC TS to OLAWALE JOHNSON OLADEJI (Plumbing q3 basket )</t>
  </si>
  <si>
    <t>000001251210115937823477216673 | Sterlin gPro Transfer from BAAY PROJECTS to AZUR ATE GLOBAL (Props)</t>
  </si>
  <si>
    <t>VAT FEE - 000001251210115937823477216673 | SterlingPro Transfer from BAAY PROJEC TS to AZURATE GLOBAL (Props)</t>
  </si>
  <si>
    <t>NIP FEE - 000001251210115937823477216673 | SterlingPro Transfer from BAAY PROJEC TS to AZURATE GLOBAL (Props)</t>
  </si>
  <si>
    <t>00256d612f8ab34304856852a59a23ab03 | Ste rlingPro Transfer from BAAY PROJECTS to BLESSED KWOACHAKA NIG.LIMITED Shovel</t>
  </si>
  <si>
    <t>BANKNIP From 000023251210155506002186626 426 000023 PAYREF: 20251210155406813 SEN DER: NAIJREX HCTECH GLOBAL CONCEPT REMAR K: To STERLING BANK | BAAY PROJECTS INIT IAL DEPOSIT FOR UNIT 8</t>
  </si>
  <si>
    <t>BANKNIP From 000014251210155708265500946 348 000014 PAYREF: 000014251210155627232 191943616 SENDER: OMOLADE SERAH OMOKOYA REMARK: MOBILE TRF TO STL Initial deposi t for unit 8 BAAY PROJECTS</t>
  </si>
  <si>
    <t>BANKNIP From 000023251210155736002186627 004 000023 PAYREF: 20251210155659914 SEN DER: NAIJREX HCTECH GLOBAL CONCEPT REMAR K: To STERLING BANK | BAAY PROJECTS INIT IAL DEPOSIT FOR UNIT 8</t>
  </si>
  <si>
    <t>BANKNIP From 000007251210161652474914445 221 000007 PAYREF: ONB25121004165005694 SENDER: LANDNEST HOMES AND PROPERTIES BA AY FORESHORE REMARK: COB TRF FROM LANDNE ST H **1156 FBP</t>
  </si>
  <si>
    <t>BANKNIP From 000014251210162133232169190 573 000014 PAYREF: 000014251210161910237 557384960 SENDER: OLUWAFEMI ADENIYI ADEO GUN REMARK: MOBILE TRF TO STL INITIAL DE POSIT FOR UNIT 8 IFO Mr Daisi BAAY PROJE CTS</t>
  </si>
  <si>
    <t>000001251210163126943223063276 | Sterlin gPro Transfer from BAAY PROJECTS to OMOA JE YUSUF ADETUNJI (Oil)</t>
  </si>
  <si>
    <t>VAT FEE - 000001251210163126943223063276 | SterlingPro Transfer from BAAY PROJEC TS to OMOAJE YUSUF ADETUNJI (Oil)</t>
  </si>
  <si>
    <t>NIP FEE - 000001251210163126943223063276 | SterlingPro Transfer from BAAY PROJEC TS to OMOAJE YUSUF ADETUNJI (Oil)</t>
  </si>
  <si>
    <t>Govt Levy (FIRS) – EMT for 2025-12-09</t>
  </si>
  <si>
    <t>11-Dec-2025</t>
  </si>
  <si>
    <t>000001251210222514726756606977 | Sterlin gPro Transfer from BAAY PROJECTS to EZEK IEL OLUSEGUN ABIODUN (Roof trusses)</t>
  </si>
  <si>
    <t>VAT FEE - 000001251210222514726756606977 | SterlingPro Transfer from BAAY PROJEC TS to EZEKIEL OLUSEGUN ABIODUN (Roof tru sses)</t>
  </si>
  <si>
    <t>NIP FEE - 000001251210222514726756606977 | SterlingPro Transfer from BAAY PROJEC TS to EZEKIEL OLUSEGUN ABIODUN (Roof tru sses)</t>
  </si>
  <si>
    <t>BANKNIP From 000014251211120845129698612 924 000014 PAYREF: 000014251211120845129 698612924 SENDER: OMOLADE SERAH OMOKOYA REMARK: INITIAL DEPOSIT FOR UNIT 8</t>
  </si>
  <si>
    <t>BANKNIP From 000010251211120017115719105 946 000010 PAYREF: 000010251211120017115 719105946 SENDER: DREAMYLUX ESSENTIALS R EMARK: TRF IFO BAAY PROJECTS BO DREAMYLU X</t>
  </si>
  <si>
    <t>BANKNIP From 000004251211135931005165739 113 000004 PAYREF: initial deposit for u nit 8 SENDER: OMOKOYA OMOLADE SERAH REMA RK: initial deposit for unit 8</t>
  </si>
  <si>
    <t>BANKNIP From 090405251211142859468518435 653 090405 PAYREF: AT68_TRF2MPT49wjd1999 109159028195328 SENDER: Oladimeji Olayiw ola REMARK: INITIAL DEPOSIT FOR UNIT 8/A T68_TRF2MPT49wjd1999109159028195328</t>
  </si>
  <si>
    <t>BANKNIP From 090405251211143011523489159 648 090405 PAYREF: AT68_TRF2MPT49wjd1999 109459135160320 SENDER: Oladimeji Olayiw ola REMARK: INITIAL DEPOSIT FOR UNIT 8/A T68_TRF2MPT49wjd1999109459135160320</t>
  </si>
  <si>
    <t>000001251211165256791754410304 | Sterlin gPro Transfer from BAAY PROJECTS to MUSI BAU OLADEHINDE SHONEYE (Doors)</t>
  </si>
  <si>
    <t>VAT FEE - 000001251211165256791754410304 | SterlingPro Transfer from BAAY PROJEC TS to MUSIBAU OLADEHINDE SHONEYE (Doors)</t>
  </si>
  <si>
    <t>NIP FEE - 000001251211165256791754410304 | SterlingPro Transfer from BAAY PROJEC TS to MUSIBAU OLADEHINDE SHONEYE (Doors)</t>
  </si>
  <si>
    <t>BANKNIP From 000013251211190204000608570 202 000013 PAYREF: 000608570202 SENDER: RENDERFROST COLDROOM LTD REMARK: Via GAP SLITE Balance to BAAY PROJECTS. 00001325 1211190204000608570202</t>
  </si>
  <si>
    <t>000001251211195255942913239742 | Sterlin gPro Transfer from BAAY PROJECTS to EXTR EME OASIS CONSULT (Commission )</t>
  </si>
  <si>
    <t>VAT FEE - 000001251211195255942913239742 | SterlingPro Transfer from BAAY PROJEC TS to EXTREME OASIS CONSULT (Commission )</t>
  </si>
  <si>
    <t>NIP FEE - 000001251211195255942913239742 | SterlingPro Transfer from BAAY PROJEC TS to EXTREME OASIS CONSULT (Commission )</t>
  </si>
  <si>
    <t>000001251211195529193274758755 | Sterlin gPro Transfer from BAAY PROJECTS to SOLO MEX MULTIPURPOSE SER LTD (Commission )</t>
  </si>
  <si>
    <t>VAT FEE - 000001251211195529193274758755 | SterlingPro Transfer from BAAY PROJEC TS to SOLOMEX MULTIPURPOSE SER LTD (Comm ission )</t>
  </si>
  <si>
    <t>NIP FEE - 000001251211195529193274758755 | SterlingPro Transfer from BAAY PROJEC TS to SOLOMEX MULTIPURPOSE SER LTD (Comm ission )</t>
  </si>
  <si>
    <t>000001251211195910822059461842 | Sterlin gPro Transfer from BAAY PROJECTS to OLAD APO AKIN LIJOKA (Pacifci apartment )</t>
  </si>
  <si>
    <t>VAT FEE - 000001251211195910822059461842 | SterlingPro Transfer from BAAY PROJEC TS to OLADAPO AKIN LIJOKA (Pacifci apart ment )</t>
  </si>
  <si>
    <t>NIP FEE - 000001251211195910822059461842 | SterlingPro Transfer from BAAY PROJEC TS to OLADAPO AKIN LIJOKA (Pacifci apart ment )</t>
  </si>
  <si>
    <t>000001251211200250512247767392 | Sterlin gPro Transfer from BAAY PROJECTS to CHEK WUBE PAUL NWANKWO (Electrical )</t>
  </si>
  <si>
    <t>VAT FEE - 000001251211200250512247767392 | SterlingPro Transfer from BAAY PROJEC TS to CHEKWUBE PAUL NWANKWO (Electrical )</t>
  </si>
  <si>
    <t>NIP FEE - 000001251211200250512247767392 | SterlingPro Transfer from BAAY PROJEC TS to CHEKWUBE PAUL NWANKWO (Electrical )</t>
  </si>
  <si>
    <t>000001251211200712814326420467 | Sterlin gPro Transfer from BAAY PROJECTS to AYAN NUGA WALE D (Plaster sand )</t>
  </si>
  <si>
    <t>VAT FEE - 000001251211200712814326420467 | SterlingPro Transfer from BAAY PROJEC TS to AYANNUGA WALE D (Plaster sand )</t>
  </si>
  <si>
    <t>NIP FEE - 000001251211200712814326420467 | SterlingPro Transfer from BAAY PROJEC TS to AYANNUGA WALE D (Plaster sand )</t>
  </si>
  <si>
    <t>00aa5c496838054e6393813b4542692d84 | Ste rlingPro Transfer from BAAY PROJECTS to BAAY AGRO NIGERIA LIMITED Rf</t>
  </si>
  <si>
    <t>00530fc1844fa34c629d6f8ea176f6672d | Ste rlingPro Transfer from BAAY PROJECTS to BAAY AGRO NIGERIA LIMITED Rf</t>
  </si>
  <si>
    <t>Govt Levy (FIRS) – EMT for 2025-12-10</t>
  </si>
  <si>
    <t>Govt Levy (FIRS) – EMT for 2025-12-11</t>
  </si>
  <si>
    <t>000001251212152257131580850207 | Sterlin gPro Transfer from BAAY PROJECTS to AWOG BENRO CHARLES AWOBOTU (Plywood)</t>
  </si>
  <si>
    <t>VAT FEE - 000001251212152257131580850207 | SterlingPro Transfer from BAAY PROJEC TS to AWOGBENRO CHARLES AWOBOTU</t>
  </si>
  <si>
    <t>NIP FEE - 000001251212152257131580850207 | SterlingPro Transfer from BAAY PROJEC TS to AWOGBENRO CHARLES AWOBOTU (Plywood )</t>
  </si>
  <si>
    <t>000001251212160057674905007540 | Sterlin gPro Transfer from BAAY PROJECTS to RASA Q ROQEEB ADEBARE (window)</t>
  </si>
  <si>
    <t>VAT FEE - 000001251212160057674905007540 | SterlingPro Transfer from BAAY PROJEC TS to RASAQ ROQEEB ADEBARE (window)</t>
  </si>
  <si>
    <t>NIP FEE - 000001251212160057674905007540 | SterlingPro Transfer from BAAY PROJEC TS to RASAQ ROQEEB ADEBARE (window)</t>
  </si>
  <si>
    <t>15-Dec-2025</t>
  </si>
  <si>
    <t>000001251212202527509389865231 | Sterlin gPro Transfer from BAAY PROJECTS to OLAD ELE ADENIKE MONSURA (airtime and data)</t>
  </si>
  <si>
    <t>VAT FEE - 000001251212202527509389865231 | SterlingPro Transfer from BAAY PROJEC TS to OLADELE ADENIKE MONSURA (airtime a nd data)</t>
  </si>
  <si>
    <t>NIP FEE - 000001251212202527509389865231 | SterlingPro Transfer from BAAY PROJEC TS to OLADELE ADENIKE MONSURA (airtime a nd data)</t>
  </si>
  <si>
    <t>000001251212202640032515156505 | Sterlin gPro Transfer from BAAY PROJECTS to PEAR LS ET GOLD PRINTS (filer)</t>
  </si>
  <si>
    <t>VAT FEE - 000001251212202640032515156505 | SterlingPro Transfer from BAAY PROJEC TS to PEARLS ET GOLD PRINTS (filer)</t>
  </si>
  <si>
    <t>NIP FEE - 000001251212202640032515156505 | SterlingPro Transfer from BAAY PROJEC TS to PEARLS ET GOLD PRINTS (filer)</t>
  </si>
  <si>
    <t>000001251212202856253424292745 | Sterlin gPro Transfer from BAAY PROJECTS to OLAF USI OLADAYO ALEXANDER (fuel projects)</t>
  </si>
  <si>
    <t>VAT FEE - 000001251212202856253424292745 | SterlingPro Transfer from BAAY PROJEC TS to OLAFUSI OLADAYO ALEXANDER (fuel pr ojects)</t>
  </si>
  <si>
    <t>NIP FEE - 000001251212202856253424292745 | SterlingPro Transfer from BAAY PROJEC TS to OLAFUSI OLADAYO ALEXANDER (fuel pr ojects)</t>
  </si>
  <si>
    <t>000001251212203025051550274064 | Sterlin gPro Transfer from BAAY PROJECTS to ADEG OKE OPEYEMI OMOLARA (carpentry)</t>
  </si>
  <si>
    <t>VAT FEE - 000001251212203025051550274064 | SterlingPro Transfer from BAAY PROJEC TS to ADEGOKE OPEYEMI OMOLARA (carpentry )</t>
  </si>
  <si>
    <t>NIP FEE - 000001251212203025051550274064 | SterlingPro Transfer from BAAY PROJEC TS to ADEGOKE OPEYEMI OMOLARA (carpentry )</t>
  </si>
  <si>
    <t>000001251212203130330141940201 | Sterlin gPro Transfer from BAAY PROJECTS to PRAI SE OMAYOZA SALAMI (salary/november)</t>
  </si>
  <si>
    <t>VAT FEE - 000001251212203130330141940201 | SterlingPro Transfer from BAAY PROJEC TS to PRAISE OMAYOZA SALAMI (salary/nove mber)</t>
  </si>
  <si>
    <t>NIP FEE - 000001251212203130330141940201 | SterlingPro Transfer from BAAY PROJEC TS to PRAISE OMAYOZA SALAMI (salary/nove mber)</t>
  </si>
  <si>
    <t>000001251212203230789070094197 | Sterlin gPro Transfer from BAAY PROJECTS to ADIG WE CHISOM JENNIFER (salary/novemeber)</t>
  </si>
  <si>
    <t>VAT FEE - 000001251212203230789070094197 | SterlingPro Transfer from BAAY PROJEC TS to ADIGWE CHISOM JENNIFER (salary/nov emeber)</t>
  </si>
  <si>
    <t>NIP FEE - 000001251212203230789070094197 | SterlingPro Transfer from BAAY PROJEC</t>
  </si>
  <si>
    <t>000001251212203323728221551708 | Sterlin gPro Transfer from BAAY PROJECTS to ADEW UYI SHADIAT MOROMOKE (salary/november)</t>
  </si>
  <si>
    <t>VAT FEE - 000001251212203323728221551708 | SterlingPro Transfer from BAAY PROJEC TS to ADEWUYI SHADIAT MOROMOKE (salary/n ovember)</t>
  </si>
  <si>
    <t>NIP FEE - 000001251212203323728221551708 | SterlingPro Transfer from BAAY PROJEC TS to ADEWUYI SHADIAT MOROMOKE (salary/n ovember)</t>
  </si>
  <si>
    <t>000001251212203459253107484247 | Sterlin gPro Transfer from BAAY PROJECTS to DAMI LOLA GRACE BALOGUN (stipend)</t>
  </si>
  <si>
    <t>VAT FEE - 000001251212203459253107484247 | SterlingPro Transfer from BAAY PROJEC TS to DAMILOLA GRACE BALOGUN (stipend)</t>
  </si>
  <si>
    <t>NIP FEE - 000001251212203459253107484247 | SterlingPro Transfer from BAAY PROJEC TS to DAMILOLA GRACE BALOGUN (stipend)</t>
  </si>
  <si>
    <t>000001251212203545222351484469 | Sterlin gPro Transfer from BAAY PROJECTS to OLAB ANJI EMMANUELLA ANUOLUWAPO (salary/novem eber)</t>
  </si>
  <si>
    <t>VAT FEE - 000001251212203545222351484469 | SterlingPro Transfer from BAAY PROJEC TS to OLABANJI EMMANUELLA ANUOLUWAPO (sa lary/novemeber)</t>
  </si>
  <si>
    <t>NIP FEE - 000001251212203545222351484469 | SterlingPro Transfer from BAAY PROJEC TS to OLABANJI EMMANUELLA ANUOLUWAPO (sa lary/novemeber)</t>
  </si>
  <si>
    <t>000001251212203632223865785530 | Sterlin gPro Transfer from BAAY PROJECTS to OSHO KOYA JANET AYOMIDE (stipend)</t>
  </si>
  <si>
    <t>VAT FEE - 000001251212203632223865785530 | SterlingPro Transfer from BAAY PROJEC TS to OSHOKOYA JANET AYOMIDE (stipend)</t>
  </si>
  <si>
    <t>NIP FEE - 000001251212203632223865785530 | SterlingPro Transfer from BAAY PROJEC TS to OSHOKOYA JANET AYOMIDE (stipend)</t>
  </si>
  <si>
    <t>000001251212203717871055662003 | Sterlin gPro Transfer from BAAY PROJECTS to OMOT AYO EMMANUEL OLADUNMOYE (stipend)</t>
  </si>
  <si>
    <t>VAT FEE - 000001251212203717871055662003 | SterlingPro Transfer from BAAY PROJEC TS to OMOTAYO EMMANUEL OLADUNMOYE (stipe nd)</t>
  </si>
  <si>
    <t>NIP FEE - 000001251212203717871055662003 | SterlingPro Transfer from BAAY PROJEC TS to OMOTAYO EMMANUEL OLADUNMOYE (stipe nd)</t>
  </si>
  <si>
    <t>000001251212203808061016701518 | Sterlin gPro Transfer from BAAY PROJECTS to BALQ IS OMETERE SANNI (stipend)</t>
  </si>
  <si>
    <t>VAT FEE - 000001251212203808061016701518 | SterlingPro Transfer from BAAY PROJEC TS to BALQIS OMETERE SANNI (stipend)</t>
  </si>
  <si>
    <t>NIP FEE - 000001251212203808061016701518 | SterlingPro Transfer from BAAY PROJEC TS to BALQIS OMETERE SANNI (stipend)</t>
  </si>
  <si>
    <t>000001251212203903784696740765 | Sterlin gPro Transfer from BAAY PROJECTS to MARY FOLAKE OYEWOLA (stipend)</t>
  </si>
  <si>
    <t>VAT FEE - 000001251212203903784696740765 | SterlingPro Transfer from BAAY PROJEC TS to MARY FOLAKE OYEWOLA (stipend)</t>
  </si>
  <si>
    <t>NIP FEE - 000001251212203903784696740765 | SterlingPro Transfer from BAAY PROJEC TS to MARY FOLAKE OYEWOLA (stipend)</t>
  </si>
  <si>
    <t>000001251212204005242056571929 | Sterlin gPro Transfer from BAAY PROJECTS to OPEM IPO AREGBESOLA OLUWATOBILOBA (stipend/no vember)</t>
  </si>
  <si>
    <t>VAT FEE - 000001251212204005242056571929 | SterlingPro Transfer from BAAY PROJEC TS to OPEMIPO AREGBESOLA OLUWATOBILOBA ( stipend/november)</t>
  </si>
  <si>
    <t>NIP FEE - 000001251212204005242056571929 | SterlingPro Transfer from BAAY PROJEC TS to OPEMIPO AREGBESOLA OLUWATOBILOBA ( stipend/november)</t>
  </si>
  <si>
    <t>13-Dec-2025</t>
  </si>
  <si>
    <t>000001251213053320013918556365 | Sterlin gPro Transfer from BAAY PROJECTS to BUSA YO MOSES OLANREWAJU (Iron benders)</t>
  </si>
  <si>
    <t>VAT FEE - 000001251213053320013918556365 | SterlingPro Transfer from BAAY PROJEC TS to BUSAYO MOSES OLANREWAJU (Iron bend ers)</t>
  </si>
  <si>
    <t>NIP FEE - 000001251213053320013918556365 | SterlingPro Transfer from BAAY PROJEC TS to BUSAYO MOSES OLANREWAJU (Iron bend ers)</t>
  </si>
  <si>
    <t>000001251213053818313031078350 | Sterlin gPro Transfer from BAAY PROJECTS to HAKE EM ADEKUNLE OLABISI (Blccks)</t>
  </si>
  <si>
    <t>VAT FEE - 000001251213053818313031078350 | SterlingPro Transfer from BAAY PROJEC TS to HAKEEM ADEKUNLE OLABISI (Blccks)</t>
  </si>
  <si>
    <t>NIP FEE - 000001251213053818313031078350 | SterlingPro Transfer from BAAY PROJEC TS to HAKEEM ADEKUNLE OLABISI (Blccks)</t>
  </si>
  <si>
    <t>000001251213054035413803337437 | Sterlin gPro Transfer from BAAY PROJECTS to OGUN NIRAN OPEYEMI OLUWATOSIN (Granite )</t>
  </si>
  <si>
    <t>VAT FEE - 000001251213054035413803337437 | SterlingPro Transfer from BAAY PROJEC TS to OGUNNIRAN OPEYEMI OLUWATOSIN (Gran ite )</t>
  </si>
  <si>
    <t>NIP FEE - 000001251213054035413803337437 | SterlingPro Transfer from BAAY PROJEC TS to OGUNNIRAN OPEYEMI OLUWATOSIN (Gran ite )</t>
  </si>
  <si>
    <t>00913111f7a2e54e46bbb1d5f0dedf923c | Ste rlingPro Transfer from BAAY PROJECTS to AYERS ROCK CONSULT cement</t>
  </si>
  <si>
    <t>000001251213055642807998055262 | Sterlin gPro Transfer from BAAY PROJECTS to RAO FISHMONGERS (Fish)</t>
  </si>
  <si>
    <t>VAT FEE - 000001251213055642807998055262 | SterlingPro Transfer from BAAY PROJEC TS to RAO FISHMONGERS (Fish)</t>
  </si>
  <si>
    <t>NIP FEE - 000001251213055642807998055262 | SterlingPro Transfer from BAAY PROJEC TS to RAO FISHMONGERS (Fish)</t>
  </si>
  <si>
    <t>000001251213074916662428320360 | Sterlin gPro Transfer from BAAY PROJECTS to OLAM IDE MORENIKE KASALI (Planks)</t>
  </si>
  <si>
    <t>VAT FEE - 000001251213074916662428320360 | SterlingPro Transfer from BAAY PROJEC TS to OLAMIDE MORENIKE KASALI (Planks)</t>
  </si>
  <si>
    <t>NIP FEE - 000001251213074916662428320360 | SterlingPro Transfer from BAAY PROJEC TS to OLAMIDE MORENIKE KASALI (Planks)</t>
  </si>
  <si>
    <t>000001251213114943446097799164 | Sterlin gPro Transfer from BAAY PROJECTS to OYEY EMI OLATUNBOSUN HENRY (Car matrix )</t>
  </si>
  <si>
    <t>VAT FEE - 000001251213114943446097799164 | SterlingPro Transfer from BAAY PROJEC TS to OYEYEMI OLATUNBOSUN HENRY (Car m atrix )</t>
  </si>
  <si>
    <t>NIP FEE - 000001251213114943446097799164 | SterlingPro Transfer from BAAY PROJEC TS to OYEYEMI OLATUNBOSUN HENRY (Car m atrix )</t>
  </si>
  <si>
    <t>000001251213182730433605012196 | Sterlin gPro Transfer from BAAY PROJECTS to ALAD E WASIU OLANREWAJU (Screedimg)</t>
  </si>
  <si>
    <t>VAT FEE - 000001251213182730433605012196 | SterlingPro Transfer from BAAY PROJEC TS to ALADE WASIU OLANREWAJU (Screedimg)</t>
  </si>
  <si>
    <t>NIP FEE - 000001251213182730433605012196 | SterlingPro Transfer from BAAY PROJEC</t>
  </si>
  <si>
    <t>000001251215153852385713458468 | Sterlin gPro Transfer from BAAY PROJECTS to SAMU EL OROBIYI (Cokumn)</t>
  </si>
  <si>
    <t>VAT FEE - 000001251215153852385713458468 | SterlingPro Transfer from BAAY PROJEC TS to SAMUEL OROBIYI (Cokumn)</t>
  </si>
  <si>
    <t>NIP FEE - 000001251215153852385713458468 | SterlingPro Transfer from BAAY PROJEC TS to SAMUEL OROBIYI (Cokumn)</t>
  </si>
  <si>
    <t>000001251215154016552985449155 | Sterlin gPro Transfer from BAAY PROJECTS to OLAL EKAN BASIT AYOOLA (Sub contract )</t>
  </si>
  <si>
    <t>VAT FEE - 000001251215154016552985449155 | SterlingPro Transfer from BAAY PROJEC TS to OLALEKAN BASIT AYOOLA (Sub contrac t )</t>
  </si>
  <si>
    <t>NIP FEE - 000001251215154016552985449155 | SterlingPro Transfer from BAAY PROJEC TS to OLALEKAN BASIT AYOOLA (Sub contrac t )</t>
  </si>
  <si>
    <t>000001251215154129354965093442 | Sterlin gPro Transfer from BAAY PROJECTS to CHRI STOPHER ANU IKWE (Bricklayer )</t>
  </si>
  <si>
    <t>VAT FEE - 000001251215154129354965093442 | SterlingPro Transfer from BAAY PROJEC TS to CHRISTOPHER ANU IKWE (Bricklayer )</t>
  </si>
  <si>
    <t>NIP FEE - 000001251215154129354965093442 | SterlingPro Transfer from BAAY PROJEC TS to CHRISTOPHER ANU IKWE (Bricklayer )</t>
  </si>
  <si>
    <t>000001251215154308447212034010 | Sterlin gPro Transfer from BAAY PROJECTS to IBIK UNLE AKEEM OLAWALE (Carpenter )</t>
  </si>
  <si>
    <t>VAT FEE - 000001251215154308447212034010 | SterlingPro Transfer from BAAY PROJEC TS to IBIKUNLE AKEEM OLAWALE (Carpenter )</t>
  </si>
  <si>
    <t>NIP FEE - 000001251215154308447212034010 | SterlingPro Transfer from BAAY PROJEC TS to IBIKUNLE AKEEM OLAWALE (Carpenter )</t>
  </si>
  <si>
    <t>000001251215154432912762684278 | Sterlin gPro Transfer from BAAY PROJECTS to MUSI BAU OLADEHINDE SHONEYE (Doors)</t>
  </si>
  <si>
    <t>VAT FEE - 000001251215154432912762684278 | SterlingPro Transfer from BAAY PROJEC TS to MUSIBAU OLADEHINDE SHONEYE (Doors)</t>
  </si>
  <si>
    <t>NIP FEE - 000001251215154432912762684278 | SterlingPro Transfer from BAAY PROJEC TS to MUSIBAU OLADEHINDE SHONEYE (Doors)</t>
  </si>
  <si>
    <t>REV-000001251215154432912762684278 | Ste rlingPro Transfer from BAAY PROJECTS to MUSIBAU OLADEHINDE SHONEYE (Doors)</t>
  </si>
  <si>
    <t>REV-VAT FEE - 00000125121515443291276268 4278 | SterlingPro Transfer from BAAY PR OJECTS to MUSIBAU OLADEHINDE SHONEYE (Do ors)</t>
  </si>
  <si>
    <t>REV-NIP FEE - 00000125121515443291276268 4278 | SterlingPro Transfer from BAAY PR OJECTS to MUSIBAU OLADEHINDE SHONEYE (Do ors)</t>
  </si>
  <si>
    <t>BANKNIP From 000015251215172358000003305 836 000015 PAYREF: ZMO5720406528 SENDER: AKOJI REMARK: Transfer</t>
  </si>
  <si>
    <t>000001251215181801994053381128 | Sterlin gPro Transfer from BAAY PROJECTS to TAIW O MOTUNRAYO OLANIYI (Nails and others )</t>
  </si>
  <si>
    <t>VAT FEE - 000001251215181801994053381128 | SterlingPro Transfer from BAAY PROJEC TS to TAIWO MOTUNRAYO OLANIYI (Nails and others )</t>
  </si>
  <si>
    <t>NIP FEE - 000001251215181801994053381128 | SterlingPro Transfer from BAAY PROJEC TS to TAIWO MOTUNRAYO OLANIYI (Nails and others )</t>
  </si>
  <si>
    <t>16-Dec-2025</t>
  </si>
  <si>
    <t>BANKNIP From 000015251216055221000000123 526 000015 PAYREF: ZMO5720936404 SENDER: AKOJI REMARK: Transfer</t>
  </si>
  <si>
    <t>c224ce88c111475eabe4b8c939ff8ee3 | RTGS Fee-FUNDS TRANSFER BOO BAAY PROJECTS NIG LTD IFO QC HOMES NIGERIA LIMITED-SRS251 2160718f92-QC HOMES NIGERIA LIMITED</t>
  </si>
  <si>
    <t>b1a4903dd4ca489e85d7a9dd4859efc8 | VAT-F UNDS TRANSFER BOO BAAY PROJECTS NIG LTD IFO QC HOMES NIGERIA LIMITED-SRS25121607 18f92-QC HOMES NIGERIA LIMITED</t>
  </si>
  <si>
    <t>321f6e4eba7348fc9e1a508f0f8c2677 | FUNDS TRANSFER BOO BAAY PROJECTS NIG LTD IFO QC HOMES NIGERIA LIMITED-SRS2512160718f9 2-QC HOMES NIGERIA LIMITED</t>
  </si>
  <si>
    <t>000001251216130923029688849203 | Sterlin gPro Transfer from BAAY PROJECTS to SALA MI KAZEEM ALABI (Casting)</t>
  </si>
  <si>
    <t>VAT FEE - 000001251216130923029688849203 | SterlingPro Transfer from BAAY PROJEC TS to SALAMI KAZEEM ALABI (Casting)</t>
  </si>
  <si>
    <t>NIP FEE - 000001251216130923029688849203 | SterlingPro Transfer from BAAY PROJEC TS to SALAMI KAZEEM ALABI (Casting)</t>
  </si>
  <si>
    <t>Govt Levy (FIRS) – EMT for 2025-12-15</t>
  </si>
  <si>
    <t>BANKNIP From 000023251216233021002187800 509 000023 PAYREF: 20251216232925732 SEN DER: DEBS MODIVALUXURY LIMITED REMARK: T o STERLING BANK | BAAY PROJECTS Final pa yment for the house from Mr Akinsola Jos eph</t>
  </si>
  <si>
    <t>BANKNIP From 000023251217112302002187832 609 000023 PAYREF: 20251217112204550 SEN DER: DEBS MODIVALUXURY LIMITED REMARK: T o STERLING BANK | BAAY PROJECTS</t>
  </si>
  <si>
    <t>000001251217114433680726750277 | Sterlin gPro Transfer from BAAY PROJECTS to NETH AEL GLOBAL INTEGRATED SERVICES (layout)</t>
  </si>
  <si>
    <t>VAT FEE - 000001251217114433680726750277 | SterlingPro Transfer from BAAY PROJEC TS to NETHAEL GLOBAL INTEGRATED SERVICES (layout)</t>
  </si>
  <si>
    <t>NIP FEE - 000001251217114433680726750277 | SterlingPro Transfer from BAAY PROJEC TS to NETHAEL GLOBAL INTEGRATED SERVICES (layout)</t>
  </si>
  <si>
    <t>000001251217114631599673625280 | Sterlin gPro Transfer from BAAY PROJECTS to ANTH ONIA CHINYERE ACHI (mechanical)</t>
  </si>
  <si>
    <t>VAT FEE - 000001251217114631599673625280 | SterlingPro Transfer from BAAY PROJEC TS to ANTHONIA CHINYERE ACHI (mechanical )</t>
  </si>
  <si>
    <t>NIP FEE - 000001251217114631599673625280 | SterlingPro Transfer from BAAY PROJEC TS to ANTHONIA CHINYERE ACHI (mechanical )</t>
  </si>
  <si>
    <t>000001251217133356028260850517 | Sterlin gPro Transfer from BAAY PROJECTS to CHIN ELO GIFT ALBERT (co ownership repayemnt)</t>
  </si>
  <si>
    <t>VAT FEE - 000001251217133356028260850517 | SterlingPro Transfer from BAAY PROJEC TS to CHINELO GIFT ALBERT (co ownership repayemnt)</t>
  </si>
  <si>
    <t>NIP FEE - 000001251217133356028260850517 | SterlingPro Transfer from BAAY PROJEC TS to CHINELO GIFT ALBERT (co ownership repayemnt)</t>
  </si>
  <si>
    <t>000001251217134024246666024169 | Sterlin gPro Transfer from BAAY PROJECTS to AYER S ROCK LIMITED (cement)</t>
  </si>
  <si>
    <t>VAT FEE - 000001251217134024246666024169 | SterlingPro Transfer from BAAY PROJEC TS to AYERS ROCK LIMITED (cement)</t>
  </si>
  <si>
    <t>NIP FEE - 000001251217134024246666024169 | SterlingPro Transfer from BAAY PROJEC TS to AYERS ROCK LIMITED (cement)</t>
  </si>
  <si>
    <t>Govt Levy (FIRS) – EMT for 2025-12-16</t>
  </si>
  <si>
    <t>000001251217204012172960127394 | Sterlin gPro Transfer from BAAY PROJECTS to EZEK IEL OLUSEGUN ABIODUN (Carpentry )</t>
  </si>
  <si>
    <t>VAT FEE - 000001251217204012172960127394 | SterlingPro Transfer from BAAY PROJEC TS to EZEKIEL OLUSEGUN ABIODUN (Carpentr y )</t>
  </si>
  <si>
    <t>NIP FEE - 000001251217204012172960127394 | SterlingPro Transfer from BAAY PROJEC TS to EZEKIEL OLUSEGUN ABIODUN (Carpentr y )</t>
  </si>
  <si>
    <t>000001251217204108732697778234 | Sterlin gPro Transfer from BAAY PROJECTS to OLAM IDE MORENIKE KASALI (Woods )</t>
  </si>
  <si>
    <t>VAT FEE - 000001251217204108732697778234 | SterlingPro Transfer from BAAY PROJEC TS to OLAMIDE MORENIKE KASALI (Woods )</t>
  </si>
  <si>
    <t>NIP FEE - 000001251217204108732697778234 | SterlingPro Transfer from BAAY PROJEC TS to OLAMIDE MORENIKE KASALI (Woods )</t>
  </si>
  <si>
    <t>000001251217205546141481611792 | Sterlin gPro Transfer from BAAY PROJECTS to TIJA NI BOLANLE KADIJAT (Cug)</t>
  </si>
  <si>
    <t>VAT FEE - 000001251217205546141481611792 | SterlingPro Transfer from BAAY PROJEC TS to TIJANI BOLANLE KADIJAT (Cug)</t>
  </si>
  <si>
    <t>NIP FEE - 000001251217205546141481611792 | SterlingPro Transfer from BAAY PROJEC TS to TIJANI BOLANLE KADIJAT (Cug)</t>
  </si>
  <si>
    <t>000001251218081107528006707060 | Sterlin gPro Transfer from BAAY PROJECTS to JULI US OPEYEMI ALAO (Drawing)</t>
  </si>
  <si>
    <t>VAT FEE - 000001251218081107528006707060 | SterlingPro Transfer from BAAY PROJEC TS to JULIUS OPEYEMI ALAO (Drawing)</t>
  </si>
  <si>
    <t>NIP FEE - 000001251218081107528006707060 | SterlingPro Transfer from BAAY PROJEC TS to JULIUS OPEYEMI ALAO (Drawing)</t>
  </si>
  <si>
    <t>000001251218081344123881031347 | Sterlin gPro Transfer from BAAY PROJECTS to Pock etApp-JENNIFER OGBENE OJOGBA-JACOBS (Mar keting)</t>
  </si>
  <si>
    <t>VAT FEE - 000001251218081344123881031347 | SterlingPro Transfer from BAAY PROJEC TS to PocketApp-JENNIFER OGBENE OJOGBA-J ACOBS (Marketing)</t>
  </si>
  <si>
    <t>NIP FEE - 000001251218081344123881031347 | SterlingPro Transfer from BAAY PROJEC TS to PocketApp-JENNIFER OGBENE OJOGBA-J ACOBS (Marketing)</t>
  </si>
  <si>
    <t>000001251218082628304792776628 | Sterlin gPro Transfer from BAAY PROJECTS to Lemo nade Technology Limited - Glory Dada (Ca sh)</t>
  </si>
  <si>
    <t>VAT FEE - 000001251218082628304792776628 | SterlingPro Transfer from BAAY PROJEC TS to Lemonade Technology Limited - Glor y Dada (Cash)</t>
  </si>
  <si>
    <t>NIP FEE - 000001251218082628304792776628 | SterlingPro Transfer from BAAY PROJEC TS to Lemonade Technology Limited - Glor y Dada (Cash)</t>
  </si>
  <si>
    <t>000001251218091041321331403882 | Sterlin gPro Transfer from BAAY PROJECTS to MUSI BAU OLADEHINDE SHONEYE (Furniture )</t>
  </si>
  <si>
    <t>VAT FEE - 000001251218091041321331403882 | SterlingPro Transfer from BAAY PROJEC TS to MUSIBAU OLADEHINDE SHONEYE (Furnit ure )</t>
  </si>
  <si>
    <t>NIP FEE - 000001251218091041321331403882 | SterlingPro Transfer from BAAY PROJEC TS to MUSIBAU OLADEHINDE SHONEYE (Furnit ure )</t>
  </si>
  <si>
    <t>000001251218125825763950463981 | Sterlin gPro Transfer from BAAY PROJECTS to RUTH AKHABUE (Cash)</t>
  </si>
  <si>
    <t>VAT FEE - 000001251218125825763950463981 | SterlingPro Transfer from BAAY PROJEC TS to RUTH AKHABUE (Cash)</t>
  </si>
  <si>
    <t>NIP FEE - 000001251218125825763950463981 | SterlingPro Transfer from BAAY PROJEC TS to RUTH AKHABUE (Cash)</t>
  </si>
  <si>
    <t>000001251218170135962580885068 | Sterlin gPro Transfer from BAAY PROJECTS to NAKA CHIM VENTURES (Fuel)</t>
  </si>
  <si>
    <t>VAT FEE - 000001251218170135962580885068 | SterlingPro Transfer from BAAY PROJEC TS to NAKA CHIM VENTURES (Fuel)</t>
  </si>
  <si>
    <t>NIP FEE - 000001251218170135962580885068 | SterlingPro Transfer from BAAY PROJEC TS to NAKA CHIM VENTURES (Fuel)</t>
  </si>
  <si>
    <t>000001251218170841901108726742 | Sterlin gPro Transfer from BAAY PROJECTS to EZEK IEL OLUSEGUN ABIODUN (Planks)</t>
  </si>
  <si>
    <t>VAT FEE - 000001251218170841901108726742 | SterlingPro Transfer from BAAY PROJEC TS to EZEKIEL OLUSEGUN ABIODUN (Planks)</t>
  </si>
  <si>
    <t>NIP FEE - 000001251218170841901108726742 | SterlingPro Transfer from BAAY PROJEC TS to EZEKIEL OLUSEGUN ABIODUN (Planks)</t>
  </si>
  <si>
    <t>000001251218172629571268796207 | Sterlin gPro Transfer from BAAY PROJECTS to EXTR EME OASIS CONSULT (Commission )</t>
  </si>
  <si>
    <t>VAT FEE - 000001251218172629571268796207 | SterlingPro Transfer from BAAY PROJEC TS to EXTREME OASIS CONSULT (Commission )</t>
  </si>
  <si>
    <t>NIP FEE - 000001251218172629571268796207 | SterlingPro Transfer from BAAY PROJEC TS to EXTREME OASIS CONSULT (Commission )</t>
  </si>
  <si>
    <t>000001251218180433772708853544 | Sterlin gPro Transfer from BAAY PROJECTS to IKEN NA THANKGOD KELECHI (Cash)</t>
  </si>
  <si>
    <t>VAT FEE - 000001251218180433772708853544 | SterlingPro Transfer from BAAY PROJEC TS to IKENNA THANKGOD KELECHI (Cash)</t>
  </si>
  <si>
    <t>NIP FEE - 000001251218180433772708853544 | SterlingPro Transfer from BAAY PROJEC TS to IKENNA THANKGOD KELECHI (Cash)</t>
  </si>
  <si>
    <t>000001251218180721155203095371 | Sterlin gPro Transfer from BAAY PROJECTS to DE G OD OF GRACE ALUMINIUM SYSTEM LTD (Roof )</t>
  </si>
  <si>
    <t>VAT FEE - 000001251218180721155203095371 | SterlingPro Transfer from BAAY PROJEC TS to DE GOD OF GRACE ALUMINIUM SYSTEM L TD (Roof )</t>
  </si>
  <si>
    <t>NIP FEE - 000001251218180721155203095371 | SterlingPro Transfer from BAAY PROJEC TS to DE GOD OF GRACE ALUMINIUM SYSTEM L TD (Roof )</t>
  </si>
  <si>
    <t>000001251218181024779444897254 | Sterlin gPro Transfer from BAAY PROJECTS to SOLI U JAMIU AJAPE (Transport )</t>
  </si>
  <si>
    <t>VAT FEE - 000001251218181024779444897254 | SterlingPro Transfer from BAAY PROJEC TS to SOLIU JAMIU AJAPE (Transport )</t>
  </si>
  <si>
    <t>NIP FEE - 000001251218181024779444897254 | SterlingPro Transfer from BAAY PROJEC TS to SOLIU JAMIU AJAPE (Transport )</t>
  </si>
  <si>
    <t>19-Dec-2025</t>
  </si>
  <si>
    <t>000001251219074935973248568301 | Sterlin gPro Transfer from BAAY PROJECTS to YUSS UF AJIBODU ATANDA (Logistics)</t>
  </si>
  <si>
    <t>VAT FEE - 000001251219074935973248568301 | SterlingPro Transfer from BAAY PROJEC TS to YUSSUF AJIBODU ATANDA (Logistics)</t>
  </si>
  <si>
    <t>NIP FEE - 000001251219074935973248568301 | SterlingPro Transfer from BAAY PROJEC TS to YUSSUF AJIBODU ATANDA (Logistics)</t>
  </si>
  <si>
    <t>000001251219075331355866105597 | Sterlin gPro Transfer from BAAY PROJECTS to QC H OMES NIGERIA LIMITED (Gvc)</t>
  </si>
  <si>
    <t>VAT FEE - 000001251219075331355866105597 | SterlingPro Transfer from BAAY PROJEC TS to QC HOMES NIGERIA LIMITED (Gvc)</t>
  </si>
  <si>
    <t>NIP FEE - 000001251219075331355866105597 | SterlingPro Transfer from BAAY PROJEC TS to QC HOMES NIGERIA LIMITED (Gvc)</t>
  </si>
  <si>
    <t>BANKNIP From 000016251219084928001177245 057 000016 PAYREF: 639017309683705817 SE NDER: OMODELE OLUSEYE JOHNSON REMARK:</t>
  </si>
  <si>
    <t>000001251219135321132630415447 | Sterlin gPro Transfer from BAAY PROJECTS to Sula imon Adeshina Ibrahim (Mechanic )</t>
  </si>
  <si>
    <t>VAT FEE - 000001251219135321132630415447 | SterlingPro Transfer from BAAY PROJEC TS to Sulaimon Adeshina Ibrahim (Mechani c )</t>
  </si>
  <si>
    <t>NIP FEE - 000001251219135321132630415447 | SterlingPro Transfer from BAAY PROJEC TS to Sulaimon Adeshina Ibrahim (Mechani c )</t>
  </si>
  <si>
    <t>000001251219191035176492241002 | Sterlin gPro Transfer from BAAY PROJECTS to ELIS HA ADERIBIGBE ABIOYE (Casting)</t>
  </si>
  <si>
    <t>VAT FEE - 000001251219191035176492241002 | SterlingPro Transfer from BAAY PROJEC TS to ELISHA ADERIBIGBE ABIOYE (Casting)</t>
  </si>
  <si>
    <t>NIP FEE - 000001251219191035176492241002 | SterlingPro Transfer from BAAY PROJEC TS to ELISHA ADERIBIGBE ABIOYE (Casting)</t>
  </si>
  <si>
    <t>000001251219191234515999386759 | Sterlin gPro Transfer from BAAY PROJECTS to ALAD E WASIU OLANREWAJU (Pop)</t>
  </si>
  <si>
    <t>VAT FEE - 000001251219191234515999386759 | SterlingPro Transfer from BAAY PROJEC TS to ALADE WASIU OLANREWAJU (Pop)</t>
  </si>
  <si>
    <t>NIP FEE - 000001251219191234515999386759 | SterlingPro Transfer from BAAY PROJEC TS to ALADE WASIU OLANREWAJU (Pop)</t>
  </si>
  <si>
    <t>20-Dec-2025</t>
  </si>
  <si>
    <t>000001251220034712240829513117 | Sterlin gPro Transfer from BAAY PROJECTS to PROV TRANSFER(G51 LTD THE HO) (Cash)</t>
  </si>
  <si>
    <t>VAT FEE - 000001251220034712240829513117 | SterlingPro Transfer from BAAY PROJEC TS to PROVTRANSFER(G51 LTD THE HO) (Cas h)</t>
  </si>
  <si>
    <t>NIP FEE - 000001251220034712240829513117 | SterlingPro Transfer from BAAY PROJEC TS to PROVTRANSFER(G51 LTD THE HO) (Cas h)</t>
  </si>
  <si>
    <t>BANKNIP From 000016251220111821001184876 149 000016 PAYREF: 639018263014877104 SE NDER: OMODELE OLUSEYE JOHNSON REMARK: FI P:MB:/OMODELE OLUSEYE JO/BAAY PROJECTS/O LUSEYE JOHNSON OMODELE /BAAY PROJECTS</t>
  </si>
  <si>
    <t>000001251220121448030415490705 | Sterlin gPro Transfer from BAAY PROJECTS to ETEN G CHIDERA PETER (rf-heriatge gardens)</t>
  </si>
  <si>
    <t>VAT FEE - 000001251220121448030415490705 | SterlingPro Transfer from BAAY PROJEC TS to ETENG CHIDERA PETER (rf-heriatge g ardens)</t>
  </si>
  <si>
    <t>NIP FEE - 000001251220121448030415490705 | SterlingPro Transfer from BAAY PROJEC TS to ETENG CHIDERA PETER (rf-heriatge g ardens)</t>
  </si>
  <si>
    <t>000001251220121752546547151303 | Sterlin gPro Transfer from BAAY PROJECTS to OLAJ UMOKE OLUWAKEMI OLUWAGBEMIRO (CO OWNERSH IP REPAYEMNT)</t>
  </si>
  <si>
    <t>VAT FEE - 000001251220121752546547151303 | SterlingPro Transfer from BAAY PROJEC TS to OLAJUMOKE OLUWAKEMI OLUWAGBEMIRO ( CO OWNERSHIP REPAYEMNT)</t>
  </si>
  <si>
    <t>NIP FEE - 000001251220121752546547151303 | SterlingPro Transfer from BAAY PROJEC TS to OLAJUMOKE OLUWAKEMI OLUWAGBEMIRO ( CO OWNERSHIP REPAYEMNT)</t>
  </si>
  <si>
    <t>Govt Levy (FIRS) – EMT for 2025-12-19</t>
  </si>
  <si>
    <t>000001251220165059943803019001 | Sterlin gPro Transfer from BAAY PROJECTS to ELIS HA ADERIBIGBE ABIOYE (Casting)</t>
  </si>
  <si>
    <t>VAT FEE - 000001251220165059943803019001 | SterlingPro Transfer from BAAY PROJEC TS to ELISHA ADERIBIGBE ABIOYE (Casting)</t>
  </si>
  <si>
    <t>NIP FEE - 000001251220165059943803019001 | SterlingPro Transfer from BAAY PROJEC TS to ELISHA ADERIBIGBE ABIOYE (Casting)</t>
  </si>
  <si>
    <t>BANKNIP From 000013251220205613000630748 968 000013 PAYREF: 000630748968 SENDER: OYEWO ZAYNAB MOBOLA REMARK: Loan Repaym ent to BAAY PROJECTS. 000013251220205613 000630748968</t>
  </si>
  <si>
    <t>000001251220223345743263194521 | Sterlin gPro Transfer from BAAY PROJECTS to Waka nowcom Limited (2512200404996)</t>
  </si>
  <si>
    <t>VAT FEE - 000001251220223345743263194521 | SterlingPro Transfer from BAAY PROJEC TS to Wakanowcom Limited (2512200404996)</t>
  </si>
  <si>
    <t>NIP FEE - 000001251220223345743263194521 | SterlingPro Transfer from BAAY PROJEC TS to Wakanowcom Limited (2512200404996)</t>
  </si>
  <si>
    <t>21-Dec-2025</t>
  </si>
  <si>
    <t>000001251221013759062152267169 | Sterlin gPro Transfer from BAAY PROJECTS to ADEG OKE SEGUN BABATUNDE (Salary )</t>
  </si>
  <si>
    <t>VAT FEE - 000001251221013759062152267169 | SterlingPro Transfer from BAAY PROJEC TS to ADEGOKE SEGUN BABATUNDE (Salary )</t>
  </si>
  <si>
    <t>NIP FEE - 000001251221013759062152267169 | SterlingPro Transfer from BAAY PROJEC TS to ADEGOKE SEGUN BABATUNDE (Salary )</t>
  </si>
  <si>
    <t>000001251221090753957932669286 | Sterlin gPro Transfer from BAAY PROJECTS to OMOR IA EMMANUEL OSAIKWEME (Commission owners hip )</t>
  </si>
  <si>
    <t>VAT FEE - 000001251221090753957932669286 | SterlingPro Transfer from BAAY PROJEC TS to OMORIA EMMANUEL OSAIKWEME (Commiss ion ownership )</t>
  </si>
  <si>
    <t>NIP FEE - 000001251221090753957932669286 | SterlingPro Transfer from BAAY PROJEC TS to OMORIA EMMANUEL OSAIKWEME (Commiss ion ownership )</t>
  </si>
  <si>
    <t>BANKNIP From 000016251221121441001191127 402 000016 PAYREF: 639019160811556120 SE NDER: OMODELE OLUSEYE JOHNSON REMARK: FI P:MB:/OMODELE OLUSEYE JO/BAAY PROJECTS/O LUSEYE JOHNSON OMODELE /BAAY PROJECTS</t>
  </si>
  <si>
    <t>Govt Levy (FIRS) – EMT for 2025-12-20</t>
  </si>
  <si>
    <t>000001251222110046921367780581 | Sterlin gPro Transfer from BAAY PROJECTS to ALAM U TOSIN AKINKUNMI (imprest)</t>
  </si>
  <si>
    <t>VAT FEE - 000001251222110046921367780581 | SterlingPro Transfer from BAAY PROJEC TS to ALAMU TOSIN AKINKUNMI (imprest)</t>
  </si>
  <si>
    <t>NIP FEE - 000001251222110046921367780581 | SterlingPro Transfer from BAAY PROJEC TS to ALAMU TOSIN AKINKUNMI (imprest)</t>
  </si>
  <si>
    <t>000001251222110246554572810712 | Sterlin gPro Transfer from BAAY PROJECTS to CHRI STOPHER ANU IKWE (bricklaying)</t>
  </si>
  <si>
    <t>VAT FEE - 000001251222110246554572810712 | SterlingPro Transfer from BAAY PROJEC TS to CHRISTOPHER ANU IKWE (bricklaying)</t>
  </si>
  <si>
    <t>NIP FEE - 000001251222110246554572810712 | SterlingPro Transfer from BAAY PROJEC TS to CHRISTOPHER ANU IKWE (bricklaying)</t>
  </si>
  <si>
    <t>000001251222110438003826510276 | Sterlin gPro Transfer from BAAY PROJECTS to SAMU EL OROBIYI (carpentry)</t>
  </si>
  <si>
    <t>VAT FEE - 000001251222110438003826510276 | SterlingPro Transfer from BAAY PROJEC TS to SAMUEL OROBIYI (carpentry)</t>
  </si>
  <si>
    <t>NIP FEE - 000001251222110438003826510276 | SterlingPro Transfer from BAAY PROJEC TS to SAMUEL OROBIYI (carpentry)</t>
  </si>
  <si>
    <t>000001251222110532438683234612 | Sterlin gPro Transfer from BAAY PROJECTS to IZUN NA KENNETH NWAGU (plumbing)</t>
  </si>
  <si>
    <t>VAT FEE - 000001251222110532438683234612 | SterlingPro Transfer from BAAY PROJEC TS to IZUNNA KENNETH NWAGU (plumbing)</t>
  </si>
  <si>
    <t>NIP FEE - 000001251222110532438683234612 | SterlingPro Transfer from BAAY PROJEC TS to IZUNNA KENNETH NWAGU (plumbing)</t>
  </si>
  <si>
    <t>000001251222110648658054127761 | Sterlin gPro Transfer from BAAY PROJECTS to HASS AN RASAK OMOTAYO (reinforcment bender)</t>
  </si>
  <si>
    <t>VAT FEE - 000001251222110648658054127761 | SterlingPro Transfer from BAAY PROJEC TS to HASSAN RASAK OMOTAYO (reinforcment bender)</t>
  </si>
  <si>
    <t>NIP FEE - 000001251222110648658054127761 | SterlingPro Transfer from BAAY PROJEC TS to HASSAN RASAK OMOTAYO (reinforcment bender)</t>
  </si>
  <si>
    <t>000001251222111132704850670048 | Sterlin gPro Transfer from BAAY PROJECTS to QC H OMES NIGERIA LIMITED (GVC UNIT 4)</t>
  </si>
  <si>
    <t>VAT FEE - 000001251222111132704850670048 | SterlingPro Transfer from BAAY PROJEC TS to QC HOMES NIGERIA LIMITED (GVC UNIT 4)</t>
  </si>
  <si>
    <t>NIP FEE - 000001251222111132704850670048 | SterlingPro Transfer from BAAY PROJEC TS to QC HOMES NIGERIA LIMITED (GVC UNIT 4)</t>
  </si>
  <si>
    <t>000001251222111846456512036714 | Sterlin gPro Transfer from BAAY PROJECTS to OMOR IA EMMANUEL OSAIKWEME (co ownership retu rn )</t>
  </si>
  <si>
    <t>VAT FEE - 000001251222111846456512036714 | SterlingPro Transfer from BAAY PROJEC TS to OMORIA EMMANUEL OSAIKWEME (co owne rship return )</t>
  </si>
  <si>
    <t>NIP FEE - 000001251222111846456512036714 | SterlingPro Transfer from BAAY PROJEC TS to OMORIA EMMANUEL OSAIKWEME (co owne rship return )</t>
  </si>
  <si>
    <t>000001251222122612788874346268 | Sterlin gPro Transfer from BAAY PROJECTS to KALA BASH TECHNOLOGY SOLUT LTD. (251220040499 6)</t>
  </si>
  <si>
    <t>VAT FEE - 000001251222122612788874346268 | SterlingPro Transfer from BAAY PROJEC TS to KALABASH TECHNOLOGY SOLUT LTD. (25 12200404996)</t>
  </si>
  <si>
    <t>NIP FEE - 000001251222122612788874346268 | SterlingPro Transfer from BAAY PROJEC TS to KALABASH TECHNOLOGY SOLUT LTD. (25 12200404996)</t>
  </si>
  <si>
    <t>Govt Levy (FIRS) – EMT for 2025-12-21</t>
  </si>
  <si>
    <t>000001251222143226541219178840 | Sterlin gPro Transfer from BAAY PROJECTS to RAO FISHMONGERS (Chicken and fsi h )</t>
  </si>
  <si>
    <t>VAT FEE - 000001251222143226541219178840 | SterlingPro Transfer from BAAY PROJEC TS to RAO FISHMONGERS (Chicken and fsi h )</t>
  </si>
  <si>
    <t>NIP FEE - 000001251222143226541219178840 | SterlingPro Transfer from BAAY PROJEC TS to RAO FISHMONGERS (Chicken and fsi h )</t>
  </si>
  <si>
    <t>BANKNIP From 000016251222161039000586339 085 000016 PAYREF: DC02225579712221610 S ENDER: BAAY DEGOK NIG LTD REMARK: REFUND (BAAY DEGOK NIG LTD</t>
  </si>
  <si>
    <t>BANKNIP From 090645251222153407545874381 017 090645 PAYREF: API-TRANSFER-F281B-cc f5b934-cc0f-49d2-9079-766483e72f01 SENDE R: Oluwadolapo Osobu REMARK: Oluwadolapo Osobu Tobi Ajibola 1 - Nomba</t>
  </si>
  <si>
    <t>BANKNIP From 090645251222154119573007776 856 090645 PAYREF: API-TRANSFER-04346-e7 d55f2c-4171-4432-8b93-d47a93d4117b SENDE</t>
  </si>
  <si>
    <t>BANKNIP From 090645251222155142660925111 110 090645 PAYREF: API-TRANSFER-5FBEA-9a dff3c1-6cd2-407b-ab62-01d98e28c325 SENDE R: Oluwadolapo Osobu REMARK: Oluwadolapo Osobu Tobi Ajibola 1 - Nomba</t>
  </si>
  <si>
    <t>BANKNIP From 000016251222182437001199373 673 000016 PAYREF: 639020246776873096 SE NDER: OJEDIRAN, OLUWATOSIN JAMES REMARK: FIP:MB:/OJEDIRAN, OLUWATOS/BAAY PROJECT S/FIRST PAYMENT FOR GREENCEXT/BAAY PROJE CTS</t>
  </si>
  <si>
    <t>23-Dec-2025</t>
  </si>
  <si>
    <t>000001251222204415299305386013 | Sterlin gPro Transfer from BAAY PROJECTS to QC H OMES NIGERIA LIMITED (Unit 4 GVC)</t>
  </si>
  <si>
    <t>VAT FEE - 000001251222204415299305386013 | SterlingPro Transfer from BAAY PROJEC TS to QC HOMES NIGERIA LIMITED (Unit 4 G VC)</t>
  </si>
  <si>
    <t>NIP FEE - 000001251222204415299305386013 | SterlingPro Transfer from BAAY PROJEC TS to QC HOMES NIGERIA LIMITED (Unit 4 G VC)</t>
  </si>
  <si>
    <t>000001251222214426197738913923 | Sterlin gPro Transfer from BAAY PROJECTS to AD C OELUM LEGAL PRACTITIONERS (Gvc )</t>
  </si>
  <si>
    <t>VAT FEE - 000001251222214426197738913923 | SterlingPro Transfer from BAAY PROJEC TS to AD COELUM LEGAL PRACTITIONERS (Gvc )</t>
  </si>
  <si>
    <t>NIP FEE - 000001251222214426197738913923 | SterlingPro Transfer from BAAY PROJEC TS to AD COELUM LEGAL PRACTITIONERS (Gvc )</t>
  </si>
  <si>
    <t>BANKNIP From 000016251223114325001203386 236 000016 PAYREF: 639020870055975222 SE NDER: OMODELE OLUSEYE JOHNSON REMARK: FI P:MB:/OMODELE OLUSEYE JO/BAAY PROJECTS/O LUSEYE JOHNSON OMODELE /BAAY PROJECTS</t>
  </si>
  <si>
    <t>Govt Levy (FIRS) – EMT for 2025-12-22</t>
  </si>
  <si>
    <t>TRF BOO BAAY PROJECTS</t>
  </si>
  <si>
    <t>BANKNIP From 110059251223143909514895546 111 110059 PAYREF: 428a218b4fd04c3b SEND ER: Fincra Technologies Limited REMARK: Oluseye Johnson Omodele</t>
  </si>
  <si>
    <t>000001251223165413978040122815 | Sterlin gPro Transfer from BAAY PROJECTS to SEBI LI TOYYIBAH OLABISI (Cash)</t>
  </si>
  <si>
    <t>VAT FEE - 000001251223165413978040122815 | SterlingPro Transfer from BAAY PROJEC TS to SEBILI TOYYIBAH OLABISI (Cash)</t>
  </si>
  <si>
    <t>NIP FEE - 000001251223165413978040122815 | SterlingPro Transfer from BAAY PROJEC TS to SEBILI TOYYIBAH OLABISI (Cash)</t>
  </si>
  <si>
    <t>BANKNIP From 000013251223205423000638713 314 000013 PAYREF: 000638713314 SENDER: ADEOLU ADESANYA OLUWAFEMI REMARK: 819.11 to BAAY PROJECTS. 000013251223205423000 638713314</t>
  </si>
  <si>
    <t>000001251224125146016544696604 | Sterlin gPro Transfer from BAAY PROJECTS to SARA H OKWUDIRI OJENIKE (AWARD SUPPORT )</t>
  </si>
  <si>
    <t>VAT FEE - 000001251224125146016544696604 | SterlingPro Transfer from BAAY PROJEC TS to SARAH OKWUDIRI OJENIKE (AWARD SUPP ORT )</t>
  </si>
  <si>
    <t>NIP FEE - 000001251224125146016544696604 | SterlingPro Transfer from BAAY PROJEC TS to SARAH OKWUDIRI OJENIKE (AWARD SUPP ORT )</t>
  </si>
  <si>
    <t>000001251224125418864057252052 | Sterlin gPro Transfer from BAAY PROJECTS to BADM US HASSAN (Fuel logisitcs)</t>
  </si>
  <si>
    <t>VAT FEE - 000001251224125418864057252052 | SterlingPro Transfer from BAAY PROJEC TS to BADMUS HASSAN (Fuel logisitcs)</t>
  </si>
  <si>
    <t>NIP FEE - 000001251224125418864057252052 | SterlingPro Transfer from BAAY PROJEC TS to BADMUS HASSAN (Fuel logisitcs)</t>
  </si>
  <si>
    <t>000001251224125620547623112501 | Sterlin gPro Transfer from BAAY PROJECTS to AWON ORIN OLUWAMAYOWA A. (Commission )</t>
  </si>
  <si>
    <t>VAT FEE - 000001251224125620547623112501 | SterlingPro Transfer from BAAY PROJEC TS to AWONORIN OLUWAMAYOWA A. (Commissio n )</t>
  </si>
  <si>
    <t>NIP FEE - 000001251224125620547623112501 | SterlingPro Transfer from BAAY PROJEC TS to AWONORIN OLUWAMAYOWA A. (Commissio n )</t>
  </si>
  <si>
    <t>000001251224125744033567752358 | Sterlin gPro Transfer from BAAY PROJECTS to VIVI AN OYEYEMI-MOFFAT (Commission )</t>
  </si>
  <si>
    <t>VAT FEE - 000001251224125744033567752358 | SterlingPro Transfer from BAAY PROJEC TS to VIVIAN OYEYEMI-MOFFAT (Commission )</t>
  </si>
  <si>
    <t>NIP FEE - 000001251224125744033567752358 | SterlingPro Transfer from BAAY PROJEC TS to VIVIAN OYEYEMI-MOFFAT (Commission )</t>
  </si>
  <si>
    <t>000001251224125829556082726302 | Sterlin gPro Transfer from BAAY PROJECTS to BALQ IS OMETERE SANNI (Commission )</t>
  </si>
  <si>
    <t>VAT FEE - 000001251224125829556082726302 | SterlingPro Transfer from BAAY PROJEC TS to BALQIS OMETERE SANNI (Commission )</t>
  </si>
  <si>
    <t>NIP FEE - 000001251224125829556082726302 | SterlingPro Transfer from BAAY PROJEC TS to BALQIS OMETERE SANNI (Commission )</t>
  </si>
  <si>
    <t>000001251224130240473415540833 | Sterlin gPro Transfer from BAAY PROJECTS to JESS E OZIOMA NWOKE (Commission)</t>
  </si>
  <si>
    <t>VAT FEE - 000001251224130240473415540833 | SterlingPro Transfer from BAAY PROJEC TS to JESSE OZIOMA NWOKE (Commission)</t>
  </si>
  <si>
    <t>NIP FEE - 000001251224130240473415540833 | SterlingPro Transfer from BAAY PROJEC TS to JESSE OZIOMA NWOKE (Commission)</t>
  </si>
  <si>
    <t>000001251224130442958951112665 | Sterlin gPro Transfer from BAAY PROJECTS to VIVI AN OYEYEMI-MOFFAT (Commission)</t>
  </si>
  <si>
    <t>VAT FEE - 000001251224130442958951112665 | SterlingPro Transfer from BAAY PROJEC TS to VIVIAN OYEYEMI-MOFFAT (Commission )</t>
  </si>
  <si>
    <t>NIP FEE - 000001251224130442958951112665 | SterlingPro Transfer from BAAY PROJEC TS to VIVIAN OYEYEMI-MOFFAT (Commission )</t>
  </si>
  <si>
    <t>000001251224130514049594241426 | Sterlin gPro Transfer from BAAY PROJECTS to SALE M REAL ESTATE DEVELOPMENT LIMITED (Commi ssion)</t>
  </si>
  <si>
    <t>VAT FEE - 000001251224130514049594241426 | SterlingPro Transfer from BAAY PROJEC TS to SALEM REAL ESTATE DEVELOPMENT LIMI TED (Commission)</t>
  </si>
  <si>
    <t>NIP FEE - 000001251224130514049594241426 | SterlingPro Transfer from BAAY PROJEC TS to SALEM REAL ESTATE DEVELOPMENT LIMI TED (Commission)</t>
  </si>
  <si>
    <t>000001251224130650021608052196 | Sterlin gPro Transfer from BAAY PROJECTS to OWOL ABI CHARLES OLUWATOBI (Commission/market ing)</t>
  </si>
  <si>
    <t>VAT FEE - 000001251224130650021608052196 | SterlingPro Transfer from BAAY PROJEC TS to OWOLABI CHARLES OLUWATOBI (Commiss ion/marketing)</t>
  </si>
  <si>
    <t>NIP FEE - 000001251224130650021608052196 | SterlingPro Transfer from BAAY PROJEC TS to OWOLABI CHARLES OLUWATOBI (Commiss ion/marketing)</t>
  </si>
  <si>
    <t>000001251224131017685910026313 | Sterlin gPro Transfer from BAAY PROJECTS to OLAD ELE ADENIKE MONSURA (LIRS)</t>
  </si>
  <si>
    <t>VAT FEE - 000001251224131017685910026313 | SterlingPro Transfer from BAAY PROJEC TS to OLADELE ADENIKE MONSURA (LIRS)</t>
  </si>
  <si>
    <t>NIP FEE - 000001251224131017685910026313 | SterlingPro Transfer from BAAY PROJEC TS to OLADELE ADENIKE MONSURA (LIRS)</t>
  </si>
  <si>
    <t>000001251224131302011531846409 | Sterlin gPro Transfer from BAAY PROJECTS to TIJA NI BOLANLE KADIJAT (COMMISSION )</t>
  </si>
  <si>
    <t>VAT FEE - 000001251224131302011531846409 | SterlingPro Transfer from BAAY PROJEC TS to TIJANI BOLANLE KADIJAT (COMMISSION )</t>
  </si>
  <si>
    <t>NIP FEE - 000001251224131302011531846409 | SterlingPro Transfer from BAAY PROJEC TS to TIJANI BOLANLE KADIJAT (COMMISSION )</t>
  </si>
  <si>
    <t>000001251224131403668694652949 | Sterlin gPro Transfer from BAAY PROJECTS to OWOL ABI CHARLES OLUWATOBI (Meta lead generat ions )</t>
  </si>
  <si>
    <t>VAT FEE - 000001251224131403668694652949 | SterlingPro Transfer from BAAY PROJEC TS to OWOLABI CHARLES OLUWATOBI (Meta le ad generations )</t>
  </si>
  <si>
    <t>NIP FEE - 000001251224131403668694652949 | SterlingPro Transfer from BAAY PROJEC TS to OWOLABI CHARLES OLUWATOBI (Meta le ad generations )</t>
  </si>
  <si>
    <t>000001251224131910958459643124 | Sterlin gPro Transfer from BAAY PROJECTS to YUSS UF AJIBODU ATANDA (SALARY AND BONUS (DEC EMBER 2025))</t>
  </si>
  <si>
    <t>VAT FEE - 000001251224131910958459643124 | SterlingPro Transfer from BAAY PROJEC TS to YUSSUF AJIBODU ATANDA (SALARY AND BONUS (DECEMBER 2025))</t>
  </si>
  <si>
    <t>NIP FEE - 000001251224131910958459643124 | SterlingPro Transfer from BAAY PROJEC TS to YUSSUF AJIBODU ATANDA (SALARY AND BONUS (DECEMBER 2025))</t>
  </si>
  <si>
    <t>00df92bcdeba41418fac585d4b54d2cccb | Ste rlingPro Transfer from BAAY PROJECTS to JOSEPHINE OMOKEHINDE MICHEAL SALARYDECEM BER</t>
  </si>
  <si>
    <t>000001251224132140359257857813 | Sterlin gPro Transfer from BAAY PROJECTS to ADEW UYI SHADIAT MOROMOKE (DECEMBER SALARY)</t>
  </si>
  <si>
    <t>VAT FEE - 000001251224132140359257857813 | SterlingPro Transfer from BAAY PROJEC TS to ADEWUYI SHADIAT MOROMOKE (DECEMBER SALARY)</t>
  </si>
  <si>
    <t>NIP FEE - 000001251224132140359257857813 | SterlingPro Transfer from BAAY PROJEC TS to ADEWUYI SHADIAT MOROMOKE (DECEMBER SALARY)</t>
  </si>
  <si>
    <t>000001251224132221035607955195 | Sterlin gPro Transfer from BAAY PROJECTS to PRAI SE OMAYOZA SALAMI (SALARY/DECEMBER)</t>
  </si>
  <si>
    <t>VAT FEE - 000001251224132221035607955195 | SterlingPro Transfer from BAAY PROJEC TS to PRAISE OMAYOZA SALAMI (SALARY/DECE MBER)</t>
  </si>
  <si>
    <t>NIP FEE - 000001251224132221035607955195 | SterlingPro Transfer from BAAY PROJEC TS to PRAISE OMAYOZA SALAMI (SALARY/DECE MBER)</t>
  </si>
  <si>
    <t>000001251224132338901556636028 | Sterlin gPro Transfer from BAAY PROJECTS to SAMS ON JOSHUA (SALARY/DECEMBER)</t>
  </si>
  <si>
    <t>VAT FEE - 000001251224132338901556636028 | SterlingPro Transfer from BAAY PROJEC TS to SAMSON JOSHUA (SALARY/DECEMBER)</t>
  </si>
  <si>
    <t>NIP FEE - 000001251224132338901556636028 | SterlingPro Transfer from BAAY PROJEC TS to SAMSON JOSHUA (SALARY/DECEMBER)</t>
  </si>
  <si>
    <t>000001251224132429498441543090 | Sterlin gPro Transfer from BAAY PROJECTS to IBEH BLESSING OGOCHUKWU (DECEMBER SALARY AND BONNUS )</t>
  </si>
  <si>
    <t>VAT FEE - 000001251224132429498441543090 | SterlingPro Transfer from BAAY PROJEC TS to IBEH BLESSING OGOCHUKWU (DECEMBER SALARY AND BONNUS )</t>
  </si>
  <si>
    <t>NIP FEE - 000001251224132429498441543090 | SterlingPro Transfer from BAAY PROJEC TS to IBEH BLESSING OGOCHUKWU (DECEMBER SALARY AND BONNUS )</t>
  </si>
  <si>
    <t>000001251224132611476702744719 | Sterlin gPro Transfer from BAAY PROJECTS to ADEW OLE STEPHEN OLADIPO (CONSULTANCY PAY DEC EMBER )</t>
  </si>
  <si>
    <t>VAT FEE - 000001251224132611476702744719 | SterlingPro Transfer from BAAY PROJEC TS to ADEWOLE STEPHEN OLADIPO (CONSULTAN CY PAY DECEMBER )</t>
  </si>
  <si>
    <t>NIP FEE - 000001251224132611476702744719 | SterlingPro Transfer from BAAY PROJEC TS to ADEWOLE STEPHEN OLADIPO (CONSULTAN CY PAY DECEMBER )</t>
  </si>
  <si>
    <t>000001251224132806941221644745 | Sterlin gPro Transfer from BAAY PROJECTS to SAMS ON AKINTUNDE OWOEYE (SALARY)</t>
  </si>
  <si>
    <t>VAT FEE - 000001251224132806941221644745 | SterlingPro Transfer from BAAY PROJEC TS to SAMSON AKINTUNDE OWOEYE (SALARY)</t>
  </si>
  <si>
    <t>NIP FEE - 000001251224132806941221644745 | SterlingPro Transfer from BAAY PROJEC TS to SAMSON AKINTUNDE OWOEYE (SALARY)</t>
  </si>
  <si>
    <t>000001251224132933787484428389 | Sterlin gPro Transfer from BAAY PROJECTS to ADEY EMI PRAISE ADEOLA (SALARY )</t>
  </si>
  <si>
    <t>VAT FEE - 000001251224132933787484428389 | SterlingPro Transfer from BAAY PROJEC TS to ADEYEMI PRAISE ADEOLA (SALARY )</t>
  </si>
  <si>
    <t>NIP FEE - 000001251224132933787484428389 | SterlingPro Transfer from BAAY PROJEC TS to ADEYEMI PRAISE ADEOLA (SALARY )</t>
  </si>
  <si>
    <t>000001251224133036446487693627 | Sterlin gPro Transfer from BAAY PROJECTS to OGUN NIRAN OPEYEMI OLUWATOSIN (GRANITE AND SA ND)</t>
  </si>
  <si>
    <t>VAT FEE - 000001251224133036446487693627 | SterlingPro Transfer from BAAY PROJEC TS to OGUNNIRAN OPEYEMI OLUWATOSIN (GRAN ITE AND SAND)</t>
  </si>
  <si>
    <t>NIP FEE - 000001251224133036446487693627 | SterlingPro Transfer from BAAY PROJEC TS to OGUNNIRAN OPEYEMI OLUWATOSIN (GRAN ITE AND SAND)</t>
  </si>
  <si>
    <t>000001251224133233861721542118 | Sterlin gPro Transfer from BAAY PROJECTS to AKIN OLA JOSEPH AYOTUNDE (SALARY/DECEMBER)</t>
  </si>
  <si>
    <t>VAT FEE - 000001251224133233861721542118 | SterlingPro Transfer from BAAY PROJEC TS to AKINOLA JOSEPH AYOTUNDE (SALARY/DE CEMBER)</t>
  </si>
  <si>
    <t>NIP FEE - 000001251224133233861721542118 | SterlingPro Transfer from BAAY PROJEC TS to AKINOLA JOSEPH AYOTUNDE (SALARY/DE CEMBER)</t>
  </si>
  <si>
    <t>000001251224133331511729029458 | Sterlin gPro Transfer from BAAY PROJECTS to AFOL ASHADE OLAWOYIN (SALARY/DECEMBER )</t>
  </si>
  <si>
    <t>VAT FEE - 000001251224133331511729029458 | SterlingPro Transfer from BAAY PROJEC TS to AFOLASHADE OLAWOYIN (SALARY/DECE MBER )</t>
  </si>
  <si>
    <t>NIP FEE - 000001251224133331511729029458 | SterlingPro Transfer from BAAY PROJEC</t>
  </si>
  <si>
    <t>000001251224133427122047885089 | Sterlin gPro Transfer from BAAY PROJECTS to MUIZ OWOLABI SALAU (DECEMBER PAY/BONUS)</t>
  </si>
  <si>
    <t>VAT FEE - 000001251224133427122047885089 | SterlingPro Transfer from BAAY PROJEC TS to MUIZ OWOLABI SALAU (DECEMBER PAY/B ONUS)</t>
  </si>
  <si>
    <t>NIP FEE - 000001251224133427122047885089 | SterlingPro Transfer from BAAY PROJEC TS to MUIZ OWOLABI SALAU (DECEMBER PAY/B ONUS)</t>
  </si>
  <si>
    <t>000001251224133519838322507946 | Sterlin gPro Transfer from BAAY PROJECTS to OBIK WELU CHINEDU OKWUDILI (DECEMBER SALARY/B ONUS )</t>
  </si>
  <si>
    <t>VAT FEE - 000001251224133519838322507946 | SterlingPro Transfer from BAAY PROJEC TS to OBIKWELU CHINEDU OKWUDILI (DECEMBE R SALARY/BONUS )</t>
  </si>
  <si>
    <t>NIP FEE - 000001251224133519838322507946 | SterlingPro Transfer from BAAY PROJEC TS to OBIKWELU CHINEDU OKWUDILI (DECEMBE R SALARY/BONUS )</t>
  </si>
  <si>
    <t>000001251224133621386470470361 | Sterlin gPro Transfer from BAAY PROJECTS to OJUM EFOR UDALAOMA AGHA (SALARY/DECEMBER )</t>
  </si>
  <si>
    <t>VAT FEE - 000001251224133621386470470361 | SterlingPro Transfer from BAAY PROJEC TS to OJUMEFOR UDALAOMA AGHA (SALARY/DEC EMBER )</t>
  </si>
  <si>
    <t>NIP FEE - 000001251224133621386470470361 | SterlingPro Transfer from BAAY PROJEC TS to OJUMEFOR UDALAOMA AGHA (SALARY/DEC EMBER )</t>
  </si>
  <si>
    <t>000001251224133720566958480914 | Sterlin gPro Transfer from BAAY PROJECTS to Anoi nting Braimoh (SALARY/DECEMBER )</t>
  </si>
  <si>
    <t>VAT FEE - 000001251224133720566958480914 | SterlingPro Transfer from BAAY PROJEC TS to Anointing Braimoh (SALARY/DECEMB ER )</t>
  </si>
  <si>
    <t>NIP FEE - 000001251224133720566958480914 | SterlingPro Transfer from BAAY PROJEC TS to Anointing Braimoh (SALARY/DECEMB ER )</t>
  </si>
  <si>
    <t>000001251224133844184558993391 | Sterlin gPro Transfer from BAAY PROJECTS to Anoi nting Braimoh (MAREKTING SALES (2%) CO MMISSION )</t>
  </si>
  <si>
    <t>VAT FEE - 000001251224133844184558993391 | SterlingPro Transfer from BAAY PROJEC TS to Anointing Braimoh (MAREKTING SAL ES (2%) COMMISSION )</t>
  </si>
  <si>
    <t>NIP FEE - 000001251224133844184558993391 | SterlingPro Transfer from BAAY PROJEC TS to Anointing Braimoh (MAREKTING SAL ES (2%) COMMISSION )</t>
  </si>
  <si>
    <t>000001251224134038901832705770 | Sterlin gPro Transfer from BAAY PROJECTS to AJAL A SAMUEL OLADIMEJI (SALARY/DECEMBER)</t>
  </si>
  <si>
    <t>VAT FEE - 000001251224134038901832705770 | SterlingPro Transfer from BAAY PROJEC TS to AJALA SAMUEL OLADIMEJI (SALARY/DEC EMBER)</t>
  </si>
  <si>
    <t>NIP FEE - 000001251224134038901832705770 | SterlingPro Transfer from BAAY PROJEC TS to AJALA SAMUEL OLADIMEJI (SALARY/DEC EMBER)</t>
  </si>
  <si>
    <t>000001251224134156407211633131 | Sterlin gPro Transfer from BAAY PROJECTS to ALEX TEMITOPE ADEWUMI (SALARY/december)</t>
  </si>
  <si>
    <t>VAT FEE - 000001251224134156407211633131 | SterlingPro Transfer from BAAY PROJEC TS to ALEX TEMITOPE ADEWUMI (SALARY/dece mber)</t>
  </si>
  <si>
    <t>NIP FEE - 000001251224134156407211633131 | SterlingPro Transfer from BAAY PROJEC</t>
  </si>
  <si>
    <t>000001251224134240783582797381 | Sterlin gPro Transfer from BAAY PROJECTS to AUDI SIMON (Salary/december )</t>
  </si>
  <si>
    <t>VAT FEE - 000001251224134240783582797381 | SterlingPro Transfer from BAAY PROJEC TS to AUDI SIMON (Salary/december )</t>
  </si>
  <si>
    <t>NIP FEE - 000001251224134240783582797381 | SterlingPro Transfer from BAAY PROJEC TS to AUDI SIMON (Salary/december )</t>
  </si>
  <si>
    <t>000001251224134407804249285672 | Sterlin gPro Transfer from BAAY PROJECTS to OLUB A PETER IKANDE (Salary /bonus )</t>
  </si>
  <si>
    <t>VAT FEE - 000001251224134407804249285672 | SterlingPro Transfer from BAAY PROJEC TS to OLUBA PETER IKANDE (Salary /bonus )</t>
  </si>
  <si>
    <t>NIP FEE - 000001251224134407804249285672 | SterlingPro Transfer from BAAY PROJEC TS to OLUBA PETER IKANDE (Salary /bonus )</t>
  </si>
  <si>
    <t>000001251224134627521230153193 | Sterlin gPro Transfer from BAAY PROJECTS to ALI BABA (Salary )</t>
  </si>
  <si>
    <t>VAT FEE - 000001251224134627521230153193 | SterlingPro Transfer from BAAY PROJEC TS to ALI BABA (Salary )</t>
  </si>
  <si>
    <t>NIP FEE - 000001251224134627521230153193 | SterlingPro Transfer from BAAY PROJEC TS to ALI BABA (Salary )</t>
  </si>
  <si>
    <t>000001251224134738169601573528 | Sterlin gPro Transfer from BAAY PROJECTS to OPEY EMI SULAIMON ATOBAJE (Salary/december )</t>
  </si>
  <si>
    <t>VAT FEE - 000001251224134738169601573528 | SterlingPro Transfer from BAAY PROJEC TS to OPEYEMI SULAIMON ATOBAJE (Salary/d ecember )</t>
  </si>
  <si>
    <t>NIP FEE - 000001251224134738169601573528 | SterlingPro Transfer from BAAY PROJEC TS to OPEYEMI SULAIMON ATOBAJE (Salary/d ecember )</t>
  </si>
  <si>
    <t>000001251224134857700009222539 | Sterlin gPro Transfer from BAAY PROJECTS to ALAM U TOSIN AKINKUNMI (Salary/december )</t>
  </si>
  <si>
    <t>VAT FEE - 000001251224134857700009222539 | SterlingPro Transfer from BAAY PROJEC TS to ALAMU TOSIN AKINKUNMI (Salary/dec ember )</t>
  </si>
  <si>
    <t>NIP FEE - 000001251224134857700009222539 | SterlingPro Transfer from BAAY PROJEC TS to ALAMU TOSIN AKINKUNMI (Salary/dec ember )</t>
  </si>
  <si>
    <t>000001251224134936376063902008 | Sterlin gPro Transfer from BAAY PROJECTS to OLUW ATIMILEYIN ADEWUSI (Salary)</t>
  </si>
  <si>
    <t>VAT FEE - 000001251224134936376063902008 | SterlingPro Transfer from BAAY PROJEC TS to OLUWATIMILEYIN ADEWUSI (Salary)</t>
  </si>
  <si>
    <t>NIP FEE - 000001251224134936376063902008 | SterlingPro Transfer from BAAY PROJEC TS to OLUWATIMILEYIN ADEWUSI (Salary)</t>
  </si>
  <si>
    <t>000001251224135032664878413728 | Sterlin gPro Transfer from BAAY PROJECTS to QUAD RI OLUWADAMILARE OPALEYE (Salary/decembe r)</t>
  </si>
  <si>
    <t>VAT FEE - 000001251224135032664878413728 | SterlingPro Transfer from BAAY PROJEC TS to QUADRI OLUWADAMILARE OPALEYE (Sala ry/december)</t>
  </si>
  <si>
    <t>NIP FEE - 000001251224135032664878413728 | SterlingPro Transfer from BAAY PROJEC TS to QUADRI OLUWADAMILARE OPALEYE (Sala ry/december)</t>
  </si>
  <si>
    <t>000001251224135213599878313742 | Sterlin gPro Transfer from BAAY PROJECTS to OLAF USI OLADAYO ALEXANDER (Salary/december )</t>
  </si>
  <si>
    <t>VAT FEE - 000001251224135213599878313742 | SterlingPro Transfer from BAAY PROJEC</t>
  </si>
  <si>
    <t>NIP FEE - 000001251224135213599878313742 | SterlingPro Transfer from BAAY PROJEC TS to OLAFUSI OLADAYO ALEXANDER (Salary/ december )</t>
  </si>
  <si>
    <t>000001251224135311370867449091 | Sterlin gPro Transfer from BAAY PROJECTS to ADEG OKE OPEYEMI OMOLARA (Salary)</t>
  </si>
  <si>
    <t>VAT FEE - 000001251224135311370867449091 | SterlingPro Transfer from BAAY PROJEC TS to ADEGOKE OPEYEMI OMOLARA (Salary)</t>
  </si>
  <si>
    <t>NIP FEE - 000001251224135311370867449091 | SterlingPro Transfer from BAAY PROJEC TS to ADEGOKE OPEYEMI OMOLARA (Salary)</t>
  </si>
  <si>
    <t>000001251224135528654309063910 | Sterlin gPro Transfer from BAAY PROJECTS to AJIB OLA TAIWO ADEOLA (Salary/bonus)</t>
  </si>
  <si>
    <t>VAT FEE - 000001251224135528654309063910 | SterlingPro Transfer from BAAY PROJEC TS to AJIBOLA TAIWO ADEOLA (Salary/bonus )</t>
  </si>
  <si>
    <t>NIP FEE - 000001251224135528654309063910 | SterlingPro Transfer from BAAY PROJEC TS to AJIBOLA TAIWO ADEOLA (Salary/bonus )</t>
  </si>
  <si>
    <t>000001251224135701343634295368 | Sterlin gPro Transfer from BAAY PROJECTS to TIJA NI BOLANLE K (Salary/december )</t>
  </si>
  <si>
    <t>VAT FEE - 000001251224135701343634295368 | SterlingPro Transfer from BAAY PROJEC TS to TIJANI BOLANLE K (Salary/december )</t>
  </si>
  <si>
    <t>NIP FEE - 000001251224135701343634295368 | SterlingPro Transfer from BAAY PROJEC TS to TIJANI BOLANLE K (Salary/december )</t>
  </si>
  <si>
    <t>000001251224135738190806704610 | Sterlin gPro Transfer from BAAY PROJECTS to OJEL ABI ABIMBOLA ADEJUMOKE (Salary/december )</t>
  </si>
  <si>
    <t>VAT FEE - 000001251224135738190806704610 | SterlingPro Transfer from BAAY PROJEC TS to OJELABI ABIMBOLA ADEJUMOKE (Salary /december )</t>
  </si>
  <si>
    <t>NIP FEE - 000001251224135738190806704610 | SterlingPro Transfer from BAAY PROJEC TS to OJELABI ABIMBOLA ADEJUMOKE (Salary /december )</t>
  </si>
  <si>
    <t>00461ead55014f432f8f710ed70fd3e1eb | Ste rlingPro Transfer from BAAY PROJECTS to OLUWAPELUMI OMOTAYO OLADEPO Salarydecemb er</t>
  </si>
  <si>
    <t>000001251224135931612177109063 | Sterlin gPro Transfer from BAAY PROJECTS to OLUW ATOBI TOMILOLA AJAYI (Salary/december )</t>
  </si>
  <si>
    <t>VAT FEE - 000001251224135931612177109063 | SterlingPro Transfer from BAAY PROJEC TS to OLUWATOBI TOMILOLA AJAYI (Salary/d ecember )</t>
  </si>
  <si>
    <t>NIP FEE - 000001251224135931612177109063 | SterlingPro Transfer from BAAY PROJEC TS to OLUWATOBI TOMILOLA AJAYI (Salary/d ecember )</t>
  </si>
  <si>
    <t>000001251224140010556975206445 | Sterlin gPro Transfer from BAAY PROJECTS to OLAD ELE ADENIKE MONSURA (Salary/december )</t>
  </si>
  <si>
    <t>VAT FEE - 000001251224140010556975206445 | SterlingPro Transfer from BAAY PROJEC TS to OLADELE ADENIKE MONSURA (Salary/de cember )</t>
  </si>
  <si>
    <t>NIP FEE - 000001251224140010556975206445 | SterlingPro Transfer from BAAY PROJEC TS to OLADELE ADENIKE MONSURA (Salary/de cember )</t>
  </si>
  <si>
    <t>000001251224140054004816513773 | Sterlin gPro Transfer from BAAY PROJECTS to OWOL ABI CHARLES OLUWATOBI (Salary/december )</t>
  </si>
  <si>
    <t>VAT FEE - 000001251224140054004816513773 | SterlingPro Transfer from BAAY PROJEC TS to OWOLABI CHARLES OLUWATOBI (Salary/ december )</t>
  </si>
  <si>
    <t>NIP FEE - 000001251224140054004816513773 | SterlingPro Transfer from BAAY PROJEC TS to OWOLABI CHARLES OLUWATOBI (Salary/ december )</t>
  </si>
  <si>
    <t>BANKNIP From 000003251224140254004568758 532 000003 PAYREF: S53020679 SENDER: SHO BOLA MICHEAL OLAKUNLE REMARK: NIP IFO Ba ay Projects Frm Shobola Micheal Olakunle</t>
  </si>
  <si>
    <t>Govt Levy (FIRS) – EMT for 2025-12-23</t>
  </si>
  <si>
    <t>BANKNIP From 000014251224152834223523292 503 000014 PAYREF: 000014251224152807235 960691401 SENDER: ADELANI IBRAHIM AKINKU NMI REMARK: MOBILE TRF TO STL Decemebr m oney BAAY PROJECTS</t>
  </si>
  <si>
    <t>000001251224173237942467772133 | Sterlin gPro Transfer from BAAY PROJECTS to CHUK WUDI EDWIN ELIJAH (Tafoi )</t>
  </si>
  <si>
    <t>VAT FEE - 000001251224173237942467772133 | SterlingPro Transfer from BAAY PROJEC TS to CHUKWUDI EDWIN ELIJAH (Tafoi )</t>
  </si>
  <si>
    <t>NIP FEE - 000001251224173237942467772133 | SterlingPro Transfer from BAAY PROJEC TS to CHUKWUDI EDWIN ELIJAH (Tafoi )</t>
  </si>
  <si>
    <t>BANKNIP From 000017251224174013144181438 271 000017 PAYREF: 639021948152422721 SE NDER: SALEM REAL ESTATE DEVELOPMENT LIMI TED REMARK: AFB NIP TRANSFER TO BAAY PRO JECTS FROM SALEM REAL ESTATE DEVELOPMENT LIMITED - PA 2 Bed with BQ Depo</t>
  </si>
  <si>
    <t>000001251224182558881560457800 | Sterlin gPro Transfer from BAAY PROJECTS to SALE M REAL ESTATE DEVELOPMENT LIMITED (Commi ssion )</t>
  </si>
  <si>
    <t>VAT FEE - 000001251224182558881560457800 | SterlingPro Transfer from BAAY PROJEC TS to SALEM REAL ESTATE DEVELOPMENT LIMI TED (Commission )</t>
  </si>
  <si>
    <t>NIP FEE - 000001251224182558881560457800 | SterlingPro Transfer from BAAY PROJEC TS to SALEM REAL ESTATE DEVELOPMENT LIMI TED (Commission )</t>
  </si>
  <si>
    <t>25-Dec-2025</t>
  </si>
  <si>
    <t>29-Dec-2025</t>
  </si>
  <si>
    <t>001a11fde43cd3447c9f6dc27f114be9b0 | Ste rlingPro Transfer from BAAY PROJECTS to ISRAEL OLUWASENI OYEWOLE Cash</t>
  </si>
  <si>
    <t>000001251225134249978919765131 | Sterlin gPro Transfer from BAAY PROJECTS to AINA IBILOLA EBUNOLUWA (Cash)</t>
  </si>
  <si>
    <t>VAT FEE - 000001251225134249978919765131 | SterlingPro Transfer from BAAY PROJEC TS to AINA IBILOLA EBUNOLUWA (Cash)</t>
  </si>
  <si>
    <t>NIP FEE - 000001251225134249978919765131 | SterlingPro Transfer from BAAY PROJEC TS to AINA IBILOLA EBUNOLUWA (Cash)</t>
  </si>
  <si>
    <t>Govt Levy (FIRS) – EMT for 2025-12-24</t>
  </si>
  <si>
    <t>BANKNIP From 000014251225182502215418244 420 000014 PAYREF: 000014251225182447257 882644207 SENDER: DAMILARE AMINAT KAZEEM REMARK: MOBILE TRF TO STL Repayment BAA Y PROJECTS</t>
  </si>
  <si>
    <t>000001251225203018308896460842 | Sterlin gPro Transfer from BAAY PROJECTS to BUSA RI MUIDEEN AJAO (salary/december)</t>
  </si>
  <si>
    <t>VAT FEE - 000001251225203018308896460842 | SterlingPro Transfer from BAAY PROJEC TS to BUSARI MUIDEEN AJAO (salary/decemb er)</t>
  </si>
  <si>
    <t>NIP FEE - 000001251225203018308896460842 | SterlingPro Transfer from BAAY PROJEC TS to BUSARI MUIDEEN AJAO (salary/decemb er)</t>
  </si>
  <si>
    <t>000001251225203151363971090089 | Sterlin gPro Transfer from BAAY PROJECTS to AJIB ADE GBEMILEKE TUNDE (STIPENDS)</t>
  </si>
  <si>
    <t>VAT FEE - 000001251225203151363971090089 | SterlingPro Transfer from BAAY PROJEC</t>
  </si>
  <si>
    <t>NIP FEE - 000001251225203151363971090089 | SterlingPro Transfer from BAAY PROJEC TS to AJIBADE GBEMILEKE TUNDE (STIPENDS)</t>
  </si>
  <si>
    <t>000001251225203225374697849627 | Sterlin gPro Transfer from BAAY PROJECTS to RAHE EM ADEBAYO ADEGOKE (salary/december)</t>
  </si>
  <si>
    <t>VAT FEE - 000001251225203225374697849627 | SterlingPro Transfer from BAAY PROJEC TS to RAHEEM ADEBAYO ADEGOKE (salary/dec ember)</t>
  </si>
  <si>
    <t>NIP FEE - 000001251225203225374697849627 | SterlingPro Transfer from BAAY PROJEC TS to RAHEEM ADEBAYO ADEGOKE (salary/dec ember)</t>
  </si>
  <si>
    <t>BANKNIP From 100004251225202233148511892 845 100004 PAYREF: 100004251225202233148 511892845 SENDER: Adenike Monsura OLADEL E REMARK: Transfer from Adenike Monsura OLADELE</t>
  </si>
  <si>
    <t>26-Dec-2025</t>
  </si>
  <si>
    <t>000001251226102956972919391086 | Sterlin gPro Transfer from BAAY PROJECTS to ADEG OKE OPEYEMI OMOLARA (End of the year inc entives )</t>
  </si>
  <si>
    <t>VAT FEE - 000001251226102956972919391086 | SterlingPro Transfer from BAAY PROJEC TS to ADEGOKE OPEYEMI OMOLARA (End of th e year incentives )</t>
  </si>
  <si>
    <t>NIP FEE - 000001251226102956972919391086 | SterlingPro Transfer from BAAY PROJEC TS to ADEGOKE OPEYEMI OMOLARA (End of th e year incentives )</t>
  </si>
  <si>
    <t>Govt Levy (FIRS) – EMT for 2025-12-25</t>
  </si>
  <si>
    <t>BANKNIP From 100004251226144534148556523 522 100004 PAYREF: 100004251226144534148 556523522 SENDER: ADEKUNLE TEMITOPE AJAY I REMARK: Transfer from ADEKUNLE TEMITOP E AJAYI</t>
  </si>
  <si>
    <t>BANKNIP From 000010251226151039111041152 407 000010 PAYREF: 1615882768126890390 S ENDER: toyyibah OLABISI REMARK: REF16158 82768126890390 BO toyyibah OLABISI IFO B A</t>
  </si>
  <si>
    <t>000001251226171150693772953817 | Sterlin gPro Transfer from BAAY PROJECTS to ADEG OKE SEGUN BABATUNDE (Commissiin housing )</t>
  </si>
  <si>
    <t>VAT FEE - 000001251226171150693772953817 | SterlingPro Transfer from BAAY PROJEC TS to ADEGOKE SEGUN BABATUNDE (Commissii n housing )</t>
  </si>
  <si>
    <t>NIP FEE - 000001251226171150693772953817 | SterlingPro Transfer from BAAY PROJEC TS to ADEGOKE SEGUN BABATUNDE (Commissii n housing )</t>
  </si>
  <si>
    <t>BANKNIP From 110059251226205938199862379 616 110059 PAYREF: f23c85746fa94509 SEND ER: Fincra Technologies Limited REMARK: Transfer from Titilayo Olanrewaju</t>
  </si>
  <si>
    <t>27-Dec-2025</t>
  </si>
  <si>
    <t>BANKNIP From 100004251227094902148604714 084 100004 PAYREF: 100004251227094902148 604714084 SENDER: ADEKUNLE TEMITOPE AJAY I REMARK: Transfer from ADEKUNLE TEMITOP E AJAYI</t>
  </si>
  <si>
    <t>Govt Levy (FIRS) – EMT for 2025-12-26</t>
  </si>
  <si>
    <t>BANKNIP From 000017251227161354995892844 979 000017 PAYREF: 639024488356302997 SE NDER: SALEM REAL ESTATE DEVELOPMENT LIMI TED REMARK: .</t>
  </si>
  <si>
    <t>28-Dec-2025</t>
  </si>
  <si>
    <t>Govt Levy (FIRS) – EMT for 2025-12-27</t>
  </si>
  <si>
    <t>000001251229132304770396138720 | Sterlin gPro Transfer from BAAY PROJECTS to SALE M REAL ESTATE DEVELOPMENT LIMITED (Commi ssion )</t>
  </si>
  <si>
    <t>VAT FEE - 000001251229132304770396138720 | SterlingPro Transfer from BAAY PROJEC TS to SALEM REAL ESTATE DEVELOPMENT LIMI TED (Commission )</t>
  </si>
  <si>
    <t>NIP FEE - 000001251229132304770396138720 | SterlingPro Transfer from BAAY PROJEC TS to SALEM REAL ESTATE DEVELOPMENT LIMI TED (Commission )</t>
  </si>
  <si>
    <t>000001251229132529081185403909 | Sterlin gPro Transfer from BAAY PROJECTS to AYER S ROCK LIMITED (Cement)</t>
  </si>
  <si>
    <t>VAT FEE - 000001251229132529081185403909 | SterlingPro Transfer from BAAY PROJEC TS to AYERS ROCK LIMITED (Cement)</t>
  </si>
  <si>
    <t>NIP FEE - 000001251229132529081185403909 | SterlingPro Transfer from BAAY PROJEC TS to AYERS ROCK LIMITED (Cement)</t>
  </si>
  <si>
    <t>000001251229132918154397256953 | Sterlin gPro Transfer from BAAY PROJECTS to AD C OELUM LEGAL PRACTITIONERS (Legal unit 4)</t>
  </si>
  <si>
    <t>VAT FEE - 000001251229132918154397256953 | SterlingPro Transfer from BAAY PROJEC TS to AD COELUM LEGAL PRACTITIONERS (Leg al unit 4)</t>
  </si>
  <si>
    <t>NIP FEE - 000001251229132918154397256953 | SterlingPro Transfer from BAAY PROJEC TS to AD COELUM LEGAL PRACTITIONERS (Leg al unit 4)</t>
  </si>
  <si>
    <t>000001251229140151070364797734 | Sterlin gPro Transfer from BAAY PROJECTS to FARI NTO ADENIYI ODURINDE (Cash)</t>
  </si>
  <si>
    <t>VAT FEE - 000001251229140151070364797734 | SterlingPro Transfer from BAAY PROJEC TS to FARINTO ADENIYI ODURINDE (Cash)</t>
  </si>
  <si>
    <t>NIP FEE - 000001251229140151070364797734 | SterlingPro Transfer from BAAY PROJEC TS to FARINTO ADENIYI ODURINDE (Cash)</t>
  </si>
  <si>
    <t>000001251229145114181471140829 | Sterlin gPro Transfer from BAAY PROJECTS to APT- STYLE DESIGNS LIMITED (Offci e table )</t>
  </si>
  <si>
    <t>VAT FEE - 000001251229145114181471140829 | SterlingPro Transfer from BAAY PROJEC TS to APT-STYLE DESIGNS LIMITED (Offci e table )</t>
  </si>
  <si>
    <t>NIP FEE - 000001251229145114181471140829 | SterlingPro Transfer from BAAY PROJEC TS to APT-STYLE DESIGNS LIMITED (Offci e table )</t>
  </si>
  <si>
    <t>000001251229145734969638462456 | Sterlin gPro Transfer from BAAY PROJECTS to ODEE JONAH IDOKO (Chairs)</t>
  </si>
  <si>
    <t>VAT FEE - 000001251229145734969638462456 | SterlingPro Transfer from BAAY PROJEC TS to ODEE JONAH IDOKO (Chairs)</t>
  </si>
  <si>
    <t>NIP FEE - 000001251229145734969638462456 | SterlingPro Transfer from BAAY PROJEC TS to ODEE JONAH IDOKO (Chairs)</t>
  </si>
  <si>
    <t>AMF Charge for December 2025 | 009116619 0</t>
  </si>
  <si>
    <t>000001251229180746139522489576 | Sterlin gPro Transfer from BAAY PROJECTS to OLAD APO J OGUNLEYE (Commission ownership rep ayment )</t>
  </si>
  <si>
    <t>VAT FEE - 000001251229180746139522489576 | SterlingPro Transfer from BAAY PROJEC TS to OLADAPO J OGUNLEYE (Commission own ership repayment )</t>
  </si>
  <si>
    <t>NIP FEE - 000001251229180746139522489576 | SterlingPro Transfer from BAAY PROJEC TS to OLADAPO J OGUNLEYE (Commission own ership repayment )</t>
  </si>
  <si>
    <t>000001251230043943003439847379 | Sterlin gPro Transfer from BAAY PROJECTS to PEDI GREE MULTI-TRADE ENTERPRISE 1 (Cash)</t>
  </si>
  <si>
    <t>VAT FEE - 000001251230043943003439847379 | SterlingPro Transfer from BAAY PROJEC TS to PEDIGREE MULTI-TRADE ENTERPRISE 1 (Cash)</t>
  </si>
  <si>
    <t>NIP FEE - 000001251230043943003439847379 | SterlingPro Transfer from BAAY PROJEC TS to PEDIGREE MULTI-TRADE ENTERPRISE 1 (Cash)</t>
  </si>
  <si>
    <t>000001251230050308425105644546 | Sterlin gPro Transfer from BAAY PROJECTS to MARY CHRISTY OKON (Cash)</t>
  </si>
  <si>
    <t>VAT FEE - 000001251230050308425105644546 | SterlingPro Transfer from BAAY PROJEC TS to MARY CHRISTY OKON (Cash)</t>
  </si>
  <si>
    <t>NIP FEE - 000001251230050308425105644546 | SterlingPro Transfer from BAAY PROJEC TS to MARY CHRISTY OKON (Cash)</t>
  </si>
  <si>
    <t>BANKNIP From 000014251230122524104855584 075 000014 PAYREF: 000014251230122524104 855584075 SENDER: PEACE OLUWATOYIN OLABA NJI REMARK: TRF TO BAAY PROJECTS AT STL - Sterling Bank</t>
  </si>
  <si>
    <t>000001251230130010739838064130 | Sterlin gPro Transfer from BAAY PROJECTS to IGE OLUWAKEMI MAGRET (clearing BAAY FORESHOR E)</t>
  </si>
  <si>
    <t>VAT FEE - 000001251230130010739838064130 | SterlingPro Transfer from BAAY PROJEC TS to IGE OLUWAKEMI MAGRET (clearing BAA Y FORESHORE)</t>
  </si>
  <si>
    <t>NIP FEE - 000001251230130010739838064130 | SterlingPro Transfer from BAAY PROJEC TS to IGE OLUWAKEMI MAGRET (clearing BAA Y FORESHORE)</t>
  </si>
  <si>
    <t>BANKNIP From 000010251230152414111002113 049 000010 PAYREF: NGA2553052079 SENDER: Sunday Ali REMARK: REFNGA2553052079 BO Sunday Ali IFO BAAY PROJECTS</t>
  </si>
  <si>
    <t>000001251230164027511309095595 | Sterlin gPro Transfer from BAAY PROJECTS to ADEG OKE OPEYEMI OMOLARA (Cash)</t>
  </si>
  <si>
    <t>VAT FEE - 000001251230164027511309095595 | SterlingPro Transfer from BAAY PROJEC TS to ADEGOKE OPEYEMI OMOLARA (Cash)</t>
  </si>
  <si>
    <t>NIP FEE - 000001251230164027511309095595 | SterlingPro Transfer from BAAY PROJEC TS to ADEGOKE OPEYEMI OMOLARA (Cash)</t>
  </si>
  <si>
    <t>VAT on AMF Charge for December 2025 | 00 91166190</t>
  </si>
  <si>
    <t>000001251230204253542813295099 | Sterlin gPro Transfer from BAAY PROJECTS to OLOY EDE YOMI AKINOLA (Approvals block b)</t>
  </si>
  <si>
    <t>VAT FEE - 000001251230204253542813295099 | SterlingPro Transfer from BAAY PROJEC TS to OLOYEDE YOMI AKINOLA (Approvals bl ock b)</t>
  </si>
  <si>
    <t>NIP FEE - 000001251230204253542813295099 | SterlingPro Transfer from BAAY PROJEC TS to OLOYEDE YOMI AKINOLA (Approvals bl ock b)</t>
  </si>
  <si>
    <t>31-Dec-2025</t>
  </si>
  <si>
    <t>BANKNIP From 110059251231101034965188839 245 110059 PAYREF: 09a26dc012204e6f SEND ER: Fincra Technologies Limited REMARK: Oluseye Johnson Omodele</t>
  </si>
  <si>
    <t>000001251231191702421535810374 | Sterlin gPro Transfer from BAAY PROJECTS to CHIK AODILI ISRAEL NWOME (Projection )</t>
  </si>
  <si>
    <t>VAT FEE - 000001251231191702421535810374 | SterlingPro Transfer from BAAY PROJEC TS to CHIKAODILI ISRAEL NWOME (Projectio n )</t>
  </si>
  <si>
    <t>NIP FEE - 000001251231191702421535810374 | SterlingPro Transfer from BAAY PROJEC TS to CHIKAODILI ISRAEL NWOME (Projectio n )</t>
  </si>
  <si>
    <t>Govt Levy (FIRS) – EMT for 2025-12-30</t>
  </si>
  <si>
    <t>TOTAL TRANSACTIONS (2023 - 2025)</t>
  </si>
  <si>
    <t>PROVIDUS BANK LIMITED - ACCOUNT STATEMENT EXTRACTION (2023 - 2025)</t>
  </si>
  <si>
    <t>Account Name: BAAY PROJECTS LTD | Account No: 5400724970 | Account Type: CURRENT A/C | Currency: NAIRA</t>
  </si>
  <si>
    <t>Target Audit Period: 01-Jan-2023 to 31-Dec-2025 | Extracted from Master Statement: 05-Jul-2021 to 21-Apr-2026 (950 Pages)</t>
  </si>
  <si>
    <t>Total Credits (CR):</t>
  </si>
  <si>
    <t>Total Debits (DR):</t>
  </si>
  <si>
    <t>COVERAGE NOTE: Complete continuous coverage from 01-Jan-2023 to 31-Dec-2025 (Pages 169 to 829 of 950-page statement). All 10,323 transactions reconcile with zero running balance discrepancies. Opening balance on 01-Jan-2023 is NGN 464,164.15 (closing balance of 31-Dec-2022). Closing balance on 31-Dec-2025 is NGN 33,924.37. Zero missing periods identified.</t>
  </si>
  <si>
    <t>Remarks / Narration</t>
  </si>
  <si>
    <t>OPENING BALANCE (As of 01-Jan-2023 / Closing Balance from 31-Dec-2022)</t>
  </si>
  <si>
    <t>03-Jan-2023</t>
  </si>
  <si>
    <t>OUTWARD TRANSFER (N) To STANBIC IBTC BANK | OLALEKAN TOHEEB /000023230101081104002043726647</t>
  </si>
  <si>
    <t>COMMISSION To STANBIC IBTC BANK | OLALEKAN TOHEEB /000023230101081104002043726647</t>
  </si>
  <si>
    <t>VAT To STANBIC IBTC BANK | OLALEKAN TOHEEB /000023230101081104002043726647</t>
  </si>
  <si>
    <t>OUTWARD TRANSFER (N) To UNITED BANK FOR AFRICA PLC | MARY AYOBOADE ADEGOKE /000023230101124300002043735485</t>
  </si>
  <si>
    <t>COMMISSION To UNITED BANK FOR AFRICA PLC | MARY AYOBOADE ADEGOKE /000023230101124300002043735485</t>
  </si>
  <si>
    <t>VAT To UNITED BANK FOR AFRICA PLC | MARY AYOBOADE ADEGOKE /000023230101124300002043735485</t>
  </si>
  <si>
    <t>OUTWARD TRANSFER (N) To GTBANK PLC | ADEGOKE SEGUN BABATUNDE /000023230101124442002043735548</t>
  </si>
  <si>
    <t>COMMISSION To GTBANK PLC | ADEGOKE SEGUN BABATUNDE /000023230101124442002043735548</t>
  </si>
  <si>
    <t>VAT To GTBANK PLC | ADEGOKE SEGUN BABATUNDE /000023230101124442002043735548</t>
  </si>
  <si>
    <t>OUTWARD TRANSFER (N) To GTBANK PLC | ADEKANMBI OLUWATOSIN ADEYEMI /000023230101124658002043735617</t>
  </si>
  <si>
    <t>COMMISSION To GTBANK PLC | ADEKANMBI OLUWATOSIN ADEYEMI /000023230101124658002043735617</t>
  </si>
  <si>
    <t>VAT To GTBANK PLC | ADEKANMBI OLUWATOSIN ADEYEMI /000023230101124658002043735617</t>
  </si>
  <si>
    <t>OUTWARD TRANSFER (N) To ZENITH BANK | OLAYEMI OLUKEMI ADEBANJO /000023230101125243002043735822</t>
  </si>
  <si>
    <t>COMMISSION To ZENITH BANK | OLAYEMI OLUKEMI ADEBANJO /000023230101125243002043735822</t>
  </si>
  <si>
    <t>VAT To ZENITH BANK | OLAYEMI OLUKEMI ADEBANJO /000023230101125243002043735822</t>
  </si>
  <si>
    <t>OUTWARD TRANSFER (N) To ACCESS BANK | TEMITOPE JANET ADEBOWALE /000023230101125746002043735993</t>
  </si>
  <si>
    <t>COMMISSION To ACCESS BANK | TEMITOPE JANET ADEBOWALE /000023230101125746002043735993</t>
  </si>
  <si>
    <t>VAT To ACCESS BANK | TEMITOPE JANET ADEBOWALE /000023230101125746002043735993</t>
  </si>
  <si>
    <t>02-Jan-2023</t>
  </si>
  <si>
    <t>OUTWARD TRANSFER (N) To GTBANK PLC | ADEGOKE SEGUN BABATUNDE /000023230102100737002043762238</t>
  </si>
  <si>
    <t>COMMISSION To GTBANK PLC | ADEGOKE SEGUN BABATUNDE /000023230102100737002043762238</t>
  </si>
  <si>
    <t>VAT To GTBANK PLC | ADEGOKE SEGUN BABATUNDE /000023230102100737002043762238</t>
  </si>
  <si>
    <t>12-Jan-2023</t>
  </si>
  <si>
    <t>INWARD TRANSFER (N) FROM ACCESS/ GLORY OLUWAFEYISAYO DADA-TRF//FRM GLORY OLUWAFEYISAYO DADA TO BAAY/000014230112063629234094507932</t>
  </si>
  <si>
    <t>STAMP DUTY FROM ACCESS/ GLORY OLUWAFEYISAYO DADA-TRF//FRM GLORY OLUWAFEYISAYO DADA TO BAAY/000014230112063629234094507932</t>
  </si>
  <si>
    <t>ACCOUNT TRANSFERS From: ::NXG :TRFFRM TEMIDAYO ISAIAH ONIOSUN TO/09FG2301120644283700MMATP</t>
  </si>
  <si>
    <t>OUTWARD TRANSFER (N) To KEYSTONE BANK | OYELABI SAMUEL TEMITAYO Salary/December/00002323011206583500204 4426929</t>
  </si>
  <si>
    <t>COMMISSION To KEYSTONE BANK | OYELABI SAMUEL TEMITAYO Salary/December/00002323011206583500204 4426929</t>
  </si>
  <si>
    <t>VAT To KEYSTONE BANK | OYELABI SAMUEL TEMITAYO Salary/December/00002323011206583500204 4426929</t>
  </si>
  <si>
    <t>OUTWARD TRANSFER (N) To KEYSTONE BANK | FAWUNMI MODUPEOLA PEACE December/salary/00002323011207025400204 4427135</t>
  </si>
  <si>
    <t>COMMISSION To KEYSTONE BANK | FAWUNMI MODUPEOLA PEACE December/salary/00002323011207025400204 4427135</t>
  </si>
  <si>
    <t>VAT To KEYSTONE BANK | FAWUNMI MODUPEOLA PEACE December/salary/00002323011207025400204 4427135</t>
  </si>
  <si>
    <t>OUTWARD TRANSFER (N) To GTBANK PLC | ADEGOKE SEGUN BABATUNDE /000023230112072844002044428176</t>
  </si>
  <si>
    <t>COMMISSION To GTBANK PLC | ADEGOKE SEGUN BABATUNDE /000023230112072844002044428176</t>
  </si>
  <si>
    <t>VAT To GTBANK PLC | ADEGOKE SEGUN BABATUNDE /000023230112072844002044428176</t>
  </si>
  <si>
    <t>OUTWARD TRANSFER (N) To GTBANK PLC | ADEGOKE SEGUN BABATUNDE /000023230112094913002044437059</t>
  </si>
  <si>
    <t>COMMISSION To GTBANK PLC | ADEGOKE SEGUN BABATUNDE /000023230112094913002044437059</t>
  </si>
  <si>
    <t>VAT To GTBANK PLC | ADEGOKE SEGUN BABATUNDE /000023230112094913002044437059</t>
  </si>
  <si>
    <t>NIPS DIRECT DEBIT BAAY PROJECTS LTD- CYB546 RC274764 RC274764/746/0000381 _ _ 238/999999230112135511429373459887</t>
  </si>
  <si>
    <t>OUTWARD TRANSFER (N) To STANBIC IBTC BANK | MONSURU ADEWALE SANNI /000023230112142754002044458259</t>
  </si>
  <si>
    <t>COMMISSION To STANBIC IBTC BANK | MONSURU ADEWALE SANNI /000023230112142754002044458259</t>
  </si>
  <si>
    <t>VAT To STANBIC IBTC BANK | MONSURU ADEWALE SANNI /000023230112142754002044458259</t>
  </si>
  <si>
    <t>INWARD TRANSFER (N) FROM FBN/ ALIMI MUTIU OLAKUNLE- IB:0487980TOYINAGBAJE/0000162301121 83154000017021424</t>
  </si>
  <si>
    <t>STAMP DUTY FROM FBN/ ALIMI MUTIU OLAKUNLE- IB:0487980TOYINAGBAJE/0000162301121 83154000017021424</t>
  </si>
  <si>
    <t>OUTWARD TRANSFER (N) To GTBANK PLC | OGUNDAIRO MOSES OLUGBENGA /000023230112222124002044488282</t>
  </si>
  <si>
    <t>COMMISSION To GTBANK PLC | OGUNDAIRO MOSES OLUGBENGA /000023230112222124002044488282</t>
  </si>
  <si>
    <t>VAT To GTBANK PLC | OGUNDAIRO MOSES OLUGBENGA /000023230112222124002044488282</t>
  </si>
  <si>
    <t>OUTWARD TRANSFER (N) To ECOBANK NIGERIA PLC | AJIBADE GBEMILEKE TUNDE /000023230112222258002044488346</t>
  </si>
  <si>
    <t>COMMISSION To ECOBANK NIGERIA PLC | AJIBADE GBEMILEKE TUNDE /000023230112222258002044488346</t>
  </si>
  <si>
    <t>VAT To ECOBANK NIGERIA PLC | AJIBADE GBEMILEKE TUNDE /000023230112222258002044488346</t>
  </si>
  <si>
    <t>13-Jan-2023</t>
  </si>
  <si>
    <t>OUTWARD TRANSFER (N) To ACCESS BANK | GLORY OLUWAFEYISAYO DADA /000023230113045024002044497107</t>
  </si>
  <si>
    <t>COMMISSION To ACCESS BANK | GLORY OLUWAFEYISAYO DADA /000023230113045024002044497107</t>
  </si>
  <si>
    <t>VAT To ACCESS BANK | GLORY OLUWAFEYISAYO DADA /000023230113045024002044497107</t>
  </si>
  <si>
    <t>OUTWARD TRANSFER (N) To GUARANTY TRUST BANK PLC | ADEGOKE OPEYEMI OMOLARA Electricity and birthday/000023230113045427002044497151</t>
  </si>
  <si>
    <t>COMMISSION To GUARANTY TRUST BANK PLC | ADEGOKE OPEYEMI OMOLARA Electricity and birthday/000023230113045427002044497151</t>
  </si>
  <si>
    <t>VAT To GUARANTY TRUST BANK PLC | ADEGOKE OPEYEMI OMOLARA Electricity and birthday/000023230113045427002044497151</t>
  </si>
  <si>
    <t>OUTWARD TRANSFER (N) To GTBANK PLC | ADEGOKE SEGUN BABATUNDE SERVICING AND MECHANIC/00002323011304573600204449 7200</t>
  </si>
  <si>
    <t>COMMISSION To GTBANK PLC | ADEGOKE SEGUN BABATUNDE SERVICING AND MECHANIC/00002323011304573600204449 7200</t>
  </si>
  <si>
    <t>VAT To GTBANK PLC | ADEGOKE SEGUN BABATUNDE SERVICING AND MECHANIC/00002323011304573600204449 7200</t>
  </si>
  <si>
    <t>OUTWARD TRANSFER (N) To GTBANK PLC | ADEGOKE SEGUN BABATUNDE /000023230113071942002044499573</t>
  </si>
  <si>
    <t>COMMISSION To GTBANK PLC | ADEGOKE SEGUN BABATUNDE /000023230113071942002044499573</t>
  </si>
  <si>
    <t>VAT To GTBANK PLC | ADEGOKE SEGUN BABATUNDE /000023230113071942002044499573</t>
  </si>
  <si>
    <t>OUTWARD TRANSFER (N) To PALMPAY | basirat Jumoke olasoji /000023230113213155002044568789</t>
  </si>
  <si>
    <t>COMMISSION To PALMPAY | basirat Jumoke olasoji /000023230113213155002044568789</t>
  </si>
  <si>
    <t>VAT To PALMPAY | basirat Jumoke olasoji /000023230113213155002044568789</t>
  </si>
  <si>
    <t>OUTWARD TRANSFER (N) To GUARANTY TRUST BANK PLC | OLADAPO LUCKY AYOBAMI /000023230113225708002044573009</t>
  </si>
  <si>
    <t>COMMISSION To GUARANTY TRUST BANK PLC | OLADAPO LUCKY AYOBAMI /000023230113225708002044573009</t>
  </si>
  <si>
    <t>VAT To GUARANTY TRUST BANK PLC | OLADAPO LUCKY AYOBAMI /000023230113225708002044573009</t>
  </si>
  <si>
    <t>OUTWARD TRANSFER (N) To FIRST BANK OF NIGERIA | ATTENTION PAINTS AND ALLIED PRODUCTS LIMITED /000023230113232407002044573985</t>
  </si>
  <si>
    <t>COMMISSION To FIRST BANK OF NIGERIA | ATTENTION PAINTS AND ALLIED PRODUCTS LIMITED /000023230113232407002044573985</t>
  </si>
  <si>
    <t>VAT To FIRST BANK OF NIGERIA | ATTENTION PAINTS AND ALLIED PRODUCTS LIMITED /000023230113232407002044573985</t>
  </si>
  <si>
    <t>16-Jan-2023</t>
  </si>
  <si>
    <t>14-Jan-2023</t>
  </si>
  <si>
    <t>OUTWARD TRANSFER (N) To UNITED BANK FOR AFRICA PLC | MARY AYOBOADE ADEGOKE /000023230114123924002044606907</t>
  </si>
  <si>
    <t>COMMISSION To UNITED BANK FOR AFRICA PLC | MARY AYOBOADE ADEGOKE /000023230114123924002044606907</t>
  </si>
  <si>
    <t>VAT To UNITED BANK FOR AFRICA PLC | MARY AYOBOADE ADEGOKE /000023230114123924002044606907</t>
  </si>
  <si>
    <t>OUTWARD TRANSFER (N) To GTBANK PLC | ABDULKADIR OLANREWAJU A /000023230114124010002044606951</t>
  </si>
  <si>
    <t>COMMISSION To GTBANK PLC | ABDULKADIR OLANREWAJU A /000023230114124010002044606951</t>
  </si>
  <si>
    <t>VAT To GTBANK PLC | ABDULKADIR OLANREWAJU A /000023230114124010002044606951</t>
  </si>
  <si>
    <t>OUTWARD TRANSFER (N) To FIRST BANK OF NIGERIA | OLAWUYI JOHN /000023230114125633002044608297</t>
  </si>
  <si>
    <t>COMMISSION To FIRST BANK OF NIGERIA | OLAWUYI JOHN /000023230114125633002044608297</t>
  </si>
  <si>
    <t>VAT To FIRST BANK OF NIGERIA | OLAWUYI JOHN /000023230114125633002044608297</t>
  </si>
  <si>
    <t>OUTWARD TRANSFER (N) To ECOBANK NIGERIA PLC | AJIBADE GBEMILEKE TUNDE /000023230114125728002044608428</t>
  </si>
  <si>
    <t>COMMISSION To ECOBANK NIGERIA PLC | AJIBADE GBEMILEKE TUNDE /000023230114125728002044608428</t>
  </si>
  <si>
    <t>VAT To ECOBANK NIGERIA PLC | AJIBADE GBEMILEKE TUNDE /000023230114125728002044608428</t>
  </si>
  <si>
    <t>OUTWARD TRANSFER (N) To KEYSTONE BANK | RASAK TAOFEEK /000023230114154745002044619251</t>
  </si>
  <si>
    <t>COMMISSION To KEYSTONE BANK | RASAK TAOFEEK /000023230114154745002044619251</t>
  </si>
  <si>
    <t>VAT To KEYSTONE BANK | RASAK TAOFEEK /000023230114154745002044619251</t>
  </si>
  <si>
    <t>OUTWARD TRANSFER (N) To GTBANK PLC | ADEGOKE SEGUN BABATUNDE /000023230114225408002044645114</t>
  </si>
  <si>
    <t>COMMISSION To GTBANK PLC | ADEGOKE SEGUN BABATUNDE /000023230114225408002044645114</t>
  </si>
  <si>
    <t>VAT To GTBANK PLC | ADEGOKE SEGUN BABATUNDE /000023230114225408002044645114</t>
  </si>
  <si>
    <t>OUTWARD TRANSFER (N) To OPAY | Gabriel anu babatunde /000023230114230155002044645352</t>
  </si>
  <si>
    <t>COMMISSION To OPAY | Gabriel anu babatunde /000023230114230155002044645352</t>
  </si>
  <si>
    <t>VAT To OPAY | Gabriel anu babatunde /000023230114230155002044645352</t>
  </si>
  <si>
    <t>15-Jan-2023</t>
  </si>
  <si>
    <t>OUTWARD TRANSFER (N) To GTBANK PLC | ADEGOKE SEGUN BABATUNDE /000023230115175318002044677290</t>
  </si>
  <si>
    <t>COMMISSION To GTBANK PLC | ADEGOKE SEGUN BABATUNDE /000023230115175318002044677290</t>
  </si>
  <si>
    <t>VAT To GTBANK PLC | ADEGOKE SEGUN BABATUNDE /000023230115175318002044677290</t>
  </si>
  <si>
    <t>OUTWARD TRANSFER (N) To PAGA | Lemonade Technology Limited - Glory Dada /000023230116120349002044717997</t>
  </si>
  <si>
    <t>COMMISSION To PAGA | Lemonade Technology Limited - Glory Dada /000023230116120349002044717997</t>
  </si>
  <si>
    <t>VAT To PAGA | Lemonade Technology Limited - Glory Dada /000023230116120349002044717997</t>
  </si>
  <si>
    <t>OUTWARD TRANSFER (N) To GTBANK PLC | RASAQ ROQEEB ADEBARE /000023230116120658002044718231</t>
  </si>
  <si>
    <t>COMMISSION To GTBANK PLC | RASAQ ROQEEB ADEBARE /000023230116120658002044718231</t>
  </si>
  <si>
    <t>VAT To GTBANK PLC | RASAQ ROQEEB ADEBARE /000023230116120658002044718231</t>
  </si>
  <si>
    <t>OUTWARD TRANSFER (N) To FIRST BANK OF NIGERIA | HAMZAT HAMMED KOLAWOLE /000023230116121622002044718946</t>
  </si>
  <si>
    <t>COMMISSION To FIRST BANK OF NIGERIA | HAMZAT HAMMED KOLAWOLE /000023230116121622002044718946</t>
  </si>
  <si>
    <t>VAT To FIRST BANK OF NIGERIA | HAMZAT HAMMED KOLAWOLE /000023230116121622002044718946</t>
  </si>
  <si>
    <t>OUTWARD TRANSFER (N) To ACCESS BANK NIGERIA LTD | MOTUNRAYO OLANIRAN ADEBANJO /000023230116140518002044729395</t>
  </si>
  <si>
    <t>COMMISSION To ACCESS BANK NIGERIA LTD | MOTUNRAYO OLANIRAN ADEBANJO /000023230116140518002044729395</t>
  </si>
  <si>
    <t>VAT To ACCESS BANK NIGERIA LTD | MOTUNRAYO OLANIRAN ADEBANJO /000023230116140518002044729395</t>
  </si>
  <si>
    <t>OUTWARD TRANSFER (N) To ACCESS BANK NIGERIA LTD | MOTUNRAYO OLANIRAN ADEBANJO /000023230116143711002044732772</t>
  </si>
  <si>
    <t>COMMISSION To ACCESS BANK NIGERIA LTD | MOTUNRAYO OLANIRAN ADEBANJO /000023230116143711002044732772</t>
  </si>
  <si>
    <t>VAT To ACCESS BANK NIGERIA LTD | MOTUNRAYO OLANIRAN ADEBANJO /000023230116143711002044732772</t>
  </si>
  <si>
    <t>OUTWARD TRANSFER (N) To ZENITH BANK | AUSTECH COPIERS INVESTMENT LTD /000023230116190215002044765631</t>
  </si>
  <si>
    <t>COMMISSION To ZENITH BANK | AUSTECH COPIERS INVESTMENT LTD /000023230116190215002044765631</t>
  </si>
  <si>
    <t>VAT To ZENITH BANK | AUSTECH COPIERS INVESTMENT LTD /000023230116190215002044765631</t>
  </si>
  <si>
    <t>17-Jan-2023</t>
  </si>
  <si>
    <t>OUTWARD TRANSFER (N) To ECOBANK NIGERIA PLC | AJIBADE GBEMILEKE TUNDE /000023230117072557002044794615</t>
  </si>
  <si>
    <t>COMMISSION To ECOBANK NIGERIA PLC | AJIBADE GBEMILEKE TUNDE /000023230117072557002044794615</t>
  </si>
  <si>
    <t>VAT To ECOBANK NIGERIA PLC | AJIBADE GBEMILEKE TUNDE /000023230117072557002044794615</t>
  </si>
  <si>
    <t>OUTWARD TRANSFER (N) To STANBIC IBTC BANK | MONSURU ADEWALE SANNI /000023230117072810002044794684</t>
  </si>
  <si>
    <t>COMMISSION To STANBIC IBTC BANK | MONSURU ADEWALE SANNI /000023230117072810002044794684</t>
  </si>
  <si>
    <t>VAT To STANBIC IBTC BANK | MONSURU ADEWALE SANNI /000023230117072810002044794684</t>
  </si>
  <si>
    <t>OUTWARD TRANSFER (N) To UNITED BANK FOR AFRICA | SUNDRY FOODS LTD ADESANYA /000023230117100250002044803860</t>
  </si>
  <si>
    <t>COMMISSION To UNITED BANK FOR AFRICA | SUNDRY FOODS LTD ADESANYA /000023230117100250002044803860</t>
  </si>
  <si>
    <t>VAT To UNITED BANK FOR AFRICA | SUNDRY FOODS LTD ADESANYA /000023230117100250002044803860</t>
  </si>
  <si>
    <t>OUTWARD TRANSFER (N) To GTBANK PLC | SABO JUMAI /000023230117162816002044838665</t>
  </si>
  <si>
    <t>COMMISSION To GTBANK PLC | SABO JUMAI /000023230117162816002044838665</t>
  </si>
  <si>
    <t>VAT To GTBANK PLC | SABO JUMAI /000023230117162816002044838665</t>
  </si>
  <si>
    <t>OUTWARD TRANSFER (N) To ACCESS BANK NIGERIA LTD | MOTUNRAYO OLANIRAN ADEBANJO /000023230117162923002044838744</t>
  </si>
  <si>
    <t>COMMISSION To ACCESS BANK NIGERIA LTD | MOTUNRAYO OLANIRAN ADEBANJO /000023230117162923002044838744</t>
  </si>
  <si>
    <t>VAT To ACCESS BANK NIGERIA LTD | MOTUNRAYO OLANIRAN ADEBANJO /000023230117162923002044838744</t>
  </si>
  <si>
    <t>OUTWARD TRANSFER (N) To GUARANTY TRUST BANK PLC | OLADAPO LUCKY AYOBAMI /000023230117175741002044846306</t>
  </si>
  <si>
    <t>COMMISSION To GUARANTY TRUST BANK PLC | OLADAPO LUCKY AYOBAMI /000023230117175741002044846306</t>
  </si>
  <si>
    <t>VAT To GUARANTY TRUST BANK PLC | OLADAPO LUCKY AYOBAMI /000023230117175741002044846306</t>
  </si>
  <si>
    <t>18-Jan-2023</t>
  </si>
  <si>
    <t>OUTWARD TRANSFER (N) To ACCESS BANK NIGERIA LTD | MOTUNRAYO OLANIRAN ADEBANJO /000023230118085416002044890166</t>
  </si>
  <si>
    <t>COMMISSION To ACCESS BANK NIGERIA LTD | MOTUNRAYO OLANIRAN ADEBANJO /000023230118085416002044890166</t>
  </si>
  <si>
    <t>VAT To ACCESS BANK NIGERIA LTD | MOTUNRAYO OLANIRAN ADEBANJO /000023230118085416002044890166</t>
  </si>
  <si>
    <t>OUTWARD TRANSFER (N) To GUARANTY TRUST BANK PLC | FAWUNMI PEACE MODUPEOLA /000023230118112451002044901955</t>
  </si>
  <si>
    <t>COMMISSION To GUARANTY TRUST BANK PLC | FAWUNMI PEACE MODUPEOLA /000023230118112451002044901955</t>
  </si>
  <si>
    <t>VAT To GUARANTY TRUST BANK PLC | FAWUNMI PEACE MODUPEOLA /000023230118112451002044901955</t>
  </si>
  <si>
    <t>OUTWARD TRANSFER (N) To GUARANTY TRUST BANK PLC | FAWUNMI PEACE MODUPEOLA Fuel/000023230118120854002044905161</t>
  </si>
  <si>
    <t>COMMISSION To GUARANTY TRUST BANK PLC | FAWUNMI PEACE MODUPEOLA Fuel/000023230118120854002044905161</t>
  </si>
  <si>
    <t>VAT To GUARANTY TRUST BANK PLC | FAWUNMI PEACE MODUPEOLA Fuel/000023230118120854002044905161</t>
  </si>
  <si>
    <t>OUTWARD TRANSFER (N) To ACCESS BANK | OGUNDIPE ROTIMI /000023230118141558002044915655</t>
  </si>
  <si>
    <t>COMMISSION To ACCESS BANK | OGUNDIPE ROTIMI /000023230118141558002044915655</t>
  </si>
  <si>
    <t>VAT To ACCESS BANK | OGUNDIPE ROTIMI /000023230118141558002044915655</t>
  </si>
  <si>
    <t>OUTWARD TRANSFER (N) To UNION BANK OF NIGERIA PLC | AKUH DAVID AGBANE /000023230118162914002044928306</t>
  </si>
  <si>
    <t>COMMISSION To UNION BANK OF NIGERIA PLC | AKUH DAVID AGBANE /000023230118162914002044928306</t>
  </si>
  <si>
    <t>VAT To UNION BANK OF NIGERIA PLC | AKUH DAVID AGBANE /000023230118162914002044928306</t>
  </si>
  <si>
    <t>OUTWARD TRANSFER (N) To ZENITH INTERNATIONAL BANK LTD | GANIU AJIBOLA ALIMI /000023230118163519002044928826</t>
  </si>
  <si>
    <t>COMMISSION To ZENITH INTERNATIONAL BANK LTD | GANIU AJIBOLA ALIMI /000023230118163519002044928826</t>
  </si>
  <si>
    <t>VAT To ZENITH INTERNATIONAL BANK LTD | GANIU AJIBOLA ALIMI /000023230118163519002044928826</t>
  </si>
  <si>
    <t>OUTWARD TRANSFER (N) To ACCESS BANK | GIFT MOYOSOREOLUWA DADA /000023230118164735002044929726</t>
  </si>
  <si>
    <t>COMMISSION To ACCESS BANK | GIFT MOYOSOREOLUWA DADA /000023230118164735002044929726</t>
  </si>
  <si>
    <t>VAT To ACCESS BANK | GIFT MOYOSOREOLUWA DADA /000023230118164735002044929726</t>
  </si>
  <si>
    <t>OUTWARD TRANSFER (N) To GUARANTY TRUST BANK PLC | OWOLABI CHARLES OLUWATOBI /000023230118185537002044940006</t>
  </si>
  <si>
    <t>COMMISSION To GUARANTY TRUST BANK PLC | OWOLABI CHARLES OLUWATOBI /000023230118185537002044940006</t>
  </si>
  <si>
    <t>VAT To GUARANTY TRUST BANK PLC | OWOLABI CHARLES OLUWATOBI /000023230118185537002044940006</t>
  </si>
  <si>
    <t>19-Jan-2023</t>
  </si>
  <si>
    <t>OUTWARD TRANSFER (N) To GTBANK PLC | ADEGOKE SEGUN BABATUNDE /000023230119071338002044965822</t>
  </si>
  <si>
    <t>COMMISSION To GTBANK PLC | ADEGOKE SEGUN BABATUNDE /000023230119071338002044965822</t>
  </si>
  <si>
    <t>VAT To GTBANK PLC | ADEGOKE SEGUN BABATUNDE /000023230119071338002044965822</t>
  </si>
  <si>
    <t>20-Jan-2023</t>
  </si>
  <si>
    <t>INWARD TRANSFER (N) FROM GTBANK/ IROEGBU KATE ONOME-via GTWORLD Property/000013230120223354000710891296</t>
  </si>
  <si>
    <t>STAMP DUTY FROM GTBANK/ IROEGBU KATE ONOME-via GTWORLD Property/000013230120223354000710891296</t>
  </si>
  <si>
    <t>23-Jan-2023</t>
  </si>
  <si>
    <t>21-Jan-2023</t>
  </si>
  <si>
    <t>OUTWARD TRANSFER (N) To ECOBANK NIGERIA PLC | AJIBADE GBEMILEKE TUNDE /000023230121084253002045140874</t>
  </si>
  <si>
    <t>COMMISSION To ECOBANK NIGERIA PLC | AJIBADE GBEMILEKE TUNDE /000023230121084253002045140874</t>
  </si>
  <si>
    <t>VAT To ECOBANK NIGERIA PLC | AJIBADE GBEMILEKE TUNDE /000023230121084253002045140874</t>
  </si>
  <si>
    <t>OUTWARD TRANSFER (N) To GTBANK PLC | ADEGOKE SEGUN BABATUNDE /000023230121185950002045186901</t>
  </si>
  <si>
    <t>COMMISSION To GTBANK PLC | ADEGOKE SEGUN BABATUNDE /000023230121185950002045186901</t>
  </si>
  <si>
    <t>VAT To GTBANK PLC | ADEGOKE SEGUN BABATUNDE /000023230121185950002045186901</t>
  </si>
  <si>
    <t>OUTWARD TRANSFER (N) To GTBANK PLC | ADEGOKE SEGUN BABATUNDE /000023230121202006002045192432</t>
  </si>
  <si>
    <t>COMMISSION To GTBANK PLC | ADEGOKE SEGUN BABATUNDE /000023230121202006002045192432</t>
  </si>
  <si>
    <t>VAT To GTBANK PLC | ADEGOKE SEGUN BABATUNDE /000023230121202006002045192432</t>
  </si>
  <si>
    <t>22-Jan-2023</t>
  </si>
  <si>
    <t>OUTWARD TRANSFER (N) To GUARANTY TRUST BANK PLC | OLADAPO LUCKY AYOBAMI /000023230122092838002045212871</t>
  </si>
  <si>
    <t>COMMISSION To GUARANTY TRUST BANK PLC | OLADAPO LUCKY AYOBAMI /000023230122092838002045212871</t>
  </si>
  <si>
    <t>VAT To GUARANTY TRUST BANK PLC | OLADAPO LUCKY AYOBAMI /000023230122092838002045212871</t>
  </si>
  <si>
    <t>OUTWARD TRANSFER (N) To GTBANK PLC | ADEGOKE SEGUN BABATUNDE /000023230122120429002045220234</t>
  </si>
  <si>
    <t>COMMISSION To GTBANK PLC | ADEGOKE SEGUN BABATUNDE /000023230122120429002045220234</t>
  </si>
  <si>
    <t>VAT To GTBANK PLC | ADEGOKE SEGUN BABATUNDE /000023230122120429002045220234</t>
  </si>
  <si>
    <t>ACCOUNT TRANSFERS Payment for 1066604/mybankStatement STMNT CHRG for 54xxxxxx70</t>
  </si>
  <si>
    <t>OUTWARD TRANSFER (N) To ZENITH INTERNATIONAL BANK LTD | BUSAYO MOSES OLANREWAJU /000023230123085421002045264786</t>
  </si>
  <si>
    <t>COMMISSION To ZENITH INTERNATIONAL BANK LTD | BUSAYO MOSES OLANREWAJU /000023230123085421002045264786</t>
  </si>
  <si>
    <t>VAT To ZENITH INTERNATIONAL BANK LTD | BUSAYO MOSES OLANREWAJU /000023230123085421002045264786</t>
  </si>
  <si>
    <t>OUTWARD TRANSFER (N) To ECOBANK NIGERIA PLC | AJIBADE GBEMILEKE TUNDE /000023230123085636002045264944</t>
  </si>
  <si>
    <t>COMMISSION To ECOBANK NIGERIA PLC | AJIBADE GBEMILEKE TUNDE /000023230123085636002045264944</t>
  </si>
  <si>
    <t>VAT To ECOBANK NIGERIA PLC | AJIBADE GBEMILEKE TUNDE /000023230123085636002045264944</t>
  </si>
  <si>
    <t>OUTWARD TRANSFER (N) To KEYSTONE BANK | RASAK TAOFEEK /000023230123173557002045307234</t>
  </si>
  <si>
    <t>COMMISSION To KEYSTONE BANK | RASAK TAOFEEK /000023230123173557002045307234</t>
  </si>
  <si>
    <t>VAT To KEYSTONE BANK | RASAK TAOFEEK /000023230123173557002045307234</t>
  </si>
  <si>
    <t>OUTWARD TRANSFER (N) To STANBIC IBTC BANK | MONSURU ADEWALE SANNI /000023230123173846002045307417</t>
  </si>
  <si>
    <t>COMMISSION To STANBIC IBTC BANK | MONSURU ADEWALE SANNI /000023230123173846002045307417</t>
  </si>
  <si>
    <t>VAT To STANBIC IBTC BANK | MONSURU ADEWALE SANNI /000023230123173846002045307417</t>
  </si>
  <si>
    <t>OUTWARD TRANSFER (N) To GTBANK PLC | ADEGOKE OPEYEMI OMOLARA /000023230123174100002045307579</t>
  </si>
  <si>
    <t>COMMISSION To GTBANK PLC | ADEGOKE OPEYEMI OMOLARA /000023230123174100002045307579</t>
  </si>
  <si>
    <t>VAT To GTBANK PLC | ADEGOKE OPEYEMI OMOLARA /000023230123174100002045307579</t>
  </si>
  <si>
    <t>OUTWARD TRANSFER (N) To ZENITH BANK | ABDUL RAHMAN ELITANI /000023230123194057002045316158</t>
  </si>
  <si>
    <t>COMMISSION To ZENITH BANK | ABDUL RAHMAN ELITANI /000023230123194057002045316158</t>
  </si>
  <si>
    <t>VAT To ZENITH BANK | ABDUL RAHMAN ELITANI /000023230123194057002045316158</t>
  </si>
  <si>
    <t>24-Jan-2023</t>
  </si>
  <si>
    <t>OUTWARD TRANSFER (N) To ECOBANK | UZOMA IFEANYI CLEMENT /000023230124202430002045384657</t>
  </si>
  <si>
    <t>COMMISSION To ECOBANK | UZOMA IFEANYI CLEMENT /000023230124202430002045384657</t>
  </si>
  <si>
    <t>VAT To ECOBANK | UZOMA IFEANYI CLEMENT /000023230124202430002045384657</t>
  </si>
  <si>
    <t>26-Jan-2023</t>
  </si>
  <si>
    <t>OUTWARD TRANSFER (N) To ECOBANK NIGERIA PLC | AJIBADE GBEMILEKE TUNDE /000023230126092112002045474193</t>
  </si>
  <si>
    <t>COMMISSION To ECOBANK NIGERIA PLC | AJIBADE GBEMILEKE TUNDE /000023230126092112002045474193</t>
  </si>
  <si>
    <t>VAT To ECOBANK NIGERIA PLC | AJIBADE GBEMILEKE TUNDE /000023230126092112002045474193</t>
  </si>
  <si>
    <t>OUTWARD TRANSFER (N) To UNITED BANK FOR AFRICA PLC | MARY AYOBOADE ADEGOKE /000023230126092447002045474411</t>
  </si>
  <si>
    <t>COMMISSION To UNITED BANK FOR AFRICA PLC | MARY AYOBOADE ADEGOKE /000023230126092447002045474411</t>
  </si>
  <si>
    <t>VAT To UNITED BANK FOR AFRICA PLC | MARY AYOBOADE ADEGOKE /000023230126092447002045474411</t>
  </si>
  <si>
    <t>OUTWARD TRANSFER (N) To ECOBANK NIGERIA PLC | UZOMA IFEANYI CLEMENT /000023230126092750002045474571</t>
  </si>
  <si>
    <t>COMMISSION To ECOBANK NIGERIA PLC | UZOMA IFEANYI CLEMENT /000023230126092750002045474571</t>
  </si>
  <si>
    <t>VAT To ECOBANK NIGERIA PLC | UZOMA IFEANYI CLEMENT /000023230126092750002045474571</t>
  </si>
  <si>
    <t>OUTWARD TRANSFER (N) To ZENITH INTERNATIONAL BANK LTD | BUSAYO MOSES OLANREWAJU /000023230126094221002045475419</t>
  </si>
  <si>
    <t>COMMISSION To ZENITH INTERNATIONAL BANK LTD | BUSAYO MOSES OLANREWAJU /000023230126094221002045475419</t>
  </si>
  <si>
    <t>VAT To ZENITH INTERNATIONAL BANK LTD | BUSAYO MOSES OLANREWAJU /000023230126094221002045475419</t>
  </si>
  <si>
    <t>OUTWARD TRANSFER (N) To GUARANTY TRUST BANK PLC | OLADAPO LUCKY AYOBAMI /000023230126112534002045482907</t>
  </si>
  <si>
    <t>COMMISSION To GUARANTY TRUST BANK PLC | OLADAPO LUCKY AYOBAMI /000023230126112534002045482907</t>
  </si>
  <si>
    <t>VAT To GUARANTY TRUST BANK PLC | OLADAPO LUCKY AYOBAMI /000023230126112534002045482907</t>
  </si>
  <si>
    <t>INWARD TRANSFER (N) FROM GTBANK/ DARAMOLA MOROLAKE O.-via GTWORLD/00001323012618304500072244 3664</t>
  </si>
  <si>
    <t>STAMP DUTY FROM GTBANK/ DARAMOLA MOROLAKE O.-via GTWORLD/00001323012618304500072244 3664</t>
  </si>
  <si>
    <t>OUTWARD TRANSFER (N) To GTBANK PLC | OGUNDAIRO MOSES OLUGBENGA /000023230126224317002045534073</t>
  </si>
  <si>
    <t>COMMISSION To GTBANK PLC | OGUNDAIRO MOSES OLUGBENGA /000023230126224317002045534073</t>
  </si>
  <si>
    <t>VAT To GTBANK PLC | OGUNDAIRO MOSES OLUGBENGA /000023230126224317002045534073</t>
  </si>
  <si>
    <t>OUTWARD TRANSFER (N) To GUARANTY TRUST BANK PLC | ABISOYE YETUNDE SHUKURA Commission/000023230126224422002045534 103</t>
  </si>
  <si>
    <t>COMMISSION To GUARANTY TRUST BANK PLC | ABISOYE YETUNDE SHUKURA Commission/000023230126224422002045534 103</t>
  </si>
  <si>
    <t>VAT To GUARANTY TRUST BANK PLC | ABISOYE YETUNDE SHUKURA Commission/000023230126224422002045534 103</t>
  </si>
  <si>
    <t>REMITA INFLOW R- 775563192/SIMPL:personal loan repayment personal loan repa/877556319212</t>
  </si>
  <si>
    <t>OUTWARD TRANSFER (N) To FIRST BANK OF NIGERIA | OLAKUNLE OLAWALE /000023230126231935002045535267</t>
  </si>
  <si>
    <t>COMMISSION To FIRST BANK OF NIGERIA | OLAKUNLE OLAWALE /000023230126231935002045535267</t>
  </si>
  <si>
    <t>VAT To FIRST BANK OF NIGERIA | OLAKUNLE OLAWALE /000023230126231935002045535267</t>
  </si>
  <si>
    <t>27-Jan-2023</t>
  </si>
  <si>
    <t>OUTWARD TRANSFER (N) To GTBANK PLC | ADEGOKE SEGUN BABATUNDE /000023230127132455002045572301</t>
  </si>
  <si>
    <t>COMMISSION To GTBANK PLC | ADEGOKE SEGUN BABATUNDE /000023230127132455002045572301</t>
  </si>
  <si>
    <t>VAT To GTBANK PLC | ADEGOKE SEGUN BABATUNDE /000023230127132455002045572301</t>
  </si>
  <si>
    <t>OUTWARD TRANSFER (N) To GTBANK PLC | ADEGOKE SEGUN BABATUNDE /000023230127135458002045576567</t>
  </si>
  <si>
    <t>COMMISSION To GTBANK PLC | ADEGOKE SEGUN BABATUNDE /000023230127135458002045576567</t>
  </si>
  <si>
    <t>VAT To GTBANK PLC | ADEGOKE SEGUN BABATUNDE /000023230127135458002045576567</t>
  </si>
  <si>
    <t>28-Jan-2023</t>
  </si>
  <si>
    <t>INWARD TRANSFER (N) FROM ZENITH/ MESHACK OKWOMOSE OSAGIE-Part Payment for Pacific Court BLK 1/000015230128185240523109013289</t>
  </si>
  <si>
    <t>STAMP DUTY FROM ZENITH/ MESHACK OKWOMOSE OSAGIE-Part Payment for Pacific Court BLK 1/000015230128185240523109013289</t>
  </si>
  <si>
    <t>OUTWARD TRANSFER (N) To ACCESS BANK | AFOLAYAN QUDUS KAREEM /000023230130121641002045777728</t>
  </si>
  <si>
    <t>COMMISSION To ACCESS BANK | AFOLAYAN QUDUS KAREEM /000023230130121641002045777728</t>
  </si>
  <si>
    <t>VAT To ACCESS BANK | AFOLAYAN QUDUS KAREEM /000023230130121641002045777728</t>
  </si>
  <si>
    <t>OUTWARD TRANSFER (N) To ECOBANK NIGERIA PLC | AJIBADE GBEMILEKE TUNDE /000023230130131614002045782444</t>
  </si>
  <si>
    <t>COMMISSION To ECOBANK NIGERIA PLC | AJIBADE GBEMILEKE TUNDE /000023230130131614002045782444</t>
  </si>
  <si>
    <t>VAT To ECOBANK NIGERIA PLC | AJIBADE GBEMILEKE TUNDE /000023230130131614002045782444</t>
  </si>
  <si>
    <t>OUTWARD TRANSFER (N) To ACCESS BANK | MERIT FAKUNLE /000023230130133159002045783733</t>
  </si>
  <si>
    <t>COMMISSION To ACCESS BANK | MERIT FAKUNLE /000023230130133159002045783733</t>
  </si>
  <si>
    <t>VAT To ACCESS BANK | MERIT FAKUNLE /000023230130133159002045783733</t>
  </si>
  <si>
    <t>OUTWARD TRANSFER (N) To STANBIC IBTC BANK | MOSES ETIM EWORO /000023230130135145002045785322</t>
  </si>
  <si>
    <t>COMMISSION To STANBIC IBTC BANK | MOSES ETIM EWORO /000023230130135145002045785322</t>
  </si>
  <si>
    <t>VAT To STANBIC IBTC BANK | MOSES ETIM EWORO /000023230130135145002045785322</t>
  </si>
  <si>
    <t>OUTWARD TRANSFER (N) To GUARANTY TRUST BANK PLC | FAWUNMI PEACE MODUPEOLA /000023230130135532002045785686</t>
  </si>
  <si>
    <t>COMMISSION To GUARANTY TRUST BANK PLC | FAWUNMI PEACE MODUPEOLA /000023230130135532002045785686</t>
  </si>
  <si>
    <t>VAT To GUARANTY TRUST BANK PLC | FAWUNMI PEACE MODUPEOLA /000023230130135532002045785686</t>
  </si>
  <si>
    <t>INWARD TRANSFER (N) FROM FBN/ BAAY DEGOK NIG LTD- CIB:TRF/000016230130142836000087972633</t>
  </si>
  <si>
    <t>STAMP DUTY FROM FBN/ BAAY DEGOK NIG LTD- CIB:TRF/000016230130142836000087972633</t>
  </si>
  <si>
    <t>INWARD TRANSFER (N) FROM ACCESS/ GLORY OLUWAFEYISAYO DADA-TRF FRM GLORY OLUWAFEYISAYO DADA TO BAAY PROJECTS LTD AT PVB Providus/000014230130143551138800966928</t>
  </si>
  <si>
    <t>STAMP DUTY FROM ACCESS/ GLORY OLUWAFEYISAYO DADA-TRF FRM GLORY OLUWAFEYISAYO DADA TO BAAY PROJECTS LTD AT PVB Providus/000014230130143551138800966928</t>
  </si>
  <si>
    <t>OUTWARD TRANSFER (N) To GTBANK PLC | ALIMI GANIU AJIBOLA /000023230130181854002045811415</t>
  </si>
  <si>
    <t>COMMISSION To GTBANK PLC | ALIMI GANIU AJIBOLA /000023230130181854002045811415</t>
  </si>
  <si>
    <t>VAT To GTBANK PLC | ALIMI GANIU AJIBOLA /000023230130181854002045811415</t>
  </si>
  <si>
    <t>REVERSAL OF ENTRY 000023230130131614002045782444:ToECOB ANKNIGERIAPLC| AJIBADEGBEMILEKETUNDE/000023230 130131</t>
  </si>
  <si>
    <t>OUTWARD TRANSFER (N) To ECOBANK NIGERIA PLC | AJIBADE GBEMILEKE TUNDE /000023230130200904002045820084</t>
  </si>
  <si>
    <t>COMMISSION To ECOBANK NIGERIA PLC | AJIBADE GBEMILEKE TUNDE /000023230130200904002045820084</t>
  </si>
  <si>
    <t>VAT To ECOBANK NIGERIA PLC | AJIBADE GBEMILEKE TUNDE /000023230130200904002045820084</t>
  </si>
  <si>
    <t>OUTWARD TRANSFER (N) To ACCESS BANK NIGERIA LTD | MOTUNRAYO OLANIRAN ADEBANJO /000023230130202249002045820949</t>
  </si>
  <si>
    <t>COMMISSION To ACCESS BANK NIGERIA LTD | MOTUNRAYO OLANIRAN ADEBANJO /000023230130202249002045820949</t>
  </si>
  <si>
    <t>VAT To ACCESS BANK NIGERIA LTD | MOTUNRAYO OLANIRAN ADEBANJO /000023230130202249002045820949</t>
  </si>
  <si>
    <t>OUTWARD TRANSFER (N) To FIDELITY BANK | PATRICIA EMEM ITA /000023230131150934002045876283</t>
  </si>
  <si>
    <t>COMMISSION To FIDELITY BANK | PATRICIA EMEM ITA /000023230131150934002045876283</t>
  </si>
  <si>
    <t>VAT To FIDELITY BANK | PATRICIA EMEM ITA /000023230131150934002045876283</t>
  </si>
  <si>
    <t>OUTWARD TRANSFER (N) To GTBANK PLC | OGUNDAIRO MOSES OLUGBENGA /000023230131155212002045880791</t>
  </si>
  <si>
    <t>COMMISSION To GTBANK PLC | OGUNDAIRO MOSES OLUGBENGA /000023230131155212002045880791</t>
  </si>
  <si>
    <t>VAT To GTBANK PLC | OGUNDAIRO MOSES OLUGBENGA /000023230131155212002045880791</t>
  </si>
  <si>
    <t>OUTWARD TRANSFER (N) To GTBANK PLC | ADEGOKE SEGUN BABATUNDE /000023230131171122002045888379</t>
  </si>
  <si>
    <t>COMMISSION To GTBANK PLC | ADEGOKE SEGUN BABATUNDE /000023230131171122002045888379</t>
  </si>
  <si>
    <t>VAT To GTBANK PLC | ADEGOKE SEGUN BABATUNDE /000023230131171122002045888379</t>
  </si>
  <si>
    <t>OUTWARD TRANSFER (N) To MONIEPOINT MICROFINANCE BANK | SUPERSAVER MAGODO /000023230131202459002045906653</t>
  </si>
  <si>
    <t>COMMISSION To MONIEPOINT MICROFINANCE BANK | SUPERSAVER MAGODO /000023230131202459002045906653</t>
  </si>
  <si>
    <t>VAT To MONIEPOINT MICROFINANCE BANK | SUPERSAVER MAGODO /000023230131202459002045906653</t>
  </si>
  <si>
    <t>OUTWARD TRANSFER (N) To FIRST BANK OF NIGERIA | OGUNDAIRO MOSES OLUWAGBENGA /000023230131215221002045912640</t>
  </si>
  <si>
    <t>COMMISSION To FIRST BANK OF NIGERIA | OGUNDAIRO MOSES OLUWAGBENGA /000023230131215221002045912640</t>
  </si>
  <si>
    <t>VAT To FIRST BANK OF NIGERIA | OGUNDAIRO MOSES OLUWAGBENGA /000023230131215221002045912640</t>
  </si>
  <si>
    <t>OUTWARD TRANSFER (N) To ZENITH BANK | SILVER PLATES DEVELOPMENT LTD /000023230131232148002045917195</t>
  </si>
  <si>
    <t>COMMISSION To ZENITH BANK | SILVER PLATES DEVELOPMENT LTD /000023230131232148002045917195</t>
  </si>
  <si>
    <t>VAT To ZENITH BANK | SILVER PLATES DEVELOPMENT LTD /000023230131232148002045917195</t>
  </si>
  <si>
    <t>LOYALTY REWARD "Loyalty Reward - January</t>
  </si>
  <si>
    <t>SMS CHARGE SMS ALERT CHARGE for 1st - 31stJAN 2023</t>
  </si>
  <si>
    <t>OUTWARD TRANSFER (N) To GTBANK PLC | DADA GLORY OLUWAFEYISAYO /000023230201094736002045939565</t>
  </si>
  <si>
    <t>COMMISSION To GTBANK PLC | DADA GLORY OLUWAFEYISAYO /000023230201094736002045939565</t>
  </si>
  <si>
    <t>VAT To GTBANK PLC | DADA GLORY OLUWAFEYISAYO /000023230201094736002045939565</t>
  </si>
  <si>
    <t>OUTWARD TRANSFER (N) To GTBANK PLC | ADEGOKE SEGUN BABATUNDE /000023230201104250002045944184</t>
  </si>
  <si>
    <t>COMMISSION To GTBANK PLC | ADEGOKE SEGUN BABATUNDE /000023230201104250002045944184</t>
  </si>
  <si>
    <t>VAT To GTBANK PLC | ADEGOKE SEGUN BABATUNDE /000023230201104250002045944184</t>
  </si>
  <si>
    <t>02-Feb-2023</t>
  </si>
  <si>
    <t>OUTWARD TRANSFER (N) To ACCESS BANK | GLORY OLUWAFEYISAYO DADA /000023230202212727002046101034</t>
  </si>
  <si>
    <t>COMMISSION To ACCESS BANK | GLORY OLUWAFEYISAYO DADA /000023230202212727002046101034</t>
  </si>
  <si>
    <t>VAT To ACCESS BANK | GLORY OLUWAFEYISAYO DADA /000023230202212727002046101034</t>
  </si>
  <si>
    <t>OUTWARD TRANSFER (N) To GTBANK PLC | AKINRINLOLA JOSEPH OJO /000023230203124015002046146727</t>
  </si>
  <si>
    <t>COMMISSION To GTBANK PLC | AKINRINLOLA JOSEPH OJO /000023230203124015002046146727</t>
  </si>
  <si>
    <t>VAT To GTBANK PLC | AKINRINLOLA JOSEPH OJO /000023230203124015002046146727</t>
  </si>
  <si>
    <t>OUTWARD TRANSFER (N) To OPAY | KILIMANJARO Abraham Adesanya Ajiwe Lekki /000023230203124318002046147081</t>
  </si>
  <si>
    <t>COMMISSION To OPAY | KILIMANJARO Abraham Adesanya Ajiwe Lekki /000023230203124318002046147081</t>
  </si>
  <si>
    <t>VAT To OPAY | KILIMANJARO Abraham Adesanya Ajiwe Lekki /000023230203124318002046147081</t>
  </si>
  <si>
    <t>OUTWARD TRANSFER (N) To OPAY | JOSEPH OJO AKINRINLOLA /000023230203124637002046147391</t>
  </si>
  <si>
    <t>COMMISSION To OPAY | JOSEPH OJO AKINRINLOLA /000023230203124637002046147391</t>
  </si>
  <si>
    <t>VAT To OPAY | JOSEPH OJO AKINRINLOLA /000023230203124637002046147391</t>
  </si>
  <si>
    <t>OUTWARD TRANSFER (N) To GTBANK PLC | ADEGOKE SEGUN BABATUNDE /000023230203152218002046164831</t>
  </si>
  <si>
    <t>COMMISSION To GTBANK PLC | ADEGOKE SEGUN BABATUNDE /000023230203152218002046164831</t>
  </si>
  <si>
    <t>VAT To GTBANK PLC | ADEGOKE SEGUN BABATUNDE /000023230203152218002046164831</t>
  </si>
  <si>
    <t>06-Feb-2023</t>
  </si>
  <si>
    <t>04-Feb-2023</t>
  </si>
  <si>
    <t>OUTWARD TRANSFER (N) To GTBANK PLC | ADEGOKE SEGUN BABATUNDE /000023230204074519002046228538</t>
  </si>
  <si>
    <t>COMMISSION To GTBANK PLC | ADEGOKE SEGUN BABATUNDE /000023230204074519002046228538</t>
  </si>
  <si>
    <t>VAT To GTBANK PLC | ADEGOKE SEGUN BABATUNDE /000023230204074519002046228538</t>
  </si>
  <si>
    <t>07-Feb-2023</t>
  </si>
  <si>
    <t>CASH WITHDRAWAL ADEGOKE SEGUN</t>
  </si>
  <si>
    <t>INWARD TRANSFER (N) FROM STERLING/ BAAY AGRO NIGERIA LIMITED-Transfer from BAAY AGRO NIGERIA LIMITED to BAAY PROJECTS LTD/000001230207115038000225579544</t>
  </si>
  <si>
    <t>STAMP DUTY FROM STERLING/ BAAY AGRO NIGERIA LIMITED-Transfer from BAAY AGRO NIGERIA LIMITED to BAAY PROJECTS LTD/000001230207115038000225579544</t>
  </si>
  <si>
    <t>OUTWARD TRANSFER (N) To GTBANK PLC | DADA GLORY OLUWAFEYISAYO /000023230207161610002046534295</t>
  </si>
  <si>
    <t>COMMISSION To GTBANK PLC | DADA GLORY OLUWAFEYISAYO /000023230207161610002046534295</t>
  </si>
  <si>
    <t>VAT To GTBANK PLC | DADA GLORY OLUWAFEYISAYO /000023230207161610002046534295</t>
  </si>
  <si>
    <t>OUTWARD TRANSFER (N) To FIRST BANK OF NIGERIA | ADEGOKE SEGUN BABATUNDE /000023230207162525002046535134</t>
  </si>
  <si>
    <t>COMMISSION To FIRST BANK OF NIGERIA | ADEGOKE SEGUN BABATUNDE /000023230207162525002046535134</t>
  </si>
  <si>
    <t>VAT To FIRST BANK OF NIGERIA | ADEGOKE SEGUN BABATUNDE /000023230207162525002046535134</t>
  </si>
  <si>
    <t>OUTWARD TRANSFER (N) To FIRST BANK OF NIGERIA | ADEGOKE SEGUN BABATUNDE /000023230207231501002046565201</t>
  </si>
  <si>
    <t>COMMISSION To FIRST BANK OF NIGERIA | ADEGOKE SEGUN BABATUNDE /000023230207231501002046565201</t>
  </si>
  <si>
    <t>VAT To FIRST BANK OF NIGERIA | ADEGOKE SEGUN BABATUNDE /000023230207231501002046565201</t>
  </si>
  <si>
    <t>INWARD TRANSFER (N) FROM FBN/ AGBAJE TOYIN LINSDAY- FBNMOBILE:BAAY PROJECTS LTD/NONE/00001623021023510400006655 3965</t>
  </si>
  <si>
    <t>STAMP DUTY FROM FBN/ AGBAJE TOYIN LINSDAY-FBNMOBILE:BAAY PROJECTS LTD/NONE/00001623021023510400006655 3965</t>
  </si>
  <si>
    <t>13-Feb-2023</t>
  </si>
  <si>
    <t>11-Feb-2023</t>
  </si>
  <si>
    <t>NIPS DIRECT DEBIT BAAY PROJECTS LTD- CYB546 RC274764 RC274764/746/0000381 _ _ 238/999999230211095526647441087403</t>
  </si>
  <si>
    <t>OUTWARD TRANSFER (N) To SPARKLE | ADEGOKE SEGUN /000023230211100116002046848973</t>
  </si>
  <si>
    <t>COMMISSION To SPARKLE | ADEGOKE SEGUN /000023230211100116002046848973</t>
  </si>
  <si>
    <t>VAT To SPARKLE | ADEGOKE SEGUN /000023230211100116002046848973</t>
  </si>
  <si>
    <t>OUTWARD TRANSFER (N) To ECOBANK NIGERIA PLC | AJIBADE GBEMILEKE TUNDE /000023230211100215002046849037</t>
  </si>
  <si>
    <t>COMMISSION To ECOBANK NIGERIA PLC | AJIBADE GBEMILEKE TUNDE /000023230211100215002046849037</t>
  </si>
  <si>
    <t>VAT To ECOBANK NIGERIA PLC | AJIBADE GBEMILEKE TUNDE /000023230211100215002046849037</t>
  </si>
  <si>
    <t>OUTWARD TRANSFER (N) To UNITED BANK FOR AFRICA | VALUE XCHANGE SUPERSTORE /000023230211105129002046852349</t>
  </si>
  <si>
    <t>COMMISSION To UNITED BANK FOR AFRICA | VALUE XCHANGE SUPERSTORE /000023230211105129002046852349</t>
  </si>
  <si>
    <t>VAT To UNITED BANK FOR AFRICA | VALUE XCHANGE SUPERSTORE /000023230211105129002046852349</t>
  </si>
  <si>
    <t>OUTWARD TRANSFER (N) To ACCESS BANK | TAOFEEK OLAYIWOLA KUSIMO /000023230211121031002046857697</t>
  </si>
  <si>
    <t>COMMISSION To ACCESS BANK | TAOFEEK OLAYIWOLA KUSIMO /000023230211121031002046857697</t>
  </si>
  <si>
    <t>VAT To ACCESS BANK | TAOFEEK OLAYIWOLA KUSIMO /000023230211121031002046857697</t>
  </si>
  <si>
    <t>OUTWARD TRANSFER (N) To KUDA MICROFINANCE BANK | Fasilat Ayomide Rotimi /000023230213173500002046998988</t>
  </si>
  <si>
    <t>COMMISSION To KUDA MICROFINANCE BANK | Fasilat Ayomide Rotimi /000023230213173500002046998988</t>
  </si>
  <si>
    <t>VAT To KUDA MICROFINANCE BANK | Fasilat Ayomide Rotimi /000023230213173500002046998988</t>
  </si>
  <si>
    <t>15-Feb-2023</t>
  </si>
  <si>
    <t>INWARD TRANSFER (N) FROM ZENITH/ MESHACK OKWOMOSE OSAGIE-Part Payment for Pacific Court BLK 1/000015230215113356302925022878</t>
  </si>
  <si>
    <t>STAMP DUTY FROM ZENITH/ MESHACK OKWOMOSE OSAGIE-Part Payment for Pacific Court BLK 1/000015230215113356302925022878</t>
  </si>
  <si>
    <t>OUTWARD TRANSFER (N) To SPARKLE | ADEGOKE SEGUN /000023230215170522002047145639</t>
  </si>
  <si>
    <t>COMMISSION To SPARKLE | ADEGOKE SEGUN /000023230215170522002047145639</t>
  </si>
  <si>
    <t>VAT To SPARKLE | ADEGOKE SEGUN /000023230215170522002047145639</t>
  </si>
  <si>
    <t>REMITA INFLOW R- 792472250/SIMPL:personal loan repayment personal loan repa/87924722508</t>
  </si>
  <si>
    <t>OUTWARD TRANSFER (N) To GUARANTY TRUST BANK PLC | OWOLABI CHARLES OLUWATOBI salary/january/00002323021519102000204715 6722</t>
  </si>
  <si>
    <t>COMMISSION To GUARANTY TRUST BANK PLC | OWOLABI CHARLES OLUWATOBI salary/january/00002323021519102000204715 6722</t>
  </si>
  <si>
    <t>VAT To GUARANTY TRUST BANK PLC | OWOLABI CHARLES OLUWATOBI salary/january/00002323021519102000204715 6722</t>
  </si>
  <si>
    <t>OUTWARD TRANSFER (N) To GUARANTY TRUST BANK PLC | ADEGOKE OPEYEMI OMOLARA salary/january/00002323021519113200204715 6828</t>
  </si>
  <si>
    <t>COMMISSION To GUARANTY TRUST BANK PLC | ADEGOKE OPEYEMI OMOLARA salary/january/00002323021519113200204715 6828</t>
  </si>
  <si>
    <t>VAT To GUARANTY TRUST BANK PLC | ADEGOKE OPEYEMI OMOLARA salary/january/00002323021519113200204715 6828</t>
  </si>
  <si>
    <t>OUTWARD TRANSFER (N) To ZENITH INTERNATIONAL BANK LTD | GANIU AJIBOLA ALIMI /000023230215191240002047156921</t>
  </si>
  <si>
    <t>COMMISSION To ZENITH INTERNATIONAL BANK LTD | GANIU AJIBOLA ALIMI /000023230215191240002047156921</t>
  </si>
  <si>
    <t>VAT To ZENITH INTERNATIONAL BANK LTD | GANIU AJIBOLA ALIMI /000023230215191240002047156921</t>
  </si>
  <si>
    <t>OUTWARD TRANSFER (N) To ZENITH INTERNATIONAL BANK LTD | PRAISE AYODEJI AGUNLOYE /000023230215191336002047156975</t>
  </si>
  <si>
    <t>COMMISSION To ZENITH INTERNATIONAL BANK LTD | PRAISE AYODEJI AGUNLOYE /000023230215191336002047156975</t>
  </si>
  <si>
    <t>VAT To ZENITH INTERNATIONAL BANK LTD | PRAISE AYODEJI AGUNLOYE /000023230215191336002047156975</t>
  </si>
  <si>
    <t>OUTWARD TRANSFER (N) To GUARANTY TRUST BANK PLC | OGUNDAIRO MOSES OLUGBENGA investment repayment/00002323021519151600204715708 8</t>
  </si>
  <si>
    <t>COMMISSION To GUARANTY TRUST BANK PLC | OGUNDAIRO MOSES OLUGBENGA investment repayment/00002323021519151600204715708 8</t>
  </si>
  <si>
    <t>VAT To GUARANTY TRUST BANK PLC | OGUNDAIRO MOSES OLUGBENGA investment repayment/00002323021519151600204715708 8</t>
  </si>
  <si>
    <t>OUTWARD TRANSFER (N) To FIRST BANK OF NIGERIA | OGUNDAIRO MOSES OLUWAGBENGA investment refund/000023230215191654002047157237</t>
  </si>
  <si>
    <t>COMMISSION To FIRST BANK OF NIGERIA | OGUNDAIRO MOSES OLUWAGBENGA investment refund/000023230215191654002047157237</t>
  </si>
  <si>
    <t>VAT To FIRST BANK OF NIGERIA | OGUNDAIRO MOSES OLUWAGBENGA investment refund/000023230215191654002047157237</t>
  </si>
  <si>
    <t>OUTWARD TRANSFER (N) To GTBANK PLC | ADEGOKE SEGUN BABATUNDE /000023230215210716002047164969</t>
  </si>
  <si>
    <t>COMMISSION To GTBANK PLC | ADEGOKE SEGUN BABATUNDE /000023230215210716002047164969</t>
  </si>
  <si>
    <t>VAT To GTBANK PLC | ADEGOKE SEGUN BABATUNDE /000023230215210716002047164969</t>
  </si>
  <si>
    <t>OUTWARD TRANSFER (N) To GTBANK PLC | ADEGOKE SEGUN BABATUNDE /000023230215210756002047165003</t>
  </si>
  <si>
    <t>COMMISSION To GTBANK PLC | ADEGOKE SEGUN BABATUNDE /000023230215210756002047165003</t>
  </si>
  <si>
    <t>VAT To GTBANK PLC | ADEGOKE SEGUN BABATUNDE /000023230215210756002047165003</t>
  </si>
  <si>
    <t>OUTWARD TRANSFER (N) To STANBIC IBTC BANK | OLALEKAN TOHEEB /000023230215211559002047165448</t>
  </si>
  <si>
    <t>COMMISSION To STANBIC IBTC BANK | OLALEKAN TOHEEB /000023230215211559002047165448</t>
  </si>
  <si>
    <t>VAT To STANBIC IBTC BANK | OLALEKAN TOHEEB /000023230215211559002047165448</t>
  </si>
  <si>
    <t>OUTWARD TRANSFER (N) To ZENITH BANK | SULKAB VENTURES /000023230215212108002047165762</t>
  </si>
  <si>
    <t>COMMISSION To ZENITH BANK | SULKAB VENTURES /000023230215212108002047165762</t>
  </si>
  <si>
    <t>VAT To ZENITH BANK | SULKAB VENTURES /000023230215212108002047165762</t>
  </si>
  <si>
    <t>OUTWARD TRANSFER (N) To ACCESS BANK | AFOLAYAN QUDUS KAREEM /000023230215212212002047165819</t>
  </si>
  <si>
    <t>COMMISSION To ACCESS BANK | AFOLAYAN QUDUS KAREEM /000023230215212212002047165819</t>
  </si>
  <si>
    <t>VAT To ACCESS BANK | AFOLAYAN QUDUS KAREEM /000023230215212212002047165819</t>
  </si>
  <si>
    <t>16-Feb-2023</t>
  </si>
  <si>
    <t>OUTWARD TRANSFER (N) To FIRST BANK OF NIGERIA | BAAY DEGOK NIG LTD /000023230216103631002047189556</t>
  </si>
  <si>
    <t>COMMISSION To FIRST BANK OF NIGERIA | BAAY DEGOK NIG LTD /000023230216103631002047189556</t>
  </si>
  <si>
    <t>VAT To FIRST BANK OF NIGERIA | BAAY DEGOK NIG LTD /000023230216103631002047189556</t>
  </si>
  <si>
    <t>INWARD TRANSFER (N) FROM PROVIDUS/ SIMPLEFI(ADEGOKE SEGUN)-simplefi transfer/000023230216142226005047207529</t>
  </si>
  <si>
    <t>STAMP DUTY FROM PROVIDUS/ SIMPLEFI(ADEGOKE SEGUN)-simplefi transfer/000023230216142226005047207529</t>
  </si>
  <si>
    <t>INWARD TRANSFER (N) FROM PROVIDUS/ SIMPLEFI(ADEGOKE SEGUN)-simplefi transfer/000023230216142544005047207893</t>
  </si>
  <si>
    <t>STAMP DUTY FROM PROVIDUS/ SIMPLEFI(ADEGOKE SEGUN)-simplefi transfer/000023230216142544005047207893</t>
  </si>
  <si>
    <t>17-Feb-2023</t>
  </si>
  <si>
    <t>OUTWARD TRANSFER (N) To ECOBANK NIGERIA PLC | AJIBADE GBEMILEKE TUNDE /000023230217110029002047274113</t>
  </si>
  <si>
    <t>COMMISSION To ECOBANK NIGERIA PLC | AJIBADE GBEMILEKE TUNDE /000023230217110029002047274113</t>
  </si>
  <si>
    <t>VAT To ECOBANK NIGERIA PLC | AJIBADE GBEMILEKE TUNDE /000023230217110029002047274113</t>
  </si>
  <si>
    <t>OUTWARD TRANSFER (N) To ZENITH BANK | PURE JOY ADEDUNMOLA OGUNBIYI /000023230217110405002047274475</t>
  </si>
  <si>
    <t>COMMISSION To ZENITH BANK | PURE JOY ADEDUNMOLA OGUNBIYI /000023230217110405002047274475</t>
  </si>
  <si>
    <t>VAT To ZENITH BANK | PURE JOY ADEDUNMOLA OGUNBIYI /000023230217110405002047274475</t>
  </si>
  <si>
    <t>OUTWARD TRANSFER (N) To UNITED BANK FOR AFRICA | AKINOLA ABISOYE PHILLIPS Commission/000023230217141917002047293 644</t>
  </si>
  <si>
    <t>COMMISSION To UNITED BANK FOR AFRICA | AKINOLA ABISOYE PHILLIPS Commission/000023230217141917002047293 644</t>
  </si>
  <si>
    <t>VAT To UNITED BANK FOR AFRICA | AKINOLA ABISOYE PHILLIPS Commission/000023230217141917002047293 644</t>
  </si>
  <si>
    <t>OUTWARD TRANSFER (N) To GTBANK PLC | ADEGOKE SEGUN BABATUNDE /000023230217142058002047293947</t>
  </si>
  <si>
    <t>COMMISSION To GTBANK PLC | ADEGOKE SEGUN BABATUNDE /000023230217142058002047293947</t>
  </si>
  <si>
    <t>VAT To GTBANK PLC | ADEGOKE SEGUN BABATUNDE /000023230217142058002047293947</t>
  </si>
  <si>
    <t>20-Feb-2023</t>
  </si>
  <si>
    <t>OUTWARD TRANSFER (N) To UNITED BANK FOR AFRICA | VALUE XCHANGE SUPERSTORE /000023230220173318002047582235</t>
  </si>
  <si>
    <t>COMMISSION To UNITED BANK FOR AFRICA | VALUE XCHANGE SUPERSTORE /000023230220173318002047582235</t>
  </si>
  <si>
    <t>VAT To UNITED BANK FOR AFRICA | VALUE XCHANGE SUPERSTORE /000023230220173318002047582235</t>
  </si>
  <si>
    <t>23-Feb-2023</t>
  </si>
  <si>
    <t>INWARD TRANSFER (N) FROM ACCESS/ FAVOUR IFEANYICHUKWU ERUNOMASE-TRFBuilding ProjectFRM FAVOUR IFEANYICHUKWU ERUNOMASE TO BAAY PR/000014230223144620232859175262</t>
  </si>
  <si>
    <t>STAMP DUTY FROM ACCESS/ FAVOUR IFEANYICHUKWU ERUNOMASE- TRFBuilding ProjectFRM FAVOUR IFEANYICHUKWU ERUNOMASE TO BAAY PR/000014230223144620232859175262</t>
  </si>
  <si>
    <t>CLEARING DEPOSIT PBP CHQ/VALUE XCHANGE SUPERSTORE/00010325</t>
  </si>
  <si>
    <t>24-Feb-2023</t>
  </si>
  <si>
    <t>OUTWARD TRANSFER (N) TO ZENITH| GABRIEL AMAECHI OKAFOR /000023230224125946001048222980</t>
  </si>
  <si>
    <t>COMMISSION TO ZENITH| GABRIEL AMAECHI OKAFOR /000023230224125946001048222980</t>
  </si>
  <si>
    <t>VAT TO ZENITH| GABRIEL AMAECHI OKAFOR /000023230224125946001048222980</t>
  </si>
  <si>
    <t>OUTWARD TRANSFER (N) To FETS | DEBONAIRS STOREMAGODO /000023230224164400002048283998</t>
  </si>
  <si>
    <t>COMMISSION To FETS | DEBONAIRS STOREMAGODO /000023230224164400002048283998</t>
  </si>
  <si>
    <t>VAT To FETS | DEBONAIRS STOREMAGODO /000023230224164400002048283998</t>
  </si>
  <si>
    <t>OUTWARD TRANSFER (N) To SPARKLE | ADEGOKE SEGUN /000023230224202503002048341139</t>
  </si>
  <si>
    <t>COMMISSION To SPARKLE | ADEGOKE SEGUN /000023230224202503002048341139</t>
  </si>
  <si>
    <t>VAT To SPARKLE | ADEGOKE SEGUN /000023230224202503002048341139</t>
  </si>
  <si>
    <t>OUTWARD TRANSFER (N) To FIDELITY BANK | VALUE XCHANGE SUPERSTORE 2 -MAGODO /000023230224205409002048348558</t>
  </si>
  <si>
    <t>COMMISSION To FIDELITY BANK | VALUE XCHANGE SUPERSTORE 2 - MAGODO /000023230224205409002048348558</t>
  </si>
  <si>
    <t>VAT To FIDELITY BANK | VALUE XCHANGE SUPERSTORE 2 -MAGODO /000023230224205409002048348558</t>
  </si>
  <si>
    <t>OUTWARD TRANSFER (N) To ECOBANK NIGERIA PLC | AJIBADE GBEMILEKE TUNDE /000023230224212210002048355929</t>
  </si>
  <si>
    <t>COMMISSION To ECOBANK NIGERIA PLC | AJIBADE GBEMILEKE TUNDE /000023230224212210002048355929</t>
  </si>
  <si>
    <t>VAT To ECOBANK NIGERIA PLC | AJIBADE GBEMILEKE TUNDE /000023230224212210002048355929</t>
  </si>
  <si>
    <t>27-Feb-2023</t>
  </si>
  <si>
    <t>25-Feb-2023</t>
  </si>
  <si>
    <t>OUTWARD TRANSFER (N) To SPARKLE | ADEGOKE SEGUN /000023230225010619002048407504</t>
  </si>
  <si>
    <t>COMMISSION To SPARKLE | ADEGOKE SEGUN /000023230225010619002048407504</t>
  </si>
  <si>
    <t>VAT To SPARKLE | ADEGOKE SEGUN /000023230225010619002048407504</t>
  </si>
  <si>
    <t>OUTWARD TRANSFER (N) To SPARKLE | ADEGOKE SEGUN /000023230225163330002048516102</t>
  </si>
  <si>
    <t>COMMISSION To SPARKLE | ADEGOKE SEGUN /000023230225163330002048516102</t>
  </si>
  <si>
    <t>VAT To SPARKLE | ADEGOKE SEGUN /000023230225163330002048516102</t>
  </si>
  <si>
    <t>REVERSAL E-BRANCH/EXTERNAL CHANNELS To SPARKLE | ADEGOKE SEGUN /000023230225163330002048516102</t>
  </si>
  <si>
    <t>OUTWARD TRANSFER (N) To SPARKLE | ADEGOKE SEGUN /000023230225163550002048516361</t>
  </si>
  <si>
    <t>COMMISSION To SPARKLE | ADEGOKE SEGUN /000023230225163550002048516361</t>
  </si>
  <si>
    <t>VAT To SPARKLE | ADEGOKE SEGUN /000023230225163550002048516361</t>
  </si>
  <si>
    <t>REVERSAL E-BRANCH/EXTERNAL CHANNELS To SPARKLE | ADEGOKE SEGUN /000023230225163550002048516361</t>
  </si>
  <si>
    <t>OUTWARD TRANSFER (N) To ACCESS BANK | ADIJAT ADERONKE ANIFOWOSHE /000023230225163901002048516628</t>
  </si>
  <si>
    <t>COMMISSION To ACCESS BANK | ADIJAT ADERONKE ANIFOWOSHE /000023230225163901002048516628</t>
  </si>
  <si>
    <t>VAT To ACCESS BANK | ADIJAT ADERONKE ANIFOWOSHE /000023230225163901002048516628</t>
  </si>
  <si>
    <t>OUTWARD TRANSFER (N) To FIRST CITY MONUMENT BANK | BELLO MARYAM ABIODUN /000023230225184856002048531634</t>
  </si>
  <si>
    <t>COMMISSION To FIRST CITY MONUMENT BANK | BELLO MARYAM ABIODUN /000023230225184856002048531634</t>
  </si>
  <si>
    <t>VAT To FIRST CITY MONUMENT BANK | BELLO MARYAM ABIODUN /000023230225184856002048531634</t>
  </si>
  <si>
    <t>26-Feb-2023</t>
  </si>
  <si>
    <t>OUTWARD TRANSFER (N) To ACCESS BANK | GLORY OLUWAFEYISAYO DADA GIFTS/000023230226160118002048604589</t>
  </si>
  <si>
    <t>COMMISSION To ACCESS BANK | GLORY OLUWAFEYISAYO DADA GIFTS/000023230226160118002048604589</t>
  </si>
  <si>
    <t>VAT To ACCESS BANK | GLORY OLUWAFEYISAYO DADA GIFTS/000023230226160118002048604589</t>
  </si>
  <si>
    <t>OUTWARD TRANSFER (N) To ACCESS BANK | TRAVELSTART WEB LOGISTICS LIMITED /000023230226160610002048604878</t>
  </si>
  <si>
    <t>COMMISSION To ACCESS BANK | TRAVELSTART WEB LOGISTICS LIMITED /000023230226160610002048604878</t>
  </si>
  <si>
    <t>VAT To ACCESS BANK | TRAVELSTART WEB LOGISTICS LIMITED /000023230226160610002048604878</t>
  </si>
  <si>
    <t>OUTWARD TRANSFER (N) To ACCESS BANK | TRAVELSTART WEB LOGISTICS LIMITED /000023230226160815002048604993</t>
  </si>
  <si>
    <t>COMMISSION To ACCESS BANK | TRAVELSTART WEB LOGISTICS LIMITED /000023230226160815002048604993</t>
  </si>
  <si>
    <t>VAT To ACCESS BANK | TRAVELSTART WEB LOGISTICS LIMITED /000023230226160815002048604993</t>
  </si>
  <si>
    <t>OUTWARD TRANSFER (N) To OPAY | Eniola temitope adebanjo /000023230226200220002048622382</t>
  </si>
  <si>
    <t>COMMISSION To OPAY | Eniola temitope adebanjo /000023230226200220002048622382</t>
  </si>
  <si>
    <t>VAT To OPAY | Eniola temitope adebanjo /000023230226200220002048622382</t>
  </si>
  <si>
    <t>OUTWARD TRANSFER (N) To SPARKLE | ADEGOKE SEGUN /000023230226202758002048624037</t>
  </si>
  <si>
    <t>COMMISSION To SPARKLE | ADEGOKE SEGUN /000023230226202758002048624037</t>
  </si>
  <si>
    <t>VAT To SPARKLE | ADEGOKE SEGUN /000023230226202758002048624037</t>
  </si>
  <si>
    <t>INWARD TRANSFER (N) FROM ZENITH/ MESHACK OKWOMOSE OSAGIE-Part Payment for Pacific Court BLK 1/000015230227113823911214013227</t>
  </si>
  <si>
    <t>STAMP DUTY FROM ZENITH/ MESHACK OKWOMOSE OSAGIE-Part Payment for Pacific Court BLK 1/000015230227113823911214013227</t>
  </si>
  <si>
    <t>OUTWARD TRANSFER (N) To UNITED BANK FOR AFRICA | AWACASH COLLECTION ACCOUNT loan repayment/00002323022712273600204867501 5</t>
  </si>
  <si>
    <t>COMMISSION To UNITED BANK FOR AFRICA | AWACASH COLLECTION ACCOUNT loan repayment/00002323022712273600204867501 5</t>
  </si>
  <si>
    <t>VAT To UNITED BANK FOR AFRICA | AWACASH COLLECTION ACCOUNT loan repayment/00002323022712273600204867501 5</t>
  </si>
  <si>
    <t>OUTWARD TRANSFER (N) To KEYSTONE BANK | OYELABI SAMUEL TEMITAYO fence casting/000023230227123537002048675950</t>
  </si>
  <si>
    <t>COMMISSION To KEYSTONE BANK | OYELABI SAMUEL TEMITAYO fence casting/000023230227123537002048675950</t>
  </si>
  <si>
    <t>VAT To KEYSTONE BANK | OYELABI SAMUEL TEMITAYO fence casting/000023230227123537002048675950</t>
  </si>
  <si>
    <t>OUTWARD TRANSFER (N) To ZENITH INTERNATIONAL BANK LTD | BUSAYO MOSES OLANREWAJU gate/000023230227123703002048676133</t>
  </si>
  <si>
    <t>COMMISSION To ZENITH INTERNATIONAL BANK LTD | BUSAYO MOSES OLANREWAJU gate/000023230227123703002048676133</t>
  </si>
  <si>
    <t>VAT To ZENITH INTERNATIONAL BANK LTD | BUSAYO MOSES OLANREWAJU gate/000023230227123703002048676133</t>
  </si>
  <si>
    <t>OUTWARD TRANSFER (N) To PROVIDUS BANK | SIMPLE FINANCE LIMITED loan final repayment/00002323022712421700204867679 4</t>
  </si>
  <si>
    <t>COMMISSION To PROVIDUS BANK | SIMPLE FINANCE LIMITED loan final repayment/00002323022712421700204867679 4</t>
  </si>
  <si>
    <t>VAT To PROVIDUS BANK | SIMPLE FINANCE LIMITED loan final repayment/00002323022712421700204867679 4</t>
  </si>
  <si>
    <t>28-Feb-2023</t>
  </si>
  <si>
    <t>INWARD TRANSFER (N) FROM GTBANK/ DARAMOLA MOROLAKE O.-via GTWORLD/00001323022800582100081704 6011</t>
  </si>
  <si>
    <t>STAMP DUTY FROM GTBANK/ DARAMOLA MOROLAKE O.-via GTWORLD/00001323022800582100081704 6011</t>
  </si>
  <si>
    <t>OUTWARD TRANSFER (N) To GTBANK PLC | ADEGOKE SEGUN BABATUNDE Salary/February/000023230228082603002048 753566</t>
  </si>
  <si>
    <t>COMMISSION To GTBANK PLC | ADEGOKE SEGUN BABATUNDE Salary/February/000023230228082603002048 753566</t>
  </si>
  <si>
    <t>VAT To GTBANK PLC | ADEGOKE SEGUN BABATUNDE Salary/February/000023230228082603002048 753566</t>
  </si>
  <si>
    <t>OUTWARD TRANSFER (N) To STERLING BANK | BAAY AGRO NIGERIA LIMITED /000023230228082909002048753773</t>
  </si>
  <si>
    <t>COMMISSION To STERLING BANK | BAAY AGRO NIGERIA LIMITED /000023230228082909002048753773</t>
  </si>
  <si>
    <t>VAT To STERLING BANK | BAAY AGRO NIGERIA LIMITED /000023230228082909002048753773</t>
  </si>
  <si>
    <t>OUTWARD TRANSFER (N) To FIDELITY BANK | MOSHOOD ABIOLA TIJANI /000023230228091300002048757155</t>
  </si>
  <si>
    <t>COMMISSION To FIDELITY BANK | MOSHOOD ABIOLA TIJANI /000023230228091300002048757155</t>
  </si>
  <si>
    <t>VAT To FIDELITY BANK | MOSHOOD ABIOLA TIJANI /000023230228091300002048757155</t>
  </si>
  <si>
    <t>OUTWARD TRANSFER (N) To ECOBANK | SEBILI TOYYIBAH /000023230228101838002048763603</t>
  </si>
  <si>
    <t>COMMISSION To ECOBANK | SEBILI TOYYIBAH /000023230228101838002048763603</t>
  </si>
  <si>
    <t>VAT To ECOBANK | SEBILI TOYYIBAH /000023230228101838002048763603</t>
  </si>
  <si>
    <t>OUTWARD TRANSFER (N) To FIRST BANK OF NIGERIA | ABISOYE SHUKURA YETUNDE /000023230228123727002048778149</t>
  </si>
  <si>
    <t>COMMISSION To FIRST BANK OF NIGERIA | ABISOYE SHUKURA YETUNDE /000023230228123727002048778149</t>
  </si>
  <si>
    <t>VAT To FIRST BANK OF NIGERIA | ABISOYE SHUKURA YETUNDE /000023230228123727002048778149</t>
  </si>
  <si>
    <t>OUTWARD TRANSFER (N) To FIRST BANK OF NIGERIA PLC | OGUNDAIRO MOSES OLUWAGBENGA Investment MOM/000023230228212914002048876320</t>
  </si>
  <si>
    <t>COMMISSION To FIRST BANK OF NIGERIA PLC | OGUNDAIRO MOSES OLUWAGBENGA Investment MOM/000023230228212914002048876320</t>
  </si>
  <si>
    <t>VAT To FIRST BANK OF NIGERIA PLC | OGUNDAIRO MOSES OLUWAGBENGA Investment MOM/000023230228212914002048876320</t>
  </si>
  <si>
    <t>OUTWARD TRANSFER (N) To FIRST CITY MONUMENT BANK | PELHAM SOLICITORS 1ST PAYMENT/000023230228213306002048877 289</t>
  </si>
  <si>
    <t>COMMISSION To FIRST CITY MONUMENT BANK | PELHAM SOLICITORS 1ST PAYMENT/000023230228213306002048877 289</t>
  </si>
  <si>
    <t>VAT To FIRST CITY MONUMENT BANK | PELHAM SOLICITORS 1ST PAYMENT/000023230228213306002048877 289</t>
  </si>
  <si>
    <t>OUTWARD TRANSFER (N) To UNION BANK OF NIGERIA PLC | AKUH DAVID AGBANE cement/000023230228214400002048879986</t>
  </si>
  <si>
    <t>COMMISSION To UNION BANK OF NIGERIA PLC | AKUH DAVID AGBANE cement/000023230228214400002048879986</t>
  </si>
  <si>
    <t>VAT To UNION BANK OF NIGERIA PLC | AKUH DAVID AGBANE cement/000023230228214400002048879986</t>
  </si>
  <si>
    <t>OUTWARD TRANSFER (N) To KEYSTONE BANK | FAWUNMI MODUPEOLA PEACE salary/february/0000232302282158360020488 83774</t>
  </si>
  <si>
    <t>COMMISSION To KEYSTONE BANK | FAWUNMI MODUPEOLA PEACE salary/february/0000232302282158360020488 83774</t>
  </si>
  <si>
    <t>VAT To KEYSTONE BANK | FAWUNMI MODUPEOLA PEACE salary/february/0000232302282158360020488 83774</t>
  </si>
  <si>
    <t>OUTWARD TRANSFER (N) To GUARANTY TRUST BANK PLC | OWOLABI CHARLES OLUWATOBI february/salary/0000232302282200280020488 84227</t>
  </si>
  <si>
    <t>COMMISSION To GUARANTY TRUST BANK PLC | OWOLABI CHARLES OLUWATOBI february/salary/0000232302282200280020488 84227</t>
  </si>
  <si>
    <t>VAT To GUARANTY TRUST BANK PLC | OWOLABI CHARLES OLUWATOBI february/salary/0000232302282200280020488 84227</t>
  </si>
  <si>
    <t>OUTWARD TRANSFER (N) To FIRST BANK OF NIGERIA PLC | OJUTALAYO GLORIA T salary/february/0000232302282201370020488 84512</t>
  </si>
  <si>
    <t>COMMISSION To FIRST BANK OF NIGERIA PLC | OJUTALAYO GLORIA T salary/february/0000232302282201370020488 84512</t>
  </si>
  <si>
    <t>VAT To FIRST BANK OF NIGERIA PLC | OJUTALAYO GLORIA T salary/february/0000232302282201370020488 84512</t>
  </si>
  <si>
    <t>OUTWARD TRANSFER (N) To GUARANTY TRUST BANK PLC | ADEGOKE OPEYEMI OMOLARA salary/february/0000232302282204150020488 85193</t>
  </si>
  <si>
    <t>COMMISSION To GUARANTY TRUST BANK PLC | ADEGOKE OPEYEMI OMOLARA salary/february/0000232302282204150020488 85193</t>
  </si>
  <si>
    <t>VAT To GUARANTY TRUST BANK PLC | ADEGOKE OPEYEMI OMOLARA salary/february/0000232302282204150020488 85193</t>
  </si>
  <si>
    <t>OUTWARD TRANSFER (N) To FIRST BANK OF NIGERIA | AJIBOLA KEHINDE OLATUNJI FEBRUARY/INCENTIVE/00002323022822 0620002048885703</t>
  </si>
  <si>
    <t>COMMISSION To FIRST BANK OF NIGERIA | AJIBOLA KEHINDE OLATUNJI FEBRUARY/INCENTIVE/00002323022822 0620002048885703</t>
  </si>
  <si>
    <t>VAT To FIRST BANK OF NIGERIA | AJIBOLA KEHINDE OLATUNJI FEBRUARY/INCENTIVE/00002323022822 0620002048885703</t>
  </si>
  <si>
    <t>SMS CHARGE SMS ALERT CHARGE for 1st - 28thFEB 2023</t>
  </si>
  <si>
    <t>LOYALTY REWARD "Loyalty Reward - February</t>
  </si>
  <si>
    <t>01-Mar-2023</t>
  </si>
  <si>
    <t>OUTWARD TRANSFER (N) To ACCESS BANK NIGERIA LTD | MOTUNRAYO OLANIRAN ADEBANJO loan interest/000023230301090814002049015129</t>
  </si>
  <si>
    <t>COMMISSION To ACCESS BANK NIGERIA LTD | MOTUNRAYO OLANIRAN ADEBANJO loan interest/000023230301090814002049015129</t>
  </si>
  <si>
    <t>VAT To ACCESS BANK NIGERIA LTD | MOTUNRAYO OLANIRAN ADEBANJO loan interest/000023230301090814002049015129</t>
  </si>
  <si>
    <t>OUTWARD TRANSFER (N) To STANBIC IBTC BANK | MONSURU ADEWALE SANNI salary/february/0000232303010923160020490 17773</t>
  </si>
  <si>
    <t>COMMISSION To STANBIC IBTC BANK | MONSURU ADEWALE SANNI salary/february/0000232303010923160020490 17773</t>
  </si>
  <si>
    <t>VAT To STANBIC IBTC BANK | MONSURU ADEWALE SANNI salary/february/0000232303010923160020490 17773</t>
  </si>
  <si>
    <t>OUTWARD TRANSFER (N) To GTBANK PLC | DADA GRACE OLUWASEUN /000023230301092430002049017989</t>
  </si>
  <si>
    <t>COMMISSION To GTBANK PLC | DADA GRACE OLUWASEUN /000023230301092430002049017989</t>
  </si>
  <si>
    <t>VAT To GTBANK PLC | DADA GRACE OLUWASEUN /000023230301092430002049017989</t>
  </si>
  <si>
    <t>OUTWARD TRANSFER (N) To KEYSTONE BANK | OYELABI SAMUEL TEMITAYO salary/february/0000232303010928070020490 18570</t>
  </si>
  <si>
    <t>COMMISSION To KEYSTONE BANK | OYELABI SAMUEL TEMITAYO salary/february/0000232303010928070020490 18570</t>
  </si>
  <si>
    <t>VAT To KEYSTONE BANK | OYELABI SAMUEL TEMITAYO salary/february/0000232303010928070020490 18570</t>
  </si>
  <si>
    <t>OUTWARD TRANSFER (N) To ZENITH INTERNATIONAL BANK LTD | PRAISE AYODEJI AGUNLOYE salary/february/0000232303010929040020490 18791</t>
  </si>
  <si>
    <t>COMMISSION To ZENITH INTERNATIONAL BANK LTD | PRAISE AYODEJI AGUNLOYE salary/february/0000232303010929040020490 18791</t>
  </si>
  <si>
    <t>VAT To ZENITH INTERNATIONAL BANK LTD | PRAISE AYODEJI AGUNLOYE salary/february/0000232303010929040020490 18791</t>
  </si>
  <si>
    <t>OUTWARD TRANSFER (N) To GUARANTY TRUST BANK PLC | ADESE AKOREDE JOHN salary/february/0000232303011004250020490 26624</t>
  </si>
  <si>
    <t>COMMISSION To GUARANTY TRUST BANK PLC | ADESE AKOREDE JOHN salary/february/0000232303011004250020490 26624</t>
  </si>
  <si>
    <t>VAT To GUARANTY TRUST BANK PLC | ADESE AKOREDE JOHN salary/february/0000232303011004250020490 26624</t>
  </si>
  <si>
    <t>OUTWARD TRANSFER (N) To GUARANTY TRUST BANK PLC | FAWUNMI PEACE MODUPEOLA Fuel/000023230301110200002049038159</t>
  </si>
  <si>
    <t>COMMISSION To GUARANTY TRUST BANK PLC | FAWUNMI PEACE MODUPEOLA Fuel/000023230301110200002049038159</t>
  </si>
  <si>
    <t>VAT To GUARANTY TRUST BANK PLC | FAWUNMI PEACE MODUPEOLA Fuel/000023230301110200002049038159</t>
  </si>
  <si>
    <t>OUTWARD TRANSFER (N) To GUARANTY TRUST BANK PLC | AKINSOLA EMMANUEL OLUWASEGUN Salary/000023230301110457002049038741</t>
  </si>
  <si>
    <t>COMMISSION To GUARANTY TRUST BANK PLC | AKINSOLA EMMANUEL OLUWASEGUN Salary/000023230301110457002049038741</t>
  </si>
  <si>
    <t>VAT To GUARANTY TRUST BANK PLC | AKINSOLA EMMANUEL OLUWASEGUN Salary/000023230301110457002049038741</t>
  </si>
  <si>
    <t>OUTWARD TRANSFER (N) To KEYSTONE BANK | SHOFOLABO DAMILARE /000023230301110747002049039217</t>
  </si>
  <si>
    <t>COMMISSION To KEYSTONE BANK | SHOFOLABO DAMILARE /000023230301110747002049039217</t>
  </si>
  <si>
    <t>VAT To KEYSTONE BANK | SHOFOLABO DAMILARE /000023230301110747002049039217</t>
  </si>
  <si>
    <t>REVERSAL E-BRANCH/EXTERNAL CHANNELS To KEYSTONE BANK | SHOFOLABO DAMILARE /000023230301110747002049039217</t>
  </si>
  <si>
    <t>A/C TO A/C TRANSFER THROUGH IBS INTERNET TRANSFER FROM BAAY PROJECTS LTD 54*****70 TO COMMINT FOODS LIMITED 53*****47</t>
  </si>
  <si>
    <t>OUTWARD TRANSFER (N) To FIRST CITY MONUMENT BANK | AKINTAYO BOLUWATIFE MARGRET /000023230301124803002049057699</t>
  </si>
  <si>
    <t>COMMISSION To FIRST CITY MONUMENT BANK | AKINTAYO BOLUWATIFE MARGRET /000023230301124803002049057699</t>
  </si>
  <si>
    <t>VAT To FIRST CITY MONUMENT BANK | AKINTAYO BOLUWATIFE MARGRET /000023230301124803002049057699</t>
  </si>
  <si>
    <t>OUTWARD TRANSFER (N) To FIRST CITY MONUMENT BANK | ADELEYE RASAQ OLUGBENGA /000023230301161846002049102206</t>
  </si>
  <si>
    <t>COMMISSION To FIRST CITY MONUMENT BANK | ADELEYE RASAQ OLUGBENGA /000023230301161846002049102206</t>
  </si>
  <si>
    <t>VAT To FIRST CITY MONUMENT BANK | ADELEYE RASAQ OLUGBENGA /000023230301161846002049102206</t>
  </si>
  <si>
    <t>OUTWARD TRANSFER (N) To FIRST CITY MONUMENT BANK | ADENIYI OLABISI FUNMILAYO /000023230301171053002049111168</t>
  </si>
  <si>
    <t>COMMISSION To FIRST CITY MONUMENT BANK | ADENIYI OLABISI FUNMILAYO /000023230301171053002049111168</t>
  </si>
  <si>
    <t>VAT To FIRST CITY MONUMENT BANK | ADENIYI OLABISI FUNMILAYO /000023230301171053002049111168</t>
  </si>
  <si>
    <t>OUTWARD TRANSFER (N) To FIRST CITY MONUMENT BANK | AKINTAYO BOLUWATIFE MARGRET /000023230301191941002049132120</t>
  </si>
  <si>
    <t>COMMISSION To FIRST CITY MONUMENT BANK | AKINTAYO BOLUWATIFE MARGRET /000023230301191941002049132120</t>
  </si>
  <si>
    <t>VAT To FIRST CITY MONUMENT BANK | AKINTAYO BOLUWATIFE MARGRET /000023230301191941002049132120</t>
  </si>
  <si>
    <t>OUTWARD TRANSFER (N) To FIRST CITY MONUMENT BANK | OLAKOJO KOLAWOLE ADEBOWALE /000023230301224740002049159124</t>
  </si>
  <si>
    <t>COMMISSION To FIRST CITY MONUMENT BANK | OLAKOJO KOLAWOLE ADEBOWALE /000023230301224740002049159124</t>
  </si>
  <si>
    <t>VAT To FIRST CITY MONUMENT BANK | OLAKOJO KOLAWOLE ADEBOWALE /000023230301224740002049159124</t>
  </si>
  <si>
    <t>02-Mar-2023</t>
  </si>
  <si>
    <t>NIPS DIRECT DEBIT BAAY PROJECTS LTD- CYB546 RC274764 RC274764/746/0000381 _ _ 238/999999230302095649199625036753</t>
  </si>
  <si>
    <t>OUTWARD TRANSFER (N) To ZENITH BANK | AUSTECH COPIERS INVESTMENT LTD /000023230302174725002049245543</t>
  </si>
  <si>
    <t>COMMISSION To ZENITH BANK | AUSTECH COPIERS INVESTMENT LTD /000023230302174725002049245543</t>
  </si>
  <si>
    <t>VAT To ZENITH BANK | AUSTECH COPIERS INVESTMENT LTD /000023230302174725002049245543</t>
  </si>
  <si>
    <t>03-Mar-2023</t>
  </si>
  <si>
    <t>06-Mar-2023</t>
  </si>
  <si>
    <t>04-Mar-2023</t>
  </si>
  <si>
    <t>OUTWARD TRANSFER (N) To PALMPAY | MARIAM ASHAKE OLAYIWOLA /000023230304105934002049448903</t>
  </si>
  <si>
    <t>COMMISSION To PALMPAY | MARIAM ASHAKE OLAYIWOLA /000023230304105934002049448903</t>
  </si>
  <si>
    <t>VAT To PALMPAY | MARIAM ASHAKE OLAYIWOLA /000023230304105934002049448903</t>
  </si>
  <si>
    <t>OUTWARD TRANSFER (N) To SPARKLE | ADEGOKE SEGUN /000023230304134223002049467660</t>
  </si>
  <si>
    <t>COMMISSION To SPARKLE | ADEGOKE SEGUN /000023230304134223002049467660</t>
  </si>
  <si>
    <t>VAT To SPARKLE | ADEGOKE SEGUN /000023230304134223002049467660</t>
  </si>
  <si>
    <t>05-Mar-2023</t>
  </si>
  <si>
    <t>OUTWARD TRANSFER (N) To PAGA | Lemonade Technology Limited - Glory Dada /000023230305091658002049546918</t>
  </si>
  <si>
    <t>COMMISSION To PAGA | Lemonade Technology Limited - Glory Dada /000023230305091658002049546918</t>
  </si>
  <si>
    <t>VAT To PAGA | Lemonade Technology Limited - Glory Dada /000023230305091658002049546918</t>
  </si>
  <si>
    <t>OUTWARD TRANSFER (N) To PAGA | Lemonade Technology Limited - Glory Dada /000023230305093537002049548223</t>
  </si>
  <si>
    <t>COMMISSION To PAGA | Lemonade Technology Limited - Glory Dada /000023230305093537002049548223</t>
  </si>
  <si>
    <t>VAT To PAGA | Lemonade Technology Limited - Glory Dada /000023230305093537002049548223</t>
  </si>
  <si>
    <t>OUTWARD TRANSFER (N) To GTBANK PLC | ADEGOROYE OLUWASEUN BANJO /000023230305100118002049550190</t>
  </si>
  <si>
    <t>COMMISSION To GTBANK PLC | ADEGOROYE OLUWASEUN BANJO /000023230305100118002049550190</t>
  </si>
  <si>
    <t>VAT To GTBANK PLC | ADEGOROYE OLUWASEUN BANJO /000023230305100118002049550190</t>
  </si>
  <si>
    <t>OUTWARD TRANSFER (N) To ACCESS BANK | GLORY OLUWAFEYISAYO DADA /000023230305105255002049554346</t>
  </si>
  <si>
    <t>COMMISSION To ACCESS BANK | GLORY OLUWAFEYISAYO DADA /000023230305105255002049554346</t>
  </si>
  <si>
    <t>VAT To ACCESS BANK | GLORY OLUWAFEYISAYO DADA /000023230305105255002049554346</t>
  </si>
  <si>
    <t>INWARD TRANSFER (N) FROM PROVIDUS/ Fincra-Transfer from Glory Dada,/000023230306084058005049627830</t>
  </si>
  <si>
    <t>STAMP DUTY FROM PROVIDUS/ Fincra- Transfer from Glory Dada,/000023230306084058005049627830</t>
  </si>
  <si>
    <t>INWARD CLEARING DEBIT CLR CHQ INW//ZIB////18//kayode john ayanniyi</t>
  </si>
  <si>
    <t>INWARD TRANSFER (N) FROM FIDELITY/ MOSHOOD ABIOLA TIJANI- ONB TRF FROM MOSHOOD AB **0328 FBP/000007230306121017126978786537</t>
  </si>
  <si>
    <t>STAMP DUTY FROM FIDELITY/ MOSHOOD ABIOLA TIJANI-ONB TRF FROM MOSHOOD AB **0328 FBP/000007230306121017126978786537</t>
  </si>
  <si>
    <t>ACCOUNT TRANSFERS From: ::NXG :TRFFRM GLORY OLUWAFEYISAYO DADA TO/09FG230306124532493U56BME</t>
  </si>
  <si>
    <t>OUTWARD TRANSFER (N) To WEMA BANK | CHICKENREPUBLIC NGA _ /000023230306204745002049728702</t>
  </si>
  <si>
    <t>COMMISSION To WEMA BANK | CHICKENREPUBLIC NGA _ /000023230306204745002049728702</t>
  </si>
  <si>
    <t>VAT To WEMA BANK | CHICKENREPUBLIC NGA _ /000023230306204745002049728702</t>
  </si>
  <si>
    <t>OUTWARD TRANSFER (N) To WEMA BANK | RHAPSODYS MASTER FRANCHISE LIMITED 3 /000023230306221953002049736004</t>
  </si>
  <si>
    <t>COMMISSION To WEMA BANK | RHAPSODYS MASTER FRANCHISE LIMITED 3 /000023230306221953002049736004</t>
  </si>
  <si>
    <t>VAT To WEMA BANK | RHAPSODYS MASTER FRANCHISE LIMITED 3 /000023230306221953002049736004</t>
  </si>
  <si>
    <t>OUTWARD TRANSFER (N) To SPARKLE | ADEGOKE SEGUN /000023230306234913002049741640</t>
  </si>
  <si>
    <t>COMMISSION To SPARKLE | ADEGOKE SEGUN /000023230306234913002049741640</t>
  </si>
  <si>
    <t>VAT To SPARKLE | ADEGOKE SEGUN /000023230306234913002049741640</t>
  </si>
  <si>
    <t>07-Mar-2023</t>
  </si>
  <si>
    <t>OUTWARD TRANSFER (N) To GTBANK PLC | ABDULKADIR OLANREWAJU A /000023230307071822002049752150</t>
  </si>
  <si>
    <t>COMMISSION To GTBANK PLC | ABDULKADIR OLANREWAJU A /000023230307071822002049752150</t>
  </si>
  <si>
    <t>VAT To GTBANK PLC | ABDULKADIR OLANREWAJU A /000023230307071822002049752150</t>
  </si>
  <si>
    <t>08-Mar-2023</t>
  </si>
  <si>
    <t>OUTWARD TRANSFER (N) To ECOBANK NIGERIA PLC | AJIBADE GBEMILEKE TUNDE /000023230308072526002049870713</t>
  </si>
  <si>
    <t>COMMISSION To ECOBANK NIGERIA PLC | AJIBADE GBEMILEKE TUNDE /000023230308072526002049870713</t>
  </si>
  <si>
    <t>VAT To ECOBANK NIGERIA PLC | AJIBADE GBEMILEKE TUNDE /000023230308072526002049870713</t>
  </si>
  <si>
    <t>ACCOUNT TRANSFERS From: ::NXG :TRFFRM GLORY OLUWAFEYISAYO DADA TO/09FG230308110702731NW5U4D</t>
  </si>
  <si>
    <t>OUTWARD TRANSFER (N) To POLARIS BANK | AKINPADE OLUWAFUNKE MOTUNRAYO /000023230308114827002049895972</t>
  </si>
  <si>
    <t>COMMISSION To POLARIS BANK | AKINPADE OLUWAFUNKE MOTUNRAYO /000023230308114827002049895972</t>
  </si>
  <si>
    <t>VAT To POLARIS BANK | AKINPADE OLUWAFUNKE MOTUNRAYO /000023230308114827002049895972</t>
  </si>
  <si>
    <t>OUTWARD TRANSFER (N) To GUARANTY TRUST BANK PLC | ADEGOKE OPEYEMI OMOLARA office internet/000023230308123424002049900335</t>
  </si>
  <si>
    <t>COMMISSION To GUARANTY TRUST BANK PLC | ADEGOKE OPEYEMI OMOLARA office internet/000023230308123424002049900335</t>
  </si>
  <si>
    <t>VAT To GUARANTY TRUST BANK PLC | ADEGOKE OPEYEMI OMOLARA office internet/000023230308123424002049900335</t>
  </si>
  <si>
    <t>OUTWARD TRANSFER (N) To GTBANK PLC | ADEAYINLA OLUWAFIKUNAYOMI ADE /000023230308123559002049900497</t>
  </si>
  <si>
    <t>COMMISSION To GTBANK PLC | ADEAYINLA OLUWAFIKUNAYOMI ADE /000023230308123559002049900497</t>
  </si>
  <si>
    <t>VAT To GTBANK PLC | ADEAYINLA OLUWAFIKUNAYOMI ADE /000023230308123559002049900497</t>
  </si>
  <si>
    <t>OUTWARD TRANSFER (N) To GTBANK PLC | DADA GLORY OLUWAFEYISAYO /000023230308123748002049900689</t>
  </si>
  <si>
    <t>COMMISSION To GTBANK PLC | DADA GLORY OLUWAFEYISAYO /000023230308123748002049900689</t>
  </si>
  <si>
    <t>VAT To GTBANK PLC | DADA GLORY OLUWAFEYISAYO /000023230308123748002049900689</t>
  </si>
  <si>
    <t>OUTWARD TRANSFER (N) To FIDELITY BANK | MOSHOOD ABIOLA TIJANI /000023230308125347002049902373</t>
  </si>
  <si>
    <t>COMMISSION To FIDELITY BANK | MOSHOOD ABIOLA TIJANI /000023230308125347002049902373</t>
  </si>
  <si>
    <t>VAT To FIDELITY BANK | MOSHOOD ABIOLA TIJANI /000023230308125347002049902373</t>
  </si>
  <si>
    <t>OUTWARD TRANSFER (N) To FIRST BANK OF NIGERIA PLC | OGUNDAIRO MOSES OLUWAGBENGA I.R/000023230308155700002049928369</t>
  </si>
  <si>
    <t>COMMISSION To FIRST BANK OF NIGERIA PLC | OGUNDAIRO MOSES OLUWAGBENGA I.R/000023230308155700002049928369</t>
  </si>
  <si>
    <t>VAT To FIRST BANK OF NIGERIA PLC | OGUNDAIRO MOSES OLUWAGBENGA I.R/000023230308155700002049928369</t>
  </si>
  <si>
    <t>OUTWARD TRANSFER (N) To SPARKLE | /000023230308163800002049934637</t>
  </si>
  <si>
    <t>COMMISSION To SPARKLE | /000023230308163800002049934637</t>
  </si>
  <si>
    <t>VAT To SPARKLE | /000023230308163800002049934637</t>
  </si>
  <si>
    <t>09-Mar-2023</t>
  </si>
  <si>
    <t>REVERSAL OF ENTRY 000023230308155700002049928369:ToFIRST BANKOFNIGERIAPLC| OGUNDAIROMOSESOLUWAGBENGAI. R/00</t>
  </si>
  <si>
    <t>OUTWARD TRANSFER (N) To GTBANK PLC | ADEGOKE SEGUN BABATUNDE /000023230309095304002050010828</t>
  </si>
  <si>
    <t>COMMISSION To GTBANK PLC | ADEGOKE SEGUN BABATUNDE /000023230309095304002050010828</t>
  </si>
  <si>
    <t>VAT To GTBANK PLC | ADEGOKE SEGUN BABATUNDE /000023230309095304002050010828</t>
  </si>
  <si>
    <t>OUTWARD TRANSFER (N) To FIRST BANK OF NIGERIA | OGUNDAIRO MOSES OLUWAGBENGA I.RF/000023230309152510002050040128</t>
  </si>
  <si>
    <t>COMMISSION To FIRST BANK OF NIGERIA | OGUNDAIRO MOSES OLUWAGBENGA I.RF/000023230309152510002050040128</t>
  </si>
  <si>
    <t>VAT To FIRST BANK OF NIGERIA | OGUNDAIRO MOSES OLUWAGBENGA I.RF/000023230309152510002050040128</t>
  </si>
  <si>
    <t>REVERSAL OF ENTRY 000023230308163800002049934637:ToSPAR KLE|/000023230308163800002049934637</t>
  </si>
  <si>
    <t>OUTWARD TRANSFER (N) To SPARKLE | ADEGOKE SEGUN /000023230309192709002050069240</t>
  </si>
  <si>
    <t>COMMISSION To SPARKLE | ADEGOKE SEGUN /000023230309192709002050069240</t>
  </si>
  <si>
    <t>VAT To SPARKLE | ADEGOKE SEGUN /000023230309192709002050069240</t>
  </si>
  <si>
    <t>OUTWARD TRANSFER (N) To GUARANTY TRUST BANK PLC | ADEGOKE OPEYEMI OMOLARA /000023230309192816002050069397</t>
  </si>
  <si>
    <t>COMMISSION To GUARANTY TRUST BANK PLC | ADEGOKE OPEYEMI OMOLARA /000023230309192816002050069397</t>
  </si>
  <si>
    <t>VAT To GUARANTY TRUST BANK PLC | ADEGOKE OPEYEMI OMOLARA /000023230309192816002050069397</t>
  </si>
  <si>
    <t>10-Mar-2023</t>
  </si>
  <si>
    <t>OUTWARD TRANSFER (N) To FIRST CITY MONUMENT BANK | OLAKOJO KOLAWOLE ADEBOWALE /000023230310073406002050162125</t>
  </si>
  <si>
    <t>COMMISSION To FIRST CITY MONUMENT BANK | OLAKOJO KOLAWOLE ADEBOWALE /000023230310073406002050162125</t>
  </si>
  <si>
    <t>VAT To FIRST CITY MONUMENT BANK | OLAKOJO KOLAWOLE ADEBOWALE /000023230310073406002050162125</t>
  </si>
  <si>
    <t>OUTWARD TRANSFER (N) To ECOBANK NIGERIA PLC | AJIBADE GBEMILEKE TUNDE /000023230310080652002050169832</t>
  </si>
  <si>
    <t>COMMISSION To ECOBANK NIGERIA PLC | AJIBADE GBEMILEKE TUNDE /000023230310080652002050169832</t>
  </si>
  <si>
    <t>VAT To ECOBANK NIGERIA PLC | AJIBADE GBEMILEKE TUNDE /000023230310080652002050169832</t>
  </si>
  <si>
    <t>REVERSAL OF ENTRY 000023230309192709002050069240:ToSPAR KLE| ADEGOKESEGUN/0000232303091927090 02050069240</t>
  </si>
  <si>
    <t>OUTWARD TRANSFER (N) To SPARKLE | ADEGOKE SEGUN /000023230310142649002050271908</t>
  </si>
  <si>
    <t>COMMISSION To SPARKLE | ADEGOKE SEGUN /000023230310142649002050271908</t>
  </si>
  <si>
    <t>VAT To SPARKLE | ADEGOKE SEGUN /000023230310142649002050271908</t>
  </si>
  <si>
    <t>OUTWARD TRANSFER (N) To FIRST CITY MONUMENT BANK | DANIA OREOLUWA YEWANDE /000023230310152411002050289606</t>
  </si>
  <si>
    <t>COMMISSION To FIRST CITY MONUMENT BANK | DANIA OREOLUWA YEWANDE /000023230310152411002050289606</t>
  </si>
  <si>
    <t>VAT To FIRST CITY MONUMENT BANK | DANIA OREOLUWA YEWANDE /000023230310152411002050289606</t>
  </si>
  <si>
    <t>OUTWARD TRANSFER (N) To OPAY | Silverbird Cinemas Ikeja /000023230310161016002050302629</t>
  </si>
  <si>
    <t>COMMISSION To OPAY | Silverbird Cinemas Ikeja /000023230310161016002050302629</t>
  </si>
  <si>
    <t>VAT To OPAY | Silverbird Cinemas Ikeja /000023230310161016002050302629</t>
  </si>
  <si>
    <t>OUTWARD TRANSFER (N) To OPAY | Silverbird Cinemas Ikeja /000023230310163405002050307648</t>
  </si>
  <si>
    <t>COMMISSION To OPAY | Silverbird Cinemas Ikeja /000023230310163405002050307648</t>
  </si>
  <si>
    <t>VAT To OPAY | Silverbird Cinemas Ikeja /000023230310163405002050307648</t>
  </si>
  <si>
    <t>OUTWARD TRANSFER (N) To OPAY | Silverbird Cinemas Ikeja /000023230310165725002050313735</t>
  </si>
  <si>
    <t>COMMISSION To OPAY | Silverbird Cinemas Ikeja /000023230310165725002050313735</t>
  </si>
  <si>
    <t>VAT To OPAY | Silverbird Cinemas Ikeja /000023230310165725002050313735</t>
  </si>
  <si>
    <t>11-Mar-2023</t>
  </si>
  <si>
    <t>OUTWARD TRANSFER (N) To ACCESS BANK | OGUNDIPE ROTIMI /000023230311111314002050554526</t>
  </si>
  <si>
    <t>COMMISSION To ACCESS BANK | OGUNDIPE ROTIMI /000023230311111314002050554526</t>
  </si>
  <si>
    <t>VAT To ACCESS BANK | OGUNDIPE ROTIMI /000023230311111314002050554526</t>
  </si>
  <si>
    <t>OUTWARD TRANSFER (N) To UNITED BANK FOR AFRICA PLC | MARY AYOBOADE ADEGOKE /000023230311113013002050557329</t>
  </si>
  <si>
    <t>COMMISSION To UNITED BANK FOR AFRICA PLC | MARY AYOBOADE ADEGOKE /000023230311113013002050557329</t>
  </si>
  <si>
    <t>VAT To UNITED BANK FOR AFRICA PLC | MARY AYOBOADE ADEGOKE /000023230311113013002050557329</t>
  </si>
  <si>
    <t>OUTWARD TRANSFER (N) To GTBANK PLC | DADA GLORY OLUWAFEYISAYO /000023230313093241002050757864</t>
  </si>
  <si>
    <t>COMMISSION To GTBANK PLC | DADA GLORY OLUWAFEYISAYO /000023230313093241002050757864</t>
  </si>
  <si>
    <t>VAT To GTBANK PLC | DADA GLORY OLUWAFEYISAYO /000023230313093241002050757864</t>
  </si>
  <si>
    <t>ACCOUNT TRANSFERS From: ::NXG :TRFFRM GLORY OLUWAFEYISAYO DADA TO/09FG230313094315099RNKHDQ</t>
  </si>
  <si>
    <t>OUTWARD TRANSFER (N) To GUARANTY TRUST BANK PLC | ADEGOKE OPEYEMI OMOLARA fuel/000023230313111603002050771114</t>
  </si>
  <si>
    <t>COMMISSION To GUARANTY TRUST BANK PLC | ADEGOKE OPEYEMI OMOLARA fuel/000023230313111603002050771114</t>
  </si>
  <si>
    <t>VAT To GUARANTY TRUST BANK PLC | ADEGOKE OPEYEMI OMOLARA fuel/000023230313111603002050771114</t>
  </si>
  <si>
    <t>OUTWARD TRANSFER (N) To FIRST BANK OF NIGERIA PLC | BAAY DEGOK NIG LTD /000023230313120411002050777822</t>
  </si>
  <si>
    <t>COMMISSION To FIRST BANK OF NIGERIA PLC | BAAY DEGOK NIG LTD /000023230313120411002050777822</t>
  </si>
  <si>
    <t>VAT To FIRST BANK OF NIGERIA PLC | BAAY DEGOK NIG LTD /000023230313120411002050777822</t>
  </si>
  <si>
    <t>ACCOUNT TRANSFERS From: ::NXG :TRFBUILDING PROJECTFRM FAVOUR IFEAN/09FG2303181413585742RMPS1</t>
  </si>
  <si>
    <t>OUTWARD TRANSFER (N) To ZENITH BANK | GABRIEL AMAECHI OKAFOR Commission/000023230318152524002051646 048</t>
  </si>
  <si>
    <t>COMMISSION To ZENITH BANK | GABRIEL AMAECHI OKAFOR Commission/000023230318152524002051646 048</t>
  </si>
  <si>
    <t>VAT To ZENITH BANK | GABRIEL AMAECHI OKAFOR Commission/000023230318152524002051646 048</t>
  </si>
  <si>
    <t>OUTWARD TRANSFER (N) To GTBANK PLC | AFOLABI ABDULAZEEZ NOAH /000023230318154122002051650052</t>
  </si>
  <si>
    <t>COMMISSION To GTBANK PLC | AFOLABI ABDULAZEEZ NOAH /000023230318154122002051650052</t>
  </si>
  <si>
    <t>VAT To GTBANK PLC | AFOLABI ABDULAZEEZ NOAH /000023230318154122002051650052</t>
  </si>
  <si>
    <t>OUTWARD TRANSFER (N) To GTBANK PLC | KAZEEM DAMILARE AMINAT /000023230318205345002051731381</t>
  </si>
  <si>
    <t>COMMISSION To GTBANK PLC | KAZEEM DAMILARE AMINAT /000023230318205345002051731381</t>
  </si>
  <si>
    <t>VAT To GTBANK PLC | KAZEEM DAMILARE AMINAT /000023230318205345002051731381</t>
  </si>
  <si>
    <t>OUTWARD TRANSFER (N) To GTBANK PLC | ADEGOKE SEGUN BABATUNDE /000023230319222737002051986394</t>
  </si>
  <si>
    <t>COMMISSION To GTBANK PLC | ADEGOKE SEGUN BABATUNDE /000023230319222737002051986394</t>
  </si>
  <si>
    <t>VAT To GTBANK PLC | ADEGOKE SEGUN BABATUNDE /000023230319222737002051986394</t>
  </si>
  <si>
    <t>OUTWARD TRANSFER (N) To ECOBANK NIGERIA PLC | AJIBADE GBEMILEKE TUNDE baay agro/000023230320095830002052018243</t>
  </si>
  <si>
    <t>COMMISSION To ECOBANK NIGERIA PLC | AJIBADE GBEMILEKE TUNDE baay agro/000023230320095830002052018243</t>
  </si>
  <si>
    <t>VAT To ECOBANK NIGERIA PLC | AJIBADE GBEMILEKE TUNDE baay agro/000023230320095830002052018243</t>
  </si>
  <si>
    <t>OUTWARD TRANSFER (N) To GTBANK PLC | DADA GLORY OLUWAFEYISAYO /000023230320101448002052019649</t>
  </si>
  <si>
    <t>COMMISSION To GTBANK PLC | DADA GLORY OLUWAFEYISAYO /000023230320101448002052019649</t>
  </si>
  <si>
    <t>VAT To GTBANK PLC | DADA GLORY OLUWAFEYISAYO /000023230320101448002052019649</t>
  </si>
  <si>
    <t>OUTWARD TRANSFER (N) To UNITED BANK FOR AFRICA | ATICAN NIGERIA LTD A/C 2 Final payment for land at Artican estate/000023230320104834002052022985</t>
  </si>
  <si>
    <t>COMMISSION To UNITED BANK FOR AFRICA | ATICAN NIGERIA LTD A/C 2 Final payment for land at Artican estate/000023230320104834002052022985</t>
  </si>
  <si>
    <t>VAT To UNITED BANK FOR AFRICA | ATICAN NIGERIA LTD A/C 2 Final payment for land at Artican estate/000023230320104834002052022985</t>
  </si>
  <si>
    <t>OUTWARD TRANSFER (N) To FIRST CITY MONUMENT BANK | OLAKOJO KOLAWOLE ADEBOWALE /000023230320154513002052060988</t>
  </si>
  <si>
    <t>COMMISSION To FIRST CITY MONUMENT BANK | OLAKOJO KOLAWOLE ADEBOWALE /000023230320154513002052060988</t>
  </si>
  <si>
    <t>VAT To FIRST CITY MONUMENT BANK | OLAKOJO KOLAWOLE ADEBOWALE /000023230320154513002052060988</t>
  </si>
  <si>
    <t>OUTWARD TRANSFER (N) To UNITED BANK FOR AFRICA | TAJUDEEN TOHEEB /000023230320165127002052069284</t>
  </si>
  <si>
    <t>COMMISSION To UNITED BANK FOR AFRICA | TAJUDEEN TOHEEB /000023230320165127002052069284</t>
  </si>
  <si>
    <t>VAT To UNITED BANK FOR AFRICA | TAJUDEEN TOHEEB /000023230320165127002052069284</t>
  </si>
  <si>
    <t>OUTWARD TRANSFER (N) To GTBANK PLC | FARINTO OREOLUWA FISAYO /000023230320214347002052105796</t>
  </si>
  <si>
    <t>COMMISSION To GTBANK PLC | FARINTO OREOLUWA FISAYO /000023230320214347002052105796</t>
  </si>
  <si>
    <t>VAT To GTBANK PLC | FARINTO OREOLUWA FISAYO /000023230320214347002052105796</t>
  </si>
  <si>
    <t>OUTWARD TRANSFER (N) To GTBANK PLC | ADEYEYE OLUWOLE PETER /000023230321002715002052114894</t>
  </si>
  <si>
    <t>COMMISSION To GTBANK PLC | ADEYEYE OLUWOLE PETER /000023230321002715002052114894</t>
  </si>
  <si>
    <t>VAT To GTBANK PLC | ADEYEYE OLUWOLE PETER /000023230321002715002052114894</t>
  </si>
  <si>
    <t>OUTWARD TRANSFER (N) To GUARANTY TRUST BANK PLC | FAWUNMI PEACE MODUPEOLA /000023230321115758002052152520</t>
  </si>
  <si>
    <t>COMMISSION To GUARANTY TRUST BANK PLC | FAWUNMI PEACE MODUPEOLA /000023230321115758002052152520</t>
  </si>
  <si>
    <t>VAT To GUARANTY TRUST BANK PLC | FAWUNMI PEACE MODUPEOLA /000023230321115758002052152520</t>
  </si>
  <si>
    <t>OUTWARD TRANSFER (N) To GUARANTY TRUST BANK PLC | ADEGOKE OPEYEMI OMOLARA Vat and fumigation/0000232303211200240020521529 25</t>
  </si>
  <si>
    <t>COMMISSION To GUARANTY TRUST BANK PLC | ADEGOKE OPEYEMI OMOLARA Vat and fumigation/0000232303211200240020521529 25</t>
  </si>
  <si>
    <t>VAT To GUARANTY TRUST BANK PLC | ADEGOKE OPEYEMI OMOLARA Vat and fumigation/0000232303211200240020521529 25</t>
  </si>
  <si>
    <t>OUTWARD TRANSFER (N) To ACCESS BANK | GLORY OLUWAFEYISAYO DADA /000023230321170024002052202421</t>
  </si>
  <si>
    <t>COMMISSION To ACCESS BANK | GLORY OLUWAFEYISAYO DADA /000023230321170024002052202421</t>
  </si>
  <si>
    <t>VAT To ACCESS BANK | GLORY OLUWAFEYISAYO DADA /000023230321170024002052202421</t>
  </si>
  <si>
    <t>OUTWARD TRANSFER (N) To FIRST CITY MONUMENT BANK | OSUNLAJA ADEKUNLE SAFIRIYU /000023230321192710002052219937</t>
  </si>
  <si>
    <t>COMMISSION To FIRST CITY MONUMENT BANK | OSUNLAJA ADEKUNLE SAFIRIYU /000023230321192710002052219937</t>
  </si>
  <si>
    <t>VAT To FIRST CITY MONUMENT BANK | OSUNLAJA ADEKUNLE SAFIRIYU /000023230321192710002052219937</t>
  </si>
  <si>
    <t>OUTWARD TRANSFER (N) To OPAY | FAITH OLUWASEGUN TAIWO /000023230321193036002052220357</t>
  </si>
  <si>
    <t>COMMISSION To OPAY | FAITH OLUWASEGUN TAIWO /000023230321193036002052220357</t>
  </si>
  <si>
    <t>VAT To OPAY | FAITH OLUWASEGUN TAIWO /000023230321193036002052220357</t>
  </si>
  <si>
    <t>OUTWARD TRANSFER (N) To FIRST BANK OF NIGERIA | ATTENTION PAINTS AND ALLIED PRODUCTS LIMITED /000023230321200447002052223971</t>
  </si>
  <si>
    <t>COMMISSION To FIRST BANK OF NIGERIA | ATTENTION PAINTS AND ALLIED PRODUCTS LIMITED /000023230321200447002052223971</t>
  </si>
  <si>
    <t>VAT To FIRST BANK OF NIGERIA | ATTENTION PAINTS AND ALLIED PRODUCTS LIMITED /000023230321200447002052223971</t>
  </si>
  <si>
    <t>OUTWARD TRANSFER (N) To GUARANTY TRUST BANK PLC | OWOLABI CHARLES OLUWATOBI /000023230321200611002052224096</t>
  </si>
  <si>
    <t>COMMISSION To GUARANTY TRUST BANK PLC | OWOLABI CHARLES OLUWATOBI /000023230321200611002052224096</t>
  </si>
  <si>
    <t>VAT To GUARANTY TRUST BANK PLC | OWOLABI CHARLES OLUWATOBI /000023230321200611002052224096</t>
  </si>
  <si>
    <t>OUTWARD TRANSFER (N) To PALMPAY | Emmanuel Ikechukwu Nnosiri /000023230321214435002052233263</t>
  </si>
  <si>
    <t>COMMISSION To PALMPAY | Emmanuel Ikechukwu Nnosiri /000023230321214435002052233263</t>
  </si>
  <si>
    <t>VAT To PALMPAY | Emmanuel Ikechukwu Nnosiri /000023230321214435002052233263</t>
  </si>
  <si>
    <t>OUTWARD TRANSFER (N) To STANBIC IBTC BANK | MONSURU ADEWALE SANNI /000023230322084244002052253480</t>
  </si>
  <si>
    <t>COMMISSION To STANBIC IBTC BANK | MONSURU ADEWALE SANNI /000023230322084244002052253480</t>
  </si>
  <si>
    <t>VAT To STANBIC IBTC BANK | MONSURU ADEWALE SANNI /000023230322084244002052253480</t>
  </si>
  <si>
    <t>OUTWARD TRANSFER (N) To FIRST CITY MONUMENT BANK | ADEWOLE OLALEKAN JOSEPH /000023230322084414002052253628</t>
  </si>
  <si>
    <t>COMMISSION To FIRST CITY MONUMENT BANK | ADEWOLE OLALEKAN JOSEPH /000023230322084414002052253628</t>
  </si>
  <si>
    <t>VAT To FIRST CITY MONUMENT BANK | ADEWOLE OLALEKAN JOSEPH /000023230322084414002052253628</t>
  </si>
  <si>
    <t>OUTWARD TRANSFER (N) To FIRST BANK OF NIGERIA PLC | ATTENTION PAINTS AND ALLIED PRODUCTS LIMITED Balance for painting/000023230322084509002052253704</t>
  </si>
  <si>
    <t>COMMISSION To FIRST BANK OF NIGERIA PLC | ATTENTION PAINTS AND ALLIED PRODUCTS LIMITED Balance for painting/000023230322084509002052253704</t>
  </si>
  <si>
    <t>VAT To FIRST BANK OF NIGERIA PLC | ATTENTION PAINTS AND ALLIED PRODUCTS LIMITED Balance for painting/000023230322084509002052253704</t>
  </si>
  <si>
    <t>OUTWARD TRANSFER (N) To GTBANK PLC | ADEGOKE SEGUN BABATUNDE imprest/000023230322092302002052256949</t>
  </si>
  <si>
    <t>COMMISSION To GTBANK PLC | ADEGOKE SEGUN BABATUNDE imprest/000023230322092302002052256949</t>
  </si>
  <si>
    <t>VAT To GTBANK PLC | ADEGOKE SEGUN BABATUNDE imprest/000023230322092302002052256949</t>
  </si>
  <si>
    <t>OUTWARD TRANSFER (N) To UNITED BANK FOR AFRICA | TAJUDEEN TOHEEB Surveyor/000023230322192500002052332632</t>
  </si>
  <si>
    <t>COMMISSION To UNITED BANK FOR AFRICA | TAJUDEEN TOHEEB Surveyor/000023230322192500002052332632</t>
  </si>
  <si>
    <t>VAT To UNITED BANK FOR AFRICA | TAJUDEEN TOHEEB Surveyor/000023230322192500002052332632</t>
  </si>
  <si>
    <t>OUTWARD TRANSFER (N) To GTBANK PLC | SANUSI OLUWATOFUNMI OMOWUNMI /000023230323081744002052367723</t>
  </si>
  <si>
    <t>COMMISSION To GTBANK PLC | SANUSI OLUWATOFUNMI OMOWUNMI /000023230323081744002052367723</t>
  </si>
  <si>
    <t>VAT To GTBANK PLC | SANUSI OLUWATOFUNMI OMOWUNMI /000023230323081744002052367723</t>
  </si>
  <si>
    <t>OUTWARD TRANSFER (N) To KEYSTONE BANK | OYELABI SAMUEL TEMITAYO Caster/000023230323083405002052368724</t>
  </si>
  <si>
    <t>COMMISSION To KEYSTONE BANK | OYELABI SAMUEL TEMITAYO Caster/000023230323083405002052368724</t>
  </si>
  <si>
    <t>VAT To KEYSTONE BANK | OYELABI SAMUEL TEMITAYO Caster/000023230323083405002052368724</t>
  </si>
  <si>
    <t>OUTWARD TRANSFER (N) To SPARKLE | ADEGOKE SEGUN /000023230323123019002052393491</t>
  </si>
  <si>
    <t>COMMISSION To SPARKLE | ADEGOKE SEGUN /000023230323123019002052393491</t>
  </si>
  <si>
    <t>VAT To SPARKLE | ADEGOKE SEGUN /000023230323123019002052393491</t>
  </si>
  <si>
    <t>INWARD TRANSFER (N) FROM GTBANK/ ADEGOKE SEGUN BABATUNDE-via GTWORLD Rf/000013230324182028000063497943</t>
  </si>
  <si>
    <t>STAMP DUTY FROM GTBANK/ ADEGOKE SEGUN BABATUNDE-via GTWORLD Rf/000013230324182028000063497943</t>
  </si>
  <si>
    <t>27-Mar-2023</t>
  </si>
  <si>
    <t>INWARD TRANSFER (N) FROM FBN/ BAAY DEGOK NIG LTD- CIB:RF/000016230325023853000058631984</t>
  </si>
  <si>
    <t>STAMP DUTY FROM FBN/ BAAY DEGOK NIG LTD- CIB:RF/000016230325023853000058631984</t>
  </si>
  <si>
    <t>OUTWARD TRANSFER (N) To UNITED BANK FOR AFRICA | MARY AYOBOADE ADEGOKE /000023230325024644002052596210</t>
  </si>
  <si>
    <t>COMMISSION To UNITED BANK FOR AFRICA | MARY AYOBOADE ADEGOKE /000023230325024644002052596210</t>
  </si>
  <si>
    <t>VAT To UNITED BANK FOR AFRICA | MARY AYOBOADE ADEGOKE /000023230325024644002052596210</t>
  </si>
  <si>
    <t>OUTWARD TRANSFER (N) To ECOBANK NIGERIA PLC | AJIBADE GBEMILEKE TUNDE /000023230325105513002052624529</t>
  </si>
  <si>
    <t>COMMISSION To ECOBANK NIGERIA PLC | AJIBADE GBEMILEKE TUNDE /000023230325105513002052624529</t>
  </si>
  <si>
    <t>VAT To ECOBANK NIGERIA PLC | AJIBADE GBEMILEKE TUNDE /000023230325105513002052624529</t>
  </si>
  <si>
    <t>OUTWARD TRANSFER (N) To GTBANK PLC | FALEGAN OLUWASEUN TOBILOBA /000023230325110314002052625391</t>
  </si>
  <si>
    <t>COMMISSION To GTBANK PLC | FALEGAN OLUWASEUN TOBILOBA /000023230325110314002052625391</t>
  </si>
  <si>
    <t>Page 218</t>
  </si>
  <si>
    <t>VAT To GTBANK PLC | FALEGAN OLUWASEUN TOBILOBA /000023230325110314002052625391</t>
  </si>
  <si>
    <t>OUTWARD TRANSFER (N) To SPARKLE | ADEGOKE SEGUN /000023230325163127002052667205</t>
  </si>
  <si>
    <t>COMMISSION To SPARKLE | ADEGOKE SEGUN /000023230325163127002052667205</t>
  </si>
  <si>
    <t>VAT To SPARKLE | ADEGOKE SEGUN /000023230325163127002052667205</t>
  </si>
  <si>
    <t>OUTWARD TRANSFER (N) To GTBANK PLC | ADEGOKE SEGUN BABATUNDE /000023230326110731002052742354</t>
  </si>
  <si>
    <t>COMMISSION To GTBANK PLC | ADEGOKE SEGUN BABATUNDE /000023230326110731002052742354</t>
  </si>
  <si>
    <t>VAT To GTBANK PLC | ADEGOKE SEGUN BABATUNDE /000023230326110731002052742354</t>
  </si>
  <si>
    <t>OUTWARD TRANSFER (N) To OPAY | ABEL OLOYEDE ADEWUYI /000023230326131017002052754071</t>
  </si>
  <si>
    <t>COMMISSION To OPAY | ABEL OLOYEDE ADEWUYI /000023230326131017002052754071</t>
  </si>
  <si>
    <t>VAT To OPAY | ABEL OLOYEDE ADEWUYI /000023230326131017002052754071</t>
  </si>
  <si>
    <t>INWARD TRANSFER (N) FROM ZENITH/ MESHACK OKWOMOSE OSAGIE-Part Payment for Pacific Court BLK 1/000015230326191754015961004537</t>
  </si>
  <si>
    <t>STAMP DUTY FROM ZENITH/ MESHACK OKWOMOSE OSAGIE-Part Payment for Pacific Court BLK 1/000015230326191754015961004537</t>
  </si>
  <si>
    <t>INWARD TRANSFER (N) FROM GTBANK/ DARAMOLA MOROLAKE O.-via GTWORLD/00001323032715552700007248 8412</t>
  </si>
  <si>
    <t>STAMP DUTY FROM GTBANK/ DARAMOLA MOROLAKE O.-via GTWORLD/00001323032715552700007248 8412</t>
  </si>
  <si>
    <t>OUTWARD TRANSFER (N) To GTBANK PLC | DADA GLORY OLUWAFEYISAYO /000023230327214710002052919501</t>
  </si>
  <si>
    <t>COMMISSION To GTBANK PLC | DADA GLORY OLUWAFEYISAYO /000023230327214710002052919501</t>
  </si>
  <si>
    <t>VAT To GTBANK PLC | DADA GLORY OLUWAFEYISAYO /000023230327214710002052919501</t>
  </si>
  <si>
    <t>Page 219</t>
  </si>
  <si>
    <t>OUTWARD TRANSFER (N) To OPAY | MEGA CHICKEN AGIDINGBI IKEJA /000023230327220559002052920761</t>
  </si>
  <si>
    <t>COMMISSION To OPAY | MEGA CHICKEN AGIDINGBI IKEJA /000023230327220559002052920761</t>
  </si>
  <si>
    <t>VAT To OPAY | MEGA CHICKEN AGIDINGBI IKEJA /000023230327220559002052920761</t>
  </si>
  <si>
    <t>OUTWARD TRANSFER (N) To FIRST BANK OF NIGERIA | ABISOYE SHUKURA YETUNDE commission/000023230328062747002052937 463</t>
  </si>
  <si>
    <t>COMMISSION To FIRST BANK OF NIGERIA | ABISOYE SHUKURA YETUNDE commission/000023230328062747002052937 463</t>
  </si>
  <si>
    <t>VAT To FIRST BANK OF NIGERIA | ABISOYE SHUKURA YETUNDE commission/000023230328062747002052937 463</t>
  </si>
  <si>
    <t>OUTWARD TRANSFER (N) To KEYSTONE BANK | OYELABI SAMUEL TEMITAYO imprest/000023230328062911002052937500</t>
  </si>
  <si>
    <t>COMMISSION To KEYSTONE BANK | OYELABI SAMUEL TEMITAYO imprest/000023230328062911002052937500</t>
  </si>
  <si>
    <t>VAT To KEYSTONE BANK | OYELABI SAMUEL TEMITAYO imprest/000023230328062911002052937500</t>
  </si>
  <si>
    <t>OUTWARD TRANSFER (N) To UNION BANK | OYENEYIN DR J O RENT/000023230328063043002052937567</t>
  </si>
  <si>
    <t>COMMISSION To UNION BANK | OYENEYIN DR J O RENT/000023230328063043002052937567</t>
  </si>
  <si>
    <t>VAT To UNION BANK | OYENEYIN DR J O RENT/000023230328063043002052937567</t>
  </si>
  <si>
    <t>OUTWARD TRANSFER (N) To UNITED BANK FOR AFRICA PLC | MARY AYOBOADE ADEGOKE /000023230328081240002052945462</t>
  </si>
  <si>
    <t>COMMISSION To UNITED BANK FOR AFRICA PLC | MARY AYOBOADE ADEGOKE /000023230328081240002052945462</t>
  </si>
  <si>
    <t>VAT To UNITED BANK FOR AFRICA PLC | MARY AYOBOADE ADEGOKE /000023230328081240002052945462</t>
  </si>
  <si>
    <t>OUTWARD TRANSFER (N) To GTBANK PLC | BABALOLA ABDULATEEF TAIWO /000023230328081650002052945744</t>
  </si>
  <si>
    <t>Page 220</t>
  </si>
  <si>
    <t>COMMISSION To GTBANK PLC | BABALOLA ABDULATEEF TAIWO /000023230328081650002052945744</t>
  </si>
  <si>
    <t>VAT To GTBANK PLC | BABALOLA ABDULATEEF TAIWO /000023230328081650002052945744</t>
  </si>
  <si>
    <t>OUTWARD TRANSFER (N) To UNITED BANK FOR AFRICA | OLUGBODI ADEDOYIN DASOLA /000023230328094746002052954866</t>
  </si>
  <si>
    <t>COMMISSION To UNITED BANK FOR AFRICA | OLUGBODI ADEDOYIN DASOLA /000023230328094746002052954866</t>
  </si>
  <si>
    <t>VAT To UNITED BANK FOR AFRICA | OLUGBODI ADEDOYIN DASOLA /000023230328094746002052954866</t>
  </si>
  <si>
    <t>OUTWARD TRANSFER (N) To FIRST BANK OF NIGERIA PLC | OGUNDAIRO MOSES OLUWAGBENGA /000023230328095512002052955657</t>
  </si>
  <si>
    <t>COMMISSION To FIRST BANK OF NIGERIA PLC | OGUNDAIRO MOSES OLUWAGBENGA /000023230328095512002052955657</t>
  </si>
  <si>
    <t>VAT To FIRST BANK OF NIGERIA PLC | OGUNDAIRO MOSES OLUWAGBENGA /000023230328095512002052955657</t>
  </si>
  <si>
    <t>INWARD TRANSFER (N) FROM ZENITH/ MESHACK OKWOMOSE OSAGIE-Part Payment for Pacific Court BLK 1/000015230328121447289308026639</t>
  </si>
  <si>
    <t>STAMP DUTY FROM ZENITH/ MESHACK OKWOMOSE OSAGIE-Part Payment for Pacific Court BLK 1/000015230328121447289308026639</t>
  </si>
  <si>
    <t>OUTWARD TRANSFER (N) To KEYSTONE BANK | RASAK TAOFEEK /000023230328122709002052975272</t>
  </si>
  <si>
    <t>COMMISSION To KEYSTONE BANK | RASAK TAOFEEK /000023230328122709002052975272</t>
  </si>
  <si>
    <t>VAT To KEYSTONE BANK | RASAK TAOFEEK /000023230328122709002052975272</t>
  </si>
  <si>
    <t>OUTWARD TRANSFER (N) To STANBIC IBTC BANK | MONSURU ADEWALE SANNI /000023230328123312002052976073</t>
  </si>
  <si>
    <t>COMMISSION To STANBIC IBTC BANK | MONSURU ADEWALE SANNI /000023230328123312002052976073</t>
  </si>
  <si>
    <t>VAT To STANBIC IBTC BANK | MONSURU ADEWALE SANNI /000023230328123312002052976073</t>
  </si>
  <si>
    <t>OUTWARD TRANSFER (N) To ZENITH BANK | HARUNA BATURE VENTURES Bulldozers/0000232303281912240020530307 45</t>
  </si>
  <si>
    <t>Page 221</t>
  </si>
  <si>
    <t>COMMISSION To ZENITH BANK | HARUNA BATURE VENTURES Bulldozers/0000232303281912240020530307 45</t>
  </si>
  <si>
    <t>VAT To ZENITH BANK | HARUNA BATURE VENTURES Bulldozers/0000232303281912240020530307 45</t>
  </si>
  <si>
    <t>OUTWARD TRANSFER (N) To ZENITH BANK | MOHAMMED BABADOKO /000023230328204232002053039489</t>
  </si>
  <si>
    <t>COMMISSION To ZENITH BANK | MOHAMMED BABADOKO /000023230328204232002053039489</t>
  </si>
  <si>
    <t>VAT To ZENITH BANK | MOHAMMED BABADOKO /000023230328204232002053039489</t>
  </si>
  <si>
    <t>OUTWARD TRANSFER (N) To GTBANK PLC | DADA GLORY OLUWAFEYISAYO /000023230328211159002053042063</t>
  </si>
  <si>
    <t>COMMISSION To GTBANK PLC | DADA GLORY OLUWAFEYISAYO /000023230328211159002053042063</t>
  </si>
  <si>
    <t>VAT To GTBANK PLC | DADA GLORY OLUWAFEYISAYO /000023230328211159002053042063</t>
  </si>
  <si>
    <t>OUTWARD TRANSFER (N) To GTBANK PLC | DADA GLORY OLUWAFEYISAYO /000023230329100336002053085250</t>
  </si>
  <si>
    <t>COMMISSION To GTBANK PLC | DADA GLORY OLUWAFEYISAYO /000023230329100336002053085250</t>
  </si>
  <si>
    <t>VAT To GTBANK PLC | DADA GLORY OLUWAFEYISAYO /000023230329100336002053085250</t>
  </si>
  <si>
    <t>OUTWARD TRANSFER (N) To GTBANK PLC | ADEGOKE SEGUN BABATUNDE /000023230329102457002053087834</t>
  </si>
  <si>
    <t>COMMISSION To GTBANK PLC | ADEGOKE SEGUN BABATUNDE /000023230329102457002053087834</t>
  </si>
  <si>
    <t>VAT To GTBANK PLC | ADEGOKE SEGUN BABATUNDE /000023230329102457002053087834</t>
  </si>
  <si>
    <t>OUTWARD TRANSFER (N) To GUARANTY TRUST BANK PLC | OWOLABI CHARLES OLUWATOBI /000023230329104123002053089759</t>
  </si>
  <si>
    <t>COMMISSION To GUARANTY TRUST BANK PLC | OWOLABI CHARLES OLUWATOBI /000023230329104123002053089759</t>
  </si>
  <si>
    <t>VAT To GUARANTY TRUST BANK PLC | OWOLABI CHARLES OLUWATOBI /000023230329104123002053089759</t>
  </si>
  <si>
    <t>Page 222</t>
  </si>
  <si>
    <t>OUTWARD TRANSFER (N) To GUARANTY TRUST BANK PLC | OWOLABI CHARLES OLUWATOBI /000023230329104947002053090654</t>
  </si>
  <si>
    <t>COMMISSION To GUARANTY TRUST BANK PLC | OWOLABI CHARLES OLUWATOBI /000023230329104947002053090654</t>
  </si>
  <si>
    <t>VAT To GUARANTY TRUST BANK PLC | OWOLABI CHARLES OLUWATOBI /000023230329104947002053090654</t>
  </si>
  <si>
    <t>OUTWARD TRANSFER (N) To FIRST BANK OF NIGERIA PLC | ABISOYE SHUKURA YETUNDE Cement/000023230329110430002053092405</t>
  </si>
  <si>
    <t>COMMISSION To FIRST BANK OF NIGERIA PLC | ABISOYE SHUKURA YETUNDE Cement/000023230329110430002053092405</t>
  </si>
  <si>
    <t>VAT To FIRST BANK OF NIGERIA PLC | ABISOYE SHUKURA YETUNDE Cement/000023230329110430002053092405</t>
  </si>
  <si>
    <t>OUTWARD TRANSFER (N) To OPAY | suraj Adedayo musiliudeen /000023230329162726002053133375</t>
  </si>
  <si>
    <t>COMMISSION To OPAY | suraj Adedayo musiliudeen /000023230329162726002053133375</t>
  </si>
  <si>
    <t>VAT To OPAY | suraj Adedayo musiliudeen /000023230329162726002053133375</t>
  </si>
  <si>
    <t>OUTWARD TRANSFER (N) To POLARIS BANK | EMMANUEL OPEYEMI SURU /000023230329203912002053161396</t>
  </si>
  <si>
    <t>COMMISSION To POLARIS BANK | EMMANUEL OPEYEMI SURU /000023230329203912002053161396</t>
  </si>
  <si>
    <t>VAT To POLARIS BANK | EMMANUEL OPEYEMI SURU /000023230329203912002053161396</t>
  </si>
  <si>
    <t>OUTWARD TRANSFER (N) To GUARANTY TRUST BANK PLC | OWOLABI CHARLES OLUWATOBI /000023230329204009002053161476</t>
  </si>
  <si>
    <t>COMMISSION To GUARANTY TRUST BANK PLC | OWOLABI CHARLES OLUWATOBI /000023230329204009002053161476</t>
  </si>
  <si>
    <t>VAT To GUARANTY TRUST BANK PLC | OWOLABI CHARLES OLUWATOBI /000023230329204009002053161476</t>
  </si>
  <si>
    <t>OUTWARD TRANSFER (N) To STANBIC IBTC BANK | ABDULWASIU OLUWADAYO OLAGUNJU /000023230329204145002053161649</t>
  </si>
  <si>
    <t>COMMISSION To STANBIC IBTC BANK | ABDULWASIU OLUWADAYO OLAGUNJU /000023230329204145002053161649</t>
  </si>
  <si>
    <t>Page 223</t>
  </si>
  <si>
    <t>VAT To STANBIC IBTC BANK | ABDULWASIU OLUWADAYO OLAGUNJU /000023230329204145002053161649</t>
  </si>
  <si>
    <t>OUTWARD TRANSFER (N) To KEYSTONE BANK | OYELABI SAMUEL TEMITAYO /000023230329204800002053162206</t>
  </si>
  <si>
    <t>COMMISSION To KEYSTONE BANK | OYELABI SAMUEL TEMITAYO /000023230329204800002053162206</t>
  </si>
  <si>
    <t>VAT To KEYSTONE BANK | OYELABI SAMUEL TEMITAYO /000023230329204800002053162206</t>
  </si>
  <si>
    <t>30-Mar-2023</t>
  </si>
  <si>
    <t>INWARD TRANSFER (N) FROM ZENITH/ MESHACK OKWOMOSE OSAGIE-Part Payment for Pacific Court BLK 1/000015230330082653940557011986</t>
  </si>
  <si>
    <t>STAMP DUTY FROM ZENITH/ MESHACK OKWOMOSE OSAGIE-Part Payment for Pacific Court BLK 1/000015230330082653940557011986</t>
  </si>
  <si>
    <t>OUTWARD TRANSFER (N) To ECOBANK NIGERIA PLC | AJIBADE GBEMILEKE TUNDE baay agro/000023230330102908002053199187</t>
  </si>
  <si>
    <t>COMMISSION To ECOBANK NIGERIA PLC | AJIBADE GBEMILEKE TUNDE baay agro/000023230330102908002053199187</t>
  </si>
  <si>
    <t>VAT To ECOBANK NIGERIA PLC | AJIBADE GBEMILEKE TUNDE baay agro/000023230330102908002053199187</t>
  </si>
  <si>
    <t>OUTWARD TRANSFER (N) To GUARANTY TRUST BANK PLC | OWOLABI CHARLES OLUWATOBI domain hosting an security/000023230330103100002053199397</t>
  </si>
  <si>
    <t>COMMISSION To GUARANTY TRUST BANK PLC | OWOLABI CHARLES OLUWATOBI domain hosting an security/000023230330103100002053199397</t>
  </si>
  <si>
    <t>VAT To GUARANTY TRUST BANK PLC | OWOLABI CHARLES OLUWATOBI domain hosting an security/000023230330103100002053199397</t>
  </si>
  <si>
    <t>OUTWARD TRANSFER (N) To ACCESS BANK NIGERIA LTD | BOLANLE NGOZI CHRISTOPHER granite ans sand/000023230330103814002053200115</t>
  </si>
  <si>
    <t>COMMISSION To ACCESS BANK NIGERIA LTD | BOLANLE NGOZI CHRISTOPHER granite ans sand/000023230330103814002053200115</t>
  </si>
  <si>
    <t>VAT To ACCESS BANK NIGERIA LTD | BOLANLE NGOZI CHRISTOPHER granite ans sand/000023230330103814002053200115</t>
  </si>
  <si>
    <t>Page 224</t>
  </si>
  <si>
    <t>OUTWARD TRANSFER (N) To STANBIC IBTC BANK | ABDULWASIU OLUWADAYO OLAGUNJU mechanical works/000023230330104116002053200415</t>
  </si>
  <si>
    <t>COMMISSION To STANBIC IBTC BANK | ABDULWASIU OLUWADAYO OLAGUNJU mechanical works/000023230330104116002053200415</t>
  </si>
  <si>
    <t>VAT To STANBIC IBTC BANK | ABDULWASIU OLUWADAYO OLAGUNJU mechanical works/000023230330104116002053200415</t>
  </si>
  <si>
    <t>OUTWARD TRANSFER (N) To ACCESS BANK NIGERIA LTD | MOTUNRAYO OLANIRAN ADEBANJO /000023230330123756002053213153</t>
  </si>
  <si>
    <t>COMMISSION To ACCESS BANK NIGERIA LTD | MOTUNRAYO OLANIRAN ADEBANJO /000023230330123756002053213153</t>
  </si>
  <si>
    <t>VAT To ACCESS BANK NIGERIA LTD | MOTUNRAYO OLANIRAN ADEBANJO /000023230330123756002053213153</t>
  </si>
  <si>
    <t>OUTWARD TRANSFER (N) To GUARANTY TRUST BANK PLC | ADEGOKE OPEYEMI OMOLARA /000023230330123848002053213250</t>
  </si>
  <si>
    <t>COMMISSION To GUARANTY TRUST BANK PLC | ADEGOKE OPEYEMI OMOLARA /000023230330123848002053213250</t>
  </si>
  <si>
    <t>VAT To GUARANTY TRUST BANK PLC | ADEGOKE OPEYEMI OMOLARA /000023230330123848002053213250</t>
  </si>
  <si>
    <t>OUTWARD TRANSFER (N) To FIRST BANK OF NIGERIA | ADEWOLE ANDREW KOLAWOLE /000023230330124126002053213537</t>
  </si>
  <si>
    <t>COMMISSION To FIRST BANK OF NIGERIA | ADEWOLE ANDREW KOLAWOLE /000023230330124126002053213537</t>
  </si>
  <si>
    <t>VAT To FIRST BANK OF NIGERIA | ADEWOLE ANDREW KOLAWOLE /000023230330124126002053213537</t>
  </si>
  <si>
    <t>OUTWARD TRANSFER (N) To GTBANK PLC | ADEGOKE SEGUN BABATUNDE Salary/march/00002323033019113200205326 5659</t>
  </si>
  <si>
    <t>COMMISSION To GTBANK PLC | ADEGOKE SEGUN BABATUNDE Salary/march/00002323033019113200205326 5659</t>
  </si>
  <si>
    <t>VAT To GTBANK PLC | ADEGOKE SEGUN BABATUNDE Salary/march/00002323033019113200205326 5659</t>
  </si>
  <si>
    <t>Page 225</t>
  </si>
  <si>
    <t>OUTWARD TRANSFER (N) To GUARANTY TRUST BANK PLC | OWOLABI CHARLES OLUWATOBI Salary/march/00002323033019212800205326 6829</t>
  </si>
  <si>
    <t>COMMISSION To GUARANTY TRUST BANK PLC | OWOLABI CHARLES OLUWATOBI Salary/march/00002323033019212800205326 6829</t>
  </si>
  <si>
    <t>VAT To GUARANTY TRUST BANK PLC | OWOLABI CHARLES OLUWATOBI Salary/march/00002323033019212800205326 6829</t>
  </si>
  <si>
    <t>OUTWARD TRANSFER (N) To KEYSTONE BANK | FAWUNMI MODUPEOLA PEACE Salary/march/00002323033019233700205326 7107</t>
  </si>
  <si>
    <t>COMMISSION To KEYSTONE BANK | FAWUNMI MODUPEOLA PEACE Salary/march/00002323033019233700205326 7107</t>
  </si>
  <si>
    <t>VAT To KEYSTONE BANK | FAWUNMI MODUPEOLA PEACE Salary/march/00002323033019233700205326 7107</t>
  </si>
  <si>
    <t>OUTWARD TRANSFER (N) To ZENITH INTERNATIONAL BANK LTD | PRAISE AYODEJI AGUNLOYE Salary/march/00002323033019253000205326 7312</t>
  </si>
  <si>
    <t>COMMISSION To ZENITH INTERNATIONAL BANK LTD | PRAISE AYODEJI AGUNLOYE Salary/march/00002323033019253000205326 7312</t>
  </si>
  <si>
    <t>VAT To ZENITH INTERNATIONAL BANK LTD | PRAISE AYODEJI AGUNLOYE Salary/march/00002323033019253000205326 7312</t>
  </si>
  <si>
    <t>OUTWARD TRANSFER (N) To STANBIC IBTC BANK | MONSURU ADEWALE SANNI Salary/march/00002323033019310300205326 7953</t>
  </si>
  <si>
    <t>COMMISSION To STANBIC IBTC BANK | MONSURU ADEWALE SANNI Salary/march/00002323033019310300205326 7953</t>
  </si>
  <si>
    <t>VAT To STANBIC IBTC BANK | MONSURU ADEWALE SANNI Salary/march/00002323033019310300205326 7953</t>
  </si>
  <si>
    <t>OUTWARD TRANSFER (N) To KEYSTONE BANK | OYELABI SAMUEL TEMITAYO Salary/march/00002323033019383100205326 9041</t>
  </si>
  <si>
    <t>Page 226</t>
  </si>
  <si>
    <t>COMMISSION To KEYSTONE BANK | OYELABI SAMUEL TEMITAYO Salary/march/00002323033019383100205326 9041</t>
  </si>
  <si>
    <t>VAT To KEYSTONE BANK | OYELABI SAMUEL TEMITAYO Salary/march/00002323033019383100205326 9041</t>
  </si>
  <si>
    <t>OUTWARD TRANSFER (N) To GUARANTY TRUST BANK PLC | ADEGOKE OPEYEMI OMOLARA March/salary/00002323033019423100205326 9654</t>
  </si>
  <si>
    <t>COMMISSION To GUARANTY TRUST BANK PLC | ADEGOKE OPEYEMI OMOLARA March/salary/00002323033019423100205326 9654</t>
  </si>
  <si>
    <t>VAT To GUARANTY TRUST BANK PLC | ADEGOKE OPEYEMI OMOLARA March/salary/00002323033019423100205326 9654</t>
  </si>
  <si>
    <t>OUTWARD TRANSFER (N) To FIRST BANK OF NIGERIA PLC | OJUTALAYO GLORIA T Salary/march/00002323033019450000205326 9992</t>
  </si>
  <si>
    <t>COMMISSION To FIRST BANK OF NIGERIA PLC | OJUTALAYO GLORIA T Salary/march/00002323033019450000205326 9992</t>
  </si>
  <si>
    <t>VAT To FIRST BANK OF NIGERIA PLC | OJUTALAYO GLORIA T Salary/march/00002323033019450000205326 9992</t>
  </si>
  <si>
    <t>OUTWARD TRANSFER (N) To UNION BANK | OLAWOYIN OLUWASEUN Salary/000023230330194842002053270523</t>
  </si>
  <si>
    <t>COMMISSION To UNION BANK | OLAWOYIN OLUWASEUN Salary/000023230330194842002053270523</t>
  </si>
  <si>
    <t>VAT To UNION BANK | OLAWOYIN OLUWASEUN Salary/000023230330194842002053270523</t>
  </si>
  <si>
    <t>OUTWARD TRANSFER (N) To ZENITH INTERNATIONAL BANK LTD | SHOFOLABO DAMILARE AKANDE Salary/march/00002323033019514500205327 0979</t>
  </si>
  <si>
    <t>COMMISSION To ZENITH INTERNATIONAL BANK LTD | SHOFOLABO DAMILARE AKANDE Salary/march/00002323033019514500205327 0979</t>
  </si>
  <si>
    <t>VAT To ZENITH INTERNATIONAL BANK LTD | SHOFOLABO DAMILARE AKANDE Salary/march/00002323033019514500205327 0979</t>
  </si>
  <si>
    <t>Page 227</t>
  </si>
  <si>
    <t>OUTWARD TRANSFER (N) To ACCESS BANK | AFOLAYAN QUDUS KAREEM electrical/000023230330204247002053276654</t>
  </si>
  <si>
    <t>COMMISSION To ACCESS BANK | AFOLAYAN QUDUS KAREEM electrical/000023230330204247002053276654</t>
  </si>
  <si>
    <t>VAT To ACCESS BANK | AFOLAYAN QUDUS KAREEM electrical/000023230330204247002053276654</t>
  </si>
  <si>
    <t>OUTWARD TRANSFER (N) To ZENITH BANK | SILVER PLATES DEVELOPMENT LTD /000023230330212544002053280490</t>
  </si>
  <si>
    <t>COMMISSION To ZENITH BANK | SILVER PLATES DEVELOPMENT LTD /000023230330212544002053280490</t>
  </si>
  <si>
    <t>VAT To ZENITH BANK | SILVER PLATES DEVELOPMENT LTD /000023230330212544002053280490</t>
  </si>
  <si>
    <t>31-Mar-2023</t>
  </si>
  <si>
    <t>OUTWARD TRANSFER (N) To FIRST BANK OF NIGERIA PLC | AJIBOLA KEHINDE OLATUNJI salary/march/00002323033109125100205330 9379</t>
  </si>
  <si>
    <t>COMMISSION To FIRST BANK OF NIGERIA PLC | AJIBOLA KEHINDE OLATUNJI salary/march/00002323033109125100205330 9379</t>
  </si>
  <si>
    <t>VAT To FIRST BANK OF NIGERIA PLC | AJIBOLA KEHINDE OLATUNJI salary/march/00002323033109125100205330 9379</t>
  </si>
  <si>
    <t>OUTWARD TRANSFER (N) To ECOBANK | SEBILI TOYYIBAH /000023230331172644002053379577</t>
  </si>
  <si>
    <t>COMMISSION To ECOBANK | SEBILI TOYYIBAH /000023230331172644002053379577</t>
  </si>
  <si>
    <t>VAT To ECOBANK | SEBILI TOYYIBAH /000023230331172644002053379577</t>
  </si>
  <si>
    <t>OUTWARD TRANSFER (N) To GTBANK PLC | ADEGOKE SEGUN BABATUNDE holidays/000023230331213821002053410368</t>
  </si>
  <si>
    <t>COMMISSION To GTBANK PLC | ADEGOKE SEGUN BABATUNDE holidays/000023230331213821002053410368</t>
  </si>
  <si>
    <t>VAT To GTBANK PLC | ADEGOKE SEGUN BABATUNDE holidays/000023230331213821002053410368</t>
  </si>
  <si>
    <t>MISC. SMS ALERT CHARGE for 1st - 31stMAR 2023</t>
  </si>
  <si>
    <t>LOYALTY REWARD "Loyalty Reward - March</t>
  </si>
  <si>
    <t>Page 228</t>
  </si>
  <si>
    <t>03-Apr-2023</t>
  </si>
  <si>
    <t>OUTWARD TRANSFER (N) To ACCESS BANK | BELLO TAIWO OLAMILEKAN /000023230401065748002053434206</t>
  </si>
  <si>
    <t>COMMISSION To ACCESS BANK | BELLO TAIWO OLAMILEKAN /000023230401065748002053434206</t>
  </si>
  <si>
    <t>VAT To ACCESS BANK | BELLO TAIWO OLAMILEKAN /000023230401065748002053434206</t>
  </si>
  <si>
    <t>OUTWARD TRANSFER (N) To KEYSTONE BANK | OYELABI SAMUEL TEMITAYO /000023230401093639002053445990</t>
  </si>
  <si>
    <t>COMMISSION To KEYSTONE BANK | OYELABI SAMUEL TEMITAYO /000023230401093639002053445990</t>
  </si>
  <si>
    <t>VAT To KEYSTONE BANK | OYELABI SAMUEL TEMITAYO /000023230401093639002053445990</t>
  </si>
  <si>
    <t>OUTWARD TRANSFER (N) To PAGA | Lemonade Technology Limited - Glory Dada /000023230401103010002053452473</t>
  </si>
  <si>
    <t>COMMISSION To PAGA | Lemonade Technology Limited - Glory Dada /000023230401103010002053452473</t>
  </si>
  <si>
    <t>VAT To PAGA | Lemonade Technology Limited - Glory Dada /000023230401103010002053452473</t>
  </si>
  <si>
    <t>INWARD TRANSFER (N) FROM FBN/ BAAY DEGOK NIG LTD- CIB:CASH/0000162304012006470000109956 55</t>
  </si>
  <si>
    <t>STAMP DUTY FROM FBN/ BAAY DEGOK NIG LTD- CIB:CASH/0000162304012006470000109956 55</t>
  </si>
  <si>
    <t>OUTWARD TRANSFER (N) To GUARANTY TRUST BANK PLC | OGUNDAIRO MOSES OLUGBENGA harvest/000023230401200824002053527219</t>
  </si>
  <si>
    <t>COMMISSION To GUARANTY TRUST BANK PLC | OGUNDAIRO MOSES OLUGBENGA harvest/000023230401200824002053527219</t>
  </si>
  <si>
    <t>VAT To GUARANTY TRUST BANK PLC | OGUNDAIRO MOSES OLUGBENGA harvest/000023230401200824002053527219</t>
  </si>
  <si>
    <t>02-Apr-2023</t>
  </si>
  <si>
    <t>NIPS DIRECT DEBIT BAAY PROJECTS LTD- CYB546 RC274764 RC274764/746/0000381 _ _ 238/999999230402095653762041749004</t>
  </si>
  <si>
    <t>OUTWARD TRANSFER (N) To FIRST CITY MONUMENT BANK | OSUNLAJA ADEKUNLE SAFIRIYU Initial deposit for payment of land in omu ketu epe/000023230402150311002053594294</t>
  </si>
  <si>
    <t>Page 229</t>
  </si>
  <si>
    <t>COMMISSION To FIRST CITY MONUMENT BANK | OSUNLAJA ADEKUNLE SAFIRIYU Initial deposit for payment of land in omu ketu epe/000023230402150311002053594294</t>
  </si>
  <si>
    <t>VAT To FIRST CITY MONUMENT BANK | OSUNLAJA ADEKUNLE SAFIRIYU Initial deposit for payment of land in omu ketu epe/000023230402150311002053594294</t>
  </si>
  <si>
    <t>OUTWARD TRANSFER (N) To MONIEPOINT MICROFINANCE BANK | Lucas Hotel and Bar /000023230402152244002053595889</t>
  </si>
  <si>
    <t>COMMISSION To MONIEPOINT MICROFINANCE BANK | Lucas Hotel and Bar /000023230402152244002053595889</t>
  </si>
  <si>
    <t>VAT To MONIEPOINT MICROFINANCE BANK | Lucas Hotel and Bar /000023230402152244002053595889</t>
  </si>
  <si>
    <t>OUTWARD TRANSFER (N) To GUARANTY TRUST BANK PLC | OWOLABI CHARLES OLUWATOBI /000023230402153154002053596686</t>
  </si>
  <si>
    <t>COMMISSION To GUARANTY TRUST BANK PLC | OWOLABI CHARLES OLUWATOBI /000023230402153154002053596686</t>
  </si>
  <si>
    <t>VAT To GUARANTY TRUST BANK PLC | OWOLABI CHARLES OLUWATOBI /000023230402153154002053596686</t>
  </si>
  <si>
    <t>OUTWARD TRANSFER (N) To GTBANK PLC | ADENUGA OLUWAGBENGA SODIQ /000023230402154017002053597544</t>
  </si>
  <si>
    <t>COMMISSION To GTBANK PLC | ADENUGA OLUWAGBENGA SODIQ /000023230402154017002053597544</t>
  </si>
  <si>
    <t>VAT To GTBANK PLC | ADENUGA OLUWAGBENGA SODIQ /000023230402154017002053597544</t>
  </si>
  <si>
    <t>OUTWARD TRANSFER (N) To GTBANK PLC | ROSANWO MUKAILA /000023230402155409002053598623</t>
  </si>
  <si>
    <t>COMMISSION To GTBANK PLC | ROSANWO MUKAILA /000023230402155409002053598623</t>
  </si>
  <si>
    <t>VAT To GTBANK PLC | ROSANWO MUKAILA /000023230402155409002053598623</t>
  </si>
  <si>
    <t>OUTWARD TRANSFER (N) To GTBANK PLC | BAKARE KEHINDE JAMIU /000023230402155938002053599094</t>
  </si>
  <si>
    <t>COMMISSION To GTBANK PLC | BAKARE KEHINDE JAMIU /000023230402155938002053599094</t>
  </si>
  <si>
    <t>Page 230</t>
  </si>
  <si>
    <t>VAT To GTBANK PLC | BAKARE KEHINDE JAMIU /000023230402155938002053599094</t>
  </si>
  <si>
    <t>OUTWARD TRANSFER (N) To FIRST BANK OF NIGERIA PLC | OYELABI TEMITAYO SAMUEL Casting of raft/000023230402161350002053600147</t>
  </si>
  <si>
    <t>COMMISSION To FIRST BANK OF NIGERIA PLC | OYELABI TEMITAYO SAMUEL Casting of raft/000023230402161350002053600147</t>
  </si>
  <si>
    <t>VAT To FIRST BANK OF NIGERIA PLC | OYELABI TEMITAYO SAMUEL Casting of raft/000023230402161350002053600147</t>
  </si>
  <si>
    <t>OUTWARD TRANSFER (N) To ZENITH BANK | MOHAMMED BABADOKO /000023230403021124002053641324</t>
  </si>
  <si>
    <t>COMMISSION To ZENITH BANK | MOHAMMED BABADOKO /000023230403021124002053641324</t>
  </si>
  <si>
    <t>VAT To ZENITH BANK | MOHAMMED BABADOKO /000023230403021124002053641324</t>
  </si>
  <si>
    <t>INWARD TRANSFER (N) FROM GTBANK/ ADEGOKE SEGUN BABATUNDE-via GTWORLD/00001323040314192400009337 9673</t>
  </si>
  <si>
    <t>STAMP DUTY FROM GTBANK/ ADEGOKE SEGUN BABATUNDE-via GTWORLD/00001323040314192400009337 9673</t>
  </si>
  <si>
    <t>OUTWARD TRANSFER (N) To VFD MFB | LASGIDI BUKA ENTERPRISES /1 /000023230404004225002053759464</t>
  </si>
  <si>
    <t>COMMISSION To VFD MFB | LASGIDI BUKA ENTERPRISES /1 /000023230404004225002053759464</t>
  </si>
  <si>
    <t>VAT To VFD MFB | LASGIDI BUKA ENTERPRISES /1 /000023230404004225002053759464</t>
  </si>
  <si>
    <t>INWARD TRANSFER (N) FROM GTBANK/ ADEGOKE SEGUN BABATUNDE-via GTWORLD/00001323040409040200009550 8232</t>
  </si>
  <si>
    <t>STAMP DUTY FROM GTBANK/ ADEGOKE SEGUN BABATUNDE-via GTWORLD/00001323040409040200009550 8232</t>
  </si>
  <si>
    <t>OUTWARD TRANSFER (N) To FIRST BANK OF NIGERIA PLC | BAAY DEGOK NIG LTD cash/000023230404125729002053809186</t>
  </si>
  <si>
    <t>COMMISSION To FIRST BANK OF NIGERIA PLC | BAAY DEGOK NIG LTD cash/000023230404125729002053809186</t>
  </si>
  <si>
    <t>Page 231</t>
  </si>
  <si>
    <t>VAT To FIRST BANK OF NIGERIA PLC | BAAY DEGOK NIG LTD cash/000023230404125729002053809186</t>
  </si>
  <si>
    <t>INWARD TRANSFER (N) FROM ZENITH/ SURBPOLITAN MICROFINANCE BANK LTD-LD PART PAYMENT IFO BAAY PROJECTS/000015230406183329188964006 986</t>
  </si>
  <si>
    <t>STAMP DUTY FROM ZENITH/ SURBPOLITAN MICROFINANCE BANK LTD-LD PART PAYMENT IFO BAAY PROJECTS/000015230406183329188964006 986</t>
  </si>
  <si>
    <t>09-Apr-2023</t>
  </si>
  <si>
    <t>OUTWARD TRANSFER (N) To OPAY | Akeeb Adekilekun Abdusalam /000023230409074840002054336526</t>
  </si>
  <si>
    <t>COMMISSION To OPAY | Akeeb Adekilekun Abdusalam /000023230409074840002054336526</t>
  </si>
  <si>
    <t>VAT To OPAY | Akeeb Adekilekun Abdusalam /000023230409074840002054336526</t>
  </si>
  <si>
    <t>OUTWARD TRANSFER (N) To ACCESS BANK | OLUGBOYE OLUWAJUWONL /000023230409084126002054338852</t>
  </si>
  <si>
    <t>COMMISSION To ACCESS BANK | OLUGBOYE OLUWAJUWONL /000023230409084126002054338852</t>
  </si>
  <si>
    <t>VAT To ACCESS BANK | OLUGBOYE OLUWAJUWONL /000023230409084126002054338852</t>
  </si>
  <si>
    <t>OUTWARD TRANSFER (N) To SPARKLE | ADEGOKE SEGUN /000023230409091652002054340573</t>
  </si>
  <si>
    <t>COMMISSION To SPARKLE | ADEGOKE SEGUN /000023230409091652002054340573</t>
  </si>
  <si>
    <t>VAT To SPARKLE | ADEGOKE SEGUN /000023230409091652002054340573</t>
  </si>
  <si>
    <t>OUTWARD TRANSFER (N) To MONIEPOINT MICROFINANCE BANK | Vanguard Pharmacy oke ilewo /000023230409093059002054341463</t>
  </si>
  <si>
    <t>COMMISSION To MONIEPOINT MICROFINANCE BANK | Vanguard Pharmacy oke ilewo /000023230409093059002054341463</t>
  </si>
  <si>
    <t>VAT To MONIEPOINT MICROFINANCE BANK | Vanguard Pharmacy oke ilewo /000023230409093059002054341463</t>
  </si>
  <si>
    <t>OUTWARD TRANSFER (N) To OPAY | ADEDAYO EMMANUEL JOSEPH /000023230409210731002054410495</t>
  </si>
  <si>
    <t>COMMISSION To OPAY | ADEDAYO EMMANUEL JOSEPH /000023230409210731002054410495</t>
  </si>
  <si>
    <t>Page 232</t>
  </si>
  <si>
    <t>VAT To OPAY | ADEDAYO EMMANUEL JOSEPH /000023230409210731002054410495</t>
  </si>
  <si>
    <t>OUTWARD TRANSFER (N) To GTBANK PLC | ADEGOKE SEGUN BABATUNDE /000023230411144121002054669091</t>
  </si>
  <si>
    <t>COMMISSION To GTBANK PLC | ADEGOKE SEGUN BABATUNDE /000023230411144121002054669091</t>
  </si>
  <si>
    <t>VAT To GTBANK PLC | ADEGOKE SEGUN BABATUNDE /000023230411144121002054669091</t>
  </si>
  <si>
    <t>OUTWARD TRANSFER (N) To FIRST BANK OF NIGERIA | ADEYINKA ADEKUNLE TOYIN /000023230411150305002054671598</t>
  </si>
  <si>
    <t>COMMISSION To FIRST BANK OF NIGERIA | ADEYINKA ADEKUNLE TOYIN /000023230411150305002054671598</t>
  </si>
  <si>
    <t>VAT To FIRST BANK OF NIGERIA | ADEYINKA ADEKUNLE TOYIN /000023230411150305002054671598</t>
  </si>
  <si>
    <t>OUTWARD TRANSFER (N) To ACCESS BANK | THANKGOD OGUCHE Reinforcement/0000232304111510330020546 72468</t>
  </si>
  <si>
    <t>COMMISSION To ACCESS BANK | THANKGOD OGUCHE Reinforcement/0000232304111510330020546 72468</t>
  </si>
  <si>
    <t>VAT To ACCESS BANK | THANKGOD OGUCHE Reinforcement/0000232304111510330020546 72468</t>
  </si>
  <si>
    <t>OUTWARD TRANSFER (N) To GTBANK PLC | ADEGOKE SEGUN BABATUNDE /000023230411163124002054685999</t>
  </si>
  <si>
    <t>COMMISSION To GTBANK PLC | ADEGOKE SEGUN BABATUNDE /000023230411163124002054685999</t>
  </si>
  <si>
    <t>VAT To GTBANK PLC | ADEGOKE SEGUN BABATUNDE /000023230411163124002054685999</t>
  </si>
  <si>
    <t>OUTWARD TRANSFER (N) To ZENITH BANK | DEBRAND FABRICS Cloth/000023230411163221002054686167</t>
  </si>
  <si>
    <t>COMMISSION To ZENITH BANK | DEBRAND FABRICS Cloth/000023230411163221002054686167</t>
  </si>
  <si>
    <t>VAT To ZENITH BANK | DEBRAND FABRICS Cloth/000023230411163221002054686167</t>
  </si>
  <si>
    <t>OUTWARD TRANSFER (N) To GUARANTY TRUST BANK PLC | ADEGOKE OPEYEMI OMOLARA Electricity/00002323041119015600205470639 4</t>
  </si>
  <si>
    <t>Page 233</t>
  </si>
  <si>
    <t>COMMISSION To GUARANTY TRUST BANK PLC | ADEGOKE OPEYEMI OMOLARA Electricity/00002323041119015600205470639 4</t>
  </si>
  <si>
    <t>VAT To GUARANTY TRUST BANK PLC | ADEGOKE OPEYEMI OMOLARA Electricity/00002323041119015600205470639 4</t>
  </si>
  <si>
    <t>OUTWARD TRANSFER (N) To STANBIC IBTC BANK | OLALEKAN TOHEEB /000023230411200652002054712384</t>
  </si>
  <si>
    <t>COMMISSION To STANBIC IBTC BANK | OLALEKAN TOHEEB /000023230411200652002054712384</t>
  </si>
  <si>
    <t>VAT To STANBIC IBTC BANK | OLALEKAN TOHEEB /000023230411200652002054712384</t>
  </si>
  <si>
    <t>OUTWARD TRANSFER (N) To GUARANTY TRUST BANK PLC | OWOLABI CHARLES OLUWATOBI billboard/000023230412074750002054735070</t>
  </si>
  <si>
    <t>COMMISSION To GUARANTY TRUST BANK PLC | OWOLABI CHARLES OLUWATOBI billboard/000023230412074750002054735070</t>
  </si>
  <si>
    <t>VAT To GUARANTY TRUST BANK PLC | OWOLABI CHARLES OLUWATOBI billboard/000023230412074750002054735070</t>
  </si>
  <si>
    <t>OUTWARD TRANSFER (N) To GTBANK PLC | KB USHIE ENTERPRISES /000023230412090316002054741320</t>
  </si>
  <si>
    <t>COMMISSION To GTBANK PLC | KB USHIE ENTERPRISES /000023230412090316002054741320</t>
  </si>
  <si>
    <t>VAT To GTBANK PLC | KB USHIE ENTERPRISES /000023230412090316002054741320</t>
  </si>
  <si>
    <t>OUTWARD TRANSFER (N) To FIRST CITY MONUMENT BANK | OSUNLAJA ADEKUNLE SAFIRIYU Green city/000023230412184629002054813734</t>
  </si>
  <si>
    <t>COMMISSION To FIRST CITY MONUMENT BANK | OSUNLAJA ADEKUNLE SAFIRIYU Green city/000023230412184629002054813734</t>
  </si>
  <si>
    <t>VAT To FIRST CITY MONUMENT BANK | OSUNLAJA ADEKUNLE SAFIRIYU Green city/000023230412184629002054813734</t>
  </si>
  <si>
    <t>OUTWARD TRANSFER (N) To PAGA | Lemonade Technology Limited - Glory Dada /000023230412221843002054831399</t>
  </si>
  <si>
    <t>COMMISSION To PAGA | Lemonade Technology Limited - Glory Dada /000023230412221843002054831399</t>
  </si>
  <si>
    <t>Page 234</t>
  </si>
  <si>
    <t>VAT To PAGA | Lemonade Technology Limited - Glory Dada /000023230412221843002054831399</t>
  </si>
  <si>
    <t>REVERSAL OF ENTRY 000023230411151033002054672468:ToACCE SSBANK| THANKGODOGUCHEReinforcement/000 02323041115103</t>
  </si>
  <si>
    <t>13-Apr-2023</t>
  </si>
  <si>
    <t>OUTWARD TRANSFER (N) To ACCESS BANK | THANKGOD OGUCHE /000023230413081944002054853826</t>
  </si>
  <si>
    <t>COMMISSION To ACCESS BANK | THANKGOD OGUCHE /000023230413081944002054853826</t>
  </si>
  <si>
    <t>VAT To ACCESS BANK | THANKGOD OGUCHE /000023230413081944002054853826</t>
  </si>
  <si>
    <t>OUTWARD TRANSFER (N) To ECOBANK NIGERIA PLC | AJIBADE GBEMILEKE TUNDE /000023230413082312002054854094</t>
  </si>
  <si>
    <t>COMMISSION To ECOBANK NIGERIA PLC | AJIBADE GBEMILEKE TUNDE /000023230413082312002054854094</t>
  </si>
  <si>
    <t>VAT To ECOBANK NIGERIA PLC | AJIBADE GBEMILEKE TUNDE /000023230413082312002054854094</t>
  </si>
  <si>
    <t>INTERNET BANKING TRANSFER ONLINE TRF FROM SURBPOLITAN MFB LIMITED TO BAAY PROJECTS LTD BALANCE OF LD IFO BAAY PROJECTS LTD 20230412162530116</t>
  </si>
  <si>
    <t>OUTWARD TRANSFER (N) To GUARANTY TRUST BANK PLC | FAWUNMI PEACE MODUPEOLA fuel and card/000023230413101927002054865308</t>
  </si>
  <si>
    <t>COMMISSION To GUARANTY TRUST BANK PLC | FAWUNMI PEACE MODUPEOLA fuel and card/000023230413101927002054865308</t>
  </si>
  <si>
    <t>VAT To GUARANTY TRUST BANK PLC | FAWUNMI PEACE MODUPEOLA fuel and card/000023230413101927002054865308</t>
  </si>
  <si>
    <t>OUTWARD TRANSFER (N) To GUARANTY TRUST BANK PLC | ADEGOKE OPEYEMI OMOLARA VAT/000023230413102046002054865423</t>
  </si>
  <si>
    <t>COMMISSION To GUARANTY TRUST BANK PLC | ADEGOKE OPEYEMI OMOLARA VAT/000023230413102046002054865423</t>
  </si>
  <si>
    <t>Page 235</t>
  </si>
  <si>
    <t>VAT To GUARANTY TRUST BANK PLC | ADEGOKE OPEYEMI OMOLARA VAT/000023230413102046002054865423</t>
  </si>
  <si>
    <t>OUTWARD TRANSFER (N) To GTBANK PLC | ARIYO ABOSEDE ELIZABETH giveaway/000023230413102302002054865706</t>
  </si>
  <si>
    <t>COMMISSION To GTBANK PLC | ARIYO ABOSEDE ELIZABETH giveaway/000023230413102302002054865706</t>
  </si>
  <si>
    <t>VAT To GTBANK PLC | ARIYO ABOSEDE ELIZABETH giveaway/000023230413102302002054865706</t>
  </si>
  <si>
    <t>OUTWARD TRANSFER (N) To UNITED BANK FOR AFRICA | EROMOSELE KENNETH /000023230413143043002054900448</t>
  </si>
  <si>
    <t>COMMISSION To UNITED BANK FOR AFRICA | EROMOSELE KENNETH /000023230413143043002054900448</t>
  </si>
  <si>
    <t>VAT To UNITED BANK FOR AFRICA | EROMOSELE KENNETH /000023230413143043002054900448</t>
  </si>
  <si>
    <t>OUTWARD TRANSFER (N) To GTBANK PLC | BAKARE KEHINDE JAMIU /000023230413143357002054900845</t>
  </si>
  <si>
    <t>COMMISSION To GTBANK PLC | BAKARE KEHINDE JAMIU /000023230413143357002054900845</t>
  </si>
  <si>
    <t>VAT To GTBANK PLC | BAKARE KEHINDE JAMIU /000023230413143357002054900845</t>
  </si>
  <si>
    <t>OUTWARD TRANSFER (N) To GUARANTY TRUST BANK PLC | ADEGOKE OPEYEMI OMOLARA /000023230413155451002054912911</t>
  </si>
  <si>
    <t>COMMISSION To GUARANTY TRUST BANK PLC | ADEGOKE OPEYEMI OMOLARA /000023230413155451002054912911</t>
  </si>
  <si>
    <t>VAT To GUARANTY TRUST BANK PLC | ADEGOKE OPEYEMI OMOLARA /000023230413155451002054912911</t>
  </si>
  <si>
    <t>14-Apr-2023</t>
  </si>
  <si>
    <t>OUTWARD TRANSFER (N) To ZENITH BANK | GRACIAS HOTELS SUITES LIMITED /000023230414084207002054988171</t>
  </si>
  <si>
    <t>COMMISSION To ZENITH BANK | GRACIAS HOTELS SUITES LIMITED /000023230414084207002054988171</t>
  </si>
  <si>
    <t>VAT To ZENITH BANK | GRACIAS HOTELS SUITES LIMITED /000023230414084207002054988171</t>
  </si>
  <si>
    <t>OUTWARD TRANSFER (N) To UNITED BANK FOR AFRICA | AYANSIJI JOHN Baay agro/000023230414133529002055029017</t>
  </si>
  <si>
    <t>Page 236</t>
  </si>
  <si>
    <t>COMMISSION To UNITED BANK FOR AFRICA | AYANSIJI JOHN Baay agro/000023230414133529002055029017</t>
  </si>
  <si>
    <t>VAT To UNITED BANK FOR AFRICA | AYANSIJI JOHN Baay agro/000023230414133529002055029017</t>
  </si>
  <si>
    <t>OUTWARD TRANSFER (N) To ECOBANK NIGERIA PLC | AJIBADE GBEMILEKE TUNDE /000023230414161916002055057305</t>
  </si>
  <si>
    <t>COMMISSION To ECOBANK NIGERIA PLC | AJIBADE GBEMILEKE TUNDE /000023230414161916002055057305</t>
  </si>
  <si>
    <t>VAT To ECOBANK NIGERIA PLC | AJIBADE GBEMILEKE TUNDE /000023230414161916002055057305</t>
  </si>
  <si>
    <t>OUTWARD TRANSFER (N) To KEYSTONE BANK | OYELABI SAMUEL TEMITAYO Casting/000023230414173145002055074326</t>
  </si>
  <si>
    <t>COMMISSION To KEYSTONE BANK | OYELABI SAMUEL TEMITAYO Casting/000023230414173145002055074326</t>
  </si>
  <si>
    <t>VAT To KEYSTONE BANK | OYELABI SAMUEL TEMITAYO Casting/000023230414173145002055074326</t>
  </si>
  <si>
    <t>OUTWARD TRANSFER (N) To GTBANK PLC | ADEGOKE SEGUN BABATUNDE /000023230414231138002055118195</t>
  </si>
  <si>
    <t>COMMISSION To GTBANK PLC | ADEGOKE SEGUN BABATUNDE /000023230414231138002055118195</t>
  </si>
  <si>
    <t>VAT To GTBANK PLC | ADEGOKE SEGUN BABATUNDE /000023230414231138002055118195</t>
  </si>
  <si>
    <t>OUTWARD TRANSFER (N) To VFD MFB | Blackbell 48 /000023230414231514002055118409</t>
  </si>
  <si>
    <t>COMMISSION To VFD MFB | Blackbell 48 /000023230414231514002055118409</t>
  </si>
  <si>
    <t>VAT To VFD MFB | Blackbell 48 /000023230414231514002055118409</t>
  </si>
  <si>
    <t>OUTWARD TRANSFER (N) To ZENITH BANK | SULKAB VENTURES /000023230414231710002055118505</t>
  </si>
  <si>
    <t>COMMISSION To ZENITH BANK | SULKAB VENTURES /000023230414231710002055118505</t>
  </si>
  <si>
    <t>VAT To ZENITH BANK | SULKAB VENTURES /000023230414231710002055118505</t>
  </si>
  <si>
    <t>15-Apr-2023</t>
  </si>
  <si>
    <t>OUTWARD TRANSFER (N) To WEMA BANK | FISAYO OREOLUWA FARINTO /000023230415112552002055173822</t>
  </si>
  <si>
    <t>Page 237</t>
  </si>
  <si>
    <t>COMMISSION To WEMA BANK | FISAYO OREOLUWA FARINTO /000023230415112552002055173822</t>
  </si>
  <si>
    <t>VAT To WEMA BANK | FISAYO OREOLUWA FARINTO /000023230415112552002055173822</t>
  </si>
  <si>
    <t>OUTWARD TRANSFER (N) To STERLING BANK | SILIFAT ABIODUN AKANBI /000023230415183123002055214867</t>
  </si>
  <si>
    <t>COMMISSION To STERLING BANK | SILIFAT ABIODUN AKANBI /000023230415183123002055214867</t>
  </si>
  <si>
    <t>VAT To STERLING BANK | SILIFAT ABIODUN AKANBI /000023230415183123002055214867</t>
  </si>
  <si>
    <t>OUTWARD TRANSFER (N) To FIRST CITY MONUMENT BANK | OLAKOJO KOLAWOLE ADEBOWALE /000023230415194308002055221604</t>
  </si>
  <si>
    <t>COMMISSION To FIRST CITY MONUMENT BANK | OLAKOJO KOLAWOLE ADEBOWALE /000023230415194308002055221604</t>
  </si>
  <si>
    <t>VAT To FIRST CITY MONUMENT BANK | OLAKOJO KOLAWOLE ADEBOWALE /000023230415194308002055221604</t>
  </si>
  <si>
    <t>OUTWARD TRANSFER (N) To GUARANTY TRUST BANK PLC | OWOLABI CHARLES OLUWATOBI /000023230415213201002055231246</t>
  </si>
  <si>
    <t>COMMISSION To GUARANTY TRUST BANK PLC | OWOLABI CHARLES OLUWATOBI /000023230415213201002055231246</t>
  </si>
  <si>
    <t>VAT To GUARANTY TRUST BANK PLC | OWOLABI CHARLES OLUWATOBI /000023230415213201002055231246</t>
  </si>
  <si>
    <t>16-Apr-2023</t>
  </si>
  <si>
    <t>OUTWARD TRANSFER (N) To FIRST BANK OF NIGERIA PLC | IBIKUNLE AKEEM OLAWALE part payment/000023230416142356002055265639</t>
  </si>
  <si>
    <t>COMMISSION To FIRST BANK OF NIGERIA PLC | IBIKUNLE AKEEM OLAWALE part payment/000023230416142356002055265639</t>
  </si>
  <si>
    <t>VAT To FIRST BANK OF NIGERIA PLC | IBIKUNLE AKEEM OLAWALE part payment/000023230416142356002055265639</t>
  </si>
  <si>
    <t>OUTWARD TRANSFER (N) To FIRST BANK OF NIGERIA | TOMEGA DIDIE KOKOU /000023230416142550002055265768</t>
  </si>
  <si>
    <t>COMMISSION To FIRST BANK OF NIGERIA | TOMEGA DIDIE KOKOU /000023230416142550002055265768</t>
  </si>
  <si>
    <t>Page 238</t>
  </si>
  <si>
    <t>VAT To FIRST BANK OF NIGERIA | TOMEGA DIDIE KOKOU /000023230416142550002055265768</t>
  </si>
  <si>
    <t>OUTWARD TRANSFER (N) To FIRST BANK OF NIGERIA PLC | IBIKUNLE AKEEM OLAWALE /000023230416143353002055266322</t>
  </si>
  <si>
    <t>COMMISSION To FIRST BANK OF NIGERIA PLC | IBIKUNLE AKEEM OLAWALE /000023230416143353002055266322</t>
  </si>
  <si>
    <t>VAT To FIRST BANK OF NIGERIA PLC | IBIKUNLE AKEEM OLAWALE /000023230416143353002055266322</t>
  </si>
  <si>
    <t>OUTWARD TRANSFER (N) To OPAY | TAIWO SUNDAY ADEKUNLE plumbing/000023230416144135002055266847</t>
  </si>
  <si>
    <t>COMMISSION To OPAY | TAIWO SUNDAY ADEKUNLE plumbing/000023230416144135002055266847</t>
  </si>
  <si>
    <t>VAT To OPAY | TAIWO SUNDAY ADEKUNLE plumbing/000023230416144135002055266847</t>
  </si>
  <si>
    <t>OUTWARD TRANSFER (N) To ZENITH INTERNATIONAL BANK LTD | BUSAYO MOSES OLANREWAJU reinforcement/00002323041614570100205526 7944</t>
  </si>
  <si>
    <t>COMMISSION To ZENITH INTERNATIONAL BANK LTD | BUSAYO MOSES OLANREWAJU reinforcement/00002323041614570100205526 7944</t>
  </si>
  <si>
    <t>VAT To ZENITH INTERNATIONAL BANK LTD | BUSAYO MOSES OLANREWAJU reinforcement/00002323041614570100205526 7944</t>
  </si>
  <si>
    <t>OUTWARD TRANSFER (N) To GTBANK PLC | AREO OLUSOLA MICHAEL /000023230416145943002055268214</t>
  </si>
  <si>
    <t>COMMISSION To GTBANK PLC | AREO OLUSOLA MICHAEL /000023230416145943002055268214</t>
  </si>
  <si>
    <t>VAT To GTBANK PLC | AREO OLUSOLA MICHAEL /000023230416145943002055268214</t>
  </si>
  <si>
    <t>OUTWARD TRANSFER (N) To ACCESS BANK | GLORY OLUWAFEYISAYO DADA /000023230416150142002055268378</t>
  </si>
  <si>
    <t>COMMISSION To ACCESS BANK | GLORY OLUWAFEYISAYO DADA /000023230416150142002055268378</t>
  </si>
  <si>
    <t>VAT To ACCESS BANK | GLORY OLUWAFEYISAYO DADA /000023230416150142002055268378</t>
  </si>
  <si>
    <t>Page 239</t>
  </si>
  <si>
    <t>OUTWARD TRANSFER (N) To ACCESS BANK | OLALEKAN JOSEPH ADEWOLE /000023230416151314002055269240</t>
  </si>
  <si>
    <t>COMMISSION To ACCESS BANK | OLALEKAN JOSEPH ADEWOLE /000023230416151314002055269240</t>
  </si>
  <si>
    <t>VAT To ACCESS BANK | OLALEKAN JOSEPH ADEWOLE /000023230416151314002055269240</t>
  </si>
  <si>
    <t>OUTWARD TRANSFER (N) To GTBANK PLC | ENITAN OMOLARA MORENKEJI Wood/000023230416151831002055269558</t>
  </si>
  <si>
    <t>COMMISSION To GTBANK PLC | ENITAN OMOLARA MORENKEJI Wood/000023230416151831002055269558</t>
  </si>
  <si>
    <t>VAT To GTBANK PLC | ENITAN OMOLARA MORENKEJI Wood/000023230416151831002055269558</t>
  </si>
  <si>
    <t>OUTWARD TRANSFER (N) To GUARANTY TRUST BANK PLC | ADEGOKE OPEYEMI OMOLARA /000023230416155022002055271610</t>
  </si>
  <si>
    <t>COMMISSION To GUARANTY TRUST BANK PLC | ADEGOKE OPEYEMI OMOLARA /000023230416155022002055271610</t>
  </si>
  <si>
    <t>VAT To GUARANTY TRUST BANK PLC | ADEGOKE OPEYEMI OMOLARA /000023230416155022002055271610</t>
  </si>
  <si>
    <t>OUTWARD TRANSFER (N) To WEMA BANK | WASHYARDLAUND/ALLEN BT ACCT /000023230416161347002055273176</t>
  </si>
  <si>
    <t>COMMISSION To WEMA BANK | WASHYARDLAUND/ALLEN BT ACCT /000023230416161347002055273176</t>
  </si>
  <si>
    <t>VAT To WEMA BANK | WASHYARDLAUND/ALLEN BT ACCT /000023230416161347002055273176</t>
  </si>
  <si>
    <t>OUTWARD TRANSFER (N) To OPAY | JUSTICE OMENAHU ROBERT /000023230416175630002055280623</t>
  </si>
  <si>
    <t>COMMISSION To OPAY | JUSTICE OMENAHU ROBERT /000023230416175630002055280623</t>
  </si>
  <si>
    <t>VAT To OPAY | JUSTICE OMENAHU ROBERT /000023230416175630002055280623</t>
  </si>
  <si>
    <t>INWARD TRANSFER (N) FROM GTBANK/ BRANCO OLUWAMODUPE MARY-via GTWORLD From Juwon/000013230416195657000127060960</t>
  </si>
  <si>
    <t>STAMP DUTY FROM GTBANK/ BRANCO OLUWAMODUPE MARY-via GTWORLD From Juwon/000013230416195657000127060960</t>
  </si>
  <si>
    <t>Page 240</t>
  </si>
  <si>
    <t>OUTWARD TRANSFER (N) To ZENITH BANK | SILVER PLATES DEVELOPMENT LTD /000023230416223817002055304712</t>
  </si>
  <si>
    <t>COMMISSION To ZENITH BANK | SILVER PLATES DEVELOPMENT LTD /000023230416223817002055304712</t>
  </si>
  <si>
    <t>VAT To ZENITH BANK | SILVER PLATES DEVELOPMENT LTD /000023230416223817002055304712</t>
  </si>
  <si>
    <t>OUTWARD TRANSFER (N) To STANBIC IBTC BANK | NNAEMEKA CLINTON IKEANUMBA /000023230416225100002055305414</t>
  </si>
  <si>
    <t>COMMISSION To STANBIC IBTC BANK | NNAEMEKA CLINTON IKEANUMBA /000023230416225100002055305414</t>
  </si>
  <si>
    <t>VAT To STANBIC IBTC BANK | NNAEMEKA CLINTON IKEANUMBA /000023230416225100002055305414</t>
  </si>
  <si>
    <t>OUTWARD TRANSFER (N) To UNITED BANK FOR AFRICA | OGUNLEYE EMMANUEL AYOTUNDE /000023230417055600002055316162</t>
  </si>
  <si>
    <t>COMMISSION To UNITED BANK FOR AFRICA | OGUNLEYE EMMANUEL AYOTUNDE /000023230417055600002055316162</t>
  </si>
  <si>
    <t>VAT To UNITED BANK FOR AFRICA | OGUNLEYE EMMANUEL AYOTUNDE /000023230417055600002055316162</t>
  </si>
  <si>
    <t>OUTWARD TRANSFER (N) To OPAY | taiwo seye odukoya /000023230417134141002055365277</t>
  </si>
  <si>
    <t>COMMISSION To OPAY | taiwo seye odukoya /000023230417134141002055365277</t>
  </si>
  <si>
    <t>VAT To OPAY | taiwo seye odukoya /000023230417134141002055365277</t>
  </si>
  <si>
    <t>CLEARING DEPOSIT GTB MC/BAAY PROJECTS LTD/00007619</t>
  </si>
  <si>
    <t>CLEARING DEPOSIT GTB MC/BAAY PROJECTS LTD/00007618</t>
  </si>
  <si>
    <t>OUTWARD TRANSFER (N) To ACCESS BANK | FOLARANMI OLANIYI OLATUNDE /000023230417164012002055387133</t>
  </si>
  <si>
    <t>COMMISSION To ACCESS BANK | FOLARANMI OLANIYI OLATUNDE /000023230417164012002055387133</t>
  </si>
  <si>
    <t>VAT To ACCESS BANK | FOLARANMI OLANIYI OLATUNDE /000023230417164012002055387133</t>
  </si>
  <si>
    <t>OUTWARD TRANSFER (N) To ACCESS BANK | OLUWATOBILOBA TAIWO ADESINA /000023230417164356002055387790</t>
  </si>
  <si>
    <t>Page 241</t>
  </si>
  <si>
    <t>COMMISSION To ACCESS BANK | OLUWATOBILOBA TAIWO ADESINA /000023230417164356002055387790</t>
  </si>
  <si>
    <t>VAT To ACCESS BANK | OLUWATOBILOBA TAIWO ADESINA /000023230417164356002055387790</t>
  </si>
  <si>
    <t>OUTWARD TRANSFER (N) To ZENITH BANK | SILVER PLATES DEVELOPMENT LTD /000023230418001929002055430841</t>
  </si>
  <si>
    <t>COMMISSION To ZENITH BANK | SILVER PLATES DEVELOPMENT LTD /000023230418001929002055430841</t>
  </si>
  <si>
    <t>VAT To ZENITH BANK | SILVER PLATES DEVELOPMENT LTD /000023230418001929002055430841</t>
  </si>
  <si>
    <t>OUTWARD TRANSFER (N) To GTBANK PLC | ADEGOKE SEGUN BABATUNDE /000023230418024902002055435000</t>
  </si>
  <si>
    <t>COMMISSION To GTBANK PLC | ADEGOKE SEGUN BABATUNDE /000023230418024902002055435000</t>
  </si>
  <si>
    <t>VAT To GTBANK PLC | ADEGOKE SEGUN BABATUNDE /000023230418024902002055435000</t>
  </si>
  <si>
    <t>OUTWARD TRANSFER (N) To PAGA | Lemonade Technology Limited - Glory Dada /000023230418113025002055470904</t>
  </si>
  <si>
    <t>COMMISSION To PAGA | Lemonade Technology Limited - Glory Dada /000023230418113025002055470904</t>
  </si>
  <si>
    <t>VAT To PAGA | Lemonade Technology Limited - Glory Dada /000023230418113025002055470904</t>
  </si>
  <si>
    <t>OUTWARD TRANSFER (N) To ACCESS BANK NIGERIA LTD | BOLANLE NGOZI CHRISTOPHER Plaster sand/000023230418113557002055471550</t>
  </si>
  <si>
    <t>COMMISSION To ACCESS BANK NIGERIA LTD | BOLANLE NGOZI CHRISTOPHER Plaster sand/000023230418113557002055471550</t>
  </si>
  <si>
    <t>VAT To ACCESS BANK NIGERIA LTD | BOLANLE NGOZI CHRISTOPHER Plaster sand/000023230418113557002055471550</t>
  </si>
  <si>
    <t>OUTWARD TRANSFER (N) To PAGA | Lemonade Technology Limited - Glory Dada /000023230418191042002055523191</t>
  </si>
  <si>
    <t>COMMISSION To PAGA | Lemonade Technology Limited - Glory Dada /000023230418191042002055523191</t>
  </si>
  <si>
    <t>VAT To PAGA | Lemonade Technology Limited - Glory Dada /000023230418191042002055523191</t>
  </si>
  <si>
    <t>Page 242</t>
  </si>
  <si>
    <t>19-Apr-2023</t>
  </si>
  <si>
    <t>OUTWARD TRANSFER (N) To ACCESS BANK | KING MATHIS FARM LIMITED toyota highlander/0000232304191000550020555691 53</t>
  </si>
  <si>
    <t>COMMISSION To ACCESS BANK | KING MATHIS FARM LIMITED toyota highlander/0000232304191000550020555691 53</t>
  </si>
  <si>
    <t>VAT To ACCESS BANK | KING MATHIS FARM LIMITED toyota highlander/0000232304191000550020555691 53</t>
  </si>
  <si>
    <t>OUTWARD TRANSFER (N) To GUARANTY TRUST BANK PLC | FAWUNMI PEACE MODUPEOLA fuel/000023230419100452002055569628</t>
  </si>
  <si>
    <t>COMMISSION To GUARANTY TRUST BANK PLC | FAWUNMI PEACE MODUPEOLA fuel/000023230419100452002055569628</t>
  </si>
  <si>
    <t>VAT To GUARANTY TRUST BANK PLC | FAWUNMI PEACE MODUPEOLA fuel/000023230419100452002055569628</t>
  </si>
  <si>
    <t>OUTWARD TRANSFER (N) To GUARANTY TRUST BANK PLC | OWOLABI CHARLES OLUWATOBI banner/000023230419100822002055570053</t>
  </si>
  <si>
    <t>COMMISSION To GUARANTY TRUST BANK PLC | OWOLABI CHARLES OLUWATOBI banner/000023230419100822002055570053</t>
  </si>
  <si>
    <t>VAT To GUARANTY TRUST BANK PLC | OWOLABI CHARLES OLUWATOBI banner/000023230419100822002055570053</t>
  </si>
  <si>
    <t>OUTWARD TRANSFER (N) To FIRST BANK OF NIGERIA | TOMEGA DIDIE KOKOU bricklayer DIDE/000023230419102217002055571604</t>
  </si>
  <si>
    <t>COMMISSION To FIRST BANK OF NIGERIA | TOMEGA DIDIE KOKOU bricklayer DIDE/000023230419102217002055571604</t>
  </si>
  <si>
    <t>VAT To FIRST BANK OF NIGERIA | TOMEGA DIDIE KOKOU bricklayer DIDE/000023230419102217002055571604</t>
  </si>
  <si>
    <t>OUTWARD TRANSFER (N) To ZENITH BANK | SULKAB VENTURES /000023230419102443002055571915</t>
  </si>
  <si>
    <t>COMMISSION To ZENITH BANK | SULKAB VENTURES /000023230419102443002055571915</t>
  </si>
  <si>
    <t>VAT To ZENITH BANK | SULKAB VENTURES /000023230419102443002055571915</t>
  </si>
  <si>
    <t>OUTWARD TRANSFER (N) To KEYSTONE BANK | OYELABI SAMUEL TEMITAYO well/000023230419102710002055572255</t>
  </si>
  <si>
    <t>Page 243</t>
  </si>
  <si>
    <t>COMMISSION To KEYSTONE BANK | OYELABI SAMUEL TEMITAYO well/000023230419102710002055572255</t>
  </si>
  <si>
    <t>VAT To KEYSTONE BANK | OYELABI SAMUEL TEMITAYO well/000023230419102710002055572255</t>
  </si>
  <si>
    <t>OUTWARD TRANSFER (N) To UNION BANK OF NIGERIA PLC | AKUH DAVID AGBANE Reinforcement/0000232304191034030020555 73024</t>
  </si>
  <si>
    <t>COMMISSION To UNION BANK OF NIGERIA PLC | AKUH DAVID AGBANE Reinforcement/0000232304191034030020555 73024</t>
  </si>
  <si>
    <t>VAT To UNION BANK OF NIGERIA PLC | AKUH DAVID AGBANE Reinforcement/0000232304191034030020555 73024</t>
  </si>
  <si>
    <t>OUTWARD TRANSFER (N) To KEYSTONE BANK | OYELABI SAMUEL TEMITAYO imprest/000023230419103449002055573107</t>
  </si>
  <si>
    <t>COMMISSION To KEYSTONE BANK | OYELABI SAMUEL TEMITAYO imprest/000023230419103449002055573107</t>
  </si>
  <si>
    <t>VAT To KEYSTONE BANK | OYELABI SAMUEL TEMITAYO imprest/000023230419103449002055573107</t>
  </si>
  <si>
    <t>OUTWARD TRANSFER (N) To GUARANTY TRUST BANK PLC | ADEGOKE OPEYEMI OMOLARA /000023230419105713002055575801</t>
  </si>
  <si>
    <t>COMMISSION To GUARANTY TRUST BANK PLC | ADEGOKE OPEYEMI OMOLARA /000023230419105713002055575801</t>
  </si>
  <si>
    <t>VAT To GUARANTY TRUST BANK PLC | ADEGOKE OPEYEMI OMOLARA /000023230419105713002055575801</t>
  </si>
  <si>
    <t>OUTWARD TRANSFER (N) To GUARANTY TRUST BANK PLC | OGUNDAIRO MOSES OLUGBENGA investmnt/00002323041911040300205557659 3</t>
  </si>
  <si>
    <t>COMMISSION To GUARANTY TRUST BANK PLC | OGUNDAIRO MOSES OLUGBENGA investmnt/00002323041911040300205557659 3</t>
  </si>
  <si>
    <t>VAT To GUARANTY TRUST BANK PLC | OGUNDAIRO MOSES OLUGBENGA investmnt/00002323041911040300205557659 3</t>
  </si>
  <si>
    <t>OUTWARD TRANSFER (N) To FIDELITY BANK | MOSHOOD ABIOLA TIJANI /000023230419110928002055577335</t>
  </si>
  <si>
    <t>Page 244</t>
  </si>
  <si>
    <t>COMMISSION To FIDELITY BANK | MOSHOOD ABIOLA TIJANI /000023230419110928002055577335</t>
  </si>
  <si>
    <t>VAT To FIDELITY BANK | MOSHOOD ABIOLA TIJANI /000023230419110928002055577335</t>
  </si>
  <si>
    <t>OUTWARD TRANSFER (N) To ACCESS BANK | FAGBAYI AFEEZ electrical/000023230419153746002055613269</t>
  </si>
  <si>
    <t>COMMISSION To ACCESS BANK | FAGBAYI AFEEZ electrical/000023230419153746002055613269</t>
  </si>
  <si>
    <t>VAT To ACCESS BANK | FAGBAYI AFEEZ electrical/000023230419153746002055613269</t>
  </si>
  <si>
    <t>OUTWARD TRANSFER (N) To ACCESS BANK | OLUWATOFUNMI O. SANUSI publishing/00002323041916565200205562194 9</t>
  </si>
  <si>
    <t>COMMISSION To ACCESS BANK | OLUWATOFUNMI O. SANUSI publishing/00002323041916565200205562194 9</t>
  </si>
  <si>
    <t>VAT To ACCESS BANK | OLUWATOFUNMI O. SANUSI publishing/00002323041916565200205562194 9</t>
  </si>
  <si>
    <t>OUTWARD TRANSFER (N) To GTBANK PLC | ENITAN OMOLARA MORENKEJI /000023230419180143002055629026</t>
  </si>
  <si>
    <t>COMMISSION To GTBANK PLC | ENITAN OMOLARA MORENKEJI /000023230419180143002055629026</t>
  </si>
  <si>
    <t>VAT To GTBANK PLC | ENITAN OMOLARA MORENKEJI /000023230419180143002055629026</t>
  </si>
  <si>
    <t>REMITA INFLOW R- 804576722/SIMPL:personal loan repayment personal loan repa/88045767228</t>
  </si>
  <si>
    <t>OUTWARD TRANSFER (N) To UNITED BANK FOR AFRICA | TAJUDEEN TOHEEB /000023230419220234002055648777</t>
  </si>
  <si>
    <t>COMMISSION To UNITED BANK FOR AFRICA | TAJUDEEN TOHEEB /000023230419220234002055648777</t>
  </si>
  <si>
    <t>VAT To UNITED BANK FOR AFRICA | TAJUDEEN TOHEEB /000023230419220234002055648777</t>
  </si>
  <si>
    <t>OUTWARD TRANSFER (N) To GTBANK PLC | AJIBOLA OLUWATOBI ADEDAMOLA Investment harvest/000023230419221622002055649594</t>
  </si>
  <si>
    <t>COMMISSION To GTBANK PLC | AJIBOLA OLUWATOBI ADEDAMOLA Investment harvest/000023230419221622002055649594</t>
  </si>
  <si>
    <t>Page 245</t>
  </si>
  <si>
    <t>VAT To GTBANK PLC | AJIBOLA OLUWATOBI ADEDAMOLA Investment harvest/000023230419221622002055649594</t>
  </si>
  <si>
    <t>20-Apr-2023</t>
  </si>
  <si>
    <t>OUTWARD TRANSFER (N) To ECOBANK NIGERIA PLC | AJIBADE GBEMILEKE TUNDE baay agro/000023230420085057002055674146</t>
  </si>
  <si>
    <t>COMMISSION To ECOBANK NIGERIA PLC | AJIBADE GBEMILEKE TUNDE baay agro/000023230420085057002055674146</t>
  </si>
  <si>
    <t>VAT To ECOBANK NIGERIA PLC | AJIBADE GBEMILEKE TUNDE baay agro/000023230420085057002055674146</t>
  </si>
  <si>
    <t>OUTWARD TRANSFER (N) To ACCESS BANK | OLUGBOYE OLUWAJUWONL /000023230420090644002055675791</t>
  </si>
  <si>
    <t>COMMISSION To ACCESS BANK | OLUGBOYE OLUWAJUWONL /000023230420090644002055675791</t>
  </si>
  <si>
    <t>VAT To ACCESS BANK | OLUGBOYE OLUWAJUWONL /000023230420090644002055675791</t>
  </si>
  <si>
    <t>OUTWARD TRANSFER (N) To FIRST BANK OF NIGERIA | TOMEGA DIDIE KOKOU /000023230420094052002055679523</t>
  </si>
  <si>
    <t>COMMISSION To FIRST BANK OF NIGERIA | TOMEGA DIDIE KOKOU /000023230420094052002055679523</t>
  </si>
  <si>
    <t>VAT To FIRST BANK OF NIGERIA | TOMEGA DIDIE KOKOU /000023230420094052002055679523</t>
  </si>
  <si>
    <t>INWARD TRANSFER (N) FROM ACCESS/ SIMPLEFING LIMITED-Refund On Remita Payment/SIMPLEFING LIMITED/0000142304201114032557339313 39</t>
  </si>
  <si>
    <t>STAMP DUTY FROM ACCESS/ SIMPLEFING LIMITED-Refund On Remita Payment/SIMPLEFING LIMITED/0000142304201114032557339313 39</t>
  </si>
  <si>
    <t>CLEARING DEPOSIT ECO MC/BAAY PROJECTS LTD/01035893</t>
  </si>
  <si>
    <t>CLEARING DEPOSIT ECO MC/BAAY PROJECTS LTD/01035894</t>
  </si>
  <si>
    <t>21-Apr-2023</t>
  </si>
  <si>
    <t>OUTWARD TRANSFER (N) To FIRST BANK OF NIGERIA | ABISOYE SHUKURA YETUNDE /000023230421094050002055805991</t>
  </si>
  <si>
    <t>COMMISSION To FIRST BANK OF NIGERIA | ABISOYE SHUKURA YETUNDE /000023230421094050002055805991</t>
  </si>
  <si>
    <t>Page 246</t>
  </si>
  <si>
    <t>VAT To FIRST BANK OF NIGERIA | ABISOYE SHUKURA YETUNDE /000023230421094050002055805991</t>
  </si>
  <si>
    <t>OUTWARD TRANSFER (N) To GTBANK PLC | ADEGOROYE OLUWASEUN BANJO /000023230421124346002055827803</t>
  </si>
  <si>
    <t>COMMISSION To GTBANK PLC | ADEGOROYE OLUWASEUN BANJO /000023230421124346002055827803</t>
  </si>
  <si>
    <t>VAT To GTBANK PLC | ADEGOROYE OLUWASEUN BANJO /000023230421124346002055827803</t>
  </si>
  <si>
    <t>OUTWARD TRANSFER (N) To UNITED BANK FOR AFRICA PLC | MARY AYOBOADE ADEGOKE /000023230421124851002055828528</t>
  </si>
  <si>
    <t>COMMISSION To UNITED BANK FOR AFRICA PLC | MARY AYOBOADE ADEGOKE /000023230421124851002055828528</t>
  </si>
  <si>
    <t>VAT To UNITED BANK FOR AFRICA PLC | MARY AYOBOADE ADEGOKE /000023230421124851002055828528</t>
  </si>
  <si>
    <t>OUTWARD TRANSFER (N) To OPAY | TAIWO SUNDAY ADEKUNLE /000023230421125040002055828797</t>
  </si>
  <si>
    <t>COMMISSION To OPAY | TAIWO SUNDAY ADEKUNLE /000023230421125040002055828797</t>
  </si>
  <si>
    <t>VAT To OPAY | TAIWO SUNDAY ADEKUNLE /000023230421125040002055828797</t>
  </si>
  <si>
    <t>OUTWARD TRANSFER (N) To GTBANK PLC | ADEGOKE SEGUN BABATUNDE /000023230421154914002055846122</t>
  </si>
  <si>
    <t>COMMISSION To GTBANK PLC | ADEGOKE SEGUN BABATUNDE /000023230421154914002055846122</t>
  </si>
  <si>
    <t>VAT To GTBANK PLC | ADEGOKE SEGUN BABATUNDE /000023230421154914002055846122</t>
  </si>
  <si>
    <t>OUTWARD TRANSFER (N) To UNITED BANK FOR AFRICA | TAJUDEEN TOHEEB Registered survey/000023230421163445002055850511</t>
  </si>
  <si>
    <t>COMMISSION To UNITED BANK FOR AFRICA | TAJUDEEN TOHEEB Registered survey/000023230421163445002055850511</t>
  </si>
  <si>
    <t>VAT To UNITED BANK FOR AFRICA | TAJUDEEN TOHEEB Registered survey/000023230421163445002055850511</t>
  </si>
  <si>
    <t>OUTWARD TRANSFER (N) To FIRST BANK OF NIGERIA | ABISOYE SHUKURA YETUNDE cement/000023230421224707002055889918</t>
  </si>
  <si>
    <t>Page 247</t>
  </si>
  <si>
    <t>COMMISSION To FIRST BANK OF NIGERIA | ABISOYE SHUKURA YETUNDE cement/000023230421224707002055889918</t>
  </si>
  <si>
    <t>VAT To FIRST BANK OF NIGERIA | ABISOYE SHUKURA YETUNDE cement/000023230421224707002055889918</t>
  </si>
  <si>
    <t>22-Apr-2023</t>
  </si>
  <si>
    <t>OUTWARD TRANSFER (N) To GTBANK PLC | ADEGOROYE OLUWASEUN BANJO /000023230422015925002055897715</t>
  </si>
  <si>
    <t>COMMISSION To GTBANK PLC | ADEGOROYE OLUWASEUN BANJO /000023230422015925002055897715</t>
  </si>
  <si>
    <t>VAT To GTBANK PLC | ADEGOROYE OLUWASEUN BANJO /000023230422015925002055897715</t>
  </si>
  <si>
    <t>OUTWARD TRANSFER (N) To GTBANK PLC | ADEGOROYE OLUWASEUN BANJO /000023230422021152002055898031</t>
  </si>
  <si>
    <t>COMMISSION To GTBANK PLC | ADEGOROYE OLUWASEUN BANJO /000023230422021152002055898031</t>
  </si>
  <si>
    <t>VAT To GTBANK PLC | ADEGOROYE OLUWASEUN BANJO /000023230422021152002055898031</t>
  </si>
  <si>
    <t>INWARD TRANSFER (N) FROM ZENITH/ ROYAL SPLENDOUR LIMITED- payment/000015230422085042405336002723</t>
  </si>
  <si>
    <t>STAMP DUTY FROM ZENITH/ ROYAL SPLENDOUR LIMITED- payment/000015230422085042405336002723</t>
  </si>
  <si>
    <t>OUTWARD TRANSFER (N) To GTBANK PLC | RASAQ ROQEEB ADEBARE /000023230422112552002055923142</t>
  </si>
  <si>
    <t>COMMISSION To GTBANK PLC | RASAQ ROQEEB ADEBARE /000023230422112552002055923142</t>
  </si>
  <si>
    <t>VAT To GTBANK PLC | RASAQ ROQEEB ADEBARE /000023230422112552002055923142</t>
  </si>
  <si>
    <t>23-Apr-2023</t>
  </si>
  <si>
    <t>OUTWARD TRANSFER (N) To GTBANK PLC | ADEGOROYE OLUWASEUN BANJO /000023230423063144002055995565</t>
  </si>
  <si>
    <t>COMMISSION To GTBANK PLC | ADEGOROYE OLUWASEUN BANJO /000023230423063144002055995565</t>
  </si>
  <si>
    <t>VAT To GTBANK PLC | ADEGOROYE OLUWASEUN BANJO /000023230423063144002055995565</t>
  </si>
  <si>
    <t>OUTWARD TRANSFER (N) To UNION BANK OF NIGERIA PLC | AKUH DAVID AGBANE Cement/000023230423063307002055995610</t>
  </si>
  <si>
    <t>Page 248</t>
  </si>
  <si>
    <t>COMMISSION To UNION BANK OF NIGERIA PLC | AKUH DAVID AGBANE Cement/000023230423063307002055995610</t>
  </si>
  <si>
    <t>VAT To UNION BANK OF NIGERIA PLC | AKUH DAVID AGBANE Cement/000023230423063307002055995610</t>
  </si>
  <si>
    <t>OUTWARD TRANSFER (N) To ACCESS BANK NIGERIA LTD | BOLANLE NGOZI CHRISTOPHER sand/000023230423074530002055998238</t>
  </si>
  <si>
    <t>COMMISSION To ACCESS BANK NIGERIA LTD | BOLANLE NGOZI CHRISTOPHER sand/000023230423074530002055998238</t>
  </si>
  <si>
    <t>VAT To ACCESS BANK NIGERIA LTD | BOLANLE NGOZI CHRISTOPHER sand/000023230423074530002055998238</t>
  </si>
  <si>
    <t>INWARD TRANSFER (N) FROM ZENITH/ ROYAL SPLENDOUR LIMITED- payment/000015230423084233126282002669</t>
  </si>
  <si>
    <t>STAMP DUTY FROM ZENITH/ ROYAL SPLENDOUR LIMITED- payment/000015230423084233126282002669</t>
  </si>
  <si>
    <t>24-Apr-2023</t>
  </si>
  <si>
    <t>OUTWARD TRANSFER (N) To OPAY | TAIWO SUNDAY ADEKUNLE /000023230424041730002056072544</t>
  </si>
  <si>
    <t>COMMISSION To OPAY | TAIWO SUNDAY ADEKUNLE /000023230424041730002056072544</t>
  </si>
  <si>
    <t>VAT To OPAY | TAIWO SUNDAY ADEKUNLE /000023230424041730002056072544</t>
  </si>
  <si>
    <t>INWARD TRANSFER (N) FROM ZENITH/ ROYAL SPLENDOUR LIMITED- payment/000015230424073359509614012376</t>
  </si>
  <si>
    <t>STAMP DUTY FROM ZENITH/ ROYAL SPLENDOUR LIMITED- payment/000015230424073359509614012376</t>
  </si>
  <si>
    <t>OUTWARD TRANSFER (N) To GTBANK PLC | ENITAN OMOLARA MORENKEJI wood and bamboo/000023230424170441002056131604</t>
  </si>
  <si>
    <t>COMMISSION To GTBANK PLC | ENITAN OMOLARA MORENKEJI wood and bamboo/000023230424170441002056131604</t>
  </si>
  <si>
    <t>VAT To GTBANK PLC | ENITAN OMOLARA MORENKEJI wood and bamboo/000023230424170441002056131604</t>
  </si>
  <si>
    <t>OUTWARD TRANSFER (N) To STANBIC IBTC BANK | OLALEKAN TOHEEB plastering/00002323042417080100205613209 5</t>
  </si>
  <si>
    <t>Page 249</t>
  </si>
  <si>
    <t>COMMISSION To STANBIC IBTC BANK | OLALEKAN TOHEEB plastering/00002323042417080100205613209 5</t>
  </si>
  <si>
    <t>VAT To STANBIC IBTC BANK | OLALEKAN TOHEEB plastering/00002323042417080100205613209 5</t>
  </si>
  <si>
    <t>OUTWARD TRANSFER (N) To GUARANTY TRUST BANK PLC | ADEGOKE OPEYEMI OMOLARA /000023230424171106002056132518</t>
  </si>
  <si>
    <t>COMMISSION To GUARANTY TRUST BANK PLC | ADEGOKE OPEYEMI OMOLARA /000023230424171106002056132518</t>
  </si>
  <si>
    <t>VAT To GUARANTY TRUST BANK PLC | ADEGOKE OPEYEMI OMOLARA /000023230424171106002056132518</t>
  </si>
  <si>
    <t>OUTWARD TRANSFER (N) To GTBANK PLC | RASAQ ROQEEB ADEBARE aluminium window/000023230424173105002056135146</t>
  </si>
  <si>
    <t>COMMISSION To GTBANK PLC | RASAQ ROQEEB ADEBARE aluminium window/000023230424173105002056135146</t>
  </si>
  <si>
    <t>VAT To GTBANK PLC | RASAQ ROQEEB ADEBARE aluminium window/000023230424173105002056135146</t>
  </si>
  <si>
    <t>OUTWARD TRANSFER (N) To FIRST BANK OF NIGERIA PLC | IBIKUNLE AKEEM OLAWALE carpentry/000023230424174411002056136801</t>
  </si>
  <si>
    <t>COMMISSION To FIRST BANK OF NIGERIA PLC | IBIKUNLE AKEEM OLAWALE carpentry/000023230424174411002056136801</t>
  </si>
  <si>
    <t>VAT To FIRST BANK OF NIGERIA PLC | IBIKUNLE AKEEM OLAWALE carpentry/000023230424174411002056136801</t>
  </si>
  <si>
    <t>OUTWARD TRANSFER (N) To ZENITH INTERNATIONAL BANK LTD | BUSAYO MOSES OLANREWAJU iron bender/000023230424174604002056137044</t>
  </si>
  <si>
    <t>COMMISSION To ZENITH INTERNATIONAL BANK LTD | BUSAYO MOSES OLANREWAJU iron bender/000023230424174604002056137044</t>
  </si>
  <si>
    <t>VAT To ZENITH INTERNATIONAL BANK LTD | BUSAYO MOSES OLANREWAJU iron bender/000023230424174604002056137044</t>
  </si>
  <si>
    <t>OUTWARD TRANSFER (N) To STERLING BANK | BAAY AGRO NIGERIA LIMITED BOOSTRAPPING AND LOAN FROM BAAY APROJECTS/00002323042508120200205618 8204</t>
  </si>
  <si>
    <t>Page 250</t>
  </si>
  <si>
    <t>COMMISSION To STERLING BANK | BAAY AGRO NIGERIA LIMITED BOOSTRAPPING AND LOAN FROM BAAY APROJECTS/00002323042508120200205618 8204</t>
  </si>
  <si>
    <t>VAT To STERLING BANK | BAAY AGRO NIGERIA LIMITED BOOSTRAPPING AND LOAN FROM BAAY APROJECTS/00002323042508120200205618 8204</t>
  </si>
  <si>
    <t>OUTWARD TRANSFER (N) To ACCESS BANK | OLUWATOBILOBA TAIWO ADESINA /000023230425095659002056198129</t>
  </si>
  <si>
    <t>COMMISSION To ACCESS BANK | OLUWATOBILOBA TAIWO ADESINA /000023230425095659002056198129</t>
  </si>
  <si>
    <t>VAT To ACCESS BANK | OLUWATOBILOBA TAIWO ADESINA /000023230425095659002056198129</t>
  </si>
  <si>
    <t>OUTWARD TRANSFER (N) To GTBANK PLC | AJIBOLA OLUWATOBI ADEDAMOLA Investment harvest/000023230426090410002056324410</t>
  </si>
  <si>
    <t>COMMISSION To GTBANK PLC | AJIBOLA OLUWATOBI ADEDAMOLA Investment harvest/000023230426090410002056324410</t>
  </si>
  <si>
    <t>VAT To GTBANK PLC | AJIBOLA OLUWATOBI ADEDAMOLA Investment harvest/000023230426090410002056324410</t>
  </si>
  <si>
    <t>OUTWARD TRANSFER (N) To UNITED BANK FOR AFRICA | AWACASH COLLECTION ACCOUNT /000023230426091020002056325036</t>
  </si>
  <si>
    <t>COMMISSION To UNITED BANK FOR AFRICA | AWACASH COLLECTION ACCOUNT /000023230426091020002056325036</t>
  </si>
  <si>
    <t>VAT To UNITED BANK FOR AFRICA | AWACASH COLLECTION ACCOUNT /000023230426091020002056325036</t>
  </si>
  <si>
    <t>OUTWARD TRANSFER (N) To GTBANK PLC | EROMOSELE KENNETH /000023230426091834002056325975</t>
  </si>
  <si>
    <t>COMMISSION To GTBANK PLC | EROMOSELE KENNETH /000023230426091834002056325975</t>
  </si>
  <si>
    <t>VAT To GTBANK PLC | EROMOSELE KENNETH /000023230426091834002056325975</t>
  </si>
  <si>
    <t>OUTWARD TRANSFER (N) To ACCESS BANK NIGERIA LTD | BOLANLE NGOZI CHRISTOPHER Granite/000023230426092028002056326196</t>
  </si>
  <si>
    <t>Page 251</t>
  </si>
  <si>
    <t>COMMISSION To ACCESS BANK NIGERIA LTD | BOLANLE NGOZI CHRISTOPHER Granite/000023230426092028002056326196</t>
  </si>
  <si>
    <t>VAT To ACCESS BANK NIGERIA LTD | BOLANLE NGOZI CHRISTOPHER Granite/000023230426092028002056326196</t>
  </si>
  <si>
    <t>OUTWARD TRANSFER (N) To POLARIS BANK | ABIODUN KABIRU OJO painting/000023230426095756002056330162</t>
  </si>
  <si>
    <t>COMMISSION To POLARIS BANK | ABIODUN KABIRU OJO painting/000023230426095756002056330162</t>
  </si>
  <si>
    <t>VAT To POLARIS BANK | ABIODUN KABIRU OJO painting/000023230426095756002056330162</t>
  </si>
  <si>
    <t>OUTWARD TRANSFER (N) To ACCESS BANK | OLUWATOBILOBA TAIWO ADESINA marketing agency and consultant/00002323042610013800205633057 9</t>
  </si>
  <si>
    <t>COMMISSION To ACCESS BANK | OLUWATOBILOBA TAIWO ADESINA marketing agency and consultant/00002323042610013800205633057 9</t>
  </si>
  <si>
    <t>VAT To ACCESS BANK | OLUWATOBILOBA TAIWO ADESINA marketing agency and consultant/00002323042610013800205633057 9</t>
  </si>
  <si>
    <t>OUTWARD TRANSFER (N) To KEYSTONE BANK | OYELABI SAMUEL TEMITAYO casting of septic tank/000023230426100340002056330834</t>
  </si>
  <si>
    <t>COMMISSION To KEYSTONE BANK | OYELABI SAMUEL TEMITAYO casting of septic tank/000023230426100340002056330834</t>
  </si>
  <si>
    <t>VAT To KEYSTONE BANK | OYELABI SAMUEL TEMITAYO casting of septic tank/000023230426100340002056330834</t>
  </si>
  <si>
    <t>OUTWARD TRANSFER (N) To GUARANTY TRUST BANK PLC | ADEGOKE OPEYEMI OMOLARA fuel/000023230426100441002056330943</t>
  </si>
  <si>
    <t>COMMISSION To GUARANTY TRUST BANK PLC | ADEGOKE OPEYEMI OMOLARA fuel/000023230426100441002056330943</t>
  </si>
  <si>
    <t>VAT To GUARANTY TRUST BANK PLC | ADEGOKE OPEYEMI OMOLARA fuel/000023230426100441002056330943</t>
  </si>
  <si>
    <t>OUTWARD TRANSFER (N) To GUARANTY TRUST BANK PLC | FAWUNMI PEACE MODUPEOLA shirts, and other branded items for firm/000023230426100707002056331212</t>
  </si>
  <si>
    <t>Page 252</t>
  </si>
  <si>
    <t>COMMISSION To GUARANTY TRUST BANK PLC | FAWUNMI PEACE MODUPEOLA shirts, and other branded items for firm/000023230426100707002056331212</t>
  </si>
  <si>
    <t>VAT To GUARANTY TRUST BANK PLC | FAWUNMI PEACE MODUPEOLA shirts, and other branded items for firm/000023230426100707002056331212</t>
  </si>
  <si>
    <t>OUTWARD TRANSFER (N) To GTBANK PLC | ADEGOKE SEGUN BABATUNDE salary/april/0000232304261038540020563354 86</t>
  </si>
  <si>
    <t>COMMISSION To GTBANK PLC | ADEGOKE SEGUN BABATUNDE salary/april/0000232304261038540020563354 86</t>
  </si>
  <si>
    <t>VAT To GTBANK PLC | ADEGOKE SEGUN BABATUNDE salary/april/0000232304261038540020563354 86</t>
  </si>
  <si>
    <t>OUTWARD TRANSFER (N) To UNITED BANK FOR AFRICA | TAJUDEEN TOHEEB registered survey/000023230426124157002056351305</t>
  </si>
  <si>
    <t>COMMISSION To UNITED BANK FOR AFRICA | TAJUDEEN TOHEEB registered survey/000023230426124157002056351305</t>
  </si>
  <si>
    <t>VAT To UNITED BANK FOR AFRICA | TAJUDEEN TOHEEB registered survey/000023230426124157002056351305</t>
  </si>
  <si>
    <t>OUTWARD TRANSFER (N) To FIRST CITY MONUMENT BANK | PELHAM SOLICITORS 2nd payment/000023230426132231002056356476</t>
  </si>
  <si>
    <t>COMMISSION To FIRST CITY MONUMENT BANK | PELHAM SOLICITORS 2nd payment/000023230426132231002056356476</t>
  </si>
  <si>
    <t>VAT To FIRST CITY MONUMENT BANK | PELHAM SOLICITORS 2nd payment/000023230426132231002056356476</t>
  </si>
  <si>
    <t>OUTWARD TRANSFER (N) To KEYSTONE BANK | OYELABI SAMUEL TEMITAYO imprest/000023230426135224002056360588</t>
  </si>
  <si>
    <t>COMMISSION To KEYSTONE BANK | OYELABI SAMUEL TEMITAYO imprest/000023230426135224002056360588</t>
  </si>
  <si>
    <t>VAT To KEYSTONE BANK | OYELABI SAMUEL TEMITAYO imprest/000023230426135224002056360588</t>
  </si>
  <si>
    <t>OUTWARD TRANSFER (N) To GUARANTY TRUST BANK PLC | ENITAN OMOLARA MORENKEJI wood/000023230426140039002056361757</t>
  </si>
  <si>
    <t>Page 253</t>
  </si>
  <si>
    <t>COMMISSION To GUARANTY TRUST BANK PLC | ENITAN OMOLARA MORENKEJI wood/000023230426140039002056361757</t>
  </si>
  <si>
    <t>VAT To GUARANTY TRUST BANK PLC | ENITAN OMOLARA MORENKEJI wood/000023230426140039002056361757</t>
  </si>
  <si>
    <t>OUTWARD TRANSFER (N) To ACCESS BANK NIGERIA LTD | FAGBAYI AFEEZ electrician/00002323042614022800205636197 1</t>
  </si>
  <si>
    <t>COMMISSION To ACCESS BANK NIGERIA LTD | FAGBAYI AFEEZ electrician/00002323042614022800205636197 1</t>
  </si>
  <si>
    <t>VAT To ACCESS BANK NIGERIA LTD | FAGBAYI AFEEZ electrician/00002323042614022800205636197 1</t>
  </si>
  <si>
    <t>OUTWARD TRANSFER (N) To GTBANK PLC | OKUNFOLAMI MICHAEL A /000023230426175820002056398700</t>
  </si>
  <si>
    <t>COMMISSION To GTBANK PLC | OKUNFOLAMI MICHAEL A /000023230426175820002056398700</t>
  </si>
  <si>
    <t>VAT To GTBANK PLC | OKUNFOLAMI MICHAEL A /000023230426175820002056398700</t>
  </si>
  <si>
    <t>OUTWARD TRANSFER (N) To KEYSTONE BANK | ASSETS MICROFINANCE BANK LIMITED refund for glory dada/000023230426181808002056401370</t>
  </si>
  <si>
    <t>COMMISSION To KEYSTONE BANK | ASSETS MICROFINANCE BANK LIMITED refund for glory dada/000023230426181808002056401370</t>
  </si>
  <si>
    <t>VAT To KEYSTONE BANK | ASSETS MICROFINANCE BANK LIMITED refund for glory dada/000023230426181808002056401370</t>
  </si>
  <si>
    <t>OUTWARD TRANSFER (N) To GTBANK PLC | ILESANMIJOHNSON DAMILOLA 1st payment/000023230426204936002056416478</t>
  </si>
  <si>
    <t>COMMISSION To GTBANK PLC | ILESANMIJOHNSON DAMILOLA 1st payment/000023230426204936002056416478</t>
  </si>
  <si>
    <t>VAT To GTBANK PLC | ILESANMIJOHNSON DAMILOLA 1st payment/000023230426204936002056416478</t>
  </si>
  <si>
    <t>OUTWARD TRANSFER (N) To ACCESS BANK NIGERIA LTD | BOLANLE NGOZI CHRISTOPHER sand/000023230426205012002056416532</t>
  </si>
  <si>
    <t>Page 254</t>
  </si>
  <si>
    <t>COMMISSION To ACCESS BANK NIGERIA LTD | BOLANLE NGOZI CHRISTOPHER sand/000023230426205012002056416532</t>
  </si>
  <si>
    <t>VAT To ACCESS BANK NIGERIA LTD | BOLANLE NGOZI CHRISTOPHER sand/000023230426205012002056416532</t>
  </si>
  <si>
    <t>OUTWARD TRANSFER (N) To UNITED BANK FOR AFRICA | DANIEL SAMUEL OGUNROLE Final payment for billboard/000023230427044904002056441585</t>
  </si>
  <si>
    <t>COMMISSION To UNITED BANK FOR AFRICA | DANIEL SAMUEL OGUNROLE Final payment for billboard/000023230427044904002056441585</t>
  </si>
  <si>
    <t>VAT To UNITED BANK FOR AFRICA | DANIEL SAMUEL OGUNROLE Final payment for billboard/000023230427044904002056441585</t>
  </si>
  <si>
    <t>OUTWARD TRANSFER (N) To ACCESS BANK | ABIDEMI YEMISI OJO-SERIKI Investment harvest/000023230427045000002056441614</t>
  </si>
  <si>
    <t>COMMISSION To ACCESS BANK | ABIDEMI YEMISI OJO-SERIKI Investment harvest/000023230427045000002056441614</t>
  </si>
  <si>
    <t>VAT To ACCESS BANK | ABIDEMI YEMISI OJO-SERIKI Investment harvest/000023230427045000002056441614</t>
  </si>
  <si>
    <t>INWARD TRANSFER (N) FROM ZENITH/ MESHACK OKWOMOSE OSAGIE-Part Payment for Pacific Court BLK 1/000015230427140958726139011161</t>
  </si>
  <si>
    <t>STAMP DUTY FROM ZENITH/ MESHACK OKWOMOSE OSAGIE-Part Payment for Pacific Court BLK 1/000015230427140958726139011161</t>
  </si>
  <si>
    <t>OUTWARD TRANSFER (N) To ACCESS BANK | IZUCHUKWU MALACHI CHINEDO Directorship appointment/000023230427181221002056533 840</t>
  </si>
  <si>
    <t>COMMISSION To ACCESS BANK | IZUCHUKWU MALACHI CHINEDO Directorship appointment/000023230427181221002056533 840</t>
  </si>
  <si>
    <t>VAT To ACCESS BANK | IZUCHUKWU MALACHI CHINEDO Directorship appointment/000023230427181221002056533 840</t>
  </si>
  <si>
    <t>OUTWARD TRANSFER (N) To ECOBANK NIGERIA PLC | AJIBADE GBEMILEKE TUNDE Baay agro/000023230427213911002056559053</t>
  </si>
  <si>
    <t>Page 255</t>
  </si>
  <si>
    <t>COMMISSION To ECOBANK NIGERIA PLC | AJIBADE GBEMILEKE TUNDE Baay agro/000023230427213911002056559053</t>
  </si>
  <si>
    <t>VAT To ECOBANK NIGERIA PLC | AJIBADE GBEMILEKE TUNDE Baay agro/000023230427213911002056559053</t>
  </si>
  <si>
    <t>OUTWARD TRANSFER (N) To GUARANTY TRUST BANK PLC | FAWUNMI PEACE MODUPEOLA Loan/000023230427214220002056559680</t>
  </si>
  <si>
    <t>COMMISSION To GUARANTY TRUST BANK PLC | FAWUNMI PEACE MODUPEOLA Loan/000023230427214220002056559680</t>
  </si>
  <si>
    <t>VAT To GUARANTY TRUST BANK PLC | FAWUNMI PEACE MODUPEOLA Loan/000023230427214220002056559680</t>
  </si>
  <si>
    <t>28-Apr-2023</t>
  </si>
  <si>
    <t>ACCOUNT TRANSFERS Transaction - Cr/via GTWORLD /000013230428031602000153827291</t>
  </si>
  <si>
    <t>STAMP DUTY Transaction - Cr/via GTWORLD /000013230428031602000153827291</t>
  </si>
  <si>
    <t>OUTWARD TRANSFER (N) To FIRST BANK OF NIGERIA PLC | ABISOYE SHUKURA YETUNDE Commission/000023230428043136002056581 207</t>
  </si>
  <si>
    <t>COMMISSION To FIRST BANK OF NIGERIA PLC | ABISOYE SHUKURA YETUNDE Commission/000023230428043136002056581 207</t>
  </si>
  <si>
    <t>VAT To FIRST BANK OF NIGERIA PLC | ABISOYE SHUKURA YETUNDE Commission/000023230428043136002056581 207</t>
  </si>
  <si>
    <t>OUTWARD TRANSFER (N) To WEMA BANK | OYO STATE HOUSING CORPORATION ADEGOKE SEGUN BABATUNDE/000023230428045421002056 581861</t>
  </si>
  <si>
    <t>COMMISSION To WEMA BANK | OYO STATE HOUSING CORPORATION ADEGOKE SEGUN BABATUNDE/000023230428045421002056 581861</t>
  </si>
  <si>
    <t>VAT To WEMA BANK | OYO STATE HOUSING CORPORATION ADEGOKE SEGUN BABATUNDE/000023230428045421002056 581861</t>
  </si>
  <si>
    <t>OUTWARD TRANSFER (N) To GTBANK PLC | ADEGOKE SEGUN BABATUNDE /000023230428045649002056581939</t>
  </si>
  <si>
    <t>Page 256</t>
  </si>
  <si>
    <t>COMMISSION To GTBANK PLC | ADEGOKE SEGUN BABATUNDE /000023230428045649002056581939</t>
  </si>
  <si>
    <t>VAT To GTBANK PLC | ADEGOKE SEGUN BABATUNDE /000023230428045649002056581939</t>
  </si>
  <si>
    <t>ACCOUNT TRANSFERS From: ::NXG :TRFBAAY PROJECTFRM ABIDEMI YEMISI O/09FG230428115156274ZSZI8N</t>
  </si>
  <si>
    <t>OUTWARD TRANSFER (N) To ACCESS BANK NIGERIA LTD | BOLANLE NGOZI CHRISTOPHER Sharp sand/000023230428193101002056724073</t>
  </si>
  <si>
    <t>COMMISSION To ACCESS BANK NIGERIA LTD | BOLANLE NGOZI CHRISTOPHER Sharp sand/000023230428193101002056724073</t>
  </si>
  <si>
    <t>VAT To ACCESS BANK NIGERIA LTD | BOLANLE NGOZI CHRISTOPHER Sharp sand/000023230428193101002056724073</t>
  </si>
  <si>
    <t>MISC. SMS ALERT CHARGE for 1st - 28thAPR 2023</t>
  </si>
  <si>
    <t>29-Apr-2023</t>
  </si>
  <si>
    <t>LOYALTY REWARD "Loyalty Reward - April</t>
  </si>
  <si>
    <t>02-May-2023</t>
  </si>
  <si>
    <t>OUTWARD TRANSFER (N) To ECOBANK | SEBILI TOYYIBAH /000023230429082802002056767063</t>
  </si>
  <si>
    <t>COMMISSION To ECOBANK | SEBILI TOYYIBAH /000023230429082802002056767063</t>
  </si>
  <si>
    <t>VAT To ECOBANK | SEBILI TOYYIBAH /000023230429082802002056767063</t>
  </si>
  <si>
    <t>OUTWARD TRANSFER (N) To ECOBANK | SEBILI TOYYIBAH /000023230429082920002056767180</t>
  </si>
  <si>
    <t>COMMISSION To ECOBANK | SEBILI TOYYIBAH /000023230429082920002056767180</t>
  </si>
  <si>
    <t>VAT To ECOBANK | SEBILI TOYYIBAH /000023230429082920002056767180</t>
  </si>
  <si>
    <t>OUTWARD TRANSFER (N) To ZENITH BANK | GABRIEL AMAECHI OKAFOR Commission/000023230429090153002056773 262</t>
  </si>
  <si>
    <t>COMMISSION To ZENITH BANK | GABRIEL AMAECHI OKAFOR Commission/000023230429090153002056773 262</t>
  </si>
  <si>
    <t>VAT To ZENITH BANK | GABRIEL AMAECHI OKAFOR Commission/000023230429090153002056773 262</t>
  </si>
  <si>
    <t>OUTWARD TRANSFER (N) To GTBANK PLC | RASAQ ROQEEB ADEBARE windows/000023230429112042002056802012</t>
  </si>
  <si>
    <t>Page 257</t>
  </si>
  <si>
    <t>COMMISSION To GTBANK PLC | RASAQ ROQEEB ADEBARE windows/000023230429112042002056802012</t>
  </si>
  <si>
    <t>VAT To GTBANK PLC | RASAQ ROQEEB ADEBARE windows/000023230429112042002056802012</t>
  </si>
  <si>
    <t>OUTWARD TRANSFER (N) To KEYSTONE BANK | OYELABI SAMUEL TEMITAYO imprest/000023230429112435002056802623</t>
  </si>
  <si>
    <t>COMMISSION To KEYSTONE BANK | OYELABI SAMUEL TEMITAYO imprest/000023230429112435002056802623</t>
  </si>
  <si>
    <t>VAT To KEYSTONE BANK | OYELABI SAMUEL TEMITAYO imprest/000023230429112435002056802623</t>
  </si>
  <si>
    <t>OUTWARD TRANSFER (N) To FIRST BANK OF NIGERIA PLC | IBIKUNLE AKEEM OLAWALE carpentry/000023230429112722002056803034</t>
  </si>
  <si>
    <t>COMMISSION To FIRST BANK OF NIGERIA PLC | IBIKUNLE AKEEM OLAWALE carpentry/000023230429112722002056803034</t>
  </si>
  <si>
    <t>VAT To FIRST BANK OF NIGERIA PLC | IBIKUNLE AKEEM OLAWALE carpentry/000023230429112722002056803034</t>
  </si>
  <si>
    <t>OUTWARD TRANSFER (N) To FIRST BANK OF NIGERIA | TOMEGA DIDIE KOKOU brciklaying/0000232304291129460020568034 36</t>
  </si>
  <si>
    <t>COMMISSION To FIRST BANK OF NIGERIA | TOMEGA DIDIE KOKOU brciklaying/0000232304291129460020568034 36</t>
  </si>
  <si>
    <t>VAT To FIRST BANK OF NIGERIA | TOMEGA DIDIE KOKOU brciklaying/0000232304291129460020568034 36</t>
  </si>
  <si>
    <t>OUTWARD TRANSFER (N) To GUARANTY TRUST BANK PLC | OWOLABI CHARLES OLUWATOBI salary/april/0000232304291142140020568052 77</t>
  </si>
  <si>
    <t>COMMISSION To GUARANTY TRUST BANK PLC | OWOLABI CHARLES OLUWATOBI salary/april/0000232304291142140020568052 77</t>
  </si>
  <si>
    <t>VAT To GUARANTY TRUST BANK PLC | OWOLABI CHARLES OLUWATOBI salary/april/0000232304291142140020568052 77</t>
  </si>
  <si>
    <t>OUTWARD TRANSFER (N) To GUARANTY TRUST BANK PLC | FAWUNMI PEACE MODUPEOLA salary/april/0000232304291143350020568055 17</t>
  </si>
  <si>
    <t>Page 258</t>
  </si>
  <si>
    <t>COMMISSION To GUARANTY TRUST BANK PLC | FAWUNMI PEACE MODUPEOLA salary/april/0000232304291143350020568055 17</t>
  </si>
  <si>
    <t>VAT To GUARANTY TRUST BANK PLC | FAWUNMI PEACE MODUPEOLA salary/april/0000232304291143350020568055 17</t>
  </si>
  <si>
    <t>OUTWARD TRANSFER (N) To ACCESS BANK NIGERIA LTD | AGUNLOYE PRAISE salary/april/0000232304291144520020568057 21</t>
  </si>
  <si>
    <t>COMMISSION To ACCESS BANK NIGERIA LTD | AGUNLOYE PRAISE salary/april/0000232304291144520020568057 21</t>
  </si>
  <si>
    <t>VAT To ACCESS BANK NIGERIA LTD | AGUNLOYE PRAISE salary/april/0000232304291144520020568057 21</t>
  </si>
  <si>
    <t>OUTWARD TRANSFER (N) To GUARANTY TRUST BANK PLC | ADEGOKE OPEYEMI OMOLARA salary/april/0000232304291146160020568059 34</t>
  </si>
  <si>
    <t>COMMISSION To GUARANTY TRUST BANK PLC | ADEGOKE OPEYEMI OMOLARA salary/april/0000232304291146160020568059 34</t>
  </si>
  <si>
    <t>VAT To GUARANTY TRUST BANK PLC | ADEGOKE OPEYEMI OMOLARA salary/april/0000232304291146160020568059 34</t>
  </si>
  <si>
    <t>OUTWARD TRANSFER (N) To STANBIC IBTC BANK | MONSURU ADEWALE SANNI salary/april/0000232304291150350020568065 07</t>
  </si>
  <si>
    <t>COMMISSION To STANBIC IBTC BANK | MONSURU ADEWALE SANNI salary/april/0000232304291150350020568065 07</t>
  </si>
  <si>
    <t>VAT To STANBIC IBTC BANK | MONSURU ADEWALE SANNI salary/april/0000232304291150350020568065 07</t>
  </si>
  <si>
    <t>OUTWARD TRANSFER (N) To FIRST BANK OF NIGERIA PLC | AJIBOLA KEHINDE OLATUNJI /000023230429115143002056806679</t>
  </si>
  <si>
    <t>COMMISSION To FIRST BANK OF NIGERIA PLC | AJIBOLA KEHINDE OLATUNJI /000023230429115143002056806679</t>
  </si>
  <si>
    <t>Page 259</t>
  </si>
  <si>
    <t>VAT To FIRST BANK OF NIGERIA PLC | AJIBOLA KEHINDE OLATUNJI /000023230429115143002056806679</t>
  </si>
  <si>
    <t>OUTWARD TRANSFER (N) To ZENITH INTERNATIONAL BANK LTD | SHOFOLABO DAMILARE AKANDE salary/000023230429115312002056806862</t>
  </si>
  <si>
    <t>COMMISSION To ZENITH INTERNATIONAL BANK LTD | SHOFOLABO DAMILARE AKANDE salary/000023230429115312002056806862</t>
  </si>
  <si>
    <t>VAT To ZENITH INTERNATIONAL BANK LTD | SHOFOLABO DAMILARE AKANDE salary/000023230429115312002056806862</t>
  </si>
  <si>
    <t>OUTWARD TRANSFER (N) To GUARANTY TRUST BANK PLC | ADESE AKOREDE JOHN salary/april/0000232304291155300020568071 64</t>
  </si>
  <si>
    <t>COMMISSION To GUARANTY TRUST BANK PLC | ADESE AKOREDE JOHN salary/april/0000232304291155300020568071 64</t>
  </si>
  <si>
    <t>VAT To GUARANTY TRUST BANK PLC | ADESE AKOREDE JOHN salary/april/0000232304291155300020568071 64</t>
  </si>
  <si>
    <t>OUTWARD TRANSFER (N) To GTBANK PLC | ALI BABA salary/april/0000232304291157050020568074 13</t>
  </si>
  <si>
    <t>COMMISSION To GTBANK PLC | ALI BABA salary/april/0000232304291157050020568074 13</t>
  </si>
  <si>
    <t>VAT To GTBANK PLC | ALI BABA salary/april/0000232304291157050020568074 13</t>
  </si>
  <si>
    <t>OUTWARD TRANSFER (N) To ACCESS BANK | OLUGBOYE GBENGA BOLU wages/000023230429115835002056807624</t>
  </si>
  <si>
    <t>COMMISSION To ACCESS BANK | OLUGBOYE GBENGA BOLU wages/000023230429115835002056807624</t>
  </si>
  <si>
    <t>VAT To ACCESS BANK | OLUGBOYE GBENGA BOLU wages/000023230429115835002056807624</t>
  </si>
  <si>
    <t>OUTWARD TRANSFER (N) To UNION BANK | OLAWOYIN OLUWASEUN salary/may/0000232304291159430020568077 74</t>
  </si>
  <si>
    <t>COMMISSION To UNION BANK | OLAWOYIN OLUWASEUN salary/may/0000232304291159430020568077 74</t>
  </si>
  <si>
    <t>Page 260</t>
  </si>
  <si>
    <t>VAT To UNION BANK | OLAWOYIN OLUWASEUN salary/may/0000232304291159430020568077 74</t>
  </si>
  <si>
    <t>OUTWARD TRANSFER (N) To KEYSTONE BANK | OYELABI SAMUEL TEMITAYO BONUS/000023230429120134002056808033</t>
  </si>
  <si>
    <t>COMMISSION To KEYSTONE BANK | OYELABI SAMUEL TEMITAYO BONUS/000023230429120134002056808033</t>
  </si>
  <si>
    <t>VAT To KEYSTONE BANK | OYELABI SAMUEL TEMITAYO BONUS/000023230429120134002056808033</t>
  </si>
  <si>
    <t>30-Apr-2023</t>
  </si>
  <si>
    <t>OUTWARD TRANSFER (N) To STANBIC IBTC BANK | OKECHUKWU THEOPHILUS OBI Bricks/000023230430110930002056961252</t>
  </si>
  <si>
    <t>COMMISSION To STANBIC IBTC BANK | OKECHUKWU THEOPHILUS OBI Bricks/000023230430110930002056961252</t>
  </si>
  <si>
    <t>VAT To STANBIC IBTC BANK | OKECHUKWU THEOPHILUS OBI Bricks/000023230430110930002056961252</t>
  </si>
  <si>
    <t>A/C TO A/C TRANSFER THROUGH IBS INTERNET TRANSFER FROM BAAY PROJECTS LTD 54*****70 TO FNL(Salem Real Estate Develop) 96*****05 investment</t>
  </si>
  <si>
    <t>OUTWARD TRANSFER (N) To ACCESS BANK NIGERIA LTD | AGUNLOYE PRAISE branding and editing/000023230430185220002057024148</t>
  </si>
  <si>
    <t>COMMISSION To ACCESS BANK NIGERIA LTD | AGUNLOYE PRAISE branding and editing/000023230430185220002057024148</t>
  </si>
  <si>
    <t>VAT To ACCESS BANK NIGERIA LTD | AGUNLOYE PRAISE branding and editing/000023230430185220002057024148</t>
  </si>
  <si>
    <t>OUTWARD TRANSFER (N) To KEYSTONE BANK | OYELABI SAMUEL TEMITAYO imprest/000023230430185729002057024576</t>
  </si>
  <si>
    <t>COMMISSION To KEYSTONE BANK | OYELABI SAMUEL TEMITAYO imprest/000023230430185729002057024576</t>
  </si>
  <si>
    <t>VAT To KEYSTONE BANK | OYELABI SAMUEL TEMITAYO imprest/000023230430185729002057024576</t>
  </si>
  <si>
    <t>01-May-2023</t>
  </si>
  <si>
    <t>OUTWARD TRANSFER (N) To UNITED BANK FOR AFRICA | TAJUDEEN TOHEEB /000023230501133727002057146233</t>
  </si>
  <si>
    <t>COMMISSION To UNITED BANK FOR AFRICA | TAJUDEEN TOHEEB /000023230501133727002057146233</t>
  </si>
  <si>
    <t>Page 261</t>
  </si>
  <si>
    <t>VAT To UNITED BANK FOR AFRICA | TAJUDEEN TOHEEB /000023230501133727002057146233</t>
  </si>
  <si>
    <t>OUTWARD TRANSFER (N) To ACCESS BANK | FAGBAYI AFEEZ /000023230501134221002057147361</t>
  </si>
  <si>
    <t>COMMISSION To ACCESS BANK | FAGBAYI AFEEZ /000023230501134221002057147361</t>
  </si>
  <si>
    <t>VAT To ACCESS BANK | FAGBAYI AFEEZ /000023230501134221002057147361</t>
  </si>
  <si>
    <t>OUTWARD TRANSFER (N) To ACCESS BANK NIGERIA LTD | BOLANLE NGOZI CHRISTOPHER Sand/000023230501140031002057151432</t>
  </si>
  <si>
    <t>COMMISSION To ACCESS BANK NIGERIA LTD | BOLANLE NGOZI CHRISTOPHER Sand/000023230501140031002057151432</t>
  </si>
  <si>
    <t>VAT To ACCESS BANK NIGERIA LTD | BOLANLE NGOZI CHRISTOPHER Sand/000023230501140031002057151432</t>
  </si>
  <si>
    <t>OUTWARD TRANSFER (N) To PALMPAY | TAIWO SUNDAY ADEKUNLE plumbing works/000023230501225706002057230329</t>
  </si>
  <si>
    <t>COMMISSION To PALMPAY | TAIWO SUNDAY ADEKUNLE plumbing works/000023230501225706002057230329</t>
  </si>
  <si>
    <t>VAT To PALMPAY | TAIWO SUNDAY ADEKUNLE plumbing works/000023230501225706002057230329</t>
  </si>
  <si>
    <t>NIPS DIRECT DEBIT BAAY PROJECTS LTD- CYB546 RC274764 RC274764/746/0000381 _ _ 238/999999230502100014307088172258</t>
  </si>
  <si>
    <t>OUTWARD TRANSFER (N) To STANBIC IBTC BANK | OLALEKAN TOHEEB /000023230503120029002057592782</t>
  </si>
  <si>
    <t>COMMISSION To STANBIC IBTC BANK | OLALEKAN TOHEEB /000023230503120029002057592782</t>
  </si>
  <si>
    <t>VAT To STANBIC IBTC BANK | OLALEKAN TOHEEB /000023230503120029002057592782</t>
  </si>
  <si>
    <t>OUTWARD TRANSFER (N) To GTBANK PLC | SULAIMAN KABIR ALANI /000023230503122203002057597536</t>
  </si>
  <si>
    <t>COMMISSION To GTBANK PLC | SULAIMAN KABIR ALANI /000023230503122203002057597536</t>
  </si>
  <si>
    <t>VAT To GTBANK PLC | SULAIMAN KABIR ALANI /000023230503122203002057597536</t>
  </si>
  <si>
    <t>OUTWARD TRANSFER (N) To FIRST BANK OF NIGERIA PLC | BAAY DEGOK NIG LTD Loan repayment suporlitan mfb/000023230503122920002057599144</t>
  </si>
  <si>
    <t>Page 262</t>
  </si>
  <si>
    <t>COMMISSION To FIRST BANK OF NIGERIA PLC | BAAY DEGOK NIG LTD Loan repayment suporlitan mfb/000023230503122920002057599144</t>
  </si>
  <si>
    <t>VAT To FIRST BANK OF NIGERIA PLC | BAAY DEGOK NIG LTD Loan repayment suporlitan mfb/000023230503122920002057599144</t>
  </si>
  <si>
    <t>OUTWARD TRANSFER (N) To GTBANK PLC | ADEGOKE SEGUN BABATUNDE Engr adegoke/000023230503123122002057599622</t>
  </si>
  <si>
    <t>COMMISSION To GTBANK PLC | ADEGOKE SEGUN BABATUNDE Engr adegoke/000023230503123122002057599622</t>
  </si>
  <si>
    <t>VAT To GTBANK PLC | ADEGOKE SEGUN BABATUNDE Engr adegoke/000023230503123122002057599622</t>
  </si>
  <si>
    <t>OUTWARD TRANSFER (N) To GUARANTY TRUST BANK PLC | OGUNDAIRO MOSES OLUGBENGA /000023230503123605002057600710</t>
  </si>
  <si>
    <t>COMMISSION To GUARANTY TRUST BANK PLC | OGUNDAIRO MOSES OLUGBENGA /000023230503123605002057600710</t>
  </si>
  <si>
    <t>VAT To GUARANTY TRUST BANK PLC | OGUNDAIRO MOSES OLUGBENGA /000023230503123605002057600710</t>
  </si>
  <si>
    <t>OUTWARD TRANSFER (N) To GUARANTY TRUST BANK PLC | ADEGOKE OPEYEMI OMOLARA /000023230503123729002057601009</t>
  </si>
  <si>
    <t>COMMISSION To GUARANTY TRUST BANK PLC | ADEGOKE OPEYEMI OMOLARA /000023230503123729002057601009</t>
  </si>
  <si>
    <t>VAT To GUARANTY TRUST BANK PLC | ADEGOKE OPEYEMI OMOLARA /000023230503123729002057601009</t>
  </si>
  <si>
    <t>OUTWARD TRANSFER (N) To UNITED BANK FOR AFRICA | TAJUDEEN TOHEEB /000023230503130143002057605419</t>
  </si>
  <si>
    <t>COMMISSION To UNITED BANK FOR AFRICA | TAJUDEEN TOHEEB /000023230503130143002057605419</t>
  </si>
  <si>
    <t>VAT To UNITED BANK FOR AFRICA | TAJUDEEN TOHEEB /000023230503130143002057605419</t>
  </si>
  <si>
    <t>OUTWARD TRANSFER (N) To KEYSTONE BANK | OYELABI SAMUEL TEMITAYO bricks/000023230503175508002057658288</t>
  </si>
  <si>
    <t>Page 263</t>
  </si>
  <si>
    <t>COMMISSION To KEYSTONE BANK | OYELABI SAMUEL TEMITAYO bricks/000023230503175508002057658288</t>
  </si>
  <si>
    <t>VAT To KEYSTONE BANK | OYELABI SAMUEL TEMITAYO bricks/000023230503175508002057658288</t>
  </si>
  <si>
    <t>OUTWARD TRANSFER (N) To UNION BANK OF NIGERIA PLC | AKUH DAVID AGBANE /000023230504102836002057760325</t>
  </si>
  <si>
    <t>COMMISSION To UNION BANK OF NIGERIA PLC | AKUH DAVID AGBANE /000023230504102836002057760325</t>
  </si>
  <si>
    <t>VAT To UNION BANK OF NIGERIA PLC | AKUH DAVID AGBANE /000023230504102836002057760325</t>
  </si>
  <si>
    <t>REMITA INFLOW R- 832590837/SURBP:SMB LOAN REPAYMENT:ZENITH:1920/88325908370</t>
  </si>
  <si>
    <t>OUTWARD TRANSFER (N) To FIRST BANK OF NIGERIA PLC | BAAY DEGOK NIG LTD baay agro/000023230504123644002057786666</t>
  </si>
  <si>
    <t>COMMISSION To FIRST BANK OF NIGERIA PLC | BAAY DEGOK NIG LTD baay agro/000023230504123644002057786666</t>
  </si>
  <si>
    <t>VAT To FIRST BANK OF NIGERIA PLC | BAAY DEGOK NIG LTD baay agro/000023230504123644002057786666</t>
  </si>
  <si>
    <t>OUTWARD TRANSFER (N) To ECOBANK NIGERIA PLC | AJIBADE GBEMILEKE TUNDE /000023230504144443002057818009</t>
  </si>
  <si>
    <t>COMMISSION To ECOBANK NIGERIA PLC | AJIBADE GBEMILEKE TUNDE /000023230504144443002057818009</t>
  </si>
  <si>
    <t>VAT To ECOBANK NIGERIA PLC | AJIBADE GBEMILEKE TUNDE /000023230504144443002057818009</t>
  </si>
  <si>
    <t>INWARD TRANSFER (N) FROM STERLING/ BAAY AGRO NIGERIA LIMITED-Transfer from BAAY AGRO NIGERIA LIMITED to BAAY PROJECTS LTD/000001230504162024000256140777</t>
  </si>
  <si>
    <t>STAMP DUTY FROM STERLING/ BAAY AGRO NIGERIA LIMITED-Transfer from BAAY AGRO NIGERIA LIMITED to BAAY PROJECTS LTD/000001230504162024000256140777</t>
  </si>
  <si>
    <t>INWARD TRANSFER (N) FROM FBN/ BAAY DEGOK NIG LTD- CIB:RF/000016230504162419000076991667</t>
  </si>
  <si>
    <t>STAMP DUTY FROM FBN/ BAAY DEGOK NIG LTD- CIB:RF/000016230504162419000076991667</t>
  </si>
  <si>
    <t>Page 264</t>
  </si>
  <si>
    <t>OUTWARD TRANSFER (N) To ACCESS BANK NIGERIA LTD | BOLANLE NGOZI CHRISTOPHER Granite/000023230504180158002057863738</t>
  </si>
  <si>
    <t>COMMISSION To ACCESS BANK NIGERIA LTD | BOLANLE NGOZI CHRISTOPHER Granite/000023230504180158002057863738</t>
  </si>
  <si>
    <t>VAT To ACCESS BANK NIGERIA LTD | BOLANLE NGOZI CHRISTOPHER Granite/000023230504180158002057863738</t>
  </si>
  <si>
    <t>OUTWARD TRANSFER (N) To GTBANK PLC | ADEGOKE SEGUN BABATUNDE /000023230504183951002057868830</t>
  </si>
  <si>
    <t>COMMISSION To GTBANK PLC | ADEGOKE SEGUN BABATUNDE /000023230504183951002057868830</t>
  </si>
  <si>
    <t>VAT To GTBANK PLC | ADEGOKE SEGUN BABATUNDE /000023230504183951002057868830</t>
  </si>
  <si>
    <t>OUTWARD TRANSFER (N) To GTBANK PLC | RASAQ ROQEEB ADEBARE Office door/000023230505035854002057920235</t>
  </si>
  <si>
    <t>COMMISSION To GTBANK PLC | RASAQ ROQEEB ADEBARE Office door/000023230505035854002057920235</t>
  </si>
  <si>
    <t>VAT To GTBANK PLC | RASAQ ROQEEB ADEBARE Office door/000023230505035854002057920235</t>
  </si>
  <si>
    <t>OUTWARD TRANSFER (N) To GTBANK PLC | RASAQ ROQEEB ADEBARE /000023230505035954002057920256</t>
  </si>
  <si>
    <t>COMMISSION To GTBANK PLC | RASAQ ROQEEB ADEBARE /000023230505035954002057920256</t>
  </si>
  <si>
    <t>VAT To GTBANK PLC | RASAQ ROQEEB ADEBARE /000023230505035954002057920256</t>
  </si>
  <si>
    <t>OUTWARD TRANSFER (N) To FIRST BANK OF NIGERIA PLC | ABISOYE SHUKURA YETUNDE Cement/000023230505040256002057920345</t>
  </si>
  <si>
    <t>COMMISSION To FIRST BANK OF NIGERIA PLC | ABISOYE SHUKURA YETUNDE Cement/000023230505040256002057920345</t>
  </si>
  <si>
    <t>VAT To FIRST BANK OF NIGERIA PLC | ABISOYE SHUKURA YETUNDE Cement/000023230505040256002057920345</t>
  </si>
  <si>
    <t>OUTWARD TRANSFER (N) To FIRST BANK OF NIGERIA PLC | IBIKUNLE AKEEM OLAWALE Cash/000023230505041514002057920743</t>
  </si>
  <si>
    <t>COMMISSION To FIRST BANK OF NIGERIA PLC | IBIKUNLE AKEEM OLAWALE Cash/000023230505041514002057920743</t>
  </si>
  <si>
    <t>Page 265</t>
  </si>
  <si>
    <t>VAT To FIRST BANK OF NIGERIA PLC | IBIKUNLE AKEEM OLAWALE Cash/000023230505041514002057920743</t>
  </si>
  <si>
    <t>OUTWARD TRANSFER (N) To ZENITH INTERNATIONAL BANK LTD | BUSAYO MOSES OLANREWAJU Iron bender/000023230505041942002057920893</t>
  </si>
  <si>
    <t>COMMISSION To ZENITH INTERNATIONAL BANK LTD | BUSAYO MOSES OLANREWAJU Iron bender/000023230505041942002057920893</t>
  </si>
  <si>
    <t>VAT To ZENITH INTERNATIONAL BANK LTD | BUSAYO MOSES OLANREWAJU Iron bender/000023230505041942002057920893</t>
  </si>
  <si>
    <t>OUTWARD TRANSFER (N) To GUARANTY TRUST BANK PLC | FAWUNMI PEACE MODUPEOLA /000023230505042141002057920955</t>
  </si>
  <si>
    <t>COMMISSION To GUARANTY TRUST BANK PLC | FAWUNMI PEACE MODUPEOLA /000023230505042141002057920955</t>
  </si>
  <si>
    <t>VAT To GUARANTY TRUST BANK PLC | FAWUNMI PEACE MODUPEOLA /000023230505042141002057920955</t>
  </si>
  <si>
    <t>OUTWARD TRANSFER (N) To KEYSTONE BANK | OYELABI SAMUEL TEMITAYO Salary/april/0000232305051038230020579643 12</t>
  </si>
  <si>
    <t>COMMISSION To KEYSTONE BANK | OYELABI SAMUEL TEMITAYO Salary/april/0000232305051038230020579643 12</t>
  </si>
  <si>
    <t>VAT To KEYSTONE BANK | OYELABI SAMUEL TEMITAYO Salary/april/0000232305051038230020579643 12</t>
  </si>
  <si>
    <t>OUTWARD TRANSFER (N) To GTBANK PLC | BABALOLA ABDULATEEF TAIWO deed of assignment and survey/000023230505120932002057984195</t>
  </si>
  <si>
    <t>COMMISSION To GTBANK PLC | BABALOLA ABDULATEEF TAIWO deed of assignment and survey/000023230505120932002057984195</t>
  </si>
  <si>
    <t>VAT To GTBANK PLC | BABALOLA ABDULATEEF TAIWO deed of assignment and survey/000023230505120932002057984195</t>
  </si>
  <si>
    <t>OUTWARD TRANSFER (N) To GTBANK PLC | BABALOLA ABDULATEEF TAIWO /000023230505121144002057984736</t>
  </si>
  <si>
    <t>COMMISSION To GTBANK PLC | BABALOLA ABDULATEEF TAIWO /000023230505121144002057984736</t>
  </si>
  <si>
    <t>Page 266</t>
  </si>
  <si>
    <t>VAT To GTBANK PLC | BABALOLA ABDULATEEF TAIWO /000023230505121144002057984736</t>
  </si>
  <si>
    <t>OUTWARD TRANSFER (N) To KEYSTONE BANK | OYELABI SAMUEL TEMITAYO Bricks/000023230505145423002058011422</t>
  </si>
  <si>
    <t>COMMISSION To KEYSTONE BANK | OYELABI SAMUEL TEMITAYO Bricks/000023230505145423002058011422</t>
  </si>
  <si>
    <t>VAT To KEYSTONE BANK | OYELABI SAMUEL TEMITAYO Bricks/000023230505145423002058011422</t>
  </si>
  <si>
    <t>OUTWARD TRANSFER (N) To ACCESS BANK | GIFT MOYOSOREOLUWA DADA /000023230505145634002058011747</t>
  </si>
  <si>
    <t>COMMISSION To ACCESS BANK | GIFT MOYOSOREOLUWA DADA /000023230505145634002058011747</t>
  </si>
  <si>
    <t>VAT To ACCESS BANK | GIFT MOYOSOREOLUWA DADA /000023230505145634002058011747</t>
  </si>
  <si>
    <t>08-May-2023</t>
  </si>
  <si>
    <t>06-May-2023</t>
  </si>
  <si>
    <t>OUTWARD TRANSFER (N) To PALMPAY | Abiodun Ajarat Adegbola /000023230506101109002058152154</t>
  </si>
  <si>
    <t>COMMISSION To PALMPAY | Abiodun Ajarat Adegbola /000023230506101109002058152154</t>
  </si>
  <si>
    <t>VAT To PALMPAY | Abiodun Ajarat Adegbola /000023230506101109002058152154</t>
  </si>
  <si>
    <t>OUTWARD TRANSFER (N) To ECOBANK NIGERIA PLC | AJIBADE GBEMILEKE TUNDE Baay agro/000023230506101252002058152484</t>
  </si>
  <si>
    <t>COMMISSION To ECOBANK NIGERIA PLC | AJIBADE GBEMILEKE TUNDE Baay agro/000023230506101252002058152484</t>
  </si>
  <si>
    <t>VAT To ECOBANK NIGERIA PLC | AJIBADE GBEMILEKE TUNDE Baay agro/000023230506101252002058152484</t>
  </si>
  <si>
    <t>OUTWARD TRANSFER (N) To KEYSTONE BANK | OYELABI SAMUEL TEMITAYO Imprest/000023230506105011002058160913</t>
  </si>
  <si>
    <t>COMMISSION To KEYSTONE BANK | OYELABI SAMUEL TEMITAYO Imprest/000023230506105011002058160913</t>
  </si>
  <si>
    <t>VAT To KEYSTONE BANK | OYELABI SAMUEL TEMITAYO Imprest/000023230506105011002058160913</t>
  </si>
  <si>
    <t>07-May-2023</t>
  </si>
  <si>
    <t>OUTWARD TRANSFER (N) To ACCESS BANK | TABITHA Y. RINAS commission for may/000023230507232711002058336222</t>
  </si>
  <si>
    <t>Page 267</t>
  </si>
  <si>
    <t>COMMISSION To ACCESS BANK | TABITHA Y. RINAS commission for may/000023230507232711002058336222</t>
  </si>
  <si>
    <t>VAT To ACCESS BANK | TABITHA Y. RINAS commission for may/000023230507232711002058336222</t>
  </si>
  <si>
    <t>OUTWARD TRANSFER (N) To GTBANK PLC | ADEGOKE SEGUN BABATUNDE /000023230507232844002058336282</t>
  </si>
  <si>
    <t>COMMISSION To GTBANK PLC | ADEGOKE SEGUN BABATUNDE /000023230507232844002058336282</t>
  </si>
  <si>
    <t>VAT To GTBANK PLC | ADEGOKE SEGUN BABATUNDE /000023230507232844002058336282</t>
  </si>
  <si>
    <t>OUTWARD TRANSFER (N) To UNION BANK OF NIGERIA PLC | AKUH DAVID AGBANE screeding materials/000023230507233024002058336347</t>
  </si>
  <si>
    <t>COMMISSION To UNION BANK OF NIGERIA PLC | AKUH DAVID AGBANE screeding materials/000023230507233024002058336347</t>
  </si>
  <si>
    <t>VAT To UNION BANK OF NIGERIA PLC | AKUH DAVID AGBANE screeding materials/000023230507233024002058336347</t>
  </si>
  <si>
    <t>OUTWARD TRANSFER (N) To STANBIC IBTC BANK | SAMERICSON VENTURES bricks/000023230507233306002058336444</t>
  </si>
  <si>
    <t>COMMISSION To STANBIC IBTC BANK | SAMERICSON VENTURES bricks/000023230507233306002058336444</t>
  </si>
  <si>
    <t>VAT To STANBIC IBTC BANK | SAMERICSON VENTURES bricks/000023230507233306002058336444</t>
  </si>
  <si>
    <t>OUTWARD TRANSFER (N) To GUARANTY TRUST BANK PLC | OWOLABI CHARLES OLUWATOBI Fencing/000023230508162203002058412288</t>
  </si>
  <si>
    <t>COMMISSION To GUARANTY TRUST BANK PLC | OWOLABI CHARLES OLUWATOBI Fencing/000023230508162203002058412288</t>
  </si>
  <si>
    <t>VAT To GUARANTY TRUST BANK PLC | OWOLABI CHARLES OLUWATOBI Fencing/000023230508162203002058412288</t>
  </si>
  <si>
    <t>OUTWARD TRANSFER (N) To GTBANK PLC | KOLADE VINCENT Screeder/000023230508162334002058412495</t>
  </si>
  <si>
    <t>COMMISSION To GTBANK PLC | KOLADE VINCENT Screeder/000023230508162334002058412495</t>
  </si>
  <si>
    <t>VAT To GTBANK PLC | KOLADE VINCENT Screeder/000023230508162334002058412495</t>
  </si>
  <si>
    <t>Page 268</t>
  </si>
  <si>
    <t>OUTWARD TRANSFER (N) To KEYSTONE BANK | OYELABI SAMUEL TEMITAYO Casting/000023230508162526002058412760</t>
  </si>
  <si>
    <t>COMMISSION To KEYSTONE BANK | OYELABI SAMUEL TEMITAYO Casting/000023230508162526002058412760</t>
  </si>
  <si>
    <t>VAT To KEYSTONE BANK | OYELABI SAMUEL TEMITAYO Casting/000023230508162526002058412760</t>
  </si>
  <si>
    <t>OUTWARD TRANSFER (N) To FIRST BANK OF NIGERIA PLC | IBIKUNLE AKEEM OLAWALE /000023230508162807002058413097</t>
  </si>
  <si>
    <t>COMMISSION To FIRST BANK OF NIGERIA PLC | IBIKUNLE AKEEM OLAWALE /000023230508162807002058413097</t>
  </si>
  <si>
    <t>VAT To FIRST BANK OF NIGERIA PLC | IBIKUNLE AKEEM OLAWALE /000023230508162807002058413097</t>
  </si>
  <si>
    <t>OUTWARD TRANSFER (N) To STANBIC IBTC BANK | OLALEKAN TOHEEB /000023230508162941002058413279</t>
  </si>
  <si>
    <t>COMMISSION To STANBIC IBTC BANK | OLALEKAN TOHEEB /000023230508162941002058413279</t>
  </si>
  <si>
    <t>VAT To STANBIC IBTC BANK | OLALEKAN TOHEEB /000023230508162941002058413279</t>
  </si>
  <si>
    <t>OUTWARD TRANSFER (N) To GTBANK PLC | ARIYO ABOSEDE ELIZABETH /000023230508163314002058413643</t>
  </si>
  <si>
    <t>COMMISSION To GTBANK PLC | ARIYO ABOSEDE ELIZABETH /000023230508163314002058413643</t>
  </si>
  <si>
    <t>VAT To GTBANK PLC | ARIYO ABOSEDE ELIZABETH /000023230508163314002058413643</t>
  </si>
  <si>
    <t>OUTWARD TRANSFER (N) To FIRST BANK OF NIGERIA | ADEOYE OLUSEGUN ADEOLA /000023230508205049002058442129</t>
  </si>
  <si>
    <t>COMMISSION To FIRST BANK OF NIGERIA | ADEOYE OLUSEGUN ADEOLA /000023230508205049002058442129</t>
  </si>
  <si>
    <t>VAT To FIRST BANK OF NIGERIA | ADEOYE OLUSEGUN ADEOLA /000023230508205049002058442129</t>
  </si>
  <si>
    <t>OUTWARD TRANSFER (N) To KEYSTONE BANK | OYELABI SAMUEL TEMITAYO /000023230508220602002058448157</t>
  </si>
  <si>
    <t>COMMISSION To KEYSTONE BANK | OYELABI SAMUEL TEMITAYO /000023230508220602002058448157</t>
  </si>
  <si>
    <t>Page 269</t>
  </si>
  <si>
    <t>VAT To KEYSTONE BANK | OYELABI SAMUEL TEMITAYO /000023230508220602002058448157</t>
  </si>
  <si>
    <t>OUTWARD TRANSFER (N) To STANBIC IBTC BANK | MONSURU ADEWALE SANNI Car fixing/000023230509100040002058480646</t>
  </si>
  <si>
    <t>COMMISSION To STANBIC IBTC BANK | MONSURU ADEWALE SANNI Car fixing/000023230509100040002058480646</t>
  </si>
  <si>
    <t>VAT To STANBIC IBTC BANK | MONSURU ADEWALE SANNI Car fixing/000023230509100040002058480646</t>
  </si>
  <si>
    <t>OUTWARD TRANSFER (N) To ZENITH BANK | OGAPRINT NIGERIA LTD /000023230509124522002058499852</t>
  </si>
  <si>
    <t>COMMISSION To ZENITH BANK | OGAPRINT NIGERIA LTD /000023230509124522002058499852</t>
  </si>
  <si>
    <t>VAT To ZENITH BANK | OGAPRINT NIGERIA LTD /000023230509124522002058499852</t>
  </si>
  <si>
    <t>OUTWARD TRANSFER (N) To GUARANTY TRUST BANK PLC | OWOLABI CHARLES OLUWATOBI Green city/000023230509124840002058500257</t>
  </si>
  <si>
    <t>COMMISSION To GUARANTY TRUST BANK PLC | OWOLABI CHARLES OLUWATOBI Green city/000023230509124840002058500257</t>
  </si>
  <si>
    <t>VAT To GUARANTY TRUST BANK PLC | OWOLABI CHARLES OLUWATOBI Green city/000023230509124840002058500257</t>
  </si>
  <si>
    <t>OUTWARD TRANSFER (N) To GTBANK PLC | ADENIYI AYOMIDE VICTORIA /000023230509134039002058506048</t>
  </si>
  <si>
    <t>COMMISSION To GTBANK PLC | ADENIYI AYOMIDE VICTORIA /000023230509134039002058506048</t>
  </si>
  <si>
    <t>VAT To GTBANK PLC | ADENIYI AYOMIDE VICTORIA /000023230509134039002058506048</t>
  </si>
  <si>
    <t>OUTWARD TRANSFER (N) To GTBANK PLC | ADENIYI AYOMIDE VICTORIA /000023230509134119002058506125</t>
  </si>
  <si>
    <t>COMMISSION To GTBANK PLC | ADENIYI AYOMIDE VICTORIA /000023230509134119002058506125</t>
  </si>
  <si>
    <t>VAT To GTBANK PLC | ADENIYI AYOMIDE VICTORIA /000023230509134119002058506125</t>
  </si>
  <si>
    <t>OUTWARD TRANSFER (N) To ECOBANK NIGERIA PLC | AJIBADE GBEMILEKE TUNDE /000023230509134240002058506270</t>
  </si>
  <si>
    <t>Page 270</t>
  </si>
  <si>
    <t>COMMISSION To ECOBANK NIGERIA PLC | AJIBADE GBEMILEKE TUNDE /000023230509134240002058506270</t>
  </si>
  <si>
    <t>VAT To ECOBANK NIGERIA PLC | AJIBADE GBEMILEKE TUNDE /000023230509134240002058506270</t>
  </si>
  <si>
    <t>OUTWARD TRANSFER (N) To STANBIC IBTC BANK | SAMERICSON VENTURES Bricks/000023230509185407002058545232</t>
  </si>
  <si>
    <t>COMMISSION To STANBIC IBTC BANK | SAMERICSON VENTURES Bricks/000023230509185407002058545232</t>
  </si>
  <si>
    <t>VAT To STANBIC IBTC BANK | SAMERICSON VENTURES Bricks/000023230509185407002058545232</t>
  </si>
  <si>
    <t>OUTWARD TRANSFER (N) To KEYSTONE BANK | OYELABI SAMUEL TEMITAYO /000023230509185549002058545400</t>
  </si>
  <si>
    <t>COMMISSION To KEYSTONE BANK | OYELABI SAMUEL TEMITAYO /000023230509185549002058545400</t>
  </si>
  <si>
    <t>VAT To KEYSTONE BANK | OYELABI SAMUEL TEMITAYO /000023230509185549002058545400</t>
  </si>
  <si>
    <t>OUTWARD TRANSFER (N) To OPAY | TAIWO SUNDAY ADEKUNLE /000023230510215811002058677185</t>
  </si>
  <si>
    <t>COMMISSION To OPAY | TAIWO SUNDAY ADEKUNLE /000023230510215811002058677185</t>
  </si>
  <si>
    <t>VAT To OPAY | TAIWO SUNDAY ADEKUNLE /000023230510215811002058677185</t>
  </si>
  <si>
    <t>OUTWARD TRANSFER (N) To GTBANK PLC | BABALOLA ABDULATEEF TAIWO /000023230510220001002058677337</t>
  </si>
  <si>
    <t>COMMISSION To GTBANK PLC | BABALOLA ABDULATEEF TAIWO /000023230510220001002058677337</t>
  </si>
  <si>
    <t>VAT To GTBANK PLC | BABALOLA ABDULATEEF TAIWO /000023230510220001002058677337</t>
  </si>
  <si>
    <t>OUTWARD TRANSFER (N) To FIRST BANK OF NIGERIA | TOMEGA DIDIE KOKOU /000023230511130945002058732964</t>
  </si>
  <si>
    <t>COMMISSION To FIRST BANK OF NIGERIA | TOMEGA DIDIE KOKOU /000023230511130945002058732964</t>
  </si>
  <si>
    <t>VAT To FIRST BANK OF NIGERIA | TOMEGA DIDIE KOKOU /000023230511130945002058732964</t>
  </si>
  <si>
    <t>OUTWARD TRANSFER (N) To GUARANTY TRUST BANK PLC | ENITAN OMOLARA MORENKEJI /000023230511131221002058733260</t>
  </si>
  <si>
    <t>Page 271</t>
  </si>
  <si>
    <t>COMMISSION To GUARANTY TRUST BANK PLC | ENITAN OMOLARA MORENKEJI /000023230511131221002058733260</t>
  </si>
  <si>
    <t>VAT To GUARANTY TRUST BANK PLC | ENITAN OMOLARA MORENKEJI /000023230511131221002058733260</t>
  </si>
  <si>
    <t>OUTWARD TRANSFER (N) To ACCESS BANK NIGERIA LTD | BOLANLE NGOZI CHRISTOPHER /000023230511131359002058733469</t>
  </si>
  <si>
    <t>COMMISSION To ACCESS BANK NIGERIA LTD | BOLANLE NGOZI CHRISTOPHER /000023230511131359002058733469</t>
  </si>
  <si>
    <t>VAT To ACCESS BANK NIGERIA LTD | BOLANLE NGOZI CHRISTOPHER /000023230511131359002058733469</t>
  </si>
  <si>
    <t>OUTWARD TRANSFER (N) To ECOBANK NIGERIA PLC | AJIBADE GBEMILEKE TUNDE /000023230511141111002058740344</t>
  </si>
  <si>
    <t>COMMISSION To ECOBANK NIGERIA PLC | AJIBADE GBEMILEKE TUNDE /000023230511141111002058740344</t>
  </si>
  <si>
    <t>VAT To ECOBANK NIGERIA PLC | AJIBADE GBEMILEKE TUNDE /000023230511141111002058740344</t>
  </si>
  <si>
    <t>OUTWARD TRANSFER (N) To GUARANTY TRUST BANK PLC | ADEGOKE OPEYEMI OMOLARA /000023230512173217002058896158</t>
  </si>
  <si>
    <t>COMMISSION To GUARANTY TRUST BANK PLC | ADEGOKE OPEYEMI OMOLARA /000023230512173217002058896158</t>
  </si>
  <si>
    <t>VAT To GUARANTY TRUST BANK PLC | ADEGOKE OPEYEMI OMOLARA /000023230512173217002058896158</t>
  </si>
  <si>
    <t>OUTWARD TRANSFER (N) To STANBIC IBTC BANK | MONSURU ADEWALE SANNI car fixing/000023230512173554002058896671</t>
  </si>
  <si>
    <t>COMMISSION To STANBIC IBTC BANK | MONSURU ADEWALE SANNI car fixing/000023230512173554002058896671</t>
  </si>
  <si>
    <t>VAT To STANBIC IBTC BANK | MONSURU ADEWALE SANNI car fixing/000023230512173554002058896671</t>
  </si>
  <si>
    <t>OUTWARD TRANSFER (N) To GTBANK PLC | ADEGOKE SEGUN BABATUNDE ech/000023230512173708002058896838</t>
  </si>
  <si>
    <t>COMMISSION To GTBANK PLC | ADEGOKE SEGUN BABATUNDE ech/000023230512173708002058896838</t>
  </si>
  <si>
    <t>Page 272</t>
  </si>
  <si>
    <t>VAT To GTBANK PLC | ADEGOKE SEGUN BABATUNDE ech/000023230512173708002058896838</t>
  </si>
  <si>
    <t>13-May-2023</t>
  </si>
  <si>
    <t>OUTWARD TRANSFER (N) To FIRST BANK OF NIGERIA | TOMEGA DIDIE KOKOU /000023230513225538002059041821</t>
  </si>
  <si>
    <t>COMMISSION To FIRST BANK OF NIGERIA | TOMEGA DIDIE KOKOU /000023230513225538002059041821</t>
  </si>
  <si>
    <t>VAT To FIRST BANK OF NIGERIA | TOMEGA DIDIE KOKOU /000023230513225538002059041821</t>
  </si>
  <si>
    <t>OUTWARD TRANSFER (N) To KEYSTONE BANK | OYELABI SAMUEL TEMITAYO Imprest/000023230515090614002059140179</t>
  </si>
  <si>
    <t>COMMISSION To KEYSTONE BANK | OYELABI SAMUEL TEMITAYO Imprest/000023230515090614002059140179</t>
  </si>
  <si>
    <t>VAT To KEYSTONE BANK | OYELABI SAMUEL TEMITAYO Imprest/000023230515090614002059140179</t>
  </si>
  <si>
    <t>OUTWARD TRANSFER (N) To FIRST BANK OF NIGERIA PLC | IBIKUNLE AKEEM OLAWALE Roof/000023230515090736002059140336</t>
  </si>
  <si>
    <t>COMMISSION To FIRST BANK OF NIGERIA PLC | IBIKUNLE AKEEM OLAWALE Roof/000023230515090736002059140336</t>
  </si>
  <si>
    <t>VAT To FIRST BANK OF NIGERIA PLC | IBIKUNLE AKEEM OLAWALE Roof/000023230515090736002059140336</t>
  </si>
  <si>
    <t>OUTWARD TRANSFER (N) To FIRST BANK OF NIGERIA | TOMEGA DIDIE KOKOU /000023230515125646002059163568</t>
  </si>
  <si>
    <t>COMMISSION To FIRST BANK OF NIGERIA | TOMEGA DIDIE KOKOU /000023230515125646002059163568</t>
  </si>
  <si>
    <t>VAT To FIRST BANK OF NIGERIA | TOMEGA DIDIE KOKOU /000023230515125646002059163568</t>
  </si>
  <si>
    <t>OUTWARD TRANSFER (N) To WEMA BANK | Nomba/Victoria Uruakpa /000023230515210455002059217072</t>
  </si>
  <si>
    <t>COMMISSION To WEMA BANK | Nomba/Victoria Uruakpa /000023230515210455002059217072</t>
  </si>
  <si>
    <t>VAT To WEMA BANK | Nomba/Victoria Uruakpa /000023230515210455002059217072</t>
  </si>
  <si>
    <t>16-May-2023</t>
  </si>
  <si>
    <t>OUTWARD TRANSFER (N) To FIRST BANK OF NIGERIA | TOMEGA DIDIE KOKOU /000023230516173234002059300905</t>
  </si>
  <si>
    <t>Page 273</t>
  </si>
  <si>
    <t>COMMISSION To FIRST BANK OF NIGERIA | TOMEGA DIDIE KOKOU /000023230516173234002059300905</t>
  </si>
  <si>
    <t>VAT To FIRST BANK OF NIGERIA | TOMEGA DIDIE KOKOU /000023230516173234002059300905</t>
  </si>
  <si>
    <t>OUTWARD TRANSFER (N) To ZENITH BANK | SULKAB VENTURES blocks/000023230516221752002059329881</t>
  </si>
  <si>
    <t>COMMISSION To ZENITH BANK | SULKAB VENTURES blocks/000023230516221752002059329881</t>
  </si>
  <si>
    <t>VAT To ZENITH BANK | SULKAB VENTURES blocks/000023230516221752002059329881</t>
  </si>
  <si>
    <t>OUTWARD TRANSFER (N) To KEYSTONE BANK | OYELABI SAMUEL TEMITAYO imprest/000023230516221837002059329933</t>
  </si>
  <si>
    <t>COMMISSION To KEYSTONE BANK | OYELABI SAMUEL TEMITAYO imprest/000023230516221837002059329933</t>
  </si>
  <si>
    <t>VAT To KEYSTONE BANK | OYELABI SAMUEL TEMITAYO imprest/000023230516221837002059329933</t>
  </si>
  <si>
    <t>OUTWARD TRANSFER (N) To STANBIC IBTC BANK | OLALEKAN TOHEEB bricklaying/0000232305162222300020593301 72</t>
  </si>
  <si>
    <t>COMMISSION To STANBIC IBTC BANK | OLALEKAN TOHEEB bricklaying/0000232305162222300020593301 72</t>
  </si>
  <si>
    <t>VAT To STANBIC IBTC BANK | OLALEKAN TOHEEB bricklaying/0000232305162222300020593301 72</t>
  </si>
  <si>
    <t>OUTWARD TRANSFER (N) To GUARANTY TRUST BANK PLC | FAWUNMI PEACE MODUPEOLA /000023230518113330002059484120</t>
  </si>
  <si>
    <t>COMMISSION To GUARANTY TRUST BANK PLC | FAWUNMI PEACE MODUPEOLA /000023230518113330002059484120</t>
  </si>
  <si>
    <t>VAT To GUARANTY TRUST BANK PLC | FAWUNMI PEACE MODUPEOLA /000023230518113330002059484120</t>
  </si>
  <si>
    <t>OUTWARD TRANSFER (N) To FIRST BANK OF NIGERIA PLC | IBIKUNLE AKEEM OLAWALE /000023230518135841002059499677</t>
  </si>
  <si>
    <t>COMMISSION To FIRST BANK OF NIGERIA PLC | IBIKUNLE AKEEM OLAWALE /000023230518135841002059499677</t>
  </si>
  <si>
    <t>Page 274</t>
  </si>
  <si>
    <t>VAT To FIRST BANK OF NIGERIA PLC | IBIKUNLE AKEEM OLAWALE /000023230518135841002059499677</t>
  </si>
  <si>
    <t>19-May-2023</t>
  </si>
  <si>
    <t>INWARD TRANSFER (N) FROM ZENITH/ ROYAL SPLENDOUR LIMITED- payment/000015230519081411980821021361</t>
  </si>
  <si>
    <t>STAMP DUTY FROM ZENITH/ ROYAL SPLENDOUR LIMITED- payment/000015230519081411980821021361</t>
  </si>
  <si>
    <t>22-May-2023</t>
  </si>
  <si>
    <t>20-May-2023</t>
  </si>
  <si>
    <t>OUTWARD TRANSFER (N) To FIRST BANK OF NIGERIA | ZAENA TRENDIEZ WORLD /000023230520070314002059693717</t>
  </si>
  <si>
    <t>COMMISSION To FIRST BANK OF NIGERIA | ZAENA TRENDIEZ WORLD /000023230520070314002059693717</t>
  </si>
  <si>
    <t>VAT To FIRST BANK OF NIGERIA | ZAENA TRENDIEZ WORLD /000023230520070314002059693717</t>
  </si>
  <si>
    <t>OUTWARD TRANSFER (N) To ACCESS BANK NIGERIA LTD | BOLANLE NGOZI CHRISTOPHER Sand/000023230520070523002059693806</t>
  </si>
  <si>
    <t>COMMISSION To ACCESS BANK NIGERIA LTD | BOLANLE NGOZI CHRISTOPHER Sand/000023230520070523002059693806</t>
  </si>
  <si>
    <t>VAT To ACCESS BANK NIGERIA LTD | BOLANLE NGOZI CHRISTOPHER Sand/000023230520070523002059693806</t>
  </si>
  <si>
    <t>OUTWARD TRANSFER (N) To KEYSTONE BANK | RASAK TAOFEEK Mechanic/00002323052010224600205971209 6</t>
  </si>
  <si>
    <t>COMMISSION To KEYSTONE BANK | RASAK TAOFEEK Mechanic/00002323052010224600205971209 6</t>
  </si>
  <si>
    <t>VAT To KEYSTONE BANK | RASAK TAOFEEK Mechanic/00002323052010224600205971209 6</t>
  </si>
  <si>
    <t>OUTWARD TRANSFER (N) To GTBANK PLC | BABALOLA ABDULATEEF TAIWO Law/000023230520102352002059712212</t>
  </si>
  <si>
    <t>COMMISSION To GTBANK PLC | BABALOLA ABDULATEEF TAIWO Law/000023230520102352002059712212</t>
  </si>
  <si>
    <t>VAT To GTBANK PLC | BABALOLA ABDULATEEF TAIWO Law/000023230520102352002059712212</t>
  </si>
  <si>
    <t>OUTWARD TRANSFER (N) To FIRST BANK OF NIGERIA PLC | TOMEGA DIDIE KOKOU Bricklaying/0000232305201048230020597148 04</t>
  </si>
  <si>
    <t>Page 275</t>
  </si>
  <si>
    <t>COMMISSION To FIRST BANK OF NIGERIA PLC | TOMEGA DIDIE KOKOU Bricklaying/0000232305201048230020597148 04</t>
  </si>
  <si>
    <t>VAT To FIRST BANK OF NIGERIA PLC | TOMEGA DIDIE KOKOU Bricklaying/0000232305201048230020597148 04</t>
  </si>
  <si>
    <t>OUTWARD TRANSFER (N) To UNITED BANK FOR AFRICA | JACKSON AJBEON /000023230520122923002059726143</t>
  </si>
  <si>
    <t>COMMISSION To UNITED BANK FOR AFRICA | JACKSON AJBEON /000023230520122923002059726143</t>
  </si>
  <si>
    <t>VAT To UNITED BANK FOR AFRICA | JACKSON AJBEON /000023230520122923002059726143</t>
  </si>
  <si>
    <t>OUTWARD TRANSFER (N) To GUARANTY TRUST BANK PLC | ADEGOKE OPEYEMI OMOLARA /000023230520130845002059730458</t>
  </si>
  <si>
    <t>COMMISSION To GUARANTY TRUST BANK PLC | ADEGOKE OPEYEMI OMOLARA /000023230520130845002059730458</t>
  </si>
  <si>
    <t>VAT To GUARANTY TRUST BANK PLC | ADEGOKE OPEYEMI OMOLARA /000023230520130845002059730458</t>
  </si>
  <si>
    <t>OUTWARD TRANSFER (N) To GTBANK PLC | ADEGOKE SEGUN BABATUNDE /000023230520131009002059730612</t>
  </si>
  <si>
    <t>COMMISSION To GTBANK PLC | ADEGOKE SEGUN BABATUNDE /000023230520131009002059730612</t>
  </si>
  <si>
    <t>VAT To GTBANK PLC | ADEGOKE SEGUN BABATUNDE /000023230520131009002059730612</t>
  </si>
  <si>
    <t>OUTWARD TRANSFER (N) To GTBANK PLC | ADENUGA OLUWAGBENGA SODIQ /000023230520232053002059795627</t>
  </si>
  <si>
    <t>COMMISSION To GTBANK PLC | ADENUGA OLUWAGBENGA SODIQ /000023230520232053002059795627</t>
  </si>
  <si>
    <t>VAT To GTBANK PLC | ADENUGA OLUWAGBENGA SODIQ /000023230520232053002059795627</t>
  </si>
  <si>
    <t>21-May-2023</t>
  </si>
  <si>
    <t>OUTWARD TRANSFER (N) To GTBANK PLC | ADEGOKE SEGUN BABATUNDE Salary/May/0000232305211111400020598193 68</t>
  </si>
  <si>
    <t>COMMISSION To GTBANK PLC | ADEGOKE SEGUN BABATUNDE Salary/May/0000232305211111400020598193 68</t>
  </si>
  <si>
    <t>Page 276</t>
  </si>
  <si>
    <t>VAT To GTBANK PLC | ADEGOKE SEGUN BABATUNDE Salary/May/0000232305211111400020598193 68</t>
  </si>
  <si>
    <t>OUTWARD TRANSFER (N) To FIRST CITY MONUMENT BANK | OMOTOSHO SAMSONDEEN rent for mr charles/000023230521185120002059849305</t>
  </si>
  <si>
    <t>COMMISSION To FIRST CITY MONUMENT BANK | OMOTOSHO SAMSONDEEN rent for mr charles/000023230521185120002059849305</t>
  </si>
  <si>
    <t>VAT To FIRST CITY MONUMENT BANK | OMOTOSHO SAMSONDEEN rent for mr charles/000023230521185120002059849305</t>
  </si>
  <si>
    <t>OUTWARD TRANSFER (N) To FIRST BANK OF NIGERIA PLC | IBIKUNLE AKEEM OLAWALE second floor slab/000023230521203526002059857752</t>
  </si>
  <si>
    <t>COMMISSION To FIRST BANK OF NIGERIA PLC | IBIKUNLE AKEEM OLAWALE second floor slab/000023230521203526002059857752</t>
  </si>
  <si>
    <t>VAT To FIRST BANK OF NIGERIA PLC | IBIKUNLE AKEEM OLAWALE second floor slab/000023230521203526002059857752</t>
  </si>
  <si>
    <t>OUTWARD TRANSFER (N) To OPAY | TAIWO SUNDAY ADEKUNLE /000023230522175558002059949078</t>
  </si>
  <si>
    <t>COMMISSION To OPAY | TAIWO SUNDAY ADEKUNLE /000023230522175558002059949078</t>
  </si>
  <si>
    <t>VAT To OPAY | TAIWO SUNDAY ADEKUNLE /000023230522175558002059949078</t>
  </si>
  <si>
    <t>REVERSAL E-BRANCH/EXTERNAL CHANNELS To OPAY | TAIWO SUNDAY ADEKUNLE /000023230522175558002059949078</t>
  </si>
  <si>
    <t>OUTWARD TRANSFER (N) To ZENITH INTERNATIONAL BANK LTD | BUSAYO MOSES OLANREWAJU /000023230522175756002059949290</t>
  </si>
  <si>
    <t>COMMISSION To ZENITH INTERNATIONAL BANK LTD | BUSAYO MOSES OLANREWAJU /000023230522175756002059949290</t>
  </si>
  <si>
    <t>Page 277</t>
  </si>
  <si>
    <t>VAT To ZENITH INTERNATIONAL BANK LTD | BUSAYO MOSES OLANREWAJU /000023230522175756002059949290</t>
  </si>
  <si>
    <t>OUTWARD TRANSFER (N) To GTBANK PLC | ADEKANMBI OLUWATOSIN ADEYEMI /000023230522175843002059949363</t>
  </si>
  <si>
    <t>COMMISSION To GTBANK PLC | ADEKANMBI OLUWATOSIN ADEYEMI /000023230522175843002059949363</t>
  </si>
  <si>
    <t>VAT To GTBANK PLC | ADEKANMBI OLUWATOSIN ADEYEMI /000023230522175843002059949363</t>
  </si>
  <si>
    <t>OUTWARD TRANSFER (N) To OPAY | TAIWO SUNDAY ADEKUNLE /000023230522180045002059949619</t>
  </si>
  <si>
    <t>COMMISSION To OPAY | TAIWO SUNDAY ADEKUNLE /000023230522180045002059949619</t>
  </si>
  <si>
    <t>VAT To OPAY | TAIWO SUNDAY ADEKUNLE /000023230522180045002059949619</t>
  </si>
  <si>
    <t>OUTWARD TRANSFER (N) To FIRST CITY MONUMENT BANK | OSUNLAJA ADEKUNLE SAFIRIYU /000023230522222725002059971448</t>
  </si>
  <si>
    <t>COMMISSION To FIRST CITY MONUMENT BANK | OSUNLAJA ADEKUNLE SAFIRIYU /000023230522222725002059971448</t>
  </si>
  <si>
    <t>VAT To FIRST CITY MONUMENT BANK | OSUNLAJA ADEKUNLE SAFIRIYU /000023230522222725002059971448</t>
  </si>
  <si>
    <t>INWARD TRANSFER (N) FROM STERLING/ BAAY PROJECTS-Transfer from BAAY PROJECTS to BAAY PROJECTS LTD/000001230522222940000261402738</t>
  </si>
  <si>
    <t>STAMP DUTY FROM STERLING/ BAAY PROJECTS-Transfer from BAAY PROJECTS to BAAY PROJECTS LTD/000001230522222940000261402738</t>
  </si>
  <si>
    <t>OUTWARD TRANSFER (N) To UNION BANK OF NIGERIA PLC | AKUH DAVID AGBANE Reinforcement/0000232305222329430020599 74178</t>
  </si>
  <si>
    <t>COMMISSION To UNION BANK OF NIGERIA PLC | AKUH DAVID AGBANE Reinforcement/0000232305222329430020599 74178</t>
  </si>
  <si>
    <t>VAT To UNION BANK OF NIGERIA PLC | AKUH DAVID AGBANE Reinforcement/0000232305222329430020599 74178</t>
  </si>
  <si>
    <t>Page 278</t>
  </si>
  <si>
    <t>OUTWARD TRANSFER (N) To ACCESS BANK NIGERIA LTD | BOLANLE NGOZI CHRISTOPHER Sand/000023230522233128002059974255</t>
  </si>
  <si>
    <t>COMMISSION To ACCESS BANK NIGERIA LTD | BOLANLE NGOZI CHRISTOPHER Sand/000023230522233128002059974255</t>
  </si>
  <si>
    <t>VAT To ACCESS BANK NIGERIA LTD | BOLANLE NGOZI CHRISTOPHER Sand/000023230522233128002059974255</t>
  </si>
  <si>
    <t>OUTWARD TRANSFER (N) To KEYSTONE BANK | OYELABI SAMUEL TEMITAYO Imprest/000023230522233321002059974338</t>
  </si>
  <si>
    <t>COMMISSION To KEYSTONE BANK | OYELABI SAMUEL TEMITAYO Imprest/000023230522233321002059974338</t>
  </si>
  <si>
    <t>VAT To KEYSTONE BANK | OYELABI SAMUEL TEMITAYO Imprest/000023230522233321002059974338</t>
  </si>
  <si>
    <t>OUTWARD TRANSFER (N) To ECOBANK NIGERIA PLC | AJIBADE GBEMILEKE TUNDE /000023230523091831002059992962</t>
  </si>
  <si>
    <t>COMMISSION To ECOBANK NIGERIA PLC | AJIBADE GBEMILEKE TUNDE /000023230523091831002059992962</t>
  </si>
  <si>
    <t>VAT To ECOBANK NIGERIA PLC | AJIBADE GBEMILEKE TUNDE /000023230523091831002059992962</t>
  </si>
  <si>
    <t>INWARD TRANSFER (N) FROM ZENITH/ ROYAL SPLENDOUR LIMITED- payment/000015230523115801464089003475</t>
  </si>
  <si>
    <t>STAMP DUTY FROM ZENITH/ ROYAL SPLENDOUR LIMITED- payment/000015230523115801464089003475</t>
  </si>
  <si>
    <t>OUTWARD TRANSFER (N) To GUARANTY TRUST BANK PLC | OWOLABI CHARLES OLUWATOBI Salary/may/0000232305232112310020600860 31</t>
  </si>
  <si>
    <t>COMMISSION To GUARANTY TRUST BANK PLC | OWOLABI CHARLES OLUWATOBI Salary/may/0000232305232112310020600860 31</t>
  </si>
  <si>
    <t>VAT To GUARANTY TRUST BANK PLC | OWOLABI CHARLES OLUWATOBI Salary/may/0000232305232112310020600860 31</t>
  </si>
  <si>
    <t>24-May-2023</t>
  </si>
  <si>
    <t>INWARD TRANSFER (N) FROM ZENITH/ ROYAL SPLENDOUR LIMITED- payment/000015230524091638074037030520</t>
  </si>
  <si>
    <t>Page 279</t>
  </si>
  <si>
    <t>STAMP DUTY FROM ZENITH/ ROYAL SPLENDOUR LIMITED- payment/000015230524091638074037030520</t>
  </si>
  <si>
    <t>OUTWARD TRANSFER (N) To ZENITH INTERNATIONAL BANK LTD | GABRIEL AMAECHI OKAFOR commission/000023230524152526002060152 041</t>
  </si>
  <si>
    <t>COMMISSION To ZENITH INTERNATIONAL BANK LTD | GABRIEL AMAECHI OKAFOR commission/000023230524152526002060152 041</t>
  </si>
  <si>
    <t>VAT To ZENITH INTERNATIONAL BANK LTD | GABRIEL AMAECHI OKAFOR commission/000023230524152526002060152 041</t>
  </si>
  <si>
    <t>OUTWARD TRANSFER (N) To OPAY | TAIWO SUNDAY ADEKUNLE plumbing/000023230524152944002060152474</t>
  </si>
  <si>
    <t>COMMISSION To OPAY | TAIWO SUNDAY ADEKUNLE plumbing/000023230524152944002060152474</t>
  </si>
  <si>
    <t>VAT To OPAY | TAIWO SUNDAY ADEKUNLE plumbing/000023230524152944002060152474</t>
  </si>
  <si>
    <t>OUTWARD TRANSFER (N) To KEYSTONE BANK | OYELABI SAMUEL TEMITAYO imprest/000023230524153202002060152741</t>
  </si>
  <si>
    <t>COMMISSION To KEYSTONE BANK | OYELABI SAMUEL TEMITAYO imprest/000023230524153202002060152741</t>
  </si>
  <si>
    <t>VAT To KEYSTONE BANK | OYELABI SAMUEL TEMITAYO imprest/000023230524153202002060152741</t>
  </si>
  <si>
    <t>OUTWARD TRANSFER (N) To ZENITH INTERNATIONAL BANK LTD | BUSAYO MOSES OLANREWAJU iron bending/000023230524153350002060152937</t>
  </si>
  <si>
    <t>COMMISSION To ZENITH INTERNATIONAL BANK LTD | BUSAYO MOSES OLANREWAJU iron bending/000023230524153350002060152937</t>
  </si>
  <si>
    <t>VAT To ZENITH INTERNATIONAL BANK LTD | BUSAYO MOSES OLANREWAJU iron bending/000023230524153350002060152937</t>
  </si>
  <si>
    <t>OUTWARD TRANSFER (N) To GUARANTY TRUST BANK PLC | ENITAN OMOLARA MORENKEJI planks supplier/000023230524153724002060153314</t>
  </si>
  <si>
    <t>COMMISSION To GUARANTY TRUST BANK PLC | ENITAN OMOLARA MORENKEJI planks supplier/000023230524153724002060153314</t>
  </si>
  <si>
    <t>Page 280</t>
  </si>
  <si>
    <t>VAT To GUARANTY TRUST BANK PLC | ENITAN OMOLARA MORENKEJI planks supplier/000023230524153724002060153314</t>
  </si>
  <si>
    <t>OUTWARD TRANSFER (N) To GUARANTY TRUST BANK PLC | OGUNDAIRO MOSES OLUGBENGA invetsment harvest/000023230524155147002060154858</t>
  </si>
  <si>
    <t>COMMISSION To GUARANTY TRUST BANK PLC | OGUNDAIRO MOSES OLUGBENGA invetsment harvest/000023230524155147002060154858</t>
  </si>
  <si>
    <t>VAT To GUARANTY TRUST BANK PLC | OGUNDAIRO MOSES OLUGBENGA invetsment harvest/000023230524155147002060154858</t>
  </si>
  <si>
    <t>OUTWARD TRANSFER (N) To STERLING BANK | TPUMPY GADGETS computer/00002323052415585600206015552 6</t>
  </si>
  <si>
    <t>COMMISSION To STERLING BANK | TPUMPY GADGETS computer/00002323052415585600206015552 6</t>
  </si>
  <si>
    <t>VAT To STERLING BANK | TPUMPY GADGETS computer/00002323052415585600206015552 6</t>
  </si>
  <si>
    <t>OUTWARD TRANSFER (N) To ZENITH BANK | PURE JOY ADEDUNMOLA OGUNBIYI investemnt harvest/000023230524160615002060156359</t>
  </si>
  <si>
    <t>COMMISSION To ZENITH BANK | PURE JOY ADEDUNMOLA OGUNBIYI investemnt harvest/000023230524160615002060156359</t>
  </si>
  <si>
    <t>VAT To ZENITH BANK | PURE JOY ADEDUNMOLA OGUNBIYI investemnt harvest/000023230524160615002060156359</t>
  </si>
  <si>
    <t>OUTWARD TRANSFER (N) To STANBIC IBTC BANK | OLALEKAN TOHEEB bricklaying/0000232305241612090020601569 89</t>
  </si>
  <si>
    <t>COMMISSION To STANBIC IBTC BANK | OLALEKAN TOHEEB bricklaying/0000232305241612090020601569 89</t>
  </si>
  <si>
    <t>VAT To STANBIC IBTC BANK | OLALEKAN TOHEEB bricklaying/0000232305241612090020601569 89</t>
  </si>
  <si>
    <t>OUTWARD TRANSFER (N) To GUARANTY TRUST BANK PLC | SULAIMAN KABIR ALANI blocks/000023230524165343002060161495</t>
  </si>
  <si>
    <t>Page 281</t>
  </si>
  <si>
    <t>COMMISSION To GUARANTY TRUST BANK PLC | SULAIMAN KABIR ALANI blocks/000023230524165343002060161495</t>
  </si>
  <si>
    <t>VAT To GUARANTY TRUST BANK PLC | SULAIMAN KABIR ALANI blocks/000023230524165343002060161495</t>
  </si>
  <si>
    <t>OUTWARD TRANSFER (N) To GUARANTY TRUST BANK PLC | ADEGOKE OPEYEMI OMOLARA site needs/000023230524165824002060161998</t>
  </si>
  <si>
    <t>COMMISSION To GUARANTY TRUST BANK PLC | ADEGOKE OPEYEMI OMOLARA site needs/000023230524165824002060161998</t>
  </si>
  <si>
    <t>VAT To GUARANTY TRUST BANK PLC | ADEGOKE OPEYEMI OMOLARA site needs/000023230524165824002060161998</t>
  </si>
  <si>
    <t>OUTWARD TRANSFER (N) To GTBANK PLC | ADENUGA OLUWAGBENGA SODIQ Sand and water/000023230524184501002060173272</t>
  </si>
  <si>
    <t>COMMISSION To GTBANK PLC | ADENUGA OLUWAGBENGA SODIQ Sand and water/000023230524184501002060173272</t>
  </si>
  <si>
    <t>VAT To GTBANK PLC | ADENUGA OLUWAGBENGA SODIQ Sand and water/000023230524184501002060173272</t>
  </si>
  <si>
    <t>OUTWARD TRANSFER (N) To ECOBANK NIGERIA PLC | AJIBADE GBEMILEKE TUNDE Way agro/000023230524200702002060181204</t>
  </si>
  <si>
    <t>COMMISSION To ECOBANK NIGERIA PLC | AJIBADE GBEMILEKE TUNDE Way agro/000023230524200702002060181204</t>
  </si>
  <si>
    <t>VAT To ECOBANK NIGERIA PLC | AJIBADE GBEMILEKE TUNDE Way agro/000023230524200702002060181204</t>
  </si>
  <si>
    <t>OUTWARD TRANSFER (N) To ECOBANK NIGERIA PLC | AJIBADE GBEMILEKE TUNDE /000023230524200759002060181285</t>
  </si>
  <si>
    <t>COMMISSION To ECOBANK NIGERIA PLC | AJIBADE GBEMILEKE TUNDE /000023230524200759002060181285</t>
  </si>
  <si>
    <t>VAT To ECOBANK NIGERIA PLC | AJIBADE GBEMILEKE TUNDE /000023230524200759002060181285</t>
  </si>
  <si>
    <t>OUTWARD TRANSFER (N) To ACCESS BANK NIGERIA LTD | BOLANLE NGOZI CHRISTOPHER granite/sand/000023230524213322002060188 160</t>
  </si>
  <si>
    <t>COMMISSION To ACCESS BANK NIGERIA LTD | BOLANLE NGOZI CHRISTOPHER granite/sand/000023230524213322002060188 160</t>
  </si>
  <si>
    <t>Page 282</t>
  </si>
  <si>
    <t>VAT To ACCESS BANK NIGERIA LTD | BOLANLE NGOZI CHRISTOPHER granite/sand/000023230524213322002060188 160</t>
  </si>
  <si>
    <t>OUTWARD TRANSFER (N) To ACCESS BANK NIGERIA LTD | FAGBAYI AFEEZ electrical/000023230524213838002060188441</t>
  </si>
  <si>
    <t>COMMISSION To ACCESS BANK NIGERIA LTD | FAGBAYI AFEEZ electrical/000023230524213838002060188441</t>
  </si>
  <si>
    <t>VAT To ACCESS BANK NIGERIA LTD | FAGBAYI AFEEZ electrical/000023230524213838002060188441</t>
  </si>
  <si>
    <t>OUTWARD TRANSFER (N) To GTBANK PLC | ABDULKADIR OLANREWAJU A passport/000023230524214559002060188924</t>
  </si>
  <si>
    <t>COMMISSION To GTBANK PLC | ABDULKADIR OLANREWAJU A passport/000023230524214559002060188924</t>
  </si>
  <si>
    <t>VAT To GTBANK PLC | ABDULKADIR OLANREWAJU A passport/000023230524214559002060188924</t>
  </si>
  <si>
    <t>25-May-2023</t>
  </si>
  <si>
    <t>OUTWARD TRANSFER (N) To FIRST CITY MONUMENT BANK | OSUNLAJA ADEKUNLE SAFIRIYU Epe land ketu lambata/000023230525124051002060245395</t>
  </si>
  <si>
    <t>COMMISSION To FIRST CITY MONUMENT BANK | OSUNLAJA ADEKUNLE SAFIRIYU Epe land ketu lambata/000023230525124051002060245395</t>
  </si>
  <si>
    <t>VAT To FIRST CITY MONUMENT BANK | OSUNLAJA ADEKUNLE SAFIRIYU Epe land ketu lambata/000023230525124051002060245395</t>
  </si>
  <si>
    <t>OUTWARD TRANSFER (N) To GTBANK PLC | ADENUGA OLUWAGBENGA SODIQ Site works/000023230525160201002060268648</t>
  </si>
  <si>
    <t>COMMISSION To GTBANK PLC | ADENUGA OLUWAGBENGA SODIQ Site works/000023230525160201002060268648</t>
  </si>
  <si>
    <t>VAT To GTBANK PLC | ADENUGA OLUWAGBENGA SODIQ Site works/000023230525160201002060268648</t>
  </si>
  <si>
    <t>OUTWARD TRANSFER (N) To GTBANK PLC | ADEGOKE SEGUN BABATUNDE /000023230525173112002060279736</t>
  </si>
  <si>
    <t>COMMISSION To GTBANK PLC | ADEGOKE SEGUN BABATUNDE /000023230525173112002060279736</t>
  </si>
  <si>
    <t>VAT To GTBANK PLC | ADEGOKE SEGUN BABATUNDE /000023230525173112002060279736</t>
  </si>
  <si>
    <t>Page 283</t>
  </si>
  <si>
    <t>OUTWARD TRANSFER (N) To ZENITH BANK | GRACIAS HOTELS SUITES LIMITED /000023230526172915002060403139</t>
  </si>
  <si>
    <t>COMMISSION To ZENITH BANK | GRACIAS HOTELS SUITES LIMITED /000023230526172915002060403139</t>
  </si>
  <si>
    <t>VAT To ZENITH BANK | GRACIAS HOTELS SUITES LIMITED /000023230526172915002060403139</t>
  </si>
  <si>
    <t>OUTWARD TRANSFER (N) To GTBANK PLC | ADEGOKE SEGUN BABATUNDE /000023230526205054002060428317</t>
  </si>
  <si>
    <t>COMMISSION To GTBANK PLC | ADEGOKE SEGUN BABATUNDE /000023230526205054002060428317</t>
  </si>
  <si>
    <t>VAT To GTBANK PLC | ADEGOKE SEGUN BABATUNDE /000023230526205054002060428317</t>
  </si>
  <si>
    <t>OUTWARD TRANSFER (N) To GUARANTY TRUST BANK PLC | ADEGOKE OPEYEMI OMOLARA /000023230527120839002060477767</t>
  </si>
  <si>
    <t>COMMISSION To GUARANTY TRUST BANK PLC | ADEGOKE OPEYEMI OMOLARA /000023230527120839002060477767</t>
  </si>
  <si>
    <t>VAT To GUARANTY TRUST BANK PLC | ADEGOKE OPEYEMI OMOLARA /000023230527120839002060477767</t>
  </si>
  <si>
    <t>OUTWARD TRANSFER (N) To PALMPAY | Ogaprint digital /000023230527122010002060478907</t>
  </si>
  <si>
    <t>COMMISSION To PALMPAY | Ogaprint digital /000023230527122010002060478907</t>
  </si>
  <si>
    <t>VAT To PALMPAY | Ogaprint digital /000023230527122010002060478907</t>
  </si>
  <si>
    <t>OUTWARD TRANSFER (N) To WEMA BANK | A2F CONCEPT INTERNATIONAL /000023230527122217002060479137</t>
  </si>
  <si>
    <t>COMMISSION To WEMA BANK | A2F CONCEPT INTERNATIONAL /000023230527122217002060479137</t>
  </si>
  <si>
    <t>VAT To WEMA BANK | A2F CONCEPT INTERNATIONAL /000023230527122217002060479137</t>
  </si>
  <si>
    <t>OUTWARD TRANSFER (N) To GUARANTY TRUST BANK PLC | OWOLABI CHARLES OLUWATOBI Green city/000023230527123912002060480869</t>
  </si>
  <si>
    <t>COMMISSION To GUARANTY TRUST BANK PLC | OWOLABI CHARLES OLUWATOBI Green city/000023230527123912002060480869</t>
  </si>
  <si>
    <t>Page 284</t>
  </si>
  <si>
    <t>VAT To GUARANTY TRUST BANK PLC | OWOLABI CHARLES OLUWATOBI Green city/000023230527123912002060480869</t>
  </si>
  <si>
    <t>OUTWARD TRANSFER (N) To PALMPAY | Mamudat Motunrayo Aliyu /000023230527145743002060493453</t>
  </si>
  <si>
    <t>COMMISSION To PALMPAY | Mamudat Motunrayo Aliyu /000023230527145743002060493453</t>
  </si>
  <si>
    <t>VAT To PALMPAY | Mamudat Motunrayo Aliyu /000023230527145743002060493453</t>
  </si>
  <si>
    <t>OUTWARD TRANSFER (N) To GUARANTY TRUST BANK PLC | ADEGOKE OPEYEMI OMOLARA /000023230527150212002060493876</t>
  </si>
  <si>
    <t>COMMISSION To GUARANTY TRUST BANK PLC | ADEGOKE OPEYEMI OMOLARA /000023230527150212002060493876</t>
  </si>
  <si>
    <t>VAT To GUARANTY TRUST BANK PLC | ADEGOKE OPEYEMI OMOLARA /000023230527150212002060493876</t>
  </si>
  <si>
    <t>28-May-2023</t>
  </si>
  <si>
    <t>OUTWARD TRANSFER (N) To UNION BANK | G51 LIMITED /000023230528005949002060542902</t>
  </si>
  <si>
    <t>COMMISSION To UNION BANK | G51 LIMITED /000023230528005949002060542902</t>
  </si>
  <si>
    <t>VAT To UNION BANK | G51 LIMITED /000023230528005949002060542902</t>
  </si>
  <si>
    <t>OUTWARD TRANSFER (N) To GTBANK PLC | ADEGOKE SEGUN BABATUNDE /000023230528023033002060544962</t>
  </si>
  <si>
    <t>COMMISSION To GTBANK PLC | ADEGOKE SEGUN BABATUNDE /000023230528023033002060544962</t>
  </si>
  <si>
    <t>VAT To GTBANK PLC | ADEGOKE SEGUN BABATUNDE /000023230528023033002060544962</t>
  </si>
  <si>
    <t>OUTWARD TRANSFER (N) To GUARANTY TRUST BANK PLC | ADEGOKE OPEYEMI OMOLARA /000023230528133402002060573345</t>
  </si>
  <si>
    <t>COMMISSION To GUARANTY TRUST BANK PLC | ADEGOKE OPEYEMI OMOLARA /000023230528133402002060573345</t>
  </si>
  <si>
    <t>VAT To GUARANTY TRUST BANK PLC | ADEGOKE OPEYEMI OMOLARA /000023230528133402002060573345</t>
  </si>
  <si>
    <t>OUTWARD TRANSFER (N) To GTBANK PLC | ADEGOKE SEGUN BABATUNDE /000023230528140535002060575237</t>
  </si>
  <si>
    <t>Page 285</t>
  </si>
  <si>
    <t>COMMISSION To GTBANK PLC | ADEGOKE SEGUN BABATUNDE /000023230528140535002060575237</t>
  </si>
  <si>
    <t>VAT To GTBANK PLC | ADEGOKE SEGUN BABATUNDE /000023230528140535002060575237</t>
  </si>
  <si>
    <t>OUTWARD TRANSFER (N) To GTBANK PLC | ADEGOKE SEGUN BABATUNDE /000023230528144124002060577632</t>
  </si>
  <si>
    <t>COMMISSION To GTBANK PLC | ADEGOKE SEGUN BABATUNDE /000023230528144124002060577632</t>
  </si>
  <si>
    <t>VAT To GTBANK PLC | ADEGOKE SEGUN BABATUNDE /000023230528144124002060577632</t>
  </si>
  <si>
    <t>INWARD (ETZ) TRANSFER FROM GTBank/DARAMOLA MOROLAKE O./via GTWORLD /000013230528155855000025685646</t>
  </si>
  <si>
    <t>STAMP DUTY Transaction - Cr/DARAMOLA MOROLAKE O./via GTWORLD /000013230528155855000025685646</t>
  </si>
  <si>
    <t>INWARD TRANSFER (N) FROM ZENITH/ MESHACK OKWOMOSE OSAGIE-Cpt/Final payment for Pacific Court BLK1/000015230528162629303810000307</t>
  </si>
  <si>
    <t>STAMP DUTY FROM ZENITH/ MESHACK OKWOMOSE OSAGIE- Cpt/Final payment for Pacific Court BLK1/000015230528162629303810000307</t>
  </si>
  <si>
    <t>30-May-2023</t>
  </si>
  <si>
    <t>OUTWARD TRANSFER (N) To ECOBANK NIGERIA PLC | AJIBADE GBEMILEKE TUNDE feeds/000023230530113658002060782414</t>
  </si>
  <si>
    <t>COMMISSION To ECOBANK NIGERIA PLC | AJIBADE GBEMILEKE TUNDE feeds/000023230530113658002060782414</t>
  </si>
  <si>
    <t>VAT To ECOBANK NIGERIA PLC | AJIBADE GBEMILEKE TUNDE feeds/000023230530113658002060782414</t>
  </si>
  <si>
    <t>OUTWARD TRANSFER (N) To GUARANTY TRUST BANK PLC | ABISOYE YETUNDE SHUKURA commission/000023230530143901002060811 901</t>
  </si>
  <si>
    <t>COMMISSION To GUARANTY TRUST BANK PLC | ABISOYE YETUNDE SHUKURA commission/000023230530143901002060811 901</t>
  </si>
  <si>
    <t>VAT To GUARANTY TRUST BANK PLC | ABISOYE YETUNDE SHUKURA commission/000023230530143901002060811 901</t>
  </si>
  <si>
    <t>OUTWARD TRANSFER (N) To STERLING BANK | KING MATHIS FARM LIMITED car purhcase (land)/000023230530160845002060823645</t>
  </si>
  <si>
    <t>Page 286</t>
  </si>
  <si>
    <t>COMMISSION To STERLING BANK | KING MATHIS FARM LIMITED car purhcase (land)/000023230530160845002060823645</t>
  </si>
  <si>
    <t>VAT To STERLING BANK | KING MATHIS FARM LIMITED car purhcase (land)/000023230530160845002060823645</t>
  </si>
  <si>
    <t>OUTWARD TRANSFER (N) To ACCESS BANK | FOLARANMI OLANIYI OLATUNDE /000023230530183132002060841967</t>
  </si>
  <si>
    <t>COMMISSION To ACCESS BANK | FOLARANMI OLANIYI OLATUNDE /000023230530183132002060841967</t>
  </si>
  <si>
    <t>VAT To ACCESS BANK | FOLARANMI OLANIYI OLATUNDE /000023230530183132002060841967</t>
  </si>
  <si>
    <t>OUTWARD TRANSFER (N) To STERLING BANK | TPUMPY GADGETS /000023230530184145002060843032</t>
  </si>
  <si>
    <t>COMMISSION To STERLING BANK | TPUMPY GADGETS /000023230530184145002060843032</t>
  </si>
  <si>
    <t>VAT To STERLING BANK | TPUMPY GADGETS /000023230530184145002060843032</t>
  </si>
  <si>
    <t>OUTWARD TRANSFER (N) To ACCESS BANK | IZUCHUKWU MALACHI CHINEDO /000023230530184612002060843498</t>
  </si>
  <si>
    <t>COMMISSION To ACCESS BANK | IZUCHUKWU MALACHI CHINEDO /000023230530184612002060843498</t>
  </si>
  <si>
    <t>VAT To ACCESS BANK | IZUCHUKWU MALACHI CHINEDO /000023230530184612002060843498</t>
  </si>
  <si>
    <t>OUTWARD TRANSFER (N) To ACCESS BANK NIGERIA LTD | BOLANLE NGOZI CHRISTOPHER /000023230530194046002060850188</t>
  </si>
  <si>
    <t>COMMISSION To ACCESS BANK NIGERIA LTD | BOLANLE NGOZI CHRISTOPHER /000023230530194046002060850188</t>
  </si>
  <si>
    <t>VAT To ACCESS BANK NIGERIA LTD | BOLANLE NGOZI CHRISTOPHER /000023230530194046002060850188</t>
  </si>
  <si>
    <t>OUTWARD TRANSFER (N) To GTBANK PLC | ADEGOKE SEGUN BABATUNDE /000023230530195252002060851576</t>
  </si>
  <si>
    <t>COMMISSION To GTBANK PLC | ADEGOKE SEGUN BABATUNDE /000023230530195252002060851576</t>
  </si>
  <si>
    <t>VAT To GTBANK PLC | ADEGOKE SEGUN BABATUNDE /000023230530195252002060851576</t>
  </si>
  <si>
    <t>Page 287</t>
  </si>
  <si>
    <t>OUTWARD TRANSFER (N) To GTBANK PLC | OLANREWAJU OLUSEYE AKINTOMIWA thanks man/000023230530195521002060851913</t>
  </si>
  <si>
    <t>COMMISSION To GTBANK PLC | OLANREWAJU OLUSEYE AKINTOMIWA thanks man/000023230530195521002060851913</t>
  </si>
  <si>
    <t>VAT To GTBANK PLC | OLANREWAJU OLUSEYE AKINTOMIWA thanks man/000023230530195521002060851913</t>
  </si>
  <si>
    <t>OUTWARD TRANSFER (N) To GUARANTY TRUST BANK PLC | OGUNDAIRO MOSES OLUGBENGA Investment harvest/000023230531123638002060916986</t>
  </si>
  <si>
    <t>COMMISSION To GUARANTY TRUST BANK PLC | OGUNDAIRO MOSES OLUGBENGA Investment harvest/000023230531123638002060916986</t>
  </si>
  <si>
    <t>VAT To GUARANTY TRUST BANK PLC | OGUNDAIRO MOSES OLUGBENGA Investment harvest/000023230531123638002060916986</t>
  </si>
  <si>
    <t>INWARD CLEARING DEBIT CLR CHQ INW//ABN////34//KAYODE JOHN AYANNIYI</t>
  </si>
  <si>
    <t>MISC. SMS ALERT CHARGE for 1st - 31stMAY 2023</t>
  </si>
  <si>
    <t>LOYALTY REWARD "Loyalty Reward - May</t>
  </si>
  <si>
    <t>01-Jun-2023</t>
  </si>
  <si>
    <t>OUTWARD TRANSFER (N) To UNITED BANK FOR AFRICA | CHARLES OLUWATOBI OWOLABI /000023230601191222002061075829</t>
  </si>
  <si>
    <t>COMMISSION To UNITED BANK FOR AFRICA | CHARLES OLUWATOBI OWOLABI /000023230601191222002061075829</t>
  </si>
  <si>
    <t>VAT To UNITED BANK FOR AFRICA | CHARLES OLUWATOBI OWOLABI /000023230601191222002061075829</t>
  </si>
  <si>
    <t>OUTWARD TRANSFER (N) To STANBIC IBTC BANK | MONSURU ADEWALE SANNI Salary/may/0000232306011943370020610804 24</t>
  </si>
  <si>
    <t>COMMISSION To STANBIC IBTC BANK | MONSURU ADEWALE SANNI Salary/may/0000232306011943370020610804 24</t>
  </si>
  <si>
    <t>VAT To STANBIC IBTC BANK | MONSURU ADEWALE SANNI Salary/may/0000232306011943370020610804 24</t>
  </si>
  <si>
    <t>OUTWARD TRANSFER (N) To KEYSTONE BANK | OYELABI SAMUEL TEMITAYO Salary/may/0000232306011951080020610818 87</t>
  </si>
  <si>
    <t>Page 288</t>
  </si>
  <si>
    <t>COMMISSION To KEYSTONE BANK | OYELABI SAMUEL TEMITAYO Salary/may/0000232306011951080020610818 87</t>
  </si>
  <si>
    <t>VAT To KEYSTONE BANK | OYELABI SAMUEL TEMITAYO Salary/may/0000232306011951080020610818 87</t>
  </si>
  <si>
    <t>OUTWARD TRANSFER (N) To GUARANTY TRUST BANK PLC | ADEGOKE OPEYEMI OMOLARA Salary/may/0000232306011952430020610821 47</t>
  </si>
  <si>
    <t>COMMISSION To GUARANTY TRUST BANK PLC | ADEGOKE OPEYEMI OMOLARA Salary/may/0000232306011952430020610821 47</t>
  </si>
  <si>
    <t>VAT To GUARANTY TRUST BANK PLC | ADEGOKE OPEYEMI OMOLARA Salary/may/0000232306011952430020610821 47</t>
  </si>
  <si>
    <t>OUTWARD TRANSFER (N) To ZENITH INTERNATIONAL BANK LTD | SHOFOLABO DAMILARE AKANDE Salary/may/0000232306011956490020610827 76</t>
  </si>
  <si>
    <t>COMMISSION To ZENITH INTERNATIONAL BANK LTD | SHOFOLABO DAMILARE AKANDE Salary/may/0000232306011956490020610827 76</t>
  </si>
  <si>
    <t>VAT To ZENITH INTERNATIONAL BANK LTD | SHOFOLABO DAMILARE AKANDE Salary/may/0000232306011956490020610827 76</t>
  </si>
  <si>
    <t>OUTWARD TRANSFER (N) To GTBANK PLC | ALI BABA May/salary/0000232306011959040020610830 60</t>
  </si>
  <si>
    <t>COMMISSION To GTBANK PLC | ALI BABA May/salary/0000232306011959040020610830 60</t>
  </si>
  <si>
    <t>VAT To GTBANK PLC | ALI BABA May/salary/0000232306011959040020610830 60</t>
  </si>
  <si>
    <t>OUTWARD TRANSFER (N) To GTBANK PLC | AKINSOLA EMMANUEL OLUWASEGUN May/salary/0000232306012000510020610832 54</t>
  </si>
  <si>
    <t>COMMISSION To GTBANK PLC | AKINSOLA EMMANUEL OLUWASEGUN May/salary/0000232306012000510020610832 54</t>
  </si>
  <si>
    <t>Page 289</t>
  </si>
  <si>
    <t>VAT To GTBANK PLC | AKINSOLA EMMANUEL OLUWASEGUN May/salary/0000232306012000510020610832 54</t>
  </si>
  <si>
    <t>OUTWARD TRANSFER (N) To GTBANK PLC | ILESANMIJOHNSON DAMILOLA May/salary/0000232306012003060020610835 51</t>
  </si>
  <si>
    <t>COMMISSION To GTBANK PLC | ILESANMIJOHNSON DAMILOLA May/salary/0000232306012003060020610835 51</t>
  </si>
  <si>
    <t>VAT To GTBANK PLC | ILESANMIJOHNSON DAMILOLA May/salary/0000232306012003060020610835 51</t>
  </si>
  <si>
    <t>OUTWARD TRANSFER (N) To GTBANK PLC | ILESANMIJOHNSON DAMILOLA /000023230601200727002061084117</t>
  </si>
  <si>
    <t>COMMISSION To GTBANK PLC | ILESANMIJOHNSON DAMILOLA /000023230601200727002061084117</t>
  </si>
  <si>
    <t>VAT To GTBANK PLC | ILESANMIJOHNSON DAMILOLA /000023230601200727002061084117</t>
  </si>
  <si>
    <t>OUTWARD TRANSFER (N) To GUARANTY TRUST BANK PLC | ADEGOKE OPEYEMI OMOLARA Fuel and birthday/000023230602090037002061128755</t>
  </si>
  <si>
    <t>COMMISSION To GUARANTY TRUST BANK PLC | ADEGOKE OPEYEMI OMOLARA Fuel and birthday/000023230602090037002061128755</t>
  </si>
  <si>
    <t>VAT To GUARANTY TRUST BANK PLC | ADEGOKE OPEYEMI OMOLARA Fuel and birthday/000023230602090037002061128755</t>
  </si>
  <si>
    <t>NIPS DIRECT DEBIT BAAY PROJECTS LTD- CYB546 RC274764 RC274764/746/0000381 _ _ 238/999999230602100100628151310797</t>
  </si>
  <si>
    <t>OUTWARD TRANSFER (N) To UNION BANK | OLAWOYIN OLUWASEUN salary/may/0000232306021507250020611749 17</t>
  </si>
  <si>
    <t>COMMISSION To UNION BANK | OLAWOYIN OLUWASEUN salary/may/0000232306021507250020611749 17</t>
  </si>
  <si>
    <t>VAT To UNION BANK | OLAWOYIN OLUWASEUN salary/may/0000232306021507250020611749 17</t>
  </si>
  <si>
    <t>Page 290</t>
  </si>
  <si>
    <t>OUTWARD TRANSFER (N) To UNION BANK | MOJIRAYO HANNAH ADEOLA salary/may/0000232306021509500020611751 82</t>
  </si>
  <si>
    <t>COMMISSION To UNION BANK | MOJIRAYO HANNAH ADEOLA salary/may/0000232306021509500020611751 82</t>
  </si>
  <si>
    <t>VAT To UNION BANK | MOJIRAYO HANNAH ADEOLA salary/may/0000232306021509500020611751 82</t>
  </si>
  <si>
    <t>OUTWARD TRANSFER (N) To KEYSTONE BANK | OYELABI SAMUEL TEMITAYO casting for second floor slab for block 5/000023230602151752002061176294</t>
  </si>
  <si>
    <t>COMMISSION To KEYSTONE BANK | OYELABI SAMUEL TEMITAYO casting for second floor slab for block 5/000023230602151752002061176294</t>
  </si>
  <si>
    <t>VAT To KEYSTONE BANK | OYELABI SAMUEL TEMITAYO casting for second floor slab for block 5/000023230602151752002061176294</t>
  </si>
  <si>
    <t>OUTWARD TRANSFER (N) To GUARANTY TRUST BANK PLC | SULAIMAN KABIR ALANI blocks for block 5/000023230602152216002061176865</t>
  </si>
  <si>
    <t>COMMISSION To GUARANTY TRUST BANK PLC | SULAIMAN KABIR ALANI blocks for block 5/000023230602152216002061176865</t>
  </si>
  <si>
    <t>VAT To GUARANTY TRUST BANK PLC | SULAIMAN KABIR ALANI blocks for block 5/000023230602152216002061176865</t>
  </si>
  <si>
    <t>OUTWARD TRANSFER (N) To GUARANTY TRUST BANK PLC | OGUNDAIRO MOSES OLUGBENGA Investment/0000232306021623280020611846 69</t>
  </si>
  <si>
    <t>COMMISSION To GUARANTY TRUST BANK PLC | OGUNDAIRO MOSES OLUGBENGA Investment/0000232306021623280020611846 69</t>
  </si>
  <si>
    <t>VAT To GUARANTY TRUST BANK PLC | OGUNDAIRO MOSES OLUGBENGA Investment/0000232306021623280020611846 69</t>
  </si>
  <si>
    <t>OUTWARD TRANSFER (N) To GTBANK PLC | ADEGOKE SEGUN BABATUNDE /000023230603081709002061252594</t>
  </si>
  <si>
    <t>COMMISSION To GTBANK PLC | ADEGOKE SEGUN BABATUNDE /000023230603081709002061252594</t>
  </si>
  <si>
    <t>Page 291</t>
  </si>
  <si>
    <t>VAT To GTBANK PLC | ADEGOKE SEGUN BABATUNDE /000023230603081709002061252594</t>
  </si>
  <si>
    <t>OUTWARD TRANSFER (N) To UNITED BANK FOR AFRICA | CHARLES OLUWATOBI OWOLABI /000023230603091256002061257406</t>
  </si>
  <si>
    <t>COMMISSION To UNITED BANK FOR AFRICA | CHARLES OLUWATOBI OWOLABI /000023230603091256002061257406</t>
  </si>
  <si>
    <t>VAT To UNITED BANK FOR AFRICA | CHARLES OLUWATOBI OWOLABI /000023230603091256002061257406</t>
  </si>
  <si>
    <t>OUTWARD TRANSFER (N) To KUDA MICROFINANCE BANK | OLUGBOYE, BOLURIN GBENGA salary/may/0000232306030950520020612612 08</t>
  </si>
  <si>
    <t>COMMISSION To KUDA MICROFINANCE BANK | OLUGBOYE, BOLURIN GBENGA salary/may/0000232306030950520020612612 08</t>
  </si>
  <si>
    <t>VAT To KUDA MICROFINANCE BANK | OLUGBOYE, BOLURIN GBENGA salary/may/0000232306030950520020612612 08</t>
  </si>
  <si>
    <t>OUTWARD TRANSFER (N) To GUARANTY TRUST BANK PLC | ADESE AKOREDE JOHN may/salary/0000232306030951440020612612 72</t>
  </si>
  <si>
    <t>COMMISSION To GUARANTY TRUST BANK PLC | ADESE AKOREDE JOHN may/salary/0000232306030951440020612612 72</t>
  </si>
  <si>
    <t>VAT To GUARANTY TRUST BANK PLC | ADESE AKOREDE JOHN may/salary/0000232306030951440020612612 72</t>
  </si>
  <si>
    <t>04-Jun-2023</t>
  </si>
  <si>
    <t>INWARD TRANSFER (N) FROM STERLING/ BAAY AGRO NIGERIA LIMITED-Transfer from BAAY AGRO NIGERIA LIMITED to BAAY PROJECTS LTD/000001230604214814000265133832</t>
  </si>
  <si>
    <t>STAMP DUTY FROM STERLING/ BAAY AGRO NIGERIA LIMITED-Transfer from BAAY AGRO NIGERIA LIMITED to BAAY PROJECTS LTD/000001230604214814000265133832</t>
  </si>
  <si>
    <t>INWARD TRANSFER (N) FROM STERLING/ BAAY PROJECTS-Transfer from BAAY PROJECTS to BAAY PROJECTS LTD/000001230604215841000265133641</t>
  </si>
  <si>
    <t>STAMP DUTY FROM STERLING/ BAAY PROJECTS-Transfer from BAAY PROJECTS to BAAY PROJECTS LTD/000001230604215841000265133641</t>
  </si>
  <si>
    <t>Page 292</t>
  </si>
  <si>
    <t>OUTWARD TRANSFER (N) To UNITED BANK FOR AFRICA | CHARLES OLUWATOBI OWOLABI cash/000023230604215801002061423656</t>
  </si>
  <si>
    <t>COMMISSION To UNITED BANK FOR AFRICA | CHARLES OLUWATOBI OWOLABI cash/000023230604215801002061423656</t>
  </si>
  <si>
    <t>VAT To UNITED BANK FOR AFRICA | CHARLES OLUWATOBI OWOLABI cash/000023230604215801002061423656</t>
  </si>
  <si>
    <t>OUTWARD TRANSFER (N) To OPAY | Emmanuel Oluwafemi Abiola STIPEND/0000232306051006530020614580 17</t>
  </si>
  <si>
    <t>COMMISSION To OPAY | Emmanuel Oluwafemi Abiola STIPEND/0000232306051006530020614580 17</t>
  </si>
  <si>
    <t>VAT To OPAY | Emmanuel Oluwafemi Abiola STIPEND/0000232306051006530020614580 17</t>
  </si>
  <si>
    <t>OUTWARD TRANSFER (N) To GTBANK PLC | KALESANWO CELINA O /000023230605101317002061458833</t>
  </si>
  <si>
    <t>COMMISSION To GTBANK PLC | KALESANWO CELINA O /000023230605101317002061458833</t>
  </si>
  <si>
    <t>VAT To GTBANK PLC | KALESANWO CELINA O /000023230605101317002061458833</t>
  </si>
  <si>
    <t>OUTWARD TRANSFER (N) To ACCESS BANK NIGERIA LTD | BOLANLE NGOZI CHRISTOPHER sand/000023230605103328002061462014</t>
  </si>
  <si>
    <t>COMMISSION To ACCESS BANK NIGERIA LTD | BOLANLE NGOZI CHRISTOPHER sand/000023230605103328002061462014</t>
  </si>
  <si>
    <t>VAT To ACCESS BANK NIGERIA LTD | BOLANLE NGOZI CHRISTOPHER sand/000023230605103328002061462014</t>
  </si>
  <si>
    <t>OUTWARD TRANSFER (N) To FIRST BANK OF NIGERIA PLC | IBIKUNLE AKEEM OLAWALE capentry/000023230605103715002061462425</t>
  </si>
  <si>
    <t>COMMISSION To FIRST BANK OF NIGERIA PLC | IBIKUNLE AKEEM OLAWALE capentry/000023230605103715002061462425</t>
  </si>
  <si>
    <t>VAT To FIRST BANK OF NIGERIA PLC | IBIKUNLE AKEEM OLAWALE capentry/000023230605103715002061462425</t>
  </si>
  <si>
    <t>OUTWARD TRANSFER (N) To ZENITH INTERNATIONAL BANK LTD | BUSAYO MOSES OLANREWAJU iron bender/000023230605103929002061462693</t>
  </si>
  <si>
    <t>Page 293</t>
  </si>
  <si>
    <t>COMMISSION To ZENITH INTERNATIONAL BANK LTD | BUSAYO MOSES OLANREWAJU iron bender/000023230605103929002061462693</t>
  </si>
  <si>
    <t>VAT To ZENITH INTERNATIONAL BANK LTD | BUSAYO MOSES OLANREWAJU iron bender/000023230605103929002061462693</t>
  </si>
  <si>
    <t>OUTWARD TRANSFER (N) To UNION BANK OF NIGERIA PLC | AKUH DAVID AGBANE partpayement/00002323060510524100206146 4344</t>
  </si>
  <si>
    <t>COMMISSION To UNION BANK OF NIGERIA PLC | AKUH DAVID AGBANE partpayement/00002323060510524100206146 4344</t>
  </si>
  <si>
    <t>VAT To UNION BANK OF NIGERIA PLC | AKUH DAVID AGBANE partpayement/00002323060510524100206146 4344</t>
  </si>
  <si>
    <t>OUTWARD TRANSFER (N) To STANBIC IBTC BANK | OLALEKAN TOHEEB bricklaying/0000232306051057220020614649 06</t>
  </si>
  <si>
    <t>COMMISSION To STANBIC IBTC BANK | OLALEKAN TOHEEB bricklaying/0000232306051057220020614649 06</t>
  </si>
  <si>
    <t>VAT To STANBIC IBTC BANK | OLALEKAN TOHEEB bricklaying/0000232306051057220020614649 06</t>
  </si>
  <si>
    <t>OUTWARD TRANSFER (N) To KEYSTONE BANK | OYELABI SAMUEL TEMITAYO cash/000023230605105913002061465124</t>
  </si>
  <si>
    <t>COMMISSION To KEYSTONE BANK | OYELABI SAMUEL TEMITAYO cash/000023230605105913002061465124</t>
  </si>
  <si>
    <t>VAT To KEYSTONE BANK | OYELABI SAMUEL TEMITAYO cash/000023230605105913002061465124</t>
  </si>
  <si>
    <t>OUTWARD TRANSFER (N) To POLARIS BANK | ADERANTI AJIBADE /000023230605134819002061488758</t>
  </si>
  <si>
    <t>COMMISSION To POLARIS BANK | ADERANTI AJIBADE /000023230605134819002061488758</t>
  </si>
  <si>
    <t>VAT To POLARIS BANK | ADERANTI AJIBADE /000023230605134819002061488758</t>
  </si>
  <si>
    <t>OUTWARD TRANSFER (N) To KEYSTONE BANK | RASAK TAOFEEK Tyres/000023230605153648002061502995</t>
  </si>
  <si>
    <t>Page 294</t>
  </si>
  <si>
    <t>COMMISSION To KEYSTONE BANK | RASAK TAOFEEK Tyres/000023230605153648002061502995</t>
  </si>
  <si>
    <t>VAT To KEYSTONE BANK | RASAK TAOFEEK Tyres/000023230605153648002061502995</t>
  </si>
  <si>
    <t>OUTWARD TRANSFER (N) To STANBIC IBTC BANK | MONSURU ADEWALE SANNI Fuel/000023230605153841002061503275</t>
  </si>
  <si>
    <t>COMMISSION To STANBIC IBTC BANK | MONSURU ADEWALE SANNI Fuel/000023230605153841002061503275</t>
  </si>
  <si>
    <t>VAT To STANBIC IBTC BANK | MONSURU ADEWALE SANNI Fuel/000023230605153841002061503275</t>
  </si>
  <si>
    <t>OUTWARD TRANSFER (N) To OPAY | Daniel Ainu Joseph generator/000023230605175409002061519613</t>
  </si>
  <si>
    <t>COMMISSION To OPAY | Daniel Ainu Joseph generator/000023230605175409002061519613</t>
  </si>
  <si>
    <t>VAT To OPAY | Daniel Ainu Joseph generator/000023230605175409002061519613</t>
  </si>
  <si>
    <t>OUTWARD TRANSFER (N) To FIRST BANK OF NIGERIA PLC | TOMEGA DIDIE KOKOU bricklaying/0000232306051920060020615287 70</t>
  </si>
  <si>
    <t>COMMISSION To FIRST BANK OF NIGERIA PLC | TOMEGA DIDIE KOKOU bricklaying/0000232306051920060020615287 70</t>
  </si>
  <si>
    <t>VAT To FIRST BANK OF NIGERIA PLC | TOMEGA DIDIE KOKOU bricklaying/0000232306051920060020615287 70</t>
  </si>
  <si>
    <t>OUTWARD TRANSFER (N) To UNITED BANK FOR AFRICA | ALUKO, MOSHOOD OLUWASEYI 155 of initial deposit/000023230605192512002061529261</t>
  </si>
  <si>
    <t>COMMISSION To UNITED BANK FOR AFRICA | ALUKO, MOSHOOD OLUWASEYI 155 of initial deposit/000023230605192512002061529261</t>
  </si>
  <si>
    <t>VAT To UNITED BANK FOR AFRICA | ALUKO, MOSHOOD OLUWASEYI 155 of initial deposit/000023230605192512002061529261</t>
  </si>
  <si>
    <t>OUTWARD TRANSFER (N) To GUARANTY TRUST BANK PLC | OGUNDAIRO MOSES OLUGBENGA harvest/000023230605192830002061529600</t>
  </si>
  <si>
    <t>COMMISSION To GUARANTY TRUST BANK PLC | OGUNDAIRO MOSES OLUGBENGA harvest/000023230605192830002061529600</t>
  </si>
  <si>
    <t>Page 295</t>
  </si>
  <si>
    <t>VAT To GUARANTY TRUST BANK PLC | OGUNDAIRO MOSES OLUGBENGA harvest/000023230605192830002061529600</t>
  </si>
  <si>
    <t>OUTWARD TRANSFER (N) To GUARANTY TRUST BANK PLC | AJIBOLA OLUWATOBI ADEDAMOLA harvest/000023230605193139002061529935</t>
  </si>
  <si>
    <t>COMMISSION To GUARANTY TRUST BANK PLC | AJIBOLA OLUWATOBI ADEDAMOLA harvest/000023230605193139002061529935</t>
  </si>
  <si>
    <t>VAT To GUARANTY TRUST BANK PLC | AJIBOLA OLUWATOBI ADEDAMOLA harvest/000023230605193139002061529935</t>
  </si>
  <si>
    <t>OUTWARD TRANSFER (N) To UNITED BANK FOR AFRICA | CHARLES OLUWATOBI OWOLABI /000023230605193332002061530105</t>
  </si>
  <si>
    <t>COMMISSION To UNITED BANK FOR AFRICA | CHARLES OLUWATOBI OWOLABI /000023230605193332002061530105</t>
  </si>
  <si>
    <t>VAT To UNITED BANK FOR AFRICA | CHARLES OLUWATOBI OWOLABI /000023230605193332002061530105</t>
  </si>
  <si>
    <t>OUTWARD TRANSFER (N) To GUARANTY TRUST BANK PLC | ADEGOKE OPEYEMI OMOLARA genrator fixing/000023230606091157002061583159</t>
  </si>
  <si>
    <t>COMMISSION To GUARANTY TRUST BANK PLC | ADEGOKE OPEYEMI OMOLARA genrator fixing/000023230606091157002061583159</t>
  </si>
  <si>
    <t>VAT To GUARANTY TRUST BANK PLC | ADEGOKE OPEYEMI OMOLARA genrator fixing/000023230606091157002061583159</t>
  </si>
  <si>
    <t>OUTWARD TRANSFER (N) To GUARANTY TRUST BANK PLC | ADEGOKE OPEYEMI OMOLARA Generartor/0000232306061102570020615966 69</t>
  </si>
  <si>
    <t>COMMISSION To GUARANTY TRUST BANK PLC | ADEGOKE OPEYEMI OMOLARA Generartor/0000232306061102570020615966 69</t>
  </si>
  <si>
    <t>VAT To GUARANTY TRUST BANK PLC | ADEGOKE OPEYEMI OMOLARA Generartor/0000232306061102570020615966 69</t>
  </si>
  <si>
    <t>OUTWARD TRANSFER (N) To STANBIC IBTC BANK | MONSURU ADEWALE SANNI fuel/000023230606110509002061596888</t>
  </si>
  <si>
    <t>Page 296</t>
  </si>
  <si>
    <t>COMMISSION To STANBIC IBTC BANK | MONSURU ADEWALE SANNI fuel/000023230606110509002061596888</t>
  </si>
  <si>
    <t>VAT To STANBIC IBTC BANK | MONSURU ADEWALE SANNI fuel/000023230606110509002061596888</t>
  </si>
  <si>
    <t>OUTWARD TRANSFER (N) To GTBANK PLC | ADEGOKE SEGUN BABATUNDE cash/000023230606111600002061598160</t>
  </si>
  <si>
    <t>COMMISSION To GTBANK PLC | ADEGOKE SEGUN BABATUNDE cash/000023230606111600002061598160</t>
  </si>
  <si>
    <t>VAT To GTBANK PLC | ADEGOKE SEGUN BABATUNDE cash/000023230606111600002061598160</t>
  </si>
  <si>
    <t>OUTWARD TRANSFER (N) To GTBANK PLC | ADEGOKE SEGUN BABATUNDE cash/000023230606112415002061599135</t>
  </si>
  <si>
    <t>COMMISSION To GTBANK PLC | ADEGOKE SEGUN BABATUNDE cash/000023230606112415002061599135</t>
  </si>
  <si>
    <t>VAT To GTBANK PLC | ADEGOKE SEGUN BABATUNDE cash/000023230606112415002061599135</t>
  </si>
  <si>
    <t>INWARD TRANSFER (N) FROM STERLING/ BAAY PROJECTS-Transfer from BAAY PROJECTS to BAAY PROJECTS LTD/000001230606134047000265604137</t>
  </si>
  <si>
    <t>STAMP DUTY FROM STERLING/ BAAY PROJECTS-Transfer from BAAY PROJECTS to BAAY PROJECTS LTD/000001230606134047000265604137</t>
  </si>
  <si>
    <t>OUTWARD TRANSFER (N) To GTBANK PLC | ADEGOKE SEGUN BABATUNDE cash/000023230606140826002061618418</t>
  </si>
  <si>
    <t>COMMISSION To GTBANK PLC | ADEGOKE SEGUN BABATUNDE cash/000023230606140826002061618418</t>
  </si>
  <si>
    <t>VAT To GTBANK PLC | ADEGOKE SEGUN BABATUNDE cash/000023230606140826002061618418</t>
  </si>
  <si>
    <t>OUTWARD TRANSFER (N) To ACCESS BANK | GINIKACHUKWU MAY ONWUMELU office imprest/000023230606154513002061629733</t>
  </si>
  <si>
    <t>COMMISSION To ACCESS BANK | GINIKACHUKWU MAY ONWUMELU office imprest/000023230606154513002061629733</t>
  </si>
  <si>
    <t>VAT To ACCESS BANK | GINIKACHUKWU MAY ONWUMELU office imprest/000023230606154513002061629733</t>
  </si>
  <si>
    <t>Page 297</t>
  </si>
  <si>
    <t>OUTWARD TRANSFER (N) To UNITED BANK FOR AFRICA | TAJUDEEN TOHEEB /000023230606211634002061670825</t>
  </si>
  <si>
    <t>COMMISSION To UNITED BANK FOR AFRICA | TAJUDEEN TOHEEB /000023230606211634002061670825</t>
  </si>
  <si>
    <t>VAT To UNITED BANK FOR AFRICA | TAJUDEEN TOHEEB /000023230606211634002061670825</t>
  </si>
  <si>
    <t>OUTWARD TRANSFER (N) To ACCESS BANK | TRAVELSTART WEB LOGISTICS LIMITED NG11039974/00002323060623341300206167 9275</t>
  </si>
  <si>
    <t>COMMISSION To ACCESS BANK | TRAVELSTART WEB LOGISTICS LIMITED NG11039974/00002323060623341300206167 9275</t>
  </si>
  <si>
    <t>VAT To ACCESS BANK | TRAVELSTART WEB LOGISTICS LIMITED NG11039974/00002323060623341300206167 9275</t>
  </si>
  <si>
    <t>07-Jun-2023</t>
  </si>
  <si>
    <t>OUTWARD TRANSFER (N) To ZENITH BANK | RAHEEM ADEBAYO ADEGOKE /000023230607102542002061708767</t>
  </si>
  <si>
    <t>COMMISSION To ZENITH BANK | RAHEEM ADEBAYO ADEGOKE /000023230607102542002061708767</t>
  </si>
  <si>
    <t>VAT To ZENITH BANK | RAHEEM ADEBAYO ADEGOKE /000023230607102542002061708767</t>
  </si>
  <si>
    <t>OUTWARD TRANSFER (N) To UNITED BANK FOR AFRICA | CHARLES OLUWATOBI OWOLABI fuel/000023230607123255002061724198</t>
  </si>
  <si>
    <t>COMMISSION To UNITED BANK FOR AFRICA | CHARLES OLUWATOBI OWOLABI fuel/000023230607123255002061724198</t>
  </si>
  <si>
    <t>VAT To UNITED BANK FOR AFRICA | CHARLES OLUWATOBI OWOLABI fuel/000023230607123255002061724198</t>
  </si>
  <si>
    <t>OUTWARD TRANSFER (N) To STANBIC IBTC BANK | MONSURU ADEWALE SANNI fuel/000023230607123435002061724378</t>
  </si>
  <si>
    <t>COMMISSION To STANBIC IBTC BANK | MONSURU ADEWALE SANNI fuel/000023230607123435002061724378</t>
  </si>
  <si>
    <t>VAT To STANBIC IBTC BANK | MONSURU ADEWALE SANNI fuel/000023230607123435002061724378</t>
  </si>
  <si>
    <t>Page 298</t>
  </si>
  <si>
    <t>OUTWARD TRANSFER (N) To ACCESS BANK NIGERIA LTD | BOLANLE NGOZI CHRISTOPHER sand/000023230607153410002061744648</t>
  </si>
  <si>
    <t>COMMISSION To ACCESS BANK NIGERIA LTD | BOLANLE NGOZI CHRISTOPHER sand/000023230607153410002061744648</t>
  </si>
  <si>
    <t>VAT To ACCESS BANK NIGERIA LTD | BOLANLE NGOZI CHRISTOPHER sand/000023230607153410002061744648</t>
  </si>
  <si>
    <t>OUTWARD TRANSFER (N) To FIRST BANK OF NIGERIA PLC | TOMEGA DIDIE KOKOU dide bricklayer/00002323060715350300206174476 5</t>
  </si>
  <si>
    <t>COMMISSION To FIRST BANK OF NIGERIA PLC | TOMEGA DIDIE KOKOU dide bricklayer/00002323060715350300206174476 5</t>
  </si>
  <si>
    <t>VAT To FIRST BANK OF NIGERIA PLC | TOMEGA DIDIE KOKOU dide bricklayer/00002323060715350300206174476 5</t>
  </si>
  <si>
    <t>OUTWARD TRANSFER (N) To UNITED BANK FOR AFRICA | CHARLES OLUWATOBI OWOLABI /000023230608113931002061822227</t>
  </si>
  <si>
    <t>COMMISSION To UNITED BANK FOR AFRICA | CHARLES OLUWATOBI OWOLABI /000023230608113931002061822227</t>
  </si>
  <si>
    <t>VAT To UNITED BANK FOR AFRICA | CHARLES OLUWATOBI OWOLABI /000023230608113931002061822227</t>
  </si>
  <si>
    <t>OUTWARD TRANSFER (N) To ZENITH BANK | AUSTECH COPIERS INVESTMENT LTD /000023230608114108002061822405</t>
  </si>
  <si>
    <t>COMMISSION To ZENITH BANK | AUSTECH COPIERS INVESTMENT LTD /000023230608114108002061822405</t>
  </si>
  <si>
    <t>VAT To ZENITH BANK | AUSTECH COPIERS INVESTMENT LTD /000023230608114108002061822405</t>
  </si>
  <si>
    <t>OUTWARD TRANSFER (N) To ECOBANK NIGERIA PLC | AJIBADE GBEMILEKE TUNDE /000023230608122055002061827564</t>
  </si>
  <si>
    <t>COMMISSION To ECOBANK NIGERIA PLC | AJIBADE GBEMILEKE TUNDE /000023230608122055002061827564</t>
  </si>
  <si>
    <t>VAT To ECOBANK NIGERIA PLC | AJIBADE GBEMILEKE TUNDE /000023230608122055002061827564</t>
  </si>
  <si>
    <t>Page 299</t>
  </si>
  <si>
    <t>OUTWARD TRANSFER (N) To GTBANK PLC | ADEGOKE SEGUN BABATUNDE /000023230608171745002061868089</t>
  </si>
  <si>
    <t>COMMISSION To GTBANK PLC | ADEGOKE SEGUN BABATUNDE /000023230608171745002061868089</t>
  </si>
  <si>
    <t>VAT To GTBANK PLC | ADEGOKE SEGUN BABATUNDE /000023230608171745002061868089</t>
  </si>
  <si>
    <t>OUTWARD TRANSFER (N) To MONIEPOINT MICROFINANCE BANK | Youssef Sanders /000023230608171941002061868384</t>
  </si>
  <si>
    <t>COMMISSION To MONIEPOINT MICROFINANCE BANK | Youssef Sanders /000023230608171941002061868384</t>
  </si>
  <si>
    <t>VAT To MONIEPOINT MICROFINANCE BANK | Youssef Sanders /000023230608171941002061868384</t>
  </si>
  <si>
    <t>OUTWARD TRANSFER (N) To STANBIC IBTC BANK | GINIKACHUKWU MAY ONWUMELU OFFICE NEEDS/000023230609132324002061963026</t>
  </si>
  <si>
    <t>COMMISSION To STANBIC IBTC BANK | GINIKACHUKWU MAY ONWUMELU OFFICE NEEDS/000023230609132324002061963026</t>
  </si>
  <si>
    <t>VAT To STANBIC IBTC BANK | GINIKACHUKWU MAY ONWUMELU OFFICE NEEDS/000023230609132324002061963026</t>
  </si>
  <si>
    <t>OUTWARD TRANSFER (N) To ECOBANK NIGERIA PLC | AJIBADE GBEMILEKE TUNDE baay agro/000023230609160248002061984475</t>
  </si>
  <si>
    <t>COMMISSION To ECOBANK NIGERIA PLC | AJIBADE GBEMILEKE TUNDE baay agro/000023230609160248002061984475</t>
  </si>
  <si>
    <t>VAT To ECOBANK NIGERIA PLC | AJIBADE GBEMILEKE TUNDE baay agro/000023230609160248002061984475</t>
  </si>
  <si>
    <t>OUTWARD TRANSFER (N) To ZENITH BANK | MOHAMMED BABADOKO /000023230609164558002061991388</t>
  </si>
  <si>
    <t>COMMISSION To ZENITH BANK | MOHAMMED BABADOKO /000023230609164558002061991388</t>
  </si>
  <si>
    <t>VAT To ZENITH BANK | MOHAMMED BABADOKO /000023230609164558002061991388</t>
  </si>
  <si>
    <t>OUTWARD TRANSFER (N) To OPAY | TAIWO SUNDAY ADEKUNLE /000023230609165016002061991914</t>
  </si>
  <si>
    <t>COMMISSION To OPAY | TAIWO SUNDAY ADEKUNLE /000023230609165016002061991914</t>
  </si>
  <si>
    <t>Page 300</t>
  </si>
  <si>
    <t>VAT To OPAY | TAIWO SUNDAY ADEKUNLE /000023230609165016002061991914</t>
  </si>
  <si>
    <t>OUTWARD TRANSFER (N) To UNITED BANK FOR AFRICA | CHARLES OLUWATOBI OWOLABI business cards/000023230609165408002061992542</t>
  </si>
  <si>
    <t>COMMISSION To UNITED BANK FOR AFRICA | CHARLES OLUWATOBI OWOLABI business cards/000023230609165408002061992542</t>
  </si>
  <si>
    <t>VAT To UNITED BANK FOR AFRICA | CHARLES OLUWATOBI OWOLABI business cards/000023230609165408002061992542</t>
  </si>
  <si>
    <t>OUTWARD TRANSFER (N) To GUARANTY TRUST BANK PLC | ADEGOKE OPEYEMI OMOLARA /000023230609165846002061993286</t>
  </si>
  <si>
    <t>COMMISSION To GUARANTY TRUST BANK PLC | ADEGOKE OPEYEMI OMOLARA /000023230609165846002061993286</t>
  </si>
  <si>
    <t>VAT To GUARANTY TRUST BANK PLC | ADEGOKE OPEYEMI OMOLARA /000023230609165846002061993286</t>
  </si>
  <si>
    <t>INTERNET BANKING TRANSFER ONLINE TRF FROM SANDSALI NIGERIA LTD TO BAAY PROJECTS LTD 20230609181509548</t>
  </si>
  <si>
    <t>OUTWARD TRANSFER (N) To UNITED BANK FOR AFRICA PLC | MARY AYOBOADE ADEGOKE /000023230609223200002062033874</t>
  </si>
  <si>
    <t>COMMISSION To UNITED BANK FOR AFRICA PLC | MARY AYOBOADE ADEGOKE /000023230609223200002062033874</t>
  </si>
  <si>
    <t>VAT To UNITED BANK FOR AFRICA PLC | MARY AYOBOADE ADEGOKE /000023230609223200002062033874</t>
  </si>
  <si>
    <t>OUTWARD TRANSFER (N) To GUARANTY TRUST BANK PLC | OGUNDAIRO MOSES OLUGBENGA /000023230609223256002062033948</t>
  </si>
  <si>
    <t>COMMISSION To GUARANTY TRUST BANK PLC | OGUNDAIRO MOSES OLUGBENGA /000023230609223256002062033948</t>
  </si>
  <si>
    <t>VAT To GUARANTY TRUST BANK PLC | OGUNDAIRO MOSES OLUGBENGA /000023230609223256002062033948</t>
  </si>
  <si>
    <t>10-Jun-2023</t>
  </si>
  <si>
    <t>OUTWARD TRANSFER (N) To FIRST BANK OF NIGERIA PLC | TOMEGA DIDIE KOKOU /000023230610082737002062060873</t>
  </si>
  <si>
    <t>Page 301</t>
  </si>
  <si>
    <t>COMMISSION To FIRST BANK OF NIGERIA PLC | TOMEGA DIDIE KOKOU /000023230610082737002062060873</t>
  </si>
  <si>
    <t>VAT To FIRST BANK OF NIGERIA PLC | TOMEGA DIDIE KOKOU /000023230610082737002062060873</t>
  </si>
  <si>
    <t>OUTWARD TRANSFER (N) To ECOBANK NIGERIA PLC | AJIBADE GBEMILEKE TUNDE /000023230610083552002062061510</t>
  </si>
  <si>
    <t>COMMISSION To ECOBANK NIGERIA PLC | AJIBADE GBEMILEKE TUNDE /000023230610083552002062061510</t>
  </si>
  <si>
    <t>VAT To ECOBANK NIGERIA PLC | AJIBADE GBEMILEKE TUNDE /000023230610083552002062061510</t>
  </si>
  <si>
    <t>OUTWARD TRANSFER (N) To OPAY | LATEEF BABATUNDE SHITTU /000023230610150115002062114167</t>
  </si>
  <si>
    <t>COMMISSION To OPAY | LATEEF BABATUNDE SHITTU /000023230610150115002062114167</t>
  </si>
  <si>
    <t>VAT To OPAY | LATEEF BABATUNDE SHITTU /000023230610150115002062114167</t>
  </si>
  <si>
    <t>OUTWARD TRANSFER (N) To UNION BANK OF NIGERIA PLC | AKUH DAVID AGBANE cement/000023230610153129002062118115</t>
  </si>
  <si>
    <t>COMMISSION To UNION BANK OF NIGERIA PLC | AKUH DAVID AGBANE cement/000023230610153129002062118115</t>
  </si>
  <si>
    <t>VAT To UNION BANK OF NIGERIA PLC | AKUH DAVID AGBANE cement/000023230610153129002062118115</t>
  </si>
  <si>
    <t>OUTWARD TRANSFER (N) To UNITED BANK FOR AFRICA | TAJUDEEN TOHEEB File number and accessment/0000232306101701050020621299 96</t>
  </si>
  <si>
    <t>COMMISSION To UNITED BANK FOR AFRICA | TAJUDEEN TOHEEB File number and accessment/0000232306101701050020621299 96</t>
  </si>
  <si>
    <t>VAT To UNITED BANK FOR AFRICA | TAJUDEEN TOHEEB File number and accessment/0000232306101701050020621299 96</t>
  </si>
  <si>
    <t>OUTWARD TRANSFER (N) To GTBANK PLC | ADEGOKE SEGUN BABATUNDE /000023230610174600002062136288</t>
  </si>
  <si>
    <t>COMMISSION To GTBANK PLC | ADEGOKE SEGUN BABATUNDE /000023230610174600002062136288</t>
  </si>
  <si>
    <t>Page 302</t>
  </si>
  <si>
    <t>VAT To GTBANK PLC | ADEGOKE SEGUN BABATUNDE /000023230610174600002062136288</t>
  </si>
  <si>
    <t>11-Jun-2023</t>
  </si>
  <si>
    <t>OUTWARD TRANSFER (N) To FIRST BANK OF NIGERIA | AWOLADE ODUNOLA CICILIA /000023230611142700002062212752</t>
  </si>
  <si>
    <t>COMMISSION To FIRST BANK OF NIGERIA | AWOLADE ODUNOLA CICILIA /000023230611142700002062212752</t>
  </si>
  <si>
    <t>VAT To FIRST BANK OF NIGERIA | AWOLADE ODUNOLA CICILIA /000023230611142700002062212752</t>
  </si>
  <si>
    <t>OUTWARD TRANSFER (N) To GTBANK PLC | ADEGOKE SEGUN BABATUNDE /000023230611185951002062235154</t>
  </si>
  <si>
    <t>COMMISSION To GTBANK PLC | ADEGOKE SEGUN BABATUNDE /000023230611185951002062235154</t>
  </si>
  <si>
    <t>VAT To GTBANK PLC | ADEGOKE SEGUN BABATUNDE /000023230611185951002062235154</t>
  </si>
  <si>
    <t>12-Jun-2023</t>
  </si>
  <si>
    <t>OUTWARD TRANSFER (N) To STANBIC IBTC BANK | MONSURU ADEWALE SANNI Fuel/000023230612085350002062275645</t>
  </si>
  <si>
    <t>COMMISSION To STANBIC IBTC BANK | MONSURU ADEWALE SANNI Fuel/000023230612085350002062275645</t>
  </si>
  <si>
    <t>VAT To STANBIC IBTC BANK | MONSURU ADEWALE SANNI Fuel/000023230612085350002062275645</t>
  </si>
  <si>
    <t>OUTWARD TRANSFER (N) To FIRST BANK OF NIGERIA | OLAOGUNODE OLUWASEUN OLADIPUPO /000023230612105221002062289940</t>
  </si>
  <si>
    <t>COMMISSION To FIRST BANK OF NIGERIA | OLAOGUNODE OLUWASEUN OLADIPUPO /000023230612105221002062289940</t>
  </si>
  <si>
    <t>VAT To FIRST BANK OF NIGERIA | OLAOGUNODE OLUWASEUN OLADIPUPO /000023230612105221002062289940</t>
  </si>
  <si>
    <t>OUTWARD TRANSFER (N) To FIRST BANK OF NIGERIA | OYELABI TEMITAYO SAMUEL Interlock and imprest/000023230612165720002062338571</t>
  </si>
  <si>
    <t>COMMISSION To FIRST BANK OF NIGERIA | OYELABI TEMITAYO SAMUEL Interlock and imprest/000023230612165720002062338571</t>
  </si>
  <si>
    <t>VAT To FIRST BANK OF NIGERIA | OYELABI TEMITAYO SAMUEL Interlock and imprest/000023230612165720002062338571</t>
  </si>
  <si>
    <t>Page 303</t>
  </si>
  <si>
    <t>OUTWARD TRANSFER (N) To FIRST BANK OF NIGERIA PLC | TOMEGA DIDIE KOKOU /000023230612175215002062348132</t>
  </si>
  <si>
    <t>COMMISSION To FIRST BANK OF NIGERIA PLC | TOMEGA DIDIE KOKOU /000023230612175215002062348132</t>
  </si>
  <si>
    <t>VAT To FIRST BANK OF NIGERIA PLC | TOMEGA DIDIE KOKOU /000023230612175215002062348132</t>
  </si>
  <si>
    <t>OUTWARD TRANSFER (N) To UNITED BANK FOR AFRICA | T AND D DRIVE MEDIA /000023230612175450002062348672</t>
  </si>
  <si>
    <t>COMMISSION To UNITED BANK FOR AFRICA | T AND D DRIVE MEDIA /000023230612175450002062348672</t>
  </si>
  <si>
    <t>VAT To UNITED BANK FOR AFRICA | T AND D DRIVE MEDIA /000023230612175450002062348672</t>
  </si>
  <si>
    <t>OUTWARD TRANSFER (N) To GTBANK PLC | ADEGOKE SEGUN BABATUNDE Cash/000023230612185619002062361472</t>
  </si>
  <si>
    <t>COMMISSION To GTBANK PLC | ADEGOKE SEGUN BABATUNDE Cash/000023230612185619002062361472</t>
  </si>
  <si>
    <t>VAT To GTBANK PLC | ADEGOKE SEGUN BABATUNDE Cash/000023230612185619002062361472</t>
  </si>
  <si>
    <t>OUTWARD TRANSFER (N) To STANBIC IBTC BANK | MONSURU ADEWALE SANNI /000023230613120936002062477303</t>
  </si>
  <si>
    <t>COMMISSION To STANBIC IBTC BANK | MONSURU ADEWALE SANNI /000023230613120936002062477303</t>
  </si>
  <si>
    <t>VAT To STANBIC IBTC BANK | MONSURU ADEWALE SANNI /000023230613120936002062477303</t>
  </si>
  <si>
    <t>OUTWARD TRANSFER (N) To STANBIC IBTC BANK | GINIKACHUKWU MAY ONWUMELU /000023230613123023002062481812</t>
  </si>
  <si>
    <t>COMMISSION To STANBIC IBTC BANK | GINIKACHUKWU MAY ONWUMELU /000023230613123023002062481812</t>
  </si>
  <si>
    <t>VAT To STANBIC IBTC BANK | GINIKACHUKWU MAY ONWUMELU /000023230613123023002062481812</t>
  </si>
  <si>
    <t>OUTWARD TRANSFER (N) To GTBANK PLC | ADEGOKE SEGUN BABATUNDE /000023230613123350002062482456</t>
  </si>
  <si>
    <t>COMMISSION To GTBANK PLC | ADEGOKE SEGUN BABATUNDE /000023230613123350002062482456</t>
  </si>
  <si>
    <t>Page 304</t>
  </si>
  <si>
    <t>VAT To GTBANK PLC | ADEGOKE SEGUN BABATUNDE /000023230613123350002062482456</t>
  </si>
  <si>
    <t>OUTWARD TRANSFER (N) To OPAY | TIMILEHIN RUTH DAODU Cash/000023230613132249002062490850</t>
  </si>
  <si>
    <t>COMMISSION To OPAY | TIMILEHIN RUTH DAODU Cash/000023230613132249002062490850</t>
  </si>
  <si>
    <t>VAT To OPAY | TIMILEHIN RUTH DAODU Cash/000023230613132249002062490850</t>
  </si>
  <si>
    <t>OUTWARD TRANSFER (N) To UNITED BANK FOR AFRICA | CHARLES OLUWATOBI OWOLABI /000023230613154505002062511269</t>
  </si>
  <si>
    <t>COMMISSION To UNITED BANK FOR AFRICA | CHARLES OLUWATOBI OWOLABI /000023230613154505002062511269</t>
  </si>
  <si>
    <t>VAT To UNITED BANK FOR AFRICA | CHARLES OLUWATOBI OWOLABI /000023230613154505002062511269</t>
  </si>
  <si>
    <t>OUTWARD TRANSFER (N) To GTBANK PLC | SULAIMAN KABIR ALANI /000023230613155950002062513161</t>
  </si>
  <si>
    <t>COMMISSION To GTBANK PLC | SULAIMAN KABIR ALANI /000023230613155950002062513161</t>
  </si>
  <si>
    <t>VAT To GTBANK PLC | SULAIMAN KABIR ALANI /000023230613155950002062513161</t>
  </si>
  <si>
    <t>OUTWARD TRANSFER (N) To KEYSTONE BANK | SHOFOLABO DAMILARE /000023230613172623002062524323</t>
  </si>
  <si>
    <t>COMMISSION To KEYSTONE BANK | SHOFOLABO DAMILARE /000023230613172623002062524323</t>
  </si>
  <si>
    <t>VAT To KEYSTONE BANK | SHOFOLABO DAMILARE /000023230613172623002062524323</t>
  </si>
  <si>
    <t>OUTWARD TRANSFER (N) To ECOBANK NIGERIA PLC | AJIBADE GBEMILEKE TUNDE baay agro/000023230614095101002062589447</t>
  </si>
  <si>
    <t>COMMISSION To ECOBANK NIGERIA PLC | AJIBADE GBEMILEKE TUNDE baay agro/000023230614095101002062589447</t>
  </si>
  <si>
    <t>VAT To ECOBANK NIGERIA PLC | AJIBADE GBEMILEKE TUNDE baay agro/000023230614095101002062589447</t>
  </si>
  <si>
    <t>OUTWARD TRANSFER (N) To FIRST BANK OF NIGERIA PLC | IBIKUNLE AKEEM OLAWALE carpentry/000023230614100808002062591062</t>
  </si>
  <si>
    <t>Page 305</t>
  </si>
  <si>
    <t>COMMISSION To FIRST BANK OF NIGERIA PLC | IBIKUNLE AKEEM OLAWALE carpentry/000023230614100808002062591062</t>
  </si>
  <si>
    <t>VAT To FIRST BANK OF NIGERIA PLC | IBIKUNLE AKEEM OLAWALE carpentry/000023230614100808002062591062</t>
  </si>
  <si>
    <t>OUTWARD TRANSFER (N) To STANBIC IBTC BANK | OLALEKAN TOHEEB bricklaying/0000232306141012510020625916 47</t>
  </si>
  <si>
    <t>COMMISSION To STANBIC IBTC BANK | OLALEKAN TOHEEB bricklaying/0000232306141012510020625916 47</t>
  </si>
  <si>
    <t>VAT To STANBIC IBTC BANK | OLALEKAN TOHEEB bricklaying/0000232306141012510020625916 47</t>
  </si>
  <si>
    <t>OUTWARD TRANSFER (N) To GTBANK PLC | ADEGOKE SEGUN BABATUNDE /000023230614113044002062600339</t>
  </si>
  <si>
    <t>COMMISSION To GTBANK PLC | ADEGOKE SEGUN BABATUNDE /000023230614113044002062600339</t>
  </si>
  <si>
    <t>VAT To GTBANK PLC | ADEGOKE SEGUN BABATUNDE /000023230614113044002062600339</t>
  </si>
  <si>
    <t>OUTWARD TRANSFER (N) To UNITED BANK FOR AFRICA | PRECIOUS BASSEY EDET /000023230614152030002062628706</t>
  </si>
  <si>
    <t>COMMISSION To UNITED BANK FOR AFRICA | PRECIOUS BASSEY EDET /000023230614152030002062628706</t>
  </si>
  <si>
    <t>VAT To UNITED BANK FOR AFRICA | PRECIOUS BASSEY EDET /000023230614152030002062628706</t>
  </si>
  <si>
    <t>INWARD (ETZ) TRANSFER From GTBank/DARAMOLA MOROLAKE O./via GTWORLD /000013230623183548000082337123</t>
  </si>
  <si>
    <t>STAMP DUTY From GTBank/DARAMOLA MOROLAKE O./via GTWORLD /000013230623183548000082337123</t>
  </si>
  <si>
    <t>24-Jun-2023</t>
  </si>
  <si>
    <t>OUTWARD TRANSFER (N) To FIRST BANK OF NIGERIA PLC | ABISOYE YETUNDE SHUKURA Commission/000023230624104432002063897 781</t>
  </si>
  <si>
    <t>COMMISSION To FIRST BANK OF NIGERIA PLC | ABISOYE YETUNDE SHUKURA Commission/000023230624104432002063897 781</t>
  </si>
  <si>
    <t>Page 306</t>
  </si>
  <si>
    <t>VAT To FIRST BANK OF NIGERIA PLC | ABISOYE YETUNDE SHUKURA Commission/000023230624104432002063897 781</t>
  </si>
  <si>
    <t>OUTWARD TRANSFER (N) To ACCESS BANK | GIFT MOYOSOREOLUWA DADA PR/000023230624104617002063898007</t>
  </si>
  <si>
    <t>COMMISSION To ACCESS BANK | GIFT MOYOSOREOLUWA DADA PR/000023230624104617002063898007</t>
  </si>
  <si>
    <t>VAT To ACCESS BANK | GIFT MOYOSOREOLUWA DADA PR/000023230624104617002063898007</t>
  </si>
  <si>
    <t>OUTWARD TRANSFER (N) To FIDELITY BANK | MUTIU ADEGBUYI ALABA Interlock purchase/000023230624131705002063916630</t>
  </si>
  <si>
    <t>COMMISSION To FIDELITY BANK | MUTIU ADEGBUYI ALABA Interlock purchase/000023230624131705002063916630</t>
  </si>
  <si>
    <t>VAT To FIDELITY BANK | MUTIU ADEGBUYI ALABA Interlock purchase/000023230624131705002063916630</t>
  </si>
  <si>
    <t>OUTWARD TRANSFER (N) To GTBANK PLC | SURU EMMANUEL OPEYEMI /000023230624140229002063921522</t>
  </si>
  <si>
    <t>COMMISSION To GTBANK PLC | SURU EMMANUEL OPEYEMI /000023230624140229002063921522</t>
  </si>
  <si>
    <t>VAT To GTBANK PLC | SURU EMMANUEL OPEYEMI /000023230624140229002063921522</t>
  </si>
  <si>
    <t>OUTWARD TRANSFER (N) To ZENITH BANK | IDARA BASSEY EKANEM /000023230624151556002063928895</t>
  </si>
  <si>
    <t>COMMISSION To ZENITH BANK | IDARA BASSEY EKANEM /000023230624151556002063928895</t>
  </si>
  <si>
    <t>VAT To ZENITH BANK | IDARA BASSEY EKANEM /000023230624151556002063928895</t>
  </si>
  <si>
    <t>OUTWARD TRANSFER (N) To PAGA | Lemonade Technology Limited - Glory Dada rent/000023230624195747002063960273</t>
  </si>
  <si>
    <t>COMMISSION To PAGA | Lemonade Technology Limited - Glory Dada rent/000023230624195747002063960273</t>
  </si>
  <si>
    <t>VAT To PAGA | Lemonade Technology Limited - Glory Dada rent/000023230624195747002063960273</t>
  </si>
  <si>
    <t>25-Jun-2023</t>
  </si>
  <si>
    <t>OUTWARD TRANSFER (N) To GTBANK PLC | ADEGOKE SEGUN BABATUNDE /000023230625002908002063979060</t>
  </si>
  <si>
    <t>Page 307</t>
  </si>
  <si>
    <t>COMMISSION To GTBANK PLC | ADEGOKE SEGUN BABATUNDE /000023230625002908002063979060</t>
  </si>
  <si>
    <t>VAT To GTBANK PLC | ADEGOKE SEGUN BABATUNDE /000023230625002908002063979060</t>
  </si>
  <si>
    <t>INWARD (ETZ) TRANSFER From GTBank/DARAMOLA MOROLAKE O./via GTWORLD /000013230625042641000085060330</t>
  </si>
  <si>
    <t>STAMP DUTY From GTBank/DARAMOLA MOROLAKE O./via GTWORLD /000013230625042641000085060330</t>
  </si>
  <si>
    <t>OUTWARD TRANSFER (N) To FIRST BANK OF NIGERIA | OLAOGUNODE OLUWASEUN OLADIPUPO cash/000023230625123912002064010230</t>
  </si>
  <si>
    <t>COMMISSION To FIRST BANK OF NIGERIA | OLAOGUNODE OLUWASEUN OLADIPUPO cash/000023230625123912002064010230</t>
  </si>
  <si>
    <t>VAT To FIRST BANK OF NIGERIA | OLAOGUNODE OLUWASEUN OLADIPUPO cash/000023230625123912002064010230</t>
  </si>
  <si>
    <t>OUTWARD TRANSFER (N) To FIRST BANK OF NIGERIA PLC | ABISOYE YETUNDE SHUKURA Commission/000023230625173029002064031 468</t>
  </si>
  <si>
    <t>COMMISSION To FIRST BANK OF NIGERIA PLC | ABISOYE YETUNDE SHUKURA Commission/000023230625173029002064031 468</t>
  </si>
  <si>
    <t>VAT To FIRST BANK OF NIGERIA PLC | ABISOYE YETUNDE SHUKURA Commission/000023230625173029002064031 468</t>
  </si>
  <si>
    <t>OUTWARD TRANSFER (N) To ZENITH INTERNATIONAL BANK LTD | AUSTECH COPIERS INVESTMENT LTD /000023230625181423002064034650</t>
  </si>
  <si>
    <t>COMMISSION To ZENITH INTERNATIONAL BANK LTD | AUSTECH COPIERS INVESTMENT LTD /000023230625181423002064034650</t>
  </si>
  <si>
    <t>VAT To ZENITH INTERNATIONAL BANK LTD | AUSTECH COPIERS INVESTMENT LTD /000023230625181423002064034650</t>
  </si>
  <si>
    <t>OUTWARD TRANSFER (N) To FIRST BANK OF NIGERIA PLC | OYELABI TEMITAYO SAMUEL Interlock/000023230625181520002064034731</t>
  </si>
  <si>
    <t>Page 308</t>
  </si>
  <si>
    <t>COMMISSION To FIRST BANK OF NIGERIA PLC | OYELABI TEMITAYO SAMUEL Interlock/000023230625181520002064034731</t>
  </si>
  <si>
    <t>VAT To FIRST BANK OF NIGERIA PLC | OYELABI TEMITAYO SAMUEL Interlock/000023230625181520002064034731</t>
  </si>
  <si>
    <t>OUTWARD TRANSFER (N) To GTBANK PLC | ADEGOKE SEGUN BABATUNDE Salary/june/0000232306252032010020640447 66</t>
  </si>
  <si>
    <t>COMMISSION To GTBANK PLC | ADEGOKE SEGUN BABATUNDE Salary/june/0000232306252032010020640447 66</t>
  </si>
  <si>
    <t>VAT To GTBANK PLC | ADEGOKE SEGUN BABATUNDE Salary/june/0000232306252032010020640447 66</t>
  </si>
  <si>
    <t>OUTWARD TRANSFER (N) To STANBIC IBTC BANK | MONSURU ADEWALE SANNI Fuel/000023230626115856002064102654</t>
  </si>
  <si>
    <t>COMMISSION To STANBIC IBTC BANK | MONSURU ADEWALE SANNI Fuel/000023230626115856002064102654</t>
  </si>
  <si>
    <t>VAT To STANBIC IBTC BANK | MONSURU ADEWALE SANNI Fuel/000023230626115856002064102654</t>
  </si>
  <si>
    <t>OUTWARD TRANSFER (N) To FIDELITY BANK | MUTIU ADEGBUYI ALABA Interlock/000023230626120206002064103252</t>
  </si>
  <si>
    <t>COMMISSION To FIDELITY BANK | MUTIU ADEGBUYI ALABA Interlock/000023230626120206002064103252</t>
  </si>
  <si>
    <t>VAT To FIDELITY BANK | MUTIU ADEGBUYI ALABA Interlock/000023230626120206002064103252</t>
  </si>
  <si>
    <t>OUTWARD TRANSFER (N) To ZENITH INTERNATIONAL BANK LTD | BUSAYO MOSES OLANREWAJU Gates/000023230626162051002064147637</t>
  </si>
  <si>
    <t>COMMISSION To ZENITH INTERNATIONAL BANK LTD | BUSAYO MOSES OLANREWAJU Gates/000023230626162051002064147637</t>
  </si>
  <si>
    <t>VAT To ZENITH INTERNATIONAL BANK LTD | BUSAYO MOSES OLANREWAJU Gates/000023230626162051002064147637</t>
  </si>
  <si>
    <t>OUTWARD TRANSFER (N) To GTBANK PLC | ALARI OSARETIN FRED Investment harvest/000023230627043617002064208364</t>
  </si>
  <si>
    <t>COMMISSION To GTBANK PLC | ALARI OSARETIN FRED Investment harvest/000023230627043617002064208364</t>
  </si>
  <si>
    <t>Page 309</t>
  </si>
  <si>
    <t>VAT To GTBANK PLC | ALARI OSARETIN FRED Investment harvest/000023230627043617002064208364</t>
  </si>
  <si>
    <t>ACCOUNT TRANSFERS Payment for 1069814/mybankStatement STMNT CHRG for 54xxxxxx70</t>
  </si>
  <si>
    <t>OUTWARD TRANSFER (N) To ECOBANK | UZOMA IFEANYI CLEMENT /000023230627211445002064330846</t>
  </si>
  <si>
    <t>COMMISSION To ECOBANK | UZOMA IFEANYI CLEMENT /000023230627211445002064330846</t>
  </si>
  <si>
    <t>VAT To ECOBANK | UZOMA IFEANYI CLEMENT /000023230627211445002064330846</t>
  </si>
  <si>
    <t>30-Jun-2023</t>
  </si>
  <si>
    <t>OUTWARD TRANSFER (N) To STANBIC IBTC BANK | OLALEKAN TOHEEB Bricklaying/0000232306281823220020644210 55</t>
  </si>
  <si>
    <t>COMMISSION To STANBIC IBTC BANK | OLALEKAN TOHEEB Bricklaying/0000232306281823220020644210 55</t>
  </si>
  <si>
    <t>VAT To STANBIC IBTC BANK | OLALEKAN TOHEEB Bricklaying/0000232306281823220020644210 55</t>
  </si>
  <si>
    <t>OUTWARD TRANSFER (N) To ACCESS BANK NIGERIA LTD | BOLANLE NGOZI CHRISTOPHER Sand/000023230628182426002064421182</t>
  </si>
  <si>
    <t>COMMISSION To ACCESS BANK NIGERIA LTD | BOLANLE NGOZI CHRISTOPHER Sand/000023230628182426002064421182</t>
  </si>
  <si>
    <t>VAT To ACCESS BANK NIGERIA LTD | BOLANLE NGOZI CHRISTOPHER Sand/000023230628182426002064421182</t>
  </si>
  <si>
    <t>OUTWARD TRANSFER (N) To KEYSTONE BANK | OYELABI SAMUEL TEMITAYO Imprest/000023230628182552002064421350</t>
  </si>
  <si>
    <t>COMMISSION To KEYSTONE BANK | OYELABI SAMUEL TEMITAYO Imprest/000023230628182552002064421350</t>
  </si>
  <si>
    <t>VAT To KEYSTONE BANK | OYELABI SAMUEL TEMITAYO Imprest/000023230628182552002064421350</t>
  </si>
  <si>
    <t>OUTWARD TRANSFER (N) To FIRST BANK OF NIGERIA PLC | IBIKUNLE AKEEM OLAWALE Carpentery/0000232306281827180020644215 09</t>
  </si>
  <si>
    <t>COMMISSION To FIRST BANK OF NIGERIA PLC | IBIKUNLE AKEEM OLAWALE Carpentery/0000232306281827180020644215 09</t>
  </si>
  <si>
    <t>Page 310</t>
  </si>
  <si>
    <t>VAT To FIRST BANK OF NIGERIA PLC | IBIKUNLE AKEEM OLAWALE Carpentery/0000232306281827180020644215 09</t>
  </si>
  <si>
    <t>OUTWARD TRANSFER (N) To KEYSTONE BANK | OYELABI SAMUEL TEMITAYO Imprst/000023230628192241002064426525</t>
  </si>
  <si>
    <t>COMMISSION To KEYSTONE BANK | OYELABI SAMUEL TEMITAYO Imprst/000023230628192241002064426525</t>
  </si>
  <si>
    <t>VAT To KEYSTONE BANK | OYELABI SAMUEL TEMITAYO Imprst/000023230628192241002064426525</t>
  </si>
  <si>
    <t>29-Jun-2023</t>
  </si>
  <si>
    <t>OUTWARD TRANSFER (N) To ACCESS BANK | BELLO TAIWO OLAMILEKAN /000023230629162623002064514657</t>
  </si>
  <si>
    <t>COMMISSION To ACCESS BANK | BELLO TAIWO OLAMILEKAN /000023230629162623002064514657</t>
  </si>
  <si>
    <t>VAT To ACCESS BANK | BELLO TAIWO OLAMILEKAN /000023230629162623002064514657</t>
  </si>
  <si>
    <t>OUTWARD TRANSFER (N) To KEYSTONE BANK | CENTAGE PROPERTIES LTD 2023 rent/000023230630114419002064604495</t>
  </si>
  <si>
    <t>COMMISSION To KEYSTONE BANK | CENTAGE PROPERTIES LTD 2023 rent/000023230630114419002064604495</t>
  </si>
  <si>
    <t>VAT To KEYSTONE BANK | CENTAGE PROPERTIES LTD 2023 rent/000023230630114419002064604495</t>
  </si>
  <si>
    <t>OUTWARD TRANSFER (N) To KEYSTONE BANK | OYELABI SAMUEL TEMITAYO june/salary/0000232306301554500020646446 07</t>
  </si>
  <si>
    <t>COMMISSION To KEYSTONE BANK | OYELABI SAMUEL TEMITAYO june/salary/0000232306301554500020646446 07</t>
  </si>
  <si>
    <t>VAT To KEYSTONE BANK | OYELABI SAMUEL TEMITAYO june/salary/0000232306301554500020646446 07</t>
  </si>
  <si>
    <t>OUTWARD TRANSFER (N) To GUARANTY TRUST BANK PLC | OWOLABI CHARLES OLUWATOBI salary/june/0000232306301557040020646449 53</t>
  </si>
  <si>
    <t>COMMISSION To GUARANTY TRUST BANK PLC | OWOLABI CHARLES OLUWATOBI salary/june/0000232306301557040020646449 53</t>
  </si>
  <si>
    <t>Page 311</t>
  </si>
  <si>
    <t>VAT To GUARANTY TRUST BANK PLC | OWOLABI CHARLES OLUWATOBI salary/june/0000232306301557040020646449 53</t>
  </si>
  <si>
    <t>OUTWARD TRANSFER (N) To GUARANTY TRUST BANK PLC | ADESE AKOREDE JOHN JUNE/SALARY/00002323063016015700206 4645782</t>
  </si>
  <si>
    <t>COMMISSION To GUARANTY TRUST BANK PLC | ADESE AKOREDE JOHN JUNE/SALARY/00002323063016015700206 4645782</t>
  </si>
  <si>
    <t>VAT To GUARANTY TRUST BANK PLC | ADESE AKOREDE JOHN JUNE/SALARY/00002323063016015700206 4645782</t>
  </si>
  <si>
    <t>OUTWARD TRANSFER (N) To ACCESS BANK | OLUWAFEMI EMMANUEL ABIOLA june/salary/0000232306301605090020646462 96</t>
  </si>
  <si>
    <t>COMMISSION To ACCESS BANK | OLUWAFEMI EMMANUEL ABIOLA june/salary/0000232306301605090020646462 96</t>
  </si>
  <si>
    <t>VAT To ACCESS BANK | OLUWAFEMI EMMANUEL ABIOLA june/salary/0000232306301605090020646462 96</t>
  </si>
  <si>
    <t>REVERSAL E-BRANCH/EXTERNAL CHANNELS To ACCESS BANK | OLUWAFEMI EMMANUEL ABIOLA june/salary/0000232306301605090020646462 96</t>
  </si>
  <si>
    <t>OUTWARD TRANSFER (N) To GTBANK PLC | KALESANWO CELINA O JUNE/SALARY/00002323063016075700206 4646786</t>
  </si>
  <si>
    <t>COMMISSION To GTBANK PLC | KALESANWO CELINA O JUNE/SALARY/00002323063016075700206 4646786</t>
  </si>
  <si>
    <t>VAT To GTBANK PLC | KALESANWO CELINA O JUNE/SALARY/00002323063016075700206 4646786</t>
  </si>
  <si>
    <t>Page 312</t>
  </si>
  <si>
    <t>OUTWARD TRANSFER (N) To ACCESS BANK | OLUWAFEMI EMMANUEL ABIOLA june/salary/0000232306301611220020646473 72</t>
  </si>
  <si>
    <t>COMMISSION To ACCESS BANK | OLUWAFEMI EMMANUEL ABIOLA june/salary/0000232306301611220020646473 72</t>
  </si>
  <si>
    <t>VAT To ACCESS BANK | OLUWAFEMI EMMANUEL ABIOLA june/salary/0000232306301611220020646473 72</t>
  </si>
  <si>
    <t>OUTWARD TRANSFER (N) To ZENITH BANK | IDARA BASSEY EKANEM JUNE/SALARY/00002323063016133500206 4647665</t>
  </si>
  <si>
    <t>COMMISSION To ZENITH BANK | IDARA BASSEY EKANEM JUNE/SALARY/00002323063016133500206 4647665</t>
  </si>
  <si>
    <t>VAT To ZENITH BANK | IDARA BASSEY EKANEM JUNE/SALARY/00002323063016133500206 4647665</t>
  </si>
  <si>
    <t>OUTWARD TRANSFER (N) To UNITED BANK FOR AFRICA | IBEH BLESSING OGOCHUKWU JUNE/SALARY/00002323063016145900206 4647842</t>
  </si>
  <si>
    <t>COMMISSION To UNITED BANK FOR AFRICA | IBEH BLESSING OGOCHUKWU JUNE/SALARY/00002323063016145900206 4647842</t>
  </si>
  <si>
    <t>VAT To UNITED BANK FOR AFRICA | IBEH BLESSING OGOCHUKWU JUNE/SALARY/00002323063016145900206 4647842</t>
  </si>
  <si>
    <t>OUTWARD TRANSFER (N) To GUARANTY TRUST BANK PLC | ADEGOKE OPEYEMI OMOLARA JUNE/SALARY/00002323063016154700206 4647965</t>
  </si>
  <si>
    <t>COMMISSION To GUARANTY TRUST BANK PLC | ADEGOKE OPEYEMI OMOLARA JUNE/SALARY/00002323063016154700206 4647965</t>
  </si>
  <si>
    <t>VAT To GUARANTY TRUST BANK PLC | ADEGOKE OPEYEMI OMOLARA JUNE/SALARY/00002323063016154700206 4647965</t>
  </si>
  <si>
    <t>OUTWARD TRANSFER (N) To UNION BANK OF NIGERIA PLC | OLAWOYIN OLUWASEUN SALARY/JUNE/00002323063016165900206 4648135</t>
  </si>
  <si>
    <t>Page 313</t>
  </si>
  <si>
    <t>COMMISSION To UNION BANK OF NIGERIA PLC | OLAWOYIN OLUWASEUN SALARY/JUNE/00002323063016165900206 4648135</t>
  </si>
  <si>
    <t>VAT To UNION BANK OF NIGERIA PLC | OLAWOYIN OLUWASEUN SALARY/JUNE/00002323063016165900206 4648135</t>
  </si>
  <si>
    <t>OUTWARD TRANSFER (N) To UNITED BANK FOR AFRICA | olalekan adepeju busayo june/salary/0000232306301619210020646484 69</t>
  </si>
  <si>
    <t>COMMISSION To UNITED BANK FOR AFRICA | olalekan adepeju busayo june/salary/0000232306301619210020646484 69</t>
  </si>
  <si>
    <t>VAT To UNITED BANK FOR AFRICA | olalekan adepeju busayo june/salary/0000232306301619210020646484 69</t>
  </si>
  <si>
    <t>OUTWARD TRANSFER (N) To UNION BANK | MOJIRAYO HANNAH ADEOLA june/salary/0000232306301622360020646488 99</t>
  </si>
  <si>
    <t>COMMISSION To UNION BANK | MOJIRAYO HANNAH ADEOLA june/salary/0000232306301622360020646488 99</t>
  </si>
  <si>
    <t>VAT To UNION BANK | MOJIRAYO HANNAH ADEOLA june/salary/0000232306301622360020646488 99</t>
  </si>
  <si>
    <t>OUTWARD TRANSFER (N) To ACCESS BANK | GINIKACHUKWU MAY ONWUMELU JUNE/SALARY/00002323063016283300206 4649859</t>
  </si>
  <si>
    <t>COMMISSION To ACCESS BANK | GINIKACHUKWU MAY ONWUMELU JUNE/SALARY/00002323063016283300206 4649859</t>
  </si>
  <si>
    <t>VAT To ACCESS BANK | GINIKACHUKWU MAY ONWUMELU JUNE/SALARY/00002323063016283300206 4649859</t>
  </si>
  <si>
    <t>MISC. SMS ALERT CHARGE for 1st - 30thJUN 2023</t>
  </si>
  <si>
    <t>01-Jul-2023</t>
  </si>
  <si>
    <t>LOYALTY REWARD "Loyalty Reward - June</t>
  </si>
  <si>
    <t>03-Jul-2023</t>
  </si>
  <si>
    <t>OUTWARD TRANSFER (N) To ZENITH BANK | MARY AYOBOADE ADEGOKE Cash/000023230701120625002064784314</t>
  </si>
  <si>
    <t>Page 314</t>
  </si>
  <si>
    <t>COMMISSION To ZENITH BANK | MARY AYOBOADE ADEGOKE Cash/000023230701120625002064784314</t>
  </si>
  <si>
    <t>VAT To ZENITH BANK | MARY AYOBOADE ADEGOKE Cash/000023230701120625002064784314</t>
  </si>
  <si>
    <t>OUTWARD TRANSFER (N) To GUARANTY TRUST BANK PLC | OWOLABI CHARLES OLUWATOBI /000023230701120719002064784424</t>
  </si>
  <si>
    <t>COMMISSION To GUARANTY TRUST BANK PLC | OWOLABI CHARLES OLUWATOBI /000023230701120719002064784424</t>
  </si>
  <si>
    <t>VAT To GUARANTY TRUST BANK PLC | OWOLABI CHARLES OLUWATOBI /000023230701120719002064784424</t>
  </si>
  <si>
    <t>02-Jul-2023</t>
  </si>
  <si>
    <t>NIPS DIRECT DEBIT BAAY PROJECTS LTD- CYB546 RC274764 RC274764/746/0000381 _ _ 238/999999230702095833868178713689</t>
  </si>
  <si>
    <t>OUTWARD TRANSFER (N) To GTBANK PLC | ENITAN OMOLARA MORENKEJI Roof trusses/000023230703085753002064986783</t>
  </si>
  <si>
    <t>COMMISSION To GTBANK PLC | ENITAN OMOLARA MORENKEJI Roof trusses/000023230703085753002064986783</t>
  </si>
  <si>
    <t>VAT To GTBANK PLC | ENITAN OMOLARA MORENKEJI Roof trusses/000023230703085753002064986783</t>
  </si>
  <si>
    <t>OUTWARD TRANSFER (N) To KEYSTONE BANK | OYELABI SAMUEL TEMITAYO Block/000023230703085924002064986916</t>
  </si>
  <si>
    <t>COMMISSION To KEYSTONE BANK | OYELABI SAMUEL TEMITAYO Block/000023230703085924002064986916</t>
  </si>
  <si>
    <t>VAT To KEYSTONE BANK | OYELABI SAMUEL TEMITAYO Block/000023230703085924002064986916</t>
  </si>
  <si>
    <t>OUTWARD TRANSFER (N) To KEYSTONE BANK | OYELABI SAMUEL TEMITAYO Imprest/000023230703090404002064987333</t>
  </si>
  <si>
    <t>COMMISSION To KEYSTONE BANK | OYELABI SAMUEL TEMITAYO Imprest/000023230703090404002064987333</t>
  </si>
  <si>
    <t>VAT To KEYSTONE BANK | OYELABI SAMUEL TEMITAYO Imprest/000023230703090404002064987333</t>
  </si>
  <si>
    <t>INWARD TRANSFER (N) FROM ECOBANK/ SEBILI TOYYIBAH-TRF IFO BAAY PROJECT BO SEBILI TOYY/000010230703012845132540143717</t>
  </si>
  <si>
    <t>Page 315</t>
  </si>
  <si>
    <t>STAMP DUTY FROM ECOBANK/ SEBILI TOYYIBAH-TRF IFO BAAY PROJECT BO SEBILI TOYY/000010230703012845132540143717</t>
  </si>
  <si>
    <t>OUTWARD TRANSFER (N) To GTBANK PLC | ALUKO MOSHOOD OLUWASEYI Commission/000023230703193629002065069 846</t>
  </si>
  <si>
    <t>COMMISSION To GTBANK PLC | ALUKO MOSHOOD OLUWASEYI Commission/000023230703193629002065069 846</t>
  </si>
  <si>
    <t>VAT To GTBANK PLC | ALUKO MOSHOOD OLUWASEYI Commission/000023230703193629002065069 846</t>
  </si>
  <si>
    <t>04-Jul-2023</t>
  </si>
  <si>
    <t>OUTWARD TRANSFER (N) To GTBANK PLC | ADEGOKE SEGUN BABATUNDE Cash/000023230704195929002065184162</t>
  </si>
  <si>
    <t>COMMISSION To GTBANK PLC | ADEGOKE SEGUN BABATUNDE Cash/000023230704195929002065184162</t>
  </si>
  <si>
    <t>VAT To GTBANK PLC | ADEGOKE SEGUN BABATUNDE Cash/000023230704195929002065184162</t>
  </si>
  <si>
    <t>OUTWARD TRANSFER (N) To GTBANK PLC | ADEGOKE SEGUN BABATUNDE Commission/000023230705100020002065224 120</t>
  </si>
  <si>
    <t>COMMISSION To GTBANK PLC | ADEGOKE SEGUN BABATUNDE Commission/000023230705100020002065224 120</t>
  </si>
  <si>
    <t>VAT To GTBANK PLC | ADEGOKE SEGUN BABATUNDE Commission/000023230705100020002065224 120</t>
  </si>
  <si>
    <t>OUTWARD TRANSFER (N) To KEYSTONE BANK | OYELABI SAMUEL TEMITAYO imprest/000023230705142719002065256324</t>
  </si>
  <si>
    <t>COMMISSION To KEYSTONE BANK | OYELABI SAMUEL TEMITAYO imprest/000023230705142719002065256324</t>
  </si>
  <si>
    <t>VAT To KEYSTONE BANK | OYELABI SAMUEL TEMITAYO imprest/000023230705142719002065256324</t>
  </si>
  <si>
    <t>OUTWARD TRANSFER (N) To GTBANK PLC | GBALAJOBI ABIMBOLA ADEJUMOKE Stipends/june/00002323070516545600206527 3200</t>
  </si>
  <si>
    <t>COMMISSION To GTBANK PLC | GBALAJOBI ABIMBOLA ADEJUMOKE Stipends/june/00002323070516545600206527 3200</t>
  </si>
  <si>
    <t>Page 316</t>
  </si>
  <si>
    <t>VAT To GTBANK PLC | GBALAJOBI ABIMBOLA ADEJUMOKE Stipends/june/00002323070516545600206527 3200</t>
  </si>
  <si>
    <t>06-Jul-2023</t>
  </si>
  <si>
    <t>OUTWARD TRANSFER (N) To GTBANK PLC | ADEGOKE SEGUN BABATUNDE Cash/000023230706080819002065331563</t>
  </si>
  <si>
    <t>COMMISSION To GTBANK PLC | ADEGOKE SEGUN BABATUNDE Cash/000023230706080819002065331563</t>
  </si>
  <si>
    <t>VAT To GTBANK PLC | ADEGOKE SEGUN BABATUNDE Cash/000023230706080819002065331563</t>
  </si>
  <si>
    <t>OUTWARD TRANSFER (N) To ECOBANK NIGERIA PLC | AJIBADE GBEMILEKE TUNDE Agric/000023230706091155002065336553</t>
  </si>
  <si>
    <t>COMMISSION To ECOBANK NIGERIA PLC | AJIBADE GBEMILEKE TUNDE Agric/000023230706091155002065336553</t>
  </si>
  <si>
    <t>VAT To ECOBANK NIGERIA PLC | AJIBADE GBEMILEKE TUNDE Agric/000023230706091155002065336553</t>
  </si>
  <si>
    <t>INWARD TRANSFER (N) FROM STERLING/ BAAY PROJECTS-Transfer from BAAY PROJECTS to BAAY PROJECTS LTD/000001230707124105000274024976</t>
  </si>
  <si>
    <t>STAMP DUTY FROM STERLING/ BAAY PROJECTS-Transfer from BAAY PROJECTS to BAAY PROJECTS LTD/000001230707124105000274024976</t>
  </si>
  <si>
    <t>OUTWARD TRANSFER (N) To GTBANK PLC | ADEGOKE SEGUN BABATUNDE /000023230707144222002065506574</t>
  </si>
  <si>
    <t>COMMISSION To GTBANK PLC | ADEGOKE SEGUN BABATUNDE /000023230707144222002065506574</t>
  </si>
  <si>
    <t>VAT To GTBANK PLC | ADEGOKE SEGUN BABATUNDE /000023230707144222002065506574</t>
  </si>
  <si>
    <t>08-Jul-2023</t>
  </si>
  <si>
    <t>OUTWARD TRANSFER (N) To GTBANK PLC | ADEGOKE SEGUN BABATUNDE September conferences (Naba)/000023230708110701002065601084</t>
  </si>
  <si>
    <t>COMMISSION To GTBANK PLC | ADEGOKE SEGUN BABATUNDE September conferences (Naba)/000023230708110701002065601084</t>
  </si>
  <si>
    <t>VAT To GTBANK PLC | ADEGOKE SEGUN BABATUNDE September conferences (Naba)/000023230708110701002065601084</t>
  </si>
  <si>
    <t>09-Jul-2023</t>
  </si>
  <si>
    <t>OUTWARD TRANSFER (N) To GTBANK PLC | ILESANMIJOHNSON DAMILOLA June/salary/0000232307091037180020656952 78</t>
  </si>
  <si>
    <t>Page 317</t>
  </si>
  <si>
    <t>COMMISSION To GTBANK PLC | ILESANMIJOHNSON DAMILOLA June/salary/0000232307091037180020656952 78</t>
  </si>
  <si>
    <t>VAT To GTBANK PLC | ILESANMIJOHNSON DAMILOLA June/salary/0000232307091037180020656952 78</t>
  </si>
  <si>
    <t>OUTWARD TRANSFER (N) To FIRST BANK OF NIGERIA | AWOLADE ODUNOLA CICILIA rf/000023230709141845002065711689</t>
  </si>
  <si>
    <t>COMMISSION To FIRST BANK OF NIGERIA | AWOLADE ODUNOLA CICILIA rf/000023230709141845002065711689</t>
  </si>
  <si>
    <t>VAT To FIRST BANK OF NIGERIA | AWOLADE ODUNOLA CICILIA rf/000023230709141845002065711689</t>
  </si>
  <si>
    <t>OUTWARD TRANSFER (N) To KEYSTONE BANK | SHOFOLABO DAMILARE Fuel/000023230710180016002065826929</t>
  </si>
  <si>
    <t>COMMISSION To KEYSTONE BANK | SHOFOLABO DAMILARE Fuel/000023230710180016002065826929</t>
  </si>
  <si>
    <t>VAT To KEYSTONE BANK | SHOFOLABO DAMILARE Fuel/000023230710180016002065826929</t>
  </si>
  <si>
    <t>OUTWARD TRANSFER (N) To GTBANK PLC | ADENUGA OLUWAGBENGA SODIQ block/000023230710214637002065844865</t>
  </si>
  <si>
    <t>COMMISSION To GTBANK PLC | ADENUGA OLUWAGBENGA SODIQ block/000023230710214637002065844865</t>
  </si>
  <si>
    <t>VAT To GTBANK PLC | ADENUGA OLUWAGBENGA SODIQ block/000023230710214637002065844865</t>
  </si>
  <si>
    <t>OUTWARD TRANSFER (N) To UNITED BANK FOR AFRICA PLC | CHARLES OLUWATOBI OWOLABI fliers/000023230710215031002065845125</t>
  </si>
  <si>
    <t>COMMISSION To UNITED BANK FOR AFRICA PLC | CHARLES OLUWATOBI OWOLABI fliers/000023230710215031002065845125</t>
  </si>
  <si>
    <t>VAT To UNITED BANK FOR AFRICA PLC | CHARLES OLUWATOBI OWOLABI fliers/000023230710215031002065845125</t>
  </si>
  <si>
    <t>ELECTRONIC MONEY TRANSFER LEVY (EMTL) "STAMP DUTY CHARGE 4TH TO 28TH FEB</t>
  </si>
  <si>
    <t>INWARD TRANSFER (N) FROM FBN/ BAAY DEGOK NIG LTD- CIB:RF/000016230720022904000092879060</t>
  </si>
  <si>
    <t>Page 318</t>
  </si>
  <si>
    <t>STAMP DUTY FROM FBN/ BAAY DEGOK NIG LTD- CIB:RF/000016230720022904000092879060</t>
  </si>
  <si>
    <t>INWARD TRANSFER(H) From GTBank/ADEGOKE SEGUN BABATUNDE/via GTWORLD /000013230720022956000012387707</t>
  </si>
  <si>
    <t>STAMP DUTY From GTBank/ADEGOKE SEGUN BABATUNDE/via GTWORLD /000013230720022956000012387707</t>
  </si>
  <si>
    <t>INWARD TRANSFER (N) FROM STERLING/ BAAY PROJECTS-Transfer from BAAY PROJECTS to BAAY PROJECTS LTD/000001230720024843000277393899</t>
  </si>
  <si>
    <t>STAMP DUTY FROM STERLING/ BAAY PROJECTS-Transfer from BAAY PROJECTS to BAAY PROJECTS LTD/000001230720024843000277393899</t>
  </si>
  <si>
    <t>OUTWARD TRANSFER (N) To ZENITH BANK | ALANI ADEBAMIRE AKINOLA Ty/000023230720175513002066977595</t>
  </si>
  <si>
    <t>COMMISSION To ZENITH BANK | ALANI ADEBAMIRE AKINOLA Ty/000023230720175513002066977595</t>
  </si>
  <si>
    <t>VAT To ZENITH BANK | ALANI ADEBAMIRE AKINOLA Ty/000023230720175513002066977595</t>
  </si>
  <si>
    <t>OUTWARD TRANSFER (N) To GTBANK PLC | RASHEED OLAMIDE MUNIRU /000023230720183820002066981700</t>
  </si>
  <si>
    <t>COMMISSION To GTBANK PLC | RASHEED OLAMIDE MUNIRU /000023230720183820002066981700</t>
  </si>
  <si>
    <t>VAT To GTBANK PLC | RASHEED OLAMIDE MUNIRU /000023230720183820002066981700</t>
  </si>
  <si>
    <t>OUTWARD TRANSFER (N) To GUARANTY TRUST BANK PLC | ENITAN OMOLARA MORENKEJI Bamboo/000023230721091134002067036369</t>
  </si>
  <si>
    <t>COMMISSION To GUARANTY TRUST BANK PLC | ENITAN OMOLARA MORENKEJI Bamboo/000023230721091134002067036369</t>
  </si>
  <si>
    <t>VAT To GUARANTY TRUST BANK PLC | ENITAN OMOLARA MORENKEJI Bamboo/000023230721091134002067036369</t>
  </si>
  <si>
    <t>OUTWARD TRANSFER (N) To GUARANTY TRUST BANK PLC | SULAIMAN KABIR ALANI Block/000023230721091400002067036811</t>
  </si>
  <si>
    <t>COMMISSION To GUARANTY TRUST BANK PLC | SULAIMAN KABIR ALANI Block/000023230721091400002067036811</t>
  </si>
  <si>
    <t>Page 319</t>
  </si>
  <si>
    <t>VAT To GUARANTY TRUST BANK PLC | SULAIMAN KABIR ALANI Block/000023230721091400002067036811</t>
  </si>
  <si>
    <t>OUTWARD TRANSFER (N) To ACCESS BANK | GLORY OLUWAFEYISAYO DADA Bby/000023230721094727002067041496</t>
  </si>
  <si>
    <t>COMMISSION To ACCESS BANK | GLORY OLUWAFEYISAYO DADA Bby/000023230721094727002067041496</t>
  </si>
  <si>
    <t>VAT To ACCESS BANK | GLORY OLUWAFEYISAYO DADA Bby/000023230721094727002067041496</t>
  </si>
  <si>
    <t>OUTWARD TRANSFER (N) To ZENITH BANK | MARY AYOBOADE ADEGOKE Cash/000023230721095008002067041798</t>
  </si>
  <si>
    <t>COMMISSION To ZENITH BANK | MARY AYOBOADE ADEGOKE Cash/000023230721095008002067041798</t>
  </si>
  <si>
    <t>VAT To ZENITH BANK | MARY AYOBOADE ADEGOKE Cash/000023230721095008002067041798</t>
  </si>
  <si>
    <t>OUTWARD TRANSFER (N) To MONIEPOINT MICROFINANCE BANK | FOLLOW COME VENTURES 2 /000023230721160719002067099168</t>
  </si>
  <si>
    <t>COMMISSION To MONIEPOINT MICROFINANCE BANK | FOLLOW COME VENTURES 2 /000023230721160719002067099168</t>
  </si>
  <si>
    <t>VAT To MONIEPOINT MICROFINANCE BANK | FOLLOW COME VENTURES 2 /000023230721160719002067099168</t>
  </si>
  <si>
    <t>OUTWARD TRANSFER (N) To STANBIC IBTC BANK | MONSURU ADEWALE SANNI Cash/000023230721183513002067123404</t>
  </si>
  <si>
    <t>COMMISSION To STANBIC IBTC BANK | MONSURU ADEWALE SANNI Cash/000023230721183513002067123404</t>
  </si>
  <si>
    <t>VAT To STANBIC IBTC BANK | MONSURU ADEWALE SANNI Cash/000023230721183513002067123404</t>
  </si>
  <si>
    <t>22-Jul-2023</t>
  </si>
  <si>
    <t>OUTWARD TRANSFER (N) To FIRST CITY MONUMENT BANK | OLAKOJO KOLAWOLE ADEBOWALE /000023230722045916002067173772</t>
  </si>
  <si>
    <t>COMMISSION To FIRST CITY MONUMENT BANK | OLAKOJO KOLAWOLE ADEBOWALE /000023230722045916002067173772</t>
  </si>
  <si>
    <t>VAT To FIRST CITY MONUMENT BANK | OLAKOJO KOLAWOLE ADEBOWALE /000023230722045916002067173772</t>
  </si>
  <si>
    <t>23-Jul-2023</t>
  </si>
  <si>
    <t>OUTWARD TRANSFER (N) To ECOBANK NIGERIA PLC | AJIBADE GBEMILEKE TUNDE /000023230723064123002067321220</t>
  </si>
  <si>
    <t>Page 320</t>
  </si>
  <si>
    <t>COMMISSION To ECOBANK NIGERIA PLC | AJIBADE GBEMILEKE TUNDE /000023230723064123002067321220</t>
  </si>
  <si>
    <t>VAT To ECOBANK NIGERIA PLC | AJIBADE GBEMILEKE TUNDE /000023230723064123002067321220</t>
  </si>
  <si>
    <t>OUTWARD TRANSFER (N) To OPAY | Akeem Ayodele Akanni Furl/000023230723065837002067321794</t>
  </si>
  <si>
    <t>COMMISSION To OPAY | Akeem Ayodele Akanni Furl/000023230723065837002067321794</t>
  </si>
  <si>
    <t>VAT To OPAY | Akeem Ayodele Akanni Furl/000023230723065837002067321794</t>
  </si>
  <si>
    <t>OUTWARD TRANSFER (N) To GTBANK PLC | ADEGOKE SEGUN BABATUNDE /000023230723074156002067324523</t>
  </si>
  <si>
    <t>COMMISSION To GTBANK PLC | ADEGOKE SEGUN BABATUNDE /000023230723074156002067324523</t>
  </si>
  <si>
    <t>VAT To GTBANK PLC | ADEGOKE SEGUN BABATUNDE /000023230723074156002067324523</t>
  </si>
  <si>
    <t>OUTWARD TRANSFER (N) To FIRST BANK OF NIGERIA PLC | IBIKUNLE AKEEM OLAWALE /000023230724094536002067446870</t>
  </si>
  <si>
    <t>COMMISSION To FIRST BANK OF NIGERIA PLC | IBIKUNLE AKEEM OLAWALE /000023230724094536002067446870</t>
  </si>
  <si>
    <t>VAT To FIRST BANK OF NIGERIA PLC | IBIKUNLE AKEEM OLAWALE /000023230724094536002067446870</t>
  </si>
  <si>
    <t>OUTWARD TRANSFER (N) To ECOBANK NIGERIA PLC | AJIBADE GBEMILEKE TUNDE Baay agro/000023230724094758002067447121</t>
  </si>
  <si>
    <t>COMMISSION To ECOBANK NIGERIA PLC | AJIBADE GBEMILEKE TUNDE Baay agro/000023230724094758002067447121</t>
  </si>
  <si>
    <t>VAT To ECOBANK NIGERIA PLC | AJIBADE GBEMILEKE TUNDE Baay agro/000023230724094758002067447121</t>
  </si>
  <si>
    <t>25-Jul-2023</t>
  </si>
  <si>
    <t>OUTWARD TRANSFER (N) To KEYSTONE BANK | OYELABI SAMUEL TEMITAYO Plaster sand and imprest/000023230725105336002067567235</t>
  </si>
  <si>
    <t>COMMISSION To KEYSTONE BANK | OYELABI SAMUEL TEMITAYO Plaster sand and imprest/000023230725105336002067567235</t>
  </si>
  <si>
    <t>VAT To KEYSTONE BANK | OYELABI SAMUEL TEMITAYO Plaster sand and imprest/000023230725105336002067567235</t>
  </si>
  <si>
    <t>Page 321</t>
  </si>
  <si>
    <t>OUTWARD TRANSFER (N) To GTBANK PLC | ADEGOKE SEGUN BABATUNDE imprest/000023230725174537002067621232</t>
  </si>
  <si>
    <t>COMMISSION To GTBANK PLC | ADEGOKE SEGUN BABATUNDE imprest/000023230725174537002067621232</t>
  </si>
  <si>
    <t>VAT To GTBANK PLC | ADEGOKE SEGUN BABATUNDE imprest/000023230725174537002067621232</t>
  </si>
  <si>
    <t>MISC. ELECTRONIC TRANSFER MONEY LEVY</t>
  </si>
  <si>
    <t>OUTWARD TRANSFER (N) To GTBANK PLC | ADEGOKE SEGUN BABATUNDE /000023230726064228002067665638</t>
  </si>
  <si>
    <t>COMMISSION To GTBANK PLC | ADEGOKE SEGUN BABATUNDE /000023230726064228002067665638</t>
  </si>
  <si>
    <t>VAT To GTBANK PLC | ADEGOKE SEGUN BABATUNDE /000023230726064228002067665638</t>
  </si>
  <si>
    <t>OUTWARD TRANSFER (N) To STANBIC IBTC BANK | OLALEKAN TOHEEB /000023230726071336002067667260</t>
  </si>
  <si>
    <t>COMMISSION To STANBIC IBTC BANK | OLALEKAN TOHEEB /000023230726071336002067667260</t>
  </si>
  <si>
    <t>VAT To STANBIC IBTC BANK | OLALEKAN TOHEEB /000023230726071336002067667260</t>
  </si>
  <si>
    <t>A/C TO A/C TRANSFER THROUGH IBS INTERNET TRANSFER FROM ADDOSSER MICROFINANCE BANK LTD 54*****31 TO BAAY PROJECTS LTD 54*****70 ADDOSSER</t>
  </si>
  <si>
    <t>OUTWARD TRANSFER (N) To GTBANK PLC | ADEGOKE SEGUN BABATUNDE /000023230727194948002067899827</t>
  </si>
  <si>
    <t>COMMISSION To GTBANK PLC | ADEGOKE SEGUN BABATUNDE /000023230727194948002067899827</t>
  </si>
  <si>
    <t>VAT To GTBANK PLC | ADEGOKE SEGUN BABATUNDE /000023230727194948002067899827</t>
  </si>
  <si>
    <t>INWARD TRANSFER(H) From GTBank/DARAMOLA MOROLAKE O.//000013230728025032000028249998</t>
  </si>
  <si>
    <t>STAMP DUTY From GTBank/DARAMOLA MOROLAKE O.//000013230728025032000028249998</t>
  </si>
  <si>
    <t>OUTWARD TRANSFER (N) To GTBANK PLC | ADEGOKE SEGUN BABATUNDE Cash/000023230728083125002067949530</t>
  </si>
  <si>
    <t>COMMISSION To GTBANK PLC | ADEGOKE SEGUN BABATUNDE Cash/000023230728083125002067949530</t>
  </si>
  <si>
    <t>Page 322</t>
  </si>
  <si>
    <t>VAT To GTBANK PLC | ADEGOKE SEGUN BABATUNDE Cash/000023230728083125002067949530</t>
  </si>
  <si>
    <t>OUTWARD TRANSFER (N) To ACCESS BANK | GLORY OLUWAFEYISAYO DADA /000023230728122616002067984600</t>
  </si>
  <si>
    <t>COMMISSION To ACCESS BANK | GLORY OLUWAFEYISAYO DADA /000023230728122616002067984600</t>
  </si>
  <si>
    <t>VAT To ACCESS BANK | GLORY OLUWAFEYISAYO DADA /000023230728122616002067984600</t>
  </si>
  <si>
    <t>OUTWARD TRANSFER (N) To ZENITH BANK | ALANI ADEBAMIRE AKINOLA PR/000023230728151017002068010125</t>
  </si>
  <si>
    <t>COMMISSION To ZENITH BANK | ALANI ADEBAMIRE AKINOLA PR/000023230728151017002068010125</t>
  </si>
  <si>
    <t>VAT To ZENITH BANK | ALANI ADEBAMIRE AKINOLA PR/000023230728151017002068010125</t>
  </si>
  <si>
    <t>MISC. STAMP DUTY CHARGE 1ST APR TO 30TH APR 2023</t>
  </si>
  <si>
    <t>OUTWARD TRANSFER (N) To ACCESS BANK | DOLATUN GLOBAL INVESTMENT LTD Loan repayment/00002323072818475800206803786 7</t>
  </si>
  <si>
    <t>COMMISSION To ACCESS BANK | DOLATUN GLOBAL INVESTMENT LTD Loan repayment/00002323072818475800206803786 7</t>
  </si>
  <si>
    <t>VAT To ACCESS BANK | DOLATUN GLOBAL INVESTMENT LTD Loan repayment/00002323072818475800206803786 7</t>
  </si>
  <si>
    <t>OUTWARD TRANSFER (N) To GTBANK PLC | ADEGOKE SEGUN BABATUNDE /000023230728192706002068042580</t>
  </si>
  <si>
    <t>COMMISSION To GTBANK PLC | ADEGOKE SEGUN BABATUNDE /000023230728192706002068042580</t>
  </si>
  <si>
    <t>VAT To GTBANK PLC | ADEGOKE SEGUN BABATUNDE /000023230728192706002068042580</t>
  </si>
  <si>
    <t>29-Jul-2023</t>
  </si>
  <si>
    <t>INWARD TRANSFER(H) From GTBank/DARAMOLA MOROLAKE O.//000013230729035911000030626036</t>
  </si>
  <si>
    <t>STAMP DUTY From GTBank/DARAMOLA MOROLAKE O.//000013230729035911000030626036</t>
  </si>
  <si>
    <t>INWARD TRANSFER (N) FROM STERLING/ BAAY PROJECTS-Transfer from BAAY PROJECTS to BAAY PROJECTS LTD/000001230729063039000278946926</t>
  </si>
  <si>
    <t>Page 323</t>
  </si>
  <si>
    <t>STAMP DUTY FROM STERLING/ BAAY PROJECTS-Transfer from BAAY PROJECTS to BAAY PROJECTS LTD/000001230729063039000278946926</t>
  </si>
  <si>
    <t>OUTWARD TRANSFER (N) To GTBANK PLC | ADEGOKE SEGUN BABATUNDE /000023230729100105002068106237</t>
  </si>
  <si>
    <t>COMMISSION To GTBANK PLC | ADEGOKE SEGUN BABATUNDE /000023230729100105002068106237</t>
  </si>
  <si>
    <t>VAT To GTBANK PLC | ADEGOKE SEGUN BABATUNDE /000023230729100105002068106237</t>
  </si>
  <si>
    <t>OUTWARD TRANSFER (N) To FIRST BANK OF NIGERIA PLC | ABISOYE YETUNDE SHUKURA Commission/000023230729120201002068118 967</t>
  </si>
  <si>
    <t>COMMISSION To FIRST BANK OF NIGERIA PLC | ABISOYE YETUNDE SHUKURA Commission/000023230729120201002068118 967</t>
  </si>
  <si>
    <t>VAT To FIRST BANK OF NIGERIA PLC | ABISOYE YETUNDE SHUKURA Commission/000023230729120201002068118 967</t>
  </si>
  <si>
    <t>OUTWARD TRANSFER (N) To FIRST BANK OF NIGERIA PLC | IBIKUNLE AKEEM OLAWALE Carpenter/00002323072921452300206818002 2</t>
  </si>
  <si>
    <t>COMMISSION To FIRST BANK OF NIGERIA PLC | IBIKUNLE AKEEM OLAWALE Carpenter/00002323072921452300206818002 2</t>
  </si>
  <si>
    <t>VAT To FIRST BANK OF NIGERIA PLC | IBIKUNLE AKEEM OLAWALE Carpenter/00002323072921452300206818002 2</t>
  </si>
  <si>
    <t>OUTWARD TRANSFER (N) To GTBANK PLC | ADEGOKE SEGUN BABATUNDE /000023230729214651002068180148</t>
  </si>
  <si>
    <t>COMMISSION To GTBANK PLC | ADEGOKE SEGUN BABATUNDE /000023230729214651002068180148</t>
  </si>
  <si>
    <t>VAT To GTBANK PLC | ADEGOKE SEGUN BABATUNDE /000023230729214651002068180148</t>
  </si>
  <si>
    <t>30-Jul-2023</t>
  </si>
  <si>
    <t>OUTWARD TRANSFER (N) To ECOBANK | SEBILI TOYYIBAH WOOD/000023230730185617002068269435</t>
  </si>
  <si>
    <t>COMMISSION To ECOBANK | SEBILI TOYYIBAH WOOD/000023230730185617002068269435</t>
  </si>
  <si>
    <t>Page 324</t>
  </si>
  <si>
    <t>VAT To ECOBANK | SEBILI TOYYIBAH WOOD/000023230730185617002068269435</t>
  </si>
  <si>
    <t>OUTWARD TRANSFER (N) To ACCESS BANK | DOLATUN GLOBAL INVESTMENT LTD GREEN CITY LAST PAYMENT/000023230730190008002068269 804</t>
  </si>
  <si>
    <t>COMMISSION To ACCESS BANK | DOLATUN GLOBAL INVESTMENT LTD GREEN CITY LAST PAYMENT/000023230730190008002068269 804</t>
  </si>
  <si>
    <t>VAT To ACCESS BANK | DOLATUN GLOBAL INVESTMENT LTD GREEN CITY LAST PAYMENT/000023230730190008002068269 804</t>
  </si>
  <si>
    <t>OUTWARD TRANSFER (N) To ECOBANK NIGERIA PLC | AJIBADE GBEMILEKE TUNDE cash/000023230731114922002068339602</t>
  </si>
  <si>
    <t>COMMISSION To ECOBANK NIGERIA PLC | AJIBADE GBEMILEKE TUNDE cash/000023230731114922002068339602</t>
  </si>
  <si>
    <t>VAT To ECOBANK NIGERIA PLC | AJIBADE GBEMILEKE TUNDE cash/000023230731114922002068339602</t>
  </si>
  <si>
    <t>INWARD TRANSFER (N) FROM ECOBANK/ SEBILI TOYYIBAH-TRF IFO BAAY PROJECT BO SEBILI TOYY/000010230731031905151801148291</t>
  </si>
  <si>
    <t>STAMP DUTY FROM ECOBANK/ SEBILI TOYYIBAH-TRF IFO BAAY PROJECT BO SEBILI TOYY/000010230731031905151801148291</t>
  </si>
  <si>
    <t>OUTWARD TRANSFER (N) To GTBANK PLC | ADEGOKE SEGUN BABATUNDE /000023230731162624002068375800</t>
  </si>
  <si>
    <t>COMMISSION To GTBANK PLC | ADEGOKE SEGUN BABATUNDE /000023230731162624002068375800</t>
  </si>
  <si>
    <t>VAT To GTBANK PLC | ADEGOKE SEGUN BABATUNDE /000023230731162624002068375800</t>
  </si>
  <si>
    <t>OUTWARD TRANSFER (N) To ZENITH BANK | AUSTECH COPIERS INVESTMENT LTD /000023230731194156002068398690</t>
  </si>
  <si>
    <t>COMMISSION To ZENITH BANK | AUSTECH COPIERS INVESTMENT LTD /000023230731194156002068398690</t>
  </si>
  <si>
    <t>VAT To ZENITH BANK | AUSTECH COPIERS INVESTMENT LTD /000023230731194156002068398690</t>
  </si>
  <si>
    <t>MISC. SMS ALERT CHARGE for 1st - 31stJUL 2023</t>
  </si>
  <si>
    <t>Page 325</t>
  </si>
  <si>
    <t>MISC. STAMP DUTY CHARGE 21ST TO 30TH JULY 2023</t>
  </si>
  <si>
    <t>01-Aug-2023</t>
  </si>
  <si>
    <t>LOYALTY REWARD "Loyalty Reward - July</t>
  </si>
  <si>
    <t>INWARD TRANSFER (N) FROM MFB/ 6950791008148029-NIP/Transfer from Glory Dada /5400724970/09011023080103035924657783 1707</t>
  </si>
  <si>
    <t>STAMP DUTY FROM MFB/ 6950791008148029-NIP/Transfer from Glory Dada /5400724970/09011023080103035924657783 1707</t>
  </si>
  <si>
    <t>INWARD TRANSFER (N) FROM FBN/ ABISOYE YETUNDE SHUKURA- PHUB:OUTWARD4404194-0 BAAY _ PROJECTS LTD/LOAN/00001623080111543800004521 6604</t>
  </si>
  <si>
    <t>STAMP DUTY FROM FBN/ ABISOYE YETUNDE SHUKURA- PHUB:OUTWARD4404194-0 BAAY _ PROJECTS LTD/LOAN/00001623080111543800004521 6604</t>
  </si>
  <si>
    <t>OUTWARD TRANSFER (N) To ACCESS BANK | CELINA OLUWARANTIMI KALESANWO wifi/000023230801122939002068478250</t>
  </si>
  <si>
    <t>COMMISSION To ACCESS BANK | CELINA OLUWARANTIMI KALESANWO wifi/000023230801122939002068478250</t>
  </si>
  <si>
    <t>VAT To ACCESS BANK | CELINA OLUWARANTIMI KALESANWO wifi/000023230801122939002068478250</t>
  </si>
  <si>
    <t>INWARD CLEARING DEBIT CLR CHQ INW//GTB////37//OAKWOOD HEIGHTS LTD</t>
  </si>
  <si>
    <t>INWARD CLEARING DEBIT CLR CHQ INW//GTB////39//OAKWOOD HEIGHTS LTD</t>
  </si>
  <si>
    <t>INWARD TRANSFER (N) FROM ECOBANK/ SEBILI TOYYIBAH-FT IFO BAAY PROJECT BY SEBILI TOYY/000010230801024417143908188303</t>
  </si>
  <si>
    <t>STAMP DUTY FROM ECOBANK/ SEBILI TOYYIBAH-FT IFO BAAY PROJECT BY SEBILI TOYY/000010230801024417143908188303</t>
  </si>
  <si>
    <t>OUTWARD TRANSFER (N) To GTBANK PLC | ADEGOKE SEGUN BABATUNDE /000023230801162802002068510159</t>
  </si>
  <si>
    <t>COMMISSION To GTBANK PLC | ADEGOKE SEGUN BABATUNDE /000023230801162802002068510159</t>
  </si>
  <si>
    <t>VAT To GTBANK PLC | ADEGOKE SEGUN BABATUNDE /000023230801162802002068510159</t>
  </si>
  <si>
    <t>Page 326</t>
  </si>
  <si>
    <t>OUTWARD TRANSFER (N) To GTBANK PLC | ADEGOKE SEGUN BABATUNDE Cash/000023230801163157002068510763</t>
  </si>
  <si>
    <t>COMMISSION To GTBANK PLC | ADEGOKE SEGUN BABATUNDE Cash/000023230801163157002068510763</t>
  </si>
  <si>
    <t>VAT To GTBANK PLC | ADEGOKE SEGUN BABATUNDE Cash/000023230801163157002068510763</t>
  </si>
  <si>
    <t>OUTWARD TRANSFER (N) To OPAY | IDOWU ADEDOYIN OLAGUNJU /000023230801163423002068511151</t>
  </si>
  <si>
    <t>COMMISSION To OPAY | IDOWU ADEDOYIN OLAGUNJU /000023230801163423002068511151</t>
  </si>
  <si>
    <t>VAT To OPAY | IDOWU ADEDOYIN OLAGUNJU /000023230801163423002068511151</t>
  </si>
  <si>
    <t>OUTWARD TRANSFER (N) To KEYSTONE BANK | OYELABI SAMUEL TEMITAYO salary/july/00002323080118125000206852607 2</t>
  </si>
  <si>
    <t>COMMISSION To KEYSTONE BANK | OYELABI SAMUEL TEMITAYO salary/july/00002323080118125000206852607 2</t>
  </si>
  <si>
    <t>VAT To KEYSTONE BANK | OYELABI SAMUEL TEMITAYO salary/july/00002323080118125000206852607 2</t>
  </si>
  <si>
    <t>OUTWARD TRANSFER (N) To ACCESS BANK | GINIKACHUKWU MAY ONWUMELU SALARY/JULY/00002323080118244900206 8527857</t>
  </si>
  <si>
    <t>COMMISSION To ACCESS BANK | GINIKACHUKWU MAY ONWUMELU SALARY/JULY/00002323080118244900206 8527857</t>
  </si>
  <si>
    <t>VAT To ACCESS BANK | GINIKACHUKWU MAY ONWUMELU SALARY/JULY/00002323080118244900206 8527857</t>
  </si>
  <si>
    <t>OUTWARD TRANSFER (N) To ZENITH BANK | SHOFOLABO DAMILARE AKANDE salary/july/00002323080118270800206852821 1</t>
  </si>
  <si>
    <t>COMMISSION To ZENITH BANK | SHOFOLABO DAMILARE AKANDE salary/july/00002323080118270800206852821 1</t>
  </si>
  <si>
    <t>VAT To ZENITH BANK | SHOFOLABO DAMILARE AKANDE salary/july/00002323080118270800206852821 1</t>
  </si>
  <si>
    <t>Page 327</t>
  </si>
  <si>
    <t>OUTWARD TRANSFER (N) To GUARANTY TRUST BANK PLC | ADESE AKOREDE JOHN salary/july/00002323080118292600206852849 7</t>
  </si>
  <si>
    <t>COMMISSION To GUARANTY TRUST BANK PLC | ADESE AKOREDE JOHN salary/july/00002323080118292600206852849 7</t>
  </si>
  <si>
    <t>VAT To GUARANTY TRUST BANK PLC | ADESE AKOREDE JOHN salary/july/00002323080118292600206852849 7</t>
  </si>
  <si>
    <t>OUTWARD TRANSFER (N) To GUARANTY TRUST BANK PLC | AKINSOLA EMMANUEL OLUWASEGUN salary/july/00002323080118305400206852873 7</t>
  </si>
  <si>
    <t>COMMISSION To GUARANTY TRUST BANK PLC | AKINSOLA EMMANUEL OLUWASEGUN salary/july/00002323080118305400206852873 7</t>
  </si>
  <si>
    <t>VAT To GUARANTY TRUST BANK PLC | AKINSOLA EMMANUEL OLUWASEGUN salary/july/00002323080118305400206852873 7</t>
  </si>
  <si>
    <t>OUTWARD TRANSFER (N) To GTBANK PLC | ALI BABA salary/july/00002323080118345300206852929 4</t>
  </si>
  <si>
    <t>COMMISSION To GTBANK PLC | ALI BABA salary/july/00002323080118345300206852929 4</t>
  </si>
  <si>
    <t>VAT To GTBANK PLC | ALI BABA salary/july/00002323080118345300206852929 4</t>
  </si>
  <si>
    <t>OUTWARD TRANSFER (N) To ACCESS BANK | OLUWAFEMI EMMANUEL ABIOLA july/salary/00002323080118381500206852976 9</t>
  </si>
  <si>
    <t>COMMISSION To ACCESS BANK | OLUWAFEMI EMMANUEL ABIOLA july/salary/00002323080118381500206852976 9</t>
  </si>
  <si>
    <t>VAT To ACCESS BANK | OLUWAFEMI EMMANUEL ABIOLA july/salary/00002323080118381500206852976 9</t>
  </si>
  <si>
    <t>OUTWARD TRANSFER (N) To GTBANK PLC | KALESANWO CELINA O july/salary/00002323080118404300206853006 4</t>
  </si>
  <si>
    <t>Page 328</t>
  </si>
  <si>
    <t>COMMISSION To GTBANK PLC | KALESANWO CELINA O july/salary/00002323080118404300206853006 4</t>
  </si>
  <si>
    <t>VAT To GTBANK PLC | KALESANWO CELINA O july/salary/00002323080118404300206853006 4</t>
  </si>
  <si>
    <t>OUTWARD TRANSFER (N) To ZENITH INTERNATIONAL BANK LTD | IDARA BASSEY EKANEM july/salary/00002323080118420800206853023 4</t>
  </si>
  <si>
    <t>COMMISSION To ZENITH INTERNATIONAL BANK LTD | IDARA BASSEY EKANEM july/salary/00002323080118420800206853023 4</t>
  </si>
  <si>
    <t>VAT To ZENITH INTERNATIONAL BANK LTD | IDARA BASSEY EKANEM july/salary/00002323080118420800206853023 4</t>
  </si>
  <si>
    <t>OUTWARD TRANSFER (N) To UNITED BANK FOR AFRICA | IBEH BLESSING OGOCHUKWU JULY/SALARY/00002323080118460800206 8530809</t>
  </si>
  <si>
    <t>COMMISSION To UNITED BANK FOR AFRICA | IBEH BLESSING OGOCHUKWU JULY/SALARY/00002323080118460800206 8530809</t>
  </si>
  <si>
    <t>VAT To UNITED BANK FOR AFRICA | IBEH BLESSING OGOCHUKWU JULY/SALARY/00002323080118460800206 8530809</t>
  </si>
  <si>
    <t>OUTWARD TRANSFER (N) To GTBANK PLC | TIJANI BOLANLE KADIJAT salary/july/00002323080118481000206853109 7</t>
  </si>
  <si>
    <t>COMMISSION To GTBANK PLC | TIJANI BOLANLE KADIJAT salary/july/00002323080118481000206853109 7</t>
  </si>
  <si>
    <t>VAT To GTBANK PLC | TIJANI BOLANLE KADIJAT salary/july/00002323080118481000206853109 7</t>
  </si>
  <si>
    <t>OUTWARD TRANSFER (N) To GTBANK PLC | OLADEPO OLUWAPELUMI OMOTAYO july/salary/00002323080118502000206853141 3</t>
  </si>
  <si>
    <t>COMMISSION To GTBANK PLC | OLADEPO OLUWAPELUMI OMOTAYO july/salary/00002323080118502000206853141 3</t>
  </si>
  <si>
    <t>Page 329</t>
  </si>
  <si>
    <t>VAT To GTBANK PLC | OLADEPO OLUWAPELUMI OMOTAYO july/salary/00002323080118502000206853141 3</t>
  </si>
  <si>
    <t>OUTWARD TRANSFER (N) To GTBANK PLC | GBALAJOBI ABIMBOLA ADEJUMOKE july/salary/00002323080118553100206853214 9</t>
  </si>
  <si>
    <t>COMMISSION To GTBANK PLC | GBALAJOBI ABIMBOLA ADEJUMOKE july/salary/00002323080118553100206853214 9</t>
  </si>
  <si>
    <t>VAT To GTBANK PLC | GBALAJOBI ABIMBOLA ADEJUMOKE july/salary/00002323080118553100206853214 9</t>
  </si>
  <si>
    <t>OUTWARD TRANSFER (N) To GUARANTY TRUST BANK PLC | OWOLABI CHARLES OLUWATOBI July/salary/0000232308011859390020685327 82</t>
  </si>
  <si>
    <t>COMMISSION To GUARANTY TRUST BANK PLC | OWOLABI CHARLES OLUWATOBI July/salary/0000232308011859390020685327 82</t>
  </si>
  <si>
    <t>VAT To GUARANTY TRUST BANK PLC | OWOLABI CHARLES OLUWATOBI July/salary/0000232308011859390020685327 82</t>
  </si>
  <si>
    <t>OUTWARD TRANSFER (N) To GTBANK PLC | ADEGOKE SEGUN BABATUNDE July/salary/0000232308011902000020685331 45</t>
  </si>
  <si>
    <t>COMMISSION To GTBANK PLC | ADEGOKE SEGUN BABATUNDE July/salary/0000232308011902000020685331 45</t>
  </si>
  <si>
    <t>VAT To GTBANK PLC | ADEGOKE SEGUN BABATUNDE July/salary/0000232308011902000020685331 45</t>
  </si>
  <si>
    <t>02-Aug-2023</t>
  </si>
  <si>
    <t>OUTWARD TRANSFER (N) To ZENITH INTERNATIONAL BANK LTD | IDARA BASSEY EKANEM PR/000023230802114945002068623311</t>
  </si>
  <si>
    <t>COMMISSION To ZENITH INTERNATIONAL BANK LTD | IDARA BASSEY EKANEM PR/000023230802114945002068623311</t>
  </si>
  <si>
    <t>VAT To ZENITH INTERNATIONAL BANK LTD | IDARA BASSEY EKANEM PR/000023230802114945002068623311</t>
  </si>
  <si>
    <t>05-Aug-2023</t>
  </si>
  <si>
    <t>OUTWARD TRANSFER (N) To GTBANK PLC | ADEGOKE SEGUN BABATUNDE /000023230805174455002069038268</t>
  </si>
  <si>
    <t>Page 330</t>
  </si>
  <si>
    <t>COMMISSION To GTBANK PLC | ADEGOKE SEGUN BABATUNDE /000023230805174455002069038268</t>
  </si>
  <si>
    <t>VAT To GTBANK PLC | ADEGOKE SEGUN BABATUNDE /000023230805174455002069038268</t>
  </si>
  <si>
    <t>OUTWARD TRANSFER (N) To KEYSTONE BANK | RASAK TAOFEEK /000023230805180243002069040262</t>
  </si>
  <si>
    <t>COMMISSION To KEYSTONE BANK | RASAK TAOFEEK /000023230805180243002069040262</t>
  </si>
  <si>
    <t>VAT To KEYSTONE BANK | RASAK TAOFEEK /000023230805180243002069040262</t>
  </si>
  <si>
    <t>INWARD TRANSFER (N) FROM ACCESS/ KING MATHIS FARM LIMITED-Payment /KING MATHIS FARM LIMITED/0000142308152140202340687975 27</t>
  </si>
  <si>
    <t>STAMP DUTY FROM ACCESS/ KING MATHIS FARM LIMITED-Payment /KING MATHIS FARM LIMITED/0000142308152140202340687975 27</t>
  </si>
  <si>
    <t>OUTWARD TRANSFER (N) To KEYSTONE BANK | RASAK TAOFEEK Cash/000023230816120141002070264055</t>
  </si>
  <si>
    <t>COMMISSION To KEYSTONE BANK | RASAK TAOFEEK Cash/000023230816120141002070264055</t>
  </si>
  <si>
    <t>VAT To KEYSTONE BANK | RASAK TAOFEEK Cash/000023230816120141002070264055</t>
  </si>
  <si>
    <t>OUTWARD TRANSFER (N) To UNITED BANK FOR AFRICA | ADEGOKE AYOMIDE JANET Cash/000023230816120400002070264241</t>
  </si>
  <si>
    <t>COMMISSION To UNITED BANK FOR AFRICA | ADEGOKE AYOMIDE JANET Cash/000023230816120400002070264241</t>
  </si>
  <si>
    <t>VAT To UNITED BANK FOR AFRICA | ADEGOKE AYOMIDE JANET Cash/000023230816120400002070264241</t>
  </si>
  <si>
    <t>OUTWARD TRANSFER (N) To ECOBANK NIGERIA PLC | AJIBADE GBEMILEKE TUNDE /000023230816120521002070264360</t>
  </si>
  <si>
    <t>COMMISSION To ECOBANK NIGERIA PLC | AJIBADE GBEMILEKE TUNDE /000023230816120521002070264360</t>
  </si>
  <si>
    <t>VAT To ECOBANK NIGERIA PLC | AJIBADE GBEMILEKE TUNDE /000023230816120521002070264360</t>
  </si>
  <si>
    <t>OUTWARD TRANSFER (N) To GTBANK PLC | ADEGOKE SEGUN BABATUNDE /000023230816154225002070290886</t>
  </si>
  <si>
    <t>Page 331</t>
  </si>
  <si>
    <t>COMMISSION To GTBANK PLC | ADEGOKE SEGUN BABATUNDE /000023230816154225002070290886</t>
  </si>
  <si>
    <t>VAT To GTBANK PLC | ADEGOKE SEGUN BABATUNDE /000023230816154225002070290886</t>
  </si>
  <si>
    <t>OUTWARD TRANSFER (N) To GTBANK PLC | ADEGOKE SEGUN BABATUNDE Cash/000023230816185146002070315223</t>
  </si>
  <si>
    <t>COMMISSION To GTBANK PLC | ADEGOKE SEGUN BABATUNDE Cash/000023230816185146002070315223</t>
  </si>
  <si>
    <t>VAT To GTBANK PLC | ADEGOKE SEGUN BABATUNDE Cash/000023230816185146002070315223</t>
  </si>
  <si>
    <t>OUTWARD TRANSFER (N) To GTBANK PLC | ADEGOKE SEGUN BABATUNDE /000023230816211831002070328486</t>
  </si>
  <si>
    <t>COMMISSION To GTBANK PLC | ADEGOKE SEGUN BABATUNDE /000023230816211831002070328486</t>
  </si>
  <si>
    <t>VAT To GTBANK PLC | ADEGOKE SEGUN BABATUNDE /000023230816211831002070328486</t>
  </si>
  <si>
    <t>17-Aug-2023</t>
  </si>
  <si>
    <t>OUTWARD TRANSFER (N) To GTBANK PLC | ADEGOKE SEGUN BABATUNDE Cash/000023230817072643002070353147</t>
  </si>
  <si>
    <t>COMMISSION To GTBANK PLC | ADEGOKE SEGUN BABATUNDE Cash/000023230817072643002070353147</t>
  </si>
  <si>
    <t>VAT To GTBANK PLC | ADEGOKE SEGUN BABATUNDE Cash/000023230817072643002070353147</t>
  </si>
  <si>
    <t>OUTWARD TRANSFER (N) To GUARANTY TRUST BANK PLC | OLADEPO OLUWAPELUMI OMOTAYO Refund/000023230817081016002070355389</t>
  </si>
  <si>
    <t>COMMISSION To GUARANTY TRUST BANK PLC | OLADEPO OLUWAPELUMI OMOTAYO Refund/000023230817081016002070355389</t>
  </si>
  <si>
    <t>VAT To GUARANTY TRUST BANK PLC | OLADEPO OLUWAPELUMI OMOTAYO Refund/000023230817081016002070355389</t>
  </si>
  <si>
    <t>INWARD TRANSFER (N) FROM GTBANK/ ADEGOKE SEGUN BABATUNDE-./00001323081809403400007 1566796</t>
  </si>
  <si>
    <t>STAMP DUTY FROM GTBANK/ ADEGOKE SEGUN BABATUNDE-./00001323081809403400007 1566796</t>
  </si>
  <si>
    <t>OUTWARD TRANSFER (N) To GTBANK PLC | ADEGOKE SEGUN BABATUNDE farms/000023230818124452002070500073</t>
  </si>
  <si>
    <t>Page 332</t>
  </si>
  <si>
    <t>COMMISSION To GTBANK PLC | ADEGOKE SEGUN BABATUNDE farms/000023230818124452002070500073</t>
  </si>
  <si>
    <t>VAT To GTBANK PLC | ADEGOKE SEGUN BABATUNDE farms/000023230818124452002070500073</t>
  </si>
  <si>
    <t>OUTWARD TRANSFER (N) To ACCESS BANK | ODEE JONAH IDOKO chairs/000023230818125347002070501739</t>
  </si>
  <si>
    <t>COMMISSION To ACCESS BANK | ODEE JONAH IDOKO chairs/000023230818125347002070501739</t>
  </si>
  <si>
    <t>VAT To ACCESS BANK | ODEE JONAH IDOKO chairs/000023230818125347002070501739</t>
  </si>
  <si>
    <t>19-Aug-2023</t>
  </si>
  <si>
    <t>OUTWARD TRANSFER (N) To KEYSTONE BANK | OYELABI SAMUEL TEMITAYO Imprest/000023230819005212002070575606</t>
  </si>
  <si>
    <t>COMMISSION To KEYSTONE BANK | OYELABI SAMUEL TEMITAYO Imprest/000023230819005212002070575606</t>
  </si>
  <si>
    <t>VAT To KEYSTONE BANK | OYELABI SAMUEL TEMITAYO Imprest/000023230819005212002070575606</t>
  </si>
  <si>
    <t>OUTWARD TRANSFER (N) To KEYSTONE BANK | OYELABI SAMUEL TEMITAYO /000023230819100318002070602342</t>
  </si>
  <si>
    <t>COMMISSION To KEYSTONE BANK | OYELABI SAMUEL TEMITAYO /000023230819100318002070602342</t>
  </si>
  <si>
    <t>VAT To KEYSTONE BANK | OYELABI SAMUEL TEMITAYO /000023230819100318002070602342</t>
  </si>
  <si>
    <t>OUTWARD TRANSFER (N) To OPAY | CLETUS ADEKPE ODE /000023230819100836002070602961</t>
  </si>
  <si>
    <t>COMMISSION To OPAY | CLETUS ADEKPE ODE /000023230819100836002070602961</t>
  </si>
  <si>
    <t>VAT To OPAY | CLETUS ADEKPE ODE /000023230819100836002070602961</t>
  </si>
  <si>
    <t>OUTWARD TRANSFER (N) To UNITED BANK FOR AFRICA PLC | CHARLES OLUWATOBI OWOLABI Media/000023230819101030002070603234</t>
  </si>
  <si>
    <t>COMMISSION To UNITED BANK FOR AFRICA PLC | CHARLES OLUWATOBI OWOLABI Media/000023230819101030002070603234</t>
  </si>
  <si>
    <t>VAT To UNITED BANK FOR AFRICA PLC | CHARLES OLUWATOBI OWOLABI Media/000023230819101030002070603234</t>
  </si>
  <si>
    <t>Page 333</t>
  </si>
  <si>
    <t>OUTWARD TRANSFER (N) To FIRST BANK OF NIGERIA | AFOLABI MUTIYAT OLANIKE /000023230819104121002070607223</t>
  </si>
  <si>
    <t>COMMISSION To FIRST BANK OF NIGERIA | AFOLABI MUTIYAT OLANIKE /000023230819104121002070607223</t>
  </si>
  <si>
    <t>VAT To FIRST BANK OF NIGERIA | AFOLABI MUTIYAT OLANIKE /000023230819104121002070607223</t>
  </si>
  <si>
    <t>OUTWARD TRANSFER (N) To ZENITH BANK | AUSTECH COPIERS INVESTMENT LTD Thermal paper/000023230819121223002070618861</t>
  </si>
  <si>
    <t>COMMISSION To ZENITH BANK | AUSTECH COPIERS INVESTMENT LTD Thermal paper/000023230819121223002070618861</t>
  </si>
  <si>
    <t>VAT To ZENITH BANK | AUSTECH COPIERS INVESTMENT LTD Thermal paper/000023230819121223002070618861</t>
  </si>
  <si>
    <t>OUTWARD TRANSFER (N) To GTBANK PLC | ADEGOKE SEGUN BABATUNDE /000023230819153812002070642717</t>
  </si>
  <si>
    <t>COMMISSION To GTBANK PLC | ADEGOKE SEGUN BABATUNDE /000023230819153812002070642717</t>
  </si>
  <si>
    <t>VAT To GTBANK PLC | ADEGOKE SEGUN BABATUNDE /000023230819153812002070642717</t>
  </si>
  <si>
    <t>INWARD TRANSFER (N) FROM STERLING/ BAAY AGRO NIGERIA LIMITED-Transfer from BAAY AGRO NIGERIA LIMITED to BAAY PROJECTS LTD/000001230821163830000281261415</t>
  </si>
  <si>
    <t>STAMP DUTY FROM STERLING/ BAAY AGRO NIGERIA LIMITED-Transfer from BAAY AGRO NIGERIA LIMITED to BAAY PROJECTS LTD/000001230821163830000281261415</t>
  </si>
  <si>
    <t>CASH WITHDRAWAL OLUWABUNMI ELEWA</t>
  </si>
  <si>
    <t>INWARD TRANSFER(H) From GTBank/DARAMOLA MOROLAKE O.//000013230822141232000079790870</t>
  </si>
  <si>
    <t>STAMP DUTY From GTBank/DARAMOLA MOROLAKE O.//000013230822141232000079790870</t>
  </si>
  <si>
    <t>NIPS DIRECT DEBIT BAAY PROJECTS LTD- CYB546 RC274764 RC274764/746/0000381 _ _ 238/999999230822180723970058623983</t>
  </si>
  <si>
    <t>OUTWARD TRANSFER (N) To FIRST BANK OF NIGERIA PLC | ABISOYE YETUNDE SHUKURA commission/000023230822191254002071020 308</t>
  </si>
  <si>
    <t>Page 334</t>
  </si>
  <si>
    <t>COMMISSION To FIRST BANK OF NIGERIA PLC | ABISOYE YETUNDE SHUKURA commission/000023230822191254002071020 308</t>
  </si>
  <si>
    <t>VAT To FIRST BANK OF NIGERIA PLC | ABISOYE YETUNDE SHUKURA commission/000023230822191254002071020 308</t>
  </si>
  <si>
    <t>OUTWARD TRANSFER (N) To ZENITH BANK | MARY AYOBOADE ADEGOKE benefits/000023230823092205002071068670</t>
  </si>
  <si>
    <t>COMMISSION To ZENITH BANK | MARY AYOBOADE ADEGOKE benefits/000023230823092205002071068670</t>
  </si>
  <si>
    <t>VAT To ZENITH BANK | MARY AYOBOADE ADEGOKE benefits/000023230823092205002071068670</t>
  </si>
  <si>
    <t>OUTWARD TRANSFER (N) To FIRST BANK OF NIGERIA PLC | IBIKUNLE AKEEM OLAWALE capentry/000023230824073601002071197992</t>
  </si>
  <si>
    <t>COMMISSION To FIRST BANK OF NIGERIA PLC | IBIKUNLE AKEEM OLAWALE capentry/000023230824073601002071197992</t>
  </si>
  <si>
    <t>VAT To FIRST BANK OF NIGERIA PLC | IBIKUNLE AKEEM OLAWALE capentry/000023230824073601002071197992</t>
  </si>
  <si>
    <t>OUTWARD TRANSFER (N) To ACCESS BANK NIGERIA LTD | BOLANLE NGOZI CHRISTOPHER sand outstanding/000023230824073648002071198 025</t>
  </si>
  <si>
    <t>COMMISSION To ACCESS BANK NIGERIA LTD | BOLANLE NGOZI CHRISTOPHER sand outstanding/000023230824073648002071198 025</t>
  </si>
  <si>
    <t>VAT To ACCESS BANK NIGERIA LTD | BOLANLE NGOZI CHRISTOPHER sand outstanding/000023230824073648002071198 025</t>
  </si>
  <si>
    <t>OUTWARD TRANSFER (N) To STANBIC IBTC BANK | OLALEKAN TOHEEB /000023230824080941002071199584</t>
  </si>
  <si>
    <t>COMMISSION To STANBIC IBTC BANK | OLALEKAN TOHEEB /000023230824080941002071199584</t>
  </si>
  <si>
    <t>VAT To STANBIC IBTC BANK | OLALEKAN TOHEEB /000023230824080941002071199584</t>
  </si>
  <si>
    <t>OUTWARD TRANSFER (N) To FIDELITY BANK | MOSHOOD ABIOLA TIJANI /000023230824104827002071214344</t>
  </si>
  <si>
    <t>Page 335</t>
  </si>
  <si>
    <t>COMMISSION To FIDELITY BANK | MOSHOOD ABIOLA TIJANI /000023230824104827002071214344</t>
  </si>
  <si>
    <t>VAT To FIDELITY BANK | MOSHOOD ABIOLA TIJANI /000023230824104827002071214344</t>
  </si>
  <si>
    <t>OUTWARD TRANSFER (N) To OPAY | KILIMANJARO Abraham Adesanya Ajiwe Lekki Cash/000023230824150818002071251475</t>
  </si>
  <si>
    <t>COMMISSION To OPAY | KILIMANJARO Abraham Adesanya Ajiwe Lekki Cash/000023230824150818002071251475</t>
  </si>
  <si>
    <t>VAT To OPAY | KILIMANJARO Abraham Adesanya Ajiwe Lekki Cash/000023230824150818002071251475</t>
  </si>
  <si>
    <t>OUTWARD TRANSFER (N) To FIRST BANK OF NIGERIA | ADEGOKE SEGUN BABATUNDE /000023230824153819002071255062</t>
  </si>
  <si>
    <t>COMMISSION To FIRST BANK OF NIGERIA | ADEGOKE SEGUN BABATUNDE /000023230824153819002071255062</t>
  </si>
  <si>
    <t>VAT To FIRST BANK OF NIGERIA | ADEGOKE SEGUN BABATUNDE /000023230824153819002071255062</t>
  </si>
  <si>
    <t>OUTWARD TRANSFER (N) To GTBANK PLC | ALIMI SHUAIB OLUMIDE Refund/000023230824183551002071279104</t>
  </si>
  <si>
    <t>COMMISSION To GTBANK PLC | ALIMI SHUAIB OLUMIDE Refund/000023230824183551002071279104</t>
  </si>
  <si>
    <t>VAT To GTBANK PLC | ALIMI SHUAIB OLUMIDE Refund/000023230824183551002071279104</t>
  </si>
  <si>
    <t>REVERSAL E-BRANCH/EXTERNAL CHANNELS To GTBANK PLC | ALIMI SHUAIB OLUMIDE Refund/000023230824183551002071279104</t>
  </si>
  <si>
    <t>OUTWARD TRANSFER (N) To GTBANK PLC | ALIMI SHUAIB OLUMIDE Refund/000023230824184003002071279519</t>
  </si>
  <si>
    <t>COMMISSION To GTBANK PLC | ALIMI SHUAIB OLUMIDE Refund/000023230824184003002071279519</t>
  </si>
  <si>
    <t>Page 336</t>
  </si>
  <si>
    <t>VAT To GTBANK PLC | ALIMI SHUAIB OLUMIDE Refund/000023230824184003002071279519</t>
  </si>
  <si>
    <t>OUTWARD TRANSFER (N) To ACCESS BANK | AGUNLOYE PRAISE Pay/000023230824184313002071279842</t>
  </si>
  <si>
    <t>COMMISSION To ACCESS BANK | AGUNLOYE PRAISE Pay/000023230824184313002071279842</t>
  </si>
  <si>
    <t>VAT To ACCESS BANK | AGUNLOYE PRAISE Pay/000023230824184313002071279842</t>
  </si>
  <si>
    <t>OUTWARD TRANSFER (N) To KEYSTONE BANK | OYELABI SAMUEL TEMITAYO Screeding/00002323082418494500207128051 9</t>
  </si>
  <si>
    <t>COMMISSION To KEYSTONE BANK | OYELABI SAMUEL TEMITAYO Screeding/00002323082418494500207128051 9</t>
  </si>
  <si>
    <t>VAT To KEYSTONE BANK | OYELABI SAMUEL TEMITAYO Screeding/00002323082418494500207128051 9</t>
  </si>
  <si>
    <t>OUTWARD TRANSFER (N) To KEYSTONE BANK | OYELABI SAMUEL TEMITAYO Blocks/000023230824185423002071281049</t>
  </si>
  <si>
    <t>COMMISSION To KEYSTONE BANK | OYELABI SAMUEL TEMITAYO Blocks/000023230824185423002071281049</t>
  </si>
  <si>
    <t>VAT To KEYSTONE BANK | OYELABI SAMUEL TEMITAYO Blocks/000023230824185423002071281049</t>
  </si>
  <si>
    <t>OUTWARD TRANSFER (N) To WEMA BANK | AKINDELE EZEKIEL /000023230824190910002071282470</t>
  </si>
  <si>
    <t>COMMISSION To WEMA BANK | AKINDELE EZEKIEL /000023230824190910002071282470</t>
  </si>
  <si>
    <t>VAT To WEMA BANK | AKINDELE EZEKIEL /000023230824190910002071282470</t>
  </si>
  <si>
    <t>OUTWARD TRANSFER (N) To UNITED BANK FOR AFRICA | BABA ALI /000023230824191642002071283150</t>
  </si>
  <si>
    <t>COMMISSION To UNITED BANK FOR AFRICA | BABA ALI /000023230824191642002071283150</t>
  </si>
  <si>
    <t>VAT To UNITED BANK FOR AFRICA | BABA ALI /000023230824191642002071283150</t>
  </si>
  <si>
    <t>OUTWARD TRANSFER (N) To FIDELITY BANK | PATRICIA EMEM ITA tin/000023230825190300002071434239</t>
  </si>
  <si>
    <t>Page 337</t>
  </si>
  <si>
    <t>COMMISSION To FIDELITY BANK | PATRICIA EMEM ITA tin/000023230825190300002071434239</t>
  </si>
  <si>
    <t>VAT To FIDELITY BANK | PATRICIA EMEM ITA tin/000023230825190300002071434239</t>
  </si>
  <si>
    <t>INWARD TRANSFER (N) FROM ADDOSSER/ BAAY PROJECTS LTD-TXF FROM OKORIE UGOCHUKWU/NIP:Rf/0901602308252008 40902289258947</t>
  </si>
  <si>
    <t>STAMP DUTY FROM ADDOSSER/ BAAY PROJECTS LTD-TXF FROM OKORIE UGOCHUKWU/NIP:Rf/0901602308252008 40902289258947</t>
  </si>
  <si>
    <t>OUTWARD TRANSFER (N) To GTBANK PLC | SULAIMAN KABIR ALANI block/000023230825193513002071438108</t>
  </si>
  <si>
    <t>COMMISSION To GTBANK PLC | SULAIMAN KABIR ALANI block/000023230825193513002071438108</t>
  </si>
  <si>
    <t>VAT To GTBANK PLC | SULAIMAN KABIR ALANI block/000023230825193513002071438108</t>
  </si>
  <si>
    <t>OUTWARD TRANSFER (N) To KEYSTONE BANK | OYELABI SAMUEL TEMITAYO /000023230825204222002071445484</t>
  </si>
  <si>
    <t>COMMISSION To KEYSTONE BANK | OYELABI SAMUEL TEMITAYO /000023230825204222002071445484</t>
  </si>
  <si>
    <t>VAT To KEYSTONE BANK | OYELABI SAMUEL TEMITAYO /000023230825204222002071445484</t>
  </si>
  <si>
    <t>OUTWARD TRANSFER (N) To KEYSTONE BANK | OYELABI SAMUEL TEMITAYO Reinforcements/000023230826093753002071 484222</t>
  </si>
  <si>
    <t>COMMISSION To KEYSTONE BANK | OYELABI SAMUEL TEMITAYO Reinforcements/000023230826093753002071 484222</t>
  </si>
  <si>
    <t>VAT To KEYSTONE BANK | OYELABI SAMUEL TEMITAYO Reinforcements/000023230826093753002071 484222</t>
  </si>
  <si>
    <t>INWARD TRANSFER (N) FROM STERLING/ BAAY PROJECTS-Transfer from BAAY PROJECTS to BAAY PROJECTS LTD/000001230827004514000281701752</t>
  </si>
  <si>
    <t>STAMP DUTY FROM STERLING/ BAAY PROJECTS-Transfer from BAAY PROJECTS to BAAY PROJECTS LTD/000001230827004514000281701752</t>
  </si>
  <si>
    <t>Page 338</t>
  </si>
  <si>
    <t>OUTWARD TRANSFER (N) To ACCESS BANK | TRAVELSTART WEB LOGISTICS LIMITED NG11300649/00002323082701035200207156 4575</t>
  </si>
  <si>
    <t>COMMISSION To ACCESS BANK | TRAVELSTART WEB LOGISTICS LIMITED NG11300649/00002323082701035200207156 4575</t>
  </si>
  <si>
    <t>VAT To ACCESS BANK | TRAVELSTART WEB LOGISTICS LIMITED NG11300649/00002323082701035200207156 4575</t>
  </si>
  <si>
    <t>OUTWARD TRANSFER (N) To GTBANK PLC | ADEGOKE SEGUN BABATUNDE /000023230827152205002071606625</t>
  </si>
  <si>
    <t>COMMISSION To GTBANK PLC | ADEGOKE SEGUN BABATUNDE /000023230827152205002071606625</t>
  </si>
  <si>
    <t>VAT To GTBANK PLC | ADEGOKE SEGUN BABATUNDE /000023230827152205002071606625</t>
  </si>
  <si>
    <t>OUTWARD TRANSFER (N) To GTBANK PLC | ADEGOKE SEGUN BABATUNDE rf/000023230828153423002071693548</t>
  </si>
  <si>
    <t>COMMISSION To GTBANK PLC | ADEGOKE SEGUN BABATUNDE rf/000023230828153423002071693548</t>
  </si>
  <si>
    <t>VAT To GTBANK PLC | ADEGOKE SEGUN BABATUNDE rf/000023230828153423002071693548</t>
  </si>
  <si>
    <t>OUTWARD TRANSFER (N) To ECOBANK | SEBILI TOYYIBAH Contributions/00002323082902352600207174 0494</t>
  </si>
  <si>
    <t>COMMISSION To ECOBANK | SEBILI TOYYIBAH Contributions/00002323082902352600207174 0494</t>
  </si>
  <si>
    <t>VAT To ECOBANK | SEBILI TOYYIBAH Contributions/00002323082902352600207174 0494</t>
  </si>
  <si>
    <t>OUTWARD TRANSFER (N) To UNITED BANK FOR AFRICA PLC | CHARLES OLUWATOBI OWOLABI Office imprest/000023230829031220002071741208</t>
  </si>
  <si>
    <t>COMMISSION To UNITED BANK FOR AFRICA PLC | CHARLES OLUWATOBI OWOLABI Office imprest/000023230829031220002071741208</t>
  </si>
  <si>
    <t>VAT To UNITED BANK FOR AFRICA PLC | CHARLES OLUWATOBI OWOLABI Office imprest/000023230829031220002071741208</t>
  </si>
  <si>
    <t>Page 339</t>
  </si>
  <si>
    <t>OUTWARD TRANSFER (N) To FIDELITY BANK | PATRICIA EMEM ITA Vat/000023230829102212002071762374</t>
  </si>
  <si>
    <t>COMMISSION To FIDELITY BANK | PATRICIA EMEM ITA Vat/000023230829102212002071762374</t>
  </si>
  <si>
    <t>VAT To FIDELITY BANK | PATRICIA EMEM ITA Vat/000023230829102212002071762374</t>
  </si>
  <si>
    <t>OUTWARD TRANSFER (N) To OPAY | OLUCHI MARY-ANN NWAENYI /000023230829102603002071762929</t>
  </si>
  <si>
    <t>COMMISSION To OPAY | OLUCHI MARY-ANN NWAENYI /000023230829102603002071762929</t>
  </si>
  <si>
    <t>VAT To OPAY | OLUCHI MARY-ANN NWAENYI /000023230829102603002071762929</t>
  </si>
  <si>
    <t>OUTWARD TRANSFER (N) To GTBANK PLC | RASAQ ROQEEB ADEBARE Windows/000023230829103652002071764276</t>
  </si>
  <si>
    <t>COMMISSION To GTBANK PLC | RASAQ ROQEEB ADEBARE Windows/000023230829103652002071764276</t>
  </si>
  <si>
    <t>VAT To GTBANK PLC | RASAQ ROQEEB ADEBARE Windows/000023230829103652002071764276</t>
  </si>
  <si>
    <t>OUTWARD TRANSFER (N) To ZENITH INTERNATIONAL BANK LTD | BUSAYO MOSES OLANREWAJU iron bender/000023230829134258002071786612</t>
  </si>
  <si>
    <t>COMMISSION To ZENITH INTERNATIONAL BANK LTD | BUSAYO MOSES OLANREWAJU iron bender/000023230829134258002071786612</t>
  </si>
  <si>
    <t>VAT To ZENITH INTERNATIONAL BANK LTD | BUSAYO MOSES OLANREWAJU iron bender/000023230829134258002071786612</t>
  </si>
  <si>
    <t>OUTWARD TRANSFER (N) To GTBANK PLC | ADEGOKE SEGUN BABATUNDE Rf/000023230829142304002071791137</t>
  </si>
  <si>
    <t>COMMISSION To GTBANK PLC | ADEGOKE SEGUN BABATUNDE Rf/000023230829142304002071791137</t>
  </si>
  <si>
    <t>VAT To GTBANK PLC | ADEGOKE SEGUN BABATUNDE Rf/000023230829142304002071791137</t>
  </si>
  <si>
    <t>OUTWARD TRANSFER (N) To FIRST CITY MONUMENT BANK | SANNI KAMORU KUNLE Signpost/000023230829192340002071825737</t>
  </si>
  <si>
    <t>COMMISSION To FIRST CITY MONUMENT BANK | SANNI KAMORU KUNLE Signpost/000023230829192340002071825737</t>
  </si>
  <si>
    <t>Page 340</t>
  </si>
  <si>
    <t>VAT To FIRST CITY MONUMENT BANK | SANNI KAMORU KUNLE Signpost/000023230829192340002071825737</t>
  </si>
  <si>
    <t>30-Aug-2023</t>
  </si>
  <si>
    <t>OUTWARD TRANSFER (N) To GTBANK PLC | ADEGOKE SEGUN BABATUNDE /000023230830085930002071860045</t>
  </si>
  <si>
    <t>COMMISSION To GTBANK PLC | ADEGOKE SEGUN BABATUNDE /000023230830085930002071860045</t>
  </si>
  <si>
    <t>VAT To GTBANK PLC | ADEGOKE SEGUN BABATUNDE /000023230830085930002071860045</t>
  </si>
  <si>
    <t>OUTWARD TRANSFER (N) To GTBANK PLC | ADEOLA ADEDOKUN /000023230830125754002071890044</t>
  </si>
  <si>
    <t>COMMISSION To GTBANK PLC | ADEOLA ADEDOKUN /000023230830125754002071890044</t>
  </si>
  <si>
    <t>VAT To GTBANK PLC | ADEOLA ADEDOKUN /000023230830125754002071890044</t>
  </si>
  <si>
    <t>CASH DEPOSIT ADEGOKE SEGUN</t>
  </si>
  <si>
    <t>OUTWARD TRANSFER (N) To OPAY | MATHEW ALABI OLUSOJI /000023230831103043002071992293</t>
  </si>
  <si>
    <t>COMMISSION To OPAY | MATHEW ALABI OLUSOJI /000023230831103043002071992293</t>
  </si>
  <si>
    <t>VAT To OPAY | MATHEW ALABI OLUSOJI /000023230831103043002071992293</t>
  </si>
  <si>
    <t>OUTWARD TRANSFER (N) To KEYSTONE BANK | OYELABI SAMUEL TEMITAYO Screeners and granite/000023230831104907002071994369</t>
  </si>
  <si>
    <t>COMMISSION To KEYSTONE BANK | OYELABI SAMUEL TEMITAYO Screeners and granite/000023230831104907002071994369</t>
  </si>
  <si>
    <t>VAT To KEYSTONE BANK | OYELABI SAMUEL TEMITAYO Screeners and granite/000023230831104907002071994369</t>
  </si>
  <si>
    <t>OUTWARD TRANSFER (N) To FIRST BANK OF NIGERIA PLC | IBIKUNLE AKEEM OLAWALE Carpentry/00002323083110515000207199468 2</t>
  </si>
  <si>
    <t>COMMISSION To FIRST BANK OF NIGERIA PLC | IBIKUNLE AKEEM OLAWALE Carpentry/00002323083110515000207199468 2</t>
  </si>
  <si>
    <t>VAT To FIRST BANK OF NIGERIA PLC | IBIKUNLE AKEEM OLAWALE Carpentry/00002323083110515000207199468 2</t>
  </si>
  <si>
    <t>Page 341</t>
  </si>
  <si>
    <t>INWARD TRANSFER (N) FROM STERLING/ BAAY PROJECTS- TRF/000001230831112002341391372291</t>
  </si>
  <si>
    <t>STAMP DUTY FROM STERLING/ BAAY PROJECTS- TRF/000001230831112002341391372291</t>
  </si>
  <si>
    <t>OUTWARD TRANSFER (N) To FIRST CITY MONUMENT BANK | OSUNLAJA ADEKUNLE SAFIRIYU Survey and security/000023230831124145002072010608</t>
  </si>
  <si>
    <t>COMMISSION To FIRST CITY MONUMENT BANK | OSUNLAJA ADEKUNLE SAFIRIYU Survey and security/000023230831124145002072010608</t>
  </si>
  <si>
    <t>VAT To FIRST CITY MONUMENT BANK | OSUNLAJA ADEKUNLE SAFIRIYU Survey and security/000023230831124145002072010608</t>
  </si>
  <si>
    <t>OUTWARD TRANSFER (N) To KEYSTONE BANK | OYELABI SAMUEL TEMITAYO Granitte and sand/000023230831124435002072010991</t>
  </si>
  <si>
    <t>COMMISSION To KEYSTONE BANK | OYELABI SAMUEL TEMITAYO Granitte and sand/000023230831124435002072010991</t>
  </si>
  <si>
    <t>VAT To KEYSTONE BANK | OYELABI SAMUEL TEMITAYO Granitte and sand/000023230831124435002072010991</t>
  </si>
  <si>
    <t>OUTWARD TRANSFER (N) To KEYSTONE BANK | OYELABI SAMUEL TEMITAYO /000023230831143115002072026500</t>
  </si>
  <si>
    <t>COMMISSION To KEYSTONE BANK | OYELABI SAMUEL TEMITAYO /000023230831143115002072026500</t>
  </si>
  <si>
    <t>VAT To KEYSTONE BANK | OYELABI SAMUEL TEMITAYO /000023230831143115002072026500</t>
  </si>
  <si>
    <t>OUTWARD TRANSFER (N) To GTBANK PLC | EBOHA CHIZIMUWA FAITH /000023230831152124002072033464</t>
  </si>
  <si>
    <t>COMMISSION To GTBANK PLC | EBOHA CHIZIMUWA FAITH /000023230831152124002072033464</t>
  </si>
  <si>
    <t>VAT To GTBANK PLC | EBOHA CHIZIMUWA FAITH /000023230831152124002072033464</t>
  </si>
  <si>
    <t>MISC. SMS ALERT CHARGE for 1st - 31stAUG 2023</t>
  </si>
  <si>
    <t>LOYALTY REWARD "Loyalty Reward - August</t>
  </si>
  <si>
    <t>OUTWARD TRANSFER (N) To UNITED BANK FOR AFRICA | ADEGOKE AYOMIDE JANET /000023230901085812002072117112</t>
  </si>
  <si>
    <t>Page 342</t>
  </si>
  <si>
    <t>COMMISSION To UNITED BANK FOR AFRICA | ADEGOKE AYOMIDE JANET /000023230901085812002072117112</t>
  </si>
  <si>
    <t>VAT To UNITED BANK FOR AFRICA | ADEGOKE AYOMIDE JANET /000023230901085812002072117112</t>
  </si>
  <si>
    <t>OUTWARD TRANSFER (N) To UNITED BANK FOR AFRICA PLC | CHARLES OLUWATOBI OWOLABI /000023230901171934002072184328</t>
  </si>
  <si>
    <t>COMMISSION To UNITED BANK FOR AFRICA PLC | CHARLES OLUWATOBI OWOLABI /000023230901171934002072184328</t>
  </si>
  <si>
    <t>VAT To UNITED BANK FOR AFRICA PLC | CHARLES OLUWATOBI OWOLABI /000023230901171934002072184328</t>
  </si>
  <si>
    <t>OUTWARD TRANSFER (N) To FIRST BANK OF NIGERIA | ADEGOKE SEGUN BABATUNDE /000023230901173538002072187014</t>
  </si>
  <si>
    <t>COMMISSION To FIRST BANK OF NIGERIA | ADEGOKE SEGUN BABATUNDE /000023230901173538002072187014</t>
  </si>
  <si>
    <t>VAT To FIRST BANK OF NIGERIA | ADEGOKE SEGUN BABATUNDE /000023230901173538002072187014</t>
  </si>
  <si>
    <t>INWARD TRANSFER (N) FROM STERLING/ BAAY PROJECTS- TRANSFER/000001230901184524128104414 968</t>
  </si>
  <si>
    <t>STAMP DUTY FROM STERLING/ BAAY PROJECTS- TRANSFER/000001230901184524128104414 968</t>
  </si>
  <si>
    <t>OUTWARD TRANSFER (N) To UNITED BANK FOR AFRICA PLC | CHARLES OLUWATOBI OWOLABI pr and fuel/000023230902083820002072269444</t>
  </si>
  <si>
    <t>COMMISSION To UNITED BANK FOR AFRICA PLC | CHARLES OLUWATOBI OWOLABI pr and fuel/000023230902083820002072269444</t>
  </si>
  <si>
    <t>VAT To UNITED BANK FOR AFRICA PLC | CHARLES OLUWATOBI OWOLABI pr and fuel/000023230902083820002072269444</t>
  </si>
  <si>
    <t>OUTWARD TRANSFER (N) To GTBANK PLC | AKINBIYI AKINTUNDE OLUFISAYO fuel/000023230902091815002072273398</t>
  </si>
  <si>
    <t>COMMISSION To GTBANK PLC | AKINBIYI AKINTUNDE OLUFISAYO fuel/000023230902091815002072273398</t>
  </si>
  <si>
    <t>Page 343</t>
  </si>
  <si>
    <t>VAT To GTBANK PLC | AKINBIYI AKINTUNDE OLUFISAYO fuel/000023230902091815002072273398</t>
  </si>
  <si>
    <t>OUTWARD TRANSFER (N) To ZENITH INTERNATIONAL BANK LTD | IDARA BASSEY EKANEM COMMISSION/000023230902091935002072 273587</t>
  </si>
  <si>
    <t>COMMISSION To ZENITH INTERNATIONAL BANK LTD | IDARA BASSEY EKANEM COMMISSION/000023230902091935002072 273587</t>
  </si>
  <si>
    <t>VAT To ZENITH INTERNATIONAL BANK LTD | IDARA BASSEY EKANEM COMMISSION/000023230902091935002072 273587</t>
  </si>
  <si>
    <t>OUTWARD TRANSFER (N) To GTBANK PLC | ALUKO MOSHOOD OLUWASEYI COMMISSION/000023230902092310002072 273921</t>
  </si>
  <si>
    <t>COMMISSION To GTBANK PLC | ALUKO MOSHOOD OLUWASEYI COMMISSION/000023230902092310002072 273921</t>
  </si>
  <si>
    <t>VAT To GTBANK PLC | ALUKO MOSHOOD OLUWASEYI COMMISSION/000023230902092310002072 273921</t>
  </si>
  <si>
    <t>OUTWARD TRANSFER (N) To GUARANTY TRUST BANK PLC | ADESE AKOREDE JOHN august/salary/00002323090209282000207227 4594</t>
  </si>
  <si>
    <t>COMMISSION To GUARANTY TRUST BANK PLC | ADESE AKOREDE JOHN august/salary/00002323090209282000207227 4594</t>
  </si>
  <si>
    <t>VAT To GUARANTY TRUST BANK PLC | ADESE AKOREDE JOHN august/salary/00002323090209282000207227 4594</t>
  </si>
  <si>
    <t>OUTWARD TRANSFER (N) To ZENITH BANK | RAHEEM ADEBAYO ADEGOKE mMN/000023230902093739002072276017</t>
  </si>
  <si>
    <t>COMMISSION To ZENITH BANK | RAHEEM ADEBAYO ADEGOKE mMN/000023230902093739002072276017</t>
  </si>
  <si>
    <t>VAT To ZENITH BANK | RAHEEM ADEBAYO ADEGOKE mMN/000023230902093739002072276017</t>
  </si>
  <si>
    <t>OUTWARD TRANSFER (N) To ZENITH INTERNATIONAL BANK LTD | MARY AYOBOADE ADEGOKE MN/000023230902094028002072276584</t>
  </si>
  <si>
    <t>Page 344</t>
  </si>
  <si>
    <t>COMMISSION To ZENITH INTERNATIONAL BANK LTD | MARY AYOBOADE ADEGOKE MN/000023230902094028002072276584</t>
  </si>
  <si>
    <t>VAT To ZENITH INTERNATIONAL BANK LTD | MARY AYOBOADE ADEGOKE MN/000023230902094028002072276584</t>
  </si>
  <si>
    <t>OUTWARD TRANSFER (N) To FIRST BANK OF NIGERIA PLC | BAAY DEGOK NIG LTD mn/000023230902100609002072280426</t>
  </si>
  <si>
    <t>COMMISSION To FIRST BANK OF NIGERIA PLC | BAAY DEGOK NIG LTD mn/000023230902100609002072280426</t>
  </si>
  <si>
    <t>VAT To FIRST BANK OF NIGERIA PLC | BAAY DEGOK NIG LTD mn/000023230902100609002072280426</t>
  </si>
  <si>
    <t>INWARD TRANSFER (N) FROM STERLING/ BAAY PROJECTS- TRF/000001230915172127115619253056</t>
  </si>
  <si>
    <t>STAMP DUTY FROM STERLING/ BAAY PROJECTS- TRF/000001230915172127115619253056</t>
  </si>
  <si>
    <t>16-Sep-2023</t>
  </si>
  <si>
    <t>OUTWARD TRANSFER (N) To FIRST BANK OF NIGERIA | ADEGOKE SEGUN BABATUNDE Cash/000023230916104014002073656169</t>
  </si>
  <si>
    <t>COMMISSION To FIRST BANK OF NIGERIA | ADEGOKE SEGUN BABATUNDE Cash/000023230916104014002073656169</t>
  </si>
  <si>
    <t>VAT To FIRST BANK OF NIGERIA | ADEGOKE SEGUN BABATUNDE Cash/000023230916104014002073656169</t>
  </si>
  <si>
    <t>OUTWARD TRANSFER (N) To FIRST BANK OF NIGERIA | ADEGOKE SEGUN BABATUNDE Cash/000023230916154019002073678844</t>
  </si>
  <si>
    <t>COMMISSION To FIRST BANK OF NIGERIA | ADEGOKE SEGUN BABATUNDE Cash/000023230916154019002073678844</t>
  </si>
  <si>
    <t>VAT To FIRST BANK OF NIGERIA | ADEGOKE SEGUN BABATUNDE Cash/000023230916154019002073678844</t>
  </si>
  <si>
    <t>OUTWARD TRANSFER (N) To VFD MFB | BYOB SATURDAYS /000023230916205027002073703279</t>
  </si>
  <si>
    <t>COMMISSION To VFD MFB | BYOB SATURDAYS /000023230916205027002073703279</t>
  </si>
  <si>
    <t>VAT To VFD MFB | BYOB SATURDAYS /000023230916205027002073703279</t>
  </si>
  <si>
    <t>Page 345</t>
  </si>
  <si>
    <t>17-Sep-2023</t>
  </si>
  <si>
    <t>OUTWARD TRANSFER (N) To OPAY | FIDELIS NWABUEZE anyanwu Cash/000023230917213454002073757296</t>
  </si>
  <si>
    <t>COMMISSION To OPAY | FIDELIS NWABUEZE anyanwu Cash/000023230917213454002073757296</t>
  </si>
  <si>
    <t>VAT To OPAY | FIDELIS NWABUEZE anyanwu Cash/000023230917213454002073757296</t>
  </si>
  <si>
    <t>OUTWARD TRANSFER (N) To FIDELITY BANK | VALUE XCHANGE SUPERSTORE 2 -MAGODO Cash/000023230917214025002073757499</t>
  </si>
  <si>
    <t>COMMISSION To FIDELITY BANK | VALUE XCHANGE SUPERSTORE 2 - MAGODO Cash/000023230917214025002073757499</t>
  </si>
  <si>
    <t>VAT To FIDELITY BANK | VALUE XCHANGE SUPERSTORE 2 -MAGODO Cash/000023230917214025002073757499</t>
  </si>
  <si>
    <t>OUTWARD TRANSFER (N) To FIRST CITY MONUMENT BANK | OLAKOJO KOLAWOLE ADEBOWALE /000023230917214939002073757959</t>
  </si>
  <si>
    <t>COMMISSION To FIRST CITY MONUMENT BANK | OLAKOJO KOLAWOLE ADEBOWALE /000023230917214939002073757959</t>
  </si>
  <si>
    <t>VAT To FIRST CITY MONUMENT BANK | OLAKOJO KOLAWOLE ADEBOWALE /000023230917214939002073757959</t>
  </si>
  <si>
    <t>OUTWARD TRANSFER (N) To WEMA BANK | NELSON IFEANYI NNAJI Fuel/000023230918094347002073782854</t>
  </si>
  <si>
    <t>COMMISSION To WEMA BANK | NELSON IFEANYI NNAJI Fuel/000023230918094347002073782854</t>
  </si>
  <si>
    <t>VAT To WEMA BANK | NELSON IFEANYI NNAJI Fuel/000023230918094347002073782854</t>
  </si>
  <si>
    <t>OUTWARD TRANSFER (N) To FIRST BANK OF NIGERIA | ADEGOKE SEGUN BABATUNDE /000023230918103554002073788951</t>
  </si>
  <si>
    <t>COMMISSION To FIRST BANK OF NIGERIA | ADEGOKE SEGUN BABATUNDE /000023230918103554002073788951</t>
  </si>
  <si>
    <t>VAT To FIRST BANK OF NIGERIA | ADEGOKE SEGUN BABATUNDE /000023230918103554002073788951</t>
  </si>
  <si>
    <t>OUTWARD TRANSFER (N) To GUARANTY TRUST BANK PLC | OWOLABI CHARLES OLUWATOBI /000023230918134710002073814834</t>
  </si>
  <si>
    <t>COMMISSION To GUARANTY TRUST BANK PLC | OWOLABI CHARLES OLUWATOBI /000023230918134710002073814834</t>
  </si>
  <si>
    <t>Page 346</t>
  </si>
  <si>
    <t>VAT To GUARANTY TRUST BANK PLC | OWOLABI CHARLES OLUWATOBI /000023230918134710002073814834</t>
  </si>
  <si>
    <t>INWARD TRANSFER (N) FROM STERLING/ BAAY PROJECTS- TRF/000001230918140659162801712311</t>
  </si>
  <si>
    <t>STAMP DUTY FROM STERLING/ BAAY PROJECTS- TRF/000001230918140659162801712311</t>
  </si>
  <si>
    <t>OUTWARD TRANSFER (N) To FIRST CITY MONUMENT BANK | NZE MIRACLE CHIDERA /000023230918175022002073847118</t>
  </si>
  <si>
    <t>COMMISSION To FIRST CITY MONUMENT BANK | NZE MIRACLE CHIDERA /000023230918175022002073847118</t>
  </si>
  <si>
    <t>VAT To FIRST CITY MONUMENT BANK | NZE MIRACLE CHIDERA /000023230918175022002073847118</t>
  </si>
  <si>
    <t>OUTWARD TRANSFER (N) To ACCESS BANK | ELEWA OLUWABUNMI /000023230918182653002073851896</t>
  </si>
  <si>
    <t>COMMISSION To ACCESS BANK | ELEWA OLUWABUNMI /000023230918182653002073851896</t>
  </si>
  <si>
    <t>VAT To ACCESS BANK | ELEWA OLUWABUNMI /000023230918182653002073851896</t>
  </si>
  <si>
    <t>OUTWARD TRANSFER (N) To FIRST BANK OF NIGERIA | ADEGOKE SEGUN BABATUNDE /000023230919105557002073901778</t>
  </si>
  <si>
    <t>COMMISSION To FIRST BANK OF NIGERIA | ADEGOKE SEGUN BABATUNDE /000023230919105557002073901778</t>
  </si>
  <si>
    <t>VAT To FIRST BANK OF NIGERIA | ADEGOKE SEGUN BABATUNDE /000023230919105557002073901778</t>
  </si>
  <si>
    <t>OUTWARD TRANSFER (N) To FIRST BANK OF NIGERIA | ADEGOKE SEGUN BABATUNDE /000023230919122648002073911793</t>
  </si>
  <si>
    <t>COMMISSION To FIRST BANK OF NIGERIA | ADEGOKE SEGUN BABATUNDE /000023230919122648002073911793</t>
  </si>
  <si>
    <t>VAT To FIRST BANK OF NIGERIA | ADEGOKE SEGUN BABATUNDE /000023230919122648002073911793</t>
  </si>
  <si>
    <t>OUTWARD TRANSFER (N) To ADDOSSER MICROFINANCE BANK | BAAY PROJECTS LTD Loan/000023230919144319002073929403</t>
  </si>
  <si>
    <t>Page 347</t>
  </si>
  <si>
    <t>COMMISSION To ADDOSSER MICROFINANCE BANK | BAAY PROJECTS LTD Loan/000023230919144319002073929403</t>
  </si>
  <si>
    <t>VAT To ADDOSSER MICROFINANCE BANK | BAAY PROJECTS LTD Loan/000023230919144319002073929403</t>
  </si>
  <si>
    <t>REVERSAL E-BRANCH/EXTERNAL CHANNELS To ADDOSSER MICROFINANCE BANK | BAAY PROJECTS LTD Loan/000023230919144319002073929403</t>
  </si>
  <si>
    <t>OUTWARD TRANSFER (N) To ADDOSSER MICROFINANCE BANK | BAAY PROJECTS LTD Loan repayment/00002323091914451700207392967 8</t>
  </si>
  <si>
    <t>COMMISSION To ADDOSSER MICROFINANCE BANK | BAAY PROJECTS LTD Loan repayment/00002323091914451700207392967 8</t>
  </si>
  <si>
    <t>VAT To ADDOSSER MICROFINANCE BANK | BAAY PROJECTS LTD Loan repayment/00002323091914451700207392967 8</t>
  </si>
  <si>
    <t>OUTWARD TRANSFER (N) To FIRST BANK OF NIGERIA PLC | OGUNDAIRO MOSES OLUWAGBENGA /000023230919195703002073969354</t>
  </si>
  <si>
    <t>COMMISSION To FIRST BANK OF NIGERIA PLC | OGUNDAIRO MOSES OLUWAGBENGA /000023230919195703002073969354</t>
  </si>
  <si>
    <t>VAT To FIRST BANK OF NIGERIA PLC | OGUNDAIRO MOSES OLUWAGBENGA /000023230919195703002073969354</t>
  </si>
  <si>
    <t>OUTWARD TRANSFER (N) To FIRST BANK OF NIGERIA | ADEGOKE SEGUN BABATUNDE Cash/000023230919220809002073980885</t>
  </si>
  <si>
    <t>COMMISSION To FIRST BANK OF NIGERIA | ADEGOKE SEGUN BABATUNDE Cash/000023230919220809002073980885</t>
  </si>
  <si>
    <t>VAT To FIRST BANK OF NIGERIA | ADEGOKE SEGUN BABATUNDE Cash/000023230919220809002073980885</t>
  </si>
  <si>
    <t>Page 348</t>
  </si>
  <si>
    <t>20-Sep-2023</t>
  </si>
  <si>
    <t>OUTWARD TRANSFER (N) To WEMA BANK | NELSON IFEANYI NNAJI Vat/000023230920204849002074091007</t>
  </si>
  <si>
    <t>COMMISSION To WEMA BANK | NELSON IFEANYI NNAJI Vat/000023230920204849002074091007</t>
  </si>
  <si>
    <t>VAT To WEMA BANK | NELSON IFEANYI NNAJI Vat/000023230920204849002074091007</t>
  </si>
  <si>
    <t>OUTWARD TRANSFER (N) To ACCESS BANK | ODEE JONAH IDOKO Chairs balance/000023230920215007002074096115</t>
  </si>
  <si>
    <t>COMMISSION To ACCESS BANK | ODEE JONAH IDOKO Chairs balance/000023230920215007002074096115</t>
  </si>
  <si>
    <t>VAT To ACCESS BANK | ODEE JONAH IDOKO Chairs balance/000023230920215007002074096115</t>
  </si>
  <si>
    <t>OUTWARD TRANSFER (N) To KUDA MICROFINANCE BANK | FARINTO, FISAYO OREOLUWA Rm/000023230920215643002074096707</t>
  </si>
  <si>
    <t>COMMISSION To KUDA MICROFINANCE BANK | FARINTO, FISAYO OREOLUWA Rm/000023230920215643002074096707</t>
  </si>
  <si>
    <t>VAT To KUDA MICROFINANCE BANK | FARINTO, FISAYO OREOLUWA Rm/000023230920215643002074096707</t>
  </si>
  <si>
    <t>INWARD TRANSFER (N) FROM STERLING/ BAAY PROJECTS- trf/000001230921094511910321628649</t>
  </si>
  <si>
    <t>STAMP DUTY FROM STERLING/ BAAY PROJECTS- trf/000001230921094511910321628649</t>
  </si>
  <si>
    <t>OUTWARD TRANSFER (N) To ADDOSSER MICROFINANCE BANK | BAAY PROJECTS LTD Repayment/0000232309210957500020741298 62</t>
  </si>
  <si>
    <t>COMMISSION To ADDOSSER MICROFINANCE BANK | BAAY PROJECTS LTD Repayment/0000232309210957500020741298 62</t>
  </si>
  <si>
    <t>VAT To ADDOSSER MICROFINANCE BANK | BAAY PROJECTS LTD Repayment/0000232309210957500020741298 62</t>
  </si>
  <si>
    <t>OUTWARD TRANSFER (N) To STERLING BANK | BAAY PROJECTS Cash/000023230921101906002074132542</t>
  </si>
  <si>
    <t>COMMISSION To STERLING BANK | BAAY PROJECTS Cash/000023230921101906002074132542</t>
  </si>
  <si>
    <t>Page 349</t>
  </si>
  <si>
    <t>VAT To STERLING BANK | BAAY PROJECTS Cash/000023230921101906002074132542</t>
  </si>
  <si>
    <t>OUTWARD TRANSFER (N) To UNITED BANK FOR AFRICA | BEN JAMES AZIBOLANARI rf/000023230921125209002074152650</t>
  </si>
  <si>
    <t>COMMISSION To UNITED BANK FOR AFRICA | BEN JAMES AZIBOLANARI rf/000023230921125209002074152650</t>
  </si>
  <si>
    <t>VAT To UNITED BANK FOR AFRICA | BEN JAMES AZIBOLANARI rf/000023230921125209002074152650</t>
  </si>
  <si>
    <t>OUTWARD TRANSFER (N) To FIRST BANK OF NIGERIA | ADEGOKE SEGUN BABATUNDE /000023230921134850002074160736</t>
  </si>
  <si>
    <t>COMMISSION To FIRST BANK OF NIGERIA | ADEGOKE SEGUN BABATUNDE /000023230921134850002074160736</t>
  </si>
  <si>
    <t>VAT To FIRST BANK OF NIGERIA | ADEGOKE SEGUN BABATUNDE /000023230921134850002074160736</t>
  </si>
  <si>
    <t>OUTWARD TRANSFER (N) To GUARANTY TRUST BANK PLC | OGUNDAIRO MOSES OLUGBENGA Rf/000023230921191121002074206389</t>
  </si>
  <si>
    <t>COMMISSION To GUARANTY TRUST BANK PLC | OGUNDAIRO MOSES OLUGBENGA Rf/000023230921191121002074206389</t>
  </si>
  <si>
    <t>VAT To GUARANTY TRUST BANK PLC | OGUNDAIRO MOSES OLUGBENGA Rf/000023230921191121002074206389</t>
  </si>
  <si>
    <t>OUTWARD TRANSFER (N) To FIRST BANK OF NIGERIA | ADEGOKE SEGUN BABATUNDE /000023230921211320002074220625</t>
  </si>
  <si>
    <t>COMMISSION To FIRST BANK OF NIGERIA | ADEGOKE SEGUN BABATUNDE /000023230921211320002074220625</t>
  </si>
  <si>
    <t>VAT To FIRST BANK OF NIGERIA | ADEGOKE SEGUN BABATUNDE /000023230921211320002074220625</t>
  </si>
  <si>
    <t>OUTWARD TRANSFER (N) To FIRST BANK OF NIGERIA | ADEGOKE SEGUN BABATUNDE /000023230922101937002074262297</t>
  </si>
  <si>
    <t>COMMISSION To FIRST BANK OF NIGERIA | ADEGOKE SEGUN BABATUNDE /000023230922101937002074262297</t>
  </si>
  <si>
    <t>VAT To FIRST BANK OF NIGERIA | ADEGOKE SEGUN BABATUNDE /000023230922101937002074262297</t>
  </si>
  <si>
    <t>Page 350</t>
  </si>
  <si>
    <t>REVERSAL OF ENTRY 000023230921095750002074129862:ToADD OSSERMICROFINANCEBANK| BAAYPROJECTSLTDRepayment/00002</t>
  </si>
  <si>
    <t>OUTWARD TRANSFER (N) To ADDOSSER MICROFINANCE BANK | BAAY PROJECTS LTD Rf/000023230922164327002074311906</t>
  </si>
  <si>
    <t>COMMISSION To ADDOSSER MICROFINANCE BANK | BAAY PROJECTS LTD Rf/000023230922164327002074311906</t>
  </si>
  <si>
    <t>VAT To ADDOSSER MICROFINANCE BANK | BAAY PROJECTS LTD Rf/000023230922164327002074311906</t>
  </si>
  <si>
    <t>OUTWARD TRANSFER (N) To UNITED BANK FOR AFRICA | DANEST HOTEL AND SUITES OPS 1 /000023230922192652002074334522</t>
  </si>
  <si>
    <t>COMMISSION To UNITED BANK FOR AFRICA | DANEST HOTEL AND SUITES OPS 1 /000023230922192652002074334522</t>
  </si>
  <si>
    <t>VAT To UNITED BANK FOR AFRICA | DANEST HOTEL AND SUITES OPS 1 /000023230922192652002074334522</t>
  </si>
  <si>
    <t>23-Sep-2023</t>
  </si>
  <si>
    <t>OUTWARD TRANSFER (N) To OPAY | VICTORIA TAIWO ABIONA Drinks/000023230923001928002074358364</t>
  </si>
  <si>
    <t>COMMISSION To OPAY | VICTORIA TAIWO ABIONA Drinks/000023230923001928002074358364</t>
  </si>
  <si>
    <t>VAT To OPAY | VICTORIA TAIWO ABIONA Drinks/000023230923001928002074358364</t>
  </si>
  <si>
    <t>OUTWARD TRANSFER (N) To OPAY | LILIAN NKEM EWULONU /000023230923083433002074376988</t>
  </si>
  <si>
    <t>COMMISSION To OPAY | LILIAN NKEM EWULONU /000023230923083433002074376988</t>
  </si>
  <si>
    <t>VAT To OPAY | LILIAN NKEM EWULONU /000023230923083433002074376988</t>
  </si>
  <si>
    <t>OUTWARD TRANSFER (N) To FIRST BANK OF NIGERIA | OYEDELE REMI SUNDAY Feeds/000023230923122155002074400981</t>
  </si>
  <si>
    <t>COMMISSION To FIRST BANK OF NIGERIA | OYEDELE REMI SUNDAY Feeds/000023230923122155002074400981</t>
  </si>
  <si>
    <t>VAT To FIRST BANK OF NIGERIA | OYEDELE REMI SUNDAY Feeds/000023230923122155002074400981</t>
  </si>
  <si>
    <t>Page 351</t>
  </si>
  <si>
    <t>OUTWARD TRANSFER (N) To OPAY | YUSUFF OLUWASEGUN BUSARI /000023230923133717002074409847</t>
  </si>
  <si>
    <t>COMMISSION To OPAY | YUSUFF OLUWASEGUN BUSARI /000023230923133717002074409847</t>
  </si>
  <si>
    <t>VAT To OPAY | YUSUFF OLUWASEGUN BUSARI /000023230923133717002074409847</t>
  </si>
  <si>
    <t>OUTWARD TRANSFER (N) To ZENITH INTERNATIONAL BANK LTD | MARY AYOBOADE ADEGOKE /000023230923140202002074413623</t>
  </si>
  <si>
    <t>COMMISSION To ZENITH INTERNATIONAL BANK LTD | MARY AYOBOADE ADEGOKE /000023230923140202002074413623</t>
  </si>
  <si>
    <t>VAT To ZENITH INTERNATIONAL BANK LTD | MARY AYOBOADE ADEGOKE /000023230923140202002074413623</t>
  </si>
  <si>
    <t>OUTWARD TRANSFER (N) To ACCESS BANK | GLORY OLUWAFEYISAYO DADA /000023230923193831002074458149</t>
  </si>
  <si>
    <t>COMMISSION To ACCESS BANK | GLORY OLUWAFEYISAYO DADA /000023230923193831002074458149</t>
  </si>
  <si>
    <t>VAT To ACCESS BANK | GLORY OLUWAFEYISAYO DADA /000023230923193831002074458149</t>
  </si>
  <si>
    <t>OUTWARD TRANSFER (N) To FIRST BANK OF NIGERIA | ADEGOKE SEGUN BABATUNDE /000023230923194006002074458313</t>
  </si>
  <si>
    <t>COMMISSION To FIRST BANK OF NIGERIA | ADEGOKE SEGUN BABATUNDE /000023230923194006002074458313</t>
  </si>
  <si>
    <t>VAT To FIRST BANK OF NIGERIA | ADEGOKE SEGUN BABATUNDE /000023230923194006002074458313</t>
  </si>
  <si>
    <t>24-Sep-2023</t>
  </si>
  <si>
    <t>REVERSAL OF ENTRY 000023230922164327002074311906:ToADD OSSERMICROFINANCEBANK| BAAYPROJECTSLTDRf/000023230922</t>
  </si>
  <si>
    <t>INWARD TRANSFER (N) FROM STERLING/ BAAY PROJECTS-Transfer from BAAY PROJECTS to BAAY PROJECTS LTD/000001230924234904000284401173</t>
  </si>
  <si>
    <t>STAMP DUTY FROM STERLING/ BAAY PROJECTS-Transfer from BAAY PROJECTS to BAAY PROJECTS LTD/000001230924234904000284401173</t>
  </si>
  <si>
    <t>Page 352</t>
  </si>
  <si>
    <t>INWARD TRANSFER (N) FROM FIRSTMONIE WALLET/ AFOLABI MUTIYAT OLANIKE- AW/Transfer/10001423092509262773868368 6338/gbemileke/100014230925092627738683 686338</t>
  </si>
  <si>
    <t>STAMP DUTY FROM FIRSTMONIE WALLET/ AFOLABI MUTIYAT OLANIKE- AW/Transfer/10001423092509262773868368 6338/gbemileke/100014230925092627738683 686338</t>
  </si>
  <si>
    <t>OUTWARD TRANSFER (N) To FIRST BANK OF NIGERIA | IBIKUNLE AKEEM OLAWALE cash/000023230925134309002074623166</t>
  </si>
  <si>
    <t>COMMISSION To FIRST BANK OF NIGERIA | IBIKUNLE AKEEM OLAWALE cash/000023230925134309002074623166</t>
  </si>
  <si>
    <t>VAT To FIRST BANK OF NIGERIA | IBIKUNLE AKEEM OLAWALE cash/000023230925134309002074623166</t>
  </si>
  <si>
    <t>OUTWARD TRANSFER (N) To GTBANK PLC | ADDOSSER MICROFINANCE BANK LTD monthly repayment/00002323092514185800207462850 9</t>
  </si>
  <si>
    <t>COMMISSION To GTBANK PLC | ADDOSSER MICROFINANCE BANK LTD monthly repayment/00002323092514185800207462850 9</t>
  </si>
  <si>
    <t>VAT To GTBANK PLC | ADDOSSER MICROFINANCE BANK LTD monthly repayment/00002323092514185800207462850 9</t>
  </si>
  <si>
    <t>OUTWARD TRANSFER (N) To WEMA BANK | WASHYARDLAUND/ALLEN BT ACCT Cash/000023230925164544002074652519</t>
  </si>
  <si>
    <t>COMMISSION To WEMA BANK | WASHYARDLAUND/ALLEN BT ACCT Cash/000023230925164544002074652519</t>
  </si>
  <si>
    <t>VAT To WEMA BANK | WASHYARDLAUND/ALLEN BT ACCT Cash/000023230925164544002074652519</t>
  </si>
  <si>
    <t>OUTWARD TRANSFER (N) To FIRST BANK OF NIGERIA | ADEGOKE SEGUN BABATUNDE /000023230925165039002074653358</t>
  </si>
  <si>
    <t>COMMISSION To FIRST BANK OF NIGERIA | ADEGOKE SEGUN BABATUNDE /000023230925165039002074653358</t>
  </si>
  <si>
    <t>VAT To FIRST BANK OF NIGERIA | ADEGOKE SEGUN BABATUNDE /000023230925165039002074653358</t>
  </si>
  <si>
    <t>Page 353</t>
  </si>
  <si>
    <t>OUTWARD TRANSFER (N) To KEYSTONE BANK | OYELABI SAMUEL TEMITAYO Mechanical/0000232309252338310020746958 95</t>
  </si>
  <si>
    <t>COMMISSION To KEYSTONE BANK | OYELABI SAMUEL TEMITAYO Mechanical/0000232309252338310020746958 95</t>
  </si>
  <si>
    <t>VAT To KEYSTONE BANK | OYELABI SAMUEL TEMITAYO Mechanical/0000232309252338310020746958 95</t>
  </si>
  <si>
    <t>OUTWARD TRANSFER (N) To WEMA BANK | NELSON IFEANYI NNAJI fuel/000023230926105816002074741039</t>
  </si>
  <si>
    <t>COMMISSION To WEMA BANK | NELSON IFEANYI NNAJI fuel/000023230926105816002074741039</t>
  </si>
  <si>
    <t>VAT To WEMA BANK | NELSON IFEANYI NNAJI fuel/000023230926105816002074741039</t>
  </si>
  <si>
    <t>OUTWARD TRANSFER (N) To KEYSTONE BANK | OYELABI SAMUEL TEMITAYO Imprest/000023230926125600002074758445</t>
  </si>
  <si>
    <t>COMMISSION To KEYSTONE BANK | OYELABI SAMUEL TEMITAYO Imprest/000023230926125600002074758445</t>
  </si>
  <si>
    <t>VAT To KEYSTONE BANK | OYELABI SAMUEL TEMITAYO Imprest/000023230926125600002074758445</t>
  </si>
  <si>
    <t>OUTWARD TRANSFER (N) To KEYSTONE BANK | OYELABI SAMUEL TEMITAYO /000023230926192000002074815619</t>
  </si>
  <si>
    <t>COMMISSION To KEYSTONE BANK | OYELABI SAMUEL TEMITAYO /000023230926192000002074815619</t>
  </si>
  <si>
    <t>VAT To KEYSTONE BANK | OYELABI SAMUEL TEMITAYO /000023230926192000002074815619</t>
  </si>
  <si>
    <t>27-Sep-2023</t>
  </si>
  <si>
    <t>OUTWARD TRANSFER (N) To ACCESS BANK | GLORY OLUWAFEYISAYO DADA /000023230927144124002074897461</t>
  </si>
  <si>
    <t>COMMISSION To ACCESS BANK | GLORY OLUWAFEYISAYO DADA /000023230927144124002074897461</t>
  </si>
  <si>
    <t>VAT To ACCESS BANK | GLORY OLUWAFEYISAYO DADA /000023230927144124002074897461</t>
  </si>
  <si>
    <t>INWARD TRANSFER(H) From GTBank/Transaction - Cr/null/000013230927215625000154287281/ 000013230927215625000154287281</t>
  </si>
  <si>
    <t>Page 354</t>
  </si>
  <si>
    <t>STAMP DUTY Transaction - Cr/null/null/000013230927215625000154287 281</t>
  </si>
  <si>
    <t>OUTWARD TRANSFER (N) To WEMA BANK | SALEM REAL ESTATE DEVELOPMENT LIMITED RF/000023230927224645002074954632</t>
  </si>
  <si>
    <t>COMMISSION To WEMA BANK | SALEM REAL ESTATE DEVELOPMENT LIMITED RF/000023230927224645002074954632</t>
  </si>
  <si>
    <t>VAT To WEMA BANK | SALEM REAL ESTATE DEVELOPMENT LIMITED RF/000023230927224645002074954632</t>
  </si>
  <si>
    <t>OUTWARD TRANSFER (N) To KEYSTONE BANK | OYELABI SAMUEL TEMITAYO 4 trips of sand/000023230927224936002074954784</t>
  </si>
  <si>
    <t>COMMISSION To KEYSTONE BANK | OYELABI SAMUEL TEMITAYO 4 trips of sand/000023230927224936002074954784</t>
  </si>
  <si>
    <t>VAT To KEYSTONE BANK | OYELABI SAMUEL TEMITAYO 4 trips of sand/000023230927224936002074954784</t>
  </si>
  <si>
    <t>OUTWARD TRANSFER (N) To FIRST BANK OF NIGERIA | ADEGOKE SEGUN BABATUNDE /000023230928001307002074959280</t>
  </si>
  <si>
    <t>COMMISSION To FIRST BANK OF NIGERIA | ADEGOKE SEGUN BABATUNDE /000023230928001307002074959280</t>
  </si>
  <si>
    <t>VAT To FIRST BANK OF NIGERIA | ADEGOKE SEGUN BABATUNDE /000023230928001307002074959280</t>
  </si>
  <si>
    <t>OUTWARD TRANSFER (N) To KEYSTONE BANK | OYELABI SAMUEL TEMITAYO Cash/000023230928075843002074973567</t>
  </si>
  <si>
    <t>COMMISSION To KEYSTONE BANK | OYELABI SAMUEL TEMITAYO Cash/000023230928075843002074973567</t>
  </si>
  <si>
    <t>VAT To KEYSTONE BANK | OYELABI SAMUEL TEMITAYO Cash/000023230928075843002074973567</t>
  </si>
  <si>
    <t>OUTWARD TRANSFER (N) To GTBANK PLC | ADEGOKE SEGUN BABATUNDE Salary/September/0000232309280831490020 74976039</t>
  </si>
  <si>
    <t>COMMISSION To GTBANK PLC | ADEGOKE SEGUN BABATUNDE Salary/September/0000232309280831490020 74976039</t>
  </si>
  <si>
    <t>VAT To GTBANK PLC | ADEGOKE SEGUN BABATUNDE Salary/September/0000232309280831490020 74976039</t>
  </si>
  <si>
    <t>Page 355</t>
  </si>
  <si>
    <t>OUTWARD TRANSFER (N) To ECOBANK NIGERIA PLC | AJIBADE GBEMILEKE TUNDE Feeds baay agro/000023230928120844002075001074</t>
  </si>
  <si>
    <t>COMMISSION To ECOBANK NIGERIA PLC | AJIBADE GBEMILEKE TUNDE Feeds baay agro/000023230928120844002075001074</t>
  </si>
  <si>
    <t>VAT To ECOBANK NIGERIA PLC | AJIBADE GBEMILEKE TUNDE Feeds baay agro/000023230928120844002075001074</t>
  </si>
  <si>
    <t>OUTWARD TRANSFER (N) To GTBANK PLC | KALESANWO CELINA O Frame/000023230928141936002075020441</t>
  </si>
  <si>
    <t>COMMISSION To GTBANK PLC | KALESANWO CELINA O Frame/000023230928141936002075020441</t>
  </si>
  <si>
    <t>VAT To GTBANK PLC | KALESANWO CELINA O Frame/000023230928141936002075020441</t>
  </si>
  <si>
    <t>OUTWARD TRANSFER (N) To ACCESS BANK | OLUGBOYE GBENGA BOLU Rf/000023230928142216002075020884</t>
  </si>
  <si>
    <t>COMMISSION To ACCESS BANK | OLUGBOYE GBENGA BOLU Rf/000023230928142216002075020884</t>
  </si>
  <si>
    <t>VAT To ACCESS BANK | OLUGBOYE GBENGA BOLU Rf/000023230928142216002075020884</t>
  </si>
  <si>
    <t>INWARD TRANSFER (N) FROM FBN/ ADEGOKE SEGUN BABATUNDE- FBNMOBILE:BAAY PROJECTS LTD/CASH/000016230928142411000099797 335</t>
  </si>
  <si>
    <t>STAMP DUTY FROM FBN/ ADEGOKE SEGUN BABATUNDE- FBNMOBILE:BAAY PROJECTS LTD/CASH/000016230928142411000099797 335</t>
  </si>
  <si>
    <t>OUTWARD TRANSFER (N) To ACCESS BANK | ISIAQ AJIBOLA AND CO Doors/000023230929131158002075156261</t>
  </si>
  <si>
    <t>COMMISSION To ACCESS BANK | ISIAQ AJIBOLA AND CO Doors/000023230929131158002075156261</t>
  </si>
  <si>
    <t>VAT To ACCESS BANK | ISIAQ AJIBOLA AND CO Doors/000023230929131158002075156261</t>
  </si>
  <si>
    <t>OUTWARD TRANSFER (N) To KEYSTONE BANK | OYELABI SAMUEL TEMITAYO Cash/000023230929132120002075157926</t>
  </si>
  <si>
    <t>COMMISSION To KEYSTONE BANK | OYELABI SAMUEL TEMITAYO Cash/000023230929132120002075157926</t>
  </si>
  <si>
    <t>Page 356</t>
  </si>
  <si>
    <t>VAT To KEYSTONE BANK | OYELABI SAMUEL TEMITAYO Cash/000023230929132120002075157926</t>
  </si>
  <si>
    <t>OUTWARD TRANSFER (N) To ACCESS BANK | NNASAM INTERNATIONAL VENTURES LTD /000023230929140153002075164877</t>
  </si>
  <si>
    <t>COMMISSION To ACCESS BANK | NNASAM INTERNATIONAL VENTURES LTD /000023230929140153002075164877</t>
  </si>
  <si>
    <t>VAT To ACCESS BANK | NNASAM INTERNATIONAL VENTURES LTD /000023230929140153002075164877</t>
  </si>
  <si>
    <t>OUTWARD TRANSFER (N) To FIRST BANK OF NIGERIA PLC | IBIKUNLE AKEEM OLAWALE Logistics/000023230929142234002075168326</t>
  </si>
  <si>
    <t>COMMISSION To FIRST BANK OF NIGERIA PLC | IBIKUNLE AKEEM OLAWALE Logistics/000023230929142234002075168326</t>
  </si>
  <si>
    <t>VAT To FIRST BANK OF NIGERIA PLC | IBIKUNLE AKEEM OLAWALE Logistics/000023230929142234002075168326</t>
  </si>
  <si>
    <t>OUTWARD TRANSFER (N) To ZENITH BANK | MARY AYOBOADE ADEGOKE Pr/000023230929191115002075217819</t>
  </si>
  <si>
    <t>COMMISSION To ZENITH BANK | MARY AYOBOADE ADEGOKE Pr/000023230929191115002075217819</t>
  </si>
  <si>
    <t>VAT To ZENITH BANK | MARY AYOBOADE ADEGOKE Pr/000023230929191115002075217819</t>
  </si>
  <si>
    <t>OUTWARD TRANSFER (N) To KEYSTONE BANK | OYELABI SAMUEL TEMITAYO Cash/000023230929191820002075219045</t>
  </si>
  <si>
    <t>COMMISSION To KEYSTONE BANK | OYELABI SAMUEL TEMITAYO Cash/000023230929191820002075219045</t>
  </si>
  <si>
    <t>VAT To KEYSTONE BANK | OYELABI SAMUEL TEMITAYO Cash/000023230929191820002075219045</t>
  </si>
  <si>
    <t>30-Sep-2023</t>
  </si>
  <si>
    <t>MISC. SMS ALERT CHARGE for 1st - 29thSEP 2023</t>
  </si>
  <si>
    <t>LOYALTY REWARD "Loyalty Reward - September</t>
  </si>
  <si>
    <t>OUTWARD TRANSFER (N) To ECOBANK | SEBILI TOYYIBAH CF/000023230930094411002075285611</t>
  </si>
  <si>
    <t>COMMISSION To ECOBANK | SEBILI TOYYIBAH CF/000023230930094411002075285611</t>
  </si>
  <si>
    <t>VAT To ECOBANK | SEBILI TOYYIBAH CF/000023230930094411002075285611</t>
  </si>
  <si>
    <t>Page 357</t>
  </si>
  <si>
    <t>OUTWARD TRANSFER (N) To FIRST BANK OF NIGERIA | ADEGOKE SEGUN BABATUNDE Imprest/000023230930094625002075285874</t>
  </si>
  <si>
    <t>COMMISSION To FIRST BANK OF NIGERIA | ADEGOKE SEGUN BABATUNDE Imprest/000023230930094625002075285874</t>
  </si>
  <si>
    <t>VAT To FIRST BANK OF NIGERIA | ADEGOKE SEGUN BABATUNDE Imprest/000023230930094625002075285874</t>
  </si>
  <si>
    <t>INWARD TRANSFER (N) FROM STERLING/ BAAY PROJECTS-Transfer from BAAY PROJECTS to BAAY PROJECTS LTD/000001231012181419000286212345</t>
  </si>
  <si>
    <t>STAMP DUTY FROM STERLING/ BAAY PROJECTS-Transfer from BAAY PROJECTS to BAAY PROJECTS LTD/000001231012181419000286212345</t>
  </si>
  <si>
    <t>OUTWARD TRANSFER (N) To GUARANTY TRUST BANK PLC | ADESE AKOREDE JOHN september/salary/00002323101218334100207 6767658</t>
  </si>
  <si>
    <t>COMMISSION To GUARANTY TRUST BANK PLC | ADESE AKOREDE JOHN september/salary/00002323101218334100207 6767658</t>
  </si>
  <si>
    <t>VAT To GUARANTY TRUST BANK PLC | ADESE AKOREDE JOHN september/salary/00002323101218334100207 6767658</t>
  </si>
  <si>
    <t>INWARD TRANSFER (N) FROM ZENITH/ ROYAL SPLENDOUR LIMITED- payment/000015231016105105970417003996</t>
  </si>
  <si>
    <t>STAMP DUTY FROM ZENITH/ ROYAL SPLENDOUR LIMITED- payment/000015231016105105970417003996</t>
  </si>
  <si>
    <t>NIPS DIRECT DEBIT BAAY PROJECTS LTD- CYB400 RC274764 RC274764/746/0000496 _ _ 500/999999231016133009624786415930</t>
  </si>
  <si>
    <t>NIPS DIRECT DEBIT BAAY PROJECTS LTD- CYB400 RC274764 RC274764/746/0000496 _ _ 500/999999231016181147643983192858</t>
  </si>
  <si>
    <t>INWARD TRANSFER (N) FROM ADDOSSER/ BAAY PROJECTS LTD-TXF FROM //090160231017144514721826059311</t>
  </si>
  <si>
    <t>STAMP DUTY FROM ADDOSSER/ BAAY PROJECTS LTD-TXF FROM //090160231017144514721826059311</t>
  </si>
  <si>
    <t>INWARD TRANSFER (N) FROM ADDOSSER/ BAAY PROJECTS LTD-TXF FROM //090160231017144659926856070202</t>
  </si>
  <si>
    <t>Page 358</t>
  </si>
  <si>
    <t>STAMP DUTY FROM ADDOSSER/ BAAY PROJECTS LTD-TXF FROM //090160231017144659926856070202</t>
  </si>
  <si>
    <t>INWARD TRANSFER (N) FROM ADDOSSER/ BAAY PROJECTS LTD-TXF FROM /NIP:Rf/090160231017144756481979322909</t>
  </si>
  <si>
    <t>STAMP DUTY FROM ADDOSSER/ BAAY PROJECTS LTD-TXF FROM /NIP:Rf/090160231017144756481979322909</t>
  </si>
  <si>
    <t>A/C TO A/C TRANSFER THROUGH IBS INTERNET TRANSFER FROM ADDOSSER MICROFINANCE BANK LTD 54*****31 TO BAAY PROJECTS LTD 54*****70 addosser</t>
  </si>
  <si>
    <t>OUTWARD TRANSFER (N) To GTBANK PLC | ADENUGA OLUWAGBENGA SODIQ /000023231018140530002077380204</t>
  </si>
  <si>
    <t>COMMISSION To GTBANK PLC | ADENUGA OLUWAGBENGA SODIQ /000023231018140530002077380204</t>
  </si>
  <si>
    <t>VAT To GTBANK PLC | ADENUGA OLUWAGBENGA SODIQ /000023231018140530002077380204</t>
  </si>
  <si>
    <t>OUTWARD TRANSFER (N) To GTBANK PLC | OGUNTOLA VICTOR JENTOGBA Clothes/000023231018144733002077386085</t>
  </si>
  <si>
    <t>COMMISSION To GTBANK PLC | OGUNTOLA VICTOR JENTOGBA Clothes/000023231018144733002077386085</t>
  </si>
  <si>
    <t>VAT To GTBANK PLC | OGUNTOLA VICTOR JENTOGBA Clothes/000023231018144733002077386085</t>
  </si>
  <si>
    <t>OUTWARD TRANSFER (N) To GTBANK PLC | SAIKI ANN AVOVOME Car upgrade/000023231018165808002077404218</t>
  </si>
  <si>
    <t>COMMISSION To GTBANK PLC | SAIKI ANN AVOVOME Car upgrade/000023231018165808002077404218</t>
  </si>
  <si>
    <t>VAT To GTBANK PLC | SAIKI ANN AVOVOME Car upgrade/000023231018165808002077404218</t>
  </si>
  <si>
    <t>OUTWARD TRANSFER (N) To ZENITH BANK | RAHEEM ADEBAYO ADEGOKE Ty/000023231018175258002077411963</t>
  </si>
  <si>
    <t>COMMISSION To ZENITH BANK | RAHEEM ADEBAYO ADEGOKE Ty/000023231018175258002077411963</t>
  </si>
  <si>
    <t>Page 359</t>
  </si>
  <si>
    <t>VAT To ZENITH BANK | RAHEEM ADEBAYO ADEGOKE Ty/000023231018175258002077411963</t>
  </si>
  <si>
    <t>19-Oct-2023</t>
  </si>
  <si>
    <t>OUTWARD TRANSFER (N) To KUDA MICROFINANCE BANK | FARINTO, FISAYO OREOLUWA /000023231019031621002077459634</t>
  </si>
  <si>
    <t>COMMISSION To KUDA MICROFINANCE BANK | FARINTO, FISAYO OREOLUWA /000023231019031621002077459634</t>
  </si>
  <si>
    <t>VAT To KUDA MICROFINANCE BANK | FARINTO, FISAYO OREOLUWA /000023231019031621002077459634</t>
  </si>
  <si>
    <t>OUTWARD TRANSFER (N) To MONIEPOINT MICROFINANCE BANK | The Shoenamite Ng owned by OLUWANIFEMI OGUNSONA Ty/000023231019031818002077459705</t>
  </si>
  <si>
    <t>COMMISSION To MONIEPOINT MICROFINANCE BANK | The Shoenamite Ng owned by OLUWANIFEMI OGUNSONA Ty/000023231019031818002077459705</t>
  </si>
  <si>
    <t>VAT To MONIEPOINT MICROFINANCE BANK | The Shoenamite Ng owned by OLUWANIFEMI OGUNSONA Ty/000023231019031818002077459705</t>
  </si>
  <si>
    <t>OUTWARD TRANSFER (N) To ADDOSSER MICROFINANCE BANK | BAAY PROJECTS LTD Rf/000023231019110556002077482372</t>
  </si>
  <si>
    <t>COMMISSION To ADDOSSER MICROFINANCE BANK | BAAY PROJECTS LTD Rf/000023231019110556002077482372</t>
  </si>
  <si>
    <t>VAT To ADDOSSER MICROFINANCE BANK | BAAY PROJECTS LTD Rf/000023231019110556002077482372</t>
  </si>
  <si>
    <t>OUTWARD TRANSFER (N) To KEYSTONE BANK | OYELABI SAMUEL TEMITAYO clearing and block/000023231019143622002077497218</t>
  </si>
  <si>
    <t>COMMISSION To KEYSTONE BANK | OYELABI SAMUEL TEMITAYO clearing and block/000023231019143622002077497218</t>
  </si>
  <si>
    <t>VAT To KEYSTONE BANK | OYELABI SAMUEL TEMITAYO clearing and block/000023231019143622002077497218</t>
  </si>
  <si>
    <t>OUTWARD TRANSFER (N) To ADDOSSER MICROFINANCE BANK | BAAY PROJECTS LTD RF/000023231019150510002077499693</t>
  </si>
  <si>
    <t>COMMISSION To ADDOSSER MICROFINANCE BANK | BAAY PROJECTS LTD RF/000023231019150510002077499693</t>
  </si>
  <si>
    <t>Page 360</t>
  </si>
  <si>
    <t>VAT To ADDOSSER MICROFINANCE BANK | BAAY PROJECTS LTD RF/000023231019150510002077499693</t>
  </si>
  <si>
    <t>OUTWARD TRANSFER (N) To GTBANK PLC | ADENUGA OLUWAGBENGA SODIQ Sand/000023231019170136002077511446</t>
  </si>
  <si>
    <t>COMMISSION To GTBANK PLC | ADENUGA OLUWAGBENGA SODIQ Sand/000023231019170136002077511446</t>
  </si>
  <si>
    <t>VAT To GTBANK PLC | ADENUGA OLUWAGBENGA SODIQ Sand/000023231019170136002077511446</t>
  </si>
  <si>
    <t>OUTWARD TRANSFER (N) To GTBANK PLC | ADENUGA OLUWAGBENGA SODIQ Plaster sand/000023231020084921002077575282</t>
  </si>
  <si>
    <t>COMMISSION To GTBANK PLC | ADENUGA OLUWAGBENGA SODIQ Plaster sand/000023231020084921002077575282</t>
  </si>
  <si>
    <t>VAT To GTBANK PLC | ADENUGA OLUWAGBENGA SODIQ Plaster sand/000023231020084921002077575282</t>
  </si>
  <si>
    <t>OUTWARD TRANSFER (N) To KEYSTONE BANK | OYELABI SAMUEL TEMITAYO Imprest and cement/000023231020101956002077583247</t>
  </si>
  <si>
    <t>COMMISSION To KEYSTONE BANK | OYELABI SAMUEL TEMITAYO Imprest and cement/000023231020101956002077583247</t>
  </si>
  <si>
    <t>VAT To KEYSTONE BANK | OYELABI SAMUEL TEMITAYO Imprest and cement/000023231020101956002077583247</t>
  </si>
  <si>
    <t>OUTWARD TRANSFER (N) To GTBANK PLC | ADEGOKE SEGUN BABATUNDE /000023231020102431002077583652</t>
  </si>
  <si>
    <t>COMMISSION To GTBANK PLC | ADEGOKE SEGUN BABATUNDE /000023231020102431002077583652</t>
  </si>
  <si>
    <t>VAT To GTBANK PLC | ADEGOKE SEGUN BABATUNDE /000023231020102431002077583652</t>
  </si>
  <si>
    <t>MISC. STAMP DUTY CHARGE 17TH TO 19TH OCT 2023</t>
  </si>
  <si>
    <t>21-Oct-2023</t>
  </si>
  <si>
    <t>OUTWARD TRANSFER (N) To ZENITH INTERNATIONAL BANK LTD | MARY AYOBOADE ADEGOKE /000023231021141930002077704226</t>
  </si>
  <si>
    <t>COMMISSION To ZENITH INTERNATIONAL BANK LTD | MARY AYOBOADE ADEGOKE /000023231021141930002077704226</t>
  </si>
  <si>
    <t>Page 361</t>
  </si>
  <si>
    <t>VAT To ZENITH INTERNATIONAL BANK LTD | MARY AYOBOADE ADEGOKE /000023231021141930002077704226</t>
  </si>
  <si>
    <t>OUTWARD TRANSFER (N) To ECOBANK NIGERIA PLC | AJIBADE GBEMILEKE TUNDE /000023231021142055002077704358</t>
  </si>
  <si>
    <t>COMMISSION To ECOBANK NIGERIA PLC | AJIBADE GBEMILEKE TUNDE /000023231021142055002077704358</t>
  </si>
  <si>
    <t>VAT To ECOBANK NIGERIA PLC | AJIBADE GBEMILEKE TUNDE /000023231021142055002077704358</t>
  </si>
  <si>
    <t>22-Oct-2023</t>
  </si>
  <si>
    <t>OUTWARD TRANSFER (N) To FIRST CITY MONUMENT BANK | OLAKOJO KOLAWOLE ADEBOWALE Light/000023231022110436002077774622</t>
  </si>
  <si>
    <t>COMMISSION To FIRST CITY MONUMENT BANK | OLAKOJO KOLAWOLE ADEBOWALE Light/000023231022110436002077774622</t>
  </si>
  <si>
    <t>VAT To FIRST CITY MONUMENT BANK | OLAKOJO KOLAWOLE ADEBOWALE Light/000023231022110436002077774622</t>
  </si>
  <si>
    <t>OUTWARD TRANSFER (N) To FIRST BANK OF NIGERIA | ADEGOKE SEGUN BABATUNDE /000023231022114236002077776864</t>
  </si>
  <si>
    <t>COMMISSION To FIRST BANK OF NIGERIA | ADEGOKE SEGUN BABATUNDE /000023231022114236002077776864</t>
  </si>
  <si>
    <t>VAT To FIRST BANK OF NIGERIA | ADEGOKE SEGUN BABATUNDE /000023231022114236002077776864</t>
  </si>
  <si>
    <t>OUTWARD TRANSFER (N) To GTBANK PLC | SAIKI ANN AVOVOME Tacoma/000023231023100821002077845955</t>
  </si>
  <si>
    <t>COMMISSION To GTBANK PLC | SAIKI ANN AVOVOME Tacoma/000023231023100821002077845955</t>
  </si>
  <si>
    <t>VAT To GTBANK PLC | SAIKI ANN AVOVOME Tacoma/000023231023100821002077845955</t>
  </si>
  <si>
    <t>OUTWARD TRANSFER (N) To GTBANK PLC | SAIKI ANN AVOVOME /000023231023101022002077846080</t>
  </si>
  <si>
    <t>COMMISSION To GTBANK PLC | SAIKI ANN AVOVOME /000023231023101022002077846080</t>
  </si>
  <si>
    <t>VAT To GTBANK PLC | SAIKI ANN AVOVOME /000023231023101022002077846080</t>
  </si>
  <si>
    <t>Page 362</t>
  </si>
  <si>
    <t>OUTWARD TRANSFER (N) To STERLING BANK | LASISI SHEIDU /000023231023101135002077846165</t>
  </si>
  <si>
    <t>COMMISSION To STERLING BANK | LASISI SHEIDU /000023231023101135002077846165</t>
  </si>
  <si>
    <t>VAT To STERLING BANK | LASISI SHEIDU /000023231023101135002077846165</t>
  </si>
  <si>
    <t>OUTWARD TRANSFER (N) To GTBANK PLC | OGUNREMI ANJONRIN DOMINIC /000023231023185738002077889304</t>
  </si>
  <si>
    <t>COMMISSION To GTBANK PLC | OGUNREMI ANJONRIN DOMINIC /000023231023185738002077889304</t>
  </si>
  <si>
    <t>VAT To GTBANK PLC | OGUNREMI ANJONRIN DOMINIC /000023231023185738002077889304</t>
  </si>
  <si>
    <t>OUTWARD TRANSFER (N) To KEYSTONE BANK | RASAK TAOFEEK /000023231023190308002077889695</t>
  </si>
  <si>
    <t>COMMISSION To KEYSTONE BANK | RASAK TAOFEEK /000023231023190308002077889695</t>
  </si>
  <si>
    <t>VAT To KEYSTONE BANK | RASAK TAOFEEK /000023231023190308002077889695</t>
  </si>
  <si>
    <t>OUTWARD TRANSFER (N) To KEYSTONE BANK | OYELABI SAMUEL TEMITAYO /000023231024095405002077925145</t>
  </si>
  <si>
    <t>COMMISSION To KEYSTONE BANK | OYELABI SAMUEL TEMITAYO /000023231024095405002077925145</t>
  </si>
  <si>
    <t>VAT To KEYSTONE BANK | OYELABI SAMUEL TEMITAYO /000023231024095405002077925145</t>
  </si>
  <si>
    <t>OUTWARD TRANSFER (N) To ACCESS BANK | OLANREWAJU DARE ODEBODE /000023231024155313002077955695</t>
  </si>
  <si>
    <t>COMMISSION To ACCESS BANK | OLANREWAJU DARE ODEBODE /000023231024155313002077955695</t>
  </si>
  <si>
    <t>VAT To ACCESS BANK | OLANREWAJU DARE ODEBODE /000023231024155313002077955695</t>
  </si>
  <si>
    <t>OUTWARD TRANSFER (N) To GTBANK PLC | SAIKI ANN AVOVOME /000023231024160416002077956576</t>
  </si>
  <si>
    <t>COMMISSION To GTBANK PLC | SAIKI ANN AVOVOME /000023231024160416002077956576</t>
  </si>
  <si>
    <t>VAT To GTBANK PLC | SAIKI ANN AVOVOME /000023231024160416002077956576</t>
  </si>
  <si>
    <t>Page 363</t>
  </si>
  <si>
    <t>OUTWARD TRANSFER (N) To GTBANK PLC | ADEGOKE SEGUN BABATUNDE Ty/000023231024173541002077963778</t>
  </si>
  <si>
    <t>COMMISSION To GTBANK PLC | ADEGOKE SEGUN BABATUNDE Ty/000023231024173541002077963778</t>
  </si>
  <si>
    <t>VAT To GTBANK PLC | ADEGOKE SEGUN BABATUNDE Ty/000023231024173541002077963778</t>
  </si>
  <si>
    <t>OUTWARD TRANSFER (N) To FIRST BANK OF NIGERIA PLC | IBIKUNLE AKEEM OLAWALE capentry/000023231024203904002077976808</t>
  </si>
  <si>
    <t>COMMISSION To FIRST BANK OF NIGERIA PLC | IBIKUNLE AKEEM OLAWALE capentry/000023231024203904002077976808</t>
  </si>
  <si>
    <t>VAT To FIRST BANK OF NIGERIA PLC | IBIKUNLE AKEEM OLAWALE capentry/000023231024203904002077976808</t>
  </si>
  <si>
    <t>OUTWARD TRANSFER (N) To KEYSTONE BANK | OYELABI SAMUEL TEMITAYO /000023231024215830002077981211</t>
  </si>
  <si>
    <t>COMMISSION To KEYSTONE BANK | OYELABI SAMUEL TEMITAYO /000023231024215830002077981211</t>
  </si>
  <si>
    <t>VAT To KEYSTONE BANK | OYELABI SAMUEL TEMITAYO /000023231024215830002077981211</t>
  </si>
  <si>
    <t>OUTWARD TRANSFER (N) To UNITED BANK FOR AFRICA | DANIEL SAMUEL OGUNROLE /000023231025160439002078036277</t>
  </si>
  <si>
    <t>COMMISSION To UNITED BANK FOR AFRICA | DANIEL SAMUEL OGUNROLE /000023231025160439002078036277</t>
  </si>
  <si>
    <t>VAT To UNITED BANK FOR AFRICA | DANIEL SAMUEL OGUNROLE /000023231025160439002078036277</t>
  </si>
  <si>
    <t>OUTWARD TRANSFER (N) To UNITED BANK FOR AFRICA | TAJUDEEN TOHEEB regularisation/00002323102517361800207804 5056</t>
  </si>
  <si>
    <t>COMMISSION To UNITED BANK FOR AFRICA | TAJUDEEN TOHEEB regularisation/00002323102517361800207804 5056</t>
  </si>
  <si>
    <t>VAT To UNITED BANK FOR AFRICA | TAJUDEEN TOHEEB regularisation/00002323102517361800207804 5056</t>
  </si>
  <si>
    <t>OUTWARD TRANSFER (N) To WEMA BANK | NELSON IFEANYI NNAJI /000023231025184650002078051269</t>
  </si>
  <si>
    <t>Page 364</t>
  </si>
  <si>
    <t>COMMISSION To WEMA BANK | NELSON IFEANYI NNAJI /000023231025184650002078051269</t>
  </si>
  <si>
    <t>VAT To WEMA BANK | NELSON IFEANYI NNAJI /000023231025184650002078051269</t>
  </si>
  <si>
    <t>OUTWARD TRANSFER (N) To GTBANK PLC | ADEGOKE SEGUN BABATUNDE /000023231025213155002078065306</t>
  </si>
  <si>
    <t>COMMISSION To GTBANK PLC | ADEGOKE SEGUN BABATUNDE /000023231025213155002078065306</t>
  </si>
  <si>
    <t>VAT To GTBANK PLC | ADEGOKE SEGUN BABATUNDE /000023231025213155002078065306</t>
  </si>
  <si>
    <t>OUTWARD TRANSFER (N) To KEYSTONE BANK | OYELABI SAMUEL TEMITAYO /000023231026153013002078140073</t>
  </si>
  <si>
    <t>COMMISSION To KEYSTONE BANK | OYELABI SAMUEL TEMITAYO /000023231026153013002078140073</t>
  </si>
  <si>
    <t>VAT To KEYSTONE BANK | OYELABI SAMUEL TEMITAYO /000023231026153013002078140073</t>
  </si>
  <si>
    <t>OUTWARD TRANSFER (N) To UNITED BANK FOR AFRICA | DANIEL SAMUEL OGUNROLE IRON BENDER/0000232310271910010020782975 72</t>
  </si>
  <si>
    <t>COMMISSION To UNITED BANK FOR AFRICA | DANIEL SAMUEL OGUNROLE IRON BENDER/0000232310271910010020782975 72</t>
  </si>
  <si>
    <t>VAT To UNITED BANK FOR AFRICA | DANIEL SAMUEL OGUNROLE IRON BENDER/0000232310271910010020782975 72</t>
  </si>
  <si>
    <t>28-Oct-2023</t>
  </si>
  <si>
    <t>OUTWARD TRANSFER (N) To UNITED BANK FOR AFRICA PLC | CHARLES OLUWATOBI OWOLABI motor fixing/000023231028173819002078408720</t>
  </si>
  <si>
    <t>COMMISSION To UNITED BANK FOR AFRICA PLC | CHARLES OLUWATOBI OWOLABI motor fixing/000023231028173819002078408720</t>
  </si>
  <si>
    <t>VAT To UNITED BANK FOR AFRICA PLC | CHARLES OLUWATOBI OWOLABI motor fixing/000023231028173819002078408720</t>
  </si>
  <si>
    <t>INWARD TRANSFER (N) FROM STERLING/ BAAY PROJECTS-Transfer from BAAY PROJECTS to BAAY PROJECTS LTD/000001231030163607000287905078</t>
  </si>
  <si>
    <t>Page 365</t>
  </si>
  <si>
    <t>STAMP DUTY FROM STERLING/ BAAY PROJECTS-Transfer from BAAY PROJECTS to BAAY PROJECTS LTD/000001231030163607000287905078</t>
  </si>
  <si>
    <t>INWARD TRANSFER (N) FROM STERLING/ BAAY PROJECTS-Transfer from BAAY PROJECTS to BAAY PROJECTS LTD/000001231030181225000287917645</t>
  </si>
  <si>
    <t>STAMP DUTY FROM STERLING/ BAAY PROJECTS-Transfer from BAAY PROJECTS to BAAY PROJECTS LTD/000001231030181225000287917645</t>
  </si>
  <si>
    <t>OUTWARD TRANSFER (N) To PAGA | Lemonade Technology Limited - SAHEED TAIWO YUSUF /000023231031095624002078676648</t>
  </si>
  <si>
    <t>COMMISSION To PAGA | Lemonade Technology Limited - SAHEED TAIWO YUSUF /000023231031095624002078676648</t>
  </si>
  <si>
    <t>VAT To PAGA | Lemonade Technology Limited - SAHEED TAIWO YUSUF /000023231031095624002078676648</t>
  </si>
  <si>
    <t>REVERSAL E-BRANCH/EXTERNAL CHANNELS To PAGA | Lemonade Technology Limited - SAHEED TAIWO YUSUF /000023231031095624002078676648</t>
  </si>
  <si>
    <t>OUTWARD TRANSFER (N) To ECOBANK NIGERIA PLC | AJIBADE GBEMILEKE TUNDE Baay agro/000023231031100335002078677511</t>
  </si>
  <si>
    <t>COMMISSION To ECOBANK NIGERIA PLC | AJIBADE GBEMILEKE TUNDE Baay agro/000023231031100335002078677511</t>
  </si>
  <si>
    <t>VAT To ECOBANK NIGERIA PLC | AJIBADE GBEMILEKE TUNDE Baay agro/000023231031100335002078677511</t>
  </si>
  <si>
    <t>OUTWARD TRANSFER (N) To STERLING BANK | SAHEED TAIWO YUSUF Fx/000023231031100609002078677803</t>
  </si>
  <si>
    <t>COMMISSION To STERLING BANK | SAHEED TAIWO YUSUF Fx/000023231031100609002078677803</t>
  </si>
  <si>
    <t>VAT To STERLING BANK | SAHEED TAIWO YUSUF Fx/000023231031100609002078677803</t>
  </si>
  <si>
    <t>Page 366</t>
  </si>
  <si>
    <t>OUTWARD TRANSFER (N) To WEMA BANK | NELSON IFEANYI NNAJI /000023231031114940002078687489</t>
  </si>
  <si>
    <t>COMMISSION To WEMA BANK | NELSON IFEANYI NNAJI /000023231031114940002078687489</t>
  </si>
  <si>
    <t>VAT To WEMA BANK | NELSON IFEANYI NNAJI /000023231031114940002078687489</t>
  </si>
  <si>
    <t>OUTWARD TRANSFER (N) To UNITED BANK FOR AFRICA | TAJUDEEN TOHEEB /000023231031130809002078696548</t>
  </si>
  <si>
    <t>COMMISSION To UNITED BANK FOR AFRICA | TAJUDEEN TOHEEB /000023231031130809002078696548</t>
  </si>
  <si>
    <t>VAT To UNITED BANK FOR AFRICA | TAJUDEEN TOHEEB /000023231031130809002078696548</t>
  </si>
  <si>
    <t>OUTWARD TRANSFER (N) To GTBANK PLC | ETIM MOSES MICHAEL /000023231031132150002078698209</t>
  </si>
  <si>
    <t>COMMISSION To GTBANK PLC | ETIM MOSES MICHAEL /000023231031132150002078698209</t>
  </si>
  <si>
    <t>VAT To GTBANK PLC | ETIM MOSES MICHAEL /000023231031132150002078698209</t>
  </si>
  <si>
    <t>OUTWARD (NIP) TRANSFER / CHEQUES TO GTBANK| ETTE IMMACULATE | 000023231031154055001078719468</t>
  </si>
  <si>
    <t>COMMISSION TO GTBANK| ETTE IMMACULATE | 000023231031154055001078719468</t>
  </si>
  <si>
    <t>VAT TO GTBANK| ETTE IMMACULATE |000023231031154055001078719468</t>
  </si>
  <si>
    <t>MISC. SMS ALERT CHARGE for 1st - 31stOCT 2023</t>
  </si>
  <si>
    <t>LOYALTY REWARD "Loyalty Reward - October</t>
  </si>
  <si>
    <t>OUTWARD TRANSFER (N) To OPAY | ADEKUNLE SAFIRIYU OSUNLAJA green city payment/000023231107102133002079490206</t>
  </si>
  <si>
    <t>COMMISSION To OPAY | ADEKUNLE SAFIRIYU OSUNLAJA green city payment/000023231107102133002079490206</t>
  </si>
  <si>
    <t>VAT To OPAY | ADEKUNLE SAFIRIYU OSUNLAJA green city payment/000023231107102133002079490206</t>
  </si>
  <si>
    <t>OUTWARD TRANSFER (N) To ACCESS BANK | KING MATHIS FARM LIMITED rim/000023231107102643002079490781</t>
  </si>
  <si>
    <t>COMMISSION To ACCESS BANK | KING MATHIS FARM LIMITED rim/000023231107102643002079490781</t>
  </si>
  <si>
    <t>Page 367</t>
  </si>
  <si>
    <t>VAT To ACCESS BANK | KING MATHIS FARM LIMITED rim/000023231107102643002079490781</t>
  </si>
  <si>
    <t>INWARD TRANSFER (N) FROM FBN/ BAAY DEGOK NIG LTD- CIB:DEVFEES/000016231107104043000091 500542</t>
  </si>
  <si>
    <t>STAMP DUTY FROM FBN/ BAAY DEGOK NIG LTD- CIB:DEVFEES/000016231107104043000091 500542</t>
  </si>
  <si>
    <t>INWARD TRANSFER (N) FROM STERLING/ BAAY PROJECTS-Transfer from BAAY PROJECTS to BAAY PROJECTS LTD/000001231107104413000288726665</t>
  </si>
  <si>
    <t>STAMP DUTY FROM STERLING/ BAAY PROJECTS-Transfer from BAAY PROJECTS to BAAY PROJECTS LTD/000001231107104413000288726665</t>
  </si>
  <si>
    <t>NIPS DIRECT DEBIT BAAY PROJECTS LTD- CYB400 RC274764 RC274764/746/0000496 _ _ 500/999999231107132824146470146929</t>
  </si>
  <si>
    <t>OUTWARD TRANSFER (N) To FIRST BANK OF NIGERIA | ADEGOKE SEGUN BABATUNDE /000023231121175427002081119627</t>
  </si>
  <si>
    <t>COMMISSION To FIRST BANK OF NIGERIA | ADEGOKE SEGUN BABATUNDE /000023231121175427002081119627</t>
  </si>
  <si>
    <t>VAT To FIRST BANK OF NIGERIA | ADEGOKE SEGUN BABATUNDE /000023231121175427002081119627</t>
  </si>
  <si>
    <t>INWARD TRANSFER (N) FROM STANBIC/ OLUSEGUN EMMANUEL AMOKEODO-IBR + BO OLUSEGUN EMMANUEL A. IFO BAAY PROJECTS LTD/000012231122155417000767506505</t>
  </si>
  <si>
    <t>STAMP DUTY FROM STANBIC/ OLUSEGUN EMMANUEL AMOKEODO- IBR + BO OLUSEGUN EMMANUEL A. IFO BAAY PROJECTS LTD/000012231122155417000767506505</t>
  </si>
  <si>
    <t>A/C TO A/C TRANSFER THROUGH IBS INTERNET TRANSFER FROM BAAY PROJECTS LTD 54*****70 TO RIVETON DEVELOPMENTS LIMITED 54*****52 Final payment for land (3rd unit)</t>
  </si>
  <si>
    <t>OUTWARD TRANSFER (N) To STANBIC IBTC BANK | OLALEKAN TOHEEB /000023231124065336002081413389</t>
  </si>
  <si>
    <t>COMMISSION To STANBIC IBTC BANK | OLALEKAN TOHEEB /000023231124065336002081413389</t>
  </si>
  <si>
    <t>Page 368</t>
  </si>
  <si>
    <t>VAT To STANBIC IBTC BANK | OLALEKAN TOHEEB /000023231124065336002081413389</t>
  </si>
  <si>
    <t>OUTWARD TRANSFER (N) To KEYSTONE BANK | OYELABI SAMUEL TEMITAYO /000023231124065445002081413435</t>
  </si>
  <si>
    <t>COMMISSION To KEYSTONE BANK | OYELABI SAMUEL TEMITAYO /000023231124065445002081413435</t>
  </si>
  <si>
    <t>VAT To KEYSTONE BANK | OYELABI SAMUEL TEMITAYO /000023231124065445002081413435</t>
  </si>
  <si>
    <t>OUTWARD TRANSFER (N) To ACCESS BANK | THANKGOD OGUCHE cement/000023231124075442002081417060</t>
  </si>
  <si>
    <t>COMMISSION To ACCESS BANK | THANKGOD OGUCHE cement/000023231124075442002081417060</t>
  </si>
  <si>
    <t>VAT To ACCESS BANK | THANKGOD OGUCHE cement/000023231124075442002081417060</t>
  </si>
  <si>
    <t>OUTWARD TRANSFER (N) To STANBIC IBTC BANK | OLALEKAN TOHEEB bricklayer/00002323112408041100208141764 0</t>
  </si>
  <si>
    <t>COMMISSION To STANBIC IBTC BANK | OLALEKAN TOHEEB bricklayer/00002323112408041100208141764 0</t>
  </si>
  <si>
    <t>VAT To STANBIC IBTC BANK | OLALEKAN TOHEEB bricklayer/00002323112408041100208141764 0</t>
  </si>
  <si>
    <t>OUTWARD TRANSFER (N) To ZENITH INTERNATIONAL BANK LTD | MARY AYOBOADE ADEGOKE /000023231124091759002081423793</t>
  </si>
  <si>
    <t>COMMISSION To ZENITH INTERNATIONAL BANK LTD | MARY AYOBOADE ADEGOKE /000023231124091759002081423793</t>
  </si>
  <si>
    <t>VAT To ZENITH INTERNATIONAL BANK LTD | MARY AYOBOADE ADEGOKE /000023231124091759002081423793</t>
  </si>
  <si>
    <t>OUTWARD TRANSFER (N) To FIRST BANK OF NIGERIA PLC | ADEGOKE SEGUN BABATUNDE salary/november/00002323112412392200208 1444818</t>
  </si>
  <si>
    <t>COMMISSION To FIRST BANK OF NIGERIA PLC | ADEGOKE SEGUN BABATUNDE salary/november/00002323112412392200208 1444818</t>
  </si>
  <si>
    <t>Page 369</t>
  </si>
  <si>
    <t>VAT To FIRST BANK OF NIGERIA PLC | ADEGOKE SEGUN BABATUNDE salary/november/00002323112412392200208 1444818</t>
  </si>
  <si>
    <t>INWARD TRANSFER (N) FROM STANBIC/ OLUSEGUN EMMANUEL AMOKEODO-Payment for land Atican/000012231124135237283042844000</t>
  </si>
  <si>
    <t>STAMP DUTY FROM STANBIC/ OLUSEGUN EMMANUEL AMOKEODO- Payment for land Atican/000012231124135237283042844000</t>
  </si>
  <si>
    <t>25-Nov-2023</t>
  </si>
  <si>
    <t>OUTWARD TRANSFER (N) To FIRST BANK OF NIGERIA PLC | ADEGOKE SEGUN BABATUNDE Shareholders Dividends/00002323112508412300208155443 2</t>
  </si>
  <si>
    <t>COMMISSION To FIRST BANK OF NIGERIA PLC | ADEGOKE SEGUN BABATUNDE Shareholders Dividends/00002323112508412300208155443 2</t>
  </si>
  <si>
    <t>VAT To FIRST BANK OF NIGERIA PLC | ADEGOKE SEGUN BABATUNDE Shareholders Dividends/00002323112508412300208155443 2</t>
  </si>
  <si>
    <t>OUTWARD TRANSFER (N) To FIRST BANK OF NIGERIA | JAYEOLA HAMED DAMILOLA Blocks/000023231126064213002081657808</t>
  </si>
  <si>
    <t>COMMISSION To FIRST BANK OF NIGERIA | JAYEOLA HAMED DAMILOLA Blocks/000023231126064213002081657808</t>
  </si>
  <si>
    <t>VAT To FIRST BANK OF NIGERIA | JAYEOLA HAMED DAMILOLA Blocks/000023231126064213002081657808</t>
  </si>
  <si>
    <t>OUTWARD TRANSFER (N) To ACCESS BANK | SULAIMAN ABIODUN YAKUB Blocks/000023231126064350002081657862</t>
  </si>
  <si>
    <t>COMMISSION To ACCESS BANK | SULAIMAN ABIODUN YAKUB Blocks/000023231126064350002081657862</t>
  </si>
  <si>
    <t>VAT To ACCESS BANK | SULAIMAN ABIODUN YAKUB Blocks/000023231126064350002081657862</t>
  </si>
  <si>
    <t>OUTWARD TRANSFER (N) To FIRST BANK OF NIGERIA PLC | ADEGOKE SEGUN BABATUNDE /000023231126115032002081678905</t>
  </si>
  <si>
    <t>COMMISSION To FIRST BANK OF NIGERIA PLC | ADEGOKE SEGUN BABATUNDE /000023231126115032002081678905</t>
  </si>
  <si>
    <t>Page 370</t>
  </si>
  <si>
    <t>VAT To FIRST BANK OF NIGERIA PLC | ADEGOKE SEGUN BABATUNDE /000023231126115032002081678905</t>
  </si>
  <si>
    <t>OUTWARD TRANSFER (N) To ACCESS BANK | TEMITOPE JANET ADEBOWALE /000023231128082510002081852073</t>
  </si>
  <si>
    <t>COMMISSION To ACCESS BANK | TEMITOPE JANET ADEBOWALE /000023231128082510002081852073</t>
  </si>
  <si>
    <t>VAT To ACCESS BANK | TEMITOPE JANET ADEBOWALE /000023231128082510002081852073</t>
  </si>
  <si>
    <t>LOYALTY REWARD "Loyalty Reward - November</t>
  </si>
  <si>
    <t>MISC. SMS ALERT CHARGE for 1st - 30thNOV 2023</t>
  </si>
  <si>
    <t>INWARD CLEARING DEBIT CLR CHQ INW//GTB////46//SAIKI ANN AVOVOME</t>
  </si>
  <si>
    <t>NIPS DIRECT DEBIT BAAY PROJECTS LTD- CYB400 RC274764 RC274764/746/0000496 _ _ 500/999999231201100531576090641446</t>
  </si>
  <si>
    <t>INWARD TRANSFER (N) FROM ECOBANK/ SEBILI TOYYIBAH-TRF IFO BAAY PROJECT BO SEBILI/000010231201113927113823211032</t>
  </si>
  <si>
    <t>STAMP DUTY FROM ECOBANK/ SEBILI TOYYIBAH-TRF IFO BAAY PROJECT BO SEBILI/000010231201113927113823211032</t>
  </si>
  <si>
    <t>INWARD TRANSFER (N) FROM STANBIC/ OLUSEGUN EMMANUEL AMOKEODO-For infrastructures./0000122312040904432858221 09000</t>
  </si>
  <si>
    <t>STAMP DUTY FROM STANBIC/ OLUSEGUN EMMANUEL AMOKEODO- For infrastructures./0000122312040904432858221 09000</t>
  </si>
  <si>
    <t>OUTWARD TRANSFER (N) To GTBANK PLC | ETTE IMMACULATE november/commission/000023231205175708 002082816581</t>
  </si>
  <si>
    <t>COMMISSION To GTBANK PLC | ETTE IMMACULATE november/commission/000023231205175708 002082816581</t>
  </si>
  <si>
    <t>VAT To GTBANK PLC | ETTE IMMACULATE november/commission/000023231205175708 002082816581</t>
  </si>
  <si>
    <t>OUTWARD TRANSFER (N) To ECOBANK | OLUWATOBIJUWON HALIMAT OLUMOBA NOVEMBER/COMMISSION/00002323120 5180031002082817017</t>
  </si>
  <si>
    <t>Page 371</t>
  </si>
  <si>
    <t>COMMISSION To ECOBANK | OLUWATOBIJUWON HALIMAT OLUMOBA NOVEMBER/COMMISSION/00002323120 5180031002082817017</t>
  </si>
  <si>
    <t>VAT To ECOBANK | OLUWATOBIJUWON HALIMAT OLUMOBA NOVEMBER/COMMISSION/00002323120 5180031002082817017</t>
  </si>
  <si>
    <t>OUTWARD TRANSFER (N) To GTBANK PLC | GBALAJOBI ABIMBOLA ADEJUMOKE COMMISSION/NOVEMBER/00002323120 5180929002082818030</t>
  </si>
  <si>
    <t>COMMISSION To GTBANK PLC | GBALAJOBI ABIMBOLA ADEJUMOKE COMMISSION/NOVEMBER/00002323120 5180929002082818030</t>
  </si>
  <si>
    <t>VAT To GTBANK PLC | GBALAJOBI ABIMBOLA ADEJUMOKE COMMISSION/NOVEMBER/00002323120 5180929002082818030</t>
  </si>
  <si>
    <t>OUTWARD TRANSFER (N) To KEYSTONE BANK | OYELABI SAMUEL TEMITAYO SALARY/NOVEMBER/0000232312051813 39002082818531</t>
  </si>
  <si>
    <t>COMMISSION To KEYSTONE BANK | OYELABI SAMUEL TEMITAYO SALARY/NOVEMBER/0000232312051813 39002082818531</t>
  </si>
  <si>
    <t>VAT To KEYSTONE BANK | OYELABI SAMUEL TEMITAYO SALARY/NOVEMBER/0000232312051813 39002082818531</t>
  </si>
  <si>
    <t>OUTWARD TRANSFER (N) To GUARANTY TRUST BANK PLC | OWOLABI CHARLES OLUWATOBI SALARY/NOVEMBER/0000232312051814 44002082818671</t>
  </si>
  <si>
    <t>COMMISSION To GUARANTY TRUST BANK PLC | OWOLABI CHARLES OLUWATOBI SALARY/NOVEMBER/0000232312051814 44002082818671</t>
  </si>
  <si>
    <t>VAT To GUARANTY TRUST BANK PLC | OWOLABI CHARLES OLUWATOBI SALARY/NOVEMBER/0000232312051814 44002082818671</t>
  </si>
  <si>
    <t>OUTWARD TRANSFER (N) To STANBIC IBTC BANK | OLUWATOBI TOMILOLA AJAYI salary/november/00002323120518212700208 2819418</t>
  </si>
  <si>
    <t>Page 372</t>
  </si>
  <si>
    <t>COMMISSION To STANBIC IBTC BANK | OLUWATOBI TOMILOLA AJAYI salary/november/00002323120518212700208 2819418</t>
  </si>
  <si>
    <t>VAT To STANBIC IBTC BANK | OLUWATOBI TOMILOLA AJAYI salary/november/00002323120518212700208 2819418</t>
  </si>
  <si>
    <t>OUTWARD TRANSFER (N) To OPAY | NELSON IFEANYI NNAJI SALARY/NOVEMBER/0000232312051823 55002082819709</t>
  </si>
  <si>
    <t>COMMISSION To OPAY | NELSON IFEANYI NNAJI SALARY/NOVEMBER/0000232312051823 55002082819709</t>
  </si>
  <si>
    <t>VAT To OPAY | NELSON IFEANYI NNAJI SALARY/NOVEMBER/0000232312051823 55002082819709</t>
  </si>
  <si>
    <t>OUTWARD TRANSFER (N) To KEYSTONE BANK | SHOFOLABO DAMILARE /000023231205182514002082819858</t>
  </si>
  <si>
    <t>COMMISSION To KEYSTONE BANK | SHOFOLABO DAMILARE /000023231205182514002082819858</t>
  </si>
  <si>
    <t>VAT To KEYSTONE BANK | SHOFOLABO DAMILARE /000023231205182514002082819858</t>
  </si>
  <si>
    <t>OUTWARD TRANSFER (N) To ACCESS BANK | OLUWAFEMI EMMANUEL ABIOLA salary/november/00002323120518290500208 2820299</t>
  </si>
  <si>
    <t>COMMISSION To ACCESS BANK | OLUWAFEMI EMMANUEL ABIOLA salary/november/00002323120518290500208 2820299</t>
  </si>
  <si>
    <t>VAT To ACCESS BANK | OLUWAFEMI EMMANUEL ABIOLA salary/november/00002323120518290500208 2820299</t>
  </si>
  <si>
    <t>OUTWARD TRANSFER (N) To GTBANK PLC | KALESANWO CELINA OLUWARANTIMI Salary/November/0000232312051834020020 82820828</t>
  </si>
  <si>
    <t>COMMISSION To GTBANK PLC | KALESANWO CELINA OLUWARANTIMI Salary/November/0000232312051834020020 82820828</t>
  </si>
  <si>
    <t>VAT To GTBANK PLC | KALESANWO CELINA OLUWARANTIMI Salary/November/0000232312051834020020 82820828</t>
  </si>
  <si>
    <t>Page 373</t>
  </si>
  <si>
    <t>OUTWARD TRANSFER (N) To UNITED BANK FOR AFRICA PLC | IBEH BLESSING OGOCHUKWU salary/november/00002323120518372500208 2821193</t>
  </si>
  <si>
    <t>COMMISSION To UNITED BANK FOR AFRICA PLC | IBEH BLESSING OGOCHUKWU salary/november/00002323120518372500208 2821193</t>
  </si>
  <si>
    <t>VAT To UNITED BANK FOR AFRICA PLC | IBEH BLESSING OGOCHUKWU salary/november/00002323120518372500208 2821193</t>
  </si>
  <si>
    <t>OUTWARD TRANSFER (N) To GTBANK PLC | OLADEPO OLUWAPELUMI OMOTAYO salary/november/00002323120518403000208 2821542</t>
  </si>
  <si>
    <t>COMMISSION To GTBANK PLC | OLADEPO OLUWAPELUMI OMOTAYO salary/november/00002323120518403000208 2821542</t>
  </si>
  <si>
    <t>VAT To GTBANK PLC | OLADEPO OLUWAPELUMI OMOTAYO salary/november/00002323120518403000208 2821542</t>
  </si>
  <si>
    <t>OUTWARD TRANSFER (N) To GTBANK PLC | GBALAJOBI ABIMBOLA ADEJUMOKE salary/november/00002323120518425600208 2821837</t>
  </si>
  <si>
    <t>COMMISSION To GTBANK PLC | GBALAJOBI ABIMBOLA ADEJUMOKE salary/november/00002323120518425600208 2821837</t>
  </si>
  <si>
    <t>VAT To GTBANK PLC | GBALAJOBI ABIMBOLA ADEJUMOKE salary/november/00002323120518425600208 2821837</t>
  </si>
  <si>
    <t>OUTWARD TRANSFER (N) To GUARANTY TRUST BANK PLC | ADEGOKE OPEYEMI OMOLARA salary/november/00002323120518440500208 2821971</t>
  </si>
  <si>
    <t>COMMISSION To GUARANTY TRUST BANK PLC | ADEGOKE OPEYEMI OMOLARA salary/november/00002323120518440500208 2821971</t>
  </si>
  <si>
    <t>VAT To GUARANTY TRUST BANK PLC | ADEGOKE OPEYEMI OMOLARA salary/november/00002323120518440500208 2821971</t>
  </si>
  <si>
    <t>OUTWARD TRANSFER (N) To UNITED BANK FOR AFRICA | ADEGOKE AYOMIDE JANET Salary/november/00002323120518452500208 2822124</t>
  </si>
  <si>
    <t>Page 374</t>
  </si>
  <si>
    <t>COMMISSION To UNITED BANK FOR AFRICA | ADEGOKE AYOMIDE JANET Salary/november/00002323120518452500208 2822124</t>
  </si>
  <si>
    <t>VAT To UNITED BANK FOR AFRICA | ADEGOKE AYOMIDE JANET Salary/november/00002323120518452500208 2822124</t>
  </si>
  <si>
    <t>OUTWARD TRANSFER (N) To ACCESS BANK | GLORY OLUWAFEYISAYO DADA /000023231205184751002082822384</t>
  </si>
  <si>
    <t>COMMISSION To ACCESS BANK | GLORY OLUWAFEYISAYO DADA /000023231205184751002082822384</t>
  </si>
  <si>
    <t>VAT To ACCESS BANK | GLORY OLUWAFEYISAYO DADA /000023231205184751002082822384</t>
  </si>
  <si>
    <t>OUTWARD TRANSFER (N) To GUARANTY TRUST BANK PLC | ETTE IMMACULATE salary/novemebr/00002323120518493800208 2822600</t>
  </si>
  <si>
    <t>COMMISSION To GUARANTY TRUST BANK PLC | ETTE IMMACULATE salary/novemebr/00002323120518493800208 2822600</t>
  </si>
  <si>
    <t>VAT To GUARANTY TRUST BANK PLC | ETTE IMMACULATE salary/novemebr/00002323120518493800208 2822600</t>
  </si>
  <si>
    <t>OUTWARD TRANSFER (N) To GTBANK PLC | TIJANI BOLANLE KADIJAT salary/november/00002323120518513500208 2822805</t>
  </si>
  <si>
    <t>COMMISSION To GTBANK PLC | TIJANI BOLANLE KADIJAT salary/november/00002323120518513500208 2822805</t>
  </si>
  <si>
    <t>VAT To GTBANK PLC | TIJANI BOLANLE KADIJAT salary/november/00002323120518513500208 2822805</t>
  </si>
  <si>
    <t>OUTWARD TRANSFER (N) To ACCESS BANK | ALBERT ABIODUN WILLIAM- OGIDAN stipends/000023231205185315002082823020</t>
  </si>
  <si>
    <t>COMMISSION To ACCESS BANK | ALBERT ABIODUN WILLIAM-OGIDAN stipends/000023231205185315002082823020</t>
  </si>
  <si>
    <t>VAT To ACCESS BANK | ALBERT ABIODUN WILLIAM-OGIDAN stipends/000023231205185315002082823020</t>
  </si>
  <si>
    <t>OUTWARD TRANSFER (N) To ACCESS BANK | OPEYEMI SULAIMON ATOBAJE stipend/000023231205185558002082823358</t>
  </si>
  <si>
    <t>Page 375</t>
  </si>
  <si>
    <t>COMMISSION To ACCESS BANK | OPEYEMI SULAIMON ATOBAJE stipend/000023231205185558002082823358</t>
  </si>
  <si>
    <t>VAT To ACCESS BANK | OPEYEMI SULAIMON ATOBAJE stipend/000023231205185558002082823358</t>
  </si>
  <si>
    <t>OUTWARD TRANSFER (N) To FIRST CITY MONUMENT BANK | OLABOSU WASEEU OWOLABI stipend/000023231205185734002082823550</t>
  </si>
  <si>
    <t>COMMISSION To FIRST CITY MONUMENT BANK | OLABOSU WASEEU OWOLABI stipend/000023231205185734002082823550</t>
  </si>
  <si>
    <t>VAT To FIRST CITY MONUMENT BANK | OLABOSU WASEEU OWOLABI stipend/000023231205185734002082823550</t>
  </si>
  <si>
    <t>OUTWARD TRANSFER (N) To ACCESS BANK | LATEEFAT OMOTOLANI OLADELE stipend/000023231205185914002082823733</t>
  </si>
  <si>
    <t>COMMISSION To ACCESS BANK | LATEEFAT OMOTOLANI OLADELE stipend/000023231205185914002082823733</t>
  </si>
  <si>
    <t>VAT To ACCESS BANK | LATEEFAT OMOTOLANI OLADELE stipend/000023231205185914002082823733</t>
  </si>
  <si>
    <t>OUTWARD TRANSFER (N) To STERLING BANK | BAKKEY BOLA SALAUDEEN Stipend/000023231205190144002082824023</t>
  </si>
  <si>
    <t>COMMISSION To STERLING BANK | BAKKEY BOLA SALAUDEEN Stipend/000023231205190144002082824023</t>
  </si>
  <si>
    <t>VAT To STERLING BANK | BAKKEY BOLA SALAUDEEN Stipend/000023231205190144002082824023</t>
  </si>
  <si>
    <t>OUTWARD TRANSFER (N) To ECOBANK | OLUWATOBIJUWON HALIMAT OLUMOBA NOVEMBER/STIPEND/000023231205190 342002082824254</t>
  </si>
  <si>
    <t>COMMISSION To ECOBANK | OLUWATOBIJUWON HALIMAT OLUMOBA NOVEMBER/STIPEND/000023231205190 342002082824254</t>
  </si>
  <si>
    <t>VAT To ECOBANK | OLUWATOBIJUWON HALIMAT OLUMOBA NOVEMBER/STIPEND/000023231205190 342002082824254</t>
  </si>
  <si>
    <t>OUTWARD TRANSFER (N) To GTBANK PLC | AJIBOLA TAIWO ADEOLA stipend/000023231205190519002082824446</t>
  </si>
  <si>
    <t>Page 376</t>
  </si>
  <si>
    <t>COMMISSION To GTBANK PLC | AJIBOLA TAIWO ADEOLA stipend/000023231205190519002082824446</t>
  </si>
  <si>
    <t>VAT To GTBANK PLC | AJIBOLA TAIWO ADEOLA stipend/000023231205190519002082824446</t>
  </si>
  <si>
    <t>OUTWARD TRANSFER (N) To GTBANK PLC | ALI BABA salary/000023231205190653002082824655</t>
  </si>
  <si>
    <t>COMMISSION To GTBANK PLC | ALI BABA salary/000023231205190653002082824655</t>
  </si>
  <si>
    <t>VAT To GTBANK PLC | ALI BABA salary/000023231205190653002082824655</t>
  </si>
  <si>
    <t>OUTWARD TRANSFER (N) To GUARANTY TRUST BANK PLC | ADESE AKOREDE JOHN Salary/November/0000232312070904090020 83000816</t>
  </si>
  <si>
    <t>COMMISSION To GUARANTY TRUST BANK PLC | ADESE AKOREDE JOHN Salary/November/0000232312070904090020 83000816</t>
  </si>
  <si>
    <t>VAT To GUARANTY TRUST BANK PLC | ADESE AKOREDE JOHN Salary/November/0000232312070904090020 83000816</t>
  </si>
  <si>
    <t>OUTWARD TRANSFER (N) To KEYSTONE BANK | OYELABI SAMUEL TEMITAYO sand/000023231207091634002083001936</t>
  </si>
  <si>
    <t>COMMISSION To KEYSTONE BANK | OYELABI SAMUEL TEMITAYO sand/000023231207091634002083001936</t>
  </si>
  <si>
    <t>VAT To KEYSTONE BANK | OYELABI SAMUEL TEMITAYO sand/000023231207091634002083001936</t>
  </si>
  <si>
    <t>OUTWARD TRANSFER (N) To ECOBANK | ANTHONY IZUCHUKWU ODO Exchange/00002323120815232500208316466 2</t>
  </si>
  <si>
    <t>COMMISSION To ECOBANK | ANTHONY IZUCHUKWU ODO Exchange/00002323120815232500208316466 2</t>
  </si>
  <si>
    <t>VAT To ECOBANK | ANTHONY IZUCHUKWU ODO Exchange/00002323120815232500208316466 2</t>
  </si>
  <si>
    <t>OUTWARD TRANSFER (N) To UNITED BANK FOR AFRICA | AMAIKWU JOHNPAULOGOCHUKWU /000023231208180837002083188944</t>
  </si>
  <si>
    <t>COMMISSION To UNITED BANK FOR AFRICA | AMAIKWU JOHNPAULOGOCHUKWU /000023231208180837002083188944</t>
  </si>
  <si>
    <t>Page 377</t>
  </si>
  <si>
    <t>VAT To UNITED BANK FOR AFRICA | AMAIKWU JOHNPAULOGOCHUKWU /000023231208180837002083188944</t>
  </si>
  <si>
    <t>10-Dec-2023</t>
  </si>
  <si>
    <t>INWARD TRANSFER (N) FROM STANBIC/ OLUSEGUN EMMANUEL AMOKEODO-Balance of 5m for the road./000012231210200203287816654000</t>
  </si>
  <si>
    <t>STAMP DUTY FROM STANBIC/ OLUSEGUN EMMANUEL AMOKEODO- Balance of 5m for the road./000012231210200203287816654000</t>
  </si>
  <si>
    <t>OUTWARD TRANSFER (N) To FIRST BANK OF NIGERIA | ADEGOKE SEGUN BABATUNDE /000023231210232301002083394745</t>
  </si>
  <si>
    <t>COMMISSION To FIRST BANK OF NIGERIA | ADEGOKE SEGUN BABATUNDE /000023231210232301002083394745</t>
  </si>
  <si>
    <t>VAT To FIRST BANK OF NIGERIA | ADEGOKE SEGUN BABATUNDE /000023231210232301002083394745</t>
  </si>
  <si>
    <t>OUTWARD TRANSFER (N) To KEYSTONE BANK | OYELABI SAMUEL TEMITAYO Green city Ketu Epe infrastructure/00002323121109190400208341 6472</t>
  </si>
  <si>
    <t>COMMISSION To KEYSTONE BANK | OYELABI SAMUEL TEMITAYO Green city Ketu Epe infrastructure/00002323121109190400208341 6472</t>
  </si>
  <si>
    <t>VAT To KEYSTONE BANK | OYELABI SAMUEL TEMITAYO Green city Ketu Epe infrastructure/00002323121109190400208341 6472</t>
  </si>
  <si>
    <t>OUTWARD TRANSFER (N) To FIRST BANK OF NIGERIA PLC | ABISOYE YETUNDE SHUKURA Commission/000023231211092552002083417 163</t>
  </si>
  <si>
    <t>COMMISSION To FIRST BANK OF NIGERIA PLC | ABISOYE YETUNDE SHUKURA Commission/000023231211092552002083417 163</t>
  </si>
  <si>
    <t>VAT To FIRST BANK OF NIGERIA PLC | ABISOYE YETUNDE SHUKURA Commission/000023231211092552002083417 163</t>
  </si>
  <si>
    <t>OUTWARD TRANSFER (N) To GTBANK PLC | TIJANI BOLANLE KADIJAT Office operations/0000232312110930360020834176 29</t>
  </si>
  <si>
    <t>COMMISSION To GTBANK PLC | TIJANI BOLANLE KADIJAT Office operations/0000232312110930360020834176 29</t>
  </si>
  <si>
    <t>Page 378</t>
  </si>
  <si>
    <t>VAT To GTBANK PLC | TIJANI BOLANLE KADIJAT Office operations/0000232312110930360020834176 29</t>
  </si>
  <si>
    <t>OUTWARD TRANSFER (N) To GTBANK PLC | TIJANI BOLANLE KADIJAT Office needs/000023231211093410002083417991</t>
  </si>
  <si>
    <t>COMMISSION To GTBANK PLC | TIJANI BOLANLE KADIJAT Office needs/000023231211093410002083417991</t>
  </si>
  <si>
    <t>VAT To GTBANK PLC | TIJANI BOLANLE KADIJAT Office needs/000023231211093410002083417991</t>
  </si>
  <si>
    <t>OUTWARD TRANSFER (N) To ACCESS BANK | IFUNANYA STEPHANIE UDE COmmission/00002323121113264800208344 6622</t>
  </si>
  <si>
    <t>COMMISSION To ACCESS BANK | IFUNANYA STEPHANIE UDE COmmission/00002323121113264800208344 6622</t>
  </si>
  <si>
    <t>VAT To ACCESS BANK | IFUNANYA STEPHANIE UDE COmmission/00002323121113264800208344 6622</t>
  </si>
  <si>
    <t>OUTWARD TRANSFER (N) To UNITED BANK FOR AFRICA | CLEMENT GLADYS CHINAZA /000023231211143718002083455338</t>
  </si>
  <si>
    <t>COMMISSION To UNITED BANK FOR AFRICA | CLEMENT GLADYS CHINAZA /000023231211143718002083455338</t>
  </si>
  <si>
    <t>VAT To UNITED BANK FOR AFRICA | CLEMENT GLADYS CHINAZA /000023231211143718002083455338</t>
  </si>
  <si>
    <t>OUTWARD TRANSFER (N) To ACCESS BANK | IFUNANYA STEPHANIE UDE /000023231211151940002083460646</t>
  </si>
  <si>
    <t>COMMISSION To ACCESS BANK | IFUNANYA STEPHANIE UDE /000023231211151940002083460646</t>
  </si>
  <si>
    <t>VAT To ACCESS BANK | IFUNANYA STEPHANIE UDE /000023231211151940002083460646</t>
  </si>
  <si>
    <t>OUTWARD TRANSFER (N) To GTBANK PLC | FASAMI MARGARET O Investment Harvest/000023231211194043002083489117</t>
  </si>
  <si>
    <t>COMMISSION To GTBANK PLC | FASAMI MARGARET O Investment Harvest/000023231211194043002083489117</t>
  </si>
  <si>
    <t>VAT To GTBANK PLC | FASAMI MARGARET O Investment Harvest/000023231211194043002083489117</t>
  </si>
  <si>
    <t>OUTWARD TRANSFER (N) To ACCESS BANK | AGUNLOYE PRAISE /000023231211195543002083490477</t>
  </si>
  <si>
    <t>Page 379</t>
  </si>
  <si>
    <t>COMMISSION To ACCESS BANK | AGUNLOYE PRAISE /000023231211195543002083490477</t>
  </si>
  <si>
    <t>VAT To ACCESS BANK | AGUNLOYE PRAISE /000023231211195543002083490477</t>
  </si>
  <si>
    <t>REVERSAL E-BRANCH/EXTERNAL CHANNELS To ACCESS BANK | AGUNLOYE PRAISE /000023231211195543002083490477</t>
  </si>
  <si>
    <t>OUTWARD TRANSFER (N) To GTBANK PLC | OGUNDAIRO MOSES OLUGBENGA /000023231211195900002083490782</t>
  </si>
  <si>
    <t>COMMISSION To GTBANK PLC | OGUNDAIRO MOSES OLUGBENGA /000023231211195900002083490782</t>
  </si>
  <si>
    <t>VAT To GTBANK PLC | OGUNDAIRO MOSES OLUGBENGA /000023231211195900002083490782</t>
  </si>
  <si>
    <t>OUTWARD TRANSFER (N) To UNION BANK | G51 LIMITED THE HOTELS /000023231212005051002083508718</t>
  </si>
  <si>
    <t>COMMISSION To UNION BANK | G51 LIMITED THE HOTELS /000023231212005051002083508718</t>
  </si>
  <si>
    <t>VAT To UNION BANK | G51 LIMITED THE HOTELS /000023231212005051002083508718</t>
  </si>
  <si>
    <t>REVERSAL E-BRANCH/EXTERNAL CHANNELS To UNION BANK | G51 LIMITED THE HOTELS /000023231212005051002083508718</t>
  </si>
  <si>
    <t>OUTWARD TRANSFER (N) To UNION BANK | G51 LIMITED THE HOTELS /000023231212005336002083508781</t>
  </si>
  <si>
    <t>COMMISSION To UNION BANK | G51 LIMITED THE HOTELS /000023231212005336002083508781</t>
  </si>
  <si>
    <t>VAT To UNION BANK | G51 LIMITED THE HOTELS /000023231212005336002083508781</t>
  </si>
  <si>
    <t>Page 380</t>
  </si>
  <si>
    <t>REVERSAL E-BRANCH/EXTERNAL CHANNELS To UNION BANK | G51 LIMITED THE HOTELS /000023231212005336002083508781</t>
  </si>
  <si>
    <t>OUTWARD TRANSFER (N) To GTBANK PLC | ADEGOKE SEGUN BABATUNDE CEO?s bonus and yearly dividends/00002323121221313500208360850 7</t>
  </si>
  <si>
    <t>COMMISSION To GTBANK PLC | ADEGOKE SEGUN BABATUNDE CEO?s bonus and yearly dividends/00002323121221313500208360850 7</t>
  </si>
  <si>
    <t>VAT To GTBANK PLC | ADEGOKE SEGUN BABATUNDE CEO?s bonus and yearly dividends/00002323121221313500208360850 7</t>
  </si>
  <si>
    <t>OUTWARD TRANSFER (N) To KEYSTONE BANK | OYELABI SAMUEL TEMITAYO Pacific court imprest/000023231212213341002083608670</t>
  </si>
  <si>
    <t>COMMISSION To KEYSTONE BANK | OYELABI SAMUEL TEMITAYO Pacific court imprest/000023231212213341002083608670</t>
  </si>
  <si>
    <t>VAT To KEYSTONE BANK | OYELABI SAMUEL TEMITAYO Pacific court imprest/000023231212213341002083608670</t>
  </si>
  <si>
    <t>REVERSAL OF ENTRY 000023231212213135002083608507:ToGTBA NKPLC| ADEGOKESEGUNBABATUNDECEO? sbonusandyearlydi</t>
  </si>
  <si>
    <t>OUTWARD TRANSFER (N) To ACCESS BANK | ADEOYE SAMSON ADEBAYO Sand/000023231213220520002083739307</t>
  </si>
  <si>
    <t>COMMISSION To ACCESS BANK | ADEOYE SAMSON ADEBAYO Sand/000023231213220520002083739307</t>
  </si>
  <si>
    <t>VAT To ACCESS BANK | ADEOYE SAMSON ADEBAYO Sand/000023231213220520002083739307</t>
  </si>
  <si>
    <t>Page 381</t>
  </si>
  <si>
    <t>OUTWARD TRANSFER (N) To ECOBANK | ADEBANJO MOTUNRAYO OLANIRAN PF/000023231214160447002083833022</t>
  </si>
  <si>
    <t>COMMISSION To ECOBANK | ADEBANJO MOTUNRAYO OLANIRAN PF/000023231214160447002083833022</t>
  </si>
  <si>
    <t>VAT To ECOBANK | ADEBANJO MOTUNRAYO OLANIRAN PF/000023231214160447002083833022</t>
  </si>
  <si>
    <t>OUTWARD TRANSFER (N) To ACCESS BANK | ADEOYE SAMSON ADEBAYO /000023231215131400002083962682</t>
  </si>
  <si>
    <t>COMMISSION To ACCESS BANK | ADEOYE SAMSON ADEBAYO /000023231215131400002083962682</t>
  </si>
  <si>
    <t>VAT To ACCESS BANK | ADEOYE SAMSON ADEBAYO /000023231215131400002083962682</t>
  </si>
  <si>
    <t>OUTWARD TRANSFER (N) To ACCESS BANK | THANKGOD OGUCHE /000023231215131548002083962970</t>
  </si>
  <si>
    <t>COMMISSION To ACCESS BANK | THANKGOD OGUCHE /000023231215131548002083962970</t>
  </si>
  <si>
    <t>VAT To ACCESS BANK | THANKGOD OGUCHE /000023231215131548002083962970</t>
  </si>
  <si>
    <t>OUTWARD TRANSFER (N) To KEYSTONE BANK | OYELABI SAMUEL TEMITAYO /000023231215131807002083963327</t>
  </si>
  <si>
    <t>COMMISSION To KEYSTONE BANK | OYELABI SAMUEL TEMITAYO /000023231215131807002083963327</t>
  </si>
  <si>
    <t>VAT To KEYSTONE BANK | OYELABI SAMUEL TEMITAYO /000023231215131807002083963327</t>
  </si>
  <si>
    <t>OUTWARD TRANSFER (N) To GTBANK PLC | RAIFU ADEWALE RASHEED /000023231215131917002083963491</t>
  </si>
  <si>
    <t>COMMISSION To GTBANK PLC | RAIFU ADEWALE RASHEED /000023231215131917002083963491</t>
  </si>
  <si>
    <t>VAT To GTBANK PLC | RAIFU ADEWALE RASHEED /000023231215131917002083963491</t>
  </si>
  <si>
    <t>REVERSAL E-BRANCH/EXTERNAL CHANNELS To GTBANK PLC | RAIFU ADEWALE RASHEED /000023231215131917002083963491</t>
  </si>
  <si>
    <t>Page 382</t>
  </si>
  <si>
    <t>OUTWARD TRANSFER (N) To GTBANK PLC | RAIFU ADEWALE RASHEED /000023231215132210002083963892</t>
  </si>
  <si>
    <t>COMMISSION To GTBANK PLC | RAIFU ADEWALE RASHEED /000023231215132210002083963892</t>
  </si>
  <si>
    <t>VAT To GTBANK PLC | RAIFU ADEWALE RASHEED /000023231215132210002083963892</t>
  </si>
  <si>
    <t>OUTWARD TRANSFER (N) To GTBANK PLC | BADRU AZEEZ TEMITOPE /000023231215133307002083965678</t>
  </si>
  <si>
    <t>COMMISSION To GTBANK PLC | BADRU AZEEZ TEMITOPE /000023231215133307002083965678</t>
  </si>
  <si>
    <t>VAT To GTBANK PLC | BADRU AZEEZ TEMITOPE /000023231215133307002083965678</t>
  </si>
  <si>
    <t>OUTWARD TRANSFER (N) To FIRST BANK OF NIGERIA | ABISOYE YETUNDE SHUKURA Commission/000023231215134142002083967 258</t>
  </si>
  <si>
    <t>COMMISSION To FIRST BANK OF NIGERIA | ABISOYE YETUNDE SHUKURA Commission/000023231215134142002083967 258</t>
  </si>
  <si>
    <t>VAT To FIRST BANK OF NIGERIA | ABISOYE YETUNDE SHUKURA Commission/000023231215134142002083967 258</t>
  </si>
  <si>
    <t>OUTWARD TRANSFER (N) To ECOBANK | GOLD BIBIAN OLUWABUNMI Bus/000023231215135109002083968840</t>
  </si>
  <si>
    <t>COMMISSION To ECOBANK | GOLD BIBIAN OLUWABUNMI Bus/000023231215135109002083968840</t>
  </si>
  <si>
    <t>VAT To ECOBANK | GOLD BIBIAN OLUWABUNMI Bus/000023231215135109002083968840</t>
  </si>
  <si>
    <t>OUTWARD TRANSFER (N) To STERLING BANK | ADEJOKE MUINAT ADENUGA /000023231215140351002083970923</t>
  </si>
  <si>
    <t>COMMISSION To STERLING BANK | ADEJOKE MUINAT ADENUGA /000023231215140351002083970923</t>
  </si>
  <si>
    <t>VAT To STERLING BANK | ADEJOKE MUINAT ADENUGA /000023231215140351002083970923</t>
  </si>
  <si>
    <t>Page 383</t>
  </si>
  <si>
    <t>OUTWARD TRANSFER (N) To STERLING BANK | ADEJOKE MUINAT ADENUGA /000023231215150105002083979589</t>
  </si>
  <si>
    <t>COMMISSION To STERLING BANK | ADEJOKE MUINAT ADENUGA /000023231215150105002083979589</t>
  </si>
  <si>
    <t>VAT To STERLING BANK | ADEJOKE MUINAT ADENUGA /000023231215150105002083979589</t>
  </si>
  <si>
    <t>OUTWARD TRANSFER (N) To STANBIC IBTC BANK | OLUWATOBI TOMILOLA AJAYI End of the year party/000023231215174331002084005617</t>
  </si>
  <si>
    <t>COMMISSION To STANBIC IBTC BANK | OLUWATOBI TOMILOLA AJAYI End of the year party/000023231215174331002084005617</t>
  </si>
  <si>
    <t>VAT To STANBIC IBTC BANK | OLUWATOBI TOMILOLA AJAYI End of the year party/000023231215174331002084005617</t>
  </si>
  <si>
    <t>16-Dec-2023</t>
  </si>
  <si>
    <t>OUTWARD TRANSFER (N) To MONIEPOINT MICROFINANCE BANK | LOUNGE THIRTY8 6 Cash/000023231216030803002084057402</t>
  </si>
  <si>
    <t>COMMISSION To MONIEPOINT MICROFINANCE BANK | LOUNGE THIRTY8 6 Cash/000023231216030803002084057402</t>
  </si>
  <si>
    <t>VAT To MONIEPOINT MICROFINANCE BANK | LOUNGE THIRTY8 6 Cash/000023231216030803002084057402</t>
  </si>
  <si>
    <t>OUTWARD TRANSFER (N) To PALMPAY | Queenlove Queenlove Eze /000023231216053536002084060906</t>
  </si>
  <si>
    <t>COMMISSION To PALMPAY | Queenlove Queenlove Eze /000023231216053536002084060906</t>
  </si>
  <si>
    <t>VAT To PALMPAY | Queenlove Queenlove Eze /000023231216053536002084060906</t>
  </si>
  <si>
    <t>OUTWARD TRANSFER (N) To OPAY | HARUNA OMOBOLAJI YINUSA Fuel/000023231216084344002084067936</t>
  </si>
  <si>
    <t>COMMISSION To OPAY | HARUNA OMOBOLAJI YINUSA Fuel/000023231216084344002084067936</t>
  </si>
  <si>
    <t>VAT To OPAY | HARUNA OMOBOLAJI YINUSA Fuel/000023231216084344002084067936</t>
  </si>
  <si>
    <t>OUTWARD TRANSFER (N) To STERLING BANK | ADEJOKE MUINAT ADENUGA /000023231216095455002084074393</t>
  </si>
  <si>
    <t>Page 384</t>
  </si>
  <si>
    <t>COMMISSION To STERLING BANK | ADEJOKE MUINAT ADENUGA /000023231216095455002084074393</t>
  </si>
  <si>
    <t>VAT To STERLING BANK | ADEJOKE MUINAT ADENUGA /000023231216095455002084074393</t>
  </si>
  <si>
    <t>OUTWARD TRANSFER (N) To ACCESS BANK | GLORY OLUWAFEYISAYO DADA /000023231216102315002084077234</t>
  </si>
  <si>
    <t>COMMISSION To ACCESS BANK | GLORY OLUWAFEYISAYO DADA /000023231216102315002084077234</t>
  </si>
  <si>
    <t>VAT To ACCESS BANK | GLORY OLUWAFEYISAYO DADA /000023231216102315002084077234</t>
  </si>
  <si>
    <t>OUTWARD TRANSFER (N) To UNITED BANK FOR AFRICA | GIFTYS CLOSET End of the year bonus to partners and friends of firms/000023231216102546002084077491</t>
  </si>
  <si>
    <t>COMMISSION To UNITED BANK FOR AFRICA | GIFTYS CLOSET End of the year bonus to partners and friends of firms/000023231216102546002084077491</t>
  </si>
  <si>
    <t>VAT To UNITED BANK FOR AFRICA | GIFTYS CLOSET End of the year bonus to partners and friends of firms/000023231216102546002084077491</t>
  </si>
  <si>
    <t>17-Dec-2023</t>
  </si>
  <si>
    <t>OUTWARD TRANSFER (N) To ZENITH INTERNATIONAL BANK LTD | BUSAYO MOSES OLANREWAJU Reinforcement/0000232312171149370020841 79640</t>
  </si>
  <si>
    <t>COMMISSION To ZENITH INTERNATIONAL BANK LTD | BUSAYO MOSES OLANREWAJU Reinforcement/0000232312171149370020841 79640</t>
  </si>
  <si>
    <t>VAT To ZENITH INTERNATIONAL BANK LTD | BUSAYO MOSES OLANREWAJU Reinforcement/0000232312171149370020841 79640</t>
  </si>
  <si>
    <t>OUTWARD TRANSFER (N) To FIRST BANK OF NIGERIA | GAGARE DINATU /000023231217134715002084187735</t>
  </si>
  <si>
    <t>COMMISSION To FIRST BANK OF NIGERIA | GAGARE DINATU /000023231217134715002084187735</t>
  </si>
  <si>
    <t>VAT To FIRST BANK OF NIGERIA | GAGARE DINATU /000023231217134715002084187735</t>
  </si>
  <si>
    <t>OUTWARD TRANSFER (N) To ACCESS BANK | IZUCHUKWU MALACHI CHINEDO anual return for baay agro/000023231218174548002084322377</t>
  </si>
  <si>
    <t>Page 385</t>
  </si>
  <si>
    <t>COMMISSION To ACCESS BANK | IZUCHUKWU MALACHI CHINEDO anual return for baay agro/000023231218174548002084322377</t>
  </si>
  <si>
    <t>VAT To ACCESS BANK | IZUCHUKWU MALACHI CHINEDO anual return for baay agro/000023231218174548002084322377</t>
  </si>
  <si>
    <t>OUTWARD TRANSFER (N) To STERLING BANK | BAAY PROJECTS /000023231219104242002084404026</t>
  </si>
  <si>
    <t>COMMISSION To STERLING BANK | BAAY PROJECTS /000023231219104242002084404026</t>
  </si>
  <si>
    <t>VAT To STERLING BANK | BAAY PROJECTS /000023231219104242002084404026</t>
  </si>
  <si>
    <t>31-Dec-2023</t>
  </si>
  <si>
    <t>30-Dec-2023</t>
  </si>
  <si>
    <t>MISC. SMS ALERT CHARGE for 1st - 30thDEC 2023</t>
  </si>
  <si>
    <t>LOYALTY REWARD "Loyalty Reward - December</t>
  </si>
  <si>
    <t>INWARD TRANSFER (N) FROM FBN/ ADEGOKE SEGUN BABATUNDE- FBNMOBILE:BAAY PROJECTS LTD/CASH/000016240125114907000006906 567</t>
  </si>
  <si>
    <t>STAMP DUTY FROM FBN/ ADEGOKE SEGUN BABATUNDE- FBNMOBILE:BAAY PROJECTS LTD/CASH/000016240125114907000006906 567</t>
  </si>
  <si>
    <t>OUTWARD (NIP) TRANSFER / CHEQUES TO FBN| TIJANI BOLANLE K |000023240125120953001088522189</t>
  </si>
  <si>
    <t>COMMISSION TO FBN| TIJANI BOLANLE K | 000023240125120953001088522189</t>
  </si>
  <si>
    <t>VAT TO FBN| TIJANI BOLANLE K | 000023240125120953001088522189</t>
  </si>
  <si>
    <t>MISC. SMS ALERT CHARGE for 1st - 31stJAN 2024</t>
  </si>
  <si>
    <t>INWARD TRANSFER (N) FROM STERLING/ BAAY PROJECTS-Transfer from BAAY PROJECTS to BAAY PROJECTS LTD/000001240205132145000292427269</t>
  </si>
  <si>
    <t>STAMP DUTY FROM STERLING/ BAAY PROJECTS-Transfer from BAAY PROJECTS to BAAY PROJECTS LTD/000001240205132145000292427269</t>
  </si>
  <si>
    <t>INWARD CLEARING DEBIT CLR CHQ INW//GTB////51//GBALAJOBI ABIMBOLA ADEJUMOKE</t>
  </si>
  <si>
    <t>Page 386</t>
  </si>
  <si>
    <t>INWARD CLEARING DEBIT CLR CHQ INW//GTB////53//ERHERHERYERE ELIZABETH O.</t>
  </si>
  <si>
    <t>INWARD CLEARING DEBIT CLR CHQ INW//GTB////52//AJIBOLA TAIWO ADEOLA</t>
  </si>
  <si>
    <t>INWARD TRANSFER (N) FROM STERLING/ BAAY PROJECTS-Transfer from BAAY PROJECTS to BAAY PROJECTS LTD/000001240212131325000292602453</t>
  </si>
  <si>
    <t>STAMP DUTY FROM STERLING/ BAAY PROJECTS-Transfer from BAAY PROJECTS to BAAY PROJECTS LTD/000001240212131325000292602453</t>
  </si>
  <si>
    <t>NIPS DIRECT DEBIT BAAY PROJECTS LTD- CYB400 RC274764 RC274764/746/0000496 _ _ 500/999999240212132216807619932657</t>
  </si>
  <si>
    <t>MISC. SMS ALERT CHARGE for 1st - 29thFEB 2024</t>
  </si>
  <si>
    <t>INWARD TRANSFER (N) FROM STERLING/ BAAY PROJECTS-Transfer from BAAY PROJECTS to BAAY PROJECTS LTD/000001240308001745000293249832</t>
  </si>
  <si>
    <t>STAMP DUTY FROM STERLING/ BAAY PROJECTS-Transfer from BAAY PROJECTS to BAAY PROJECTS LTD/000001240308001745000293249832</t>
  </si>
  <si>
    <t>NIPS DIRECT DEBIT BAAY PROJECTS LTD- CYB400 RC274764 RC274764/746/0000496 _ _ 500/999999240308092521772283952319</t>
  </si>
  <si>
    <t>23-Mar-2024</t>
  </si>
  <si>
    <t>INWARD TRANSFER (N) FROM KUDA MFB/ ADEMOLA IBRAHIM ADENIRAN-.../090267240323163109438016 399660</t>
  </si>
  <si>
    <t>STAMP DUTY FROM KUDA MFB/ ADEMOLA IBRAHIM ADENIRAN-.../090267240323163109438016 399660</t>
  </si>
  <si>
    <t>INWARD TRANSFER (N) FROM KUDA MFB/ ADEMOLA IBRAHIM ADENIRAN- TIMI/090267240323163136118016399660</t>
  </si>
  <si>
    <t>STAMP DUTY FROM KUDA MFB/ ADEMOLA IBRAHIM ADENIRAN- TIMI/090267240323163136118016399660</t>
  </si>
  <si>
    <t>NIPS DIRECT DEBIT BAAY PROJECTS LTD- CYB400 RC274764 RC274764/746/0000496 _ _ 500/999999240323172501665400334900</t>
  </si>
  <si>
    <t>24-Mar-2024</t>
  </si>
  <si>
    <t>OUTWARD TRANSFER (N) To PAGA | Lemonade Technology Limited - SEGUN Adegoke Savings/000023240324103719002096399094</t>
  </si>
  <si>
    <t>Page 387</t>
  </si>
  <si>
    <t>COMMISSION To PAGA | Lemonade Technology Limited - SEGUN Adegoke Savings/000023240324103719002096399094</t>
  </si>
  <si>
    <t>VAT To PAGA | Lemonade Technology Limited - SEGUN Adegoke Savings/000023240324103719002096399094</t>
  </si>
  <si>
    <t>INWARD TRANSFER (N) FROM KUDA MFB/ ADEMOLA IBRAHIM ADENIRAN-.../090267240325111046711016 399660</t>
  </si>
  <si>
    <t>STAMP DUTY FROM KUDA MFB/ ADEMOLA IBRAHIM ADENIRAN-.../090267240325111046711016 399660</t>
  </si>
  <si>
    <t>INWARD TRANSFER (N) FROM KUDA MFB/ ADEMOLA IBRAHIM ADENIRAN-.../090267240325111059150016 399660</t>
  </si>
  <si>
    <t>STAMP DUTY FROM KUDA MFB/ ADEMOLA IBRAHIM ADENIRAN-.../090267240325111059150016 399660</t>
  </si>
  <si>
    <t>OUTWARD TRANSFER (N) To PAGA | Lemonade Technology Limited - SEGUN Adegoke SAVINGS/0000232403251145310020964973 38</t>
  </si>
  <si>
    <t>COMMISSION To PAGA | Lemonade Technology Limited - SEGUN Adegoke SAVINGS/0000232403251145310020964973 38</t>
  </si>
  <si>
    <t>VAT To PAGA | Lemonade Technology Limited - SEGUN Adegoke SAVINGS/0000232403251145310020964973 38</t>
  </si>
  <si>
    <t>INWARD TRANSFER (N) FROM KUDA MFB/ ADEMOLA IBRAHIM ADENIRAN- TIMI/090267240327120418503016399660</t>
  </si>
  <si>
    <t>STAMP DUTY FROM KUDA MFB/ ADEMOLA IBRAHIM ADENIRAN- TIMI/090267240327120418503016399660</t>
  </si>
  <si>
    <t>OUTWARD TRANSFER (N) To PAGA | Lemonade Technology Limited - SEGUN Adegoke Savings/000023240327132915002096788275</t>
  </si>
  <si>
    <t>COMMISSION To PAGA | Lemonade Technology Limited - SEGUN Adegoke Savings/000023240327132915002096788275</t>
  </si>
  <si>
    <t>VAT To PAGA | Lemonade Technology Limited - SEGUN Adegoke Savings/000023240327132915002096788275</t>
  </si>
  <si>
    <t>INWARD TRANSFER (N) FROM KUDA MFB/ ADEMOLA IBRAHIM ADENIRAN- FRANCIS/0902672403271640463750163996 60</t>
  </si>
  <si>
    <t>Page 388</t>
  </si>
  <si>
    <t>STAMP DUTY FROM KUDA MFB/ ADEMOLA IBRAHIM ADENIRAN- FRANCIS/0902672403271640463750163996 60</t>
  </si>
  <si>
    <t>INWARD TRANSFER (N) FROM KUDA MFB/ ADEMOLA IBRAHIM ADENIRAN- FRANCIS/0902672403271641131770163996 60</t>
  </si>
  <si>
    <t>STAMP DUTY FROM KUDA MFB/ ADEMOLA IBRAHIM ADENIRAN- FRANCIS/0902672403271641131770163996 60</t>
  </si>
  <si>
    <t>INWARD TRANSFER (N) FROM KUDA MFB/ ADEMOLA IBRAHIM ADENIRAN- FRANCIS/0902672403271641285370163996 60</t>
  </si>
  <si>
    <t>STAMP DUTY FROM KUDA MFB/ ADEMOLA IBRAHIM ADENIRAN- FRANCIS/0902672403271641285370163996 60</t>
  </si>
  <si>
    <t>OUTWARD TRANSFER (N) To PAGA | Lemonade Technology Limited - SEGUN Adegoke savings/000023240327164410002096810299</t>
  </si>
  <si>
    <t>COMMISSION To PAGA | Lemonade Technology Limited - SEGUN Adegoke savings/000023240327164410002096810299</t>
  </si>
  <si>
    <t>VAT To PAGA | Lemonade Technology Limited - SEGUN Adegoke savings/000023240327164410002096810299</t>
  </si>
  <si>
    <t>29-Mar-2024</t>
  </si>
  <si>
    <t>MISC. SMS ALERT CHARGE for 1st - 29thMAR 2024</t>
  </si>
  <si>
    <t>30-Mar-2024</t>
  </si>
  <si>
    <t>INWARD TRANSFER (N) FROM KUDA MFB/ ADEMOLA IBRAHIM ADENIRAN- FRANCIS/0902672404031907197040163996 60</t>
  </si>
  <si>
    <t>STAMP DUTY FROM KUDA MFB/ ADEMOLA IBRAHIM ADENIRAN- FRANCIS/0902672404031907197040163996 60</t>
  </si>
  <si>
    <t>INWARD TRANSFER (N) FROM KUDA MFB/ ADEMOLA IBRAHIM ADENIRAN- FRANCIS/0902672404031907367090163996 60</t>
  </si>
  <si>
    <t>STAMP DUTY FROM KUDA MFB/ ADEMOLA IBRAHIM ADENIRAN- FRANCIS/0902672404031907367090163996 60</t>
  </si>
  <si>
    <t>OUTWARD TRANSFER (N) To PAGA | Lemonade Technology Limited - SEGUN Adegoke Savings/000023240403195633002097724534</t>
  </si>
  <si>
    <t>COMMISSION To PAGA | Lemonade Technology Limited - SEGUN Adegoke Savings/000023240403195633002097724534</t>
  </si>
  <si>
    <t>Page 389</t>
  </si>
  <si>
    <t>VAT To PAGA | Lemonade Technology Limited - SEGUN Adegoke Savings/000023240403195633002097724534</t>
  </si>
  <si>
    <t>06-Apr-2024</t>
  </si>
  <si>
    <t>INWARD TRANSFER (N) FROM STERLING/ BAAY PROJECTS-Transfer from BAAY PROJECTS to BAAY PROJECTS LTD/000001240406120024000293946827</t>
  </si>
  <si>
    <t>STAMP DUTY FROM STERLING/ BAAY PROJECTS-Transfer from BAAY PROJECTS to BAAY PROJECTS LTD/000001240406120024000293946827</t>
  </si>
  <si>
    <t>NIPS DIRECT DEBIT BAAY PROJECTS LTD- CYB400 RC274764 RC274764/746/0000496 _ _ 500/999999240406132630410785486636</t>
  </si>
  <si>
    <t>MISC. SMS ALERT CHARGE for 1st - 30thAPR 2024</t>
  </si>
  <si>
    <t>01-May-2024</t>
  </si>
  <si>
    <t>INWARD TRANSFER (N) FROM FBN/ ADEGOKE SEGUN BABATUNDE- ADOSSER/0000162405081543580000499339 27</t>
  </si>
  <si>
    <t>STAMP DUTY FROM FBN/ ADEGOKE SEGUN BABATUNDE- ADOSSER/0000162405081543580000499339 27</t>
  </si>
  <si>
    <t>NIPS DIRECT DEBIT BAAY PROJECTS LTD- CYB400 RC274764 RC274764/746/0000496 _ _ 500/999999240508172339775110886936</t>
  </si>
  <si>
    <t>INWARD TRANSFER (N) FROM STERLING/ BAAY PROJECTS-Transfer from BAAY PROJECTS to BAAY PROJECTS LTD/000001240521034836000295032704</t>
  </si>
  <si>
    <t>STAMP DUTY FROM STERLING/ BAAY PROJECTS-Transfer from BAAY PROJECTS to BAAY PROJECTS LTD/000001240521034836000295032704</t>
  </si>
  <si>
    <t>INWARD CLEARING DEBIT CLR CHQ INW//GTB////54//OJELABI ABIMBOLA ADEJUMOKE</t>
  </si>
  <si>
    <t>MISC. SMS ALERT CHARGE for 1st - 31stMAY 2024</t>
  </si>
  <si>
    <t>INWARD TRANSFER (N) FROM KUDA MFB/ ADEMOLA IBRAHIM ADENIRAN- FRANCIS/0902672406101456590500163996 60</t>
  </si>
  <si>
    <t>STAMP DUTY FROM KUDA MFB/ ADEMOLA IBRAHIM ADENIRAN- FRANCIS/0902672406101456590500163996 60</t>
  </si>
  <si>
    <t>Page 390</t>
  </si>
  <si>
    <t>OUTWARD TRANSFER (N) To ZENITH BANK | SUNDALEX PROPERTY INVESTMENT LTD Land isiwo/000023240611080104002107445699</t>
  </si>
  <si>
    <t>COMMISSION To ZENITH BANK | SUNDALEX PROPERTY INVESTMENT LTD Land isiwo/000023240611080104002107445699</t>
  </si>
  <si>
    <t>VAT To ZENITH BANK | SUNDALEX PROPERTY INVESTMENT LTD Land isiwo/000023240611080104002107445699</t>
  </si>
  <si>
    <t>12-Jun-2024</t>
  </si>
  <si>
    <t>INWARD TRANSFER (N) FROM KUDA MFB/ ADEMOLA IBRAHIM ADENIRAN- FRANCIS/0902672406120719396880163996 60</t>
  </si>
  <si>
    <t>STAMP DUTY FROM KUDA MFB/ ADEMOLA IBRAHIM ADENIRAN- FRANCIS/0902672406120719396880163996 60</t>
  </si>
  <si>
    <t>16-Jun-2024</t>
  </si>
  <si>
    <t>OUTWARD TRANSFER (N) To FIRST BANK OF NIGERIA | ADEGOKE SEGUN BABATUNDE Cash/000023240616091847002108238650</t>
  </si>
  <si>
    <t>COMMISSION To FIRST BANK OF NIGERIA | ADEGOKE SEGUN BABATUNDE Cash/000023240616091847002108238650</t>
  </si>
  <si>
    <t>VAT To FIRST BANK OF NIGERIA | ADEGOKE SEGUN BABATUNDE Cash/000023240616091847002108238650</t>
  </si>
  <si>
    <t>INWARD TRANSFER (N) FROM FBN/ TAIWO JOCHEBED ADEDOYIN- FBNMOBILE:BAAY PROJECTS LTD/JOHN ADELEYE TAIWO/000016240624074711000008619402</t>
  </si>
  <si>
    <t>STAMP DUTY FROM FBN/ TAIWO JOCHEBED ADEDOYIN- FBNMOBILE:BAAY PROJECTS LTD/JOHN ADELEYE TAIWO/000016240624074711000008619402</t>
  </si>
  <si>
    <t>OUTWARD TRANSFER (N) To GTBANK PLC | ABIODUN OLASUNKANMI ENOCH Cash/000023240624195917002109226659</t>
  </si>
  <si>
    <t>COMMISSION To GTBANK PLC | ABIODUN OLASUNKANMI ENOCH Cash/000023240624195917002109226659</t>
  </si>
  <si>
    <t>VAT To GTBANK PLC | ABIODUN OLASUNKANMI ENOCH Cash/000023240624195917002109226659</t>
  </si>
  <si>
    <t>INWARD TRANSFER (N) FROM FBN/ TAIWO JOCHEBED ADEDOYIN- FBNMOBILE:BAAY PROJECTS LTD/JOHN ADELEYE TAIWO/000016240626070457000019557886</t>
  </si>
  <si>
    <t>Page 391</t>
  </si>
  <si>
    <t>STAMP DUTY FROM FBN/ TAIWO JOCHEBED ADEDOYIN- FBNMOBILE:BAAY PROJECTS LTD/JOHN ADELEYE TAIWO/000016240626070457000019557886</t>
  </si>
  <si>
    <t>INWARD TRANSFER (N) FROM KUDA MFB/ ADEMOLA IBRAHIM ADENIRAN- FRANCIS/0902672406260957044680163996 60</t>
  </si>
  <si>
    <t>STAMP DUTY FROM KUDA MFB/ ADEMOLA IBRAHIM ADENIRAN- FRANCIS/0902672406260957044680163996 60</t>
  </si>
  <si>
    <t>OUTWARD TRANSFER (N) To PAGA | Lemonade Technology Limited Engr tobi/000023240628001928002109665004</t>
  </si>
  <si>
    <t>COMMISSION To PAGA | Lemonade Technology Limited Engr tobi/000023240628001928002109665004</t>
  </si>
  <si>
    <t>VAT To PAGA | Lemonade Technology Limited Engr tobi/000023240628001928002109665004</t>
  </si>
  <si>
    <t>MISC. SMS ALERT CHARGE for 1st - 28thJUN 2024</t>
  </si>
  <si>
    <t>INWARD TRANSFER (N) FROM FBN/ TAIWO JOCHEBED ADEDOYIN- FBNMOBILE:BAAY PROJECTS LTD/JOHN ADELEYE TAIWO 3/000016240701064057000048309457</t>
  </si>
  <si>
    <t>STAMP DUTY FROM FBN/ TAIWO JOCHEBED ADEDOYIN- FBNMOBILE:BAAY PROJECTS LTD/JOHN ADELEYE TAIWO 3/000016240701064057000048309457</t>
  </si>
  <si>
    <t>OUTWARD TRANSFER (N) To GTBANK PLC | OLADEPO OLUWAPELUMI OMOTAYO Launch GC2/000023240701120822002110109680</t>
  </si>
  <si>
    <t>COMMISSION To GTBANK PLC | OLADEPO OLUWAPELUMI OMOTAYO Launch GC2/000023240701120822002110109680</t>
  </si>
  <si>
    <t>VAT To GTBANK PLC | OLADEPO OLUWAPELUMI OMOTAYO Launch GC2/000023240701120822002110109680</t>
  </si>
  <si>
    <t>OUTWARD TRANSFER (N) To ADDOSSER MICROFINANCE BANK | BAAY PROJECTS LTD /000023240705100711002110688444</t>
  </si>
  <si>
    <t>COMMISSION To ADDOSSER MICROFINANCE BANK | BAAY PROJECTS LTD /000023240705100711002110688444</t>
  </si>
  <si>
    <t>Page 392</t>
  </si>
  <si>
    <t>VAT To ADDOSSER MICROFINANCE BANK | BAAY PROJECTS LTD /000023240705100711002110688444</t>
  </si>
  <si>
    <t>OUTWARD TRANSFER (N) To FIRST BANK OF NIGERIA PLC | BAAY DEGOK NIG LTD cash/000023240705105645002110695396</t>
  </si>
  <si>
    <t>COMMISSION To FIRST BANK OF NIGERIA PLC | BAAY DEGOK NIG LTD cash/000023240705105645002110695396</t>
  </si>
  <si>
    <t>VAT To FIRST BANK OF NIGERIA PLC | BAAY DEGOK NIG LTD cash/000023240705105645002110695396</t>
  </si>
  <si>
    <t>OUTWARD TRANSFER (N) To GTBANK PLC | AJAYI ADEMOLA SALARY/JUNE/00002324070515532500211 0742239</t>
  </si>
  <si>
    <t>COMMISSION To GTBANK PLC | AJAYI ADEMOLA SALARY/JUNE/00002324070515532500211 0742239</t>
  </si>
  <si>
    <t>VAT To GTBANK PLC | AJAYI ADEMOLA SALARY/JUNE/00002324070515532500211 0742239</t>
  </si>
  <si>
    <t>OUTWARD TRANSFER (N) To GUARANTY TRUST BANK PLC | ADEGOKE OPEYEMI OMOLARA INTERNET/00002324070515552000211074 2583</t>
  </si>
  <si>
    <t>COMMISSION To GUARANTY TRUST BANK PLC | ADEGOKE OPEYEMI OMOLARA INTERNET/00002324070515552000211074 2583</t>
  </si>
  <si>
    <t>VAT To GUARANTY TRUST BANK PLC | ADEGOKE OPEYEMI OMOLARA INTERNET/00002324070515552000211074 2583</t>
  </si>
  <si>
    <t>INWARD TRANSFER (N) FROM FBN/ ADEGOKE SEGUN BABATUNDE- FBNMOBILE:BAAY PROJECTS LTD/CASH/000016240705181453000076628 112</t>
  </si>
  <si>
    <t>STAMP DUTY FROM FBN/ ADEGOKE SEGUN BABATUNDE- FBNMOBILE:BAAY PROJECTS LTD/CASH/000016240705181453000076628 112</t>
  </si>
  <si>
    <t>06-Jul-2024</t>
  </si>
  <si>
    <t>OUTWARD TRANSFER (N) To ZENITH BANK | UGO - IYKE BMW LTD Gear/000023240706132530002110860086</t>
  </si>
  <si>
    <t>COMMISSION To ZENITH BANK | UGO - IYKE BMW LTD Gear/000023240706132530002110860086</t>
  </si>
  <si>
    <t>Page 393</t>
  </si>
  <si>
    <t>VAT To ZENITH BANK | UGO - IYKE BMW LTD Gear/000023240706132530002110860086</t>
  </si>
  <si>
    <t>INWARD TRANSFER (N) FROM ACCESS/ ABIODUN SIBOWAKO-TRF FRM ABIODUN SIBOWAKO TO BAAY PROJECTS LTD AT PVB Providus Bank/000014240717115858132578961235</t>
  </si>
  <si>
    <t>STAMP DUTY FROM ACCESS/ ABIODUN SIBOWAKO-TRF FRM ABIODUN SIBOWAKO TO BAAY PROJECTS LTD AT PVB Providus Bank/000014240717115858132578961235</t>
  </si>
  <si>
    <t>INWARD CLEARING DEBIT CLR CHQ INW//JAIZ////55//ALABI ABDULAZEEZ TOYOSI</t>
  </si>
  <si>
    <t>INWARD TRANSFER (N) FROM GTBANK/ ADEGOKE SEGUN BABATUNDE-/000013240723104259000227 757420</t>
  </si>
  <si>
    <t>STAMP DUTY FROM GTBANK/ ADEGOKE SEGUN BABATUNDE-/000013240723104259000227 757420</t>
  </si>
  <si>
    <t>OUTWARD TRANSFER (N) To ACCESS BANK | FRANCIS TOLULOPE OJEKALE Salary/june/0000232407231048280021130291 81</t>
  </si>
  <si>
    <t>COMMISSION To ACCESS BANK | FRANCIS TOLULOPE OJEKALE Salary/june/0000232407231048280021130291 81</t>
  </si>
  <si>
    <t>VAT To ACCESS BANK | FRANCIS TOLULOPE OJEKALE Salary/june/0000232407231048280021130291 81</t>
  </si>
  <si>
    <t>OUTWARD TRANSFER (N) To ACCESS BANK | BLENCO BUSINESS VENTURES LIMITED-LEKKI /000023240723211201002113121601</t>
  </si>
  <si>
    <t>COMMISSION To ACCESS BANK | BLENCO BUSINESS VENTURES LIMITED-LEKKI /000023240723211201002113121601</t>
  </si>
  <si>
    <t>VAT To ACCESS BANK | BLENCO BUSINESS VENTURES LIMITED-LEKKI /000023240723211201002113121601</t>
  </si>
  <si>
    <t>REVERSAL E-BRANCH/EXTERNAL CHANNELS To ACCESS BANK | BLENCO BUSINESS VENTURES LIMITED-LEKKI /000023240723211201002113121601</t>
  </si>
  <si>
    <t>Page 394</t>
  </si>
  <si>
    <t>OUTWARD TRANSFER (N) To GTBANK PLC | ADEGOKE SEGUN BABATUNDE /000023240723211324002113121755</t>
  </si>
  <si>
    <t>COMMISSION To GTBANK PLC | ADEGOKE SEGUN BABATUNDE /000023240723211324002113121755</t>
  </si>
  <si>
    <t>VAT To GTBANK PLC | ADEGOKE SEGUN BABATUNDE /000023240723211324002113121755</t>
  </si>
  <si>
    <t>OUTWARD TRANSFER (N) To GTBANK PLC | ADEGOKE SEGUN BABATUNDE /000023240724104755002113168775</t>
  </si>
  <si>
    <t>COMMISSION To GTBANK PLC | ADEGOKE SEGUN BABATUNDE /000023240724104755002113168775</t>
  </si>
  <si>
    <t>VAT To GTBANK PLC | ADEGOKE SEGUN BABATUNDE /000023240724104755002113168775</t>
  </si>
  <si>
    <t>INWARD TRANSFER (N) FROM FBN/ TAIWO JOCHEBED ADEDOYIN- FBNMOBILE:BAAY PROJECTS LTD/JOHN TAIWO 4/000016240725122050000084055073</t>
  </si>
  <si>
    <t>STAMP DUTY FROM FBN/ TAIWO JOCHEBED ADEDOYIN- FBNMOBILE:BAAY PROJECTS LTD/JOHN TAIWO 4/000016240725122050000084055073</t>
  </si>
  <si>
    <t>INWARD TRANSFER (N) FROM KUDA MFB/ ADEMOLA IBRAHIM ADENIRAN- FRANCIS/0902672407261132085820163996 60</t>
  </si>
  <si>
    <t>STAMP DUTY FROM KUDA MFB/ ADEMOLA IBRAHIM ADENIRAN- FRANCIS/0902672407261132085820163996 60</t>
  </si>
  <si>
    <t>INWARD TRANSFER (N) FROM KUDA MFB/ ADEMOLA IBRAHIM ADENIRAN- FRANCIS2/090267240726113231014016399 660</t>
  </si>
  <si>
    <t>STAMP DUTY FROM KUDA MFB/ ADEMOLA IBRAHIM ADENIRAN- FRANCIS2/090267240726113231014016399 660</t>
  </si>
  <si>
    <t>INWARD TRANSFER (N) FROM KUDA MFB/ ADEMOLA IBRAHIM ADENIRAN- FRANCIS 3/090267240726113245539016399660</t>
  </si>
  <si>
    <t>STAMP DUTY FROM KUDA MFB/ ADEMOLA IBRAHIM ADENIRAN- FRANCIS 3/090267240726113245539016399660</t>
  </si>
  <si>
    <t>Page 395</t>
  </si>
  <si>
    <t>INWARD TRANSFER (N) FROM KUDA MFB/ ADEMOLA IBRAHIM ADENIRAN- FRANCIS.5/090267240726113303821016399 660</t>
  </si>
  <si>
    <t>STAMP DUTY FROM KUDA MFB/ ADEMOLA IBRAHIM ADENIRAN- FRANCIS.5/090267240726113303821016399 660</t>
  </si>
  <si>
    <t>OUTWARD TRANSFER (N) To PAGA | Lemonade Technology Limited /000023240727000543002113583013</t>
  </si>
  <si>
    <t>COMMISSION To PAGA | Lemonade Technology Limited /000023240727000543002113583013</t>
  </si>
  <si>
    <t>VAT To PAGA | Lemonade Technology Limited /000023240727000543002113583013</t>
  </si>
  <si>
    <t>OUTWARD TRANSFER (N) To PAGA | Lemonade Technology Limited /000023240727001237002113583415</t>
  </si>
  <si>
    <t>COMMISSION To PAGA | Lemonade Technology Limited /000023240727001237002113583415</t>
  </si>
  <si>
    <t>VAT To PAGA | Lemonade Technology Limited /000023240727001237002113583415</t>
  </si>
  <si>
    <t>OUTWARD TRANSFER (N) To STERLING BANK | BAAY PROJECTS /000023240727201155002113698694</t>
  </si>
  <si>
    <t>COMMISSION To STERLING BANK | BAAY PROJECTS /000023240727201155002113698694</t>
  </si>
  <si>
    <t>VAT To STERLING BANK | BAAY PROJECTS /000023240727201155002113698694</t>
  </si>
  <si>
    <t>OUTWARD TRANSFER (N) To FIRST BANK OF NIGERIA | ADEGOKE SEGUN BABATUNDE /000023240727201602002113699249</t>
  </si>
  <si>
    <t>COMMISSION To FIRST BANK OF NIGERIA | ADEGOKE SEGUN BABATUNDE /000023240727201602002113699249</t>
  </si>
  <si>
    <t>VAT To FIRST BANK OF NIGERIA | ADEGOKE SEGUN BABATUNDE /000023240727201602002113699249</t>
  </si>
  <si>
    <t>28-Jul-2024</t>
  </si>
  <si>
    <t>INWARD TRANSFER(H) From GTBank/ADETONA ABAYOMI RAPHAEL/Co- ownership/00001324072818513800024149852 2</t>
  </si>
  <si>
    <t>STAMP DUTY From GTBank/ADETONA ABAYOMI RAPHAEL/Co- ownership/00001324072818513800024149852 2</t>
  </si>
  <si>
    <t>MISC. SMS ALERT CHARGE for 1st - 31stJUL 2024</t>
  </si>
  <si>
    <t>Page 396</t>
  </si>
  <si>
    <t>REVERSAL OF ENTRY RVSL: SMS ALERT CHARGE for 1st - 31stJUL 2024</t>
  </si>
  <si>
    <t>INWARD TRANSFER(H) From GTBank/OLATUNJI BALIKIS FUNMILOLA//000013240808112016000267 021056</t>
  </si>
  <si>
    <t>STAMP DUTY From GTBank/OLATUNJI BALIKIS FUNMILOLA//000013240808112016000267 021056</t>
  </si>
  <si>
    <t>OUTWARD TRANSFER (N) To ACCESS BANK | IFUNANYA STEPHANIE UDE /000023240809223110002115454741</t>
  </si>
  <si>
    <t>COMMISSION To ACCESS BANK | IFUNANYA STEPHANIE UDE /000023240809223110002115454741</t>
  </si>
  <si>
    <t>VAT To ACCESS BANK | IFUNANYA STEPHANIE UDE /000023240809223110002115454741</t>
  </si>
  <si>
    <t>OUTWARD TRANSFER (N) To WEMA BANK | WEMA-POS/ ROYAL MAJESTY LTD /000023240809223309002115454908</t>
  </si>
  <si>
    <t>COMMISSION To WEMA BANK | WEMA-POS/ ROYAL MAJESTY LTD /000023240809223309002115454908</t>
  </si>
  <si>
    <t>VAT To WEMA BANK | WEMA-POS/ ROYAL MAJESTY LTD /000023240809223309002115454908</t>
  </si>
  <si>
    <t>10-Aug-2024</t>
  </si>
  <si>
    <t>OUTWARD TRANSFER (N) To MONIEPOINT MICROFINANCE BANK | POS Transfer - RUTH PATRICK /000023240810030819002115468221</t>
  </si>
  <si>
    <t>COMMISSION To MONIEPOINT MICROFINANCE BANK | POS Transfer - RUTH PATRICK /000023240810030819002115468221</t>
  </si>
  <si>
    <t>VAT To MONIEPOINT MICROFINANCE BANK | POS Transfer - RUTH PATRICK /000023240810030819002115468221</t>
  </si>
  <si>
    <t>OUTWARD TRANSFER (N) To GTBANK PLC | THE GRID RESTAURANT AND WINERY /000023240810031604002115468446</t>
  </si>
  <si>
    <t>COMMISSION To GTBANK PLC | THE GRID RESTAURANT AND WINERY /000023240810031604002115468446</t>
  </si>
  <si>
    <t>VAT To GTBANK PLC | THE GRID RESTAURANT AND WINERY /000023240810031604002115468446</t>
  </si>
  <si>
    <t>OUTWARD TRANSFER (N) To TITAN- PAYSTACK | PAYSTACK CHECKOUT /000023240810151107002115532509</t>
  </si>
  <si>
    <t>COMMISSION To TITAN-PAYSTACK | PAYSTACK CHECKOUT /000023240810151107002115532509</t>
  </si>
  <si>
    <t>Page 397</t>
  </si>
  <si>
    <t>VAT To TITAN-PAYSTACK | PAYSTACK CHECKOUT /000023240810151107002115532509</t>
  </si>
  <si>
    <t>INWARD TRANSFER (N) FROM KUDA MFB/ ADEMOLA IBRAHIM ADENIRAN- KELVIN/09026724081016344580501639966 0</t>
  </si>
  <si>
    <t>STAMP DUTY FROM KUDA MFB/ ADEMOLA IBRAHIM ADENIRAN- KELVIN/09026724081016344580501639966 0</t>
  </si>
  <si>
    <t>INWARD TRANSFER (N) FROM KUDA MFB/ ADEMOLA IBRAHIM ADENIRAN- KELVIN 2/090267240810163502458016399660</t>
  </si>
  <si>
    <t>STAMP DUTY FROM KUDA MFB/ ADEMOLA IBRAHIM ADENIRAN- KELVIN 2/090267240810163502458016399660</t>
  </si>
  <si>
    <t>INWARD TRANSFER (N) FROM KUDA MFB/ ADEMOLA IBRAHIM ADENIRAN- KELVIN 3/090267240810163517236016399660</t>
  </si>
  <si>
    <t>STAMP DUTY FROM KUDA MFB/ ADEMOLA IBRAHIM ADENIRAN- KELVIN 3/090267240810163517236016399660</t>
  </si>
  <si>
    <t>OUTWARD TRANSFER (N) To ACCESS BANK | GLORY OLUWAFEYISAYO DADA /000023240810170805002115548192</t>
  </si>
  <si>
    <t>COMMISSION To ACCESS BANK | GLORY OLUWAFEYISAYO DADA /000023240810170805002115548192</t>
  </si>
  <si>
    <t>VAT To ACCESS BANK | GLORY OLUWAFEYISAYO DADA /000023240810170805002115548192</t>
  </si>
  <si>
    <t>11-Aug-2024</t>
  </si>
  <si>
    <t>OUTWARD TRANSFER (N) To GTBANK PLC | ADEGOKE SEGUN BABATUNDE July/pay/000023240811093838002115607774</t>
  </si>
  <si>
    <t>COMMISSION To GTBANK PLC | ADEGOKE SEGUN BABATUNDE July/pay/000023240811093838002115607774</t>
  </si>
  <si>
    <t>VAT To GTBANK PLC | ADEGOKE SEGUN BABATUNDE July/pay/000023240811093838002115607774</t>
  </si>
  <si>
    <t>OUTWARD TRANSFER (N) To MONIEPOINT MICROFINANCE BANK | adelanke olumide victor diary, pen and box and delivery/000023240811101442002115610634</t>
  </si>
  <si>
    <t>COMMISSION To MONIEPOINT MICROFINANCE BANK | adelanke olumide victor diary, pen and box and delivery/000023240811101442002115610634</t>
  </si>
  <si>
    <t>VAT To MONIEPOINT MICROFINANCE BANK | adelanke olumide victor diary, pen and box and delivery/000023240811101442002115610634</t>
  </si>
  <si>
    <t>Page 398</t>
  </si>
  <si>
    <t>OUTWARD TRANSFER (N) To FIRST BANK OF NIGERIA | THE MUPAJI FAMILY, IDOBI land payment mupaji/000023240811110528002115615237</t>
  </si>
  <si>
    <t>COMMISSION To FIRST BANK OF NIGERIA | THE MUPAJI FAMILY, IDOBI land payment mupaji/000023240811110528002115615237</t>
  </si>
  <si>
    <t>VAT To FIRST BANK OF NIGERIA | THE MUPAJI FAMILY, IDOBI land payment mupaji/000023240811110528002115615237</t>
  </si>
  <si>
    <t>OUTWARD TRANSFER (N) To GTBANK PLC | SULYPERFECT BUILD WOODWORK /000023240813160627002115902237</t>
  </si>
  <si>
    <t>COMMISSION To GTBANK PLC | SULYPERFECT BUILD WOODWORK /000023240813160627002115902237</t>
  </si>
  <si>
    <t>VAT To GTBANK PLC | SULYPERFECT BUILD WOODWORK /000023240813160627002115902237</t>
  </si>
  <si>
    <t>OUTWARD TRANSFER (N) To ACCESS BANK | UCHECHUKWU HENRY GBUGHEMOBI /000023240813161129002115903147</t>
  </si>
  <si>
    <t>COMMISSION To ACCESS BANK | UCHECHUKWU HENRY GBUGHEMOBI /000023240813161129002115903147</t>
  </si>
  <si>
    <t>VAT To ACCESS BANK | UCHECHUKWU HENRY GBUGHEMOBI /000023240813161129002115903147</t>
  </si>
  <si>
    <t>MISC. SMS ALERT CHARGE for 1st - 30thAUG 2024</t>
  </si>
  <si>
    <t>INWARD TRANSFER (N) FROM GTBANK/ ADEGOKE SEGUN BABATUNDE-/000013240902132912000008 454053</t>
  </si>
  <si>
    <t>STAMP DUTY FROM GTBANK/ ADEGOKE SEGUN BABATUNDE-/000013240902132912000008 454053</t>
  </si>
  <si>
    <t>INWARD CLEARING DEBIT CLR CHQ INW//ZIB//56//MUIZ OWOLABI SALAU</t>
  </si>
  <si>
    <t>INWARD TRANSFER (N) FROM KUDA MFB/ ADEKUNLE SOLOMON ADEDAPO- ADEKUNLE/0902672409051740438070049 52220</t>
  </si>
  <si>
    <t>STAMP DUTY FROM KUDA MFB/ ADEKUNLE SOLOMON ADEDAPO- ADEKUNLE/0902672409051740438070049 52220</t>
  </si>
  <si>
    <t>Page 399</t>
  </si>
  <si>
    <t>OUTWARD TRANSFER (N) To PALMPAY | OLANREWAJU DARE ODEBODE /000023240906080644002119198844</t>
  </si>
  <si>
    <t>COMMISSION To PALMPAY | OLANREWAJU DARE ODEBODE /000023240906080644002119198844</t>
  </si>
  <si>
    <t>VAT To PALMPAY | OLANREWAJU DARE ODEBODE /000023240906080644002119198844</t>
  </si>
  <si>
    <t>OUTWARD TRANSFER (N) To OPAY | WALIU OLAMILEKAN ODUGBEMI /000023240906080805002119198965</t>
  </si>
  <si>
    <t>COMMISSION To OPAY | WALIU OLAMILEKAN ODUGBEMI /000023240906080805002119198965</t>
  </si>
  <si>
    <t>VAT To OPAY | WALIU OLAMILEKAN ODUGBEMI /000023240906080805002119198965</t>
  </si>
  <si>
    <t>OUTWARD TRANSFER (N) To ACCESS BANK | ABANA ABDULRAHMAN /000023240906083445002119201896</t>
  </si>
  <si>
    <t>COMMISSION To ACCESS BANK | ABANA ABDULRAHMAN /000023240906083445002119201896</t>
  </si>
  <si>
    <t>VAT To ACCESS BANK | ABANA ABDULRAHMAN /000023240906083445002119201896</t>
  </si>
  <si>
    <t>OUTWARD TRANSFER (N) To GUARANTY TRUST BANK PLC | ADEGOKE OPEYEMI OMOLARA /000023240906083847002119202384</t>
  </si>
  <si>
    <t>COMMISSION To GUARANTY TRUST BANK PLC | ADEGOKE OPEYEMI OMOLARA /000023240906083847002119202384</t>
  </si>
  <si>
    <t>VAT To GUARANTY TRUST BANK PLC | ADEGOKE OPEYEMI OMOLARA /000023240906083847002119202384</t>
  </si>
  <si>
    <t>INWARD TRANSFER (N) FROM GTBANK/ BAAY PROJECTS LTD-TRF FRM BAAY PROJECTS LTD TO BAAY PROJECTS LTD/000013240906120522000018815759</t>
  </si>
  <si>
    <t>STAMP DUTY FROM GTBANK/ BAAY PROJECTS LTD-TRF FRM BAAY PROJECTS LTD TO BAAY PROJECTS LTD/000013240906120522000018815759</t>
  </si>
  <si>
    <t>OUTWARD TRANSFER (N) To GUARANTY TRUST BANK PLC | ADEGOKE OPEYEMI OMOLARA /000023240906145937002119267854</t>
  </si>
  <si>
    <t>COMMISSION To GUARANTY TRUST BANK PLC | ADEGOKE OPEYEMI OMOLARA /000023240906145937002119267854</t>
  </si>
  <si>
    <t>Page 400</t>
  </si>
  <si>
    <t>VAT To GUARANTY TRUST BANK PLC | ADEGOKE OPEYEMI OMOLARA /000023240906145937002119267854</t>
  </si>
  <si>
    <t>INWARD TRANSFER (N) FROM FBN/ IMIEWANLAN OYAKHIRE MR.- FBNMOBILE:BAAY PROJECTS LTD/FOR PST JUDE USIFOH HOUSE WORK PROJECT/0000162409061736130000249254 59</t>
  </si>
  <si>
    <t>STAMP DUTY FROM FBN/ IMIEWANLAN OYAKHIRE MR.- FBNMOBILE:BAAY PROJECTS LTD/FOR PST JUDE USIFOH HOUSE WORK PROJECT/0000162409061736130000249254 59</t>
  </si>
  <si>
    <t>OUTWARD TRANSFER (N) To WEMA BANK | MOTOMARK AUTOMOBILE LIMITED Automobile/000023240906174302002119301 108</t>
  </si>
  <si>
    <t>COMMISSION To WEMA BANK | MOTOMARK AUTOMOBILE LIMITED Automobile/000023240906174302002119301 108</t>
  </si>
  <si>
    <t>VAT To WEMA BANK | MOTOMARK AUTOMOBILE LIMITED Automobile/000023240906174302002119301 108</t>
  </si>
  <si>
    <t>OUTWARD TRANSFER (N) To GTBANK PLC | OMOAJE YUSUF ADETUNJI Cash/000023240906174430002119301415</t>
  </si>
  <si>
    <t>COMMISSION To GTBANK PLC | OMOAJE YUSUF ADETUNJI Cash/000023240906174430002119301415</t>
  </si>
  <si>
    <t>VAT To GTBANK PLC | OMOAJE YUSUF ADETUNJI Cash/000023240906174430002119301415</t>
  </si>
  <si>
    <t>INWARD TRANSFER (N) FROM STERLING/ BAAY PROJECTS-Transfer from BAAY PROJECTS to BAAY PROJECTS LTD/000001240906182540414912717429</t>
  </si>
  <si>
    <t>STAMP DUTY FROM STERLING/ BAAY PROJECTS-Transfer from BAAY PROJECTS to BAAY PROJECTS LTD/000001240906182540414912717429</t>
  </si>
  <si>
    <t>OUTWARD TRANSFER (N) To ACCESS BANK | DOLATUN GLOBAL INVESTMENT LTD cash/000023240906200524002119326683</t>
  </si>
  <si>
    <t>COMMISSION To ACCESS BANK | DOLATUN GLOBAL INVESTMENT LTD cash/000023240906200524002119326683</t>
  </si>
  <si>
    <t>VAT To ACCESS BANK | DOLATUN GLOBAL INVESTMENT LTD cash/000023240906200524002119326683</t>
  </si>
  <si>
    <t>Page 401</t>
  </si>
  <si>
    <t>OUTWARD TRANSFER (N) To FIRST BANK OF NIGERIA | TIJANI BOLANLE K commission/000023240906200835002119327 176</t>
  </si>
  <si>
    <t>COMMISSION To FIRST BANK OF NIGERIA | TIJANI BOLANLE K commission/000023240906200835002119327 176</t>
  </si>
  <si>
    <t>VAT To FIRST BANK OF NIGERIA | TIJANI BOLANLE K commission/000023240906200835002119327 176</t>
  </si>
  <si>
    <t>OUTWARD TRANSFER (N) To GTBANK PLC | OJI BLESSING MARY commission/000023240906201022002119327 467</t>
  </si>
  <si>
    <t>COMMISSION To GTBANK PLC | OJI BLESSING MARY commission/000023240906201022002119327 467</t>
  </si>
  <si>
    <t>VAT To GTBANK PLC | OJI BLESSING MARY commission/000023240906201022002119327 467</t>
  </si>
  <si>
    <t>OUTWARD TRANSFER (N) To KEYSTONE BANK | OJELABI ADEJUMOKE ABIMBOLA commission/000023240906201216002119327 820</t>
  </si>
  <si>
    <t>COMMISSION To KEYSTONE BANK | OJELABI ADEJUMOKE ABIMBOLA commission/000023240906201216002119327 820</t>
  </si>
  <si>
    <t>VAT To KEYSTONE BANK | OJELABI ADEJUMOKE ABIMBOLA commission/000023240906201216002119327 820</t>
  </si>
  <si>
    <t>OUTWARD TRANSFER (N) To GTBANK PLC | AJIBOLA TAIWO ADEOLA COMMISSION/000023240906201427002119 328179</t>
  </si>
  <si>
    <t>COMMISSION To GTBANK PLC | AJIBOLA TAIWO ADEOLA COMMISSION/000023240906201427002119 328179</t>
  </si>
  <si>
    <t>VAT To GTBANK PLC | AJIBOLA TAIWO ADEOLA COMMISSION/000023240906201427002119 328179</t>
  </si>
  <si>
    <t>OUTWARD TRANSFER (N) To UNITED BANK FOR AFRICA | IBEH BLESSING OGOCHUKWU commission/000023240906201644002119328 550</t>
  </si>
  <si>
    <t>COMMISSION To UNITED BANK FOR AFRICA | IBEH BLESSING OGOCHUKWU commission/000023240906201644002119328 550</t>
  </si>
  <si>
    <t>Page 402</t>
  </si>
  <si>
    <t>VAT To UNITED BANK FOR AFRICA | IBEH BLESSING OGOCHUKWU commission/000023240906201644002119328 550</t>
  </si>
  <si>
    <t>OUTWARD TRANSFER (N) To GTBANK PLC | KALESANWO CELINA OLUWARANTIMI commission/000023240906202243002119329 437</t>
  </si>
  <si>
    <t>COMMISSION To GTBANK PLC | KALESANWO CELINA OLUWARANTIMI commission/000023240906202243002119329 437</t>
  </si>
  <si>
    <t>VAT To GTBANK PLC | KALESANWO CELINA OLUWARANTIMI commission/000023240906202243002119329 437</t>
  </si>
  <si>
    <t>A/C TO A/C TRANSFER THROUGH IBS INTERNET TRANSFER FROM BAAY PROJECTS LTD 54*****70 TO ODUBANJO AYOMIDE OPEYEMI 65*****40 commission</t>
  </si>
  <si>
    <t>OUTWARD TRANSFER (N) To GTBANK PLC | OLADELE ADENIKE MONSURA commission/000023240906202759002119330 253</t>
  </si>
  <si>
    <t>COMMISSION To GTBANK PLC | OLADELE ADENIKE MONSURA commission/000023240906202759002119330 253</t>
  </si>
  <si>
    <t>VAT To GTBANK PLC | OLADELE ADENIKE MONSURA commission/000023240906202759002119330 253</t>
  </si>
  <si>
    <t>OUTWARD TRANSFER (N) To STERLING BANK | BAKKEY BOLA SALAUDEEN commission/000023240906202929002119330 506</t>
  </si>
  <si>
    <t>COMMISSION To STERLING BANK | BAKKEY BOLA SALAUDEEN commission/000023240906202929002119330 506</t>
  </si>
  <si>
    <t>VAT To STERLING BANK | BAKKEY BOLA SALAUDEEN commission/000023240906202929002119330 506</t>
  </si>
  <si>
    <t>OUTWARD TRANSFER (N) To ZENITH BANK | Anointing Braimoh commission/000023240906203113002119330 779</t>
  </si>
  <si>
    <t>COMMISSION To ZENITH BANK | Anointing Braimoh commission/000023240906203113002119330 779</t>
  </si>
  <si>
    <t>Page 403</t>
  </si>
  <si>
    <t>VAT To ZENITH BANK | Anointing Braimoh commission/000023240906203113002119330 779</t>
  </si>
  <si>
    <t>OUTWARD TRANSFER (N) To GTBANK PLC | AJAYI OLUWATOBI TOMILOLA Commission/000023240906203240002119331 008</t>
  </si>
  <si>
    <t>COMMISSION To GTBANK PLC | AJAYI OLUWATOBI TOMILOLA Commission/000023240906203240002119331 008</t>
  </si>
  <si>
    <t>VAT To GTBANK PLC | AJAYI OLUWATOBI TOMILOLA Commission/000023240906203240002119331 008</t>
  </si>
  <si>
    <t>OUTWARD TRANSFER (N) To POLARIS BANK | OLUWAFEMI TOLULOPE OLUMIDE Survey and c. Of o/000023240907055747002119363760</t>
  </si>
  <si>
    <t>COMMISSION To POLARIS BANK | OLUWAFEMI TOLULOPE OLUMIDE Survey and c. Of o/000023240907055747002119363760</t>
  </si>
  <si>
    <t>VAT To POLARIS BANK | OLUWAFEMI TOLULOPE OLUMIDE Survey and c. Of o/000023240907055747002119363760</t>
  </si>
  <si>
    <t>OUTWARD TRANSFER (N) To GTBANK PLC | ADEGOKE SEGUN BABATUNDE /000023240907132217002119413908</t>
  </si>
  <si>
    <t>COMMISSION To GTBANK PLC | ADEGOKE SEGUN BABATUNDE /000023240907132217002119413908</t>
  </si>
  <si>
    <t>VAT To GTBANK PLC | ADEGOKE SEGUN BABATUNDE /000023240907132217002119413908</t>
  </si>
  <si>
    <t>OUTWARD TRANSFER (N) To STANBIC IBTC BANK | TAJUDEEN GANIYU T/000023240907150113002119430588</t>
  </si>
  <si>
    <t>COMMISSION To STANBIC IBTC BANK | TAJUDEEN GANIYU T/000023240907150113002119430588</t>
  </si>
  <si>
    <t>VAT To STANBIC IBTC BANK | TAJUDEEN GANIYU T/000023240907150113002119430588</t>
  </si>
  <si>
    <t>INWARD TRANSFER (N) FROM ACCESS/ OLUEBUBE VALENTINE NWAEZE-117-DIAMOND SAVINGS ACCOUNTS-TRFFor landFRM OLUEBUBE VALENTINE NWAEZE/0000142409080436162791634509 81</t>
  </si>
  <si>
    <t>STAMP DUTY FROM ACCESS/ OLUEBUBE VALENTINE NWAEZE-117- DIAMOND SAVINGS ACCOUNTS- TRFFor landFRM OLUEBUBE VALENTINE NWAEZE/0000142409080436162791634509 81</t>
  </si>
  <si>
    <t>Page 404</t>
  </si>
  <si>
    <t>OUTWARD TRANSFER (N) To UNITED BANK FOR AFRICA | ZAINAB ADEWUNMI ADEYEMI Stipends/000023240908114432002119535580</t>
  </si>
  <si>
    <t>COMMISSION To UNITED BANK FOR AFRICA | ZAINAB ADEWUNMI ADEYEMI Stipends/000023240908114432002119535580</t>
  </si>
  <si>
    <t>VAT To UNITED BANK FOR AFRICA | ZAINAB ADEWUNMI ADEYEMI Stipends/000023240908114432002119535580</t>
  </si>
  <si>
    <t>OUTWARD TRANSFER (N) To GTBANK PLC | AROGUNDADE KUDIRAT OLUWATOYIN Stipend/000023240908114603002119535783</t>
  </si>
  <si>
    <t>COMMISSION To GTBANK PLC | AROGUNDADE KUDIRAT OLUWATOYIN Stipend/000023240908114603002119535783</t>
  </si>
  <si>
    <t>VAT To GTBANK PLC | AROGUNDADE KUDIRAT OLUWATOYIN Stipend/000023240908114603002119535783</t>
  </si>
  <si>
    <t>OUTWARD TRANSFER (N) To ACCESS BANK | AISHAT OLADEEBO ADUNOLA Stipend/000023240908114708002119535914</t>
  </si>
  <si>
    <t>COMMISSION To ACCESS BANK | AISHAT OLADEEBO ADUNOLA Stipend/000023240908114708002119535914</t>
  </si>
  <si>
    <t>VAT To ACCESS BANK | AISHAT OLADEEBO ADUNOLA Stipend/000023240908114708002119535914</t>
  </si>
  <si>
    <t>OUTWARD TRANSFER (N) To GTBANK PLC | ODUOLA OMOTOLA SADIAT Stipend/000023240908114839002119536072</t>
  </si>
  <si>
    <t>COMMISSION To GTBANK PLC | ODUOLA OMOTOLA SADIAT Stipend/000023240908114839002119536072</t>
  </si>
  <si>
    <t>VAT To GTBANK PLC | ODUOLA OMOTOLA SADIAT Stipend/000023240908114839002119536072</t>
  </si>
  <si>
    <t>OUTWARD TRANSFER (N) To GTBANK PLC | AYENI MAYOWA OLUMIDE Stipend/000023240908121523002119539057</t>
  </si>
  <si>
    <t>COMMISSION To GTBANK PLC | AYENI MAYOWA OLUMIDE Stipend/000023240908121523002119539057</t>
  </si>
  <si>
    <t>VAT To GTBANK PLC | AYENI MAYOWA OLUMIDE Stipend/000023240908121523002119539057</t>
  </si>
  <si>
    <t>OUTWARD TRANSFER (N) To WEMA BANK | Flutterwave/Mayowa Aduragbemi awonorin Stipend/000023240908121655002119539228</t>
  </si>
  <si>
    <t>Page 405</t>
  </si>
  <si>
    <t>COMMISSION To WEMA BANK | Flutterwave/Mayowa Aduragbemi awonorin Stipend/000023240908121655002119539228</t>
  </si>
  <si>
    <t>VAT To WEMA BANK | Flutterwave/Mayowa Aduragbemi awonorin Stipend/000023240908121655002119539228</t>
  </si>
  <si>
    <t>OUTWARD TRANSFER (N) To FIRST BANK OF NIGERIA | AREMO VICTOR KEHINDE Stipend/000023240908121753002119539330</t>
  </si>
  <si>
    <t>COMMISSION To FIRST BANK OF NIGERIA | AREMO VICTOR KEHINDE Stipend/000023240908121753002119539330</t>
  </si>
  <si>
    <t>VAT To FIRST BANK OF NIGERIA | AREMO VICTOR KEHINDE Stipend/000023240908121753002119539330</t>
  </si>
  <si>
    <t>OUTWARD TRANSFER (N) To GTBANK PLC | OWOEYE WILLIAMS OLABODE Stipend/000023240908121922002119539472</t>
  </si>
  <si>
    <t>COMMISSION To GTBANK PLC | OWOEYE WILLIAMS OLABODE Stipend/000023240908121922002119539472</t>
  </si>
  <si>
    <t>VAT To GTBANK PLC | OWOEYE WILLIAMS OLABODE Stipend/000023240908121922002119539472</t>
  </si>
  <si>
    <t>OUTWARD TRANSFER (N) To GTBANK PLC | ABIDOYE TOLULOPE ABDULLAHI Stipend/000023240908122017002119539571</t>
  </si>
  <si>
    <t>COMMISSION To GTBANK PLC | ABIDOYE TOLULOPE ABDULLAHI Stipend/000023240908122017002119539571</t>
  </si>
  <si>
    <t>VAT To GTBANK PLC | ABIDOYE TOLULOPE ABDULLAHI Stipend/000023240908122017002119539571</t>
  </si>
  <si>
    <t>OUTWARD TRANSFER (N) To FIRST BANK OF NIGERIA | OSOM JOSEPH BASSEY Stipend/000023240908122118002119539679</t>
  </si>
  <si>
    <t>COMMISSION To FIRST BANK OF NIGERIA | OSOM JOSEPH BASSEY Stipend/000023240908122118002119539679</t>
  </si>
  <si>
    <t>VAT To FIRST BANK OF NIGERIA | OSOM JOSEPH BASSEY Stipend/000023240908122118002119539679</t>
  </si>
  <si>
    <t>OUTWARD TRANSFER (N) To UNION BANK | OKUNUGA ADENIYI K Stipend/000023240908122305002119539877</t>
  </si>
  <si>
    <t>COMMISSION To UNION BANK | OKUNUGA ADENIYI K Stipend/000023240908122305002119539877</t>
  </si>
  <si>
    <t>VAT To UNION BANK | OKUNUGA ADENIYI K Stipend/000023240908122305002119539877</t>
  </si>
  <si>
    <t>Page 406</t>
  </si>
  <si>
    <t>OUTWARD TRANSFER (N) To WEMA BANK | DAMILARE DAMILOLA OLUSEYE Stipend/000023240908122439002119540030</t>
  </si>
  <si>
    <t>COMMISSION To WEMA BANK | DAMILARE DAMILOLA OLUSEYE Stipend/000023240908122439002119540030</t>
  </si>
  <si>
    <t>VAT To WEMA BANK | DAMILARE DAMILOLA OLUSEYE Stipend/000023240908122439002119540030</t>
  </si>
  <si>
    <t>OUTWARD TRANSFER (N) To WEMA BANK | ISAAC OLAMILEKAN ADEBANJO Salary/000023240908122544002119540146</t>
  </si>
  <si>
    <t>COMMISSION To WEMA BANK | ISAAC OLAMILEKAN ADEBANJO Salary/000023240908122544002119540146</t>
  </si>
  <si>
    <t>VAT To WEMA BANK | ISAAC OLAMILEKAN ADEBANJO Salary/000023240908122544002119540146</t>
  </si>
  <si>
    <t>OUTWARD TRANSFER (N) To FIRST CITY MONUMENT BANK | OLALUWOYE STEPHEN OLUFEMI Salary/august/00002324090812271400211954 0315</t>
  </si>
  <si>
    <t>COMMISSION To FIRST CITY MONUMENT BANK | OLALUWOYE STEPHEN OLUFEMI Salary/august/00002324090812271400211954 0315</t>
  </si>
  <si>
    <t>VAT To FIRST CITY MONUMENT BANK | OLALUWOYE STEPHEN OLUFEMI Salary/august/00002324090812271400211954 0315</t>
  </si>
  <si>
    <t>OUTWARD TRANSFER (N) To GTBANK PLC | OYEDOKUN BABAWALE OPEOLUWA Salary/august/00002324090812282700211954 0473</t>
  </si>
  <si>
    <t>COMMISSION To GTBANK PLC | OYEDOKUN BABAWALE OPEOLUWA Salary/august/00002324090812282700211954 0473</t>
  </si>
  <si>
    <t>VAT To GTBANK PLC | OYEDOKUN BABAWALE OPEOLUWA Salary/august/00002324090812282700211954 0473</t>
  </si>
  <si>
    <t>REVERSAL E-BRANCH/EXTERNAL CHANNELS To FIRST CITY MONUMENT BANK | OLALUWOYE STEPHEN OLUFEMI Salary/august/00002324090812271400211954 0315</t>
  </si>
  <si>
    <t>Page 407</t>
  </si>
  <si>
    <t>OUTWARD TRANSFER (N) To GTBANK PLC | ADETONA ABAYOMI RAPHAEL Salary/august/00002324090812305100211954 0740</t>
  </si>
  <si>
    <t>COMMISSION To GTBANK PLC | ADETONA ABAYOMI RAPHAEL Salary/august/00002324090812305100211954 0740</t>
  </si>
  <si>
    <t>VAT To GTBANK PLC | ADETONA ABAYOMI RAPHAEL Salary/august/00002324090812305100211954 0740</t>
  </si>
  <si>
    <t>OUTWARD TRANSFER (N) To ZENITH BANK | MUIZ OWOLABI SALAU Salary/august/00002324090812335700211954 1110</t>
  </si>
  <si>
    <t>COMMISSION To ZENITH BANK | MUIZ OWOLABI SALAU Salary/august/00002324090812335700211954 1110</t>
  </si>
  <si>
    <t>VAT To ZENITH BANK | MUIZ OWOLABI SALAU Salary/august/00002324090812335700211954 1110</t>
  </si>
  <si>
    <t>OUTWARD TRANSFER (N) To UNITED BANK FOR AFRICA | VIVIAN OYEYEMI-MOFFAT Salary/august/00002324090812482100211954 2766</t>
  </si>
  <si>
    <t>COMMISSION To UNITED BANK FOR AFRICA | VIVIAN OYEYEMI-MOFFAT Salary/august/00002324090812482100211954 2766</t>
  </si>
  <si>
    <t>VAT To UNITED BANK FOR AFRICA | VIVIAN OYEYEMI-MOFFAT Salary/august/00002324090812482100211954 2766</t>
  </si>
  <si>
    <t>OUTWARD TRANSFER (N) To GTBANK PLC | BANKOLE TEMITOPE FUNMILAYO Salary/august/00002324090812504900211954 3054</t>
  </si>
  <si>
    <t>COMMISSION To GTBANK PLC | BANKOLE TEMITOPE FUNMILAYO Salary/august/00002324090812504900211954 3054</t>
  </si>
  <si>
    <t>VAT To GTBANK PLC | BANKOLE TEMITOPE FUNMILAYO Salary/august/00002324090812504900211954 3054</t>
  </si>
  <si>
    <t>Page 408</t>
  </si>
  <si>
    <t>OUTWARD TRANSFER (N) To GTBANK PLC | AJAYI ADEMOLA Salary/august/00002324090812520500211954 3204</t>
  </si>
  <si>
    <t>COMMISSION To GTBANK PLC | AJAYI ADEMOLA Salary/august/00002324090812520500211954 3204</t>
  </si>
  <si>
    <t>VAT To GTBANK PLC | AJAYI ADEMOLA Salary/august/00002324090812520500211954 3204</t>
  </si>
  <si>
    <t>OUTWARD TRANSFER (N) To ACCESS BANK | AGUNLOYE PRAISE Salary/august/00002324090812532500211954 3347</t>
  </si>
  <si>
    <t>COMMISSION To ACCESS BANK | AGUNLOYE PRAISE Salary/august/00002324090812532500211954 3347</t>
  </si>
  <si>
    <t>VAT To ACCESS BANK | AGUNLOYE PRAISE Salary/august/00002324090812532500211954 3347</t>
  </si>
  <si>
    <t>OUTWARD TRANSFER (N) To GTBANK PLC | JOHN SUNDAY GABRIEL Salary/000023240908125440002119543479</t>
  </si>
  <si>
    <t>COMMISSION To GTBANK PLC | JOHN SUNDAY GABRIEL Salary/000023240908125440002119543479</t>
  </si>
  <si>
    <t>VAT To GTBANK PLC | JOHN SUNDAY GABRIEL Salary/000023240908125440002119543479</t>
  </si>
  <si>
    <t>OUTWARD TRANSFER (N) To UNITED BANK FOR AFRICA | IBEH BLESSING OGOCHUKWU Salary/000023240908130013002119544060</t>
  </si>
  <si>
    <t>COMMISSION To UNITED BANK FOR AFRICA | IBEH BLESSING OGOCHUKWU Salary/000023240908130013002119544060</t>
  </si>
  <si>
    <t>VAT To UNITED BANK FOR AFRICA | IBEH BLESSING OGOCHUKWU Salary/000023240908130013002119544060</t>
  </si>
  <si>
    <t>OUTWARD TRANSFER (N) To GUARANTY TRUST BANK PLC | OJELABI ABIMBOLA ADEJUMOKE Salary/august/00002324090814163200211955 2281</t>
  </si>
  <si>
    <t>COMMISSION To GUARANTY TRUST BANK PLC | OJELABI ABIMBOLA ADEJUMOKE Salary/august/00002324090814163200211955 2281</t>
  </si>
  <si>
    <t>VAT To GUARANTY TRUST BANK PLC | OJELABI ABIMBOLA ADEJUMOKE Salary/august/00002324090814163200211955 2281</t>
  </si>
  <si>
    <t>Page 409</t>
  </si>
  <si>
    <t>OUTWARD TRANSFER (N) To GUARANTY TRUST BANK PLC | AJIBOLA TAIWO ADEOLA Salary/august/00002324090814183100211955 2478</t>
  </si>
  <si>
    <t>COMMISSION To GUARANTY TRUST BANK PLC | AJIBOLA TAIWO ADEOLA Salary/august/00002324090814183100211955 2478</t>
  </si>
  <si>
    <t>VAT To GUARANTY TRUST BANK PLC | AJIBOLA TAIWO ADEOLA Salary/august/00002324090814183100211955 2478</t>
  </si>
  <si>
    <t>OUTWARD TRANSFER (N) To FIRST BANK OF NIGERIA | TIJANI BOLANLE K Salary/august/00002324090814194400211955 2607</t>
  </si>
  <si>
    <t>COMMISSION To FIRST BANK OF NIGERIA | TIJANI BOLANLE K Salary/august/00002324090814194400211955 2607</t>
  </si>
  <si>
    <t>VAT To FIRST BANK OF NIGERIA | TIJANI BOLANLE K Salary/august/00002324090814194400211955 2607</t>
  </si>
  <si>
    <t>OUTWARD TRANSFER (N) To GUARANTY TRUST BANK PLC | ADEGOKE OPEYEMI OMOLARA Salary/august/00002324090814223700211955 2878</t>
  </si>
  <si>
    <t>COMMISSION To GUARANTY TRUST BANK PLC | ADEGOKE OPEYEMI OMOLARA Salary/august/00002324090814223700211955 2878</t>
  </si>
  <si>
    <t>VAT To GUARANTY TRUST BANK PLC | ADEGOKE OPEYEMI OMOLARA Salary/august/00002324090814223700211955 2878</t>
  </si>
  <si>
    <t>OUTWARD TRANSFER (N) To FIRST BANK OF NIGERIA | BAAY DEGOK NIG LTD Salary/staff/0000232409081430030021195535 98</t>
  </si>
  <si>
    <t>COMMISSION To FIRST BANK OF NIGERIA | BAAY DEGOK NIG LTD Salary/staff/0000232409081430030021195535 98</t>
  </si>
  <si>
    <t>VAT To FIRST BANK OF NIGERIA | BAAY DEGOK NIG LTD Salary/staff/0000232409081430030021195535 98</t>
  </si>
  <si>
    <t>INWARD TRANSFER (N) FROM STERLING/ BAAY PROJECTS-Transfer from BAAY PROJECTS to BAAY PROJECTS LTD/000001240908145711879042576581</t>
  </si>
  <si>
    <t>Page 410</t>
  </si>
  <si>
    <t>STAMP DUTY FROM STERLING/ BAAY PROJECTS-Transfer from BAAY PROJECTS to BAAY PROJECTS LTD/000001240908145711879042576581</t>
  </si>
  <si>
    <t>INWARD TRANSFER (N) FROM GTBANK/ LASODE OPEMIPO OLUWATOBI-Bal payment/000013240909183359000026649783</t>
  </si>
  <si>
    <t>STAMP DUTY FROM GTBANK/ LASODE OPEMIPO OLUWATOBI-Bal payment/000013240909183359000026649783</t>
  </si>
  <si>
    <t>OUTWARD TRANSFER (N) To FIRST BANK OF NIGERIA | BUBA SUCCESS MIRA cash/000023240909201159002119741376</t>
  </si>
  <si>
    <t>COMMISSION To FIRST BANK OF NIGERIA | BUBA SUCCESS MIRA cash/000023240909201159002119741376</t>
  </si>
  <si>
    <t>VAT To FIRST BANK OF NIGERIA | BUBA SUCCESS MIRA cash/000023240909201159002119741376</t>
  </si>
  <si>
    <t>OUTWARD TRANSFER (N) To FIRST BANK OF NIGERIA | ADEGOKE SEGUN BABATUNDE cash/000023240909201723002119742149</t>
  </si>
  <si>
    <t>COMMISSION To FIRST BANK OF NIGERIA | ADEGOKE SEGUN BABATUNDE cash/000023240909201723002119742149</t>
  </si>
  <si>
    <t>VAT To FIRST BANK OF NIGERIA | ADEGOKE SEGUN BABATUNDE cash/000023240909201723002119742149</t>
  </si>
  <si>
    <t>INWARD TRANSFER (N) FROM ACCESS/ OLUEBUBE VALENTINE NWAEZE-117-DIAMOND SAVINGS ACCOUNTS-TRFLand paymentFRM OLUEBUBE VALENTINE NW/000014240909231237272618447999</t>
  </si>
  <si>
    <t>STAMP DUTY FROM ACCESS/ OLUEBUBE VALENTINE NWAEZE-117- DIAMOND SAVINGS ACCOUNTS- TRFLand paymentFRM OLUEBUBE VALENTINE NW/000014240909231237272618447999</t>
  </si>
  <si>
    <t>INWARD TRANSFER (N) FROM STERLING/ E-PAYMENT TILL ADEWUNMI ADEKEYE-Transfer from E- PAYMENT TILL ADEWUNMI ADEKEYE to BAAY PROJECT/0000012409111648281325273422 08</t>
  </si>
  <si>
    <t>STAMP DUTY FROM STERLING/ E- PAYMENT TILL ADEWUNMI ADEKEYE-Transfer from E-PAYMENT TILL ADEWUNMI ADEKEYE to BAAY PROJECT/0000012409111648281325273422 08</t>
  </si>
  <si>
    <t>Page 411</t>
  </si>
  <si>
    <t>ACCOUNT TRANSFERS MOB: Trf from ADENUSI DAVID OLAMIDE 65******8864 to BAAY PROJECTS LTD - 54******4970 Co-ownership for 6 months</t>
  </si>
  <si>
    <t>INWARD CLEARING DEBIT CLR CHQ INW//JAIZ//57//ABDULAZEEZ TOYOSI ALABI</t>
  </si>
  <si>
    <t>MISC. STAMP DUTY CHARGES 11 SEPT 2024</t>
  </si>
  <si>
    <t>OUTWARD TRANSFER (N) To ZENITH BANK | SUNDALEX PROPERTY INVESTMENT LTD IDOBI LAND/000023240914143810002120432175</t>
  </si>
  <si>
    <t>COMMISSION To ZENITH BANK | SUNDALEX PROPERTY INVESTMENT LTD IDOBI LAND/000023240914143810002120432175</t>
  </si>
  <si>
    <t>VAT To ZENITH BANK | SUNDALEX PROPERTY INVESTMENT LTD IDOBI LAND/000023240914143810002120432175</t>
  </si>
  <si>
    <t>OUTWARD TRANSFER (N) To ACCESS BANK | SULAIMAN ABIODUN YAKUB commission/000023240914144156002120432 704</t>
  </si>
  <si>
    <t>COMMISSION To ACCESS BANK | SULAIMAN ABIODUN YAKUB commission/000023240914144156002120432 704</t>
  </si>
  <si>
    <t>VAT To ACCESS BANK | SULAIMAN ABIODUN YAKUB commission/000023240914144156002120432 704</t>
  </si>
  <si>
    <t>OUTWARD TRANSFER (N) To 9 PAYMENT SERVICE BANK | Smartmark Ltd Cash/000023240914160154002120442663</t>
  </si>
  <si>
    <t>COMMISSION To 9 PAYMENT SERVICE BANK | Smartmark Ltd Cash/000023240914160154002120442663</t>
  </si>
  <si>
    <t>VAT To 9 PAYMENT SERVICE BANK | Smartmark Ltd Cash/000023240914160154002120442663</t>
  </si>
  <si>
    <t>ACCOUNT TRANSFERS MOB: Trf from DADA OLADELE JOHN 65******7075 to BAAY PROJECTS LTD - 54******4970 .</t>
  </si>
  <si>
    <t>OUTWARD TRANSFER (N) To ACCESS BANK | STEPHEN OLUFEMI OLALUWOYE Bricklayer/00002324091513593000212053766 3</t>
  </si>
  <si>
    <t>COMMISSION To ACCESS BANK | STEPHEN OLUFEMI OLALUWOYE Bricklayer/00002324091513593000212053766 3</t>
  </si>
  <si>
    <t>Page 412</t>
  </si>
  <si>
    <t>VAT To ACCESS BANK | STEPHEN OLUFEMI OLALUWOYE Bricklayer/00002324091513593000212053766 3</t>
  </si>
  <si>
    <t>OUTWARD TRANSFER (N) To ZENITH BANK | AZURE PROJECTS LIMITED CO OWNERSHIP REPAYMENT/000023240915182338002120 562309</t>
  </si>
  <si>
    <t>COMMISSION To ZENITH BANK | AZURE PROJECTS LIMITED CO OWNERSHIP REPAYMENT/000023240915182338002120 562309</t>
  </si>
  <si>
    <t>VAT To ZENITH BANK | AZURE PROJECTS LIMITED CO OWNERSHIP REPAYMENT/000023240915182338002120 562309</t>
  </si>
  <si>
    <t>OUTWARD TRANSFER (N) To GTBANK PLC | ALI BABA /000023240915201609002120573353</t>
  </si>
  <si>
    <t>COMMISSION To GTBANK PLC | ALI BABA /000023240915201609002120573353</t>
  </si>
  <si>
    <t>VAT To GTBANK PLC | ALI BABA /000023240915201609002120573353</t>
  </si>
  <si>
    <t>OUTWARD TRANSFER (N) To FIRST BANK OF NIGERIA | ADEGOKE SEGUN BABATUNDE /000023240916124941002120589890</t>
  </si>
  <si>
    <t>COMMISSION To FIRST BANK OF NIGERIA | ADEGOKE SEGUN BABATUNDE /000023240916124941002120589890</t>
  </si>
  <si>
    <t>VAT To FIRST BANK OF NIGERIA | ADEGOKE SEGUN BABATUNDE /000023240916124941002120589890</t>
  </si>
  <si>
    <t>OUTWARD TRANSFER (N) To OPAY | ADELEKE BABATUNDE OMOGBEHIN Cash/000023240917135013002120661447</t>
  </si>
  <si>
    <t>COMMISSION To OPAY | ADELEKE BABATUNDE OMOGBEHIN Cash/000023240917135013002120661447</t>
  </si>
  <si>
    <t>VAT To OPAY | ADELEKE BABATUNDE OMOGBEHIN Cash/000023240917135013002120661447</t>
  </si>
  <si>
    <t>OUTWARD TRANSFER (N) To OPAY | ADELEKE BABATUNDE OMOGBEHIN cash/000023240917142154002120666419</t>
  </si>
  <si>
    <t>COMMISSION To OPAY | ADELEKE BABATUNDE OMOGBEHIN cash/000023240917142154002120666419</t>
  </si>
  <si>
    <t>VAT To OPAY | ADELEKE BABATUNDE OMOGBEHIN cash/000023240917142154002120666419</t>
  </si>
  <si>
    <t>Page 413</t>
  </si>
  <si>
    <t>OUTWARD TRANSFER (N) To FIRST BANK OF NIGERIA | GBUGHEMOBI UCHECHUKWU HENRY Cash/000023240917162244002120684329</t>
  </si>
  <si>
    <t>COMMISSION To FIRST BANK OF NIGERIA | GBUGHEMOBI UCHECHUKWU HENRY Cash/000023240917162244002120684329</t>
  </si>
  <si>
    <t>VAT To FIRST BANK OF NIGERIA | GBUGHEMOBI UCHECHUKWU HENRY Cash/000023240917162244002120684329</t>
  </si>
  <si>
    <t>OUTWARD TRANSFER (N) To FIRST BANK OF NIGERIA | OYELABI TEMITAYO SAMUEL Water/000023240917184957002120706421</t>
  </si>
  <si>
    <t>COMMISSION To FIRST BANK OF NIGERIA | OYELABI TEMITAYO SAMUEL Water/000023240917184957002120706421</t>
  </si>
  <si>
    <t>VAT To FIRST BANK OF NIGERIA | OYELABI TEMITAYO SAMUEL Water/000023240917184957002120706421</t>
  </si>
  <si>
    <t>OUTWARD TRANSFER (N) To UNITED BANK FOR AFRICA | RAHMON O OLUSADA /000023240917192656002120711674</t>
  </si>
  <si>
    <t>COMMISSION To UNITED BANK FOR AFRICA | RAHMON O OLUSADA /000023240917192656002120711674</t>
  </si>
  <si>
    <t>VAT To UNITED BANK FOR AFRICA | RAHMON O OLUSADA /000023240917192656002120711674</t>
  </si>
  <si>
    <t>MISC. STAMP DUTY CHARGES 17 SEPT 2024</t>
  </si>
  <si>
    <t>OUTWARD TRANSFER (N) To MONIEPOINT MICROFINANCE BANK | SEGSON NIGERIA LIMITED - SEGSON NIGERIA 6 cement/000023240918140004002120800083</t>
  </si>
  <si>
    <t>COMMISSION To MONIEPOINT MICROFINANCE BANK | SEGSON NIGERIA LIMITED - SEGSON NIGERIA 6 cement/000023240918140004002120800083</t>
  </si>
  <si>
    <t>VAT To MONIEPOINT MICROFINANCE BANK | SEGSON NIGERIA LIMITED - SEGSON NIGERIA 6 cement/000023240918140004002120800083</t>
  </si>
  <si>
    <t>OUTWARD TRANSFER (N) To ACCESS BANK | STEPHEN OLUFEMI OLALUWOYE logistics/000023240918140539002120800814</t>
  </si>
  <si>
    <t>COMMISSION To ACCESS BANK | STEPHEN OLUFEMI OLALUWOYE logistics/000023240918140539002120800814</t>
  </si>
  <si>
    <t>VAT To ACCESS BANK | STEPHEN OLUFEMI OLALUWOYE logistics/000023240918140539002120800814</t>
  </si>
  <si>
    <t>Page 414</t>
  </si>
  <si>
    <t>OUTWARD TRANSFER (N) To FIRST BANK OF NIGERIA | AREMU SARAFA KAYODE commission/000023240918153752002120812 402</t>
  </si>
  <si>
    <t>COMMISSION To FIRST BANK OF NIGERIA | AREMU SARAFA KAYODE commission/000023240918153752002120812 402</t>
  </si>
  <si>
    <t>VAT To FIRST BANK OF NIGERIA | AREMU SARAFA KAYODE commission/000023240918153752002120812 402</t>
  </si>
  <si>
    <t>OUTWARD TRANSFER (N) To ACCESS BANK | ALBERT ABIODUN WILLIAM- OGIDAN commission (GC2)/000023240918154040002120812759</t>
  </si>
  <si>
    <t>COMMISSION To ACCESS BANK | ALBERT ABIODUN WILLIAM-OGIDAN commission (GC2)/000023240918154040002120812759</t>
  </si>
  <si>
    <t>VAT To ACCESS BANK | ALBERT ABIODUN WILLIAM-OGIDAN commission (GC2)/000023240918154040002120812759</t>
  </si>
  <si>
    <t>OUTWARD TRANSFER (N) To GTBANK PLC | TIJANI BOLANLE KADIJAT ac fixing/000023240918154449002120813308</t>
  </si>
  <si>
    <t>COMMISSION To GTBANK PLC | TIJANI BOLANLE KADIJAT ac fixing/000023240918154449002120813308</t>
  </si>
  <si>
    <t>VAT To GTBANK PLC | TIJANI BOLANLE KADIJAT ac fixing/000023240918154449002120813308</t>
  </si>
  <si>
    <t>OUTWARD TRANSFER (N) To GTBANK PLC | OLADELE ADENIKE MONSURA commission/000023240918155108002120814 187</t>
  </si>
  <si>
    <t>COMMISSION To GTBANK PLC | OLADELE ADENIKE MONSURA commission/000023240918155108002120814 187</t>
  </si>
  <si>
    <t>VAT To GTBANK PLC | OLADELE ADENIKE MONSURA commission/000023240918155108002120814 187</t>
  </si>
  <si>
    <t>OUTWARD TRANSFER (N) To GTBANK PLC | TIJANI BOLANLE KADIJAT NSITF CERTIFICATE/000023240918155246002120 814379</t>
  </si>
  <si>
    <t>COMMISSION To GTBANK PLC | TIJANI BOLANLE KADIJAT NSITF CERTIFICATE/000023240918155246002120 814379</t>
  </si>
  <si>
    <t>VAT To GTBANK PLC | TIJANI BOLANLE KADIJAT NSITF CERTIFICATE/000023240918155246002120 814379</t>
  </si>
  <si>
    <t>Page 415</t>
  </si>
  <si>
    <t>OUTWARD TRANSFER (N) To ACCESS BANK | SHUAIB OLUMIDE ALIMI SHAREHOLDER DIVIDENDS/0000232409181556040021208 14818</t>
  </si>
  <si>
    <t>COMMISSION To ACCESS BANK | SHUAIB OLUMIDE ALIMI SHAREHOLDER DIVIDENDS/0000232409181556040021208 14818</t>
  </si>
  <si>
    <t>VAT To ACCESS BANK | SHUAIB OLUMIDE ALIMI SHAREHOLDER DIVIDENDS/0000232409181556040021208 14818</t>
  </si>
  <si>
    <t>OUTWARD TRANSFER (N) To GTBANK PLC | KALESANWO CELINA OLUWARANTIMI internet/000023240918155820002120815092</t>
  </si>
  <si>
    <t>COMMISSION To GTBANK PLC | KALESANWO CELINA OLUWARANTIMI internet/000023240918155820002120815092</t>
  </si>
  <si>
    <t>VAT To GTBANK PLC | KALESANWO CELINA OLUWARANTIMI internet/000023240918155820002120815092</t>
  </si>
  <si>
    <t>A/C TO A/C TRANSFER THROUGH IBS INTERNET TRANSFER FROM BAAY PROJECTS LTD 54*****70 TO AUTOCHECK FIN. - COLLECTION AC 54*****63 repayment for loan checki</t>
  </si>
  <si>
    <t>OUTWARD TRANSFER (N) To FIRST BANK OF NIGERIA | ADEGOKE SEGUN BABATUNDE Cash/000023240920004106002120999324</t>
  </si>
  <si>
    <t>COMMISSION To FIRST BANK OF NIGERIA | ADEGOKE SEGUN BABATUNDE Cash/000023240920004106002120999324</t>
  </si>
  <si>
    <t>VAT To FIRST BANK OF NIGERIA | ADEGOKE SEGUN BABATUNDE Cash/000023240920004106002120999324</t>
  </si>
  <si>
    <t>OUTWARD TRANSFER (N) To MONIEPOINT MICROFINANCE BANK | Pedigree Multi-Trade Enterprise - Cashflow Multitrade Ltd Cash/000023240920022759002121003204</t>
  </si>
  <si>
    <t>COMMISSION To MONIEPOINT MICROFINANCE BANK | Pedigree Multi- Trade Enterprise - Cashflow Multitrade Ltd Cash/000023240920022759002121003204</t>
  </si>
  <si>
    <t>VAT To MONIEPOINT MICROFINANCE BANK | Pedigree Multi-Trade Enterprise - Cashflow Multitrade Ltd Cash/000023240920022759002121003204</t>
  </si>
  <si>
    <t>OUTWARD TRANSFER (N) To OPAY | CHUKWUEMEKA STANLEY OKORO Gate pacific apartment/00002324092003285500212100504 9</t>
  </si>
  <si>
    <t>Page 416</t>
  </si>
  <si>
    <t>COMMISSION To OPAY | CHUKWUEMEKA STANLEY OKORO Gate pacific apartment/00002324092003285500212100504 9</t>
  </si>
  <si>
    <t>VAT To OPAY | CHUKWUEMEKA STANLEY OKORO Gate pacific apartment/00002324092003285500212100504 9</t>
  </si>
  <si>
    <t>OUTWARD TRANSFER (N) To ACCESS BANK | GLORY OLUWAFEYISAYO DADA /000023240920130111002121056874</t>
  </si>
  <si>
    <t>COMMISSION To ACCESS BANK | GLORY OLUWAFEYISAYO DADA /000023240920130111002121056874</t>
  </si>
  <si>
    <t>VAT To ACCESS BANK | GLORY OLUWAFEYISAYO DADA /000023240920130111002121056874</t>
  </si>
  <si>
    <t>OUTWARD TRANSFER (N) To OPAY | OLADELE JOHN DADA Co ownership? s/000023240920153712002121081935</t>
  </si>
  <si>
    <t>COMMISSION To OPAY | OLADELE JOHN DADA Co ownership? s/000023240920153712002121081935</t>
  </si>
  <si>
    <t>VAT To OPAY | OLADELE JOHN DADA Co ownership? s/000023240920153712002121081935</t>
  </si>
  <si>
    <t>OUTWARD TRANSFER (N) To UNITED BANK FOR AFRICA | ADEYEMI ESTHER ADEKEMI stipend/000023240920185047002121113225</t>
  </si>
  <si>
    <t>COMMISSION To UNITED BANK FOR AFRICA | ADEYEMI ESTHER ADEKEMI stipend/000023240920185047002121113225</t>
  </si>
  <si>
    <t>VAT To UNITED BANK FOR AFRICA | ADEYEMI ESTHER ADEKEMI stipend/000023240920185047002121113225</t>
  </si>
  <si>
    <t>OUTWARD TRANSFER (N) To GTBANK PLC | TIJANI BOLANLE KADIJAT Admin/000023240920185335002121113618</t>
  </si>
  <si>
    <t>COMMISSION To GTBANK PLC | TIJANI BOLANLE KADIJAT Admin/000023240920185335002121113618</t>
  </si>
  <si>
    <t>VAT To GTBANK PLC | TIJANI BOLANLE KADIJAT Admin/000023240920185335002121113618</t>
  </si>
  <si>
    <t>OUTWARD TRANSFER (N) To GTBANK PLC | TIJANI BOLANLE KADIJAT electricity/000023240920185524002121113891</t>
  </si>
  <si>
    <t>COMMISSION To GTBANK PLC | TIJANI BOLANLE KADIJAT electricity/000023240920185524002121113891</t>
  </si>
  <si>
    <t>VAT To GTBANK PLC | TIJANI BOLANLE KADIJAT electricity/000023240920185524002121113891</t>
  </si>
  <si>
    <t>Page 417</t>
  </si>
  <si>
    <t>OUTWARD TRANSFER (N) To GTBANK PLC | OLADELE ADENIKE MONSURA FUEL, REFRESHMENT AND OTHERS/00002324092019002300212111464 9</t>
  </si>
  <si>
    <t>COMMISSION To GTBANK PLC | OLADELE ADENIKE MONSURA FUEL, REFRESHMENT AND OTHERS/00002324092019002300212111464 9</t>
  </si>
  <si>
    <t>VAT To GTBANK PLC | OLADELE ADENIKE MONSURA FUEL, REFRESHMENT AND OTHERS/00002324092019002300212111464 9</t>
  </si>
  <si>
    <t>OUTWARD TRANSFER (N) To UNION BANK | SURU EXPRESS LTD GRA DECEMBER RENT, HALL/000023240920191437002121116643</t>
  </si>
  <si>
    <t>COMMISSION To UNION BANK | SURU EXPRESS LTD GRA DECEMBER RENT, HALL/000023240920191437002121116643</t>
  </si>
  <si>
    <t>VAT To UNION BANK | SURU EXPRESS LTD GRA DECEMBER RENT, HALL/000023240920191437002121116643</t>
  </si>
  <si>
    <t>OUTWARD TRANSFER (N) To UNITED BANK FOR AFRICA | RAHMON O OLUSADA commission/000023240920194531002121120 936</t>
  </si>
  <si>
    <t>COMMISSION To UNITED BANK FOR AFRICA | RAHMON O OLUSADA commission/000023240920194531002121120 936</t>
  </si>
  <si>
    <t>VAT To UNITED BANK FOR AFRICA | RAHMON O OLUSADA commission/000023240920194531002121120 936</t>
  </si>
  <si>
    <t>OUTWARD TRANSFER (N) To MONIEPOINT MICROFINANCE BANK | SEGSON NIGERIA LIMITED - SEGSON NIGERIA 6 /000023240921140918002121208077</t>
  </si>
  <si>
    <t>COMMISSION To MONIEPOINT MICROFINANCE BANK | SEGSON NIGERIA LIMITED - SEGSON NIGERIA 6 /000023240921140918002121208077</t>
  </si>
  <si>
    <t>VAT To MONIEPOINT MICROFINANCE BANK | SEGSON NIGERIA LIMITED - SEGSON NIGERIA 6 /000023240921140918002121208077</t>
  </si>
  <si>
    <t>22-Sep-2024</t>
  </si>
  <si>
    <t>OUTWARD TRANSFER (N) To KEYSTONE BANK | OYELABI SAMUEL TEMITAYO Blocks gc 2/000023240922074258002121291153</t>
  </si>
  <si>
    <t>COMMISSION To KEYSTONE BANK | OYELABI SAMUEL TEMITAYO Blocks gc 2/000023240922074258002121291153</t>
  </si>
  <si>
    <t>Page 418</t>
  </si>
  <si>
    <t>VAT To KEYSTONE BANK | OYELABI SAMUEL TEMITAYO Blocks gc 2/000023240922074258002121291153</t>
  </si>
  <si>
    <t>OUTWARD TRANSFER (N) To OPAY | MOROMOKE OLUBUNMI OLADEJO /000023240922155506002121331269</t>
  </si>
  <si>
    <t>COMMISSION To OPAY | MOROMOKE OLUBUNMI OLADEJO /000023240922155506002121331269</t>
  </si>
  <si>
    <t>VAT To OPAY | MOROMOKE OLUBUNMI OLADEJO /000023240922155506002121331269</t>
  </si>
  <si>
    <t>OUTWARD TRANSFER (N) To PALMPAY | ASHIRU BELLO /000023240922181244002121343205</t>
  </si>
  <si>
    <t>COMMISSION To PALMPAY | ASHIRU BELLO /000023240922181244002121343205</t>
  </si>
  <si>
    <t>VAT To PALMPAY | ASHIRU BELLO /000023240922181244002121343205</t>
  </si>
  <si>
    <t>OUTWARD TRANSFER (N) To GTBANK PLC | OLOHUNJU FEMI OTAKOYA /000023240922181351002121343307</t>
  </si>
  <si>
    <t>COMMISSION To GTBANK PLC | OLOHUNJU FEMI OTAKOYA /000023240922181351002121343307</t>
  </si>
  <si>
    <t>VAT To GTBANK PLC | OLOHUNJU FEMI OTAKOYA /000023240922181351002121343307</t>
  </si>
  <si>
    <t>OUTWARD TRANSFER (N) To GTBANK PLC | RASAQ ROQEEB ADEBARE cash/000023240923152729002121442935</t>
  </si>
  <si>
    <t>COMMISSION To GTBANK PLC | RASAQ ROQEEB ADEBARE cash/000023240923152729002121442935</t>
  </si>
  <si>
    <t>VAT To GTBANK PLC | RASAQ ROQEEB ADEBARE cash/000023240923152729002121442935</t>
  </si>
  <si>
    <t>OUTWARD TRANSFER (N) To MONIEPOINT MICROFINANCE BANK | OLAYINKA OLATOYE Water/000023240923224956002121499426</t>
  </si>
  <si>
    <t>COMMISSION To MONIEPOINT MICROFINANCE BANK | OLAYINKA OLATOYE Water/000023240923224956002121499426</t>
  </si>
  <si>
    <t>VAT To MONIEPOINT MICROFINANCE BANK | OLAYINKA OLATOYE Water/000023240923224956002121499426</t>
  </si>
  <si>
    <t>OUTWARD TRANSFER (N) To KEYSTONE BANK | OYELABI SAMUEL TEMITAYO Blocks/000023240923225241002121499626</t>
  </si>
  <si>
    <t>COMMISSION To KEYSTONE BANK | OYELABI SAMUEL TEMITAYO Blocks/000023240923225241002121499626</t>
  </si>
  <si>
    <t>Page 419</t>
  </si>
  <si>
    <t>VAT To KEYSTONE BANK | OYELABI SAMUEL TEMITAYO Blocks/000023240923225241002121499626</t>
  </si>
  <si>
    <t>OUTWARD TRANSFER (N) To KEYSTONE BANK | OYELABI SAMUEL TEMITAYO Blocks/000023240924083218002121519266</t>
  </si>
  <si>
    <t>COMMISSION To KEYSTONE BANK | OYELABI SAMUEL TEMITAYO Blocks/000023240924083218002121519266</t>
  </si>
  <si>
    <t>VAT To KEYSTONE BANK | OYELABI SAMUEL TEMITAYO Blocks/000023240924083218002121519266</t>
  </si>
  <si>
    <t>OUTWARD TRANSFER (N) To KEYSTONE BANK | OYELABI SAMUEL TEMITAYO Water/000023240924083405002121519423</t>
  </si>
  <si>
    <t>COMMISSION To KEYSTONE BANK | OYELABI SAMUEL TEMITAYO Water/000023240924083405002121519423</t>
  </si>
  <si>
    <t>VAT To KEYSTONE BANK | OYELABI SAMUEL TEMITAYO Water/000023240924083405002121519423</t>
  </si>
  <si>
    <t>OUTWARD TRANSFER (N) To FIDELITY BANK | CARWASH MASTERS AND CLEANING SERVICES Range Rover/000023240924083751002121519739</t>
  </si>
  <si>
    <t>COMMISSION To FIDELITY BANK | CARWASH MASTERS AND CLEANING SERVICES Range Rover/000023240924083751002121519739</t>
  </si>
  <si>
    <t>VAT To FIDELITY BANK | CARWASH MASTERS AND CLEANING SERVICES Range Rover/000023240924083751002121519739</t>
  </si>
  <si>
    <t>OUTWARD TRANSFER (N) To GTBANK PLC | ADEGOKE OPEYEMI OMOLARA Anniversary/000023240924084140002121520 115</t>
  </si>
  <si>
    <t>COMMISSION To GTBANK PLC | ADEGOKE OPEYEMI OMOLARA Anniversary/000023240924084140002121520 115</t>
  </si>
  <si>
    <t>VAT To GTBANK PLC | ADEGOKE OPEYEMI OMOLARA Anniversary/000023240924084140002121520 115</t>
  </si>
  <si>
    <t>OUTWARD TRANSFER (N) To ACCESS BANK | STEPHEN OLUFEMI OLALUWOYE Cash/000023240925092449002121661583</t>
  </si>
  <si>
    <t>COMMISSION To ACCESS BANK | STEPHEN OLUFEMI OLALUWOYE Cash/000023240925092449002121661583</t>
  </si>
  <si>
    <t>VAT To ACCESS BANK | STEPHEN OLUFEMI OLALUWOYE Cash/000023240925092449002121661583</t>
  </si>
  <si>
    <t>Page 420</t>
  </si>
  <si>
    <t>OUTWARD TRANSFER (N) To MONIEPOINT MICROFINANCE BANK | SEGSON NIGERIA LIMITED - SEGSON NIGERIA 6 Cement/000023240925092611002121661760</t>
  </si>
  <si>
    <t>COMMISSION To MONIEPOINT MICROFINANCE BANK | SEGSON NIGERIA LIMITED - SEGSON NIGERIA 6 Cement/000023240925092611002121661760</t>
  </si>
  <si>
    <t>VAT To MONIEPOINT MICROFINANCE BANK | SEGSON NIGERIA LIMITED - SEGSON NIGERIA 6 Cement/000023240925092611002121661760</t>
  </si>
  <si>
    <t>OUTWARD TRANSFER (N) To KEYSTONE BANK | OYELABI SAMUEL TEMITAYO survey/000023240925111821002121674786</t>
  </si>
  <si>
    <t>COMMISSION To KEYSTONE BANK | OYELABI SAMUEL TEMITAYO survey/000023240925111821002121674786</t>
  </si>
  <si>
    <t>VAT To KEYSTONE BANK | OYELABI SAMUEL TEMITAYO survey/000023240925111821002121674786</t>
  </si>
  <si>
    <t>OUTWARD TRANSFER (N) To KEYSTONE BANK | OYELABI SAMUEL TEMITAYO Block settings/000023240925113846002121677637</t>
  </si>
  <si>
    <t>COMMISSION To KEYSTONE BANK | OYELABI SAMUEL TEMITAYO Block settings/000023240925113846002121677637</t>
  </si>
  <si>
    <t>VAT To KEYSTONE BANK | OYELABI SAMUEL TEMITAYO Block settings/000023240925113846002121677637</t>
  </si>
  <si>
    <t>OUTWARD TRANSFER (N) To UNITED BANK FOR AFRICA | RAHMON O OLUSADA clearing and commission/000023240925114437002121678 453</t>
  </si>
  <si>
    <t>COMMISSION To UNITED BANK FOR AFRICA | RAHMON O OLUSADA clearing and commission/000023240925114437002121678 453</t>
  </si>
  <si>
    <t>VAT To UNITED BANK FOR AFRICA | RAHMON O OLUSADA clearing and commission/000023240925114437002121678 453</t>
  </si>
  <si>
    <t>OUTWARD TRANSFER (N) To GTBANK PLC | ADEGOKE OPEYEMI OMOLARA anniversary budget/000023240925135854002121698428</t>
  </si>
  <si>
    <t>COMMISSION To GTBANK PLC | ADEGOKE OPEYEMI OMOLARA anniversary budget/000023240925135854002121698428</t>
  </si>
  <si>
    <t>Page 421</t>
  </si>
  <si>
    <t>VAT To GTBANK PLC | ADEGOKE OPEYEMI OMOLARA anniversary budget/000023240925135854002121698428</t>
  </si>
  <si>
    <t>OUTWARD TRANSFER (N) To ACCESS BANK | ANIKEALASO HUB stipend/000023240925140047002121698693</t>
  </si>
  <si>
    <t>COMMISSION To ACCESS BANK | ANIKEALASO HUB stipend/000023240925140047002121698693</t>
  </si>
  <si>
    <t>VAT To ACCESS BANK | ANIKEALASO HUB stipend/000023240925140047002121698693</t>
  </si>
  <si>
    <t>OUTWARD TRANSFER (N) To UNITED BANK FOR AFRICA | ABIBU, FESTUS EHIS commission/000023240925140339002121699 126</t>
  </si>
  <si>
    <t>COMMISSION To UNITED BANK FOR AFRICA | ABIBU, FESTUS EHIS commission/000023240925140339002121699 126</t>
  </si>
  <si>
    <t>VAT To UNITED BANK FOR AFRICA | ABIBU, FESTUS EHIS commission/000023240925140339002121699 126</t>
  </si>
  <si>
    <t>OUTWARD TRANSFER (N) To GTBANK PLC | ADEGOKE OPEYEMI OMOLARA lamination and computer ifixing/000023240925141915002121701499</t>
  </si>
  <si>
    <t>COMMISSION To GTBANK PLC | ADEGOKE OPEYEMI OMOLARA lamination and computer ifixing/000023240925141915002121701499</t>
  </si>
  <si>
    <t>VAT To GTBANK PLC | ADEGOKE OPEYEMI OMOLARA lamination and computer ifixing/000023240925141915002121701499</t>
  </si>
  <si>
    <t>OUTWARD TRANSFER (N) To FIRST BANK OF NIGERIA | MUHAMMED LUKMAN security/000023240925142130002121701845</t>
  </si>
  <si>
    <t>COMMISSION To FIRST BANK OF NIGERIA | MUHAMMED LUKMAN security/000023240925142130002121701845</t>
  </si>
  <si>
    <t>VAT To FIRST BANK OF NIGERIA | MUHAMMED LUKMAN security/000023240925142130002121701845</t>
  </si>
  <si>
    <t>INWARD TRANSFER (N) FROM KUDA MFB/ ADEMOLA IBRAHIM ADENIRAN- SENT/090267240925174441787016399660</t>
  </si>
  <si>
    <t>STAMP DUTY FROM KUDA MFB/ ADEMOLA IBRAHIM ADENIRAN- SENT/090267240925174441787016399660</t>
  </si>
  <si>
    <t>OUTWARD TRANSFER (N) To WEMA BANK | AJAYI OLUWADUNSIN BABATUNDE EZEKIEL tacoma/000023240925201435002121755060</t>
  </si>
  <si>
    <t>Page 422</t>
  </si>
  <si>
    <t>COMMISSION To WEMA BANK | AJAYI OLUWADUNSIN BABATUNDE EZEKIEL tacoma/000023240925201435002121755060</t>
  </si>
  <si>
    <t>VAT To WEMA BANK | AJAYI OLUWADUNSIN BABATUNDE EZEKIEL tacoma/000023240925201435002121755060</t>
  </si>
  <si>
    <t>OUTWARD TRANSFER (N) To GTBANK PLC | OLADELE ADENIKE MONSURA Incentive for stats and clients/000023240926175922002121876238</t>
  </si>
  <si>
    <t>COMMISSION To GTBANK PLC | OLADELE ADENIKE MONSURA Incentive for stats and clients/000023240926175922002121876238</t>
  </si>
  <si>
    <t>VAT To GTBANK PLC | OLADELE ADENIKE MONSURA Incentive for stats and clients/000023240926175922002121876238</t>
  </si>
  <si>
    <t>INWARD TRANSFER (N) FROM KUDA MFB/ ADEMOLA IBRAHIM ADENIRAN- FRANCIS/0902672409280755194450163996 60</t>
  </si>
  <si>
    <t>STAMP DUTY FROM KUDA MFB/ ADEMOLA IBRAHIM ADENIRAN- FRANCIS/0902672409280755194450163996 60</t>
  </si>
  <si>
    <t>OUTWARD TRANSFER (N) To PAGA | Lemonade Technology Limited - Glory Dada Loan repayment/00002324092811381500212213310 6</t>
  </si>
  <si>
    <t>COMMISSION To PAGA | Lemonade Technology Limited - Glory Dada Loan repayment/00002324092811381500212213310 6</t>
  </si>
  <si>
    <t>VAT To PAGA | Lemonade Technology Limited - Glory Dada Loan repayment/00002324092811381500212213310 6</t>
  </si>
  <si>
    <t>INWARD TRANSFER (N) FROM GTBANK/ OLORO SUNDAY IREWOLE- Co-Ownership project Inv- 12months/00001324093009084800007604545 9</t>
  </si>
  <si>
    <t>STAMP DUTY FROM GTBANK/ OLORO SUNDAY IREWOLE-Co-Ownership project Inv- 12months/00001324093009084800007604545 9</t>
  </si>
  <si>
    <t>MISC. SMS ALERT CHARGE for 1st - 30thSEP 2024</t>
  </si>
  <si>
    <t>Page 423</t>
  </si>
  <si>
    <t>OUTWARD TRANSFER (N) To ACCESS BANK | GODWIN OLUWADUNNI ADESINA /000023241002223126002122822562</t>
  </si>
  <si>
    <t>COMMISSION To ACCESS BANK | GODWIN OLUWADUNNI ADESINA /000023241002223126002122822562</t>
  </si>
  <si>
    <t>VAT To ACCESS BANK | GODWIN OLUWADUNNI ADESINA /000023241002223126002122822562</t>
  </si>
  <si>
    <t>OUTWARD TRANSFER (N) To FIRST BANK OF NIGERIA | IBIKUNLE AKEEM OLAWALE /000023241002223306002122822734</t>
  </si>
  <si>
    <t>COMMISSION To FIRST BANK OF NIGERIA | IBIKUNLE AKEEM OLAWALE /000023241002223306002122822734</t>
  </si>
  <si>
    <t>VAT To FIRST BANK OF NIGERIA | IBIKUNLE AKEEM OLAWALE /000023241002223306002122822734</t>
  </si>
  <si>
    <t>OUTWARD TRANSFER (N) To GTBANK PLC | ADEGOKE OPEYEMI OMOLARA /000023241002223500002122822938</t>
  </si>
  <si>
    <t>COMMISSION To GTBANK PLC | ADEGOKE OPEYEMI OMOLARA /000023241002223500002122822938</t>
  </si>
  <si>
    <t>VAT To GTBANK PLC | ADEGOKE OPEYEMI OMOLARA /000023241002223500002122822938</t>
  </si>
  <si>
    <t>OUTWARD TRANSFER (N) To GTBANK PLC | TIJANI BOLANLE KADIJAT /000023241002223643002122823099</t>
  </si>
  <si>
    <t>COMMISSION To GTBANK PLC | TIJANI BOLANLE KADIJAT /000023241002223643002122823099</t>
  </si>
  <si>
    <t>VAT To GTBANK PLC | TIJANI BOLANLE KADIJAT /000023241002223643002122823099</t>
  </si>
  <si>
    <t>OUTWARD TRANSFER (N) To KUDA MICROFINANCE BANK | MARY OPEYEMI RAMON /000023241002223821002122823227</t>
  </si>
  <si>
    <t>COMMISSION To KUDA MICROFINANCE BANK | MARY OPEYEMI RAMON /000023241002223821002122823227</t>
  </si>
  <si>
    <t>VAT To KUDA MICROFINANCE BANK | MARY OPEYEMI RAMON /000023241002223821002122823227</t>
  </si>
  <si>
    <t>INWARD TRANSFER (N) /050006241003122904243300956993</t>
  </si>
  <si>
    <t>STAMP DUTY /050006241003122904243300956993</t>
  </si>
  <si>
    <t>OUTWARD TRANSFER (N) To GTBANK PLC | OLADELE OLAWALE OLUGBENGA PR/000023241005231845002123322557</t>
  </si>
  <si>
    <t>Page 424</t>
  </si>
  <si>
    <t>COMMISSION To GTBANK PLC | OLADELE OLAWALE OLUGBENGA PR/000023241005231845002123322557</t>
  </si>
  <si>
    <t>VAT To GTBANK PLC | OLADELE OLAWALE OLUGBENGA PR/000023241005231845002123322557</t>
  </si>
  <si>
    <t>OUTWARD TRANSFER (N) To FIRST CITY MONUMENT BANK | OMOTOSO ADEMOLA KAMIL Logistics/000023241005232008002123322629</t>
  </si>
  <si>
    <t>COMMISSION To FIRST CITY MONUMENT BANK | OMOTOSO ADEMOLA KAMIL Logistics/000023241005232008002123322629</t>
  </si>
  <si>
    <t>VAT To FIRST CITY MONUMENT BANK | OMOTOSO ADEMOLA KAMIL Logistics/000023241005232008002123322629</t>
  </si>
  <si>
    <t>OUTWARD TRANSFER (N) To ACCESS BANK | ONIFADE KAMORU OLANIPEKUN Baay agro/000023241007140211002123493677</t>
  </si>
  <si>
    <t>COMMISSION To ACCESS BANK | ONIFADE KAMORU OLANIPEKUN Baay agro/000023241007140211002123493677</t>
  </si>
  <si>
    <t>VAT To ACCESS BANK | ONIFADE KAMORU OLANIPEKUN Baay agro/000023241007140211002123493677</t>
  </si>
  <si>
    <t>OUTWARD TRANSFER (N) To GTBANK PLC | ADEGOKE SEGUN BABATUNDE /000023241007164920002123522958</t>
  </si>
  <si>
    <t>COMMISSION To GTBANK PLC | ADEGOKE SEGUN BABATUNDE /000023241007164920002123522958</t>
  </si>
  <si>
    <t>VAT To GTBANK PLC | ADEGOKE SEGUN BABATUNDE /000023241007164920002123522958</t>
  </si>
  <si>
    <t>OUTWARD TRANSFER (N) To ACCESS BANK | GLORY OLUWAFEYISAYO DADA /000023241017195754002125123454</t>
  </si>
  <si>
    <t>COMMISSION To ACCESS BANK | GLORY OLUWAFEYISAYO DADA /000023241017195754002125123454</t>
  </si>
  <si>
    <t>VAT To ACCESS BANK | GLORY OLUWAFEYISAYO DADA /000023241017195754002125123454</t>
  </si>
  <si>
    <t>OUTWARD TRANSFER (N) To MONIEPOINT MICROFINANCE BANK | GLAMSTORE LIMITED 2 Cash/000023241018071455002125166292</t>
  </si>
  <si>
    <t>COMMISSION To MONIEPOINT MICROFINANCE BANK | GLAMSTORE LIMITED 2 Cash/000023241018071455002125166292</t>
  </si>
  <si>
    <t>VAT To MONIEPOINT MICROFINANCE BANK | GLAMSTORE LIMITED 2 Cash/000023241018071455002125166292</t>
  </si>
  <si>
    <t>Page 425</t>
  </si>
  <si>
    <t>OUTWARD TRANSFER (N) To FIRST BANK OF NIGERIA | ADEGOKE SEGUN BABATUNDE /000023241020180342002125580176</t>
  </si>
  <si>
    <t>COMMISSION To FIRST BANK OF NIGERIA | ADEGOKE SEGUN BABATUNDE /000023241020180342002125580176</t>
  </si>
  <si>
    <t>VAT To FIRST BANK OF NIGERIA | ADEGOKE SEGUN BABATUNDE /000023241020180342002125580176</t>
  </si>
  <si>
    <t>INWARD TRANSFER (N) FROM FBN/ BAAY DEGOK NIG LTD- CIB:CASH/0000162410220810140000746221 84</t>
  </si>
  <si>
    <t>STAMP DUTY FROM FBN/ BAAY DEGOK NIG LTD- CIB:CASH/0000162410220810140000746221 84</t>
  </si>
  <si>
    <t>INWARD CLEARING DEBIT CLR CHQ INW//JAIZ//59//ABDULAZEEZ TOYOSI ALABI</t>
  </si>
  <si>
    <t>OUTWARD TRANSFER (N) To MONIEPOINT MICROFINANCE BANK | ULTIMA EXECUTIVE RESTAURANT C/000023241023135339002126013183</t>
  </si>
  <si>
    <t>COMMISSION To MONIEPOINT MICROFINANCE BANK | ULTIMA EXECUTIVE RESTAURANT C/000023241023135339002126013183</t>
  </si>
  <si>
    <t>VAT To MONIEPOINT MICROFINANCE BANK | ULTIMA EXECUTIVE RESTAURANT C/000023241023135339002126013183</t>
  </si>
  <si>
    <t>INWARD TRANSFER (N) FROM KUDA MFB/ ADEMOLA IBRAHIM ADENIRAN- FRANCIS/0902672410250827597080163996 60</t>
  </si>
  <si>
    <t>STAMP DUTY FROM KUDA MFB/ ADEMOLA IBRAHIM ADENIRAN- FRANCIS/0902672410250827597080163996 60</t>
  </si>
  <si>
    <t>INWARD TRANSFER (N) FROM KUDA MFB/ ADEMOLA IBRAHIM ADENIRAN- FRANCIS 2/090267241025082815928016399660</t>
  </si>
  <si>
    <t>STAMP DUTY FROM KUDA MFB/ ADEMOLA IBRAHIM ADENIRAN- FRANCIS 2/090267241025082815928016399660</t>
  </si>
  <si>
    <t>INWARD TRANSFER (N) FROM KUDA MFB/ ADEMOLA IBRAHIM ADENIRAN- FRANCIS 3/090267241025082832523016399660</t>
  </si>
  <si>
    <t>STAMP DUTY FROM KUDA MFB/ ADEMOLA IBRAHIM ADENIRAN- FRANCIS 3/090267241025082832523016399660</t>
  </si>
  <si>
    <t>Page 426</t>
  </si>
  <si>
    <t>INWARD TRANSFER (N) FROM KUDA MFB/ ADEMOLA IBRAHIM ADENIRAN- FRANCIS 4/090267241025082847045016399660</t>
  </si>
  <si>
    <t>STAMP DUTY FROM KUDA MFB/ ADEMOLA IBRAHIM ADENIRAN- FRANCIS 4/090267241025082847045016399660</t>
  </si>
  <si>
    <t>OUTWARD TRANSFER (N) To ZENITH BANK | PELUMI SAMUEL ADEWUSI /000023241025093500002126290427</t>
  </si>
  <si>
    <t>COMMISSION To ZENITH BANK | PELUMI SAMUEL ADEWUSI /000023241025093500002126290427</t>
  </si>
  <si>
    <t>VAT To ZENITH BANK | PELUMI SAMUEL ADEWUSI /000023241025093500002126290427</t>
  </si>
  <si>
    <t>OUTWARD TRANSFER (N) To ZENITH BANK | MARY AYOBOADE ADEGOKE cash/000023241025093643002126290699</t>
  </si>
  <si>
    <t>COMMISSION To ZENITH BANK | MARY AYOBOADE ADEGOKE cash/000023241025093643002126290699</t>
  </si>
  <si>
    <t>VAT To ZENITH BANK | MARY AYOBOADE ADEGOKE cash/000023241025093643002126290699</t>
  </si>
  <si>
    <t>OUTWARD TRANSFER (N) To ACCESS BANK | APPARELSBYFEY INVESTMENT- VC/000023241025094222002126291614</t>
  </si>
  <si>
    <t>COMMISSION To ACCESS BANK | APPARELSBYFEY INVESTMENT- VC/000023241025094222002126291614</t>
  </si>
  <si>
    <t>VAT To ACCESS BANK | APPARELSBYFEY INVESTMENT- VC/000023241025094222002126291614</t>
  </si>
  <si>
    <t>INWARD TRANSFER (N) FROM FBN/ BAAY DEGOK NIG LTD- CIB:CASH/0000162410250957410000928270 54</t>
  </si>
  <si>
    <t>STAMP DUTY FROM FBN/ BAAY DEGOK NIG LTD- CIB:CASH/0000162410250957410000928270 54</t>
  </si>
  <si>
    <t>INWARD TRANSFER (N) FROM ACCESS/ MOTUNRAYO OLANIRAN ADEBANJO-TRFAs Discussed from Motunrayo AdebanjoFRM MOTUNRAYO OLANIRAN ADEB/000014241025095928288716314065</t>
  </si>
  <si>
    <t>STAMP DUTY FROM ACCESS/ MOTUNRAYO OLANIRAN ADEBANJO- TRFAs Discussed from Motunrayo AdebanjoFRM MOTUNRAYO OLANIRAN ADEB/000014241025095928288716314065</t>
  </si>
  <si>
    <t>Page 427</t>
  </si>
  <si>
    <t>INWARD TRANSFER (N) FROM FBN/ BAAY DEGOK NIG LTD- CIB:CASH/0000162410251001200000928529 05</t>
  </si>
  <si>
    <t>STAMP DUTY FROM FBN/ BAAY DEGOK NIG LTD- CIB:CASH/0000162410251001200000928529 05</t>
  </si>
  <si>
    <t>OUTWARD TRANSFER (N) To UNITED BANK FOR AFRICA | JACKSON AJBEON /000023241025110002002126306016</t>
  </si>
  <si>
    <t>COMMISSION To UNITED BANK FOR AFRICA | JACKSON AJBEON /000023241025110002002126306016</t>
  </si>
  <si>
    <t>VAT To UNITED BANK FOR AFRICA | JACKSON AJBEON /000023241025110002002126306016</t>
  </si>
  <si>
    <t>OUTWARD TRANSFER (N) To ECOBANK | AKINSANYA BIMPE IDOWU Commission/000023241025113357002126312 384</t>
  </si>
  <si>
    <t>COMMISSION To ECOBANK | AKINSANYA BIMPE IDOWU Commission/000023241025113357002126312 384</t>
  </si>
  <si>
    <t>VAT To ECOBANK | AKINSANYA BIMPE IDOWU Commission/000023241025113357002126312 384</t>
  </si>
  <si>
    <t>OUTWARD TRANSFER (N) To FIRST BANK OF NIGERIA | ALABI ROKEEB ABIOLA Cash/000023241025122340002126322197</t>
  </si>
  <si>
    <t>COMMISSION To FIRST BANK OF NIGERIA | ALABI ROKEEB ABIOLA Cash/000023241025122340002126322197</t>
  </si>
  <si>
    <t>VAT To FIRST BANK OF NIGERIA | ALABI ROKEEB ABIOLA Cash/000023241025122340002126322197</t>
  </si>
  <si>
    <t>INWARD TRANSFER (N) FROM ECOBANK/ AKINSANYA BIMPE IDOWU-INITIAL DEP FOR 2 BEDROOMAPARTMENT/00001024102511 5332115055101699</t>
  </si>
  <si>
    <t>STAMP DUTY FROM ECOBANK/ AKINSANYA BIMPE IDOWU-INITIAL DEP FOR 2 BEDROOMAPARTMENT/00001024102511 5332115055101699</t>
  </si>
  <si>
    <t>INWARD TRANSFER (N) FROM OPAY/ FELICIA OLUWATOYIN OYELADE- Transfer from FELICIA OLUWATOYIN OYELADE/100004241025140019121129262 529</t>
  </si>
  <si>
    <t>Page 428</t>
  </si>
  <si>
    <t>STAMP DUTY FROM OPAY/ FELICIA OLUWATOYIN OYELADE-Transfer from FELICIA OLUWATOYIN OYELADE/100004241025140019121129262 529</t>
  </si>
  <si>
    <t>INWARD TRANSFER (N) FROM FBN/ KESHINRO PHEBE OLUWATUNMISE- FBNMOBILE:BAAY PROJECTS LTD/CO OWNERSHIP PAYMENT/000016241025160824000095416 906</t>
  </si>
  <si>
    <t>STAMP DUTY FROM FBN/ KESHINRO PHEBE OLUWATUNMISE- FBNMOBILE:BAAY PROJECTS LTD/CO OWNERSHIP PAYMENT/000016241025160824000095416 906</t>
  </si>
  <si>
    <t>OUTWARD TRANSFER (N) To GTBANK PLC | ADEGOKE SEGUN BABATUNDE /000023241025163942002126375485</t>
  </si>
  <si>
    <t>COMMISSION To GTBANK PLC | ADEGOKE SEGUN BABATUNDE /000023241025163942002126375485</t>
  </si>
  <si>
    <t>VAT To GTBANK PLC | ADEGOKE SEGUN BABATUNDE /000023241025163942002126375485</t>
  </si>
  <si>
    <t>OUTWARD TRANSFER (N) To OPAY | OLADELE JOHN DADA /000023241025182419002126398608</t>
  </si>
  <si>
    <t>COMMISSION To OPAY | OLADELE JOHN DADA /000023241025182419002126398608</t>
  </si>
  <si>
    <t>VAT To OPAY | OLADELE JOHN DADA /000023241025182419002126398608</t>
  </si>
  <si>
    <t>OUTWARD TRANSFER (N) To OPAY | OLADELE JOHN DADA /000023241025182601002126398852</t>
  </si>
  <si>
    <t>COMMISSION To OPAY | OLADELE JOHN DADA /000023241025182601002126398852</t>
  </si>
  <si>
    <t>VAT To OPAY | OLADELE JOHN DADA /000023241025182601002126398852</t>
  </si>
  <si>
    <t>OUTWARD TRANSFER (N) To OPAY | oludele sunday oyeniyi Cash/000023241025183058002126399768</t>
  </si>
  <si>
    <t>COMMISSION To OPAY | oludele sunday oyeniyi Cash/000023241025183058002126399768</t>
  </si>
  <si>
    <t>VAT To OPAY | oludele sunday oyeniyi Cash/000023241025183058002126399768</t>
  </si>
  <si>
    <t>OUTWARD TRANSFER (N) To OPAY | Optimed Pharmacy Alakia. /000023241025190529002126406123</t>
  </si>
  <si>
    <t>Page 429</t>
  </si>
  <si>
    <t>COMMISSION To OPAY | Optimed Pharmacy Alakia. /000023241025190529002126406123</t>
  </si>
  <si>
    <t>VAT To OPAY | Optimed Pharmacy Alakia. /000023241025190529002126406123</t>
  </si>
  <si>
    <t>INWARD TRANSFER (N) FROM ZENITH/ ADEKUNLE- Third payment/000015241026092347491410000749</t>
  </si>
  <si>
    <t>STAMP DUTY FROM ZENITH/ ADEKUNLE- Third payment/000015241026092347491410000749</t>
  </si>
  <si>
    <t>INWARD TRANSFER (N) FROM KUDA MFB/ ADEMOLA IBRAHIM ADENIRAN- FRANCIS/0902672410261212118820163996 60</t>
  </si>
  <si>
    <t>STAMP DUTY FROM KUDA MFB/ ADEMOLA IBRAHIM ADENIRAN- FRANCIS/0902672410261212118820163996 60</t>
  </si>
  <si>
    <t>INWARD TRANSFER (N) FROM KUDA MFB/ ADEMOLA IBRAHIM ADENIRAN- FRANCIS/0902672410261212362020163996 60</t>
  </si>
  <si>
    <t>STAMP DUTY FROM KUDA MFB/ ADEMOLA IBRAHIM ADENIRAN- FRANCIS/0902672410261212362020163996 60</t>
  </si>
  <si>
    <t>INWARD TRANSFER (N) FROM FBN/ KESHINRO PHEBE OLUWATUNMISE- FBNMOBILE:BAAY PROJECTS LTD/CO OWNERSHIP PHEBE KESHINRO 2/000016241026125519000000029341</t>
  </si>
  <si>
    <t>STAMP DUTY FROM FBN/ KESHINRO PHEBE OLUWATUNMISE- FBNMOBILE:BAAY PROJECTS LTD/CO OWNERSHIP PHEBE KESHINRO 2/000016241026125519000000029341</t>
  </si>
  <si>
    <t>INWARD TRANSFER (N) FROM ACCESS/ NEW DAWN INTERNATIONAL GLOBAL RESOU- TRF250aqmtphase 3FRM NEW DAWN INTERNATIONAL GLOBAL RESOU TO/000014241026152923282890706051</t>
  </si>
  <si>
    <t>STAMP DUTY FROM ACCESS/ NEW DAWN INTERNATIONAL GLOBAL RESOU-TRF250aqmtphase 3FRM NEW DAWN INTERNATIONAL GLOBAL RESOU TO/000014241026152923282890706051</t>
  </si>
  <si>
    <t>INWARD TRANSFER (N) FROM PALMPAY/ AYOMIDE FAVOUR BRAIMOH-AYOMIDE FAVOUR BRAIMOH:8134531470/10003324102616544 6000964883834</t>
  </si>
  <si>
    <t>STAMP DUTY FROM PALMPAY/ AYOMIDE FAVOUR BRAIMOH- AYOMIDE FAVOUR BRAIMOH:8134531470/10003324102616544 6000964883834</t>
  </si>
  <si>
    <t>Page 430</t>
  </si>
  <si>
    <t>OUTWARD TRANSFER (N) To PAGA | Lemonade Technology Limited - Glory Dada investment repayment ENGR TOBI/000023241026221421002126591807</t>
  </si>
  <si>
    <t>COMMISSION To PAGA | Lemonade Technology Limited - Glory Dada investment repayment ENGR TOBI/000023241026221421002126591807</t>
  </si>
  <si>
    <t>VAT To PAGA | Lemonade Technology Limited - Glory Dada investment repayment ENGR TOBI/000023241026221421002126591807</t>
  </si>
  <si>
    <t>OUTWARD TRANSFER (N) To ZENITH BANK | ADENIKE MONSURA OLADELE PAYEE/000023241026222848002126592980</t>
  </si>
  <si>
    <t>COMMISSION To ZENITH BANK | ADENIKE MONSURA OLADELE PAYEE/000023241026222848002126592980</t>
  </si>
  <si>
    <t>VAT To ZENITH BANK | ADENIKE MONSURA OLADELE PAYEE/000023241026222848002126592980</t>
  </si>
  <si>
    <t>OUTWARD TRANSFER (N) To FIRST CITY MONUMENT BANK | TIJANI BOLANLE office beautification/00002324102622303100212659 3108</t>
  </si>
  <si>
    <t>COMMISSION To FIRST CITY MONUMENT BANK | TIJANI BOLANLE office beautification/00002324102622303100212659 3108</t>
  </si>
  <si>
    <t>VAT To FIRST CITY MONUMENT BANK | TIJANI BOLANLE office beautification/00002324102622303100212659 3108</t>
  </si>
  <si>
    <t>REVERSAL E-BRANCH/EXTERNAL CHANNELS To FIRST CITY MONUMENT BANK | TIJANI BOLANLE office beautification/00002324102622303100212659 3108</t>
  </si>
  <si>
    <t>OUTWARD TRANSFER (N) To FIRST CITY MONUMENT BANK | TIJANI BOLANLE gift okeho/000023241026223223002126593246</t>
  </si>
  <si>
    <t>Page 431</t>
  </si>
  <si>
    <t>COMMISSION To FIRST CITY MONUMENT BANK | TIJANI BOLANLE gift okeho/000023241026223223002126593246</t>
  </si>
  <si>
    <t>VAT To FIRST CITY MONUMENT BANK | TIJANI BOLANLE gift okeho/000023241026223223002126593246</t>
  </si>
  <si>
    <t>OUTWARD TRANSFER (N) To ZENITH BANK | ADENIKE MONSURA OLADELE logistics to ibadan and co/000023241026223324002126593318</t>
  </si>
  <si>
    <t>COMMISSION To ZENITH BANK | ADENIKE MONSURA OLADELE logistics to ibadan and co/000023241026223324002126593318</t>
  </si>
  <si>
    <t>VAT To ZENITH BANK | ADENIKE MONSURA OLADELE logistics to ibadan and co/000023241026223324002126593318</t>
  </si>
  <si>
    <t>OUTWARD TRANSFER (N) To FIRST CITY MONUMENT BANK | TIJANI BOLANLE office beautification/00002324102622344000212659 3413</t>
  </si>
  <si>
    <t>COMMISSION To FIRST CITY MONUMENT BANK | TIJANI BOLANLE office beautification/00002324102622344000212659 3413</t>
  </si>
  <si>
    <t>VAT To FIRST CITY MONUMENT BANK | TIJANI BOLANLE office beautification/00002324102622344000212659 3413</t>
  </si>
  <si>
    <t>REVERSAL E-BRANCH/EXTERNAL CHANNELS To FIRST CITY MONUMENT BANK | TIJANI BOLANLE office beautification/00002324102622344000212659 3413</t>
  </si>
  <si>
    <t>OUTWARD TRANSFER (N) To KEYSTONE BANK | BANKOLE FUNMILAYO TEMITOPE cabinet/000023241026223603002126593507</t>
  </si>
  <si>
    <t>COMMISSION To KEYSTONE BANK | BANKOLE FUNMILAYO TEMITOPE cabinet/000023241026223603002126593507</t>
  </si>
  <si>
    <t>Page 432</t>
  </si>
  <si>
    <t>VAT To KEYSTONE BANK | BANKOLE FUNMILAYO TEMITOPE cabinet/000023241026223603002126593507</t>
  </si>
  <si>
    <t>OUTWARD TRANSFER (N) To ACCESS BANK | IZUCHUKWU MALACHI CHINEDO payment for registration of baay realty/000023241026224711002126594308</t>
  </si>
  <si>
    <t>COMMISSION To ACCESS BANK | IZUCHUKWU MALACHI CHINEDO payment for registration of baay realty/000023241026224711002126594308</t>
  </si>
  <si>
    <t>VAT To ACCESS BANK | IZUCHUKWU MALACHI CHINEDO payment for registration of baay realty/000023241026224711002126594308</t>
  </si>
  <si>
    <t>OUTWARD TRANSFER (N) To ACCESS BANK | MOTUNRAYO OLANIRAN ADEBANJO interest/000023241026224934002126594497</t>
  </si>
  <si>
    <t>COMMISSION To ACCESS BANK | MOTUNRAYO OLANIRAN ADEBANJO interest/000023241026224934002126594497</t>
  </si>
  <si>
    <t>VAT To ACCESS BANK | MOTUNRAYO OLANIRAN ADEBANJO interest/000023241026224934002126594497</t>
  </si>
  <si>
    <t>OUTWARD TRANSFER (N) To STANBIC IBTC BANK | TAJUDEEN GANIYU Cash/000023241027063518002126610241</t>
  </si>
  <si>
    <t>COMMISSION To STANBIC IBTC BANK | TAJUDEEN GANIYU Cash/000023241027063518002126610241</t>
  </si>
  <si>
    <t>VAT To STANBIC IBTC BANK | TAJUDEEN GANIYU Cash/000023241027063518002126610241</t>
  </si>
  <si>
    <t>OUTWARD TRANSFER (N) To UNITED BANK FOR AFRICA | DANIEL A OLAKANMI Cash/000023241027064023002126610516</t>
  </si>
  <si>
    <t>COMMISSION To UNITED BANK FOR AFRICA | DANIEL A OLAKANMI Cash/000023241027064023002126610516</t>
  </si>
  <si>
    <t>VAT To UNITED BANK FOR AFRICA | DANIEL A OLAKANMI Cash/000023241027064023002126610516</t>
  </si>
  <si>
    <t>OUTWARD TRANSFER (N) To FIRST BANK OF NIGERIA | AWOLADE ODUNOLA CICILIA Cash/000023241027064723002126610846</t>
  </si>
  <si>
    <t>COMMISSION To FIRST BANK OF NIGERIA | AWOLADE ODUNOLA CICILIA Cash/000023241027064723002126610846</t>
  </si>
  <si>
    <t>VAT To FIRST BANK OF NIGERIA | AWOLADE ODUNOLA CICILIA Cash/000023241027064723002126610846</t>
  </si>
  <si>
    <t>Page 433</t>
  </si>
  <si>
    <t>OUTWARD TRANSFER (N) To UNITED BANK FOR AFRICA | ADEGOKE AYOMIDE JANET Cash/000023241027064916002126610933</t>
  </si>
  <si>
    <t>COMMISSION To UNITED BANK FOR AFRICA | ADEGOKE AYOMIDE JANET Cash/000023241027064916002126610933</t>
  </si>
  <si>
    <t>VAT To UNITED BANK FOR AFRICA | ADEGOKE AYOMIDE JANET Cash/000023241027064916002126610933</t>
  </si>
  <si>
    <t>OUTWARD TRANSFER (N) To POLARIS BANK | OLUWAFEMI TOLULOPE OLUMIDE Survey registered/00002324102707001200212661150 2</t>
  </si>
  <si>
    <t>COMMISSION To POLARIS BANK | OLUWAFEMI TOLULOPE OLUMIDE Survey registered/00002324102707001200212661150 2</t>
  </si>
  <si>
    <t>VAT To POLARIS BANK | OLUWAFEMI TOLULOPE OLUMIDE Survey registered/00002324102707001200212661150 2</t>
  </si>
  <si>
    <t>OUTWARD TRANSFER (N) To ZENITH BANK | SAEED OSHIN /000023241027070615002126611816</t>
  </si>
  <si>
    <t>COMMISSION To ZENITH BANK | SAEED OSHIN /000023241027070615002126611816</t>
  </si>
  <si>
    <t>VAT To ZENITH BANK | SAEED OSHIN /000023241027070615002126611816</t>
  </si>
  <si>
    <t>OUTWARD TRANSFER (N) To GTBANK PLC | ADEGOKE SEGUN BABATUNDE Salary/October/000023241027080018002126 615921</t>
  </si>
  <si>
    <t>COMMISSION To GTBANK PLC | ADEGOKE SEGUN BABATUNDE Salary/October/000023241027080018002126 615921</t>
  </si>
  <si>
    <t>VAT To GTBANK PLC | ADEGOKE SEGUN BABATUNDE Salary/October/000023241027080018002126 615921</t>
  </si>
  <si>
    <t>OUTWARD TRANSFER (N) To ECOBANK | SEBILI TOYYIBAH Contributions/00002324102708013600212661 6051</t>
  </si>
  <si>
    <t>COMMISSION To ECOBANK | SEBILI TOYYIBAH Contributions/00002324102708013600212661 6051</t>
  </si>
  <si>
    <t>VAT To ECOBANK | SEBILI TOYYIBAH Contributions/00002324102708013600212661 6051</t>
  </si>
  <si>
    <t>INWARD TRANSFER (N) FROM KUDA MFB/ ADEMOLA IBRAHIM ADENIRAN- FRANCIS/0902672410270921563510163996 60</t>
  </si>
  <si>
    <t>Page 434</t>
  </si>
  <si>
    <t>STAMP DUTY FROM KUDA MFB/ ADEMOLA IBRAHIM ADENIRAN- FRANCIS/0902672410270921563510163996 60</t>
  </si>
  <si>
    <t>INWARD TRANSFER (N) FROM OPAY/ MUYIWA OLUWASEUN ADIGUN-PART PAYMENT FOR GREEN CITY PHASE 3 250SM/100004241028040609121239872540</t>
  </si>
  <si>
    <t>STAMP DUTY FROM OPAY/ MUYIWA OLUWASEUN ADIGUN-PART PAYMENT FOR GREEN CITY PHASE 3 250SM/100004241028040609121239872540</t>
  </si>
  <si>
    <t>OUTWARD TRANSFER (N) To UNITED BANK FOR AFRICA | RAHMON O OLUSADA Land phase 3/000023241028084113002126732221</t>
  </si>
  <si>
    <t>COMMISSION To UNITED BANK FOR AFRICA | RAHMON O OLUSADA Land phase 3/000023241028084113002126732221</t>
  </si>
  <si>
    <t>VAT To UNITED BANK FOR AFRICA | RAHMON O OLUSADA Land phase 3/000023241028084113002126732221</t>
  </si>
  <si>
    <t>OUTWARD TRANSFER (N) To ZENITH BANK | ADENIKE MONSURA OLADELE Logistics/000023241028131143002126775738</t>
  </si>
  <si>
    <t>COMMISSION To ZENITH BANK | ADENIKE MONSURA OLADELE Logistics/000023241028131143002126775738</t>
  </si>
  <si>
    <t>VAT To ZENITH BANK | ADENIKE MONSURA OLADELE Logistics/000023241028131143002126775738</t>
  </si>
  <si>
    <t>OUTWARD TRANSFER (N) To GTBANK PLC | TIJANI BOLANLE KADIJAT Office beautification/00002324102813134700212677 6134</t>
  </si>
  <si>
    <t>COMMISSION To GTBANK PLC | TIJANI BOLANLE KADIJAT Office beautification/00002324102813134700212677 6134</t>
  </si>
  <si>
    <t>VAT To GTBANK PLC | TIJANI BOLANLE KADIJAT Office beautification/00002324102813134700212677 6134</t>
  </si>
  <si>
    <t>INWARD TRANSFER (N) FROM ECOBANK/ AKINSANYA BIMPE IDOWU-TRF BO BIMPE IFO BAAY/000010241028015031134759185387</t>
  </si>
  <si>
    <t>STAMP DUTY FROM ECOBANK/ AKINSANYA BIMPE IDOWU-TRF BO BIMPE IFO BAAY/000010241028015031134759185387</t>
  </si>
  <si>
    <t>INWARD TRANSFER (N) FROM ACCESS/ NEW DAWN INTERNATIONAL GLOBAL RESOU- TRF250sqmtphase 3 epeFRM NEW DAWN INTERNATIONAL GLOBAL RESO/000014241028164032212593499629</t>
  </si>
  <si>
    <t>Page 435</t>
  </si>
  <si>
    <t>STAMP DUTY FROM ACCESS/ NEW DAWN INTERNATIONAL GLOBAL RESOU-TRF250sqmtphase 3 epeFRM NEW DAWN INTERNATIONAL GLOBAL RESO/000014241028164032212593499629</t>
  </si>
  <si>
    <t>OUTWARD TRANSFER (N) To FIRST BANK OF NIGERIA | THE MUPAJI FAMILY, IDOBI IDOBI LAND/000023241028170406002126821496</t>
  </si>
  <si>
    <t>COMMISSION To FIRST BANK OF NIGERIA | THE MUPAJI FAMILY, IDOBI IDOBI LAND/000023241028170406002126821496</t>
  </si>
  <si>
    <t>VAT To FIRST BANK OF NIGERIA | THE MUPAJI FAMILY, IDOBI IDOBI LAND/000023241028170406002126821496</t>
  </si>
  <si>
    <t>OUTWARD TRANSFER (N) To FIRST BANK OF NIGERIA PLC | THE MUPAJI FAMILY, IDOBI land idobi/000023241028170529002126821745</t>
  </si>
  <si>
    <t>COMMISSION To FIRST BANK OF NIGERIA PLC | THE MUPAJI FAMILY, IDOBI land idobi/000023241028170529002126821745</t>
  </si>
  <si>
    <t>VAT To FIRST BANK OF NIGERIA PLC | THE MUPAJI FAMILY, IDOBI land idobi/000023241028170529002126821745</t>
  </si>
  <si>
    <t>INWARD TRANSFER (N) FROM ACCESS/ NEW DAWN INTERNATIONAL GLOBAL RESOU- TRF250sqtm phase 3 epeFRM NEW DAWN INTERNATIONAL GLOBAL RES/000014241028171026252144325048</t>
  </si>
  <si>
    <t>STAMP DUTY FROM ACCESS/ NEW DAWN INTERNATIONAL GLOBAL RESOU-TRF250sqtm phase 3 epeFRM NEW DAWN INTERNATIONAL GLOBAL RES/000014241028171026252144325048</t>
  </si>
  <si>
    <t>OUTWARD TRANSFER (N) To GTBANK PLC | ADIGUN SUNDAY OLADIMEJI M AND E/000023241028185648002126843980</t>
  </si>
  <si>
    <t>COMMISSION To GTBANK PLC | ADIGUN SUNDAY OLADIMEJI M AND E/000023241028185648002126843980</t>
  </si>
  <si>
    <t>VAT To GTBANK PLC | ADIGUN SUNDAY OLADIMEJI M AND E/000023241028185648002126843980</t>
  </si>
  <si>
    <t>OUTWARD TRANSFER (N) To ACCESS BANK | SULAIMAN ABIODUN YAKUB commission land mupaji/000023241028185922002126844558</t>
  </si>
  <si>
    <t>COMMISSION To ACCESS BANK | SULAIMAN ABIODUN YAKUB commission land mupaji/000023241028185922002126844558</t>
  </si>
  <si>
    <t>Page 436</t>
  </si>
  <si>
    <t>VAT To ACCESS BANK | SULAIMAN ABIODUN YAKUB commission land mupaji/000023241028185922002126844558</t>
  </si>
  <si>
    <t>REVERSAL E-BRANCH/EXTERNAL CHANNELS To ACCESS BANK | SULAIMAN ABIODUN YAKUB commission land mupaji/000023241028185922002126844558</t>
  </si>
  <si>
    <t>OUTWARD TRANSFER (N) To ACCESS BANK | MICHAEL OLAKUNLE SHOBOLA reg survey for PA/000023241028190208002126845061</t>
  </si>
  <si>
    <t>COMMISSION To ACCESS BANK | MICHAEL OLAKUNLE SHOBOLA reg survey for PA/000023241028190208002126845061</t>
  </si>
  <si>
    <t>VAT To ACCESS BANK | MICHAEL OLAKUNLE SHOBOLA reg survey for PA/000023241028190208002126845061</t>
  </si>
  <si>
    <t>OUTWARD TRANSFER (N) To ACCESS BANK | SULAIMAN ABIODUN YAKUB commission gc2/000023241028190347002126845341</t>
  </si>
  <si>
    <t>COMMISSION To ACCESS BANK | SULAIMAN ABIODUN YAKUB commission gc2/000023241028190347002126845341</t>
  </si>
  <si>
    <t>VAT To ACCESS BANK | SULAIMAN ABIODUN YAKUB commission gc2/000023241028190347002126845341</t>
  </si>
  <si>
    <t>REVERSAL E-BRANCH/EXTERNAL CHANNELS To ACCESS BANK | SULAIMAN ABIODUN YAKUB commission gc2/000023241028190347002126845341</t>
  </si>
  <si>
    <t>OUTWARD TRANSFER (N) To PALMPAY | SULAIMAN ABIODUN YAKUB Commission.miss/00002324102819580900212 6853780</t>
  </si>
  <si>
    <t>Page 437</t>
  </si>
  <si>
    <t>COMMISSION To PALMPAY | SULAIMAN ABIODUN YAKUB Commission.miss/00002324102819580900212 6853780</t>
  </si>
  <si>
    <t>VAT To PALMPAY | SULAIMAN ABIODUN YAKUB Commission.miss/00002324102819580900212 6853780</t>
  </si>
  <si>
    <t>OUTWARD TRANSFER (N) To OPAY | OLADELE JOHN DADA Cash/000023241029101605002126915642</t>
  </si>
  <si>
    <t>COMMISSION To OPAY | OLADELE JOHN DADA Cash/000023241029101605002126915642</t>
  </si>
  <si>
    <t>VAT To OPAY | OLADELE JOHN DADA Cash/000023241029101605002126915642</t>
  </si>
  <si>
    <t>OUTWARD TRANSFER (N) To FIRST BANK OF NIGERIA | AYUBA JAMES ADESHINA Mechanic/00002324102912034300212693518 1</t>
  </si>
  <si>
    <t>COMMISSION To FIRST BANK OF NIGERIA | AYUBA JAMES ADESHINA Mechanic/00002324102912034300212693518 1</t>
  </si>
  <si>
    <t>VAT To FIRST BANK OF NIGERIA | AYUBA JAMES ADESHINA Mechanic/00002324102912034300212693518 1</t>
  </si>
  <si>
    <t>OUTWARD TRANSFER (N) To GTBANK PLC | ADEGOKE OPEYEMI OMOLARA wiring and office maintenance/000023241029163912002126987 764</t>
  </si>
  <si>
    <t>COMMISSION To GTBANK PLC | ADEGOKE OPEYEMI OMOLARA wiring and office maintenance/000023241029163912002126987 764</t>
  </si>
  <si>
    <t>VAT To GTBANK PLC | ADEGOKE OPEYEMI OMOLARA wiring and office maintenance/000023241029163912002126987 764</t>
  </si>
  <si>
    <t>OUTWARD TRANSFER (N) To FIRST CITY MONUMENT BANK | TIJANI BOLANLE light fixing/000023241029164242002126988433</t>
  </si>
  <si>
    <t>COMMISSION To FIRST CITY MONUMENT BANK | TIJANI BOLANLE light fixing/000023241029164242002126988433</t>
  </si>
  <si>
    <t>VAT To FIRST CITY MONUMENT BANK | TIJANI BOLANLE light fixing/000023241029164242002126988433</t>
  </si>
  <si>
    <t>OUTWARD TRANSFER (N) To GTBANK PLC | KALESANWO CELINA OLUWARANTIMI internet marketing/00002324102916464400212698928 8</t>
  </si>
  <si>
    <t>Page 438</t>
  </si>
  <si>
    <t>COMMISSION To GTBANK PLC | KALESANWO CELINA OLUWARANTIMI internet marketing/00002324102916464400212698928 8</t>
  </si>
  <si>
    <t>VAT To GTBANK PLC | KALESANWO CELINA OLUWARANTIMI internet marketing/00002324102916464400212698928 8</t>
  </si>
  <si>
    <t>OUTWARD TRANSFER (N) To FIRST CITY MONUMENT BANK | BADMUS HASSAN fuel baay projects/000023241029170224002126992477</t>
  </si>
  <si>
    <t>COMMISSION To FIRST CITY MONUMENT BANK | BADMUS HASSAN fuel baay projects/000023241029170224002126992477</t>
  </si>
  <si>
    <t>VAT To FIRST CITY MONUMENT BANK | BADMUS HASSAN fuel baay projects/000023241029170224002126992477</t>
  </si>
  <si>
    <t>OUTWARD TRANSFER (N) To ZENITH BANK | ADENIKE MONSURA OLADELE conoil balance/000023241029171000002126993962</t>
  </si>
  <si>
    <t>COMMISSION To ZENITH BANK | ADENIKE MONSURA OLADELE conoil balance/000023241029171000002126993962</t>
  </si>
  <si>
    <t>VAT To ZENITH BANK | ADENIKE MONSURA OLADELE conoil balance/000023241029171000002126993962</t>
  </si>
  <si>
    <t>OUTWARD TRANSFER (N) To OPAY | BABATUNDE ANTHONY OGUNMOKUN ARCHITECTURAL PLAN APPROVAL/00002324102917261100212699 7134</t>
  </si>
  <si>
    <t>COMMISSION To OPAY | BABATUNDE ANTHONY OGUNMOKUN ARCHITECTURAL PLAN APPROVAL/00002324102917261100212699 7134</t>
  </si>
  <si>
    <t>VAT To OPAY | BABATUNDE ANTHONY OGUNMOKUN ARCHITECTURAL PLAN APPROVAL/00002324102917261100212699 7134</t>
  </si>
  <si>
    <t>OUTWARD TRANSFER (N) To OPAY | CHUKWUEMEKA STANLEY OKORO Wheel barrow/000023241029224145002127043855</t>
  </si>
  <si>
    <t>COMMISSION To OPAY | CHUKWUEMEKA STANLEY OKORO Wheel barrow/000023241029224145002127043855</t>
  </si>
  <si>
    <t>VAT To OPAY | CHUKWUEMEKA STANLEY OKORO Wheel barrow/000023241029224145002127043855</t>
  </si>
  <si>
    <t>Page 439</t>
  </si>
  <si>
    <t>OUTWARD TRANSFER (N) To ACCESS BANK | FRANCIS TOLULOPE OJEKALE September/pay/000023241030075235002127 068500</t>
  </si>
  <si>
    <t>COMMISSION To ACCESS BANK | FRANCIS TOLULOPE OJEKALE September/pay/000023241030075235002127 068500</t>
  </si>
  <si>
    <t>VAT To ACCESS BANK | FRANCIS TOLULOPE OJEKALE September/pay/000023241030075235002127 068500</t>
  </si>
  <si>
    <t>INWARD TRANSFER (N) FROM ECOBANK/ FAGBULU TAIWO OLUBUNMI-REFPC1605087426888 BO FAGBULU TAIWO OLUBUNMI IFO/000010241030081651111200119672</t>
  </si>
  <si>
    <t>STAMP DUTY FROM ECOBANK/ FAGBULU TAIWO OLUBUNMI- REFPC1605087426888 BO FAGBULU TAIWO OLUBUNMI IFO/000010241030081651111200119672</t>
  </si>
  <si>
    <t>OUTWARD TRANSFER (N) To GTBANK PLC | AKANBI FELIX ABIDEMI Survey/000023241030100828002127089447</t>
  </si>
  <si>
    <t>COMMISSION To GTBANK PLC | AKANBI FELIX ABIDEMI Survey/000023241030100828002127089447</t>
  </si>
  <si>
    <t>VAT To GTBANK PLC | AKANBI FELIX ABIDEMI Survey/000023241030100828002127089447</t>
  </si>
  <si>
    <t>OUTWARD TRANSFER (N) To ECOBANK | AKINSANYA BIMPE IDOWU Commission/000023241030101250002127090 197</t>
  </si>
  <si>
    <t>COMMISSION To ECOBANK | AKINSANYA BIMPE IDOWU Commission/000023241030101250002127090 197</t>
  </si>
  <si>
    <t>VAT To ECOBANK | AKINSANYA BIMPE IDOWU Commission/000023241030101250002127090 197</t>
  </si>
  <si>
    <t>OUTWARD TRANSFER (N) To ACCESS BANK | ONIFADE KAMORU OLANIPEKUN Product okeho/000023241030101841002127091288</t>
  </si>
  <si>
    <t>COMMISSION To ACCESS BANK | ONIFADE KAMORU OLANIPEKUN Product okeho/000023241030101841002127091288</t>
  </si>
  <si>
    <t>VAT To ACCESS BANK | ONIFADE KAMORU OLANIPEKUN Product okeho/000023241030101841002127091288</t>
  </si>
  <si>
    <t>INWARD TRANSFER (N) FROM ACCESS/ NEW DAWN INTERNATIONAL GLOBAL RESOU- TRF250sqtm epe phase 3FRM NEW DAWN INTERNATIONAL GLOBAL RES/000014241030121905281355944209</t>
  </si>
  <si>
    <t>Page 440</t>
  </si>
  <si>
    <t>STAMP DUTY FROM ACCESS/ NEW DAWN INTERNATIONAL GLOBAL RESOU-TRF250sqtm epe phase 3FRM NEW DAWN INTERNATIONAL GLOBAL RES/000014241030121905281355944209</t>
  </si>
  <si>
    <t>A/C TO A/C TRANSFER THROUGH IBS INTERNET TRANSFER FROM BRITTS OIL &amp; GAS 54*****27 TO BAAY PROJECTS LTD 54*****70 Mr &amp; Mrs Simien</t>
  </si>
  <si>
    <t>INWARD (NEFT) TRANSFER CLR NEFT INW/AKINSANYA BIMPE IDOWU/ ADEBIMPE AKINSANYA /BAAY PROJECTS LTD/0000000063261111700241030</t>
  </si>
  <si>
    <t>OUTWARD TRANSFER (N) To PALMPAY | ASHIRU BELLO security/000023241030210713002127218136</t>
  </si>
  <si>
    <t>COMMISSION To PALMPAY | ASHIRU BELLO security/000023241030210713002127218136</t>
  </si>
  <si>
    <t>VAT To PALMPAY | ASHIRU BELLO security/000023241030210713002127218136</t>
  </si>
  <si>
    <t>OUTWARD TRANSFER (N) To GTBANK PLC | ADEGOKE SEGUN BABATUNDE logistics allowance/00002324103021124600212721878 9</t>
  </si>
  <si>
    <t>COMMISSION To GTBANK PLC | ADEGOKE SEGUN BABATUNDE logistics allowance/00002324103021124600212721878 9</t>
  </si>
  <si>
    <t>VAT To GTBANK PLC | ADEGOKE SEGUN BABATUNDE logistics allowance/00002324103021124600212721878 9</t>
  </si>
  <si>
    <t>INWARD TRANSFER (N) FROM ECOBANK/ FAGBULU TAIWO OLUBUNMI-REFPC1608850198544 BO FAGBULU TAIWO OLUBUNMI IFO/000010241031074953111112490361</t>
  </si>
  <si>
    <t>STAMP DUTY FROM ECOBANK/ FAGBULU TAIWO OLUBUNMI- REFPC1608850198544 BO FAGBULU TAIWO OLUBUNMI IFO/000010241031074953111112490361</t>
  </si>
  <si>
    <t>OUTWARD TRANSFER (N) To GTBANK PLC | AGBAJE MOSES ADEBAYO BPP/000023241031141250002127325097</t>
  </si>
  <si>
    <t>COMMISSION To GTBANK PLC | AGBAJE MOSES ADEBAYO BPP/000023241031141250002127325097</t>
  </si>
  <si>
    <t>VAT To GTBANK PLC | AGBAJE MOSES ADEBAYO BPP/000023241031141250002127325097</t>
  </si>
  <si>
    <t>Page 441</t>
  </si>
  <si>
    <t>OUTWARD TRANSFER (N) To GTBANK PLC | OWOLABI CHARLES OLUWATOBI salary/october/0000232410311438280021273 30246</t>
  </si>
  <si>
    <t>COMMISSION To GTBANK PLC | OWOLABI CHARLES OLUWATOBI salary/october/0000232410311438280021273 30246</t>
  </si>
  <si>
    <t>VAT To GTBANK PLC | OWOLABI CHARLES OLUWATOBI salary/october/0000232410311438280021273 30246</t>
  </si>
  <si>
    <t>MISC. STAMP DUTY CHARGES 30 OCT 2024</t>
  </si>
  <si>
    <t>OUTWARD TRANSFER (N) To FIRST BANK OF NIGERIA | OYEWO ZAYNAB MOBOLA contribution/000023241031212529002127416 065</t>
  </si>
  <si>
    <t>COMMISSION To FIRST BANK OF NIGERIA | OYEWO ZAYNAB MOBOLA contribution/000023241031212529002127416 065</t>
  </si>
  <si>
    <t>VAT To FIRST BANK OF NIGERIA | OYEWO ZAYNAB MOBOLA contribution/000023241031212529002127416 065</t>
  </si>
  <si>
    <t>MISC. SMS ALERT CHARGE for 1st - 31stOCT 2024</t>
  </si>
  <si>
    <t>INWARD TRANSFER (N) FROM GTBANK/ DADA GRACE OLUWASEUN-NIP Transfer to BAAY PROJECTS LTD. 000013241101075130000133379386/0000132 41101075130000133379386</t>
  </si>
  <si>
    <t>STAMP DUTY FROM GTBANK/ DADA GRACE OLUWASEUN-NIP Transfer to BAAY PROJECTS LTD. 000013241101075130000133379386/0000132 41101075130000133379386</t>
  </si>
  <si>
    <t>INWARD TRANSFER (N) FROM FCMB/ SHOBOLA MICHEAL OLAKUNLE- Appinv To Providus Bank BAAY PROJECTS LTD/000003241101084354003502534986</t>
  </si>
  <si>
    <t>STAMP DUTY FROM FCMB/ SHOBOLA MICHEAL OLAKUNLE-Appinv To Providus Bank BAAY PROJECTS LTD/000003241101084354003502534986</t>
  </si>
  <si>
    <t>OUTWARD TRANSFER (N) To FIRST BANK OF NIGERIA | AYUBA JAMES ADESHINA Air condition/00002324110115320700212755684 8</t>
  </si>
  <si>
    <t>Page 442</t>
  </si>
  <si>
    <t>COMMISSION To FIRST BANK OF NIGERIA | AYUBA JAMES ADESHINA Air condition/00002324110115320700212755684 8</t>
  </si>
  <si>
    <t>VAT To FIRST BANK OF NIGERIA | AYUBA JAMES ADESHINA Air condition/00002324110115320700212755684 8</t>
  </si>
  <si>
    <t>OUTWARD TRANSFER (N) To FIRST BANK OF NIGERIA | AJIBOLA OLUWATOBI ADEDAMOLA CO OWNERSHIP MOM/000023241101164902002127585237</t>
  </si>
  <si>
    <t>COMMISSION To FIRST BANK OF NIGERIA | AJIBOLA OLUWATOBI ADEDAMOLA CO OWNERSHIP MOM/000023241101164902002127585237</t>
  </si>
  <si>
    <t>VAT To FIRST BANK OF NIGERIA | AJIBOLA OLUWATOBI ADEDAMOLA CO OWNERSHIP MOM/000023241101164902002127585237</t>
  </si>
  <si>
    <t>OUTWARD TRANSFER (N) To GUARANTY TRUST BANK PLC | ADEGOKE OPEYEMI OMOLARA requisition for cmd office and baalnce for electrician/00002324110116542600212758682 8</t>
  </si>
  <si>
    <t>COMMISSION To GUARANTY TRUST BANK PLC | ADEGOKE OPEYEMI OMOLARA requisition for cmd office and baalnce for electrician/00002324110116542600212758682 8</t>
  </si>
  <si>
    <t>VAT To GUARANTY TRUST BANK PLC | ADEGOKE OPEYEMI OMOLARA requisition for cmd office and baalnce for electrician/00002324110116542600212758682 8</t>
  </si>
  <si>
    <t>OUTWARD TRANSFER (N) To GTBANK PLC | OWOLABI CHARLES OLUWATOBI clients relations data/000023241101170409002127588886</t>
  </si>
  <si>
    <t>COMMISSION To GTBANK PLC | OWOLABI CHARLES OLUWATOBI clients relations data/000023241101170409002127588886</t>
  </si>
  <si>
    <t>VAT To GTBANK PLC | OWOLABI CHARLES OLUWATOBI clients relations data/000023241101170409002127588886</t>
  </si>
  <si>
    <t>OUTWARD TRANSFER (N) To FIRST BANK OF NIGERIA | MOBOLAJI JAMES ADERONKE YEMISI PENCOM/0000232411011901030021276169 40</t>
  </si>
  <si>
    <t>Page 443</t>
  </si>
  <si>
    <t>COMMISSION To FIRST BANK OF NIGERIA | MOBOLAJI JAMES ADERONKE YEMISI PENCOM/0000232411011901030021276169 40</t>
  </si>
  <si>
    <t>VAT To FIRST BANK OF NIGERIA | MOBOLAJI JAMES ADERONKE YEMISI PENCOM/0000232411011901030021276169 40</t>
  </si>
  <si>
    <t>REVERSAL OF ENTRY 000023241101164902002127585237:ToFIRST BANKOFNIGERIA| AJIBOLAOLUWATOBIADEDAMOLACO OWNERSH</t>
  </si>
  <si>
    <t>OUTWARD TRANSFER (N) To MONIEPOINT MICROFINANCE BANK | POS Transfer-CHINYERE JULIET IHUARULAMU Fan Cmd office/000023241102123344002127736934</t>
  </si>
  <si>
    <t>COMMISSION To MONIEPOINT MICROFINANCE BANK | POS Transfer- CHINYERE JULIET IHUARULAMU Fan Cmd office/000023241102123344002127736934</t>
  </si>
  <si>
    <t>VAT To MONIEPOINT MICROFINANCE BANK | POS Transfer-CHINYERE JULIET IHUARULAMU Fan Cmd office/000023241102123344002127736934</t>
  </si>
  <si>
    <t>REVERSAL OF ENTRY 000023241102123344002127736934:ToMONI EPOINTMICROFINANCEBANK| POSTransfer-CHINYEREJULIETIH</t>
  </si>
  <si>
    <t>OUTWARD TRANSFER (N) To GTBANK PLC | AJIBOLA OLUWATOBI ADEDAMOLA Cash/000023241102203857002127822441</t>
  </si>
  <si>
    <t>COMMISSION To GTBANK PLC | AJIBOLA OLUWATOBI ADEDAMOLA Cash/000023241102203857002127822441</t>
  </si>
  <si>
    <t>VAT To GTBANK PLC | AJIBOLA OLUWATOBI ADEDAMOLA Cash/000023241102203857002127822441</t>
  </si>
  <si>
    <t>03-Nov-2024</t>
  </si>
  <si>
    <t>OUTWARD TRANSFER (N) To FIRST BANK OF NIGERIA | OLUOKUN GBENGA OLANREWAJU Blocks/000023241103025000002127846211</t>
  </si>
  <si>
    <t>Page 444</t>
  </si>
  <si>
    <t>COMMISSION To FIRST BANK OF NIGERIA | OLUOKUN GBENGA OLANREWAJU Blocks/000023241103025000002127846211</t>
  </si>
  <si>
    <t>VAT To FIRST BANK OF NIGERIA | OLUOKUN GBENGA OLANREWAJU Blocks/000023241103025000002127846211</t>
  </si>
  <si>
    <t>OUTWARD TRANSFER (N) To ACCESS BANK | DARE EMMANUEL ADEYEMI Cash/000023241103045026002127848552</t>
  </si>
  <si>
    <t>COMMISSION To ACCESS BANK | DARE EMMANUEL ADEYEMI Cash/000023241103045026002127848552</t>
  </si>
  <si>
    <t>VAT To ACCESS BANK | DARE EMMANUEL ADEYEMI Cash/000023241103045026002127848552</t>
  </si>
  <si>
    <t>OUTWARD TRANSFER (N) To MONIEPOINT MICROFINANCE BANK | Balkan Employments Service - Norma Cash/000023241103053732002127849489</t>
  </si>
  <si>
    <t>COMMISSION To MONIEPOINT MICROFINANCE BANK | Balkan Employments Service - Norma Cash/000023241103053732002127849489</t>
  </si>
  <si>
    <t>VAT To MONIEPOINT MICROFINANCE BANK | Balkan Employments Service - Norma Cash/000023241103053732002127849489</t>
  </si>
  <si>
    <t>OUTWARD TRANSFER (N) To GTBANK PLC | LUMEKO MOSES OLUWASEGUN Csr partnership/0000232411031039310021278727 25</t>
  </si>
  <si>
    <t>COMMISSION To GTBANK PLC | LUMEKO MOSES OLUWASEGUN Csr partnership/0000232411031039310021278727 25</t>
  </si>
  <si>
    <t>VAT To GTBANK PLC | LUMEKO MOSES OLUWASEGUN Csr partnership/0000232411031039310021278727 25</t>
  </si>
  <si>
    <t>OUTWARD TRANSFER (N) To KEYSTONE BANK | OYELABI SAMUEL TEMITAYO /000023241103160514002127910399</t>
  </si>
  <si>
    <t>COMMISSION To KEYSTONE BANK | OYELABI SAMUEL TEMITAYO /000023241103160514002127910399</t>
  </si>
  <si>
    <t>VAT To KEYSTONE BANK | OYELABI SAMUEL TEMITAYO /000023241103160514002127910399</t>
  </si>
  <si>
    <t>OUTWARD TRANSFER (N) To UNITED BANK FOR AFRICA | ADEGOKE AYOMIDE JANET Cash/000023241103203352002127941050</t>
  </si>
  <si>
    <t>Page 445</t>
  </si>
  <si>
    <t>COMMISSION To UNITED BANK FOR AFRICA | ADEGOKE AYOMIDE JANET Cash/000023241103203352002127941050</t>
  </si>
  <si>
    <t>VAT To UNITED BANK FOR AFRICA | ADEGOKE AYOMIDE JANET Cash/000023241103203352002127941050</t>
  </si>
  <si>
    <t>OUTWARD TRANSFER (N) To GTBANK PLC | DADA MARY DOLAPO Gideon/000023241103203533002127941262</t>
  </si>
  <si>
    <t>COMMISSION To GTBANK PLC | DADA MARY DOLAPO Gideon/000023241103203533002127941262</t>
  </si>
  <si>
    <t>VAT To GTBANK PLC | DADA MARY DOLAPO Gideon/000023241103203533002127941262</t>
  </si>
  <si>
    <t>INWARD TRANSFER (N) FROM ACCESS/ NEW DAWN INTERNATIONAL GLOBAL RESOU- TRF250 sqtm -epe phase 3FRM NEW DAWN INTERNATIONAL GLOBAL R/000014241105164756230803027678</t>
  </si>
  <si>
    <t>STAMP DUTY FROM ACCESS/ NEW DAWN INTERNATIONAL GLOBAL RESOU-TRF250 sqtm -epe phase 3FRM NEW DAWN INTERNATIONAL GLOBAL R/000014241105164756230803027678</t>
  </si>
  <si>
    <t>OUTWARD TRANSFER (N) To UNION BANK | SURU EXPRESS LTD GRA /000023241105223641002128295609</t>
  </si>
  <si>
    <t>COMMISSION To UNION BANK | SURU EXPRESS LTD GRA /000023241105223641002128295609</t>
  </si>
  <si>
    <t>VAT To UNION BANK | SURU EXPRESS LTD GRA /000023241105223641002128295609</t>
  </si>
  <si>
    <t>OUTWARD TRANSFER (N) To OPAY | MASYRA INTERNATIONAL SPORTING LIMITED Cash/000023241105230507002128297577</t>
  </si>
  <si>
    <t>COMMISSION To OPAY | MASYRA INTERNATIONAL SPORTING LIMITED Cash/000023241105230507002128297577</t>
  </si>
  <si>
    <t>VAT To OPAY | MASYRA INTERNATIONAL SPORTING LIMITED Cash/000023241105230507002128297577</t>
  </si>
  <si>
    <t>A/C TO A/C TRANSFER THROUGH IBS INTERNET TRANSFER FROM BAAY PROJECTS LTD 54*****70 TO ARUBIEWE YUSUF ABOGUN 40*****01 Cash land</t>
  </si>
  <si>
    <t>OUTWARD TRANSFER (N) To WEMA BANK | MO ARTIVERSAL Decoration/0000232411060022520021283018 02</t>
  </si>
  <si>
    <t>COMMISSION To WEMA BANK | MO ARTIVERSAL Decoration/0000232411060022520021283018 02</t>
  </si>
  <si>
    <t>Page 446</t>
  </si>
  <si>
    <t>VAT To WEMA BANK | MO ARTIVERSAL Decoration/0000232411060022520021283018 02</t>
  </si>
  <si>
    <t>A/C TO A/C TRANSFER THROUGH IBS INTERNET TRANSFER FROM BAAY PROJECTS LTD 54*****70 TO SHUBIZ DISH 13*****93 MOBILISATION-BAAY DINNER</t>
  </si>
  <si>
    <t>OUTWARD TRANSFER (N) To FIRST BANK OF NIGERIA | OLUOKUN GBENGA OLANREWAJU Block GC3/000023241106122510002128369070</t>
  </si>
  <si>
    <t>COMMISSION To FIRST BANK OF NIGERIA | OLUOKUN GBENGA OLANREWAJU Block GC3/000023241106122510002128369070</t>
  </si>
  <si>
    <t>VAT To FIRST BANK OF NIGERIA | OLUOKUN GBENGA OLANREWAJU Block GC3/000023241106122510002128369070</t>
  </si>
  <si>
    <t>OUTWARD TRANSFER (N) To MONIEPOINT MICROFINANCE BANK | POS Transfer-CHINYERE JULIET IHUARULAMU Gadget/000023241106134117002128383188</t>
  </si>
  <si>
    <t>COMMISSION To MONIEPOINT MICROFINANCE BANK | POS Transfer- CHINYERE JULIET IHUARULAMU Gadget/000023241106134117002128383188</t>
  </si>
  <si>
    <t>VAT To MONIEPOINT MICROFINANCE BANK | POS Transfer-CHINYERE JULIET IHUARULAMU Gadget/000023241106134117002128383188</t>
  </si>
  <si>
    <t>OUTWARD TRANSFER (N) To MONIEPOINT MICROFINANCE BANK | POS Transfer-CHINYERE JULIET IHUARULAMU Incentives/00002324110613505900212838503 1</t>
  </si>
  <si>
    <t>COMMISSION To MONIEPOINT MICROFINANCE BANK | POS Transfer- CHINYERE JULIET IHUARULAMU Incentives/00002324110613505900212838503 1</t>
  </si>
  <si>
    <t>VAT To MONIEPOINT MICROFINANCE BANK | POS Transfer-CHINYERE JULIET IHUARULAMU Incentives/00002324110613505900212838503 1</t>
  </si>
  <si>
    <t>INWARD TRANSFER (N) FROM ACCESS/ NEW DAWN INTERNATIONAL GLOBAL RESOU- TRF250sqmt epe phase 3FRM NEW DAWN INTERNATIONAL GLOBAL RES/000014241106183841257250583379</t>
  </si>
  <si>
    <t>Page 447</t>
  </si>
  <si>
    <t>STAMP DUTY FROM ACCESS/ NEW DAWN INTERNATIONAL GLOBAL RESOU-TRF250sqmt epe phase 3FRM NEW DAWN INTERNATIONAL GLOBAL RES/000014241106183841257250583379</t>
  </si>
  <si>
    <t>A/C TO A/C TRANSFER THROUGH IBS INTERNET TRANSFER FROM BAAY PROJECTS LTD 54*****70 TO ARUBIEWE YUSUF ABOGUN 40*****01 land</t>
  </si>
  <si>
    <t>INWARD TRANSFER (N) FROM FBN/ BAAY DEGOK NIG LTD- CIB:CASH/0000162411062021570000684032 11</t>
  </si>
  <si>
    <t>STAMP DUTY FROM FBN/ BAAY DEGOK NIG LTD- CIB:CASH/0000162411062021570000684032 11</t>
  </si>
  <si>
    <t>INWARD TRANSFER (N) FROM UBA/ OGUNDIPE MOTUNRAYO FRANCISCA- MOB/UTO/BAAY PROJECTS /Balance payment/26726037317/000004241107161542 614489613459</t>
  </si>
  <si>
    <t>STAMP DUTY FROM UBA/ OGUNDIPE MOTUNRAYO FRANCISCA- MOB/UTO/BAAY PROJECTS /Balance payment/26726037317/000004241107161542 614489613459</t>
  </si>
  <si>
    <t>OUTWARD TRANSFER (N) To UNION BANK | SURU EXPRESS LTD GRA Cash/000023241107213408002128621143</t>
  </si>
  <si>
    <t>COMMISSION To UNION BANK | SURU EXPRESS LTD GRA Cash/000023241107213408002128621143</t>
  </si>
  <si>
    <t>VAT To UNION BANK | SURU EXPRESS LTD GRA Cash/000023241107213408002128621143</t>
  </si>
  <si>
    <t>OUTWARD TRANSFER (N) To OPAY | OLADELE JOHN DADA ROI/000023241108075856002128647019</t>
  </si>
  <si>
    <t>COMMISSION To OPAY | OLADELE JOHN DADA ROI/000023241108075856002128647019</t>
  </si>
  <si>
    <t>VAT To OPAY | OLADELE JOHN DADA ROI/000023241108075856002128647019</t>
  </si>
  <si>
    <t>OUTWARD TRANSFER (N) To OPAY | CHUKWUEMEKA STANLEY OKORO PA commission/000023241108080450002128647 537</t>
  </si>
  <si>
    <t>COMMISSION To OPAY | CHUKWUEMEKA STANLEY OKORO PA commission/000023241108080450002128647 537</t>
  </si>
  <si>
    <t>VAT To OPAY | CHUKWUEMEKA STANLEY OKORO PA commission/000023241108080450002128647 537</t>
  </si>
  <si>
    <t>Page 448</t>
  </si>
  <si>
    <t>OUTWARD TRANSFER (N) To OPAY | rahman ray haruna Mechanic/00002324110809161300212865647 7</t>
  </si>
  <si>
    <t>COMMISSION To OPAY | rahman ray haruna Mechanic/00002324110809161300212865647 7</t>
  </si>
  <si>
    <t>VAT To OPAY | rahman ray haruna Mechanic/00002324110809161300212865647 7</t>
  </si>
  <si>
    <t>OUTWARD TRANSFER (N) To OPAY | BABATUNDE ANTHONY OGUNMOKUN Mechanical and electrical drawing/000023241108091910002128656798</t>
  </si>
  <si>
    <t>COMMISSION To OPAY | BABATUNDE ANTHONY OGUNMOKUN Mechanical and electrical drawing/000023241108091910002128656798</t>
  </si>
  <si>
    <t>VAT To OPAY | BABATUNDE ANTHONY OGUNMOKUN Mechanical and electrical drawing/000023241108091910002128656798</t>
  </si>
  <si>
    <t>OUTWARD TRANSFER (N) To ZENITH BANK | NELSFIELD ATTORNEYS SOLICITORS Legal consultant/00002324110809214400212865711 3</t>
  </si>
  <si>
    <t>COMMISSION To ZENITH BANK | NELSFIELD ATTORNEYS SOLICITORS Legal consultant/00002324110809214400212865711 3</t>
  </si>
  <si>
    <t>VAT To ZENITH BANK | NELSFIELD ATTORNEYS SOLICITORS Legal consultant/00002324110809214400212865711 3</t>
  </si>
  <si>
    <t>OUTWARD TRANSFER (N) To FIRST BANK OF NIGERIA | MOBOLAJI JAMES ADERONKE YEMISI Pencom/000023241108092736002128657870</t>
  </si>
  <si>
    <t>COMMISSION To FIRST BANK OF NIGERIA | MOBOLAJI JAMES ADERONKE YEMISI Pencom/000023241108092736002128657870</t>
  </si>
  <si>
    <t>VAT To FIRST BANK OF NIGERIA | MOBOLAJI JAMES ADERONKE YEMISI Pencom/000023241108092736002128657870</t>
  </si>
  <si>
    <t>OUTWARD TRANSFER (N) To STERLING BANK | ABDULLAHI BOLAJI MOGAJI /000023241108093017002128658159</t>
  </si>
  <si>
    <t>COMMISSION To STERLING BANK | ABDULLAHI BOLAJI MOGAJI /000023241108093017002128658159</t>
  </si>
  <si>
    <t>Page 449</t>
  </si>
  <si>
    <t>VAT To STERLING BANK | ABDULLAHI BOLAJI MOGAJI /000023241108093017002128658159</t>
  </si>
  <si>
    <t>OUTWARD TRANSFER (N) To PALMPAY | OKEREKE IVO EMMANUEL Anniversary rice/000023241108144320002128712361</t>
  </si>
  <si>
    <t>COMMISSION To PALMPAY | OKEREKE IVO EMMANUEL Anniversary rice/000023241108144320002128712361</t>
  </si>
  <si>
    <t>VAT To PALMPAY | OKEREKE IVO EMMANUEL Anniversary rice/000023241108144320002128712361</t>
  </si>
  <si>
    <t>OUTWARD TRANSFER (N) To FairMoney | DOMINOS PIZZA MAGODO NG Cash/000023241108155804002128725697</t>
  </si>
  <si>
    <t>COMMISSION To FairMoney | DOMINOS PIZZA MAGODO NG Cash/000023241108155804002128725697</t>
  </si>
  <si>
    <t>VAT To FairMoney | DOMINOS PIZZA MAGODO NG Cash/000023241108155804002128725697</t>
  </si>
  <si>
    <t>OUTWARD TRANSFER (N) To FairMoney | COLD STONE MAGODO NG Cash/000023241108160438002128727092</t>
  </si>
  <si>
    <t>COMMISSION To FairMoney | COLD STONE MAGODO NG Cash/000023241108160438002128727092</t>
  </si>
  <si>
    <t>VAT To FairMoney | COLD STONE MAGODO NG Cash/000023241108160438002128727092</t>
  </si>
  <si>
    <t>OUTWARD TRANSFER (N) To PALMPAY | ASHIRU BELLO /000023241108211926002128774003</t>
  </si>
  <si>
    <t>COMMISSION To PALMPAY | ASHIRU BELLO /000023241108211926002128774003</t>
  </si>
  <si>
    <t>VAT To PALMPAY | ASHIRU BELLO /000023241108211926002128774003</t>
  </si>
  <si>
    <t>OUTWARD TRANSFER (N) To UNITED BANK FOR AFRICA | ABEJAMU SHAMSIDEEN QUADRI Cash/000023241108212247002128774391</t>
  </si>
  <si>
    <t>COMMISSION To UNITED BANK FOR AFRICA | ABEJAMU SHAMSIDEEN QUADRI Cash/000023241108212247002128774391</t>
  </si>
  <si>
    <t>VAT To UNITED BANK FOR AFRICA | ABEJAMU SHAMSIDEEN QUADRI Cash/000023241108212247002128774391</t>
  </si>
  <si>
    <t>INWARD TRANSFER (N) FROM ACCESS/ PHEBE OLUWATUNMISE KESHINRO-TRFPacific Apartment - Phebe KeshinroFRM PHEBE OLUWATUNMISE KESHINR/0000142411091131342717878027 60</t>
  </si>
  <si>
    <t>Page 450</t>
  </si>
  <si>
    <t>STAMP DUTY FROM ACCESS/ PHEBE OLUWATUNMISE KESHINRO-TRFPacific Apartment - Phebe KeshinroFRM PHEBE OLUWATUNMISE KESHINR/0000142411091131342717878027 60</t>
  </si>
  <si>
    <t>OUTWARD TRANSFER (N) To POLARIS BANK | OLUWAFEMI TOLULOPE OLUMIDE survey/000023241110141954002128947954</t>
  </si>
  <si>
    <t>COMMISSION To POLARIS BANK | OLUWAFEMI TOLULOPE OLUMIDE survey/000023241110141954002128947954</t>
  </si>
  <si>
    <t>VAT To POLARIS BANK | OLUWAFEMI TOLULOPE OLUMIDE survey/000023241110141954002128947954</t>
  </si>
  <si>
    <t>OUTWARD TRANSFER (N) To FIRST BANK OF NIGERIA | BUBA SUCCESS MIRA Commission/000023241110191913002128972 824</t>
  </si>
  <si>
    <t>COMMISSION To FIRST BANK OF NIGERIA | BUBA SUCCESS MIRA Commission/000023241110191913002128972 824</t>
  </si>
  <si>
    <t>VAT To FIRST BANK OF NIGERIA | BUBA SUCCESS MIRA Commission/000023241110191913002128972 824</t>
  </si>
  <si>
    <t>OUTWARD TRANSFER (N) To GTBANK PLC | ADEKUNLE IBRAHIM OLAYINKA site house/000023241111122458002129032437</t>
  </si>
  <si>
    <t>COMMISSION To GTBANK PLC | ADEKUNLE IBRAHIM OLAYINKA site house/000023241111122458002129032437</t>
  </si>
  <si>
    <t>VAT To GTBANK PLC | ADEKUNLE IBRAHIM OLAYINKA site house/000023241111122458002129032437</t>
  </si>
  <si>
    <t>OUTWARD TRANSFER (N) To ACCESS BANK | BOLARINWA SAMUEL JENMI /000023241111162151002129067318</t>
  </si>
  <si>
    <t>COMMISSION To ACCESS BANK | BOLARINWA SAMUEL JENMI /000023241111162151002129067318</t>
  </si>
  <si>
    <t>VAT To ACCESS BANK | BOLARINWA SAMUEL JENMI /000023241111162151002129067318</t>
  </si>
  <si>
    <t>OUTWARD TRANSFER (N) To FIDELITY BANK | BAGUDU ISHAKA ABDULLAHI Cash/000023241111165947002129073239</t>
  </si>
  <si>
    <t>COMMISSION To FIDELITY BANK | BAGUDU ISHAKA ABDULLAHI Cash/000023241111165947002129073239</t>
  </si>
  <si>
    <t>Page 451</t>
  </si>
  <si>
    <t>VAT To FIDELITY BANK | BAGUDU ISHAKA ABDULLAHI Cash/000023241111165947002129073239</t>
  </si>
  <si>
    <t>OUTWARD TRANSFER (N) To AMUCHA MICROFINANCE BANK | PLACEBO RESTAURANT AND BAR /000023241111235028002129116630</t>
  </si>
  <si>
    <t>COMMISSION To AMUCHA MICROFINANCE BANK | PLACEBO RESTAURANT AND BAR /000023241111235028002129116630</t>
  </si>
  <si>
    <t>VAT To AMUCHA MICROFINANCE BANK | PLACEBO RESTAURANT AND BAR /000023241111235028002129116630</t>
  </si>
  <si>
    <t>OUTWARD TRANSFER (N) To UNITED BANK FOR AFRICA | ABEJAMU SHAMSIDEEN QUADRI Cash/000023241112012120002129119861</t>
  </si>
  <si>
    <t>COMMISSION To UNITED BANK FOR AFRICA | ABEJAMU SHAMSIDEEN QUADRI Cash/000023241112012120002129119861</t>
  </si>
  <si>
    <t>VAT To UNITED BANK FOR AFRICA | ABEJAMU SHAMSIDEEN QUADRI Cash/000023241112012120002129119861</t>
  </si>
  <si>
    <t>OUTWARD TRANSFER (N) To KEYSTONE BANK | OYELABI SAMUEL TEMITAYO Gc 3/000023241112012313002129119896</t>
  </si>
  <si>
    <t>COMMISSION To KEYSTONE BANK | OYELABI SAMUEL TEMITAYO Gc 3/000023241112012313002129119896</t>
  </si>
  <si>
    <t>VAT To KEYSTONE BANK | OYELABI SAMUEL TEMITAYO Gc 3/000023241112012313002129119896</t>
  </si>
  <si>
    <t>OUTWARD TRANSFER (N) To OPAY | OLALEKAN TOHEEB /000023241112012437002129119929</t>
  </si>
  <si>
    <t>COMMISSION To OPAY | OLALEKAN TOHEEB /000023241112012437002129119929</t>
  </si>
  <si>
    <t>VAT To OPAY | OLALEKAN TOHEEB /000023241112012437002129119929</t>
  </si>
  <si>
    <t>OUTWARD TRANSFER (N) To OPAY | MONDAY AYOMIDE KOMOLAFE /000023241112123927002129166763</t>
  </si>
  <si>
    <t>COMMISSION To OPAY | MONDAY AYOMIDE KOMOLAFE /000023241112123927002129166763</t>
  </si>
  <si>
    <t>VAT To OPAY | MONDAY AYOMIDE KOMOLAFE /000023241112123927002129166763</t>
  </si>
  <si>
    <t>OUTWARD TRANSFER (N) To UNION BANK | G51 PUB Cash/000023241112124651002129167671</t>
  </si>
  <si>
    <t>Page 452</t>
  </si>
  <si>
    <t>COMMISSION To UNION BANK | G51 PUB Cash/000023241112124651002129167671</t>
  </si>
  <si>
    <t>VAT To UNION BANK | G51 PUB Cash/000023241112124651002129167671</t>
  </si>
  <si>
    <t>OUTWARD TRANSFER (N) To ACCESS BANK | BLACKPHILZ CONSTRUCTION LIMITED Structures/00002324111212490800212916797 0</t>
  </si>
  <si>
    <t>COMMISSION To ACCESS BANK | BLACKPHILZ CONSTRUCTION LIMITED Structures/00002324111212490800212916797 0</t>
  </si>
  <si>
    <t>VAT To ACCESS BANK | BLACKPHILZ CONSTRUCTION LIMITED Structures/00002324111212490800212916797 0</t>
  </si>
  <si>
    <t>OUTWARD TRANSFER (N) To FIRST BANK OF NIGERIA | IBRAHIM IBRAHIM DANJUMA Cash/000023241112151154002129187809</t>
  </si>
  <si>
    <t>COMMISSION To FIRST BANK OF NIGERIA | IBRAHIM IBRAHIM DANJUMA Cash/000023241112151154002129187809</t>
  </si>
  <si>
    <t>VAT To FIRST BANK OF NIGERIA | IBRAHIM IBRAHIM DANJUMA Cash/000023241112151154002129187809</t>
  </si>
  <si>
    <t>OUTWARD TRANSFER (N) To FIRST BANK OF NIGERIA | AGARA BASSEY DAVID Blocks/000023241113101318002129275127</t>
  </si>
  <si>
    <t>COMMISSION To FIRST BANK OF NIGERIA | AGARA BASSEY DAVID Blocks/000023241113101318002129275127</t>
  </si>
  <si>
    <t>VAT To FIRST BANK OF NIGERIA | AGARA BASSEY DAVID Blocks/000023241113101318002129275127</t>
  </si>
  <si>
    <t>OUTWARD TRANSFER (N) To FIRST BANK OF NIGERIA | IBIKUNLE AKEEM OLAWALE PA carpentry/000023241113104310002129278753</t>
  </si>
  <si>
    <t>COMMISSION To FIRST BANK OF NIGERIA | IBIKUNLE AKEEM OLAWALE PA carpentry/000023241113104310002129278753</t>
  </si>
  <si>
    <t>VAT To FIRST BANK OF NIGERIA | IBIKUNLE AKEEM OLAWALE PA carpentry/000023241113104310002129278753</t>
  </si>
  <si>
    <t>OUTWARD TRANSFER (N) To ZENITH BANK | MARY AYOBOADE ADEGOKE Cash/000023241113124810002129296032</t>
  </si>
  <si>
    <t>COMMISSION To ZENITH BANK | MARY AYOBOADE ADEGOKE Cash/000023241113124810002129296032</t>
  </si>
  <si>
    <t>Page 453</t>
  </si>
  <si>
    <t>VAT To ZENITH BANK | MARY AYOBOADE ADEGOKE Cash/000023241113124810002129296032</t>
  </si>
  <si>
    <t>OUTWARD TRANSFER (N) To UNITED BANK FOR AFRICA | ADEGOKE AYOMIDE JANET Cash/000023241113124910002129296152</t>
  </si>
  <si>
    <t>COMMISSION To UNITED BANK FOR AFRICA | ADEGOKE AYOMIDE JANET Cash/000023241113124910002129296152</t>
  </si>
  <si>
    <t>VAT To UNITED BANK FOR AFRICA | ADEGOKE AYOMIDE JANET Cash/000023241113124910002129296152</t>
  </si>
  <si>
    <t>OUTWARD TRANSFER (N) To OPAY | OWOLABI USMAN OLUSADA Digging/000023241113130401002129298255</t>
  </si>
  <si>
    <t>COMMISSION To OPAY | OWOLABI USMAN OLUSADA Digging/000023241113130401002129298255</t>
  </si>
  <si>
    <t>VAT To OPAY | OWOLABI USMAN OLUSADA Digging/000023241113130401002129298255</t>
  </si>
  <si>
    <t>OUTWARD TRANSFER (N) To ACCESS BANK | IZUCHUKWU MALACHI CHINEDO Logistics/000023241113152652002129318206</t>
  </si>
  <si>
    <t>COMMISSION To ACCESS BANK | IZUCHUKWU MALACHI CHINEDO Logistics/000023241113152652002129318206</t>
  </si>
  <si>
    <t>VAT To ACCESS BANK | IZUCHUKWU MALACHI CHINEDO Logistics/000023241113152652002129318206</t>
  </si>
  <si>
    <t>OUTWARD TRANSFER (N) To KUDA MICROFINANCE BANK | Oladimeji Bamidele Kayode /000023241113153021002129318728</t>
  </si>
  <si>
    <t>COMMISSION To KUDA MICROFINANCE BANK | Oladimeji Bamidele Kayode /000023241113153021002129318728</t>
  </si>
  <si>
    <t>VAT To KUDA MICROFINANCE BANK | Oladimeji Bamidele Kayode /000023241113153021002129318728</t>
  </si>
  <si>
    <t>OUTWARD TRANSFER (N) To KEYSTONE BANK | OYELABI SAMUEL TEMITAYO gc 3/000023241113164034002129329056</t>
  </si>
  <si>
    <t>COMMISSION To KEYSTONE BANK | OYELABI SAMUEL TEMITAYO gc 3/000023241113164034002129329056</t>
  </si>
  <si>
    <t>VAT To KEYSTONE BANK | OYELABI SAMUEL TEMITAYO gc 3/000023241113164034002129329056</t>
  </si>
  <si>
    <t>OUTWARD TRANSFER (N) To GTBANK PLC | ADEGOKE OPEYEMI OMOLARA admin and fr cmd/000023241113172110002129335251</t>
  </si>
  <si>
    <t>Page 454</t>
  </si>
  <si>
    <t>COMMISSION To GTBANK PLC | ADEGOKE OPEYEMI OMOLARA admin and fr cmd/000023241113172110002129335251</t>
  </si>
  <si>
    <t>VAT To GTBANK PLC | ADEGOKE OPEYEMI OMOLARA admin and fr cmd/000023241113172110002129335251</t>
  </si>
  <si>
    <t>OUTWARD TRANSFER (N) To AMUCHA MICROFINANCE BANK | BK - Ikeja GRA/Walk In Cash/000023241113221624002129369643</t>
  </si>
  <si>
    <t>COMMISSION To AMUCHA MICROFINANCE BANK | BK - Ikeja GRA/Walk In Cash/000023241113221624002129369643</t>
  </si>
  <si>
    <t>VAT To AMUCHA MICROFINANCE BANK | BK - Ikeja GRA/Walk In Cash/000023241113221624002129369643</t>
  </si>
  <si>
    <t>OUTWARD TRANSFER (N) To GTBANK PLC | ADEGOKE SEGUN BABATUNDE /000023241113231401002129372630</t>
  </si>
  <si>
    <t>COMMISSION To GTBANK PLC | ADEGOKE SEGUN BABATUNDE /000023241113231401002129372630</t>
  </si>
  <si>
    <t>VAT To GTBANK PLC | ADEGOKE SEGUN BABATUNDE /000023241113231401002129372630</t>
  </si>
  <si>
    <t>OUTWARD TRANSFER (N) To ACCESS BANK | CHRISTOPHER ANUOLUWAPO IKWE Gc 1/000023241114082435002129392754</t>
  </si>
  <si>
    <t>COMMISSION To ACCESS BANK | CHRISTOPHER ANUOLUWAPO IKWE Gc 1/000023241114082435002129392754</t>
  </si>
  <si>
    <t>VAT To ACCESS BANK | CHRISTOPHER ANUOLUWAPO IKWE Gc 1/000023241114082435002129392754</t>
  </si>
  <si>
    <t>OUTWARD TRANSFER (N) To UNITED BANK FOR AFRICA | RAHMON O OLUSADA Gc 3/000023241114082628002129392932</t>
  </si>
  <si>
    <t>COMMISSION To UNITED BANK FOR AFRICA | RAHMON O OLUSADA Gc 3/000023241114082628002129392932</t>
  </si>
  <si>
    <t>VAT To UNITED BANK FOR AFRICA | RAHMON O OLUSADA Gc 3/000023241114082628002129392932</t>
  </si>
  <si>
    <t>OUTWARD TRANSFER (N) To OPAY | JUSTICE IKECHUKWU IFEANYI /000023241114082858002129393147</t>
  </si>
  <si>
    <t>COMMISSION To OPAY | JUSTICE IKECHUKWU IFEANYI /000023241114082858002129393147</t>
  </si>
  <si>
    <t>VAT To OPAY | JUSTICE IKECHUKWU IFEANYI /000023241114082858002129393147</t>
  </si>
  <si>
    <t>Page 455</t>
  </si>
  <si>
    <t>OUTWARD TRANSFER (N) To FIRST CITY MONUMENT BANK | ADENUGA ADELEKE MOSHOOD Development/00002324111409111200212939 7369</t>
  </si>
  <si>
    <t>COMMISSION To FIRST CITY MONUMENT BANK | ADENUGA ADELEKE MOSHOOD Development/00002324111409111200212939 7369</t>
  </si>
  <si>
    <t>VAT To FIRST CITY MONUMENT BANK | ADENUGA ADELEKE MOSHOOD Development/00002324111409111200212939 7369</t>
  </si>
  <si>
    <t>OUTWARD TRANSFER (N) To OPAY | MOSES OLUGBENGA OGUNDAIRO Cash/000023241114123156002129423278</t>
  </si>
  <si>
    <t>COMMISSION To OPAY | MOSES OLUGBENGA OGUNDAIRO Cash/000023241114123156002129423278</t>
  </si>
  <si>
    <t>VAT To OPAY | MOSES OLUGBENGA OGUNDAIRO Cash/000023241114123156002129423278</t>
  </si>
  <si>
    <t>OUTWARD TRANSFER (N) To OPAY | OLADELE JOHN DADA Harvest/000023241114164855002129456706</t>
  </si>
  <si>
    <t>COMMISSION To OPAY | OLADELE JOHN DADA Harvest/000023241114164855002129456706</t>
  </si>
  <si>
    <t>VAT To OPAY | OLADELE JOHN DADA Harvest/000023241114164855002129456706</t>
  </si>
  <si>
    <t>OUTWARD TRANSFER (N) To MONIEPOINT MICROFINANCE BANK | Pedigree Multi-Trade Enterprise - Cashflow Multitrade Ltd Cash/000023241115010040002129503502</t>
  </si>
  <si>
    <t>COMMISSION To MONIEPOINT MICROFINANCE BANK | Pedigree Multi- Trade Enterprise - Cashflow Multitrade Ltd Cash/000023241115010040002129503502</t>
  </si>
  <si>
    <t>VAT To MONIEPOINT MICROFINANCE BANK | Pedigree Multi-Trade Enterprise - Cashflow Multitrade Ltd Cash/000023241115010040002129503502</t>
  </si>
  <si>
    <t>OUTWARD TRANSFER (N) To MONIEPOINT MICROFINANCE BANK | Pedigree Multi-Trade Enterprise - Cashflow Multitrade Ltd /000023241115010424002129503675</t>
  </si>
  <si>
    <t>COMMISSION To MONIEPOINT MICROFINANCE BANK | Pedigree Multi- Trade Enterprise - Cashflow Multitrade Ltd /000023241115010424002129503675</t>
  </si>
  <si>
    <t>VAT To MONIEPOINT MICROFINANCE BANK | Pedigree Multi-Trade Enterprise - Cashflow Multitrade Ltd /000023241115010424002129503675</t>
  </si>
  <si>
    <t>Page 456</t>
  </si>
  <si>
    <t>OUTWARD TRANSFER (N) To ACCESS BANK | OLASUNKANMI RIDWAN OWOYEMI Cash/000023241115034348002129507041</t>
  </si>
  <si>
    <t>COMMISSION To ACCESS BANK | OLASUNKANMI RIDWAN OWOYEMI Cash/000023241115034348002129507041</t>
  </si>
  <si>
    <t>VAT To ACCESS BANK | OLASUNKANMI RIDWAN OWOYEMI Cash/000023241115034348002129507041</t>
  </si>
  <si>
    <t>OUTWARD TRANSFER (N) To KEYSTONE BANK | OYELABI SAMUEL TEMITAYO /000023241115131105002129552180</t>
  </si>
  <si>
    <t>COMMISSION To KEYSTONE BANK | OYELABI SAMUEL TEMITAYO /000023241115131105002129552180</t>
  </si>
  <si>
    <t>VAT To KEYSTONE BANK | OYELABI SAMUEL TEMITAYO /000023241115131105002129552180</t>
  </si>
  <si>
    <t>OUTWARD TRANSFER (N) To FIRST BANK OF NIGERIA | IBIKUNLE AKEEM OLAWALE /000023241115131423002129552627</t>
  </si>
  <si>
    <t>COMMISSION To FIRST BANK OF NIGERIA | IBIKUNLE AKEEM OLAWALE /000023241115131423002129552627</t>
  </si>
  <si>
    <t>VAT To FIRST BANK OF NIGERIA | IBIKUNLE AKEEM OLAWALE /000023241115131423002129552627</t>
  </si>
  <si>
    <t>OUTWARD TRANSFER (N) To FIRST CITY MONUMENT BANK | OTOE LAVOGUE CONCEPTS award/000023241115152548002129571265</t>
  </si>
  <si>
    <t>COMMISSION To FIRST CITY MONUMENT BANK | OTOE LAVOGUE CONCEPTS award/000023241115152548002129571265</t>
  </si>
  <si>
    <t>VAT To FIRST CITY MONUMENT BANK | OTOE LAVOGUE CONCEPTS award/000023241115152548002129571265</t>
  </si>
  <si>
    <t>INWARD TRANSFER (N) FROM STERLING/ BAAY PROJECTS-Transfer from BAAY PROJECTS to BAAY PROJECTS LTD/000001241115155146359998821476</t>
  </si>
  <si>
    <t>STAMP DUTY FROM STERLING/ BAAY PROJECTS-Transfer from BAAY PROJECTS to BAAY PROJECTS LTD/000001241115155146359998821476</t>
  </si>
  <si>
    <t>OUTWARD TRANSFER (N) To GTBANK PLC | ADEGOKE SEGUN BABATUNDE /000023241115205346002129616822</t>
  </si>
  <si>
    <t>COMMISSION To GTBANK PLC | ADEGOKE SEGUN BABATUNDE /000023241115205346002129616822</t>
  </si>
  <si>
    <t>Page 457</t>
  </si>
  <si>
    <t>VAT To GTBANK PLC | ADEGOKE SEGUN BABATUNDE /000023241115205346002129616822</t>
  </si>
  <si>
    <t>OUTWARD TRANSFER (N) To ACCESS BANK | CHRISTOPHER ANUOLUWAPO IKWE /000023241116122556002129670658</t>
  </si>
  <si>
    <t>COMMISSION To ACCESS BANK | CHRISTOPHER ANUOLUWAPO IKWE /000023241116122556002129670658</t>
  </si>
  <si>
    <t>VAT To ACCESS BANK | CHRISTOPHER ANUOLUWAPO IKWE /000023241116122556002129670658</t>
  </si>
  <si>
    <t>OUTWARD TRANSFER (N) To FIRST BANK OF NIGERIA | AGARA BASSEY DAVID /000023241116122753002129671014</t>
  </si>
  <si>
    <t>COMMISSION To FIRST BANK OF NIGERIA | AGARA BASSEY DAVID /000023241116122753002129671014</t>
  </si>
  <si>
    <t>VAT To FIRST BANK OF NIGERIA | AGARA BASSEY DAVID /000023241116122753002129671014</t>
  </si>
  <si>
    <t>OUTWARD TRANSFER (N) To ACCESS BANK | TRAVELSTART WEB LOGISTICS LIMITED NG12691342/00002324111612404900212967 2580</t>
  </si>
  <si>
    <t>COMMISSION To ACCESS BANK | TRAVELSTART WEB LOGISTICS LIMITED NG12691342/00002324111612404900212967 2580</t>
  </si>
  <si>
    <t>VAT To ACCESS BANK | TRAVELSTART WEB LOGISTICS LIMITED NG12691342/00002324111612404900212967 2580</t>
  </si>
  <si>
    <t>OUTWARD TRANSFER (N) To ACCESS BANK | GLORY OLUWAFEYISAYO DADA Cash/000023241116124247002129672774</t>
  </si>
  <si>
    <t>COMMISSION To ACCESS BANK | GLORY OLUWAFEYISAYO DADA Cash/000023241116124247002129672774</t>
  </si>
  <si>
    <t>VAT To ACCESS BANK | GLORY OLUWAFEYISAYO DADA Cash/000023241116124247002129672774</t>
  </si>
  <si>
    <t>OUTWARD TRANSFER (N) To KEYSTONE BANK | OYELABI SAMUEL TEMITAYO Gc3/000023241116124501002129673013</t>
  </si>
  <si>
    <t>COMMISSION To KEYSTONE BANK | OYELABI SAMUEL TEMITAYO Gc3/000023241116124501002129673013</t>
  </si>
  <si>
    <t>VAT To KEYSTONE BANK | OYELABI SAMUEL TEMITAYO Gc3/000023241116124501002129673013</t>
  </si>
  <si>
    <t>Page 458</t>
  </si>
  <si>
    <t>OUTWARD TRANSFER (N) To MONIEPOINT MICROFINANCE BANK | POS Transfer - OLALADE IDOWU /000023241116153100002129691407</t>
  </si>
  <si>
    <t>COMMISSION To MONIEPOINT MICROFINANCE BANK | POS Transfer - OLALADE IDOWU /000023241116153100002129691407</t>
  </si>
  <si>
    <t>VAT To MONIEPOINT MICROFINANCE BANK | POS Transfer - OLALADE IDOWU /000023241116153100002129691407</t>
  </si>
  <si>
    <t>OUTWARD TRANSFER (N) To MONIEPOINT MICROFINANCE BANK | POS Transfer - OLALADE IDOWU /000023241116153203002129691536</t>
  </si>
  <si>
    <t>COMMISSION To MONIEPOINT MICROFINANCE BANK | POS Transfer - OLALADE IDOWU /000023241116153203002129691536</t>
  </si>
  <si>
    <t>VAT To MONIEPOINT MICROFINANCE BANK | POS Transfer - OLALADE IDOWU /000023241116153203002129691536</t>
  </si>
  <si>
    <t>OUTWARD TRANSFER (N) To FIRST CITY MONUMENT BANK | RASHEED LUKMON ORIYOMI Cash/000023241116190416002129716641</t>
  </si>
  <si>
    <t>COMMISSION To FIRST CITY MONUMENT BANK | RASHEED LUKMON ORIYOMI Cash/000023241116190416002129716641</t>
  </si>
  <si>
    <t>VAT To FIRST CITY MONUMENT BANK | RASHEED LUKMON ORIYOMI Cash/000023241116190416002129716641</t>
  </si>
  <si>
    <t>OUTWARD TRANSFER (N) To KEYSTONE BANK | OYELABI SAMUEL TEMITAYO sand and workmanship/00002324111714535800212977 5958</t>
  </si>
  <si>
    <t>COMMISSION To KEYSTONE BANK | OYELABI SAMUEL TEMITAYO sand and workmanship/00002324111714535800212977 5958</t>
  </si>
  <si>
    <t>VAT To KEYSTONE BANK | OYELABI SAMUEL TEMITAYO sand and workmanship/00002324111714535800212977 5958</t>
  </si>
  <si>
    <t>OUTWARD TRANSFER (N) To ACCESS BANK | SHUAIB OLUMIDE ALIMI MOM/DIRECTORS DIVIDENDS/0000232411171457250021297 76238</t>
  </si>
  <si>
    <t>COMMISSION To ACCESS BANK | SHUAIB OLUMIDE ALIMI MOM/DIRECTORS DIVIDENDS/0000232411171457250021297 76238</t>
  </si>
  <si>
    <t>Page 459</t>
  </si>
  <si>
    <t>VAT To ACCESS BANK | SHUAIB OLUMIDE ALIMI MOM/DIRECTORS DIVIDENDS/0000232411171457250021297 76238</t>
  </si>
  <si>
    <t>OUTWARD TRANSFER (N) To KEYSTONE BANK | OYELABI SAMUEL TEMITAYO /000023241117150431002129776746</t>
  </si>
  <si>
    <t>COMMISSION To KEYSTONE BANK | OYELABI SAMUEL TEMITAYO /000023241117150431002129776746</t>
  </si>
  <si>
    <t>VAT To KEYSTONE BANK | OYELABI SAMUEL TEMITAYO /000023241117150431002129776746</t>
  </si>
  <si>
    <t>OUTWARD TRANSFER (N) To OPAY | CHUKWUEMEKA STANLEY OKORO sand packing/000023241118095733002129839598</t>
  </si>
  <si>
    <t>COMMISSION To OPAY | CHUKWUEMEKA STANLEY OKORO sand packing/000023241118095733002129839598</t>
  </si>
  <si>
    <t>VAT To OPAY | CHUKWUEMEKA STANLEY OKORO sand packing/000023241118095733002129839598</t>
  </si>
  <si>
    <t>OUTWARD TRANSFER (N) To OPAY | OLUWATOSIN HEZEKIAH AKINYEMI Petrol/000023241118154851002129889744</t>
  </si>
  <si>
    <t>COMMISSION To OPAY | OLUWATOSIN HEZEKIAH AKINYEMI Petrol/000023241118154851002129889744</t>
  </si>
  <si>
    <t>VAT To OPAY | OLUWATOSIN HEZEKIAH AKINYEMI Petrol/000023241118154851002129889744</t>
  </si>
  <si>
    <t>OUTWARD TRANSFER (N) To GTBANK PLC | AREMOAJIBADE KHADIJAH O Cash/000023241118161907002129896042</t>
  </si>
  <si>
    <t>COMMISSION To GTBANK PLC | AREMOAJIBADE KHADIJAH O Cash/000023241118161907002129896042</t>
  </si>
  <si>
    <t>VAT To GTBANK PLC | AREMOAJIBADE KHADIJAH O Cash/000023241118161907002129896042</t>
  </si>
  <si>
    <t>OUTWARD TRANSFER (N) To OPAY | JUSTICE IKECHUKWU IFEANYI Cash/000023241118162126002129896528</t>
  </si>
  <si>
    <t>COMMISSION To OPAY | JUSTICE IKECHUKWU IFEANYI Cash/000023241118162126002129896528</t>
  </si>
  <si>
    <t>VAT To OPAY | JUSTICE IKECHUKWU IFEANYI Cash/000023241118162126002129896528</t>
  </si>
  <si>
    <t>OUTWARD TRANSFER (N) To ZENITH BANK | MARY AYOBOADE ADEGOKE Cash/000023241118162306002129896849</t>
  </si>
  <si>
    <t>Page 460</t>
  </si>
  <si>
    <t>COMMISSION To ZENITH BANK | MARY AYOBOADE ADEGOKE Cash/000023241118162306002129896849</t>
  </si>
  <si>
    <t>VAT To ZENITH BANK | MARY AYOBOADE ADEGOKE Cash/000023241118162306002129896849</t>
  </si>
  <si>
    <t>OUTWARD TRANSFER (N) To WEMA BANK | WEMA-POS/ ROYAL MAJESTY LTD Cash/000023241118202329002129938077</t>
  </si>
  <si>
    <t>COMMISSION To WEMA BANK | WEMA-POS/ ROYAL MAJESTY LTD Cash/000023241118202329002129938077</t>
  </si>
  <si>
    <t>VAT To WEMA BANK | WEMA-POS/ ROYAL MAJESTY LTD Cash/000023241118202329002129938077</t>
  </si>
  <si>
    <t>OUTWARD TRANSFER (N) To KEYSTONE BANK | OYELABI SAMUEL TEMITAYO /000023241119084544002129981076</t>
  </si>
  <si>
    <t>COMMISSION To KEYSTONE BANK | OYELABI SAMUEL TEMITAYO /000023241119084544002129981076</t>
  </si>
  <si>
    <t>VAT To KEYSTONE BANK | OYELABI SAMUEL TEMITAYO /000023241119084544002129981076</t>
  </si>
  <si>
    <t>OUTWARD TRANSFER (N) To OPAY | AZEEZAT DAMILOLA LATEEF /000023241119113935002130008064</t>
  </si>
  <si>
    <t>COMMISSION To OPAY | AZEEZAT DAMILOLA LATEEF /000023241119113935002130008064</t>
  </si>
  <si>
    <t>VAT To OPAY | AZEEZAT DAMILOLA LATEEF /000023241119113935002130008064</t>
  </si>
  <si>
    <t>CASH WITHDRAWAL PAID ADEOYE DANIEL</t>
  </si>
  <si>
    <t>CASH WITHDRAWAL PAID FAITH EGVONOGHENE</t>
  </si>
  <si>
    <t>OUTWARD TRANSFER (N) To OPAY | CHUKWUEMEKA STANLEY OKORO Commission/000023241119133815002130030 172</t>
  </si>
  <si>
    <t>COMMISSION To OPAY | CHUKWUEMEKA STANLEY OKORO Commission/000023241119133815002130030 172</t>
  </si>
  <si>
    <t>VAT To OPAY | CHUKWUEMEKA STANLEY OKORO Commission/000023241119133815002130030 172</t>
  </si>
  <si>
    <t>A/C TO A/C TRANSFER THROUGH IBS INTERNET TRANSFER FROM BRITTS OIL &amp; GAS 54*****27 TO BAAY PROJECTS LTD 54*****70 Mr. &amp; Mrs. Simien</t>
  </si>
  <si>
    <t>Page 461</t>
  </si>
  <si>
    <t>OUTWARD TRANSFER (N) To PAGA | Lemonade Technology Limited - Glory Dada Cash/000023241120052207002130123932</t>
  </si>
  <si>
    <t>COMMISSION To PAGA | Lemonade Technology Limited - Glory Dada Cash/000023241120052207002130123932</t>
  </si>
  <si>
    <t>VAT To PAGA | Lemonade Technology Limited - Glory Dada Cash/000023241120052207002130123932</t>
  </si>
  <si>
    <t>OUTWARD TRANSFER (N) To KEYSTONE BANK | OYELABI SAMUEL TEMITAYO green city 3/000023241120124720002130173517</t>
  </si>
  <si>
    <t>COMMISSION To KEYSTONE BANK | OYELABI SAMUEL TEMITAYO green city 3/000023241120124720002130173517</t>
  </si>
  <si>
    <t>VAT To KEYSTONE BANK | OYELABI SAMUEL TEMITAYO green city 3/000023241120124720002130173517</t>
  </si>
  <si>
    <t>OUTWARD TRANSFER (N) To FIRST BANK OF NIGERIA | OLUOKUN GBENGA OLANREWAJU blocks/000023241120125025002130174144</t>
  </si>
  <si>
    <t>COMMISSION To FIRST BANK OF NIGERIA | OLUOKUN GBENGA OLANREWAJU blocks/000023241120125025002130174144</t>
  </si>
  <si>
    <t>VAT To FIRST BANK OF NIGERIA | OLUOKUN GBENGA OLANREWAJU blocks/000023241120125025002130174144</t>
  </si>
  <si>
    <t>OUTWARD TRANSFER (N) To GTBANK PLC | OWOLABI CHARLES OLUWATOBI cash/000023241120125444002130174874</t>
  </si>
  <si>
    <t>COMMISSION To GTBANK PLC | OWOLABI CHARLES OLUWATOBI cash/000023241120125444002130174874</t>
  </si>
  <si>
    <t>VAT To GTBANK PLC | OWOLABI CHARLES OLUWATOBI cash/000023241120125444002130174874</t>
  </si>
  <si>
    <t>OUTWARD TRANSFER (N) To ZENITH BANK | BAOTEX LIMITED REINFORCEMENT FOR PA/000023241120125839002130175613</t>
  </si>
  <si>
    <t>COMMISSION To ZENITH BANK | BAOTEX LIMITED REINFORCEMENT FOR PA/000023241120125839002130175613</t>
  </si>
  <si>
    <t>VAT To ZENITH BANK | BAOTEX LIMITED REINFORCEMENT FOR PA/000023241120125839002130175613</t>
  </si>
  <si>
    <t>OUTWARD TRANSFER (N) To ACCESS BANK | CHRISTOPHER ANUOLUWAPO IKWE phase 1 gc/000023241120132343002130180349</t>
  </si>
  <si>
    <t>Page 462</t>
  </si>
  <si>
    <t>COMMISSION To ACCESS BANK | CHRISTOPHER ANUOLUWAPO IKWE phase 1 gc/000023241120132343002130180349</t>
  </si>
  <si>
    <t>VAT To ACCESS BANK | CHRISTOPHER ANUOLUWAPO IKWE phase 1 gc/000023241120132343002130180349</t>
  </si>
  <si>
    <t>OUTWARD TRANSFER (N) To FIRST BANK OF NIGERIA | AJIBOLA OLUWATOBI ADEDAMOLA cash mom/000023241120132714002130180926</t>
  </si>
  <si>
    <t>COMMISSION To FIRST BANK OF NIGERIA | AJIBOLA OLUWATOBI ADEDAMOLA cash mom/000023241120132714002130180926</t>
  </si>
  <si>
    <t>VAT To FIRST BANK OF NIGERIA | AJIBOLA OLUWATOBI ADEDAMOLA cash mom/000023241120132714002130180926</t>
  </si>
  <si>
    <t>OUTWARD TRANSFER (N) To ACCESS BANK | OFADA HUB-EXCLUSIVE CSR - SUPPORT/SPONSORSHIP/0000232411201 32904002130181331</t>
  </si>
  <si>
    <t>COMMISSION To ACCESS BANK | OFADA HUB-EXCLUSIVE CSR - SUPPORT/SPONSORSHIP/0000232411201 32904002130181331</t>
  </si>
  <si>
    <t>VAT To ACCESS BANK | OFADA HUB- EXCLUSIVE CSR - SUPPORT/SPONSORSHIP/0000232411201 32904002130181331</t>
  </si>
  <si>
    <t>REVERSAL OF ENTRY 000023241120124720002130173517:ToKEYS TONEBANK| OYELABISAMUELTEMITAYOgreencity3/ 000023241</t>
  </si>
  <si>
    <t>MISC. STAMP DUTY CHARGES 19 NOV 2024</t>
  </si>
  <si>
    <t>OUTWARD TRANSFER (N) To ZENITH BANK | ATLANTIC VIEW EST. RESIDENTS ASSO. LAGOS Development fees/000023241121084352002130271738</t>
  </si>
  <si>
    <t>COMMISSION To ZENITH BANK | ATLANTIC VIEW EST. RESIDENTS ASSO. LAGOS Development fees/000023241121084352002130271738</t>
  </si>
  <si>
    <t>VAT To ZENITH BANK | ATLANTIC VIEW EST. RESIDENTS ASSO. LAGOS Development fees/000023241121084352002130271738</t>
  </si>
  <si>
    <t>Page 463</t>
  </si>
  <si>
    <t>OUTWARD TRANSFER (N) To KEYSTONE BANK | OYELABI SAMUEL TEMITAYO Site/000023241121084842002130272189</t>
  </si>
  <si>
    <t>COMMISSION To KEYSTONE BANK | OYELABI SAMUEL TEMITAYO Site/000023241121084842002130272189</t>
  </si>
  <si>
    <t>VAT To KEYSTONE BANK | OYELABI SAMUEL TEMITAYO Site/000023241121084842002130272189</t>
  </si>
  <si>
    <t>OUTWARD TRANSFER (N) To OPAY | KABIRU KOLADE GBADAMOSI PR/000023241121085615002130272915</t>
  </si>
  <si>
    <t>COMMISSION To OPAY | KABIRU KOLADE GBADAMOSI PR/000023241121085615002130272915</t>
  </si>
  <si>
    <t>VAT To OPAY | KABIRU KOLADE GBADAMOSI PR/000023241121085615002130272915</t>
  </si>
  <si>
    <t>OUTWARD TRANSFER (N) To ZENITH BANK | PELUMI SAMUEL ADEWUSI loan/000023241121104430002130285480</t>
  </si>
  <si>
    <t>COMMISSION To ZENITH BANK | PELUMI SAMUEL ADEWUSI loan/000023241121104430002130285480</t>
  </si>
  <si>
    <t>VAT To ZENITH BANK | PELUMI SAMUEL ADEWUSI loan/000023241121104430002130285480</t>
  </si>
  <si>
    <t>OUTWARD TRANSFER (N) To ACCESS BANK | APPARELSBYFEY cash/000023241121110315002130288101</t>
  </si>
  <si>
    <t>COMMISSION To ACCESS BANK | APPARELSBYFEY cash/000023241121110315002130288101</t>
  </si>
  <si>
    <t>VAT To ACCESS BANK | APPARELSBYFEY cash/000023241121110315002130288101</t>
  </si>
  <si>
    <t>OUTWARD TRANSFER (N) To ZENITH BANK | BAOTEX LIMITED 15m balance/000023241121121412002130297646</t>
  </si>
  <si>
    <t>COMMISSION To ZENITH BANK | BAOTEX LIMITED 15m balance/000023241121121412002130297646</t>
  </si>
  <si>
    <t>VAT To ZENITH BANK | BAOTEX LIMITED 15m balance/000023241121121412002130297646</t>
  </si>
  <si>
    <t>OUTWARD TRANSFER (N) To PAGA | Lemonade Technology Limited - Glory Dada Cash/000023241122184036002130498234</t>
  </si>
  <si>
    <t>COMMISSION To PAGA | Lemonade Technology Limited - Glory Dada Cash/000023241122184036002130498234</t>
  </si>
  <si>
    <t>VAT To PAGA | Lemonade Technology Limited - Glory Dada Cash/000023241122184036002130498234</t>
  </si>
  <si>
    <t>Page 464</t>
  </si>
  <si>
    <t>OUTWARD TRANSFER (N) To PAGA | Lemonade Technology Limited - Glory Dada Cash/000023241122190836002130503518</t>
  </si>
  <si>
    <t>COMMISSION To PAGA | Lemonade Technology Limited - Glory Dada Cash/000023241122190836002130503518</t>
  </si>
  <si>
    <t>VAT To PAGA | Lemonade Technology Limited - Glory Dada Cash/000023241122190836002130503518</t>
  </si>
  <si>
    <t>INWARD TRANSFER (N) FROM STERLING/ BAAY PROJECTS-Transfer from BAAY PROJECTS to BAAY PROJECTS LTD/000001241122194529055559947992</t>
  </si>
  <si>
    <t>STAMP DUTY FROM STERLING/ BAAY PROJECTS-Transfer from BAAY PROJECTS to BAAY PROJECTS LTD/000001241122194529055559947992</t>
  </si>
  <si>
    <t>OUTWARD TRANSFER (N) To PAGA | Lemonade Technology Limited - Glory Dada /000023241122194721002130510484</t>
  </si>
  <si>
    <t>COMMISSION To PAGA | Lemonade Technology Limited - Glory Dada /000023241122194721002130510484</t>
  </si>
  <si>
    <t>VAT To PAGA | Lemonade Technology Limited - Glory Dada /000023241122194721002130510484</t>
  </si>
  <si>
    <t>OUTWARD TRANSFER (N) To OPAY | CHUKWUEMEKA STANLEY OKORO Chain and locks/000023241123101915002130572909</t>
  </si>
  <si>
    <t>COMMISSION To OPAY | CHUKWUEMEKA STANLEY OKORO Chain and locks/000023241123101915002130572909</t>
  </si>
  <si>
    <t>VAT To OPAY | CHUKWUEMEKA STANLEY OKORO Chain and locks/000023241123101915002130572909</t>
  </si>
  <si>
    <t>OUTWARD TRANSFER (N) To OPAY | CHUKWUEMEKA STANLEY OKORO cutlass/000023241123111258002130581753</t>
  </si>
  <si>
    <t>COMMISSION To OPAY | CHUKWUEMEKA STANLEY OKORO cutlass/000023241123111258002130581753</t>
  </si>
  <si>
    <t>VAT To OPAY | CHUKWUEMEKA STANLEY OKORO cutlass/000023241123111258002130581753</t>
  </si>
  <si>
    <t>OUTWARD TRANSFER (N) To OPAY | CHIMJIKA BLESSING OBIJADI /000023241123204240002130671794</t>
  </si>
  <si>
    <t>COMMISSION To OPAY | CHIMJIKA BLESSING OBIJADI /000023241123204240002130671794</t>
  </si>
  <si>
    <t>VAT To OPAY | CHIMJIKA BLESSING OBIJADI /000023241123204240002130671794</t>
  </si>
  <si>
    <t>Page 465</t>
  </si>
  <si>
    <t>OUTWARD TRANSFER (N) To OPAY | KABIRU KOLADE GBADAMOSI Cash stamp duty/000023241124160357002130756199</t>
  </si>
  <si>
    <t>COMMISSION To OPAY | KABIRU KOLADE GBADAMOSI Cash stamp duty/000023241124160357002130756199</t>
  </si>
  <si>
    <t>VAT To OPAY | KABIRU KOLADE GBADAMOSI Cash stamp duty/000023241124160357002130756199</t>
  </si>
  <si>
    <t>OUTWARD TRANSFER (N) To GTBANK PLC | ADEGOKE SEGUN BABATUNDE /000023241125184856002130927365</t>
  </si>
  <si>
    <t>COMMISSION To GTBANK PLC | ADEGOKE SEGUN BABATUNDE /000023241125184856002130927365</t>
  </si>
  <si>
    <t>VAT To GTBANK PLC | ADEGOKE SEGUN BABATUNDE /000023241125184856002130927365</t>
  </si>
  <si>
    <t>OUTWARD TRANSFER (N) To OPAY | CASPER GAMBINIS ICM /000023241125222536002130962117</t>
  </si>
  <si>
    <t>COMMISSION To OPAY | CASPER GAMBINIS ICM /000023241125222536002130962117</t>
  </si>
  <si>
    <t>VAT To OPAY | CASPER GAMBINIS ICM /000023241125222536002130962117</t>
  </si>
  <si>
    <t>MISC. SMS ALERT CHARGE for 1st - 29thNOV 2024</t>
  </si>
  <si>
    <t>INWARD TRANSFER (N) FROM FBN/ BAAY DEGOK NIG LTD- CIB:CASH/0000162412021121310000158992 59</t>
  </si>
  <si>
    <t>STAMP DUTY FROM FBN/ BAAY DEGOK NIG LTD- CIB:CASH/0000162412021121310000158992 59</t>
  </si>
  <si>
    <t>INWARD TRANSFER (N) FROM JAIZ/ IBRAHIM ABDULHAMEED-IFO BAAY PROJECTS LTD/000006241202113907370758925297</t>
  </si>
  <si>
    <t>STAMP DUTY FROM JAIZ/ IBRAHIM ABDULHAMEED-IFO BAAY PROJECTS LTD/000006241202113907370758925297</t>
  </si>
  <si>
    <t>INWARD TRANSFER (N) FROM ACCESS/ IBRAHIM ABDULHAMEED- TRFFRM IBRAHIM ABDULHAMEED TO BAAY PROJECTS LTD/000014241202114948296697687909</t>
  </si>
  <si>
    <t>STAMP DUTY FROM ACCESS/ IBRAHIM ABDULHAMEED-TRFFRM IBRAHIM ABDULHAMEED TO BAAY PROJECTS LTD/000014241202114948296697687909</t>
  </si>
  <si>
    <t>Page 466</t>
  </si>
  <si>
    <t>INWARD TRANSFER (N) FROM ZENITH/ MAS'UD- MASUD/000015241202115012000002217145</t>
  </si>
  <si>
    <t>STAMP DUTY FROM ZENITH/ MAS'UD- MASUD/000015241202115012000002217145</t>
  </si>
  <si>
    <t>OUTWARD TRANSFER (N) To JAIZ BANK | IBRAHIM ABDULHAMEED MOM/000023241202115935002132074577</t>
  </si>
  <si>
    <t>COMMISSION To JAIZ BANK | IBRAHIM ABDULHAMEED MOM/000023241202115935002132074577</t>
  </si>
  <si>
    <t>VAT To JAIZ BANK | IBRAHIM ABDULHAMEED MOM/000023241202115935002132074577</t>
  </si>
  <si>
    <t>OUTWARD TRANSFER (N) To OPAY | KABIRU KOLADE GBADAMOSI APPROVAL LAGOS STATE/000023241202120058002132074820</t>
  </si>
  <si>
    <t>COMMISSION To OPAY | KABIRU KOLADE GBADAMOSI APPROVAL LAGOS STATE/000023241202120058002132074820</t>
  </si>
  <si>
    <t>VAT To OPAY | KABIRU KOLADE GBADAMOSI APPROVAL LAGOS STATE/000023241202120058002132074820</t>
  </si>
  <si>
    <t>OUTWARD (NIP) TRANSFER / CHEQUES TO PALMPAY| BOLUWATIFE ELIJAH QUADRI | 000023241202122810001132091622</t>
  </si>
  <si>
    <t>COMMISSION TO PALMPAY| BOLUWATIFE ELIJAH QUADRI | 000023241202122810001132091622</t>
  </si>
  <si>
    <t>VAT TO PALMPAY| BOLUWATIFE ELIJAH QUADRI | 000023241202122810001132091622</t>
  </si>
  <si>
    <t>OUTWARD TRANSFER (N) To FIRST BANK OF NIGERIA | AYUBA JAMES ADESHINA cash ac/000023241202140724002132118455</t>
  </si>
  <si>
    <t>COMMISSION To FIRST BANK OF NIGERIA | AYUBA JAMES ADESHINA cash ac/000023241202140724002132118455</t>
  </si>
  <si>
    <t>VAT To FIRST BANK OF NIGERIA | AYUBA JAMES ADESHINA cash ac/000023241202140724002132118455</t>
  </si>
  <si>
    <t>OUTWARD TRANSFER (N) To KEYSTONE BANK | OYELABI SAMUEL TEMITAYO GREEN CITY 3/000023241202181726002132170850</t>
  </si>
  <si>
    <t>COMMISSION To KEYSTONE BANK | OYELABI SAMUEL TEMITAYO GREEN CITY 3/000023241202181726002132170850</t>
  </si>
  <si>
    <t>VAT To KEYSTONE BANK | OYELABI SAMUEL TEMITAYO GREEN CITY 3/000023241202181726002132170850</t>
  </si>
  <si>
    <t>Page 467</t>
  </si>
  <si>
    <t>OUTWARD TRANSFER (N) To GTBANK PLC | ADETONA ABAYOMI RAPHAEL CASH MOM/000023241202182004002132171404</t>
  </si>
  <si>
    <t>COMMISSION To GTBANK PLC | ADETONA ABAYOMI RAPHAEL CASH MOM/000023241202182004002132171404</t>
  </si>
  <si>
    <t>VAT To GTBANK PLC | ADETONA ABAYOMI RAPHAEL CASH MOM/000023241202182004002132171404</t>
  </si>
  <si>
    <t>OUTWARD TRANSFER (N) To GTBANK PLC | ADIGUN SUNDAY OLADIMEJI mechanical and electrical/000023241202185730002132179632</t>
  </si>
  <si>
    <t>COMMISSION To GTBANK PLC | ADIGUN SUNDAY OLADIMEJI mechanical and electrical/000023241202185730002132179632</t>
  </si>
  <si>
    <t>VAT To GTBANK PLC | ADIGUN SUNDAY OLADIMEJI mechanical and electrical/000023241202185730002132179632</t>
  </si>
  <si>
    <t>OUTWARD TRANSFER (N) To UNITED BANK FOR AFRICA | JACKSON AJBEON Cash/000023241202200145002132192194</t>
  </si>
  <si>
    <t>COMMISSION To UNITED BANK FOR AFRICA | JACKSON AJBEON Cash/000023241202200145002132192194</t>
  </si>
  <si>
    <t>VAT To UNITED BANK FOR AFRICA | JACKSON AJBEON Cash/000023241202200145002132192194</t>
  </si>
  <si>
    <t>INWARD TRANSFER (N) FROM FBN/ BAAY DEGOK NIG LTD- CIB:CASHINTERCOMPANY/00001624120 3085500000021645865</t>
  </si>
  <si>
    <t>STAMP DUTY FROM FBN/ BAAY DEGOK NIG LTD- CIB:CASHINTERCOMPANY/00001624120 3085500000021645865</t>
  </si>
  <si>
    <t>INWARD TRANSFER (N) FROM FBN/ BAAY DEGOK NIG LTD- CIB:CASHINTERCOMPANY/00001624120 3085641000021657469</t>
  </si>
  <si>
    <t>STAMP DUTY FROM FBN/ BAAY DEGOK NIG LTD- CIB:CASHINTERCOMPANY/00001624120 3085641000021657469</t>
  </si>
  <si>
    <t>OUTWARD TRANSFER (N) To FIRST BANK OF NIGERIA | TIJANI BOLANLE K commission/000023241204060035002132426 103</t>
  </si>
  <si>
    <t>COMMISSION To FIRST BANK OF NIGERIA | TIJANI BOLANLE K commission/000023241204060035002132426 103</t>
  </si>
  <si>
    <t>Page 468</t>
  </si>
  <si>
    <t>VAT To FIRST BANK OF NIGERIA | TIJANI BOLANLE K commission/000023241204060035002132426 103</t>
  </si>
  <si>
    <t>OUTWARD TRANSFER (N) To KEYSTONE BANK | OJELABI ADEJUMOKE ABIMBOLA commission/000023241204060140002132426 139</t>
  </si>
  <si>
    <t>COMMISSION To KEYSTONE BANK | OJELABI ADEJUMOKE ABIMBOLA commission/000023241204060140002132426 139</t>
  </si>
  <si>
    <t>VAT To KEYSTONE BANK | OJELABI ADEJUMOKE ABIMBOLA commission/000023241204060140002132426 139</t>
  </si>
  <si>
    <t>OUTWARD TRANSFER (N) To UNITED BANK FOR AFRICA | IBEH BLESSING OGOCHUKWU commision/0000232412040602420021324261 73</t>
  </si>
  <si>
    <t>COMMISSION To UNITED BANK FOR AFRICA | IBEH BLESSING OGOCHUKWU commision/0000232412040602420021324261 73</t>
  </si>
  <si>
    <t>VAT To UNITED BANK FOR AFRICA | IBEH BLESSING OGOCHUKWU commision/0000232412040602420021324261 73</t>
  </si>
  <si>
    <t>OUTWARD TRANSFER (N) To GTBANK PLC | AJAYI OLUWATOBI TOMILOLA commission/000023241204060352002132426 206</t>
  </si>
  <si>
    <t>COMMISSION To GTBANK PLC | AJAYI OLUWATOBI TOMILOLA commission/000023241204060352002132426 206</t>
  </si>
  <si>
    <t>VAT To GTBANK PLC | AJAYI OLUWATOBI TOMILOLA commission/000023241204060352002132426 206</t>
  </si>
  <si>
    <t>OUTWARD TRANSFER (N) To GTBANK PLC | ADEGOKE OPEYEMI OMOLARA commission - grace dada/000023241204060457002132426251</t>
  </si>
  <si>
    <t>COMMISSION To GTBANK PLC | ADEGOKE OPEYEMI OMOLARA commission - grace dada/000023241204060457002132426251</t>
  </si>
  <si>
    <t>VAT To GTBANK PLC | ADEGOKE OPEYEMI OMOLARA commission - grace dada/000023241204060457002132426251</t>
  </si>
  <si>
    <t>OUTWARD TRANSFER (N) To ACCESS BANK | MAYOWA ADURAGBEMI AWONORIN commission/000023241204060613002132426 307</t>
  </si>
  <si>
    <t>Page 469</t>
  </si>
  <si>
    <t>COMMISSION To ACCESS BANK | MAYOWA ADURAGBEMI AWONORIN commission/000023241204060613002132426 307</t>
  </si>
  <si>
    <t>VAT To ACCESS BANK | MAYOWA ADURAGBEMI AWONORIN commission/000023241204060613002132426 307</t>
  </si>
  <si>
    <t>OUTWARD TRANSFER (N) To GTBANK PLC | AJIBOLA TAIWO ADEOLA commission- upline/000023241204060749002132426362</t>
  </si>
  <si>
    <t>COMMISSION To GTBANK PLC | AJIBOLA TAIWO ADEOLA commission- upline/000023241204060749002132426362</t>
  </si>
  <si>
    <t>VAT To GTBANK PLC | AJIBOLA TAIWO ADEOLA commission- upline/000023241204060749002132426362</t>
  </si>
  <si>
    <t>OUTWARD TRANSFER (N) To FIRST BANK OF NIGERIA | ATUFE EFEMENA STAFF PR/000023241204061133002132426544</t>
  </si>
  <si>
    <t>COMMISSION To FIRST BANK OF NIGERIA | ATUFE EFEMENA STAFF PR/000023241204061133002132426544</t>
  </si>
  <si>
    <t>VAT To FIRST BANK OF NIGERIA | ATUFE EFEMENA STAFF PR/000023241204061133002132426544</t>
  </si>
  <si>
    <t>OUTWARD TRANSFER (N) To GTBANK PLC | TIJANI BOLANLE KADIJAT rf/000023241204061610002132426756</t>
  </si>
  <si>
    <t>COMMISSION To GTBANK PLC | TIJANI BOLANLE KADIJAT rf/000023241204061610002132426756</t>
  </si>
  <si>
    <t>VAT To GTBANK PLC | TIJANI BOLANLE KADIJAT rf/000023241204061610002132426756</t>
  </si>
  <si>
    <t>OUTWARD TRANSFER (N) To GTBANK PLC | OMOAJE YUSUF ADETUNJI Fuel/000023241204201904002132561367</t>
  </si>
  <si>
    <t>COMMISSION To GTBANK PLC | OMOAJE YUSUF ADETUNJI Fuel/000023241204201904002132561367</t>
  </si>
  <si>
    <t>VAT To GTBANK PLC | OMOAJE YUSUF ADETUNJI Fuel/000023241204201904002132561367</t>
  </si>
  <si>
    <t>A/C TO A/C TRANSFER THROUGH IBS INTERNET TRANSFER FROM BAAY PROJECTS LTD 54*****70 TO PROVTRANSFER(ERICKAYSER) 96*****67 Cash</t>
  </si>
  <si>
    <t>OUTWARD TRANSFER (N) To MONIEPOINT MICROFINANCE BANK | Pedigree Multi-Trade Enterprise - Cashflow Multitrade Ltd Cash/000023241204235633002132582211</t>
  </si>
  <si>
    <t>Page 470</t>
  </si>
  <si>
    <t>COMMISSION To MONIEPOINT MICROFINANCE BANK | Pedigree Multi- Trade Enterprise - Cashflow Multitrade Ltd Cash/000023241204235633002132582211</t>
  </si>
  <si>
    <t>VAT To MONIEPOINT MICROFINANCE BANK | Pedigree Multi-Trade Enterprise - Cashflow Multitrade Ltd Cash/000023241204235633002132582211</t>
  </si>
  <si>
    <t>OUTWARD TRANSFER (N) To FIRST BANK OF NIGERIA | AYUBA JAMES ADESHINA Cash ac/000023241205082554002132607022</t>
  </si>
  <si>
    <t>COMMISSION To FIRST BANK OF NIGERIA | AYUBA JAMES ADESHINA Cash ac/000023241205082554002132607022</t>
  </si>
  <si>
    <t>VAT To FIRST BANK OF NIGERIA | AYUBA JAMES ADESHINA Cash ac/000023241205082554002132607022</t>
  </si>
  <si>
    <t>OUTWARD TRANSFER (N) To MONIEPOINT MICROFINANCE BANK | ULTIMA EXECUTIVE RESTAURANT /000023241205185603002132710263</t>
  </si>
  <si>
    <t>COMMISSION To MONIEPOINT MICROFINANCE BANK | ULTIMA EXECUTIVE RESTAURANT /000023241205185603002132710263</t>
  </si>
  <si>
    <t>VAT To MONIEPOINT MICROFINANCE BANK | ULTIMA EXECUTIVE RESTAURANT /000023241205185603002132710263</t>
  </si>
  <si>
    <t>OUTWARD TRANSFER (N) To GTBANK PLC | ADEGOKE SEGUN BABATUNDE /000023241205185723002132710547</t>
  </si>
  <si>
    <t>COMMISSION To GTBANK PLC | ADEGOKE SEGUN BABATUNDE /000023241205185723002132710547</t>
  </si>
  <si>
    <t>VAT To GTBANK PLC | ADEGOKE SEGUN BABATUNDE /000023241205185723002132710547</t>
  </si>
  <si>
    <t>OUTWARD TRANSFER (N) To OPAY | BUSAYO MOSES OLANREWAJU Iron bender/000023241206064744002132748519</t>
  </si>
  <si>
    <t>COMMISSION To OPAY | BUSAYO MOSES OLANREWAJU Iron bender/000023241206064744002132748519</t>
  </si>
  <si>
    <t>VAT To OPAY | BUSAYO MOSES OLANREWAJU Iron bender/000023241206064744002132748519</t>
  </si>
  <si>
    <t>OUTWARD TRANSFER (N) To GTBANK PLC | ADEGOKE SEGUN BABATUNDE Cash/000023241206174509002132842403</t>
  </si>
  <si>
    <t>COMMISSION To GTBANK PLC | ADEGOKE SEGUN BABATUNDE Cash/000023241206174509002132842403</t>
  </si>
  <si>
    <t>Page 471</t>
  </si>
  <si>
    <t>VAT To GTBANK PLC | ADEGOKE SEGUN BABATUNDE Cash/000023241206174509002132842403</t>
  </si>
  <si>
    <t>OUTWARD TRANSFER (N) To ZENITH BANK | PELUMI SAMUEL ADEWUSI Salary/November/0000232412061958420021 32861853</t>
  </si>
  <si>
    <t>COMMISSION To ZENITH BANK | PELUMI SAMUEL ADEWUSI Salary/November/0000232412061958420021 32861853</t>
  </si>
  <si>
    <t>VAT To ZENITH BANK | PELUMI SAMUEL ADEWUSI Salary/November/0000232412061958420021 32861853</t>
  </si>
  <si>
    <t>OUTWARD TRANSFER (N) To WEMA BANK | Afara/ Grupp / olaoluwa catering /000023241207120420002132926278</t>
  </si>
  <si>
    <t>COMMISSION To WEMA BANK | Afara/ Grupp / olaoluwa catering /000023241207120420002132926278</t>
  </si>
  <si>
    <t>VAT To WEMA BANK | Afara/ Grupp / olaoluwa catering /000023241207120420002132926278</t>
  </si>
  <si>
    <t>OUTWARD TRANSFER (N) To GTBANK PLC | ADEGOKE SEGUN BABATUNDE /000023241207193607002132980183</t>
  </si>
  <si>
    <t>COMMISSION To GTBANK PLC | ADEGOKE SEGUN BABATUNDE /000023241207193607002132980183</t>
  </si>
  <si>
    <t>VAT To GTBANK PLC | ADEGOKE SEGUN BABATUNDE /000023241207193607002132980183</t>
  </si>
  <si>
    <t>OUTWARD TRANSFER (N) To MONIEPOINT MICROFINANCE BANK | Pedigree Multi-Trade Enterprise - Cashflow Multitrade Ltd /000023241208023504002133002954</t>
  </si>
  <si>
    <t>COMMISSION To MONIEPOINT MICROFINANCE BANK | Pedigree Multi- Trade Enterprise - Cashflow Multitrade Ltd /000023241208023504002133002954</t>
  </si>
  <si>
    <t>VAT To MONIEPOINT MICROFINANCE BANK | Pedigree Multi-Trade Enterprise - Cashflow Multitrade Ltd /000023241208023504002133002954</t>
  </si>
  <si>
    <t>OUTWARD TRANSFER (N) To MONIEPOINT MICROFINANCE BANK | Pedigree Multi-Trade Enterprise - Cashflow Multitrade Ltd Cash/000023241208030942002133003561</t>
  </si>
  <si>
    <t>COMMISSION To MONIEPOINT MICROFINANCE BANK | Pedigree Multi- Trade Enterprise - Cashflow Multitrade Ltd Cash/000023241208030942002133003561</t>
  </si>
  <si>
    <t>VAT To MONIEPOINT MICROFINANCE BANK | Pedigree Multi-Trade Enterprise - Cashflow Multitrade Ltd Cash/000023241208030942002133003561</t>
  </si>
  <si>
    <t>Page 472</t>
  </si>
  <si>
    <t>OUTWARD TRANSFER (N) To GTBANK PLC | ADEGOKE SEGUN BABATUNDE /000023241208135731002133039754</t>
  </si>
  <si>
    <t>COMMISSION To GTBANK PLC | ADEGOKE SEGUN BABATUNDE /000023241208135731002133039754</t>
  </si>
  <si>
    <t>VAT To GTBANK PLC | ADEGOKE SEGUN BABATUNDE /000023241208135731002133039754</t>
  </si>
  <si>
    <t>OUTWARD TRANSFER (N) To GUARANTY TRUST BANK PLC | OWOLABI CHARLES OLUWATOBI salary/november/00002324120910360300213 3114164</t>
  </si>
  <si>
    <t>COMMISSION To GUARANTY TRUST BANK PLC | OWOLABI CHARLES OLUWATOBI salary/november/00002324120910360300213 3114164</t>
  </si>
  <si>
    <t>VAT To GUARANTY TRUST BANK PLC | OWOLABI CHARLES OLUWATOBI salary/november/00002324120910360300213 3114164</t>
  </si>
  <si>
    <t>A/C TO A/C TRANSFER THROUGH IBS INTERNET TRANSFER FROM BAAY PROJECTS LTD 54*****70 TO SHUBIZ DISH 13*****93 balance</t>
  </si>
  <si>
    <t>OUTWARD TRANSFER (N) To WEMA BANK | MO ARTIVERSAL bbalance/000023241209104753002133115775</t>
  </si>
  <si>
    <t>COMMISSION To WEMA BANK | MO ARTIVERSAL bbalance/000023241209104753002133115775</t>
  </si>
  <si>
    <t>VAT To WEMA BANK | MO ARTIVERSAL bbalance/000023241209104753002133115775</t>
  </si>
  <si>
    <t>OUTWARD TRANSFER (N) To ACCESS BANK | AGUNLOYE PRAISE baay dinner/000023241209104851002133115925</t>
  </si>
  <si>
    <t>COMMISSION To ACCESS BANK | AGUNLOYE PRAISE baay dinner/000023241209104851002133115925</t>
  </si>
  <si>
    <t>VAT To ACCESS BANK | AGUNLOYE PRAISE baay dinner/000023241209104851002133115925</t>
  </si>
  <si>
    <t>OUTWARD TRANSFER (N) To GTBANK PLC | UTHMAN ALIMOT MODUPE printing - baay dinner/000023241209110329002133118089</t>
  </si>
  <si>
    <t>COMMISSION To GTBANK PLC | UTHMAN ALIMOT MODUPE printing - baay dinner/000023241209110329002133118089</t>
  </si>
  <si>
    <t>VAT To GTBANK PLC | UTHMAN ALIMOT MODUPE printing - baay dinner/000023241209110329002133118089</t>
  </si>
  <si>
    <t>Page 473</t>
  </si>
  <si>
    <t>INWARD TRANSFER (N) FROM ECOBANK/ AKINSANYA BIMPE IDOWU-BAAYS PROJECTAKEEM BALOGUN BIMPE/000010241209125252125233111196</t>
  </si>
  <si>
    <t>STAMP DUTY FROM ECOBANK/ AKINSANYA BIMPE IDOWU-BAAYS PROJECTAKEEM BALOGUN BIMPE/000010241209125252125233111196</t>
  </si>
  <si>
    <t>OUTWARD TRANSFER (N) To ZENITH BANK | ANITA IBRAHIM Vash/000023241210040701002133228887</t>
  </si>
  <si>
    <t>COMMISSION To ZENITH BANK | ANITA IBRAHIM Vash/000023241210040701002133228887</t>
  </si>
  <si>
    <t>VAT To ZENITH BANK | ANITA IBRAHIM Vash/000023241210040701002133228887</t>
  </si>
  <si>
    <t>OUTWARD TRANSFER (N) To MONIEPOINT MICROFINANCE BANK | ONICHAUGO CHINENYE ANN Cash/000023241210040828002133228919</t>
  </si>
  <si>
    <t>COMMISSION To MONIEPOINT MICROFINANCE BANK | ONICHAUGO CHINENYE ANN Cash/000023241210040828002133228919</t>
  </si>
  <si>
    <t>VAT To MONIEPOINT MICROFINANCE BANK | ONICHAUGO CHINENYE ANN Cash/000023241210040828002133228919</t>
  </si>
  <si>
    <t>OUTWARD TRANSFER (N) To PALMPAY | AYOLEYI JOY ADEYEMI Cash/000023241210091054002133244119</t>
  </si>
  <si>
    <t>COMMISSION To PALMPAY | AYOLEYI JOY ADEYEMI Cash/000023241210091054002133244119</t>
  </si>
  <si>
    <t>VAT To PALMPAY | AYOLEYI JOY ADEYEMI Cash/000023241210091054002133244119</t>
  </si>
  <si>
    <t>OUTWARD TRANSFER (N) To ADDOSSER MICROFINANCE BANK | BAAY PROJECTS LTD Addosser/000023241210091209002133244243</t>
  </si>
  <si>
    <t>COMMISSION To ADDOSSER MICROFINANCE BANK | BAAY PROJECTS LTD Addosser/000023241210091209002133244243</t>
  </si>
  <si>
    <t>VAT To ADDOSSER MICROFINANCE BANK | BAAY PROJECTS LTD Addosser/000023241210091209002133244243</t>
  </si>
  <si>
    <t>INWARD TRANSFER (N) FROM FBN/ BAAY DEGOK NIG LTD- CIB:CASH/0000162412101204080000675265 97</t>
  </si>
  <si>
    <t>STAMP DUTY FROM FBN/ BAAY DEGOK NIG LTD- CIB:CASH/0000162412101204080000675265 97</t>
  </si>
  <si>
    <t>Page 474</t>
  </si>
  <si>
    <t>OUTWARD TRANSFER (N) To OPAY | KABIRU KOLADE GBADAMOSI PR PA/000023241211075611002133364552</t>
  </si>
  <si>
    <t>COMMISSION To OPAY | KABIRU KOLADE GBADAMOSI PR PA/000023241211075611002133364552</t>
  </si>
  <si>
    <t>VAT To OPAY | KABIRU KOLADE GBADAMOSI PR PA/000023241211075611002133364552</t>
  </si>
  <si>
    <t>OUTWARD TRANSFER (N) To WEMA BANK | ISAAC OLAMILEKAN ADEBANJO salary/november/00002324121108003900213 3364844</t>
  </si>
  <si>
    <t>COMMISSION To WEMA BANK | ISAAC OLAMILEKAN ADEBANJO salary/november/00002324121108003900213 3364844</t>
  </si>
  <si>
    <t>VAT To WEMA BANK | ISAAC OLAMILEKAN ADEBANJO salary/november/00002324121108003900213 3364844</t>
  </si>
  <si>
    <t>OUTWARD TRANSFER (N) To ECOBANK | AKINSANYA BIMPE IDOWU commission/000023241211082202002133366 428</t>
  </si>
  <si>
    <t>COMMISSION To ECOBANK | AKINSANYA BIMPE IDOWU commission/000023241211082202002133366 428</t>
  </si>
  <si>
    <t>VAT To ECOBANK | AKINSANYA BIMPE IDOWU commission/000023241211082202002133366 428</t>
  </si>
  <si>
    <t>OUTWARD TRANSFER (N) To FIRST BANK OF NIGERIA | ABISOYE YETUNDE SHUKURA commission/000023241211084314002133368 237</t>
  </si>
  <si>
    <t>COMMISSION To FIRST BANK OF NIGERIA | ABISOYE YETUNDE SHUKURA commission/000023241211084314002133368 237</t>
  </si>
  <si>
    <t>VAT To FIRST BANK OF NIGERIA | ABISOYE YETUNDE SHUKURA commission/000023241211084314002133368 237</t>
  </si>
  <si>
    <t>OUTWARD TRANSFER (N) To GTBANK PLC | TIJANI BOLANLE KADIJAT light/000023241211084437002133368365</t>
  </si>
  <si>
    <t>COMMISSION To GTBANK PLC | TIJANI BOLANLE KADIJAT light/000023241211084437002133368365</t>
  </si>
  <si>
    <t>Page 475</t>
  </si>
  <si>
    <t>VAT To GTBANK PLC | TIJANI BOLANLE KADIJAT light/000023241211084437002133368365</t>
  </si>
  <si>
    <t>OUTWARD TRANSFER (N) To GTBANK PLC | AJIBOLA TAIWO ADEOLA admin cmd/000023241211084700002133368610</t>
  </si>
  <si>
    <t>COMMISSION To GTBANK PLC | AJIBOLA TAIWO ADEOLA admin cmd/000023241211084700002133368610</t>
  </si>
  <si>
    <t>VAT To GTBANK PLC | AJIBOLA TAIWO ADEOLA admin cmd/000023241211084700002133368610</t>
  </si>
  <si>
    <t>OUTWARD TRANSFER (N) To GTBANK PLC | TIJANI BOLANLE KADIJAT /000023241211085243002133369166</t>
  </si>
  <si>
    <t>COMMISSION To GTBANK PLC | TIJANI BOLANLE KADIJAT /000023241211085243002133369166</t>
  </si>
  <si>
    <t>VAT To GTBANK PLC | TIJANI BOLANLE KADIJAT /000023241211085243002133369166</t>
  </si>
  <si>
    <t>OUTWARD TRANSFER (N) To KEYSTONE BANK | BANKOLE FUNMILAYO TEMITOPE data and paper/000023241211085505002133369382</t>
  </si>
  <si>
    <t>COMMISSION To KEYSTONE BANK | BANKOLE FUNMILAYO TEMITOPE data and paper/000023241211085505002133369382</t>
  </si>
  <si>
    <t>VAT To KEYSTONE BANK | BANKOLE FUNMILAYO TEMITOPE data and paper/000023241211085505002133369382</t>
  </si>
  <si>
    <t>OUTWARD TRANSFER (N) To GTBANK PLC | ADEGOKE SEGUN BABATUNDE /000023241211123332002133397033</t>
  </si>
  <si>
    <t>COMMISSION To GTBANK PLC | ADEGOKE SEGUN BABATUNDE /000023241211123332002133397033</t>
  </si>
  <si>
    <t>VAT To GTBANK PLC | ADEGOKE SEGUN BABATUNDE /000023241211123332002133397033</t>
  </si>
  <si>
    <t>OUTWARD TRANSFER (N) To GTBANK PLC | IDOWU ADEBISI ISAIAH Car director/000023241211144835002133415620</t>
  </si>
  <si>
    <t>COMMISSION To GTBANK PLC | IDOWU ADEBISI ISAIAH Car director/000023241211144835002133415620</t>
  </si>
  <si>
    <t>VAT To GTBANK PLC | IDOWU ADEBISI ISAIAH Car director/000023241211144835002133415620</t>
  </si>
  <si>
    <t>OUTWARD TRANSFER (N) To ACCESS BANK | IHUARULAM NNAOMA CHRISTIAN Cash/000023241211164159002133432432</t>
  </si>
  <si>
    <t>COMMISSION To ACCESS BANK | IHUARULAM NNAOMA CHRISTIAN Cash/000023241211164159002133432432</t>
  </si>
  <si>
    <t>Page 476</t>
  </si>
  <si>
    <t>VAT To ACCESS BANK | IHUARULAM NNAOMA CHRISTIAN Cash/000023241211164159002133432432</t>
  </si>
  <si>
    <t>OUTWARD TRANSFER (N) To OPAY | BUSAYO MOSES OLANREWAJU /000023241211170342002133435913</t>
  </si>
  <si>
    <t>COMMISSION To OPAY | BUSAYO MOSES OLANREWAJU /000023241211170342002133435913</t>
  </si>
  <si>
    <t>VAT To OPAY | BUSAYO MOSES OLANREWAJU /000023241211170342002133435913</t>
  </si>
  <si>
    <t>OUTWARD TRANSFER (N) To FIDELITY BANK | EMBER ENTERTAINMENT LTD Baay/000023241211172757002133439362</t>
  </si>
  <si>
    <t>COMMISSION To FIDELITY BANK | EMBER ENTERTAINMENT LTD Baay/000023241211172757002133439362</t>
  </si>
  <si>
    <t>VAT To FIDELITY BANK | EMBER ENTERTAINMENT LTD Baay/000023241211172757002133439362</t>
  </si>
  <si>
    <t>OUTWARD TRANSFER (N) To GTBANK PLC | TWICE AS NICE AND COMPANY /000023241212102811002133505092</t>
  </si>
  <si>
    <t>COMMISSION To GTBANK PLC | TWICE AS NICE AND COMPANY /000023241212102811002133505092</t>
  </si>
  <si>
    <t>VAT To GTBANK PLC | TWICE AS NICE AND COMPANY /000023241212102811002133505092</t>
  </si>
  <si>
    <t>OUTWARD TRANSFER (N) To OPAY | EN Ikeja /000023241212104702002133507545</t>
  </si>
  <si>
    <t>COMMISSION To OPAY | EN Ikeja /000023241212104702002133507545</t>
  </si>
  <si>
    <t>VAT To OPAY | EN Ikeja /000023241212104702002133507545</t>
  </si>
  <si>
    <t>OUTWARD TRANSFER (N) To ZENITH BANK | MARY AYOBOADE ADEGOKE HNY/000023241212134145002133533226</t>
  </si>
  <si>
    <t>COMMISSION To ZENITH BANK | MARY AYOBOADE ADEGOKE HNY/000023241212134145002133533226</t>
  </si>
  <si>
    <t>VAT To ZENITH BANK | MARY AYOBOADE ADEGOKE HNY/000023241212134145002133533226</t>
  </si>
  <si>
    <t>INWARD CLEARING DEBIT CLR CHQ INW//ZIB//64//BAOTEX LIMITED</t>
  </si>
  <si>
    <t>OUTWARD TRANSFER (N) To GTBANK PLC | UTHMAN ALIMOT MODUPE workmanship/00002324121219202600213358 0471</t>
  </si>
  <si>
    <t>COMMISSION To GTBANK PLC | UTHMAN ALIMOT MODUPE workmanship/00002324121219202600213358 0471</t>
  </si>
  <si>
    <t>Page 477</t>
  </si>
  <si>
    <t>VAT To GTBANK PLC | UTHMAN ALIMOT MODUPE workmanship/00002324121219202600213358 0471</t>
  </si>
  <si>
    <t>OUTWARD TRANSFER (N) To WEMA BANK | TAIWO ADEOLA AJIBOLA wine/000023241212192149002133580622</t>
  </si>
  <si>
    <t>COMMISSION To WEMA BANK | TAIWO ADEOLA AJIBOLA wine/000023241212192149002133580622</t>
  </si>
  <si>
    <t>VAT To WEMA BANK | TAIWO ADEOLA AJIBOLA wine/000023241212192149002133580622</t>
  </si>
  <si>
    <t>REVERSAL E-BRANCH/EXTERNAL CHANNELS To WEMA BANK | TAIWO ADEOLA AJIBOLA wine/000023241212192149002133580622</t>
  </si>
  <si>
    <t>OUTWARD TRANSFER (N) To ACCESS BANK | AGUNLOYE PRAISE photo baalnce./000023241212192333002133580826</t>
  </si>
  <si>
    <t>COMMISSION To ACCESS BANK | AGUNLOYE PRAISE photo baalnce./000023241212192333002133580826</t>
  </si>
  <si>
    <t>VAT To ACCESS BANK | AGUNLOYE PRAISE photo baalnce./000023241212192333002133580826</t>
  </si>
  <si>
    <t>OUTWARD TRANSFER (N) To WEMA BANK | TAIWO ADEOLA AJIBOLA wine and miscelaneous/00002324121219251000213358 1027</t>
  </si>
  <si>
    <t>COMMISSION To WEMA BANK | TAIWO ADEOLA AJIBOLA wine and miscelaneous/00002324121219251000213358 1027</t>
  </si>
  <si>
    <t>VAT To WEMA BANK | TAIWO ADEOLA AJIBOLA wine and miscelaneous/00002324121219251000213358 1027</t>
  </si>
  <si>
    <t>OUTWARD TRANSFER (N) To GTBANK PLC | TIJANI BOLANLE KADIJAT ushers/000023241212192555002133581111</t>
  </si>
  <si>
    <t>COMMISSION To GTBANK PLC | TIJANI BOLANLE KADIJAT ushers/000023241212192555002133581111</t>
  </si>
  <si>
    <t>VAT To GTBANK PLC | TIJANI BOLANLE KADIJAT ushers/000023241212192555002133581111</t>
  </si>
  <si>
    <t>Page 478</t>
  </si>
  <si>
    <t>OUTWARD TRANSFER (N) To FairMoney | BLACKBELL RESTAURANT ICM IKEJA /000023241212230014002133601064</t>
  </si>
  <si>
    <t>COMMISSION To FairMoney | BLACKBELL RESTAURANT ICM IKEJA /000023241212230014002133601064</t>
  </si>
  <si>
    <t>VAT To FairMoney | BLACKBELL RESTAURANT ICM IKEJA /000023241212230014002133601064</t>
  </si>
  <si>
    <t>OUTWARD TRANSFER (N) To FIRST BANK OF NIGERIA | CLEAN GLOBAL GAS COMPANY LIMITED /000023241213001732002133605109</t>
  </si>
  <si>
    <t>COMMISSION To FIRST BANK OF NIGERIA | CLEAN GLOBAL GAS COMPANY LIMITED /000023241213001732002133605109</t>
  </si>
  <si>
    <t>VAT To FIRST BANK OF NIGERIA | CLEAN GLOBAL GAS COMPANY LIMITED /000023241213001732002133605109</t>
  </si>
  <si>
    <t>OUTWARD TRANSFER (N) To FIRST BANK OF NIGERIA | CHUKWUDI EDWIN ELIJAH /000023241213091206002133627360</t>
  </si>
  <si>
    <t>COMMISSION To FIRST BANK OF NIGERIA | CHUKWUDI EDWIN ELIJAH /000023241213091206002133627360</t>
  </si>
  <si>
    <t>VAT To FIRST BANK OF NIGERIA | CHUKWUDI EDWIN ELIJAH /000023241213091206002133627360</t>
  </si>
  <si>
    <t>OUTWARD TRANSFER (N) To ZENITH BANK | PELUMI SAMUEL ADEWUSI /000023241213101207002133636759</t>
  </si>
  <si>
    <t>COMMISSION To ZENITH BANK | PELUMI SAMUEL ADEWUSI /000023241213101207002133636759</t>
  </si>
  <si>
    <t>VAT To ZENITH BANK | PELUMI SAMUEL ADEWUSI /000023241213101207002133636759</t>
  </si>
  <si>
    <t>OUTWARD TRANSFER (N) To WEMA BANK | MO ARTIVERSAL Decoration/0000232412131036160021336399 09</t>
  </si>
  <si>
    <t>COMMISSION To WEMA BANK | MO ARTIVERSAL Decoration/0000232412131036160021336399 09</t>
  </si>
  <si>
    <t>VAT To WEMA BANK | MO ARTIVERSAL Decoration/0000232412131036160021336399 09</t>
  </si>
  <si>
    <t>Page 479</t>
  </si>
  <si>
    <t>OUTWARD TRANSFER (N) To ACCESS BANK | GLORY OLUWAFEYISAYO DADA Cash/000023241213121347002133657714</t>
  </si>
  <si>
    <t>COMMISSION To ACCESS BANK | GLORY OLUWAFEYISAYO DADA Cash/000023241213121347002133657714</t>
  </si>
  <si>
    <t>VAT To ACCESS BANK | GLORY OLUWAFEYISAYO DADA Cash/000023241213121347002133657714</t>
  </si>
  <si>
    <t>OUTWARD TRANSFER (N) To GTBANK PLC | OWOLABI CHARLES OLUWATOBI /000023241213125059002133663695</t>
  </si>
  <si>
    <t>COMMISSION To GTBANK PLC | OWOLABI CHARLES OLUWATOBI /000023241213125059002133663695</t>
  </si>
  <si>
    <t>VAT To GTBANK PLC | OWOLABI CHARLES OLUWATOBI /000023241213125059002133663695</t>
  </si>
  <si>
    <t>OUTWARD TRANSFER (N) To GTBANK PLC | NWOKIKE CHARLES ELOCHUKWU Stipend/000023241213143748002133679534</t>
  </si>
  <si>
    <t>COMMISSION To GTBANK PLC | NWOKIKE CHARLES ELOCHUKWU Stipend/000023241213143748002133679534</t>
  </si>
  <si>
    <t>VAT To GTBANK PLC | NWOKIKE CHARLES ELOCHUKWU Stipend/000023241213143748002133679534</t>
  </si>
  <si>
    <t>OUTWARD TRANSFER (N) To WEMA BANK | Flutterwave/Mayowa Aduragbemi awonorin Stipend/000023241213150530002133684436</t>
  </si>
  <si>
    <t>COMMISSION To WEMA BANK | Flutterwave/Mayowa Aduragbemi awonorin Stipend/000023241213150530002133684436</t>
  </si>
  <si>
    <t>VAT To WEMA BANK | Flutterwave/Mayowa Aduragbemi awonorin Stipend/000023241213150530002133684436</t>
  </si>
  <si>
    <t>OUTWARD TRANSFER (N) To GTBANK PLC | AFUN OLUWASOGO ENOCK /000023241213150635002133684655</t>
  </si>
  <si>
    <t>COMMISSION To GTBANK PLC | AFUN OLUWASOGO ENOCK /000023241213150635002133684655</t>
  </si>
  <si>
    <t>VAT To GTBANK PLC | AFUN OLUWASOGO ENOCK /000023241213150635002133684655</t>
  </si>
  <si>
    <t>OUTWARD TRANSFER (N) To UNITED BANK FOR AFRICA | ISRAEL TOBILOBA OLUWOLE Stipend/000023241213150811002133684958</t>
  </si>
  <si>
    <t>COMMISSION To UNITED BANK FOR AFRICA | ISRAEL TOBILOBA OLUWOLE Stipend/000023241213150811002133684958</t>
  </si>
  <si>
    <t>Page 480</t>
  </si>
  <si>
    <t>VAT To UNITED BANK FOR AFRICA | ISRAEL TOBILOBA OLUWOLE Stipend/000023241213150811002133684958</t>
  </si>
  <si>
    <t>OUTWARD TRANSFER (N) To GTBANK PLC | EDET BENITA BLESSING Stipend/000023241213151141002133685554</t>
  </si>
  <si>
    <t>COMMISSION To GTBANK PLC | EDET BENITA BLESSING Stipend/000023241213151141002133685554</t>
  </si>
  <si>
    <t>VAT To GTBANK PLC | EDET BENITA BLESSING Stipend/000023241213151141002133685554</t>
  </si>
  <si>
    <t>OUTWARD TRANSFER (N) To ZENITH BANK | COMFORT OGECHUKWU ONUOHA Stipend/000023241213151232002133685751</t>
  </si>
  <si>
    <t>COMMISSION To ZENITH BANK | COMFORT OGECHUKWU ONUOHA Stipend/000023241213151232002133685751</t>
  </si>
  <si>
    <t>VAT To ZENITH BANK | COMFORT OGECHUKWU ONUOHA Stipend/000023241213151232002133685751</t>
  </si>
  <si>
    <t>OUTWARD TRANSFER (N) To STERLING BANK | BAMIDELE FRANK OMONEBINU Stipend/000023241213151347002133685980</t>
  </si>
  <si>
    <t>COMMISSION To STERLING BANK | BAMIDELE FRANK OMONEBINU Stipend/000023241213151347002133685980</t>
  </si>
  <si>
    <t>VAT To STERLING BANK | BAMIDELE FRANK OMONEBINU Stipend/000023241213151347002133685980</t>
  </si>
  <si>
    <t>OUTWARD TRANSFER (N) To PALMPAY | TOBI DANIEL TAOFEEK /000023241213172016002133709131</t>
  </si>
  <si>
    <t>COMMISSION To PALMPAY | TOBI DANIEL TAOFEEK /000023241213172016002133709131</t>
  </si>
  <si>
    <t>VAT To PALMPAY | TOBI DANIEL TAOFEEK /000023241213172016002133709131</t>
  </si>
  <si>
    <t>OUTWARD TRANSFER (N) To MONIEPOINT MICROFINANCE BANK | Pedigree Multi-Trade Enterprise - Cashflow Multitrade Ltd Cash/000023241214022214002133760340</t>
  </si>
  <si>
    <t>COMMISSION To MONIEPOINT MICROFINANCE BANK | Pedigree Multi- Trade Enterprise - Cashflow Multitrade Ltd Cash/000023241214022214002133760340</t>
  </si>
  <si>
    <t>VAT To MONIEPOINT MICROFINANCE BANK | Pedigree Multi-Trade Enterprise - Cashflow Multitrade Ltd Cash/000023241214022214002133760340</t>
  </si>
  <si>
    <t>Page 481</t>
  </si>
  <si>
    <t>OUTWARD TRANSFER (N) To MONIEPOINT MICROFINANCE BANK | Pedigree Multi-Trade Enterprise - Cashflow Multitrade Ltd Cash/000023241214023436002133760614</t>
  </si>
  <si>
    <t>COMMISSION To MONIEPOINT MICROFINANCE BANK | Pedigree Multi- Trade Enterprise - Cashflow Multitrade Ltd Cash/000023241214023436002133760614</t>
  </si>
  <si>
    <t>VAT To MONIEPOINT MICROFINANCE BANK | Pedigree Multi-Trade Enterprise - Cashflow Multitrade Ltd Cash/000023241214023436002133760614</t>
  </si>
  <si>
    <t>OUTWARD TRANSFER (N) To OPAY | OLUWAFISAYO ELIZABETH AKINBODUN Cash/000023241214055447002133764378</t>
  </si>
  <si>
    <t>COMMISSION To OPAY | OLUWAFISAYO ELIZABETH AKINBODUN Cash/000023241214055447002133764378</t>
  </si>
  <si>
    <t>VAT To OPAY | OLUWAFISAYO ELIZABETH AKINBODUN Cash/000023241214055447002133764378</t>
  </si>
  <si>
    <t>A/C TO A/C TRANSFER THROUGH IBS INTERNET TRANSFER FROM BAAY PROJECTS LTD 54*****70 TO PRIME CHINESE RESTAURANTS LTD. 54*****04 Cash</t>
  </si>
  <si>
    <t>OUTWARD TRANSFER (N) To STANBIC IBTC BANK | YUSUF ADETUNJI OMOAJE Cash/000023241216102908002133988667</t>
  </si>
  <si>
    <t>COMMISSION To STANBIC IBTC BANK | YUSUF ADETUNJI OMOAJE Cash/000023241216102908002133988667</t>
  </si>
  <si>
    <t>VAT To STANBIC IBTC BANK | YUSUF ADETUNJI OMOAJE Cash/000023241216102908002133988667</t>
  </si>
  <si>
    <t>OUTWARD TRANSFER (N) To ZENITH BANK | TIMEKEEPERS INTERNATIONAL LTD Cash/000023241216110020002133992390</t>
  </si>
  <si>
    <t>COMMISSION To ZENITH BANK | TIMEKEEPERS INTERNATIONAL LTD Cash/000023241216110020002133992390</t>
  </si>
  <si>
    <t>VAT To ZENITH BANK | TIMEKEEPERS INTERNATIONAL LTD Cash/000023241216110020002133992390</t>
  </si>
  <si>
    <t>OUTWARD TRANSFER (N) To FairMoney | CHARLES TYRWHITT ICM NG Cash/000023241216110630002133993106</t>
  </si>
  <si>
    <t>Page 482</t>
  </si>
  <si>
    <t>COMMISSION To FairMoney | CHARLES TYRWHITT ICM NG Cash/000023241216110630002133993106</t>
  </si>
  <si>
    <t>VAT To FairMoney | CHARLES TYRWHITT ICM NG Cash/000023241216110630002133993106</t>
  </si>
  <si>
    <t>OUTWARD TRANSFER (N) To GTBANK PLC | KALESANWO CELINA OLUWARANTIMI cash/000023241216114240002133997775</t>
  </si>
  <si>
    <t>COMMISSION To GTBANK PLC | KALESANWO CELINA OLUWARANTIMI cash/000023241216114240002133997775</t>
  </si>
  <si>
    <t>VAT To GTBANK PLC | KALESANWO CELINA OLUWARANTIMI cash/000023241216114240002133997775</t>
  </si>
  <si>
    <t>A/C TO A/C TRANSFER THROUGH IBS INTERNET TRANSFER FROM BAAY PROJECTS LTD 54*****70 TO ALAKANDEY MULTI-SERVICES COM 54*****44 Car</t>
  </si>
  <si>
    <t>OUTWARD TRANSFER (N) To WEMA BANK | Afara/ Grupp / olaoluwa catering /000023241216155109002134033002</t>
  </si>
  <si>
    <t>COMMISSION To WEMA BANK | Afara/ Grupp / olaoluwa catering /000023241216155109002134033002</t>
  </si>
  <si>
    <t>VAT To WEMA BANK | Afara/ Grupp / olaoluwa catering /000023241216155109002134033002</t>
  </si>
  <si>
    <t>OUTWARD TRANSFER (N) To PALMPAY | OLORUNTOYIN OLANREWAJU RAHEEM /000023241216212045002134081160</t>
  </si>
  <si>
    <t>COMMISSION To PALMPAY | OLORUNTOYIN OLANREWAJU RAHEEM /000023241216212045002134081160</t>
  </si>
  <si>
    <t>VAT To PALMPAY | OLORUNTOYIN OLANREWAJU RAHEEM /000023241216212045002134081160</t>
  </si>
  <si>
    <t>MISC. STAMP DUTY FOR 16TH DEC 2024</t>
  </si>
  <si>
    <t>OUTWARD TRANSFER (N) To GTBANK PLC | KALESANWO CELINA OLUWARANTIMI signage/000023241218093352002134270858</t>
  </si>
  <si>
    <t>COMMISSION To GTBANK PLC | KALESANWO CELINA OLUWARANTIMI signage/000023241218093352002134270858</t>
  </si>
  <si>
    <t>VAT To GTBANK PLC | KALESANWO CELINA OLUWARANTIMI signage/000023241218093352002134270858</t>
  </si>
  <si>
    <t>OUTWARD TRANSFER (N) To GTBANK PLC | OLADELE ADENIKE MONSURA ACCOUNT SOFTWARE/00002324121809561500213427 4085</t>
  </si>
  <si>
    <t>Page 483</t>
  </si>
  <si>
    <t>COMMISSION To GTBANK PLC | OLADELE ADENIKE MONSURA ACCOUNT SOFTWARE/00002324121809561500213427 4085</t>
  </si>
  <si>
    <t>VAT To GTBANK PLC | OLADELE ADENIKE MONSURA ACCOUNT SOFTWARE/00002324121809561500213427 4085</t>
  </si>
  <si>
    <t>OUTWARD TRANSFER (N) To KEYSTONE BANK | BANKOLE FUNMILAYO TEMITOPE logistics/000023241218100213002134275054</t>
  </si>
  <si>
    <t>COMMISSION To KEYSTONE BANK | BANKOLE FUNMILAYO TEMITOPE logistics/000023241218100213002134275054</t>
  </si>
  <si>
    <t>VAT To KEYSTONE BANK | BANKOLE FUNMILAYO TEMITOPE logistics/000023241218100213002134275054</t>
  </si>
  <si>
    <t>OUTWARD TRANSFER (N) To GTBANK PLC | OLADELE ADENIKE MONSURA cash/000023241218101619002134277259</t>
  </si>
  <si>
    <t>COMMISSION To GTBANK PLC | OLADELE ADENIKE MONSURA cash/000023241218101619002134277259</t>
  </si>
  <si>
    <t>VAT To GTBANK PLC | OLADELE ADENIKE MONSURA cash/000023241218101619002134277259</t>
  </si>
  <si>
    <t>OUTWARD TRANSFER (N) To FIDELITY BANK | YUSUF ARUBIEWE ABOGUN Omo onile/000023241218105319002134282871</t>
  </si>
  <si>
    <t>COMMISSION To FIDELITY BANK | YUSUF ARUBIEWE ABOGUN Omo onile/000023241218105319002134282871</t>
  </si>
  <si>
    <t>VAT To FIDELITY BANK | YUSUF ARUBIEWE ABOGUN Omo onile/000023241218105319002134282871</t>
  </si>
  <si>
    <t>A/C TO A/C TRANSFER THROUGH IBS INTERNET TRANSFER FROM BAAY PROJECTS LTD 54*****70 TO EMERALD FLOYDE AND ROYAL LTD 13*****72 Cash</t>
  </si>
  <si>
    <t>OUTWARD TRANSFER (N) To KEYSTONE BANK | OYELABI SAMUEL TEMITAYO Cash/000023241218113327002134288970</t>
  </si>
  <si>
    <t>COMMISSION To KEYSTONE BANK | OYELABI SAMUEL TEMITAYO Cash/000023241218113327002134288970</t>
  </si>
  <si>
    <t>VAT To KEYSTONE BANK | OYELABI SAMUEL TEMITAYO Cash/000023241218113327002134288970</t>
  </si>
  <si>
    <t>OUTWARD TRANSFER (N) To ACCESS BANK | SHUAIB OLUMIDE ALIMI SHAREHOLDER DIVIDENDS/0000232412181459430021343 22715</t>
  </si>
  <si>
    <t>Page 484</t>
  </si>
  <si>
    <t>COMMISSION To ACCESS BANK | SHUAIB OLUMIDE ALIMI SHAREHOLDER DIVIDENDS/0000232412181459430021343 22715</t>
  </si>
  <si>
    <t>VAT To ACCESS BANK | SHUAIB OLUMIDE ALIMI SHAREHOLDER DIVIDENDS/0000232412181459430021343 22715</t>
  </si>
  <si>
    <t>OUTWARD TRANSFER (N) To ECOBANK | AKINSANYA BIMPE IDOWU commission/000023241218152917002134327 869</t>
  </si>
  <si>
    <t>COMMISSION To ECOBANK | AKINSANYA BIMPE IDOWU commission/000023241218152917002134327 869</t>
  </si>
  <si>
    <t>VAT To ECOBANK | AKINSANYA BIMPE IDOWU commission/000023241218152917002134327 869</t>
  </si>
  <si>
    <t>OUTWARD TRANSFER (N) To ZENITH BANK | BEVAN LAKE LAW commission/000023241218153151002134328 315</t>
  </si>
  <si>
    <t>COMMISSION To ZENITH BANK | BEVAN LAKE LAW commission/000023241218153151002134328 315</t>
  </si>
  <si>
    <t>VAT To ZENITH BANK | BEVAN LAKE LAW commission/000023241218153151002134328 315</t>
  </si>
  <si>
    <t>OUTWARD TRANSFER (N) To GTBANK PLC | ADEMAKINWA ABOSEDE WURAOLA commission/000023241218153404002134328 752</t>
  </si>
  <si>
    <t>COMMISSION To GTBANK PLC | ADEMAKINWA ABOSEDE WURAOLA commission/000023241218153404002134328 752</t>
  </si>
  <si>
    <t>VAT To GTBANK PLC | ADEMAKINWA ABOSEDE WURAOLA commission/000023241218153404002134328 752</t>
  </si>
  <si>
    <t>INWARD TRANSFER (N) FROM FBN/ BAAY DEGOK NIG LTD- CIB:CASH/0000162412181544360000222029 51</t>
  </si>
  <si>
    <t>STAMP DUTY FROM FBN/ BAAY DEGOK NIG LTD- CIB:CASH/0000162412181544360000222029 51</t>
  </si>
  <si>
    <t>Page 485</t>
  </si>
  <si>
    <t>OUTWARD TRANSFER (N) To OPAY | TOSIN AKINKUNMI ALAMU cahs/000023241218170012002134342715</t>
  </si>
  <si>
    <t>COMMISSION To OPAY | TOSIN AKINKUNMI ALAMU cahs/000023241218170012002134342715</t>
  </si>
  <si>
    <t>VAT To OPAY | TOSIN AKINKUNMI ALAMU cahs/000023241218170012002134342715</t>
  </si>
  <si>
    <t>OUTWARD TRANSFER (N) To OPAY | OLUWATOSIN DEBORAH OLABULO /000023241218174220002134349561</t>
  </si>
  <si>
    <t>COMMISSION To OPAY | OLUWATOSIN DEBORAH OLABULO /000023241218174220002134349561</t>
  </si>
  <si>
    <t>VAT To OPAY | OLUWATOSIN DEBORAH OLABULO /000023241218174220002134349561</t>
  </si>
  <si>
    <t>OUTWARD TRANSFER (N) To UNITED BANK FOR AFRICA | MARY CHRISTY OKON Cash/000023241219024657002134395344</t>
  </si>
  <si>
    <t>COMMISSION To UNITED BANK FOR AFRICA | MARY CHRISTY OKON Cash/000023241219024657002134395344</t>
  </si>
  <si>
    <t>VAT To UNITED BANK FOR AFRICA | MARY CHRISTY OKON Cash/000023241219024657002134395344</t>
  </si>
  <si>
    <t>OUTWARD TRANSFER (N) To WEMA BANK | WEMA-POS/ ANCHORAGE LEISURES LIMITED Cash/000023241219221226002134542254</t>
  </si>
  <si>
    <t>COMMISSION To WEMA BANK | WEMA-POS/ ANCHORAGE LEISURES LIMITED Cash/000023241219221226002134542254</t>
  </si>
  <si>
    <t>VAT To WEMA BANK | WEMA-POS/ ANCHORAGE LEISURES LIMITED Cash/000023241219221226002134542254</t>
  </si>
  <si>
    <t>INWARD TRANSFER (N) FROM FBN/ BAAY DEGOK NIG LTD- CIB:CASH/0000162412200859050000334052 07</t>
  </si>
  <si>
    <t>STAMP DUTY FROM FBN/ BAAY DEGOK NIG LTD- CIB:CASH/0000162412200859050000334052 07</t>
  </si>
  <si>
    <t>OUTWARD TRANSFER (N) To OPAY | JOSEPH ILIYA MARAFA Cash/000023241220090336002134576907</t>
  </si>
  <si>
    <t>COMMISSION To OPAY | JOSEPH ILIYA MARAFA Cash/000023241220090336002134576907</t>
  </si>
  <si>
    <t>VAT To OPAY | JOSEPH ILIYA MARAFA Cash/000023241220090336002134576907</t>
  </si>
  <si>
    <t>Page 486</t>
  </si>
  <si>
    <t>INWARD CLEARING DEBIT CLR CHQ INW//GTB//65//OLADIRAN OMOLOLA</t>
  </si>
  <si>
    <t>A/C TO A/C TRANSFER THROUGH IBS INTERNET TRANSFER FROM BAAY PROJECTS LTD 54*****70 TO GIFTYS CLOSET 13*****72 hamper</t>
  </si>
  <si>
    <t>INWARD TRANSFER (N) FROM ACCESS/ PHEBE OLUWATUNMISE KESHINRO-TRFFinal initial deposit - Phebe KeshinroFRM PHEBE OLUWATUNMISE KES/000014241220151017281850500468</t>
  </si>
  <si>
    <t>STAMP DUTY FROM ACCESS/ PHEBE OLUWATUNMISE KESHINRO-TRFFinal initial deposit - Phebe KeshinroFRM PHEBE OLUWATUNMISE KES/000014241220151017281850500468</t>
  </si>
  <si>
    <t>OUTWARD TRANSFER (N) To GLOBUS BANK | UZOAMAKA CATHERINE EZEKWE Cash/000023241220154210002134641832</t>
  </si>
  <si>
    <t>COMMISSION To GLOBUS BANK | UZOAMAKA CATHERINE EZEKWE Cash/000023241220154210002134641832</t>
  </si>
  <si>
    <t>VAT To GLOBUS BANK | UZOAMAKA CATHERINE EZEKWE Cash/000023241220154210002134641832</t>
  </si>
  <si>
    <t>OUTWARD TRANSFER (N) To GTBANK PLC | AFOLABI ABDULAZEEZ NOAH Cash/000023241220154803002134642793</t>
  </si>
  <si>
    <t>COMMISSION To GTBANK PLC | AFOLABI ABDULAZEEZ NOAH Cash/000023241220154803002134642793</t>
  </si>
  <si>
    <t>VAT To GTBANK PLC | AFOLABI ABDULAZEEZ NOAH Cash/000023241220154803002134642793</t>
  </si>
  <si>
    <t>OUTWARD TRANSFER (N) To GTBANK PLC | OLADELE ADENIKE MONSURA Payee/000023241220155724002134644628</t>
  </si>
  <si>
    <t>COMMISSION To GTBANK PLC | OLADELE ADENIKE MONSURA Payee/000023241220155724002134644628</t>
  </si>
  <si>
    <t>VAT To GTBANK PLC | OLADELE ADENIKE MONSURA Payee/000023241220155724002134644628</t>
  </si>
  <si>
    <t>REVERSAL E-BRANCH/EXTERNAL CHANNELS To GTBANK PLC | OLADELE ADENIKE MONSURA Payee/000023241220155724002134644628</t>
  </si>
  <si>
    <t>Page 487</t>
  </si>
  <si>
    <t>OUTWARD TRANSFER (N) To GTBANK PLC | OLADELE ADENIKE MONSURA /000023241220160229002134645678</t>
  </si>
  <si>
    <t>COMMISSION To GTBANK PLC | OLADELE ADENIKE MONSURA /000023241220160229002134645678</t>
  </si>
  <si>
    <t>VAT To GTBANK PLC | OLADELE ADENIKE MONSURA /000023241220160229002134645678</t>
  </si>
  <si>
    <t>OUTWARD TRANSFER (N) To GTBANK PLC | ADEGOKE SEGUN BABATUNDE /000023241220160328002134645859</t>
  </si>
  <si>
    <t>COMMISSION To GTBANK PLC | ADEGOKE SEGUN BABATUNDE /000023241220160328002134645859</t>
  </si>
  <si>
    <t>VAT To GTBANK PLC | ADEGOKE SEGUN BABATUNDE /000023241220160328002134645859</t>
  </si>
  <si>
    <t>REVERSAL E-BRANCH/EXTERNAL CHANNELS To GTBANK PLC | OLADELE ADENIKE MONSURA /000023241220160229002134645678</t>
  </si>
  <si>
    <t>REVERSAL E-BRANCH/EXTERNAL CHANNELS To GTBANK PLC | ADEGOKE SEGUN BABATUNDE /000023241220160328002134645859</t>
  </si>
  <si>
    <t>OUTWARD TRANSFER (N) To UNITED BANK FOR AFRICA | OJEWOLE KAYODE JOSHUA Survey/000023241220172539002134661846</t>
  </si>
  <si>
    <t>COMMISSION To UNITED BANK FOR AFRICA | OJEWOLE KAYODE JOSHUA Survey/000023241220172539002134661846</t>
  </si>
  <si>
    <t>VAT To UNITED BANK FOR AFRICA | OJEWOLE KAYODE JOSHUA Survey/000023241220172539002134661846</t>
  </si>
  <si>
    <t>OUTWARD TRANSFER (N) To UNITED BANK FOR AFRICA | RAHMON O OLUSADA Commission/000023241221072528002134729 624</t>
  </si>
  <si>
    <t>Page 488</t>
  </si>
  <si>
    <t>COMMISSION To UNITED BANK FOR AFRICA | RAHMON O OLUSADA Commission/000023241221072528002134729 624</t>
  </si>
  <si>
    <t>VAT To UNITED BANK FOR AFRICA | RAHMON O OLUSADA Commission/000023241221072528002134729 624</t>
  </si>
  <si>
    <t>OUTWARD TRANSFER (N) To PREMIUM TRUST BANK | JOHN AYOMIDE OLUKOJU Pile premium/000023241221073342002134730230</t>
  </si>
  <si>
    <t>COMMISSION To PREMIUM TRUST BANK | JOHN AYOMIDE OLUKOJU Pile premium/000023241221073342002134730230</t>
  </si>
  <si>
    <t>VAT To PREMIUM TRUST BANK | JOHN AYOMIDE OLUKOJU Pile premium/000023241221073342002134730230</t>
  </si>
  <si>
    <t>OUTWARD TRANSFER (N) To OPAY | ROKIBAT AYOMIDE GANIYU Cash/000023241221112607002134758509</t>
  </si>
  <si>
    <t>COMMISSION To OPAY | ROKIBAT AYOMIDE GANIYU Cash/000023241221112607002134758509</t>
  </si>
  <si>
    <t>VAT To OPAY | ROKIBAT AYOMIDE GANIYU Cash/000023241221112607002134758509</t>
  </si>
  <si>
    <t>OUTWARD TRANSFER (N) To MONIEPOINT MICROFINANCE BANK | SAMSON OLUWATOSIN OHENS Cash/000023241221114256002134760991</t>
  </si>
  <si>
    <t>COMMISSION To MONIEPOINT MICROFINANCE BANK | SAMSON OLUWATOSIN OHENS Cash/000023241221114256002134760991</t>
  </si>
  <si>
    <t>VAT To MONIEPOINT MICROFINANCE BANK | SAMSON OLUWATOSIN OHENS Cash/000023241221114256002134760991</t>
  </si>
  <si>
    <t>A/C TO A/C TRANSFER THROUGH IBS INTERNET TRANSFER FROM BAAY PROJECTS LTD 54*****70 TO ALAKANDEY MULTI-SERVICES COM 54*****44 Car incentives</t>
  </si>
  <si>
    <t>OUTWARD TRANSFER (N) To GTBANK PLC | AJIBOLA TAIWO ADEOLA Salary/December/00002324122117190800213 4811361</t>
  </si>
  <si>
    <t>COMMISSION To GTBANK PLC | AJIBOLA TAIWO ADEOLA Salary/December/00002324122117190800213 4811361</t>
  </si>
  <si>
    <t>VAT To GTBANK PLC | AJIBOLA TAIWO ADEOLA Salary/December/00002324122117190800213 4811361</t>
  </si>
  <si>
    <t>Page 489</t>
  </si>
  <si>
    <t>OUTWARD TRANSFER (N) To GTBANK PLC | OLADEPO OLUWAPELUMI OMOTAYO Salary/december/00002324122117213200213 4811740</t>
  </si>
  <si>
    <t>COMMISSION To GTBANK PLC | OLADEPO OLUWAPELUMI OMOTAYO Salary/december/00002324122117213200213 4811740</t>
  </si>
  <si>
    <t>VAT To GTBANK PLC | OLADEPO OLUWAPELUMI OMOTAYO Salary/december/00002324122117213200213 4811740</t>
  </si>
  <si>
    <t>INWARD TRANSFER (N) FROM FBN/ BAAY DEGOK NIG LTD- CIB:AS/000016241221173749000044976538</t>
  </si>
  <si>
    <t>STAMP DUTY FROM FBN/ BAAY DEGOK NIG LTD- CIB:AS/000016241221173749000044976538</t>
  </si>
  <si>
    <t>OUTWARD TRANSFER (N) To GTBANK PLC | ADEGOKE SEGUN BABATUNDE Cash/000023241224160625002135211375</t>
  </si>
  <si>
    <t>COMMISSION To GTBANK PLC | ADEGOKE SEGUN BABATUNDE Cash/000023241224160625002135211375</t>
  </si>
  <si>
    <t>VAT To GTBANK PLC | ADEGOKE SEGUN BABATUNDE Cash/000023241224160625002135211375</t>
  </si>
  <si>
    <t>OUTWARD TRANSFER (N) To GTBANK PLC | KALESANWO CELINA OLUWARANTIMI Salary/December/00002324122500120300213 5278946</t>
  </si>
  <si>
    <t>COMMISSION To GTBANK PLC | KALESANWO CELINA OLUWARANTIMI Salary/December/00002324122500120300213 5278946</t>
  </si>
  <si>
    <t>VAT To GTBANK PLC | KALESANWO CELINA OLUWARANTIMI Salary/December/00002324122500120300213 5278946</t>
  </si>
  <si>
    <t>A/C TO A/C TRANSFER THROUGH IBS INTERNET TRANSFER FROM BAAY PROJECTS LTD 54*****70 TO OLADELE ADENIKE MONSURA 65*****93 Salary/December</t>
  </si>
  <si>
    <t>OUTWARD TRANSFER (N) To GTBANK PLC | JOHN SUNDAY GABRIEL Zalary/december/00002324122500160300213 5279184</t>
  </si>
  <si>
    <t>COMMISSION To GTBANK PLC | JOHN SUNDAY GABRIEL Zalary/december/00002324122500160300213 5279184</t>
  </si>
  <si>
    <t>Page 490</t>
  </si>
  <si>
    <t>VAT To GTBANK PLC | JOHN SUNDAY GABRIEL Zalary/december/00002324122500160300213 5279184</t>
  </si>
  <si>
    <t>OUTWARD TRANSFER (N) To GTBANK PLC | OJELABI ABIMBOLA ADEJUMOKE Salary/December/00002324122500142700213 5279074</t>
  </si>
  <si>
    <t>COMMISSION To GTBANK PLC | OJELABI ABIMBOLA ADEJUMOKE Salary/December/00002324122500142700213 5279074</t>
  </si>
  <si>
    <t>VAT To GTBANK PLC | OJELABI ABIMBOLA ADEJUMOKE Salary/December/00002324122500142700213 5279074</t>
  </si>
  <si>
    <t>INWARD TRANSFER (N) FROM FCMB/ OKENLA OLUGBOYEGA AYODEJI-App To Providus Bank BAAY PROJECTS LTD/000003241227031245003654056625</t>
  </si>
  <si>
    <t>STAMP DUTY FROM FCMB/ OKENLA OLUGBOYEGA AYODEJI-App To Providus Bank BAAY PROJECTS LTD/000003241227031245003654056625</t>
  </si>
  <si>
    <t>OUTWARD TRANSFER (N) To OPAY | BLESSING JANE WEALTH Cash/000023241227043643002135469699</t>
  </si>
  <si>
    <t>COMMISSION To OPAY | BLESSING JANE WEALTH Cash/000023241227043643002135469699</t>
  </si>
  <si>
    <t>VAT To OPAY | BLESSING JANE WEALTH Cash/000023241227043643002135469699</t>
  </si>
  <si>
    <t>OUTWARD TRANSFER (N) To OPAY | GRACE ALEXANDRA AGBONTAEN /000023241227051442002135470319</t>
  </si>
  <si>
    <t>COMMISSION To OPAY | GRACE ALEXANDRA AGBONTAEN /000023241227051442002135470319</t>
  </si>
  <si>
    <t>VAT To OPAY | GRACE ALEXANDRA AGBONTAEN /000023241227051442002135470319</t>
  </si>
  <si>
    <t>OUTWARD TRANSFER (N) To GTBANK PLC | ADEGOKE SEGUN BABATUNDE Cash/000023241227182919002135562626</t>
  </si>
  <si>
    <t>COMMISSION To GTBANK PLC | ADEGOKE SEGUN BABATUNDE Cash/000023241227182919002135562626</t>
  </si>
  <si>
    <t>VAT To GTBANK PLC | ADEGOKE SEGUN BABATUNDE Cash/000023241227182919002135562626</t>
  </si>
  <si>
    <t>A/C TO A/C TRANSFER THROUGH IBS INTERNET TRANSFER FROM BAAY PROJECTS LTD 54*****70 TO LAOLAD GROUNDVIEW ENTERPRISE 13*****57 HML</t>
  </si>
  <si>
    <t>Page 491</t>
  </si>
  <si>
    <t>28-Dec-2024</t>
  </si>
  <si>
    <t>A/C TO A/C TRANSFER THROUGH IBS INTERNET TRANSFER FROM BAAY PROJECTS LTD 54*****70 TO AUTOCHECK FIN. - COLLECTION AC 54*****63 Autocheck</t>
  </si>
  <si>
    <t>OUTWARD TRANSFER (N) To GTBANK PLC | ADEGOKE OPEYEMI OMOLARA light and cleaner/000023241228101559002135621465</t>
  </si>
  <si>
    <t>COMMISSION To GTBANK PLC | ADEGOKE OPEYEMI OMOLARA light and cleaner/000023241228101559002135621465</t>
  </si>
  <si>
    <t>VAT To GTBANK PLC | ADEGOKE OPEYEMI OMOLARA light and cleaner/000023241228101559002135621465</t>
  </si>
  <si>
    <t>OUTWARD TRANSFER (N) To OPAY | BUSAYO MOSES OLANREWAJU cash/000023241228102102002135621981</t>
  </si>
  <si>
    <t>COMMISSION To OPAY | BUSAYO MOSES OLANREWAJU cash/000023241228102102002135621981</t>
  </si>
  <si>
    <t>VAT To OPAY | BUSAYO MOSES OLANREWAJU cash/000023241228102102002135621981</t>
  </si>
  <si>
    <t>OUTWARD TRANSFER (N) To PARALLEX BANK | SURU EXPRESS IKEJA GRA 49A JOEL OGUNNAIKE IKEJA bal- baay/000023241228102449002135622377</t>
  </si>
  <si>
    <t>COMMISSION To PARALLEX BANK | SURU EXPRESS IKEJA GRA 49A JOEL OGUNNAIKE IKEJA bal- baay/000023241228102449002135622377</t>
  </si>
  <si>
    <t>VAT To PARALLEX BANK | SURU EXPRESS IKEJA GRA 49A JOEL OGUNNAIKE IKEJA bal- baay/000023241228102449002135622377</t>
  </si>
  <si>
    <t>OUTWARD TRANSFER (N) To STERLING BANK | ABDULLAHI BOLAJI MOGAJI salary/000023241228102833002135622776</t>
  </si>
  <si>
    <t>COMMISSION To STERLING BANK | ABDULLAHI BOLAJI MOGAJI salary/000023241228102833002135622776</t>
  </si>
  <si>
    <t>VAT To STERLING BANK | ABDULLAHI BOLAJI MOGAJI salary/000023241228102833002135622776</t>
  </si>
  <si>
    <t>OUTWARD TRANSFER (N) To GTBANK PLC | ALAMU TOSIN AKINKUNMI salary/december/00002324122810293100213 5622892</t>
  </si>
  <si>
    <t>COMMISSION To GTBANK PLC | ALAMU TOSIN AKINKUNMI salary/december/00002324122810293100213 5622892</t>
  </si>
  <si>
    <t>Page 492</t>
  </si>
  <si>
    <t>VAT To GTBANK PLC | ALAMU TOSIN AKINKUNMI salary/december/00002324122810293100213 5622892</t>
  </si>
  <si>
    <t>OUTWARD TRANSFER (N) To STANBIC IBTC BANK | OLUWATOBI TOMILOLA AJAYI salary/december/00002324122810304600213 5623044</t>
  </si>
  <si>
    <t>COMMISSION To STANBIC IBTC BANK | OLUWATOBI TOMILOLA AJAYI salary/december/00002324122810304600213 5623044</t>
  </si>
  <si>
    <t>VAT To STANBIC IBTC BANK | OLUWATOBI TOMILOLA AJAYI salary/december/00002324122810304600213 5623044</t>
  </si>
  <si>
    <t>OUTWARD TRANSFER (N) To ACCESS BANK | EUNICE OLANIKE ORENIYI rice and oil/000023241228105622002135625806</t>
  </si>
  <si>
    <t>COMMISSION To ACCESS BANK | EUNICE OLANIKE ORENIYI rice and oil/000023241228105622002135625806</t>
  </si>
  <si>
    <t>VAT To ACCESS BANK | EUNICE OLANIKE ORENIYI rice and oil/000023241228105622002135625806</t>
  </si>
  <si>
    <t>OUTWARD TRANSFER (N) To MONIEPOINT MICROFINANCE BANK | OLUWARANTI SEWANU ADEWOLE Toys/000023241228154110002135658369</t>
  </si>
  <si>
    <t>COMMISSION To MONIEPOINT MICROFINANCE BANK | OLUWARANTI SEWANU ADEWOLE Toys/000023241228154110002135658369</t>
  </si>
  <si>
    <t>VAT To MONIEPOINT MICROFINANCE BANK | OLUWARANTI SEWANU ADEWOLE Toys/000023241228154110002135658369</t>
  </si>
  <si>
    <t>OUTWARD TRANSFER (N) To UNITED BANK FOR AFRICA | MARY CHRISTY OKON Cash/000023241229041814002135712998</t>
  </si>
  <si>
    <t>COMMISSION To UNITED BANK FOR AFRICA | MARY CHRISTY OKON Cash/000023241229041814002135712998</t>
  </si>
  <si>
    <t>VAT To UNITED BANK FOR AFRICA | MARY CHRISTY OKON Cash/000023241229041814002135712998</t>
  </si>
  <si>
    <t>OUTWARD TRANSFER (N) To GTBANK PLC | KALESANWO CELINA OLUWARANTIMI marketing/00002324122915114000213575381 4</t>
  </si>
  <si>
    <t>COMMISSION To GTBANK PLC | KALESANWO CELINA OLUWARANTIMI marketing/00002324122915114000213575381 4</t>
  </si>
  <si>
    <t>Page 493</t>
  </si>
  <si>
    <t>VAT To GTBANK PLC | KALESANWO CELINA OLUWARANTIMI marketing/00002324122915114000213575381 4</t>
  </si>
  <si>
    <t>INWARD TRANSFER (N) FROM FCMB/ OKENLA OLUGBOYEGA AYODEJI-App To Providus Bank BAAY PROJECTS LTD/000003241230090736003662161474</t>
  </si>
  <si>
    <t>STAMP DUTY FROM FCMB/ OKENLA OLUGBOYEGA AYODEJI-App To Providus Bank BAAY PROJECTS LTD/000003241230090736003662161474</t>
  </si>
  <si>
    <t>INWARD CLEARING DEBIT CLR CHQ INW//UBA//66//YUSUFF OLAYEMI SALAWUDEEN</t>
  </si>
  <si>
    <t>OUTWARD TRANSFER (N) To STANBIC IBTC BANK | MONSURU ADEWALE SANNI Incentives/00002324123012062400213583425 8</t>
  </si>
  <si>
    <t>COMMISSION To STANBIC IBTC BANK | MONSURU ADEWALE SANNI Incentives/00002324123012062400213583425 8</t>
  </si>
  <si>
    <t>VAT To STANBIC IBTC BANK | MONSURU ADEWALE SANNI Incentives/00002324123012062400213583425 8</t>
  </si>
  <si>
    <t>OUTWARD TRANSFER (N) To FIRST BANK OF NIGERIA | IBIKUNLE AKEEM OLAWALE Cash/000023241230120737002135834422</t>
  </si>
  <si>
    <t>COMMISSION To FIRST BANK OF NIGERIA | IBIKUNLE AKEEM OLAWALE Cash/000023241230120737002135834422</t>
  </si>
  <si>
    <t>VAT To FIRST BANK OF NIGERIA | IBIKUNLE AKEEM OLAWALE Cash/000023241230120737002135834422</t>
  </si>
  <si>
    <t>OUTWARD TRANSFER (N) To GTBANK PLC | OLAIYA SUNDAY TEMITOPE Incenti/000023241230120944002135834699</t>
  </si>
  <si>
    <t>COMMISSION To GTBANK PLC | OLAIYA SUNDAY TEMITOPE Incenti/000023241230120944002135834699</t>
  </si>
  <si>
    <t>VAT To GTBANK PLC | OLAIYA SUNDAY TEMITOPE Incenti/000023241230120944002135834699</t>
  </si>
  <si>
    <t>OUTWARD TRANSFER (N) To FIRST BANK OF NIGERIA | ADEYINKA ADEKUNLE TOYIN Cash/000023241230121205002135835030</t>
  </si>
  <si>
    <t>COMMISSION To FIRST BANK OF NIGERIA | ADEYINKA ADEKUNLE TOYIN Cash/000023241230121205002135835030</t>
  </si>
  <si>
    <t>Page 494</t>
  </si>
  <si>
    <t>VAT To FIRST BANK OF NIGERIA | ADEYINKA ADEKUNLE TOYIN Cash/000023241230121205002135835030</t>
  </si>
  <si>
    <t>OUTWARD TRANSFER (N) To OPAY | oluwaseun mercy adenipekun Cash/000023241230121728002135835725</t>
  </si>
  <si>
    <t>COMMISSION To OPAY | oluwaseun mercy adenipekun Cash/000023241230121728002135835725</t>
  </si>
  <si>
    <t>VAT To OPAY | oluwaseun mercy adenipekun Cash/000023241230121728002135835725</t>
  </si>
  <si>
    <t>OUTWARD TRANSFER (N) To OPAY | OLA POPOOLA Chair/000023241230124249002135839670</t>
  </si>
  <si>
    <t>COMMISSION To OPAY | OLA POPOOLA Chair/000023241230124249002135839670</t>
  </si>
  <si>
    <t>VAT To OPAY | OLA POPOOLA Chair/000023241230124249002135839670</t>
  </si>
  <si>
    <t>OUTWARD TRANSFER (N) To GTBANK PLC | ADEGOKE OPEYEMI OMOLARA Cash/000023241230124938002135840804</t>
  </si>
  <si>
    <t>COMMISSION To GTBANK PLC | ADEGOKE OPEYEMI OMOLARA Cash/000023241230124938002135840804</t>
  </si>
  <si>
    <t>VAT To GTBANK PLC | ADEGOKE OPEYEMI OMOLARA Cash/000023241230124938002135840804</t>
  </si>
  <si>
    <t>OUTWARD TRANSFER (N) To ACCESS BANK | HONEY CLEANING SERVICE Cleaning/000023241230125224002135841244</t>
  </si>
  <si>
    <t>COMMISSION To ACCESS BANK | HONEY CLEANING SERVICE Cleaning/000023241230125224002135841244</t>
  </si>
  <si>
    <t>VAT To ACCESS BANK | HONEY CLEANING SERVICE Cleaning/000023241230125224002135841244</t>
  </si>
  <si>
    <t>OUTWARD TRANSFER (N) To PALMPAY | AYISHAT ABIODUN ABDULSALAM Cash/000023241230143429002135855741</t>
  </si>
  <si>
    <t>COMMISSION To PALMPAY | AYISHAT ABIODUN ABDULSALAM Cash/000023241230143429002135855741</t>
  </si>
  <si>
    <t>VAT To PALMPAY | AYISHAT ABIODUN ABDULSALAM Cash/000023241230143429002135855741</t>
  </si>
  <si>
    <t>OUTWARD TRANSFER (N) To GTBANK PLC | ALI BABA /000023241230151200002135861294</t>
  </si>
  <si>
    <t>COMMISSION To GTBANK PLC | ALI BABA /000023241230151200002135861294</t>
  </si>
  <si>
    <t>VAT To GTBANK PLC | ALI BABA /000023241230151200002135861294</t>
  </si>
  <si>
    <t>Page 495</t>
  </si>
  <si>
    <t>OUTWARD TRANSFER (N) To GTBANK PLC | Computer/00002324123017530000213588588 9</t>
  </si>
  <si>
    <t>COMMISSION To GTBANK PLC | Computer/00002324123017530000213588588 9</t>
  </si>
  <si>
    <t>VAT To GTBANK PLC | Computer/00002324123017530000213588588 9</t>
  </si>
  <si>
    <t>OUTWARD TRANSFER (N) To FIRST BANK OF NIGERIA | EKINNE OLUFEMI ADENEYE Cash/000023241230175719002135886575</t>
  </si>
  <si>
    <t>COMMISSION To FIRST BANK OF NIGERIA | EKINNE OLUFEMI ADENEYE Cash/000023241230175719002135886575</t>
  </si>
  <si>
    <t>VAT To FIRST BANK OF NIGERIA | EKINNE OLUFEMI ADENEYE Cash/000023241230175719002135886575</t>
  </si>
  <si>
    <t>OUTWARD TRANSFER (N) To OPAY | SAHEED KUNDUS ABIODUN Casg/000023241231004436002135924406</t>
  </si>
  <si>
    <t>COMMISSION To OPAY | SAHEED KUNDUS ABIODUN Casg/000023241231004436002135924406</t>
  </si>
  <si>
    <t>VAT To OPAY | SAHEED KUNDUS ABIODUN Casg/000023241231004436002135924406</t>
  </si>
  <si>
    <t>OUTWARD TRANSFER (N) To ACCESS BANK | DARE EMMANUEL ADEYEMI Cash/000023241231043253002135931572</t>
  </si>
  <si>
    <t>COMMISSION To ACCESS BANK | DARE EMMANUEL ADEYEMI Cash/000023241231043253002135931572</t>
  </si>
  <si>
    <t>VAT To ACCESS BANK | DARE EMMANUEL ADEYEMI Cash/000023241231043253002135931572</t>
  </si>
  <si>
    <t>OUTWARD TRANSFER (N) To GTBANK PLC | ADEGOKE SEGUN BABATUNDE C/000023241231081054002135940055</t>
  </si>
  <si>
    <t>COMMISSION To GTBANK PLC | ADEGOKE SEGUN BABATUNDE C/000023241231081054002135940055</t>
  </si>
  <si>
    <t>VAT To GTBANK PLC | ADEGOKE SEGUN BABATUNDE C/000023241231081054002135940055</t>
  </si>
  <si>
    <t>OUTWARD TRANSFER (N) To GTBANK PLC | BURGCO ENTERPRISE /000023241231151121002135999825</t>
  </si>
  <si>
    <t>COMMISSION To GTBANK PLC | BURGCO ENTERPRISE /000023241231151121002135999825</t>
  </si>
  <si>
    <t>VAT To GTBANK PLC | BURGCO ENTERPRISE /000023241231151121002135999825</t>
  </si>
  <si>
    <t>Page 496</t>
  </si>
  <si>
    <t>OUTWARD TRANSFER (N) To FIRST BANK OF NIGERIA | TIJANI BOLANLE K Commission/000023241231205640002136052 513</t>
  </si>
  <si>
    <t>COMMISSION To FIRST BANK OF NIGERIA | TIJANI BOLANLE K Commission/000023241231205640002136052 513</t>
  </si>
  <si>
    <t>VAT To FIRST BANK OF NIGERIA | TIJANI BOLANLE K Commission/000023241231205640002136052 513</t>
  </si>
  <si>
    <t>OUTWARD TRANSFER (N) To ZENITH BANK | Anointing Braimoh Commission/000023241231205749002136052 637</t>
  </si>
  <si>
    <t>COMMISSION To ZENITH BANK | Anointing Braimoh Commission/000023241231205749002136052 637</t>
  </si>
  <si>
    <t>VAT To ZENITH BANK | Anointing Braimoh Commission/000023241231205749002136052 637</t>
  </si>
  <si>
    <t>OUTWARD TRANSFER (N) To KEYSTONE BANK | OJELABI ADEJUMOKE ABIMBOLA Commission/000023241231205845002136052 754</t>
  </si>
  <si>
    <t>COMMISSION To KEYSTONE BANK | OJELABI ADEJUMOKE ABIMBOLA Commission/000023241231205845002136052 754</t>
  </si>
  <si>
    <t>VAT To KEYSTONE BANK | OJELABI ADEJUMOKE ABIMBOLA Commission/000023241231205845002136052 754</t>
  </si>
  <si>
    <t>OUTWARD TRANSFER (N) To UNITED BANK FOR AFRICA | IBEH BLESSING OGOCHUKWU Commission/000023241231210026002136052 946</t>
  </si>
  <si>
    <t>COMMISSION To UNITED BANK FOR AFRICA | IBEH BLESSING OGOCHUKWU Commission/000023241231210026002136052 946</t>
  </si>
  <si>
    <t>VAT To UNITED BANK FOR AFRICA | IBEH BLESSING OGOCHUKWU Commission/000023241231210026002136052 946</t>
  </si>
  <si>
    <t>OUTWARD TRANSFER (N) To ACCESS BANK | JOCHEBED ADEDOYIN TAIWO Commission/000023241231210145002136053 089</t>
  </si>
  <si>
    <t>COMMISSION To ACCESS BANK | JOCHEBED ADEDOYIN TAIWO Commission/000023241231210145002136053 089</t>
  </si>
  <si>
    <t>Page 497</t>
  </si>
  <si>
    <t>VAT To ACCESS BANK | JOCHEBED ADEDOYIN TAIWO Commission/000023241231210145002136053 089</t>
  </si>
  <si>
    <t>OUTWARD TRANSFER (N) To GTBANK PLC | AJAYI OLUWATOBI TOMILOLA Commission plus logistics for directors incentives/00002324123121045000213605341 4</t>
  </si>
  <si>
    <t>COMMISSION To GTBANK PLC | AJAYI OLUWATOBI TOMILOLA Commission plus logistics for directors incentives/00002324123121045000213605341 4</t>
  </si>
  <si>
    <t>VAT To GTBANK PLC | AJAYI OLUWATOBI TOMILOLA Commission plus logistics for directors incentives/00002324123121045000213605341 4</t>
  </si>
  <si>
    <t>OUTWARD TRANSFER (N) To GTBANK PLC | AYENI MAYOWA OLUMIDE Commission/000023241231210605002136053 595</t>
  </si>
  <si>
    <t>COMMISSION To GTBANK PLC | AYENI MAYOWA OLUMIDE Commission/000023241231210605002136053 595</t>
  </si>
  <si>
    <t>VAT To GTBANK PLC | AYENI MAYOWA OLUMIDE Commission/000023241231210605002136053 595</t>
  </si>
  <si>
    <t>OUTWARD TRANSFER (N) To ACCESS BANK | UCHECHUKWU S OBILOR Commission/000023241231210656002136053 728</t>
  </si>
  <si>
    <t>COMMISSION To ACCESS BANK | UCHECHUKWU S OBILOR Commission/000023241231210656002136053 728</t>
  </si>
  <si>
    <t>VAT To ACCESS BANK | UCHECHUKWU S OBILOR Commission/000023241231210656002136053 728</t>
  </si>
  <si>
    <t>OUTWARD TRANSFER (N) To ACCESS BANK | ALBERT ABIODUN WILLIAM- OGIDAN Commission/000023241231210749002136053 880</t>
  </si>
  <si>
    <t>COMMISSION To ACCESS BANK | ALBERT ABIODUN WILLIAM-OGIDAN Commission/000023241231210749002136053 880</t>
  </si>
  <si>
    <t>VAT To ACCESS BANK | ALBERT ABIODUN WILLIAM-OGIDAN Commission/000023241231210749002136053 880</t>
  </si>
  <si>
    <t>Page 498</t>
  </si>
  <si>
    <t>OUTWARD TRANSFER (N) To GTBANK PLC | AJIBOLA TAIWO ADEOLA Commission/000023241231210902002136054 031</t>
  </si>
  <si>
    <t>COMMISSION To GTBANK PLC | AJIBOLA TAIWO ADEOLA Commission/000023241231210902002136054 031</t>
  </si>
  <si>
    <t>VAT To GTBANK PLC | AJIBOLA TAIWO ADEOLA Commission/000023241231210902002136054 031</t>
  </si>
  <si>
    <t>OUTWARD TRANSFER (N) To GTBANK PLC | AJAYI OLUWATOBI TOMILOLA Commission/000023241231210946002136054 101</t>
  </si>
  <si>
    <t>COMMISSION To GTBANK PLC | AJAYI OLUWATOBI TOMILOLA Commission/000023241231210946002136054 101</t>
  </si>
  <si>
    <t>VAT To GTBANK PLC | AJAYI OLUWATOBI TOMILOLA Commission/000023241231210946002136054 101</t>
  </si>
  <si>
    <t>OUTWARD TRANSFER (N) To GTBANK PLC | OLADEPO OLUWAPELUMI OMOTAYO Commission/000023241231211041002136054 235</t>
  </si>
  <si>
    <t>COMMISSION To GTBANK PLC | OLADEPO OLUWAPELUMI OMOTAYO Commission/000023241231211041002136054 235</t>
  </si>
  <si>
    <t>VAT To GTBANK PLC | OLADEPO OLUWAPELUMI OMOTAYO Commission/000023241231211041002136054 235</t>
  </si>
  <si>
    <t>OUTWARD TRANSFER (N) To OPAY | MOSES OLUGBENGA OGUNDAIRO Cash/000023241231211943002136055324</t>
  </si>
  <si>
    <t>COMMISSION To OPAY | MOSES OLUGBENGA OGUNDAIRO Cash/000023241231211943002136055324</t>
  </si>
  <si>
    <t>VAT To OPAY | MOSES OLUGBENGA OGUNDAIRO Cash/000023241231211943002136055324</t>
  </si>
  <si>
    <t>OUTWARD TRANSFER (N) To OPAY | Bukola Adekunle Olabiyi /000023241231222210002136061502</t>
  </si>
  <si>
    <t>COMMISSION To OPAY | Bukola Adekunle Olabiyi /000023241231222210002136061502</t>
  </si>
  <si>
    <t>VAT To OPAY | Bukola Adekunle Olabiyi /000023241231222210002136061502</t>
  </si>
  <si>
    <t>OUTWARD TRANSFER (N) To OPAY | GRACE ALEXANDRA AGBONTAEN Cash/000023241231233747002136067345</t>
  </si>
  <si>
    <t>Page 499</t>
  </si>
  <si>
    <t>COMMISSION To OPAY | GRACE ALEXANDRA AGBONTAEN Cash/000023241231233747002136067345</t>
  </si>
  <si>
    <t>VAT To OPAY | GRACE ALEXANDRA AGBONTAEN Cash/000023241231233747002136067345</t>
  </si>
  <si>
    <t>MISC. SMS ALERT CHARGE for 1st - 31stDEC 2024</t>
  </si>
  <si>
    <t>INWARD TRANSFER(H) From OPay/TOBECHUKWU FAVOUR OKONJI/Transfer from TOBECHUKWU FAVOUR OKONJI/10000425010102581712474588308 6</t>
  </si>
  <si>
    <t>STAMP DUTY From OPay/TOBECHUKWU FAVOUR OKONJI/Transfer from TOBECHUKWU FAVOUR OKONJI/10000425010102581712474588308 6</t>
  </si>
  <si>
    <t>OUTWARD TRANSFER (N) To STERLING BANK | BAAY PROJECTS cash/000023250101130622002136115822</t>
  </si>
  <si>
    <t>COMMISSION To STERLING BANK | BAAY PROJECTS cash/000023250101130622002136115822</t>
  </si>
  <si>
    <t>VAT To STERLING BANK | BAAY PROJECTS cash/000023250101130622002136115822</t>
  </si>
  <si>
    <t>OUTWARD TRANSFER (N) To OPAY | ADEKUNLE MONJOLA OLANIRAN Cash/000023250101182612002136141771</t>
  </si>
  <si>
    <t>COMMISSION To OPAY | ADEKUNLE MONJOLA OLANIRAN Cash/000023250101182612002136141771</t>
  </si>
  <si>
    <t>VAT To OPAY | ADEKUNLE MONJOLA OLANIRAN Cash/000023250101182612002136141771</t>
  </si>
  <si>
    <t>05-Jan-2025</t>
  </si>
  <si>
    <t>INWARD TRANSFER (N) FROM ACCESS/ GIFT MOYOSOREOLUWA DADA-TRFCo ownershipFRM GIFT MOYOSOREOLUWA DADA TO BAAY PROJECTS LTD/000014250105231719229411356430</t>
  </si>
  <si>
    <t>STAMP DUTY FROM ACCESS/ GIFT MOYOSOREOLUWA DADA-TRFCo ownershipFRM GIFT MOYOSOREOLUWA DADA TO BAAY PROJECTS LTD/000014250105231719229411356430</t>
  </si>
  <si>
    <t>OUTWARD TRANSFER (N) To GTBANK PLC | EDET BENITA BLESSING stipend/000023250107201640002136878273</t>
  </si>
  <si>
    <t>COMMISSION To GTBANK PLC | EDET BENITA BLESSING stipend/000023250107201640002136878273</t>
  </si>
  <si>
    <t>Page 500</t>
  </si>
  <si>
    <t>VAT To GTBANK PLC | EDET BENITA BLESSING stipend/000023250107201640002136878273</t>
  </si>
  <si>
    <t>OUTWARD TRANSFER (N) To UNITED BANK FOR AFRICA | AKANIMODO OLANREWAJU ADESHINA stipend/000023250107203042002136879970</t>
  </si>
  <si>
    <t>COMMISSION To UNITED BANK FOR AFRICA | AKANIMODO OLANREWAJU ADESHINA stipend/000023250107203042002136879970</t>
  </si>
  <si>
    <t>VAT To UNITED BANK FOR AFRICA | AKANIMODO OLANREWAJU ADESHINA stipend/000023250107203042002136879970</t>
  </si>
  <si>
    <t>OUTWARD TRANSFER (N) To ACCESS BANK | BOLUWATIFE ELIJAH QUADRI stipend/000023250107203211002136880133</t>
  </si>
  <si>
    <t>COMMISSION To ACCESS BANK | BOLUWATIFE ELIJAH QUADRI stipend/000023250107203211002136880133</t>
  </si>
  <si>
    <t>VAT To ACCESS BANK | BOLUWATIFE ELIJAH QUADRI stipend/000023250107203211002136880133</t>
  </si>
  <si>
    <t>OUTWARD TRANSFER (N) To GTBANK PLC | EDAFE FAITH EGUONOGHENE stipend/000023250107203317002136880277</t>
  </si>
  <si>
    <t>COMMISSION To GTBANK PLC | EDAFE FAITH EGUONOGHENE stipend/000023250107203317002136880277</t>
  </si>
  <si>
    <t>VAT To GTBANK PLC | EDAFE FAITH EGUONOGHENE stipend/000023250107203317002136880277</t>
  </si>
  <si>
    <t>OUTWARD TRANSFER (N) To ECOBANK | ABISOLA MERCY ADELAKUN stipend/000023250107203419002136880390</t>
  </si>
  <si>
    <t>COMMISSION To ECOBANK | ABISOLA MERCY ADELAKUN stipend/000023250107203419002136880390</t>
  </si>
  <si>
    <t>VAT To ECOBANK | ABISOLA MERCY ADELAKUN stipend/000023250107203419002136880390</t>
  </si>
  <si>
    <t>OUTWARD TRANSFER (N) To GTBANK PLC | AKINLEYE SULIYAT AYOMIDE stipend/000023250107203526002136880608</t>
  </si>
  <si>
    <t>COMMISSION To GTBANK PLC | AKINLEYE SULIYAT AYOMIDE stipend/000023250107203526002136880608</t>
  </si>
  <si>
    <t>VAT To GTBANK PLC | AKINLEYE SULIYAT AYOMIDE stipend/000023250107203526002136880608</t>
  </si>
  <si>
    <t>OUTWARD TRANSFER (N) To UNITED BANK FOR AFRICA | QUDUS OPEYEMI SHITTU stipend/000023250107203612002136880715</t>
  </si>
  <si>
    <t>Page 501</t>
  </si>
  <si>
    <t>COMMISSION To UNITED BANK FOR AFRICA | QUDUS OPEYEMI SHITTU stipend/000023250107203612002136880715</t>
  </si>
  <si>
    <t>VAT To UNITED BANK FOR AFRICA | QUDUS OPEYEMI SHITTU stipend/000023250107203612002136880715</t>
  </si>
  <si>
    <t>OUTWARD TRANSFER (N) To ZENITH BANK | OYEWOLE AKINTOMIDE AKINJISE stipend/000023250107203704002136880823</t>
  </si>
  <si>
    <t>COMMISSION To ZENITH BANK | OYEWOLE AKINTOMIDE AKINJISE stipend/000023250107203704002136880823</t>
  </si>
  <si>
    <t>VAT To ZENITH BANK | OYEWOLE AKINTOMIDE AKINJISE stipend/000023250107203704002136880823</t>
  </si>
  <si>
    <t>OUTWARD TRANSFER (N) To ACCESS BANK | IFEOMA JUDITH UGBOR stipend/000023250107203754002136880925</t>
  </si>
  <si>
    <t>COMMISSION To ACCESS BANK | IFEOMA JUDITH UGBOR stipend/000023250107203754002136880925</t>
  </si>
  <si>
    <t>VAT To ACCESS BANK | IFEOMA JUDITH UGBOR stipend/000023250107203754002136880925</t>
  </si>
  <si>
    <t>OUTWARD TRANSFER (N) To ACCESS BANK | UCHECHUKWU S OBILOR stipend/000023250107203840002136881020</t>
  </si>
  <si>
    <t>COMMISSION To ACCESS BANK | UCHECHUKWU S OBILOR stipend/000023250107203840002136881020</t>
  </si>
  <si>
    <t>VAT To ACCESS BANK | UCHECHUKWU S OBILOR stipend/000023250107203840002136881020</t>
  </si>
  <si>
    <t>OUTWARD TRANSFER (N) To ACCESS BANK | BOLUWATIFE IFEOLUWA OLUWASONA stipend/000023250107203952002136881166</t>
  </si>
  <si>
    <t>COMMISSION To ACCESS BANK | BOLUWATIFE IFEOLUWA OLUWASONA stipend/000023250107203952002136881166</t>
  </si>
  <si>
    <t>VAT To ACCESS BANK | BOLUWATIFE IFEOLUWA OLUWASONA stipend/000023250107203952002136881166</t>
  </si>
  <si>
    <t>OUTWARD TRANSFER (N) To ACCESS BANK | DANIEL OLANREWAJU ADEOYE stipend/000023250107204044002136881352</t>
  </si>
  <si>
    <t>COMMISSION To ACCESS BANK | DANIEL OLANREWAJU ADEOYE stipend/000023250107204044002136881352</t>
  </si>
  <si>
    <t>VAT To ACCESS BANK | DANIEL OLANREWAJU ADEOYE stipend/000023250107204044002136881352</t>
  </si>
  <si>
    <t>Page 502</t>
  </si>
  <si>
    <t>OUTWARD TRANSFER (N) To UNITED BANK FOR AFRICA | NDUBUISI RACHEL stipend/000023250107204128002136881432</t>
  </si>
  <si>
    <t>COMMISSION To UNITED BANK FOR AFRICA | NDUBUISI RACHEL stipend/000023250107204128002136881432</t>
  </si>
  <si>
    <t>VAT To UNITED BANK FOR AFRICA | NDUBUISI RACHEL stipend/000023250107204128002136881432</t>
  </si>
  <si>
    <t>OUTWARD TRANSFER (N) To OPAY | SEGUN ADEWUNMI OKUTUOPE Cash/000023250109011925002137037606</t>
  </si>
  <si>
    <t>COMMISSION To OPAY | SEGUN ADEWUNMI OKUTUOPE Cash/000023250109011925002137037606</t>
  </si>
  <si>
    <t>VAT To OPAY | SEGUN ADEWUNMI OKUTUOPE Cash/000023250109011925002137037606</t>
  </si>
  <si>
    <t>OUTWARD TRANSFER (N) To OPAY | ADENIYI GAFAR SALIU Cash/000023250109014528002137038694</t>
  </si>
  <si>
    <t>COMMISSION To OPAY | ADENIYI GAFAR SALIU Cash/000023250109014528002137038694</t>
  </si>
  <si>
    <t>VAT To OPAY | ADENIYI GAFAR SALIU Cash/000023250109014528002137038694</t>
  </si>
  <si>
    <t>OUTWARD TRANSFER (N) To MONIEPOINT MICROFINANCE BANK | Pedigree Multi-Trade Enterprise - Cashflow Multitrade Ltd Ash/000023250109025733002137041077</t>
  </si>
  <si>
    <t>COMMISSION To MONIEPOINT MICROFINANCE BANK | Pedigree Multi- Trade Enterprise - Cashflow Multitrade Ltd Ash/000023250109025733002137041077</t>
  </si>
  <si>
    <t>VAT To MONIEPOINT MICROFINANCE BANK | Pedigree Multi-Trade Enterprise - Cashflow Multitrade Ltd Ash/000023250109025733002137041077</t>
  </si>
  <si>
    <t>OUTWARD TRANSFER (N) To MONIEPOINT MICROFINANCE BANK | Pedigree Multi-Trade Enterprise - Cashflow Multitrade Ltd Cash/000023250109031244002137041545</t>
  </si>
  <si>
    <t>COMMISSION To MONIEPOINT MICROFINANCE BANK | Pedigree Multi- Trade Enterprise - Cashflow Multitrade Ltd Cash/000023250109031244002137041545</t>
  </si>
  <si>
    <t>VAT To MONIEPOINT MICROFINANCE BANK | Pedigree Multi-Trade Enterprise - Cashflow Multitrade Ltd Cash/000023250109031244002137041545</t>
  </si>
  <si>
    <t>OUTWARD TRANSFER (N) To MONIEPOINT MICROFINANCE BANK | Pedigree Multi-Trade Enterprise - Cashflow Multitrade Ltd /000023250109032301002137041888</t>
  </si>
  <si>
    <t>Page 503</t>
  </si>
  <si>
    <t>COMMISSION To MONIEPOINT MICROFINANCE BANK | Pedigree Multi- Trade Enterprise - Cashflow Multitrade Ltd /000023250109032301002137041888</t>
  </si>
  <si>
    <t>VAT To MONIEPOINT MICROFINANCE BANK | Pedigree Multi-Trade Enterprise - Cashflow Multitrade Ltd /000023250109032301002137041888</t>
  </si>
  <si>
    <t>INWARD TRANSFER (N) FROM FBN/ TAIWO JOCHEBED ADEDOYIN- FBNMOBILE:BAAY PROJECTS LTD/BALANCE JOHN TAIWO/000016250110092044000061268569</t>
  </si>
  <si>
    <t>STAMP DUTY FROM FBN/ TAIWO JOCHEBED ADEDOYIN- FBNMOBILE:BAAY PROJECTS LTD/BALANCE JOHN TAIWO/000016250110092044000061268569</t>
  </si>
  <si>
    <t>OUTWARD TRANSFER (N) To OPAY | KILIMANJARO IKOSI Cash/000023250110192429002137288967</t>
  </si>
  <si>
    <t>COMMISSION To OPAY | KILIMANJARO IKOSI Cash/000023250110192429002137288967</t>
  </si>
  <si>
    <t>VAT To OPAY | KILIMANJARO IKOSI Cash/000023250110192429002137288967</t>
  </si>
  <si>
    <t>OUTWARD TRANSFER (N) To OPAY | KILIMANJARO IKOSI Cash/000023250110195548002137293167</t>
  </si>
  <si>
    <t>COMMISSION To OPAY | KILIMANJARO IKOSI Cash/000023250110195548002137293167</t>
  </si>
  <si>
    <t>VAT To OPAY | KILIMANJARO IKOSI Cash/000023250110195548002137293167</t>
  </si>
  <si>
    <t>OUTWARD TRANSFER (N) To STERLING BANK | TANK AND TUMMY ONIRU Cash/000023250110215900002137306986</t>
  </si>
  <si>
    <t>COMMISSION To STERLING BANK | TANK AND TUMMY ONIRU Cash/000023250110215900002137306986</t>
  </si>
  <si>
    <t>VAT To STERLING BANK | TANK AND TUMMY ONIRU Cash/000023250110215900002137306986</t>
  </si>
  <si>
    <t>INWARD CLEARING DEBIT CLR CHQ INW//WEMA//67//JENNIFER FREDRICK IKWA</t>
  </si>
  <si>
    <t>INWARD TRANSFER (N) FROM STERLING/ BAAY PROJECTS-Transfer from BAAY PROJECTS to BAAY PROJECTS LTD/000001250115144819363850908187</t>
  </si>
  <si>
    <t>STAMP DUTY FROM STERLING/ BAAY PROJECTS-Transfer from BAAY PROJECTS to BAAY PROJECTS LTD/000001250115144819363850908187</t>
  </si>
  <si>
    <t>Page 504</t>
  </si>
  <si>
    <t>OUTWARD TRANSFER (N) To GTBANK PLC | ADEGOKE SEGUN BABATUNDE /000023250115194851002137902779</t>
  </si>
  <si>
    <t>COMMISSION To GTBANK PLC | ADEGOKE SEGUN BABATUNDE /000023250115194851002137902779</t>
  </si>
  <si>
    <t>VAT To GTBANK PLC | ADEGOKE SEGUN BABATUNDE /000023250115194851002137902779</t>
  </si>
  <si>
    <t>INWARD TRANSFER (N) FROM KUDA MFB/ ADEMOLA IBRAHIM ADENIRAN- FRANCIS 1/090267250115195325713016399660</t>
  </si>
  <si>
    <t>STAMP DUTY FROM KUDA MFB/ ADEMOLA IBRAHIM ADENIRAN- FRANCIS 1/090267250115195325713016399660</t>
  </si>
  <si>
    <t>INWARD TRANSFER (N) FROM KUDA MFB/ ADEMOLA IBRAHIM ADENIRAN- FRANCIS 2/090267250115195345403016399660</t>
  </si>
  <si>
    <t>STAMP DUTY FROM KUDA MFB/ ADEMOLA IBRAHIM ADENIRAN- FRANCIS 2/090267250115195345403016399660</t>
  </si>
  <si>
    <t>INWARD TRANSFER (N) FROM KUDA MFB/ ADEMOLA IBRAHIM ADENIRAN- FRANCIS 3/090267250115195401362016399660</t>
  </si>
  <si>
    <t>STAMP DUTY FROM KUDA MFB/ ADEMOLA IBRAHIM ADENIRAN- FRANCIS 3/090267250115195401362016399660</t>
  </si>
  <si>
    <t>INWARD TRANSFER (N) FROM KUDA MFB/ ADEMOLA IBRAHIM ADENIRAN- FRANCIS 4/090267250115195415894016399660</t>
  </si>
  <si>
    <t>STAMP DUTY FROM KUDA MFB/ ADEMOLA IBRAHIM ADENIRAN- FRANCIS 4/090267250115195415894016399660</t>
  </si>
  <si>
    <t>A/C TO A/C TRANSFER THROUGH IBS INTERNET TRANSFER FROM BAAY PROJECTS LTD 54*****70 TO AUTOCHECK FIN. - COLLECTION AC 54*****63 MONTHLY REPAYMENT</t>
  </si>
  <si>
    <t>A/C TO A/C TRANSFER THROUGH IBS INTERNET TRANSFER FROM BAAY PROJECTS LTD 54*****70 TO AUTOCHECK FIN. - COLLECTION AC 54*****63 loan repayment</t>
  </si>
  <si>
    <t>OUTWARD TRANSFER (N) To FIRST CITY MONUMENT BANK | AKINDOLIRE TIMILEHIN KELVIN salary/december/00002325011611091100213 7962729</t>
  </si>
  <si>
    <t>Page 505</t>
  </si>
  <si>
    <t>COMMISSION To FIRST CITY MONUMENT BANK | AKINDOLIRE TIMILEHIN KELVIN salary/december/00002325011611091100213 7962729</t>
  </si>
  <si>
    <t>VAT To FIRST CITY MONUMENT BANK | AKINDOLIRE TIMILEHIN KELVIN salary/december/00002325011611091100213 7962729</t>
  </si>
  <si>
    <t>OUTWARD TRANSFER (N) To FIRST BANK OF NIGERIA PLC | BAAYDEGOKNIGLTD cash/000023250116133347002137981994</t>
  </si>
  <si>
    <t>COMMISSION To FIRST BANK OF NIGERIA PLC | BAAYDEGOKNIGLTD cash/000023250116133347002137981994</t>
  </si>
  <si>
    <t>VAT To FIRST BANK OF NIGERIA PLC | BAAYDEGOKNIGLTD cash/000023250116133347002137981994</t>
  </si>
  <si>
    <t>OUTWARD TRANSFER (N) To UNITED BANK FOR AFRICA | MARY CHRISTY OKON Cash/000023250117013255002138060198</t>
  </si>
  <si>
    <t>COMMISSION To UNITED BANK FOR AFRICA | MARY CHRISTY OKON Cash/000023250117013255002138060198</t>
  </si>
  <si>
    <t>VAT To UNITED BANK FOR AFRICA | MARY CHRISTY OKON Cash/000023250117013255002138060198</t>
  </si>
  <si>
    <t>OUTWARD TRANSFER (N) To GTBANK PLC | OWOLABI CHARLES OLUWATOBI Cash/000023250117094753002138087812</t>
  </si>
  <si>
    <t>COMMISSION To GTBANK PLC | OWOLABI CHARLES OLUWATOBI Cash/000023250117094753002138087812</t>
  </si>
  <si>
    <t>VAT To GTBANK PLC | OWOLABI CHARLES OLUWATOBI Cash/000023250117094753002138087812</t>
  </si>
  <si>
    <t>OUTWARD TRANSFER (N) To GTBANK PLC | ADEGOKE SEGUN BABATUNDE /000023250117171459002138143201</t>
  </si>
  <si>
    <t>COMMISSION To GTBANK PLC | ADEGOKE SEGUN BABATUNDE /000023250117171459002138143201</t>
  </si>
  <si>
    <t>VAT To GTBANK PLC | ADEGOKE SEGUN BABATUNDE /000023250117171459002138143201</t>
  </si>
  <si>
    <t>OUTWARD TRANSFER (N) To FIDELITY BANK | YUSUF ARUBIEWE ABOGUN Cash/000023250117222650002138181602</t>
  </si>
  <si>
    <t>COMMISSION To FIDELITY BANK | YUSUF ARUBIEWE ABOGUN Cash/000023250117222650002138181602</t>
  </si>
  <si>
    <t>Page 506</t>
  </si>
  <si>
    <t>VAT To FIDELITY BANK | YUSUF ARUBIEWE ABOGUN Cash/000023250117222650002138181602</t>
  </si>
  <si>
    <t>18-Jan-2025</t>
  </si>
  <si>
    <t>OUTWARD TRANSFER (N) To STANBIC IBTC BANK | BENJAMIN EJUWA UBETU /000023250118100348002138216898</t>
  </si>
  <si>
    <t>COMMISSION To STANBIC IBTC BANK | BENJAMIN EJUWA UBETU /000023250118100348002138216898</t>
  </si>
  <si>
    <t>VAT To STANBIC IBTC BANK | BENJAMIN EJUWA UBETU /000023250118100348002138216898</t>
  </si>
  <si>
    <t>OUTWARD TRANSFER (N) To PREMIUM TRUST BANK | JOHN AYOMIDE OLUKOJU Chemical/000023250120072311002138392913</t>
  </si>
  <si>
    <t>COMMISSION To PREMIUM TRUST BANK | JOHN AYOMIDE OLUKOJU Chemical/000023250120072311002138392913</t>
  </si>
  <si>
    <t>VAT To PREMIUM TRUST BANK | JOHN AYOMIDE OLUKOJU Chemical/000023250120072311002138392913</t>
  </si>
  <si>
    <t>OUTWARD TRANSFER (N) To GTBANK PLC | OLADEPO OLUWAPELUMI OMOTAYO cash return/000023250120101847002138405675</t>
  </si>
  <si>
    <t>COMMISSION To GTBANK PLC | OLADEPO OLUWAPELUMI OMOTAYO cash return/000023250120101847002138405675</t>
  </si>
  <si>
    <t>VAT To GTBANK PLC | OLADEPO OLUWAPELUMI OMOTAYO cash return/000023250120101847002138405675</t>
  </si>
  <si>
    <t>INWARD TRANSFER (N) FROM WEMA/ SUNDAY OSABHUE EBOSELE- Providus-/00001725012018341570749420685 3</t>
  </si>
  <si>
    <t>STAMP DUTY FROM WEMA/ SUNDAY OSABHUE EBOSELE- Providus-/00001725012018341570749420685 3</t>
  </si>
  <si>
    <t>OUTWARD TRANSFER (N) To OPAY | ABIOLA ROKEEB ALABI cash/000023250120192423002138477032</t>
  </si>
  <si>
    <t>COMMISSION To OPAY | ABIOLA ROKEEB ALABI cash/000023250120192423002138477032</t>
  </si>
  <si>
    <t>VAT To OPAY | ABIOLA ROKEEB ALABI cash/000023250120192423002138477032</t>
  </si>
  <si>
    <t>OUTWARD TRANSFER (N) To KEYSTONE BANK | BANKOLE FUNMILAYO TEMITOPE cash/000023250120194008002138478899</t>
  </si>
  <si>
    <t>COMMISSION To KEYSTONE BANK | BANKOLE FUNMILAYO TEMITOPE cash/000023250120194008002138478899</t>
  </si>
  <si>
    <t>Page 507</t>
  </si>
  <si>
    <t>VAT To KEYSTONE BANK | BANKOLE FUNMILAYO TEMITOPE cash/000023250120194008002138478899</t>
  </si>
  <si>
    <t>OUTWARD TRANSFER (N) To GTBANK PLC | OWOLABI CHARLES OLUWATOBI /000023250120200434002138481648</t>
  </si>
  <si>
    <t>COMMISSION To GTBANK PLC | OWOLABI CHARLES OLUWATOBI /000023250120200434002138481648</t>
  </si>
  <si>
    <t>VAT To GTBANK PLC | OWOLABI CHARLES OLUWATOBI /000023250120200434002138481648</t>
  </si>
  <si>
    <t>OUTWARD TRANSFER (N) To STANBIC IBTC BANK | BENJAMIN EJUWA UBETU granite balance/000023250121071957002138514241</t>
  </si>
  <si>
    <t>COMMISSION To STANBIC IBTC BANK | BENJAMIN EJUWA UBETU granite balance/000023250121071957002138514241</t>
  </si>
  <si>
    <t>VAT To STANBIC IBTC BANK | BENJAMIN EJUWA UBETU granite balance/000023250121071957002138514241</t>
  </si>
  <si>
    <t>INWARD TRANSFER (N) FROM WEMA/ SUNDAY OSABHUE EBOSELE- Providus-/00001725012117060366520461633 3</t>
  </si>
  <si>
    <t>STAMP DUTY FROM WEMA/ SUNDAY OSABHUE EBOSELE- Providus-/00001725012117060366520461633 3</t>
  </si>
  <si>
    <t>OUTWARD TRANSFER (N) To OPAY | TOLULOPE NIFEMI AFOLALU Cash/000023250121174602002138588997</t>
  </si>
  <si>
    <t>COMMISSION To OPAY | TOLULOPE NIFEMI AFOLALU Cash/000023250121174602002138588997</t>
  </si>
  <si>
    <t>VAT To OPAY | TOLULOPE NIFEMI AFOLALU Cash/000023250121174602002138588997</t>
  </si>
  <si>
    <t>OUTWARD TRANSFER (N) To GTBANK PLC | ADEGOKE SEGUN BABATUNDE /000023250121212032002138613080</t>
  </si>
  <si>
    <t>COMMISSION To GTBANK PLC | ADEGOKE SEGUN BABATUNDE /000023250121212032002138613080</t>
  </si>
  <si>
    <t>VAT To GTBANK PLC | ADEGOKE SEGUN BABATUNDE /000023250121212032002138613080</t>
  </si>
  <si>
    <t>INWARD TRANSFER (N) FROM WEMA/ SUNDAY OSABHUE EBOSELE-Providus- Sunday Ebosele payment 3/000017250122180611456065087178</t>
  </si>
  <si>
    <t>STAMP DUTY FROM WEMA/ SUNDAY OSABHUE EBOSELE-Providus-Sunday Ebosele payment 3/000017250122180611456065087178</t>
  </si>
  <si>
    <t>Page 508</t>
  </si>
  <si>
    <t>OUTWARD TRANSFER (N) To GTBANK PLC | ADEGOKE SEGUN BABATUNDE Salary/janaury/0000232501230403350021387 55228</t>
  </si>
  <si>
    <t>COMMISSION To GTBANK PLC | ADEGOKE SEGUN BABATUNDE Salary/janaury/0000232501230403350021387 55228</t>
  </si>
  <si>
    <t>VAT To GTBANK PLC | ADEGOKE SEGUN BABATUNDE Salary/janaury/0000232501230403350021387 55228</t>
  </si>
  <si>
    <t>OUTWARD TRANSFER (N) To GTBANK PLC | OWOLABI CHARLES OLUWATOBI /000023250123101012002138773961</t>
  </si>
  <si>
    <t>COMMISSION To GTBANK PLC | OWOLABI CHARLES OLUWATOBI /000023250123101012002138773961</t>
  </si>
  <si>
    <t>VAT To GTBANK PLC | OWOLABI CHARLES OLUWATOBI /000023250123101012002138773961</t>
  </si>
  <si>
    <t>OUTWARD TRANSFER (N) To GTBANK PLC | PEARLS ET GOLD PRINTS /000023250123120231002138786825</t>
  </si>
  <si>
    <t>COMMISSION To GTBANK PLC | PEARLS ET GOLD PRINTS /000023250123120231002138786825</t>
  </si>
  <si>
    <t>VAT To GTBANK PLC | PEARLS ET GOLD PRINTS /000023250123120231002138786825</t>
  </si>
  <si>
    <t>OUTWARD TRANSFER (N) To GTBANK PLC | OLADELE ADENIKE MONSURA Cash/000023250123123753002138791357</t>
  </si>
  <si>
    <t>COMMISSION To GTBANK PLC | OLADELE ADENIKE MONSURA Cash/000023250123123753002138791357</t>
  </si>
  <si>
    <t>VAT To GTBANK PLC | OLADELE ADENIKE MONSURA Cash/000023250123123753002138791357</t>
  </si>
  <si>
    <t>INWARD TRANSFER (N) FROM WEMA/ SUNDAY OSABHUE EBOSELE- Providus-/00001725012320092027046560105 4</t>
  </si>
  <si>
    <t>STAMP DUTY FROM WEMA/ SUNDAY OSABHUE EBOSELE- Providus-/00001725012320092027046560105 4</t>
  </si>
  <si>
    <t>INWARD TRANSFER (N) FROM ACCESS/ MICHAEL OLAKUNLE SHOBOLA-TRFInvFRM MICHAEL OLAKUNLE SHOBOLA TO BAAY PROJECTS LTD/000014250124083854257995941692</t>
  </si>
  <si>
    <t>STAMP DUTY FROM ACCESS/ MICHAEL OLAKUNLE SHOBOLA-TRFInvFRM MICHAEL OLAKUNLE SHOBOLA TO BAAY PROJECTS LTD/000014250124083854257995941692</t>
  </si>
  <si>
    <t>Page 509</t>
  </si>
  <si>
    <t>OUTWARD TRANSFER (N) To UNITED BANK FOR AFRICA | FAMUREWA OLABIYI OLAMILEKAN Hse/000023250124084039002138890125</t>
  </si>
  <si>
    <t>COMMISSION To UNITED BANK FOR AFRICA | FAMUREWA OLABIYI OLAMILEKAN Hse/000023250124084039002138890125</t>
  </si>
  <si>
    <t>VAT To UNITED BANK FOR AFRICA | FAMUREWA OLABIYI OLAMILEKAN Hse/000023250124084039002138890125</t>
  </si>
  <si>
    <t>OUTWARD TRANSFER (N) To ACCESS BANK | MICHAEL OLAKUNLE SHOBOLA Inspection/0000232501240847040021388906 44</t>
  </si>
  <si>
    <t>COMMISSION To ACCESS BANK | MICHAEL OLAKUNLE SHOBOLA Inspection/0000232501240847040021388906 44</t>
  </si>
  <si>
    <t>VAT To ACCESS BANK | MICHAEL OLAKUNLE SHOBOLA Inspection/0000232501240847040021388906 44</t>
  </si>
  <si>
    <t>OUTWARD TRANSFER (N) To ZENITH BANK | SULAIMAN SUNDAY AFOLABI Reinforcement/0000232501241405540021389 30760</t>
  </si>
  <si>
    <t>COMMISSION To ZENITH BANK | SULAIMAN SUNDAY AFOLABI Reinforcement/0000232501241405540021389 30760</t>
  </si>
  <si>
    <t>VAT To ZENITH BANK | SULAIMAN SUNDAY AFOLABI Reinforcement/0000232501241405540021389 30760</t>
  </si>
  <si>
    <t>OUTWARD TRANSFER (N) To PREMIUM TRUST BANK | JOHN AYOMIDE OLUKOJU Pile/000023250124140819002138931103</t>
  </si>
  <si>
    <t>COMMISSION To PREMIUM TRUST BANK | JOHN AYOMIDE OLUKOJU Pile/000023250124140819002138931103</t>
  </si>
  <si>
    <t>VAT To PREMIUM TRUST BANK | JOHN AYOMIDE OLUKOJU Pile/000023250124140819002138931103</t>
  </si>
  <si>
    <t>OUTWARD TRANSFER (N) To GTBANK PLC | TIAMIYU IBRAHIM ADEDEJI Cash/000023250124141432002138931884</t>
  </si>
  <si>
    <t>COMMISSION To GTBANK PLC | TIAMIYU IBRAHIM ADEDEJI Cash/000023250124141432002138931884</t>
  </si>
  <si>
    <t>VAT To GTBANK PLC | TIAMIYU IBRAHIM ADEDEJI Cash/000023250124141432002138931884</t>
  </si>
  <si>
    <t>Page 510</t>
  </si>
  <si>
    <t>OUTWARD TRANSFER (N) To KEYSTONE BANK | BANKOLE FUNMILAYO TEMITOPE cash/000023250124171956002138957608</t>
  </si>
  <si>
    <t>COMMISSION To KEYSTONE BANK | BANKOLE FUNMILAYO TEMITOPE cash/000023250124171956002138957608</t>
  </si>
  <si>
    <t>VAT To KEYSTONE BANK | BANKOLE FUNMILAYO TEMITOPE cash/000023250124171956002138957608</t>
  </si>
  <si>
    <t>OUTWARD TRANSFER (N) To GTBANK PLC | ADEGOKE OPEYEMI OMOLARA REFUND/ADMIN CMD/000023250124172125002138957822</t>
  </si>
  <si>
    <t>COMMISSION To GTBANK PLC | ADEGOKE OPEYEMI OMOLARA REFUND/ADMIN CMD/000023250124172125002138957822</t>
  </si>
  <si>
    <t>VAT To GTBANK PLC | ADEGOKE OPEYEMI OMOLARA REFUND/ADMIN CMD/000023250124172125002138957822</t>
  </si>
  <si>
    <t>OUTWARD TRANSFER (N) To ACCESS BANK | MICHAEL OLAKUNLE SHOBOLA SURVEY/00002325012420402700213899902 6</t>
  </si>
  <si>
    <t>COMMISSION To ACCESS BANK | MICHAEL OLAKUNLE SHOBOLA SURVEY/00002325012420402700213899902 6</t>
  </si>
  <si>
    <t>VAT To ACCESS BANK | MICHAEL OLAKUNLE SHOBOLA SURVEY/00002325012420402700213899902 6</t>
  </si>
  <si>
    <t>OUTWARD TRANSFER (N) To KEYSTONE BANK | OYELABI SAMUEL TEMITAYO gc ibadan/000023250124204412002138999762</t>
  </si>
  <si>
    <t>COMMISSION To KEYSTONE BANK | OYELABI SAMUEL TEMITAYO gc ibadan/000023250124204412002138999762</t>
  </si>
  <si>
    <t>VAT To KEYSTONE BANK | OYELABI SAMUEL TEMITAYO gc ibadan/000023250124204412002138999762</t>
  </si>
  <si>
    <t>OUTWARD TRANSFER (N) To ACCESS BANK | DOLATUN GLOBAL INVESTMENT LTD cement for PA/000023250124204736002139000384</t>
  </si>
  <si>
    <t>COMMISSION To ACCESS BANK | DOLATUN GLOBAL INVESTMENT LTD cement for PA/000023250124204736002139000384</t>
  </si>
  <si>
    <t>VAT To ACCESS BANK | DOLATUN GLOBAL INVESTMENT LTD cement for PA/000023250124204736002139000384</t>
  </si>
  <si>
    <t>INWARD TRANSFER (N) FROM WEMA/ SUNDAY OSABHUE EBOSELE- Providus-/00001725012421000618757608794 1</t>
  </si>
  <si>
    <t>Page 511</t>
  </si>
  <si>
    <t>STAMP DUTY FROM WEMA/ SUNDAY OSABHUE EBOSELE- Providus-/00001725012421000618757608794 1</t>
  </si>
  <si>
    <t>INWARD TRANSFER (N) FROM WEMA/ SUNDAY OSABHUE EBOSELE- Providus-/00001725012522153015332656043 1</t>
  </si>
  <si>
    <t>STAMP DUTY FROM WEMA/ SUNDAY OSABHUE EBOSELE- Providus-/00001725012522153015332656043 1</t>
  </si>
  <si>
    <t>OUTWARD TRANSFER (N) To UNITED BANK FOR AFRICA | RAHMON O OLUSADA Cash/000023250126115602002139271625</t>
  </si>
  <si>
    <t>COMMISSION To UNITED BANK FOR AFRICA | RAHMON O OLUSADA Cash/000023250126115602002139271625</t>
  </si>
  <si>
    <t>VAT To UNITED BANK FOR AFRICA | RAHMON O OLUSADA Cash/000023250126115602002139271625</t>
  </si>
  <si>
    <t>INWARD TRANSFER (N) FROM WEMA/ SUNDAY OSABHUE EBOSELE- Providus-/00001725012620121234767688294 8</t>
  </si>
  <si>
    <t>STAMP DUTY FROM WEMA/ SUNDAY OSABHUE EBOSELE- Providus-/00001725012620121234767688294 8</t>
  </si>
  <si>
    <t>OUTWARD TRANSFER (N) To FIRST BANK OF NIGERIA | AYUBAJAMESADESHINA fixing of car ac/000023250127114517002139387215</t>
  </si>
  <si>
    <t>COMMISSION To FIRST BANK OF NIGERIA | AYUBAJAMESADESHINA fixing of car ac/000023250127114517002139387215</t>
  </si>
  <si>
    <t>VAT To FIRST BANK OF NIGERIA | AYUBAJAMESADESHINA fixing of car ac/000023250127114517002139387215</t>
  </si>
  <si>
    <t>OUTWARD TRANSFER (N) To ECOBANK | AJIBADE GBEMILEKE TUNDE labour/000023250127120635002139390035</t>
  </si>
  <si>
    <t>COMMISSION To ECOBANK | AJIBADE GBEMILEKE TUNDE labour/000023250127120635002139390035</t>
  </si>
  <si>
    <t>VAT To ECOBANK | AJIBADE GBEMILEKE TUNDE labour/000023250127120635002139390035</t>
  </si>
  <si>
    <t>OUTWARD TRANSFER (N) To FIRST CITY MONUMENT BANK | CELBOM PROPERTY LIMITED COMMISSION/GVC/000023250127154247 002139420341</t>
  </si>
  <si>
    <t>Page 512</t>
  </si>
  <si>
    <t>COMMISSION To FIRST CITY MONUMENT BANK | CELBOM PROPERTY LIMITED COMMISSION/GVC/000023250127154247 002139420341</t>
  </si>
  <si>
    <t>VAT To FIRST CITY MONUMENT BANK | CELBOM PROPERTY LIMITED COMMISSION/GVC/000023250127154247 002139420341</t>
  </si>
  <si>
    <t>OUTWARD TRANSFER (N) To KEYSTONE BANK | OYELABI SAMUEL TEMITAYO green city ib/000023250128105946002139517450</t>
  </si>
  <si>
    <t>COMMISSION To KEYSTONE BANK | OYELABI SAMUEL TEMITAYO green city ib/000023250128105946002139517450</t>
  </si>
  <si>
    <t>VAT To KEYSTONE BANK | OYELABI SAMUEL TEMITAYO green city ib/000023250128105946002139517450</t>
  </si>
  <si>
    <t>OUTWARD TRANSFER (N) To GTBANK PLC | OWOLABI CHARLES OLUWATOBI Salary//000023250128110928002139518657</t>
  </si>
  <si>
    <t>COMMISSION To GTBANK PLC | OWOLABI CHARLES OLUWATOBI Salary//000023250128110928002139518657</t>
  </si>
  <si>
    <t>VAT To GTBANK PLC | OWOLABI CHARLES OLUWATOBI Salary//000023250128110928002139518657</t>
  </si>
  <si>
    <t>OUTWARD TRANSFER (N) To OPAY | TOSIN AKINKUNMI ALAMU Site impresy/000023250128120848002139526182</t>
  </si>
  <si>
    <t>COMMISSION To OPAY | TOSIN AKINKUNMI ALAMU Site impresy/000023250128120848002139526182</t>
  </si>
  <si>
    <t>VAT To OPAY | TOSIN AKINKUNMI ALAMU Site impresy/000023250128120848002139526182</t>
  </si>
  <si>
    <t>OUTWARD TRANSFER (N) To STERLING BANK | BAAY PROJECTS House gvc/000023250128143444002139548122</t>
  </si>
  <si>
    <t>COMMISSION To STERLING BANK | BAAY PROJECTS House gvc/000023250128143444002139548122</t>
  </si>
  <si>
    <t>VAT To STERLING BANK | BAAY PROJECTS House gvc/000023250128143444002139548122</t>
  </si>
  <si>
    <t>OUTWARD TRANSFER (N) To PALMPAY | OLORUNTOYIN OLANREWAJU RAHEEM Cash/000023250128203105002139598157</t>
  </si>
  <si>
    <t>COMMISSION To PALMPAY | OLORUNTOYIN OLANREWAJU RAHEEM Cash/000023250128203105002139598157</t>
  </si>
  <si>
    <t>Page 513</t>
  </si>
  <si>
    <t>VAT To PALMPAY | OLORUNTOYIN OLANREWAJU RAHEEM Cash/000023250128203105002139598157</t>
  </si>
  <si>
    <t>OUTWARD TRANSFER (N) To FairMoney | BLACKBELL RESTAURANT ICM IKEJA Cash/000023250128225142002139611373</t>
  </si>
  <si>
    <t>COMMISSION To FairMoney | BLACKBELL RESTAURANT ICM IKEJA Cash/000023250128225142002139611373</t>
  </si>
  <si>
    <t>VAT To FairMoney | BLACKBELL RESTAURANT ICM IKEJA Cash/000023250128225142002139611373</t>
  </si>
  <si>
    <t>OUTWARD TRANSFER (N) To STANBIC IBTC BANK | TAJUDEEN GANIYU Cash/000023250129002235002139616064</t>
  </si>
  <si>
    <t>COMMISSION To STANBIC IBTC BANK | TAJUDEEN GANIYU Cash/000023250129002235002139616064</t>
  </si>
  <si>
    <t>VAT To STANBIC IBTC BANK | TAJUDEEN GANIYU Cash/000023250129002235002139616064</t>
  </si>
  <si>
    <t>OUTWARD TRANSFER (N) To ACCESS BANK | GLORY OLUWAFEYISAYO DADA SF/000023250129082254002139633152</t>
  </si>
  <si>
    <t>COMMISSION To ACCESS BANK | GLORY OLUWAFEYISAYO DADA SF/000023250129082254002139633152</t>
  </si>
  <si>
    <t>VAT To ACCESS BANK | GLORY OLUWAFEYISAYO DADA SF/000023250129082254002139633152</t>
  </si>
  <si>
    <t>OUTWARD TRANSFER (N) To OPAY | OPEYEMI OMOLARA ADEGOKE PASTORIAL PA/000023250129112451002139653157</t>
  </si>
  <si>
    <t>COMMISSION To OPAY | OPEYEMI OMOLARA ADEGOKE PASTORIAL PA/000023250129112451002139653157</t>
  </si>
  <si>
    <t>VAT To OPAY | OPEYEMI OMOLARA ADEGOKE PASTORIAL PA/000023250129112451002139653157</t>
  </si>
  <si>
    <t>OUTWARD TRANSFER (N) To GTBANK PLC | OWOLABI CHARLES OLUWATOBI HERITAGE GARDENS/000023250129113058002139654 019</t>
  </si>
  <si>
    <t>COMMISSION To GTBANK PLC | OWOLABI CHARLES OLUWATOBI HERITAGE GARDENS/000023250129113058002139654 019</t>
  </si>
  <si>
    <t>VAT To GTBANK PLC | OWOLABI CHARLES OLUWATOBI HERITAGE GARDENS/000023250129113058002139654 019</t>
  </si>
  <si>
    <t>Page 514</t>
  </si>
  <si>
    <t>OUTWARD TRANSFER (N) To FIRST CITY MONUMENT BANK | IDOWU MOSEBOLATAN TOMILAYO commission/000023250129113640002139654 668</t>
  </si>
  <si>
    <t>COMMISSION To FIRST CITY MONUMENT BANK | IDOWU MOSEBOLATAN TOMILAYO commission/000023250129113640002139654 668</t>
  </si>
  <si>
    <t>VAT To FIRST CITY MONUMENT BANK | IDOWU MOSEBOLATAN TOMILAYO commission/000023250129113640002139654 668</t>
  </si>
  <si>
    <t>OUTWARD TRANSFER (N) To GTBANK PLC | TIJANI BOLANLE KADIJAT NSITF/000023250129114931002139656199</t>
  </si>
  <si>
    <t>COMMISSION To GTBANK PLC | TIJANI BOLANLE KADIJAT NSITF/000023250129114931002139656199</t>
  </si>
  <si>
    <t>VAT To GTBANK PLC | TIJANI BOLANLE KADIJAT NSITF/000023250129114931002139656199</t>
  </si>
  <si>
    <t>OUTWARD TRANSFER (N) To OPAY | FELIX ABIDEMI AKANBI /000023250129122445002139661022</t>
  </si>
  <si>
    <t>COMMISSION To OPAY | FELIX ABIDEMI AKANBI /000023250129122445002139661022</t>
  </si>
  <si>
    <t>VAT To OPAY | FELIX ABIDEMI AKANBI /000023250129122445002139661022</t>
  </si>
  <si>
    <t>OUTWARD TRANSFER (N) To GTBANK PLC | ADEGOKE SEGUN BABATUNDE /000023250129124341002139663602</t>
  </si>
  <si>
    <t>COMMISSION To GTBANK PLC | ADEGOKE SEGUN BABATUNDE /000023250129124341002139663602</t>
  </si>
  <si>
    <t>VAT To GTBANK PLC | ADEGOKE SEGUN BABATUNDE /000023250129124341002139663602</t>
  </si>
  <si>
    <t>OUTWARD TRANSFER (N) To UNION BANK | MR ADEKANMBI SAMSIDEEN OLUWADA LOCAL GOVT/000023250129204331002139729383</t>
  </si>
  <si>
    <t>COMMISSION To UNION BANK | MR ADEKANMBI SAMSIDEEN OLUWADA LOCAL GOVT/000023250129204331002139729383</t>
  </si>
  <si>
    <t>VAT To UNION BANK | MR ADEKANMBI SAMSIDEEN OLUWADA LOCAL GOVT/000023250129204331002139729383</t>
  </si>
  <si>
    <t>OUTWARD TRANSFER (N) To GTBANK PLC | OGUNNIRAN OPEYEMI OLUWATOSIN Granite/000023250130081442002139762721</t>
  </si>
  <si>
    <t>Page 515</t>
  </si>
  <si>
    <t>COMMISSION To GTBANK PLC | OGUNNIRAN OPEYEMI OLUWATOSIN Granite/000023250130081442002139762721</t>
  </si>
  <si>
    <t>VAT To GTBANK PLC | OGUNNIRAN OPEYEMI OLUWATOSIN Granite/000023250130081442002139762721</t>
  </si>
  <si>
    <t>A/C TO A/C TRANSFER THROUGH IBS INTERNET TRANSFER FROM BRITTS OIL &amp; GAS 54*****27 TO BAAY PROJECTS LTD 54*****70 Oyindamola Adekunle</t>
  </si>
  <si>
    <t>OUTWARD TRANSFER (N) To ACCESS BANK | MICHAEL OLAKUNLE SHOBOLA Cash/000023250130163237002139827704</t>
  </si>
  <si>
    <t>COMMISSION To ACCESS BANK | MICHAEL OLAKUNLE SHOBOLA Cash/000023250130163237002139827704</t>
  </si>
  <si>
    <t>VAT To ACCESS BANK | MICHAEL OLAKUNLE SHOBOLA Cash/000023250130163237002139827704</t>
  </si>
  <si>
    <t>OUTWARD TRANSFER (N) To FIRST BANK OF NIGERIA | OLORODE TEMILOLUWA DAPO cash/000023250130170116002139832089</t>
  </si>
  <si>
    <t>COMMISSION To FIRST BANK OF NIGERIA | OLORODE TEMILOLUWA DAPO cash/000023250130170116002139832089</t>
  </si>
  <si>
    <t>VAT To FIRST BANK OF NIGERIA | OLORODE TEMILOLUWA DAPO cash/000023250130170116002139832089</t>
  </si>
  <si>
    <t>OUTWARD TRANSFER (N) To MONIEPOINT MICROFINANCE BANK | OLUWAGBENGA ADESANYA /000023250130175935002139840717</t>
  </si>
  <si>
    <t>COMMISSION To MONIEPOINT MICROFINANCE BANK | OLUWAGBENGA ADESANYA /000023250130175935002139840717</t>
  </si>
  <si>
    <t>VAT To MONIEPOINT MICROFINANCE BANK | OLUWAGBENGA ADESANYA /000023250130175935002139840717</t>
  </si>
  <si>
    <t>OUTWARD TRANSFER (N) To GTBANK PLC | ADEGOKE SEGUN BABATUNDE /000023250130180157002139841047</t>
  </si>
  <si>
    <t>COMMISSION To GTBANK PLC | ADEGOKE SEGUN BABATUNDE /000023250130180157002139841047</t>
  </si>
  <si>
    <t>VAT To GTBANK PLC | ADEGOKE SEGUN BABATUNDE /000023250130180157002139841047</t>
  </si>
  <si>
    <t>OUTWARD TRANSFER (N) To UNITED BANK FOR AFRICA | MARY CHRISTY OKON Cash/000023250131022712002139886229</t>
  </si>
  <si>
    <t>Page 516</t>
  </si>
  <si>
    <t>COMMISSION To UNITED BANK FOR AFRICA | MARY CHRISTY OKON Cash/000023250131022712002139886229</t>
  </si>
  <si>
    <t>VAT To UNITED BANK FOR AFRICA | MARY CHRISTY OKON Cash/000023250131022712002139886229</t>
  </si>
  <si>
    <t>OUTWARD TRANSFER (N) To KEYSTONE BANK | OYELABI SAMUEL TEMITAYO Green city Ibadan/000023250131080306002139896141</t>
  </si>
  <si>
    <t>COMMISSION To KEYSTONE BANK | OYELABI SAMUEL TEMITAYO Green city Ibadan/000023250131080306002139896141</t>
  </si>
  <si>
    <t>VAT To KEYSTONE BANK | OYELABI SAMUEL TEMITAYO Green city Ibadan/000023250131080306002139896141</t>
  </si>
  <si>
    <t>MISC. STAMP DUTY CHARGES 30 JAN 2025</t>
  </si>
  <si>
    <t>OUTWARD TRANSFER (N) To ECOBANK | SEBILI TOYYIBAH Cash/000023250131130331002139931009</t>
  </si>
  <si>
    <t>COMMISSION To ECOBANK | SEBILI TOYYIBAH Cash/000023250131130331002139931009</t>
  </si>
  <si>
    <t>VAT To ECOBANK | SEBILI TOYYIBAH Cash/000023250131130331002139931009</t>
  </si>
  <si>
    <t>OUTWARD TRANSFER (N) To GTBANK PLC | AJAYI OLUWADUNSIN BABATUNDE cash- tacoma/000023250131211415002140005534</t>
  </si>
  <si>
    <t>COMMISSION To GTBANK PLC | AJAYI OLUWADUNSIN BABATUNDE cash- tacoma/000023250131211415002140005534</t>
  </si>
  <si>
    <t>VAT To GTBANK PLC | AJAYI OLUWADUNSIN BABATUNDE cash- tacoma/000023250131211415002140005534</t>
  </si>
  <si>
    <t>OUTWARD TRANSFER (N) To STERLING BANK | ABDULLAHI BOLAJI MOGAJI salary/january/00002325013122353400214001 3259</t>
  </si>
  <si>
    <t>COMMISSION To STERLING BANK | ABDULLAHI BOLAJI MOGAJI salary/january/00002325013122353400214001 3259</t>
  </si>
  <si>
    <t>VAT To STERLING BANK | ABDULLAHI BOLAJI MOGAJI salary/january/00002325013122353400214001 3259</t>
  </si>
  <si>
    <t>OUTWARD TRANSFER (N) To ACCESS BANK | OWONIYI A SOTOMIWA salary/janaury/00002325013122364900214001 3398</t>
  </si>
  <si>
    <t>COMMISSION To ACCESS BANK | OWONIYI A SOTOMIWA salary/janaury/00002325013122364900214001 3398</t>
  </si>
  <si>
    <t>Page 517</t>
  </si>
  <si>
    <t>VAT To ACCESS BANK | OWONIYI A SOTOMIWA salary/janaury/00002325013122364900214001 3398</t>
  </si>
  <si>
    <t>OUTWARD TRANSFER (N) To GTBANK PLC | EDAFE FAITH EGUONOGHENE stipends/000023250131223828002140013600</t>
  </si>
  <si>
    <t>COMMISSION To GTBANK PLC | EDAFE FAITH EGUONOGHENE stipends/000023250131223828002140013600</t>
  </si>
  <si>
    <t>VAT To GTBANK PLC | EDAFE FAITH EGUONOGHENE stipends/000023250131223828002140013600</t>
  </si>
  <si>
    <t>OUTWARD TRANSFER (N) To UNITED BANK FOR AFRICA | MUSTAPHA SAINT OLABISI stipend/000023250131223943002140013730</t>
  </si>
  <si>
    <t>COMMISSION To UNITED BANK FOR AFRICA | MUSTAPHA SAINT OLABISI stipend/000023250131223943002140013730</t>
  </si>
  <si>
    <t>VAT To UNITED BANK FOR AFRICA | MUSTAPHA SAINT OLABISI stipend/000023250131223943002140013730</t>
  </si>
  <si>
    <t>OUTWARD TRANSFER (N) To WEMA BANK | TEMITAYO MERCY OJO stipend/000023250131224210002140013997</t>
  </si>
  <si>
    <t>COMMISSION To WEMA BANK | TEMITAYO MERCY OJO stipend/000023250131224210002140013997</t>
  </si>
  <si>
    <t>VAT To WEMA BANK | TEMITAYO MERCY OJO stipend/000023250131224210002140013997</t>
  </si>
  <si>
    <t>OUTWARD TRANSFER (N) To GTBANK PLC | AKINLEYE SULIYAT AYOMIDE stipend/000023250131224616002140014363</t>
  </si>
  <si>
    <t>COMMISSION To GTBANK PLC | AKINLEYE SULIYAT AYOMIDE stipend/000023250131224616002140014363</t>
  </si>
  <si>
    <t>VAT To GTBANK PLC | AKINLEYE SULIYAT AYOMIDE stipend/000023250131224616002140014363</t>
  </si>
  <si>
    <t>OUTWARD TRANSFER (N) To ACCESS BANK | UCHECHUKWU S OBILOR stipend/000023250131224721002140014458</t>
  </si>
  <si>
    <t>COMMISSION To ACCESS BANK | UCHECHUKWU S OBILOR stipend/000023250131224721002140014458</t>
  </si>
  <si>
    <t>VAT To ACCESS BANK | UCHECHUKWU S OBILOR stipend/000023250131224721002140014458</t>
  </si>
  <si>
    <t>OUTWARD TRANSFER (N) To ACCESS BANK | DANIEL OLANREWAJU ADEOYE stipend/000023250131224805002140014547</t>
  </si>
  <si>
    <t>Page 518</t>
  </si>
  <si>
    <t>COMMISSION To ACCESS BANK | DANIEL OLANREWAJU ADEOYE stipend/000023250131224805002140014547</t>
  </si>
  <si>
    <t>VAT To ACCESS BANK | DANIEL OLANREWAJU ADEOYE stipend/000023250131224805002140014547</t>
  </si>
  <si>
    <t>OUTWARD TRANSFER (N) To UNITED BANK FOR AFRICA | OMOSHIE SUSAN ESUMEH STIPEND/0000232501312249420021400147 10</t>
  </si>
  <si>
    <t>COMMISSION To UNITED BANK FOR AFRICA | OMOSHIE SUSAN ESUMEH STIPEND/0000232501312249420021400147 10</t>
  </si>
  <si>
    <t>VAT To UNITED BANK FOR AFRICA | OMOSHIE SUSAN ESUMEH STIPEND/0000232501312249420021400147 10</t>
  </si>
  <si>
    <t>OUTWARD TRANSFER (N) To ZENITH BANK | Anointing Braimoh salary/000023250131225215002140014961</t>
  </si>
  <si>
    <t>COMMISSION To ZENITH BANK | Anointing Braimoh salary/000023250131225215002140014961</t>
  </si>
  <si>
    <t>VAT To ZENITH BANK | Anointing Braimoh salary/000023250131225215002140014961</t>
  </si>
  <si>
    <t>OUTWARD TRANSFER (N) To UNITED BANK FOR AFRICA | IFEANYI ONWUZURUIKE stipend/000023250131225340002140015081</t>
  </si>
  <si>
    <t>COMMISSION To UNITED BANK FOR AFRICA | IFEANYI ONWUZURUIKE stipend/000023250131225340002140015081</t>
  </si>
  <si>
    <t>VAT To UNITED BANK FOR AFRICA | IFEANYI ONWUZURUIKE stipend/000023250131225340002140015081</t>
  </si>
  <si>
    <t>OUTWARD TRANSFER (N) To GTBANK PLC | NWOKIKE CHARLES ELOCHUKWU stipend/000023250131225457002140015194</t>
  </si>
  <si>
    <t>COMMISSION To GTBANK PLC | NWOKIKE CHARLES ELOCHUKWU stipend/000023250131225457002140015194</t>
  </si>
  <si>
    <t>VAT To GTBANK PLC | NWOKIKE CHARLES ELOCHUKWU stipend/000023250131225457002140015194</t>
  </si>
  <si>
    <t>OUTWARD TRANSFER (N) To UNITED BANK FOR AFRICA | ISRAEL TOBILOBA OLUWOLE stipend/000023250131225546002140015277</t>
  </si>
  <si>
    <t>COMMISSION To UNITED BANK FOR AFRICA | ISRAEL TOBILOBA OLUWOLE stipend/000023250131225546002140015277</t>
  </si>
  <si>
    <t>Page 519</t>
  </si>
  <si>
    <t>VAT To UNITED BANK FOR AFRICA | ISRAEL TOBILOBA OLUWOLE stipend/000023250131225546002140015277</t>
  </si>
  <si>
    <t>OUTWARD TRANSFER (N) To WEMA BANK | DANIELLA MOJOYINOLUWA ISAWUMI ssalary/000023250131225738002140015442</t>
  </si>
  <si>
    <t>COMMISSION To WEMA BANK | DANIELLA MOJOYINOLUWA ISAWUMI ssalary/000023250131225738002140015442</t>
  </si>
  <si>
    <t>VAT To WEMA BANK | DANIELLA MOJOYINOLUWA ISAWUMI ssalary/000023250131225738002140015442</t>
  </si>
  <si>
    <t>OUTWARD TRANSFER (N) To FIRST CITY MONUMENT BANK | AKINDOLIRE TIMILEHIN KELVIN Salary/january/0000232501312258500021400 15535</t>
  </si>
  <si>
    <t>COMMISSION To FIRST CITY MONUMENT BANK | AKINDOLIRE TIMILEHIN KELVIN Salary/january/0000232501312258500021400 15535</t>
  </si>
  <si>
    <t>VAT To FIRST CITY MONUMENT BANK | AKINDOLIRE TIMILEHIN KELVIN Salary/january/0000232501312258500021400 15535</t>
  </si>
  <si>
    <t>OUTWARD TRANSFER (N) To WEMA BANK | JOSEPHINE AKHERE MICHEAL salary/january/00002325013123025300214001 5871</t>
  </si>
  <si>
    <t>COMMISSION To WEMA BANK | JOSEPHINE AKHERE MICHEAL salary/january/00002325013123025300214001 5871</t>
  </si>
  <si>
    <t>VAT To WEMA BANK | JOSEPHINE AKHERE MICHEAL salary/january/00002325013123025300214001 5871</t>
  </si>
  <si>
    <t>OUTWARD TRANSFER (N) To ZENITH BANK | RAHEEM ADEBAYO ADEGOKE stipends/000023250131230445002140016041</t>
  </si>
  <si>
    <t>COMMISSION To ZENITH BANK | RAHEEM ADEBAYO ADEGOKE stipends/000023250131230445002140016041</t>
  </si>
  <si>
    <t>VAT To ZENITH BANK | RAHEEM ADEBAYO ADEGOKE stipends/000023250131230445002140016041</t>
  </si>
  <si>
    <t>MISC. SMS ALERT CHARGE for 1st - 31stJAN 2025</t>
  </si>
  <si>
    <t>OUTWARD TRANSFER (N) To PREMIUM TRUST BANK | JOHN AYOMIDE OLUKOJU Chemical/000023250201090353002140050919</t>
  </si>
  <si>
    <t>Page 520</t>
  </si>
  <si>
    <t>COMMISSION To PREMIUM TRUST BANK | JOHN AYOMIDE OLUKOJU Chemical/000023250201090353002140050919</t>
  </si>
  <si>
    <t>VAT To PREMIUM TRUST BANK | JOHN AYOMIDE OLUKOJU Chemical/000023250201090353002140050919</t>
  </si>
  <si>
    <t>OUTWARD TRANSFER (N) To ECOBANK | AKINSANYA BIMPE IDOWU Commission/000023250201090548002140051 145</t>
  </si>
  <si>
    <t>COMMISSION To ECOBANK | AKINSANYA BIMPE IDOWU Commission/000023250201090548002140051 145</t>
  </si>
  <si>
    <t>VAT To ECOBANK | AKINSANYA BIMPE IDOWU Commission/000023250201090548002140051 145</t>
  </si>
  <si>
    <t>OUTWARD TRANSFER (N) To ZENITH BANK | BEVAN LAKE LAW Commission/000023250201091301002140051 922</t>
  </si>
  <si>
    <t>COMMISSION To ZENITH BANK | BEVAN LAKE LAW Commission/000023250201091301002140051 922</t>
  </si>
  <si>
    <t>VAT To ZENITH BANK | BEVAN LAKE LAW Commission/000023250201091301002140051 922</t>
  </si>
  <si>
    <t>OUTWARD TRANSFER (N) To KEYSTONE BANK | OYELABI SAMUEL TEMITAYO Gc ib/000023250201091743002140052424</t>
  </si>
  <si>
    <t>COMMISSION To KEYSTONE BANK | OYELABI SAMUEL TEMITAYO Gc ib/000023250201091743002140052424</t>
  </si>
  <si>
    <t>VAT To KEYSTONE BANK | OYELABI SAMUEL TEMITAYO Gc ib/000023250201091743002140052424</t>
  </si>
  <si>
    <t>OUTWARD TRANSFER (N) To FIRST BANK OF NIGERIA | OYEWO ZAYNAB MOBOLA Contributions/00002325020109205700214005 2756</t>
  </si>
  <si>
    <t>COMMISSION To FIRST BANK OF NIGERIA | OYEWO ZAYNAB MOBOLA Contributions/00002325020109205700214005 2756</t>
  </si>
  <si>
    <t>VAT To FIRST BANK OF NIGERIA | OYEWO ZAYNAB MOBOLA Contributions/00002325020109205700214005 2756</t>
  </si>
  <si>
    <t>OUTWARD TRANSFER (N) To GTBANK PLC | OLADEPO OLUWAPELUMI OMOTAYO Baay agro lmprest/000023250201180547002140137458</t>
  </si>
  <si>
    <t>Page 521</t>
  </si>
  <si>
    <t>COMMISSION To GTBANK PLC | OLADEPO OLUWAPELUMI OMOTAYO Baay agro lmprest/000023250201180547002140137458</t>
  </si>
  <si>
    <t>VAT To GTBANK PLC | OLADEPO OLUWAPELUMI OMOTAYO Baay agro lmprest/000023250201180547002140137458</t>
  </si>
  <si>
    <t>OUTWARD TRANSFER (N) To MONIEPOINT MICROFINANCE BANK | MONTANA BY CUBANA LIMITED - MONTANA BY CUBANA LIMITED /000023250202020525002140178191</t>
  </si>
  <si>
    <t>COMMISSION To MONIEPOINT MICROFINANCE BANK | MONTANA BY CUBANA LIMITED - MONTANA BY CUBANA LIMITED /000023250202020525002140178191</t>
  </si>
  <si>
    <t>VAT To MONIEPOINT MICROFINANCE BANK | MONTANA BY CUBANA LIMITED - MONTANA BY CUBANA LIMITED /000023250202020525002140178191</t>
  </si>
  <si>
    <t>OUTWARD TRANSFER (N) To TITAN- PAYSTACK | NETHAEL GLOBAL INTEGRATED SERVICES Survey/000023250203080445002140281350</t>
  </si>
  <si>
    <t>COMMISSION To TITAN-PAYSTACK | NETHAEL GLOBAL INTEGRATED SERVICES Survey/000023250203080445002140281350</t>
  </si>
  <si>
    <t>VAT To TITAN-PAYSTACK | NETHAEL GLOBAL INTEGRATED SERVICES Survey/000023250203080445002140281350</t>
  </si>
  <si>
    <t>OUTWARD TRANSFER (N) To MONIEPOINT MICROFINANCE BANK | DE UNIQUE OMO-FOLA AND SON NIGERIA ENTERPRISES - OMOFOLA VENTURE /000023250203133709002140327983</t>
  </si>
  <si>
    <t>COMMISSION To MONIEPOINT MICROFINANCE BANK | DE UNIQUE OMO-FOLA AND SON NIGERIA ENTERPRISES - OMOFOLA VENTURE /000023250203133709002140327983</t>
  </si>
  <si>
    <t>VAT To MONIEPOINT MICROFINANCE BANK | DE UNIQUE OMO-FOLA AND SON NIGERIA ENTERPRISES - OMOFOLA VENTURE /000023250203133709002140327983</t>
  </si>
  <si>
    <t>OUTWARD TRANSFER (N) To GTBANK PLC | ADEGOKE SEGUN BABATUNDE /000023250203174652002140374520</t>
  </si>
  <si>
    <t>COMMISSION To GTBANK PLC | ADEGOKE SEGUN BABATUNDE /000023250203174652002140374520</t>
  </si>
  <si>
    <t>VAT To GTBANK PLC | ADEGOKE SEGUN BABATUNDE /000023250203174652002140374520</t>
  </si>
  <si>
    <t>Page 522</t>
  </si>
  <si>
    <t>OUTWARD TRANSFER (N) To OPAY | TAJUDEEN GANIYU cash/000023250203213937002140407123</t>
  </si>
  <si>
    <t>COMMISSION To OPAY | TAJUDEEN GANIYU cash/000023250203213937002140407123</t>
  </si>
  <si>
    <t>VAT To OPAY | TAJUDEEN GANIYU cash/000023250203213937002140407123</t>
  </si>
  <si>
    <t>OUTWARD TRANSFER (N) To ADDOSSER MICROFINANCE BANK | BAAY PROJECTS LTD repayment/00002325020321415300214040736 4</t>
  </si>
  <si>
    <t>COMMISSION To ADDOSSER MICROFINANCE BANK | BAAY PROJECTS LTD repayment/00002325020321415300214040736 4</t>
  </si>
  <si>
    <t>VAT To ADDOSSER MICROFINANCE BANK | BAAY PROJECTS LTD repayment/00002325020321415300214040736 4</t>
  </si>
  <si>
    <t>OUTWARD TRANSFER (N) To OPAY | EZEKIEL AKINSOLA OGUNDIPE cashew/000023250204001705002140418397</t>
  </si>
  <si>
    <t>COMMISSION To OPAY | EZEKIEL AKINSOLA OGUNDIPE cashew/000023250204001705002140418397</t>
  </si>
  <si>
    <t>VAT To OPAY | EZEKIEL AKINSOLA OGUNDIPE cashew/000023250204001705002140418397</t>
  </si>
  <si>
    <t>OUTWARD TRANSFER (N) To OPAY | MOHAMMED JEMILU ABDULGANIYU cashew/000023250204001807002140418456</t>
  </si>
  <si>
    <t>COMMISSION To OPAY | MOHAMMED JEMILU ABDULGANIYU cashew/000023250204001807002140418456</t>
  </si>
  <si>
    <t>VAT To OPAY | MOHAMMED JEMILU ABDULGANIYU cashew/000023250204001807002140418456</t>
  </si>
  <si>
    <t>OUTWARD TRANSFER (N) To FIRST BANK OF NIGERIA | AKANBI BUSAYO BABATUNDE cashew/000023250204001955002140418551</t>
  </si>
  <si>
    <t>COMMISSION To FIRST BANK OF NIGERIA | AKANBI BUSAYO BABATUNDE cashew/000023250204001955002140418551</t>
  </si>
  <si>
    <t>VAT To FIRST BANK OF NIGERIA | AKANBI BUSAYO BABATUNDE cashew/000023250204001955002140418551</t>
  </si>
  <si>
    <t>OUTWARD TRANSFER (N) To OPAY | MOHAMMED JEMILU ABDULGANIYU cashew/000023250204002031002140418587</t>
  </si>
  <si>
    <t>COMMISSION To OPAY | MOHAMMED JEMILU ABDULGANIYU cashew/000023250204002031002140418587</t>
  </si>
  <si>
    <t>Page 523</t>
  </si>
  <si>
    <t>VAT To OPAY | MOHAMMED JEMILU ABDULGANIYU cashew/000023250204002031002140418587</t>
  </si>
  <si>
    <t>OUTWARD TRANSFER (N) To ACCESS BANK | HEZEKIAH OWOADE AREMU cashew/000023250204002113002140418619</t>
  </si>
  <si>
    <t>COMMISSION To ACCESS BANK | HEZEKIAH OWOADE AREMU cashew/000023250204002113002140418619</t>
  </si>
  <si>
    <t>VAT To ACCESS BANK | HEZEKIAH OWOADE AREMU cashew/000023250204002113002140418619</t>
  </si>
  <si>
    <t>OUTWARD TRANSFER (N) To UNION BANK | TAIWO RACHEL ABEKE cashew/000023250204002214002140418674</t>
  </si>
  <si>
    <t>COMMISSION To UNION BANK | TAIWO RACHEL ABEKE cashew/000023250204002214002140418674</t>
  </si>
  <si>
    <t>VAT To UNION BANK | TAIWO RACHEL ABEKE cashew/000023250204002214002140418674</t>
  </si>
  <si>
    <t>OUTWARD TRANSFER (N) To GTBANK PLC | OLADEPO OLUWAPELUMI OMOTAYO cashew/000023250204002315002140418728</t>
  </si>
  <si>
    <t>COMMISSION To GTBANK PLC | OLADEPO OLUWAPELUMI OMOTAYO cashew/000023250204002315002140418728</t>
  </si>
  <si>
    <t>VAT To GTBANK PLC | OLADEPO OLUWAPELUMI OMOTAYO cashew/000023250204002315002140418728</t>
  </si>
  <si>
    <t>OUTWARD TRANSFER (N) To GTBANK PLC | OHUMENDE PAUL OSAZE cash/000023250204125435002140468618</t>
  </si>
  <si>
    <t>COMMISSION To GTBANK PLC | OHUMENDE PAUL OSAZE cash/000023250204125435002140468618</t>
  </si>
  <si>
    <t>VAT To GTBANK PLC | OHUMENDE PAUL OSAZE cash/000023250204125435002140468618</t>
  </si>
  <si>
    <t>OUTWARD TRANSFER (N) To KEYSTONE BANK | OJELABI ADEJUMOKE ABIMBOLA co ownership harvest/000023250204174844002140510563</t>
  </si>
  <si>
    <t>COMMISSION To KEYSTONE BANK | OJELABI ADEJUMOKE ABIMBOLA co ownership harvest/000023250204174844002140510563</t>
  </si>
  <si>
    <t>VAT To KEYSTONE BANK | OJELABI ADEJUMOKE ABIMBOLA co ownership harvest/000023250204174844002140510563</t>
  </si>
  <si>
    <t>OUTWARD TRANSFER (N) To UNITED BANK FOR AFRICA | VIVIAN OYEYEMI-MOFFAT salary/december/00002325020417504800214 0510828</t>
  </si>
  <si>
    <t>Page 524</t>
  </si>
  <si>
    <t>COMMISSION To UNITED BANK FOR AFRICA | VIVIAN OYEYEMI-MOFFAT salary/december/00002325020417504800214 0510828</t>
  </si>
  <si>
    <t>VAT To UNITED BANK FOR AFRICA | VIVIAN OYEYEMI-MOFFAT salary/december/00002325020417504800214 0510828</t>
  </si>
  <si>
    <t>OUTWARD TRANSFER (N) To GTBANK PLC | TIJANI BOLANLE KADIJAT admin ikeja february/000023250204175438002140511448</t>
  </si>
  <si>
    <t>COMMISSION To GTBANK PLC | TIJANI BOLANLE KADIJAT admin ikeja february/000023250204175438002140511448</t>
  </si>
  <si>
    <t>VAT To GTBANK PLC | TIJANI BOLANLE KADIJAT admin ikeja february/000023250204175438002140511448</t>
  </si>
  <si>
    <t>OUTWARD TRANSFER (N) To GTBANK PLC | ADEGOKE OPEYEMI OMOLARA admin cmd/000023250204175936002140512159</t>
  </si>
  <si>
    <t>COMMISSION To GTBANK PLC | ADEGOKE OPEYEMI OMOLARA admin cmd/000023250204175936002140512159</t>
  </si>
  <si>
    <t>VAT To GTBANK PLC | ADEGOKE OPEYEMI OMOLARA admin cmd/000023250204175936002140512159</t>
  </si>
  <si>
    <t>OUTWARD TRANSFER (N) To KEYSTONE BANK | BANKOLE FUNMILAYO TEMITOPE data/000023250204180101002140512382</t>
  </si>
  <si>
    <t>COMMISSION To KEYSTONE BANK | BANKOLE FUNMILAYO TEMITOPE data/000023250204180101002140512382</t>
  </si>
  <si>
    <t>VAT To KEYSTONE BANK | BANKOLE FUNMILAYO TEMITOPE data/000023250204180101002140512382</t>
  </si>
  <si>
    <t>OUTWARD TRANSFER (N) To GTBANK PLC | KALESANWO CELINA OLUWARANTIMI data/000023250204180215002140512559</t>
  </si>
  <si>
    <t>COMMISSION To GTBANK PLC | KALESANWO CELINA OLUWARANTIMI data/000023250204180215002140512559</t>
  </si>
  <si>
    <t>VAT To GTBANK PLC | KALESANWO CELINA OLUWARANTIMI data/000023250204180215002140512559</t>
  </si>
  <si>
    <t>OUTWARD TRANSFER (N) To GTBANK PLC | OLADELE ADENIKE MONSURA refund/000023250204180606002140513074</t>
  </si>
  <si>
    <t>COMMISSION To GTBANK PLC | OLADELE ADENIKE MONSURA refund/000023250204180606002140513074</t>
  </si>
  <si>
    <t>Page 525</t>
  </si>
  <si>
    <t>VAT To GTBANK PLC | OLADELE ADENIKE MONSURA refund/000023250204180606002140513074</t>
  </si>
  <si>
    <t>OUTWARD TRANSFER (N) To GTBANK PLC | OLADEPO OLUWAPELUMI OMOTAYO site imprest for baay agro/000023250204181032002140513682</t>
  </si>
  <si>
    <t>COMMISSION To GTBANK PLC | OLADEPO OLUWAPELUMI OMOTAYO site imprest for baay agro/000023250204181032002140513682</t>
  </si>
  <si>
    <t>VAT To GTBANK PLC | OLADEPO OLUWAPELUMI OMOTAYO site imprest for baay agro/000023250204181032002140513682</t>
  </si>
  <si>
    <t>OUTWARD TRANSFER (N) To GTBANK PLC | ILESANMIJOHNSON DAMILOLA salary/000023250204181220002140514006</t>
  </si>
  <si>
    <t>COMMISSION To GTBANK PLC | ILESANMIJOHNSON DAMILOLA salary/000023250204181220002140514006</t>
  </si>
  <si>
    <t>VAT To GTBANK PLC | ILESANMIJOHNSON DAMILOLA salary/000023250204181220002140514006</t>
  </si>
  <si>
    <t>OUTWARD TRANSFER (N) To WEMA BANK | ISAAC OLAMILEKAN ADEBANJO salary/000023250204181445002140514388</t>
  </si>
  <si>
    <t>COMMISSION To WEMA BANK | ISAAC OLAMILEKAN ADEBANJO salary/000023250204181445002140514388</t>
  </si>
  <si>
    <t>VAT To WEMA BANK | ISAAC OLAMILEKAN ADEBANJO salary/000023250204181445002140514388</t>
  </si>
  <si>
    <t>OUTWARD TRANSFER (N) To FIRST BANK OF NIGERIA | ERHERHERYEREELIZABETHOLUWSE UN commission/000023250204181549002140514 540</t>
  </si>
  <si>
    <t>COMMISSION To FIRST BANK OF NIGERIA | ERHERHERYEREELIZABETHOLUWSE UN commission/000023250204181549002140514 540</t>
  </si>
  <si>
    <t>VAT To FIRST BANK OF NIGERIA | ERHERHERYEREELIZABETHOLUWSE UN commission/000023250204181549002140514 540</t>
  </si>
  <si>
    <t>OUTWARD TRANSFER (N) To UNITED BANK FOR AFRICA | IBEH BLESSING OGOCHUKWU commission/000023250204181710002140514 710</t>
  </si>
  <si>
    <t>Page 526</t>
  </si>
  <si>
    <t>COMMISSION To UNITED BANK FOR AFRICA | IBEH BLESSING OGOCHUKWU commission/000023250204181710002140514 710</t>
  </si>
  <si>
    <t>VAT To UNITED BANK FOR AFRICA | IBEH BLESSING OGOCHUKWU commission/000023250204181710002140514 710</t>
  </si>
  <si>
    <t>OUTWARD TRANSFER (N) To GTBANK PLC | OWOLABI CHARLES OLUWATOBI commission/000023250204181828002140514 891</t>
  </si>
  <si>
    <t>COMMISSION To GTBANK PLC | OWOLABI CHARLES OLUWATOBI commission/000023250204181828002140514 891</t>
  </si>
  <si>
    <t>VAT To GTBANK PLC | OWOLABI CHARLES OLUWATOBI commission/000023250204181828002140514 891</t>
  </si>
  <si>
    <t>OUTWARD TRANSFER (N) To ACCESS BANK | ALBERT ABIODUN WILLIAM- OGIDAN commission/000023250204181922002140515 013</t>
  </si>
  <si>
    <t>COMMISSION To ACCESS BANK | ALBERT ABIODUN WILLIAM-OGIDAN commission/000023250204181922002140515 013</t>
  </si>
  <si>
    <t>VAT To ACCESS BANK | ALBERT ABIODUN WILLIAM-OGIDAN commission/000023250204181922002140515 013</t>
  </si>
  <si>
    <t>OUTWARD TRANSFER (N) To FIRST CITY MONUMENT BANK | OYEJIDE EUNICE FISAYO COMMISSION/000023250204182051002140 515198</t>
  </si>
  <si>
    <t>COMMISSION To FIRST CITY MONUMENT BANK | OYEJIDE EUNICE FISAYO COMMISSION/000023250204182051002140 515198</t>
  </si>
  <si>
    <t>VAT To FIRST CITY MONUMENT BANK | OYEJIDE EUNICE FISAYO COMMISSION/000023250204182051002140 515198</t>
  </si>
  <si>
    <t>OUTWARD TRANSFER (N) To FIRST CITY MONUMENT BANK | OYEJIDE EUNICE FISAYO commission/000023250204182238002140515 440</t>
  </si>
  <si>
    <t>COMMISSION To FIRST CITY MONUMENT BANK | OYEJIDE EUNICE FISAYO commission/000023250204182238002140515 440</t>
  </si>
  <si>
    <t>Page 527</t>
  </si>
  <si>
    <t>VAT To FIRST CITY MONUMENT BANK | OYEJIDE EUNICE FISAYO commission/000023250204182238002140515 440</t>
  </si>
  <si>
    <t>OUTWARD TRANSFER (N) To ZENITH BANK | Anointing Braimoh Commission/000023250204182608002140515 920</t>
  </si>
  <si>
    <t>COMMISSION To ZENITH BANK | Anointing Braimoh Commission/000023250204182608002140515 920</t>
  </si>
  <si>
    <t>VAT To ZENITH BANK | Anointing Braimoh Commission/000023250204182608002140515 920</t>
  </si>
  <si>
    <t>OUTWARD TRANSFER (N) To GTBANK PLC | ADEGOKE OPEYEMI OMOLARA COMMISSION/000023250204182927002140 516340</t>
  </si>
  <si>
    <t>COMMISSION To GTBANK PLC | ADEGOKE OPEYEMI OMOLARA COMMISSION/000023250204182927002140 516340</t>
  </si>
  <si>
    <t>VAT To GTBANK PLC | ADEGOKE OPEYEMI OMOLARA COMMISSION/000023250204182927002140 516340</t>
  </si>
  <si>
    <t>OUTWARD TRANSFER (N) To ACCESS BANK | MAYOWA ADURAGBEMI AWONORIN commission/000023250204183024002140516 464</t>
  </si>
  <si>
    <t>COMMISSION To ACCESS BANK | MAYOWA ADURAGBEMI AWONORIN commission/000023250204183024002140516 464</t>
  </si>
  <si>
    <t>VAT To ACCESS BANK | MAYOWA ADURAGBEMI AWONORIN commission/000023250204183024002140516 464</t>
  </si>
  <si>
    <t>OUTWARD TRANSFER (N) To UNITED BANK FOR AFRICA | VIVIAN OYEYEMI-MOFFAT Commission/000023250204183155002140516 676</t>
  </si>
  <si>
    <t>COMMISSION To UNITED BANK FOR AFRICA | VIVIAN OYEYEMI-MOFFAT Commission/000023250204183155002140516 676</t>
  </si>
  <si>
    <t>VAT To UNITED BANK FOR AFRICA | VIVIAN OYEYEMI-MOFFAT Commission/000023250204183155002140516 676</t>
  </si>
  <si>
    <t>OUTWARD TRANSFER (N) To GTBANK PLC | EDAFE FAITH EGUONOGHENE Commission/000023250204183416002140517 017</t>
  </si>
  <si>
    <t>Page 528</t>
  </si>
  <si>
    <t>COMMISSION To GTBANK PLC | EDAFE FAITH EGUONOGHENE Commission/000023250204183416002140517 017</t>
  </si>
  <si>
    <t>VAT To GTBANK PLC | EDAFE FAITH EGUONOGHENE Commission/000023250204183416002140517 017</t>
  </si>
  <si>
    <t>OUTWARD TRANSFER (N) To GTBANK PLC | AJAYI OLUWATOBI TOMILOLA COMMISSION/000023250204184242002140 518140</t>
  </si>
  <si>
    <t>COMMISSION To GTBANK PLC | AJAYI OLUWATOBI TOMILOLA COMMISSION/000023250204184242002140 518140</t>
  </si>
  <si>
    <t>VAT To GTBANK PLC | AJAYI OLUWATOBI TOMILOLA COMMISSION/000023250204184242002140 518140</t>
  </si>
  <si>
    <t>OUTWARD TRANSFER (N) To GTBANK PLC | AJAYI OLUWATOBI TOMILOLA commission/000023250204185126002140519 271</t>
  </si>
  <si>
    <t>COMMISSION To GTBANK PLC | AJAYI OLUWATOBI TOMILOLA commission/000023250204185126002140519 271</t>
  </si>
  <si>
    <t>VAT To GTBANK PLC | AJAYI OLUWATOBI TOMILOLA commission/000023250204185126002140519 271</t>
  </si>
  <si>
    <t>OUTWARD TRANSFER (N) To GTBANK PLC | AJIBOLA TAIWO ADEOLA commission/000023250204185415002140519 656</t>
  </si>
  <si>
    <t>COMMISSION To GTBANK PLC | AJIBOLA TAIWO ADEOLA commission/000023250204185415002140519 656</t>
  </si>
  <si>
    <t>VAT To GTBANK PLC | AJIBOLA TAIWO ADEOLA commission/000023250204185415002140519 656</t>
  </si>
  <si>
    <t>OUTWARD TRANSFER (N) To FIRST BANK OF NIGERIA | ABDULGANIYU MOHAMMED JEMILU cashew/000023250205071853002140565336</t>
  </si>
  <si>
    <t>COMMISSION To FIRST BANK OF NIGERIA | ABDULGANIYU MOHAMMED JEMILU cashew/000023250205071853002140565336</t>
  </si>
  <si>
    <t>VAT To FIRST BANK OF NIGERIA | ABDULGANIYU MOHAMMED JEMILU cashew/000023250205071853002140565336</t>
  </si>
  <si>
    <t>Page 529</t>
  </si>
  <si>
    <t>OUTWARD TRANSFER (N) To WEMA BANK | RAZAK ALABI MUSTAPHA cashew/000023250205071958002140565407</t>
  </si>
  <si>
    <t>COMMISSION To WEMA BANK | RAZAK ALABI MUSTAPHA cashew/000023250205071958002140565407</t>
  </si>
  <si>
    <t>VAT To WEMA BANK | RAZAK ALABI MUSTAPHA cashew/000023250205071958002140565407</t>
  </si>
  <si>
    <t>OUTWARD TRANSFER (N) To OPAY | Abdullahi Opeyemi Isiaka cashew/000023250205072105002140565535</t>
  </si>
  <si>
    <t>COMMISSION To OPAY | Abdullahi Opeyemi Isiaka cashew/000023250205072105002140565535</t>
  </si>
  <si>
    <t>VAT To OPAY | Abdullahi Opeyemi Isiaka cashew/000023250205072105002140565535</t>
  </si>
  <si>
    <t>OUTWARD TRANSFER (N) To UNION BANK | TAIWO RACHEL ABEKE cashew/000023250205072224002140565625</t>
  </si>
  <si>
    <t>COMMISSION To UNION BANK | TAIWO RACHEL ABEKE cashew/000023250205072224002140565625</t>
  </si>
  <si>
    <t>VAT To UNION BANK | TAIWO RACHEL ABEKE cashew/000023250205072224002140565625</t>
  </si>
  <si>
    <t>OUTWARD TRANSFER (N) To OPAY | AKANDE YINKA OLABODE cashew/000023250205072333002140565706</t>
  </si>
  <si>
    <t>COMMISSION To OPAY | AKANDE YINKA OLABODE cashew/000023250205072333002140565706</t>
  </si>
  <si>
    <t>VAT To OPAY | AKANDE YINKA OLABODE cashew/000023250205072333002140565706</t>
  </si>
  <si>
    <t>OUTWARD TRANSFER (N) To UNION BANK | TAIWO RACHEL ABEKE cashew/000023250205072513002140565843</t>
  </si>
  <si>
    <t>COMMISSION To UNION BANK | TAIWO RACHEL ABEKE cashew/000023250205072513002140565843</t>
  </si>
  <si>
    <t>VAT To UNION BANK | TAIWO RACHEL ABEKE cashew/000023250205072513002140565843</t>
  </si>
  <si>
    <t>OUTWARD TRANSFER (N) To WEMA BANK | MOSES OLUWAFEMI OKUNADE cashew/000023250205072703002140565980</t>
  </si>
  <si>
    <t>COMMISSION To WEMA BANK | MOSES OLUWAFEMI OKUNADE cashew/000023250205072703002140565980</t>
  </si>
  <si>
    <t>VAT To WEMA BANK | MOSES OLUWAFEMI OKUNADE cashew/000023250205072703002140565980</t>
  </si>
  <si>
    <t>OUTWARD TRANSFER (N) To FIRST BANK OF NIGERIA | AKANBI BUSAYO BABATUNDE cashew/000023250205072814002140566055</t>
  </si>
  <si>
    <t>Page 530</t>
  </si>
  <si>
    <t>COMMISSION To FIRST BANK OF NIGERIA | AKANBI BUSAYO BABATUNDE cashew/000023250205072814002140566055</t>
  </si>
  <si>
    <t>VAT To FIRST BANK OF NIGERIA | AKANBI BUSAYO BABATUNDE cashew/000023250205072814002140566055</t>
  </si>
  <si>
    <t>OUTWARD TRANSFER (N) To ACCESS BANK | MOSES AKINADE AKANGBE cashew/000023250205072914002140566135</t>
  </si>
  <si>
    <t>COMMISSION To ACCESS BANK | MOSES AKINADE AKANGBE cashew/000023250205072914002140566135</t>
  </si>
  <si>
    <t>VAT To ACCESS BANK | MOSES AKINADE AKANGBE cashew/000023250205072914002140566135</t>
  </si>
  <si>
    <t>OUTWARD TRANSFER (N) To GTBANK PLC | OYEBODE CHRISTIANAH BUKOLA cashew/000023250205073008002140566208</t>
  </si>
  <si>
    <t>COMMISSION To GTBANK PLC | OYEBODE CHRISTIANAH BUKOLA cashew/000023250205073008002140566208</t>
  </si>
  <si>
    <t>VAT To GTBANK PLC | OYEBODE CHRISTIANAH BUKOLA cashew/000023250205073008002140566208</t>
  </si>
  <si>
    <t>OUTWARD TRANSFER (N) To FIRST BANK OF NIGERIA | ZUBAIRU HAJIYA FATIMO cashew/000023250205073102002140566298</t>
  </si>
  <si>
    <t>COMMISSION To FIRST BANK OF NIGERIA | ZUBAIRU HAJIYA FATIMO cashew/000023250205073102002140566298</t>
  </si>
  <si>
    <t>VAT To FIRST BANK OF NIGERIA | ZUBAIRU HAJIYA FATIMO cashew/000023250205073102002140566298</t>
  </si>
  <si>
    <t>OUTWARD TRANSFER (N) To GTBANK PLC | OLADEPO OLUWAPELUMI OMOTAYO cashew cash/000023250205073151002140566348</t>
  </si>
  <si>
    <t>COMMISSION To GTBANK PLC | OLADEPO OLUWAPELUMI OMOTAYO cashew cash/000023250205073151002140566348</t>
  </si>
  <si>
    <t>VAT To GTBANK PLC | OLADEPO OLUWAPELUMI OMOTAYO cashew cash/000023250205073151002140566348</t>
  </si>
  <si>
    <t>OUTWARD TRANSFER (N) To ACCESS BANK | GLORY OLUWAFEYISAYO DADA Cash/000023250205103842002140585652</t>
  </si>
  <si>
    <t>COMMISSION To ACCESS BANK | GLORY OLUWAFEYISAYO DADA Cash/000023250205103842002140585652</t>
  </si>
  <si>
    <t>Page 531</t>
  </si>
  <si>
    <t>VAT To ACCESS BANK | GLORY OLUWAFEYISAYO DADA Cash/000023250205103842002140585652</t>
  </si>
  <si>
    <t>OUTWARD TRANSFER (N) To GTBANK PLC | ADEGOKE SEGUN BABATUNDE /000023250205104255002140586219</t>
  </si>
  <si>
    <t>COMMISSION To GTBANK PLC | ADEGOKE SEGUN BABATUNDE /000023250205104255002140586219</t>
  </si>
  <si>
    <t>VAT To GTBANK PLC | ADEGOKE SEGUN BABATUNDE /000023250205104255002140586219</t>
  </si>
  <si>
    <t>OUTWARD TRANSFER (N) To FIRST CITY MONUMENT BANK | HALLELUYAH ELECTRICAL SERVICES /000023250205104408002140586357</t>
  </si>
  <si>
    <t>COMMISSION To FIRST CITY MONUMENT BANK | HALLELUYAH ELECTRICAL SERVICES /000023250205104408002140586357</t>
  </si>
  <si>
    <t>VAT To FIRST CITY MONUMENT BANK | HALLELUYAH ELECTRICAL SERVICES /000023250205104408002140586357</t>
  </si>
  <si>
    <t>OUTWARD TRANSFER (N) To FIRST BANK OF NIGERIA | IDOWU ATINUKE OLUFUNKE /000023250205113542002140593439</t>
  </si>
  <si>
    <t>COMMISSION To FIRST BANK OF NIGERIA | IDOWU ATINUKE OLUFUNKE /000023250205113542002140593439</t>
  </si>
  <si>
    <t>VAT To FIRST BANK OF NIGERIA | IDOWU ATINUKE OLUFUNKE /000023250205113542002140593439</t>
  </si>
  <si>
    <t>OUTWARD TRANSFER (N) To FIRST BANK OF NIGERIA | SALISUBASIRUALIU Jute bags/000023250205140702002140615077</t>
  </si>
  <si>
    <t>COMMISSION To FIRST BANK OF NIGERIA | SALISUBASIRUALIU Jute bags/000023250205140702002140615077</t>
  </si>
  <si>
    <t>VAT To FIRST BANK OF NIGERIA | SALISUBASIRUALIU Jute bags/000023250205140702002140615077</t>
  </si>
  <si>
    <t>OUTWARD TRANSFER (N) To MONIEPOINT MICROFINANCE BANK | RHAPSODY-S MASTER FRANCHISE LIMITED - Rhapsody-s ICM /000023250206002709002140694034</t>
  </si>
  <si>
    <t>COMMISSION To MONIEPOINT MICROFINANCE BANK | RHAPSODY-S MASTER FRANCHISE LIMITED - Rhapsody-s ICM /000023250206002709002140694034</t>
  </si>
  <si>
    <t>VAT To MONIEPOINT MICROFINANCE BANK | RHAPSODY-S MASTER FRANCHISE LIMITED - Rhapsody-s ICM /000023250206002709002140694034</t>
  </si>
  <si>
    <t>Page 532</t>
  </si>
  <si>
    <t>OUTWARD TRANSFER (N) To MONIEPOINT MICROFINANCE BANK | RHAPSODY-S MASTER FRANCHISE LIMITED - Rhapsody-s ICM /000023250206003020002140694168</t>
  </si>
  <si>
    <t>COMMISSION To MONIEPOINT MICROFINANCE BANK | RHAPSODY-S MASTER FRANCHISE LIMITED - Rhapsody-s ICM /000023250206003020002140694168</t>
  </si>
  <si>
    <t>VAT To MONIEPOINT MICROFINANCE BANK | RHAPSODY-S MASTER FRANCHISE LIMITED - Rhapsody-s ICM /000023250206003020002140694168</t>
  </si>
  <si>
    <t>OUTWARD TRANSFER (N) To FIRST BANK OF NIGERIA | ABDULGANIYU MOHAMMED JEMILU Cashew/000023250206012014002140696807</t>
  </si>
  <si>
    <t>COMMISSION To FIRST BANK OF NIGERIA | ABDULGANIYU MOHAMMED JEMILU Cashew/000023250206012014002140696807</t>
  </si>
  <si>
    <t>VAT To FIRST BANK OF NIGERIA | ABDULGANIYU MOHAMMED JEMILU Cashew/000023250206012014002140696807</t>
  </si>
  <si>
    <t>OUTWARD TRANSFER (N) To GTBANK PLC | ABISOYE ABIOLA MUIBAT Cashew/000023250206012133002140696923</t>
  </si>
  <si>
    <t>COMMISSION To GTBANK PLC | ABISOYE ABIOLA MUIBAT Cashew/000023250206012133002140696923</t>
  </si>
  <si>
    <t>VAT To GTBANK PLC | ABISOYE ABIOLA MUIBAT Cashew/000023250206012133002140696923</t>
  </si>
  <si>
    <t>OUTWARD TRANSFER (N) To OPAY | Abdullahi Opeyemi Isiaka Cashew/000023250206012243002140696964</t>
  </si>
  <si>
    <t>COMMISSION To OPAY | Abdullahi Opeyemi Isiaka Cashew/000023250206012243002140696964</t>
  </si>
  <si>
    <t>VAT To OPAY | Abdullahi Opeyemi Isiaka Cashew/000023250206012243002140696964</t>
  </si>
  <si>
    <t>OUTWARD TRANSFER (N) To UNION BANK | GBADEWOLE IYABODE FLORENCE Cashew/000023250206012428002140697036</t>
  </si>
  <si>
    <t>COMMISSION To UNION BANK | GBADEWOLE IYABODE FLORENCE Cashew/000023250206012428002140697036</t>
  </si>
  <si>
    <t>VAT To UNION BANK | GBADEWOLE IYABODE FLORENCE Cashew/000023250206012428002140697036</t>
  </si>
  <si>
    <t>OUTWARD TRANSFER (N) To GTBANK PLC | OKUNADE ELIJAH OLUWASEYI Sahe/000023250206012659002140697219</t>
  </si>
  <si>
    <t>Page 533</t>
  </si>
  <si>
    <t>COMMISSION To GTBANK PLC | OKUNADE ELIJAH OLUWASEYI Sahe/000023250206012659002140697219</t>
  </si>
  <si>
    <t>VAT To GTBANK PLC | OKUNADE ELIJAH OLUWASEYI Sahe/000023250206012659002140697219</t>
  </si>
  <si>
    <t>OUTWARD TRANSFER (N) To UNION BANK | TAIWO RACHEL ABEKE Cashew/000023250206012933002140697332</t>
  </si>
  <si>
    <t>COMMISSION To UNION BANK | TAIWO RACHEL ABEKE Cashew/000023250206012933002140697332</t>
  </si>
  <si>
    <t>VAT To UNION BANK | TAIWO RACHEL ABEKE Cashew/000023250206012933002140697332</t>
  </si>
  <si>
    <t>OUTWARD TRANSFER (N) To GTBANK PLC | OJO BAYO ISREAL Cashew/000023250206013108002140697448</t>
  </si>
  <si>
    <t>COMMISSION To GTBANK PLC | OJO BAYO ISREAL Cashew/000023250206013108002140697448</t>
  </si>
  <si>
    <t>VAT To GTBANK PLC | OJO BAYO ISREAL Cashew/000023250206013108002140697448</t>
  </si>
  <si>
    <t>OUTWARD TRANSFER (N) To OPAY | AKANDE YINKA OLABODE /000023250206013454002140697636</t>
  </si>
  <si>
    <t>COMMISSION To OPAY | AKANDE YINKA OLABODE /000023250206013454002140697636</t>
  </si>
  <si>
    <t>VAT To OPAY | AKANDE YINKA OLABODE /000023250206013454002140697636</t>
  </si>
  <si>
    <t>OUTWARD TRANSFER (N) To GTBANK PLC | OYEBODE CHRISTIANAH BUKOLA /000023250206013739002140697795</t>
  </si>
  <si>
    <t>COMMISSION To GTBANK PLC | OYEBODE CHRISTIANAH BUKOLA /000023250206013739002140697795</t>
  </si>
  <si>
    <t>VAT To GTBANK PLC | OYEBODE CHRISTIANAH BUKOLA /000023250206013739002140697795</t>
  </si>
  <si>
    <t>OUTWARD TRANSFER (N) To FIRST BANK OF NIGERIA | ZUBAIRU HAJIYA FATIMO /000023250206013859002140697831</t>
  </si>
  <si>
    <t>COMMISSION To FIRST BANK OF NIGERIA | ZUBAIRU HAJIYA FATIMO /000023250206013859002140697831</t>
  </si>
  <si>
    <t>VAT To FIRST BANK OF NIGERIA | ZUBAIRU HAJIYA FATIMO /000023250206013859002140697831</t>
  </si>
  <si>
    <t>OUTWARD TRANSFER (N) To UNION BANK | AJAMU MARY O Cashew/000023250206014033002140697893</t>
  </si>
  <si>
    <t>Page 534</t>
  </si>
  <si>
    <t>COMMISSION To UNION BANK | AJAMU MARY O Cashew/000023250206014033002140697893</t>
  </si>
  <si>
    <t>VAT To UNION BANK | AJAMU MARY O Cashew/000023250206014033002140697893</t>
  </si>
  <si>
    <t>OUTWARD TRANSFER (N) To GTBANK PLC | OKUNADE ELIJAH OLUWASEYI cashew/000023250206101847002140733860</t>
  </si>
  <si>
    <t>COMMISSION To GTBANK PLC | OKUNADE ELIJAH OLUWASEYI cashew/000023250206101847002140733860</t>
  </si>
  <si>
    <t>VAT To GTBANK PLC | OKUNADE ELIJAH OLUWASEYI cashew/000023250206101847002140733860</t>
  </si>
  <si>
    <t>OUTWARD TRANSFER (N) To UNITED BANK FOR AFRICA | ABIGAIL OLUPEJU OGUNJUMO cashew/000023250206102046002140734152</t>
  </si>
  <si>
    <t>COMMISSION To UNITED BANK FOR AFRICA | ABIGAIL OLUPEJU OGUNJUMO cashew/000023250206102046002140734152</t>
  </si>
  <si>
    <t>VAT To UNITED BANK FOR AFRICA | ABIGAIL OLUPEJU OGUNJUMO cashew/000023250206102046002140734152</t>
  </si>
  <si>
    <t>OUTWARD TRANSFER (N) To ACCESS BANK | JOCHEBED ADEDOYIN TAIWO commission/000023250206103138002140735 642</t>
  </si>
  <si>
    <t>COMMISSION To ACCESS BANK | JOCHEBED ADEDOYIN TAIWO commission/000023250206103138002140735 642</t>
  </si>
  <si>
    <t>VAT To ACCESS BANK | JOCHEBED ADEDOYIN TAIWO commission/000023250206103138002140735 642</t>
  </si>
  <si>
    <t>OUTWARD TRANSFER (N) To GTBANK PLC | SHARAFADEEN HALEEMAH KEHINDE salary/000023250206103355002140735915</t>
  </si>
  <si>
    <t>COMMISSION To GTBANK PLC | SHARAFADEEN HALEEMAH KEHINDE salary/000023250206103355002140735915</t>
  </si>
  <si>
    <t>VAT To GTBANK PLC | SHARAFADEEN HALEEMAH KEHINDE salary/000023250206103355002140735915</t>
  </si>
  <si>
    <t>OUTWARD TRANSFER (N) To GTBANK PLC | OLADELE ADENIKE MONSURA fuel/000023250206103542002140736124</t>
  </si>
  <si>
    <t>COMMISSION To GTBANK PLC | OLADELE ADENIKE MONSURA fuel/000023250206103542002140736124</t>
  </si>
  <si>
    <t>VAT To GTBANK PLC | OLADELE ADENIKE MONSURA fuel/000023250206103542002140736124</t>
  </si>
  <si>
    <t>Page 535</t>
  </si>
  <si>
    <t>OUTWARD TRANSFER (N) To FairMoney | BLACKBELL RESTAURANT ICM IKEJA Cash/000023250206212023002140818183</t>
  </si>
  <si>
    <t>COMMISSION To FairMoney | BLACKBELL RESTAURANT ICM IKEJA Cash/000023250206212023002140818183</t>
  </si>
  <si>
    <t>VAT To FairMoney | BLACKBELL RESTAURANT ICM IKEJA Cash/000023250206212023002140818183</t>
  </si>
  <si>
    <t>OUTWARD TRANSFER (N) To FIRST BANK OF NIGERIA | AFOLABI AMOS OLUWABAMISE Cashew/000023250207051853002140842538</t>
  </si>
  <si>
    <t>COMMISSION To FIRST BANK OF NIGERIA | AFOLABI AMOS OLUWABAMISE Cashew/000023250207051853002140842538</t>
  </si>
  <si>
    <t>VAT To FIRST BANK OF NIGERIA | AFOLABI AMOS OLUWABAMISE Cashew/000023250207051853002140842538</t>
  </si>
  <si>
    <t>OUTWARD TRANSFER (N) To ZENITH BANK | BOSE BISI OYANIYI Cashew/000023250207052100002140842592</t>
  </si>
  <si>
    <t>COMMISSION To ZENITH BANK | BOSE BISI OYANIYI Cashew/000023250207052100002140842592</t>
  </si>
  <si>
    <t>VAT To ZENITH BANK | BOSE BISI OYANIYI Cashew/000023250207052100002140842592</t>
  </si>
  <si>
    <t>OUTWARD TRANSFER (N) To GTBANK PLC | ABISOYE ABIOLA MUIBAT Cashew/000023250207052222002140842647</t>
  </si>
  <si>
    <t>COMMISSION To GTBANK PLC | ABISOYE ABIOLA MUIBAT Cashew/000023250207052222002140842647</t>
  </si>
  <si>
    <t>VAT To GTBANK PLC | ABISOYE ABIOLA MUIBAT Cashew/000023250207052222002140842647</t>
  </si>
  <si>
    <t>OUTWARD TRANSFER (N) To FIRST BANK OF NIGERIA | ABDULGANIYU MOHAMMED JEMILU Cashew/000023250207052410002140842694</t>
  </si>
  <si>
    <t>COMMISSION To FIRST BANK OF NIGERIA | ABDULGANIYU MOHAMMED JEMILU Cashew/000023250207052410002140842694</t>
  </si>
  <si>
    <t>VAT To FIRST BANK OF NIGERIA | ABDULGANIYU MOHAMMED JEMILU Cashew/000023250207052410002140842694</t>
  </si>
  <si>
    <t>OUTWARD TRANSFER (N) To UNITED BANK FOR AFRICA | JOSEPH OLUWATOYIN ATANDA Cashew/000023250207052532002140842725</t>
  </si>
  <si>
    <t>COMMISSION To UNITED BANK FOR AFRICA | JOSEPH OLUWATOYIN ATANDA Cashew/000023250207052532002140842725</t>
  </si>
  <si>
    <t>Page 536</t>
  </si>
  <si>
    <t>VAT To UNITED BANK FOR AFRICA | JOSEPH OLUWATOYIN ATANDA Cashew/000023250207052532002140842725</t>
  </si>
  <si>
    <t>OUTWARD TRANSFER (N) To FIRST BANK OF NIGERIA | ZUBAIRU HAJIYA FATIMO Cashew/000023250207052703002140842790</t>
  </si>
  <si>
    <t>COMMISSION To FIRST BANK OF NIGERIA | ZUBAIRU HAJIYA FATIMO Cashew/000023250207052703002140842790</t>
  </si>
  <si>
    <t>VAT To FIRST BANK OF NIGERIA | ZUBAIRU HAJIYA FATIMO Cashew/000023250207052703002140842790</t>
  </si>
  <si>
    <t>OUTWARD TRANSFER (N) To UNION BANK | TAIWO RACHEL ABEKE Cashew/000023250207052849002140842832</t>
  </si>
  <si>
    <t>COMMISSION To UNION BANK | TAIWO RACHEL ABEKE Cashew/000023250207052849002140842832</t>
  </si>
  <si>
    <t>VAT To UNION BANK | TAIWO RACHEL ABEKE Cashew/000023250207052849002140842832</t>
  </si>
  <si>
    <t>OUTWARD TRANSFER (N) To GTBANK PLC | OGUNNIRAN OPEYEMI OLUWATOSIN Granite/000023250207055405002140843595</t>
  </si>
  <si>
    <t>COMMISSION To GTBANK PLC | OGUNNIRAN OPEYEMI OLUWATOSIN Granite/000023250207055405002140843595</t>
  </si>
  <si>
    <t>VAT To GTBANK PLC | OGUNNIRAN OPEYEMI OLUWATOSIN Granite/000023250207055405002140843595</t>
  </si>
  <si>
    <t>REVERSAL OF ENTRY 000023250207052703002140842790:ToFIRST BANKOFNIGERIA| ZUBAIRUHAJIYAFATIMOCashew/000023 250</t>
  </si>
  <si>
    <t>OUTWARD TRANSFER (N) To OPAY | CHUKWUEMEKA STANLEY OKORO document check/000023250207124712002140885033</t>
  </si>
  <si>
    <t>COMMISSION To OPAY | CHUKWUEMEKA STANLEY OKORO document check/000023250207124712002140885033</t>
  </si>
  <si>
    <t>VAT To OPAY | CHUKWUEMEKA STANLEY OKORO document check/000023250207124712002140885033</t>
  </si>
  <si>
    <t>OUTWARD TRANSFER (N) To FIRST BANK OF NIGERIA | ZUBAIRU HAJIYA FATIMO cash/000023250207125145002140886000</t>
  </si>
  <si>
    <t>Page 537</t>
  </si>
  <si>
    <t>COMMISSION To FIRST BANK OF NIGERIA | ZUBAIRU HAJIYA FATIMO cash/000023250207125145002140886000</t>
  </si>
  <si>
    <t>VAT To FIRST BANK OF NIGERIA | ZUBAIRU HAJIYA FATIMO cash/000023250207125145002140886000</t>
  </si>
  <si>
    <t>OUTWARD TRANSFER (N) To ACCESS BANK | MEGA CHICKEN RESTAURANT LTD Cash/000023250207163941002140916641</t>
  </si>
  <si>
    <t>COMMISSION To ACCESS BANK | MEGA CHICKEN RESTAURANT LTD Cash/000023250207163941002140916641</t>
  </si>
  <si>
    <t>VAT To ACCESS BANK | MEGA CHICKEN RESTAURANT LTD Cash/000023250207163941002140916641</t>
  </si>
  <si>
    <t>OUTWARD TRANSFER (N) To STERLING BANK | BAKKEY BOLA SALAUDEEN commission/000023250207182931002140932 812</t>
  </si>
  <si>
    <t>COMMISSION To STERLING BANK | BAKKEY BOLA SALAUDEEN commission/000023250207182931002140932 812</t>
  </si>
  <si>
    <t>VAT To STERLING BANK | BAKKEY BOLA SALAUDEEN commission/000023250207182931002140932 812</t>
  </si>
  <si>
    <t>OUTWARD TRANSFER (N) To GTBANK PLC | ADEMAKINWA ABOSEDE WURAOLA commission/000023250207183209002140933 149</t>
  </si>
  <si>
    <t>COMMISSION To GTBANK PLC | ADEMAKINWA ABOSEDE WURAOLA commission/000023250207183209002140933 149</t>
  </si>
  <si>
    <t>VAT To GTBANK PLC | ADEMAKINWA ABOSEDE WURAOLA commission/000023250207183209002140933 149</t>
  </si>
  <si>
    <t>OUTWARD TRANSFER (N) To GUARANTY TRUST BANK PLC | ADEGOKE OPEYEMI OMOLARA cash/000023250207183836002140933960</t>
  </si>
  <si>
    <t>COMMISSION To GUARANTY TRUST BANK PLC | ADEGOKE OPEYEMI OMOLARA cash/000023250207183836002140933960</t>
  </si>
  <si>
    <t>VAT To GUARANTY TRUST BANK PLC | ADEGOKE OPEYEMI OMOLARA cash/000023250207183836002140933960</t>
  </si>
  <si>
    <t>OUTWARD TRANSFER (N) To ACCESS BANK | 02 ACADEMY celina kalesanwo/00002325020718434000214093464 6</t>
  </si>
  <si>
    <t>Page 538</t>
  </si>
  <si>
    <t>COMMISSION To ACCESS BANK | 02 ACADEMY celina kalesanwo/00002325020718434000214093464 6</t>
  </si>
  <si>
    <t>VAT To ACCESS BANK | 02 ACADEMY celina kalesanwo/00002325020718434000214093464 6</t>
  </si>
  <si>
    <t>OUTWARD TRANSFER (N) To GTBANK PLC | ADEGOKE OPEYEMI OMOLARA fixing of computer/00002325020718454200214093497 1</t>
  </si>
  <si>
    <t>COMMISSION To GTBANK PLC | ADEGOKE OPEYEMI OMOLARA fixing of computer/00002325020718454200214093497 1</t>
  </si>
  <si>
    <t>VAT To GTBANK PLC | ADEGOKE OPEYEMI OMOLARA fixing of computer/00002325020718454200214093497 1</t>
  </si>
  <si>
    <t>OUTWARD TRANSFER (N) To GTBANK PLC | AYENI MAYOWA OLUMIDE commission/000023250207184813002140935 273</t>
  </si>
  <si>
    <t>COMMISSION To GTBANK PLC | AYENI MAYOWA OLUMIDE commission/000023250207184813002140935 273</t>
  </si>
  <si>
    <t>VAT To GTBANK PLC | AYENI MAYOWA OLUMIDE commission/000023250207184813002140935 273</t>
  </si>
  <si>
    <t>OUTWARD TRANSFER (N) To FIRST BANK OF NIGERIA | ERHERHERYEREELIZABETHOLUWSE UN commission/000023250207184944002140935 464</t>
  </si>
  <si>
    <t>COMMISSION To FIRST BANK OF NIGERIA | ERHERHERYEREELIZABETHOLUWSE UN commission/000023250207184944002140935 464</t>
  </si>
  <si>
    <t>VAT To FIRST BANK OF NIGERIA | ERHERHERYEREELIZABETHOLUWSE UN commission/000023250207184944002140935 464</t>
  </si>
  <si>
    <t>OUTWARD TRANSFER (N) To FIRST CITY MONUMENT BANK | OYEJIDE EUNICE FISAYO commission/000023250207185118002140935 691</t>
  </si>
  <si>
    <t>Page 539</t>
  </si>
  <si>
    <t>COMMISSION To FIRST CITY MONUMENT BANK | OYEJIDE EUNICE FISAYO commission/000023250207185118002140935 691</t>
  </si>
  <si>
    <t>VAT To FIRST CITY MONUMENT BANK | OYEJIDE EUNICE FISAYO commission/000023250207185118002140935 691</t>
  </si>
  <si>
    <t>OUTWARD TRANSFER (N) To ACCESS BANK | DANIEL OLANREWAJU ADEOYE commission/000023250207185345002140936 052</t>
  </si>
  <si>
    <t>COMMISSION To ACCESS BANK | DANIEL OLANREWAJU ADEOYE commission/000023250207185345002140936 052</t>
  </si>
  <si>
    <t>VAT To ACCESS BANK | DANIEL OLANREWAJU ADEOYE commission/000023250207185345002140936 052</t>
  </si>
  <si>
    <t>OUTWARD TRANSFER (N) To FIRST CITY MONUMENT BANK | IDOWU MOSEBOLATAN TOMILAYO commission/000023250207185825002140936 765</t>
  </si>
  <si>
    <t>COMMISSION To FIRST CITY MONUMENT BANK | IDOWU MOSEBOLATAN TOMILAYO commission/000023250207185825002140936 765</t>
  </si>
  <si>
    <t>VAT To FIRST CITY MONUMENT BANK | IDOWU MOSEBOLATAN TOMILAYO commission/000023250207185825002140936 765</t>
  </si>
  <si>
    <t>OUTWARD TRANSFER (N) To ACCESS BANK | ALBERT ABIODUN WILLIAM- OGIDAN commission/000023250207185935002140936 909</t>
  </si>
  <si>
    <t>COMMISSION To ACCESS BANK | ALBERT ABIODUN WILLIAM-OGIDAN commission/000023250207185935002140936 909</t>
  </si>
  <si>
    <t>VAT To ACCESS BANK | ALBERT ABIODUN WILLIAM-OGIDAN commission/000023250207185935002140936 909</t>
  </si>
  <si>
    <t>OUTWARD TRANSFER (N) To ACCESS BANK | UCHECHUKWU S OBILOR commission/000023250207190315002140937 421</t>
  </si>
  <si>
    <t>COMMISSION To ACCESS BANK | UCHECHUKWU S OBILOR commission/000023250207190315002140937 421</t>
  </si>
  <si>
    <t>Page 540</t>
  </si>
  <si>
    <t>VAT To ACCESS BANK | UCHECHUKWU S OBILOR commission/000023250207190315002140937 421</t>
  </si>
  <si>
    <t>OUTWARD TRANSFER (N) To FIDELITY BANK | CARWASH MASTERS AND CLEANING SERVICES car fixing/000023250207190912002140938247</t>
  </si>
  <si>
    <t>COMMISSION To FIDELITY BANK | CARWASH MASTERS AND CLEANING SERVICES car fixing/000023250207190912002140938247</t>
  </si>
  <si>
    <t>VAT To FIDELITY BANK | CARWASH MASTERS AND CLEANING SERVICES car fixing/000023250207190912002140938247</t>
  </si>
  <si>
    <t>08-Feb-2025</t>
  </si>
  <si>
    <t>OUTWARD TRANSFER (N) To UNITED BANK FOR AFRICA | MARY CHRISTY OKON Cash/000023250208014753002140974470</t>
  </si>
  <si>
    <t>COMMISSION To UNITED BANK FOR AFRICA | MARY CHRISTY OKON Cash/000023250208014753002140974470</t>
  </si>
  <si>
    <t>VAT To UNITED BANK FOR AFRICA | MARY CHRISTY OKON Cash/000023250208014753002140974470</t>
  </si>
  <si>
    <t>OUTWARD TRANSFER (N) To MONIEPOINT MICROFINANCE BANK | Pedigree Multi-Trade Enterprise - Cashflow Multitrade Ltd /000023250208040636002140979356</t>
  </si>
  <si>
    <t>COMMISSION To MONIEPOINT MICROFINANCE BANK | Pedigree Multi- Trade Enterprise - Cashflow Multitrade Ltd /000023250208040636002140979356</t>
  </si>
  <si>
    <t>VAT To MONIEPOINT MICROFINANCE BANK | Pedigree Multi-Trade Enterprise - Cashflow Multitrade Ltd /000023250208040636002140979356</t>
  </si>
  <si>
    <t>OUTWARD TRANSFER (N) To GTBANK PLC | SURU EXPRESS LIMITED /000023250208050818002140981185</t>
  </si>
  <si>
    <t>COMMISSION To GTBANK PLC | SURU EXPRESS LIMITED /000023250208050818002140981185</t>
  </si>
  <si>
    <t>VAT To GTBANK PLC | SURU EXPRESS LIMITED /000023250208050818002140981185</t>
  </si>
  <si>
    <t>OUTWARD TRANSFER (N) To GTBANK PLC | SURU EXPRESS LIMITED /000023250208083427002140991401</t>
  </si>
  <si>
    <t>COMMISSION To GTBANK PLC | SURU EXPRESS LIMITED /000023250208083427002140991401</t>
  </si>
  <si>
    <t>VAT To GTBANK PLC | SURU EXPRESS LIMITED /000023250208083427002140991401</t>
  </si>
  <si>
    <t>Page 541</t>
  </si>
  <si>
    <t>OUTWARD TRANSFER (N) To GTBANK PLC | SURU EXPRESS LIMITED /000023250208084211002140992117</t>
  </si>
  <si>
    <t>COMMISSION To GTBANK PLC | SURU EXPRESS LIMITED /000023250208084211002140992117</t>
  </si>
  <si>
    <t>VAT To GTBANK PLC | SURU EXPRESS LIMITED /000023250208084211002140992117</t>
  </si>
  <si>
    <t>OUTWARD TRANSFER (N) To GTBANK PLC | ABISOYE ABIOLA MUIBAT /000023250208084344002140992234</t>
  </si>
  <si>
    <t>COMMISSION To GTBANK PLC | ABISOYE ABIOLA MUIBAT /000023250208084344002140992234</t>
  </si>
  <si>
    <t>VAT To GTBANK PLC | ABISOYE ABIOLA MUIBAT /000023250208084344002140992234</t>
  </si>
  <si>
    <t>OUTWARD TRANSFER (N) To FIRST BANK OF NIGERIA | ZUBAIRU HAJIYA FATIMO Cash/000023250208084505002140992386</t>
  </si>
  <si>
    <t>COMMISSION To FIRST BANK OF NIGERIA | ZUBAIRU HAJIYA FATIMO Cash/000023250208084505002140992386</t>
  </si>
  <si>
    <t>VAT To FIRST BANK OF NIGERIA | ZUBAIRU HAJIYA FATIMO Cash/000023250208084505002140992386</t>
  </si>
  <si>
    <t>OUTWARD TRANSFER (N) To FIRST BANK OF NIGERIA | TINATH REALITIES INVESTMENTS LTD Ajoda New town development/00002325020809000100214099 3831</t>
  </si>
  <si>
    <t>COMMISSION To FIRST BANK OF NIGERIA | TINATH REALITIES INVESTMENTS LTD Ajoda New town development/00002325020809000100214099 3831</t>
  </si>
  <si>
    <t>VAT To FIRST BANK OF NIGERIA | TINATH REALITIES INVESTMENTS LTD Ajoda New town development/00002325020809000100214099 3831</t>
  </si>
  <si>
    <t>OUTWARD TRANSFER (N) To UNITED BANK FOR AFRICA | BABA ALI Cash/000023250208110725002141008114</t>
  </si>
  <si>
    <t>COMMISSION To UNITED BANK FOR AFRICA | BABA ALI Cash/000023250208110725002141008114</t>
  </si>
  <si>
    <t>VAT To UNITED BANK FOR AFRICA | BABA ALI Cash/000023250208110725002141008114</t>
  </si>
  <si>
    <t>OUTWARD TRANSFER (N) To KEYSTONE BANK | OYELABI SAMUEL TEMITAYO Cash/000023250208155245002141044270</t>
  </si>
  <si>
    <t>Page 542</t>
  </si>
  <si>
    <t>COMMISSION To KEYSTONE BANK | OYELABI SAMUEL TEMITAYO Cash/000023250208155245002141044270</t>
  </si>
  <si>
    <t>VAT To KEYSTONE BANK | OYELABI SAMUEL TEMITAYO Cash/000023250208155245002141044270</t>
  </si>
  <si>
    <t>OUTWARD TRANSFER (N) To GTBANK PLC | OHUMENDE PAUL OSAZE Cash/000023250208155443002141044503</t>
  </si>
  <si>
    <t>COMMISSION To GTBANK PLC | OHUMENDE PAUL OSAZE Cash/000023250208155443002141044503</t>
  </si>
  <si>
    <t>VAT To GTBANK PLC | OHUMENDE PAUL OSAZE Cash/000023250208155443002141044503</t>
  </si>
  <si>
    <t>OUTWARD TRANSFER (N) To FIDELITY BANK | PATRICIA EMEM ITA Tax 2025/000023250208161148002141046688</t>
  </si>
  <si>
    <t>COMMISSION To FIDELITY BANK | PATRICIA EMEM ITA Tax 2025/000023250208161148002141046688</t>
  </si>
  <si>
    <t>VAT To FIDELITY BANK | PATRICIA EMEM ITA Tax 2025/000023250208161148002141046688</t>
  </si>
  <si>
    <t>OUTWARD TRANSFER (N) To GTBANK PLC | ADEGOKE SEGUN BABATUNDE /000023250208180955002141062207</t>
  </si>
  <si>
    <t>COMMISSION To GTBANK PLC | ADEGOKE SEGUN BABATUNDE /000023250208180955002141062207</t>
  </si>
  <si>
    <t>VAT To GTBANK PLC | ADEGOKE SEGUN BABATUNDE /000023250208180955002141062207</t>
  </si>
  <si>
    <t>OUTWARD TRANSFER (N) To ZENITH BANK | OYO STATE HOUSING COPORATION ACOUNT segun adegoke mary ayoboade adegoke ajibade gbemileke/ 000023250209063004002141105571</t>
  </si>
  <si>
    <t>COMMISSION To ZENITH BANK | OYO STATE HOUSING COPORATION ACOUNT segun adegoke mary ayoboade adegoke ajibade gbemileke/ 000023250209063004002141105571</t>
  </si>
  <si>
    <t>VAT To ZENITH BANK | OYO STATE HOUSING COPORATION ACOUNT segun adegoke mary ayoboade adegoke ajibade gbemileke/ 000023250209063004002141105571</t>
  </si>
  <si>
    <t>OUTWARD TRANSFER (N) To ACCESS BANK | SHITTU FATAI Daddy!!!/000023250209063410002141105660</t>
  </si>
  <si>
    <t>Page 543</t>
  </si>
  <si>
    <t>COMMISSION To ACCESS BANK | SHITTU FATAI Daddy!!!/000023250209063410002141105660</t>
  </si>
  <si>
    <t>VAT To ACCESS BANK | SHITTU FATAI Daddy!!!/000023250209063410002141105660</t>
  </si>
  <si>
    <t>OUTWARD TRANSFER (N) To ECOBANK | HAMZAT LATEEF TOLUWALASE highlander/0000232502090635450021411057 14</t>
  </si>
  <si>
    <t>COMMISSION To ECOBANK | HAMZAT LATEEF TOLUWALASE highlander/0000232502090635450021411057 14</t>
  </si>
  <si>
    <t>VAT To ECOBANK | HAMZAT LATEEF TOLUWALASE highlander/0000232502090635450021411057 14</t>
  </si>
  <si>
    <t>OUTWARD TRANSFER (N) To FIRST BANK OF NIGERIA | ABDULGANIYU MOHAMMED JEMILU cashew/000023250209064955002141106087</t>
  </si>
  <si>
    <t>COMMISSION To FIRST BANK OF NIGERIA | ABDULGANIYU MOHAMMED JEMILU cashew/000023250209064955002141106087</t>
  </si>
  <si>
    <t>VAT To FIRST BANK OF NIGERIA | ABDULGANIYU MOHAMMED JEMILU cashew/000023250209064955002141106087</t>
  </si>
  <si>
    <t>OUTWARD TRANSFER (N) To UNION BANK | TAIWO RACHEL ABEKE cashew/000023250209065248002141106190</t>
  </si>
  <si>
    <t>COMMISSION To UNION BANK | TAIWO RACHEL ABEKE cashew/000023250209065248002141106190</t>
  </si>
  <si>
    <t>VAT To UNION BANK | TAIWO RACHEL ABEKE cashew/000023250209065248002141106190</t>
  </si>
  <si>
    <t>OUTWARD TRANSFER (N) To GTBANK PLC | OYEBODE CHRISTIANAH BUKOLA cashew/000023250209065427002141106237</t>
  </si>
  <si>
    <t>COMMISSION To GTBANK PLC | OYEBODE CHRISTIANAH BUKOLA cashew/000023250209065427002141106237</t>
  </si>
  <si>
    <t>VAT To GTBANK PLC | OYEBODE CHRISTIANAH BUKOLA cashew/000023250209065427002141106237</t>
  </si>
  <si>
    <t>OUTWARD TRANSFER (N) To UNITED BANK FOR AFRICA | RAHMON O OLUSADA Green city 3 final payment/000023250209163846002141148467</t>
  </si>
  <si>
    <t>COMMISSION To UNITED BANK FOR AFRICA | RAHMON O OLUSADA Green city 3 final payment/000023250209163846002141148467</t>
  </si>
  <si>
    <t>Page 544</t>
  </si>
  <si>
    <t>VAT To UNITED BANK FOR AFRICA | RAHMON O OLUSADA Green city 3 final payment/000023250209163846002141148467</t>
  </si>
  <si>
    <t>OUTWARD TRANSFER (N) To ACCESS BANK | POPOOLA OLAYEMI HAKEEM land atlantiv view estate/000023250210075325002141202899</t>
  </si>
  <si>
    <t>COMMISSION To ACCESS BANK | POPOOLA OLAYEMI HAKEEM land atlantiv view estate/000023250210075325002141202899</t>
  </si>
  <si>
    <t>VAT To ACCESS BANK | POPOOLA OLAYEMI HAKEEM land atlantiv view estate/000023250210075325002141202899</t>
  </si>
  <si>
    <t>OUTWARD TRANSFER (N) To UNITED BANK FOR AFRICA | RAHMON O OLUSADA ala payemnt- green icty extension/00002325021008021200214120349 7</t>
  </si>
  <si>
    <t>COMMISSION To UNITED BANK FOR AFRICA | RAHMON O OLUSADA ala payemnt- green icty extension/00002325021008021200214120349 7</t>
  </si>
  <si>
    <t>VAT To UNITED BANK FOR AFRICA | RAHMON O OLUSADA ala payemnt- green icty extension/00002325021008021200214120349 7</t>
  </si>
  <si>
    <t>OUTWARD TRANSFER (N) To OPAY | ROSELINE ADEDOYIN OLADIRAN cashew/000023250210114447002141228394</t>
  </si>
  <si>
    <t>COMMISSION To OPAY | ROSELINE ADEDOYIN OLADIRAN cashew/000023250210114447002141228394</t>
  </si>
  <si>
    <t>VAT To OPAY | ROSELINE ADEDOYIN OLADIRAN cashew/000023250210114447002141228394</t>
  </si>
  <si>
    <t>OUTWARD TRANSFER (N) To UNITED BANK FOR AFRICA | MAYOWA OLUWASEGUN ADEYI cash/000023250210164150002141270246</t>
  </si>
  <si>
    <t>COMMISSION To UNITED BANK FOR AFRICA | MAYOWA OLUWASEGUN ADEYI cash/000023250210164150002141270246</t>
  </si>
  <si>
    <t>VAT To UNITED BANK FOR AFRICA | MAYOWA OLUWASEGUN ADEYI cash/000023250210164150002141270246</t>
  </si>
  <si>
    <t>OUTWARD TRANSFER (N) To GTBANK PLC | OHUMENDE PAUL OSAZE cash/000023250210184001002141287594</t>
  </si>
  <si>
    <t>COMMISSION To GTBANK PLC | OHUMENDE PAUL OSAZE cash/000023250210184001002141287594</t>
  </si>
  <si>
    <t>Page 545</t>
  </si>
  <si>
    <t>VAT To GTBANK PLC | OHUMENDE PAUL OSAZE cash/000023250210184001002141287594</t>
  </si>
  <si>
    <t>OUTWARD TRANSFER (N) To GTBANK PLC | ALAMU TOSIN AKINKUNMI imprest/000023250210184304002141288027</t>
  </si>
  <si>
    <t>COMMISSION To GTBANK PLC | ALAMU TOSIN AKINKUNMI imprest/000023250210184304002141288027</t>
  </si>
  <si>
    <t>VAT To GTBANK PLC | ALAMU TOSIN AKINKUNMI imprest/000023250210184304002141288027</t>
  </si>
  <si>
    <t>OUTWARD TRANSFER (N) To FIRST BANK OF NIGERIA | IBIKUNLE AKEEM OLAWALE /000023250210184526002141288353</t>
  </si>
  <si>
    <t>COMMISSION To FIRST BANK OF NIGERIA | IBIKUNLE AKEEM OLAWALE /000023250210184526002141288353</t>
  </si>
  <si>
    <t>VAT To FIRST BANK OF NIGERIA | IBIKUNLE AKEEM OLAWALE /000023250210184526002141288353</t>
  </si>
  <si>
    <t>INWARD TRANSFER (N) FROM WEMA/ SUNDAY OSABHUE EBOSELE- Providus-/00001725021102541754999529447 7</t>
  </si>
  <si>
    <t>STAMP DUTY FROM WEMA/ SUNDAY OSABHUE EBOSELE- Providus-/00001725021102541754999529447 7</t>
  </si>
  <si>
    <t>OUTWARD TRANSFER (N) To OPAY | Abdullahi Opeyemi Isiaka cashew/000023250211071706002141335056</t>
  </si>
  <si>
    <t>COMMISSION To OPAY | Abdullahi Opeyemi Isiaka cashew/000023250211071706002141335056</t>
  </si>
  <si>
    <t>VAT To OPAY | Abdullahi Opeyemi Isiaka cashew/000023250211071706002141335056</t>
  </si>
  <si>
    <t>OUTWARD TRANSFER (N) To FIRST BANK OF NIGERIA | ABDULGANIYU MOHAMMED JEMILU cashew/000023250211071811002141335103</t>
  </si>
  <si>
    <t>COMMISSION To FIRST BANK OF NIGERIA | ABDULGANIYU MOHAMMED JEMILU cashew/000023250211071811002141335103</t>
  </si>
  <si>
    <t>VAT To FIRST BANK OF NIGERIA | ABDULGANIYU MOHAMMED JEMILU cashew/000023250211071811002141335103</t>
  </si>
  <si>
    <t>OUTWARD TRANSFER (N) To UNION BANK | TAIWO RACHEL ABEKE cashew/000023250211071914002141335154</t>
  </si>
  <si>
    <t>COMMISSION To UNION BANK | TAIWO RACHEL ABEKE cashew/000023250211071914002141335154</t>
  </si>
  <si>
    <t>Page 546</t>
  </si>
  <si>
    <t>VAT To UNION BANK | TAIWO RACHEL ABEKE cashew/000023250211071914002141335154</t>
  </si>
  <si>
    <t>OUTWARD TRANSFER (N) To UNION BANK | GBADEWOLE IYABODE FLORENCE cashew/000023250211072016002141335243</t>
  </si>
  <si>
    <t>COMMISSION To UNION BANK | GBADEWOLE IYABODE FLORENCE cashew/000023250211072016002141335243</t>
  </si>
  <si>
    <t>VAT To UNION BANK | GBADEWOLE IYABODE FLORENCE cashew/000023250211072016002141335243</t>
  </si>
  <si>
    <t>OUTWARD TRANSFER (N) To OPAY | ROSELINE ADEDOYIN OLADIRAN cashew/000023250211072106002141335277</t>
  </si>
  <si>
    <t>COMMISSION To OPAY | ROSELINE ADEDOYIN OLADIRAN cashew/000023250211072106002141335277</t>
  </si>
  <si>
    <t>VAT To OPAY | ROSELINE ADEDOYIN OLADIRAN cashew/000023250211072106002141335277</t>
  </si>
  <si>
    <t>OUTWARD TRANSFER (N) To OPAY | DANIEL ANUOLUWAPO OYEDOKUN cashew/000023250211072211002141335351</t>
  </si>
  <si>
    <t>COMMISSION To OPAY | DANIEL ANUOLUWAPO OYEDOKUN cashew/000023250211072211002141335351</t>
  </si>
  <si>
    <t>VAT To OPAY | DANIEL ANUOLUWAPO OYEDOKUN cashew/000023250211072211002141335351</t>
  </si>
  <si>
    <t>OUTWARD TRANSFER (N) To UNION BANK | MRS ELIZABETH OJO cashew/000023250211072433002141335467</t>
  </si>
  <si>
    <t>COMMISSION To UNION BANK | MRS ELIZABETH OJO cashew/000023250211072433002141335467</t>
  </si>
  <si>
    <t>VAT To UNION BANK | MRS ELIZABETH OJO cashew/000023250211072433002141335467</t>
  </si>
  <si>
    <t>OUTWARD TRANSFER (N) To UNITED BANK FOR AFRICA | OGUNDIPE EZEKIEL AKINSOLA cashew/000023250211072545002141335552</t>
  </si>
  <si>
    <t>COMMISSION To UNITED BANK FOR AFRICA | OGUNDIPE EZEKIEL AKINSOLA cashew/000023250211072545002141335552</t>
  </si>
  <si>
    <t>VAT To UNITED BANK FOR AFRICA | OGUNDIPE EZEKIEL AKINSOLA cashew/000023250211072545002141335552</t>
  </si>
  <si>
    <t>OUTWARD TRANSFER (N) To GTBANK PLC | OLADEPO OLUWAPELUMI OMOTAYO cashew/000023250211072658002141335612</t>
  </si>
  <si>
    <t>Page 547</t>
  </si>
  <si>
    <t>COMMISSION To GTBANK PLC | OLADEPO OLUWAPELUMI OMOTAYO cashew/000023250211072658002141335612</t>
  </si>
  <si>
    <t>VAT To GTBANK PLC | OLADEPO OLUWAPELUMI OMOTAYO cashew/000023250211072658002141335612</t>
  </si>
  <si>
    <t>OUTWARD TRANSFER (N) To STANBIC IBTC BANK | OLUBUNMI OLARIIKE EMMANUEL /000023250211085018002141341655</t>
  </si>
  <si>
    <t>COMMISSION To STANBIC IBTC BANK | OLUBUNMI OLARIIKE EMMANUEL /000023250211085018002141341655</t>
  </si>
  <si>
    <t>VAT To STANBIC IBTC BANK | OLUBUNMI OLARIIKE EMMANUEL /000023250211085018002141341655</t>
  </si>
  <si>
    <t>INWARD TRANSFER (N) FROM ACCESS/ NEW DAWN INTERNATIONAL GLOBAL RESOU- TRFDeposit 4 2brm flat pacific lekkiFRM NEW DAWN INTERNATI/00001425021111541526186712 5564</t>
  </si>
  <si>
    <t>STAMP DUTY FROM ACCESS/ NEW DAWN INTERNATIONAL GLOBAL RESOU-TRFDeposit 4 2brm flat pacific lekkiFRM NEW DAWN INTERNATI/00001425021111541526186712 5564</t>
  </si>
  <si>
    <t>OUTWARD TRANSFER (N) To ACCESS BANK | AGUNLOYE PRAISE Company shoot/000023250211221105002141463731</t>
  </si>
  <si>
    <t>COMMISSION To ACCESS BANK | AGUNLOYE PRAISE Company shoot/000023250211221105002141463731</t>
  </si>
  <si>
    <t>VAT To ACCESS BANK | AGUNLOYE PRAISE Company shoot/000023250211221105002141463731</t>
  </si>
  <si>
    <t>A/C TO A/C TRANSFER THROUGH IBS INTERNET TRANSFER FROM BAAY PROJECTS LTD 54*****70 TO KALESANWO CELINA OLUWARANTIMI 65*****59 Banner</t>
  </si>
  <si>
    <t>A/C TO A/C TRANSFER THROUGH IBS INTERNET TRANSFER FROM BAAY PROJECTS LTD 54*****70 TO OLOWU TAOFEEK ABDUL 65*****62 Staff lodge</t>
  </si>
  <si>
    <t>INWARD TRANSFER (N) FROM WEMA/ SUNDAY OSABHUE EBOSELE- Providus-/00001725021202553653405579251 0</t>
  </si>
  <si>
    <t>STAMP DUTY FROM WEMA/ SUNDAY OSABHUE EBOSELE- Providus-/00001725021202553653405579251 0</t>
  </si>
  <si>
    <t>Page 548</t>
  </si>
  <si>
    <t>OUTWARD TRANSFER (N) To UNITED BANK FOR AFRICA | OGUNDIPE EZEKIEL AKINSOLA cashew/000023250212072514002141492202</t>
  </si>
  <si>
    <t>COMMISSION To UNITED BANK FOR AFRICA | OGUNDIPE EZEKIEL AKINSOLA cashew/000023250212072514002141492202</t>
  </si>
  <si>
    <t>VAT To UNITED BANK FOR AFRICA | OGUNDIPE EZEKIEL AKINSOLA cashew/000023250212072514002141492202</t>
  </si>
  <si>
    <t>OUTWARD TRANSFER (N) To UNION BANK | GBADEWOLE IYABODE FLORENCE cashew/000023250212072635002141492308</t>
  </si>
  <si>
    <t>COMMISSION To UNION BANK | GBADEWOLE IYABODE FLORENCE cashew/000023250212072635002141492308</t>
  </si>
  <si>
    <t>VAT To UNION BANK | GBADEWOLE IYABODE FLORENCE cashew/000023250212072635002141492308</t>
  </si>
  <si>
    <t>OUTWARD TRANSFER (N) To STANBIC IBTC BANK | OLUBUNMI OLARIIKE EMMANUEL cashew/000023250212072735002141492364</t>
  </si>
  <si>
    <t>COMMISSION To STANBIC IBTC BANK | OLUBUNMI OLARIIKE EMMANUEL cashew/000023250212072735002141492364</t>
  </si>
  <si>
    <t>VAT To STANBIC IBTC BANK | OLUBUNMI OLARIIKE EMMANUEL cashew/000023250212072735002141492364</t>
  </si>
  <si>
    <t>OUTWARD TRANSFER (N) To FIRST BANK OF NIGERIA | ZUBAIRU HAJIYA FATIMO cashew/000023250212072823002141492435</t>
  </si>
  <si>
    <t>COMMISSION To FIRST BANK OF NIGERIA | ZUBAIRU HAJIYA FATIMO cashew/000023250212072823002141492435</t>
  </si>
  <si>
    <t>VAT To FIRST BANK OF NIGERIA | ZUBAIRU HAJIYA FATIMO cashew/000023250212072823002141492435</t>
  </si>
  <si>
    <t>OUTWARD TRANSFER (N) To GTBANK PLC | SURAJUDEEN BLESSING KUDRAT cashew/000023250212072923002141492546</t>
  </si>
  <si>
    <t>COMMISSION To GTBANK PLC | SURAJUDEEN BLESSING KUDRAT cashew/000023250212072923002141492546</t>
  </si>
  <si>
    <t>VAT To GTBANK PLC | SURAJUDEEN BLESSING KUDRAT cashew/000023250212072923002141492546</t>
  </si>
  <si>
    <t>A/C TO A/C TRANSFER THROUGH IBS INTERNET TRANSFER FROM BAAY PROJECTS LTD 54*****70 TO OLOWU TAOFEEK ABDUL 65*****62 rent projects team</t>
  </si>
  <si>
    <t>Page 549</t>
  </si>
  <si>
    <t>OUTWARD TRANSFER (N) To KEYSTONE BANK | OYELABI SAMUEL TEMITAYO green city ib/000023250212080051002141495364</t>
  </si>
  <si>
    <t>COMMISSION To KEYSTONE BANK | OYELABI SAMUEL TEMITAYO green city ib/000023250212080051002141495364</t>
  </si>
  <si>
    <t>VAT To KEYSTONE BANK | OYELABI SAMUEL TEMITAYO green city ib/000023250212080051002141495364</t>
  </si>
  <si>
    <t>OUTWARD TRANSFER (N) To ACCESS BANK | ELAP PLANET SUPPORT AND PR/000023250212081317002141496746</t>
  </si>
  <si>
    <t>COMMISSION To ACCESS BANK | ELAP PLANET SUPPORT AND PR/000023250212081317002141496746</t>
  </si>
  <si>
    <t>VAT To ACCESS BANK | ELAP PLANET SUPPORT AND PR/000023250212081317002141496746</t>
  </si>
  <si>
    <t>OUTWARD TRANSFER (N) To KEYSTONE BANK | BANKOLE FUNMILAYO TEMITOPE Refreshment/000023250212125037002141541 523</t>
  </si>
  <si>
    <t>COMMISSION To KEYSTONE BANK | BANKOLE FUNMILAYO TEMITOPE Refreshment/000023250212125037002141541 523</t>
  </si>
  <si>
    <t>VAT To KEYSTONE BANK | BANKOLE FUNMILAYO TEMITOPE Refreshment/000023250212125037002141541 523</t>
  </si>
  <si>
    <t>OUTWARD TRANSFER (N) To ACCESS BANK | DOLATUN GLOBAL INVESTMENT LTD Cash/000023250212172043002141590750</t>
  </si>
  <si>
    <t>COMMISSION To ACCESS BANK | DOLATUN GLOBAL INVESTMENT LTD Cash/000023250212172043002141590750</t>
  </si>
  <si>
    <t>VAT To ACCESS BANK | DOLATUN GLOBAL INVESTMENT LTD Cash/000023250212172043002141590750</t>
  </si>
  <si>
    <t>OUTWARD TRANSFER (N) To GTBANK PLC | ALAMU TOSIN AKINKUNMI Cash/000023250212172317002141591211</t>
  </si>
  <si>
    <t>COMMISSION To GTBANK PLC | ALAMU TOSIN AKINKUNMI Cash/000023250212172317002141591211</t>
  </si>
  <si>
    <t>VAT To GTBANK PLC | ALAMU TOSIN AKINKUNMI Cash/000023250212172317002141591211</t>
  </si>
  <si>
    <t>OUTWARD TRANSFER (N) To PREMIUM TRUST BANK | JOHN AYOMIDE OLUKOJU /000023250213034320002141656278</t>
  </si>
  <si>
    <t>Page 550</t>
  </si>
  <si>
    <t>COMMISSION To PREMIUM TRUST BANK | JOHN AYOMIDE OLUKOJU /000023250213034320002141656278</t>
  </si>
  <si>
    <t>VAT To PREMIUM TRUST BANK | JOHN AYOMIDE OLUKOJU /000023250213034320002141656278</t>
  </si>
  <si>
    <t>OUTWARD TRANSFER (N) To UNITED BANK FOR AFRICA | OGUNDIPE EZEKIEL AKINSOLA Cashew/000023250213043826002141657483</t>
  </si>
  <si>
    <t>COMMISSION To UNITED BANK FOR AFRICA | OGUNDIPE EZEKIEL AKINSOLA Cashew/000023250213043826002141657483</t>
  </si>
  <si>
    <t>VAT To UNITED BANK FOR AFRICA | OGUNDIPE EZEKIEL AKINSOLA Cashew/000023250213043826002141657483</t>
  </si>
  <si>
    <t>INWARD TRANSFER (N) FROM WEMA/ SUNDAY OSABHUE EBOSELE- Providus-/00001725021304414368237629010 9</t>
  </si>
  <si>
    <t>STAMP DUTY FROM WEMA/ SUNDAY OSABHUE EBOSELE- Providus-/00001725021304414368237629010 9</t>
  </si>
  <si>
    <t>INWARD CLEARING DEBIT CLR CHQ INW//UBA//72//GODSAUTHORITY IYAMA</t>
  </si>
  <si>
    <t>OUTWARD TRANSFER (N) To ACCESS BANK | DOLATUN GLOBAL INVESTMENT LTD Cash/000023250213153056002141739442</t>
  </si>
  <si>
    <t>COMMISSION To ACCESS BANK | DOLATUN GLOBAL INVESTMENT LTD Cash/000023250213153056002141739442</t>
  </si>
  <si>
    <t>VAT To ACCESS BANK | DOLATUN GLOBAL INVESTMENT LTD Cash/000023250213153056002141739442</t>
  </si>
  <si>
    <t>OUTWARD TRANSFER (N) To ACCESS BANK | BANUSO ENTERPRISE blocks/000023250213191123002141779293</t>
  </si>
  <si>
    <t>COMMISSION To ACCESS BANK | BANUSO ENTERPRISE blocks/000023250213191123002141779293</t>
  </si>
  <si>
    <t>VAT To ACCESS BANK | BANUSO ENTERPRISE blocks/000023250213191123002141779293</t>
  </si>
  <si>
    <t>OUTWARD TRANSFER (N) To ACCESS BANK | MICHAEL OLAKUNLE SHOBOLA survey/000023250213191420002141779812</t>
  </si>
  <si>
    <t>COMMISSION To ACCESS BANK | MICHAEL OLAKUNLE SHOBOLA survey/000023250213191420002141779812</t>
  </si>
  <si>
    <t>Page 551</t>
  </si>
  <si>
    <t>VAT To ACCESS BANK | MICHAEL OLAKUNLE SHOBOLA survey/000023250213191420002141779812</t>
  </si>
  <si>
    <t>INWARD TRANSFER (N) FROM WEMA/ SUNDAY OSABHUE EBOSELE- Providus-/00001725021404244041023678934 0</t>
  </si>
  <si>
    <t>STAMP DUTY FROM WEMA/ SUNDAY OSABHUE EBOSELE- Providus-/00001725021404244041023678934 0</t>
  </si>
  <si>
    <t>OUTWARD TRANSFER (N) To OPAY | BUSAYO MOSES OLANREWAJU mobilisation/000023250214082859002141841 097</t>
  </si>
  <si>
    <t>COMMISSION To OPAY | BUSAYO MOSES OLANREWAJU mobilisation/000023250214082859002141841 097</t>
  </si>
  <si>
    <t>VAT To OPAY | BUSAYO MOSES OLANREWAJU mobilisation/000023250214082859002141841 097</t>
  </si>
  <si>
    <t>A/C TO A/C TRANSFER THROUGH IBS INTERNET TRANSFER FROM BAAY PROJECTS LTD 54*****70 TO AUTOCHECK FIN. - COLLECTION AC 54*****63 repayment</t>
  </si>
  <si>
    <t>OUTWARD TRANSFER (N) To UNITED BANK FOR AFRICA | OGUNDIPE EZEKIEL AKINSOLA cashew/000023250214085838002141845061</t>
  </si>
  <si>
    <t>COMMISSION To UNITED BANK FOR AFRICA | OGUNDIPE EZEKIEL AKINSOLA cashew/000023250214085838002141845061</t>
  </si>
  <si>
    <t>VAT To UNITED BANK FOR AFRICA | OGUNDIPE EZEKIEL AKINSOLA cashew/000023250214085838002141845061</t>
  </si>
  <si>
    <t>INWARD CLEARING DEBIT CLR CHQ INW//ZIB//73//ADESIDA RAPHAEL ABIODUN</t>
  </si>
  <si>
    <t>OUTWARD TRANSFER (N) To STERLING BANK | TPUMPY GADGETS /000023250214142954002141900068</t>
  </si>
  <si>
    <t>COMMISSION To STERLING BANK | TPUMPY GADGETS /000023250214142954002141900068</t>
  </si>
  <si>
    <t>VAT To STERLING BANK | TPUMPY GADGETS /000023250214142954002141900068</t>
  </si>
  <si>
    <t>Page 552</t>
  </si>
  <si>
    <t>OUTWARD TRANSFER (N) To STERLING BANK | TPUMPY GADGETS /000023250214143512002141901104</t>
  </si>
  <si>
    <t>COMMISSION To STERLING BANK | TPUMPY GADGETS /000023250214143512002141901104</t>
  </si>
  <si>
    <t>VAT To STERLING BANK | TPUMPY GADGETS /000023250214143512002141901104</t>
  </si>
  <si>
    <t>INWARD TRANSFER (N) FROM ACCESS/ ADEYERA AUGUSTINE ADEGOKE-114-HIDA-TRFLand co- ownweship schemeFRM ADEYERA AUGUSTINE ADEGOKE TO /000014250214163150259759285764</t>
  </si>
  <si>
    <t>STAMP DUTY FROM ACCESS/ ADEYERA AUGUSTINE ADEGOKE-114- HIDA-TRFLand co-ownweship schemeFRM ADEYERA AUGUSTINE ADEGOKE TO /000014250214163150259759285764</t>
  </si>
  <si>
    <t>OUTWARD TRANSFER (N) To FIRST CITY MONUMENT BANK | CELBOM PROPERTY LIMITED Commission/000023250214221943002141975 192</t>
  </si>
  <si>
    <t>COMMISSION To FIRST CITY MONUMENT BANK | CELBOM PROPERTY LIMITED Commission/000023250214221943002141975 192</t>
  </si>
  <si>
    <t>VAT To FIRST CITY MONUMENT BANK | CELBOM PROPERTY LIMITED Commission/000023250214221943002141975 192</t>
  </si>
  <si>
    <t>OUTWARD TRANSFER (N) To ECOBANK | ABISOLA MERCY ADELAKUN Commission/000023250214222105002141975 387</t>
  </si>
  <si>
    <t>COMMISSION To ECOBANK | ABISOLA MERCY ADELAKUN Commission/000023250214222105002141975 387</t>
  </si>
  <si>
    <t>VAT To ECOBANK | ABISOLA MERCY ADELAKUN Commission/000023250214222105002141975 387</t>
  </si>
  <si>
    <t>OUTWARD TRANSFER (N) To GTBANK PLC | ADEGOKE OPEYEMI OMOLARA /000023250214222408002141975657</t>
  </si>
  <si>
    <t>COMMISSION To GTBANK PLC | ADEGOKE OPEYEMI OMOLARA /000023250214222408002141975657</t>
  </si>
  <si>
    <t>Page 553</t>
  </si>
  <si>
    <t>VAT To GTBANK PLC | ADEGOKE OPEYEMI OMOLARA /000023250214222408002141975657</t>
  </si>
  <si>
    <t>OUTWARD TRANSFER (N) To GTBANK PLC | OLADELE ADENIKE MONSURA /000023250214222522002141975790</t>
  </si>
  <si>
    <t>COMMISSION To GTBANK PLC | OLADELE ADENIKE MONSURA /000023250214222522002141975790</t>
  </si>
  <si>
    <t>VAT To GTBANK PLC | OLADELE ADENIKE MONSURA /000023250214222522002141975790</t>
  </si>
  <si>
    <t>OUTWARD TRANSFER (N) To GTBANK PLC | ALAMU TOSIN AKINKUNMI Imprest/000023250215064823002141997046</t>
  </si>
  <si>
    <t>COMMISSION To GTBANK PLC | ALAMU TOSIN AKINKUNMI Imprest/000023250215064823002141997046</t>
  </si>
  <si>
    <t>VAT To GTBANK PLC | ALAMU TOSIN AKINKUNMI Imprest/000023250215064823002141997046</t>
  </si>
  <si>
    <t>OUTWARD TRANSFER (N) To GTBANK PLC | TIJANI BOLANLE KADIJAT Cash/000023250215064928002141997082</t>
  </si>
  <si>
    <t>COMMISSION To GTBANK PLC | TIJANI BOLANLE KADIJAT Cash/000023250215064928002141997082</t>
  </si>
  <si>
    <t>VAT To GTBANK PLC | TIJANI BOLANLE KADIJAT Cash/000023250215064928002141997082</t>
  </si>
  <si>
    <t>OUTWARD TRANSFER (N) To FIDELITY BANK | CARWASH MASTERS AND CLEANING SERVICES Cash/000023250215065202002141997174</t>
  </si>
  <si>
    <t>COMMISSION To FIDELITY BANK | CARWASH MASTERS AND CLEANING SERVICES Cash/000023250215065202002141997174</t>
  </si>
  <si>
    <t>VAT To FIDELITY BANK | CARWASH MASTERS AND CLEANING SERVICES Cash/000023250215065202002141997174</t>
  </si>
  <si>
    <t>A/C TO A/C TRANSFER THROUGH IBS INTERNET TRANSFER FROM BAAY PROJECTS LTD 54*****70 TO OYENEYIN SIJI ISMAIL 65*****95 Rent - segun adegoke</t>
  </si>
  <si>
    <t>OUTWARD TRANSFER (N) To PREMIUM TRUST BANK | JOHN AYOMIDE OLUKOJU Pikes/000023250215070911002141997830</t>
  </si>
  <si>
    <t>COMMISSION To PREMIUM TRUST BANK | JOHN AYOMIDE OLUKOJU Pikes/000023250215070911002141997830</t>
  </si>
  <si>
    <t>VAT To PREMIUM TRUST BANK | JOHN AYOMIDE OLUKOJU Pikes/000023250215070911002141997830</t>
  </si>
  <si>
    <t>Page 554</t>
  </si>
  <si>
    <t>OUTWARD TRANSFER (N) To GTBANK PLC | ALI BABA /000023250215111138002142019009</t>
  </si>
  <si>
    <t>COMMISSION To GTBANK PLC | ALI BABA /000023250215111138002142019009</t>
  </si>
  <si>
    <t>VAT To GTBANK PLC | ALI BABA /000023250215111138002142019009</t>
  </si>
  <si>
    <t>OUTWARD TRANSFER (N) To POLARIS BANK | IZUCHUKWU MALACHI CHINEDO Baay Realty/000023250215111817002142019757</t>
  </si>
  <si>
    <t>COMMISSION To POLARIS BANK | IZUCHUKWU MALACHI CHINEDO Baay Realty/000023250215111817002142019757</t>
  </si>
  <si>
    <t>VAT To POLARIS BANK | IZUCHUKWU MALACHI CHINEDO Baay Realty/000023250215111817002142019757</t>
  </si>
  <si>
    <t>OUTWARD TRANSFER (N) To GTBANK PLC | OMOAJE YUSUF ADETUNJI Break light/000023250215144235002142044463</t>
  </si>
  <si>
    <t>COMMISSION To GTBANK PLC | OMOAJE YUSUF ADETUNJI Break light/000023250215144235002142044463</t>
  </si>
  <si>
    <t>VAT To GTBANK PLC | OMOAJE YUSUF ADETUNJI Break light/000023250215144235002142044463</t>
  </si>
  <si>
    <t>OUTWARD TRANSFER (N) To GTBANK PLC | ADEGOKE SEGUN BABATUNDE /000023250215145429002142045890</t>
  </si>
  <si>
    <t>COMMISSION To GTBANK PLC | ADEGOKE SEGUN BABATUNDE /000023250215145429002142045890</t>
  </si>
  <si>
    <t>VAT To GTBANK PLC | ADEGOKE SEGUN BABATUNDE /000023250215145429002142045890</t>
  </si>
  <si>
    <t>OUTWARD TRANSFER (N) To GTBANK PLC | OMOAJE YUSUF ADETUNJI /000023250215174934002142066827</t>
  </si>
  <si>
    <t>COMMISSION To GTBANK PLC | OMOAJE YUSUF ADETUNJI /000023250215174934002142066827</t>
  </si>
  <si>
    <t>VAT To GTBANK PLC | OMOAJE YUSUF ADETUNJI /000023250215174934002142066827</t>
  </si>
  <si>
    <t>16-Feb-2025</t>
  </si>
  <si>
    <t>OUTWARD TRANSFER (N) To OPAY | OLADELE JOHN DADA /000023250216000610002142103800</t>
  </si>
  <si>
    <t>COMMISSION To OPAY | OLADELE JOHN DADA /000023250216000610002142103800</t>
  </si>
  <si>
    <t>VAT To OPAY | OLADELE JOHN DADA /000023250216000610002142103800</t>
  </si>
  <si>
    <t>OUTWARD TRANSFER (N) To UNITED BANK FOR AFRICA | OGUNDIPE EZEKIEL AKINSOLA /000023250216094619002142123418</t>
  </si>
  <si>
    <t>Page 555</t>
  </si>
  <si>
    <t>COMMISSION To UNITED BANK FOR AFRICA | OGUNDIPE EZEKIEL AKINSOLA /000023250216094619002142123418</t>
  </si>
  <si>
    <t>VAT To UNITED BANK FOR AFRICA | OGUNDIPE EZEKIEL AKINSOLA /000023250216094619002142123418</t>
  </si>
  <si>
    <t>OUTWARD TRANSFER (N) To ECOBANK | AJIBADE GBEMILEKE TUNDE Cash/000023250216094812002142123553</t>
  </si>
  <si>
    <t>COMMISSION To ECOBANK | AJIBADE GBEMILEKE TUNDE Cash/000023250216094812002142123553</t>
  </si>
  <si>
    <t>VAT To ECOBANK | AJIBADE GBEMILEKE TUNDE Cash/000023250216094812002142123553</t>
  </si>
  <si>
    <t>OUTWARD TRANSFER (N) To UNITED BANK FOR AFRICA | BAMISAYE AYOBAMI JEREMAIH Cashew/000023250216095049002142123749</t>
  </si>
  <si>
    <t>COMMISSION To UNITED BANK FOR AFRICA | BAMISAYE AYOBAMI JEREMAIH Cashew/000023250216095049002142123749</t>
  </si>
  <si>
    <t>VAT To UNITED BANK FOR AFRICA | BAMISAYE AYOBAMI JEREMAIH Cashew/000023250216095049002142123749</t>
  </si>
  <si>
    <t>OUTWARD TRANSFER (N) To UNITED BANK FOR AFRICA | OGUNDIPE EZEKIEL AKINSOLA Cashew/000023250216095355002142123974</t>
  </si>
  <si>
    <t>COMMISSION To UNITED BANK FOR AFRICA | OGUNDIPE EZEKIEL AKINSOLA Cashew/000023250216095355002142123974</t>
  </si>
  <si>
    <t>VAT To UNITED BANK FOR AFRICA | OGUNDIPE EZEKIEL AKINSOLA Cashew/000023250216095355002142123974</t>
  </si>
  <si>
    <t>OUTWARD TRANSFER (N) To OPAY | DANIEL ANUOLUWAPO OYEDOKUN Cashew/000023250216095455002142124052</t>
  </si>
  <si>
    <t>COMMISSION To OPAY | DANIEL ANUOLUWAPO OYEDOKUN Cashew/000023250216095455002142124052</t>
  </si>
  <si>
    <t>VAT To OPAY | DANIEL ANUOLUWAPO OYEDOKUN Cashew/000023250216095455002142124052</t>
  </si>
  <si>
    <t>OUTWARD TRANSFER (N) To ZENITH BANK | LATEEF AYINDE LAWAL Cashew/000023250216095554002142124127</t>
  </si>
  <si>
    <t>COMMISSION To ZENITH BANK | LATEEF AYINDE LAWAL Cashew/000023250216095554002142124127</t>
  </si>
  <si>
    <t>Page 556</t>
  </si>
  <si>
    <t>VAT To ZENITH BANK | LATEEF AYINDE LAWAL Cashew/000023250216095554002142124127</t>
  </si>
  <si>
    <t>OUTWARD TRANSFER (N) To OPAY | BLESSING KUDRAT SURAJUDEEN Cashew/000023250216095652002142124198</t>
  </si>
  <si>
    <t>COMMISSION To OPAY | BLESSING KUDRAT SURAJUDEEN Cashew/000023250216095652002142124198</t>
  </si>
  <si>
    <t>VAT To OPAY | BLESSING KUDRAT SURAJUDEEN Cashew/000023250216095652002142124198</t>
  </si>
  <si>
    <t>OUTWARD TRANSFER (N) To STANBIC IBTC BANK | OLUBUNMI OLARIIKE EMMANUEL Cashew/000023250216095804002142124285</t>
  </si>
  <si>
    <t>COMMISSION To STANBIC IBTC BANK | OLUBUNMI OLARIIKE EMMANUEL Cashew/000023250216095804002142124285</t>
  </si>
  <si>
    <t>VAT To STANBIC IBTC BANK | OLUBUNMI OLARIIKE EMMANUEL Cashew/000023250216095804002142124285</t>
  </si>
  <si>
    <t>OUTWARD TRANSFER (N) To MONIEPOINT MICROFINANCE BANK | BOVAS - COMPANY LIMITED - BOVAS AND COMPANY YEMETU /000023250216120042002142135595</t>
  </si>
  <si>
    <t>COMMISSION To MONIEPOINT MICROFINANCE BANK | BOVAS - COMPANY LIMITED - BOVAS AND COMPANY YEMETU /000023250216120042002142135595</t>
  </si>
  <si>
    <t>VAT To MONIEPOINT MICROFINANCE BANK | BOVAS - COMPANY LIMITED - BOVAS AND COMPANY YEMETU /000023250216120042002142135595</t>
  </si>
  <si>
    <t>INWARD TRANSFER (N) FROM KUDA MFB/ ADEMOLA IBRAHIM ADENIRAN- TOLU/090267250216153441113016399660</t>
  </si>
  <si>
    <t>STAMP DUTY FROM KUDA MFB/ ADEMOLA IBRAHIM ADENIRAN- TOLU/090267250216153441113016399660</t>
  </si>
  <si>
    <t>INWARD TRANSFER (N) FROM KUDA MFB/ ADEMOLA IBRAHIM ADENIRAN- FRANCIS/0902672502161535510120163996 60</t>
  </si>
  <si>
    <t>STAMP DUTY FROM KUDA MFB/ ADEMOLA IBRAHIM ADENIRAN- FRANCIS/0902672502161535510120163996 60</t>
  </si>
  <si>
    <t>OUTWARD TRANSFER (N) To PALMPAY | EBENEZER TOPE ODUNLAMI Pumping machine/000023250217101253002142230059</t>
  </si>
  <si>
    <t>COMMISSION To PALMPAY | EBENEZER TOPE ODUNLAMI Pumping machine/000023250217101253002142230059</t>
  </si>
  <si>
    <t>Page 557</t>
  </si>
  <si>
    <t>VAT To PALMPAY | EBENEZER TOPE ODUNLAMI Pumping machine/000023250217101253002142230059</t>
  </si>
  <si>
    <t>OUTWARD TRANSFER (N) To MONIEPOINT MICROFINANCE BANK | POS Transfer - CHIDIMMA OKOLI Cash shovel/000023250217102928002142232085</t>
  </si>
  <si>
    <t>COMMISSION To MONIEPOINT MICROFINANCE BANK | POS Transfer - CHIDIMMA OKOLI Cash shovel/000023250217102928002142232085</t>
  </si>
  <si>
    <t>VAT To MONIEPOINT MICROFINANCE BANK | POS Transfer - CHIDIMMA OKOLI Cash shovel/000023250217102928002142232085</t>
  </si>
  <si>
    <t>OUTWARD TRANSFER (N) To MONIEPOINT MICROFINANCE BANK | POS Transfer - CHIDIMMA OKOLI /000023250217103107002142232295</t>
  </si>
  <si>
    <t>COMMISSION To MONIEPOINT MICROFINANCE BANK | POS Transfer - CHIDIMMA OKOLI /000023250217103107002142232295</t>
  </si>
  <si>
    <t>VAT To MONIEPOINT MICROFINANCE BANK | POS Transfer - CHIDIMMA OKOLI /000023250217103107002142232295</t>
  </si>
  <si>
    <t>OUTWARD TRANSFER (N) To GTBANK PLC | ALAMU TOSIN AKINKUNMI Imprest/000023250217112704002142239643</t>
  </si>
  <si>
    <t>COMMISSION To GTBANK PLC | ALAMU TOSIN AKINKUNMI Imprest/000023250217112704002142239643</t>
  </si>
  <si>
    <t>VAT To GTBANK PLC | ALAMU TOSIN AKINKUNMI Imprest/000023250217112704002142239643</t>
  </si>
  <si>
    <t>MISC. STAMP DUTY CHARGES 14 FEB 2025</t>
  </si>
  <si>
    <t>OUTWARD TRANSFER (N) To GTBANK PLC | MAYEGUN QUWAM KOREDE Omo Onile PA/000023250217115550002142243541</t>
  </si>
  <si>
    <t>COMMISSION To GTBANK PLC | MAYEGUN QUWAM KOREDE Omo Onile PA/000023250217115550002142243541</t>
  </si>
  <si>
    <t>VAT To GTBANK PLC | MAYEGUN QUWAM KOREDE Omo Onile PA/000023250217115550002142243541</t>
  </si>
  <si>
    <t>OUTWARD TRANSFER (N) To UNITED BANK FOR AFRICA | OGUNDIPE EZEKIEL AKINSOLA cashew/000023250217122525002142247946</t>
  </si>
  <si>
    <t>COMMISSION To UNITED BANK FOR AFRICA | OGUNDIPE EZEKIEL AKINSOLA cashew/000023250217122525002142247946</t>
  </si>
  <si>
    <t>Page 558</t>
  </si>
  <si>
    <t>VAT To UNITED BANK FOR AFRICA | OGUNDIPE EZEKIEL AKINSOLA cashew/000023250217122525002142247946</t>
  </si>
  <si>
    <t>REVERSAL E-BRANCH/EXTERNAL CHANNELS To UNITED BANK FOR AFRICA | OGUNDIPE EZEKIEL AKINSOLA cashew/000023250217122525002142247946</t>
  </si>
  <si>
    <t>OUTWARD TRANSFER (N) To GTBANK PLC | OLADEPO OLUWAPELUMI OMOTAYO cashew/000023250217122651002142248141</t>
  </si>
  <si>
    <t>COMMISSION To GTBANK PLC | OLADEPO OLUWAPELUMI OMOTAYO cashew/000023250217122651002142248141</t>
  </si>
  <si>
    <t>VAT To GTBANK PLC | OLADEPO OLUWAPELUMI OMOTAYO cashew/000023250217122651002142248141</t>
  </si>
  <si>
    <t>OUTWARD TRANSFER (N) To UNITED BANK FOR AFRICA | OGUNDIPE EZEKIEL AKINSOLA cashew baay agro/000023250217122738002142248239</t>
  </si>
  <si>
    <t>COMMISSION To UNITED BANK FOR AFRICA | OGUNDIPE EZEKIEL AKINSOLA cashew baay agro/000023250217122738002142248239</t>
  </si>
  <si>
    <t>VAT To UNITED BANK FOR AFRICA | OGUNDIPE EZEKIEL AKINSOLA cashew baay agro/000023250217122738002142248239</t>
  </si>
  <si>
    <t>OUTWARD TRANSFER (N) To KEYSTONE BANK | LIONGULF INTERNATIONAL LIMITED PA generator/000023250217140119002142262255</t>
  </si>
  <si>
    <t>COMMISSION To KEYSTONE BANK | LIONGULF INTERNATIONAL LIMITED PA generator/000023250217140119002142262255</t>
  </si>
  <si>
    <t>VAT To KEYSTONE BANK | LIONGULF INTERNATIONAL LIMITED PA generator/000023250217140119002142262255</t>
  </si>
  <si>
    <t>INWARD TRANSFER (N) FROM OPAY/ BENJAMIN CHUKWUBUIKE MMEZI- Transfer from BENJAMIN CHUKWUBUIKE MMEZI/100004250217134838127407210886</t>
  </si>
  <si>
    <t>Page 559</t>
  </si>
  <si>
    <t>STAMP DUTY FROM OPAY/ BENJAMIN CHUKWUBUIKE MMEZI-Transfer from BENJAMIN CHUKWUBUIKE MMEZI/100004250217134838127407210886</t>
  </si>
  <si>
    <t>OUTWARD TRANSFER (N) To ACCESS BANK | MAYOWA ADURAGBEMI AWONORIN commission/000023250217190129002142305 932</t>
  </si>
  <si>
    <t>COMMISSION To ACCESS BANK | MAYOWA ADURAGBEMI AWONORIN commission/000023250217190129002142305 932</t>
  </si>
  <si>
    <t>VAT To ACCESS BANK | MAYOWA ADURAGBEMI AWONORIN commission/000023250217190129002142305 932</t>
  </si>
  <si>
    <t>OUTWARD TRANSFER (N) To GTBANK PLC | OLADELE ADENIKE MONSURA fuel/000023250217190256002142306092</t>
  </si>
  <si>
    <t>COMMISSION To GTBANK PLC | OLADELE ADENIKE MONSURA fuel/000023250217190256002142306092</t>
  </si>
  <si>
    <t>VAT To GTBANK PLC | OLADELE ADENIKE MONSURA fuel/000023250217190256002142306092</t>
  </si>
  <si>
    <t>OUTWARD TRANSFER (N) To ZENITH BANK | NELSFIELD ATTORNEYS SOLICITORS /000023250217193815002142311895</t>
  </si>
  <si>
    <t>COMMISSION To ZENITH BANK | NELSFIELD ATTORNEYS SOLICITORS /000023250217193815002142311895</t>
  </si>
  <si>
    <t>VAT To ZENITH BANK | NELSFIELD ATTORNEYS SOLICITORS /000023250217193815002142311895</t>
  </si>
  <si>
    <t>OUTWARD TRANSFER (N) To GTBANK PLC | ADEGOKE SEGUN BABATUNDE /000023250218124118002142380884</t>
  </si>
  <si>
    <t>COMMISSION To GTBANK PLC | ADEGOKE SEGUN BABATUNDE /000023250218124118002142380884</t>
  </si>
  <si>
    <t>VAT To GTBANK PLC | ADEGOKE SEGUN BABATUNDE /000023250218124118002142380884</t>
  </si>
  <si>
    <t>INWARD CLEARING DEBIT CLR CHQ INW//GTB//70//OLATUNJI BALIKIS FUNMILOLA</t>
  </si>
  <si>
    <t>OUTWARD TRANSFER (N) To ACCESS BANK | CHINEDU DEMIUN NWAENYI /000023250218144408002142399045</t>
  </si>
  <si>
    <t>COMMISSION To ACCESS BANK | CHINEDU DEMIUN NWAENYI /000023250218144408002142399045</t>
  </si>
  <si>
    <t>Page 560</t>
  </si>
  <si>
    <t>VAT To ACCESS BANK | CHINEDU DEMIUN NWAENYI /000023250218144408002142399045</t>
  </si>
  <si>
    <t>OUTWARD TRANSFER (N) To POLARIS BANK | RASAQ MUTAIRU cash/000023250218163003002142415730</t>
  </si>
  <si>
    <t>COMMISSION To POLARIS BANK | RASAQ MUTAIRU cash/000023250218163003002142415730</t>
  </si>
  <si>
    <t>VAT To POLARIS BANK | RASAQ MUTAIRU cash/000023250218163003002142415730</t>
  </si>
  <si>
    <t>OUTWARD TRANSFER (N) To GTBANK PLC | ADEGOKE OPEYEMI OMOLARA office gadget repair/000023250218163702002142416585</t>
  </si>
  <si>
    <t>COMMISSION To GTBANK PLC | ADEGOKE OPEYEMI OMOLARA office gadget repair/000023250218163702002142416585</t>
  </si>
  <si>
    <t>VAT To GTBANK PLC | ADEGOKE OPEYEMI OMOLARA office gadget repair/000023250218163702002142416585</t>
  </si>
  <si>
    <t>OUTWARD TRANSFER (N) To GUARANTY TRUST BANK PLC | ADEGOKE OPEYEMI OMOLARA /000023250218163859002142416878</t>
  </si>
  <si>
    <t>COMMISSION To GUARANTY TRUST BANK PLC | ADEGOKE OPEYEMI OMOLARA /000023250218163859002142416878</t>
  </si>
  <si>
    <t>VAT To GUARANTY TRUST BANK PLC | ADEGOKE OPEYEMI OMOLARA /000023250218163859002142416878</t>
  </si>
  <si>
    <t>OUTWARD TRANSFER (N) To ECOBANK | AJIBADE GBEMILEKE TUNDE farm workers/000023250218163959002142417011</t>
  </si>
  <si>
    <t>COMMISSION To ECOBANK | AJIBADE GBEMILEKE TUNDE farm workers/000023250218163959002142417011</t>
  </si>
  <si>
    <t>VAT To ECOBANK | AJIBADE GBEMILEKE TUNDE farm workers/000023250218163959002142417011</t>
  </si>
  <si>
    <t>OUTWARD TRANSFER (N) To WEMA BANK | JOSEPHINE AKHERE MICHEAL light and others/000023250218164125002142417206</t>
  </si>
  <si>
    <t>COMMISSION To WEMA BANK | JOSEPHINE AKHERE MICHEAL light and others/000023250218164125002142417206</t>
  </si>
  <si>
    <t>VAT To WEMA BANK | JOSEPHINE AKHERE MICHEAL light and others/000023250218164125002142417206</t>
  </si>
  <si>
    <t>OUTWARD TRANSFER (N) To UNITED BANK FOR AFRICA | OGUNDIPE EZEKIEL AKINSOLA cashew/000023250218164300002142417417</t>
  </si>
  <si>
    <t>Page 561</t>
  </si>
  <si>
    <t>COMMISSION To UNITED BANK FOR AFRICA | OGUNDIPE EZEKIEL AKINSOLA cashew/000023250218164300002142417417</t>
  </si>
  <si>
    <t>VAT To UNITED BANK FOR AFRICA | OGUNDIPE EZEKIEL AKINSOLA cashew/000023250218164300002142417417</t>
  </si>
  <si>
    <t>OUTWARD TRANSFER (N) To UNITED BANK FOR AFRICA | OKORIE NORRIS CHINONYEREM printer refill/000023250218164359002142417572</t>
  </si>
  <si>
    <t>COMMISSION To UNITED BANK FOR AFRICA | OKORIE NORRIS CHINONYEREM printer refill/000023250218164359002142417572</t>
  </si>
  <si>
    <t>VAT To UNITED BANK FOR AFRICA | OKORIE NORRIS CHINONYEREM printer refill/000023250218164359002142417572</t>
  </si>
  <si>
    <t>OUTWARD TRANSFER (N) To GTBANK PLC | TIJANI BOLANLE KADIJAT /000023250219102247002142497820</t>
  </si>
  <si>
    <t>COMMISSION To GTBANK PLC | TIJANI BOLANLE KADIJAT /000023250219102247002142497820</t>
  </si>
  <si>
    <t>VAT To GTBANK PLC | TIJANI BOLANLE KADIJAT /000023250219102247002142497820</t>
  </si>
  <si>
    <t>OUTWARD TRANSFER (N) To GTBANK PLC | ADEGOKE SEGUN BABATUNDE /000023250219124628002142517039</t>
  </si>
  <si>
    <t>COMMISSION To GTBANK PLC | ADEGOKE SEGUN BABATUNDE /000023250219124628002142517039</t>
  </si>
  <si>
    <t>VAT To GTBANK PLC | ADEGOKE SEGUN BABATUNDE /000023250219124628002142517039</t>
  </si>
  <si>
    <t>OUTWARD TRANSFER (N) To GTBANK PLC | ALAMU TOSIN AKINKUNMI /000023250219170121002142555464</t>
  </si>
  <si>
    <t>COMMISSION To GTBANK PLC | ALAMU TOSIN AKINKUNMI /000023250219170121002142555464</t>
  </si>
  <si>
    <t>VAT To GTBANK PLC | ALAMU TOSIN AKINKUNMI /000023250219170121002142555464</t>
  </si>
  <si>
    <t>OUTWARD TRANSFER (N) To UNITED BANK FOR AFRICA | OGUNDIPE EZEKIEL AKINSOLA /000023250219183114002142567943</t>
  </si>
  <si>
    <t>COMMISSION To UNITED BANK FOR AFRICA | OGUNDIPE EZEKIEL AKINSOLA /000023250219183114002142567943</t>
  </si>
  <si>
    <t>Page 562</t>
  </si>
  <si>
    <t>VAT To UNITED BANK FOR AFRICA | OGUNDIPE EZEKIEL AKINSOLA /000023250219183114002142567943</t>
  </si>
  <si>
    <t>OUTWARD TRANSFER (N) To ECOBANK | AJIBADE GBEMILEKE TUNDE Cashew/000023250219183219002142568097</t>
  </si>
  <si>
    <t>COMMISSION To ECOBANK | AJIBADE GBEMILEKE TUNDE Cashew/000023250219183219002142568097</t>
  </si>
  <si>
    <t>VAT To ECOBANK | AJIBADE GBEMILEKE TUNDE Cashew/000023250219183219002142568097</t>
  </si>
  <si>
    <t>OUTWARD TRANSFER (N) To ACCESS BANK | CHINEDU DEMIUN NWAENYI Jack hammer/000023250219184248002142569663</t>
  </si>
  <si>
    <t>COMMISSION To ACCESS BANK | CHINEDU DEMIUN NWAENYI Jack hammer/000023250219184248002142569663</t>
  </si>
  <si>
    <t>VAT To ACCESS BANK | CHINEDU DEMIUN NWAENYI Jack hammer/000023250219184248002142569663</t>
  </si>
  <si>
    <t>20-Feb-2025</t>
  </si>
  <si>
    <t>OUTWARD TRANSFER (N) To POLARIS BANK | OLUWAFEMI TOLULOPE OLUMIDE Cash survey/000023250220063437002142615087</t>
  </si>
  <si>
    <t>COMMISSION To POLARIS BANK | OLUWAFEMI TOLULOPE OLUMIDE Cash survey/000023250220063437002142615087</t>
  </si>
  <si>
    <t>VAT To POLARIS BANK | OLUWAFEMI TOLULOPE OLUMIDE Cash survey/000023250220063437002142615087</t>
  </si>
  <si>
    <t>OUTWARD TRANSFER (N) To UNITED BANK FOR AFRICA | OGUNDIPE EZEKIEL AKINSOLA Cashew/000023250220070231002142616420</t>
  </si>
  <si>
    <t>COMMISSION To UNITED BANK FOR AFRICA | OGUNDIPE EZEKIEL AKINSOLA Cashew/000023250220070231002142616420</t>
  </si>
  <si>
    <t>VAT To UNITED BANK FOR AFRICA | OGUNDIPE EZEKIEL AKINSOLA Cashew/000023250220070231002142616420</t>
  </si>
  <si>
    <t>OUTWARD TRANSFER (N) To UNION BANK | ADEDEJI AYOMIDE WASIU Cashew/000023250220070334002142616476</t>
  </si>
  <si>
    <t>COMMISSION To UNION BANK | ADEDEJI AYOMIDE WASIU Cashew/000023250220070334002142616476</t>
  </si>
  <si>
    <t>VAT To UNION BANK | ADEDEJI AYOMIDE WASIU Cashew/000023250220070334002142616476</t>
  </si>
  <si>
    <t>Page 563</t>
  </si>
  <si>
    <t>OUTWARD TRANSFER (N) To FIRST BANK OF NIGERIA | ABDULGANIYU MOHAMMED JEMILU Cashew/000023250220070557002142616589</t>
  </si>
  <si>
    <t>COMMISSION To FIRST BANK OF NIGERIA | ABDULGANIYU MOHAMMED JEMILU Cashew/000023250220070557002142616589</t>
  </si>
  <si>
    <t>VAT To FIRST BANK OF NIGERIA | ABDULGANIYU MOHAMMED JEMILU Cashew/000023250220070557002142616589</t>
  </si>
  <si>
    <t>OUTWARD TRANSFER (N) To UNION BANK | TAIWO RACHEL ABEKE Casheww/000023250220070716002142616655</t>
  </si>
  <si>
    <t>COMMISSION To UNION BANK | TAIWO RACHEL ABEKE Casheww/000023250220070716002142616655</t>
  </si>
  <si>
    <t>VAT To UNION BANK | TAIWO RACHEL ABEKE Casheww/000023250220070716002142616655</t>
  </si>
  <si>
    <t>OUTWARD TRANSFER (N) To MONIEPOINT MICROFINANCE BANK | POS Transfer-BUSAYO AYOMIDE OLALOWO Cashew/000023250220070911002142616744</t>
  </si>
  <si>
    <t>COMMISSION To MONIEPOINT MICROFINANCE BANK | POS Transfer- BUSAYO AYOMIDE OLALOWO Cashew/000023250220070911002142616744</t>
  </si>
  <si>
    <t>VAT To MONIEPOINT MICROFINANCE BANK | POS Transfer-BUSAYO AYOMIDE OLALOWO Cashew/000023250220070911002142616744</t>
  </si>
  <si>
    <t>OUTWARD TRANSFER (N) To OPAY | KABIRU KOLADE GBADAMOSI cash APPROVAL PA/000023250220080159002142620250</t>
  </si>
  <si>
    <t>COMMISSION To OPAY | KABIRU KOLADE GBADAMOSI cash APPROVAL PA/000023250220080159002142620250</t>
  </si>
  <si>
    <t>VAT To OPAY | KABIRU KOLADE GBADAMOSI cash APPROVAL PA/000023250220080159002142620250</t>
  </si>
  <si>
    <t>OUTWARD TRANSFER (N) To GTBANK PLC | OGUNTOLA VICTOR JENTOGBA cash/000023250220080619002142620643</t>
  </si>
  <si>
    <t>COMMISSION To GTBANK PLC | OGUNTOLA VICTOR JENTOGBA cash/000023250220080619002142620643</t>
  </si>
  <si>
    <t>VAT To GTBANK PLC | OGUNTOLA VICTOR JENTOGBA cash/000023250220080619002142620643</t>
  </si>
  <si>
    <t>OUTWARD TRANSFER (N) To FIDELITY BANK | YUSUF ARUBIEWE ABOGUN omo inile/000023250220080823002142620827</t>
  </si>
  <si>
    <t>Page 564</t>
  </si>
  <si>
    <t>COMMISSION To FIDELITY BANK | YUSUF ARUBIEWE ABOGUN omo inile/000023250220080823002142620827</t>
  </si>
  <si>
    <t>VAT To FIDELITY BANK | YUSUF ARUBIEWE ABOGUN omo inile/000023250220080823002142620827</t>
  </si>
  <si>
    <t>OUTWARD TRANSFER (N) To ACCESS BANK | ADEYINKA PETERS material testing PA/000023250220081050002142621066</t>
  </si>
  <si>
    <t>COMMISSION To ACCESS BANK | ADEYINKA PETERS material testing PA/000023250220081050002142621066</t>
  </si>
  <si>
    <t>VAT To ACCESS BANK | ADEYINKA PETERS material testing PA/000023250220081050002142621066</t>
  </si>
  <si>
    <t>21-Feb-2025</t>
  </si>
  <si>
    <t>OUTWARD TRANSFER (N) To STERLING BANK | SOLOMON OKONKWO Cash/000023250221081557002142770554</t>
  </si>
  <si>
    <t>COMMISSION To STERLING BANK | SOLOMON OKONKWO Cash/000023250221081557002142770554</t>
  </si>
  <si>
    <t>VAT To STERLING BANK | SOLOMON OKONKWO Cash/000023250221081557002142770554</t>
  </si>
  <si>
    <t>OUTWARD TRANSFER (N) To POLARIS BANK | OLUWAFEMI TOLULOPE OLUMIDE Survey/000023250221083851002142772739</t>
  </si>
  <si>
    <t>COMMISSION To POLARIS BANK | OLUWAFEMI TOLULOPE OLUMIDE Survey/000023250221083851002142772739</t>
  </si>
  <si>
    <t>VAT To POLARIS BANK | OLUWAFEMI TOLULOPE OLUMIDE Survey/000023250221083851002142772739</t>
  </si>
  <si>
    <t>OUTWARD TRANSFER (N) To GTBANK PLC | ADIGUN SUNDAY OLADIMEJI Mechanical and electrical drawing/000023250221084024002142772920</t>
  </si>
  <si>
    <t>COMMISSION To GTBANK PLC | ADIGUN SUNDAY OLADIMEJI Mechanical and electrical drawing/000023250221084024002142772920</t>
  </si>
  <si>
    <t>VAT To GTBANK PLC | ADIGUN SUNDAY OLADIMEJI Mechanical and electrical drawing/000023250221084024002142772920</t>
  </si>
  <si>
    <t>OUTWARD TRANSFER (N) To OPAY | BELLA FAVOUR RAYMOND /000023250221084805002142773871</t>
  </si>
  <si>
    <t>COMMISSION To OPAY | BELLA FAVOUR RAYMOND /000023250221084805002142773871</t>
  </si>
  <si>
    <t>VAT To OPAY | BELLA FAVOUR RAYMOND /000023250221084805002142773871</t>
  </si>
  <si>
    <t>Page 565</t>
  </si>
  <si>
    <t>A/C TO A/C TRANSFER THROUGH IBS INTERNET TRANSFER FROM BAAY PROJECTS LTD 54*****70 TO G51 LIMITED 13*****31 Cash</t>
  </si>
  <si>
    <t>OUTWARD TRANSFER (N) To GTBANK PLC | ADEGOKE SEGUN BABATUNDE Cash/000023250221094345002142781176</t>
  </si>
  <si>
    <t>COMMISSION To GTBANK PLC | ADEGOKE SEGUN BABATUNDE Cash/000023250221094345002142781176</t>
  </si>
  <si>
    <t>VAT To GTBANK PLC | ADEGOKE SEGUN BABATUNDE Cash/000023250221094345002142781176</t>
  </si>
  <si>
    <t>OUTWARD TRANSFER (N) To GTBANK PLC | ADEGOKE OPEYEMI OMOLARA Ac/000023250221112104002142796475</t>
  </si>
  <si>
    <t>COMMISSION To GTBANK PLC | ADEGOKE OPEYEMI OMOLARA Ac/000023250221112104002142796475</t>
  </si>
  <si>
    <t>VAT To GTBANK PLC | ADEGOKE OPEYEMI OMOLARA Ac/000023250221112104002142796475</t>
  </si>
  <si>
    <t>REVERSAL E-BRANCH/EXTERNAL CHANNELS To GTBANK PLC | ADEGOKE OPEYEMI OMOLARA Ac/000023250221112104002142796475</t>
  </si>
  <si>
    <t>INWARD TRANSFER (N) FROM UBA/ AKINSANYA BIMPE IDOWU- BAS/NIP/AKINSANYA B/BAAY P/Funds Transfer/000004250221113602435910565784</t>
  </si>
  <si>
    <t>STAMP DUTY FROM UBA/ AKINSANYA BIMPE IDOWU-BAS/NIP/AKINSANYA B/BAAY P/Funds Transfer/000004250221113602435910565784</t>
  </si>
  <si>
    <t>OUTWARD TRANSFER (N) To GTBANK PLC | ADEGOKE OPEYEMI OMOLARA ac/000023250221123941002142808035</t>
  </si>
  <si>
    <t>COMMISSION To GTBANK PLC | ADEGOKE OPEYEMI OMOLARA ac/000023250221123941002142808035</t>
  </si>
  <si>
    <t>VAT To GTBANK PLC | ADEGOKE OPEYEMI OMOLARA ac/000023250221123941002142808035</t>
  </si>
  <si>
    <t>OUTWARD TRANSFER (N) To GTBANK PLC | ALAMU TOSIN AKINKUNMI site IMPREST/0000232502211243520021428088 22</t>
  </si>
  <si>
    <t>Page 566</t>
  </si>
  <si>
    <t>COMMISSION To GTBANK PLC | ALAMU TOSIN AKINKUNMI site IMPREST/0000232502211243520021428088 22</t>
  </si>
  <si>
    <t>VAT To GTBANK PLC | ALAMU TOSIN AKINKUNMI site IMPREST/0000232502211243520021428088 22</t>
  </si>
  <si>
    <t>OUTWARD TRANSFER (N) To UNITED BANK FOR AFRICA | SHITU RASAKI Cash/000023250221140512002142822098</t>
  </si>
  <si>
    <t>COMMISSION To UNITED BANK FOR AFRICA | SHITU RASAKI Cash/000023250221140512002142822098</t>
  </si>
  <si>
    <t>VAT To UNITED BANK FOR AFRICA | SHITU RASAKI Cash/000023250221140512002142822098</t>
  </si>
  <si>
    <t>OUTWARD TRANSFER (N) To ZENITH BANK | MARY AYOBOADE ADEGOKE /000023250221172653002142856012</t>
  </si>
  <si>
    <t>COMMISSION To ZENITH BANK | MARY AYOBOADE ADEGOKE /000023250221172653002142856012</t>
  </si>
  <si>
    <t>VAT To ZENITH BANK | MARY AYOBOADE ADEGOKE /000023250221172653002142856012</t>
  </si>
  <si>
    <t>OUTWARD TRANSFER (N) To OPAY | OLUPEJU ABIDEMI AJALA Cashew/000023250221183230002142865567</t>
  </si>
  <si>
    <t>COMMISSION To OPAY | OLUPEJU ABIDEMI AJALA Cashew/000023250221183230002142865567</t>
  </si>
  <si>
    <t>VAT To OPAY | OLUPEJU ABIDEMI AJALA Cashew/000023250221183230002142865567</t>
  </si>
  <si>
    <t>REVERSAL E-BRANCH/EXTERNAL CHANNELS To OPAY | OLUPEJU ABIDEMI AJALA Cashew/000023250221183230002142865567</t>
  </si>
  <si>
    <t>OUTWARD TRANSFER (N) To ACCESS BANK | ADEOLA MARY OJO Cashew/000023250221183418002142865867</t>
  </si>
  <si>
    <t>COMMISSION To ACCESS BANK | ADEOLA MARY OJO Cashew/000023250221183418002142865867</t>
  </si>
  <si>
    <t>VAT To ACCESS BANK | ADEOLA MARY OJO Cashew/000023250221183418002142865867</t>
  </si>
  <si>
    <t>Page 567</t>
  </si>
  <si>
    <t>OUTWARD TRANSFER (N) To OPAY | OLUPEJU ABIDEMI AJALA Cashew/000023250221183552002142866141</t>
  </si>
  <si>
    <t>COMMISSION To OPAY | OLUPEJU ABIDEMI AJALA Cashew/000023250221183552002142866141</t>
  </si>
  <si>
    <t>VAT To OPAY | OLUPEJU ABIDEMI AJALA Cashew/000023250221183552002142866141</t>
  </si>
  <si>
    <t>REVERSAL E-BRANCH/EXTERNAL CHANNELS To OPAY | OLUPEJU ABIDEMI AJALA Cashew/000023250221183552002142866141</t>
  </si>
  <si>
    <t>OUTWARD TRANSFER (N) To GTBANK PLC | ISMAILA TAWA OLUWASAYO Cashew/000023250221183903002142866576</t>
  </si>
  <si>
    <t>COMMISSION To GTBANK PLC | ISMAILA TAWA OLUWASAYO Cashew/000023250221183903002142866576</t>
  </si>
  <si>
    <t>VAT To GTBANK PLC | ISMAILA TAWA OLUWASAYO Cashew/000023250221183903002142866576</t>
  </si>
  <si>
    <t>OUTWARD TRANSFER (N) To STANBIC IBTC BANK | GRACE OLUBUNMI BOLADE Cashew/000023250221184123002142866918</t>
  </si>
  <si>
    <t>COMMISSION To STANBIC IBTC BANK | GRACE OLUBUNMI BOLADE Cashew/000023250221184123002142866918</t>
  </si>
  <si>
    <t>VAT To STANBIC IBTC BANK | GRACE OLUBUNMI BOLADE Cashew/000023250221184123002142866918</t>
  </si>
  <si>
    <t>OUTWARD TRANSFER (N) To FIRST BANK OF NIGERIA | ZUBAIRU HAJIYA FATIMO Cashew/000023250221184510002142867512</t>
  </si>
  <si>
    <t>COMMISSION To FIRST BANK OF NIGERIA | ZUBAIRU HAJIYA FATIMO Cashew/000023250221184510002142867512</t>
  </si>
  <si>
    <t>VAT To FIRST BANK OF NIGERIA | ZUBAIRU HAJIYA FATIMO Cashew/000023250221184510002142867512</t>
  </si>
  <si>
    <t>OUTWARD TRANSFER (N) To UNITED BANK FOR AFRICA | AYODELE IYANDA Cashew/000023250221185456002142868995</t>
  </si>
  <si>
    <t>COMMISSION To UNITED BANK FOR AFRICA | AYODELE IYANDA Cashew/000023250221185456002142868995</t>
  </si>
  <si>
    <t>Page 568</t>
  </si>
  <si>
    <t>VAT To UNITED BANK FOR AFRICA | AYODELE IYANDA Cashew/000023250221185456002142868995</t>
  </si>
  <si>
    <t>OUTWARD TRANSFER (N) To UNITED BANK FOR AFRICA | ASAMU JEREMIAH /000023250221195949002142878219</t>
  </si>
  <si>
    <t>COMMISSION To UNITED BANK FOR AFRICA | ASAMU JEREMIAH /000023250221195949002142878219</t>
  </si>
  <si>
    <t>VAT To UNITED BANK FOR AFRICA | ASAMU JEREMIAH /000023250221195949002142878219</t>
  </si>
  <si>
    <t>OUTWARD TRANSFER (N) To ACCESS BANK | PETER OLAYIWOLA Cashew/000023250221200218002142878617</t>
  </si>
  <si>
    <t>COMMISSION To ACCESS BANK | PETER OLAYIWOLA Cashew/000023250221200218002142878617</t>
  </si>
  <si>
    <t>VAT To ACCESS BANK | PETER OLAYIWOLA Cashew/000023250221200218002142878617</t>
  </si>
  <si>
    <t>22-Feb-2025</t>
  </si>
  <si>
    <t>OUTWARD TRANSFER (N) To GLOBUS BANK | SOCIAL GROWTH CONSULT LIMITED BAAY tech/000023250222000434002142902013</t>
  </si>
  <si>
    <t>COMMISSION To GLOBUS BANK | SOCIAL GROWTH CONSULT LIMITED BAAY tech/000023250222000434002142902013</t>
  </si>
  <si>
    <t>VAT To GLOBUS BANK | SOCIAL GROWTH CONSULT LIMITED BAAY tech/000023250222000434002142902013</t>
  </si>
  <si>
    <t>OUTWARD TRANSFER (N) To UNITED BANK FOR AFRICA | OGUNDIPE EZEKIEL AKINSOLA Cashew/000023250222092916002142928934</t>
  </si>
  <si>
    <t>COMMISSION To UNITED BANK FOR AFRICA | OGUNDIPE EZEKIEL AKINSOLA Cashew/000023250222092916002142928934</t>
  </si>
  <si>
    <t>VAT To UNITED BANK FOR AFRICA | OGUNDIPE EZEKIEL AKINSOLA Cashew/000023250222092916002142928934</t>
  </si>
  <si>
    <t>OUTWARD TRANSFER (N) To GTBANK PLC | OYEBODE CHRISTIANAH BUKOLA Cashew/000023250222093023002142929041</t>
  </si>
  <si>
    <t>COMMISSION To GTBANK PLC | OYEBODE CHRISTIANAH BUKOLA Cashew/000023250222093023002142929041</t>
  </si>
  <si>
    <t>VAT To GTBANK PLC | OYEBODE CHRISTIANAH BUKOLA Cashew/000023250222093023002142929041</t>
  </si>
  <si>
    <t>OUTWARD TRANSFER (N) To UNION BANK | TAIWO RACHEL ABEKE Cashew/000023250222093125002142929136</t>
  </si>
  <si>
    <t>Page 569</t>
  </si>
  <si>
    <t>COMMISSION To UNION BANK | TAIWO RACHEL ABEKE Cashew/000023250222093125002142929136</t>
  </si>
  <si>
    <t>VAT To UNION BANK | TAIWO RACHEL ABEKE Cashew/000023250222093125002142929136</t>
  </si>
  <si>
    <t>OUTWARD TRANSFER (N) To UNITED BANK FOR AFRICA | AJALA, OLUPEJU ABIDEMI Cashew/000023250222093327002142929347</t>
  </si>
  <si>
    <t>COMMISSION To UNITED BANK FOR AFRICA | AJALA, OLUPEJU ABIDEMI Cashew/000023250222093327002142929347</t>
  </si>
  <si>
    <t>VAT To UNITED BANK FOR AFRICA | AJALA, OLUPEJU ABIDEMI Cashew/000023250222093327002142929347</t>
  </si>
  <si>
    <t>OUTWARD TRANSFER (N) To GTBANK PLC | SURAJUDEEN BLESSING KUDRAT Cashew/000023250222093441002142929493</t>
  </si>
  <si>
    <t>COMMISSION To GTBANK PLC | SURAJUDEEN BLESSING KUDRAT Cashew/000023250222093441002142929493</t>
  </si>
  <si>
    <t>VAT To GTBANK PLC | SURAJUDEEN BLESSING KUDRAT Cashew/000023250222093441002142929493</t>
  </si>
  <si>
    <t>OUTWARD TRANSFER (N) To GTBANK PLC | OLADEPO OLUWAPELUMI OMOTAYO Cashew/000023250222093649002142929749</t>
  </si>
  <si>
    <t>COMMISSION To GTBANK PLC | OLADEPO OLUWAPELUMI OMOTAYO Cashew/000023250222093649002142929749</t>
  </si>
  <si>
    <t>VAT To GTBANK PLC | OLADEPO OLUWAPELUMI OMOTAYO Cashew/000023250222093649002142929749</t>
  </si>
  <si>
    <t>OUTWARD TRANSFER (N) To UNITED BANK FOR AFRICA | OGUNDIPE EZEKIEL AKINSOLA Cashew/000023250222093807002142929869</t>
  </si>
  <si>
    <t>COMMISSION To UNITED BANK FOR AFRICA | OGUNDIPE EZEKIEL AKINSOLA Cashew/000023250222093807002142929869</t>
  </si>
  <si>
    <t>VAT To UNITED BANK FOR AFRICA | OGUNDIPE EZEKIEL AKINSOLA Cashew/000023250222093807002142929869</t>
  </si>
  <si>
    <t>OUTWARD TRANSFER (N) To OPAY | BABATUNDE ISREAL JOHNSON Fuel/000023250222141431002142967438</t>
  </si>
  <si>
    <t>COMMISSION To OPAY | BABATUNDE ISREAL JOHNSON Fuel/000023250222141431002142967438</t>
  </si>
  <si>
    <t>VAT To OPAY | BABATUNDE ISREAL JOHNSON Fuel/000023250222141431002142967438</t>
  </si>
  <si>
    <t>Page 570</t>
  </si>
  <si>
    <t>A/C TO A/C TRANSFER THROUGH IBS INTERNET TRANSFER FROM BAAY PROJECTS LTD 54*****70 TO ABRAHAMOLAS GLOBAL COMM. 54*****54 Tablet</t>
  </si>
  <si>
    <t>OUTWARD TRANSFER (N) To ACCESS BANK | KAREEM OLUSOLA WALIU Cashew/000023250222151013002142974086</t>
  </si>
  <si>
    <t>COMMISSION To ACCESS BANK | KAREEM OLUSOLA WALIU Cashew/000023250222151013002142974086</t>
  </si>
  <si>
    <t>VAT To ACCESS BANK | KAREEM OLUSOLA WALIU Cashew/000023250222151013002142974086</t>
  </si>
  <si>
    <t>OUTWARD TRANSFER (N) To FIRST BANK OF NIGERIA | AFOLABI AMOS OLUWABAMISE Cashew/000023250222151159002142974287</t>
  </si>
  <si>
    <t>COMMISSION To FIRST BANK OF NIGERIA | AFOLABI AMOS OLUWABAMISE Cashew/000023250222151159002142974287</t>
  </si>
  <si>
    <t>VAT To FIRST BANK OF NIGERIA | AFOLABI AMOS OLUWABAMISE Cashew/000023250222151159002142974287</t>
  </si>
  <si>
    <t>OUTWARD TRANSFER (N) To UNITED BANK FOR AFRICA | SAKA SHUKURAT FOLASHADE Cashew/000023250222151356002142974497</t>
  </si>
  <si>
    <t>COMMISSION To UNITED BANK FOR AFRICA | SAKA SHUKURAT FOLASHADE Cashew/000023250222151356002142974497</t>
  </si>
  <si>
    <t>VAT To UNITED BANK FOR AFRICA | SAKA SHUKURAT FOLASHADE Cashew/000023250222151356002142974497</t>
  </si>
  <si>
    <t>OUTWARD TRANSFER (N) To ZENITH BANK | ESTHER EPHRAIM IGONIWARI Cash/000023250222172545002142995968</t>
  </si>
  <si>
    <t>COMMISSION To ZENITH BANK | ESTHER EPHRAIM IGONIWARI Cash/000023250222172545002142995968</t>
  </si>
  <si>
    <t>VAT To ZENITH BANK | ESTHER EPHRAIM IGONIWARI Cash/000023250222172545002142995968</t>
  </si>
  <si>
    <t>OUTWARD TRANSFER (N) To ACCESS BANK | SHUKURAT FOLASHADE SAKA Cashew/000023250222175512002143001215</t>
  </si>
  <si>
    <t>COMMISSION To ACCESS BANK | SHUKURAT FOLASHADE SAKA Cashew/000023250222175512002143001215</t>
  </si>
  <si>
    <t>VAT To ACCESS BANK | SHUKURAT FOLASHADE SAKA Cashew/000023250222175512002143001215</t>
  </si>
  <si>
    <t>OUTWARD TRANSFER (N) To GTBANK PLC | OWOLABI CHARLES OLUWATOBI /000023250222200306002143019061</t>
  </si>
  <si>
    <t>Page 571</t>
  </si>
  <si>
    <t>COMMISSION To GTBANK PLC | OWOLABI CHARLES OLUWATOBI /000023250222200306002143019061</t>
  </si>
  <si>
    <t>VAT To GTBANK PLC | OWOLABI CHARLES OLUWATOBI /000023250222200306002143019061</t>
  </si>
  <si>
    <t>23-Feb-2025</t>
  </si>
  <si>
    <t>OUTWARD TRANSFER (N) To UNITED BANK FOR AFRICA | OGUNDIPE EZEKIEL AKINSOLA cashew/000023250223094652002143058376</t>
  </si>
  <si>
    <t>COMMISSION To UNITED BANK FOR AFRICA | OGUNDIPE EZEKIEL AKINSOLA cashew/000023250223094652002143058376</t>
  </si>
  <si>
    <t>VAT To UNITED BANK FOR AFRICA | OGUNDIPE EZEKIEL AKINSOLA cashew/000023250223094652002143058376</t>
  </si>
  <si>
    <t>OUTWARD TRANSFER (N) To OPAY | DANIEL ANUOLUWAPO OYEDOKUN cash/000023250223094949002143058594</t>
  </si>
  <si>
    <t>COMMISSION To OPAY | DANIEL ANUOLUWAPO OYEDOKUN cash/000023250223094949002143058594</t>
  </si>
  <si>
    <t>VAT To OPAY | DANIEL ANUOLUWAPO OYEDOKUN cash/000023250223094949002143058594</t>
  </si>
  <si>
    <t>OUTWARD TRANSFER (N) To UNITED BANK FOR AFRICA | OLADEJI DANIEL OLATUNJI cashew/000023250223095136002143058741</t>
  </si>
  <si>
    <t>COMMISSION To UNITED BANK FOR AFRICA | OLADEJI DANIEL OLATUNJI cashew/000023250223095136002143058741</t>
  </si>
  <si>
    <t>VAT To UNITED BANK FOR AFRICA | OLADEJI DANIEL OLATUNJI cashew/000023250223095136002143058741</t>
  </si>
  <si>
    <t>OUTWARD TRANSFER (N) To UNITED BANK FOR AFRICA | ASAMU JEREMIAH cashew/000023250223095421002143058943</t>
  </si>
  <si>
    <t>COMMISSION To UNITED BANK FOR AFRICA | ASAMU JEREMIAH cashew/000023250223095421002143058943</t>
  </si>
  <si>
    <t>VAT To UNITED BANK FOR AFRICA | ASAMU JEREMIAH cashew/000023250223095421002143058943</t>
  </si>
  <si>
    <t>OUTWARD TRANSFER (N) To ACCESS BANK | AKANDE YINKA OLABODE cashew/000023250223103513002143062903</t>
  </si>
  <si>
    <t>COMMISSION To ACCESS BANK | AKANDE YINKA OLABODE cashew/000023250223103513002143062903</t>
  </si>
  <si>
    <t>VAT To ACCESS BANK | AKANDE YINKA OLABODE cashew/000023250223103513002143062903</t>
  </si>
  <si>
    <t>Page 572</t>
  </si>
  <si>
    <t>OUTWARD TRANSFER (N) To UNITED BANK FOR AFRICA | ABIGAIL OLUPEJU OGUNJUMO cashew/000023250223104619002143063902</t>
  </si>
  <si>
    <t>COMMISSION To UNITED BANK FOR AFRICA | ABIGAIL OLUPEJU OGUNJUMO cashew/000023250223104619002143063902</t>
  </si>
  <si>
    <t>VAT To UNITED BANK FOR AFRICA | ABIGAIL OLUPEJU OGUNJUMO cashew/000023250223104619002143063902</t>
  </si>
  <si>
    <t>OUTWARD TRANSFER (N) To ACCESS BANK | FUNMILOLA BABALOLA cashew/000023250223105508002143064718</t>
  </si>
  <si>
    <t>COMMISSION To ACCESS BANK | FUNMILOLA BABALOLA cashew/000023250223105508002143064718</t>
  </si>
  <si>
    <t>VAT To ACCESS BANK | FUNMILOLA BABALOLA cashew/000023250223105508002143064718</t>
  </si>
  <si>
    <t>REVERSAL E-BRANCH/EXTERNAL CHANNELS To ACCESS BANK | FUNMILOLA BABALOLA cashew/000023250223105508002143064718</t>
  </si>
  <si>
    <t>OUTWARD TRANSFER (N) To UNITED BANK FOR AFRICA | FUNMILAYO ADERINOLA ADEGOKE cashew/000023250223105737002143064932</t>
  </si>
  <si>
    <t>COMMISSION To UNITED BANK FOR AFRICA | FUNMILAYO ADERINOLA ADEGOKE cashew/000023250223105737002143064932</t>
  </si>
  <si>
    <t>VAT To UNITED BANK FOR AFRICA | FUNMILAYO ADERINOLA ADEGOKE cashew/000023250223105737002143064932</t>
  </si>
  <si>
    <t>OUTWARD TRANSFER (N) To ACCESS BANK | FUNMILOLA BABALOLA Cashew/000023250223111137002143066147</t>
  </si>
  <si>
    <t>COMMISSION To ACCESS BANK | FUNMILOLA BABALOLA Cashew/000023250223111137002143066147</t>
  </si>
  <si>
    <t>VAT To ACCESS BANK | FUNMILOLA BABALOLA Cashew/000023250223111137002143066147</t>
  </si>
  <si>
    <t>REVERSAL E-BRANCH/EXTERNAL CHANNELS To ACCESS BANK | FUNMILOLA BABALOLA Cashew/000023250223111137002143066147</t>
  </si>
  <si>
    <t>Page 573</t>
  </si>
  <si>
    <t>OUTWARD TRANSFER (N) To ZENITH BANK | IDAYAT AZEEZ Cashew/000023250223111252002143066259</t>
  </si>
  <si>
    <t>COMMISSION To ZENITH BANK | IDAYAT AZEEZ Cashew/000023250223111252002143066259</t>
  </si>
  <si>
    <t>VAT To ZENITH BANK | IDAYAT AZEEZ Cashew/000023250223111252002143066259</t>
  </si>
  <si>
    <t>OUTWARD TRANSFER (N) To UNITED BANK FOR AFRICA | GANIYAT ADEKEMI JIMOH Cashew/000023250223111740002143066774</t>
  </si>
  <si>
    <t>COMMISSION To UNITED BANK FOR AFRICA | GANIYAT ADEKEMI JIMOH Cashew/000023250223111740002143066774</t>
  </si>
  <si>
    <t>VAT To UNITED BANK FOR AFRICA | GANIYAT ADEKEMI JIMOH Cashew/000023250223111740002143066774</t>
  </si>
  <si>
    <t>OUTWARD TRANSFER (N) To UNITED BANK FOR AFRICA | KAFAYAT AJIBIKE OYEBODE Cashew/000023250223112340002143067324</t>
  </si>
  <si>
    <t>COMMISSION To UNITED BANK FOR AFRICA | KAFAYAT AJIBIKE OYEBODE Cashew/000023250223112340002143067324</t>
  </si>
  <si>
    <t>VAT To UNITED BANK FOR AFRICA | KAFAYAT AJIBIKE OYEBODE Cashew/000023250223112340002143067324</t>
  </si>
  <si>
    <t>OUTWARD TRANSFER (N) To ACCESS BANK | BOLUWATIFE RUTH ABIODUN Cashew/000023250223112448002143067435</t>
  </si>
  <si>
    <t>COMMISSION To ACCESS BANK | BOLUWATIFE RUTH ABIODUN Cashew/000023250223112448002143067435</t>
  </si>
  <si>
    <t>VAT To ACCESS BANK | BOLUWATIFE RUTH ABIODUN Cashew/000023250223112448002143067435</t>
  </si>
  <si>
    <t>REVERSAL E-BRANCH/EXTERNAL CHANNELS To ACCESS BANK | BOLUWATIFE RUTH ABIODUN Cashew/000023250223112448002143067435</t>
  </si>
  <si>
    <t>Page 574</t>
  </si>
  <si>
    <t>OUTWARD TRANSFER (N) To ACCESS BANK | BOLUWATIFE RUTH ABIODUN /000023250223112913002143067839</t>
  </si>
  <si>
    <t>COMMISSION To ACCESS BANK | BOLUWATIFE RUTH ABIODUN /000023250223112913002143067839</t>
  </si>
  <si>
    <t>VAT To ACCESS BANK | BOLUWATIFE RUTH ABIODUN /000023250223112913002143067839</t>
  </si>
  <si>
    <t>REVERSAL E-BRANCH/EXTERNAL CHANNELS To ACCESS BANK | BOLUWATIFE RUTH ABIODUN /000023250223112913002143067839</t>
  </si>
  <si>
    <t>OUTWARD TRANSFER (N) To FIRST BANK OF NIGERIA | ZUBAIRU HAJIYA FATIMO /000023250223113416002143068295</t>
  </si>
  <si>
    <t>COMMISSION To FIRST BANK OF NIGERIA | ZUBAIRU HAJIYA FATIMO /000023250223113416002143068295</t>
  </si>
  <si>
    <t>VAT To FIRST BANK OF NIGERIA | ZUBAIRU HAJIYA FATIMO /000023250223113416002143068295</t>
  </si>
  <si>
    <t>OUTWARD TRANSFER (N) To UNITED BANK FOR AFRICA | IYANDA FLORENCE EYIPONMILE /000023250223113542002143068401</t>
  </si>
  <si>
    <t>COMMISSION To UNITED BANK FOR AFRICA | IYANDA FLORENCE EYIPONMILE /000023250223113542002143068401</t>
  </si>
  <si>
    <t>VAT To UNITED BANK FOR AFRICA | IYANDA FLORENCE EYIPONMILE /000023250223113542002143068401</t>
  </si>
  <si>
    <t>OUTWARD TRANSFER (N) To UNITED BANK FOR AFRICA | ASAMU JEREMIAH /000023250223113742002143068579</t>
  </si>
  <si>
    <t>COMMISSION To UNITED BANK FOR AFRICA | ASAMU JEREMIAH /000023250223113742002143068579</t>
  </si>
  <si>
    <t>VAT To UNITED BANK FOR AFRICA | ASAMU JEREMIAH /000023250223113742002143068579</t>
  </si>
  <si>
    <t>Page 575</t>
  </si>
  <si>
    <t>OUTWARD TRANSFER (N) To PALMPAY | RASHEED FEMI AMZAT /000023250223113919002143068751</t>
  </si>
  <si>
    <t>COMMISSION To PALMPAY | RASHEED FEMI AMZAT /000023250223113919002143068751</t>
  </si>
  <si>
    <t>VAT To PALMPAY | RASHEED FEMI AMZAT /000023250223113919002143068751</t>
  </si>
  <si>
    <t>OUTWARD TRANSFER (N) To UNITED BANK FOR AFRICA | EMILY AYODELE OLABODE /000023250223114154002143068973</t>
  </si>
  <si>
    <t>COMMISSION To UNITED BANK FOR AFRICA | EMILY AYODELE OLABODE /000023250223114154002143068973</t>
  </si>
  <si>
    <t>VAT To UNITED BANK FOR AFRICA | EMILY AYODELE OLABODE /000023250223114154002143068973</t>
  </si>
  <si>
    <t>OUTWARD TRANSFER (N) To UNITED BANK FOR AFRICA | EMILY AYODELE OLABODE /000023250223114342002143069140</t>
  </si>
  <si>
    <t>COMMISSION To UNITED BANK FOR AFRICA | EMILY AYODELE OLABODE /000023250223114342002143069140</t>
  </si>
  <si>
    <t>VAT To UNITED BANK FOR AFRICA | EMILY AYODELE OLABODE /000023250223114342002143069140</t>
  </si>
  <si>
    <t>OUTWARD TRANSFER (N) To GTBANK PLC | ADEGOKE SEGUN BABATUNDE Salary/February/000023250223114811002143 069543</t>
  </si>
  <si>
    <t>COMMISSION To GTBANK PLC | ADEGOKE SEGUN BABATUNDE Salary/February/000023250223114811002143 069543</t>
  </si>
  <si>
    <t>VAT To GTBANK PLC | ADEGOKE SEGUN BABATUNDE Salary/February/000023250223114811002143 069543</t>
  </si>
  <si>
    <t>OUTWARD TRANSFER (N) To ACCESS BANK | ALIMOT AJIKE ALIMI /000023250223114856002143069601</t>
  </si>
  <si>
    <t>COMMISSION To ACCESS BANK | ALIMOT AJIKE ALIMI /000023250223114856002143069601</t>
  </si>
  <si>
    <t>VAT To ACCESS BANK | ALIMOT AJIKE ALIMI /000023250223114856002143069601</t>
  </si>
  <si>
    <t>REVERSAL E-BRANCH/EXTERNAL CHANNELS To ACCESS BANK | ALIMOT AJIKE ALIMI /000023250223114856002143069601</t>
  </si>
  <si>
    <t>Page 576</t>
  </si>
  <si>
    <t>OUTWARD TRANSFER (N) To OPAY | FPCL LAG2 BERGER 2 /000023250223114951002143069701</t>
  </si>
  <si>
    <t>COMMISSION To OPAY | FPCL LAG2 BERGER 2 /000023250223114951002143069701</t>
  </si>
  <si>
    <t>VAT To OPAY | FPCL LAG2 BERGER 2 /000023250223114951002143069701</t>
  </si>
  <si>
    <t>OUTWARD TRANSFER (N) To ACCESS BANK | ALIMOT AJIKE ALIMI /000023250223115054002143069793</t>
  </si>
  <si>
    <t>COMMISSION To ACCESS BANK | ALIMOT AJIKE ALIMI /000023250223115054002143069793</t>
  </si>
  <si>
    <t>VAT To ACCESS BANK | ALIMOT AJIKE ALIMI /000023250223115054002143069793</t>
  </si>
  <si>
    <t>REVERSAL E-BRANCH/EXTERNAL CHANNELS To ACCESS BANK | ALIMOT AJIKE ALIMI /000023250223115054002143069793</t>
  </si>
  <si>
    <t>OUTWARD TRANSFER (N) To GTBANK PLC | BABATUNDE STEPHEN TAYO /000023250223115204002143069889</t>
  </si>
  <si>
    <t>COMMISSION To GTBANK PLC | BABATUNDE STEPHEN TAYO /000023250223115204002143069889</t>
  </si>
  <si>
    <t>VAT To GTBANK PLC | BABATUNDE STEPHEN TAYO /000023250223115204002143069889</t>
  </si>
  <si>
    <t>OUTWARD TRANSFER (N) To PALMPAY | RASHEED FEMI AMZAT Cashew/000023250223115310002143069988</t>
  </si>
  <si>
    <t>COMMISSION To PALMPAY | RASHEED FEMI AMZAT Cashew/000023250223115310002143069988</t>
  </si>
  <si>
    <t>VAT To PALMPAY | RASHEED FEMI AMZAT Cashew/000023250223115310002143069988</t>
  </si>
  <si>
    <t>OUTWARD TRANSFER (N) To GTBANK PLC | AKANBI BUSAYO BABATUNDE /000023250223115447002143070154</t>
  </si>
  <si>
    <t>COMMISSION To GTBANK PLC | AKANBI BUSAYO BABATUNDE /000023250223115447002143070154</t>
  </si>
  <si>
    <t>Page 577</t>
  </si>
  <si>
    <t>VAT To GTBANK PLC | AKANBI BUSAYO BABATUNDE /000023250223115447002143070154</t>
  </si>
  <si>
    <t>OUTWARD TRANSFER (N) To GTBANK PLC | OYEBODE CHRISTIANAH BUKOLA /000023250223115548002143070245</t>
  </si>
  <si>
    <t>COMMISSION To GTBANK PLC | OYEBODE CHRISTIANAH BUKOLA /000023250223115548002143070245</t>
  </si>
  <si>
    <t>VAT To GTBANK PLC | OYEBODE CHRISTIANAH BUKOLA /000023250223115548002143070245</t>
  </si>
  <si>
    <t>OUTWARD TRANSFER (N) To UNITED BANK FOR AFRICA | OLADIPUPO, ADESOYE /000023250223115741002143070426</t>
  </si>
  <si>
    <t>COMMISSION To UNITED BANK FOR AFRICA | OLADIPUPO, ADESOYE /000023250223115741002143070426</t>
  </si>
  <si>
    <t>VAT To UNITED BANK FOR AFRICA | OLADIPUPO, ADESOYE /000023250223115741002143070426</t>
  </si>
  <si>
    <t>OUTWARD TRANSFER (N) To ZENITH BANK | OWOADE HEZEKIAH AREMU /000023250223115837002143070532</t>
  </si>
  <si>
    <t>COMMISSION To ZENITH BANK | OWOADE HEZEKIAH AREMU /000023250223115837002143070532</t>
  </si>
  <si>
    <t>VAT To ZENITH BANK | OWOADE HEZEKIAH AREMU /000023250223115837002143070532</t>
  </si>
  <si>
    <t>OUTWARD TRANSFER (N) To GTBANK PLC | APATA OLUWASEUN EZEKIEL /000023250223115931002143070610</t>
  </si>
  <si>
    <t>COMMISSION To GTBANK PLC | APATA OLUWASEUN EZEKIEL /000023250223115931002143070610</t>
  </si>
  <si>
    <t>VAT To GTBANK PLC | APATA OLUWASEUN EZEKIEL /000023250223115931002143070610</t>
  </si>
  <si>
    <t>OUTWARD TRANSFER (N) To FIRST BANK OF NIGERIA | ABDULGANIYU MOHAMMED JEMILU /000023250223120047002143070726</t>
  </si>
  <si>
    <t>COMMISSION To FIRST BANK OF NIGERIA | ABDULGANIYU MOHAMMED JEMILU /000023250223120047002143070726</t>
  </si>
  <si>
    <t>VAT To FIRST BANK OF NIGERIA | ABDULGANIYU MOHAMMED JEMILU /000023250223120047002143070726</t>
  </si>
  <si>
    <t>OUTWARD TRANSFER (N) To UNITED BANK FOR AFRICA | RODAH OLUBAMIKE OLARINDE cashew/000023250223170850002143100994</t>
  </si>
  <si>
    <t>Page 578</t>
  </si>
  <si>
    <t>COMMISSION To UNITED BANK FOR AFRICA | RODAH OLUBAMIKE OLARINDE cashew/000023250223170850002143100994</t>
  </si>
  <si>
    <t>VAT To UNITED BANK FOR AFRICA | RODAH OLUBAMIKE OLARINDE cashew/000023250223170850002143100994</t>
  </si>
  <si>
    <t>OUTWARD TRANSFER (N) To GTBANK PLC | ABDULKAREEM SODIQ ALANI Cahsew/000023250223171023002143101184</t>
  </si>
  <si>
    <t>COMMISSION To GTBANK PLC | ABDULKAREEM SODIQ ALANI Cahsew/000023250223171023002143101184</t>
  </si>
  <si>
    <t>VAT To GTBANK PLC | ABDULKAREEM SODIQ ALANI Cahsew/000023250223171023002143101184</t>
  </si>
  <si>
    <t>OUTWARD TRANSFER (N) To ECOBANK | AKINSANYA BIMPE IDOWU commission/000023250223173051002143103 233</t>
  </si>
  <si>
    <t>COMMISSION To ECOBANK | AKINSANYA BIMPE IDOWU commission/000023250223173051002143103 233</t>
  </si>
  <si>
    <t>VAT To ECOBANK | AKINSANYA BIMPE IDOWU commission/000023250223173051002143103 233</t>
  </si>
  <si>
    <t>OUTWARD TRANSFER (N) To ECOBANK | AKINSANYA BIMPE IDOWU commission/000023250223173131002143103 306</t>
  </si>
  <si>
    <t>COMMISSION To ECOBANK | AKINSANYA BIMPE IDOWU commission/000023250223173131002143103 306</t>
  </si>
  <si>
    <t>VAT To ECOBANK | AKINSANYA BIMPE IDOWU commission/000023250223173131002143103 306</t>
  </si>
  <si>
    <t>OUTWARD TRANSFER (N) To ZENITH BANK | BEVAN LAKE LAW commission/000023250223173307002143103 469</t>
  </si>
  <si>
    <t>COMMISSION To ZENITH BANK | BEVAN LAKE LAW commission/000023250223173307002143103 469</t>
  </si>
  <si>
    <t>VAT To ZENITH BANK | BEVAN LAKE LAW commission/000023250223173307002143103 469</t>
  </si>
  <si>
    <t>OUTWARD TRANSFER (N) To KEYSTONE BANK | OJELABI ADEJUMOKE ABIMBOLA commission/000023250223173359002143103 549</t>
  </si>
  <si>
    <t>Page 579</t>
  </si>
  <si>
    <t>COMMISSION To KEYSTONE BANK | OJELABI ADEJUMOKE ABIMBOLA commission/000023250223173359002143103 549</t>
  </si>
  <si>
    <t>VAT To KEYSTONE BANK | OJELABI ADEJUMOKE ABIMBOLA commission/000023250223173359002143103 549</t>
  </si>
  <si>
    <t>OUTWARD TRANSFER (N) To GUARANTY TRUST BANK PLC | OWOLABI CHARLES OLUWATOBI /000023250223173523002143103655</t>
  </si>
  <si>
    <t>COMMISSION To GUARANTY TRUST BANK PLC | OWOLABI CHARLES OLUWATOBI /000023250223173523002143103655</t>
  </si>
  <si>
    <t>VAT To GUARANTY TRUST BANK PLC | OWOLABI CHARLES OLUWATOBI /000023250223173523002143103655</t>
  </si>
  <si>
    <t>REVERSAL OF ENTRY 000023250223103513002143062903:ToACCE SSBANK| AKANDEYINKAOLABODEcashew/00002 325022310351300</t>
  </si>
  <si>
    <t>OUTWARD TRANSFER (N) To GTBANK PLC | ADEGOKE SEGUN BABATUNDE /000023250224140716002143193026</t>
  </si>
  <si>
    <t>COMMISSION To GTBANK PLC | ADEGOKE SEGUN BABATUNDE /000023250224140716002143193026</t>
  </si>
  <si>
    <t>VAT To GTBANK PLC | ADEGOKE SEGUN BABATUNDE /000023250224140716002143193026</t>
  </si>
  <si>
    <t>OUTWARD TRANSFER (N) To GTBANK PLC | OGUNNIRAN OPEYEMI OLUWATOSIN Wood supply/000023250224140818002143193156</t>
  </si>
  <si>
    <t>COMMISSION To GTBANK PLC | OGUNNIRAN OPEYEMI OLUWATOSIN Wood supply/000023250224140818002143193156</t>
  </si>
  <si>
    <t>VAT To GTBANK PLC | OGUNNIRAN OPEYEMI OLUWATOSIN Wood supply/000023250224140818002143193156</t>
  </si>
  <si>
    <t>OUTWARD TRANSFER (N) To GTBANK PLC | ALAMU TOSIN AKINKUNMI Imprest/000023250224141003002143193381</t>
  </si>
  <si>
    <t>COMMISSION To GTBANK PLC | ALAMU TOSIN AKINKUNMI Imprest/000023250224141003002143193381</t>
  </si>
  <si>
    <t>Page 580</t>
  </si>
  <si>
    <t>VAT To GTBANK PLC | ALAMU TOSIN AKINKUNMI Imprest/000023250224141003002143193381</t>
  </si>
  <si>
    <t>OUTWARD TRANSFER (N) To FIRST BANK OF NIGERIA | AYODABO JOHN ADEJARE Signpost/000023250224154428002143206150</t>
  </si>
  <si>
    <t>COMMISSION To FIRST BANK OF NIGERIA | AYODABO JOHN ADEJARE Signpost/000023250224154428002143206150</t>
  </si>
  <si>
    <t>VAT To FIRST BANK OF NIGERIA | AYODABO JOHN ADEJARE Signpost/000023250224154428002143206150</t>
  </si>
  <si>
    <t>INWARD TRANSFER (N) FROM ACCESS/ NEW DAWN INTERNATIONAL GLOBAL RESOU- TRF2nd payment 4 pacific 2bdrm aptnFRM NEW DAWN INTERNATION/0000142502241601202467 77032220</t>
  </si>
  <si>
    <t>STAMP DUTY FROM ACCESS/ NEW DAWN INTERNATIONAL GLOBAL RESOU-TRF2nd payment 4 pacific 2bdrm aptnFRM NEW DAWN INTERNATION/0000142502241601202467 77032220</t>
  </si>
  <si>
    <t>OUTWARD TRANSFER (N) To OPAY | BUSAYO MOSES OLANREWAJU /000023250225045553002143261770</t>
  </si>
  <si>
    <t>COMMISSION To OPAY | BUSAYO MOSES OLANREWAJU /000023250225045553002143261770</t>
  </si>
  <si>
    <t>VAT To OPAY | BUSAYO MOSES OLANREWAJU /000023250225045553002143261770</t>
  </si>
  <si>
    <t>OUTWARD TRANSFER (N) To OPAY | AKANDE YINKA OLABODE /000023250225045925002143261840</t>
  </si>
  <si>
    <t>COMMISSION To OPAY | AKANDE YINKA OLABODE /000023250225045925002143261840</t>
  </si>
  <si>
    <t>VAT To OPAY | AKANDE YINKA OLABODE /000023250225045925002143261840</t>
  </si>
  <si>
    <t>OUTWARD TRANSFER (N) To UNION BANK | ABIODUN BOLUWATIFE RUTH /000023250225050120002143261875</t>
  </si>
  <si>
    <t>COMMISSION To UNION BANK | ABIODUN BOLUWATIFE RUTH /000023250225050120002143261875</t>
  </si>
  <si>
    <t>VAT To UNION BANK | ABIODUN BOLUWATIFE RUTH /000023250225050120002143261875</t>
  </si>
  <si>
    <t>OUTWARD TRANSFER (N) To ACCESS BANK | ALIMOT AJIKE ALIMI Cashew/000023250225050222002143261897</t>
  </si>
  <si>
    <t>Page 581</t>
  </si>
  <si>
    <t>COMMISSION To ACCESS BANK | ALIMOT AJIKE ALIMI Cashew/000023250225050222002143261897</t>
  </si>
  <si>
    <t>VAT To ACCESS BANK | ALIMOT AJIKE ALIMI Cashew/000023250225050222002143261897</t>
  </si>
  <si>
    <t>OUTWARD TRANSFER (N) To UNITED BANK FOR AFRICA | ESTHER ADEOLA YEKEEN /000023250225050346002143261919</t>
  </si>
  <si>
    <t>COMMISSION To UNITED BANK FOR AFRICA | ESTHER ADEOLA YEKEEN /000023250225050346002143261919</t>
  </si>
  <si>
    <t>VAT To UNITED BANK FOR AFRICA | ESTHER ADEOLA YEKEEN /000023250225050346002143261919</t>
  </si>
  <si>
    <t>OUTWARD TRANSFER (N) To ACCESS BANK | LYDIA ISAAC /000023250225050427002143261935</t>
  </si>
  <si>
    <t>COMMISSION To ACCESS BANK | LYDIA ISAAC /000023250225050427002143261935</t>
  </si>
  <si>
    <t>VAT To ACCESS BANK | LYDIA ISAAC /000023250225050427002143261935</t>
  </si>
  <si>
    <t>OUTWARD TRANSFER (N) To ACCESS BANK | ADEYINKA PETERS material testing/000023250225093358002143275902</t>
  </si>
  <si>
    <t>COMMISSION To ACCESS BANK | ADEYINKA PETERS material testing/000023250225093358002143275902</t>
  </si>
  <si>
    <t>VAT To ACCESS BANK | ADEYINKA PETERS material testing/000023250225093358002143275902</t>
  </si>
  <si>
    <t>OUTWARD TRANSFER (N) To GTBANK PLC | LAWAL ADEWALE survey/000023250225093620002143276123</t>
  </si>
  <si>
    <t>COMMISSION To GTBANK PLC | LAWAL ADEWALE survey/000023250225093620002143276123</t>
  </si>
  <si>
    <t>VAT To GTBANK PLC | LAWAL ADEWALE survey/000023250225093620002143276123</t>
  </si>
  <si>
    <t>OUTWARD TRANSFER (N) To GTBANK PLC | ADEGOKE OPEYEMI OMOLARA office/000023250225094058002143276760</t>
  </si>
  <si>
    <t>COMMISSION To GTBANK PLC | ADEGOKE OPEYEMI OMOLARA office/000023250225094058002143276760</t>
  </si>
  <si>
    <t>VAT To GTBANK PLC | ADEGOKE OPEYEMI OMOLARA office/000023250225094058002143276760</t>
  </si>
  <si>
    <t>OUTWARD TRANSFER (N) To ACCESS BANK | AGUNLOYE PRAISE DRONE SERVICING/00002325022509424500214327 7033</t>
  </si>
  <si>
    <t>Page 582</t>
  </si>
  <si>
    <t>COMMISSION To ACCESS BANK | AGUNLOYE PRAISE DRONE SERVICING/00002325022509424500214327 7033</t>
  </si>
  <si>
    <t>VAT To ACCESS BANK | AGUNLOYE PRAISE DRONE SERVICING/00002325022509424500214327 7033</t>
  </si>
  <si>
    <t>OUTWARD TRANSFER (N) To KEYSTONE BANK | BANKOLE FUNMILAYO TEMITOPE cake/000023250225094411002143277215</t>
  </si>
  <si>
    <t>COMMISSION To KEYSTONE BANK | BANKOLE FUNMILAYO TEMITOPE cake/000023250225094411002143277215</t>
  </si>
  <si>
    <t>VAT To KEYSTONE BANK | BANKOLE FUNMILAYO TEMITOPE cake/000023250225094411002143277215</t>
  </si>
  <si>
    <t>OUTWARD TRANSFER (N) To ACCESS BANK | MUKARAM AJILEYE rent- baay/000023250225094720002143277556</t>
  </si>
  <si>
    <t>COMMISSION To ACCESS BANK | MUKARAM AJILEYE rent- baay/000023250225094720002143277556</t>
  </si>
  <si>
    <t>VAT To ACCESS BANK | MUKARAM AJILEYE rent- baay/000023250225094720002143277556</t>
  </si>
  <si>
    <t>OUTWARD TRANSFER (N) To OPAY | SIKIRU OLADIMEJI OLANREWAJU Reinforcement/0000232502251705190021433 30610</t>
  </si>
  <si>
    <t>COMMISSION To OPAY | SIKIRU OLADIMEJI OLANREWAJU Reinforcement/0000232502251705190021433 30610</t>
  </si>
  <si>
    <t>VAT To OPAY | SIKIRU OLADIMEJI OLANREWAJU Reinforcement/0000232502251705190021433 30610</t>
  </si>
  <si>
    <t>OUTWARD TRANSFER (N) To GTBANK PLC | TIJANI BOLANLE KADIJAT 77300 for a3 paper and light and food for facilitator/000023250226105746002143404672</t>
  </si>
  <si>
    <t>COMMISSION To GTBANK PLC | TIJANI BOLANLE KADIJAT 77300 for a3 paper and light and food for facilitator/000023250226105746002143404672</t>
  </si>
  <si>
    <t>VAT To GTBANK PLC | TIJANI BOLANLE KADIJAT 77300 for a3 paper and light and food for facilitator/000023250226105746002143404672</t>
  </si>
  <si>
    <t>OUTWARD TRANSFER (N) To KEYSTONE BANK | BANKOLE FUNMILAYO TEMITOPE Airtime/000023250226105928002143404882</t>
  </si>
  <si>
    <t>Page 583</t>
  </si>
  <si>
    <t>COMMISSION To KEYSTONE BANK | BANKOLE FUNMILAYO TEMITOPE Airtime/000023250226105928002143404882</t>
  </si>
  <si>
    <t>VAT To KEYSTONE BANK | BANKOLE FUNMILAYO TEMITOPE Airtime/000023250226105928002143404882</t>
  </si>
  <si>
    <t>OUTWARD TRANSFER (N) To GTBANK PLC | KALESANWO CELINA OLUWARANTIMI Mailchimp and internet/000023250226110314002143405439</t>
  </si>
  <si>
    <t>COMMISSION To GTBANK PLC | KALESANWO CELINA OLUWARANTIMI Mailchimp and internet/000023250226110314002143405439</t>
  </si>
  <si>
    <t>VAT To GTBANK PLC | KALESANWO CELINA OLUWARANTIMI Mailchimp and internet/000023250226110314002143405439</t>
  </si>
  <si>
    <t>OUTWARD TRANSFER (N) To GTBANK PLC | ADEGOKE OPEYEMI OMOLARA Refund/000023250226110440002143405641</t>
  </si>
  <si>
    <t>COMMISSION To GTBANK PLC | ADEGOKE OPEYEMI OMOLARA Refund/000023250226110440002143405641</t>
  </si>
  <si>
    <t>VAT To GTBANK PLC | ADEGOKE OPEYEMI OMOLARA Refund/000023250226110440002143405641</t>
  </si>
  <si>
    <t>OUTWARD TRANSFER (N) To OPAY | HAPPINESS ARIKPO SOLOMON FOR; OVO/000023250226110855002143406194</t>
  </si>
  <si>
    <t>COMMISSION To OPAY | HAPPINESS ARIKPO SOLOMON FOR; OVO/000023250226110855002143406194</t>
  </si>
  <si>
    <t>VAT To OPAY | HAPPINESS ARIKPO SOLOMON FOR; OVO/000023250226110855002143406194</t>
  </si>
  <si>
    <t>OUTWARD TRANSFER (N) To UNION BANK | AJIBOLA ABIODUN ABRAHAM /000023250226204026002143489094</t>
  </si>
  <si>
    <t>COMMISSION To UNION BANK | AJIBOLA ABIODUN ABRAHAM /000023250226204026002143489094</t>
  </si>
  <si>
    <t>VAT To UNION BANK | AJIBOLA ABIODUN ABRAHAM /000023250226204026002143489094</t>
  </si>
  <si>
    <t>OUTWARD TRANSFER (N) To ACCESS BANK | BANUSO ENTERPRISE Blocks/000023250226204716002143489838</t>
  </si>
  <si>
    <t>COMMISSION To ACCESS BANK | BANUSO ENTERPRISE Blocks/000023250226204716002143489838</t>
  </si>
  <si>
    <t>VAT To ACCESS BANK | BANUSO ENTERPRISE Blocks/000023250226204716002143489838</t>
  </si>
  <si>
    <t>OUTWARD TRANSFER (N) To GTBANK PLC | OGUNNIRAN OPEYEMI OLUWATOSIN /000023250226205143002143490312</t>
  </si>
  <si>
    <t>Page 584</t>
  </si>
  <si>
    <t>COMMISSION To GTBANK PLC | OGUNNIRAN OPEYEMI OLUWATOSIN /000023250226205143002143490312</t>
  </si>
  <si>
    <t>VAT To GTBANK PLC | OGUNNIRAN OPEYEMI OLUWATOSIN /000023250226205143002143490312</t>
  </si>
  <si>
    <t>OUTWARD TRANSFER (N) To KEYSTONE BANK | OYELABI SAMUEL TEMITAYO Green city Ib/000023250226224200002143500253</t>
  </si>
  <si>
    <t>COMMISSION To KEYSTONE BANK | OYELABI SAMUEL TEMITAYO Green city Ib/000023250226224200002143500253</t>
  </si>
  <si>
    <t>VAT To KEYSTONE BANK | OYELABI SAMUEL TEMITAYO Green city Ib/000023250226224200002143500253</t>
  </si>
  <si>
    <t>OUTWARD TRANSFER (N) To ACCESS BANK | FRANCIS TOLULOPE OJEKALE SALARY/JANUARY/0000232502262255230 02143501245</t>
  </si>
  <si>
    <t>COMMISSION To ACCESS BANK | FRANCIS TOLULOPE OJEKALE SALARY/JANUARY/0000232502262255230 02143501245</t>
  </si>
  <si>
    <t>VAT To ACCESS BANK | FRANCIS TOLULOPE OJEKALE SALARY/JANUARY/0000232502262255230 02143501245</t>
  </si>
  <si>
    <t>OUTWARD TRANSFER (N) To GTBANK PLC | TIJANI BOLANLE KADIJAT /000023250227123930002143553939</t>
  </si>
  <si>
    <t>COMMISSION To GTBANK PLC | TIJANI BOLANLE KADIJAT /000023250227123930002143553939</t>
  </si>
  <si>
    <t>VAT To GTBANK PLC | TIJANI BOLANLE KADIJAT /000023250227123930002143553939</t>
  </si>
  <si>
    <t>OUTWARD TRANSFER (N) To POLARIS BANK | OLUWAFEMI TOLULOPE OLUMIDE Cash/000023250227124307002143554471</t>
  </si>
  <si>
    <t>COMMISSION To POLARIS BANK | OLUWAFEMI TOLULOPE OLUMIDE Cash/000023250227124307002143554471</t>
  </si>
  <si>
    <t>VAT To POLARIS BANK | OLUWAFEMI TOLULOPE OLUMIDE Cash/000023250227124307002143554471</t>
  </si>
  <si>
    <t>A/C TO A/C TRANSFER THROUGH IBS INTERNET TRANSFER FROM BAAY PROJECTS LTD 54*****70 TO OKOJIE MOSES AYOBAMI 65*****44 NDT</t>
  </si>
  <si>
    <t>OUTWARD TRANSFER (N) To ZENITH BANK | NELSFIELD ATTORNEYS SOLICITORS Balance/000023250228162545002143745237</t>
  </si>
  <si>
    <t>Page 585</t>
  </si>
  <si>
    <t>COMMISSION To ZENITH BANK | NELSFIELD ATTORNEYS SOLICITORS Balance/000023250228162545002143745237</t>
  </si>
  <si>
    <t>VAT To ZENITH BANK | NELSFIELD ATTORNEYS SOLICITORS Balance/000023250228162545002143745237</t>
  </si>
  <si>
    <t>OUTWARD TRANSFER (N) To GTBANK PLC | ADEMAKINWA ABOSEDE WURAOLA Commission/000023250228174024002143759 996</t>
  </si>
  <si>
    <t>COMMISSION To GTBANK PLC | ADEMAKINWA ABOSEDE WURAOLA Commission/000023250228174024002143759 996</t>
  </si>
  <si>
    <t>VAT To GTBANK PLC | ADEMAKINWA ABOSEDE WURAOLA Commission/000023250228174024002143759 996</t>
  </si>
  <si>
    <t>OUTWARD TRANSFER (N) To ACCESS BANK | DANIEL OLANREWAJU ADEOYE EXTRA COM/000023250228174349002143760637</t>
  </si>
  <si>
    <t>COMMISSION To ACCESS BANK | DANIEL OLANREWAJU ADEOYE EXTRA COM/000023250228174349002143760637</t>
  </si>
  <si>
    <t>VAT To ACCESS BANK | DANIEL OLANREWAJU ADEOYE EXTRA COM/000023250228174349002143760637</t>
  </si>
  <si>
    <t>OUTWARD TRANSFER (N) To UNITED BANK FOR AFRICA | MUSTAPHA SAINT OLABISI Extra com/000023250228174655002143761284</t>
  </si>
  <si>
    <t>COMMISSION To UNITED BANK FOR AFRICA | MUSTAPHA SAINT OLABISI Extra com/000023250228174655002143761284</t>
  </si>
  <si>
    <t>VAT To UNITED BANK FOR AFRICA | MUSTAPHA SAINT OLABISI Extra com/000023250228174655002143761284</t>
  </si>
  <si>
    <t>OUTWARD TRANSFER (N) To GTBANK PLC | ADEGOKE OPEYEMI OMOLARA Ac balance/000023250228174908002143761709</t>
  </si>
  <si>
    <t>COMMISSION To GTBANK PLC | ADEGOKE OPEYEMI OMOLARA Ac balance/000023250228174908002143761709</t>
  </si>
  <si>
    <t>VAT To GTBANK PLC | ADEGOKE OPEYEMI OMOLARA Ac balance/000023250228174908002143761709</t>
  </si>
  <si>
    <t>OUTWARD TRANSFER (N) To GTBANK PLC | OLADELE ADENIKE MONSURA /000023250228175329002143762500</t>
  </si>
  <si>
    <t>COMMISSION To GTBANK PLC | OLADELE ADENIKE MONSURA /000023250228175329002143762500</t>
  </si>
  <si>
    <t>Page 586</t>
  </si>
  <si>
    <t>VAT To GTBANK PLC | OLADELE ADENIKE MONSURA /000023250228175329002143762500</t>
  </si>
  <si>
    <t>OUTWARD TRANSFER (N) To GTBANK PLC | ALAMU TOSIN AKINKUNMI Bed/000023250228175711002143763183</t>
  </si>
  <si>
    <t>COMMISSION To GTBANK PLC | ALAMU TOSIN AKINKUNMI Bed/000023250228175711002143763183</t>
  </si>
  <si>
    <t>VAT To GTBANK PLC | ALAMU TOSIN AKINKUNMI Bed/000023250228175711002143763183</t>
  </si>
  <si>
    <t>OUTWARD TRANSFER (N) To FIRST BANK OF NIGERIA | ADEPT AND ADROITS LIMITED Commissioning fees (mobilisation )/000023250228180524002143764650</t>
  </si>
  <si>
    <t>COMMISSION To FIRST BANK OF NIGERIA | ADEPT AND ADROITS LIMITED Commissioning fees (mobilisation )/000023250228180524002143764650</t>
  </si>
  <si>
    <t>VAT To FIRST BANK OF NIGERIA | ADEPT AND ADROITS LIMITED Commissioning fees (mobilisation )/000023250228180524002143764650</t>
  </si>
  <si>
    <t>OUTWARD TRANSFER (N) To GTBANK PLC | OGUNNIRAN OPEYEMI OLUWATOSIN Wood/000023250228181140002143765847</t>
  </si>
  <si>
    <t>COMMISSION To GTBANK PLC | OGUNNIRAN OPEYEMI OLUWATOSIN Wood/000023250228181140002143765847</t>
  </si>
  <si>
    <t>VAT To GTBANK PLC | OGUNNIRAN OPEYEMI OLUWATOSIN Wood/000023250228181140002143765847</t>
  </si>
  <si>
    <t>OUTWARD TRANSFER (N) To ECOBANK | SEBILI TOYYIBAH /000023250228204245002143790582</t>
  </si>
  <si>
    <t>COMMISSION To ECOBANK | SEBILI TOYYIBAH /000023250228204245002143790582</t>
  </si>
  <si>
    <t>VAT To ECOBANK | SEBILI TOYYIBAH /000023250228204245002143790582</t>
  </si>
  <si>
    <t>MISC. SMS ALERT CHARGE for 1st - 28thFEB 2025</t>
  </si>
  <si>
    <t>OUTWARD TRANSFER (N) To ZENITH BANK | BUSAYO MOSES OLANREWAJU Iron bender/000023250301095409002143841179</t>
  </si>
  <si>
    <t>COMMISSION To ZENITH BANK | BUSAYO MOSES OLANREWAJU Iron bender/000023250301095409002143841179</t>
  </si>
  <si>
    <t>VAT To ZENITH BANK | BUSAYO MOSES OLANREWAJU Iron bender/000023250301095409002143841179</t>
  </si>
  <si>
    <t>Page 587</t>
  </si>
  <si>
    <t>OUTWARD TRANSFER (N) To GTBANK PLC | ALAMU TOSIN AKINKUNMI Site imprest PA/000023250301095623002143841439</t>
  </si>
  <si>
    <t>COMMISSION To GTBANK PLC | ALAMU TOSIN AKINKUNMI Site imprest PA/000023250301095623002143841439</t>
  </si>
  <si>
    <t>VAT To GTBANK PLC | ALAMU TOSIN AKINKUNMI Site imprest PA/000023250301095623002143841439</t>
  </si>
  <si>
    <t>OUTWARD TRANSFER (N) To GUARANTY TRUST BANK PLC | OWOLABI CHARLES OLUWATOBI cash/000023250303135429002144094374</t>
  </si>
  <si>
    <t>COMMISSION To GUARANTY TRUST BANK PLC | OWOLABI CHARLES OLUWATOBI cash/000023250303135429002144094374</t>
  </si>
  <si>
    <t>VAT To GUARANTY TRUST BANK PLC | OWOLABI CHARLES OLUWATOBI cash/000023250303135429002144094374</t>
  </si>
  <si>
    <t>OUTWARD TRANSFER (N) To FIRST BANK OF NIGERIA | IBIKUNLE AKEEM OLAWALE nails/000023250303141050002144097351</t>
  </si>
  <si>
    <t>COMMISSION To FIRST BANK OF NIGERIA | IBIKUNLE AKEEM OLAWALE nails/000023250303141050002144097351</t>
  </si>
  <si>
    <t>VAT To FIRST BANK OF NIGERIA | IBIKUNLE AKEEM OLAWALE nails/000023250303141050002144097351</t>
  </si>
  <si>
    <t>OUTWARD TRANSFER (N) To OPAY | CHARLES OLUWATOBI OWOLABI cash car/000023250303144701002144103800</t>
  </si>
  <si>
    <t>COMMISSION To OPAY | CHARLES OLUWATOBI OWOLABI cash car/000023250303144701002144103800</t>
  </si>
  <si>
    <t>VAT To OPAY | CHARLES OLUWATOBI OWOLABI cash car/000023250303144701002144103800</t>
  </si>
  <si>
    <t>OUTWARD TRANSFER (N) To TAJ BANK | OLUWAPELUMI OLADEPO Logistics/000023250303190739002144147898</t>
  </si>
  <si>
    <t>COMMISSION To TAJ BANK | OLUWAPELUMI OLADEPO Logistics/000023250303190739002144147898</t>
  </si>
  <si>
    <t>VAT To TAJ BANK | OLUWAPELUMI OLADEPO Logistics/000023250303190739002144147898</t>
  </si>
  <si>
    <t>OUTWARD TRANSFER (N) To OPAY | ELISHA ADERIBIGBE ABIOYE Casting/000023250303191119002144148332</t>
  </si>
  <si>
    <t>COMMISSION To OPAY | ELISHA ADERIBIGBE ABIOYE Casting/000023250303191119002144148332</t>
  </si>
  <si>
    <t>Page 588</t>
  </si>
  <si>
    <t>VAT To OPAY | ELISHA ADERIBIGBE ABIOYE Casting/000023250303191119002144148332</t>
  </si>
  <si>
    <t>OUTWARD TRANSFER (N) To KEYSTONE BANK | OYELABI SAMUEL TEMITAYO Green city ib/000023250303204821002144157478</t>
  </si>
  <si>
    <t>COMMISSION To KEYSTONE BANK | OYELABI SAMUEL TEMITAYO Green city ib/000023250303204821002144157478</t>
  </si>
  <si>
    <t>VAT To KEYSTONE BANK | OYELABI SAMUEL TEMITAYO Green city ib/000023250303204821002144157478</t>
  </si>
  <si>
    <t>OUTWARD TRANSFER (N) To GTBANK PLC | OWOLABI CHARLES OLUWATOBI Salary/February/000023250303205431002144 158059</t>
  </si>
  <si>
    <t>COMMISSION To GTBANK PLC | OWOLABI CHARLES OLUWATOBI Salary/February/000023250303205431002144 158059</t>
  </si>
  <si>
    <t>VAT To GTBANK PLC | OWOLABI CHARLES OLUWATOBI Salary/February/000023250303205431002144 158059</t>
  </si>
  <si>
    <t>OUTWARD TRANSFER (N) To STANBIC IBTC BANK | OLUWATOBI TOMILOLA AJAYI Salary/000023250303205611002144158253</t>
  </si>
  <si>
    <t>COMMISSION To STANBIC IBTC BANK | OLUWATOBI TOMILOLA AJAYI Salary/000023250303205611002144158253</t>
  </si>
  <si>
    <t>VAT To STANBIC IBTC BANK | OLUWATOBI TOMILOLA AJAYI Salary/000023250303205611002144158253</t>
  </si>
  <si>
    <t>OUTWARD TRANSFER (N) To KUDA MICROFINANCE BANK | SOFOWORA, EMMANUEL OLUWATOSIN /000023250303235236002144172078</t>
  </si>
  <si>
    <t>COMMISSION To KUDA MICROFINANCE BANK | SOFOWORA, EMMANUEL OLUWATOSIN /000023250303235236002144172078</t>
  </si>
  <si>
    <t>VAT To KUDA MICROFINANCE BANK | SOFOWORA, EMMANUEL OLUWATOSIN /000023250303235236002144172078</t>
  </si>
  <si>
    <t>INWARD TRANSFER (N) FROM WEMA/ SUNDAY OSABHUE EBOSELE- Providus-/00001725030404151840567628937 6</t>
  </si>
  <si>
    <t>STAMP DUTY FROM WEMA/ SUNDAY OSABHUE EBOSELE- Providus-/00001725030404151840567628937 6</t>
  </si>
  <si>
    <t>Page 589</t>
  </si>
  <si>
    <t>OUTWARD TRANSFER (N) To FIRST BANK OF NIGERIA | AYODABO JOHN ADEJARE /000023250304085327002144192504</t>
  </si>
  <si>
    <t>COMMISSION To FIRST BANK OF NIGERIA | AYODABO JOHN ADEJARE /000023250304085327002144192504</t>
  </si>
  <si>
    <t>VAT To FIRST BANK OF NIGERIA | AYODABO JOHN ADEJARE /000023250304085327002144192504</t>
  </si>
  <si>
    <t>INWARD CLEARING DEBIT CLR CHQ INW//ZIB//69//AFOLABI SULAIMAN SUNDAY</t>
  </si>
  <si>
    <t>INWARD TRANSFER (N) FROM ECOBANK/ AKINSANYA BIMPE IDOWU-BAAYS PROJECTS/000010250304013318133131206 075</t>
  </si>
  <si>
    <t>STAMP DUTY FROM ECOBANK/ AKINSANYA BIMPE IDOWU-BAAYS PROJECTS/000010250304013318133131206 075</t>
  </si>
  <si>
    <t>OUTWARD TRANSFER (N) To UNION BANK | AJIBOLA ABIODUN ABRAHAM /000023250304151330002144245085</t>
  </si>
  <si>
    <t>COMMISSION To UNION BANK | AJIBOLA ABIODUN ABRAHAM /000023250304151330002144245085</t>
  </si>
  <si>
    <t>VAT To UNION BANK | AJIBOLA ABIODUN ABRAHAM /000023250304151330002144245085</t>
  </si>
  <si>
    <t>OUTWARD TRANSFER (N) To MONIEPOINT MICROFINANCE BANK | FOOD CONCEPTS PLC - MAGODO STORE CHICKEN REPUBLIC Cashh/000023250304163248002144257215</t>
  </si>
  <si>
    <t>COMMISSION To MONIEPOINT MICROFINANCE BANK | FOOD CONCEPTS PLC - MAGODO STORE CHICKEN REPUBLIC Cashh/000023250304163248002144257215</t>
  </si>
  <si>
    <t>VAT To MONIEPOINT MICROFINANCE BANK | FOOD CONCEPTS PLC - MAGODO STORE CHICKEN REPUBLIC Cashh/000023250304163248002144257215</t>
  </si>
  <si>
    <t>OUTWARD TRANSFER (N) To OPAY | ELISHA ADERIBIGBE ABIOYE casting/000023250304191858002144280589</t>
  </si>
  <si>
    <t>COMMISSION To OPAY | ELISHA ADERIBIGBE ABIOYE casting/000023250304191858002144280589</t>
  </si>
  <si>
    <t>VAT To OPAY | ELISHA ADERIBIGBE ABIOYE casting/000023250304191858002144280589</t>
  </si>
  <si>
    <t>OUTWARD TRANSFER (N) To GTBANK PLC | OGUNNIRAN OPEYEMI OLUWATOSIN wood/000023250304192602002144281318</t>
  </si>
  <si>
    <t>Page 590</t>
  </si>
  <si>
    <t>COMMISSION To GTBANK PLC | OGUNNIRAN OPEYEMI OLUWATOSIN wood/000023250304192602002144281318</t>
  </si>
  <si>
    <t>VAT To GTBANK PLC | OGUNNIRAN OPEYEMI OLUWATOSIN wood/000023250304192602002144281318</t>
  </si>
  <si>
    <t>OUTWARD TRANSFER (N) To PREMIUM TRUST BANK | JOHN AYOMIDE OLUKOJU pile/000023250304193054002144290793</t>
  </si>
  <si>
    <t>COMMISSION To PREMIUM TRUST BANK | JOHN AYOMIDE OLUKOJU pile/000023250304193054002144290793</t>
  </si>
  <si>
    <t>VAT To PREMIUM TRUST BANK | JOHN AYOMIDE OLUKOJU pile/000023250304193054002144290793</t>
  </si>
  <si>
    <t>OUTWARD TRANSFER (N) To GTBANK PLC | OGUNNIRAN OPEYEMI OLUWATOSIN sand/000023250304194342002144301061</t>
  </si>
  <si>
    <t>COMMISSION To GTBANK PLC | OGUNNIRAN OPEYEMI OLUWATOSIN sand/000023250304194342002144301061</t>
  </si>
  <si>
    <t>VAT To GTBANK PLC | OGUNNIRAN OPEYEMI OLUWATOSIN sand/000023250304194342002144301061</t>
  </si>
  <si>
    <t>OUTWARD TRANSFER (N) To GTBANK PLC | OLADEPO OLUWAPELUMI OMOTAYO salary/february/0000232503041949120021443 01690</t>
  </si>
  <si>
    <t>COMMISSION To GTBANK PLC | OLADEPO OLUWAPELUMI OMOTAYO salary/february/0000232503041949120021443 01690</t>
  </si>
  <si>
    <t>VAT To GTBANK PLC | OLADEPO OLUWAPELUMI OMOTAYO salary/february/0000232503041949120021443 01690</t>
  </si>
  <si>
    <t>A/C TO A/C TRANSFER THROUGH IBS INTERNET TRANSFER FROM BAAY PROJECTS LTD 54*****70 TO OLADELE ADENIKE MONSURA 65*****93 salary/february</t>
  </si>
  <si>
    <t>OUTWARD TRANSFER (N) To GTBANK PLC | KALESANWO CELINA OLUWARANTIMI salary/february/0000232503041952510021443 02068</t>
  </si>
  <si>
    <t>COMMISSION To GTBANK PLC | KALESANWO CELINA OLUWARANTIMI salary/february/0000232503041952510021443 02068</t>
  </si>
  <si>
    <t>VAT To GTBANK PLC | KALESANWO CELINA OLUWARANTIMI salary/february/0000232503041952510021443 02068</t>
  </si>
  <si>
    <t>Page 591</t>
  </si>
  <si>
    <t>OUTWARD TRANSFER (N) To GTBANK PLC | OJELABI ABIMBOLA ADEJUMOKE salary/february/0000232503041955050021443 02320</t>
  </si>
  <si>
    <t>COMMISSION To GTBANK PLC | OJELABI ABIMBOLA ADEJUMOKE salary/february/0000232503041955050021443 02320</t>
  </si>
  <si>
    <t>VAT To GTBANK PLC | OJELABI ABIMBOLA ADEJUMOKE salary/february/0000232503041955050021443 02320</t>
  </si>
  <si>
    <t>OUTWARD TRANSFER (N) To FIRST CITY MONUMENT BANK | AKINDOLIRE TIMILEHIN KELVIN february/salary/0000232503041957390021443 02582</t>
  </si>
  <si>
    <t>COMMISSION To FIRST CITY MONUMENT BANK | AKINDOLIRE TIMILEHIN KELVIN february/salary/0000232503041957390021443 02582</t>
  </si>
  <si>
    <t>VAT To FIRST CITY MONUMENT BANK | AKINDOLIRE TIMILEHIN KELVIN february/salary/0000232503041957390021443 02582</t>
  </si>
  <si>
    <t>OUTWARD TRANSFER (N) To FIRST BANK OF NIGERIA | TIJANI BOLANLE K february/salary/0000232503042002170021443 03061</t>
  </si>
  <si>
    <t>COMMISSION To FIRST BANK OF NIGERIA | TIJANI BOLANLE K february/salary/0000232503042002170021443 03061</t>
  </si>
  <si>
    <t>VAT To FIRST BANK OF NIGERIA | TIJANI BOLANLE K february/salary/0000232503042002170021443 03061</t>
  </si>
  <si>
    <t>OUTWARD TRANSFER (N) To GTBANK PLC | AJIBOLA TAIWO ADEOLA salary/february/0000232503042003160021443 03168</t>
  </si>
  <si>
    <t>COMMISSION To GTBANK PLC | AJIBOLA TAIWO ADEOLA salary/february/0000232503042003160021443 03168</t>
  </si>
  <si>
    <t>VAT To GTBANK PLC | AJIBOLA TAIWO ADEOLA salary/february/0000232503042003160021443 03168</t>
  </si>
  <si>
    <t>OUTWARD TRANSFER (N) To UNITED BANK FOR AFRICA | IBEH BLESSING OGOCHUKWU salary/february/0000232503042004480021443 03301</t>
  </si>
  <si>
    <t>Page 592</t>
  </si>
  <si>
    <t>COMMISSION To UNITED BANK FOR AFRICA | IBEH BLESSING OGOCHUKWU salary/february/0000232503042004480021443 03301</t>
  </si>
  <si>
    <t>VAT To UNITED BANK FOR AFRICA | IBEH BLESSING OGOCHUKWU salary/february/0000232503042004480021443 03301</t>
  </si>
  <si>
    <t>OUTWARD TRANSFER (N) To ACCESS BANK | AGUNLOYE PRAISE salary/february/0000232503042006230021443 03488</t>
  </si>
  <si>
    <t>COMMISSION To ACCESS BANK | AGUNLOYE PRAISE salary/february/0000232503042006230021443 03488</t>
  </si>
  <si>
    <t>VAT To ACCESS BANK | AGUNLOYE PRAISE salary/february/0000232503042006230021443 03488</t>
  </si>
  <si>
    <t>OUTWARD TRANSFER (N) To GTBANK PLC | ADEGOKE OPEYEMI OMOLARA salary/februrary/000023250304200746002144 303666</t>
  </si>
  <si>
    <t>COMMISSION To GTBANK PLC | ADEGOKE OPEYEMI OMOLARA salary/februrary/000023250304200746002144 303666</t>
  </si>
  <si>
    <t>VAT To GTBANK PLC | ADEGOKE OPEYEMI OMOLARA salary/februrary/000023250304200746002144 303666</t>
  </si>
  <si>
    <t>OUTWARD TRANSFER (N) To GTBANK PLC | JOHN SUNDAY GABRIEL salary/february/0000232503042008440021443 03774</t>
  </si>
  <si>
    <t>COMMISSION To GTBANK PLC | JOHN SUNDAY GABRIEL salary/february/0000232503042008440021443 03774</t>
  </si>
  <si>
    <t>VAT To GTBANK PLC | JOHN SUNDAY GABRIEL salary/february/0000232503042008440021443 03774</t>
  </si>
  <si>
    <t>OUTWARD TRANSFER (N) To ACCESS BANK | ABAYOMI RAPHAEL ADETONA stipends/000023250304201020002144303957</t>
  </si>
  <si>
    <t>COMMISSION To ACCESS BANK | ABAYOMI RAPHAEL ADETONA stipends/000023250304201020002144303957</t>
  </si>
  <si>
    <t>VAT To ACCESS BANK | ABAYOMI RAPHAEL ADETONA stipends/000023250304201020002144303957</t>
  </si>
  <si>
    <t>Page 593</t>
  </si>
  <si>
    <t>OUTWARD TRANSFER (N) To GTBANK PLC | BANKOLE TEMITOPE FUNMILAYO salary/feburary/0000232503042013550021443 04329</t>
  </si>
  <si>
    <t>COMMISSION To GTBANK PLC | BANKOLE TEMITOPE FUNMILAYO salary/feburary/0000232503042013550021443 04329</t>
  </si>
  <si>
    <t>VAT To GTBANK PLC | BANKOLE TEMITOPE FUNMILAYO salary/feburary/0000232503042013550021443 04329</t>
  </si>
  <si>
    <t>OUTWARD TRANSFER (N) To GTBANK PLC | ALAMU TOSIN AKINKUNMI salary/february/0000232503042015450021443 04493</t>
  </si>
  <si>
    <t>COMMISSION To GTBANK PLC | ALAMU TOSIN AKINKUNMI salary/february/0000232503042015450021443 04493</t>
  </si>
  <si>
    <t>VAT To GTBANK PLC | ALAMU TOSIN AKINKUNMI salary/february/0000232503042015450021443 04493</t>
  </si>
  <si>
    <t>OUTWARD TRANSFER (N) To OPAY | OLUWATIMILEYIN DAVID ADEWUSI salary/february/0000232503042017590021443 04709</t>
  </si>
  <si>
    <t>COMMISSION To OPAY | OLUWATIMILEYIN DAVID ADEWUSI salary/february/0000232503042017590021443 04709</t>
  </si>
  <si>
    <t>VAT To OPAY | OLUWATIMILEYIN DAVID ADEWUSI salary/february/0000232503042017590021443 04709</t>
  </si>
  <si>
    <t>OUTWARD TRANSFER (N) To ACCESS BANK | PRAISE OMAYOZA SALAMI salary/february/0000232503042025440021443 05468</t>
  </si>
  <si>
    <t>COMMISSION To ACCESS BANK | PRAISE OMAYOZA SALAMI salary/february/0000232503042025440021443 05468</t>
  </si>
  <si>
    <t>VAT To ACCESS BANK | PRAISE OMAYOZA SALAMI salary/february/0000232503042025440021443 05468</t>
  </si>
  <si>
    <t>OUTWARD TRANSFER (N) To ACCESS BANK | AUDI SIMON salary/000023250304202712002144305599</t>
  </si>
  <si>
    <t>COMMISSION To ACCESS BANK | AUDI SIMON salary/000023250304202712002144305599</t>
  </si>
  <si>
    <t>VAT To ACCESS BANK | AUDI SIMON salary/000023250304202712002144305599</t>
  </si>
  <si>
    <t>Page 594</t>
  </si>
  <si>
    <t>OUTWARD TRANSFER (N) To UNITED BANK FOR AFRICA | MUSTAPHA SAINT OLABISI salary/000023250304203125002144305978</t>
  </si>
  <si>
    <t>COMMISSION To UNITED BANK FOR AFRICA | MUSTAPHA SAINT OLABISI salary/000023250304203125002144305978</t>
  </si>
  <si>
    <t>VAT To UNITED BANK FOR AFRICA | MUSTAPHA SAINT OLABISI salary/000023250304203125002144305978</t>
  </si>
  <si>
    <t>OUTWARD TRANSFER (N) To WEMA BANK | DANIELLA MOJOYINOLUWA ISAWUMI salary/february/0000232503042034180021443 06254</t>
  </si>
  <si>
    <t>COMMISSION To WEMA BANK | DANIELLA MOJOYINOLUWA ISAWUMI salary/february/0000232503042034180021443 06254</t>
  </si>
  <si>
    <t>VAT To WEMA BANK | DANIELLA MOJOYINOLUWA ISAWUMI salary/february/0000232503042034180021443 06254</t>
  </si>
  <si>
    <t>OUTWARD TRANSFER (N) To GTBANK PLC | ILESANMIJOHNSON DAMILOLA WAGES/000023250304203538002144306376</t>
  </si>
  <si>
    <t>COMMISSION To GTBANK PLC | ILESANMIJOHNSON DAMILOLA WAGES/000023250304203538002144306376</t>
  </si>
  <si>
    <t>VAT To GTBANK PLC | ILESANMIJOHNSON DAMILOLA WAGES/000023250304203538002144306376</t>
  </si>
  <si>
    <t>OUTWARD TRANSFER (N) To UNITED BANK FOR AFRICA | MMESOMA NWANNEKA AKANIRU salary/stipend/00002325030420372900214430 6529</t>
  </si>
  <si>
    <t>COMMISSION To UNITED BANK FOR AFRICA | MMESOMA NWANNEKA AKANIRU salary/stipend/00002325030420372900214430 6529</t>
  </si>
  <si>
    <t>VAT To UNITED BANK FOR AFRICA | MMESOMA NWANNEKA AKANIRU salary/stipend/00002325030420372900214430 6529</t>
  </si>
  <si>
    <t>OUTWARD TRANSFER (N) To GTBANK PLC | OLAFUSI OLADAYO ALEXANDER salary/february/0000232503042040030021443 06727</t>
  </si>
  <si>
    <t>COMMISSION To GTBANK PLC | OLAFUSI OLADAYO ALEXANDER salary/february/0000232503042040030021443 06727</t>
  </si>
  <si>
    <t>VAT To GTBANK PLC | OLAFUSI OLADAYO ALEXANDER salary/february/0000232503042040030021443 06727</t>
  </si>
  <si>
    <t>Page 595</t>
  </si>
  <si>
    <t>OUTWARD TRANSFER (N) To ZENITH BANK | ROSEMARY OLUCHUKWU MMEZI salary/february/0000232503042041120021443 06824</t>
  </si>
  <si>
    <t>COMMISSION To ZENITH BANK | ROSEMARY OLUCHUKWU MMEZI salary/february/0000232503042041120021443 06824</t>
  </si>
  <si>
    <t>VAT To ZENITH BANK | ROSEMARY OLUCHUKWU MMEZI salary/february/0000232503042041120021443 06824</t>
  </si>
  <si>
    <t>OUTWARD TRANSFER (N) To FIDELITY BANK | PRISCA UGOCHI UKAEGBU salary/february/0000232503042043530021443 07059</t>
  </si>
  <si>
    <t>COMMISSION To FIDELITY BANK | PRISCA UGOCHI UKAEGBU salary/february/0000232503042043530021443 07059</t>
  </si>
  <si>
    <t>VAT To FIDELITY BANK | PRISCA UGOCHI UKAEGBU salary/february/0000232503042043530021443 07059</t>
  </si>
  <si>
    <t>OUTWARD TRANSFER (N) To UNITY BANK | OLADEJO KHADIJAH ENIOLA salary/february/0000232503042045130021443 07197</t>
  </si>
  <si>
    <t>COMMISSION To UNITY BANK | OLADEJO KHADIJAH ENIOLA salary/february/0000232503042045130021443 07197</t>
  </si>
  <si>
    <t>VAT To UNITY BANK | OLADEJO KHADIJAH ENIOLA salary/february/0000232503042045130021443 07197</t>
  </si>
  <si>
    <t>OUTWARD TRANSFER (N) To ECOBANK | ABISOLA MERCY ADELAKUN salary/february/0000232503042048080021443 07508</t>
  </si>
  <si>
    <t>COMMISSION To ECOBANK | ABISOLA MERCY ADELAKUN salary/february/0000232503042048080021443 07508</t>
  </si>
  <si>
    <t>VAT To ECOBANK | ABISOLA MERCY ADELAKUN salary/february/0000232503042048080021443 07508</t>
  </si>
  <si>
    <t>OUTWARD TRANSFER (N) To GTBANK PLC | AWONORIN OLUWAMAYOWA A salary/february/0000232503042049310021443 07668</t>
  </si>
  <si>
    <t>COMMISSION To GTBANK PLC | AWONORIN OLUWAMAYOWA A salary/february/0000232503042049310021443 07668</t>
  </si>
  <si>
    <t>Page 596</t>
  </si>
  <si>
    <t>VAT To GTBANK PLC | AWONORIN OLUWAMAYOWA A salary/february/0000232503042049310021443 07668</t>
  </si>
  <si>
    <t>OUTWARD TRANSFER (N) To ACCESS BANK | DANIEL OLANREWAJU ADEOYE salary/february/0000232503042050500021443 07807</t>
  </si>
  <si>
    <t>COMMISSION To ACCESS BANK | DANIEL OLANREWAJU ADEOYE salary/february/0000232503042050500021443 07807</t>
  </si>
  <si>
    <t>VAT To ACCESS BANK | DANIEL OLANREWAJU ADEOYE salary/february/0000232503042050500021443 07807</t>
  </si>
  <si>
    <t>OUTWARD TRANSFER (N) To ACCESS BANK | BOLUWATIFE ELIJAH QUADRI stipend/000023250304205213002144307924</t>
  </si>
  <si>
    <t>COMMISSION To ACCESS BANK | BOLUWATIFE ELIJAH QUADRI stipend/000023250304205213002144307924</t>
  </si>
  <si>
    <t>VAT To ACCESS BANK | BOLUWATIFE ELIJAH QUADRI stipend/000023250304205213002144307924</t>
  </si>
  <si>
    <t>OUTWARD TRANSFER (N) To ACCESS BANK | ONYINYE MARYROSE ONYENWE february/stipend/00002325030420543400214 4308136</t>
  </si>
  <si>
    <t>COMMISSION To ACCESS BANK | ONYINYE MARYROSE ONYENWE february/stipend/00002325030420543400214 4308136</t>
  </si>
  <si>
    <t>VAT To ACCESS BANK | ONYINYE MARYROSE ONYENWE february/stipend/00002325030420543400214 4308136</t>
  </si>
  <si>
    <t>OUTWARD TRANSFER (N) To UNITED BANK FOR AFRICA | IFEANYI ONWUZURUIKE stipend/000023250304205745002144308414</t>
  </si>
  <si>
    <t>COMMISSION To UNITED BANK FOR AFRICA | IFEANYI ONWUZURUIKE stipend/000023250304205745002144308414</t>
  </si>
  <si>
    <t>VAT To UNITED BANK FOR AFRICA | IFEANYI ONWUZURUIKE stipend/000023250304205745002144308414</t>
  </si>
  <si>
    <t>OUTWARD TRANSFER (N) To GTBANK PLC | APPAH TOMBRA SUNKANMI stipend/000023250304205934002144308578</t>
  </si>
  <si>
    <t>COMMISSION To GTBANK PLC | APPAH TOMBRA SUNKANMI stipend/000023250304205934002144308578</t>
  </si>
  <si>
    <t>Page 597</t>
  </si>
  <si>
    <t>VAT To GTBANK PLC | APPAH TOMBRA SUNKANMI stipend/000023250304205934002144308578</t>
  </si>
  <si>
    <t>OUTWARD TRANSFER (N) To UNITED BANK FOR AFRICA | JENNIFER NKECHINYERE IKECHUKWU stipend/000023250304210130002144308751</t>
  </si>
  <si>
    <t>COMMISSION To UNITED BANK FOR AFRICA | JENNIFER NKECHINYERE IKECHUKWU stipend/000023250304210130002144308751</t>
  </si>
  <si>
    <t>VAT To UNITED BANK FOR AFRICA | JENNIFER NKECHINYERE IKECHUKWU stipend/000023250304210130002144308751</t>
  </si>
  <si>
    <t>OUTWARD TRANSFER (N) To FIRST BANK OF NIGERIA | ATUFE EFEMENA stipend/000023250304210349002144308929</t>
  </si>
  <si>
    <t>COMMISSION To FIRST BANK OF NIGERIA | ATUFE EFEMENA stipend/000023250304210349002144308929</t>
  </si>
  <si>
    <t>VAT To FIRST BANK OF NIGERIA | ATUFE EFEMENA stipend/000023250304210349002144308929</t>
  </si>
  <si>
    <t>OUTWARD TRANSFER (N) To UNITED BANK FOR AFRICA | AYODELE OPEYEMI ISREAL stipend/000023250304211210002144309617</t>
  </si>
  <si>
    <t>COMMISSION To UNITED BANK FOR AFRICA | AYODELE OPEYEMI ISREAL stipend/000023250304211210002144309617</t>
  </si>
  <si>
    <t>VAT To UNITED BANK FOR AFRICA | AYODELE OPEYEMI ISREAL stipend/000023250304211210002144309617</t>
  </si>
  <si>
    <t>OUTWARD TRANSFER (N) To OPAY | BUSAYO MOSES OLANREWAJU iron bender/000023250304213634002144311609</t>
  </si>
  <si>
    <t>COMMISSION To OPAY | BUSAYO MOSES OLANREWAJU iron bender/000023250304213634002144311609</t>
  </si>
  <si>
    <t>VAT To OPAY | BUSAYO MOSES OLANREWAJU iron bender/000023250304213634002144311609</t>
  </si>
  <si>
    <t>A/C TO A/C TRANSFER THROUGH IBS INTERNET TRANSFER FROM BAAY PROJECTS LTD 54*****70 TO KALESANWO CELINA OLUWARANTIMI 65*****59 prinitng</t>
  </si>
  <si>
    <t>OUTWARD TRANSFER (N) To GTBANK PLC | ADEMAKINWA ABOSEDE WURAOLA commission/000023250304214439002144312 294</t>
  </si>
  <si>
    <t>COMMISSION To GTBANK PLC | ADEMAKINWA ABOSEDE WURAOLA commission/000023250304214439002144312 294</t>
  </si>
  <si>
    <t>Page 598</t>
  </si>
  <si>
    <t>VAT To GTBANK PLC | ADEMAKINWA ABOSEDE WURAOLA commission/000023250304214439002144312 294</t>
  </si>
  <si>
    <t>OUTWARD TRANSFER (N) To ACCESS BANK | AYO ONIKU ASSOCIATES PMS - 2025/000023250304214703002144312522</t>
  </si>
  <si>
    <t>COMMISSION To ACCESS BANK | AYO ONIKU ASSOCIATES PMS - 2025/000023250304214703002144312522</t>
  </si>
  <si>
    <t>VAT To ACCESS BANK | AYO ONIKU ASSOCIATES PMS - 2025/000023250304214703002144312522</t>
  </si>
  <si>
    <t>OUTWARD TRANSFER (N) To GTBANK PLC | ADEGOKE OPEYEMI OMOLARA light and internet/000023250304215258002144313078</t>
  </si>
  <si>
    <t>COMMISSION To GTBANK PLC | ADEGOKE OPEYEMI OMOLARA light and internet/000023250304215258002144313078</t>
  </si>
  <si>
    <t>VAT To GTBANK PLC | ADEGOKE OPEYEMI OMOLARA light and internet/000023250304215258002144313078</t>
  </si>
  <si>
    <t>OUTWARD TRANSFER (N) To GUARANTY TRUST BANK PLC | ADEGOKE OPEYEMI OMOLARA generator/000023250304215355002144313177</t>
  </si>
  <si>
    <t>COMMISSION To GUARANTY TRUST BANK PLC | ADEGOKE OPEYEMI OMOLARA generator/000023250304215355002144313177</t>
  </si>
  <si>
    <t>VAT To GUARANTY TRUST BANK PLC | ADEGOKE OPEYEMI OMOLARA generator/000023250304215355002144313177</t>
  </si>
  <si>
    <t>OUTWARD TRANSFER (N) To GTBANK PLC | ALI BABA /000023250304224032002144317136</t>
  </si>
  <si>
    <t>COMMISSION To GTBANK PLC | ALI BABA /000023250304224032002144317136</t>
  </si>
  <si>
    <t>VAT To GTBANK PLC | ALI BABA /000023250304224032002144317136</t>
  </si>
  <si>
    <t>OUTWARD TRANSFER (N) To OPAY | FAITH EGUONOGHENE EDAFE /000023250305090425002144343701</t>
  </si>
  <si>
    <t>COMMISSION To OPAY | FAITH EGUONOGHENE EDAFE /000023250305090425002144343701</t>
  </si>
  <si>
    <t>VAT To OPAY | FAITH EGUONOGHENE EDAFE /000023250305090425002144343701</t>
  </si>
  <si>
    <t>OUTWARD TRANSFER (N) To MONIEPOINT MICROFINANCE BANK | UNYIME OKORONKWO /000023250305120206002144363772</t>
  </si>
  <si>
    <t>Page 599</t>
  </si>
  <si>
    <t>COMMISSION To MONIEPOINT MICROFINANCE BANK | UNYIME OKORONKWO /000023250305120206002144363772</t>
  </si>
  <si>
    <t>VAT To MONIEPOINT MICROFINANCE BANK | UNYIME OKORONKWO /000023250305120206002144363772</t>
  </si>
  <si>
    <t>OUTWARD TRANSFER (N) To GTBANK PLC | RPLSCHOOL OF ESTATE PMS 2025/000023250305120643002144364487</t>
  </si>
  <si>
    <t>COMMISSION To GTBANK PLC | RPLSCHOOL OF ESTATE PMS 2025/000023250305120643002144364487</t>
  </si>
  <si>
    <t>VAT To GTBANK PLC | RPLSCHOOL OF ESTATE PMS 2025/000023250305120643002144364487</t>
  </si>
  <si>
    <t>OUTWARD TRANSFER (N) To GTBANK PLC | ADEGOKE SEGUN BABATUNDE /000023250305123454002144368345</t>
  </si>
  <si>
    <t>COMMISSION To GTBANK PLC | ADEGOKE SEGUN BABATUNDE /000023250305123454002144368345</t>
  </si>
  <si>
    <t>VAT To GTBANK PLC | ADEGOKE SEGUN BABATUNDE /000023250305123454002144368345</t>
  </si>
  <si>
    <t>INWARD TRANSFER (N) FROM FIDELITY/ TOHEEB OLAMILEKAN OLAWEPO-ONB TRF FROM TOHEEB OLA/000007250305124248115214918190</t>
  </si>
  <si>
    <t>STAMP DUTY FROM FIDELITY/ TOHEEB OLAMILEKAN OLAWEPO- ONB TRF FROM TOHEEB OLA/000007250305124248115214918190</t>
  </si>
  <si>
    <t>OUTWARD TRANSFER (N) To MONIEPOINT MICROFINANCE BANK | ORANGUTAN LTD - Orangutan Ltd Lekki /000023250305184524002144424790</t>
  </si>
  <si>
    <t>COMMISSION To MONIEPOINT MICROFINANCE BANK | ORANGUTAN LTD - Orangutan Ltd Lekki /000023250305184524002144424790</t>
  </si>
  <si>
    <t>VAT To MONIEPOINT MICROFINANCE BANK | ORANGUTAN LTD - Orangutan Ltd Lekki /000023250305184524002144424790</t>
  </si>
  <si>
    <t>OUTWARD TRANSFER (N) To OPAY | ELISHA ADERIBIGBE ABIOYE /000023250305195415002144432451</t>
  </si>
  <si>
    <t>COMMISSION To OPAY | ELISHA ADERIBIGBE ABIOYE /000023250305195415002144432451</t>
  </si>
  <si>
    <t>VAT To OPAY | ELISHA ADERIBIGBE ABIOYE /000023250305195415002144432451</t>
  </si>
  <si>
    <t>Page 600</t>
  </si>
  <si>
    <t>OUTWARD TRANSFER (N) To GTBANK PLC | OLAFUSI OLADAYO ALEXANDER Green city/000023250305235600002144451242</t>
  </si>
  <si>
    <t>COMMISSION To GTBANK PLC | OLAFUSI OLADAYO ALEXANDER Green city/000023250305235600002144451242</t>
  </si>
  <si>
    <t>VAT To GTBANK PLC | OLAFUSI OLADAYO ALEXANDER Green city/000023250305235600002144451242</t>
  </si>
  <si>
    <t>INWARD TRANSFER (N) FROM FBN/ BAAY DEGOK NIG LTD- CIB:CASHEW/0000162503060122140001173 86968</t>
  </si>
  <si>
    <t>STAMP DUTY FROM FBN/ BAAY DEGOK NIG LTD- CIB:CASHEW/0000162503060122140001173 86968</t>
  </si>
  <si>
    <t>OUTWARD TRANSFER (N) To UNITED BANK FOR AFRICA | OGUNDIPE EZEKIEL AKINSOLA Cashew/000023250306013431002144455021</t>
  </si>
  <si>
    <t>COMMISSION To UNITED BANK FOR AFRICA | OGUNDIPE EZEKIEL AKINSOLA Cashew/000023250306013431002144455021</t>
  </si>
  <si>
    <t>VAT To UNITED BANK FOR AFRICA | OGUNDIPE EZEKIEL AKINSOLA Cashew/000023250306013431002144455021</t>
  </si>
  <si>
    <t>INWARD TRANSFER (N) FROM STERLING/ BAAY PROJECTS-Transfer from BAAY PROJECTS to BAAY PROJECTS LTD/000001250306012743590989265286</t>
  </si>
  <si>
    <t>STAMP DUTY FROM STERLING/ BAAY PROJECTS-Transfer from BAAY PROJECTS to BAAY PROJECTS LTD/000001250306012743590989265286</t>
  </si>
  <si>
    <t>OUTWARD TRANSFER (N) To UNITED BANK FOR AFRICA | MUSTAPHA SAINT OLABISI Commission/000023250306014413002144455 242</t>
  </si>
  <si>
    <t>COMMISSION To UNITED BANK FOR AFRICA | MUSTAPHA SAINT OLABISI Commission/000023250306014413002144455 242</t>
  </si>
  <si>
    <t>VAT To UNITED BANK FOR AFRICA | MUSTAPHA SAINT OLABISI Commission/000023250306014413002144455 242</t>
  </si>
  <si>
    <t>OUTWARD TRANSFER (N) To ACCESS BANK | DANIEL OLANREWAJU ADEOYE Commission/000023250306014508002144455 261</t>
  </si>
  <si>
    <t>Page 601</t>
  </si>
  <si>
    <t>COMMISSION To ACCESS BANK | DANIEL OLANREWAJU ADEOYE Commission/000023250306014508002144455 261</t>
  </si>
  <si>
    <t>VAT To ACCESS BANK | DANIEL OLANREWAJU ADEOYE Commission/000023250306014508002144455 261</t>
  </si>
  <si>
    <t>OUTWARD TRANSFER (N) To GTBANK PLC | MMEZI ROSEMARY OLUCHUKWU Commission/000023250306014953002144455 348</t>
  </si>
  <si>
    <t>COMMISSION To GTBANK PLC | MMEZI ROSEMARY OLUCHUKWU Commission/000023250306014953002144455 348</t>
  </si>
  <si>
    <t>VAT To GTBANK PLC | MMEZI ROSEMARY OLUCHUKWU Commission/000023250306014953002144455 348</t>
  </si>
  <si>
    <t>OUTWARD TRANSFER (N) To ACCESS BANK | UCHECHUKWU S OBILOR Commission/000023250306015041002144455 374</t>
  </si>
  <si>
    <t>COMMISSION To ACCESS BANK | UCHECHUKWU S OBILOR Commission/000023250306015041002144455 374</t>
  </si>
  <si>
    <t>VAT To ACCESS BANK | UCHECHUKWU S OBILOR Commission/000023250306015041002144455 374</t>
  </si>
  <si>
    <t>OUTWARD TRANSFER (N) To GTBANK PLC | AWONORIN OLUWAMAYOWA A Commission/000023250306015151002144455 401</t>
  </si>
  <si>
    <t>COMMISSION To GTBANK PLC | AWONORIN OLUWAMAYOWA A Commission/000023250306015151002144455 401</t>
  </si>
  <si>
    <t>VAT To GTBANK PLC | AWONORIN OLUWAMAYOWA A Commission/000023250306015151002144455 401</t>
  </si>
  <si>
    <t>OUTWARD TRANSFER (N) To GTBANK PLC | AJAYI OLUWATOBI TOMILOLA Commission/000023250306015251002144455 423</t>
  </si>
  <si>
    <t>COMMISSION To GTBANK PLC | AJAYI OLUWATOBI TOMILOLA Commission/000023250306015251002144455 423</t>
  </si>
  <si>
    <t>VAT To GTBANK PLC | AJAYI OLUWATOBI TOMILOLA Commission/000023250306015251002144455 423</t>
  </si>
  <si>
    <t>Page 602</t>
  </si>
  <si>
    <t>OUTWARD TRANSFER (N) To ACCESS BANK | ALBERT ABIODUN WILLIAM- OGIDAN Commission/000023250306015349002144455 451</t>
  </si>
  <si>
    <t>COMMISSION To ACCESS BANK | ALBERT ABIODUN WILLIAM-OGIDAN Commission/000023250306015349002144455 451</t>
  </si>
  <si>
    <t>VAT To ACCESS BANK | ALBERT ABIODUN WILLIAM-OGIDAN Commission/000023250306015349002144455 451</t>
  </si>
  <si>
    <t>OUTWARD TRANSFER (N) To GTBANK PLC | KALESANWO CELINA OLUWARANTIMI Commission/000023250306015443002144455 473</t>
  </si>
  <si>
    <t>COMMISSION To GTBANK PLC | KALESANWO CELINA OLUWARANTIMI Commission/000023250306015443002144455 473</t>
  </si>
  <si>
    <t>VAT To GTBANK PLC | KALESANWO CELINA OLUWARANTIMI Commission/000023250306015443002144455 473</t>
  </si>
  <si>
    <t>OUTWARD TRANSFER (N) To FIRST BANK OF NIGERIA | ERHERHERYERE ELIZABETH OLUWSEUN Commission/000023250306015540002144455 487</t>
  </si>
  <si>
    <t>COMMISSION To FIRST BANK OF NIGERIA | ERHERHERYERE ELIZABETH OLUWSEUN Commission/000023250306015540002144455 487</t>
  </si>
  <si>
    <t>VAT To FIRST BANK OF NIGERIA | ERHERHERYERE ELIZABETH OLUWSEUN Commission/000023250306015540002144455 487</t>
  </si>
  <si>
    <t>OUTWARD TRANSFER (N) To FIRST BANK OF NIGERIA | IBIKUNLE AKEEM OLAWALE Green hillside/000023250306022307002144455990</t>
  </si>
  <si>
    <t>COMMISSION To FIRST BANK OF NIGERIA | IBIKUNLE AKEEM OLAWALE Green hillside/000023250306022307002144455990</t>
  </si>
  <si>
    <t>VAT To FIRST BANK OF NIGERIA | IBIKUNLE AKEEM OLAWALE Green hillside/000023250306022307002144455990</t>
  </si>
  <si>
    <t>OUTWARD TRANSFER (N) To ACCESS BANK | BANUSO ENTERPRISE Sand/000023250306075632002144465917</t>
  </si>
  <si>
    <t>Page 603</t>
  </si>
  <si>
    <t>COMMISSION To ACCESS BANK | BANUSO ENTERPRISE Sand/000023250306075632002144465917</t>
  </si>
  <si>
    <t>VAT To ACCESS BANK | BANUSO ENTERPRISE Sand/000023250306075632002144465917</t>
  </si>
  <si>
    <t>ACCOUNT TRANSFERS MOB: Trf from RAO FISHMONGERS 13******9941 to BAAY PROJECTS LTD - 54******4970 Pacific apartment</t>
  </si>
  <si>
    <t>OUTWARD TRANSFER (N) To UNION BANK | MRS ELIZABETH OJO Cashew/000023250306113024002144489484</t>
  </si>
  <si>
    <t>COMMISSION To UNION BANK | MRS ELIZABETH OJO Cashew/000023250306113024002144489484</t>
  </si>
  <si>
    <t>VAT To UNION BANK | MRS ELIZABETH OJO Cashew/000023250306113024002144489484</t>
  </si>
  <si>
    <t>OUTWARD TRANSFER (N) To GTBANK PLC | AKANBI REBECCA OLANIKE Cashew/000023250306113128002144489661</t>
  </si>
  <si>
    <t>COMMISSION To GTBANK PLC | AKANBI REBECCA OLANIKE Cashew/000023250306113128002144489661</t>
  </si>
  <si>
    <t>VAT To GTBANK PLC | AKANBI REBECCA OLANIKE Cashew/000023250306113128002144489661</t>
  </si>
  <si>
    <t>OUTWARD TRANSFER (N) To GTBANK PLC | APATA OLUWASEUN EZEKIEL Cashew/000023250306113318002144489925</t>
  </si>
  <si>
    <t>COMMISSION To GTBANK PLC | APATA OLUWASEUN EZEKIEL Cashew/000023250306113318002144489925</t>
  </si>
  <si>
    <t>VAT To GTBANK PLC | APATA OLUWASEUN EZEKIEL Cashew/000023250306113318002144489925</t>
  </si>
  <si>
    <t>OUTWARD TRANSFER (N) To UNITED BANK FOR AFRICA | AYODELE IYANDA Cashew/000023250306113436002144490125</t>
  </si>
  <si>
    <t>COMMISSION To UNITED BANK FOR AFRICA | AYODELE IYANDA Cashew/000023250306113436002144490125</t>
  </si>
  <si>
    <t>VAT To UNITED BANK FOR AFRICA | AYODELE IYANDA Cashew/000023250306113436002144490125</t>
  </si>
  <si>
    <t>OUTWARD TRANSFER (N) To UNITED BANK FOR AFRICA | OGUNDIPE EZEKIEL AKINSOLA Cashew/000023250306113604002144490338</t>
  </si>
  <si>
    <t>COMMISSION To UNITED BANK FOR AFRICA | OGUNDIPE EZEKIEL AKINSOLA Cashew/000023250306113604002144490338</t>
  </si>
  <si>
    <t>Page 604</t>
  </si>
  <si>
    <t>VAT To UNITED BANK FOR AFRICA | OGUNDIPE EZEKIEL AKINSOLA Cashew/000023250306113604002144490338</t>
  </si>
  <si>
    <t>OUTWARD TRANSFER (N) To ACCESS BANK | MICHEAL OLUWASEUN ADIGUN Cashew/000023250306113724002144490525</t>
  </si>
  <si>
    <t>COMMISSION To ACCESS BANK | MICHEAL OLUWASEUN ADIGUN Cashew/000023250306113724002144490525</t>
  </si>
  <si>
    <t>VAT To ACCESS BANK | MICHEAL OLUWASEUN ADIGUN Cashew/000023250306113724002144490525</t>
  </si>
  <si>
    <t>OUTWARD TRANSFER (N) To FIRST BANK OF NIGERIA | OLAYINKA ADEKUNLE SIJUADE Commission/000023250306114038002144490 959</t>
  </si>
  <si>
    <t>COMMISSION To FIRST BANK OF NIGERIA | OLAYINKA ADEKUNLE SIJUADE Commission/000023250306114038002144490 959</t>
  </si>
  <si>
    <t>VAT To FIRST BANK OF NIGERIA | OLAYINKA ADEKUNLE SIJUADE Commission/000023250306114038002144490 959</t>
  </si>
  <si>
    <t>OUTWARD TRANSFER (N) To ZENITH BANK | JULIANA FUNMILAYO OGUNLEYE Commission/000023250306114319002144491 366</t>
  </si>
  <si>
    <t>COMMISSION To ZENITH BANK | JULIANA FUNMILAYO OGUNLEYE Commission/000023250306114319002144491 366</t>
  </si>
  <si>
    <t>VAT To ZENITH BANK | JULIANA FUNMILAYO OGUNLEYE Commission/000023250306114319002144491 366</t>
  </si>
  <si>
    <t>OUTWARD TRANSFER (N) To UNION BANK | ABDULLAH AMINAT FUNMILAYO Cashew/000023250306114457002144491652</t>
  </si>
  <si>
    <t>COMMISSION To UNION BANK | ABDULLAH AMINAT FUNMILAYO Cashew/000023250306114457002144491652</t>
  </si>
  <si>
    <t>VAT To UNION BANK | ABDULLAH AMINAT FUNMILAYO Cashew/000023250306114457002144491652</t>
  </si>
  <si>
    <t>OUTWARD TRANSFER (N) To UNION BANK | AJAMU MARY O Commission/000023250306114711002144491 998</t>
  </si>
  <si>
    <t>COMMISSION To UNION BANK | AJAMU MARY O Commission/000023250306114711002144491 998</t>
  </si>
  <si>
    <t>Page 605</t>
  </si>
  <si>
    <t>VAT To UNION BANK | AJAMU MARY O Commission/000023250306114711002144491 998</t>
  </si>
  <si>
    <t>OUTWARD TRANSFER (N) To UNITED BANK FOR AFRICA | GANIYAT ADEKEMI JIMOH Cashew/000023250306114859002144492227</t>
  </si>
  <si>
    <t>COMMISSION To UNITED BANK FOR AFRICA | GANIYAT ADEKEMI JIMOH Cashew/000023250306114859002144492227</t>
  </si>
  <si>
    <t>VAT To UNITED BANK FOR AFRICA | GANIYAT ADEKEMI JIMOH Cashew/000023250306114859002144492227</t>
  </si>
  <si>
    <t>OUTWARD TRANSFER (N) To GTBANK PLC | OYEDELE RACHEAL OLUWAKEMISOLA Cashew/000023250306115124002144492522</t>
  </si>
  <si>
    <t>COMMISSION To GTBANK PLC | OYEDELE RACHEAL OLUWAKEMISOLA Cashew/000023250306115124002144492522</t>
  </si>
  <si>
    <t>VAT To GTBANK PLC | OYEDELE RACHEAL OLUWAKEMISOLA Cashew/000023250306115124002144492522</t>
  </si>
  <si>
    <t>OUTWARD TRANSFER (N) To UNITED BANK FOR AFRICA | GANIYAT SAHEED Cashew/000023250306115440002144492951</t>
  </si>
  <si>
    <t>COMMISSION To UNITED BANK FOR AFRICA | GANIYAT SAHEED Cashew/000023250306115440002144492951</t>
  </si>
  <si>
    <t>VAT To UNITED BANK FOR AFRICA | GANIYAT SAHEED Cashew/000023250306115440002144492951</t>
  </si>
  <si>
    <t>OUTWARD TRANSFER (N) To STANBIC IBTC BANK | TOSIN REBECCA AJANI Cashew/000023250306115657002144493283</t>
  </si>
  <si>
    <t>COMMISSION To STANBIC IBTC BANK | TOSIN REBECCA AJANI Cashew/000023250306115657002144493283</t>
  </si>
  <si>
    <t>VAT To STANBIC IBTC BANK | TOSIN REBECCA AJANI Cashew/000023250306115657002144493283</t>
  </si>
  <si>
    <t>OUTWARD TRANSFER (N) To UNITED BANK FOR AFRICA | IYABO ADENIYI Cashew/000023250306115838002144493509</t>
  </si>
  <si>
    <t>COMMISSION To UNITED BANK FOR AFRICA | IYABO ADENIYI Cashew/000023250306115838002144493509</t>
  </si>
  <si>
    <t>VAT To UNITED BANK FOR AFRICA | IYABO ADENIYI Cashew/000023250306115838002144493509</t>
  </si>
  <si>
    <t>OUTWARD TRANSFER (N) To GTBANK PLC | ADEWOLE OLUWASEYI ALICE Cashew/000023250306120034002144493809</t>
  </si>
  <si>
    <t>Page 606</t>
  </si>
  <si>
    <t>COMMISSION To GTBANK PLC | ADEWOLE OLUWASEYI ALICE Cashew/000023250306120034002144493809</t>
  </si>
  <si>
    <t>VAT To GTBANK PLC | ADEWOLE OLUWASEYI ALICE Cashew/000023250306120034002144493809</t>
  </si>
  <si>
    <t>OUTWARD TRANSFER (N) To ZENITH BANK | LATEEF AYINDE LAWAL Cashew/000023250306120203002144494030</t>
  </si>
  <si>
    <t>COMMISSION To ZENITH BANK | LATEEF AYINDE LAWAL Cashew/000023250306120203002144494030</t>
  </si>
  <si>
    <t>VAT To ZENITH BANK | LATEEF AYINDE LAWAL Cashew/000023250306120203002144494030</t>
  </si>
  <si>
    <t>OUTWARD TRANSFER (N) To OPAY | MOHAMMED JEMILU ABDULGANIYU Cashew/000023250306120618002144494682</t>
  </si>
  <si>
    <t>COMMISSION To OPAY | MOHAMMED JEMILU ABDULGANIYU Cashew/000023250306120618002144494682</t>
  </si>
  <si>
    <t>VAT To OPAY | MOHAMMED JEMILU ABDULGANIYU Cashew/000023250306120618002144494682</t>
  </si>
  <si>
    <t>OUTWARD TRANSFER (N) To OPAY | OLUWAFEMI ADEYINKA ADEDOKUN Cashew/000023250306120812002144494964</t>
  </si>
  <si>
    <t>COMMISSION To OPAY | OLUWAFEMI ADEYINKA ADEDOKUN Cashew/000023250306120812002144494964</t>
  </si>
  <si>
    <t>VAT To OPAY | OLUWAFEMI ADEYINKA ADEDOKUN Cashew/000023250306120812002144494964</t>
  </si>
  <si>
    <t>OUTWARD TRANSFER (N) To ACCESS BANK | AKANDE YINKA OLABODE Cashew/000023250306120946002144495191</t>
  </si>
  <si>
    <t>COMMISSION To ACCESS BANK | AKANDE YINKA OLABODE Cashew/000023250306120946002144495191</t>
  </si>
  <si>
    <t>VAT To ACCESS BANK | AKANDE YINKA OLABODE Cashew/000023250306120946002144495191</t>
  </si>
  <si>
    <t>OUTWARD TRANSFER (N) To MONIEPOINT MICROFINANCE BANK | POS Transfer-SUNDAY TAIWO OGUNDARE Cashew/000023250306121141002144495435</t>
  </si>
  <si>
    <t>COMMISSION To MONIEPOINT MICROFINANCE BANK | POS Transfer- SUNDAY TAIWO OGUNDARE Cashew/000023250306121141002144495435</t>
  </si>
  <si>
    <t>VAT To MONIEPOINT MICROFINANCE BANK | POS Transfer-SUNDAY TAIWO OGUNDARE Cashew/000023250306121141002144495435</t>
  </si>
  <si>
    <t>Page 607</t>
  </si>
  <si>
    <t>OUTWARD TRANSFER (N) To UNION BANK | ADEOBA OLUFEMI S Cashew/000023250306121427002144495829</t>
  </si>
  <si>
    <t>COMMISSION To UNION BANK | ADEOBA OLUFEMI S Cashew/000023250306121427002144495829</t>
  </si>
  <si>
    <t>VAT To UNION BANK | ADEOBA OLUFEMI S Cashew/000023250306121427002144495829</t>
  </si>
  <si>
    <t>OUTWARD TRANSFER (N) To FIRST BANK OF NIGERIA | ZUBAIRU HAJIYA FATIMO Cashew/000023250306121606002144496089</t>
  </si>
  <si>
    <t>COMMISSION To FIRST BANK OF NIGERIA | ZUBAIRU HAJIYA FATIMO Cashew/000023250306121606002144496089</t>
  </si>
  <si>
    <t>VAT To FIRST BANK OF NIGERIA | ZUBAIRU HAJIYA FATIMO Cashew/000023250306121606002144496089</t>
  </si>
  <si>
    <t>OUTWARD TRANSFER (N) To UNITED BANK FOR AFRICA | AYODELE IYANDA Cash/000023250306121735002144496351</t>
  </si>
  <si>
    <t>COMMISSION To UNITED BANK FOR AFRICA | AYODELE IYANDA Cash/000023250306121735002144496351</t>
  </si>
  <si>
    <t>VAT To UNITED BANK FOR AFRICA | AYODELE IYANDA Cash/000023250306121735002144496351</t>
  </si>
  <si>
    <t>OUTWARD TRANSFER (N) To UNION BANK | TAIWO RACHEL ABEKE Cashew/000023250306121929002144496585</t>
  </si>
  <si>
    <t>COMMISSION To UNION BANK | TAIWO RACHEL ABEKE Cashew/000023250306121929002144496585</t>
  </si>
  <si>
    <t>VAT To UNION BANK | TAIWO RACHEL ABEKE Cashew/000023250306121929002144496585</t>
  </si>
  <si>
    <t>OUTWARD TRANSFER (N) To WEMA BANK | BOLANLE EMILY OWOADE Babatunde1@/0000232503061221490021444 96910</t>
  </si>
  <si>
    <t>COMMISSION To WEMA BANK | BOLANLE EMILY OWOADE Babatunde1@/0000232503061221490021444 96910</t>
  </si>
  <si>
    <t>VAT To WEMA BANK | BOLANLE EMILY OWOADE Babatunde1@/0000232503061221490021444 96910</t>
  </si>
  <si>
    <t>OUTWARD TRANSFER (N) To UNITED BANK FOR AFRICA | SAKIRAT ROMOKE ALAGBE Cashew/000023250306122305002144497098</t>
  </si>
  <si>
    <t>Page 608</t>
  </si>
  <si>
    <t>COMMISSION To UNITED BANK FOR AFRICA | SAKIRAT ROMOKE ALAGBE Cashew/000023250306122305002144497098</t>
  </si>
  <si>
    <t>VAT To UNITED BANK FOR AFRICA | SAKIRAT ROMOKE ALAGBE Cashew/000023250306122305002144497098</t>
  </si>
  <si>
    <t>OUTWARD TRANSFER (N) To MONIEPOINT MICROFINANCE BANK | JOSHUA ADEYANJU Cashew/000023250306122424002144497274</t>
  </si>
  <si>
    <t>COMMISSION To MONIEPOINT MICROFINANCE BANK | JOSHUA ADEYANJU Cashew/000023250306122424002144497274</t>
  </si>
  <si>
    <t>VAT To MONIEPOINT MICROFINANCE BANK | JOSHUA ADEYANJU Cashew/000023250306122424002144497274</t>
  </si>
  <si>
    <t>OUTWARD TRANSFER (N) To UNITED BANK FOR AFRICA | JOSEPH OLUWATOYIN ATANDA Cashew/000023250306124329002144500230</t>
  </si>
  <si>
    <t>COMMISSION To UNITED BANK FOR AFRICA | JOSEPH OLUWATOYIN ATANDA Cashew/000023250306124329002144500230</t>
  </si>
  <si>
    <t>VAT To UNITED BANK FOR AFRICA | JOSEPH OLUWATOYIN ATANDA Cashew/000023250306124329002144500230</t>
  </si>
  <si>
    <t>OUTWARD TRANSFER (N) To UNITED BANK FOR AFRICA | JOSEPH OLUWATOYIN ATANDA Cashew/000023250306125342002144501805</t>
  </si>
  <si>
    <t>COMMISSION To UNITED BANK FOR AFRICA | JOSEPH OLUWATOYIN ATANDA Cashew/000023250306125342002144501805</t>
  </si>
  <si>
    <t>VAT To UNITED BANK FOR AFRICA | JOSEPH OLUWATOYIN ATANDA Cashew/000023250306125342002144501805</t>
  </si>
  <si>
    <t>OUTWARD TRANSFER (N) To ACCESS BANK | AKANDE YINKA OLABODE Cashew/000023250306125939002144502641</t>
  </si>
  <si>
    <t>COMMISSION To ACCESS BANK | AKANDE YINKA OLABODE Cashew/000023250306125939002144502641</t>
  </si>
  <si>
    <t>VAT To ACCESS BANK | AKANDE YINKA OLABODE Cashew/000023250306125939002144502641</t>
  </si>
  <si>
    <t>OUTWARD TRANSFER (N) To ACCESS BANK | BANUSO ENTERPRISE Cement/000023250306130410002144503306</t>
  </si>
  <si>
    <t>COMMISSION To ACCESS BANK | BANUSO ENTERPRISE Cement/000023250306130410002144503306</t>
  </si>
  <si>
    <t>Page 609</t>
  </si>
  <si>
    <t>VAT To ACCESS BANK | BANUSO ENTERPRISE Cement/000023250306130410002144503306</t>
  </si>
  <si>
    <t>OUTWARD TRANSFER (N) To GTBANK PLC | YUSUF SAHEED [/000023250306130651002144503664</t>
  </si>
  <si>
    <t>COMMISSION To GTBANK PLC | YUSUF SAHEED [/000023250306130651002144503664</t>
  </si>
  <si>
    <t>VAT To GTBANK PLC | YUSUF SAHEED [/000023250306130651002144503664</t>
  </si>
  <si>
    <t>OUTWARD TRANSFER (N) To ACCESS BANK | SIKIRU OLADIMEJI OLANREWAJU Cash/000023250306143853002144516208</t>
  </si>
  <si>
    <t>COMMISSION To ACCESS BANK | SIKIRU OLADIMEJI OLANREWAJU Cash/000023250306143853002144516208</t>
  </si>
  <si>
    <t>VAT To ACCESS BANK | SIKIRU OLADIMEJI OLANREWAJU Cash/000023250306143853002144516208</t>
  </si>
  <si>
    <t>OUTWARD TRANSFER (N) To ACCESS BANK | BANUSO ENTERPRISE /000023250306222231002144574397</t>
  </si>
  <si>
    <t>COMMISSION To ACCESS BANK | BANUSO ENTERPRISE /000023250306222231002144574397</t>
  </si>
  <si>
    <t>VAT To ACCESS BANK | BANUSO ENTERPRISE /000023250306222231002144574397</t>
  </si>
  <si>
    <t>OUTWARD TRANSFER (N) To STERLING BANK | ISRAEL OLUWASENI OYEWOLE /000023250306224006002144575689</t>
  </si>
  <si>
    <t>COMMISSION To STERLING BANK | ISRAEL OLUWASENI OYEWOLE /000023250306224006002144575689</t>
  </si>
  <si>
    <t>VAT To STERLING BANK | ISRAEL OLUWASENI OYEWOLE /000023250306224006002144575689</t>
  </si>
  <si>
    <t>OUTWARD TRANSFER (N) To OPAY | LUKMAN MUHAMMED /000023250306224428002144576003</t>
  </si>
  <si>
    <t>COMMISSION To OPAY | LUKMAN MUHAMMED /000023250306224428002144576003</t>
  </si>
  <si>
    <t>VAT To OPAY | LUKMAN MUHAMMED /000023250306224428002144576003</t>
  </si>
  <si>
    <t>OUTWARD TRANSFER (N) To MONIEPOINT MICROFINANCE BANK | THE CROBAR - Lust Entertainment Cash/000023250307030934002144587154</t>
  </si>
  <si>
    <t>COMMISSION To MONIEPOINT MICROFINANCE BANK | THE CROBAR - Lust Entertainment Cash/000023250307030934002144587154</t>
  </si>
  <si>
    <t>Page 610</t>
  </si>
  <si>
    <t>VAT To MONIEPOINT MICROFINANCE BANK | THE CROBAR - Lust Entertainment Cash/000023250307030934002144587154</t>
  </si>
  <si>
    <t>OUTWARD TRANSFER (N) To WEMA BANK | BEDROCK RESIDENCES LIMITED /000023250307040515002144588501</t>
  </si>
  <si>
    <t>COMMISSION To WEMA BANK | BEDROCK RESIDENCES LIMITED /000023250307040515002144588501</t>
  </si>
  <si>
    <t>VAT To WEMA BANK | BEDROCK RESIDENCES LIMITED /000023250307040515002144588501</t>
  </si>
  <si>
    <t>OUTWARD TRANSFER (N) To GTBANK PLC | OLAFUSI OLADAYO ALEXANDER /000023250307083415002144601773</t>
  </si>
  <si>
    <t>COMMISSION To GTBANK PLC | OLAFUSI OLADAYO ALEXANDER /000023250307083415002144601773</t>
  </si>
  <si>
    <t>VAT To GTBANK PLC | OLAFUSI OLADAYO ALEXANDER /000023250307083415002144601773</t>
  </si>
  <si>
    <t>OUTWARD TRANSFER (N) To OPAY | HELEN GBEMISOLA ALFRED /000023250307083526002144601866</t>
  </si>
  <si>
    <t>COMMISSION To OPAY | HELEN GBEMISOLA ALFRED /000023250307083526002144601866</t>
  </si>
  <si>
    <t>VAT To OPAY | HELEN GBEMISOLA ALFRED /000023250307083526002144601866</t>
  </si>
  <si>
    <t>OUTWARD TRANSFER (N) To ZENITH BANK | MARY AYOBOADE ADEGOKE /000023250307083926002144602180</t>
  </si>
  <si>
    <t>COMMISSION To ZENITH BANK | MARY AYOBOADE ADEGOKE /000023250307083926002144602180</t>
  </si>
  <si>
    <t>VAT To ZENITH BANK | MARY AYOBOADE ADEGOKE /000023250307083926002144602180</t>
  </si>
  <si>
    <t>OUTWARD TRANSFER (N) To UNITED BANK FOR AFRICA | AMUGRACE AGRIC BUSINESS VENTURE /000023250307084515002144602697</t>
  </si>
  <si>
    <t>COMMISSION To UNITED BANK FOR AFRICA | AMUGRACE AGRIC BUSINESS VENTURE /000023250307084515002144602697</t>
  </si>
  <si>
    <t>VAT To UNITED BANK FOR AFRICA | AMUGRACE AGRIC BUSINESS VENTURE /000023250307084515002144602697</t>
  </si>
  <si>
    <t>Page 611</t>
  </si>
  <si>
    <t>OUTWARD TRANSFER (N) To OPAY | IBRAHIM DASOLA BADMUS /000023250307085802002144604055</t>
  </si>
  <si>
    <t>COMMISSION To OPAY | IBRAHIM DASOLA BADMUS /000023250307085802002144604055</t>
  </si>
  <si>
    <t>VAT To OPAY | IBRAHIM DASOLA BADMUS /000023250307085802002144604055</t>
  </si>
  <si>
    <t>OUTWARD TRANSFER (N) To KEYSTONE BANK | BANKOLE FUNMILAYO TEMITOPE Refreshment/000023250307132720002144639 492</t>
  </si>
  <si>
    <t>COMMISSION To KEYSTONE BANK | BANKOLE FUNMILAYO TEMITOPE Refreshment/000023250307132720002144639 492</t>
  </si>
  <si>
    <t>VAT To KEYSTONE BANK | BANKOLE FUNMILAYO TEMITOPE Refreshment/000023250307132720002144639 492</t>
  </si>
  <si>
    <t>OUTWARD TRANSFER (N) To ECOBANK | GOLD BIBIAN OLUWABUNMI Bus #128652;/00002325030713301800214463991 7</t>
  </si>
  <si>
    <t>COMMISSION To ECOBANK | GOLD BIBIAN OLUWABUNMI Bus #128652;/00002325030713301800214463991 7</t>
  </si>
  <si>
    <t>VAT To ECOBANK | GOLD BIBIAN OLUWABUNMI Bus #128652;/00002325030713301800214463991 7</t>
  </si>
  <si>
    <t>OUTWARD TRANSFER (N) To MONIEPOINT MICROFINANCE BANK | CIRCA TRANSNATIONAL SERVICES LTD - Circa Rooftop /000023250308010538002144716492</t>
  </si>
  <si>
    <t>COMMISSION To MONIEPOINT MICROFINANCE BANK | CIRCA TRANSNATIONAL SERVICES LTD - Circa Rooftop /000023250308010538002144716492</t>
  </si>
  <si>
    <t>VAT To MONIEPOINT MICROFINANCE BANK | CIRCA TRANSNATIONAL SERVICES LTD - Circa Rooftop /000023250308010538002144716492</t>
  </si>
  <si>
    <t>OUTWARD TRANSFER (N) To ACCESS BANK | 02 ACADEMY Celina ranti/000023250308092243002144737118</t>
  </si>
  <si>
    <t>COMMISSION To ACCESS BANK | 02 ACADEMY Celina ranti/000023250308092243002144737118</t>
  </si>
  <si>
    <t>VAT To ACCESS BANK | 02 ACADEMY Celina ranti/000023250308092243002144737118</t>
  </si>
  <si>
    <t>Page 612</t>
  </si>
  <si>
    <t>OUTWARD TRANSFER (N) To ADDOSSER MICROFINANCE BANK | BAAY PROJECTS LTD Addosser repayment/00002325030909593600214484964 8</t>
  </si>
  <si>
    <t>COMMISSION To ADDOSSER MICROFINANCE BANK | BAAY PROJECTS LTD Addosser repayment/00002325030909593600214484964 8</t>
  </si>
  <si>
    <t>VAT To ADDOSSER MICROFINANCE BANK | BAAY PROJECTS LTD Addosser repayment/00002325030909593600214484964 8</t>
  </si>
  <si>
    <t>OUTWARD TRANSFER (N) To ZENITH BANK | KENNETH EROMOSELE /000023250309101217002144850864</t>
  </si>
  <si>
    <t>COMMISSION To ZENITH BANK | KENNETH EROMOSELE /000023250309101217002144850864</t>
  </si>
  <si>
    <t>VAT To ZENITH BANK | KENNETH EROMOSELE /000023250309101217002144850864</t>
  </si>
  <si>
    <t>OUTWARD TRANSFER (N) To ZENITH BANK | OLA DORSU Cement/000023250309103601002144853060</t>
  </si>
  <si>
    <t>COMMISSION To ZENITH BANK | OLA DORSU Cement/000023250309103601002144853060</t>
  </si>
  <si>
    <t>VAT To ZENITH BANK | OLA DORSU Cement/000023250309103601002144853060</t>
  </si>
  <si>
    <t>OUTWARD TRANSFER (N) To ACCESS BANK | IZUCHUKWU MALACHI CHINEDO Cash balance/000023250309110014002144855310</t>
  </si>
  <si>
    <t>COMMISSION To ACCESS BANK | IZUCHUKWU MALACHI CHINEDO Cash balance/000023250309110014002144855310</t>
  </si>
  <si>
    <t>VAT To ACCESS BANK | IZUCHUKWU MALACHI CHINEDO Cash balance/000023250309110014002144855310</t>
  </si>
  <si>
    <t>OUTWARD TRANSFER (N) To GTBANK PLC | AWONORIN OLUWAMAYOWA A commission/000023250309224200002144910 630</t>
  </si>
  <si>
    <t>COMMISSION To GTBANK PLC | AWONORIN OLUWAMAYOWA A commission/000023250309224200002144910 630</t>
  </si>
  <si>
    <t>VAT To GTBANK PLC | AWONORIN OLUWAMAYOWA A commission/000023250309224200002144910 630</t>
  </si>
  <si>
    <t>Page 613</t>
  </si>
  <si>
    <t>OUTWARD TRANSFER (N) To UNITED BANK FOR AFRICA | OGUNDIPE EZEKIEL AKINSOLA cashew/000023250309224352002144910708</t>
  </si>
  <si>
    <t>COMMISSION To UNITED BANK FOR AFRICA | OGUNDIPE EZEKIEL AKINSOLA cashew/000023250309224352002144910708</t>
  </si>
  <si>
    <t>VAT To UNITED BANK FOR AFRICA | OGUNDIPE EZEKIEL AKINSOLA cashew/000023250309224352002144910708</t>
  </si>
  <si>
    <t>OUTWARD TRANSFER (N) To ACCESS BANK | AKANDE YINKA OLABODE cashew/000023250309224519002144910783</t>
  </si>
  <si>
    <t>COMMISSION To ACCESS BANK | AKANDE YINKA OLABODE cashew/000023250309224519002144910783</t>
  </si>
  <si>
    <t>VAT To ACCESS BANK | AKANDE YINKA OLABODE cashew/000023250309224519002144910783</t>
  </si>
  <si>
    <t>OUTWARD TRANSFER (N) To FIRST BANK OF NIGERIA | AFOLABI AMOS OLUWABAMISE cashew/000023250309224642002144910837</t>
  </si>
  <si>
    <t>COMMISSION To FIRST BANK OF NIGERIA | AFOLABI AMOS OLUWABAMISE cashew/000023250309224642002144910837</t>
  </si>
  <si>
    <t>VAT To FIRST BANK OF NIGERIA | AFOLABI AMOS OLUWABAMISE cashew/000023250309224642002144910837</t>
  </si>
  <si>
    <t>OUTWARD TRANSFER (N) To FIRST BANK OF NIGERIA | AFOLABI AMOS OLUWABAMISE Cashew/000023250310065250002144922670</t>
  </si>
  <si>
    <t>COMMISSION To FIRST BANK OF NIGERIA | AFOLABI AMOS OLUWABAMISE Cashew/000023250310065250002144922670</t>
  </si>
  <si>
    <t>VAT To FIRST BANK OF NIGERIA | AFOLABI AMOS OLUWABAMISE Cashew/000023250310065250002144922670</t>
  </si>
  <si>
    <t>OUTWARD TRANSFER (N) To KEYSTONE BANK | OYELABI SAMUEL TEMITAYO /000023250310100748002144939694</t>
  </si>
  <si>
    <t>COMMISSION To KEYSTONE BANK | OYELABI SAMUEL TEMITAYO /000023250310100748002144939694</t>
  </si>
  <si>
    <t>VAT To KEYSTONE BANK | OYELABI SAMUEL TEMITAYO /000023250310100748002144939694</t>
  </si>
  <si>
    <t>REVERSAL OF ENTRY 000023250309224642002144910837:ToFIRST BANKOFNIGERIA| AFOLABIAMOSOLUWABAMISEcashew/0 00023</t>
  </si>
  <si>
    <t>Page 614</t>
  </si>
  <si>
    <t>INWARD CLEARING DEBIT CLR CHQ INW//GTB//74//OKELABI ABIMBOLA</t>
  </si>
  <si>
    <t>OUTWARD TRANSFER (N) To ZENITH BANK | OLA DORSU Cement baalnce/000023250310110023002144946124</t>
  </si>
  <si>
    <t>COMMISSION To ZENITH BANK | OLA DORSU Cement baalnce/000023250310110023002144946124</t>
  </si>
  <si>
    <t>VAT To ZENITH BANK | OLA DORSU Cement baalnce/000023250310110023002144946124</t>
  </si>
  <si>
    <t>OUTWARD TRANSFER (N) To GTBANK PLC | ADEKUNLE IBRAHIM OLAYINKA Nail/000023250310123357002144959077</t>
  </si>
  <si>
    <t>COMMISSION To GTBANK PLC | ADEKUNLE IBRAHIM OLAYINKA Nail/000023250310123357002144959077</t>
  </si>
  <si>
    <t>VAT To GTBANK PLC | ADEKUNLE IBRAHIM OLAYINKA Nail/000023250310123357002144959077</t>
  </si>
  <si>
    <t>OUTWARD TRANSFER (N) To FIRST BANK OF NIGERIA | AFOLABI AMOS OLUWABAMISE Cashew/000023250310125600002144964987</t>
  </si>
  <si>
    <t>COMMISSION To FIRST BANK OF NIGERIA | AFOLABI AMOS OLUWABAMISE Cashew/000023250310125600002144964987</t>
  </si>
  <si>
    <t>VAT To FIRST BANK OF NIGERIA | AFOLABI AMOS OLUWABAMISE Cashew/000023250310125600002144964987</t>
  </si>
  <si>
    <t>CASH WITHDRAWAL PAID QUADRI BOLUWATIFE</t>
  </si>
  <si>
    <t>OUTWARD TRANSFER (N) To GTBANK PLC | OHUMENDE PAUL OSAZE /000023250310145918002144984036</t>
  </si>
  <si>
    <t>COMMISSION To GTBANK PLC | OHUMENDE PAUL OSAZE /000023250310145918002144984036</t>
  </si>
  <si>
    <t>VAT To GTBANK PLC | OHUMENDE PAUL OSAZE /000023250310145918002144984036</t>
  </si>
  <si>
    <t>MISC. STAMP DUTY CHARGES 7 MAR 2025</t>
  </si>
  <si>
    <t>OUTWARD TRANSFER (N) To GTBANK PLC | OKORO CHUKWUEMEKA STANLEY Commission/000023250310203021002145027 478</t>
  </si>
  <si>
    <t>Page 615</t>
  </si>
  <si>
    <t>COMMISSION To GTBANK PLC | OKORO CHUKWUEMEKA STANLEY Commission/000023250310203021002145027 478</t>
  </si>
  <si>
    <t>VAT To GTBANK PLC | OKORO CHUKWUEMEKA STANLEY Commission/000023250310203021002145027 478</t>
  </si>
  <si>
    <t>OUTWARD TRANSFER (N) To GTBANK PLC | EDAFE FAITH EGUONOGHENE Salary/000023250310203246002145027638</t>
  </si>
  <si>
    <t>COMMISSION To GTBANK PLC | EDAFE FAITH EGUONOGHENE Salary/000023250310203246002145027638</t>
  </si>
  <si>
    <t>VAT To GTBANK PLC | EDAFE FAITH EGUONOGHENE Salary/000023250310203246002145027638</t>
  </si>
  <si>
    <t>OUTWARD TRANSFER (N) To FIRST BANK OF NIGERIA | IBIKUNLE AKEEM OLAWALE /000023250310212233002145032176</t>
  </si>
  <si>
    <t>COMMISSION To FIRST BANK OF NIGERIA | IBIKUNLE AKEEM OLAWALE /000023250310212233002145032176</t>
  </si>
  <si>
    <t>VAT To FIRST BANK OF NIGERIA | IBIKUNLE AKEEM OLAWALE /000023250310212233002145032176</t>
  </si>
  <si>
    <t>11-Mar-2025</t>
  </si>
  <si>
    <t>OUTWARD TRANSFER (N) To ZENITH BANK | Akinola Olawale Cashew/000023250311071632002145051970</t>
  </si>
  <si>
    <t>COMMISSION To ZENITH BANK | Akinola Olawale Cashew/000023250311071632002145051970</t>
  </si>
  <si>
    <t>VAT To ZENITH BANK | Akinola Olawale Cashew/000023250311071632002145051970</t>
  </si>
  <si>
    <t>OUTWARD TRANSFER (N) To WEMA BANK | DEBORAH FUNMILAYO AFOLABI /000023250311071725002145052010</t>
  </si>
  <si>
    <t>COMMISSION To WEMA BANK | DEBORAH FUNMILAYO AFOLABI /000023250311071725002145052010</t>
  </si>
  <si>
    <t>VAT To WEMA BANK | DEBORAH FUNMILAYO AFOLABI /000023250311071725002145052010</t>
  </si>
  <si>
    <t>OUTWARD TRANSFER (N) To ACCESS BANK | AKANDE YINKA OLABODE /000023250311071828002145052065</t>
  </si>
  <si>
    <t>COMMISSION To ACCESS BANK | AKANDE YINKA OLABODE /000023250311071828002145052065</t>
  </si>
  <si>
    <t>Page 616</t>
  </si>
  <si>
    <t>VAT To ACCESS BANK | AKANDE YINKA OLABODE /000023250311071828002145052065</t>
  </si>
  <si>
    <t>OUTWARD TRANSFER (N) To MONIEPOINT MICROFINANCE BANK | POS Transfer-BUSAYO AYOMIDE OLALOWO Cashew/000023250311071941002145052138</t>
  </si>
  <si>
    <t>COMMISSION To MONIEPOINT MICROFINANCE BANK | POS Transfer- BUSAYO AYOMIDE OLALOWO Cashew/000023250311071941002145052138</t>
  </si>
  <si>
    <t>VAT To MONIEPOINT MICROFINANCE BANK | POS Transfer-BUSAYO AYOMIDE OLALOWO Cashew/000023250311071941002145052138</t>
  </si>
  <si>
    <t>OUTWARD TRANSFER (N) To FIRST BANK OF NIGERIA | AJIBOYE SIMEON OLAWALE Cashew/000023250311072039002145052188</t>
  </si>
  <si>
    <t>COMMISSION To FIRST BANK OF NIGERIA | AJIBOYE SIMEON OLAWALE Cashew/000023250311072039002145052188</t>
  </si>
  <si>
    <t>VAT To FIRST BANK OF NIGERIA | AJIBOYE SIMEON OLAWALE Cashew/000023250311072039002145052188</t>
  </si>
  <si>
    <t>OUTWARD TRANSFER (N) To UNION BANK | ABDULLAH AMINAT FUNMILAYO /000023250311072141002145052244</t>
  </si>
  <si>
    <t>COMMISSION To UNION BANK | ABDULLAH AMINAT FUNMILAYO /000023250311072141002145052244</t>
  </si>
  <si>
    <t>VAT To UNION BANK | ABDULLAH AMINAT FUNMILAYO /000023250311072141002145052244</t>
  </si>
  <si>
    <t>OUTWARD TRANSFER (N) To UNION BANK | AKANJI PETER OLANREWAJU /000023250311072300002145052350</t>
  </si>
  <si>
    <t>COMMISSION To UNION BANK | AKANJI PETER OLANREWAJU /000023250311072300002145052350</t>
  </si>
  <si>
    <t>VAT To UNION BANK | AKANJI PETER OLANREWAJU /000023250311072300002145052350</t>
  </si>
  <si>
    <t>OUTWARD TRANSFER (N) To UNITED BANK FOR AFRICA | ABIGAIL OLUPEJU OGUNJUMO /000023250311072414002145052448</t>
  </si>
  <si>
    <t>COMMISSION To UNITED BANK FOR AFRICA | ABIGAIL OLUPEJU OGUNJUMO /000023250311072414002145052448</t>
  </si>
  <si>
    <t>VAT To UNITED BANK FOR AFRICA | ABIGAIL OLUPEJU OGUNJUMO /000023250311072414002145052448</t>
  </si>
  <si>
    <t>Page 617</t>
  </si>
  <si>
    <t>OUTWARD TRANSFER (N) To FIRST BANK OF NIGERIA | ABDULGANIYU MOHAMMED JEMILU /000023250311072631002145052598</t>
  </si>
  <si>
    <t>COMMISSION To FIRST BANK OF NIGERIA | ABDULGANIYU MOHAMMED JEMILU /000023250311072631002145052598</t>
  </si>
  <si>
    <t>VAT To FIRST BANK OF NIGERIA | ABDULGANIYU MOHAMMED JEMILU /000023250311072631002145052598</t>
  </si>
  <si>
    <t>OUTWARD TRANSFER (N) To FIRST CITY MONUMENT BANK | OLADELE FUNKE CECILIA /000023250311072935002145052809</t>
  </si>
  <si>
    <t>COMMISSION To FIRST CITY MONUMENT BANK | OLADELE FUNKE CECILIA /000023250311072935002145052809</t>
  </si>
  <si>
    <t>VAT To FIRST CITY MONUMENT BANK | OLADELE FUNKE CECILIA /000023250311072935002145052809</t>
  </si>
  <si>
    <t>OUTWARD TRANSFER (N) To UNITED BANK FOR AFRICA | AZEEZ OLAYEMI RUKAYAT /000023250311073212002145052993</t>
  </si>
  <si>
    <t>COMMISSION To UNITED BANK FOR AFRICA | AZEEZ OLAYEMI RUKAYAT /000023250311073212002145052993</t>
  </si>
  <si>
    <t>VAT To UNITED BANK FOR AFRICA | AZEEZ OLAYEMI RUKAYAT /000023250311073212002145052993</t>
  </si>
  <si>
    <t>OUTWARD TRANSFER (N) To UNITED BANK FOR AFRICA | OGUNDIPE EZEKIEL AKINSOLA /000023250311073302002145053055</t>
  </si>
  <si>
    <t>COMMISSION To UNITED BANK FOR AFRICA | OGUNDIPE EZEKIEL AKINSOLA /000023250311073302002145053055</t>
  </si>
  <si>
    <t>VAT To UNITED BANK FOR AFRICA | OGUNDIPE EZEKIEL AKINSOLA /000023250311073302002145053055</t>
  </si>
  <si>
    <t>OUTWARD TRANSFER (N) To GTBANK PLC | OYEWOLE FOLASADE /000023250311073445002145053168</t>
  </si>
  <si>
    <t>COMMISSION To GTBANK PLC | OYEWOLE FOLASADE /000023250311073445002145053168</t>
  </si>
  <si>
    <t>VAT To GTBANK PLC | OYEWOLE FOLASADE /000023250311073445002145053168</t>
  </si>
  <si>
    <t>OUTWARD TRANSFER (N) To PALMPAY | RASHEED FEMI AMZAT /000023250311073543002145053248</t>
  </si>
  <si>
    <t>Page 618</t>
  </si>
  <si>
    <t>COMMISSION To PALMPAY | RASHEED FEMI AMZAT /000023250311073543002145053248</t>
  </si>
  <si>
    <t>VAT To PALMPAY | RASHEED FEMI AMZAT /000023250311073543002145053248</t>
  </si>
  <si>
    <t>OUTWARD TRANSFER (N) To UNION BANK | MRS ELIZABETH OJO /000023250311073645002145053335</t>
  </si>
  <si>
    <t>COMMISSION To UNION BANK | MRS ELIZABETH OJO /000023250311073645002145053335</t>
  </si>
  <si>
    <t>VAT To UNION BANK | MRS ELIZABETH OJO /000023250311073645002145053335</t>
  </si>
  <si>
    <t>OUTWARD TRANSFER (N) To WEMA BANK | MOSES OLUWAFEMI OKUNADE /000023250311073754002145053412</t>
  </si>
  <si>
    <t>COMMISSION To WEMA BANK | MOSES OLUWAFEMI OKUNADE /000023250311073754002145053412</t>
  </si>
  <si>
    <t>VAT To WEMA BANK | MOSES OLUWAFEMI OKUNADE /000023250311073754002145053412</t>
  </si>
  <si>
    <t>OUTWARD TRANSFER (N) To GTBANK PLC | ADEWOLE OLUWASEYI ALICE /000023250311073844002145053465</t>
  </si>
  <si>
    <t>COMMISSION To GTBANK PLC | ADEWOLE OLUWASEYI ALICE /000023250311073844002145053465</t>
  </si>
  <si>
    <t>VAT To GTBANK PLC | ADEWOLE OLUWASEYI ALICE /000023250311073844002145053465</t>
  </si>
  <si>
    <t>OUTWARD TRANSFER (N) To UNITED BANK FOR AFRICA | FUNMILAYO ADERINOLA ADEGOKE /000023250311074106002145053601</t>
  </si>
  <si>
    <t>COMMISSION To UNITED BANK FOR AFRICA | FUNMILAYO ADERINOLA ADEGOKE /000023250311074106002145053601</t>
  </si>
  <si>
    <t>VAT To UNITED BANK FOR AFRICA | FUNMILAYO ADERINOLA ADEGOKE /000023250311074106002145053601</t>
  </si>
  <si>
    <t>OUTWARD TRANSFER (N) To GUARANTY TRUST BANK PLC | OWOLABI CHARLES OLUWATOBI /000023250311112114002145078267</t>
  </si>
  <si>
    <t>COMMISSION To GUARANTY TRUST BANK PLC | OWOLABI CHARLES OLUWATOBI /000023250311112114002145078267</t>
  </si>
  <si>
    <t>VAT To GUARANTY TRUST BANK PLC | OWOLABI CHARLES OLUWATOBI /000023250311112114002145078267</t>
  </si>
  <si>
    <t>Page 619</t>
  </si>
  <si>
    <t>OUTWARD TRANSFER (N) To ACCESS BANK | KING MATHIS FARM LIMITED Cash/000023250311131121002145094475</t>
  </si>
  <si>
    <t>COMMISSION To ACCESS BANK | KING MATHIS FARM LIMITED Cash/000023250311131121002145094475</t>
  </si>
  <si>
    <t>VAT To ACCESS BANK | KING MATHIS FARM LIMITED Cash/000023250311131121002145094475</t>
  </si>
  <si>
    <t>INWARD TRANSFER (N) FROM FBN/ OLOTU TABITHA OLAMIDE- FBNMOBILE:BAAY PROJECTS LTD/INVESTMENT PLAN/000016250311174337000151554466</t>
  </si>
  <si>
    <t>STAMP DUTY FROM FBN/ OLOTU TABITHA OLAMIDE-FBNMOBILE:BAAY PROJECTS LTD/INVESTMENT PLAN/000016250311174337000151554466</t>
  </si>
  <si>
    <t>OUTWARD TRANSFER (N) To GTBANK PLC | ALAMU TOSIN AKINKUNMI Site imprest/000023250312070108002145178320</t>
  </si>
  <si>
    <t>COMMISSION To GTBANK PLC | ALAMU TOSIN AKINKUNMI Site imprest/000023250312070108002145178320</t>
  </si>
  <si>
    <t>VAT To GTBANK PLC | ALAMU TOSIN AKINKUNMI Site imprest/000023250312070108002145178320</t>
  </si>
  <si>
    <t>OUTWARD TRANSFER (N) To GTBANK PLC | ADEGOKE OPEYEMI OMOLARA /000023250312070208002145178364</t>
  </si>
  <si>
    <t>COMMISSION To GTBANK PLC | ADEGOKE OPEYEMI OMOLARA /000023250312070208002145178364</t>
  </si>
  <si>
    <t>VAT To GTBANK PLC | ADEGOKE OPEYEMI OMOLARA /000023250312070208002145178364</t>
  </si>
  <si>
    <t>OUTWARD TRANSFER (N) To STANBIC IBTC BANK | OLUWATOBI TOMILOLA AJAYI Refund/000023250312070339002145178428</t>
  </si>
  <si>
    <t>COMMISSION To STANBIC IBTC BANK | OLUWATOBI TOMILOLA AJAYI Refund/000023250312070339002145178428</t>
  </si>
  <si>
    <t>VAT To STANBIC IBTC BANK | OLUWATOBI TOMILOLA AJAYI Refund/000023250312070339002145178428</t>
  </si>
  <si>
    <t>OUTWARD TRANSFER (N) To ACCESS BANK | CELINA OLUWARANTIMI KALESANWO Refund/000023250312070442002145178481</t>
  </si>
  <si>
    <t>COMMISSION To ACCESS BANK | CELINA OLUWARANTIMI KALESANWO Refund/000023250312070442002145178481</t>
  </si>
  <si>
    <t>VAT To ACCESS BANK | CELINA OLUWARANTIMI KALESANWO Refund/000023250312070442002145178481</t>
  </si>
  <si>
    <t>Page 620</t>
  </si>
  <si>
    <t>OUTWARD TRANSFER (N) To GTBANK PLC | ADEGOKE OPEYEMI OMOLARA Refund/000023250312070536002145178525</t>
  </si>
  <si>
    <t>COMMISSION To GTBANK PLC | ADEGOKE OPEYEMI OMOLARA Refund/000023250312070536002145178525</t>
  </si>
  <si>
    <t>VAT To GTBANK PLC | ADEGOKE OPEYEMI OMOLARA Refund/000023250312070536002145178525</t>
  </si>
  <si>
    <t>OUTWARD TRANSFER (N) To GTBANK PLC | OLADELE ADENIKE MONSURA Payee/000023250312070715002145178589</t>
  </si>
  <si>
    <t>COMMISSION To GTBANK PLC | OLADELE ADENIKE MONSURA Payee/000023250312070715002145178589</t>
  </si>
  <si>
    <t>VAT To GTBANK PLC | OLADELE ADENIKE MONSURA Payee/000023250312070715002145178589</t>
  </si>
  <si>
    <t>OUTWARD TRANSFER (N) To ECOBANK | AKINSANYA BIMPE IDOWU Commission/000023250312070926002145178 682</t>
  </si>
  <si>
    <t>COMMISSION To ECOBANK | AKINSANYA BIMPE IDOWU Commission/000023250312070926002145178 682</t>
  </si>
  <si>
    <t>VAT To ECOBANK | AKINSANYA BIMPE IDOWU Commission/000023250312070926002145178 682</t>
  </si>
  <si>
    <t>OUTWARD TRANSFER (N) To ZENITH BANK | BEVAN LAKE LAW Commission/000023250312071029002145178 726</t>
  </si>
  <si>
    <t>COMMISSION To ZENITH BANK | BEVAN LAKE LAW Commission/000023250312071029002145178 726</t>
  </si>
  <si>
    <t>VAT To ZENITH BANK | BEVAN LAKE LAW Commission/000023250312071029002145178 726</t>
  </si>
  <si>
    <t>OUTWARD TRANSFER (N) To OPAY | BUSAYO MOSES OLANREWAJU /000023250312073201002145179750</t>
  </si>
  <si>
    <t>COMMISSION To OPAY | BUSAYO MOSES OLANREWAJU /000023250312073201002145179750</t>
  </si>
  <si>
    <t>VAT To OPAY | BUSAYO MOSES OLANREWAJU /000023250312073201002145179750</t>
  </si>
  <si>
    <t>OUTWARD TRANSFER (N) To UNITED BANK FOR AFRICA | AZEEZ OLAYEMI RUKAYAT /000023250312095055002145191803</t>
  </si>
  <si>
    <t>Page 621</t>
  </si>
  <si>
    <t>COMMISSION To UNITED BANK FOR AFRICA | AZEEZ OLAYEMI RUKAYAT /000023250312095055002145191803</t>
  </si>
  <si>
    <t>VAT To UNITED BANK FOR AFRICA | AZEEZ OLAYEMI RUKAYAT /000023250312095055002145191803</t>
  </si>
  <si>
    <t>OUTWARD TRANSFER (N) To FIRST BANK OF NIGERIA | OLAYINKA ADEKUNLE SIJUADE /000023250312095217002145191972</t>
  </si>
  <si>
    <t>COMMISSION To FIRST BANK OF NIGERIA | OLAYINKA ADEKUNLE SIJUADE /000023250312095217002145191972</t>
  </si>
  <si>
    <t>VAT To FIRST BANK OF NIGERIA | OLAYINKA ADEKUNLE SIJUADE /000023250312095217002145191972</t>
  </si>
  <si>
    <t>OUTWARD TRANSFER (N) To ACCESS BANK | MICHEAL OLUWASEUN ADIGUN /000023250312095316002145192114</t>
  </si>
  <si>
    <t>COMMISSION To ACCESS BANK | MICHEAL OLUWASEUN ADIGUN /000023250312095316002145192114</t>
  </si>
  <si>
    <t>VAT To ACCESS BANK | MICHEAL OLUWASEUN ADIGUN /000023250312095316002145192114</t>
  </si>
  <si>
    <t>OUTWARD TRANSFER (N) To ACCESS BANK | FUNMILOLA BABALOLA /000023250312095359002145192227</t>
  </si>
  <si>
    <t>COMMISSION To ACCESS BANK | FUNMILOLA BABALOLA /000023250312095359002145192227</t>
  </si>
  <si>
    <t>VAT To ACCESS BANK | FUNMILOLA BABALOLA /000023250312095359002145192227</t>
  </si>
  <si>
    <t>OUTWARD TRANSFER (N) To GTBANK PLC | AKANBI REBECCA OLANIKE /000023250312095509002145192397</t>
  </si>
  <si>
    <t>COMMISSION To GTBANK PLC | AKANBI REBECCA OLANIKE /000023250312095509002145192397</t>
  </si>
  <si>
    <t>VAT To GTBANK PLC | AKANBI REBECCA OLANIKE /000023250312095509002145192397</t>
  </si>
  <si>
    <t>OUTWARD TRANSFER (N) To ZENITH BANK | JULIANA FUNMILAYO OGUNLEYE /000023250312095613002145192569</t>
  </si>
  <si>
    <t>COMMISSION To ZENITH BANK | JULIANA FUNMILAYO OGUNLEYE /000023250312095613002145192569</t>
  </si>
  <si>
    <t>VAT To ZENITH BANK | JULIANA FUNMILAYO OGUNLEYE /000023250312095613002145192569</t>
  </si>
  <si>
    <t>Page 622</t>
  </si>
  <si>
    <t>OUTWARD TRANSFER (N) To UNION BANK | MRS ELIZABETH OJO /000023250312095855002145192913</t>
  </si>
  <si>
    <t>COMMISSION To UNION BANK | MRS ELIZABETH OJO /000023250312095855002145192913</t>
  </si>
  <si>
    <t>VAT To UNION BANK | MRS ELIZABETH OJO /000023250312095855002145192913</t>
  </si>
  <si>
    <t>OUTWARD TRANSFER (N) To UNITED BANK FOR AFRICA | OPEYEMI OJEGBILE /000023250312095955002145193040</t>
  </si>
  <si>
    <t>COMMISSION To UNITED BANK FOR AFRICA | OPEYEMI OJEGBILE /000023250312095955002145193040</t>
  </si>
  <si>
    <t>VAT To UNITED BANK FOR AFRICA | OPEYEMI OJEGBILE /000023250312095955002145193040</t>
  </si>
  <si>
    <t>OUTWARD TRANSFER (N) To WEMA BANK | DEBORAH FUNMILAYO AFOLABI /000023250312100045002145193150</t>
  </si>
  <si>
    <t>COMMISSION To WEMA BANK | DEBORAH FUNMILAYO AFOLABI /000023250312100045002145193150</t>
  </si>
  <si>
    <t>VAT To WEMA BANK | DEBORAH FUNMILAYO AFOLABI /000023250312100045002145193150</t>
  </si>
  <si>
    <t>OUTWARD TRANSFER (N) To UNITED BANK FOR AFRICA | OLATUNBOSUN OLABAMIJI JEREMIAH /000023250312100129002145193241</t>
  </si>
  <si>
    <t>COMMISSION To UNITED BANK FOR AFRICA | OLATUNBOSUN OLABAMIJI JEREMIAH /000023250312100129002145193241</t>
  </si>
  <si>
    <t>VAT To UNITED BANK FOR AFRICA | OLATUNBOSUN OLABAMIJI JEREMIAH /000023250312100129002145193241</t>
  </si>
  <si>
    <t>OUTWARD TRANSFER (N) To GTBANK PLC | APATA OLUWASEUN EZEKIEL /000023250312100215002145193336</t>
  </si>
  <si>
    <t>COMMISSION To GTBANK PLC | APATA OLUWASEUN EZEKIEL /000023250312100215002145193336</t>
  </si>
  <si>
    <t>VAT To GTBANK PLC | APATA OLUWASEUN EZEKIEL /000023250312100215002145193336</t>
  </si>
  <si>
    <t>OUTWARD TRANSFER (N) To OPAY | DANIEL ANUOLUWAPO OYEDOKUN /000023250312100317002145193454</t>
  </si>
  <si>
    <t>COMMISSION To OPAY | DANIEL ANUOLUWAPO OYEDOKUN /000023250312100317002145193454</t>
  </si>
  <si>
    <t>Page 623</t>
  </si>
  <si>
    <t>VAT To OPAY | DANIEL ANUOLUWAPO OYEDOKUN /000023250312100317002145193454</t>
  </si>
  <si>
    <t>OUTWARD TRANSFER (N) To UNITED BANK FOR AFRICA | IYABO ADENIYI /000023250312100435002145193605</t>
  </si>
  <si>
    <t>COMMISSION To UNITED BANK FOR AFRICA | IYABO ADENIYI /000023250312100435002145193605</t>
  </si>
  <si>
    <t>VAT To UNITED BANK FOR AFRICA | IYABO ADENIYI /000023250312100435002145193605</t>
  </si>
  <si>
    <t>OUTWARD TRANSFER (N) To GTBANK PLC | ADEWOLE OLUWASEYI ALICE /000023250312100528002145193719</t>
  </si>
  <si>
    <t>COMMISSION To GTBANK PLC | ADEWOLE OLUWASEYI ALICE /000023250312100528002145193719</t>
  </si>
  <si>
    <t>VAT To GTBANK PLC | ADEWOLE OLUWASEYI ALICE /000023250312100528002145193719</t>
  </si>
  <si>
    <t>OUTWARD TRANSFER (N) To MONIEPOINT MICROFINANCE BANK | JOSHUA ADEYANJU /000023250312100621002145193813</t>
  </si>
  <si>
    <t>COMMISSION To MONIEPOINT MICROFINANCE BANK | JOSHUA ADEYANJU /000023250312100621002145193813</t>
  </si>
  <si>
    <t>VAT To MONIEPOINT MICROFINANCE BANK | JOSHUA ADEYANJU /000023250312100621002145193813</t>
  </si>
  <si>
    <t>OUTWARD TRANSFER (N) To ACCESS BANK | YEMISI AREO /000023250312100935002145194167</t>
  </si>
  <si>
    <t>COMMISSION To ACCESS BANK | YEMISI AREO /000023250312100935002145194167</t>
  </si>
  <si>
    <t>VAT To ACCESS BANK | YEMISI AREO /000023250312100935002145194167</t>
  </si>
  <si>
    <t>OUTWARD TRANSFER (N) To OPAY | MOHAMMED JEMILU ABDULGANIYU /000023250312101050002145194308</t>
  </si>
  <si>
    <t>COMMISSION To OPAY | MOHAMMED JEMILU ABDULGANIYU /000023250312101050002145194308</t>
  </si>
  <si>
    <t>VAT To OPAY | MOHAMMED JEMILU ABDULGANIYU /000023250312101050002145194308</t>
  </si>
  <si>
    <t>OUTWARD TRANSFER (N) To MONIEPOINT MICROFINANCE BANK | ENOCH ADEBOYE /000023250312101217002145194482</t>
  </si>
  <si>
    <t>COMMISSION To MONIEPOINT MICROFINANCE BANK | ENOCH ADEBOYE /000023250312101217002145194482</t>
  </si>
  <si>
    <t>Page 624</t>
  </si>
  <si>
    <t>VAT To MONIEPOINT MICROFINANCE BANK | ENOCH ADEBOYE /000023250312101217002145194482</t>
  </si>
  <si>
    <t>OUTWARD TRANSFER (N) To ZENITH BANK | OYEBANJI OYEGOKE /000023250312101622002145195024</t>
  </si>
  <si>
    <t>COMMISSION To ZENITH BANK | OYEBANJI OYEGOKE /000023250312101622002145195024</t>
  </si>
  <si>
    <t>VAT To ZENITH BANK | OYEBANJI OYEGOKE /000023250312101622002145195024</t>
  </si>
  <si>
    <t>OUTWARD TRANSFER (N) To UNITED BANK FOR AFRICA | GANIYAT SAHEED /000023250312101743002145195224</t>
  </si>
  <si>
    <t>COMMISSION To UNITED BANK FOR AFRICA | GANIYAT SAHEED /000023250312101743002145195224</t>
  </si>
  <si>
    <t>VAT To UNITED BANK FOR AFRICA | GANIYAT SAHEED /000023250312101743002145195224</t>
  </si>
  <si>
    <t>OUTWARD TRANSFER (N) To STANBIC IBTC BANK | TOSIN REBECCA AJANI /000023250312101834002145195323</t>
  </si>
  <si>
    <t>COMMISSION To STANBIC IBTC BANK | TOSIN REBECCA AJANI /000023250312101834002145195323</t>
  </si>
  <si>
    <t>VAT To STANBIC IBTC BANK | TOSIN REBECCA AJANI /000023250312101834002145195323</t>
  </si>
  <si>
    <t>OUTWARD TRANSFER (N) To ACCESS BANK | AKANDE YINKA OLABODE /000023250312132152002145218949</t>
  </si>
  <si>
    <t>COMMISSION To ACCESS BANK | AKANDE YINKA OLABODE /000023250312132152002145218949</t>
  </si>
  <si>
    <t>VAT To ACCESS BANK | AKANDE YINKA OLABODE /000023250312132152002145218949</t>
  </si>
  <si>
    <t>OUTWARD TRANSFER (N) To UNITED BANK FOR AFRICA | AZEEZ OLAYEMI RUKAYAT /000023250312133141002145220289</t>
  </si>
  <si>
    <t>COMMISSION To UNITED BANK FOR AFRICA | AZEEZ OLAYEMI RUKAYAT /000023250312133141002145220289</t>
  </si>
  <si>
    <t>VAT To UNITED BANK FOR AFRICA | AZEEZ OLAYEMI RUKAYAT /000023250312133141002145220289</t>
  </si>
  <si>
    <t>OUTWARD TRANSFER (N) To WEMA BANK | MOSES OLUWAFEMI OKUNADE /000023250312133253002145220421</t>
  </si>
  <si>
    <t>Page 625</t>
  </si>
  <si>
    <t>COMMISSION To WEMA BANK | MOSES OLUWAFEMI OKUNADE /000023250312133253002145220421</t>
  </si>
  <si>
    <t>VAT To WEMA BANK | MOSES OLUWAFEMI OKUNADE /000023250312133253002145220421</t>
  </si>
  <si>
    <t>OUTWARD TRANSFER (N) To ACCESS BANK | ESTHER ADEOLA YEKEEN /000023250312133352002145220568</t>
  </si>
  <si>
    <t>COMMISSION To ACCESS BANK | ESTHER ADEOLA YEKEEN /000023250312133352002145220568</t>
  </si>
  <si>
    <t>VAT To ACCESS BANK | ESTHER ADEOLA YEKEEN /000023250312133352002145220568</t>
  </si>
  <si>
    <t>OUTWARD TRANSFER (N) To UNITED BANK FOR AFRICA | LYDIA ISAAC /000023250312134037002145221451</t>
  </si>
  <si>
    <t>COMMISSION To UNITED BANK FOR AFRICA | LYDIA ISAAC /000023250312134037002145221451</t>
  </si>
  <si>
    <t>VAT To UNITED BANK FOR AFRICA | LYDIA ISAAC /000023250312134037002145221451</t>
  </si>
  <si>
    <t>OUTWARD TRANSFER (N) To UNITED BANK FOR AFRICA | ESTHER ADEOLA YEKEEN /000023250312134245002145221716</t>
  </si>
  <si>
    <t>COMMISSION To UNITED BANK FOR AFRICA | ESTHER ADEOLA YEKEEN /000023250312134245002145221716</t>
  </si>
  <si>
    <t>VAT To UNITED BANK FOR AFRICA | ESTHER ADEOLA YEKEEN /000023250312134245002145221716</t>
  </si>
  <si>
    <t>OUTWARD TRANSFER (N) To UNITED BANK FOR AFRICA | ISHOLA YEMI /000023250312134433002145221966</t>
  </si>
  <si>
    <t>COMMISSION To UNITED BANK FOR AFRICA | ISHOLA YEMI /000023250312134433002145221966</t>
  </si>
  <si>
    <t>VAT To UNITED BANK FOR AFRICA | ISHOLA YEMI /000023250312134433002145221966</t>
  </si>
  <si>
    <t>OUTWARD TRANSFER (N) To UNITED BANK FOR AFRICA | FUNMILAYO ADERINOLA ADEGOKE Cash/000023250312134601002145222172</t>
  </si>
  <si>
    <t>COMMISSION To UNITED BANK FOR AFRICA | FUNMILAYO ADERINOLA ADEGOKE Cash/000023250312134601002145222172</t>
  </si>
  <si>
    <t>VAT To UNITED BANK FOR AFRICA | FUNMILAYO ADERINOLA ADEGOKE Cash/000023250312134601002145222172</t>
  </si>
  <si>
    <t>Page 626</t>
  </si>
  <si>
    <t>OUTWARD TRANSFER (N) To UNITED BANK FOR AFRICA | OGUNDIPE EZEKIEL AKINSOLA Cashew/000023250312134818002145222470</t>
  </si>
  <si>
    <t>COMMISSION To UNITED BANK FOR AFRICA | OGUNDIPE EZEKIEL AKINSOLA Cashew/000023250312134818002145222470</t>
  </si>
  <si>
    <t>VAT To UNITED BANK FOR AFRICA | OGUNDIPE EZEKIEL AKINSOLA Cashew/000023250312134818002145222470</t>
  </si>
  <si>
    <t>OUTWARD TRANSFER (N) To UNITED BANK FOR AFRICA | OGUNDIPE EZEKIEL AKINSOLA /000023250312134920002145222619</t>
  </si>
  <si>
    <t>COMMISSION To UNITED BANK FOR AFRICA | OGUNDIPE EZEKIEL AKINSOLA /000023250312134920002145222619</t>
  </si>
  <si>
    <t>VAT To UNITED BANK FOR AFRICA | OGUNDIPE EZEKIEL AKINSOLA /000023250312134920002145222619</t>
  </si>
  <si>
    <t>INWARD TRANSFER (N) FROM FBN/ BAAY DEGOK NIG LTD- CIB:CASH/0000162503121426530001561090 52</t>
  </si>
  <si>
    <t>STAMP DUTY FROM FBN/ BAAY DEGOK NIG LTD- CIB:CASH/0000162503121426530001561090 52</t>
  </si>
  <si>
    <t>INWARD TRANSFER (N) FROM STERLING/ BAAY PROJECTS-Transfer from BAAY PROJECTS to BAAY PROJECTS LTD/000001250312143039744209192242</t>
  </si>
  <si>
    <t>STAMP DUTY FROM STERLING/ BAAY PROJECTS-Transfer from BAAY PROJECTS to BAAY PROJECTS LTD/000001250312143039744209192242</t>
  </si>
  <si>
    <t>ACCOUNT TRANSFERS MOB: Trf from ADENUSI DAVID OLAMIDE 65******8864 to BAAY PROJECTS LTD - 54******4970 500k investment</t>
  </si>
  <si>
    <t>OUTWARD TRANSFER (N) To GTBANK PLC | OGUNNIRAN OPEYEMI OLUWATOSIN /000023250312214804002145278679</t>
  </si>
  <si>
    <t>COMMISSION To GTBANK PLC | OGUNNIRAN OPEYEMI OLUWATOSIN /000023250312214804002145278679</t>
  </si>
  <si>
    <t>VAT To GTBANK PLC | OGUNNIRAN OPEYEMI OLUWATOSIN /000023250312214804002145278679</t>
  </si>
  <si>
    <t>OUTWARD TRANSFER (N) To FIRST BANK OF NIGERIA | AFOLABI AMOS OLUWABAMISE Cashew/000023250312215220002145279016</t>
  </si>
  <si>
    <t>Page 627</t>
  </si>
  <si>
    <t>COMMISSION To FIRST BANK OF NIGERIA | AFOLABI AMOS OLUWABAMISE Cashew/000023250312215220002145279016</t>
  </si>
  <si>
    <t>VAT To FIRST BANK OF NIGERIA | AFOLABI AMOS OLUWABAMISE Cashew/000023250312215220002145279016</t>
  </si>
  <si>
    <t>OUTWARD TRANSFER (N) To ZENITH BANK | OLA DORSU /000023250312220824002145280184</t>
  </si>
  <si>
    <t>COMMISSION To ZENITH BANK | OLA DORSU /000023250312220824002145280184</t>
  </si>
  <si>
    <t>VAT To ZENITH BANK | OLA DORSU /000023250312220824002145280184</t>
  </si>
  <si>
    <t>OUTWARD TRANSFER (N) To OPAY | TAIWO SUNDAY ADEKUNLE /000023250313075957002145298117</t>
  </si>
  <si>
    <t>COMMISSION To OPAY | TAIWO SUNDAY ADEKUNLE /000023250313075957002145298117</t>
  </si>
  <si>
    <t>VAT To OPAY | TAIWO SUNDAY ADEKUNLE /000023250313075957002145298117</t>
  </si>
  <si>
    <t>OUTWARD TRANSFER (N) To GTBANK PLC | OYEBODE CHRISTIANAH BUKOLA Cashew/000023250313082336002145299529</t>
  </si>
  <si>
    <t>COMMISSION To GTBANK PLC | OYEBODE CHRISTIANAH BUKOLA Cashew/000023250313082336002145299529</t>
  </si>
  <si>
    <t>VAT To GTBANK PLC | OYEBODE CHRISTIANAH BUKOLA Cashew/000023250313082336002145299529</t>
  </si>
  <si>
    <t>OUTWARD TRANSFER (N) To UNION BANK | TAIWO RACHEL ABEKE /000023250313082533002145299663</t>
  </si>
  <si>
    <t>COMMISSION To UNION BANK | TAIWO RACHEL ABEKE /000023250313082533002145299663</t>
  </si>
  <si>
    <t>VAT To UNION BANK | TAIWO RACHEL ABEKE /000023250313082533002145299663</t>
  </si>
  <si>
    <t>OUTWARD TRANSFER (N) To POLARIS BANK | OGUNDARE SUNDAY TAIWO /000023250313082840002145299864</t>
  </si>
  <si>
    <t>COMMISSION To POLARIS BANK | OGUNDARE SUNDAY TAIWO /000023250313082840002145299864</t>
  </si>
  <si>
    <t>VAT To POLARIS BANK | OGUNDARE SUNDAY TAIWO /000023250313082840002145299864</t>
  </si>
  <si>
    <t>OUTWARD TRANSFER (N) To UNITED BANK FOR AFRICA | AYODELE IYANDA /000023250313083105002145300039</t>
  </si>
  <si>
    <t>Page 628</t>
  </si>
  <si>
    <t>COMMISSION To UNITED BANK FOR AFRICA | AYODELE IYANDA /000023250313083105002145300039</t>
  </si>
  <si>
    <t>VAT To UNITED BANK FOR AFRICA | AYODELE IYANDA /000023250313083105002145300039</t>
  </si>
  <si>
    <t>OUTWARD TRANSFER (N) To FIRST BANK OF NIGERIA | ZUBAIRU HAJIYA FATIMO /000023250313083526002145300340</t>
  </si>
  <si>
    <t>COMMISSION To FIRST BANK OF NIGERIA | ZUBAIRU HAJIYA FATIMO /000023250313083526002145300340</t>
  </si>
  <si>
    <t>VAT To FIRST BANK OF NIGERIA | ZUBAIRU HAJIYA FATIMO /000023250313083526002145300340</t>
  </si>
  <si>
    <t>OUTWARD TRANSFER (N) To ACCESS BANK | YEMISI AREO /000023250313083703002145300472</t>
  </si>
  <si>
    <t>COMMISSION To ACCESS BANK | YEMISI AREO /000023250313083703002145300472</t>
  </si>
  <si>
    <t>VAT To ACCESS BANK | YEMISI AREO /000023250313083703002145300472</t>
  </si>
  <si>
    <t>OUTWARD TRANSFER (N) To GTBANK PLC | ADEWOLE OLUWASEYI ALICE /000023250313083839002145300589</t>
  </si>
  <si>
    <t>COMMISSION To GTBANK PLC | ADEWOLE OLUWASEYI ALICE /000023250313083839002145300589</t>
  </si>
  <si>
    <t>VAT To GTBANK PLC | ADEWOLE OLUWASEYI ALICE /000023250313083839002145300589</t>
  </si>
  <si>
    <t>OUTWARD TRANSFER (N) To ZENITH BANK | OYEBANJI OYEGOKE /000023250313084131002145300789</t>
  </si>
  <si>
    <t>COMMISSION To ZENITH BANK | OYEBANJI OYEGOKE /000023250313084131002145300789</t>
  </si>
  <si>
    <t>VAT To ZENITH BANK | OYEBANJI OYEGOKE /000023250313084131002145300789</t>
  </si>
  <si>
    <t>OUTWARD TRANSFER (N) To MONIEPOINT MICROFINANCE BANK | POS Transfer-BUSAYO AYOMIDE OLALOWO /000023250313084432002145301072</t>
  </si>
  <si>
    <t>COMMISSION To MONIEPOINT MICROFINANCE BANK | POS Transfer- BUSAYO AYOMIDE OLALOWO /000023250313084432002145301072</t>
  </si>
  <si>
    <t>VAT To MONIEPOINT MICROFINANCE BANK | POS Transfer-BUSAYO AYOMIDE OLALOWO /000023250313084432002145301072</t>
  </si>
  <si>
    <t>Page 629</t>
  </si>
  <si>
    <t>OUTWARD TRANSFER (N) To UNION BANK | MRS ELIZABETH OJO /000023250313084937002145301487</t>
  </si>
  <si>
    <t>COMMISSION To UNION BANK | MRS ELIZABETH OJO /000023250313084937002145301487</t>
  </si>
  <si>
    <t>VAT To UNION BANK | MRS ELIZABETH OJO /000023250313084937002145301487</t>
  </si>
  <si>
    <t>OUTWARD TRANSFER (N) To GTBANK PLC | SURAJUDEEN BLESSING KUDRAT /000023250313085802002145302136</t>
  </si>
  <si>
    <t>COMMISSION To GTBANK PLC | SURAJUDEEN BLESSING KUDRAT /000023250313085802002145302136</t>
  </si>
  <si>
    <t>VAT To GTBANK PLC | SURAJUDEEN BLESSING KUDRAT /000023250313085802002145302136</t>
  </si>
  <si>
    <t>MISC. STAMP DUTY CHARGES 12 MAR 2025</t>
  </si>
  <si>
    <t>OUTWARD TRANSFER (N) To OPAY | REUBEN BOLUWATIFE BAMIDELE /000023250313142236002145342822</t>
  </si>
  <si>
    <t>COMMISSION To OPAY | REUBEN BOLUWATIFE BAMIDELE /000023250313142236002145342822</t>
  </si>
  <si>
    <t>VAT To OPAY | REUBEN BOLUWATIFE BAMIDELE /000023250313142236002145342822</t>
  </si>
  <si>
    <t>OUTWARD TRANSFER (N) To GTBANK PLC | OYEDELE RACHEAL OLUWAKEMISOLA /000023250314112615002145437161</t>
  </si>
  <si>
    <t>COMMISSION To GTBANK PLC | OYEDELE RACHEAL OLUWAKEMISOLA /000023250314112615002145437161</t>
  </si>
  <si>
    <t>VAT To GTBANK PLC | OYEDELE RACHEAL OLUWAKEMISOLA /000023250314112615002145437161</t>
  </si>
  <si>
    <t>OUTWARD TRANSFER (N) To OPAY | ELISHA ADERIBIGBE ABIOYE /000023250314213440002145516967</t>
  </si>
  <si>
    <t>COMMISSION To OPAY | ELISHA ADERIBIGBE ABIOYE /000023250314213440002145516967</t>
  </si>
  <si>
    <t>VAT To OPAY | ELISHA ADERIBIGBE ABIOYE /000023250314213440002145516967</t>
  </si>
  <si>
    <t>OUTWARD TRANSFER (N) To UNION BANK | AJIBOLA ABIODUN ABRAHAM /000023250314213559002145517085</t>
  </si>
  <si>
    <t>COMMISSION To UNION BANK | AJIBOLA ABIODUN ABRAHAM /000023250314213559002145517085</t>
  </si>
  <si>
    <t>Page 630</t>
  </si>
  <si>
    <t>VAT To UNION BANK | AJIBOLA ABIODUN ABRAHAM /000023250314213559002145517085</t>
  </si>
  <si>
    <t>OUTWARD TRANSFER (N) To GUARANTY TRUST BANK PLC | OWOLABI CHARLES OLUWATOBI /000023250314213749002145517257</t>
  </si>
  <si>
    <t>COMMISSION To GUARANTY TRUST BANK PLC | OWOLABI CHARLES OLUWATOBI /000023250314213749002145517257</t>
  </si>
  <si>
    <t>VAT To GUARANTY TRUST BANK PLC | OWOLABI CHARLES OLUWATOBI /000023250314213749002145517257</t>
  </si>
  <si>
    <t>OUTWARD TRANSFER (N) To GTBANK PLC | ADEGOKE SEGUN BABATUNDE /000023250314223054002145522135</t>
  </si>
  <si>
    <t>COMMISSION To GTBANK PLC | ADEGOKE SEGUN BABATUNDE /000023250314223054002145522135</t>
  </si>
  <si>
    <t>VAT To GTBANK PLC | ADEGOKE SEGUN BABATUNDE /000023250314223054002145522135</t>
  </si>
  <si>
    <t>INWARD TRANSFER (N) FROM WEMA/ SALEM REAL ESTATE DEVELOPMENT LIMITED-PROVIDUS-Pacific Apartments - Deposit/000017250314232253732472746296</t>
  </si>
  <si>
    <t>STAMP DUTY FROM WEMA/ SALEM REAL ESTATE DEVELOPMENT LIMITED-PROVIDUS-Pacific Apartments - Deposit/000017250314232253732472746296</t>
  </si>
  <si>
    <t>OUTWARD TRANSFER (N) To WEMA BANK | ADENIYI OLANREWAJU TEMITOPE Cashew/000023250315082719002145545858</t>
  </si>
  <si>
    <t>COMMISSION To WEMA BANK | ADENIYI OLANREWAJU TEMITOPE Cashew/000023250315082719002145545858</t>
  </si>
  <si>
    <t>VAT To WEMA BANK | ADENIYI OLANREWAJU TEMITOPE Cashew/000023250315082719002145545858</t>
  </si>
  <si>
    <t>OUTWARD TRANSFER (N) To ZENITH BANK | Akinola Olawale Cash/000023250315082810002145545917</t>
  </si>
  <si>
    <t>COMMISSION To ZENITH BANK | Akinola Olawale Cash/000023250315082810002145545917</t>
  </si>
  <si>
    <t>VAT To ZENITH BANK | Akinola Olawale Cash/000023250315082810002145545917</t>
  </si>
  <si>
    <t>OUTWARD TRANSFER (N) To GTBANK PLC | OYEBODE CHRISTIANAH BUKOLA Cash/000023250315082909002145545986</t>
  </si>
  <si>
    <t>COMMISSION To GTBANK PLC | OYEBODE CHRISTIANAH BUKOLA Cash/000023250315082909002145545986</t>
  </si>
  <si>
    <t>Page 631</t>
  </si>
  <si>
    <t>VAT To GTBANK PLC | OYEBODE CHRISTIANAH BUKOLA Cash/000023250315082909002145545986</t>
  </si>
  <si>
    <t>OUTWARD TRANSFER (N) To UNION BANK | AJAYI OLUWOLE ISAIAH /000023250315083012002145546066</t>
  </si>
  <si>
    <t>COMMISSION To UNION BANK | AJAYI OLUWOLE ISAIAH /000023250315083012002145546066</t>
  </si>
  <si>
    <t>VAT To UNION BANK | AJAYI OLUWOLE ISAIAH /000023250315083012002145546066</t>
  </si>
  <si>
    <t>OUTWARD TRANSFER (N) To MONIEPOINT MICROFINANCE BANK | POS Transfer - BOSE OYANIYI /000023250315083210002145546206</t>
  </si>
  <si>
    <t>COMMISSION To MONIEPOINT MICROFINANCE BANK | POS Transfer - BOSE OYANIYI /000023250315083210002145546206</t>
  </si>
  <si>
    <t>VAT To MONIEPOINT MICROFINANCE BANK | POS Transfer - BOSE OYANIYI /000023250315083210002145546206</t>
  </si>
  <si>
    <t>OUTWARD TRANSFER (N) To MONIEPOINT MICROFINANCE BANK | POS Transfer-SUNDAY TAIWO OGUNDARE /000023250315083346002145546356</t>
  </si>
  <si>
    <t>COMMISSION To MONIEPOINT MICROFINANCE BANK | POS Transfer- SUNDAY TAIWO OGUNDARE /000023250315083346002145546356</t>
  </si>
  <si>
    <t>VAT To MONIEPOINT MICROFINANCE BANK | POS Transfer-SUNDAY TAIWO OGUNDARE /000023250315083346002145546356</t>
  </si>
  <si>
    <t>OUTWARD TRANSFER (N) To UNITED BANK FOR AFRICA | SALMAN ABDULWASIU AJADI Cash/000023250315083442002145546425</t>
  </si>
  <si>
    <t>COMMISSION To UNITED BANK FOR AFRICA | SALMAN ABDULWASIU AJADI Cash/000023250315083442002145546425</t>
  </si>
  <si>
    <t>VAT To UNITED BANK FOR AFRICA | SALMAN ABDULWASIU AJADI Cash/000023250315083442002145546425</t>
  </si>
  <si>
    <t>OUTWARD TRANSFER (N) To FIRST BANK OF NIGERIA | AJIBOYE SIMEON OLAWALE /000023250315083539002145546500</t>
  </si>
  <si>
    <t>COMMISSION To FIRST BANK OF NIGERIA | AJIBOYE SIMEON OLAWALE /000023250315083539002145546500</t>
  </si>
  <si>
    <t>VAT To FIRST BANK OF NIGERIA | AJIBOYE SIMEON OLAWALE /000023250315083539002145546500</t>
  </si>
  <si>
    <t>Page 632</t>
  </si>
  <si>
    <t>OUTWARD TRANSFER (N) To FIRST BANK OF NIGERIA | ZUBAIRU HAJIYA FATIMO Cashew/000023250315083656002145546600</t>
  </si>
  <si>
    <t>COMMISSION To FIRST BANK OF NIGERIA | ZUBAIRU HAJIYA FATIMO Cashew/000023250315083656002145546600</t>
  </si>
  <si>
    <t>VAT To FIRST BANK OF NIGERIA | ZUBAIRU HAJIYA FATIMO Cashew/000023250315083656002145546600</t>
  </si>
  <si>
    <t>OUTWARD TRANSFER (N) To ZENITH BANK | OYEBANJI OYEGOKE /000023250315084037002145546900</t>
  </si>
  <si>
    <t>COMMISSION To ZENITH BANK | OYEBANJI OYEGOKE /000023250315084037002145546900</t>
  </si>
  <si>
    <t>VAT To ZENITH BANK | OYEBANJI OYEGOKE /000023250315084037002145546900</t>
  </si>
  <si>
    <t>OUTWARD TRANSFER (N) To UNION BANK | AKANJI PETER OLANREWAJU /000023250315084149002145547011</t>
  </si>
  <si>
    <t>COMMISSION To UNION BANK | AKANJI PETER OLANREWAJU /000023250315084149002145547011</t>
  </si>
  <si>
    <t>VAT To UNION BANK | AKANJI PETER OLANREWAJU /000023250315084149002145547011</t>
  </si>
  <si>
    <t>OUTWARD TRANSFER (N) To UNION BANK | ADAM SELIMAT AJOKE /000023250315084245002145547096</t>
  </si>
  <si>
    <t>COMMISSION To UNION BANK | ADAM SELIMAT AJOKE /000023250315084245002145547096</t>
  </si>
  <si>
    <t>VAT To UNION BANK | ADAM SELIMAT AJOKE /000023250315084245002145547096</t>
  </si>
  <si>
    <t>OUTWARD TRANSFER (N) To MONIEPOINT MICROFINANCE BANK | POS Transfer-BUSAYO AYOMIDE OLALOWO /000023250315084341002145547172</t>
  </si>
  <si>
    <t>COMMISSION To MONIEPOINT MICROFINANCE BANK | POS Transfer- BUSAYO AYOMIDE OLALOWO /000023250315084341002145547172</t>
  </si>
  <si>
    <t>VAT To MONIEPOINT MICROFINANCE BANK | POS Transfer-BUSAYO AYOMIDE OLALOWO /000023250315084341002145547172</t>
  </si>
  <si>
    <t>OUTWARD TRANSFER (N) To UNITED BANK FOR AFRICA | OGUNDIPE EZEKIEL AKINSOLA /000023250315084619002145547351</t>
  </si>
  <si>
    <t>COMMISSION To UNITED BANK FOR AFRICA | OGUNDIPE EZEKIEL AKINSOLA /000023250315084619002145547351</t>
  </si>
  <si>
    <t>Page 633</t>
  </si>
  <si>
    <t>VAT To UNITED BANK FOR AFRICA | OGUNDIPE EZEKIEL AKINSOLA /000023250315084619002145547351</t>
  </si>
  <si>
    <t>OUTWARD TRANSFER (N) To GTBANK PLC | OGUNNIRAN OPEYEMI OLUWATOSIN /000023250315091117002145549273</t>
  </si>
  <si>
    <t>COMMISSION To GTBANK PLC | OGUNNIRAN OPEYEMI OLUWATOSIN /000023250315091117002145549273</t>
  </si>
  <si>
    <t>VAT To GTBANK PLC | OGUNNIRAN OPEYEMI OLUWATOSIN /000023250315091117002145549273</t>
  </si>
  <si>
    <t>OUTWARD TRANSFER (N) To WEMA BANK | ONIFADE KAMORU OLANIPEKUN /000023250315175821002145604384</t>
  </si>
  <si>
    <t>COMMISSION To WEMA BANK | ONIFADE KAMORU OLANIPEKUN /000023250315175821002145604384</t>
  </si>
  <si>
    <t>VAT To WEMA BANK | ONIFADE KAMORU OLANIPEKUN /000023250315175821002145604384</t>
  </si>
  <si>
    <t>OUTWARD TRANSFER (N) To WEMA BANK | ONIFADE KAMORU OLANIPEKUN /000023250315180827002145605494</t>
  </si>
  <si>
    <t>COMMISSION To WEMA BANK | ONIFADE KAMORU OLANIPEKUN /000023250315180827002145605494</t>
  </si>
  <si>
    <t>VAT To WEMA BANK | ONIFADE KAMORU OLANIPEKUN /000023250315180827002145605494</t>
  </si>
  <si>
    <t>OUTWARD TRANSFER (N) To GTBANK PLC | ADEGOKE SEGUN BABATUNDE /000023250315213959002145624362</t>
  </si>
  <si>
    <t>COMMISSION To GTBANK PLC | ADEGOKE SEGUN BABATUNDE /000023250315213959002145624362</t>
  </si>
  <si>
    <t>VAT To GTBANK PLC | ADEGOKE SEGUN BABATUNDE /000023250315213959002145624362</t>
  </si>
  <si>
    <t>16-Mar-2025</t>
  </si>
  <si>
    <t>OUTWARD TRANSFER (N) To UNITED BANK FOR AFRICA | MARY CHRISTY OKON /000023250316012145002145633507</t>
  </si>
  <si>
    <t>COMMISSION To UNITED BANK FOR AFRICA | MARY CHRISTY OKON /000023250316012145002145633507</t>
  </si>
  <si>
    <t>VAT To UNITED BANK FOR AFRICA | MARY CHRISTY OKON /000023250316012145002145633507</t>
  </si>
  <si>
    <t>OUTWARD TRANSFER (N) To MONIEPOINT MICROFINANCE BANK | Pedigree Multi-Trade Enterprise - Cashflow Multitrade Ltd Cash/000023250316022448002145634690</t>
  </si>
  <si>
    <t>Page 634</t>
  </si>
  <si>
    <t>COMMISSION To MONIEPOINT MICROFINANCE BANK | Pedigree Multi- Trade Enterprise - Cashflow Multitrade Ltd Cash/000023250316022448002145634690</t>
  </si>
  <si>
    <t>VAT To MONIEPOINT MICROFINANCE BANK | Pedigree Multi-Trade Enterprise - Cashflow Multitrade Ltd Cash/000023250316022448002145634690</t>
  </si>
  <si>
    <t>OUTWARD TRANSFER (N) To GTBANK PLC | ADEGOKE SEGUN BABATUNDE /000023250316023216002145634832</t>
  </si>
  <si>
    <t>COMMISSION To GTBANK PLC | ADEGOKE SEGUN BABATUNDE /000023250316023216002145634832</t>
  </si>
  <si>
    <t>VAT To GTBANK PLC | ADEGOKE SEGUN BABATUNDE /000023250316023216002145634832</t>
  </si>
  <si>
    <t>OUTWARD TRANSFER (N) To MONIEPOINT MICROFINANCE BANK | Pedigree Multi-Trade Enterprise - Cashflow Multitrade Ltd /000023250316035632002145636103</t>
  </si>
  <si>
    <t>COMMISSION To MONIEPOINT MICROFINANCE BANK | Pedigree Multi- Trade Enterprise - Cashflow Multitrade Ltd /000023250316035632002145636103</t>
  </si>
  <si>
    <t>VAT To MONIEPOINT MICROFINANCE BANK | Pedigree Multi-Trade Enterprise - Cashflow Multitrade Ltd /000023250316035632002145636103</t>
  </si>
  <si>
    <t>INWARD TRANSFER (N) FROM WEMA/ SALEM REAL ESTATE DEVELOPMENT LIMITED-PROVIDUS-Pacific Apartments- Initial Deposit/000017250316095937912433190857</t>
  </si>
  <si>
    <t>STAMP DUTY FROM WEMA/ SALEM REAL ESTATE DEVELOPMENT LIMITED-PROVIDUS-Pacific Apartments- Initial Deposit/000017250316095937912433190857</t>
  </si>
  <si>
    <t>OUTWARD TRANSFER (N) To UNITED BANK FOR AFRICA | ASAMU REBECCA /000023250316101600002145648967</t>
  </si>
  <si>
    <t>COMMISSION To UNITED BANK FOR AFRICA | ASAMU REBECCA /000023250316101600002145648967</t>
  </si>
  <si>
    <t>VAT To UNITED BANK FOR AFRICA | ASAMU REBECCA /000023250316101600002145648967</t>
  </si>
  <si>
    <t>OUTWARD TRANSFER (N) To PALMPAY | RASHEED FEMI AMZAT /000023250316101711002145649035</t>
  </si>
  <si>
    <t>COMMISSION To PALMPAY | RASHEED FEMI AMZAT /000023250316101711002145649035</t>
  </si>
  <si>
    <t>Page 635</t>
  </si>
  <si>
    <t>VAT To PALMPAY | RASHEED FEMI AMZAT /000023250316101711002145649035</t>
  </si>
  <si>
    <t>OUTWARD TRANSFER (N) To GTBANK PLC | OYEWOLE FOLASADE /000023250316101811002145649093</t>
  </si>
  <si>
    <t>COMMISSION To GTBANK PLC | OYEWOLE FOLASADE /000023250316101811002145649093</t>
  </si>
  <si>
    <t>VAT To GTBANK PLC | OYEWOLE FOLASADE /000023250316101811002145649093</t>
  </si>
  <si>
    <t>OUTWARD TRANSFER (N) To GTBANK PLC | AKANBI PAUL AREO /000023250316101929002145649171</t>
  </si>
  <si>
    <t>COMMISSION To GTBANK PLC | AKANBI PAUL AREO /000023250316101929002145649171</t>
  </si>
  <si>
    <t>VAT To GTBANK PLC | AKANBI PAUL AREO /000023250316101929002145649171</t>
  </si>
  <si>
    <t>OUTWARD TRANSFER (N) To ACCESS BANK | ABASS AKANFE AREMU /000023250316102022002145649230</t>
  </si>
  <si>
    <t>COMMISSION To ACCESS BANK | ABASS AKANFE AREMU /000023250316102022002145649230</t>
  </si>
  <si>
    <t>VAT To ACCESS BANK | ABASS AKANFE AREMU /000023250316102022002145649230</t>
  </si>
  <si>
    <t>OUTWARD TRANSFER (N) To ACCESS BANK | OLUWATOSIN OYENIKE AJIBOYE /000023250316102249002145649360</t>
  </si>
  <si>
    <t>COMMISSION To ACCESS BANK | OLUWATOSIN OYENIKE AJIBOYE /000023250316102249002145649360</t>
  </si>
  <si>
    <t>VAT To ACCESS BANK | OLUWATOSIN OYENIKE AJIBOYE /000023250316102249002145649360</t>
  </si>
  <si>
    <t>OUTWARD TRANSFER (N) To FIRST BANK OF NIGERIA | ZUBAIRU HAJIYA FATIMO /000023250316102356002145649441</t>
  </si>
  <si>
    <t>COMMISSION To FIRST BANK OF NIGERIA | ZUBAIRU HAJIYA FATIMO /000023250316102356002145649441</t>
  </si>
  <si>
    <t>VAT To FIRST BANK OF NIGERIA | ZUBAIRU HAJIYA FATIMO /000023250316102356002145649441</t>
  </si>
  <si>
    <t>OUTWARD TRANSFER (N) To OPAY | MOHAMMED JEMILU ABDULGANIYU /000023250316102446002145649494</t>
  </si>
  <si>
    <t>COMMISSION To OPAY | MOHAMMED JEMILU ABDULGANIYU /000023250316102446002145649494</t>
  </si>
  <si>
    <t>Page 636</t>
  </si>
  <si>
    <t>VAT To OPAY | MOHAMMED JEMILU ABDULGANIYU /000023250316102446002145649494</t>
  </si>
  <si>
    <t>OUTWARD TRANSFER (N) To FIRST BANK OF NIGERIA | OJO ADEGUNWA AKANO /000023250316102602002145649566</t>
  </si>
  <si>
    <t>COMMISSION To FIRST BANK OF NIGERIA | OJO ADEGUNWA AKANO /000023250316102602002145649566</t>
  </si>
  <si>
    <t>VAT To FIRST BANK OF NIGERIA | OJO ADEGUNWA AKANO /000023250316102602002145649566</t>
  </si>
  <si>
    <t>OUTWARD TRANSFER (N) To UNITED BANK FOR AFRICA | OLUWAKEMI JULIANAH OYELUDE /000023250316102659002145649626</t>
  </si>
  <si>
    <t>COMMISSION To UNITED BANK FOR AFRICA | OLUWAKEMI JULIANAH OYELUDE /000023250316102659002145649626</t>
  </si>
  <si>
    <t>VAT To UNITED BANK FOR AFRICA | OLUWAKEMI JULIANAH OYELUDE /000023250316102659002145649626</t>
  </si>
  <si>
    <t>OUTWARD TRANSFER (N) To UNITED BANK FOR AFRICA | ESTHER ADEOLA YEKEEN /000023250316102830002145649711</t>
  </si>
  <si>
    <t>COMMISSION To UNITED BANK FOR AFRICA | ESTHER ADEOLA YEKEEN /000023250316102830002145649711</t>
  </si>
  <si>
    <t>VAT To UNITED BANK FOR AFRICA | ESTHER ADEOLA YEKEEN /000023250316102830002145649711</t>
  </si>
  <si>
    <t>OUTWARD TRANSFER (N) To ACCESS BANK | LYDIA ISAAC /000023250316103024002145649835</t>
  </si>
  <si>
    <t>COMMISSION To ACCESS BANK | LYDIA ISAAC /000023250316103024002145649835</t>
  </si>
  <si>
    <t>VAT To ACCESS BANK | LYDIA ISAAC /000023250316103024002145649835</t>
  </si>
  <si>
    <t>OUTWARD TRANSFER (N) To UNITED BANK FOR AFRICA | FUNMILAYO ADERINOLA ADEGOKE /000023250316103135002145649902</t>
  </si>
  <si>
    <t>COMMISSION To UNITED BANK FOR AFRICA | FUNMILAYO ADERINOLA ADEGOKE /000023250316103135002145649902</t>
  </si>
  <si>
    <t>VAT To UNITED BANK FOR AFRICA | FUNMILAYO ADERINOLA ADEGOKE /000023250316103135002145649902</t>
  </si>
  <si>
    <t>OUTWARD TRANSFER (N) To UNITED BANK FOR AFRICA | ISHOLA YEMI /000023250316103256002145649991</t>
  </si>
  <si>
    <t>Page 637</t>
  </si>
  <si>
    <t>COMMISSION To UNITED BANK FOR AFRICA | ISHOLA YEMI /000023250316103256002145649991</t>
  </si>
  <si>
    <t>VAT To UNITED BANK FOR AFRICA | ISHOLA YEMI /000023250316103256002145649991</t>
  </si>
  <si>
    <t>OUTWARD TRANSFER (N) To GTBANK PLC | OYEDEJI CHRISTIANAH TEMITOPE /000023250316103742002145650323</t>
  </si>
  <si>
    <t>COMMISSION To GTBANK PLC | OYEDEJI CHRISTIANAH TEMITOPE /000023250316103742002145650323</t>
  </si>
  <si>
    <t>VAT To GTBANK PLC | OYEDEJI CHRISTIANAH TEMITOPE /000023250316103742002145650323</t>
  </si>
  <si>
    <t>OUTWARD TRANSFER (N) To ZENITH BANK | JULIE ADEGBOYEGA /000023250316103948002145650444</t>
  </si>
  <si>
    <t>COMMISSION To ZENITH BANK | JULIE ADEGBOYEGA /000023250316103948002145650444</t>
  </si>
  <si>
    <t>VAT To ZENITH BANK | JULIE ADEGBOYEGA /000023250316103948002145650444</t>
  </si>
  <si>
    <t>OUTWARD TRANSFER (N) To UNITED BANK FOR AFRICA | GANIYAT ADEKEMI JIMOH /000023250316104105002145650561</t>
  </si>
  <si>
    <t>COMMISSION To UNITED BANK FOR AFRICA | GANIYAT ADEKEMI JIMOH /000023250316104105002145650561</t>
  </si>
  <si>
    <t>VAT To UNITED BANK FOR AFRICA | GANIYAT ADEKEMI JIMOH /000023250316104105002145650561</t>
  </si>
  <si>
    <t>OUTWARD TRANSFER (N) To UNION BANK | AJAMU MARY O /000023250316104229002145650657</t>
  </si>
  <si>
    <t>COMMISSION To UNION BANK | AJAMU MARY O /000023250316104229002145650657</t>
  </si>
  <si>
    <t>VAT To UNION BANK | AJAMU MARY O /000023250316104229002145650657</t>
  </si>
  <si>
    <t>OUTWARD TRANSFER (N) To ZENITH BANK | OYEBANJI OYEGOKE /000023250316104404002145650751</t>
  </si>
  <si>
    <t>COMMISSION To ZENITH BANK | OYEBANJI OYEGOKE /000023250316104404002145650751</t>
  </si>
  <si>
    <t>VAT To ZENITH BANK | OYEBANJI OYEGOKE /000023250316104404002145650751</t>
  </si>
  <si>
    <t>OUTWARD TRANSFER (N) To POLARIS BANK | OGUNDARE SUNDAY TAIWO /000023250316104507002145650835</t>
  </si>
  <si>
    <t>Page 638</t>
  </si>
  <si>
    <t>COMMISSION To POLARIS BANK | OGUNDARE SUNDAY TAIWO /000023250316104507002145650835</t>
  </si>
  <si>
    <t>VAT To POLARIS BANK | OGUNDARE SUNDAY TAIWO /000023250316104507002145650835</t>
  </si>
  <si>
    <t>OUTWARD TRANSFER (N) To ZENITH BANK | OYEBANJI OYEGOKE Cashew/000023250316104755002145651035</t>
  </si>
  <si>
    <t>COMMISSION To ZENITH BANK | OYEBANJI OYEGOKE Cashew/000023250316104755002145651035</t>
  </si>
  <si>
    <t>VAT To ZENITH BANK | OYEBANJI OYEGOKE Cashew/000023250316104755002145651035</t>
  </si>
  <si>
    <t>OUTWARD TRANSFER (N) To OPAY | ZACCHAEUS OLAKUNLE OLAWALE /000023250316104853002145651113</t>
  </si>
  <si>
    <t>COMMISSION To OPAY | ZACCHAEUS OLAKUNLE OLAWALE /000023250316104853002145651113</t>
  </si>
  <si>
    <t>VAT To OPAY | ZACCHAEUS OLAKUNLE OLAWALE /000023250316104853002145651113</t>
  </si>
  <si>
    <t>OUTWARD TRANSFER (N) To GTBANK PLC | ABDULKAREEM SODIQ ALANI /000023250316104952002145651174</t>
  </si>
  <si>
    <t>COMMISSION To GTBANK PLC | ABDULKAREEM SODIQ ALANI /000023250316104952002145651174</t>
  </si>
  <si>
    <t>VAT To GTBANK PLC | ABDULKAREEM SODIQ ALANI /000023250316104952002145651174</t>
  </si>
  <si>
    <t>OUTWARD TRANSFER (N) To UNION BANK | ABDULLAH AMINAT FUNMILAYO /000023250316105036002145651210</t>
  </si>
  <si>
    <t>COMMISSION To UNION BANK | ABDULLAH AMINAT FUNMILAYO /000023250316105036002145651210</t>
  </si>
  <si>
    <t>VAT To UNION BANK | ABDULLAH AMINAT FUNMILAYO /000023250316105036002145651210</t>
  </si>
  <si>
    <t>OUTWARD TRANSFER (N) To UNITED BANK FOR AFRICA | OGUNJUMO IYANU /000023250316105129002145651284</t>
  </si>
  <si>
    <t>COMMISSION To UNITED BANK FOR AFRICA | OGUNJUMO IYANU /000023250316105129002145651284</t>
  </si>
  <si>
    <t>VAT To UNITED BANK FOR AFRICA | OGUNJUMO IYANU /000023250316105129002145651284</t>
  </si>
  <si>
    <t>OUTWARD TRANSFER (N) To ACCESS BANK | LATEEF ATANDA JIMOH /000023250316105211002145651339</t>
  </si>
  <si>
    <t>Page 639</t>
  </si>
  <si>
    <t>COMMISSION To ACCESS BANK | LATEEF ATANDA JIMOH /000023250316105211002145651339</t>
  </si>
  <si>
    <t>VAT To ACCESS BANK | LATEEF ATANDA JIMOH /000023250316105211002145651339</t>
  </si>
  <si>
    <t>OUTWARD TRANSFER (N) To ACCESS BANK | AKANDE YINKA OLABODE /000023250316105253002145651398</t>
  </si>
  <si>
    <t>COMMISSION To ACCESS BANK | AKANDE YINKA OLABODE /000023250316105253002145651398</t>
  </si>
  <si>
    <t>VAT To ACCESS BANK | AKANDE YINKA OLABODE /000023250316105253002145651398</t>
  </si>
  <si>
    <t>OUTWARD TRANSFER (N) To MONIEPOINT MICROFINANCE BANK | JOSHUA ADEYANJU /000023250316105343002145651447</t>
  </si>
  <si>
    <t>COMMISSION To MONIEPOINT MICROFINANCE BANK | JOSHUA ADEYANJU /000023250316105343002145651447</t>
  </si>
  <si>
    <t>VAT To MONIEPOINT MICROFINANCE BANK | JOSHUA ADEYANJU /000023250316105343002145651447</t>
  </si>
  <si>
    <t>OUTWARD TRANSFER (N) To OPAY | DANIEL KEHINDE GBADEWOLE /000023250316105449002145651511</t>
  </si>
  <si>
    <t>COMMISSION To OPAY | DANIEL KEHINDE GBADEWOLE /000023250316105449002145651511</t>
  </si>
  <si>
    <t>VAT To OPAY | DANIEL KEHINDE GBADEWOLE /000023250316105449002145651511</t>
  </si>
  <si>
    <t>OUTWARD TRANSFER (N) To OPAY | DANIEL ANUOLUWAPO OYEDOKUN /000023250316105550002145651567</t>
  </si>
  <si>
    <t>COMMISSION To OPAY | DANIEL ANUOLUWAPO OYEDOKUN /000023250316105550002145651567</t>
  </si>
  <si>
    <t>VAT To OPAY | DANIEL ANUOLUWAPO OYEDOKUN /000023250316105550002145651567</t>
  </si>
  <si>
    <t>OUTWARD TRANSFER (N) To UNION BANK | TAIWO RACHEL ABEKE /000023250316105642002145651613</t>
  </si>
  <si>
    <t>COMMISSION To UNION BANK | TAIWO RACHEL ABEKE /000023250316105642002145651613</t>
  </si>
  <si>
    <t>VAT To UNION BANK | TAIWO RACHEL ABEKE /000023250316105642002145651613</t>
  </si>
  <si>
    <t>OUTWARD TRANSFER (N) To UNITED BANK FOR AFRICA | IYABODE AFUSAT ABDULRASAQ /000023250316105738002145651664</t>
  </si>
  <si>
    <t>Page 640</t>
  </si>
  <si>
    <t>COMMISSION To UNITED BANK FOR AFRICA | IYABODE AFUSAT ABDULRASAQ /000023250316105738002145651664</t>
  </si>
  <si>
    <t>VAT To UNITED BANK FOR AFRICA | IYABODE AFUSAT ABDULRASAQ /000023250316105738002145651664</t>
  </si>
  <si>
    <t>OUTWARD TRANSFER (N) To GTBANK PLC | ADIGUN LYDIA ODUNOLA /000023250316105922002145651777</t>
  </si>
  <si>
    <t>COMMISSION To GTBANK PLC | ADIGUN LYDIA ODUNOLA /000023250316105922002145651777</t>
  </si>
  <si>
    <t>VAT To GTBANK PLC | ADIGUN LYDIA ODUNOLA /000023250316105922002145651777</t>
  </si>
  <si>
    <t>OUTWARD TRANSFER (N) To GTBANK PLC | OYEDELE RACHEAL OLUWAKEMISOLA /000023250316110012002145651825</t>
  </si>
  <si>
    <t>COMMISSION To GTBANK PLC | OYEDELE RACHEAL OLUWAKEMISOLA /000023250316110012002145651825</t>
  </si>
  <si>
    <t>VAT To GTBANK PLC | OYEDELE RACHEAL OLUWAKEMISOLA /000023250316110012002145651825</t>
  </si>
  <si>
    <t>OUTWARD TRANSFER (N) To FIRST BANK OF NIGERIA | ABDULAZEEZ FAUSAT BOSE /000023250316110051002145651883</t>
  </si>
  <si>
    <t>COMMISSION To FIRST BANK OF NIGERIA | ABDULAZEEZ FAUSAT BOSE /000023250316110051002145651883</t>
  </si>
  <si>
    <t>VAT To FIRST BANK OF NIGERIA | ABDULAZEEZ FAUSAT BOSE /000023250316110051002145651883</t>
  </si>
  <si>
    <t>OUTWARD TRANSFER (N) To UNION BANK | OJO OLATUNDE /000023250316110207002145651964</t>
  </si>
  <si>
    <t>COMMISSION To UNION BANK | OJO OLATUNDE /000023250316110207002145651964</t>
  </si>
  <si>
    <t>VAT To UNION BANK | OJO OLATUNDE /000023250316110207002145651964</t>
  </si>
  <si>
    <t>A/C TO A/C TRANSFER THROUGH IBS INTERNET TRANSFER FROM WITFORD NIG LTD 54*****58 TO BAAY PROJECTS LTD 54*****70 Raw Cashew nuts 27 tons</t>
  </si>
  <si>
    <t>Page 641</t>
  </si>
  <si>
    <t>INWARD TRANSFER (N) FROM ROLEZ MFB/ ASHROFU DYNAMIC GLOBAL SERVICES-ASHROFU DYNA Trf for Customer/AT68 TRF2MPT3dc7e190190133 _ 5055/090405250318083948988755634866</t>
  </si>
  <si>
    <t>STAMP DUTY FROM ROLEZ MFB/ ASHROFU DYNAMIC GLOBAL SERVICES-ASHROFU DYNA Trf for Customer/AT68 TRF2MPT3dc7e190190133 _ 5055/090405250318083948988755634866</t>
  </si>
  <si>
    <t>OUTWARD TRANSFER (N) To WEMA BANK | TEMITAYO MERCY OJO /000023250318194531002145903848</t>
  </si>
  <si>
    <t>COMMISSION To WEMA BANK | TEMITAYO MERCY OJO /000023250318194531002145903848</t>
  </si>
  <si>
    <t>VAT To WEMA BANK | TEMITAYO MERCY OJO /000023250318194531002145903848</t>
  </si>
  <si>
    <t>OUTWARD TRANSFER (N) To ACCESS BANK | CHASTINE MEYE TSALA /000023250318205315002145909911</t>
  </si>
  <si>
    <t>COMMISSION To ACCESS BANK | CHASTINE MEYE TSALA /000023250318205315002145909911</t>
  </si>
  <si>
    <t>VAT To ACCESS BANK | CHASTINE MEYE TSALA /000023250318205315002145909911</t>
  </si>
  <si>
    <t>OUTWARD TRANSFER (N) To UNITED BANK FOR AFRICA | EMMANUEL NANBWAM NIMMYEL /000023250318221831002145916387</t>
  </si>
  <si>
    <t>COMMISSION To UNITED BANK FOR AFRICA | EMMANUEL NANBWAM NIMMYEL /000023250318221831002145916387</t>
  </si>
  <si>
    <t>VAT To UNITED BANK FOR AFRICA | EMMANUEL NANBWAM NIMMYEL /000023250318221831002145916387</t>
  </si>
  <si>
    <t>OUTWARD TRANSFER (N) To UNION BANK | MRS ELIZABETH OJO /000023250318230411002145918861</t>
  </si>
  <si>
    <t>COMMISSION To UNION BANK | MRS ELIZABETH OJO /000023250318230411002145918861</t>
  </si>
  <si>
    <t>VAT To UNION BANK | MRS ELIZABETH OJO /000023250318230411002145918861</t>
  </si>
  <si>
    <t>OUTWARD TRANSFER (N) To OPAY | MOHAMMED JEMILU ABDULGANIYU /000023250318230506002145918913</t>
  </si>
  <si>
    <t>COMMISSION To OPAY | MOHAMMED JEMILU ABDULGANIYU /000023250318230506002145918913</t>
  </si>
  <si>
    <t>Page 642</t>
  </si>
  <si>
    <t>VAT To OPAY | MOHAMMED JEMILU ABDULGANIYU /000023250318230506002145918913</t>
  </si>
  <si>
    <t>OUTWARD TRANSFER (N) To UNITED BANK FOR AFRICA | GANIYAT ADEKEMI JIMOH /000023250318230548002145918946</t>
  </si>
  <si>
    <t>COMMISSION To UNITED BANK FOR AFRICA | GANIYAT ADEKEMI JIMOH /000023250318230548002145918946</t>
  </si>
  <si>
    <t>VAT To UNITED BANK FOR AFRICA | GANIYAT ADEKEMI JIMOH /000023250318230548002145918946</t>
  </si>
  <si>
    <t>OUTWARD TRANSFER (N) To WEMA BANK | DEBORAH FUNMILAYO AFOLABI /000023250318230646002145918994</t>
  </si>
  <si>
    <t>COMMISSION To WEMA BANK | DEBORAH FUNMILAYO AFOLABI /000023250318230646002145918994</t>
  </si>
  <si>
    <t>VAT To WEMA BANK | DEBORAH FUNMILAYO AFOLABI /000023250318230646002145918994</t>
  </si>
  <si>
    <t>OUTWARD TRANSFER (N) To UNION BANK | ABDULLAH AMINAT FUNMILAYO /000023250318230733002145919023</t>
  </si>
  <si>
    <t>COMMISSION To UNION BANK | ABDULLAH AMINAT FUNMILAYO /000023250318230733002145919023</t>
  </si>
  <si>
    <t>VAT To UNION BANK | ABDULLAH AMINAT FUNMILAYO /000023250318230733002145919023</t>
  </si>
  <si>
    <t>OUTWARD TRANSFER (N) To GTBANK PLC | ADIGUN LYDIA ODUNOLA /000023250318230821002145919057</t>
  </si>
  <si>
    <t>COMMISSION To GTBANK PLC | ADIGUN LYDIA ODUNOLA /000023250318230821002145919057</t>
  </si>
  <si>
    <t>VAT To GTBANK PLC | ADIGUN LYDIA ODUNOLA /000023250318230821002145919057</t>
  </si>
  <si>
    <t>OUTWARD TRANSFER (N) To UNITED BANK FOR AFRICA | AYANO JOSHUA /000023250318230955002145919128</t>
  </si>
  <si>
    <t>COMMISSION To UNITED BANK FOR AFRICA | AYANO JOSHUA /000023250318230955002145919128</t>
  </si>
  <si>
    <t>VAT To UNITED BANK FOR AFRICA | AYANO JOSHUA /000023250318230955002145919128</t>
  </si>
  <si>
    <t>OUTWARD TRANSFER (N) To FIRST BANK OF NIGERIA | OJO ADEGUNWA AKANO /000023250318231154002145919235</t>
  </si>
  <si>
    <t>Page 643</t>
  </si>
  <si>
    <t>COMMISSION To FIRST BANK OF NIGERIA | OJO ADEGUNWA AKANO /000023250318231154002145919235</t>
  </si>
  <si>
    <t>VAT To FIRST BANK OF NIGERIA | OJO ADEGUNWA AKANO /000023250318231154002145919235</t>
  </si>
  <si>
    <t>OUTWARD TRANSFER (N) To OPAY | DANIEL ANUOLUWAPO OYEDOKUN /000023250318231300002145919289</t>
  </si>
  <si>
    <t>COMMISSION To OPAY | DANIEL ANUOLUWAPO OYEDOKUN /000023250318231300002145919289</t>
  </si>
  <si>
    <t>VAT To OPAY | DANIEL ANUOLUWAPO OYEDOKUN /000023250318231300002145919289</t>
  </si>
  <si>
    <t>OUTWARD TRANSFER (N) To ZENITH BANK | OYEBANJI OYEGOKE Cash/000023250318231356002145919329</t>
  </si>
  <si>
    <t>COMMISSION To ZENITH BANK | OYEBANJI OYEGOKE Cash/000023250318231356002145919329</t>
  </si>
  <si>
    <t>VAT To ZENITH BANK | OYEBANJI OYEGOKE Cash/000023250318231356002145919329</t>
  </si>
  <si>
    <t>OUTWARD TRANSFER (N) To FIRST BANK OF NIGERIA | ZUBAIRU HAJIYA FATIMO /000023250318231609002145919429</t>
  </si>
  <si>
    <t>COMMISSION To FIRST BANK OF NIGERIA | ZUBAIRU HAJIYA FATIMO /000023250318231609002145919429</t>
  </si>
  <si>
    <t>VAT To FIRST BANK OF NIGERIA | ZUBAIRU HAJIYA FATIMO /000023250318231609002145919429</t>
  </si>
  <si>
    <t>OUTWARD TRANSFER (N) To GTBANK PLC | ALAMU TOSIN AKINKUNMI /000023250318231822002145919524</t>
  </si>
  <si>
    <t>COMMISSION To GTBANK PLC | ALAMU TOSIN AKINKUNMI /000023250318231822002145919524</t>
  </si>
  <si>
    <t>VAT To GTBANK PLC | ALAMU TOSIN AKINKUNMI /000023250318231822002145919524</t>
  </si>
  <si>
    <t>OUTWARD TRANSFER (N) To GTBANK PLC | PEARLS ET GOLD PRINTS Fliers/000023250318232117002145919631</t>
  </si>
  <si>
    <t>COMMISSION To GTBANK PLC | PEARLS ET GOLD PRINTS Fliers/000023250318232117002145919631</t>
  </si>
  <si>
    <t>VAT To GTBANK PLC | PEARLS ET GOLD PRINTS Fliers/000023250318232117002145919631</t>
  </si>
  <si>
    <t>OUTWARD TRANSFER (N) To ACCESS BANK | JEREMIAH AILENDESUAN /000023250318232203002145919663</t>
  </si>
  <si>
    <t>Page 644</t>
  </si>
  <si>
    <t>COMMISSION To ACCESS BANK | JEREMIAH AILENDESUAN /000023250318232203002145919663</t>
  </si>
  <si>
    <t>VAT To ACCESS BANK | JEREMIAH AILENDESUAN /000023250318232203002145919663</t>
  </si>
  <si>
    <t>OUTWARD TRANSFER (N) To GTBANK PLC | OLADELE ADENIKE MONSURA /000023250318232307002145919714</t>
  </si>
  <si>
    <t>COMMISSION To GTBANK PLC | OLADELE ADENIKE MONSURA /000023250318232307002145919714</t>
  </si>
  <si>
    <t>VAT To GTBANK PLC | OLADELE ADENIKE MONSURA /000023250318232307002145919714</t>
  </si>
  <si>
    <t>OUTWARD TRANSFER (N) To GTBANK PLC | KALESANWO CELINA OLUWARANTIMI /000023250318232413002145919774</t>
  </si>
  <si>
    <t>COMMISSION To GTBANK PLC | KALESANWO CELINA OLUWARANTIMI /000023250318232413002145919774</t>
  </si>
  <si>
    <t>VAT To GTBANK PLC | KALESANWO CELINA OLUWARANTIMI /000023250318232413002145919774</t>
  </si>
  <si>
    <t>OUTWARD TRANSFER (N) To GTBANK PLC | ANJORIN TAIWO LYDIA /000023250319113739002145955003</t>
  </si>
  <si>
    <t>COMMISSION To GTBANK PLC | ANJORIN TAIWO LYDIA /000023250319113739002145955003</t>
  </si>
  <si>
    <t>VAT To GTBANK PLC | ANJORIN TAIWO LYDIA /000023250319113739002145955003</t>
  </si>
  <si>
    <t>OUTWARD TRANSFER (N) To OPAY | OLUWATIMILEYIN DAVID ADEWUSI /000023250319152926002145986559</t>
  </si>
  <si>
    <t>COMMISSION To OPAY | OLUWATIMILEYIN DAVID ADEWUSI /000023250319152926002145986559</t>
  </si>
  <si>
    <t>VAT To OPAY | OLUWATIMILEYIN DAVID ADEWUSI /000023250319152926002145986559</t>
  </si>
  <si>
    <t>OUTWARD TRANSFER (N) To GTBANK PLC | ADEGOKE SEGUN BABATUNDE /000023250319153029002145986718</t>
  </si>
  <si>
    <t>COMMISSION To GTBANK PLC | ADEGOKE SEGUN BABATUNDE /000023250319153029002145986718</t>
  </si>
  <si>
    <t>VAT To GTBANK PLC | ADEGOKE SEGUN BABATUNDE /000023250319153029002145986718</t>
  </si>
  <si>
    <t>INWARD TRANSFER (N) FROM STERLING/ BAAY PROJECTS-Transfer from BAAY PROJECTS to BAAY PROJECTS LTD/000001250319155810504527156387</t>
  </si>
  <si>
    <t>Page 645</t>
  </si>
  <si>
    <t>STAMP DUTY FROM STERLING/ BAAY PROJECTS-Transfer from BAAY PROJECTS to BAAY PROJECTS LTD/000001250319155810504527156387</t>
  </si>
  <si>
    <t>OUTWARD TRANSFER (N) To OPAY | SAHAS HQ BAR AND LOUNGE LEKKI /000023250319235847002146039892</t>
  </si>
  <si>
    <t>COMMISSION To OPAY | SAHAS HQ BAR AND LOUNGE LEKKI /000023250319235847002146039892</t>
  </si>
  <si>
    <t>VAT To OPAY | SAHAS HQ BAR AND LOUNGE LEKKI /000023250319235847002146039892</t>
  </si>
  <si>
    <t>OUTWARD TRANSFER (N) To GTBANK PLC | OGUNNIRAN OPEYEMI OLUWATOSIN Sand supply/000023250320070045002146049436</t>
  </si>
  <si>
    <t>COMMISSION To GTBANK PLC | OGUNNIRAN OPEYEMI OLUWATOSIN Sand supply/000023250320070045002146049436</t>
  </si>
  <si>
    <t>VAT To GTBANK PLC | OGUNNIRAN OPEYEMI OLUWATOSIN Sand supply/000023250320070045002146049436</t>
  </si>
  <si>
    <t>INWARD TRANSFER (N) FROM ACCESS/ CHIBUIKE VICTOR ONWUEGBUNA-114-HIDA-TRFFRM CHIBUIKE VICTOR ONWUEGBUNA TO BAAY PROJECTS LTD/000014250320090749254886694344</t>
  </si>
  <si>
    <t>STAMP DUTY FROM ACCESS/ CHIBUIKE VICTOR ONWUEGBUNA-114 -HIDA-TRFFRM CHIBUIKE VICTOR ONWUEGBUNA TO BAAY PROJECTS LTD/000014250320090749254886694344</t>
  </si>
  <si>
    <t>INWARD TRANSFER(H) From GTBank/BAAY PROJECTS LTD/28909201/NA to BAAY PROJECTS LTD. 0000/000013250320102515000040823358</t>
  </si>
  <si>
    <t>STAMP DUTY From GTBank/BAAY PROJECTS LTD/28909201/NA to BAAY PROJECTS LTD. 0000/000013250320102515000040823358</t>
  </si>
  <si>
    <t>OUTWARD TRANSFER (N) To MONIEPOINT MICROFINANCE BANK | Pleasure vault solutions - Thepleasurevault /000023250320121746002146080010</t>
  </si>
  <si>
    <t>COMMISSION To MONIEPOINT MICROFINANCE BANK | Pleasure vault solutions - Thepleasurevault /000023250320121746002146080010</t>
  </si>
  <si>
    <t>VAT To MONIEPOINT MICROFINANCE BANK | Pleasure vault solutions - Thepleasurevault /000023250320121746002146080010</t>
  </si>
  <si>
    <t>Page 646</t>
  </si>
  <si>
    <t>OUTWARD TRANSFER (N) To ACCESS BANK | OLUWASEYIFUNMI AKINKUNMI BECKLEY /000023250320131900002146087883</t>
  </si>
  <si>
    <t>COMMISSION To ACCESS BANK | OLUWASEYIFUNMI AKINKUNMI BECKLEY /000023250320131900002146087883</t>
  </si>
  <si>
    <t>VAT To ACCESS BANK | OLUWASEYIFUNMI AKINKUNMI BECKLEY /000023250320131900002146087883</t>
  </si>
  <si>
    <t>INWARD TRANSFER (N) FROM ACCESS/ CHIBUIKE VICTOR ONWUEGBUNA-114-HIDA-TRFFRM CHIBUIKE VICTOR ONWUEGBUNA TO BAAY PROJECTS LTD/000014250320164122263541404159</t>
  </si>
  <si>
    <t>STAMP DUTY FROM ACCESS/ CHIBUIKE VICTOR ONWUEGBUNA-114 -HIDA-TRFFRM CHIBUIKE VICTOR ONWUEGBUNA TO BAAY PROJECTS LTD/000014250320164122263541404159</t>
  </si>
  <si>
    <t>OUTWARD TRANSFER (N) To GTBANK PLC | KALESANWO CELINA OLUWARANTIMI /000023250320175250002146125586</t>
  </si>
  <si>
    <t>COMMISSION To GTBANK PLC | KALESANWO CELINA OLUWARANTIMI /000023250320175250002146125586</t>
  </si>
  <si>
    <t>VAT To GTBANK PLC | KALESANWO CELINA OLUWARANTIMI /000023250320175250002146125586</t>
  </si>
  <si>
    <t>21-Mar-2025</t>
  </si>
  <si>
    <t>A/C TO A/C TRANSFER THROUGH IBS INTERNET TRANSFER FROM BAAY PROJECTS LTD 54*****70 TO AUTOCHECK FIN. - COLLECTION AC 54*****63 repayment loan</t>
  </si>
  <si>
    <t>OUTWARD TRANSFER (N) To GTBANK PLC | ADEGOKE OPEYEMI OMOLARA baay farms/000023250321080931002146169786</t>
  </si>
  <si>
    <t>COMMISSION To GTBANK PLC | ADEGOKE OPEYEMI OMOLARA baay farms/000023250321080931002146169786</t>
  </si>
  <si>
    <t>VAT To GTBANK PLC | ADEGOKE OPEYEMI OMOLARA baay farms/000023250321080931002146169786</t>
  </si>
  <si>
    <t>OUTWARD TRANSFER (N) To GTBANK PLC | OLADEPO OLUWAPELUMI OMOTAYO jute bags/000023250321081406002146170104</t>
  </si>
  <si>
    <t>COMMISSION To GTBANK PLC | OLADEPO OLUWAPELUMI OMOTAYO jute bags/000023250321081406002146170104</t>
  </si>
  <si>
    <t>Page 647</t>
  </si>
  <si>
    <t>VAT To GTBANK PLC | OLADEPO OLUWAPELUMI OMOTAYO jute bags/000023250321081406002146170104</t>
  </si>
  <si>
    <t>OUTWARD TRANSFER (N) To ACCESS BANK | FRANCIS TOLULOPE OJEKALE salary/february/0000232503210831560021461 71420</t>
  </si>
  <si>
    <t>COMMISSION To ACCESS BANK | FRANCIS TOLULOPE OJEKALE salary/february/0000232503210831560021461 71420</t>
  </si>
  <si>
    <t>VAT To ACCESS BANK | FRANCIS TOLULOPE OJEKALE salary/february/0000232503210831560021461 71420</t>
  </si>
  <si>
    <t>OUTWARD TRANSFER (N) To GTBANK PLC | OLADELE ADENIKE MONSURA /000023250321083554002146171694</t>
  </si>
  <si>
    <t>COMMISSION To GTBANK PLC | OLADELE ADENIKE MONSURA /000023250321083554002146171694</t>
  </si>
  <si>
    <t>VAT To GTBANK PLC | OLADELE ADENIKE MONSURA /000023250321083554002146171694</t>
  </si>
  <si>
    <t>OUTWARD TRANSFER (N) To OPAY | FELIX ABIDEMI AKANBI /000023250321084031002146172026</t>
  </si>
  <si>
    <t>COMMISSION To OPAY | FELIX ABIDEMI AKANBI /000023250321084031002146172026</t>
  </si>
  <si>
    <t>VAT To OPAY | FELIX ABIDEMI AKANBI /000023250321084031002146172026</t>
  </si>
  <si>
    <t>INWARD TRANSFER (N) FROM WEMA/ SALEM REAL ESTATE DEVELOPMENT LIMITED-PROVIDUS-Pacific Apartments - Initial Deposit/000017250321084128927185452907</t>
  </si>
  <si>
    <t>STAMP DUTY FROM WEMA/ SALEM REAL ESTATE DEVELOPMENT LIMITED-PROVIDUS-Pacific Apartments - Initial Deposit/000017250321084128927185452907</t>
  </si>
  <si>
    <t>OUTWARD TRANSFER (N) To FIDELITY BANK | AKINLEYE GANIYAT BOLANLE c of o GREEN CITY IBADAN/00002325032108421000214617212 8</t>
  </si>
  <si>
    <t>COMMISSION To FIDELITY BANK | AKINLEYE GANIYAT BOLANLE c of o GREEN CITY IBADAN/00002325032108421000214617212 8</t>
  </si>
  <si>
    <t>VAT To FIDELITY BANK | AKINLEYE GANIYAT BOLANLE c of o GREEN CITY IBADAN/00002325032108421000214617212 8</t>
  </si>
  <si>
    <t>Page 648</t>
  </si>
  <si>
    <t>OUTWARD TRANSFER (N) To FIDELITY BANK | PATRICIA EMEM ITA baay agro tin/000023250321085449002146173164</t>
  </si>
  <si>
    <t>COMMISSION To FIDELITY BANK | PATRICIA EMEM ITA baay agro tin/000023250321085449002146173164</t>
  </si>
  <si>
    <t>VAT To FIDELITY BANK | PATRICIA EMEM ITA baay agro tin/000023250321085449002146173164</t>
  </si>
  <si>
    <t>OUTWARD TRANSFER (N) To WEMA BANK | JOSEPHINE AKHERE MICHEAL logistics/000023250321085546002146173235</t>
  </si>
  <si>
    <t>COMMISSION To WEMA BANK | JOSEPHINE AKHERE MICHEAL logistics/000023250321085546002146173235</t>
  </si>
  <si>
    <t>VAT To WEMA BANK | JOSEPHINE AKHERE MICHEAL logistics/000023250321085546002146173235</t>
  </si>
  <si>
    <t>OUTWARD TRANSFER (N) To ZENITH BANK | NELSFIELD ATTORNEYS SOLICITORS logistics/000023250321085733002146173376</t>
  </si>
  <si>
    <t>COMMISSION To ZENITH BANK | NELSFIELD ATTORNEYS SOLICITORS logistics/000023250321085733002146173376</t>
  </si>
  <si>
    <t>VAT To ZENITH BANK | NELSFIELD ATTORNEYS SOLICITORS logistics/000023250321085733002146173376</t>
  </si>
  <si>
    <t>OUTWARD TRANSFER (N) To GTBANK PLC | ALAMU TOSIN AKINKUNMI site imprest/000023250321091026002146174604</t>
  </si>
  <si>
    <t>COMMISSION To GTBANK PLC | ALAMU TOSIN AKINKUNMI site imprest/000023250321091026002146174604</t>
  </si>
  <si>
    <t>VAT To GTBANK PLC | ALAMU TOSIN AKINKUNMI site imprest/000023250321091026002146174604</t>
  </si>
  <si>
    <t>OUTWARD TRANSFER (N) To FIRST CITY MONUMENT BANK | AWONORIN OLAJUMOKE BOLUWATIFE cash/000023250321092306002146175846</t>
  </si>
  <si>
    <t>COMMISSION To FIRST CITY MONUMENT BANK | AWONORIN OLAJUMOKE BOLUWATIFE cash/000023250321092306002146175846</t>
  </si>
  <si>
    <t>VAT To FIRST CITY MONUMENT BANK | AWONORIN OLAJUMOKE BOLUWATIFE cash/000023250321092306002146175846</t>
  </si>
  <si>
    <t>OUTWARD TRANSFER (N) To POLARIS BANK | OLUWAFEMI TOLULOPE OLUMIDE /000023250321092943002146176588</t>
  </si>
  <si>
    <t>COMMISSION To POLARIS BANK | OLUWAFEMI TOLULOPE OLUMIDE /000023250321092943002146176588</t>
  </si>
  <si>
    <t>Page 649</t>
  </si>
  <si>
    <t>VAT To POLARIS BANK | OLUWAFEMI TOLULOPE OLUMIDE /000023250321092943002146176588</t>
  </si>
  <si>
    <t>OUTWARD TRANSFER (N) To GTBANK PLC | KALESANWO CELINA OLUWARANTIMI cash/000023250321093530002146177202</t>
  </si>
  <si>
    <t>COMMISSION To GTBANK PLC | KALESANWO CELINA OLUWARANTIMI cash/000023250321093530002146177202</t>
  </si>
  <si>
    <t>VAT To GTBANK PLC | KALESANWO CELINA OLUWARANTIMI cash/000023250321093530002146177202</t>
  </si>
  <si>
    <t>OUTWARD TRANSFER (N) To WEMA BANK | SALEM REAL ESTATE DEVELOPMENT LIMITED Okeho/000023250321124032002146199634</t>
  </si>
  <si>
    <t>COMMISSION To WEMA BANK | SALEM REAL ESTATE DEVELOPMENT LIMITED Okeho/000023250321124032002146199634</t>
  </si>
  <si>
    <t>VAT To WEMA BANK | SALEM REAL ESTATE DEVELOPMENT LIMITED Okeho/000023250321124032002146199634</t>
  </si>
  <si>
    <t>INWARD TRANSFER (N) FROM ACCESS/ CHIBUIKE VICTOR ONWUEGBUNA-114-HIDA-TRFFRM CHIBUIKE VICTOR ONWUEGBUNA TO BAAY PROJECTS LTD/000014250321124235298006684681</t>
  </si>
  <si>
    <t>STAMP DUTY FROM ACCESS/ CHIBUIKE VICTOR ONWUEGBUNA-114 -HIDA-TRFFRM CHIBUIKE VICTOR ONWUEGBUNA TO BAAY PROJECTS LTD/000014250321124235298006684681</t>
  </si>
  <si>
    <t>TRANSFER BETWEEN CUSTOMERS TRZL-BAAY PROJECTS LTD|From: OLUGBOYEGA AYODEJI OKENLA/ PAYMENT FOR APARTMENT PACIFIC APARTMENTS</t>
  </si>
  <si>
    <t>OUTWARD TRANSFER (N) To WEMA BANK | JOSEPHINE AKHERE MICHEAL /000023250321135246002146209829</t>
  </si>
  <si>
    <t>COMMISSION To WEMA BANK | JOSEPHINE AKHERE MICHEAL /000023250321135246002146209829</t>
  </si>
  <si>
    <t>VAT To WEMA BANK | JOSEPHINE AKHERE MICHEAL /000023250321135246002146209829</t>
  </si>
  <si>
    <t>OUTWARD TRANSFER (N) To GTBANK PLC | ALI BABA /000023250321160303002146228138</t>
  </si>
  <si>
    <t>Page 650</t>
  </si>
  <si>
    <t>COMMISSION To GTBANK PLC | ALI BABA /000023250321160303002146228138</t>
  </si>
  <si>
    <t>VAT To GTBANK PLC | ALI BABA /000023250321160303002146228138</t>
  </si>
  <si>
    <t>OUTWARD TRANSFER (N) To GTBANK PLC | ADEGOKE SEGUN BABATUNDE Salary/march/00002325032116034900214622 8257</t>
  </si>
  <si>
    <t>COMMISSION To GTBANK PLC | ADEGOKE SEGUN BABATUNDE Salary/march/00002325032116034900214622 8257</t>
  </si>
  <si>
    <t>VAT To GTBANK PLC | ADEGOKE SEGUN BABATUNDE Salary/march/00002325032116034900214622 8257</t>
  </si>
  <si>
    <t>A/C TO A/C TRANSFER THROUGH IBS INTERNET TRANSFER FROM WITFORD NIG LTD 54*****58 TO BAAY PROJECTS LTD 54*****70 Balance for goods sold</t>
  </si>
  <si>
    <t>OUTWARD TRANSFER (N) To GTBANK PLC | THE ACCLIVIAL TRAVEL ESCA LTD Processing fees/000023250321205904002146264382</t>
  </si>
  <si>
    <t>COMMISSION To GTBANK PLC | THE ACCLIVIAL TRAVEL ESCA LTD Processing fees/000023250321205904002146264382</t>
  </si>
  <si>
    <t>VAT To GTBANK PLC | THE ACCLIVIAL TRAVEL ESCA LTD Processing fees/000023250321205904002146264382</t>
  </si>
  <si>
    <t>OUTWARD TRANSFER (N) To GTBANK PLC | OKORO CHUKWUEMEKA STANLEY /000023250321210632002146265053</t>
  </si>
  <si>
    <t>COMMISSION To GTBANK PLC | OKORO CHUKWUEMEKA STANLEY /000023250321210632002146265053</t>
  </si>
  <si>
    <t>VAT To GTBANK PLC | OKORO CHUKWUEMEKA STANLEY /000023250321210632002146265053</t>
  </si>
  <si>
    <t>22-Mar-2025</t>
  </si>
  <si>
    <t>OUTWARD TRANSFER (N) To OPAY | NKEMAKOLAM BONIFACE NDIRIM Cash/000023250322001019002146276969</t>
  </si>
  <si>
    <t>COMMISSION To OPAY | NKEMAKOLAM BONIFACE NDIRIM Cash/000023250322001019002146276969</t>
  </si>
  <si>
    <t>VAT To OPAY | NKEMAKOLAM BONIFACE NDIRIM Cash/000023250322001019002146276969</t>
  </si>
  <si>
    <t>OUTWARD TRANSFER (N) To MONIEPOINT MICROFINANCE BANK | Pedigree Multi-Trade Enterprise - Cashflow Multitrade Ltd /000023250322042001002146282943</t>
  </si>
  <si>
    <t>Page 651</t>
  </si>
  <si>
    <t>COMMISSION To MONIEPOINT MICROFINANCE BANK | Pedigree Multi- Trade Enterprise - Cashflow Multitrade Ltd /000023250322042001002146282943</t>
  </si>
  <si>
    <t>VAT To MONIEPOINT MICROFINANCE BANK | Pedigree Multi-Trade Enterprise - Cashflow Multitrade Ltd /000023250322042001002146282943</t>
  </si>
  <si>
    <t>OUTWARD TRANSFER (N) To ZENITH BANK | GRACE LORENCIA NLENANYA Commission/000023250322191819002146356 717</t>
  </si>
  <si>
    <t>COMMISSION To ZENITH BANK | GRACE LORENCIA NLENANYA Commission/000023250322191819002146356 717</t>
  </si>
  <si>
    <t>VAT To ZENITH BANK | GRACE LORENCIA NLENANYA Commission/000023250322191819002146356 717</t>
  </si>
  <si>
    <t>OUTWARD TRANSFER (N) To ZENITH BANK | SULAIMAN SUNDAY AFOLABI Reinforcement/0000232503230412160021463 83710</t>
  </si>
  <si>
    <t>COMMISSION To ZENITH BANK | SULAIMAN SUNDAY AFOLABI Reinforcement/0000232503230412160021463 83710</t>
  </si>
  <si>
    <t>VAT To ZENITH BANK | SULAIMAN SUNDAY AFOLABI Reinforcement/0000232503230412160021463 83710</t>
  </si>
  <si>
    <t>OUTWARD TRANSFER (N) To GTBANK PLC | OLADEPO OLUWAPELUMI OMOTAYO Packing and stacking/000023250323041737002146383795</t>
  </si>
  <si>
    <t>COMMISSION To GTBANK PLC | OLADEPO OLUWAPELUMI OMOTAYO Packing and stacking/000023250323041737002146383795</t>
  </si>
  <si>
    <t>VAT To GTBANK PLC | OLADEPO OLUWAPELUMI OMOTAYO Packing and stacking/000023250323041737002146383795</t>
  </si>
  <si>
    <t>INWARD TRANSFER (N) FROM ACCESS/ UCHECHUKWU S OBILOR-117- DIAMOND SAVINGS ACCOUNTS- TRFFRM UCHECHUKWU S OBILOR TO BAAY PROJECTS LT/000014250324131915241609194450</t>
  </si>
  <si>
    <t>STAMP DUTY FROM ACCESS/ UCHECHUKWU S OBILOR-117- DIAMOND SAVINGS ACCOUNTS- TRFFRM UCHECHUKWU S OBILOR TO BAAY PROJECTS LT/000014250324131915241609194450</t>
  </si>
  <si>
    <t>Page 652</t>
  </si>
  <si>
    <t>MISC. STAMP DUTY CHARGES 21 MAR 2025</t>
  </si>
  <si>
    <t>OUTWARD TRANSFER (N) To GTBANK PLC | OYEDELE RACHEAL OLUWAKEMISOLA Cashew/000023250324141723002146520457</t>
  </si>
  <si>
    <t>COMMISSION To GTBANK PLC | OYEDELE RACHEAL OLUWAKEMISOLA Cashew/000023250324141723002146520457</t>
  </si>
  <si>
    <t>VAT To GTBANK PLC | OYEDELE RACHEAL OLUWAKEMISOLA Cashew/000023250324141723002146520457</t>
  </si>
  <si>
    <t>OUTWARD TRANSFER (N) To UNION BANK | TAIWO RACHEL ABEKE /000023250324151922002146529946</t>
  </si>
  <si>
    <t>COMMISSION To UNION BANK | TAIWO RACHEL ABEKE /000023250324151922002146529946</t>
  </si>
  <si>
    <t>VAT To UNION BANK | TAIWO RACHEL ABEKE /000023250324151922002146529946</t>
  </si>
  <si>
    <t>OUTWARD TRANSFER (N) To GTBANK PLC | ALAMU TOSIN AKINKUNMI /000023250325095616002146618907</t>
  </si>
  <si>
    <t>COMMISSION To GTBANK PLC | ALAMU TOSIN AKINKUNMI /000023250325095616002146618907</t>
  </si>
  <si>
    <t>VAT To GTBANK PLC | ALAMU TOSIN AKINKUNMI /000023250325095616002146618907</t>
  </si>
  <si>
    <t>OUTWARD TRANSFER (N) To GTBANK PLC | OGUNNIRAN OPEYEMI OLUWATOSIN /000023250325100851002146620507</t>
  </si>
  <si>
    <t>COMMISSION To GTBANK PLC | OGUNNIRAN OPEYEMI OLUWATOSIN /000023250325100851002146620507</t>
  </si>
  <si>
    <t>VAT To GTBANK PLC | OGUNNIRAN OPEYEMI OLUWATOSIN /000023250325100851002146620507</t>
  </si>
  <si>
    <t>OUTWARD TRANSFER (N) To GTBANK PLC | ADEGOKE OPEYEMI OMOLARA /000023250325101118002146620867</t>
  </si>
  <si>
    <t>COMMISSION To GTBANK PLC | ADEGOKE OPEYEMI OMOLARA /000023250325101118002146620867</t>
  </si>
  <si>
    <t>VAT To GTBANK PLC | ADEGOKE OPEYEMI OMOLARA /000023250325101118002146620867</t>
  </si>
  <si>
    <t>OUTWARD TRANSFER (N) To GTBANK PLC | ADEGOKE SEGUN BABATUNDE Agroshow-Brazil 2025/000023250325115855002146636179</t>
  </si>
  <si>
    <t>Page 653</t>
  </si>
  <si>
    <t>COMMISSION To GTBANK PLC | ADEGOKE SEGUN BABATUNDE Agroshow-Brazil 2025/000023250325115855002146636179</t>
  </si>
  <si>
    <t>VAT To GTBANK PLC | ADEGOKE SEGUN BABATUNDE Agroshow-Brazil 2025/000023250325115855002146636179</t>
  </si>
  <si>
    <t>INWARD TRANSFER (N) FROM PAGA/ Lemonade Technology Limited-LemFi transfer | Lemonade Technology Limited/100002250325202745001127841734</t>
  </si>
  <si>
    <t>STAMP DUTY FROM PAGA/ Lemonade Technology Limited-LemFi transfer | Lemonade Technology Limited/100002250325202745001127841734</t>
  </si>
  <si>
    <t>OUTWARD TRANSFER (N) To KEYSTONE BANK | OYELABI SAMUEL TEMITAYO Green city ib/000023250326070010002146740405</t>
  </si>
  <si>
    <t>COMMISSION To KEYSTONE BANK | OYELABI SAMUEL TEMITAYO Green city ib/000023250326070010002146740405</t>
  </si>
  <si>
    <t>VAT To KEYSTONE BANK | OYELABI SAMUEL TEMITAYO Green city ib/000023250326070010002146740405</t>
  </si>
  <si>
    <t>OUTWARD TRANSFER (N) To GTBANK PLC | ALAMU TOSIN AKINKUNMI Cash/000023250326140520002146798007</t>
  </si>
  <si>
    <t>COMMISSION To GTBANK PLC | ALAMU TOSIN AKINKUNMI Cash/000023250326140520002146798007</t>
  </si>
  <si>
    <t>VAT To GTBANK PLC | ALAMU TOSIN AKINKUNMI Cash/000023250326140520002146798007</t>
  </si>
  <si>
    <t>A/C TO A/C TRANSFER THROUGH IBS INTERNET TRANSFER FROM WITFORD NIG LTD 54*****58 TO BAAY PROJECTS LTD 54*****70 Cashew nut sales</t>
  </si>
  <si>
    <t>INWARD TRANSFER (N) FROM ACCESS/ NEW DAWN INTERNATIONAL GLOBAL RESOU- TRFFRM NEW DAWN INTERNATIONAL GLOBAL RESOU TO BAAY PROJECTS/000014250326174121285553449 591</t>
  </si>
  <si>
    <t>STAMP DUTY FROM ACCESS/ NEW DAWN INTERNATIONAL GLOBAL RESOU-TRFFRM NEW DAWN INTERNATIONAL GLOBAL RESOU TO BAAY PROJECTS/000014250326174121285553449 591</t>
  </si>
  <si>
    <t>OUTWARD TRANSFER (N) To GTBANK PLC | SHOLA RAPHAEL /000023250327112429002146915888</t>
  </si>
  <si>
    <t>Page 654</t>
  </si>
  <si>
    <t>COMMISSION To GTBANK PLC | SHOLA RAPHAEL /000023250327112429002146915888</t>
  </si>
  <si>
    <t>VAT To GTBANK PLC | SHOLA RAPHAEL /000023250327112429002146915888</t>
  </si>
  <si>
    <t>OUTWARD TRANSFER (N) To GUARANTY TRUST BANK PLC | OWOLABI CHARLES OLUWATOBI Salary/march/00002325032711251200214691 6000</t>
  </si>
  <si>
    <t>COMMISSION To GUARANTY TRUST BANK PLC | OWOLABI CHARLES OLUWATOBI Salary/march/00002325032711251200214691 6000</t>
  </si>
  <si>
    <t>VAT To GUARANTY TRUST BANK PLC | OWOLABI CHARLES OLUWATOBI Salary/march/00002325032711251200214691 6000</t>
  </si>
  <si>
    <t>INWARD TRANSFER (N) FROM FBN/ BAAY DEGOK NIG LTD- CIB:APARTMENT/000016250327143546000 244038386</t>
  </si>
  <si>
    <t>STAMP DUTY FROM FBN/ BAAY DEGOK NIG LTD- CIB:APARTMENT/000016250327143546000 244038386</t>
  </si>
  <si>
    <t>OUTWARD TRANSFER (N) To GTBANK PLC | ALAMU TOSIN AKINKUNMI Cash/000023250327160643002146960196</t>
  </si>
  <si>
    <t>COMMISSION To GTBANK PLC | ALAMU TOSIN AKINKUNMI Cash/000023250327160643002146960196</t>
  </si>
  <si>
    <t>VAT To GTBANK PLC | ALAMU TOSIN AKINKUNMI Cash/000023250327160643002146960196</t>
  </si>
  <si>
    <t>OUTWARD TRANSFER (N) To MONIEPOINT MICROFINANCE BANK | UAC RESTAURANTS LIMITED - DEBONAIRS PIZZA, MAGODO /000023250327171941002146973597</t>
  </si>
  <si>
    <t>COMMISSION To MONIEPOINT MICROFINANCE BANK | UAC RESTAURANTS LIMITED - DEBONAIRS PIZZA, MAGODO /000023250327171941002146973597</t>
  </si>
  <si>
    <t>VAT To MONIEPOINT MICROFINANCE BANK | UAC RESTAURANTS LIMITED - DEBONAIRS PIZZA, MAGODO /000023250327171941002146973597</t>
  </si>
  <si>
    <t>OUTWARD TRANSFER (N) To STANBIC IBTC BANK | OLUWATOBI TOMILOLA AJAYI Salary/march/00002325032802185400214702 4321</t>
  </si>
  <si>
    <t>Page 655</t>
  </si>
  <si>
    <t>COMMISSION To STANBIC IBTC BANK | OLUWATOBI TOMILOLA AJAYI Salary/march/00002325032802185400214702 4321</t>
  </si>
  <si>
    <t>VAT To STANBIC IBTC BANK | OLUWATOBI TOMILOLA AJAYI Salary/march/00002325032802185400214702 4321</t>
  </si>
  <si>
    <t>OUTWARD TRANSFER (N) To GTBANK PLC | OLADEPO OLUWAPELUMI OMOTAYO Salary/march/00002325032802202200214702 4346</t>
  </si>
  <si>
    <t>COMMISSION To GTBANK PLC | OLADEPO OLUWAPELUMI OMOTAYO Salary/march/00002325032802202200214702 4346</t>
  </si>
  <si>
    <t>VAT To GTBANK PLC | OLADEPO OLUWAPELUMI OMOTAYO Salary/march/00002325032802202200214702 4346</t>
  </si>
  <si>
    <t>OUTWARD TRANSFER (N) To GTBANK PLC | JOHN SUNDAY GABRIEL Salary/march/00002325032802221800214702 4388</t>
  </si>
  <si>
    <t>COMMISSION To GTBANK PLC | JOHN SUNDAY GABRIEL Salary/march/00002325032802221800214702 4388</t>
  </si>
  <si>
    <t>VAT To GTBANK PLC | JOHN SUNDAY GABRIEL Salary/march/00002325032802221800214702 4388</t>
  </si>
  <si>
    <t>OUTWARD TRANSFER (N) To GTBANK PLC | ALAMU TOSIN AKINKUNMI /000023250328161450002147112928</t>
  </si>
  <si>
    <t>COMMISSION To GTBANK PLC | ALAMU TOSIN AKINKUNMI /000023250328161450002147112928</t>
  </si>
  <si>
    <t>VAT To GTBANK PLC | ALAMU TOSIN AKINKUNMI /000023250328161450002147112928</t>
  </si>
  <si>
    <t>OUTWARD TRANSFER (N) To WEMA BANK | SAMUEL OLAKUNLE AKINSOWON Casting/000023250328201644002147153646</t>
  </si>
  <si>
    <t>COMMISSION To WEMA BANK | SAMUEL OLAKUNLE AKINSOWON Casting/000023250328201644002147153646</t>
  </si>
  <si>
    <t>VAT To WEMA BANK | SAMUEL OLAKUNLE AKINSOWON Casting/000023250328201644002147153646</t>
  </si>
  <si>
    <t>OUTWARD TRANSFER (N) To ACCESS BANK | ADEYINKA PETERS Material testing/000023250328201834002147153890</t>
  </si>
  <si>
    <t>Page 656</t>
  </si>
  <si>
    <t>COMMISSION To ACCESS BANK | ADEYINKA PETERS Material testing/000023250328201834002147153890</t>
  </si>
  <si>
    <t>VAT To ACCESS BANK | ADEYINKA PETERS Material testing/000023250328201834002147153890</t>
  </si>
  <si>
    <t>OUTWARD TRANSFER (N) To FIRST BANK OF NIGERIA | ABISOYE YETUNDE SHUKURA Commission/000023250328202604002147154 867</t>
  </si>
  <si>
    <t>COMMISSION To FIRST BANK OF NIGERIA | ABISOYE YETUNDE SHUKURA Commission/000023250328202604002147154 867</t>
  </si>
  <si>
    <t>VAT To FIRST BANK OF NIGERIA | ABISOYE YETUNDE SHUKURA Commission/000023250328202604002147154 867</t>
  </si>
  <si>
    <t>OUTWARD TRANSFER (N) To GTBANK PLC | ADEMAKINWA ABOSEDE WURAOLA Commission/000023250328202731002147155 065</t>
  </si>
  <si>
    <t>COMMISSION To GTBANK PLC | ADEMAKINWA ABOSEDE WURAOLA Commission/000023250328202731002147155 065</t>
  </si>
  <si>
    <t>VAT To GTBANK PLC | ADEMAKINWA ABOSEDE WURAOLA Commission/000023250328202731002147155 065</t>
  </si>
  <si>
    <t>OUTWARD TRANSFER (N) To GTBANK PLC | AWONORIN OLUWAMAYOWA A Commission/000023250328202838002147155 230</t>
  </si>
  <si>
    <t>COMMISSION To GTBANK PLC | AWONORIN OLUWAMAYOWA A Commission/000023250328202838002147155 230</t>
  </si>
  <si>
    <t>VAT To GTBANK PLC | AWONORIN OLUWAMAYOWA A Commission/000023250328202838002147155 230</t>
  </si>
  <si>
    <t>OUTWARD TRANSFER (N) To GTBANK PLC | OLADELE ADENIKE MONSURA Fuel/000023250329092212002147202537</t>
  </si>
  <si>
    <t>COMMISSION To GTBANK PLC | OLADELE ADENIKE MONSURA Fuel/000023250329092212002147202537</t>
  </si>
  <si>
    <t>VAT To GTBANK PLC | OLADELE ADENIKE MONSURA Fuel/000023250329092212002147202537</t>
  </si>
  <si>
    <t>OUTWARD TRANSFER (N) To ACCESS BANK | AYO ONIKU ASSOCIATES PMS/000023250329092325002147202666</t>
  </si>
  <si>
    <t>Page 657</t>
  </si>
  <si>
    <t>COMMISSION To ACCESS BANK | AYO ONIKU ASSOCIATES PMS/000023250329092325002147202666</t>
  </si>
  <si>
    <t>VAT To ACCESS BANK | AYO ONIKU ASSOCIATES PMS/000023250329092325002147202666</t>
  </si>
  <si>
    <t>A/C TO A/C TRANSFER THROUGH IBS INTERNET TRANSFER FROM BAAY PROJECTS LTD 54*****70 TO CHARIS MICROFINANCE BANK LTD 13*****61 Repayment formerly surpolitan</t>
  </si>
  <si>
    <t>INWARD TRANSFER (N) FROM FIDELITY/ GRANT CHETANNA UNEZE-ONB TRF FROM GRANT/000007250329092820685418990065</t>
  </si>
  <si>
    <t>STAMP DUTY FROM FIDELITY/ GRANT CHETANNA UNEZE-ONB TRF FROM GRANT/000007250329092820685418990065</t>
  </si>
  <si>
    <t>INWARD TRANSFER (N) FROM OPAY/ HAMMED OPEYEMI KAZEEM-Transfer from HAMMED OPEYEMI KAZEEM/1000042503291432331298337749 96</t>
  </si>
  <si>
    <t>STAMP DUTY FROM OPAY/ HAMMED OPEYEMI KAZEEM-Transfer from HAMMED OPEYEMI KAZEEM/1000042503291432331298337749 96</t>
  </si>
  <si>
    <t>OUTWARD TRANSFER (N) To WEMA BANK | SAMUEL OLAKUNLE AKINSOWON /000023250329185410002147282516</t>
  </si>
  <si>
    <t>COMMISSION To WEMA BANK | SAMUEL OLAKUNLE AKINSOWON /000023250329185410002147282516</t>
  </si>
  <si>
    <t>VAT To WEMA BANK | SAMUEL OLAKUNLE AKINSOWON /000023250329185410002147282516</t>
  </si>
  <si>
    <t>OUTWARD TRANSFER (N) To GTBANK PLC | ADIGUN SUNDAY OLADIMEJI /000023250329185626002147282834</t>
  </si>
  <si>
    <t>COMMISSION To GTBANK PLC | ADIGUN SUNDAY OLADIMEJI /000023250329185626002147282834</t>
  </si>
  <si>
    <t>VAT To GTBANK PLC | ADIGUN SUNDAY OLADIMEJI /000023250329185626002147282834</t>
  </si>
  <si>
    <t>OUTWARD TRANSFER (N) To UNITED BANK FOR AFRICA | RAHMON O OLUSADA Land ijebu ode/000023250331082000002147416829</t>
  </si>
  <si>
    <t>COMMISSION To UNITED BANK FOR AFRICA | RAHMON O OLUSADA Land ijebu ode/000023250331082000002147416829</t>
  </si>
  <si>
    <t>VAT To UNITED BANK FOR AFRICA | RAHMON O OLUSADA Land ijebu ode/000023250331082000002147416829</t>
  </si>
  <si>
    <t>Page 658</t>
  </si>
  <si>
    <t>OUTWARD TRANSFER (N) To GTBANK PLC | KALESANWO CELINA OLUWARANTIMI Salary/000023250331110725002147434417</t>
  </si>
  <si>
    <t>COMMISSION To GTBANK PLC | KALESANWO CELINA OLUWARANTIMI Salary/000023250331110725002147434417</t>
  </si>
  <si>
    <t>VAT To GTBANK PLC | KALESANWO CELINA OLUWARANTIMI Salary/000023250331110725002147434417</t>
  </si>
  <si>
    <t>A/C TO A/C TRANSFER THROUGH IBS INTERNET TRANSFER FROM BAAY PROJECTS LTD 54*****70 TO OLADELE ADENIKE MONSURA 65*****93 Salary</t>
  </si>
  <si>
    <t>OUTWARD TRANSFER (N) To GTBANK PLC | OJELABI ABIMBOLA ADEJUMOKE Salary/000023250331111510002147435364</t>
  </si>
  <si>
    <t>COMMISSION To GTBANK PLC | OJELABI ABIMBOLA ADEJUMOKE Salary/000023250331111510002147435364</t>
  </si>
  <si>
    <t>VAT To GTBANK PLC | OJELABI ABIMBOLA ADEJUMOKE Salary/000023250331111510002147435364</t>
  </si>
  <si>
    <t>OUTWARD TRANSFER (N) To FIRST CITY MONUMENT BANK | AKINDOLIRE TIMILEHIN KELVIN Salary/000023250331111901002147435829</t>
  </si>
  <si>
    <t>COMMISSION To FIRST CITY MONUMENT BANK | AKINDOLIRE TIMILEHIN KELVIN Salary/000023250331111901002147435829</t>
  </si>
  <si>
    <t>VAT To FIRST CITY MONUMENT BANK | AKINDOLIRE TIMILEHIN KELVIN Salary/000023250331111901002147435829</t>
  </si>
  <si>
    <t>OUTWARD TRANSFER (N) To FIRST BANK OF NIGERIA | TIJANI BOLANLE K Salary/000023250331112020002147435977</t>
  </si>
  <si>
    <t>COMMISSION To FIRST BANK OF NIGERIA | TIJANI BOLANLE K Salary/000023250331112020002147435977</t>
  </si>
  <si>
    <t>VAT To FIRST BANK OF NIGERIA | TIJANI BOLANLE K Salary/000023250331112020002147435977</t>
  </si>
  <si>
    <t>OUTWARD TRANSFER (N) To ACCESS BANK | AGUNLOYE PRAISE Salary/000023250331112818002147436797</t>
  </si>
  <si>
    <t>COMMISSION To ACCESS BANK | AGUNLOYE PRAISE Salary/000023250331112818002147436797</t>
  </si>
  <si>
    <t>VAT To ACCESS BANK | AGUNLOYE PRAISE Salary/000023250331112818002147436797</t>
  </si>
  <si>
    <t>OUTWARD TRANSFER (N) To GTBANK PLC | ADEGOKE OPEYEMI OMOLARA Salary/000023250331112954002147436946</t>
  </si>
  <si>
    <t>Page 659</t>
  </si>
  <si>
    <t>COMMISSION To GTBANK PLC | ADEGOKE OPEYEMI OMOLARA Salary/000023250331112954002147436946</t>
  </si>
  <si>
    <t>VAT To GTBANK PLC | ADEGOKE OPEYEMI OMOLARA Salary/000023250331112954002147436946</t>
  </si>
  <si>
    <t>OUTWARD TRANSFER (N) To WEMA BANK | ISAAC OLAMILEKAN ADEBANJO /000023250331113821002147437976</t>
  </si>
  <si>
    <t>COMMISSION To WEMA BANK | ISAAC OLAMILEKAN ADEBANJO /000023250331113821002147437976</t>
  </si>
  <si>
    <t>VAT To WEMA BANK | ISAAC OLAMILEKAN ADEBANJO /000023250331113821002147437976</t>
  </si>
  <si>
    <t>OUTWARD TRANSFER (N) To UNITED BANK FOR AFRICA | MMESOMA NWANNEKA AKANIRU Salary/000023250331113939002147438120</t>
  </si>
  <si>
    <t>COMMISSION To UNITED BANK FOR AFRICA | MMESOMA NWANNEKA AKANIRU Salary/000023250331113939002147438120</t>
  </si>
  <si>
    <t>VAT To UNITED BANK FOR AFRICA | MMESOMA NWANNEKA AKANIRU Salary/000023250331113939002147438120</t>
  </si>
  <si>
    <t>OUTWARD TRANSFER (N) To GTBANK PLC | ALI BABA /000023250331114049002147438262</t>
  </si>
  <si>
    <t>COMMISSION To GTBANK PLC | ALI BABA /000023250331114049002147438262</t>
  </si>
  <si>
    <t>VAT To GTBANK PLC | ALI BABA /000023250331114049002147438262</t>
  </si>
  <si>
    <t>OUTWARD TRANSFER (N) To GTBANK PLC | EDAFE FAITH EGUONOGHENE /000023250331114231002147438459</t>
  </si>
  <si>
    <t>COMMISSION To GTBANK PLC | EDAFE FAITH EGUONOGHENE /000023250331114231002147438459</t>
  </si>
  <si>
    <t>VAT To GTBANK PLC | EDAFE FAITH EGUONOGHENE /000023250331114231002147438459</t>
  </si>
  <si>
    <t>REVERSAL E-BRANCH/EXTERNAL CHANNELS To GTBANK PLC | EDAFE FAITH EGUONOGHENE /000023250331114231002147438459</t>
  </si>
  <si>
    <t>Page 660</t>
  </si>
  <si>
    <t>OUTWARD TRANSFER (N) To UNITED BANK FOR AFRICA | IBEH BLESSING OGOCHUKWU Salary/000023250331114405002147438634</t>
  </si>
  <si>
    <t>COMMISSION To UNITED BANK FOR AFRICA | IBEH BLESSING OGOCHUKWU Salary/000023250331114405002147438634</t>
  </si>
  <si>
    <t>VAT To UNITED BANK FOR AFRICA | IBEH BLESSING OGOCHUKWU Salary/000023250331114405002147438634</t>
  </si>
  <si>
    <t>OUTWARD TRANSFER (N) To OPAY | PETER IKANDE OLUBA Salary/000023250331114508002147438774</t>
  </si>
  <si>
    <t>COMMISSION To OPAY | PETER IKANDE OLUBA Salary/000023250331114508002147438774</t>
  </si>
  <si>
    <t>VAT To OPAY | PETER IKANDE OLUBA Salary/000023250331114508002147438774</t>
  </si>
  <si>
    <t>OUTWARD TRANSFER (N) To ACCESS BANK | JOHNSON DAMILOLA ILESANMI Salary/000023250331115041002147439438</t>
  </si>
  <si>
    <t>COMMISSION To ACCESS BANK | JOHNSON DAMILOLA ILESANMI Salary/000023250331115041002147439438</t>
  </si>
  <si>
    <t>VAT To ACCESS BANK | JOHNSON DAMILOLA ILESANMI Salary/000023250331115041002147439438</t>
  </si>
  <si>
    <t>OUTWARD TRANSFER (N) To WEMA BANK | DANIELLA MOJOYINOLUWA ISAWUMI /000023250331115258002147439735</t>
  </si>
  <si>
    <t>COMMISSION To WEMA BANK | DANIELLA MOJOYINOLUWA ISAWUMI /000023250331115258002147439735</t>
  </si>
  <si>
    <t>VAT To WEMA BANK | DANIELLA MOJOYINOLUWA ISAWUMI /000023250331115258002147439735</t>
  </si>
  <si>
    <t>OUTWARD TRANSFER (N) To ACCESS BANK | DORCAS MOSINMILOLUWA ISAWUMI Salary/000023250331115505002147440011</t>
  </si>
  <si>
    <t>COMMISSION To ACCESS BANK | DORCAS MOSINMILOLUWA ISAWUMI Salary/000023250331115505002147440011</t>
  </si>
  <si>
    <t>VAT To ACCESS BANK | DORCAS MOSINMILOLUWA ISAWUMI Salary/000023250331115505002147440011</t>
  </si>
  <si>
    <t>OUTWARD TRANSFER (N) To UNITED BANK FOR AFRICA | MUSTAPHA SAINT OLABISI /000023250331115648002147440235</t>
  </si>
  <si>
    <t>COMMISSION To UNITED BANK FOR AFRICA | MUSTAPHA SAINT OLABISI /000023250331115648002147440235</t>
  </si>
  <si>
    <t>Page 661</t>
  </si>
  <si>
    <t>VAT To UNITED BANK FOR AFRICA | MUSTAPHA SAINT OLABISI /000023250331115648002147440235</t>
  </si>
  <si>
    <t>OUTWARD TRANSFER (N) To WEMA BANK | TEMITAYO MERCY OJO /000023250331115807002147440424</t>
  </si>
  <si>
    <t>COMMISSION To WEMA BANK | TEMITAYO MERCY OJO /000023250331115807002147440424</t>
  </si>
  <si>
    <t>VAT To WEMA BANK | TEMITAYO MERCY OJO /000023250331115807002147440424</t>
  </si>
  <si>
    <t>OUTWARD TRANSFER (N) To ACCESS BANK | OLUGBOYE GBENGA BOLU Salary/000023250331120012002147440684</t>
  </si>
  <si>
    <t>COMMISSION To ACCESS BANK | OLUGBOYE GBENGA BOLU Salary/000023250331120012002147440684</t>
  </si>
  <si>
    <t>VAT To ACCESS BANK | OLUGBOYE GBENGA BOLU Salary/000023250331120012002147440684</t>
  </si>
  <si>
    <t>OUTWARD TRANSFER (N) To ZENITH BANK | ROSEMARY OLUCHUKWU MMEZI Stipends/000023250331120307002147441118</t>
  </si>
  <si>
    <t>COMMISSION To ZENITH BANK | ROSEMARY OLUCHUKWU MMEZI Stipends/000023250331120307002147441118</t>
  </si>
  <si>
    <t>VAT To ZENITH BANK | ROSEMARY OLUCHUKWU MMEZI Stipends/000023250331120307002147441118</t>
  </si>
  <si>
    <t>OUTWARD TRANSFER (N) To UNITY BANK | OLADEJO KHADIJAH ENIOLA Stipend/000023250331120535002147441423</t>
  </si>
  <si>
    <t>COMMISSION To UNITY BANK | OLADEJO KHADIJAH ENIOLA Stipend/000023250331120535002147441423</t>
  </si>
  <si>
    <t>VAT To UNITY BANK | OLADEJO KHADIJAH ENIOLA Stipend/000023250331120535002147441423</t>
  </si>
  <si>
    <t>OUTWARD TRANSFER (N) To GTBANK PLC | APPAH TOMBRA SUNKANMI Stipend/000023250331120651002147441574</t>
  </si>
  <si>
    <t>COMMISSION To GTBANK PLC | APPAH TOMBRA SUNKANMI Stipend/000023250331120651002147441574</t>
  </si>
  <si>
    <t>VAT To GTBANK PLC | APPAH TOMBRA SUNKANMI Stipend/000023250331120651002147441574</t>
  </si>
  <si>
    <t>OUTWARD TRANSFER (N) To UNITED BANK FOR AFRICA | ADEBAYO ADETUNJI YUSUF Stipend/000023250331120914002147441862</t>
  </si>
  <si>
    <t>COMMISSION To UNITED BANK FOR AFRICA | ADEBAYO ADETUNJI YUSUF Stipend/000023250331120914002147441862</t>
  </si>
  <si>
    <t>Page 662</t>
  </si>
  <si>
    <t>VAT To UNITED BANK FOR AFRICA | ADEBAYO ADETUNJI YUSUF Stipend/000023250331120914002147441862</t>
  </si>
  <si>
    <t>OUTWARD TRANSFER (N) To ZENITH BANK | CHIJIOKE ISAIAH UMOKE Stipend/000023250331121030002147442003</t>
  </si>
  <si>
    <t>COMMISSION To ZENITH BANK | CHIJIOKE ISAIAH UMOKE Stipend/000023250331121030002147442003</t>
  </si>
  <si>
    <t>VAT To ZENITH BANK | CHIJIOKE ISAIAH UMOKE Stipend/000023250331121030002147442003</t>
  </si>
  <si>
    <t>OUTWARD TRANSFER (N) To GTBANK PLC | DAVID EUCHARIA ONYINYE /000023250331121526002147442589</t>
  </si>
  <si>
    <t>COMMISSION To GTBANK PLC | DAVID EUCHARIA ONYINYE /000023250331121526002147442589</t>
  </si>
  <si>
    <t>VAT To GTBANK PLC | DAVID EUCHARIA ONYINYE /000023250331121526002147442589</t>
  </si>
  <si>
    <t>OUTWARD TRANSFER (N) To WEMA BANK | COMFORT ENIOLA DEHO /000023250331121722002147442806</t>
  </si>
  <si>
    <t>COMMISSION To WEMA BANK | COMFORT ENIOLA DEHO /000023250331121722002147442806</t>
  </si>
  <si>
    <t>VAT To WEMA BANK | COMFORT ENIOLA DEHO /000023250331121722002147442806</t>
  </si>
  <si>
    <t>OUTWARD TRANSFER (N) To UNITED BANK FOR AFRICA | JENNIFER NKECHINYERE IKECHUKWU /000023250331121840002147442971</t>
  </si>
  <si>
    <t>COMMISSION To UNITED BANK FOR AFRICA | JENNIFER NKECHINYERE IKECHUKWU /000023250331121840002147442971</t>
  </si>
  <si>
    <t>VAT To UNITED BANK FOR AFRICA | JENNIFER NKECHINYERE IKECHUKWU /000023250331121840002147442971</t>
  </si>
  <si>
    <t>OUTWARD TRANSFER (N) To UNITED BANK FOR AFRICA | ONYENAUCHEYA ONYINYE MARYJANE Stipend/000023250331121957002147443122</t>
  </si>
  <si>
    <t>COMMISSION To UNITED BANK FOR AFRICA | ONYENAUCHEYA ONYINYE MARYJANE Stipend/000023250331121957002147443122</t>
  </si>
  <si>
    <t>VAT To UNITED BANK FOR AFRICA | ONYENAUCHEYA ONYINYE MARYJANE Stipend/000023250331121957002147443122</t>
  </si>
  <si>
    <t>OUTWARD TRANSFER (N) To FIRST BANK OF NIGERIA | BUSARI MUIDEEN Salary/000023250331122233002147443441</t>
  </si>
  <si>
    <t>Page 663</t>
  </si>
  <si>
    <t>COMMISSION To FIRST BANK OF NIGERIA | BUSARI MUIDEEN Salary/000023250331122233002147443441</t>
  </si>
  <si>
    <t>VAT To FIRST BANK OF NIGERIA | BUSARI MUIDEEN Salary/000023250331122233002147443441</t>
  </si>
  <si>
    <t>OUTWARD TRANSFER (N) To WEMA BANK | JOSEPHINE AKHERE MICHEAL /000023250331122326002147443550</t>
  </si>
  <si>
    <t>COMMISSION To WEMA BANK | JOSEPHINE AKHERE MICHEAL /000023250331122326002147443550</t>
  </si>
  <si>
    <t>VAT To WEMA BANK | JOSEPHINE AKHERE MICHEAL /000023250331122326002147443550</t>
  </si>
  <si>
    <t>OUTWARD TRANSFER (N) To GTBANK PLC | SHARAFADEEN HALEEMAH KEHINDE /000023250331122412002147443638</t>
  </si>
  <si>
    <t>COMMISSION To GTBANK PLC | SHARAFADEEN HALEEMAH KEHINDE /000023250331122412002147443638</t>
  </si>
  <si>
    <t>VAT To GTBANK PLC | SHARAFADEEN HALEEMAH KEHINDE /000023250331122412002147443638</t>
  </si>
  <si>
    <t>REVERSAL E-BRANCH/EXTERNAL CHANNELS To GTBANK PLC | SHARAFADEEN HALEEMAH KEHINDE /000023250331122412002147443638</t>
  </si>
  <si>
    <t>OUTWARD TRANSFER (N) To ZENITH BANK | RAHEEM ADEBAYO ADEGOKE /000023250331122642002147443922</t>
  </si>
  <si>
    <t>COMMISSION To ZENITH BANK | RAHEEM ADEBAYO ADEGOKE /000023250331122642002147443922</t>
  </si>
  <si>
    <t>VAT To ZENITH BANK | RAHEEM ADEBAYO ADEGOKE /000023250331122642002147443922</t>
  </si>
  <si>
    <t>OUTWARD TRANSFER (N) To GTBANK PLC | SHARAFADEEN HALEEMAH KEHINDE Salary/000023250331122736002147444031</t>
  </si>
  <si>
    <t>COMMISSION To GTBANK PLC | SHARAFADEEN HALEEMAH KEHINDE Salary/000023250331122736002147444031</t>
  </si>
  <si>
    <t>Page 664</t>
  </si>
  <si>
    <t>VAT To GTBANK PLC | SHARAFADEEN HALEEMAH KEHINDE Salary/000023250331122736002147444031</t>
  </si>
  <si>
    <t>REVERSAL E-BRANCH/EXTERNAL CHANNELS To GTBANK PLC | SHARAFADEEN HALEEMAH KEHINDE Salary/000023250331122736002147444031</t>
  </si>
  <si>
    <t>INWARD TRANSFER (N) FROM ACCESS/ NEW DAWN INTERNATIONAL GLOBAL RESOU- TRFMarch balance pacificFRM NEW DAWN INTERNATIONAL GLOBAL R/000014250331124901270500155405</t>
  </si>
  <si>
    <t>STAMP DUTY FROM ACCESS/ NEW DAWN INTERNATIONAL GLOBAL RESOU-TRFMarch balance pacificFRM NEW DAWN INTERNATIONAL GLOBAL R/000014250331124901270500155405</t>
  </si>
  <si>
    <t>MISC. SMS ALERT CHARGE for 1st - 31stMAR 2025</t>
  </si>
  <si>
    <t>INWARD TRANSFER (N) FROM FBN/ OYEWO ZAYNAB MOBOLA- FBNMOBILE:BAAY PROJECTS LTD/MONTH 4/000016250402060618000280563294</t>
  </si>
  <si>
    <t>STAMP DUTY FROM FBN/ OYEWO ZAYNAB MOBOLA-FBNMOBILE:BAAY PROJECTS LTD/MONTH 4/000016250402060618000280563294</t>
  </si>
  <si>
    <t>A/C TO A/C TRANSFER THROUGH IBS INTERNET TRANSFER FROM BAAY PROJECTS LTD 54*****70 TO GENUINE PHONE AND GADGETS 13*****15 Office comouter and accessories</t>
  </si>
  <si>
    <t>OUTWARD TRANSFER (N) To ADDOSSER MICROFINANCE BANK | BAAY PROJECTS LTD Last Repayment/0000232504020733540021476850 55</t>
  </si>
  <si>
    <t>COMMISSION To ADDOSSER MICROFINANCE BANK | BAAY PROJECTS LTD Last Repayment/0000232504020733540021476850 55</t>
  </si>
  <si>
    <t>VAT To ADDOSSER MICROFINANCE BANK | BAAY PROJECTS LTD Last Repayment/0000232504020733540021476850 55</t>
  </si>
  <si>
    <t>Page 665</t>
  </si>
  <si>
    <t>REVERSAL E-BRANCH/EXTERNAL CHANNELS To ADDOSSER MICROFINANCE BANK | BAAY PROJECTS LTD Last Repayment/0000232504020733540021476850 55</t>
  </si>
  <si>
    <t>OUTWARD TRANSFER (N) To ADDOSSER MICROFINANCE BANK | BAAY PROJECTS LTD Last repayment/00002325040207365700214768527 5</t>
  </si>
  <si>
    <t>COMMISSION To ADDOSSER MICROFINANCE BANK | BAAY PROJECTS LTD Last repayment/00002325040207365700214768527 5</t>
  </si>
  <si>
    <t>VAT To ADDOSSER MICROFINANCE BANK | BAAY PROJECTS LTD Last repayment/00002325040207365700214768527 5</t>
  </si>
  <si>
    <t>REVERSAL E-BRANCH/EXTERNAL CHANNELS To ADDOSSER MICROFINANCE BANK | BAAY PROJECTS LTD Last repayment/00002325040207365700214768527 5</t>
  </si>
  <si>
    <t>OUTWARD TRANSFER (N) To GTBANK PLC | AJAYI OLUWADUNSIN BABATUNDE Tacoma payment/000023250402153505002147753380</t>
  </si>
  <si>
    <t>COMMISSION To GTBANK PLC | AJAYI OLUWADUNSIN BABATUNDE Tacoma payment/000023250402153505002147753380</t>
  </si>
  <si>
    <t>Page 666</t>
  </si>
  <si>
    <t>VAT To GTBANK PLC | AJAYI OLUWADUNSIN BABATUNDE Tacoma payment/000023250402153505002147753380</t>
  </si>
  <si>
    <t>OUTWARD TRANSFER (N) To ADDOSSER MICROFINANCE BANK | BAAY PROJECTS LTD Repayment/0000232504021730040021477745 25</t>
  </si>
  <si>
    <t>COMMISSION To ADDOSSER MICROFINANCE BANK | BAAY PROJECTS LTD Repayment/0000232504021730040021477745 25</t>
  </si>
  <si>
    <t>VAT To ADDOSSER MICROFINANCE BANK | BAAY PROJECTS LTD Repayment/0000232504021730040021477745 25</t>
  </si>
  <si>
    <t>OUTWARD TRANSFER (N) To GTBANK PLC | OGUNNIRAN OPEYEMI OLUWATOSIN Material shranite and sand/000023250402175303002147778305</t>
  </si>
  <si>
    <t>COMMISSION To GTBANK PLC | OGUNNIRAN OPEYEMI OLUWATOSIN Material shranite and sand/000023250402175303002147778305</t>
  </si>
  <si>
    <t>VAT To GTBANK PLC | OGUNNIRAN OPEYEMI OLUWATOSIN Material shranite and sand/000023250402175303002147778305</t>
  </si>
  <si>
    <t>OUTWARD TRANSFER (N) To STERLING BANK | IBRAHIM SULAIMON ADESHINA Gear repair/000023250402175511002147778668</t>
  </si>
  <si>
    <t>COMMISSION To STERLING BANK | IBRAHIM SULAIMON ADESHINA Gear repair/000023250402175511002147778668</t>
  </si>
  <si>
    <t>VAT To STERLING BANK | IBRAHIM SULAIMON ADESHINA Gear repair/000023250402175511002147778668</t>
  </si>
  <si>
    <t>OUTWARD TRANSFER (N) To KEYSTONE BANK | OYELABI SAMUEL TEMITAYO GC IB/000023250402210002002147803134</t>
  </si>
  <si>
    <t>COMMISSION To KEYSTONE BANK | OYELABI SAMUEL TEMITAYO GC IB/000023250402210002002147803134</t>
  </si>
  <si>
    <t>VAT To KEYSTONE BANK | OYELABI SAMUEL TEMITAYO GC IB/000023250402210002002147803134</t>
  </si>
  <si>
    <t>OUTWARD TRANSFER (N) To OPAY | ADETUNJI DAVID AJALA /000023250402210516002147803612</t>
  </si>
  <si>
    <t>COMMISSION To OPAY | ADETUNJI DAVID AJALA /000023250402210516002147803612</t>
  </si>
  <si>
    <t>VAT To OPAY | ADETUNJI DAVID AJALA /000023250402210516002147803612</t>
  </si>
  <si>
    <t>Page 667</t>
  </si>
  <si>
    <t>OUTWARD TRANSFER (N) To GTBANK PLC | ALAMU TOSIN AKINKUNMI Imprest/000023250403102012002147845232</t>
  </si>
  <si>
    <t>COMMISSION To GTBANK PLC | ALAMU TOSIN AKINKUNMI Imprest/000023250403102012002147845232</t>
  </si>
  <si>
    <t>VAT To GTBANK PLC | ALAMU TOSIN AKINKUNMI Imprest/000023250403102012002147845232</t>
  </si>
  <si>
    <t>OUTWARD TRANSFER (N) To GTBANK PLC | AYOOLA GIWA FIKAYO AESHA /000023250403112247002147855012</t>
  </si>
  <si>
    <t>COMMISSION To GTBANK PLC | AYOOLA GIWA FIKAYO AESHA /000023250403112247002147855012</t>
  </si>
  <si>
    <t>VAT To GTBANK PLC | AYOOLA GIWA FIKAYO AESHA /000023250403112247002147855012</t>
  </si>
  <si>
    <t>OUTWARD TRANSFER (N) To STERLING BANK | IBRAHIM SULAIMON ADESHINA mechanic/000023250403171259002147913207</t>
  </si>
  <si>
    <t>COMMISSION To STERLING BANK | IBRAHIM SULAIMON ADESHINA mechanic/000023250403171259002147913207</t>
  </si>
  <si>
    <t>VAT To STERLING BANK | IBRAHIM SULAIMON ADESHINA mechanic/000023250403171259002147913207</t>
  </si>
  <si>
    <t>CLEARING DEPOSIT FBN CHQ/NIG INSTITUTE FOR IND SECURITY/11633464</t>
  </si>
  <si>
    <t>OUTWARD TRANSFER (N) To OPAY | SHOLA MUYIDEEN OLAMOFE /000023250403210142002147950596</t>
  </si>
  <si>
    <t>COMMISSION To OPAY | SHOLA MUYIDEEN OLAMOFE /000023250403210142002147950596</t>
  </si>
  <si>
    <t>VAT To OPAY | SHOLA MUYIDEEN OLAMOFE /000023250403210142002147950596</t>
  </si>
  <si>
    <t>OUTWARD TRANSFER (N) To OPAY | BUSAYO MOSES OLANREWAJU /000023250404092350002147991805</t>
  </si>
  <si>
    <t>COMMISSION To OPAY | BUSAYO MOSES OLANREWAJU /000023250404092350002147991805</t>
  </si>
  <si>
    <t>VAT To OPAY | BUSAYO MOSES OLANREWAJU /000023250404092350002147991805</t>
  </si>
  <si>
    <t>OUTWARD TRANSFER (N) To OPAY | Sulaimon Adeshina Ibrahim Brake pad/000023250404141658002148042087</t>
  </si>
  <si>
    <t>COMMISSION To OPAY | Sulaimon Adeshina Ibrahim Brake pad/000023250404141658002148042087</t>
  </si>
  <si>
    <t>VAT To OPAY | Sulaimon Adeshina Ibrahim Brake pad/000023250404141658002148042087</t>
  </si>
  <si>
    <t>Page 668</t>
  </si>
  <si>
    <t>INWARD TRANSFER (N) FROM FBN/ BAAY DEGOK NIG LTD- CIB:CASH/0000162504041522280002971016 21</t>
  </si>
  <si>
    <t>STAMP DUTY FROM FBN/ BAAY DEGOK NIG LTD- CIB:CASH/0000162504041522280002971016 21</t>
  </si>
  <si>
    <t>OUTWARD TRANSFER (N) To WEMA BANK | TAIWO ADEOLA AJIBOLA Salary/march/00002325040415284100214805 4997</t>
  </si>
  <si>
    <t>COMMISSION To WEMA BANK | TAIWO ADEOLA AJIBOLA Salary/march/00002325040415284100214805 4997</t>
  </si>
  <si>
    <t>VAT To WEMA BANK | TAIWO ADEOLA AJIBOLA Salary/march/00002325040415284100214805 4997</t>
  </si>
  <si>
    <t>OUTWARD TRANSFER (N) To ACCESS BANK | JOSHUA OBANLALOLUWA MAKANJU Stipend/000023250404152920002148055140</t>
  </si>
  <si>
    <t>COMMISSION To ACCESS BANK | JOSHUA OBANLALOLUWA MAKANJU Stipend/000023250404152920002148055140</t>
  </si>
  <si>
    <t>VAT To ACCESS BANK | JOSHUA OBANLALOLUWA MAKANJU Stipend/000023250404152920002148055140</t>
  </si>
  <si>
    <t>OUTWARD TRANSFER (N) To OPAY | OLUWANIFEMI JOSEPH ADEFILA Stipend/000023250404153004002148055285</t>
  </si>
  <si>
    <t>COMMISSION To OPAY | OLUWANIFEMI JOSEPH ADEFILA Stipend/000023250404153004002148055285</t>
  </si>
  <si>
    <t>VAT To OPAY | OLUWANIFEMI JOSEPH ADEFILA Stipend/000023250404153004002148055285</t>
  </si>
  <si>
    <t>OUTWARD TRANSFER (N) To UNITY BANK | SHARAFADEEN HALEEMA KEHINDE Salary/000023250404153104002148055446</t>
  </si>
  <si>
    <t>COMMISSION To UNITY BANK | SHARAFADEEN HALEEMA KEHINDE Salary/000023250404153104002148055446</t>
  </si>
  <si>
    <t>VAT To UNITY BANK | SHARAFADEEN HALEEMA KEHINDE Salary/000023250404153104002148055446</t>
  </si>
  <si>
    <t>OUTWARD TRANSFER (N) To GTBANK PLC | EDAFE FAITH EGUONOGHENE Stipend/000023250404153313002148055899</t>
  </si>
  <si>
    <t>COMMISSION To GTBANK PLC | EDAFE FAITH EGUONOGHENE Stipend/000023250404153313002148055899</t>
  </si>
  <si>
    <t>Page 669</t>
  </si>
  <si>
    <t>VAT To GTBANK PLC | EDAFE FAITH EGUONOGHENE Stipend/000023250404153313002148055899</t>
  </si>
  <si>
    <t>OUTWARD TRANSFER (N) To GTBANK PLC | AJIBESIN VICTOR O Salary/000023250404153434002148056216</t>
  </si>
  <si>
    <t>COMMISSION To GTBANK PLC | AJIBESIN VICTOR O Salary/000023250404153434002148056216</t>
  </si>
  <si>
    <t>VAT To GTBANK PLC | AJIBESIN VICTOR O Salary/000023250404153434002148056216</t>
  </si>
  <si>
    <t>OUTWARD TRANSFER (N) To OPAY | OLUWATIMILEYIN DAVID ADEWUSI Salary/march/00002325040415354300214805 6486</t>
  </si>
  <si>
    <t>COMMISSION To OPAY | OLUWATIMILEYIN DAVID ADEWUSI Salary/march/00002325040415354300214805 6486</t>
  </si>
  <si>
    <t>VAT To OPAY | OLUWATIMILEYIN DAVID ADEWUSI Salary/march/00002325040415354300214805 6486</t>
  </si>
  <si>
    <t>A/C TO A/C TRANSFER THROUGH IBS INTERNET TRANSFER FROM BAAY PROJECTS LTD 54*****70 TO BALOGUN HABEEB OLALEKAN 65*****53 stipend</t>
  </si>
  <si>
    <t>OUTWARD TRANSFER (N) To ZENITH BANK | WISDOM OLUWAMAYOWA OYEKAN Stipend/000023250404154318002148058099</t>
  </si>
  <si>
    <t>COMMISSION To ZENITH BANK | WISDOM OLUWAMAYOWA OYEKAN Stipend/000023250404154318002148058099</t>
  </si>
  <si>
    <t>VAT To ZENITH BANK | WISDOM OLUWAMAYOWA OYEKAN Stipend/000023250404154318002148058099</t>
  </si>
  <si>
    <t>MISC. STAMP DUTY CHARGES 3RD APR 2025</t>
  </si>
  <si>
    <t>OUTWARD TRANSFER (N) To ZENITH BANK | RAPHAEL ABIODUN ADESIDA Refund G.C 1/000023250404154638002148058782</t>
  </si>
  <si>
    <t>COMMISSION To ZENITH BANK | RAPHAEL ABIODUN ADESIDA Refund G.C 1/000023250404154638002148058782</t>
  </si>
  <si>
    <t>VAT To ZENITH BANK | RAPHAEL ABIODUN ADESIDA Refund G.C 1/000023250404154638002148058782</t>
  </si>
  <si>
    <t>OUTWARD TRANSFER (N) To UNITED BANK FOR AFRICA | AKINLOYE TAOFEEK Stipend/000023250404154836002148059164</t>
  </si>
  <si>
    <t>COMMISSION To UNITED BANK FOR AFRICA | AKINLOYE TAOFEEK Stipend/000023250404154836002148059164</t>
  </si>
  <si>
    <t>Page 670</t>
  </si>
  <si>
    <t>VAT To UNITED BANK FOR AFRICA | AKINLOYE TAOFEEK Stipend/000023250404154836002148059164</t>
  </si>
  <si>
    <t>OUTWARD TRANSFER (N) To KEYSTONE BANK | OJELABI ADEJUMOKE ABIMBOLA Commission/000023250404155051002148059 570</t>
  </si>
  <si>
    <t>COMMISSION To KEYSTONE BANK | OJELABI ADEJUMOKE ABIMBOLA Commission/000023250404155051002148059 570</t>
  </si>
  <si>
    <t>VAT To KEYSTONE BANK | OJELABI ADEJUMOKE ABIMBOLA Commission/000023250404155051002148059 570</t>
  </si>
  <si>
    <t>OUTWARD TRANSFER (N) To WEMA BANK | TAIWO ADEOLA AJIBOLA Commission/000023250404155238002148059 951</t>
  </si>
  <si>
    <t>COMMISSION To WEMA BANK | TAIWO ADEOLA AJIBOLA Commission/000023250404155238002148059 951</t>
  </si>
  <si>
    <t>VAT To WEMA BANK | TAIWO ADEOLA AJIBOLA Commission/000023250404155238002148059 951</t>
  </si>
  <si>
    <t>OUTWARD TRANSFER (N) To FIRST BANK OF NIGERIA | ERHERHERYERE ELIZABETH OLUWSEUN Commission/000023250404155440002148060 297</t>
  </si>
  <si>
    <t>COMMISSION To FIRST BANK OF NIGERIA | ERHERHERYERE ELIZABETH OLUWSEUN Commission/000023250404155440002148060 297</t>
  </si>
  <si>
    <t>VAT To FIRST BANK OF NIGERIA | ERHERHERYERE ELIZABETH OLUWSEUN Commission/000023250404155440002148060 297</t>
  </si>
  <si>
    <t>OUTWARD TRANSFER (N) To GTBANK PLC | OLADELE ADENIKE MONSURA Commission/000023250404155555002148060 589</t>
  </si>
  <si>
    <t>COMMISSION To GTBANK PLC | OLADELE ADENIKE MONSURA Commission/000023250404155555002148060 589</t>
  </si>
  <si>
    <t>VAT To GTBANK PLC | OLADELE ADENIKE MONSURA Commission/000023250404155555002148060 589</t>
  </si>
  <si>
    <t>OUTWARD TRANSFER (N) To GTBANK PLC | AJAYI OLUWATOBI TOMILOLA Commission/000023250404155743002148060 986</t>
  </si>
  <si>
    <t>Page 671</t>
  </si>
  <si>
    <t>COMMISSION To GTBANK PLC | AJAYI OLUWATOBI TOMILOLA Commission/000023250404155743002148060 986</t>
  </si>
  <si>
    <t>VAT To GTBANK PLC | AJAYI OLUWATOBI TOMILOLA Commission/000023250404155743002148060 986</t>
  </si>
  <si>
    <t>OUTWARD TRANSFER (N) To GTBANK PLC | ADEGOKE OPEYEMI OMOLARA Commission/000023250404155901002148061 221</t>
  </si>
  <si>
    <t>COMMISSION To GTBANK PLC | ADEGOKE OPEYEMI OMOLARA Commission/000023250404155901002148061 221</t>
  </si>
  <si>
    <t>VAT To GTBANK PLC | ADEGOKE OPEYEMI OMOLARA Commission/000023250404155901002148061 221</t>
  </si>
  <si>
    <t>OUTWARD TRANSFER (N) To UNITED BANK FOR AFRICA | VIVIAN OYEYEMI-MOFFAT Commission/000023250404160016002148061 417</t>
  </si>
  <si>
    <t>COMMISSION To UNITED BANK FOR AFRICA | VIVIAN OYEYEMI-MOFFAT Commission/000023250404160016002148061 417</t>
  </si>
  <si>
    <t>VAT To UNITED BANK FOR AFRICA | VIVIAN OYEYEMI-MOFFAT Commission/000023250404160016002148061 417</t>
  </si>
  <si>
    <t>OUTWARD TRANSFER (N) To ACCESS BANK | UCHECHUKWU S OBILOR Commission/000023250404160155002148061 795</t>
  </si>
  <si>
    <t>COMMISSION To ACCESS BANK | UCHECHUKWU S OBILOR Commission/000023250404160155002148061 795</t>
  </si>
  <si>
    <t>VAT To ACCESS BANK | UCHECHUKWU S OBILOR Commission/000023250404160155002148061 795</t>
  </si>
  <si>
    <t>OUTWARD TRANSFER (N) To GTBANK PLC | AWONORIN OLUWAMAYOWA A COMMISSION/000023250404160317002148 062184</t>
  </si>
  <si>
    <t>COMMISSION To GTBANK PLC | AWONORIN OLUWAMAYOWA A COMMISSION/000023250404160317002148 062184</t>
  </si>
  <si>
    <t>VAT To GTBANK PLC | AWONORIN OLUWAMAYOWA A COMMISSION/000023250404160317002148 062184</t>
  </si>
  <si>
    <t>Page 672</t>
  </si>
  <si>
    <t>OUTWARD TRANSFER (N) To GTBANK PLC | MMEZI ROSEMARY OLUCHUKWU Commission/000023250404160438002148062 421</t>
  </si>
  <si>
    <t>COMMISSION To GTBANK PLC | MMEZI ROSEMARY OLUCHUKWU Commission/000023250404160438002148062 421</t>
  </si>
  <si>
    <t>VAT To GTBANK PLC | MMEZI ROSEMARY OLUCHUKWU Commission/000023250404160438002148062 421</t>
  </si>
  <si>
    <t>OUTWARD TRANSFER (N) To ACCESS BANK | OKIKIOLA SOFIAT ADENEKAN Commission/000023250404160622002148062 775</t>
  </si>
  <si>
    <t>COMMISSION To ACCESS BANK | OKIKIOLA SOFIAT ADENEKAN Commission/000023250404160622002148062 775</t>
  </si>
  <si>
    <t>VAT To ACCESS BANK | OKIKIOLA SOFIAT ADENEKAN Commission/000023250404160622002148062 775</t>
  </si>
  <si>
    <t>OUTWARD TRANSFER (N) To ACCESS BANK | ALBERT ABIODUN WILLIAM- OGIDAN Commission/000023250404160852002148063 259</t>
  </si>
  <si>
    <t>COMMISSION To ACCESS BANK | ALBERT ABIODUN WILLIAM-OGIDAN Commission/000023250404160852002148063 259</t>
  </si>
  <si>
    <t>VAT To ACCESS BANK | ALBERT ABIODUN WILLIAM-OGIDAN Commission/000023250404160852002148063 259</t>
  </si>
  <si>
    <t>OUTWARD TRANSFER (N) To UNITED BANK FOR AFRICA | SOLIU TAOFEEK ADEWALE Commission/000023250404161012002148063 517</t>
  </si>
  <si>
    <t>COMMISSION To UNITED BANK FOR AFRICA | SOLIU TAOFEEK ADEWALE Commission/000023250404161012002148063 517</t>
  </si>
  <si>
    <t>VAT To UNITED BANK FOR AFRICA | SOLIU TAOFEEK ADEWALE Commission/000023250404161012002148063 517</t>
  </si>
  <si>
    <t>OUTWARD TRANSFER (N) To GUARANTY TRUST BANK PLC | OWOLABI CHARLES OLUWATOBI Mechanic/00002325040416111000214806370 5</t>
  </si>
  <si>
    <t>Page 673</t>
  </si>
  <si>
    <t>COMMISSION To GUARANTY TRUST BANK PLC | OWOLABI CHARLES OLUWATOBI Mechanic/00002325040416111000214806370 5</t>
  </si>
  <si>
    <t>VAT To GUARANTY TRUST BANK PLC | OWOLABI CHARLES OLUWATOBI Mechanic/00002325040416111000214806370 5</t>
  </si>
  <si>
    <t>OUTWARD TRANSFER (N) To WEMA BANK | TAIWO ADEOLA AJIBOLA UPLINE- COMMISSION/000023250404161404002148 064229</t>
  </si>
  <si>
    <t>COMMISSION To WEMA BANK | TAIWO ADEOLA AJIBOLA UPLINE- COMMISSION/000023250404161404002148 064229</t>
  </si>
  <si>
    <t>VAT To WEMA BANK | TAIWO ADEOLA AJIBOLA UPLINE- COMMISSION/000023250404161404002148 064229</t>
  </si>
  <si>
    <t>OUTWARD TRANSFER (N) To GTBANK PLC | AJAYI OLUWATOBI TOMILOLA UP-LINE COMMISSION/000023250404161508002148 064424</t>
  </si>
  <si>
    <t>COMMISSION To GTBANK PLC | AJAYI OLUWATOBI TOMILOLA UP-LINE COMMISSION/000023250404161508002148 064424</t>
  </si>
  <si>
    <t>VAT To GTBANK PLC | AJAYI OLUWATOBI TOMILOLA UP-LINE COMMISSION/000023250404161508002148 064424</t>
  </si>
  <si>
    <t>OUTWARD TRANSFER (N) To GTBANK PLC | OLADEPO OLUWAPELUMI OMOTAYO UPLINE- Commission/000023250404161609002148064 615</t>
  </si>
  <si>
    <t>COMMISSION To GTBANK PLC | OLADEPO OLUWAPELUMI OMOTAYO UPLINE- Commission/000023250404161609002148064 615</t>
  </si>
  <si>
    <t>VAT To GTBANK PLC | OLADEPO OLUWAPELUMI OMOTAYO UPLINE- Commission/000023250404161609002148064 615</t>
  </si>
  <si>
    <t>OUTWARD TRANSFER (N) To UNITED BANK FOR AFRICA | IBEH BLESSING OGOCHUKWU UPLINE- COMMISSION/000023250404161713002148 064800</t>
  </si>
  <si>
    <t>COMMISSION To UNITED BANK FOR AFRICA | IBEH BLESSING OGOCHUKWU UPLINE- COMMISSION/000023250404161713002148 064800</t>
  </si>
  <si>
    <t>Page 674</t>
  </si>
  <si>
    <t>VAT To UNITED BANK FOR AFRICA | IBEH BLESSING OGOCHUKWU UPLINE- COMMISSION/000023250404161713002148 064800</t>
  </si>
  <si>
    <t>OUTWARD TRANSFER (N) To GTBANK PLC | ADEGOKE OPEYEMI OMOLARA UPLINE- Commission/000023250404161820002148064 997</t>
  </si>
  <si>
    <t>COMMISSION To GTBANK PLC | ADEGOKE OPEYEMI OMOLARA UPLINE- Commission/000023250404161820002148064 997</t>
  </si>
  <si>
    <t>VAT To GTBANK PLC | ADEGOKE OPEYEMI OMOLARA UPLINE- Commission/000023250404161820002148064 997</t>
  </si>
  <si>
    <t>OUTWARD TRANSFER (N) To GTBANK PLC | BAAY PROJECTS LTD RESERVE/0000232504041620040021480653 66</t>
  </si>
  <si>
    <t>COMMISSION To GTBANK PLC | BAAY PROJECTS LTD RESERVE/0000232504041620040021480653 66</t>
  </si>
  <si>
    <t>VAT To GTBANK PLC | BAAY PROJECTS LTD RESERVE/0000232504041620040021480653 66</t>
  </si>
  <si>
    <t>OUTWARD TRANSFER (N) To ACCESS BANK | DANIEL OLANREWAJU ADEOYE COMMISSION/000023250404162212002148 065788</t>
  </si>
  <si>
    <t>COMMISSION To ACCESS BANK | DANIEL OLANREWAJU ADEOYE COMMISSION/000023250404162212002148 065788</t>
  </si>
  <si>
    <t>VAT To ACCESS BANK | DANIEL OLANREWAJU ADEOYE COMMISSION/000023250404162212002148 065788</t>
  </si>
  <si>
    <t>OUTWARD TRANSFER (N) To ACCESS BANK | ALBERT ABIODUN WILLIAM- OGIDAN COMMISSION/000023250404162418002148 066189</t>
  </si>
  <si>
    <t>COMMISSION To ACCESS BANK | ALBERT ABIODUN WILLIAM-OGIDAN COMMISSION/000023250404162418002148 066189</t>
  </si>
  <si>
    <t>VAT To ACCESS BANK | ALBERT ABIODUN WILLIAM-OGIDAN COMMISSION/000023250404162418002148 066189</t>
  </si>
  <si>
    <t>Page 675</t>
  </si>
  <si>
    <t>OUTWARD TRANSFER (N) To UNITED BANK FOR AFRICA | SOLIU TAOFEEK ADEWALE COMMISSION/000023250404162541002148 066463</t>
  </si>
  <si>
    <t>COMMISSION To UNITED BANK FOR AFRICA | SOLIU TAOFEEK ADEWALE COMMISSION/000023250404162541002148 066463</t>
  </si>
  <si>
    <t>VAT To UNITED BANK FOR AFRICA | SOLIU TAOFEEK ADEWALE COMMISSION/000023250404162541002148 066463</t>
  </si>
  <si>
    <t>OUTWARD TRANSFER (N) To ECOBANK | AJIBADE GBEMILEKE TUNDE BAAY AGRO/000023250404162744002148066840</t>
  </si>
  <si>
    <t>COMMISSION To ECOBANK | AJIBADE GBEMILEKE TUNDE BAAY AGRO/000023250404162744002148066840</t>
  </si>
  <si>
    <t>VAT To ECOBANK | AJIBADE GBEMILEKE TUNDE BAAY AGRO/000023250404162744002148066840</t>
  </si>
  <si>
    <t>OUTWARD TRANSFER (N) To GTBANK PLC | KALESANWO CELINA OLUWARANTIMI Marketing/00002325040416283700214806703 8</t>
  </si>
  <si>
    <t>COMMISSION To GTBANK PLC | KALESANWO CELINA OLUWARANTIMI Marketing/00002325040416283700214806703 8</t>
  </si>
  <si>
    <t>VAT To GTBANK PLC | KALESANWO CELINA OLUWARANTIMI Marketing/00002325040416283700214806703 8</t>
  </si>
  <si>
    <t>OUTWARD TRANSFER (N) To GTBANK PLC | KALESANWO CELINA OLUWARANTIMI Phone accessories/0000232504041632180021480677 15</t>
  </si>
  <si>
    <t>COMMISSION To GTBANK PLC | KALESANWO CELINA OLUWARANTIMI Phone accessories/0000232504041632180021480677 15</t>
  </si>
  <si>
    <t>VAT To GTBANK PLC | KALESANWO CELINA OLUWARANTIMI Phone accessories/0000232504041632180021480677 15</t>
  </si>
  <si>
    <t>OUTWARD TRANSFER (N) To GTBANK PLC | OLADEPO OLUWAPELUMI OMOTAYO Fuel refund/000023250404163709002148068499</t>
  </si>
  <si>
    <t>COMMISSION To GTBANK PLC | OLADEPO OLUWAPELUMI OMOTAYO Fuel refund/000023250404163709002148068499</t>
  </si>
  <si>
    <t>Page 676</t>
  </si>
  <si>
    <t>VAT To GTBANK PLC | OLADEPO OLUWAPELUMI OMOTAYO Fuel refund/000023250404163709002148068499</t>
  </si>
  <si>
    <t>OUTWARD TRANSFER (N) To ZENITH BANK | NELSFIELD ATTORNEYS SOLICITORS RETAINERSHIP/0000232504041814590021 48086839</t>
  </si>
  <si>
    <t>COMMISSION To ZENITH BANK | NELSFIELD ATTORNEYS SOLICITORS RETAINERSHIP/0000232504041814590021 48086839</t>
  </si>
  <si>
    <t>VAT To ZENITH BANK | NELSFIELD ATTORNEYS SOLICITORS RETAINERSHIP/0000232504041814590021 48086839</t>
  </si>
  <si>
    <t>OUTWARD TRANSFER (N) To STERLING BANK | IBRAHIM SULAIMON ADESHINA Mechainc/00002325040418163000214808710 0</t>
  </si>
  <si>
    <t>COMMISSION To STERLING BANK | IBRAHIM SULAIMON ADESHINA Mechainc/00002325040418163000214808710 0</t>
  </si>
  <si>
    <t>VAT To STERLING BANK | IBRAHIM SULAIMON ADESHINA Mechainc/00002325040418163000214808710 0</t>
  </si>
  <si>
    <t>OUTWARD TRANSFER (N) To GTBANK PLC | TIJANI BOLANLE KADIJAT TEA PMS/000023250404192113002148098311</t>
  </si>
  <si>
    <t>COMMISSION To GTBANK PLC | TIJANI BOLANLE KADIJAT TEA PMS/000023250404192113002148098311</t>
  </si>
  <si>
    <t>VAT To GTBANK PLC | TIJANI BOLANLE KADIJAT TEA PMS/000023250404192113002148098311</t>
  </si>
  <si>
    <t>05-Apr-2025</t>
  </si>
  <si>
    <t>OUTWARD TRANSFER (N) To ZENITH BANK | HAMMED ADEYEMI AFOLABI /000023250405151825002148202101</t>
  </si>
  <si>
    <t>COMMISSION To ZENITH BANK | HAMMED ADEYEMI AFOLABI /000023250405151825002148202101</t>
  </si>
  <si>
    <t>VAT To ZENITH BANK | HAMMED ADEYEMI AFOLABI /000023250405151825002148202101</t>
  </si>
  <si>
    <t>TRANSFER BETWEEN CUSTOMERS 484810/lem transfer/ddf3ee1e-63fd-4fa2- b8b9-e9f3238012e3</t>
  </si>
  <si>
    <t>INWARD TRANSFER (N) FROM NIP/ Lemonade Technology Limited- 100002250405211314001138013907 - LemFi transfer |.../999999250405211314499504238820</t>
  </si>
  <si>
    <t>Page 677</t>
  </si>
  <si>
    <t>STAMP DUTY FROM NIP/ Lemonade Technology Limited- 100002250405211314001138013907 - LemFi transfer |.../999999250405211314499504238820</t>
  </si>
  <si>
    <t>TRANSFER BETWEEN CUSTOMERS 500080/lem transfer/278aa68e-5408-43a3- 9e25-d833dcf2a48c</t>
  </si>
  <si>
    <t>OUTWARD TRANSFER (N) To ZENITH BANK | MARY AYOBOADE ADEGOKE INCENTIVE/00002325040609005800214827 2938</t>
  </si>
  <si>
    <t>COMMISSION To ZENITH BANK | MARY AYOBOADE ADEGOKE INCENTIVE/00002325040609005800214827 2938</t>
  </si>
  <si>
    <t>VAT To ZENITH BANK | MARY AYOBOADE ADEGOKE INCENTIVE/00002325040609005800214827 2938</t>
  </si>
  <si>
    <t>TRANSFER BETWEEN CUSTOMERS 502071/lem transfer/e63be6e4-a9e6-4042- be60-b9358ba513ba</t>
  </si>
  <si>
    <t>TRANSFER BETWEEN CUSTOMERS 503075/lem transfer/cc52f358-774a-47df- 9c03-c50bbd825abb</t>
  </si>
  <si>
    <t>TRANSFER BETWEEN CUSTOMERS 512985/lem transfer/b17c8ede-d8a8-4bc3- a776-f362eef014e0</t>
  </si>
  <si>
    <t>INWARD TRANSFER(H) From GTBank/Glory Dada/VGG IMTO Transfer VGPQD0AIWS3OKHHFDRBRTUMQ to/000013250406163757000078371021</t>
  </si>
  <si>
    <t>STAMP DUTY From GTBank/Glory Dada/VGG IMTO Transfer VGPQD0AIWS3OKHHFDRBRTUMQ to/000013250406163757000078371021</t>
  </si>
  <si>
    <t>INWARD TRANSFER(H) From GTBank/Babajide Lawal/VGG IMTO Transfer VGP2EWI6PRZKQDGYPI2BF5G/0000132 50406185420000078620684</t>
  </si>
  <si>
    <t>STAMP DUTY From GTBank/Babajide Lawal/VGG IMTO Transfer VGP2EWI6PRZKQDGYPI2BF5G/0000132 50406185420000078620684</t>
  </si>
  <si>
    <t>INWARD TRANSFER (N) FROM NIP/ Lemonade Technology Limited- 100002250406193014001138723526 - LemFi transfer |.../999999250406193015738823637354</t>
  </si>
  <si>
    <t>STAMP DUTY FROM NIP/ Lemonade Technology Limited- 100002250406193014001138723526 - LemFi transfer |.../999999250406193015738823637354</t>
  </si>
  <si>
    <t>Page 678</t>
  </si>
  <si>
    <t>INWARD TRANSFER (N) FROM NIP/ Lemonade Technology Limited- 100002250406222733001138907891 - LemFi transfer |.../999999250406222733294450822877</t>
  </si>
  <si>
    <t>STAMP DUTY FROM NIP/ Lemonade Technology Limited- 100002250406222733001138907891 - LemFi transfer |.../999999250406222733294450822877</t>
  </si>
  <si>
    <t>OUTWARD TRANSFER (N) To GTBANK PLC | SHOLA RAPHAEL /000023250407104129002148373234</t>
  </si>
  <si>
    <t>COMMISSION To GTBANK PLC | SHOLA RAPHAEL /000023250407104129002148373234</t>
  </si>
  <si>
    <t>VAT To GTBANK PLC | SHOLA RAPHAEL /000023250407104129002148373234</t>
  </si>
  <si>
    <t>OUTWARD TRANSFER (N) To ACCESS BANK | ADESOJI OLANREWAJU ATOYEGBE HERITAGE GARDENS/000023250407160324002148423 256</t>
  </si>
  <si>
    <t>COMMISSION To ACCESS BANK | ADESOJI OLANREWAJU ATOYEGBE HERITAGE GARDENS/000023250407160324002148423 256</t>
  </si>
  <si>
    <t>VAT To ACCESS BANK | ADESOJI OLANREWAJU ATOYEGBE HERITAGE GARDENS/000023250407160324002148423 256</t>
  </si>
  <si>
    <t>INWARD TRANSFER (N) FROM OPAY/ ADEWALE TEMITOPE AJIBOLA-For Investment/1000042504080752481304159545 79</t>
  </si>
  <si>
    <t>STAMP DUTY FROM OPAY/ ADEWALE TEMITOPE AJIBOLA-For Investment/1000042504080752481304159545 79</t>
  </si>
  <si>
    <t>OUTWARD TRANSFER (N) To OPAY | ELISHA ADERIBIGBE ABIOYE /000023250408095524002148506694</t>
  </si>
  <si>
    <t>COMMISSION To OPAY | ELISHA ADERIBIGBE ABIOYE /000023250408095524002148506694</t>
  </si>
  <si>
    <t>VAT To OPAY | ELISHA ADERIBIGBE ABIOYE /000023250408095524002148506694</t>
  </si>
  <si>
    <t>INWARD CLEARING DEBIT CLR CHQ INW//FBN//81//DANIEL AYODEJI ADEOGUN</t>
  </si>
  <si>
    <t>OUTWARD TRANSFER (N) To OPAY | ELISHA ADERIBIGBE ABIOYE Cash- caster/000023250408162945002148567812</t>
  </si>
  <si>
    <t>Page 679</t>
  </si>
  <si>
    <t>COMMISSION To OPAY | ELISHA ADERIBIGBE ABIOYE Cash- caster/000023250408162945002148567812</t>
  </si>
  <si>
    <t>VAT To OPAY | ELISHA ADERIBIGBE ABIOYE Cash- caster/000023250408162945002148567812</t>
  </si>
  <si>
    <t>OUTWARD TRANSFER (N) To FIRST BANK OF NIGERIA | KASALI QUDUS OLUWASEGUN Publication/0000232504081827190021485860 20</t>
  </si>
  <si>
    <t>COMMISSION To FIRST BANK OF NIGERIA | KASALI QUDUS OLUWASEGUN Publication/0000232504081827190021485860 20</t>
  </si>
  <si>
    <t>VAT To FIRST BANK OF NIGERIA | KASALI QUDUS OLUWASEGUN Publication/0000232504081827190021485860 20</t>
  </si>
  <si>
    <t>OUTWARD TRANSFER (N) To ACCESS BANK | MICHAEL OLAKUNLE SHOBOLA /000023250408183404002148586941</t>
  </si>
  <si>
    <t>COMMISSION To ACCESS BANK | MICHAEL OLAKUNLE SHOBOLA /000023250408183404002148586941</t>
  </si>
  <si>
    <t>VAT To ACCESS BANK | MICHAEL OLAKUNLE SHOBOLA /000023250408183404002148586941</t>
  </si>
  <si>
    <t>INWARD CLEARING DEBIT CLR CHQ INW//ABN//79//PRAISE AGUNLOYE</t>
  </si>
  <si>
    <t>INWARD TRANSFER (N) FROM ACCESS/ NEW DAWN INTERNATIONAL GLOBAL RESOU- TRFPacific estateFRM NEW DAWN INTERNATIONAL GLOBAL RESOU TO/000014250409133715250369168728</t>
  </si>
  <si>
    <t>STAMP DUTY FROM ACCESS/ NEW DAWN INTERNATIONAL GLOBAL RESOU-TRFPacific estateFRM NEW DAWN INTERNATIONAL GLOBAL RESOU TO/000014250409133715250369168728</t>
  </si>
  <si>
    <t>OUTWARD TRANSFER (N) To UNION BANK | ADENIYI FARINTO LAW FIRM OLIVE CHAMBERS League retainership/000023250409152019002148690 464</t>
  </si>
  <si>
    <t>COMMISSION To UNION BANK | ADENIYI FARINTO LAW FIRM OLIVE CHAMBERS League retainership/000023250409152019002148690 464</t>
  </si>
  <si>
    <t>VAT To UNION BANK | ADENIYI FARINTO LAW FIRM OLIVE CHAMBERS League retainership/000023250409152019002148690 464</t>
  </si>
  <si>
    <t>Page 680</t>
  </si>
  <si>
    <t>OUTWARD TRANSFER (N) To ZENITH BANK | TRAVELSTART WEB LOGISTICS LTD NG13121523/00002325040921142400214874 1166</t>
  </si>
  <si>
    <t>COMMISSION To ZENITH BANK | TRAVELSTART WEB LOGISTICS LTD NG13121523/00002325040921142400214874 1166</t>
  </si>
  <si>
    <t>VAT To ZENITH BANK | TRAVELSTART WEB LOGISTICS LTD NG13121523/00002325040921142400214874 1166</t>
  </si>
  <si>
    <t>OUTWARD TRANSFER (N) To ZENITH BANK | TRAVELSTART WEB LOGISTICS LTD NG13121525/00002325040921185000214874 1611</t>
  </si>
  <si>
    <t>COMMISSION To ZENITH BANK | TRAVELSTART WEB LOGISTICS LTD NG13121525/00002325040921185000214874 1611</t>
  </si>
  <si>
    <t>VAT To ZENITH BANK | TRAVELSTART WEB LOGISTICS LTD NG13121525/00002325040921185000214874 1611</t>
  </si>
  <si>
    <t>OUTWARD TRANSFER (N) To FIRST BANK OF NIGERIA | IBIKUNLE AKEEM OLAWALE /000023250409223633002148748034</t>
  </si>
  <si>
    <t>COMMISSION To FIRST BANK OF NIGERIA | IBIKUNLE AKEEM OLAWALE /000023250409223633002148748034</t>
  </si>
  <si>
    <t>VAT To FIRST BANK OF NIGERIA | IBIKUNLE AKEEM OLAWALE /000023250409223633002148748034</t>
  </si>
  <si>
    <t>OUTWARD TRANSFER (N) To OPAY | BUSAYO MOSES OLANREWAJU /000023250409223824002148748163</t>
  </si>
  <si>
    <t>COMMISSION To OPAY | BUSAYO MOSES OLANREWAJU /000023250409223824002148748163</t>
  </si>
  <si>
    <t>VAT To OPAY | BUSAYO MOSES OLANREWAJU /000023250409223824002148748163</t>
  </si>
  <si>
    <t>OUTWARD TRANSFER (N) To OPAY | LANRE MOSEBOLATAN OLATUNJI /000023250409224818002148748807</t>
  </si>
  <si>
    <t>COMMISSION To OPAY | LANRE MOSEBOLATAN OLATUNJI /000023250409224818002148748807</t>
  </si>
  <si>
    <t>VAT To OPAY | LANRE MOSEBOLATAN OLATUNJI /000023250409224818002148748807</t>
  </si>
  <si>
    <t>Page 681</t>
  </si>
  <si>
    <t>OUTWARD TRANSFER (N) To ZENITH BANK | HAMMED ADEYEMI AFOLABI Chair Ibadan office/000023250410111838002148793829</t>
  </si>
  <si>
    <t>COMMISSION To ZENITH BANK | HAMMED ADEYEMI AFOLABI Chair Ibadan office/000023250410111838002148793829</t>
  </si>
  <si>
    <t>VAT To ZENITH BANK | HAMMED ADEYEMI AFOLABI Chair Ibadan office/000023250410111838002148793829</t>
  </si>
  <si>
    <t>A/C TO A/C TRANSFER THROUGH IBS INTERNET TRANSFER FROM BRITTS OIL &amp; GAS 54*****27 TO BAAY PROJECTS LTD 54*****70 Oyindamola Adekunle May payment</t>
  </si>
  <si>
    <t>TRANSFER BETWEEN CUSTOMERS 688678/lem transfer/bf4ffe2b-8265-4868- a08c-99c88d69e496</t>
  </si>
  <si>
    <t>OUTWARD TRANSFER (N) To ACCESS BANK | ADESOJI OLANREWAJU ATOYEGBE Land cash isiwo/000023250411171604002148998818</t>
  </si>
  <si>
    <t>COMMISSION To ACCESS BANK | ADESOJI OLANREWAJU ATOYEGBE Land cash isiwo/000023250411171604002148998818</t>
  </si>
  <si>
    <t>VAT To ACCESS BANK | ADESOJI OLANREWAJU ATOYEGBE Land cash isiwo/000023250411171604002148998818</t>
  </si>
  <si>
    <t>INWARD TRANSFER (N) FROM WEMA/ SALEM REAL ESTATE DEVELOPMENT LIMITED-PROVIDUS-P.A 2nd Payment/000017250411181524281127361667</t>
  </si>
  <si>
    <t>STAMP DUTY FROM WEMA/ SALEM REAL ESTATE DEVELOPMENT LIMITED-PROVIDUS-P.A 2nd Payment/000017250411181524281127361667</t>
  </si>
  <si>
    <t>OUTWARD TRANSFER (N) To GTBANK PLC | OHUMENDE PAUL OSAZE /000023250411222845002149041421</t>
  </si>
  <si>
    <t>COMMISSION To GTBANK PLC | OHUMENDE PAUL OSAZE /000023250411222845002149041421</t>
  </si>
  <si>
    <t>VAT To GTBANK PLC | OHUMENDE PAUL OSAZE /000023250411222845002149041421</t>
  </si>
  <si>
    <t>12-Apr-2025</t>
  </si>
  <si>
    <t>INWARD TRANSFER(H) From GTBank/ILUMOKA BALQEES ADEDOLAPO/NIP Transfer to BAAY PROJECTS /000013250412080529000090014991</t>
  </si>
  <si>
    <t>STAMP DUTY From GTBank/ILUMOKA BALQEES ADEDOLAPO/NIP Transfer to BAAY PROJECTS /000013250412080529000090014991</t>
  </si>
  <si>
    <t>Page 682</t>
  </si>
  <si>
    <t>OUTWARD TRANSFER (N) To GTBANK PLC | OGUNNIRAN OPEYEMI OLUWATOSIN Granite and sand/000023250412090652002149070843</t>
  </si>
  <si>
    <t>COMMISSION To GTBANK PLC | OGUNNIRAN OPEYEMI OLUWATOSIN Granite and sand/000023250412090652002149070843</t>
  </si>
  <si>
    <t>VAT To GTBANK PLC | OGUNNIRAN OPEYEMI OLUWATOSIN Granite and sand/000023250412090652002149070843</t>
  </si>
  <si>
    <t>OUTWARD TRANSFER (N) To PALMPAY | SAMUEL LONDON ALOBA /000023250412091038002149071261</t>
  </si>
  <si>
    <t>COMMISSION To PALMPAY | SAMUEL LONDON ALOBA /000023250412091038002149071261</t>
  </si>
  <si>
    <t>VAT To PALMPAY | SAMUEL LONDON ALOBA /000023250412091038002149071261</t>
  </si>
  <si>
    <t>OUTWARD TRANSFER (N) To ZENITH BANK | NELSFIELD ATTORNEYS SOLICITORS Retainership/000023250412173355002149137 353</t>
  </si>
  <si>
    <t>COMMISSION To ZENITH BANK | NELSFIELD ATTORNEYS SOLICITORS Retainership/000023250412173355002149137 353</t>
  </si>
  <si>
    <t>VAT To ZENITH BANK | NELSFIELD ATTORNEYS SOLICITORS Retainership/000023250412173355002149137 353</t>
  </si>
  <si>
    <t>OUTWARD TRANSFER (N) To GTBANK PLC | SHOLA RAPHAEL Plywood/000023250412192602002149153371</t>
  </si>
  <si>
    <t>COMMISSION To GTBANK PLC | SHOLA RAPHAEL Plywood/000023250412192602002149153371</t>
  </si>
  <si>
    <t>VAT To GTBANK PLC | SHOLA RAPHAEL Plywood/000023250412192602002149153371</t>
  </si>
  <si>
    <t>OUTWARD TRANSFER (N) To GTBANK PLC | OLADELE ADENIKE MONSURA Payee/000023250412193829002149155048</t>
  </si>
  <si>
    <t>COMMISSION To GTBANK PLC | OLADELE ADENIKE MONSURA Payee/000023250412193829002149155048</t>
  </si>
  <si>
    <t>VAT To GTBANK PLC | OLADELE ADENIKE MONSURA Payee/000023250412193829002149155048</t>
  </si>
  <si>
    <t>OUTWARD TRANSFER (N) To ACCESS BANK | ALBERT ABIODUN WILLIAM- OGIDAN Salary- extra/000023250412194626002149156080</t>
  </si>
  <si>
    <t>Page 683</t>
  </si>
  <si>
    <t>COMMISSION To ACCESS BANK | ALBERT ABIODUN WILLIAM-OGIDAN Salary- extra/000023250412194626002149156080</t>
  </si>
  <si>
    <t>VAT To ACCESS BANK | ALBERT ABIODUN WILLIAM-OGIDAN Salary- extra/000023250412194626002149156080</t>
  </si>
  <si>
    <t>OUTWARD TRANSFER (N) To GTBANK PLC | APPAH TOMBRA SUNKANMI /000023250412194817002149156319</t>
  </si>
  <si>
    <t>COMMISSION To GTBANK PLC | APPAH TOMBRA SUNKANMI /000023250412194817002149156319</t>
  </si>
  <si>
    <t>VAT To GTBANK PLC | APPAH TOMBRA SUNKANMI /000023250412194817002149156319</t>
  </si>
  <si>
    <t>OUTWARD TRANSFER (N) To GTBANK PLC | OLADELE ADENIKE MONSURA Fuel/000023250412195248002149156869</t>
  </si>
  <si>
    <t>COMMISSION To GTBANK PLC | OLADELE ADENIKE MONSURA Fuel/000023250412195248002149156869</t>
  </si>
  <si>
    <t>VAT To GTBANK PLC | OLADELE ADENIKE MONSURA Fuel/000023250412195248002149156869</t>
  </si>
  <si>
    <t>OUTWARD TRANSFER (N) To GTBANK PLC | OWOLABI CHARLES OLUWATOBI Mechanics/0000232504121955460021491572 41</t>
  </si>
  <si>
    <t>COMMISSION To GTBANK PLC | OWOLABI CHARLES OLUWATOBI Mechanics/0000232504121955460021491572 41</t>
  </si>
  <si>
    <t>VAT To GTBANK PLC | OWOLABI CHARLES OLUWATOBI Mechanics/0000232504121955460021491572 41</t>
  </si>
  <si>
    <t>OUTWARD TRANSFER (N) To GTBANK PLC | TIJANI BOLANLE KADIJAT Admin ikeja/000023250412195910002149157619</t>
  </si>
  <si>
    <t>COMMISSION To GTBANK PLC | TIJANI BOLANLE KADIJAT Admin ikeja/000023250412195910002149157619</t>
  </si>
  <si>
    <t>VAT To GTBANK PLC | TIJANI BOLANLE KADIJAT Admin ikeja/000023250412195910002149157619</t>
  </si>
  <si>
    <t>OUTWARD TRANSFER (N) To GTBANK PLC | KALESANWO CELINA OLUWARANTIMI Banner/000023250412200208002149157964</t>
  </si>
  <si>
    <t>COMMISSION To GTBANK PLC | KALESANWO CELINA OLUWARANTIMI Banner/000023250412200208002149157964</t>
  </si>
  <si>
    <t>Page 684</t>
  </si>
  <si>
    <t>VAT To GTBANK PLC | KALESANWO CELINA OLUWARANTIMI Banner/000023250412200208002149157964</t>
  </si>
  <si>
    <t>OUTWARD TRANSFER (N) To WEMA BANK | JOSEPHINE AKHERE MICHEAL Cash reimbursement/0000232504122004250021491 58212</t>
  </si>
  <si>
    <t>COMMISSION To WEMA BANK | JOSEPHINE AKHERE MICHEAL Cash reimbursement/0000232504122004250021491 58212</t>
  </si>
  <si>
    <t>VAT To WEMA BANK | JOSEPHINE AKHERE MICHEAL Cash reimbursement/0000232504122004250021491 58212</t>
  </si>
  <si>
    <t>OUTWARD TRANSFER (N) To GTBANK PLC | ADEGOKE OPEYEMI OMOLARA Clients relations repair/000023250412200637002149158456</t>
  </si>
  <si>
    <t>COMMISSION To GTBANK PLC | ADEGOKE OPEYEMI OMOLARA Clients relations repair/000023250412200637002149158456</t>
  </si>
  <si>
    <t>VAT To GTBANK PLC | ADEGOKE OPEYEMI OMOLARA Clients relations repair/000023250412200637002149158456</t>
  </si>
  <si>
    <t>OUTWARD TRANSFER (N) To GTBANK PLC | ALAMU TOSIN AKINKUNMI Refund?/000023250412200827002149158700</t>
  </si>
  <si>
    <t>COMMISSION To GTBANK PLC | ALAMU TOSIN AKINKUNMI Refund?/000023250412200827002149158700</t>
  </si>
  <si>
    <t>VAT To GTBANK PLC | ALAMU TOSIN AKINKUNMI Refund?/000023250412200827002149158700</t>
  </si>
  <si>
    <t>REVERSAL E-BRANCH/EXTERNAL CHANNELS To GTBANK PLC | ALAMU TOSIN AKINKUNMI Refund?/000023250412200827002149158700</t>
  </si>
  <si>
    <t>OUTWARD TRANSFER (N) To GTBANK PLC | ALAMU TOSIN AKINKUNMI Refund/000023250412201436002149159410</t>
  </si>
  <si>
    <t>COMMISSION To GTBANK PLC | ALAMU TOSIN AKINKUNMI Refund/000023250412201436002149159410</t>
  </si>
  <si>
    <t>VAT To GTBANK PLC | ALAMU TOSIN AKINKUNMI Refund/000023250412201436002149159410</t>
  </si>
  <si>
    <t>Page 685</t>
  </si>
  <si>
    <t>OUTWARD TRANSFER (N) To GTBANK PLC | IROEGBU KATE ONOME final payment - refund/000023250412210040002149164366</t>
  </si>
  <si>
    <t>COMMISSION To GTBANK PLC | IROEGBU KATE ONOME final payment - refund/000023250412210040002149164366</t>
  </si>
  <si>
    <t>VAT To GTBANK PLC | IROEGBU KATE ONOME final payment - refund/000023250412210040002149164366</t>
  </si>
  <si>
    <t>A/C TO A/C TRANSFER THROUGH IBS INTERNET TRANSFER FROM BAAY PROJECTS LTD 54*****70 TO AUTOCHECK FIN. - COLLECTION AC 54*****63 refund and final payment</t>
  </si>
  <si>
    <t>A/C TO A/C TRANSFER THROUGH IBS INTERNET TRANSFER FROM BAAY PROJECTS LTD 54*****70 TO AUTOCHECK FIN. - COLLECTION AC 54*****63 repayment checki</t>
  </si>
  <si>
    <t>A/C TO A/C TRANSFER THROUGH IBS INTERNET TRANSFER FROM BAAY PROJECTS LTD 54*****70 TO VAULTA TECH &amp; INNO AFRICA LTD 13*****83 Exchange pounds</t>
  </si>
  <si>
    <t>OUTWARD TRANSFER (N) To ZENITH BANK | HAMMED ADEYEMI AFOLABI Chairs/000023250413152516002149228317</t>
  </si>
  <si>
    <t>COMMISSION To ZENITH BANK | HAMMED ADEYEMI AFOLABI Chairs/000023250413152516002149228317</t>
  </si>
  <si>
    <t>VAT To ZENITH BANK | HAMMED ADEYEMI AFOLABI Chairs/000023250413152516002149228317</t>
  </si>
  <si>
    <t>MISC. STAMP DUTY CHARGES 11 APR 2025</t>
  </si>
  <si>
    <t>OUTWARD TRANSFER (N) To FIRST BANK OF NIGERIA | YEKINNI SHEU OLUMIDE Car/000023250414194915002149382993</t>
  </si>
  <si>
    <t>COMMISSION To FIRST BANK OF NIGERIA | YEKINNI SHEU OLUMIDE Car/000023250414194915002149382993</t>
  </si>
  <si>
    <t>VAT To FIRST BANK OF NIGERIA | YEKINNI SHEU OLUMIDE Car/000023250414194915002149382993</t>
  </si>
  <si>
    <t>15-Apr-2025</t>
  </si>
  <si>
    <t>OUTWARD TRANSFER (N) To MONIEPOINT MICROFINANCE BANK | SOFILE OLANIYI IBIYEMI /000023250415074727002149419771</t>
  </si>
  <si>
    <t>COMMISSION To MONIEPOINT MICROFINANCE BANK | SOFILE OLANIYI IBIYEMI /000023250415074727002149419771</t>
  </si>
  <si>
    <t>VAT To MONIEPOINT MICROFINANCE BANK | SOFILE OLANIYI IBIYEMI /000023250415074727002149419771</t>
  </si>
  <si>
    <t>Page 686</t>
  </si>
  <si>
    <t>ACCOUNT TRANSFERS MOB: Trf from OLUGBOYEGA AYODEJI OKENLA 65******1533 to BAAY PROJECTS LTD - 54******4970 Deposit on purchase of property</t>
  </si>
  <si>
    <t>OUTWARD TRANSFER (N) To FIRST BANK OF NIGERIA | IBIKUNLE AKEEM OLAWALE /000023250415233221002149547488</t>
  </si>
  <si>
    <t>COMMISSION To FIRST BANK OF NIGERIA | IBIKUNLE AKEEM OLAWALE /000023250415233221002149547488</t>
  </si>
  <si>
    <t>VAT To FIRST BANK OF NIGERIA | IBIKUNLE AKEEM OLAWALE /000023250415233221002149547488</t>
  </si>
  <si>
    <t>OUTWARD TRANSFER (N) To ACCESS BANK | DOLATUN GLOBAL INVESTMENT LTD Cement/000023250416120208002149597636</t>
  </si>
  <si>
    <t>COMMISSION To ACCESS BANK | DOLATUN GLOBAL INVESTMENT LTD Cement/000023250416120208002149597636</t>
  </si>
  <si>
    <t>VAT To ACCESS BANK | DOLATUN GLOBAL INVESTMENT LTD Cement/000023250416120208002149597636</t>
  </si>
  <si>
    <t>INWARD TRANSFER (N) FROM FCMB/ WILLIAMS- OGIDAN ALBERT ABIODUN-Appcoownership To Providus Bank BAAY PROJECTS LTD/000003250416141707003918188656</t>
  </si>
  <si>
    <t>STAMP DUTY FROM FCMB/ WILLIAMS- OGIDAN ALBERT ABIODUN- Appcoownership To Providus Bank BAAY PROJECTS LTD/000003250416141707003918188656</t>
  </si>
  <si>
    <t>MISC. STAMP DUTY CHARGES 14-15 APR 2025</t>
  </si>
  <si>
    <t>OUTWARD TRANSFER (N) To ZENITH BANK | AWOGBENRO CHARLES AWOBOTU /000023250417161010002149783404</t>
  </si>
  <si>
    <t>COMMISSION To ZENITH BANK | AWOGBENRO CHARLES AWOBOTU /000023250417161010002149783404</t>
  </si>
  <si>
    <t>VAT To ZENITH BANK | AWOGBENRO CHARLES AWOBOTU /000023250417161010002149783404</t>
  </si>
  <si>
    <t>OUTWARD TRANSFER (N) To FIRST BANK OF NIGERIA | OLUBASIRI HABEEB ABDULKAREEM /000023250417161153002149783688</t>
  </si>
  <si>
    <t>COMMISSION To FIRST BANK OF NIGERIA | OLUBASIRI HABEEB ABDULKAREEM /000023250417161153002149783688</t>
  </si>
  <si>
    <t>Page 687</t>
  </si>
  <si>
    <t>VAT To FIRST BANK OF NIGERIA | OLUBASIRI HABEEB ABDULKAREEM /000023250417161153002149783688</t>
  </si>
  <si>
    <t>OUTWARD TRANSFER (N) To OPAY | FRIDAY ALABA JOHN /000023250417183148002149807910</t>
  </si>
  <si>
    <t>COMMISSION To OPAY | FRIDAY ALABA JOHN /000023250417183148002149807910</t>
  </si>
  <si>
    <t>VAT To OPAY | FRIDAY ALABA JOHN /000023250417183148002149807910</t>
  </si>
  <si>
    <t>OUTWARD TRANSFER (N) To ZENITH BANK | QC HOMES NIGERIA LIMITED Block A Unit 2/000023250418072212002149854397</t>
  </si>
  <si>
    <t>COMMISSION To ZENITH BANK | QC HOMES NIGERIA LIMITED Block A Unit 2/000023250418072212002149854397</t>
  </si>
  <si>
    <t>VAT To ZENITH BANK | QC HOMES NIGERIA LIMITED Block A Unit 2/000023250418072212002149854397</t>
  </si>
  <si>
    <t>19-Apr-2025</t>
  </si>
  <si>
    <t>A/C TO A/C TRANSFER THROUGH IBS INTERNET TRANSFER FROM BAAY PROJECTS LTD 54*****70 TO QC HOMES NIGERIA LIMITED 13*****98 GVC block a unit 2</t>
  </si>
  <si>
    <t>INWARD TRANSFER (N) FROM PAGA/ Lemonade Technology Limited-LemFi transfer | Lemonade Technology Limited/100002250419185743001149389239</t>
  </si>
  <si>
    <t>STAMP DUTY FROM PAGA/ Lemonade Technology Limited-LemFi transfer | Lemonade Technology Limited/100002250419185743001149389239</t>
  </si>
  <si>
    <t>20-Apr-2025</t>
  </si>
  <si>
    <t>INWARD TRANSFER (N) FROM PAGA/ Lemonade Technology Limited-LemFi transfer | Lemonade Technology Limited/100002250420001141001149597762</t>
  </si>
  <si>
    <t>STAMP DUTY FROM PAGA/ Lemonade Technology Limited-LemFi transfer | Lemonade Technology Limited/100002250420001141001149597762</t>
  </si>
  <si>
    <t>INWARD TRANSFER (N) FROM PAGA/ Lemonade Technology Limited-LemFi transfer | Lemonade Technology Limited/100002250420112941001149798010</t>
  </si>
  <si>
    <t>STAMP DUTY FROM PAGA/ Lemonade Technology Limited-LemFi transfer | Lemonade Technology Limited/100002250420112941001149798010</t>
  </si>
  <si>
    <t>INWARD TRANSFER (N) FROM PARALLEX / BUD INFRASTRUCTURE LTD-TPT Trf to BAAY PROJECTS LTD 211826lem transfer/000030250420214710227022792745</t>
  </si>
  <si>
    <t>Page 688</t>
  </si>
  <si>
    <t>STAMP DUTY FROM PARALLEX / BUD INFRASTRUCTURE LTD-TPT Trf to BAAY PROJECTS LTD 211826lem transfer/000030250420214710227022792745</t>
  </si>
  <si>
    <t>22-Apr-2025</t>
  </si>
  <si>
    <t>ACCOUNT TRANSFERS MOB: Trf from RAO FISHMONGERS 13******9941 to BAAY PROJECTS LTD - 54******4970 .</t>
  </si>
  <si>
    <t>INWARD TRANSFER (N) FROM WEMA/ SALEM REAL ESTATE DEVELOPMENT LIMITED-PROVIDUS-Mrs. Onora 2nd Payment/000017250422192052219973625358</t>
  </si>
  <si>
    <t>STAMP DUTY FROM WEMA/ SALEM REAL ESTATE DEVELOPMENT LIMITED-PROVIDUS-Mrs. Onora 2nd Payment/000017250422192052219973625358</t>
  </si>
  <si>
    <t>OUTWARD TRANSFER (N) To KEYSTONE BANK | BANKOLE FUNMILAYO TEMITOPE Hamper/000023250422200649002150484179</t>
  </si>
  <si>
    <t>COMMISSION To KEYSTONE BANK | BANKOLE FUNMILAYO TEMITOPE Hamper/000023250422200649002150484179</t>
  </si>
  <si>
    <t>VAT To KEYSTONE BANK | BANKOLE FUNMILAYO TEMITOPE Hamper/000023250422200649002150484179</t>
  </si>
  <si>
    <t>OUTWARD TRANSFER (N) To GTBANK PLC | KALESANWO CELINA OLUWARANTIMI Markeitng/00002325042220081000215048440 4</t>
  </si>
  <si>
    <t>COMMISSION To GTBANK PLC | KALESANWO CELINA OLUWARANTIMI Markeitng/00002325042220081000215048440 4</t>
  </si>
  <si>
    <t>VAT To GTBANK PLC | KALESANWO CELINA OLUWARANTIMI Markeitng/00002325042220081000215048440 4</t>
  </si>
  <si>
    <t>OUTWARD TRANSFER (N) To GTBANK PLC | TIJANI BOLANLE KADIJAT Phone fixing/000023250422200932002150484598</t>
  </si>
  <si>
    <t>COMMISSION To GTBANK PLC | TIJANI BOLANLE KADIJAT Phone fixing/000023250422200932002150484598</t>
  </si>
  <si>
    <t>VAT To GTBANK PLC | TIJANI BOLANLE KADIJAT Phone fixing/000023250422200932002150484598</t>
  </si>
  <si>
    <t>OUTWARD TRANSFER (N) To GTBANK PLC | OLADEPO OLUWAPELUMI OMOTAYO Etenders/000023250422201123002150484895</t>
  </si>
  <si>
    <t>COMMISSION To GTBANK PLC | OLADEPO OLUWAPELUMI OMOTAYO Etenders/000023250422201123002150484895</t>
  </si>
  <si>
    <t>Page 689</t>
  </si>
  <si>
    <t>VAT To GTBANK PLC | OLADEPO OLUWAPELUMI OMOTAYO Etenders/000023250422201123002150484895</t>
  </si>
  <si>
    <t>OUTWARD TRANSFER (N) To GTBANK PLC | OLADELE ADENIKE MONSURA Data/000023250422201338002150485252</t>
  </si>
  <si>
    <t>COMMISSION To GTBANK PLC | OLADELE ADENIKE MONSURA Data/000023250422201338002150485252</t>
  </si>
  <si>
    <t>VAT To GTBANK PLC | OLADELE ADENIKE MONSURA Data/000023250422201338002150485252</t>
  </si>
  <si>
    <t>OUTWARD TRANSFER (N) To ACCESS BANK | FRANCIS TOLULOPE OJEKALE Salary/March/00002325042221583000215049 9527</t>
  </si>
  <si>
    <t>COMMISSION To ACCESS BANK | FRANCIS TOLULOPE OJEKALE Salary/March/00002325042221583000215049 9527</t>
  </si>
  <si>
    <t>VAT To ACCESS BANK | FRANCIS TOLULOPE OJEKALE Salary/March/00002325042221583000215049 9527</t>
  </si>
  <si>
    <t>INWARD TRANSFER(H) From GTBank/ADEGOKE SEGUN BABATUNDE/NIP Transfer to BAAY PROJECTS LT/000013250423083632000112149864</t>
  </si>
  <si>
    <t>STAMP DUTY From GTBank/ADEGOKE SEGUN BABATUNDE/NIP Transfer to BAAY PROJECTS LT/000013250423083632000112149864</t>
  </si>
  <si>
    <t>INWARD TRANSFER(H) From GTBank/ADEGOKE SEGUN BABATUNDE/NIP Transfer to BAAY PROJECTS LT/000013250423083654000112150444</t>
  </si>
  <si>
    <t>STAMP DUTY From GTBank/ADEGOKE SEGUN BABATUNDE/NIP Transfer to BAAY PROJECTS LT/000013250423083654000112150444</t>
  </si>
  <si>
    <t>INWARD TRANSFER (N) FROM ACCESS/ UCHECHUKWU S OBILOR-117- DIAMOND SAVINGS ACCOUNTS- TRFCo-ownershipFRM UCHECHUKWU S OBILOR TO BAAY/000014250423220825288519568049</t>
  </si>
  <si>
    <t>STAMP DUTY FROM ACCESS/ UCHECHUKWU S OBILOR-117- DIAMOND SAVINGS ACCOUNTS- TRFCo-ownershipFRM UCHECHUKWU S OBILOR TO BAAY/000014250423220825288519568049</t>
  </si>
  <si>
    <t>Page 690</t>
  </si>
  <si>
    <t>OUTWARD TRANSFER (N) To ACCESS BANK | AD COELUM LEGAL PRACTITIONERS Document/0000232504242006060021508726 47</t>
  </si>
  <si>
    <t>COMMISSION To ACCESS BANK | AD COELUM LEGAL PRACTITIONERS Document/0000232504242006060021508726 47</t>
  </si>
  <si>
    <t>VAT To ACCESS BANK | AD COELUM LEGAL PRACTITIONERS Document/0000232504242006060021508726 47</t>
  </si>
  <si>
    <t>OUTWARD TRANSFER (N) To GTBANK PLC | ADEGOKE SEGUN BABATUNDE /000023250424200809002150873021</t>
  </si>
  <si>
    <t>COMMISSION To GTBANK PLC | ADEGOKE SEGUN BABATUNDE /000023250424200809002150873021</t>
  </si>
  <si>
    <t>VAT To GTBANK PLC | ADEGOKE SEGUN BABATUNDE /000023250424200809002150873021</t>
  </si>
  <si>
    <t>INWARD TRANSFER (N) FROM OPAY/ HAMED OPEYEMI KAZEEM-Transfer from HAMED OPEYEMI KAZEEM/1000042504250631301314702915 65</t>
  </si>
  <si>
    <t>STAMP DUTY FROM OPAY/ HAMED OPEYEMI KAZEEM-Transfer from HAMED OPEYEMI KAZEEM/1000042504250631301314702915 65</t>
  </si>
  <si>
    <t>A/C TO A/C TRANSFER THROUGH IBS INTERNET TRANSFER FROM BRITTS OIL &amp; GAS 54*****27 TO BAAY PROJECTS LTD 54*****70 Oyindamola Adekunle June payment</t>
  </si>
  <si>
    <t>INWARD TRANSFER (N) FROM STANBIC/ OLUWATOBI TOMILOLA AJAYI-Mrs T 90days Coowner/000012250425144204723245497063</t>
  </si>
  <si>
    <t>STAMP DUTY FROM STANBIC/ OLUWATOBI TOMILOLA AJAYI-Mrs T 90days Coowner/000012250425144204723245497063</t>
  </si>
  <si>
    <t>OUTWARD TRANSFER (N) To GTBANK PLC | ADEGOKE SEGUN BABATUNDE Cash/000023250425171242002151051853</t>
  </si>
  <si>
    <t>COMMISSION To GTBANK PLC | ADEGOKE SEGUN BABATUNDE Cash/000023250425171242002151051853</t>
  </si>
  <si>
    <t>VAT To GTBANK PLC | ADEGOKE SEGUN BABATUNDE Cash/000023250425171242002151051853</t>
  </si>
  <si>
    <t>Page 691</t>
  </si>
  <si>
    <t>OUTWARD TRANSFER (N) To GTBANK PLC | TIJANI BOLANLE KADIJAT Admin/000023250426072845002151143260</t>
  </si>
  <si>
    <t>COMMISSION To GTBANK PLC | TIJANI BOLANLE KADIJAT Admin/000023250426072845002151143260</t>
  </si>
  <si>
    <t>VAT To GTBANK PLC | TIJANI BOLANLE KADIJAT Admin/000023250426072845002151143260</t>
  </si>
  <si>
    <t>OUTWARD TRANSFER (N) To GTBANK PLC | OLADEPO OLUWAPELUMI OMOTAYO Baay agro/000023250426073201002151143551</t>
  </si>
  <si>
    <t>COMMISSION To GTBANK PLC | OLADEPO OLUWAPELUMI OMOTAYO Baay agro/000023250426073201002151143551</t>
  </si>
  <si>
    <t>VAT To GTBANK PLC | OLADEPO OLUWAPELUMI OMOTAYO Baay agro/000023250426073201002151143551</t>
  </si>
  <si>
    <t>OUTWARD TRANSFER (N) To GTBANK PLC | ADEGOKE OPEYEMI OMOLARA /000023250426073411002151143764</t>
  </si>
  <si>
    <t>COMMISSION To GTBANK PLC | ADEGOKE OPEYEMI OMOLARA /000023250426073411002151143764</t>
  </si>
  <si>
    <t>VAT To GTBANK PLC | ADEGOKE OPEYEMI OMOLARA /000023250426073411002151143764</t>
  </si>
  <si>
    <t>OUTWARD TRANSFER (N) To GTBANK PLC | ADEGOKE OPEYEMI OMOLARA /000023250426073924002151144261</t>
  </si>
  <si>
    <t>COMMISSION To GTBANK PLC | ADEGOKE OPEYEMI OMOLARA /000023250426073924002151144261</t>
  </si>
  <si>
    <t>VAT To GTBANK PLC | ADEGOKE OPEYEMI OMOLARA /000023250426073924002151144261</t>
  </si>
  <si>
    <t>OUTWARD TRANSFER (N) To GTBANK PLC | ADEGOKE OPEYEMI OMOLARA /000023250426074247002151144604</t>
  </si>
  <si>
    <t>COMMISSION To GTBANK PLC | ADEGOKE OPEYEMI OMOLARA /000023250426074247002151144604</t>
  </si>
  <si>
    <t>VAT To GTBANK PLC | ADEGOKE OPEYEMI OMOLARA /000023250426074247002151144604</t>
  </si>
  <si>
    <t>OUTWARD TRANSFER (N) To GTBANK PLC | OLADELE ADENIKE MONSURA /000023250426074735002151145164</t>
  </si>
  <si>
    <t>COMMISSION To GTBANK PLC | OLADELE ADENIKE MONSURA /000023250426074735002151145164</t>
  </si>
  <si>
    <t>VAT To GTBANK PLC | OLADELE ADENIKE MONSURA /000023250426074735002151145164</t>
  </si>
  <si>
    <t>Page 692</t>
  </si>
  <si>
    <t>OUTWARD TRANSFER (N) To GTBANK PLC | ADEGOKE OPEYEMI OMOLARA Light and bulb repair/000023250426075514002151145970</t>
  </si>
  <si>
    <t>COMMISSION To GTBANK PLC | ADEGOKE OPEYEMI OMOLARA Light and bulb repair/000023250426075514002151145970</t>
  </si>
  <si>
    <t>VAT To GTBANK PLC | ADEGOKE OPEYEMI OMOLARA Light and bulb repair/000023250426075514002151145970</t>
  </si>
  <si>
    <t>OUTWARD TRANSFER (N) To KEYSTONE BANK | BANKOLE FUNMILAYO TEMITOPE Clients incentives/00002325042608004300215114655 5</t>
  </si>
  <si>
    <t>COMMISSION To KEYSTONE BANK | BANKOLE FUNMILAYO TEMITOPE Clients incentives/00002325042608004300215114655 5</t>
  </si>
  <si>
    <t>VAT To KEYSTONE BANK | BANKOLE FUNMILAYO TEMITOPE Clients incentives/00002325042608004300215114655 5</t>
  </si>
  <si>
    <t>OUTWARD TRANSFER (N) To GTBANK PLC | ALAMU TOSIN AKINKUNMI /000023250426080237002151146777</t>
  </si>
  <si>
    <t>COMMISSION To GTBANK PLC | ALAMU TOSIN AKINKUNMI /000023250426080237002151146777</t>
  </si>
  <si>
    <t>VAT To GTBANK PLC | ALAMU TOSIN AKINKUNMI /000023250426080237002151146777</t>
  </si>
  <si>
    <t>OUTWARD TRANSFER (N) To ACCESS BANK | UCHECHUKWU S OBILOR Commission/000023250426080548002151147 135</t>
  </si>
  <si>
    <t>COMMISSION To ACCESS BANK | UCHECHUKWU S OBILOR Commission/000023250426080548002151147 135</t>
  </si>
  <si>
    <t>VAT To ACCESS BANK | UCHECHUKWU S OBILOR Commission/000023250426080548002151147 135</t>
  </si>
  <si>
    <t>OUTWARD TRANSFER (N) To UNITED BANK FOR AFRICA | VIVIAN OYEYEMI-MOFFAT /000023250426081015002151147624</t>
  </si>
  <si>
    <t>COMMISSION To UNITED BANK FOR AFRICA | VIVIAN OYEYEMI-MOFFAT /000023250426081015002151147624</t>
  </si>
  <si>
    <t>VAT To UNITED BANK FOR AFRICA | VIVIAN OYEYEMI-MOFFAT /000023250426081015002151147624</t>
  </si>
  <si>
    <t>Page 693</t>
  </si>
  <si>
    <t>OUTWARD TRANSFER (N) To GTBANK PLC | MMEZI ROSEMARY OLUCHUKWU Commission/000023250426081248002151147 939</t>
  </si>
  <si>
    <t>COMMISSION To GTBANK PLC | MMEZI ROSEMARY OLUCHUKWU Commission/000023250426081248002151147 939</t>
  </si>
  <si>
    <t>VAT To GTBANK PLC | MMEZI ROSEMARY OLUCHUKWU Commission/000023250426081248002151147 939</t>
  </si>
  <si>
    <t>OUTWARD TRANSFER (N) To ACCESS BANK | ALBERT ABIODUN WILLIAM- OGIDAN Commission/000023250426081426002151148 129</t>
  </si>
  <si>
    <t>COMMISSION To ACCESS BANK | ALBERT ABIODUN WILLIAM-OGIDAN Commission/000023250426081426002151148 129</t>
  </si>
  <si>
    <t>VAT To ACCESS BANK | ALBERT ABIODUN WILLIAM-OGIDAN Commission/000023250426081426002151148 129</t>
  </si>
  <si>
    <t>OUTWARD TRANSFER (N) To ECOBANK | AKINSANYA BIMPE IDOWU Commission/000023250426081611002151148 333</t>
  </si>
  <si>
    <t>COMMISSION To ECOBANK | AKINSANYA BIMPE IDOWU Commission/000023250426081611002151148 333</t>
  </si>
  <si>
    <t>VAT To ECOBANK | AKINSANYA BIMPE IDOWU Commission/000023250426081611002151148 333</t>
  </si>
  <si>
    <t>OUTWARD TRANSFER (N) To ZENITH BANK | BEVAN LAKE LAW Commission/000023250426081728002151148 495</t>
  </si>
  <si>
    <t>COMMISSION To ZENITH BANK | BEVAN LAKE LAW Commission/000023250426081728002151148 495</t>
  </si>
  <si>
    <t>VAT To ZENITH BANK | BEVAN LAKE LAW Commission/000023250426081728002151148 495</t>
  </si>
  <si>
    <t>OUTWARD TRANSFER (N) To GUARANTY TRUST BANK PLC | OWOLABI CHARLES OLUWATOBI Salary/april/0000232504260839140021511513 87</t>
  </si>
  <si>
    <t>COMMISSION To GUARANTY TRUST BANK PLC | OWOLABI CHARLES OLUWATOBI Salary/april/0000232504260839140021511513 87</t>
  </si>
  <si>
    <t>Page 694</t>
  </si>
  <si>
    <t>VAT To GUARANTY TRUST BANK PLC | OWOLABI CHARLES OLUWATOBI Salary/april/0000232504260839140021511513 87</t>
  </si>
  <si>
    <t>OUTWARD TRANSFER (N) To UNITED BANK FOR AFRICA | EZETENDU MBANEFO KINGSLEY Legal works/000023250426091114002151156213</t>
  </si>
  <si>
    <t>COMMISSION To UNITED BANK FOR AFRICA | EZETENDU MBANEFO KINGSLEY Legal works/000023250426091114002151156213</t>
  </si>
  <si>
    <t>VAT To UNITED BANK FOR AFRICA | EZETENDU MBANEFO KINGSLEY Legal works/000023250426091114002151156213</t>
  </si>
  <si>
    <t>MISC. STAMP DUTY CHARGES 25 APR 2025</t>
  </si>
  <si>
    <t>INWARD TRANSFER (N) FROM ACCESS/ CHIBUIKE VICTOR ONWUEGBUNA-114-HIDA-TRFFRM CHIBUIKE VICTOR ONWUEGBUNA TO BAAY PROJECTS LTD/000014250428181855288136979186</t>
  </si>
  <si>
    <t>STAMP DUTY FROM ACCESS/ CHIBUIKE VICTOR ONWUEGBUNA-114 -HIDA-TRFFRM CHIBUIKE VICTOR ONWUEGBUNA TO BAAY PROJECTS LTD/000014250428181855288136979186</t>
  </si>
  <si>
    <t>29-Apr-2025</t>
  </si>
  <si>
    <t>INWARD TRANSFER (N) FROM ACCESS/ NEW DAWN INTERNATIONAL GLOBAL RESOU- TRFPacific 2 bedFRM NEW DAWN INTERNATIONAL GLOBAL RESOU TO/000014250429001520236104798743</t>
  </si>
  <si>
    <t>STAMP DUTY FROM ACCESS/ NEW DAWN INTERNATIONAL GLOBAL RESOU-TRFPacific 2 bedFRM NEW DAWN INTERNATIONAL GLOBAL RESOU TO/000014250429001520236104798743</t>
  </si>
  <si>
    <t>INWARD TRANSFER (N) FROM ECOBANK/ AKINSANYA BIMPE IDOWU-TRF BO BIMPE IFO BAAY/000010250429120028115855904212</t>
  </si>
  <si>
    <t>STAMP DUTY FROM ECOBANK/ AKINSANYA BIMPE IDOWU-TRF BO BIMPE IFO BAAY/000010250429120028115855904212</t>
  </si>
  <si>
    <t>OUTWARD TRANSFER (N) To ACCESS BANK | DOLATUN GLOBAL INVESTMENT LTD /000023250429142030002151722190</t>
  </si>
  <si>
    <t>COMMISSION To ACCESS BANK | DOLATUN GLOBAL INVESTMENT LTD /000023250429142030002151722190</t>
  </si>
  <si>
    <t>Page 695</t>
  </si>
  <si>
    <t>VAT To ACCESS BANK | DOLATUN GLOBAL INVESTMENT LTD /000023250429142030002151722190</t>
  </si>
  <si>
    <t>OUTWARD TRANSFER (N) To ZENITH BANK | AWOGBENRO CHARLES AWOBOTU bamboo and planks/000023250429203148002151801132</t>
  </si>
  <si>
    <t>COMMISSION To ZENITH BANK | AWOGBENRO CHARLES AWOBOTU bamboo and planks/000023250429203148002151801132</t>
  </si>
  <si>
    <t>VAT To ZENITH BANK | AWOGBENRO CHARLES AWOBOTU bamboo and planks/000023250429203148002151801132</t>
  </si>
  <si>
    <t>OUTWARD TRANSFER (N) To ZENITH BANK | ATLANTIC VIEW EST. RESIDENTS ASSO. LAGOS final payment/000023250429203349002151801462</t>
  </si>
  <si>
    <t>COMMISSION To ZENITH BANK | ATLANTIC VIEW EST. RESIDENTS ASSO. LAGOS final payment/000023250429203349002151801462</t>
  </si>
  <si>
    <t>VAT To ZENITH BANK | ATLANTIC VIEW EST. RESIDENTS ASSO. LAGOS final payment/000023250429203349002151801462</t>
  </si>
  <si>
    <t>OUTWARD TRANSFER (N) To ACCESS BANK | KAYODE EMMANUEL ELEGUNDE SCUML BAAY REALTY/00002325042920433100215180299 1</t>
  </si>
  <si>
    <t>COMMISSION To ACCESS BANK | KAYODE EMMANUEL ELEGUNDE SCUML BAAY REALTY/00002325042920433100215180299 1</t>
  </si>
  <si>
    <t>VAT To ACCESS BANK | KAYODE EMMANUEL ELEGUNDE SCUML BAAY REALTY/00002325042920433100215180299 1</t>
  </si>
  <si>
    <t>OUTWARD TRANSFER (N) To WEMA BANK | SALEM REAL ESTATE DEVELOPMENT LIMITED commission- mrs omoko onora/000023250429204610002151803436</t>
  </si>
  <si>
    <t>COMMISSION To WEMA BANK | SALEM REAL ESTATE DEVELOPMENT LIMITED commission-mrs omoko onora/000023250429204610002151803436</t>
  </si>
  <si>
    <t>VAT To WEMA BANK | SALEM REAL ESTATE DEVELOPMENT LIMITED commission-mrs omoko onora/000023250429204610002151803436</t>
  </si>
  <si>
    <t>OUTWARD TRANSFER (N) To ZENITH BANK | GRACE LORENCIA NLENANYA commission/000023250429204704002151803 579</t>
  </si>
  <si>
    <t>Page 696</t>
  </si>
  <si>
    <t>COMMISSION To ZENITH BANK | GRACE LORENCIA NLENANYA commission/000023250429204704002151803 579</t>
  </si>
  <si>
    <t>VAT To ZENITH BANK | GRACE LORENCIA NLENANYA commission/000023250429204704002151803 579</t>
  </si>
  <si>
    <t>OUTWARD TRANSFER (N) To GTBANK PLC | OLADELE ADENIKE MONSURA data and airtime for all/000023250429205042002151804102</t>
  </si>
  <si>
    <t>COMMISSION To GTBANK PLC | OLADELE ADENIKE MONSURA data and airtime for all/000023250429205042002151804102</t>
  </si>
  <si>
    <t>VAT To GTBANK PLC | OLADELE ADENIKE MONSURA data and airtime for all/000023250429205042002151804102</t>
  </si>
  <si>
    <t>OUTWARD TRANSFER (N) To GTBANK PLC | RASAQ ROQEEB ADEBARE logisitcs/000023250429205344002151804596</t>
  </si>
  <si>
    <t>COMMISSION To GTBANK PLC | RASAQ ROQEEB ADEBARE logisitcs/000023250429205344002151804596</t>
  </si>
  <si>
    <t>VAT To GTBANK PLC | RASAQ ROQEEB ADEBARE logisitcs/000023250429205344002151804596</t>
  </si>
  <si>
    <t>OUTWARD TRANSFER (N) To GUARANTY TRUST BANK PLC | ADEGOKE OPEYEMI OMOLARA hr/admin/00002325042921000400215180558 5</t>
  </si>
  <si>
    <t>COMMISSION To GUARANTY TRUST BANK PLC | ADEGOKE OPEYEMI OMOLARA hr/admin/00002325042921000400215180558 5</t>
  </si>
  <si>
    <t>VAT To GUARANTY TRUST BANK PLC | ADEGOKE OPEYEMI OMOLARA hr/admin/00002325042921000400215180558 5</t>
  </si>
  <si>
    <t>OUTWARD TRANSFER (N) To ECOBANK | AKINSANYA BIMPE IDOWU commission/000023250429214152002151811 494</t>
  </si>
  <si>
    <t>COMMISSION To ECOBANK | AKINSANYA BIMPE IDOWU commission/000023250429214152002151811 494</t>
  </si>
  <si>
    <t>VAT To ECOBANK | AKINSANYA BIMPE IDOWU commission/000023250429214152002151811 494</t>
  </si>
  <si>
    <t>Page 697</t>
  </si>
  <si>
    <t>OUTWARD TRANSFER (N) To POLARIS BANK | OLUWAFEMI TOLULOPE OLUMIDE /000023250430064405002151838721</t>
  </si>
  <si>
    <t>COMMISSION To POLARIS BANK | OLUWAFEMI TOLULOPE OLUMIDE /000023250430064405002151838721</t>
  </si>
  <si>
    <t>VAT To POLARIS BANK | OLUWAFEMI TOLULOPE OLUMIDE /000023250430064405002151838721</t>
  </si>
  <si>
    <t>OUTWARD TRANSFER (N) To TITAN- PAYSTACK | NETHAEL GLOBAL INTEGRATED SERVICES Survey/000023250430064706002151838937</t>
  </si>
  <si>
    <t>COMMISSION To TITAN-PAYSTACK | NETHAEL GLOBAL INTEGRATED SERVICES Survey/000023250430064706002151838937</t>
  </si>
  <si>
    <t>VAT To TITAN-PAYSTACK | NETHAEL GLOBAL INTEGRATED SERVICES Survey/000023250430064706002151838937</t>
  </si>
  <si>
    <t>OUTWARD TRANSFER (N) To GTBANK PLC | ILESANMI JOHNSON DAMILOLA Designs PA BLOCK B/000023250430065421002151839510</t>
  </si>
  <si>
    <t>COMMISSION To GTBANK PLC | ILESANMI JOHNSON DAMILOLA Designs PA BLOCK B/000023250430065421002151839510</t>
  </si>
  <si>
    <t>VAT To GTBANK PLC | ILESANMI JOHNSON DAMILOLA Designs PA BLOCK B/000023250430065421002151839510</t>
  </si>
  <si>
    <t>CHEQUE DEPOSIT TO CHARIS MICROFINANCE BANK</t>
  </si>
  <si>
    <t>OUTWARD TRANSFER (N) To OPAY | SEGUN DAVID AYELABOWO /000023250430131038002151913440</t>
  </si>
  <si>
    <t>COMMISSION To OPAY | SEGUN DAVID AYELABOWO /000023250430131038002151913440</t>
  </si>
  <si>
    <t>VAT To OPAY | SEGUN DAVID AYELABOWO /000023250430131038002151913440</t>
  </si>
  <si>
    <t>OUTWARD TRANSFER (N) To ACCESS BANK | OFOJUA TONY IFEANYI Plumbing item first floor/000023250430160059002151958009</t>
  </si>
  <si>
    <t>COMMISSION To ACCESS BANK | OFOJUA TONY IFEANYI Plumbing item first floor/000023250430160059002151958009</t>
  </si>
  <si>
    <t>VAT To ACCESS BANK | OFOJUA TONY IFEANYI Plumbing item first floor/000023250430160059002151958009</t>
  </si>
  <si>
    <t>Page 698</t>
  </si>
  <si>
    <t>OUTWARD TRANSFER (N) To MONIEPOINT MICROFINANCE BANK | POS Transfer-UDEH SHADRACK DANIEL Electrical/000023250430160254002151958561</t>
  </si>
  <si>
    <t>COMMISSION To MONIEPOINT MICROFINANCE BANK | POS Transfer- UDEH SHADRACK DANIEL Electrical/000023250430160254002151958561</t>
  </si>
  <si>
    <t>VAT To MONIEPOINT MICROFINANCE BANK | POS Transfer-UDEH SHADRACK DANIEL Electrical/000023250430160254002151958561</t>
  </si>
  <si>
    <t>MISC. SMS ALERT CHARGE for 1st - 30thAPR 2025</t>
  </si>
  <si>
    <t>OUTWARD TRANSFER (N) To FIRST BANK OF NIGERIA | OYEWO ZAYNAB MOBOLA Contribution/00002325050107440500215207 9721</t>
  </si>
  <si>
    <t>COMMISSION To FIRST BANK OF NIGERIA | OYEWO ZAYNAB MOBOLA Contribution/00002325050107440500215207 9721</t>
  </si>
  <si>
    <t>VAT To FIRST BANK OF NIGERIA | OYEWO ZAYNAB MOBOLA Contribution/00002325050107440500215207 9721</t>
  </si>
  <si>
    <t>INWARD TRANSFER (N) FROM ZENITH/ WILSON- Monthly payment/000015250501075747000000696819</t>
  </si>
  <si>
    <t>STAMP DUTY FROM ZENITH/ WILSON- Monthly payment/000015250501075747000000696819</t>
  </si>
  <si>
    <t>MISC. STAMP DUTY CHARGES 30 APR - 1MAY 2025</t>
  </si>
  <si>
    <t>OUTWARD TRANSFER (N) To OPAY | BUSAYO MOSES OLANREWAJU Rebar/000023250502183909002152441630</t>
  </si>
  <si>
    <t>COMMISSION To OPAY | BUSAYO MOSES OLANREWAJU Rebar/000023250502183909002152441630</t>
  </si>
  <si>
    <t>VAT To OPAY | BUSAYO MOSES OLANREWAJU Rebar/000023250502183909002152441630</t>
  </si>
  <si>
    <t>OUTWARD TRANSFER (N) To GTBANK PLC | KALESANWO CELINA OLUWARANTIMI /000023250502215258002152480712</t>
  </si>
  <si>
    <t>COMMISSION To GTBANK PLC | KALESANWO CELINA OLUWARANTIMI /000023250502215258002152480712</t>
  </si>
  <si>
    <t>VAT To GTBANK PLC | KALESANWO CELINA OLUWARANTIMI /000023250502215258002152480712</t>
  </si>
  <si>
    <t>Page 699</t>
  </si>
  <si>
    <t>OUTWARD TRANSFER (N) To GTBANK PLC | ADEGOKE OPEYEMI OMOLARA /000023250502215513002152481028</t>
  </si>
  <si>
    <t>COMMISSION To GTBANK PLC | ADEGOKE OPEYEMI OMOLARA /000023250502215513002152481028</t>
  </si>
  <si>
    <t>VAT To GTBANK PLC | ADEGOKE OPEYEMI OMOLARA /000023250502215513002152481028</t>
  </si>
  <si>
    <t>OUTWARD TRANSFER (N) To GTBANK PLC | TIJANI BOLANLE KADIJAT /000023250502215643002152481264</t>
  </si>
  <si>
    <t>COMMISSION To GTBANK PLC | TIJANI BOLANLE KADIJAT /000023250502215643002152481264</t>
  </si>
  <si>
    <t>VAT To GTBANK PLC | TIJANI BOLANLE KADIJAT /000023250502215643002152481264</t>
  </si>
  <si>
    <t>OUTWARD TRANSFER (N) To GTBANK PLC | OLADELE ADENIKE MONSURA /000023250502215912002152481634</t>
  </si>
  <si>
    <t>COMMISSION To GTBANK PLC | OLADELE ADENIKE MONSURA /000023250502215912002152481634</t>
  </si>
  <si>
    <t>VAT To GTBANK PLC | OLADELE ADENIKE MONSURA /000023250502215912002152481634</t>
  </si>
  <si>
    <t>OUTWARD TRANSFER (N) To ZENITH BANK | RAPHAEL ABIODUN ADESIDA /000023250502220023002152481813</t>
  </si>
  <si>
    <t>COMMISSION To ZENITH BANK | RAPHAEL ABIODUN ADESIDA /000023250502220023002152481813</t>
  </si>
  <si>
    <t>VAT To ZENITH BANK | RAPHAEL ABIODUN ADESIDA /000023250502220023002152481813</t>
  </si>
  <si>
    <t>OUTWARD TRANSFER (N) To ACCESS BANK | MICHAEL OLAKUNLE SHOBOLA ROC/000023250502220414002152482418</t>
  </si>
  <si>
    <t>COMMISSION To ACCESS BANK | MICHAEL OLAKUNLE SHOBOLA ROC/000023250502220414002152482418</t>
  </si>
  <si>
    <t>VAT To ACCESS BANK | MICHAEL OLAKUNLE SHOBOLA ROC/000023250502220414002152482418</t>
  </si>
  <si>
    <t>OUTWARD TRANSFER (N) To ZENITH BANK | SULAIMAN SUNDAY AFOLABI Reinforcement/0000232505030736200021525 16289</t>
  </si>
  <si>
    <t>COMMISSION To ZENITH BANK | SULAIMAN SUNDAY AFOLABI Reinforcement/0000232505030736200021525 16289</t>
  </si>
  <si>
    <t>VAT To ZENITH BANK | SULAIMAN SUNDAY AFOLABI Reinforcement/0000232505030736200021525 16289</t>
  </si>
  <si>
    <t>Page 700</t>
  </si>
  <si>
    <t>OUTWARD TRANSFER (N) To ACCESS BANK | KEHINDE OLUWADAMILARE BALOGUN Salary/april/0000232505030836440021525235 31</t>
  </si>
  <si>
    <t>COMMISSION To ACCESS BANK | KEHINDE OLUWADAMILARE BALOGUN Salary/april/0000232505030836440021525235 31</t>
  </si>
  <si>
    <t>VAT To ACCESS BANK | KEHINDE OLUWADAMILARE BALOGUN Salary/april/0000232505030836440021525235 31</t>
  </si>
  <si>
    <t>INWARD TRANSFER(H) From GTBank/ADEGOKE SEGUN BABATUNDE/NIP Transfer to BAAY PROJECTS LT/000013250505121426000139584939</t>
  </si>
  <si>
    <t>STAMP DUTY From GTBank/ADEGOKE SEGUN BABATUNDE/NIP Transfer to BAAY PROJECTS LT/000013250505121426000139584939</t>
  </si>
  <si>
    <t>OUTWARD TRANSFER (N) To KEYSTONE BANK | OJELABI ADEJUMOKE ABIMBOLA commission- upline/000023250505121721002152889758</t>
  </si>
  <si>
    <t>COMMISSION To KEYSTONE BANK | OJELABI ADEJUMOKE ABIMBOLA commission- upline/000023250505121721002152889758</t>
  </si>
  <si>
    <t>VAT To KEYSTONE BANK | OJELABI ADEJUMOKE ABIMBOLA commission- upline/000023250505121721002152889758</t>
  </si>
  <si>
    <t>OUTWARD TRANSFER (N) To ACCESS BANK | PRAISE OMAYOZA SALAMI commission/000023250505121826002152889 989</t>
  </si>
  <si>
    <t>COMMISSION To ACCESS BANK | PRAISE OMAYOZA SALAMI commission/000023250505121826002152889 989</t>
  </si>
  <si>
    <t>VAT To ACCESS BANK | PRAISE OMAYOZA SALAMI commission/000023250505121826002152889 989</t>
  </si>
  <si>
    <t>OUTWARD TRANSFER (N) To GTBANK PLC | AWONORIN OLUWAMAYOWA A commission/000023250505121947002152890 224</t>
  </si>
  <si>
    <t>COMMISSION To GTBANK PLC | AWONORIN OLUWAMAYOWA A commission/000023250505121947002152890 224</t>
  </si>
  <si>
    <t>VAT To GTBANK PLC | AWONORIN OLUWAMAYOWA A commission/000023250505121947002152890 224</t>
  </si>
  <si>
    <t>Page 701</t>
  </si>
  <si>
    <t>OUTWARD TRANSFER (N) To GTBANK PLC | AJAYI OLUWATOBI TOMILOLA commission/000023250505122041002152890 425</t>
  </si>
  <si>
    <t>COMMISSION To GTBANK PLC | AJAYI OLUWATOBI TOMILOLA commission/000023250505122041002152890 425</t>
  </si>
  <si>
    <t>VAT To GTBANK PLC | AJAYI OLUWATOBI TOMILOLA commission/000023250505122041002152890 425</t>
  </si>
  <si>
    <t>OUTWARD TRANSFER (N) To ZENITH BANK | Anointing Braimoh commission/000023250505122216002152890 718</t>
  </si>
  <si>
    <t>COMMISSION To ZENITH BANK | Anointing Braimoh commission/000023250505122216002152890 718</t>
  </si>
  <si>
    <t>VAT To ZENITH BANK | Anointing Braimoh commission/000023250505122216002152890 718</t>
  </si>
  <si>
    <t>OUTWARD TRANSFER (N) To GTBANK PLC | OLADELE ADENIKE MONSURA commision/0000232505051224330021528912 26</t>
  </si>
  <si>
    <t>COMMISSION To GTBANK PLC | OLADELE ADENIKE MONSURA commision/0000232505051224330021528912 26</t>
  </si>
  <si>
    <t>VAT To GTBANK PLC | OLADELE ADENIKE MONSURA commision/0000232505051224330021528912 26</t>
  </si>
  <si>
    <t>OUTWARD TRANSFER (N) To FIRST BANK OF NIGERIA | TIJANI BOLANLE K commission/000023250505122556002152891 570</t>
  </si>
  <si>
    <t>COMMISSION To FIRST BANK OF NIGERIA | TIJANI BOLANLE K commission/000023250505122556002152891 570</t>
  </si>
  <si>
    <t>VAT To FIRST BANK OF NIGERIA | TIJANI BOLANLE K commission/000023250505122556002152891 570</t>
  </si>
  <si>
    <t>OUTWARD TRANSFER (N) To GTBANK PLC | AJAYI OLUWATOBI TOMILOLA commission/000023250505122736002152891 949</t>
  </si>
  <si>
    <t>COMMISSION To GTBANK PLC | AJAYI OLUWATOBI TOMILOLA commission/000023250505122736002152891 949</t>
  </si>
  <si>
    <t>Page 702</t>
  </si>
  <si>
    <t>VAT To GTBANK PLC | AJAYI OLUWATOBI TOMILOLA commission/000023250505122736002152891 949</t>
  </si>
  <si>
    <t>OUTWARD TRANSFER (N) To UNITED BANK FOR AFRICA | IBEH BLESSING OGOCHUKWU commission- upline/000023250505122849002152892258</t>
  </si>
  <si>
    <t>COMMISSION To UNITED BANK FOR AFRICA | IBEH BLESSING OGOCHUKWU commission- upline/000023250505122849002152892258</t>
  </si>
  <si>
    <t>VAT To UNITED BANK FOR AFRICA | IBEH BLESSING OGOCHUKWU commission- upline/000023250505122849002152892258</t>
  </si>
  <si>
    <t>OUTWARD TRANSFER (N) To GTBANK PLC | OLADEPO OLUWAPELUMI OMOTAYO commission/000023250505122939002152892 492</t>
  </si>
  <si>
    <t>COMMISSION To GTBANK PLC | OLADEPO OLUWAPELUMI OMOTAYO commission/000023250505122939002152892 492</t>
  </si>
  <si>
    <t>VAT To GTBANK PLC | OLADEPO OLUWAPELUMI OMOTAYO commission/000023250505122939002152892 492</t>
  </si>
  <si>
    <t>OUTWARD TRANSFER (N) To GTBANK PLC | AJIBOLA TAIWO ADEOLA commission/000023250505123026002152892 669</t>
  </si>
  <si>
    <t>COMMISSION To GTBANK PLC | AJIBOLA TAIWO ADEOLA commission/000023250505123026002152892 669</t>
  </si>
  <si>
    <t>VAT To GTBANK PLC | AJIBOLA TAIWO ADEOLA commission/000023250505123026002152892 669</t>
  </si>
  <si>
    <t>OUTWARD TRANSFER (N) To ACCESS BANK | PRAISE OMAYOZA SALAMI commission- upline/000023250505123320002152893349</t>
  </si>
  <si>
    <t>COMMISSION To ACCESS BANK | PRAISE OMAYOZA SALAMI commission- upline/000023250505123320002152893349</t>
  </si>
  <si>
    <t>VAT To ACCESS BANK | PRAISE OMAYOZA SALAMI commission- upline/000023250505123320002152893349</t>
  </si>
  <si>
    <t>OUTWARD TRANSFER (N) To FIDELITY BANK | PATRICIA EMEM ITA tin for baay realty/000023250505123647002152894019</t>
  </si>
  <si>
    <t>COMMISSION To FIDELITY BANK | PATRICIA EMEM ITA tin for baay realty/000023250505123647002152894019</t>
  </si>
  <si>
    <t>Page 703</t>
  </si>
  <si>
    <t>VAT To FIDELITY BANK | PATRICIA EMEM ITA tin for baay realty/000023250505123647002152894019</t>
  </si>
  <si>
    <t>OUTWARD TRANSFER (N) To OPAY | SUNDAY OLADIMEJI ADIGUN /000023250505123934002152894585</t>
  </si>
  <si>
    <t>COMMISSION To OPAY | SUNDAY OLADIMEJI ADIGUN /000023250505123934002152894585</t>
  </si>
  <si>
    <t>VAT To OPAY | SUNDAY OLADIMEJI ADIGUN /000023250505123934002152894585</t>
  </si>
  <si>
    <t>OUTWARD TRANSFER (N) To FIRST BANK OF NIGERIA | YEKINNI SHEU OLUMIDE mechanic/000023250505130624002152900247</t>
  </si>
  <si>
    <t>COMMISSION To FIRST BANK OF NIGERIA | YEKINNI SHEU OLUMIDE mechanic/000023250505130624002152900247</t>
  </si>
  <si>
    <t>VAT To FIRST BANK OF NIGERIA | YEKINNI SHEU OLUMIDE mechanic/000023250505130624002152900247</t>
  </si>
  <si>
    <t>OUTWARD TRANSFER (N) To GTBANK PLC | ILESANMI JOHNSON DAMILOLA salary/000023250505131323002152901786</t>
  </si>
  <si>
    <t>COMMISSION To GTBANK PLC | ILESANMI JOHNSON DAMILOLA salary/000023250505131323002152901786</t>
  </si>
  <si>
    <t>VAT To GTBANK PLC | ILESANMI JOHNSON DAMILOLA salary/000023250505131323002152901786</t>
  </si>
  <si>
    <t>OUTWARD TRANSFER (N) To ACCESS BANK | UCHECHUKWU S OBILOR salary/000023250505131623002152902517</t>
  </si>
  <si>
    <t>COMMISSION To ACCESS BANK | UCHECHUKWU S OBILOR salary/000023250505131623002152902517</t>
  </si>
  <si>
    <t>VAT To ACCESS BANK | UCHECHUKWU S OBILOR salary/000023250505131623002152902517</t>
  </si>
  <si>
    <t>INWARD TRANSFER(H) From GTBank/BAAY PROJECTS LTD/NIP IFO BAAY PROJECTS LTD to BAAY PROJ/000013250505155004000140109039</t>
  </si>
  <si>
    <t>STAMP DUTY From GTBank/BAAY PROJECTS LTD/NIP IFO BAAY PROJECTS LTD to BAAY PROJ/000013250505155004000140109039</t>
  </si>
  <si>
    <t>INWARD TRANSFER(H) From GTBank/ADEGOKE SEGUN BABATUNDE/NIP Transfer to BAAY PROJECTS LT/000013250506000238000141058748</t>
  </si>
  <si>
    <t>STAMP DUTY From GTBank/ADEGOKE SEGUN BABATUNDE/NIP Transfer to BAAY PROJECTS LT/000013250506000238000141058748</t>
  </si>
  <si>
    <t>Page 704</t>
  </si>
  <si>
    <t>OUTWARD TRANSFER (N) To STANBIC IBTC BANK | OLUWATOBI TOMILOLA AJAYI Salary/may/0000232505060017150021530258 30</t>
  </si>
  <si>
    <t>COMMISSION To STANBIC IBTC BANK | OLUWATOBI TOMILOLA AJAYI Salary/may/0000232505060017150021530258 30</t>
  </si>
  <si>
    <t>VAT To STANBIC IBTC BANK | OLUWATOBI TOMILOLA AJAYI Salary/may/0000232505060017150021530258 30</t>
  </si>
  <si>
    <t>OUTWARD TRANSFER (N) To GTBANK PLC | OLADEPO OLUWAPELUMI OMOTAYO Salary/april/0000232505060020250021530260 16</t>
  </si>
  <si>
    <t>COMMISSION To GTBANK PLC | OLADEPO OLUWAPELUMI OMOTAYO Salary/april/0000232505060020250021530260 16</t>
  </si>
  <si>
    <t>VAT To GTBANK PLC | OLADEPO OLUWAPELUMI OMOTAYO Salary/april/0000232505060020250021530260 16</t>
  </si>
  <si>
    <t>A/C TO A/C TRANSFER THROUGH IBS INTERNET TRANSFER FROM BAAY PROJECTS LTD 54*****70 TO OLADELE ADENIKE MONSURA 65*****93 salary/april</t>
  </si>
  <si>
    <t>OUTWARD TRANSFER (N) To GTBANK PLC | OJELABI ABIMBOLA ADEJUMOKE Salary/april/0000232505060027450021530264 04</t>
  </si>
  <si>
    <t>COMMISSION To GTBANK PLC | OJELABI ABIMBOLA ADEJUMOKE Salary/april/0000232505060027450021530264 04</t>
  </si>
  <si>
    <t>VAT To GTBANK PLC | OJELABI ABIMBOLA ADEJUMOKE Salary/april/0000232505060027450021530264 04</t>
  </si>
  <si>
    <t>OUTWARD TRANSFER (N) To GTBANK PLC | AJIBOLA TAIWO ADEOLA Salary/april/0000232505060029450021530265 11</t>
  </si>
  <si>
    <t>COMMISSION To GTBANK PLC | AJIBOLA TAIWO ADEOLA Salary/april/0000232505060029450021530265 11</t>
  </si>
  <si>
    <t>VAT To GTBANK PLC | AJIBOLA TAIWO ADEOLA Salary/april/0000232505060029450021530265 11</t>
  </si>
  <si>
    <t>Page 705</t>
  </si>
  <si>
    <t>OUTWARD TRANSFER (N) To GTBANK PLC | ADEGOKE OPEYEMI OMOLARA Salary/april/0000232505060031010021530265 66</t>
  </si>
  <si>
    <t>COMMISSION To GTBANK PLC | ADEGOKE OPEYEMI OMOLARA Salary/april/0000232505060031010021530265 66</t>
  </si>
  <si>
    <t>VAT To GTBANK PLC | ADEGOKE OPEYEMI OMOLARA Salary/april/0000232505060031010021530265 66</t>
  </si>
  <si>
    <t>OUTWARD TRANSFER (N) To GTBANK PLC | BANKOLE TEMITOPE FUNMILAYO Salary/april/0000232505060031510021530266 05</t>
  </si>
  <si>
    <t>COMMISSION To GTBANK PLC | BANKOLE TEMITOPE FUNMILAYO Salary/april/0000232505060031510021530266 05</t>
  </si>
  <si>
    <t>VAT To GTBANK PLC | BANKOLE TEMITOPE FUNMILAYO Salary/april/0000232505060031510021530266 05</t>
  </si>
  <si>
    <t>OUTWARD TRANSFER (N) To GTBANK PLC | EDAFE FAITH EGUONOGHENE Salary/000023250506003522002153026789</t>
  </si>
  <si>
    <t>COMMISSION To GTBANK PLC | EDAFE FAITH EGUONOGHENE Salary/000023250506003522002153026789</t>
  </si>
  <si>
    <t>VAT To GTBANK PLC | EDAFE FAITH EGUONOGHENE Salary/000023250506003522002153026789</t>
  </si>
  <si>
    <t>OUTWARD TRANSFER (N) To OPAY | PETER IKANDE OLUBA Salary/000023250506003712002153026888</t>
  </si>
  <si>
    <t>COMMISSION To OPAY | PETER IKANDE OLUBA Salary/000023250506003712002153026888</t>
  </si>
  <si>
    <t>VAT To OPAY | PETER IKANDE OLUBA Salary/000023250506003712002153026888</t>
  </si>
  <si>
    <t>OUTWARD TRANSFER (N) To UNITED BANK FOR AFRICA | MUSTAPHA SAINT OLABISI Stipemd/000023250506003903002153026975</t>
  </si>
  <si>
    <t>COMMISSION To UNITED BANK FOR AFRICA | MUSTAPHA SAINT OLABISI Stipemd/000023250506003903002153026975</t>
  </si>
  <si>
    <t>VAT To UNITED BANK FOR AFRICA | MUSTAPHA SAINT OLABISI Stipemd/000023250506003903002153026975</t>
  </si>
  <si>
    <t>OUTWARD TRANSFER (N) To WEMA BANK | TEMITAYO MERCY OJO Stipend/000023250506004012002153027035</t>
  </si>
  <si>
    <t>Page 706</t>
  </si>
  <si>
    <t>COMMISSION To WEMA BANK | TEMITAYO MERCY OJO Stipend/000023250506004012002153027035</t>
  </si>
  <si>
    <t>VAT To WEMA BANK | TEMITAYO MERCY OJO Stipend/000023250506004012002153027035</t>
  </si>
  <si>
    <t>OUTWARD TRANSFER (N) To PALMPAY | QUADRI OLUWADAMILARE OPALEYE Salary/april/0000232505060041140021530270 81</t>
  </si>
  <si>
    <t>COMMISSION To PALMPAY | QUADRI OLUWADAMILARE OPALEYE Salary/april/0000232505060041140021530270 81</t>
  </si>
  <si>
    <t>VAT To PALMPAY | QUADRI OLUWADAMILARE OPALEYE Salary/april/0000232505060041140021530270 81</t>
  </si>
  <si>
    <t>OUTWARD TRANSFER (N) To ACCESS BANK | PRAISE OMAYOZA SALAMI Salary/april/0000232505060044330021530272 50</t>
  </si>
  <si>
    <t>COMMISSION To ACCESS BANK | PRAISE OMAYOZA SALAMI Salary/april/0000232505060044330021530272 50</t>
  </si>
  <si>
    <t>VAT To ACCESS BANK | PRAISE OMAYOZA SALAMI Salary/april/0000232505060044330021530272 50</t>
  </si>
  <si>
    <t>OUTWARD TRANSFER (N) To UNITED BANK FOR AFRICA | EKUGUM TAIWO UGBEBOR Salary/000023250506004633002153027334</t>
  </si>
  <si>
    <t>COMMISSION To UNITED BANK FOR AFRICA | EKUGUM TAIWO UGBEBOR Salary/000023250506004633002153027334</t>
  </si>
  <si>
    <t>VAT To UNITED BANK FOR AFRICA | EKUGUM TAIWO UGBEBOR Salary/000023250506004633002153027334</t>
  </si>
  <si>
    <t>OUTWARD TRANSFER (N) To PARALLEX BANK | VIVIAN OYEYEMI- MOFFAT Salary/000023250506004757002153027394</t>
  </si>
  <si>
    <t>COMMISSION To PARALLEX BANK | VIVIAN OYEYEMI-MOFFAT Salary/000023250506004757002153027394</t>
  </si>
  <si>
    <t>VAT To PARALLEX BANK | VIVIAN OYEYEMI-MOFFAT Salary/000023250506004757002153027394</t>
  </si>
  <si>
    <t>OUTWARD TRANSFER (N) To UNITED BANK FOR AFRICA | OLUWASEUN OKPOR Salary/000023250506004922002153027448</t>
  </si>
  <si>
    <t>COMMISSION To UNITED BANK FOR AFRICA | OLUWASEUN OKPOR Salary/000023250506004922002153027448</t>
  </si>
  <si>
    <t>Page 707</t>
  </si>
  <si>
    <t>VAT To UNITED BANK FOR AFRICA | OLUWASEUN OKPOR Salary/000023250506004922002153027448</t>
  </si>
  <si>
    <t>OUTWARD TRANSFER (N) To UNITED BANK FOR AFRICA | IBEH BLESSING OGOCHUKWU Salary/000023250506005145002153027558</t>
  </si>
  <si>
    <t>COMMISSION To UNITED BANK FOR AFRICA | IBEH BLESSING OGOCHUKWU Salary/000023250506005145002153027558</t>
  </si>
  <si>
    <t>VAT To UNITED BANK FOR AFRICA | IBEH BLESSING OGOCHUKWU Salary/000023250506005145002153027558</t>
  </si>
  <si>
    <t>OUTWARD TRANSFER (N) To ZENITH BANK | ROSEMARY OLUCHUKWU MMEZI Stipend/000023250506005421002153027675</t>
  </si>
  <si>
    <t>COMMISSION To ZENITH BANK | ROSEMARY OLUCHUKWU MMEZI Stipend/000023250506005421002153027675</t>
  </si>
  <si>
    <t>VAT To ZENITH BANK | ROSEMARY OLUCHUKWU MMEZI Stipend/000023250506005421002153027675</t>
  </si>
  <si>
    <t>OUTWARD TRANSFER (N) To UNITY BANK | OLADEJO KHADIJAH ENIOLA Stipend/000023250506005857002153027852</t>
  </si>
  <si>
    <t>COMMISSION To UNITY BANK | OLADEJO KHADIJAH ENIOLA Stipend/000023250506005857002153027852</t>
  </si>
  <si>
    <t>VAT To UNITY BANK | OLADEJO KHADIJAH ENIOLA Stipend/000023250506005857002153027852</t>
  </si>
  <si>
    <t>OUTWARD TRANSFER (N) To UNITED BANK FOR AFRICA | ADEBAYO ADETUNJI YUSUF Stipend/000023250506010118002153027985</t>
  </si>
  <si>
    <t>COMMISSION To UNITED BANK FOR AFRICA | ADEBAYO ADETUNJI YUSUF Stipend/000023250506010118002153027985</t>
  </si>
  <si>
    <t>VAT To UNITED BANK FOR AFRICA | ADEBAYO ADETUNJI YUSUF Stipend/000023250506010118002153027985</t>
  </si>
  <si>
    <t>INWARD TRANSFER (N) FROM ZENITH/ WILSON- Further deposit/000015250507081738000000775949</t>
  </si>
  <si>
    <t>STAMP DUTY FROM ZENITH/ WILSON- Further deposit/000015250507081738000000775949</t>
  </si>
  <si>
    <t>OUTWARD TRANSFER (N) To GTBANK PLC | ADEGOKE SEGUN BABATUNDE /000023250507093401002153209945</t>
  </si>
  <si>
    <t>COMMISSION To GTBANK PLC | ADEGOKE SEGUN BABATUNDE /000023250507093401002153209945</t>
  </si>
  <si>
    <t>Page 708</t>
  </si>
  <si>
    <t>VAT To GTBANK PLC | ADEGOKE SEGUN BABATUNDE /000023250507093401002153209945</t>
  </si>
  <si>
    <t>INWARD TRANSFER (N) FROM WEMA/ SALEM REAL ESTATE DEVELOPMENT LIMITED-PROVIDUS-Cement Purchase For PA/000017250509083647435802737448</t>
  </si>
  <si>
    <t>STAMP DUTY FROM WEMA/ SALEM REAL ESTATE DEVELOPMENT LIMITED-PROVIDUS-Cement Purchase For PA/000017250509083647435802737448</t>
  </si>
  <si>
    <t>INWARD TRANSFER (N) FROM STERLING/ BAAY PROJECTS-Transfer from BAAY PROJECTS to BAAY PROJECTS LTD/000001250509093757151018719093</t>
  </si>
  <si>
    <t>STAMP DUTY FROM STERLING/ BAAY PROJECTS-Transfer from BAAY PROJECTS to BAAY PROJECTS LTD/000001250509093757151018719093</t>
  </si>
  <si>
    <t>INWARD TRANSFER (N) FROM FBN/ BAAY DEGOK NIG LTD- CIB:CASH/0000162505090949170005075011 85</t>
  </si>
  <si>
    <t>STAMP DUTY FROM FBN/ BAAY DEGOK NIG LTD- CIB:CASH/0000162505090949170005075011 85</t>
  </si>
  <si>
    <t>INWARD TRANSFER(H) From GTBank/ADEGOKE SEGUN BABATUNDE/NIP Transfer to BAAY PROJECTS LT/000013250509094953000147885814</t>
  </si>
  <si>
    <t>STAMP DUTY From GTBank/ADEGOKE SEGUN BABATUNDE/NIP Transfer to BAAY PROJECTS LT/000013250509094953000147885814</t>
  </si>
  <si>
    <t>OUTWARD TRANSFER (N) To GTBANK PLC | OLADELE ADENIKE MONSURA fuel/000023250509143821002153518047</t>
  </si>
  <si>
    <t>COMMISSION To GTBANK PLC | OLADELE ADENIKE MONSURA fuel/000023250509143821002153518047</t>
  </si>
  <si>
    <t>VAT To GTBANK PLC | OLADELE ADENIKE MONSURA fuel/000023250509143821002153518047</t>
  </si>
  <si>
    <t>OUTWARD TRANSFER (N) To GUARANTY TRUST BANK PLC | OWOLABI CHARLES OLUWATOBI refund/000023250509144108002153518672</t>
  </si>
  <si>
    <t>COMMISSION To GUARANTY TRUST BANK PLC | OWOLABI CHARLES OLUWATOBI refund/000023250509144108002153518672</t>
  </si>
  <si>
    <t>VAT To GUARANTY TRUST BANK PLC | OWOLABI CHARLES OLUWATOBI refund/000023250509144108002153518672</t>
  </si>
  <si>
    <t>Page 709</t>
  </si>
  <si>
    <t>OUTWARD TRANSFER (N) To ACCESS BANK | MUFUTAU ISHOLA KAREEM salary/000023250509145335002153521110</t>
  </si>
  <si>
    <t>COMMISSION To ACCESS BANK | MUFUTAU ISHOLA KAREEM salary/000023250509145335002153521110</t>
  </si>
  <si>
    <t>VAT To ACCESS BANK | MUFUTAU ISHOLA KAREEM salary/000023250509145335002153521110</t>
  </si>
  <si>
    <t>OUTWARD TRANSFER (N) To ACCESS BANK | AGUNLOYE PRAISE salary/000023250509145443002153521311</t>
  </si>
  <si>
    <t>COMMISSION To ACCESS BANK | AGUNLOYE PRAISE salary/000023250509145443002153521311</t>
  </si>
  <si>
    <t>VAT To ACCESS BANK | AGUNLOYE PRAISE salary/000023250509145443002153521311</t>
  </si>
  <si>
    <t>OUTWARD TRANSFER (N) To ACCESS BANK | AUDI SIMON salary/000023250509145612002153521611</t>
  </si>
  <si>
    <t>COMMISSION To ACCESS BANK | AUDI SIMON salary/000023250509145612002153521611</t>
  </si>
  <si>
    <t>VAT To ACCESS BANK | AUDI SIMON salary/000023250509145612002153521611</t>
  </si>
  <si>
    <t>OUTWARD TRANSFER (N) To OPAY | OLUWATIMILEYIN DAVID ADEWUSI salary/000023250509145956002153522364</t>
  </si>
  <si>
    <t>COMMISSION To OPAY | OLUWATIMILEYIN DAVID ADEWUSI salary/000023250509145956002153522364</t>
  </si>
  <si>
    <t>VAT To OPAY | OLUWATIMILEYIN DAVID ADEWUSI salary/000023250509145956002153522364</t>
  </si>
  <si>
    <t>OUTWARD TRANSFER (N) To FIRST CITY MONUMENT BANK | OSHOKOYA JANET AYOMIDE stipend/000023250509150737002153523896</t>
  </si>
  <si>
    <t>COMMISSION To FIRST CITY MONUMENT BANK | OSHOKOYA JANET AYOMIDE stipend/000023250509150737002153523896</t>
  </si>
  <si>
    <t>VAT To FIRST CITY MONUMENT BANK | OSHOKOYA JANET AYOMIDE stipend/000023250509150737002153523896</t>
  </si>
  <si>
    <t>OUTWARD TRANSFER (N) To GTBANK PLC | DAVID EUCHARIA ONYINYE stipend/000023250509150855002153524131</t>
  </si>
  <si>
    <t>COMMISSION To GTBANK PLC | DAVID EUCHARIA ONYINYE stipend/000023250509150855002153524131</t>
  </si>
  <si>
    <t>VAT To GTBANK PLC | DAVID EUCHARIA ONYINYE stipend/000023250509150855002153524131</t>
  </si>
  <si>
    <t>Page 710</t>
  </si>
  <si>
    <t>OUTWARD TRANSFER (N) To WEMA BANK | COMFORT ENIOLA DEHO stipend/000023250509151127002153524643</t>
  </si>
  <si>
    <t>COMMISSION To WEMA BANK | COMFORT ENIOLA DEHO stipend/000023250509151127002153524643</t>
  </si>
  <si>
    <t>VAT To WEMA BANK | COMFORT ENIOLA DEHO stipend/000023250509151127002153524643</t>
  </si>
  <si>
    <t>OUTWARD TRANSFER (N) To UNITED BANK FOR AFRICA | ONYENAUCHEYA ONYINYE MARYJANE stipend/000023250509151350002153525003</t>
  </si>
  <si>
    <t>COMMISSION To UNITED BANK FOR AFRICA | ONYENAUCHEYA ONYINYE MARYJANE stipend/000023250509151350002153525003</t>
  </si>
  <si>
    <t>VAT To UNITED BANK FOR AFRICA | ONYENAUCHEYA ONYINYE MARYJANE stipend/000023250509151350002153525003</t>
  </si>
  <si>
    <t>OUTWARD TRANSFER (N) To ZENITH BANK | CHIJIOKE ISAIAH UMOKE stipend/000023250509151505002153525192</t>
  </si>
  <si>
    <t>COMMISSION To ZENITH BANK | CHIJIOKE ISAIAH UMOKE stipend/000023250509151505002153525192</t>
  </si>
  <si>
    <t>VAT To ZENITH BANK | CHIJIOKE ISAIAH UMOKE stipend/000023250509151505002153525192</t>
  </si>
  <si>
    <t>OUTWARD TRANSFER (N) To UNITED BANK FOR AFRICA | JENNIFER NKECHINYERE IKECHUKWU stipend/000023250509151600002153525321</t>
  </si>
  <si>
    <t>COMMISSION To UNITED BANK FOR AFRICA | JENNIFER NKECHINYERE IKECHUKWU stipend/000023250509151600002153525321</t>
  </si>
  <si>
    <t>VAT To UNITED BANK FOR AFRICA | JENNIFER NKECHINYERE IKECHUKWU stipend/000023250509151600002153525321</t>
  </si>
  <si>
    <t>OUTWARD TRANSFER (N) To ZENITH BANK | RAHEEM ADEBAYO ADEGOKE salary/000023250509151712002153525507</t>
  </si>
  <si>
    <t>COMMISSION To ZENITH BANK | RAHEEM ADEBAYO ADEGOKE salary/000023250509151712002153525507</t>
  </si>
  <si>
    <t>VAT To ZENITH BANK | RAHEEM ADEBAYO ADEGOKE salary/000023250509151712002153525507</t>
  </si>
  <si>
    <t>Page 711</t>
  </si>
  <si>
    <t>OUTWARD TRANSFER (N) To GTBANK PLC | ALAMU TOSIN AKINKUNMI green city 3/000023250509160516002153535589</t>
  </si>
  <si>
    <t>COMMISSION To GTBANK PLC | ALAMU TOSIN AKINKUNMI green city 3/000023250509160516002153535589</t>
  </si>
  <si>
    <t>VAT To GTBANK PLC | ALAMU TOSIN AKINKUNMI green city 3/000023250509160516002153535589</t>
  </si>
  <si>
    <t>INWARD TRANSFER (N) FROM WEMA/ SALEM REAL ESTATE DEVELOPMENT LIMITED-PROVIDUS- PA/000017250509160539952423000179</t>
  </si>
  <si>
    <t>STAMP DUTY FROM WEMA/ SALEM REAL ESTATE DEVELOPMENT LIMITED-PROVIDUS- PA/000017250509160539952423000179</t>
  </si>
  <si>
    <t>10-May-2025</t>
  </si>
  <si>
    <t>OUTWARD TRANSFER (N) To GTBANK PLC | NDIRIM NKEMAKOLAM BONIFACE Cash/000023250510031918002153631943</t>
  </si>
  <si>
    <t>COMMISSION To GTBANK PLC | NDIRIM NKEMAKOLAM BONIFACE Cash/000023250510031918002153631943</t>
  </si>
  <si>
    <t>VAT To GTBANK PLC | NDIRIM NKEMAKOLAM BONIFACE Cash/000023250510031918002153631943</t>
  </si>
  <si>
    <t>OUTWARD TRANSFER (N) To MONIEPOINT MICROFINANCE BANK | 38 HOTELS - SUITS LIMITED - BAR 38 /000023250510034604002153632665</t>
  </si>
  <si>
    <t>COMMISSION To MONIEPOINT MICROFINANCE BANK | 38 HOTELS - SUITS LIMITED - BAR 38 /000023250510034604002153632665</t>
  </si>
  <si>
    <t>VAT To MONIEPOINT MICROFINANCE BANK | 38 HOTELS - SUITS LIMITED - BAR 38 /000023250510034604002153632665</t>
  </si>
  <si>
    <t>OUTWARD TRANSFER (N) To FIRST BANK OF NIGERIA | YEKINNI SHEU OLUMIDE /000023250510130408002153700221</t>
  </si>
  <si>
    <t>COMMISSION To FIRST BANK OF NIGERIA | YEKINNI SHEU OLUMIDE /000023250510130408002153700221</t>
  </si>
  <si>
    <t>VAT To FIRST BANK OF NIGERIA | YEKINNI SHEU OLUMIDE /000023250510130408002153700221</t>
  </si>
  <si>
    <t>OUTWARD TRANSFER (N) To GTBANK PLC | ADEGOKE OPEYEMI OMOLARA /000023250510130641002153700708</t>
  </si>
  <si>
    <t>COMMISSION To GTBANK PLC | ADEGOKE OPEYEMI OMOLARA /000023250510130641002153700708</t>
  </si>
  <si>
    <t>Page 712</t>
  </si>
  <si>
    <t>VAT To GTBANK PLC | ADEGOKE OPEYEMI OMOLARA /000023250510130641002153700708</t>
  </si>
  <si>
    <t>OUTWARD TRANSFER (N) To GTBANK PLC | ADEGOKE OPEYEMI OMOLARA Cash/000023250510130935002153701342</t>
  </si>
  <si>
    <t>COMMISSION To GTBANK PLC | ADEGOKE OPEYEMI OMOLARA Cash/000023250510130935002153701342</t>
  </si>
  <si>
    <t>VAT To GTBANK PLC | ADEGOKE OPEYEMI OMOLARA Cash/000023250510130935002153701342</t>
  </si>
  <si>
    <t>OUTWARD TRANSFER (N) To GTBANK PLC | ADEGOKE OPEYEMI OMOLARA /000023250510131136002153701739</t>
  </si>
  <si>
    <t>COMMISSION To GTBANK PLC | ADEGOKE OPEYEMI OMOLARA /000023250510131136002153701739</t>
  </si>
  <si>
    <t>VAT To GTBANK PLC | ADEGOKE OPEYEMI OMOLARA /000023250510131136002153701739</t>
  </si>
  <si>
    <t>OUTWARD TRANSFER (N) To GTBANK PLC | TIJANI BOLANLE KADIJAT /000023250510131711002153702840</t>
  </si>
  <si>
    <t>COMMISSION To GTBANK PLC | TIJANI BOLANLE KADIJAT /000023250510131711002153702840</t>
  </si>
  <si>
    <t>VAT To GTBANK PLC | TIJANI BOLANLE KADIJAT /000023250510131711002153702840</t>
  </si>
  <si>
    <t>OUTWARD TRANSFER (N) To GTBANK PLC | ADEGOKE OPEYEMI OMOLARA /000023250510131852002153703147</t>
  </si>
  <si>
    <t>COMMISSION To GTBANK PLC | ADEGOKE OPEYEMI OMOLARA /000023250510131852002153703147</t>
  </si>
  <si>
    <t>VAT To GTBANK PLC | ADEGOKE OPEYEMI OMOLARA /000023250510131852002153703147</t>
  </si>
  <si>
    <t>OUTWARD TRANSFER (N) To GTBANK PLC | TIJANI BOLANLE KADIJAT /000023250510132123002153703662</t>
  </si>
  <si>
    <t>COMMISSION To GTBANK PLC | TIJANI BOLANLE KADIJAT /000023250510132123002153703662</t>
  </si>
  <si>
    <t>VAT To GTBANK PLC | TIJANI BOLANLE KADIJAT /000023250510132123002153703662</t>
  </si>
  <si>
    <t>OUTWARD TRANSFER (N) To GTBANK PLC | KALESANWO CELINA OLUWARANTIMI /000023250510132244002153703905</t>
  </si>
  <si>
    <t>COMMISSION To GTBANK PLC | KALESANWO CELINA OLUWARANTIMI /000023250510132244002153703905</t>
  </si>
  <si>
    <t>Page 713</t>
  </si>
  <si>
    <t>VAT To GTBANK PLC | KALESANWO CELINA OLUWARANTIMI /000023250510132244002153703905</t>
  </si>
  <si>
    <t>OUTWARD TRANSFER (N) To GTBANK PLC | KALESANWO CELINA OLUWARANTIMI /000023250510133308002153705968</t>
  </si>
  <si>
    <t>COMMISSION To GTBANK PLC | KALESANWO CELINA OLUWARANTIMI /000023250510133308002153705968</t>
  </si>
  <si>
    <t>VAT To GTBANK PLC | KALESANWO CELINA OLUWARANTIMI /000023250510133308002153705968</t>
  </si>
  <si>
    <t>OUTWARD TRANSFER (N) To FIRST BANK OF NIGERIA | ABISOYE YETUNDE SHUKURA /000023250510133446002153706286</t>
  </si>
  <si>
    <t>COMMISSION To FIRST BANK OF NIGERIA | ABISOYE YETUNDE SHUKURA /000023250510133446002153706286</t>
  </si>
  <si>
    <t>VAT To FIRST BANK OF NIGERIA | ABISOYE YETUNDE SHUKURA /000023250510133446002153706286</t>
  </si>
  <si>
    <t>OUTWARD TRANSFER (N) To KEYSTONE BANK | BANKOLE FUNMILAYO TEMITOPE /000023250510133631002153706612</t>
  </si>
  <si>
    <t>COMMISSION To KEYSTONE BANK | BANKOLE FUNMILAYO TEMITOPE /000023250510133631002153706612</t>
  </si>
  <si>
    <t>VAT To KEYSTONE BANK | BANKOLE FUNMILAYO TEMITOPE /000023250510133631002153706612</t>
  </si>
  <si>
    <t>OUTWARD TRANSFER (N) To GTBANK PLC | OLADEPO OLUWAPELUMI OMOTAYO Cash farm/000023250510133733002153706814</t>
  </si>
  <si>
    <t>COMMISSION To GTBANK PLC | OLADEPO OLUWAPELUMI OMOTAYO Cash farm/000023250510133733002153706814</t>
  </si>
  <si>
    <t>VAT To GTBANK PLC | OLADEPO OLUWAPELUMI OMOTAYO Cash farm/000023250510133733002153706814</t>
  </si>
  <si>
    <t>OUTWARD TRANSFER (N) To GTBANK PLC | OLADEPO OLUWAPELUMI OMOTAYO /000023250510133926002153707200</t>
  </si>
  <si>
    <t>COMMISSION To GTBANK PLC | OLADEPO OLUWAPELUMI OMOTAYO /000023250510133926002153707200</t>
  </si>
  <si>
    <t>VAT To GTBANK PLC | OLADEPO OLUWAPELUMI OMOTAYO /000023250510133926002153707200</t>
  </si>
  <si>
    <t>Page 714</t>
  </si>
  <si>
    <t>OUTWARD TRANSFER (N) To ZENITH BANK | MUIZ OWOLABI SALAU Salary/april/0000232505101340410021537074 43</t>
  </si>
  <si>
    <t>COMMISSION To ZENITH BANK | MUIZ OWOLABI SALAU Salary/april/0000232505101340410021537074 43</t>
  </si>
  <si>
    <t>VAT To ZENITH BANK | MUIZ OWOLABI SALAU Salary/april/0000232505101340410021537074 43</t>
  </si>
  <si>
    <t>OUTWARD TRANSFER (N) To UNITED BANK FOR AFRICA | MUSTAPHA SAINT OLABISI /000023250510134146002153707627</t>
  </si>
  <si>
    <t>COMMISSION To UNITED BANK FOR AFRICA | MUSTAPHA SAINT OLABISI /000023250510134146002153707627</t>
  </si>
  <si>
    <t>VAT To UNITED BANK FOR AFRICA | MUSTAPHA SAINT OLABISI /000023250510134146002153707627</t>
  </si>
  <si>
    <t>11-May-2025</t>
  </si>
  <si>
    <t>OUTWARD TRANSFER (N) To GTBANK PLC | ADEGOKE SEGUN BABATUNDE Salary/april/0000232505110826370021538322 60</t>
  </si>
  <si>
    <t>COMMISSION To GTBANK PLC | ADEGOKE SEGUN BABATUNDE Salary/april/0000232505110826370021538322 60</t>
  </si>
  <si>
    <t>VAT To GTBANK PLC | ADEGOKE SEGUN BABATUNDE Salary/april/0000232505110826370021538322 60</t>
  </si>
  <si>
    <t>OUTWARD TRANSFER (N) To FIRST CITY MONUMENT BANK | AKINDOLIRE TIMILEHIN KELVIN Salary/april/0000232505110830300021538326 09</t>
  </si>
  <si>
    <t>COMMISSION To FIRST CITY MONUMENT BANK | AKINDOLIRE TIMILEHIN KELVIN Salary/april/0000232505110830300021538326 09</t>
  </si>
  <si>
    <t>VAT To FIRST CITY MONUMENT BANK | AKINDOLIRE TIMILEHIN KELVIN Salary/april/0000232505110830300021538326 09</t>
  </si>
  <si>
    <t>OUTWARD TRANSFER (N) To PREMIUM TRUST BANK | JOHN AYOMIDE OLUKOJU Pile drilling/000023250511182812002153906043</t>
  </si>
  <si>
    <t>COMMISSION To PREMIUM TRUST BANK | JOHN AYOMIDE OLUKOJU Pile drilling/000023250511182812002153906043</t>
  </si>
  <si>
    <t>VAT To PREMIUM TRUST BANK | JOHN AYOMIDE OLUKOJU Pile drilling/000023250511182812002153906043</t>
  </si>
  <si>
    <t>Page 715</t>
  </si>
  <si>
    <t>OUTWARD TRANSFER (N) To OPAY | ELISHA ADERIBIGBE ABIOYE /000023250511183457002153907195</t>
  </si>
  <si>
    <t>COMMISSION To OPAY | ELISHA ADERIBIGBE ABIOYE /000023250511183457002153907195</t>
  </si>
  <si>
    <t>VAT To OPAY | ELISHA ADERIBIGBE ABIOYE /000023250511183457002153907195</t>
  </si>
  <si>
    <t>INWARD TRANSFER(H) From GTBank/ADEGOKE SEGUN BABATUNDE/NIP Transfer to BAAY PROJECTS LT/000013250512080308000153571419</t>
  </si>
  <si>
    <t>STAMP DUTY From GTBank/ADEGOKE SEGUN BABATUNDE/NIP Transfer to BAAY PROJECTS LT/000013250512080308000153571419</t>
  </si>
  <si>
    <t>INWARD CLEARING DEBIT CLR CHQ INW//ZIB//78//AFOLABI SULAIMON SUNDAY</t>
  </si>
  <si>
    <t>TRANSFER BETWEEN CUSTOMERS TRZL-BAAY PROJECTS LTD| ADVANCED LOAN OF 5M FOR 90 DAYS</t>
  </si>
  <si>
    <t>INWARD TRANSFER (N) FROM PARALLEX / VIVIAN OYEYEMI- MOFFAT-Bch TRF TO BAAY PROJECTS LTDTRF IFO BAAY PROJECTS LTD175000.00/0000302505161422056129957 15118</t>
  </si>
  <si>
    <t>STAMP DUTY FROM PARALLEX / VIVIAN OYEYEMI-MOFFAT-Bch TRF TO BAAY PROJECTS LTDTRF IFO BAAY PROJECTS LTD175000.00/0000302505161422056129957 15118</t>
  </si>
  <si>
    <t>OUTWARD TRANSFER (N) To UNITED BANK FOR AFRICA | VIVIAN OYEYEMI-MOFFAT Commission/000023250516164608002154610 070</t>
  </si>
  <si>
    <t>COMMISSION To UNITED BANK FOR AFRICA | VIVIAN OYEYEMI-MOFFAT Commission/000023250516164608002154610 070</t>
  </si>
  <si>
    <t>VAT To UNITED BANK FOR AFRICA | VIVIAN OYEYEMI-MOFFAT Commission/000023250516164608002154610 070</t>
  </si>
  <si>
    <t>OUTWARD TRANSFER (N) To MONIEPOINT MICROFINANCE BANK | POS Transfer - SAMUEL EDOHO Cash/000023250517031534002154663053</t>
  </si>
  <si>
    <t>COMMISSION To MONIEPOINT MICROFINANCE BANK | POS Transfer - SAMUEL EDOHO Cash/000023250517031534002154663053</t>
  </si>
  <si>
    <t>Page 716</t>
  </si>
  <si>
    <t>VAT To MONIEPOINT MICROFINANCE BANK | POS Transfer - SAMUEL EDOHO Cash/000023250517031534002154663053</t>
  </si>
  <si>
    <t>OUTWARD TRANSFER (N) To ACCESS BANK | BANUSO ENTERPRISE /000023250517112826002154692246</t>
  </si>
  <si>
    <t>COMMISSION To ACCESS BANK | BANUSO ENTERPRISE /000023250517112826002154692246</t>
  </si>
  <si>
    <t>VAT To ACCESS BANK | BANUSO ENTERPRISE /000023250517112826002154692246</t>
  </si>
  <si>
    <t>OUTWARD TRANSFER (N) To GTBANK PLC | OGUNNIRAN OPEYEMI OLUWATOSIN /000023250517113041002154692526</t>
  </si>
  <si>
    <t>COMMISSION To GTBANK PLC | OGUNNIRAN OPEYEMI OLUWATOSIN /000023250517113041002154692526</t>
  </si>
  <si>
    <t>VAT To GTBANK PLC | OGUNNIRAN OPEYEMI OLUWATOSIN /000023250517113041002154692526</t>
  </si>
  <si>
    <t>18-May-2025</t>
  </si>
  <si>
    <t>INWARD TRANSFER (N) FROM ACCESS/ KING MATHIS FARM LIMITED- REFUND /KING MATHIS FARM LIMITED/0000142505181216192501111027 58</t>
  </si>
  <si>
    <t>STAMP DUTY FROM ACCESS/ KING MATHIS FARM LIMITED- REFUND /KING MATHIS FARM LIMITED/0000142505181216192501111027 58</t>
  </si>
  <si>
    <t>OUTWARD TRANSFER (N) To FIRST BANK OF NIGERIA PLC | IBIKUNLE AKEEM OLAWALE /000023250518220553002154829346</t>
  </si>
  <si>
    <t>COMMISSION To FIRST BANK OF NIGERIA PLC | IBIKUNLE AKEEM OLAWALE /000023250518220553002154829346</t>
  </si>
  <si>
    <t>VAT To FIRST BANK OF NIGERIA PLC | IBIKUNLE AKEEM OLAWALE /000023250518220553002154829346</t>
  </si>
  <si>
    <t>OUTWARD TRANSFER (N) To GTBANK PLC | ADEGOKE OPEYEMI OMOLARA Light/000023250519105608002154862466</t>
  </si>
  <si>
    <t>COMMISSION To GTBANK PLC | ADEGOKE OPEYEMI OMOLARA Light/000023250519105608002154862466</t>
  </si>
  <si>
    <t>VAT To GTBANK PLC | ADEGOKE OPEYEMI OMOLARA Light/000023250519105608002154862466</t>
  </si>
  <si>
    <t>MISC. STAMP DUTY CHARGES 16-18 MAY 2025</t>
  </si>
  <si>
    <t>Page 717</t>
  </si>
  <si>
    <t>OUTWARD TRANSFER (N) To GTBANK PLC | ADEKANMBI OLUWATOSIN ADEYEMI surveying baay foreshore/00002325051918393900215492086 0</t>
  </si>
  <si>
    <t>COMMISSION To GTBANK PLC | ADEKANMBI OLUWATOSIN ADEYEMI surveying baay foreshore/00002325051918393900215492086 0</t>
  </si>
  <si>
    <t>VAT To GTBANK PLC | ADEKANMBI OLUWATOSIN ADEYEMI surveying baay foreshore/00002325051918393900215492086 0</t>
  </si>
  <si>
    <t>21-May-2025</t>
  </si>
  <si>
    <t>OUTWARD TRANSFER (N) To MONIEPOINT MICROFINANCE BANK | POS Transfer-UDEH SHADRACK DANIEL /000023250521073003002155069553</t>
  </si>
  <si>
    <t>COMMISSION To MONIEPOINT MICROFINANCE BANK | POS Transfer- UDEH SHADRACK DANIEL /000023250521073003002155069553</t>
  </si>
  <si>
    <t>VAT To MONIEPOINT MICROFINANCE BANK | POS Transfer-UDEH SHADRACK DANIEL /000023250521073003002155069553</t>
  </si>
  <si>
    <t>OUTWARD TRANSFER (N) To FIDELITY BANK | AMAKA NNENNA EZEH /000023250521073627002155069877</t>
  </si>
  <si>
    <t>COMMISSION To FIDELITY BANK | AMAKA NNENNA EZEH /000023250521073627002155069877</t>
  </si>
  <si>
    <t>VAT To FIDELITY BANK | AMAKA NNENNA EZEH /000023250521073627002155069877</t>
  </si>
  <si>
    <t>OUTWARD TRANSFER (N) To GTBANK PLC | BANKOLE TEMITOPE FUNMILAYO /000023250521073742002155069937</t>
  </si>
  <si>
    <t>COMMISSION To GTBANK PLC | BANKOLE TEMITOPE FUNMILAYO /000023250521073742002155069937</t>
  </si>
  <si>
    <t>VAT To GTBANK PLC | BANKOLE TEMITOPE FUNMILAYO /000023250521073742002155069937</t>
  </si>
  <si>
    <t>OUTWARD TRANSFER (N) To GTBANK PLC | OLADELE ADENIKE MONSURA /000023250521082717002155074283</t>
  </si>
  <si>
    <t>COMMISSION To GTBANK PLC | OLADELE ADENIKE MONSURA /000023250521082717002155074283</t>
  </si>
  <si>
    <t>VAT To GTBANK PLC | OLADELE ADENIKE MONSURA /000023250521082717002155074283</t>
  </si>
  <si>
    <t>Page 718</t>
  </si>
  <si>
    <t>OUTWARD TRANSFER (N) To GTBANK PLC | OLADELE ADENIKE MONSURA /000023250521082839002155074399</t>
  </si>
  <si>
    <t>COMMISSION To GTBANK PLC | OLADELE ADENIKE MONSURA /000023250521082839002155074399</t>
  </si>
  <si>
    <t>VAT To GTBANK PLC | OLADELE ADENIKE MONSURA /000023250521082839002155074399</t>
  </si>
  <si>
    <t>OUTWARD TRANSFER (N) To UNITED BANK FOR AFRICA | VIVIAN OYEYEMI-MOFFAT Refund/000023250521083034002155074542</t>
  </si>
  <si>
    <t>COMMISSION To UNITED BANK FOR AFRICA | VIVIAN OYEYEMI-MOFFAT Refund/000023250521083034002155074542</t>
  </si>
  <si>
    <t>VAT To UNITED BANK FOR AFRICA | VIVIAN OYEYEMI-MOFFAT Refund/000023250521083034002155074542</t>
  </si>
  <si>
    <t>OUTWARD TRANSFER (N) To GTBANK PLC | TIJANI BOLANLE KADIJAT Refreshments/00002325052108334200215507 4860</t>
  </si>
  <si>
    <t>COMMISSION To GTBANK PLC | TIJANI BOLANLE KADIJAT Refreshments/00002325052108334200215507 4860</t>
  </si>
  <si>
    <t>VAT To GTBANK PLC | TIJANI BOLANLE KADIJAT Refreshments/00002325052108334200215507 4860</t>
  </si>
  <si>
    <t>OUTWARD TRANSFER (N) To ZENITH BANK | AWOGBENRO CHARLES AWOBOTU /000023250521102602002155088213</t>
  </si>
  <si>
    <t>COMMISSION To ZENITH BANK | AWOGBENRO CHARLES AWOBOTU /000023250521102602002155088213</t>
  </si>
  <si>
    <t>VAT To ZENITH BANK | AWOGBENRO CHARLES AWOBOTU /000023250521102602002155088213</t>
  </si>
  <si>
    <t>OUTWARD TRANSFER (N) To GTBANK PLC | ADEGOKE SEGUN BABATUNDE /000023250521160812002155138979</t>
  </si>
  <si>
    <t>COMMISSION To GTBANK PLC | ADEGOKE SEGUN BABATUNDE /000023250521160812002155138979</t>
  </si>
  <si>
    <t>VAT To GTBANK PLC | ADEGOKE SEGUN BABATUNDE /000023250521160812002155138979</t>
  </si>
  <si>
    <t>OUTWARD TRANSFER (N) To STANBIC IBTC BANK | OLUWATOBI TOMILOLA AJAYI Refreshments/00002325052116105300215513 9372</t>
  </si>
  <si>
    <t>Page 719</t>
  </si>
  <si>
    <t>COMMISSION To STANBIC IBTC BANK | OLUWATOBI TOMILOLA AJAYI Refreshments/00002325052116105300215513 9372</t>
  </si>
  <si>
    <t>VAT To STANBIC IBTC BANK | OLUWATOBI TOMILOLA AJAYI Refreshments/00002325052116105300215513 9372</t>
  </si>
  <si>
    <t>OUTWARD TRANSFER (N) To FIRST CITY MONUMENT BANK | BADMUS HASSAN Fuel/000023250521161306002155139729</t>
  </si>
  <si>
    <t>COMMISSION To FIRST CITY MONUMENT BANK | BADMUS HASSAN Fuel/000023250521161306002155139729</t>
  </si>
  <si>
    <t>VAT To FIRST CITY MONUMENT BANK | BADMUS HASSAN Fuel/000023250521161306002155139729</t>
  </si>
  <si>
    <t>A/C TO A/C TRANSFER THROUGH IBS INTERNET TRANSFER FROM BRITTS OIL &amp; GAS 54*****27 TO BAAY PROJECTS LTD 54*****70 Oyindamola Adekunle July payment</t>
  </si>
  <si>
    <t>OUTWARD TRANSFER (N) To GTBANK PLC | ADEGOKE SEGUN BABATUNDE Commission housing/000023250523010732002155320244</t>
  </si>
  <si>
    <t>COMMISSION To GTBANK PLC | ADEGOKE SEGUN BABATUNDE Commission housing/000023250523010732002155320244</t>
  </si>
  <si>
    <t>VAT To GTBANK PLC | ADEGOKE SEGUN BABATUNDE Commission housing/000023250523010732002155320244</t>
  </si>
  <si>
    <t>MISC. STAMP DUTY CHARGES 22 MAY 2025</t>
  </si>
  <si>
    <t>A/C TO A/C TRANSFER THROUGH IBS INTERNET TRANSFER FROM BAAY PROJECTS LTD 54*****70 TO PROVTRANSFER(G51 LTD THE HO) 96*****69 Cash</t>
  </si>
  <si>
    <t>INWARD TRANSFER (N) FROM ZENITH/ WILSON- Further deposit/000015250527181246000005197527</t>
  </si>
  <si>
    <t>STAMP DUTY FROM ZENITH/ WILSON- Further deposit/000015250527181246000005197527</t>
  </si>
  <si>
    <t>OUTWARD TRANSFER (N) To GTBANK PLC | ADEGOKE OPEYEMI OMOLARA Hr cmd/000023250527223326002156181630</t>
  </si>
  <si>
    <t>COMMISSION To GTBANK PLC | ADEGOKE OPEYEMI OMOLARA Hr cmd/000023250527223326002156181630</t>
  </si>
  <si>
    <t>VAT To GTBANK PLC | ADEGOKE OPEYEMI OMOLARA Hr cmd/000023250527223326002156181630</t>
  </si>
  <si>
    <t>Page 720</t>
  </si>
  <si>
    <t>OUTWARD TRANSFER (N) To GTBANK PLC | ALAMU TOSIN AKINKUNMI Refund-green city/000023250527223447002156181742</t>
  </si>
  <si>
    <t>COMMISSION To GTBANK PLC | ALAMU TOSIN AKINKUNMI Refund- green city/000023250527223447002156181742</t>
  </si>
  <si>
    <t>VAT To GTBANK PLC | ALAMU TOSIN AKINKUNMI Refund-green city/000023250527223447002156181742</t>
  </si>
  <si>
    <t>OUTWARD TRANSFER (N) To FIRST BANK OF NIGERIA | ERHERHERYERE ELIZABETH OLUWSEUN Commission/000023250527223554002156181 832</t>
  </si>
  <si>
    <t>COMMISSION To FIRST BANK OF NIGERIA | ERHERHERYERE ELIZABETH OLUWSEUN Commission/000023250527223554002156181 832</t>
  </si>
  <si>
    <t>VAT To FIRST BANK OF NIGERIA | ERHERHERYERE ELIZABETH OLUWSEUN Commission/000023250527223554002156181 832</t>
  </si>
  <si>
    <t>OUTWARD TRANSFER (N) To ECOBANK | AKINSANYA BIMPE IDOWU Commission/000023250527223703002156181 899</t>
  </si>
  <si>
    <t>COMMISSION To ECOBANK | AKINSANYA BIMPE IDOWU Commission/000023250527223703002156181 899</t>
  </si>
  <si>
    <t>VAT To ECOBANK | AKINSANYA BIMPE IDOWU Commission/000023250527223703002156181 899</t>
  </si>
  <si>
    <t>OUTWARD TRANSFER (N) To ZENITH BANK | BEVAN LAKE LAW Commission/000023250527223752002156181 957</t>
  </si>
  <si>
    <t>COMMISSION To ZENITH BANK | BEVAN LAKE LAW Commission/000023250527223752002156181 957</t>
  </si>
  <si>
    <t>VAT To ZENITH BANK | BEVAN LAKE LAW Commission/000023250527223752002156181 957</t>
  </si>
  <si>
    <t>INWARD CLEARING DEBIT CLR CHQ INW//ABN//85//AYODEJI ADEOGUN DANIEL</t>
  </si>
  <si>
    <t>OUTWARD TRANSFER (N) To GTBANK PLC | ADEGOKE SEGUN BABATUNDE commission- house/000023250528114400002156227095</t>
  </si>
  <si>
    <t>Page 721</t>
  </si>
  <si>
    <t>COMMISSION To GTBANK PLC | ADEGOKE SEGUN BABATUNDE commission- house/000023250528114400002156227095</t>
  </si>
  <si>
    <t>VAT To GTBANK PLC | ADEGOKE SEGUN BABATUNDE commission- house/000023250528114400002156227095</t>
  </si>
  <si>
    <t>INWARD TRANSFER (N) FROM ACCESS/ NEW DAWN INTERNATIONAL GLOBAL RESOU- TRF2b pacificFRM NEW DAWN INTERNATIONAL GLOBAL RESOU TO BAA/000014250529110452257425300454</t>
  </si>
  <si>
    <t>STAMP DUTY FROM ACCESS/ NEW DAWN INTERNATIONAL GLOBAL RESOU-TRF2b pacificFRM NEW DAWN INTERNATIONAL GLOBAL RESOU TO BAA/000014250529110452257425300454</t>
  </si>
  <si>
    <t>OUTWARD TRANSFER (N) To GTBANK PLC | ADEGOKE SEGUN BABATUNDE DIVIDENDS PAYMENT FOR Q1 /BAAY REALTY/00002325052914311300215639335 8</t>
  </si>
  <si>
    <t>COMMISSION To GTBANK PLC | ADEGOKE SEGUN BABATUNDE DIVIDENDS PAYMENT FOR Q1 /BAAY REALTY/00002325052914311300215639335 8</t>
  </si>
  <si>
    <t>VAT To GTBANK PLC | ADEGOKE SEGUN BABATUNDE DIVIDENDS PAYMENT FOR Q1 /BAAY REALTY/00002325052914311300215639335 8</t>
  </si>
  <si>
    <t>INWARD TRANSFER (N) FROM ACCESS/ CHIBUIKE VICTOR ONWUEGBUNA-TRFFRM CHIBUIKE VICTOR ONWUEGBUNA TO BAAY PROJECTS LTD/000014250530113640247609287563</t>
  </si>
  <si>
    <t>STAMP DUTY FROM ACCESS/ CHIBUIKE VICTOR ONWUEGBUNA- TRFFRM CHIBUIKE VICTOR ONWUEGBUNA TO BAAY PROJECTS LTD/000014250530113640247609287563</t>
  </si>
  <si>
    <t>OUTWARD TRANSFER (N) To ZENITH BANK | SULAIMAN SUNDAY AFOLABI REINFORCEMENT/0000232505301439010 02156544526</t>
  </si>
  <si>
    <t>COMMISSION To ZENITH BANK | SULAIMAN SUNDAY AFOLABI REINFORCEMENT/0000232505301439010 02156544526</t>
  </si>
  <si>
    <t>VAT To ZENITH BANK | SULAIMAN SUNDAY AFOLABI REINFORCEMENT/0000232505301439010 02156544526</t>
  </si>
  <si>
    <t>Page 722</t>
  </si>
  <si>
    <t>OUTWARD TRANSFER (N) To GTBANK PLC | ADEGOKE SEGUN BABATUNDE /000023250530231248002156621955</t>
  </si>
  <si>
    <t>COMMISSION To GTBANK PLC | ADEGOKE SEGUN BABATUNDE /000023250530231248002156621955</t>
  </si>
  <si>
    <t>VAT To GTBANK PLC | ADEGOKE SEGUN BABATUNDE /000023250530231248002156621955</t>
  </si>
  <si>
    <t>A/C TO A/C TRANSFER THROUGH IBS INTERNET TRANSFER FROM BAAY PROJECTS LTD 54*****70 TO OLADELE ADENIKE MONSURA 65*****93 airtime</t>
  </si>
  <si>
    <t>OUTWARD TRANSFER (N) To GTBANK PLC | ADEGOKE OPEYEMI OMOLARA Cakes and screen guard/000023250531072021002156638575</t>
  </si>
  <si>
    <t>COMMISSION To GTBANK PLC | ADEGOKE OPEYEMI OMOLARA Cakes and screen guard/000023250531072021002156638575</t>
  </si>
  <si>
    <t>VAT To GTBANK PLC | ADEGOKE OPEYEMI OMOLARA Cakes and screen guard/000023250531072021002156638575</t>
  </si>
  <si>
    <t>OUTWARD TRANSFER (N) To GUARANTY TRUST BANK PLC | ADEGOKE OPEYEMI OMOLARA /000023250531072134002156638673</t>
  </si>
  <si>
    <t>COMMISSION To GUARANTY TRUST BANK PLC | ADEGOKE OPEYEMI OMOLARA /000023250531072134002156638673</t>
  </si>
  <si>
    <t>VAT To GUARANTY TRUST BANK PLC | ADEGOKE OPEYEMI OMOLARA /000023250531072134002156638673</t>
  </si>
  <si>
    <t>OUTWARD TRANSFER (N) To GTBANK PLC | ALAMU TOSIN AKINKUNMI /000023250531110923002156662465</t>
  </si>
  <si>
    <t>COMMISSION To GTBANK PLC | ALAMU TOSIN AKINKUNMI /000023250531110923002156662465</t>
  </si>
  <si>
    <t>VAT To GTBANK PLC | ALAMU TOSIN AKINKUNMI /000023250531110923002156662465</t>
  </si>
  <si>
    <t>MISC. SMS ALERT CHARGE for 1st - 31stMAY 2025</t>
  </si>
  <si>
    <t>ACCOUNT TRANSFERS MOB: Trf from OLUGBOYEGA AYODEJI OKENLA 65******1533 to BAAY PROJECTS LTD - 54******4970 Part payment for2 bed apartmentwith BQ</t>
  </si>
  <si>
    <t>OUTWARD TRANSFER (N) To PALMPAY | ABASS HAMMED Land baay agro/000023250602090038002156882889</t>
  </si>
  <si>
    <t>Page 723</t>
  </si>
  <si>
    <t>COMMISSION To PALMPAY | ABASS HAMMED Land baay agro/000023250602090038002156882889</t>
  </si>
  <si>
    <t>VAT To PALMPAY | ABASS HAMMED Land baay agro/000023250602090038002156882889</t>
  </si>
  <si>
    <t>OUTWARD TRANSFER (N) To PREMIUM TRUST BANK | JOHN AYOMIDE OLUKOJU Piling/000023250602090229002156883083</t>
  </si>
  <si>
    <t>COMMISSION To PREMIUM TRUST BANK | JOHN AYOMIDE OLUKOJU Piling/000023250602090229002156883083</t>
  </si>
  <si>
    <t>VAT To PREMIUM TRUST BANK | JOHN AYOMIDE OLUKOJU Piling/000023250602090229002156883083</t>
  </si>
  <si>
    <t>INWARD CLEARING DEBIT CLR CHQ INW//UBA//91//OLUWASEUN OKPOR</t>
  </si>
  <si>
    <t>OUTWARD TRANSFER (N) To GTBANK PLC | KALESANWO CELINA OLUWARANTIMI SALARY/MAY/000023250602132215002156 919548</t>
  </si>
  <si>
    <t>COMMISSION To GTBANK PLC | KALESANWO CELINA OLUWARANTIMI SALARY/MAY/000023250602132215002156 919548</t>
  </si>
  <si>
    <t>VAT To GTBANK PLC | KALESANWO CELINA OLUWARANTIMI SALARY/MAY/000023250602132215002156 919548</t>
  </si>
  <si>
    <t>OUTWARD TRANSFER (N) To GTBANK PLC | OJELABI ABIMBOLA ADEJUMOKE salary/,may/0000232506021323070021569197 12</t>
  </si>
  <si>
    <t>COMMISSION To GTBANK PLC | OJELABI ABIMBOLA ADEJUMOKE salary/,may/0000232506021323070021569197 12</t>
  </si>
  <si>
    <t>VAT To GTBANK PLC | OJELABI ABIMBOLA ADEJUMOKE salary/,may/0000232506021323070021569197 12</t>
  </si>
  <si>
    <t>OUTWARD TRANSFER (N) To FIRST BANK OF NIGERIA | TIJANI BOLANLE K salary/may/0000232506021324080021569198 95</t>
  </si>
  <si>
    <t>COMMISSION To FIRST BANK OF NIGERIA | TIJANI BOLANLE K salary/may/0000232506021324080021569198 95</t>
  </si>
  <si>
    <t>VAT To FIRST BANK OF NIGERIA | TIJANI BOLANLE K salary/may/0000232506021324080021569198 95</t>
  </si>
  <si>
    <t>Page 724</t>
  </si>
  <si>
    <t>OUTWARD TRANSFER (N) To OPAY | OLUWATIMILEYIN DAVID ADEWUSI salary/may/0000232506021325000021569200 24</t>
  </si>
  <si>
    <t>COMMISSION To OPAY | OLUWATIMILEYIN DAVID ADEWUSI salary/may/0000232506021325000021569200 24</t>
  </si>
  <si>
    <t>VAT To OPAY | OLUWATIMILEYIN DAVID ADEWUSI salary/may/0000232506021325000021569200 24</t>
  </si>
  <si>
    <t>OUTWARD TRANSFER (N) To GTBANK PLC | AJIBESIN VICTOR O. salary/may/0000232506021326100021569202 12</t>
  </si>
  <si>
    <t>COMMISSION To GTBANK PLC | AJIBESIN VICTOR O. salary/may/0000232506021326100021569202 12</t>
  </si>
  <si>
    <t>VAT To GTBANK PLC | AJIBESIN VICTOR O. salary/may/0000232506021326100021569202 12</t>
  </si>
  <si>
    <t>OUTWARD TRANSFER (N) To UNITED BANK FOR AFRICA | MMESOMA NWANNEKA AKANIRU salary/may/0000232506021327010021569203 61</t>
  </si>
  <si>
    <t>COMMISSION To UNITED BANK FOR AFRICA | MMESOMA NWANNEKA AKANIRU salary/may/0000232506021327010021569203 61</t>
  </si>
  <si>
    <t>VAT To UNITED BANK FOR AFRICA | MMESOMA NWANNEKA AKANIRU salary/may/0000232506021327010021569203 61</t>
  </si>
  <si>
    <t>OUTWARD TRANSFER (N) To GTBANK PLC | ALAMU TOSIN AKINKUNMI salary/may/0000232506021327540021569204 60</t>
  </si>
  <si>
    <t>COMMISSION To GTBANK PLC | ALAMU TOSIN AKINKUNMI salary/may/0000232506021327540021569204 60</t>
  </si>
  <si>
    <t>VAT To GTBANK PLC | ALAMU TOSIN AKINKUNMI salary/may/0000232506021327540021569204 60</t>
  </si>
  <si>
    <t>OUTWARD TRANSFER (N) To PALMPAY | QUADRI OLUWADAMILARE OPALEYE salary/may/0000232506021328530021569206 46</t>
  </si>
  <si>
    <t>COMMISSION To PALMPAY | QUADRI OLUWADAMILARE OPALEYE salary/may/0000232506021328530021569206 46</t>
  </si>
  <si>
    <t>Page 725</t>
  </si>
  <si>
    <t>VAT To PALMPAY | QUADRI OLUWADAMILARE OPALEYE salary/may/0000232506021328530021569206 46</t>
  </si>
  <si>
    <t>OUTWARD TRANSFER (N) To GTBANK PLC | OLAFUSI OLADAYO ALEXANDER salary/may/0000232506021329550021569208 35</t>
  </si>
  <si>
    <t>COMMISSION To GTBANK PLC | OLAFUSI OLADAYO ALEXANDER salary/may/0000232506021329550021569208 35</t>
  </si>
  <si>
    <t>VAT To GTBANK PLC | OLAFUSI OLADAYO ALEXANDER salary/may/0000232506021329550021569208 35</t>
  </si>
  <si>
    <t>OUTWARD TRANSFER (N) To ACCESS BANK | OPEYEMI SULAIMON ATOBAJE salary/may/0000232506021331220021569210 72</t>
  </si>
  <si>
    <t>COMMISSION To ACCESS BANK | OPEYEMI SULAIMON ATOBAJE salary/may/0000232506021331220021569210 72</t>
  </si>
  <si>
    <t>VAT To ACCESS BANK | OPEYEMI SULAIMON ATOBAJE salary/may/0000232506021331220021569210 72</t>
  </si>
  <si>
    <t>OUTWARD TRANSFER (N) To UNITED BANK FOR AFRICA | OBASA ADEMOLA ADETOKUNBO salary/may/0000232506021332230021569212 41</t>
  </si>
  <si>
    <t>COMMISSION To UNITED BANK FOR AFRICA | OBASA ADEMOLA ADETOKUNBO salary/may/0000232506021332230021569212 41</t>
  </si>
  <si>
    <t>VAT To UNITED BANK FOR AFRICA | OBASA ADEMOLA ADETOKUNBO salary/may/0000232506021332230021569212 41</t>
  </si>
  <si>
    <t>OUTWARD TRANSFER (N) To OPAY | PETER IKANDE OLUBA salary/may/0000232506021333220021569213 85</t>
  </si>
  <si>
    <t>COMMISSION To OPAY | PETER IKANDE OLUBA salary/may/0000232506021333220021569213 85</t>
  </si>
  <si>
    <t>VAT To OPAY | PETER IKANDE OLUBA salary/may/0000232506021333220021569213 85</t>
  </si>
  <si>
    <t>OUTWARD TRANSFER (N) To ACCESS BANK | DORCAS MOSINMILOLUWA ISAWUMI salary/may/0000232506021335510021569217 62</t>
  </si>
  <si>
    <t>Page 726</t>
  </si>
  <si>
    <t>COMMISSION To ACCESS BANK | DORCAS MOSINMILOLUWA ISAWUMI salary/may/0000232506021335510021569217 62</t>
  </si>
  <si>
    <t>VAT To ACCESS BANK | DORCAS MOSINMILOLUWA ISAWUMI salary/may/0000232506021335510021569217 62</t>
  </si>
  <si>
    <t>OUTWARD TRANSFER (N) To UNITED BANK FOR AFRICA | MUSTAPHA SAINT OLABISI salary/may/0000232506021337350021569220 21</t>
  </si>
  <si>
    <t>COMMISSION To UNITED BANK FOR AFRICA | MUSTAPHA SAINT OLABISI salary/may/0000232506021337350021569220 21</t>
  </si>
  <si>
    <t>VAT To UNITED BANK FOR AFRICA | MUSTAPHA SAINT OLABISI salary/may/0000232506021337350021569220 21</t>
  </si>
  <si>
    <t>OUTWARD TRANSFER (N) To ZENITH BANK | WISDOM OLUWAMAYOWA OYEKAN salary/may/0000232506021338420021569222 45</t>
  </si>
  <si>
    <t>COMMISSION To ZENITH BANK | WISDOM OLUWAMAYOWA OYEKAN salary/may/0000232506021338420021569222 45</t>
  </si>
  <si>
    <t>VAT To ZENITH BANK | WISDOM OLUWAMAYOWA OYEKAN salary/may/0000232506021338420021569222 45</t>
  </si>
  <si>
    <t>OUTWARD TRANSFER (N) To FIDELITY BANK | AMAKA NNENNA EZEH salary/may/0000232506021340230021569226 02</t>
  </si>
  <si>
    <t>COMMISSION To FIDELITY BANK | AMAKA NNENNA EZEH salary/may/0000232506021340230021569226 02</t>
  </si>
  <si>
    <t>VAT To FIDELITY BANK | AMAKA NNENNA EZEH salary/may/0000232506021340230021569226 02</t>
  </si>
  <si>
    <t>OUTWARD TRANSFER (N) To ACCESS BANK | AUDI SIMON salary/may/0000232506021341240021569227 69</t>
  </si>
  <si>
    <t>COMMISSION To ACCESS BANK | AUDI SIMON salary/may/0000232506021341240021569227 69</t>
  </si>
  <si>
    <t>VAT To ACCESS BANK | AUDI SIMON salary/may/0000232506021341240021569227 69</t>
  </si>
  <si>
    <t>Page 727</t>
  </si>
  <si>
    <t>OUTWARD TRANSFER (N) To GTBANK PLC | ALI BABA /000023250602134459002156923329</t>
  </si>
  <si>
    <t>COMMISSION To GTBANK PLC | ALI BABA /000023250602134459002156923329</t>
  </si>
  <si>
    <t>VAT To GTBANK PLC | ALI BABA /000023250602134459002156923329</t>
  </si>
  <si>
    <t>OUTWARD TRANSFER (N) To WEMA BANK | JOSEPHINE AKHERE MICHEAL salary/may/0000232506021345560021569235 18</t>
  </si>
  <si>
    <t>COMMISSION To WEMA BANK | JOSEPHINE AKHERE MICHEAL salary/may/0000232506021345560021569235 18</t>
  </si>
  <si>
    <t>VAT To WEMA BANK | JOSEPHINE AKHERE MICHEAL salary/may/0000232506021345560021569235 18</t>
  </si>
  <si>
    <t>OUTWARD TRANSFER (N) To GTBANK PLC | AJAYI OLUWADUNSIN BABATUNDE /000023250603071458002157016907</t>
  </si>
  <si>
    <t>COMMISSION To GTBANK PLC | AJAYI OLUWADUNSIN BABATUNDE /000023250603071458002157016907</t>
  </si>
  <si>
    <t>VAT To GTBANK PLC | AJAYI OLUWADUNSIN BABATUNDE /000023250603071458002157016907</t>
  </si>
  <si>
    <t>OUTWARD TRANSFER (N) To FIRST CITY MONUMENT BANK | BADMUS HASSAN /000023250603075421002157019312</t>
  </si>
  <si>
    <t>COMMISSION To FIRST CITY MONUMENT BANK | BADMUS HASSAN /000023250603075421002157019312</t>
  </si>
  <si>
    <t>VAT To FIRST CITY MONUMENT BANK | BADMUS HASSAN /000023250603075421002157019312</t>
  </si>
  <si>
    <t>INWARD CLEARING DEBIT CLR CHQ INW//WEMA//89//DANIELLA MOJOYINOLUWA ISAWUMI</t>
  </si>
  <si>
    <t>OUTWARD TRANSFER (N) To GTBANK PLC | AJIBOLA TAIWO ADEOLA Salary/may/0000232506030843390021570240 49</t>
  </si>
  <si>
    <t>COMMISSION To GTBANK PLC | AJIBOLA TAIWO ADEOLA Salary/may/0000232506030843390021570240 49</t>
  </si>
  <si>
    <t>VAT To GTBANK PLC | AJIBOLA TAIWO ADEOLA Salary/may/0000232506030843390021570240 49</t>
  </si>
  <si>
    <t>OUTWARD TRANSFER (N) To STANBIC IBTC BANK | OLUWATOBI TOMILOLA AJAYI Salary/May/0000232506030844390021570242 40</t>
  </si>
  <si>
    <t>Page 728</t>
  </si>
  <si>
    <t>COMMISSION To STANBIC IBTC BANK | OLUWATOBI TOMILOLA AJAYI Salary/May/0000232506030844390021570242 40</t>
  </si>
  <si>
    <t>VAT To STANBIC IBTC BANK | OLUWATOBI TOMILOLA AJAYI Salary/May/0000232506030844390021570242 40</t>
  </si>
  <si>
    <t>OUTWARD TRANSFER (N) To WEMA BANK | DANIELLA MOJOYINOLUWA ISAWUMI Salary/May/0000232506030846180021570244 02</t>
  </si>
  <si>
    <t>COMMISSION To WEMA BANK | DANIELLA MOJOYINOLUWA ISAWUMI Salary/May/0000232506030846180021570244 02</t>
  </si>
  <si>
    <t>VAT To WEMA BANK | DANIELLA MOJOYINOLUWA ISAWUMI Salary/May/0000232506030846180021570244 02</t>
  </si>
  <si>
    <t>OUTWARD TRANSFER (N) To ACCESS BANK | PRAISE OMAYOZA SALAMI Commission/000023250603084826002157024 601</t>
  </si>
  <si>
    <t>COMMISSION To ACCESS BANK | PRAISE OMAYOZA SALAMI Commission/000023250603084826002157024 601</t>
  </si>
  <si>
    <t>VAT To ACCESS BANK | PRAISE OMAYOZA SALAMI Commission/000023250603084826002157024 601</t>
  </si>
  <si>
    <t>OUTWARD TRANSFER (N) To ZENITH BANK | Anointing Braimoh Commissiin/000023250603084929002157024 728</t>
  </si>
  <si>
    <t>COMMISSION To ZENITH BANK | Anointing Braimoh Commissiin/000023250603084929002157024 728</t>
  </si>
  <si>
    <t>VAT To ZENITH BANK | Anointing Braimoh Commissiin/000023250603084929002157024 728</t>
  </si>
  <si>
    <t>OUTWARD TRANSFER (N) To FIRST BANK OF NIGERIA | TIJANI BOLANLE K Commission/000023250603085107002157024 910</t>
  </si>
  <si>
    <t>COMMISSION To FIRST BANK OF NIGERIA | TIJANI BOLANLE K Commission/000023250603085107002157024 910</t>
  </si>
  <si>
    <t>VAT To FIRST BANK OF NIGERIA | TIJANI BOLANLE K Commission/000023250603085107002157024 910</t>
  </si>
  <si>
    <t>Page 729</t>
  </si>
  <si>
    <t>REVERSAL OF ENTRY 000023250602132754002156920460:ToGTBA NKPLC| ALAMUTOSINAKINKUNMIsalary/may/00 0023250602132</t>
  </si>
  <si>
    <t>OUTWARD TRANSFER (N) To ACCESS BANK | GLORY OLUWAFEYISAYO DADA /000023250603185241002157125277</t>
  </si>
  <si>
    <t>COMMISSION To ACCESS BANK | GLORY OLUWAFEYISAYO DADA /000023250603185241002157125277</t>
  </si>
  <si>
    <t>VAT To ACCESS BANK | GLORY OLUWAFEYISAYO DADA /000023250603185241002157125277</t>
  </si>
  <si>
    <t>OUTWARD TRANSFER (N) To OPAY | OPEYEMI KAFAYAT OLAGOKE /000023250604094600002157181888</t>
  </si>
  <si>
    <t>COMMISSION To OPAY | OPEYEMI KAFAYAT OLAGOKE /000023250604094600002157181888</t>
  </si>
  <si>
    <t>VAT To OPAY | OPEYEMI KAFAYAT OLAGOKE /000023250604094600002157181888</t>
  </si>
  <si>
    <t>INWARD TRANSFER (N) FROM WEMA/ SALEM REAL ESTATE DEVELOPMENT LIMITED-PROVIDUS-Mrs. Helen June Payment/000017250604153230226027734283</t>
  </si>
  <si>
    <t>STAMP DUTY FROM WEMA/ SALEM REAL ESTATE DEVELOPMENT LIMITED-PROVIDUS-Mrs. Helen June Payment/000017250604153230226027734283</t>
  </si>
  <si>
    <t>MISC. STAMP DUTY CHARGES 2-3 JUNE 2025</t>
  </si>
  <si>
    <t>OUTWARD TRANSFER (N) To ACCESS BANK | OFOJUA TONY IFEANYI /000023250604181602002157268291</t>
  </si>
  <si>
    <t>COMMISSION To ACCESS BANK | OFOJUA TONY IFEANYI /000023250604181602002157268291</t>
  </si>
  <si>
    <t>VAT To ACCESS BANK | OFOJUA TONY IFEANYI /000023250604181602002157268291</t>
  </si>
  <si>
    <t>OUTWARD TRANSFER (N) To KEYSTONE BANK | BANKOLE FUNMILAYO TEMITOPE Incentive/000023250604181929002157268976</t>
  </si>
  <si>
    <t>COMMISSION To KEYSTONE BANK | BANKOLE FUNMILAYO TEMITOPE Incentive/000023250604181929002157268976</t>
  </si>
  <si>
    <t>Page 730</t>
  </si>
  <si>
    <t>VAT To KEYSTONE BANK | BANKOLE FUNMILAYO TEMITOPE Incentive/000023250604181929002157268976</t>
  </si>
  <si>
    <t>OUTWARD TRANSFER (N) To GTBANK PLC | OKORO CHUKWUEMEKA STANLEY Payloader/00002325060508363300215732633 3</t>
  </si>
  <si>
    <t>COMMISSION To GTBANK PLC | OKORO CHUKWUEMEKA STANLEY Payloader/00002325060508363300215732633 3</t>
  </si>
  <si>
    <t>VAT To GTBANK PLC | OKORO CHUKWUEMEKA STANLEY Payloader/00002325060508363300215732633 3</t>
  </si>
  <si>
    <t>INWARD TRANSFER (N) FROM WEMA/ SALEM REAL ESTATE DEVELOPMENT LIMITED-./000017250605134513479618301 330</t>
  </si>
  <si>
    <t>STAMP DUTY FROM WEMA/ SALEM REAL ESTATE DEVELOPMENT LIMITED-./000017250605134513479618301 330</t>
  </si>
  <si>
    <t>OUTWARD TRANSFER (N) To STANBIC IBTC BANK | ADISA RASHEED OLALEKAN Sand/000023250605135233002157376709</t>
  </si>
  <si>
    <t>COMMISSION To STANBIC IBTC BANK | ADISA RASHEED OLALEKAN Sand/000023250605135233002157376709</t>
  </si>
  <si>
    <t>VAT To STANBIC IBTC BANK | ADISA RASHEED OLALEKAN Sand/000023250605135233002157376709</t>
  </si>
  <si>
    <t>OUTWARD TRANSFER (N) To GTBANK PLC | ADEGOKE SEGUN BABATUNDE Travels allowance/00002325060513593800215737798 7</t>
  </si>
  <si>
    <t>COMMISSION To GTBANK PLC | ADEGOKE SEGUN BABATUNDE Travels allowance/00002325060513593800215737798 7</t>
  </si>
  <si>
    <t>VAT To GTBANK PLC | ADEGOKE SEGUN BABATUNDE Travels allowance/00002325060513593800215737798 7</t>
  </si>
  <si>
    <t>INWARD TRANSFER (N) FROM ACCESS/ CHIBUIKE VICTOR ONWUEGBUNA-TRFFRM CHIBUIKE VICTOR ONWUEGBUNA TO BAAY PROJECTS LTD/000014250607081742297078400663</t>
  </si>
  <si>
    <t>STAMP DUTY FROM ACCESS/ CHIBUIKE VICTOR ONWUEGBUNA- TRFFRM CHIBUIKE VICTOR ONWUEGBUNA TO BAAY PROJECTS LTD/000014250607081742297078400663</t>
  </si>
  <si>
    <t>Page 731</t>
  </si>
  <si>
    <t>OUTWARD TRANSFER (N) To GTBANK PLC | OGUNNIRAN OPEYEMI OLUWATOSIN Sand/000023250607160650002157648956</t>
  </si>
  <si>
    <t>COMMISSION To GTBANK PLC | OGUNNIRAN OPEYEMI OLUWATOSIN Sand/000023250607160650002157648956</t>
  </si>
  <si>
    <t>VAT To GTBANK PLC | OGUNNIRAN OPEYEMI OLUWATOSIN Sand/000023250607160650002157648956</t>
  </si>
  <si>
    <t>OUTWARD TRANSFER (N) To GUARANTY TRUST BANK PLC | OWOLABI CHARLES OLUWATOBI Dividends mid- year/000023250607234938002157691748</t>
  </si>
  <si>
    <t>COMMISSION To GUARANTY TRUST BANK PLC | OWOLABI CHARLES OLUWATOBI Dividends mid- year/000023250607234938002157691748</t>
  </si>
  <si>
    <t>VAT To GUARANTY TRUST BANK PLC | OWOLABI CHARLES OLUWATOBI Dividends mid- year/000023250607234938002157691748</t>
  </si>
  <si>
    <t>09-Jun-2025</t>
  </si>
  <si>
    <t>OUTWARD TRANSFER (N) To ACCESS BANK | POPOOLA OLAYEMI HAKEEM Omo Onile/000023250609164224002157858827</t>
  </si>
  <si>
    <t>COMMISSION To ACCESS BANK | POPOOLA OLAYEMI HAKEEM Omo Onile/000023250609164224002157858827</t>
  </si>
  <si>
    <t>VAT To ACCESS BANK | POPOOLA OLAYEMI HAKEEM Omo Onile/000023250609164224002157858827</t>
  </si>
  <si>
    <t>A/C TO A/C TRANSFER THROUGH IBS INTERNET TRANSFER FROM BAAY PROJECTS LTD 54*****70 TO HABEEB- LLAH INTERBIZ RESOURCES 13*****58 Reinforcement</t>
  </si>
  <si>
    <t>OUTWARD TRANSFER (N) To GTBANK PLC | AWONORIN OLUWAMAYOWA A. /000023250609222749002157901261</t>
  </si>
  <si>
    <t>COMMISSION To GTBANK PLC | AWONORIN OLUWAMAYOWA A. /000023250609222749002157901261</t>
  </si>
  <si>
    <t>VAT To GTBANK PLC | AWONORIN OLUWAMAYOWA A. /000023250609222749002157901261</t>
  </si>
  <si>
    <t>OUTWARD TRANSFER (N) To GTBANK PLC | SQUAD EKO HOTELS LIMITED /000023250609223945002157902098</t>
  </si>
  <si>
    <t>COMMISSION To GTBANK PLC | SQUAD EKO HOTELS LIMITED /000023250609223945002157902098</t>
  </si>
  <si>
    <t>VAT To GTBANK PLC | SQUAD EKO HOTELS LIMITED /000023250609223945002157902098</t>
  </si>
  <si>
    <t>Page 732</t>
  </si>
  <si>
    <t>A/C TO A/C TRANSFER THROUGH IBS INTERNET TRANSFER FROM BAAY PROJECTS LTD 54*****70 TO PROVTRANSFER(BOCA HOSPITALIT) 96*****08</t>
  </si>
  <si>
    <t>OUTWARD TRANSFER (N) To OPAY | MARY OLUWABUKUNOLAMI OKUNADE-ADEOLU Radio marketing/00002325061011302000215795171 1</t>
  </si>
  <si>
    <t>COMMISSION To OPAY | MARY OLUWABUKUNOLAMI OKUNADE- ADEOLU Radio marketing/00002325061011302000215795171 1</t>
  </si>
  <si>
    <t>VAT To OPAY | MARY OLUWABUKUNOLAMI OKUNADE- ADEOLU Radio marketing/00002325061011302000215795171 1</t>
  </si>
  <si>
    <t>OUTWARD TRANSFER (N) To ZENITH BANK | STRAITGATE NURSERY AND PRIMARY SCHOOL DENISA ADEGOKE/00002325061011354500215795 2890</t>
  </si>
  <si>
    <t>COMMISSION To ZENITH BANK | STRAITGATE NURSERY AND PRIMARY SCHOOL DENISA ADEGOKE/00002325061011354500215795 2890</t>
  </si>
  <si>
    <t>VAT To ZENITH BANK | STRAITGATE NURSERY AND PRIMARY SCHOOL DENISA ADEGOKE/00002325061011354500215795 2890</t>
  </si>
  <si>
    <t>OUTWARD TRANSFER (N) To ZENITH BANK | SULAIMAN SUNDAY AFOLABI Reinforcement/0000232506101144300021579 54426</t>
  </si>
  <si>
    <t>COMMISSION To ZENITH BANK | SULAIMAN SUNDAY AFOLABI Reinforcement/0000232506101144300021579 54426</t>
  </si>
  <si>
    <t>VAT To ZENITH BANK | SULAIMAN SUNDAY AFOLABI Reinforcement/0000232506101144300021579 54426</t>
  </si>
  <si>
    <t>INWARD TRANSFER (N) FROM STERLING/ BAAY PROJECTS-Transfer from BAAY PROJECTS to BAAY PROJECTS LTD/000001250610115416699197177338</t>
  </si>
  <si>
    <t>STAMP DUTY FROM STERLING/ BAAY PROJECTS-Transfer from BAAY PROJECTS to BAAY PROJECTS LTD/000001250610115416699197177338</t>
  </si>
  <si>
    <t>OUTWARD TRANSFER (N) To ACCESS BANK | POPOOLA OLAYEMI HAKEEM /000023250610125723002157967605</t>
  </si>
  <si>
    <t>Page 733</t>
  </si>
  <si>
    <t>COMMISSION To ACCESS BANK | POPOOLA OLAYEMI HAKEEM /000023250610125723002157967605</t>
  </si>
  <si>
    <t>VAT To ACCESS BANK | POPOOLA OLAYEMI HAKEEM /000023250610125723002157967605</t>
  </si>
  <si>
    <t>OUTWARD TRANSFER (N) To ZENITH BANK | GRACE LORENCIA NLENANYA Commission/000023250610132509002157972 466</t>
  </si>
  <si>
    <t>COMMISSION To ZENITH BANK | GRACE LORENCIA NLENANYA Commission/000023250610132509002157972 466</t>
  </si>
  <si>
    <t>VAT To ZENITH BANK | GRACE LORENCIA NLENANYA Commission/000023250610132509002157972 466</t>
  </si>
  <si>
    <t>REVERSAL OF ENTRY 000023250610113020002157951711:ToOPAY | MARYOLUWABUKUNOLAMIOKUNAD EADEOLURadiomarketing/000</t>
  </si>
  <si>
    <t>A/C TO A/C TRANSFER THROUGH IBS INTERNET TRANSFER FROM BRITTS OIL &amp; GAS 54*****27 TO BAAY PROJECTS LTD 54*****70 Oyindamola Adekunle August payment</t>
  </si>
  <si>
    <t>OUTWARD TRANSFER (N) To OPAY | BUSAYO MOSES OLANREWAJU Iron bending/000023250611083615002158077810</t>
  </si>
  <si>
    <t>COMMISSION To OPAY | BUSAYO MOSES OLANREWAJU Iron bending/000023250611083615002158077810</t>
  </si>
  <si>
    <t>VAT To OPAY | BUSAYO MOSES OLANREWAJU Iron bending/000023250611083615002158077810</t>
  </si>
  <si>
    <t>OUTWARD TRANSFER (N) To FIRST BANK OF NIGERIA | IBIKUNLE AKEEM OLAWALE /000023250611083708002158077896</t>
  </si>
  <si>
    <t>COMMISSION To FIRST BANK OF NIGERIA | IBIKUNLE AKEEM OLAWALE /000023250611083708002158077896</t>
  </si>
  <si>
    <t>VAT To FIRST BANK OF NIGERIA | IBIKUNLE AKEEM OLAWALE /000023250611083708002158077896</t>
  </si>
  <si>
    <t>OUTWARD TRANSFER (N) To MONIEPOINT MICROFINANCE BANK | SOFILE OLANIYI IBIYEMI /000023250611083819002158077994</t>
  </si>
  <si>
    <t>Page 734</t>
  </si>
  <si>
    <t>COMMISSION To MONIEPOINT MICROFINANCE BANK | SOFILE OLANIYI IBIYEMI /000023250611083819002158077994</t>
  </si>
  <si>
    <t>VAT To MONIEPOINT MICROFINANCE BANK | SOFILE OLANIYI IBIYEMI /000023250611083819002158077994</t>
  </si>
  <si>
    <t>OUTWARD TRANSFER (N) To GTBANK PLC | OGUNNIRAN OPEYEMI OLUWATOSIN /000023250611084814002158078987</t>
  </si>
  <si>
    <t>COMMISSION To GTBANK PLC | OGUNNIRAN OPEYEMI OLUWATOSIN /000023250611084814002158078987</t>
  </si>
  <si>
    <t>VAT To GTBANK PLC | OGUNNIRAN OPEYEMI OLUWATOSIN /000023250611084814002158078987</t>
  </si>
  <si>
    <t>MISC. STAMP DUTY CHARGES 10 JUNE 2025</t>
  </si>
  <si>
    <t>OUTWARD TRANSFER (N) To MONIEPOINT MICROFINANCE BANK | isha allahu store enterprises - Inshaallahu Store Roof/000023250611121648002158107098</t>
  </si>
  <si>
    <t>COMMISSION To MONIEPOINT MICROFINANCE BANK | isha allahu store enterprises - Inshaallahu Store Roof/000023250611121648002158107098</t>
  </si>
  <si>
    <t>VAT To MONIEPOINT MICROFINANCE BANK | isha allahu store enterprises - Inshaallahu Store Roof/000023250611121648002158107098</t>
  </si>
  <si>
    <t>OUTWARD TRANSFER (N) To ZENITH BANK | SULAIMAN SUNDAY AFOLABI Cash/000023250611122527002158108495</t>
  </si>
  <si>
    <t>COMMISSION To ZENITH BANK | SULAIMAN SUNDAY AFOLABI Cash/000023250611122527002158108495</t>
  </si>
  <si>
    <t>VAT To ZENITH BANK | SULAIMAN SUNDAY AFOLABI Cash/000023250611122527002158108495</t>
  </si>
  <si>
    <t>OUTWARD TRANSFER (N) To GTBANK PLC | ADEGOKE SEGUN BABATUNDE /000023250611212148002158197266</t>
  </si>
  <si>
    <t>COMMISSION To GTBANK PLC | ADEGOKE SEGUN BABATUNDE /000023250611212148002158197266</t>
  </si>
  <si>
    <t>VAT To GTBANK PLC | ADEGOKE SEGUN BABATUNDE /000023250611212148002158197266</t>
  </si>
  <si>
    <t>OUTWARD TRANSFER (N) To ACCESS BANK | FRANCIS TOLULOPE OJEKALE Salary/may/0000232506121002330021582349 37</t>
  </si>
  <si>
    <t>COMMISSION To ACCESS BANK | FRANCIS TOLULOPE OJEKALE Salary/may/0000232506121002330021582349 37</t>
  </si>
  <si>
    <t>Page 735</t>
  </si>
  <si>
    <t>VAT To ACCESS BANK | FRANCIS TOLULOPE OJEKALE Salary/may/0000232506121002330021582349 37</t>
  </si>
  <si>
    <t>OUTWARD TRANSFER (N) To OPAY | OPEYEMI KAFAYAT OLAGOKE Cash tools baay foreshore/00002325061210542700215824151 8</t>
  </si>
  <si>
    <t>COMMISSION To OPAY | OPEYEMI KAFAYAT OLAGOKE Cash tools baay foreshore/00002325061210542700215824151 8</t>
  </si>
  <si>
    <t>VAT To OPAY | OPEYEMI KAFAYAT OLAGOKE Cash tools baay foreshore/00002325061210542700215824151 8</t>
  </si>
  <si>
    <t>OUTWARD TRANSFER (N) To OPAY | SULEMAN OLAIDE LAMIDI Cash - baay foreshore/00002325061210554200215824168 5</t>
  </si>
  <si>
    <t>COMMISSION To OPAY | SULEMAN OLAIDE LAMIDI Cash - baay foreshore/00002325061210554200215824168 5</t>
  </si>
  <si>
    <t>VAT To OPAY | SULEMAN OLAIDE LAMIDI Cash - baay foreshore/00002325061210554200215824168 5</t>
  </si>
  <si>
    <t>OUTWARD TRANSFER (N) To WEMA BANK | AT FARMS AND MANAGEMENT CONSULTANCY LIMITED Cement/000023250613130738002158386024</t>
  </si>
  <si>
    <t>COMMISSION To WEMA BANK | AT FARMS AND MANAGEMENT CONSULTANCY LIMITED Cement/000023250613130738002158386024</t>
  </si>
  <si>
    <t>VAT To WEMA BANK | AT FARMS AND MANAGEMENT CONSULTANCY LIMITED Cement/000023250613130738002158386024</t>
  </si>
  <si>
    <t>OUTWARD TRANSFER (N) To FIRST CITY MONUMENT BANK | BADMUS HASSAN Fuel/000023250613130833002158386210</t>
  </si>
  <si>
    <t>COMMISSION To FIRST CITY MONUMENT BANK | BADMUS HASSAN Fuel/000023250613130833002158386210</t>
  </si>
  <si>
    <t>VAT To FIRST CITY MONUMENT BANK | BADMUS HASSAN Fuel/000023250613130833002158386210</t>
  </si>
  <si>
    <t>OUTWARD TRANSFER (N) To ECOBANK | OKUNADE ADEOLU FOLARIN radio jingle/000023250613164146002158425115</t>
  </si>
  <si>
    <t>Page 736</t>
  </si>
  <si>
    <t>COMMISSION To ECOBANK | OKUNADE ADEOLU FOLARIN radio jingle/000023250613164146002158425115</t>
  </si>
  <si>
    <t>VAT To ECOBANK | OKUNADE ADEOLU FOLARIN radio jingle/000023250613164146002158425115</t>
  </si>
  <si>
    <t>OUTWARD TRANSFER (N) To UNITED BANK FOR AFRICA | JENNIFER NKECHINYERE IKECHUKWU Commission/000023250613221238002158477 810</t>
  </si>
  <si>
    <t>COMMISSION To UNITED BANK FOR AFRICA | JENNIFER NKECHINYERE IKECHUKWU Commission/000023250613221238002158477 810</t>
  </si>
  <si>
    <t>VAT To UNITED BANK FOR AFRICA | JENNIFER NKECHINYERE IKECHUKWU Commission/000023250613221238002158477 810</t>
  </si>
  <si>
    <t>OUTWARD TRANSFER (N) To UNITED BANK FOR AFRICA | VIVIAN OYEYEMI-MOFFAT Commission/000023250613221352002158477 933</t>
  </si>
  <si>
    <t>COMMISSION To UNITED BANK FOR AFRICA | VIVIAN OYEYEMI-MOFFAT Commission/000023250613221352002158477 933</t>
  </si>
  <si>
    <t>VAT To UNITED BANK FOR AFRICA | VIVIAN OYEYEMI-MOFFAT Commission/000023250613221352002158477 933</t>
  </si>
  <si>
    <t>OUTWARD TRANSFER (N) To ZENITH BANK | BEVAN LAKE LAW Commission/000023250613221449002158478 022</t>
  </si>
  <si>
    <t>COMMISSION To ZENITH BANK | BEVAN LAKE LAW Commission/000023250613221449002158478 022</t>
  </si>
  <si>
    <t>VAT To ZENITH BANK | BEVAN LAKE LAW Commission/000023250613221449002158478 022</t>
  </si>
  <si>
    <t>OUTWARD TRANSFER (N) To ECOBANK | AKINSANYA BIMPE IDOWU Commission/000023250613221612002158478 148</t>
  </si>
  <si>
    <t>COMMISSION To ECOBANK | AKINSANYA BIMPE IDOWU Commission/000023250613221612002158478 148</t>
  </si>
  <si>
    <t>VAT To ECOBANK | AKINSANYA BIMPE IDOWU Commission/000023250613221612002158478 148</t>
  </si>
  <si>
    <t>Page 737</t>
  </si>
  <si>
    <t>OUTWARD TRANSFER (N) To FIDELITY BANK | AMAKA NNENNA EZEH Search fees/000023250613221847002158478387</t>
  </si>
  <si>
    <t>COMMISSION To FIDELITY BANK | AMAKA NNENNA EZEH Search fees/000023250613221847002158478387</t>
  </si>
  <si>
    <t>VAT To FIDELITY BANK | AMAKA NNENNA EZEH Search fees/000023250613221847002158478387</t>
  </si>
  <si>
    <t>OUTWARD TRANSFER (N) To GTBANK PLC | TIJANI BOLANLE KADIJAT Lights ikeja/000023250613222004002158478505</t>
  </si>
  <si>
    <t>COMMISSION To GTBANK PLC | TIJANI BOLANLE KADIJAT Lights ikeja/000023250613222004002158478505</t>
  </si>
  <si>
    <t>VAT To GTBANK PLC | TIJANI BOLANLE KADIJAT Lights ikeja/000023250613222004002158478505</t>
  </si>
  <si>
    <t>OUTWARD TRANSFER (N) To GTBANK PLC | KALESANWO CELINA OLUWARANTIMI Marketing/00002325061322225200215847876 3</t>
  </si>
  <si>
    <t>COMMISSION To GTBANK PLC | KALESANWO CELINA OLUWARANTIMI Marketing/00002325061322225200215847876 3</t>
  </si>
  <si>
    <t>VAT To GTBANK PLC | KALESANWO CELINA OLUWARANTIMI Marketing/00002325061322225200215847876 3</t>
  </si>
  <si>
    <t>OUTWARD TRANSFER (N) To GTBANK PLC | OLADEPO OLUWAPELUMI OMOTAYO I baay farms/000023250613222422002158478901</t>
  </si>
  <si>
    <t>COMMISSION To GTBANK PLC | OLADEPO OLUWAPELUMI OMOTAYO I baay farms/000023250613222422002158478901</t>
  </si>
  <si>
    <t>VAT To GTBANK PLC | OLADEPO OLUWAPELUMI OMOTAYO I baay farms/000023250613222422002158478901</t>
  </si>
  <si>
    <t>OUTWARD TRANSFER (N) To GTBANK PLC | KALESANWO CELINA OLUWARANTIMI Capcut/000023250613222526002158479009</t>
  </si>
  <si>
    <t>COMMISSION To GTBANK PLC | KALESANWO CELINA OLUWARANTIMI Capcut/000023250613222526002158479009</t>
  </si>
  <si>
    <t>VAT To GTBANK PLC | KALESANWO CELINA OLUWARANTIMI Capcut/000023250613222526002158479009</t>
  </si>
  <si>
    <t>OUTWARD TRANSFER (N) To GTBANK PLC | OLADEPO OLUWAPELUMI OMOTAYO Baay agro event/000023250613222921002158479343</t>
  </si>
  <si>
    <t>Page 738</t>
  </si>
  <si>
    <t>COMMISSION To GTBANK PLC | OLADEPO OLUWAPELUMI OMOTAYO Baay agro event/000023250613222921002158479343</t>
  </si>
  <si>
    <t>VAT To GTBANK PLC | OLADEPO OLUWAPELUMI OMOTAYO Baay agro event/000023250613222921002158479343</t>
  </si>
  <si>
    <t>OUTWARD TRANSFER (N) To GTBANK PLC | TIJANI BOLANLE KADIJAT Charger and cake/000023250613223034002158479455</t>
  </si>
  <si>
    <t>COMMISSION To GTBANK PLC | TIJANI BOLANLE KADIJAT Charger and cake/000023250613223034002158479455</t>
  </si>
  <si>
    <t>VAT To GTBANK PLC | TIJANI BOLANLE KADIJAT Charger and cake/000023250613223034002158479455</t>
  </si>
  <si>
    <t>INWARD TRANSFER(H) From GTBank/ADEGOKE SEGUN BABATUNDE/NIP Transfer to BAAY PROJECTS LT/000013250613223135000223078164</t>
  </si>
  <si>
    <t>STAMP DUTY From GTBank/ADEGOKE SEGUN BABATUNDE/NIP Transfer to BAAY PROJECTS LT/000013250613223135000223078164</t>
  </si>
  <si>
    <t>OUTWARD TRANSFER (N) To ECOBANK | AKINSANYA BIMPE IDOWU Commission Rebait/000023250613223958002158480203</t>
  </si>
  <si>
    <t>COMMISSION To ECOBANK | AKINSANYA BIMPE IDOWU Commission Rebait/000023250613223958002158480203</t>
  </si>
  <si>
    <t>VAT To ECOBANK | AKINSANYA BIMPE IDOWU Commission Rebait/000023250613223958002158480203</t>
  </si>
  <si>
    <t>15-Jun-2025</t>
  </si>
  <si>
    <t>14-Jun-2025</t>
  </si>
  <si>
    <t>INWARD TRANSFER (N) FROM WEMA/ SALEM REAL ESTATE DEVELOPMENT LIMITED-./000017250614232717952123917 989</t>
  </si>
  <si>
    <t>STAMP DUTY FROM WEMA/ SALEM REAL ESTATE DEVELOPMENT LIMITED-./000017250614232717952123917 989</t>
  </si>
  <si>
    <t>OUTWARD TRANSFER (N) To WEMA BANK | SALEM REAL ESTATE DEVELOPMENT LIMITED Commission/000023250615000700002158599 470</t>
  </si>
  <si>
    <t>COMMISSION To WEMA BANK | SALEM REAL ESTATE DEVELOPMENT LIMITED Commission/000023250615000700002158599 470</t>
  </si>
  <si>
    <t>VAT To WEMA BANK | SALEM REAL ESTATE DEVELOPMENT LIMITED Commission/000023250615000700002158599 470</t>
  </si>
  <si>
    <t>Page 739</t>
  </si>
  <si>
    <t>OUTWARD TRANSFER (N) To GTBANK PLC | ADEGOKE SEGUN BABATUNDE /000023250615185336002158666651</t>
  </si>
  <si>
    <t>COMMISSION To GTBANK PLC | ADEGOKE SEGUN BABATUNDE /000023250615185336002158666651</t>
  </si>
  <si>
    <t>VAT To GTBANK PLC | ADEGOKE SEGUN BABATUNDE /000023250615185336002158666651</t>
  </si>
  <si>
    <t>INWARD TRANSFER(H) From GTBank/ADEGOKE SEGUN BABATUNDE/NIP Transfer to BAAY PROJECTS LT/000013250616110734000227026604</t>
  </si>
  <si>
    <t>STAMP DUTY From GTBank/ADEGOKE SEGUN BABATUNDE/NIP Transfer to BAAY PROJECTS LT/000013250616110734000227026604</t>
  </si>
  <si>
    <t>INWARD CLEARING DEBIT CLR CHQ INW//WEMA//90//DANIELLA MOJOYINOLUWA ISAWUMI</t>
  </si>
  <si>
    <t>INWARD TRANSFER (N) FROM ACCESS/ NEW DAWN INTERNATIONAL GLOBAL RESOU- TRF2 bed pacificFRM NEW DAWN INTERNATIONAL GLOBAL RESOU TO/000014250620105501259846049498</t>
  </si>
  <si>
    <t>STAMP DUTY FROM ACCESS/ NEW DAWN INTERNATIONAL GLOBAL RESOU-TRF2 bed pacificFRM NEW DAWN INTERNATIONAL GLOBAL RESOU TO/000014250620105501259846049498</t>
  </si>
  <si>
    <t>OUTWARD TRANSFER (N) To PREMIUM TRUST BANK | JOHN AYOMIDE OLUKOJU Soil engineering pa block b/000023250620122442002159241458</t>
  </si>
  <si>
    <t>COMMISSION To PREMIUM TRUST BANK | JOHN AYOMIDE OLUKOJU Soil engineering pa block b/000023250620122442002159241458</t>
  </si>
  <si>
    <t>VAT To PREMIUM TRUST BANK | JOHN AYOMIDE OLUKOJU Soil engineering pa block b/000023250620122442002159241458</t>
  </si>
  <si>
    <t>OUTWARD TRANSFER (N) To WEMA BANK | AT FARMS AND MANAGEMENT CONSULTANCY LIMITED cement baay foreshore/00002325062016341000215928638 5</t>
  </si>
  <si>
    <t>COMMISSION To WEMA BANK | AT FARMS AND MANAGEMENT CONSULTANCY LIMITED cement baay foreshore/00002325062016341000215928638 5</t>
  </si>
  <si>
    <t>Page 740</t>
  </si>
  <si>
    <t>VAT To WEMA BANK | AT FARMS AND MANAGEMENT CONSULTANCY LIMITED cement baay foreshore/00002325062016341000215928638 5</t>
  </si>
  <si>
    <t>OUTWARD TRANSFER (N) To FIRST BANK OF NIGERIA | AKINTAYO TAOFEEK cement and blocks/000023250620163631002159286887</t>
  </si>
  <si>
    <t>COMMISSION To FIRST BANK OF NIGERIA | AKINTAYO TAOFEEK cement and blocks/000023250620163631002159286887</t>
  </si>
  <si>
    <t>VAT To FIRST BANK OF NIGERIA | AKINTAYO TAOFEEK cement and blocks/000023250620163631002159286887</t>
  </si>
  <si>
    <t>A/C TO A/C TRANSFER THROUGH IBS INTERNET TRANSFER FROM BAAY PROJECTS LTD 54*****70 TO HABEEB- LLAH INTERBIZ RESOURCES 13*****58 Planks</t>
  </si>
  <si>
    <t>21-Jun-2025</t>
  </si>
  <si>
    <t>OUTWARD TRANSFER (N) To FIRST BANK OF NIGERIA | ERHERHERYERE ELIZABETH OLUWSEUN Commission/000023250621180513002159473 253</t>
  </si>
  <si>
    <t>COMMISSION To FIRST BANK OF NIGERIA | ERHERHERYERE ELIZABETH OLUWSEUN Commission/000023250621180513002159473 253</t>
  </si>
  <si>
    <t>VAT To FIRST BANK OF NIGERIA | ERHERHERYERE ELIZABETH OLUWSEUN Commission/000023250621180513002159473 253</t>
  </si>
  <si>
    <t>OUTWARD TRANSFER (N) To ZENITH BANK | RERELOLUWA EMMANUEL OLUWAGBEMIRO Commission/000023250621180603002159473 410</t>
  </si>
  <si>
    <t>COMMISSION To ZENITH BANK | RERELOLUWA EMMANUEL OLUWAGBEMIRO Commission/000023250621180603002159473 410</t>
  </si>
  <si>
    <t>VAT To ZENITH BANK | RERELOLUWA EMMANUEL OLUWAGBEMIRO Commission/000023250621180603002159473 410</t>
  </si>
  <si>
    <t>OUTWARD TRANSFER (N) To GTBANK PLC | TIJANI BOLANLE KADIJAT Team bonding/000023250621180958002159474116</t>
  </si>
  <si>
    <t>COMMISSION To GTBANK PLC | TIJANI BOLANLE KADIJAT Team bonding/000023250621180958002159474116</t>
  </si>
  <si>
    <t>Page 741</t>
  </si>
  <si>
    <t>VAT To GTBANK PLC | TIJANI BOLANLE KADIJAT Team bonding/000023250621180958002159474116</t>
  </si>
  <si>
    <t>INWARD TRANSFER (N) FROM FIDELITY/ RITAJOE EGBEDO OKOGBENIN-ONB TRF FROM RITAJOE EG **3077 FBP/000007250621203907927114074888</t>
  </si>
  <si>
    <t>STAMP DUTY FROM FIDELITY/ RITAJOE EGBEDO OKOGBENIN-ONB TRF FROM RITAJOE EG **3077 FBP/000007250621203907927114074888</t>
  </si>
  <si>
    <t>A/C TO A/C TRANSFER THROUGH IBS INTERNET TRANSFER FROM BAAY PROJECTS LTD 54*****70 TO VAULT HOSPITALITY NIG LTD 54*****26 Cash</t>
  </si>
  <si>
    <t>OUTWARD TRANSFER (N) To UNITED BANK FOR AFRICA | OLAOSEBIKAN SULAIMAN /000023250622092340002159536955</t>
  </si>
  <si>
    <t>COMMISSION To UNITED BANK FOR AFRICA | OLAOSEBIKAN SULAIMAN /000023250622092340002159536955</t>
  </si>
  <si>
    <t>VAT To UNITED BANK FOR AFRICA | OLAOSEBIKAN SULAIMAN /000023250622092340002159536955</t>
  </si>
  <si>
    <t>OUTWARD TRANSFER (N) To OPAY | CHRISTOPHER ANU IKWE /000023250622092430002159537036</t>
  </si>
  <si>
    <t>COMMISSION To OPAY | CHRISTOPHER ANU IKWE /000023250622092430002159537036</t>
  </si>
  <si>
    <t>VAT To OPAY | CHRISTOPHER ANU IKWE /000023250622092430002159537036</t>
  </si>
  <si>
    <t>OUTWARD TRANSFER (N) To OPAY | BUSAYO MOSES OLANREWAJU /000023250623032327002159634353</t>
  </si>
  <si>
    <t>COMMISSION To OPAY | BUSAYO MOSES OLANREWAJU /000023250623032327002159634353</t>
  </si>
  <si>
    <t>VAT To OPAY | BUSAYO MOSES OLANREWAJU /000023250623032327002159634353</t>
  </si>
  <si>
    <t>OUTWARD TRANSFER (N) To OPAY | OPEYEMI KAFAYAT OLAGOKE Chemicals and others/000023250623032452002159634373</t>
  </si>
  <si>
    <t>COMMISSION To OPAY | OPEYEMI KAFAYAT OLAGOKE Chemicals and others/000023250623032452002159634373</t>
  </si>
  <si>
    <t>VAT To OPAY | OPEYEMI KAFAYAT OLAGOKE Chemicals and others/000023250623032452002159634373</t>
  </si>
  <si>
    <t>OUTWARD TRANSFER (N) To UNITED BANK FOR AFRICA | KOLAWOLE SEGUN LAWRENCE Camera/000023250623032636002159634403</t>
  </si>
  <si>
    <t>Page 742</t>
  </si>
  <si>
    <t>COMMISSION To UNITED BANK FOR AFRICA | KOLAWOLE SEGUN LAWRENCE Camera/000023250623032636002159634403</t>
  </si>
  <si>
    <t>VAT To UNITED BANK FOR AFRICA | KOLAWOLE SEGUN LAWRENCE Camera/000023250623032636002159634403</t>
  </si>
  <si>
    <t>INWARD TRANSFER (N) FROM ZENITH/ TAWAKALITU- A/000015250623121646000001705154</t>
  </si>
  <si>
    <t>STAMP DUTY FROM ZENITH/ TAWAKALITU- A/000015250623121646000001705154</t>
  </si>
  <si>
    <t>INWARD TRANSFER (N) FROM ACCESS/ NEW DAWN INTERNATIONAL GLOBAL RESOU- TRF2 bedroom PacificFRM NEW DAWN INTERNATIONAL GLOBAL RESOU/000014250623143000270435483556</t>
  </si>
  <si>
    <t>STAMP DUTY FROM ACCESS/ NEW DAWN INTERNATIONAL GLOBAL RESOU-TRF2 bedroom PacificFRM NEW DAWN INTERNATIONAL GLOBAL RESOU/000014250623143000270435483556</t>
  </si>
  <si>
    <t>INWARD TRANSFER (N) FROM FCMB/ XAVIER REPTORIZ LIMITED-web Project Mr Segun/000003250624060116004079614212</t>
  </si>
  <si>
    <t>STAMP DUTY FROM FCMB/ XAVIER REPTORIZ LIMITED-web Project Mr Segun/000003250624060116004079614212</t>
  </si>
  <si>
    <t>OUTWARD TRANSFER (N) To ACCESS BANK | FAGBAYI AFEEZ Electrical/000023250624094016002159818748</t>
  </si>
  <si>
    <t>COMMISSION To ACCESS BANK | FAGBAYI AFEEZ Electrical/000023250624094016002159818748</t>
  </si>
  <si>
    <t>VAT To ACCESS BANK | FAGBAYI AFEEZ Electrical/000023250624094016002159818748</t>
  </si>
  <si>
    <t>OUTWARD TRANSFER (N) To OPAY | TAIWO SUNDAY ADEKUNLE Mechanical plumber/000023250624094134002159818956</t>
  </si>
  <si>
    <t>COMMISSION To OPAY | TAIWO SUNDAY ADEKUNLE Mechanical plumber/000023250624094134002159818956</t>
  </si>
  <si>
    <t>VAT To OPAY | TAIWO SUNDAY ADEKUNLE Mechanical plumber/000023250624094134002159818956</t>
  </si>
  <si>
    <t>INWARD TRANSFER (N) FROM ACCESS/ NEW DAWN INTERNATIONAL GLOBAL RESOU-TRF FRMNEW DAWN INTERNATIONAL GLOBAL RESOU TOBAAY PROJECTS /000014250624110439152511604343</t>
  </si>
  <si>
    <t>Page 743</t>
  </si>
  <si>
    <t>STAMP DUTY FROM ACCESS/ NEW DAWN INTERNATIONAL GLOBAL RESOU-TRF FRMNEW DAWN INTERNATIONAL GLOBAL RESOU TOBAAY PROJECTS /000014250624110439152511604343</t>
  </si>
  <si>
    <t>OUTWARD TRANSFER (N) To JAIZ BANK | KIBRAT VENTURES sand for baay foreshore/00002325062413121200215985297 5</t>
  </si>
  <si>
    <t>COMMISSION To JAIZ BANK | KIBRAT VENTURES sand for baay foreshore/00002325062413121200215985297 5</t>
  </si>
  <si>
    <t>VAT To JAIZ BANK | KIBRAT VENTURES sand for baay foreshore/00002325062413121200215985297 5</t>
  </si>
  <si>
    <t>OUTWARD TRANSFER (N) To FIDELITY BANK | PATRICIA EMEM ITA /000023250625093350002159988668</t>
  </si>
  <si>
    <t>COMMISSION To FIDELITY BANK | PATRICIA EMEM ITA /000023250625093350002159988668</t>
  </si>
  <si>
    <t>VAT To FIDELITY BANK | PATRICIA EMEM ITA /000023250625093350002159988668</t>
  </si>
  <si>
    <t>REVERSAL E-BRANCH/EXTERNAL CHANNELS To FIDELITY BANK | PATRICIA EMEM ITA /000023250625093350002159988668</t>
  </si>
  <si>
    <t>OUTWARD TRANSFER (N) To GTBANK PLC | KALESANWO CELINA OLUWARANTIMI Fuel/000023250625093938002159989517</t>
  </si>
  <si>
    <t>COMMISSION To GTBANK PLC | KALESANWO CELINA OLUWARANTIMI Fuel/000023250625093938002159989517</t>
  </si>
  <si>
    <t>VAT To GTBANK PLC | KALESANWO CELINA OLUWARANTIMI Fuel/000023250625093938002159989517</t>
  </si>
  <si>
    <t>OUTWARD TRANSFER (N) To GTBANK PLC | ADEGOKE OPEYEMI OMOLARA Fuel/000023250625094245002159990012</t>
  </si>
  <si>
    <t>Page 744</t>
  </si>
  <si>
    <t>COMMISSION To GTBANK PLC | ADEGOKE OPEYEMI OMOLARA Fuel/000023250625094245002159990012</t>
  </si>
  <si>
    <t>VAT To GTBANK PLC | ADEGOKE OPEYEMI OMOLARA Fuel/000023250625094245002159990012</t>
  </si>
  <si>
    <t>OUTWARD TRANSFER (N) To GTBANK PLC | KALESANWO CELINA OLUWARANTIMI Capcut/000023250625094510002159990394</t>
  </si>
  <si>
    <t>COMMISSION To GTBANK PLC | KALESANWO CELINA OLUWARANTIMI Capcut/000023250625094510002159990394</t>
  </si>
  <si>
    <t>VAT To GTBANK PLC | KALESANWO CELINA OLUWARANTIMI Capcut/000023250625094510002159990394</t>
  </si>
  <si>
    <t>OUTWARD TRANSFER (N) To FIRST CITY MONUMENT BANK | BADMUS HASSAN Fuel/000023250625095005002159991172</t>
  </si>
  <si>
    <t>COMMISSION To FIRST CITY MONUMENT BANK | BADMUS HASSAN Fuel/000023250625095005002159991172</t>
  </si>
  <si>
    <t>VAT To FIRST CITY MONUMENT BANK | BADMUS HASSAN Fuel/000023250625095005002159991172</t>
  </si>
  <si>
    <t>OUTWARD TRANSFER (N) To GTBANK PLC | TIJANI BOLANLE KADIJAT Fixing of phone/000023250625095809002159992409</t>
  </si>
  <si>
    <t>COMMISSION To GTBANK PLC | TIJANI BOLANLE KADIJAT Fixing of phone/000023250625095809002159992409</t>
  </si>
  <si>
    <t>VAT To GTBANK PLC | TIJANI BOLANLE KADIJAT Fixing of phone/000023250625095809002159992409</t>
  </si>
  <si>
    <t>OUTWARD TRANSFER (N) To GTBANK PLC | TIJANI BOLANLE KADIJAT Refreshment/000023250625095926002159992 615</t>
  </si>
  <si>
    <t>COMMISSION To GTBANK PLC | TIJANI BOLANLE KADIJAT Refreshment/000023250625095926002159992 615</t>
  </si>
  <si>
    <t>VAT To GTBANK PLC | TIJANI BOLANLE KADIJAT Refreshment/000023250625095926002159992 615</t>
  </si>
  <si>
    <t>OUTWARD TRANSFER (N) To GTBANK PLC | KALESANWO CELINA OLUWARANTIMI Fliers/000023250625100500002159993665</t>
  </si>
  <si>
    <t>COMMISSION To GTBANK PLC | KALESANWO CELINA OLUWARANTIMI Fliers/000023250625100500002159993665</t>
  </si>
  <si>
    <t>Page 745</t>
  </si>
  <si>
    <t>VAT To GTBANK PLC | KALESANWO CELINA OLUWARANTIMI Fliers/000023250625100500002159993665</t>
  </si>
  <si>
    <t>OUTWARD TRANSFER (N) To UNITED BANK FOR AFRICA | IBEH BLESSING OGOCHUKWU May/salary/0000232506251006420021599939 41</t>
  </si>
  <si>
    <t>COMMISSION To UNITED BANK FOR AFRICA | IBEH BLESSING OGOCHUKWU May/salary/0000232506251006420021599939 41</t>
  </si>
  <si>
    <t>VAT To UNITED BANK FOR AFRICA | IBEH BLESSING OGOCHUKWU May/salary/0000232506251006420021599939 41</t>
  </si>
  <si>
    <t>OUTWARD TRANSFER (N) To UNITED BANK FOR AFRICA | RASHEED OLAMILEKAN AKANDE Blocks/000023250625101105002159994637</t>
  </si>
  <si>
    <t>COMMISSION To UNITED BANK FOR AFRICA | RASHEED OLAMILEKAN AKANDE Blocks/000023250625101105002159994637</t>
  </si>
  <si>
    <t>VAT To UNITED BANK FOR AFRICA | RASHEED OLAMILEKAN AKANDE Blocks/000023250625101105002159994637</t>
  </si>
  <si>
    <t>OUTWARD TRANSFER (N) To PALMPAY | TAOFEEK OLAJIRE Generator fixing/000023250625101404002159995081</t>
  </si>
  <si>
    <t>COMMISSION To PALMPAY | TAOFEEK OLAJIRE Generator fixing/000023250625101404002159995081</t>
  </si>
  <si>
    <t>VAT To PALMPAY | TAOFEEK OLAJIRE Generator fixing/000023250625101404002159995081</t>
  </si>
  <si>
    <t>OUTWARD TRANSFER (N) To FIRST BANK OF NIGERIA | OGUNJUKABI SUNDAY DAVID Tires/000023250625132009002160027982</t>
  </si>
  <si>
    <t>COMMISSION To FIRST BANK OF NIGERIA | OGUNJUKABI SUNDAY DAVID Tires/000023250625132009002160027982</t>
  </si>
  <si>
    <t>VAT To FIRST BANK OF NIGERIA | OGUNJUKABI SUNDAY DAVID Tires/000023250625132009002160027982</t>
  </si>
  <si>
    <t>OUTWARD TRANSFER (N) To GTBANK PLC | OLADEPO OLUWAPELUMI OMOTAYO /000023250625174009002160077893</t>
  </si>
  <si>
    <t>Page 746</t>
  </si>
  <si>
    <t>COMMISSION To GTBANK PLC | OLADEPO OLUWAPELUMI OMOTAYO /000023250625174009002160077893</t>
  </si>
  <si>
    <t>VAT To GTBANK PLC | OLADEPO OLUWAPELUMI OMOTAYO /000023250625174009002160077893</t>
  </si>
  <si>
    <t>A/C TO A/C TRANSFER THROUGH IBS INTERNET TRANSFER FROM BAAY PROJECTS LTD 54*****70 TO FEY ATELIER LIMITED 13*****18 Comms</t>
  </si>
  <si>
    <t>OUTWARD TRANSFER (N) To GTBANK PLC | OGUNNIRAN OPEYEMI OLUWATOSIN Granite and sand/000023250625203355002160108256</t>
  </si>
  <si>
    <t>COMMISSION To GTBANK PLC | OGUNNIRAN OPEYEMI OLUWATOSIN Granite and sand/000023250625203355002160108256</t>
  </si>
  <si>
    <t>VAT To GTBANK PLC | OGUNNIRAN OPEYEMI OLUWATOSIN Granite and sand/000023250625203355002160108256</t>
  </si>
  <si>
    <t>OUTWARD TRANSFER (N) To GUARANTY TRUST BANK PLC | OWOLABI CHARLES OLUWATOBI Salary/june/0000232506252035110021601084 40</t>
  </si>
  <si>
    <t>COMMISSION To GUARANTY TRUST BANK PLC | OWOLABI CHARLES OLUWATOBI Salary/june/0000232506252035110021601084 40</t>
  </si>
  <si>
    <t>VAT To GUARANTY TRUST BANK PLC | OWOLABI CHARLES OLUWATOBI Salary/june/0000232506252035110021601084 40</t>
  </si>
  <si>
    <t>INWARD TRANSFER (N) FROM WEMA/ SALEM REAL ESTATE DEVELOPMENT LIMITED-./000017250626144626427959512 998</t>
  </si>
  <si>
    <t>STAMP DUTY FROM WEMA/ SALEM REAL ESTATE DEVELOPMENT LIMITED-./000017250626144626427959512 998</t>
  </si>
  <si>
    <t>OUTWARD TRANSFER (N) To GTBANK PLC | ALAMU TOSIN AKINKUNMI Site imprest/000023250626220604002160290369</t>
  </si>
  <si>
    <t>COMMISSION To GTBANK PLC | ALAMU TOSIN AKINKUNMI Site imprest/000023250626220604002160290369</t>
  </si>
  <si>
    <t>VAT To GTBANK PLC | ALAMU TOSIN AKINKUNMI Site imprest/000023250626220604002160290369</t>
  </si>
  <si>
    <t>OUTWARD TRANSFER (N) To ACCESS BANK | DOLATUN GLOBAL INVESTMENT LTD Car officials/000023250626221234002160291126</t>
  </si>
  <si>
    <t>Page 747</t>
  </si>
  <si>
    <t>COMMISSION To ACCESS BANK | DOLATUN GLOBAL INVESTMENT LTD Car officials/000023250626221234002160291126</t>
  </si>
  <si>
    <t>VAT To ACCESS BANK | DOLATUN GLOBAL INVESTMENT LTD Car officials/000023250626221234002160291126</t>
  </si>
  <si>
    <t>OUTWARD TRANSFER (N) To GTBANK PLC | AWESU MORUFF TAIWO /000023250627075926002160318429</t>
  </si>
  <si>
    <t>COMMISSION To GTBANK PLC | AWESU MORUFF TAIWO /000023250627075926002160318429</t>
  </si>
  <si>
    <t>VAT To GTBANK PLC | AWESU MORUFF TAIWO /000023250627075926002160318429</t>
  </si>
  <si>
    <t>OUTWARD TRANSFER (N) To ZENITH BANK | OLADELE JOHN DADA MOm/000023250627140504002160384052</t>
  </si>
  <si>
    <t>COMMISSION To ZENITH BANK | OLADELE JOHN DADA MOm/000023250627140504002160384052</t>
  </si>
  <si>
    <t>VAT To ZENITH BANK | OLADELE JOHN DADA MOm/000023250627140504002160384052</t>
  </si>
  <si>
    <t>OUTWARD TRANSFER (N) To GTBANK PLC | DADA OLADELE JOHN mOM/000023250627140619002160384357</t>
  </si>
  <si>
    <t>COMMISSION To GTBANK PLC | DADA OLADELE JOHN mOM/000023250627140619002160384357</t>
  </si>
  <si>
    <t>VAT To GTBANK PLC | DADA OLADELE JOHN mOM/000023250627140619002160384357</t>
  </si>
  <si>
    <t>OUTWARD TRANSFER (N) To GTBANK PLC | DADA OLADELE JOHN MOm/000023250627140959002160385212</t>
  </si>
  <si>
    <t>COMMISSION To GTBANK PLC | DADA OLADELE JOHN MOm/000023250627140959002160385212</t>
  </si>
  <si>
    <t>VAT To GTBANK PLC | DADA OLADELE JOHN MOm/000023250627140959002160385212</t>
  </si>
  <si>
    <t>OUTWARD TRANSFER (N) To MONIEPOINT MICROFINANCE BANK | POS Transfer-UDEH SHADRACK DANIEL /000023250627141338002160386090</t>
  </si>
  <si>
    <t>COMMISSION To MONIEPOINT MICROFINANCE BANK | POS Transfer- UDEH SHADRACK DANIEL /000023250627141338002160386090</t>
  </si>
  <si>
    <t>VAT To MONIEPOINT MICROFINANCE BANK | POS Transfer-UDEH SHADRACK DANIEL /000023250627141338002160386090</t>
  </si>
  <si>
    <t>Page 748</t>
  </si>
  <si>
    <t>OUTWARD TRANSFER (N) To OPAY | SAMUEL ADEYEMI AKINPELU /000023250627161324002160415592</t>
  </si>
  <si>
    <t>COMMISSION To OPAY | SAMUEL ADEYEMI AKINPELU /000023250627161324002160415592</t>
  </si>
  <si>
    <t>VAT To OPAY | SAMUEL ADEYEMI AKINPELU /000023250627161324002160415592</t>
  </si>
  <si>
    <t>OUTWARD TRANSFER (N) To GTBANK PLC | OLADELE ADENIKE MONSURA /000023250627183752002160449685</t>
  </si>
  <si>
    <t>COMMISSION To GTBANK PLC | OLADELE ADENIKE MONSURA /000023250627183752002160449685</t>
  </si>
  <si>
    <t>VAT To GTBANK PLC | OLADELE ADENIKE MONSURA /000023250627183752002160449685</t>
  </si>
  <si>
    <t>OUTWARD TRANSFER (N) To OPAY | OLUWATIMILEYIN DAVID ADEWUSI Refund/000023250627184621002160451618</t>
  </si>
  <si>
    <t>COMMISSION To OPAY | OLUWATIMILEYIN DAVID ADEWUSI Refund/000023250627184621002160451618</t>
  </si>
  <si>
    <t>VAT To OPAY | OLUWATIMILEYIN DAVID ADEWUSI Refund/000023250627184621002160451618</t>
  </si>
  <si>
    <t>INWARD TRANSFER(H) From GTBank/ILUMOKA BALQEES ADEDOLAPO/NIP Transfer to BAAY PROJECTS /000013250630045251000254945741</t>
  </si>
  <si>
    <t>STAMP DUTY From GTBank/ILUMOKA BALQEES ADEDOLAPO/NIP Transfer to BAAY PROJECTS /000013250630045251000254945741</t>
  </si>
  <si>
    <t>OUTWARD TRANSFER (N) To ACCESS BANK | DOLATUN GLOBAL INVESTMENT LTD Official car/000023250630100403002160828567</t>
  </si>
  <si>
    <t>COMMISSION To ACCESS BANK | DOLATUN GLOBAL INVESTMENT LTD Official car/000023250630100403002160828567</t>
  </si>
  <si>
    <t>VAT To ACCESS BANK | DOLATUN GLOBAL INVESTMENT LTD Official car/000023250630100403002160828567</t>
  </si>
  <si>
    <t>OUTWARD TRANSFER (N) To ZENITH BANK | OLADELE JOHN DADA MOM/000023250630100612002160828892</t>
  </si>
  <si>
    <t>COMMISSION To ZENITH BANK | OLADELE JOHN DADA MOM/000023250630100612002160828892</t>
  </si>
  <si>
    <t>VAT To ZENITH BANK | OLADELE JOHN DADA MOM/000023250630100612002160828892</t>
  </si>
  <si>
    <t>Page 749</t>
  </si>
  <si>
    <t>A/C TO A/C TRANSFER THROUGH IBS INTERNET TRANSFER FROM BAAY PROJECTS LTD 54*****70 TO GENUINE PHONE AND GADGETS 13*****15 iphone</t>
  </si>
  <si>
    <t>MISC. SMS ALERT CHARGE for 1st - 30thJUN 2025</t>
  </si>
  <si>
    <t>OUTWARD TRANSFER (N) To ZENITH BANK | MARY AYOBOADE ADEGOKE cash/000023250702081005002161206016</t>
  </si>
  <si>
    <t>COMMISSION To ZENITH BANK | MARY AYOBOADE ADEGOKE cash/000023250702081005002161206016</t>
  </si>
  <si>
    <t>VAT To ZENITH BANK | MARY AYOBOADE ADEGOKE cash/000023250702081005002161206016</t>
  </si>
  <si>
    <t>CHEQUE BOOK ISSUE CHARGES</t>
  </si>
  <si>
    <t>INWARD CLEARING DEBIT CLR CHQ INW//ABN//97//AYODEJI ADEOGUN DANIEL</t>
  </si>
  <si>
    <t>OUTWARD TRANSFER (N) To GTBANK PLC | ADEGOKE SEGUN BABATUNDE /000023250702150214002161285274</t>
  </si>
  <si>
    <t>COMMISSION To GTBANK PLC | ADEGOKE SEGUN BABATUNDE /000023250702150214002161285274</t>
  </si>
  <si>
    <t>VAT To GTBANK PLC | ADEGOKE SEGUN BABATUNDE /000023250702150214002161285274</t>
  </si>
  <si>
    <t>OUTWARD TRANSFER (N) To OPAY | ELISHA ADERIBIGBE ABIOYE /000023250702200754002161356883</t>
  </si>
  <si>
    <t>COMMISSION To OPAY | ELISHA ADERIBIGBE ABIOYE /000023250702200754002161356883</t>
  </si>
  <si>
    <t>VAT To OPAY | ELISHA ADERIBIGBE ABIOYE /000023250702200754002161356883</t>
  </si>
  <si>
    <t>OUTWARD TRANSFER (N) To GTBANK PLC | OLOTU IJEOMA PATIENCE /000023250703133702002161474171</t>
  </si>
  <si>
    <t>COMMISSION To GTBANK PLC | OLOTU IJEOMA PATIENCE /000023250703133702002161474171</t>
  </si>
  <si>
    <t>VAT To GTBANK PLC | OLOTU IJEOMA PATIENCE /000023250703133702002161474171</t>
  </si>
  <si>
    <t>OUTWARD TRANSFER (N) To ACCESS BANK | ADEGBENRO VICTOR ADENIYI cash/000023250703173032002161530039</t>
  </si>
  <si>
    <t>COMMISSION To ACCESS BANK | ADEGBENRO VICTOR ADENIYI cash/000023250703173032002161530039</t>
  </si>
  <si>
    <t>Page 750</t>
  </si>
  <si>
    <t>VAT To ACCESS BANK | ADEGBENRO VICTOR ADENIYI cash/000023250703173032002161530039</t>
  </si>
  <si>
    <t>OUTWARD TRANSFER (N) To OPAY | ELISHA ADERIBIGBE ABIOYE /000023250703191745002161553654</t>
  </si>
  <si>
    <t>COMMISSION To OPAY | ELISHA ADERIBIGBE ABIOYE /000023250703191745002161553654</t>
  </si>
  <si>
    <t>VAT To OPAY | ELISHA ADERIBIGBE ABIOYE /000023250703191745002161553654</t>
  </si>
  <si>
    <t>OUTWARD TRANSFER (N) To OPAY | ELISHA ADERIBIGBE ABIOYE /000023250703201833002161564991</t>
  </si>
  <si>
    <t>COMMISSION To OPAY | ELISHA ADERIBIGBE ABIOYE /000023250703201833002161564991</t>
  </si>
  <si>
    <t>VAT To OPAY | ELISHA ADERIBIGBE ABIOYE /000023250703201833002161564991</t>
  </si>
  <si>
    <t>INWARD TRANSFER (N) FROM WEMA/ SALEM REAL ESTATE DEVELOPMENT LIMITED-./000017250704075727338744497 056</t>
  </si>
  <si>
    <t>STAMP DUTY FROM WEMA/ SALEM REAL ESTATE DEVELOPMENT LIMITED-./000017250704075727338744497 056</t>
  </si>
  <si>
    <t>INWARD TRANSFER (N) FROM FBN/ WILSON O ESANGBEDO &amp; COMPANY,- PHUB:OUTWARD5795242-0 BAAY _ PROJECTS LTD/WILSON %20O/000016250704131845000257922739</t>
  </si>
  <si>
    <t>STAMP DUTY FROM FBN/ WILSON O ESANGBEDO &amp; COMPANY,- PHUB:OUTWARD5795242-0 BAAY _ PROJECTS LTD/WILSON %20O/000016250704131845000257922739</t>
  </si>
  <si>
    <t>OUTWARD TRANSFER (N) To GUARANTY TRUST BANK PLC | OWOLABI CHARLES OLUWATOBI /000023250704155852002161715103</t>
  </si>
  <si>
    <t>COMMISSION To GUARANTY TRUST BANK PLC | OWOLABI CHARLES OLUWATOBI /000023250704155852002161715103</t>
  </si>
  <si>
    <t>VAT To GUARANTY TRUST BANK PLC | OWOLABI CHARLES OLUWATOBI /000023250704155852002161715103</t>
  </si>
  <si>
    <t>OUTWARD TRANSFER (N) To OPAY | Olalekan Akindele Oyedele /000023250704214753002161788855</t>
  </si>
  <si>
    <t>COMMISSION To OPAY | Olalekan Akindele Oyedele /000023250704214753002161788855</t>
  </si>
  <si>
    <t>Page 751</t>
  </si>
  <si>
    <t>VAT To OPAY | Olalekan Akindele Oyedele /000023250704214753002161788855</t>
  </si>
  <si>
    <t>OUTWARD TRANSFER (N) To OPAY | MEGA CHICKEN AGIDINGBI IKEJA /000023250704220453002161791007</t>
  </si>
  <si>
    <t>COMMISSION To OPAY | MEGA CHICKEN AGIDINGBI IKEJA /000023250704220453002161791007</t>
  </si>
  <si>
    <t>VAT To OPAY | MEGA CHICKEN AGIDINGBI IKEJA /000023250704220453002161791007</t>
  </si>
  <si>
    <t>05-Jul-2025</t>
  </si>
  <si>
    <t>OUTWARD TRANSFER (N) To OPAY | ELISHA ADERIBIGBE ABIOYE Casting/000023250705062937002161815372</t>
  </si>
  <si>
    <t>COMMISSION To OPAY | ELISHA ADERIBIGBE ABIOYE Casting/000023250705062937002161815372</t>
  </si>
  <si>
    <t>VAT To OPAY | ELISHA ADERIBIGBE ABIOYE Casting/000023250705062937002161815372</t>
  </si>
  <si>
    <t>A/C TO A/C TRANSFER THROUGH IBS INTERNET TRANSFER FROM BAAY PROJECTS LTD 54*****70 TO HABEEB- LLAH INTERBIZ RESOURCES 13*****58 reinforcement</t>
  </si>
  <si>
    <t>OUTWARD TRANSFER (N) To UNITED BANK FOR AFRICA | VIVIAN OYEYEMI-MOFFAT staff loan/000023250705064401002161816126</t>
  </si>
  <si>
    <t>COMMISSION To UNITED BANK FOR AFRICA | VIVIAN OYEYEMI-MOFFAT staff loan/000023250705064401002161816126</t>
  </si>
  <si>
    <t>VAT To UNITED BANK FOR AFRICA | VIVIAN OYEYEMI-MOFFAT staff loan/000023250705064401002161816126</t>
  </si>
  <si>
    <t>OUTWARD TRANSFER (N) To FIRST CITY MONUMENT BANK | BADMUS HASSAN Fuel office/000023250705064528002161816203</t>
  </si>
  <si>
    <t>COMMISSION To FIRST CITY MONUMENT BANK | BADMUS HASSAN Fuel office/000023250705064528002161816203</t>
  </si>
  <si>
    <t>VAT To FIRST CITY MONUMENT BANK | BADMUS HASSAN Fuel office/000023250705064528002161816203</t>
  </si>
  <si>
    <t>OUTWARD TRANSFER (N) To GTBANK PLC | OLADELE ADENIKE MONSURA Quick book-accounting software/000023250705064619002161816238</t>
  </si>
  <si>
    <t>COMMISSION To GTBANK PLC | OLADELE ADENIKE MONSURA Quick book-accounting software/000023250705064619002161816238</t>
  </si>
  <si>
    <t>VAT To GTBANK PLC | OLADELE ADENIKE MONSURA Quick book- accounting software/000023250705064619002161816238</t>
  </si>
  <si>
    <t>Page 752</t>
  </si>
  <si>
    <t>OUTWARD TRANSFER (N) To GTBANK PLC | TIJANI BOLANLE KADIJAT Hamper- nysc/000023250705064751002161816321</t>
  </si>
  <si>
    <t>COMMISSION To GTBANK PLC | TIJANI BOLANLE KADIJAT Hamper- nysc/000023250705064751002161816321</t>
  </si>
  <si>
    <t>VAT To GTBANK PLC | TIJANI BOLANLE KADIJAT Hamper- nysc/000023250705064751002161816321</t>
  </si>
  <si>
    <t>OUTWARD TRANSFER (N) To GTBANK PLC | TIJANI BOLANLE KADIJAT Admin ikeja/000023250705064853002161816364</t>
  </si>
  <si>
    <t>COMMISSION To GTBANK PLC | TIJANI BOLANLE KADIJAT Admin ikeja/000023250705064853002161816364</t>
  </si>
  <si>
    <t>VAT To GTBANK PLC | TIJANI BOLANLE KADIJAT Admin ikeja/000023250705064853002161816364</t>
  </si>
  <si>
    <t>OUTWARD TRANSFER (N) To OPAY | SALOME UNAJI ECHOR Wages baay foreshore/00002325070506530600216181660 2</t>
  </si>
  <si>
    <t>COMMISSION To OPAY | SALOME UNAJI ECHOR Wages baay foreshore/00002325070506530600216181660 2</t>
  </si>
  <si>
    <t>VAT To OPAY | SALOME UNAJI ECHOR Wages baay foreshore/00002325070506530600216181660 2</t>
  </si>
  <si>
    <t>OUTWARD TRANSFER (N) To ZENITH BANK | RAHEEM ADEBAYO ADEGOKE Salary/000023250705070107002161817077</t>
  </si>
  <si>
    <t>COMMISSION To ZENITH BANK | RAHEEM ADEBAYO ADEGOKE Salary/000023250705070107002161817077</t>
  </si>
  <si>
    <t>VAT To ZENITH BANK | RAHEEM ADEBAYO ADEGOKE Salary/000023250705070107002161817077</t>
  </si>
  <si>
    <t>OUTWARD TRANSFER (N) To ACCESS BANK | KEHINDE OLUWADAMILARE BALOGUN Salary/june/0000232507050707170021618174 59</t>
  </si>
  <si>
    <t>COMMISSION To ACCESS BANK | KEHINDE OLUWADAMILARE BALOGUN Salary/june/0000232507050707170021618174 59</t>
  </si>
  <si>
    <t>VAT To ACCESS BANK | KEHINDE OLUWADAMILARE BALOGUN Salary/june/0000232507050707170021618174 59</t>
  </si>
  <si>
    <t>Page 753</t>
  </si>
  <si>
    <t>OUTWARD TRANSFER (N) To ACCESS BANK | ABAYOMI RAPHAEL ADETONA Salary/000023250705070823002161817531</t>
  </si>
  <si>
    <t>COMMISSION To ACCESS BANK | ABAYOMI RAPHAEL ADETONA Salary/000023250705070823002161817531</t>
  </si>
  <si>
    <t>VAT To ACCESS BANK | ABAYOMI RAPHAEL ADETONA Salary/000023250705070823002161817531</t>
  </si>
  <si>
    <t>OUTWARD TRANSFER (N) To ACCESS BANK | AGUNLOYE PRAISE Salary/june/0000232507050709260021618176 06</t>
  </si>
  <si>
    <t>COMMISSION To ACCESS BANK | AGUNLOYE PRAISE Salary/june/0000232507050709260021618176 06</t>
  </si>
  <si>
    <t>VAT To ACCESS BANK | AGUNLOYE PRAISE Salary/june/0000232507050709260021618176 06</t>
  </si>
  <si>
    <t>OUTWARD TRANSFER (N) To GUARANTY TRUST BANK PLC | ADEGOKE OPEYEMI OMOLARA Salary/june/0000232507050710090021618176 54</t>
  </si>
  <si>
    <t>COMMISSION To GUARANTY TRUST BANK PLC | ADEGOKE OPEYEMI OMOLARA Salary/june/0000232507050710090021618176 54</t>
  </si>
  <si>
    <t>VAT To GUARANTY TRUST BANK PLC | ADEGOKE OPEYEMI OMOLARA Salary/june/0000232507050710090021618176 54</t>
  </si>
  <si>
    <t>OUTWARD TRANSFER (N) To OPAY | MUSEDIK ADEOYE ADEJARE /000023250705101907002161842287</t>
  </si>
  <si>
    <t>COMMISSION To OPAY | MUSEDIK ADEOYE ADEJARE /000023250705101907002161842287</t>
  </si>
  <si>
    <t>VAT To OPAY | MUSEDIK ADEOYE ADEJARE /000023250705101907002161842287</t>
  </si>
  <si>
    <t>OUTWARD TRANSFER (N) To ECOBANK | HAMZAT LATEEF TOLUWALASE /000023250705120517002161862254</t>
  </si>
  <si>
    <t>COMMISSION To ECOBANK | HAMZAT LATEEF TOLUWALASE /000023250705120517002161862254</t>
  </si>
  <si>
    <t>VAT To ECOBANK | HAMZAT LATEEF TOLUWALASE /000023250705120517002161862254</t>
  </si>
  <si>
    <t>Page 754</t>
  </si>
  <si>
    <t>OUTWARD TRANSFER (N) To FairMoney | COLD STONE ILUPEJU NG /000023250705182341002161942432</t>
  </si>
  <si>
    <t>COMMISSION To FairMoney | COLD STONE ILUPEJU NG /000023250705182341002161942432</t>
  </si>
  <si>
    <t>VAT To FairMoney | COLD STONE ILUPEJU NG /000023250705182341002161942432</t>
  </si>
  <si>
    <t>OUTWARD TRANSFER (N) To GTBANK PLC | ADEGOKE SEGUN BABATUNDE /000023250705215944002161981158</t>
  </si>
  <si>
    <t>COMMISSION To GTBANK PLC | ADEGOKE SEGUN BABATUNDE /000023250705215944002161981158</t>
  </si>
  <si>
    <t>VAT To GTBANK PLC | ADEGOKE SEGUN BABATUNDE /000023250705215944002161981158</t>
  </si>
  <si>
    <t>OUTWARD TRANSFER (N) To OPAY | BUSAYO MOSES OLANREWAJU iron bender/000023250707093823002162166177</t>
  </si>
  <si>
    <t>COMMISSION To OPAY | BUSAYO MOSES OLANREWAJU iron bender/000023250707093823002162166177</t>
  </si>
  <si>
    <t>VAT To OPAY | BUSAYO MOSES OLANREWAJU iron bender/000023250707093823002162166177</t>
  </si>
  <si>
    <t>OUTWARD TRANSFER (N) To GTBANK PLC | ADEGOKE SEGUN BABATUNDE Commission/000023250707121720002162190 788</t>
  </si>
  <si>
    <t>COMMISSION To GTBANK PLC | ADEGOKE SEGUN BABATUNDE Commission/000023250707121720002162190 788</t>
  </si>
  <si>
    <t>VAT To GTBANK PLC | ADEGOKE SEGUN BABATUNDE Commission/000023250707121720002162190 788</t>
  </si>
  <si>
    <t>OUTWARD TRANSFER (N) To ECOBANK | HAMZAT LATEEF TOLUWALASE /000023250707171124002162260651</t>
  </si>
  <si>
    <t>COMMISSION To ECOBANK | HAMZAT LATEEF TOLUWALASE /000023250707171124002162260651</t>
  </si>
  <si>
    <t>VAT To ECOBANK | HAMZAT LATEEF TOLUWALASE /000023250707171124002162260651</t>
  </si>
  <si>
    <t>OUTWARD TRANSFER (N) To STANBIC IBTC BANK | OLAIDE FOLASHADE KOBIOWU Laterite/000023250708100206002162361430</t>
  </si>
  <si>
    <t>COMMISSION To STANBIC IBTC BANK | OLAIDE FOLASHADE KOBIOWU Laterite/000023250708100206002162361430</t>
  </si>
  <si>
    <t>Page 755</t>
  </si>
  <si>
    <t>VAT To STANBIC IBTC BANK | OLAIDE FOLASHADE KOBIOWU Laterite/000023250708100206002162361430</t>
  </si>
  <si>
    <t>OUTWARD TRANSFER (N) To ZENITH BANK | Anointing Braimoh Salary/june/0000232507081544240021624343 85</t>
  </si>
  <si>
    <t>COMMISSION To ZENITH BANK | Anointing Braimoh Salary/june/0000232507081544240021624343 85</t>
  </si>
  <si>
    <t>VAT To ZENITH BANK | Anointing Braimoh Salary/june/0000232507081544240021624343 85</t>
  </si>
  <si>
    <t>OUTWARD TRANSFER (N) To OPAY | OLUWATIMILEYIN DAVID ADEWUSI Bonus/000023250708155214002162436172</t>
  </si>
  <si>
    <t>COMMISSION To OPAY | OLUWATIMILEYIN DAVID ADEWUSI Bonus/000023250708155214002162436172</t>
  </si>
  <si>
    <t>VAT To OPAY | OLUWATIMILEYIN DAVID ADEWUSI Bonus/000023250708155214002162436172</t>
  </si>
  <si>
    <t>OUTWARD TRANSFER (N) To UNITED BANK FOR AFRICA | IBEH BLESSING OGOCHUKWU Salary/june/0000232507081553380021624365 07</t>
  </si>
  <si>
    <t>COMMISSION To UNITED BANK FOR AFRICA | IBEH BLESSING OGOCHUKWU Salary/june/0000232507081553380021624365 07</t>
  </si>
  <si>
    <t>VAT To UNITED BANK FOR AFRICA | IBEH BLESSING OGOCHUKWU Salary/june/0000232507081553380021624365 07</t>
  </si>
  <si>
    <t>OUTWARD TRANSFER (N) To ACCESS BANK | JOSHUA OBANLALOLUWA MAKANJU Bonus/000023250708155523002162436926</t>
  </si>
  <si>
    <t>COMMISSION To ACCESS BANK | JOSHUA OBANLALOLUWA MAKANJU Bonus/000023250708155523002162436926</t>
  </si>
  <si>
    <t>VAT To ACCESS BANK | JOSHUA OBANLALOLUWA MAKANJU Bonus/000023250708155523002162436926</t>
  </si>
  <si>
    <t>OUTWARD TRANSFER (N) To GTBANK PLC | AJIBOLA TAIWO ADEOLA Salary/june/0000232507081600550021624382 84</t>
  </si>
  <si>
    <t>COMMISSION To GTBANK PLC | AJIBOLA TAIWO ADEOLA Salary/june/0000232507081600550021624382 84</t>
  </si>
  <si>
    <t>Page 756</t>
  </si>
  <si>
    <t>VAT To GTBANK PLC | AJIBOLA TAIWO ADEOLA Salary/june/0000232507081600550021624382 84</t>
  </si>
  <si>
    <t>OUTWARD TRANSFER (N) To GTBANK PLC | OJELABI ABIMBOLA ADEJUMOKE Salary/june/0000232507081602480021624387 04</t>
  </si>
  <si>
    <t>COMMISSION To GTBANK PLC | OJELABI ABIMBOLA ADEJUMOKE Salary/june/0000232507081602480021624387 04</t>
  </si>
  <si>
    <t>VAT To GTBANK PLC | OJELABI ABIMBOLA ADEJUMOKE Salary/june/0000232507081602480021624387 04</t>
  </si>
  <si>
    <t>OUTWARD TRANSFER (N) To ZENITH BANK | RAPHAEL ABIODUN ADESIDA LAST PAYEMNT/000023250708160626002162439 534</t>
  </si>
  <si>
    <t>COMMISSION To ZENITH BANK | RAPHAEL ABIODUN ADESIDA LAST PAYEMNT/000023250708160626002162439 534</t>
  </si>
  <si>
    <t>VAT To ZENITH BANK | RAPHAEL ABIODUN ADESIDA LAST PAYEMNT/000023250708160626002162439 534</t>
  </si>
  <si>
    <t>OUTWARD TRANSFER (N) To GTBANK PLC | OLADEPO OLUWAPELUMI OMOTAYO Management fees/2024/00002325070816105700216244063 7</t>
  </si>
  <si>
    <t>COMMISSION To GTBANK PLC | OLADEPO OLUWAPELUMI OMOTAYO Management fees/2024/00002325070816105700216244063 7</t>
  </si>
  <si>
    <t>VAT To GTBANK PLC | OLADEPO OLUWAPELUMI OMOTAYO Management fees/2024/00002325070816105700216244063 7</t>
  </si>
  <si>
    <t>OUTWARD TRANSFER (N) To ACCESS BANK | AGUNLOYE PRAISE management bonus/2024/000023250708170802002162454 612</t>
  </si>
  <si>
    <t>COMMISSION To ACCESS BANK | AGUNLOYE PRAISE management bonus/2024/000023250708170802002162454 612</t>
  </si>
  <si>
    <t>VAT To ACCESS BANK | AGUNLOYE PRAISE management bonus/2024/000023250708170802002162454 612</t>
  </si>
  <si>
    <t>Page 757</t>
  </si>
  <si>
    <t>OUTWARD TRANSFER (N) To GTBANK PLC | DADA GLORY OLUWAFEYISAYO mailerlite/000023250708175156002162464622</t>
  </si>
  <si>
    <t>COMMISSION To GTBANK PLC | DADA GLORY OLUWAFEYISAYO mailerlite/000023250708175156002162464622</t>
  </si>
  <si>
    <t>VAT To GTBANK PLC | DADA GLORY OLUWAFEYISAYO mailerlite/000023250708175156002162464622</t>
  </si>
  <si>
    <t>OUTWARD TRANSFER (N) To STANBIC IBTC BANK | GEOCOS PRIME CONSULTS GLOBAL LIMITED surving work/000023250708180751002162468135</t>
  </si>
  <si>
    <t>COMMISSION To STANBIC IBTC BANK | GEOCOS PRIME CONSULTS GLOBAL LIMITED surving work/000023250708180751002162468135</t>
  </si>
  <si>
    <t>VAT To STANBIC IBTC BANK | GEOCOS PRIME CONSULTS GLOBAL LIMITED surving work/000023250708180751002162468135</t>
  </si>
  <si>
    <t>OUTWARD TRANSFER (N) To MONIEPOINT MICROFINANCE BANK | POS Transfer-BOLATITO RITA AFENI cement/000023250708181027002162468657</t>
  </si>
  <si>
    <t>COMMISSION To MONIEPOINT MICROFINANCE BANK | POS Transfer- BOLATITO RITA AFENI cement/000023250708181027002162468657</t>
  </si>
  <si>
    <t>VAT To MONIEPOINT MICROFINANCE BANK | POS Transfer-BOLATITO RITA AFENI cement/000023250708181027002162468657</t>
  </si>
  <si>
    <t>09-Jul-2025</t>
  </si>
  <si>
    <t>OUTWARD TRANSFER (N) To OPAY | CASPER GAMBINIS ICM /000023250708233443002162515146</t>
  </si>
  <si>
    <t>COMMISSION To OPAY | CASPER GAMBINIS ICM /000023250708233443002162515146</t>
  </si>
  <si>
    <t>VAT To OPAY | CASPER GAMBINIS ICM /000023250708233443002162515146</t>
  </si>
  <si>
    <t>OUTWARD TRANSFER (N) To ZENITH BANK | GODSON AGBIM Commission/000023250709140211002162600 635</t>
  </si>
  <si>
    <t>COMMISSION To ZENITH BANK | GODSON AGBIM Commission/000023250709140211002162600 635</t>
  </si>
  <si>
    <t>VAT To ZENITH BANK | GODSON AGBIM Commission/000023250709140211002162600 635</t>
  </si>
  <si>
    <t>OUTWARD TRANSFER (N) To GTBANK PLC | OMOAJE YUSUF ADETUNJI Cash/000023250710115952002162719545</t>
  </si>
  <si>
    <t>Page 758</t>
  </si>
  <si>
    <t>COMMISSION To GTBANK PLC | OMOAJE YUSUF ADETUNJI Cash/000023250710115952002162719545</t>
  </si>
  <si>
    <t>VAT To GTBANK PLC | OMOAJE YUSUF ADETUNJI Cash/000023250710115952002162719545</t>
  </si>
  <si>
    <t>OUTWARD TRANSFER (N) To OPAY | ELISHA ADERIBIGBE ABIOYE /000023250710204555002162791059</t>
  </si>
  <si>
    <t>COMMISSION To OPAY | ELISHA ADERIBIGBE ABIOYE /000023250710204555002162791059</t>
  </si>
  <si>
    <t>VAT To OPAY | ELISHA ADERIBIGBE ABIOYE /000023250710204555002162791059</t>
  </si>
  <si>
    <t>OUTWARD TRANSFER (N) To UNITED BANK FOR AFRICA PLC | CHARLES OLUWATOBI OWOLABI /000023250711141937002162867708</t>
  </si>
  <si>
    <t>COMMISSION To UNITED BANK FOR AFRICA PLC | CHARLES OLUWATOBI OWOLABI /000023250711141937002162867708</t>
  </si>
  <si>
    <t>VAT To UNITED BANK FOR AFRICA PLC | CHARLES OLUWATOBI OWOLABI /000023250711141937002162867708</t>
  </si>
  <si>
    <t>OUTWARD TRANSFER (N) To GUARANTY TRUST BANK PLC | OWOLABI CHARLES OLUWATOBI /000023250711142016002162867791</t>
  </si>
  <si>
    <t>COMMISSION To GUARANTY TRUST BANK PLC | OWOLABI CHARLES OLUWATOBI /000023250711142016002162867791</t>
  </si>
  <si>
    <t>VAT To GUARANTY TRUST BANK PLC | OWOLABI CHARLES OLUWATOBI /000023250711142016002162867791</t>
  </si>
  <si>
    <t>A/C TO A/C TRANSFER THROUGH IBS INTERNET TRANSFER FROM BRITTS OIL &amp; GAS 54*****27 TO BAAY PROJECTS LTD 54*****70 Oyindamola Adekunle September payment</t>
  </si>
  <si>
    <t>OUTWARD TRANSFER (N) To FIRST BANK OF NIGERIA | HON.SALAMI OLUSEGUN /000023250711205514002162924045</t>
  </si>
  <si>
    <t>COMMISSION To FIRST BANK OF NIGERIA | HON.SALAMI OLUSEGUN /000023250711205514002162924045</t>
  </si>
  <si>
    <t>VAT To FIRST BANK OF NIGERIA | HON.SALAMI OLUSEGUN /000023250711205514002162924045</t>
  </si>
  <si>
    <t>OUTWARD TRANSFER (N) To ACCESS BANK | SHUAIB OLUMIDE ALIMI Dividend 2024/000023250711211425002162925934</t>
  </si>
  <si>
    <t>Page 759</t>
  </si>
  <si>
    <t>COMMISSION To ACCESS BANK | SHUAIB OLUMIDE ALIMI Dividend 2024/000023250711211425002162925934</t>
  </si>
  <si>
    <t>VAT To ACCESS BANK | SHUAIB OLUMIDE ALIMI Dividend 2024/000023250711211425002162925934</t>
  </si>
  <si>
    <t>OUTWARD TRANSFER (N) To ACCESS BANK | PRAISE OMAYOZA SALAMI Rf commission/000023250711212434002162926 893</t>
  </si>
  <si>
    <t>COMMISSION To ACCESS BANK | PRAISE OMAYOZA SALAMI Rf commission/000023250711212434002162926 893</t>
  </si>
  <si>
    <t>VAT To ACCESS BANK | PRAISE OMAYOZA SALAMI Rf commission/000023250711212434002162926 893</t>
  </si>
  <si>
    <t>OUTWARD TRANSFER (N) To ACCESS BANK | FAGBAYI AFEEZ Electrician/0000232507112130310021629274 09</t>
  </si>
  <si>
    <t>COMMISSION To ACCESS BANK | FAGBAYI AFEEZ Electrician/0000232507112130310021629274 09</t>
  </si>
  <si>
    <t>VAT To ACCESS BANK | FAGBAYI AFEEZ Electrician/0000232507112130310021629274 09</t>
  </si>
  <si>
    <t>OUTWARD TRANSFER (N) To FIRST BANK OF NIGERIA | IBIKUNLE AKEEM OLAWALE Carpentery/0000232507112132200021629275 49</t>
  </si>
  <si>
    <t>COMMISSION To FIRST BANK OF NIGERIA | IBIKUNLE AKEEM OLAWALE Carpentery/0000232507112132200021629275 49</t>
  </si>
  <si>
    <t>VAT To FIRST BANK OF NIGERIA | IBIKUNLE AKEEM OLAWALE Carpentery/0000232507112132200021629275 49</t>
  </si>
  <si>
    <t>OUTWARD TRANSFER (N) To GUARANTY TRUST BANK PLC | ADEGOKE OPEYEMI OMOLARA /000023250711213726002162927993</t>
  </si>
  <si>
    <t>COMMISSION To GUARANTY TRUST BANK PLC | ADEGOKE OPEYEMI OMOLARA /000023250711213726002162927993</t>
  </si>
  <si>
    <t>VAT To GUARANTY TRUST BANK PLC | ADEGOKE OPEYEMI OMOLARA /000023250711213726002162927993</t>
  </si>
  <si>
    <t>Page 760</t>
  </si>
  <si>
    <t>OUTWARD TRANSFER (N) To MONIEPOINT MICROFINANCE BANK | VALUE XCHANGE SUPERSTORE - VALUE XCHANGE SUPERSTORE /000023250712104608002162963742</t>
  </si>
  <si>
    <t>COMMISSION To MONIEPOINT MICROFINANCE BANK | VALUE XCHANGE SUPERSTORE - VALUE XCHANGE SUPERSTORE /000023250712104608002162963742</t>
  </si>
  <si>
    <t>VAT To MONIEPOINT MICROFINANCE BANK | VALUE XCHANGE SUPERSTORE - VALUE XCHANGE SUPERSTORE /000023250712104608002162963742</t>
  </si>
  <si>
    <t>OUTWARD TRANSFER (N) To GTBANK PLC | ADEGOKE SEGUN BABATUNDE /000023250712181644002163009596</t>
  </si>
  <si>
    <t>COMMISSION To GTBANK PLC | ADEGOKE SEGUN BABATUNDE /000023250712181644002163009596</t>
  </si>
  <si>
    <t>VAT To GTBANK PLC | ADEGOKE SEGUN BABATUNDE /000023250712181644002163009596</t>
  </si>
  <si>
    <t>OUTWARD TRANSFER (N) To OPAY | SALOME UNAJI ECHOR Labour baay foreshore/00002325071304345400216303748 1</t>
  </si>
  <si>
    <t>COMMISSION To OPAY | SALOME UNAJI ECHOR Labour baay foreshore/00002325071304345400216303748 1</t>
  </si>
  <si>
    <t>VAT To OPAY | SALOME UNAJI ECHOR Labour baay foreshore/00002325071304345400216303748 1</t>
  </si>
  <si>
    <t>OUTWARD TRANSFER (N) To JAIZ BANK | KIBRAT VENTURES Sharp sand and plaster sand/000023250713043600002163037493</t>
  </si>
  <si>
    <t>COMMISSION To JAIZ BANK | KIBRAT VENTURES Sharp sand and plaster sand/000023250713043600002163037493</t>
  </si>
  <si>
    <t>VAT To JAIZ BANK | KIBRAT VENTURES Sharp sand and plaster sand/000023250713043600002163037493</t>
  </si>
  <si>
    <t>MISC. STAMP DUTY CHARGES 11 JULY- 13 JULY 2025</t>
  </si>
  <si>
    <t>INWARD TRANSFER (N) FROM STERLING/ BAAY PROJECTS-Transfer from BAAY PROJECTS to BAAY PROJECTS LTD/000001250716151844803060027009</t>
  </si>
  <si>
    <t>Page 761</t>
  </si>
  <si>
    <t>STAMP DUTY FROM STERLING/ BAAY PROJECTS-Transfer from BAAY PROJECTS to BAAY PROJECTS LTD/000001250716151844803060027009</t>
  </si>
  <si>
    <t>OUTWARD TRANSFER (N) To GTBANK PLC | OGUNNIRAN OPEYEMI OLUWATOSIN sand/000023250716190146002163424572</t>
  </si>
  <si>
    <t>COMMISSION To GTBANK PLC | OGUNNIRAN OPEYEMI OLUWATOSIN sand/000023250716190146002163424572</t>
  </si>
  <si>
    <t>VAT To GTBANK PLC | OGUNNIRAN OPEYEMI OLUWATOSIN sand/000023250716190146002163424572</t>
  </si>
  <si>
    <t>OUTWARD TRANSFER (N) To PAGA | Lemonade Technology Limited - Glory Dada /000023250717134622002163499578</t>
  </si>
  <si>
    <t>COMMISSION To PAGA | Lemonade Technology Limited - Glory Dada /000023250717134622002163499578</t>
  </si>
  <si>
    <t>VAT To PAGA | Lemonade Technology Limited - Glory Dada /000023250717134622002163499578</t>
  </si>
  <si>
    <t>OUTWARD TRANSFER (N) To GTBANK PLC | ADEGOKE SEGUN BABATUNDE /000023250717223824002163562753</t>
  </si>
  <si>
    <t>COMMISSION To GTBANK PLC | ADEGOKE SEGUN BABATUNDE /000023250717223824002163562753</t>
  </si>
  <si>
    <t>VAT To GTBANK PLC | ADEGOKE SEGUN BABATUNDE /000023250717223824002163562753</t>
  </si>
  <si>
    <t>A/C TO A/C TRANSFER THROUGH IBS INTERNET TRANSFER FROM BRITTS OIL &amp; GAS 54*****27 TO BAAY PROJECTS LTD 54*****70 Oyindamola Adekunle October payment</t>
  </si>
  <si>
    <t>OUTWARD TRANSFER (N) To JAIZ BANK | KIBRAT VENTURES Sand/000023250730004418002165379668</t>
  </si>
  <si>
    <t>COMMISSION To JAIZ BANK | KIBRAT VENTURES Sand/000023250730004418002165379668</t>
  </si>
  <si>
    <t>VAT To JAIZ BANK | KIBRAT VENTURES Sand/000023250730004418002165379668</t>
  </si>
  <si>
    <t>OUTWARD TRANSFER (N) To UNITED BANK FOR AFRICA | OLAOSEBIKAN SULAIMAN Blocks/000023250730004546002165379738</t>
  </si>
  <si>
    <t>COMMISSION To UNITED BANK FOR AFRICA | OLAOSEBIKAN SULAIMAN Blocks/000023250730004546002165379738</t>
  </si>
  <si>
    <t>Page 762</t>
  </si>
  <si>
    <t>VAT To UNITED BANK FOR AFRICA | OLAOSEBIKAN SULAIMAN Blocks/000023250730004546002165379738</t>
  </si>
  <si>
    <t>OUTWARD TRANSFER (N) To STERLING BANK | SAMSON OPEYEMI levelling pa/000023250730004745002165379796</t>
  </si>
  <si>
    <t>COMMISSION To STERLING BANK | SAMSON OPEYEMI levelling pa/000023250730004745002165379796</t>
  </si>
  <si>
    <t>VAT To STERLING BANK | SAMSON OPEYEMI levelling pa/000023250730004745002165379796</t>
  </si>
  <si>
    <t>OUTWARD TRANSFER (N) To MONIEPOINT MICROFINANCE BANK | POS Transfer-BOLATITO RITA AFENI Cement pa/000023250730004908002165379860</t>
  </si>
  <si>
    <t>COMMISSION To MONIEPOINT MICROFINANCE BANK | POS Transfer- BOLATITO RITA AFENI Cement pa/000023250730004908002165379860</t>
  </si>
  <si>
    <t>VAT To MONIEPOINT MICROFINANCE BANK | POS Transfer-BOLATITO RITA AFENI Cement pa/000023250730004908002165379860</t>
  </si>
  <si>
    <t>OUTWARD TRANSFER (N) To FIRST BANK OF NIGERIA | OGUNJIDE GAFARI ORIYOMI Planks baay foreshore/00002325073000510400216537992 7</t>
  </si>
  <si>
    <t>COMMISSION To FIRST BANK OF NIGERIA | OGUNJIDE GAFARI ORIYOMI Planks baay foreshore/00002325073000510400216537992 7</t>
  </si>
  <si>
    <t>VAT To FIRST BANK OF NIGERIA | OGUNJIDE GAFARI ORIYOMI Planks baay foreshore/00002325073000510400216537992 7</t>
  </si>
  <si>
    <t>OUTWARD TRANSFER (N) To FIRST CITY MONUMENT BANK | HALLELUYAH ELECTRICAL SERVICES /000023250730005731002165380186</t>
  </si>
  <si>
    <t>COMMISSION To FIRST CITY MONUMENT BANK | HALLELUYAH ELECTRICAL SERVICES /000023250730005731002165380186</t>
  </si>
  <si>
    <t>VAT To FIRST CITY MONUMENT BANK | HALLELUYAH ELECTRICAL SERVICES /000023250730005731002165380186</t>
  </si>
  <si>
    <t>OUTWARD TRANSFER (N) To GTBANK PLC | ADEGOKE OPEYEMI OMOLARA /000023250730005908002165380248</t>
  </si>
  <si>
    <t>Page 763</t>
  </si>
  <si>
    <t>COMMISSION To GTBANK PLC | ADEGOKE OPEYEMI OMOLARA /000023250730005908002165380248</t>
  </si>
  <si>
    <t>VAT To GTBANK PLC | ADEGOKE OPEYEMI OMOLARA /000023250730005908002165380248</t>
  </si>
  <si>
    <t>OUTWARD TRANSFER (N) To GTBANK PLC | TIJANI BOLANLE KADIJAT /000023250730010048002165380326</t>
  </si>
  <si>
    <t>COMMISSION To GTBANK PLC | TIJANI BOLANLE KADIJAT /000023250730010048002165380326</t>
  </si>
  <si>
    <t>VAT To GTBANK PLC | TIJANI BOLANLE KADIJAT /000023250730010048002165380326</t>
  </si>
  <si>
    <t>OUTWARD TRANSFER (N) To GTBANK PLC | TIJANI BOLANLE KADIJAT Cug/000023250730010323002165380405</t>
  </si>
  <si>
    <t>COMMISSION To GTBANK PLC | TIJANI BOLANLE KADIJAT Cug/000023250730010323002165380405</t>
  </si>
  <si>
    <t>VAT To GTBANK PLC | TIJANI BOLANLE KADIJAT Cug/000023250730010323002165380405</t>
  </si>
  <si>
    <t>OUTWARD TRANSFER (N) To GTBANK PLC | ADEGOKE OPEYEMI OMOLARA Light, engineer and ac servicing/000023250730010649002165380540</t>
  </si>
  <si>
    <t>COMMISSION To GTBANK PLC | ADEGOKE OPEYEMI OMOLARA Light, engineer and ac servicing/000023250730010649002165380540</t>
  </si>
  <si>
    <t>VAT To GTBANK PLC | ADEGOKE OPEYEMI OMOLARA Light, engineer and ac servicing/000023250730010649002165380540</t>
  </si>
  <si>
    <t>OUTWARD TRANSFER (N) To OPAY | ABIODUN BALOGUN Stamp/000023250730010759002165380573</t>
  </si>
  <si>
    <t>COMMISSION To OPAY | ABIODUN BALOGUN Stamp/000023250730010759002165380573</t>
  </si>
  <si>
    <t>VAT To OPAY | ABIODUN BALOGUN Stamp/000023250730010759002165380573</t>
  </si>
  <si>
    <t>OUTWARD TRANSFER (N) To FIRST CITY MONUMENT BANK | BADMUS HASSAN Fuel/000023250730011025002165380629</t>
  </si>
  <si>
    <t>COMMISSION To FIRST CITY MONUMENT BANK | BADMUS HASSAN Fuel/000023250730011025002165380629</t>
  </si>
  <si>
    <t>VAT To FIRST CITY MONUMENT BANK | BADMUS HASSAN Fuel/000023250730011025002165380629</t>
  </si>
  <si>
    <t>OUTWARD TRANSFER (N) To UNITED BANK FOR AFRICA | AJALA SAMUEL OLADIMEJI salary/july/00002325073012423900216544773 0</t>
  </si>
  <si>
    <t>Page 764</t>
  </si>
  <si>
    <t>COMMISSION To UNITED BANK FOR AFRICA | AJALA SAMUEL OLADIMEJI salary/july/00002325073012423900216544773 0</t>
  </si>
  <si>
    <t>VAT To UNITED BANK FOR AFRICA | AJALA SAMUEL OLADIMEJI salary/july/00002325073012423900216544773 0</t>
  </si>
  <si>
    <t>OUTWARD TRANSFER (N) To FIRST BANK OF NIGERIA | HAMZAT HAMMED KOLAWOLE salary/july/00002325073012435600216544800 5</t>
  </si>
  <si>
    <t>COMMISSION To FIRST BANK OF NIGERIA | HAMZAT HAMMED KOLAWOLE salary/july/00002325073012435600216544800 5</t>
  </si>
  <si>
    <t>VAT To FIRST BANK OF NIGERIA | HAMZAT HAMMED KOLAWOLE salary/july/00002325073012435600216544800 5</t>
  </si>
  <si>
    <t>OUTWARD TRANSFER (N) To ZENITH BANK | ALEX TEMITOPE ADEWUMI salary/july/00002325073012461100216544854 1</t>
  </si>
  <si>
    <t>COMMISSION To ZENITH BANK | ALEX TEMITOPE ADEWUMI salary/july/00002325073012461100216544854 1</t>
  </si>
  <si>
    <t>VAT To ZENITH BANK | ALEX TEMITOPE ADEWUMI salary/july/00002325073012461100216544854 1</t>
  </si>
  <si>
    <t>OUTWARD TRANSFER (N) To ZENITH BANK | KEHINDE OLUWASEUN ODUSANYA salary/july/00002325073012554500216545075 7</t>
  </si>
  <si>
    <t>COMMISSION To ZENITH BANK | KEHINDE OLUWASEUN ODUSANYA salary/july/00002325073012554500216545075 7</t>
  </si>
  <si>
    <t>VAT To ZENITH BANK | KEHINDE OLUWASEUN ODUSANYA salary/july/00002325073012554500216545075 7</t>
  </si>
  <si>
    <t>MISC. STAMP DUTY CHARGES 29 JULY 2025</t>
  </si>
  <si>
    <t>OUTWARD TRANSFER (N) To MONIEPOINT MICROFINANCE BANK | T - T FINE WINE AND LIQUOR LTD - TNT Fine Wine and Liquor Stores /000023250731105236002165621338</t>
  </si>
  <si>
    <t>COMMISSION To MONIEPOINT MICROFINANCE BANK | T - T FINE WINE AND LIQUOR LTD - TNT Fine Wine and Liquor Stores /000023250731105236002165621338</t>
  </si>
  <si>
    <t>Page 765</t>
  </si>
  <si>
    <t>VAT To MONIEPOINT MICROFINANCE BANK | T - T FINE WINE AND LIQUOR LTD - TNT Fine Wine and Liquor Stores /000023250731105236002165621338</t>
  </si>
  <si>
    <t>OUTWARD TRANSFER (N) To FIRST CITY MONUMENT BANK | HASSAN RASAK OMOTAYO Iron bender/000023250731114811002165632833</t>
  </si>
  <si>
    <t>COMMISSION To FIRST CITY MONUMENT BANK | HASSAN RASAK OMOTAYO Iron bender/000023250731114811002165632833</t>
  </si>
  <si>
    <t>VAT To FIRST CITY MONUMENT BANK | HASSAN RASAK OMOTAYO Iron bender/000023250731114811002165632833</t>
  </si>
  <si>
    <t>OUTWARD TRANSFER (N) To MONIEPOINT MICROFINANCE BANK | DESTINATIONS TRADING VENTURES - Destination supermarket 2 /000023250731124459002165643982</t>
  </si>
  <si>
    <t>COMMISSION To MONIEPOINT MICROFINANCE BANK | DESTINATIONS TRADING VENTURES - Destination supermarket 2 /000023250731124459002165643982</t>
  </si>
  <si>
    <t>VAT To MONIEPOINT MICROFINANCE BANK | DESTINATIONS TRADING VENTURES - Destination supermarket 2 /000023250731124459002165643982</t>
  </si>
  <si>
    <t>OUTWARD TRANSFER (N) To ECOBANK | HAMZAT LATEEF TOLUWALASE /000023250731192755002165729460</t>
  </si>
  <si>
    <t>COMMISSION To ECOBANK | HAMZAT LATEEF TOLUWALASE /000023250731192755002165729460</t>
  </si>
  <si>
    <t>VAT To ECOBANK | HAMZAT LATEEF TOLUWALASE /000023250731192755002165729460</t>
  </si>
  <si>
    <t>MISC. SMS ALERT CHARGE for 1st - 31stJUL 2025</t>
  </si>
  <si>
    <t>INWARD TRANSFER (N) FROM WEMA/ SUNDAY OSABHUE EBOSELE- Providus-/00001725080500185795135193226 4</t>
  </si>
  <si>
    <t>STAMP DUTY FROM WEMA/ SUNDAY OSABHUE EBOSELE- Providus-/00001725080500185795135193226 4</t>
  </si>
  <si>
    <t>ACCOUNT TRANSFERS MOB: Trf from ESANGBEDO WILSON 40******1883 to BAAY PROJECTS LTD - 54******4970 Further deposit</t>
  </si>
  <si>
    <t>OUTWARD TRANSFER (N) To UNITED BANK FOR AFRICA | OLAOSEBIKAN SULAIMAN blcoks/000023250805104923002166298587</t>
  </si>
  <si>
    <t>Page 766</t>
  </si>
  <si>
    <t>COMMISSION To UNITED BANK FOR AFRICA | OLAOSEBIKAN SULAIMAN blcoks/000023250805104923002166298587</t>
  </si>
  <si>
    <t>VAT To UNITED BANK FOR AFRICA | OLAOSEBIKAN SULAIMAN blcoks/000023250805104923002166298587</t>
  </si>
  <si>
    <t>OUTWARD TRANSFER (N) To GUARANTY TRUST BANK PLC | OWOLABI CHARLES OLUWATOBI car paper for corolla and car servicing/000023250805105756002166299753</t>
  </si>
  <si>
    <t>COMMISSION To GUARANTY TRUST BANK PLC | OWOLABI CHARLES OLUWATOBI car paper for corolla and car servicing/000023250805105756002166299753</t>
  </si>
  <si>
    <t>VAT To GUARANTY TRUST BANK PLC | OWOLABI CHARLES OLUWATOBI car paper for corolla and car servicing/000023250805105756002166299753</t>
  </si>
  <si>
    <t>A/C TO A/C TRANSFER THROUGH IBS INTERNET TRANSFER FROM BAAY PROJECTS LTD 54*****70 TO FEY ATELIER LIMITED 13*****18 rf</t>
  </si>
  <si>
    <t>OUTWARD TRANSFER (N) To JAIZ BANK | KIBRAT VENTURES laterite/000023250806102250002166432553</t>
  </si>
  <si>
    <t>COMMISSION To JAIZ BANK | KIBRAT VENTURES laterite/000023250806102250002166432553</t>
  </si>
  <si>
    <t>VAT To JAIZ BANK | KIBRAT VENTURES laterite/000023250806102250002166432553</t>
  </si>
  <si>
    <t>OUTWARD TRANSFER (N) To WEMA BANK | AT FARMS AND MANAGEMENT CONSULTANCY LIMITED cement baay foreshore/00002325080610251100216643302 1</t>
  </si>
  <si>
    <t>COMMISSION To WEMA BANK | AT FARMS AND MANAGEMENT CONSULTANCY LIMITED cement baay foreshore/00002325080610251100216643302 1</t>
  </si>
  <si>
    <t>VAT To WEMA BANK | AT FARMS AND MANAGEMENT CONSULTANCY LIMITED cement baay foreshore/00002325080610251100216643302 1</t>
  </si>
  <si>
    <t>OUTWARD TRANSFER (N) To UNITED BANK FOR AFRICA | BADMUS MUSIBAU AKANNI caarpenter/00002325080610293800216643385 8</t>
  </si>
  <si>
    <t>COMMISSION To UNITED BANK FOR AFRICA | BADMUS MUSIBAU AKANNI caarpenter/00002325080610293800216643385 8</t>
  </si>
  <si>
    <t>Page 767</t>
  </si>
  <si>
    <t>VAT To UNITED BANK FOR AFRICA | BADMUS MUSIBAU AKANNI caarpenter/00002325080610293800216643385 8</t>
  </si>
  <si>
    <t>MISC. STAMP DUTY CHARGES 5 AUG 2025</t>
  </si>
  <si>
    <t>OUTWARD TRANSFER (N) To GTBANK PLC | OYEDOKUN MATTHEW bricklaying/0000232508061031550021664342 65</t>
  </si>
  <si>
    <t>COMMISSION To GTBANK PLC | OYEDOKUN MATTHEW bricklaying/0000232508061031550021664342 65</t>
  </si>
  <si>
    <t>VAT To GTBANK PLC | OYEDOKUN MATTHEW bricklaying/0000232508061031550021664342 65</t>
  </si>
  <si>
    <t>OUTWARD TRANSFER (N) To OPAY | LEKAN OPEYEMI OYAWALE blinding/000023250806103324002166434506</t>
  </si>
  <si>
    <t>COMMISSION To OPAY | LEKAN OPEYEMI OYAWALE blinding/000023250806103324002166434506</t>
  </si>
  <si>
    <t>VAT To OPAY | LEKAN OPEYEMI OYAWALE blinding/000023250806103324002166434506</t>
  </si>
  <si>
    <t>INWARD TRANSFER (N) FROM WEMA/ SUNDAY OSABHUE EBOSELE- Providus-/00001725080612434624393264311 4</t>
  </si>
  <si>
    <t>STAMP DUTY FROM WEMA/ SUNDAY OSABHUE EBOSELE- Providus-/00001725080612434624393264311 4</t>
  </si>
  <si>
    <t>INWARD CLEARING DEBIT CLR CHQ INW//FBN//102//OKEME DANJUMA</t>
  </si>
  <si>
    <t>OUTWARD TRANSFER (N) To PALMPAY | QUADRI OLUWADAMILARE OPALEYE Salary/july/0000232508070538310021665807 90</t>
  </si>
  <si>
    <t>COMMISSION To PALMPAY | QUADRI OLUWADAMILARE OPALEYE Salary/july/0000232508070538310021665807 90</t>
  </si>
  <si>
    <t>VAT To PALMPAY | QUADRI OLUWADAMILARE OPALEYE Salary/july/0000232508070538310021665807 90</t>
  </si>
  <si>
    <t>OUTWARD TRANSFER (N) To UNION BANK | OLUBA PETER IKANDE Salary/july/0000232508070539580021665808 32</t>
  </si>
  <si>
    <t>COMMISSION To UNION BANK | OLUBA PETER IKANDE Salary/july/0000232508070539580021665808 32</t>
  </si>
  <si>
    <t>Page 768</t>
  </si>
  <si>
    <t>VAT To UNION BANK | OLUBA PETER IKANDE Salary/july/0000232508070539580021665808 32</t>
  </si>
  <si>
    <t>OUTWARD TRANSFER (N) To FIRST BANK OF NIGERIA PLC | IBIKUNLE AKEEM OLAWALE Pa carpenter/000023250807054256002166580919</t>
  </si>
  <si>
    <t>COMMISSION To FIRST BANK OF NIGERIA PLC | IBIKUNLE AKEEM OLAWALE Pa carpenter/000023250807054256002166580919</t>
  </si>
  <si>
    <t>VAT To FIRST BANK OF NIGERIA PLC | IBIKUNLE AKEEM OLAWALE Pa carpenter/000023250807054256002166580919</t>
  </si>
  <si>
    <t>OUTWARD TRANSFER (N) To FIRST BANK OF NIGERIA | OGUNJIDE GAFARI ORIYOMI Planks baay foreshore/00002325080705450000216658098 1</t>
  </si>
  <si>
    <t>COMMISSION To FIRST BANK OF NIGERIA | OGUNJIDE GAFARI ORIYOMI Planks baay foreshore/00002325080705450000216658098 1</t>
  </si>
  <si>
    <t>VAT To FIRST BANK OF NIGERIA | OGUNJIDE GAFARI ORIYOMI Planks baay foreshore/00002325080705450000216658098 1</t>
  </si>
  <si>
    <t>OUTWARD TRANSFER (N) To OPAY | CHUKWUEMEKA STANLEY OKORO Land search/000023250807115937002166629630</t>
  </si>
  <si>
    <t>COMMISSION To OPAY | CHUKWUEMEKA STANLEY OKORO Land search/000023250807115937002166629630</t>
  </si>
  <si>
    <t>VAT To OPAY | CHUKWUEMEKA STANLEY OKORO Land search/000023250807115937002166629630</t>
  </si>
  <si>
    <t>OUTWARD TRANSFER (N) To STANBIC IBTC BANK | OLAIDE FOLASHADE KOBIOWU granite/000023250808063432002166770623</t>
  </si>
  <si>
    <t>COMMISSION To STANBIC IBTC BANK | OLAIDE FOLASHADE KOBIOWU granite/000023250808063432002166770623</t>
  </si>
  <si>
    <t>VAT To STANBIC IBTC BANK | OLAIDE FOLASHADE KOBIOWU granite/000023250808063432002166770623</t>
  </si>
  <si>
    <t>OUTWARD TRANSFER (N) To ZENITH BANK | OLUWATIMILEYIN ADEWUSI salary/july/00002325080806370400216677078 3</t>
  </si>
  <si>
    <t>Page 769</t>
  </si>
  <si>
    <t>COMMISSION To ZENITH BANK | OLUWATIMILEYIN ADEWUSI salary/july/00002325080806370400216677078 3</t>
  </si>
  <si>
    <t>VAT To ZENITH BANK | OLUWATIMILEYIN ADEWUSI salary/july/00002325080806370400216677078 3</t>
  </si>
  <si>
    <t>OUTWARD TRANSFER (N) To FIDELITY BANK | THE NATIONAL YOUTH SERVICE CORPS(SURULERE)STAFF COOPERATIVE MULTIPURPOSE SOCIETY BAAY PRO/000023250808063843002166770943</t>
  </si>
  <si>
    <t>COMMISSION To FIDELITY BANK | THE NATIONAL YOUTH SERVICE CORPS(SURULERE)STAFF COOPERATIVE MULTIPURPOSE SOCIETY BAAY PRO/000023250808063843002166770943</t>
  </si>
  <si>
    <t>VAT To FIDELITY BANK | THE NATIONAL YOUTH SERVICE CORPS (SURULERE)STAFF COOPERATIVE MULTIPURPOSE SOCIETY BAAY PRO/000023250808063843002166770943</t>
  </si>
  <si>
    <t>INWARD TRANSFER (N) FROM ACCESS/ TRAVELSTART WEB LOGISTICS LIMITED- BSP REFUND- NG13121523/TRAVELSTART WEB LOGISTICS LIMITED/0000142508081754152137011260 27</t>
  </si>
  <si>
    <t>STAMP DUTY FROM ACCESS/ TRAVELSTART WEB LOGISTICS LIMITED- BSP REFUND- NG13121523/TRAVELSTART WEB LOGISTICS LIMITED/0000142508081754152137011260 27</t>
  </si>
  <si>
    <t>INWARD TRANSFER (N) FROM ACCESS/ TRAVELSTART WEB LOGISTICS LIMITED- BSP REFUND- NG13121525/TRAVELSTART WEB LOGISTICS LIMITED/0000142508081754362714178497 42</t>
  </si>
  <si>
    <t>STAMP DUTY FROM ACCESS/ TRAVELSTART WEB LOGISTICS LIMITED- BSP REFUND- NG13121525/TRAVELSTART WEB LOGISTICS LIMITED/0000142508081754362714178497 42</t>
  </si>
  <si>
    <t>OUTWARD TRANSFER (N) To PAGA | Lemonade Technology Limited - Glory Dada Cash/000023250808195415002166914877</t>
  </si>
  <si>
    <t>COMMISSION To PAGA | Lemonade Technology Limited - Glory Dada Cash/000023250808195415002166914877</t>
  </si>
  <si>
    <t>Page 770</t>
  </si>
  <si>
    <t>VAT To PAGA | Lemonade Technology Limited - Glory Dada Cash/000023250808195415002166914877</t>
  </si>
  <si>
    <t>OUTWARD TRANSFER (N) To ZENITH BANK | MUIZ OWOLABI SALAU salary/july/00002325080911410100216699159 1</t>
  </si>
  <si>
    <t>COMMISSION To ZENITH BANK | MUIZ OWOLABI SALAU salary/july/00002325080911410100216699159 1</t>
  </si>
  <si>
    <t>VAT To ZENITH BANK | MUIZ OWOLABI SALAU salary/july/00002325080911410100216699159 1</t>
  </si>
  <si>
    <t>OUTWARD TRANSFER (N) To JAIZ BANK | KIBRAT VENTURES cash baay foreshore granite/sand/000023250811105004002167278 093</t>
  </si>
  <si>
    <t>COMMISSION To JAIZ BANK | KIBRAT VENTURES cash baay foreshore granite/sand/000023250811105004002167278 093</t>
  </si>
  <si>
    <t>VAT To JAIZ BANK | KIBRAT VENTURES cash baay foreshore granite/sand/000023250811105004002167278 093</t>
  </si>
  <si>
    <t>OUTWARD TRANSFER (N) To OPAY | OLUWAFEMI DANIEL AKINSOLA cash elecrtrician baay foreshore/00002325081110530400216727862 5</t>
  </si>
  <si>
    <t>COMMISSION To OPAY | OLUWAFEMI DANIEL AKINSOLA cash elecrtrician baay foreshore/00002325081110530400216727862 5</t>
  </si>
  <si>
    <t>VAT To OPAY | OLUWAFEMI DANIEL AKINSOLA cash elecrtrician baay foreshore/00002325081110530400216727862 5</t>
  </si>
  <si>
    <t>OUTWARD TRANSFER (N) To MONIEPOINT MICROFINANCE BANK | REASON - WELL LOGISTICS AND SERVICES - REASON - WELL LOGISTICS AND SERVICE/0000232508111629170021673506 36</t>
  </si>
  <si>
    <t>COMMISSION To MONIEPOINT MICROFINANCE BANK | REASON - WELL LOGISTICS AND SERVICES - REASON - WELL LOGISTICS AND SERVICE/0000232508111629170021673506 36</t>
  </si>
  <si>
    <t>VAT To MONIEPOINT MICROFINANCE BANK | REASON - WELL LOGISTICS AND SERVICES - REASON - WELL LOGISTICS AND SERVICE/0000232508111629170021673506 36</t>
  </si>
  <si>
    <t>Page 771</t>
  </si>
  <si>
    <t>OUTWARD TRANSFER (N) To OPAY | SUNDAY OLADIMEJI ADIGUN pa mechanical/0000232508121031100021674676 23</t>
  </si>
  <si>
    <t>COMMISSION To OPAY | SUNDAY OLADIMEJI ADIGUN pa mechanical/0000232508121031100021674676 23</t>
  </si>
  <si>
    <t>VAT To OPAY | SUNDAY OLADIMEJI ADIGUN pa mechanical/0000232508121031100021674676 23</t>
  </si>
  <si>
    <t>INWARD TRANSFER (N) FROM ACCESS/ NEW DAWN INTERNATIONAL GLOBAL RESOU- TRF2 B PCKFRM NEW DAWN INTERNATIONAL GLOBAL RESOU TO BAAY P/000014250815084333222205444785</t>
  </si>
  <si>
    <t>STAMP DUTY FROM ACCESS/ NEW DAWN INTERNATIONAL GLOBAL RESOU-TRF2 B PCKFRM NEW DAWN INTERNATIONAL GLOBAL RESOU TO BAAY P/000014250815084333222205444785</t>
  </si>
  <si>
    <t>OUTWARD TRANSFER (N) To WEMA BANK | OLUWAFEMI ADEKOYA Cash/000023250815151949002167958909</t>
  </si>
  <si>
    <t>COMMISSION To WEMA BANK | OLUWAFEMI ADEKOYA Cash/000023250815151949002167958909</t>
  </si>
  <si>
    <t>VAT To WEMA BANK | OLUWAFEMI ADEKOYA Cash/000023250815151949002167958909</t>
  </si>
  <si>
    <t>OUTWARD TRANSFER (N) To JAIZ BANK | KIBRAT VENTURES /000023250815154859002167962990</t>
  </si>
  <si>
    <t>COMMISSION To JAIZ BANK | KIBRAT VENTURES /000023250815154859002167962990</t>
  </si>
  <si>
    <t>VAT To JAIZ BANK | KIBRAT VENTURES /000023250815154859002167962990</t>
  </si>
  <si>
    <t>OUTWARD TRANSFER (N) To UNITED BANK FOR AFRICA | BADMUS MUSIBAU AKANNI /000023250815155020002167963188</t>
  </si>
  <si>
    <t>COMMISSION To UNITED BANK FOR AFRICA | BADMUS MUSIBAU AKANNI /000023250815155020002167963188</t>
  </si>
  <si>
    <t>VAT To UNITED BANK FOR AFRICA | BADMUS MUSIBAU AKANNI /000023250815155020002167963188</t>
  </si>
  <si>
    <t>OUTWARD TRANSFER (N) To FIRST BANK OF NIGERIA | AGBOLUAJE AMBALIYU AYOFE /000023250815155149002167963440</t>
  </si>
  <si>
    <t>Page 772</t>
  </si>
  <si>
    <t>COMMISSION To FIRST BANK OF NIGERIA | AGBOLUAJE AMBALIYU AYOFE /000023250815155149002167963440</t>
  </si>
  <si>
    <t>VAT To FIRST BANK OF NIGERIA | AGBOLUAJE AMBALIYU AYOFE /000023250815155149002167963440</t>
  </si>
  <si>
    <t>OUTWARD TRANSFER (N) To UNITED BANK FOR AFRICA | ALO EMMANUEL OLUWATOMIWA /000023250815155353002167963721</t>
  </si>
  <si>
    <t>COMMISSION To UNITED BANK FOR AFRICA | ALO EMMANUEL OLUWATOMIWA /000023250815155353002167963721</t>
  </si>
  <si>
    <t>VAT To UNITED BANK FOR AFRICA | ALO EMMANUEL OLUWATOMIWA /000023250815155353002167963721</t>
  </si>
  <si>
    <t>OUTWARD TRANSFER (N) To MONIEPOINT MICROFINANCE BANK | REASON - WELL LOGISTICS AND SERVICES - REASON - WELL LOGISTICS AND SERVICE/0000232508152305070021680190 62</t>
  </si>
  <si>
    <t>COMMISSION To MONIEPOINT MICROFINANCE BANK | REASON - WELL LOGISTICS AND SERVICES - REASON - WELL LOGISTICS AND SERVICE/0000232508152305070021680190 62</t>
  </si>
  <si>
    <t>VAT To MONIEPOINT MICROFINANCE BANK | REASON - WELL LOGISTICS AND SERVICES - REASON - WELL LOGISTICS AND SERVICE/0000232508152305070021680190 62</t>
  </si>
  <si>
    <t>OUTWARD TRANSFER (N) To MONIEPOINT MICROFINANCE BANK | REASON - WELL LOGISTICS AND SERVICES - REASON - WELL LOGISTICS AND SERVICE/0000232508160538490021680339 14</t>
  </si>
  <si>
    <t>COMMISSION To MONIEPOINT MICROFINANCE BANK | REASON - WELL LOGISTICS AND SERVICES - REASON - WELL LOGISTICS AND SERVICE/0000232508160538490021680339 14</t>
  </si>
  <si>
    <t>VAT To MONIEPOINT MICROFINANCE BANK | REASON - WELL LOGISTICS AND SERVICES - REASON - WELL LOGISTICS AND SERVICE/0000232508160538490021680339 14</t>
  </si>
  <si>
    <t>OUTWARD TRANSFER (N) To ZENITH BANK | JESSE OZIOMA NWOKE Commiissn/0000232508161740030021681362 76</t>
  </si>
  <si>
    <t>Page 773</t>
  </si>
  <si>
    <t>COMMISSION To ZENITH BANK | JESSE OZIOMA NWOKE Commiissn/0000232508161740030021681362 76</t>
  </si>
  <si>
    <t>VAT To ZENITH BANK | JESSE OZIOMA NWOKE Commiissn/0000232508161740030021681362 76</t>
  </si>
  <si>
    <t>OUTWARD TRANSFER (N) To ZENITH BANK | EZEKIEL OLUWASHEYI ADEKOLA Commission/000023250816174151002168136 594</t>
  </si>
  <si>
    <t>COMMISSION To ZENITH BANK | EZEKIEL OLUWASHEYI ADEKOLA Commission/000023250816174151002168136 594</t>
  </si>
  <si>
    <t>VAT To ZENITH BANK | EZEKIEL OLUWASHEYI ADEKOLA Commission/000023250816174151002168136 594</t>
  </si>
  <si>
    <t>OUTWARD TRANSFER (N) To STANBIC IBTC BANK | OLUWATOBI TOMILOLA AJAYI Rf/000023250816174338002168136893</t>
  </si>
  <si>
    <t>COMMISSION To STANBIC IBTC BANK | OLUWATOBI TOMILOLA AJAYI Rf/000023250816174338002168136893</t>
  </si>
  <si>
    <t>VAT To STANBIC IBTC BANK | OLUWATOBI TOMILOLA AJAYI Rf/000023250816174338002168136893</t>
  </si>
  <si>
    <t>OUTWARD TRANSFER (N) To FIRST CITY MONUMENT BANK | BADMUS HASSAN Fuel/000023250816174519002168137200</t>
  </si>
  <si>
    <t>COMMISSION To FIRST CITY MONUMENT BANK | BADMUS HASSAN Fuel/000023250816174519002168137200</t>
  </si>
  <si>
    <t>VAT To FIRST CITY MONUMENT BANK | BADMUS HASSAN Fuel/000023250816174519002168137200</t>
  </si>
  <si>
    <t>OUTWARD TRANSFER (N) To GTBANK PLC | TIJANI BOLANLE KADIJAT Light/000023250816174709002168137511</t>
  </si>
  <si>
    <t>COMMISSION To GTBANK PLC | TIJANI BOLANLE KADIJAT Light/000023250816174709002168137511</t>
  </si>
  <si>
    <t>VAT To GTBANK PLC | TIJANI BOLANLE KADIJAT Light/000023250816174709002168137511</t>
  </si>
  <si>
    <t>OUTWARD TRANSFER (N) To UNITED BANK FOR AFRICA | OLUYEMI - AYIBIOWU B DORCAS /000023250816174934002168137937</t>
  </si>
  <si>
    <t>COMMISSION To UNITED BANK FOR AFRICA | OLUYEMI -AYIBIOWU B DORCAS /000023250816174934002168137937</t>
  </si>
  <si>
    <t>Page 774</t>
  </si>
  <si>
    <t>VAT To UNITED BANK FOR AFRICA | OLUYEMI -AYIBIOWU B DORCAS /000023250816174934002168137937</t>
  </si>
  <si>
    <t>OUTWARD TRANSFER (N) To PALMPAY | oyewole john dada Gf/000023250816175250002168138546</t>
  </si>
  <si>
    <t>COMMISSION To PALMPAY | oyewole john dada Gf/000023250816175250002168138546</t>
  </si>
  <si>
    <t>VAT To PALMPAY | oyewole john dada Gf/000023250816175250002168138546</t>
  </si>
  <si>
    <t>OUTWARD TRANSFER (N) To MONIEPOINT MICROFINANCE BANK | REASON - WELL LOGISTICS AND SERVICES - REASON - WELL LOGISTICS AND SERVICE/0000232508162059000021681675 15</t>
  </si>
  <si>
    <t>COMMISSION To MONIEPOINT MICROFINANCE BANK | REASON - WELL LOGISTICS AND SERVICES - REASON - WELL LOGISTICS AND SERVICE/0000232508162059000021681675 15</t>
  </si>
  <si>
    <t>VAT To MONIEPOINT MICROFINANCE BANK | REASON - WELL LOGISTICS AND SERVICES - REASON - WELL LOGISTICS AND SERVICE/0000232508162059000021681675 15</t>
  </si>
  <si>
    <t>OUTWARD TRANSFER (N) To PAGA | Lemonade Technology Limited - Glory Dada /000023250817085133002168206134</t>
  </si>
  <si>
    <t>COMMISSION To PAGA | Lemonade Technology Limited - Glory Dada /000023250817085133002168206134</t>
  </si>
  <si>
    <t>VAT To PAGA | Lemonade Technology Limited - Glory Dada /000023250817085133002168206134</t>
  </si>
  <si>
    <t>INWARD TRANSFER (N) FROM WEMA/ SALEM REAL ESTATE DEVELOPMENT LIMITED-./000017250817134830843818018 512</t>
  </si>
  <si>
    <t>STAMP DUTY FROM WEMA/ SALEM REAL ESTATE DEVELOPMENT LIMITED-./000017250817134830843818018 512</t>
  </si>
  <si>
    <t>OUTWARD TRANSFER (N) To ACCESS BANK | GLORY OLUWAFEYISAYO DADA /000023250818145553002168393906</t>
  </si>
  <si>
    <t>COMMISSION To ACCESS BANK | GLORY OLUWAFEYISAYO DADA /000023250818145553002168393906</t>
  </si>
  <si>
    <t>VAT To ACCESS BANK | GLORY OLUWAFEYISAYO DADA /000023250818145553002168393906</t>
  </si>
  <si>
    <t>Page 775</t>
  </si>
  <si>
    <t>INWARD TRANSFER (N) FROM ACCESS/ NEW DAWN INTERNATIONAL GLOBAL RESOU- TRF2 bd pacificFRM NEW DAWN INTERNATIONAL GLOBAL RESOU TO B/000014250819080730269204091243</t>
  </si>
  <si>
    <t>STAMP DUTY FROM ACCESS/ NEW DAWN INTERNATIONAL GLOBAL RESOU-TRF2 bd pacificFRM NEW DAWN INTERNATIONAL GLOBAL RESOU TO B/000014250819080730269204091243</t>
  </si>
  <si>
    <t>OUTWARD TRANSFER (N) To GTBANK PLC | IFADAMORO YETUNDE /000023250819114410002168519555</t>
  </si>
  <si>
    <t>COMMISSION To GTBANK PLC | IFADAMORO YETUNDE /000023250819114410002168519555</t>
  </si>
  <si>
    <t>VAT To GTBANK PLC | IFADAMORO YETUNDE /000023250819114410002168519555</t>
  </si>
  <si>
    <t>OUTWARD TRANSFER (N) To FIRST BANK OF NIGERIA | SAMUEL ABBEY ABEL /000023250819145239002168557955</t>
  </si>
  <si>
    <t>COMMISSION To FIRST BANK OF NIGERIA | SAMUEL ABBEY ABEL /000023250819145239002168557955</t>
  </si>
  <si>
    <t>VAT To FIRST BANK OF NIGERIA | SAMUEL ABBEY ABEL /000023250819145239002168557955</t>
  </si>
  <si>
    <t>OUTWARD TRANSFER (N) To WEMA BANK | AT FARMS AND MANAGEMENT CONSULTANCY LIMITED Cement/000023250819154923002168568596</t>
  </si>
  <si>
    <t>COMMISSION To WEMA BANK | AT FARMS AND MANAGEMENT CONSULTANCY LIMITED Cement/000023250819154923002168568596</t>
  </si>
  <si>
    <t>VAT To WEMA BANK | AT FARMS AND MANAGEMENT CONSULTANCY LIMITED Cement/000023250819154923002168568596</t>
  </si>
  <si>
    <t>OUTWARD TRANSFER (N) To JAIZ BANK | KIBRAT VENTURES Sand bay foreshore/00002325081918005400216859313 9</t>
  </si>
  <si>
    <t>COMMISSION To JAIZ BANK | KIBRAT VENTURES Sand bay foreshore/00002325081918005400216859313 9</t>
  </si>
  <si>
    <t>VAT To JAIZ BANK | KIBRAT VENTURES Sand bay foreshore/00002325081918005400216859313 9</t>
  </si>
  <si>
    <t>OUTWARD TRANSFER (N) To UNITED BANK FOR AFRICA | OMOTOSHO OJO OLATUNDE Balance pay for blocks/000023250819180852002168594624</t>
  </si>
  <si>
    <t>Page 776</t>
  </si>
  <si>
    <t>COMMISSION To UNITED BANK FOR AFRICA | OMOTOSHO OJO OLATUNDE Balance pay for blocks/000023250819180852002168594624</t>
  </si>
  <si>
    <t>VAT To UNITED BANK FOR AFRICA | OMOTOSHO OJO OLATUNDE Balance pay for blocks/000023250819180852002168594624</t>
  </si>
  <si>
    <t>OUTWARD TRANSFER (N) To OPAY | JOSEPHINE OMOKEHINDE MICHEAL /000023250820095807002168668583</t>
  </si>
  <si>
    <t>COMMISSION To OPAY | JOSEPHINE OMOKEHINDE MICHEAL /000023250820095807002168668583</t>
  </si>
  <si>
    <t>VAT To OPAY | JOSEPHINE OMOKEHINDE MICHEAL /000023250820095807002168668583</t>
  </si>
  <si>
    <t>OUTWARD TRANSFER (N) To OPAY | KITTE TAYE ADJRAHO /000023250820125348002168699110</t>
  </si>
  <si>
    <t>COMMISSION To OPAY | KITTE TAYE ADJRAHO /000023250820125348002168699110</t>
  </si>
  <si>
    <t>VAT To OPAY | KITTE TAYE ADJRAHO /000023250820125348002168699110</t>
  </si>
  <si>
    <t>INWARD TRANSFER (N) FROM ACCESS/ NEW DAWN INTERNATIONAL GLOBAL RESOU- TRF2bd pacificFRM NEW DAWN INTERNATIONAL GLOBAL RESOU TO BA/000014250820163839243327786693</t>
  </si>
  <si>
    <t>STAMP DUTY FROM ACCESS/ NEW DAWN INTERNATIONAL GLOBAL RESOU-TRF2bd pacificFRM NEW DAWN INTERNATIONAL GLOBAL RESOU TO BA/000014250820163839243327786693</t>
  </si>
  <si>
    <t>OUTWARD TRANSFER (N) To ZENITH BANK | OLA DORSU cement/000023250820165217002168741321</t>
  </si>
  <si>
    <t>COMMISSION To ZENITH BANK | OLA DORSU cement/000023250820165217002168741321</t>
  </si>
  <si>
    <t>VAT To ZENITH BANK | OLA DORSU cement/000023250820165217002168741321</t>
  </si>
  <si>
    <t>OUTWARD TRANSFER (N) To GTBANK PLC | OMOAJE YUSUF ADETUNJI /000023250820184044002168761304</t>
  </si>
  <si>
    <t>COMMISSION To GTBANK PLC | OMOAJE YUSUF ADETUNJI /000023250820184044002168761304</t>
  </si>
  <si>
    <t>VAT To GTBANK PLC | OMOAJE YUSUF ADETUNJI /000023250820184044002168761304</t>
  </si>
  <si>
    <t>INWARD TRANSFER(H) From GTBank/ADEGOKE SEGUN BABATUNDE/NIP Transfer to BAAY PROJECTS LT/000013250826112527000372268503</t>
  </si>
  <si>
    <t>Page 777</t>
  </si>
  <si>
    <t>ACCOUNT TRANSFERS Payment for 1151472/mybankStatement STMNT CHRG for 54xxxxxx70</t>
  </si>
  <si>
    <t>INWARD TRANSFER (N) FROM ACCESS/ ADEYERA AUGUSTINE ADEGOKE-TRFPayment for Roll over additionFRM ADEYERA AUGUSTINE ADEGOKE TO BAA/000014250826181101243226149961</t>
  </si>
  <si>
    <t>STAMP DUTY FROM ACCESS/ ADEYERA AUGUSTINE ADEGOKE- TRFPayment for Roll over additionFRM ADEYERA AUGUSTINE ADEGOKE TO BAA/000014250826181101243226149961</t>
  </si>
  <si>
    <t>OUTWARD TRANSFER (N) To CHARIS MFB | BAAY PROJECTS LTD search funds/000023250827171711002169900063</t>
  </si>
  <si>
    <t>COMMISSION To CHARIS MFB | BAAY PROJECTS LTD search funds/000023250827171711002169900063</t>
  </si>
  <si>
    <t>VAT To CHARIS MFB | BAAY PROJECTS LTD search funds/000023250827171711002169900063</t>
  </si>
  <si>
    <t>OUTWARD TRANSFER (N) To KUDA MICROFINANCE BANK | OLUGBOYE, BOLURIN GBENGA wages/000023250827215947002169955170</t>
  </si>
  <si>
    <t>COMMISSION To KUDA MICROFINANCE BANK | OLUGBOYE, BOLURIN GBENGA wages/000023250827215947002169955170</t>
  </si>
  <si>
    <t>VAT To KUDA MICROFINANCE BANK | OLUGBOYE, BOLURIN GBENGA wages/000023250827215947002169955170</t>
  </si>
  <si>
    <t>OUTWARD TRANSFER (N) To MONIEPOINT MICROFINANCE BANK | 38 HOTELS - SUITS LIMITED - BAR 38 /000023250828025219002169971242</t>
  </si>
  <si>
    <t>COMMISSION To MONIEPOINT MICROFINANCE BANK | 38 HOTELS - SUITS LIMITED - BAR 38 /000023250828025219002169971242</t>
  </si>
  <si>
    <t>VAT To MONIEPOINT MICROFINANCE BANK | 38 HOTELS - SUITS LIMITED - BAR 38 /000023250828025219002169971242</t>
  </si>
  <si>
    <t>OUTWARD TRANSFER (N) To MONIEPOINT MICROFINANCE BANK | 38 HOTELS - SUITS LIMITED - BAR 38 /000023250828040100002169972847</t>
  </si>
  <si>
    <t>COMMISSION To MONIEPOINT MICROFINANCE BANK | 38 HOTELS - SUITS LIMITED - BAR 38 /000023250828040100002169972847</t>
  </si>
  <si>
    <t>VAT To MONIEPOINT MICROFINANCE BANK | 38 HOTELS - SUITS LIMITED - BAR 38 /000023250828040100002169972847</t>
  </si>
  <si>
    <t>Page 778</t>
  </si>
  <si>
    <t>MISC. SMS ALERT CHARGE for 1st - 31stAUG 2025</t>
  </si>
  <si>
    <t>INWARD TRANSFER (N) FROM ZENITH/ WILSON- Payment/000015250905070849000000348545</t>
  </si>
  <si>
    <t>STAMP DUTY FROM ZENITH/ WILSON- Payment/000015250905070849000000348545</t>
  </si>
  <si>
    <t>OUTWARD TRANSFER (N) To GTBANK PLC | OJELABI ABIMBOLA ADEJUMOKE Salary/august/00002325090512354300217175 6613</t>
  </si>
  <si>
    <t>COMMISSION To GTBANK PLC | OJELABI ABIMBOLA ADEJUMOKE Salary/august/00002325090512354300217175 6613</t>
  </si>
  <si>
    <t>VAT To GTBANK PLC | OJELABI ABIMBOLA ADEJUMOKE Salary/august/00002325090512354300217175 6613</t>
  </si>
  <si>
    <t>OUTWARD TRANSFER (N) To FIRST BANK OF NIGERIA | TIJANI BOLANLE K Salary/august/00002325090512462500217175 8876</t>
  </si>
  <si>
    <t>COMMISSION To FIRST BANK OF NIGERIA | TIJANI BOLANLE K Salary/august/00002325090512462500217175 8876</t>
  </si>
  <si>
    <t>VAT To FIRST BANK OF NIGERIA | TIJANI BOLANLE K Salary/august/00002325090512462500217175 8876</t>
  </si>
  <si>
    <t>OUTWARD TRANSFER (N) To GTBANK PLC | AJIBOLA TAIWO ADEOLA Salary/august/00002325090512505300217175 9834</t>
  </si>
  <si>
    <t>COMMISSION To GTBANK PLC | AJIBOLA TAIWO ADEOLA Salary/august/00002325090512505300217175 9834</t>
  </si>
  <si>
    <t>VAT To GTBANK PLC | AJIBOLA TAIWO ADEOLA Salary/august/00002325090512505300217175 9834</t>
  </si>
  <si>
    <t>OUTWARD TRANSFER (N) To PALMPAY | QUADRI OLUWADAMILARE OPALEYE Salary/august/00002325090512544400217176 0629</t>
  </si>
  <si>
    <t>COMMISSION To PALMPAY | QUADRI OLUWADAMILARE OPALEYE Salary/august/00002325090512544400217176 0629</t>
  </si>
  <si>
    <t>VAT To PALMPAY | QUADRI OLUWADAMILARE OPALEYE Salary/august/00002325090512544400217176 0629</t>
  </si>
  <si>
    <t>Page 779</t>
  </si>
  <si>
    <t>OUTWARD TRANSFER (N) To ZENITH BANK | KEHINDE OLUWASEUN ODUSANYA Salary/august/00002325090513003400217176 1817</t>
  </si>
  <si>
    <t>COMMISSION To ZENITH BANK | KEHINDE OLUWASEUN ODUSANYA Salary/august/00002325090513003400217176 1817</t>
  </si>
  <si>
    <t>VAT To ZENITH BANK | KEHINDE OLUWASEUN ODUSANYA Salary/august/00002325090513003400217176 1817</t>
  </si>
  <si>
    <t>OUTWARD TRANSFER (N) To UNITED BANK FOR AFRICA | AJALA SAMUEL OLADIMEJI Salary/august/00002325090513082900217176 3534</t>
  </si>
  <si>
    <t>COMMISSION To UNITED BANK FOR AFRICA | AJALA SAMUEL OLADIMEJI Salary/august/00002325090513082900217176 3534</t>
  </si>
  <si>
    <t>VAT To UNITED BANK FOR AFRICA | AJALA SAMUEL OLADIMEJI Salary/august/00002325090513082900217176 3534</t>
  </si>
  <si>
    <t>OUTWARD TRANSFER (N) To ZENITH BANK | OLUWATIMILEYIN ADEWUSI Salary/august/00002325090513234400217176 6881</t>
  </si>
  <si>
    <t>COMMISSION To ZENITH BANK | OLUWATIMILEYIN ADEWUSI Salary/august/00002325090513234400217176 6881</t>
  </si>
  <si>
    <t>VAT To ZENITH BANK | OLUWATIMILEYIN ADEWUSI Salary/august/00002325090513234400217176 6881</t>
  </si>
  <si>
    <t>OUTWARD TRANSFER (N) To ACCESS BANK | OJUMEFOR UDALAOMA AGHA August/pay/000023250905132611002171767 496</t>
  </si>
  <si>
    <t>COMMISSION To ACCESS BANK | OJUMEFOR UDALAOMA AGHA August/pay/000023250905132611002171767 496</t>
  </si>
  <si>
    <t>VAT To ACCESS BANK | OJUMEFOR UDALAOMA AGHA August/pay/000023250905132611002171767 496</t>
  </si>
  <si>
    <t>INWARD TRANSFER (N) FROM STERLING/ BAAY PROJECTS-Transfer from BAAY PROJECTS to BAAY PROJECTS LTD/000001250905134121490288469004</t>
  </si>
  <si>
    <t>STAMP DUTY FROM STERLING/ BAAY PROJECTS-Transfer from BAAY PROJECTS to BAAY PROJECTS LTD/000001250905134121490288469004</t>
  </si>
  <si>
    <t>Page 780</t>
  </si>
  <si>
    <t>OUTWARD TRANSFER (N) To OPAY | OLUWABUNMI ADELEYE ADENIYI Casting/000023250905182819002171835232</t>
  </si>
  <si>
    <t>COMMISSION To OPAY | OLUWABUNMI ADELEYE ADENIYI Casting/000023250905182819002171835232</t>
  </si>
  <si>
    <t>VAT To OPAY | OLUWABUNMI ADELEYE ADENIYI Casting/000023250905182819002171835232</t>
  </si>
  <si>
    <t>OUTWARD TRANSFER (N) To FIRST BANK OF NIGERIA | OLAJIDE OGUNSESAN AYOFE Roofing/000023250905182953002171835597</t>
  </si>
  <si>
    <t>COMMISSION To FIRST BANK OF NIGERIA | OLAJIDE OGUNSESAN AYOFE Roofing/000023250905182953002171835597</t>
  </si>
  <si>
    <t>VAT To FIRST BANK OF NIGERIA | OLAJIDE OGUNSESAN AYOFE Roofing/000023250905182953002171835597</t>
  </si>
  <si>
    <t>OUTWARD TRANSFER (N) To OPAY | TAIWO JOSEPH OLADEPO /000023250905183340002171836375</t>
  </si>
  <si>
    <t>COMMISSION To OPAY | TAIWO JOSEPH OLADEPO /000023250905183340002171836375</t>
  </si>
  <si>
    <t>VAT To OPAY | TAIWO JOSEPH OLADEPO /000023250905183340002171836375</t>
  </si>
  <si>
    <t>A/C TO A/C TRANSFER THROUGH IBS INTERNET TRANSFER FROM BAAY PROJECTS LTD 54*****70 TO LAOLAD GROUNDVIEW ENTERPRISE 13*****57 Cash</t>
  </si>
  <si>
    <t>07-Sep-2025</t>
  </si>
  <si>
    <t>OUTWARD TRANSFER (N) To MONIEPOINT MICROFINANCE BANK | ATHENA ENTERTAINMENT LIMITED - ATHENA BEACH 10 /000023250907022329002172079152</t>
  </si>
  <si>
    <t>COMMISSION To MONIEPOINT MICROFINANCE BANK | ATHENA ENTERTAINMENT LIMITED - ATHENA BEACH 10 /000023250907022329002172079152</t>
  </si>
  <si>
    <t>VAT To MONIEPOINT MICROFINANCE BANK | ATHENA ENTERTAINMENT LIMITED - ATHENA BEACH 10 /000023250907022329002172079152</t>
  </si>
  <si>
    <t>OUTWARD TRANSFER (N) To FIDELITY BANK | Wakanow - Wakanow.com Collections 2509070401969- segun babatunde adegoke/000023250907132526002172131115</t>
  </si>
  <si>
    <t>COMMISSION To FIDELITY BANK | Wakanow - Wakanow.com Collections 2509070401969- segun babatunde adegoke/000023250907132526002172131115</t>
  </si>
  <si>
    <t>Page 781</t>
  </si>
  <si>
    <t>VAT To FIDELITY BANK | Wakanow - Wakanow.com Collections 2509070401969- segun babatunde adegoke/000023250907132526002172131115</t>
  </si>
  <si>
    <t>REVERSAL E-BRANCH/EXTERNAL CHANNELS To FIDELITY BANK | Wakanow - Wakanow.com Collections 2509070401969- segun babatunde adegoke/000023250907132526002172131115</t>
  </si>
  <si>
    <t>INWARD TRANSFER (N) FROM STERLING/ BAAY AGRO NIGERIA LIMITED-Transfer from BAAY AGRO NIGERIA LIMITED to BAAY PROJECTS LTD/000001250907132820485959344721</t>
  </si>
  <si>
    <t>STAMP DUTY FROM STERLING/ BAAY AGRO NIGERIA LIMITED-Transfer from BAAY AGRO NIGERIA LIMITED to BAAY PROJECTS LTD/000001250907132820485959344721</t>
  </si>
  <si>
    <t>OUTWARD TRANSFER (N) To FIDELITY BANK | Wakanow - Wakanow.com Collections 2509070401969-segun babatunde adegoke/000023250907133048002172131893</t>
  </si>
  <si>
    <t>COMMISSION To FIDELITY BANK | Wakanow - Wakanow.com Collections 2509070401969-segun babatunde adegoke/000023250907133048002172131893</t>
  </si>
  <si>
    <t>VAT To FIDELITY BANK | Wakanow - Wakanow.com Collections 2509070401969- segun babatunde adegoke/000023250907133048002172131893</t>
  </si>
  <si>
    <t>REVERSAL E-BRANCH/EXTERNAL CHANNELS To FIDELITY BANK | Wakanow - Wakanow.com Collections 2509070401969-segun babatunde adegoke/000023250907133048002172131893</t>
  </si>
  <si>
    <t>Page 782</t>
  </si>
  <si>
    <t>OUTWARD TRANSFER (N) To FIDELITY BANK | Wakanow - Wakanow.com Collections 2509070402090- segun babatunde adegoke/000023250907133851002172133069</t>
  </si>
  <si>
    <t>COMMISSION To FIDELITY BANK | Wakanow - Wakanow.com Collections 2509070402090- segun babatunde adegoke/000023250907133851002172133069</t>
  </si>
  <si>
    <t>VAT To FIDELITY BANK | Wakanow - Wakanow.com Collections 2509070402090- segun babatunde adegoke/000023250907133851002172133069</t>
  </si>
  <si>
    <t>OUTWARD TRANSFER (N) To OPAY | SUNDAY OYEWOLE EEBUDOLA bricklayer/00002325090717081100217216142 4</t>
  </si>
  <si>
    <t>COMMISSION To OPAY | SUNDAY OYEWOLE EEBUDOLA bricklayer/00002325090717081100217216142 4</t>
  </si>
  <si>
    <t>VAT To OPAY | SUNDAY OYEWOLE EEBUDOLA bricklayer/00002325090717081100217216142 4</t>
  </si>
  <si>
    <t>OUTWARD TRANSFER (N) To OPAY | CHRISTOPHER ANU IKWE bricklayer/00002325090717094500217216166 5</t>
  </si>
  <si>
    <t>COMMISSION To OPAY | CHRISTOPHER ANU IKWE bricklayer/00002325090717094500217216166 5</t>
  </si>
  <si>
    <t>VAT To OPAY | CHRISTOPHER ANU IKWE bricklayer/00002325090717094500217216166 5</t>
  </si>
  <si>
    <t>OUTWARD TRANSFER (N) To FIRST BANK OF NIGERIA | ADEGOKE SEGUN BABATUNDE /000023250907172701002172164032</t>
  </si>
  <si>
    <t>COMMISSION To FIRST BANK OF NIGERIA | ADEGOKE SEGUN BABATUNDE /000023250907172701002172164032</t>
  </si>
  <si>
    <t>VAT To FIRST BANK OF NIGERIA | ADEGOKE SEGUN BABATUNDE /000023250907172701002172164032</t>
  </si>
  <si>
    <t>INWARD TRANSFER (N) FROM STERLING/ BAAY PROJECTS-Transfer from BAAY PROJECTS to BAAY PROJECTS LTD/000001250908084013253616683126</t>
  </si>
  <si>
    <t>STAMP DUTY FROM STERLING/ BAAY PROJECTS-Transfer from BAAY PROJECTS to BAAY PROJECTS LTD/000001250908084013253616683126</t>
  </si>
  <si>
    <t>Page 783</t>
  </si>
  <si>
    <t>OUTWARD TRANSFER (N) To WEMA BANK | JOSEPHINE AKHERE MICHEAL salary/august/00002325090808460600217223 2591</t>
  </si>
  <si>
    <t>COMMISSION To WEMA BANK | JOSEPHINE AKHERE MICHEAL salary/august/00002325090808460600217223 2591</t>
  </si>
  <si>
    <t>VAT To WEMA BANK | JOSEPHINE AKHERE MICHEAL salary/august/00002325090808460600217223 2591</t>
  </si>
  <si>
    <t>OUTWARD TRANSFER (N) To FIRST BANK OF NIGERIA | BUSARI MUIDEEN AJAO salary/august/00002325090808474800217223 2873</t>
  </si>
  <si>
    <t>COMMISSION To FIRST BANK OF NIGERIA | BUSARI MUIDEEN AJAO salary/august/00002325090808474800217223 2873</t>
  </si>
  <si>
    <t>VAT To FIRST BANK OF NIGERIA | BUSARI MUIDEEN AJAO salary/august/00002325090808474800217223 2873</t>
  </si>
  <si>
    <t>OUTWARD TRANSFER (N) To OPAY | ISAAC OLAGOKE OLADOSU /000023250908191059002172322735</t>
  </si>
  <si>
    <t>COMMISSION To OPAY | ISAAC OLAGOKE OLADOSU /000023250908191059002172322735</t>
  </si>
  <si>
    <t>VAT To OPAY | ISAAC OLAGOKE OLADOSU /000023250908191059002172322735</t>
  </si>
  <si>
    <t>OUTWARD TRANSFER (N) To ACCESS BANK | SAMSON SUNDAY ANDRIYA Casting/000023250909072700002172355603</t>
  </si>
  <si>
    <t>COMMISSION To ACCESS BANK | SAMSON SUNDAY ANDRIYA Casting/000023250909072700002172355603</t>
  </si>
  <si>
    <t>VAT To ACCESS BANK | SAMSON SUNDAY ANDRIYA Casting/000023250909072700002172355603</t>
  </si>
  <si>
    <t>OUTWARD TRANSFER (N) To FIDELITY BANK | JANE CHINAMAZU AMUTA /000023250910091741002172489994</t>
  </si>
  <si>
    <t>Page 784</t>
  </si>
  <si>
    <t>COMMISSION To FIDELITY BANK | JANE CHINAMAZU AMUTA /000023250910091741002172489994</t>
  </si>
  <si>
    <t>VAT To FIDELITY BANK | JANE CHINAMAZU AMUTA /000023250910091741002172489994</t>
  </si>
  <si>
    <t>OUTWARD TRANSFER (N) To UNITED BANK FOR AFRICA | JACKSON AJBEON Cash/000023250910104124002172500652</t>
  </si>
  <si>
    <t>COMMISSION To UNITED BANK FOR AFRICA | JACKSON AJBEON Cash/000023250910104124002172500652</t>
  </si>
  <si>
    <t>VAT To UNITED BANK FOR AFRICA | JACKSON AJBEON Cash/000023250910104124002172500652</t>
  </si>
  <si>
    <t>OUTWARD TRANSFER (N) To GTBANK PLC | SQUAD 12 BASKET FOODS LTD Cash/000023250910214429002172607492</t>
  </si>
  <si>
    <t>COMMISSION To GTBANK PLC | SQUAD 12 BASKET FOODS LTD Cash/000023250910214429002172607492</t>
  </si>
  <si>
    <t>VAT To GTBANK PLC | SQUAD 12 BASKET FOODS LTD Cash/000023250910214429002172607492</t>
  </si>
  <si>
    <t>11-Sep-2025</t>
  </si>
  <si>
    <t>OUTWARD TRANSFER (N) To ACCESS BANK | GLORY OLUWAFEYISAYO DADA Cash/000023250911151127002172681386</t>
  </si>
  <si>
    <t>COMMISSION To ACCESS BANK | GLORY OLUWAFEYISAYO DADA Cash/000023250911151127002172681386</t>
  </si>
  <si>
    <t>VAT To ACCESS BANK | GLORY OLUWAFEYISAYO DADA Cash/000023250911151127002172681386</t>
  </si>
  <si>
    <t>OUTWARD TRANSFER (N) To GUARANTY TRUST BANK PLC | OWOLABI CHARLES OLUWATOBI /000023250911151541002172681726</t>
  </si>
  <si>
    <t>COMMISSION To GUARANTY TRUST BANK PLC | OWOLABI CHARLES OLUWATOBI /000023250911151541002172681726</t>
  </si>
  <si>
    <t>VAT To GUARANTY TRUST BANK PLC | OWOLABI CHARLES OLUWATOBI /000023250911151541002172681726</t>
  </si>
  <si>
    <t>OUTWARD TRANSFER (N) To OPAY | AUDI SIMON /000023250911151837002172681875</t>
  </si>
  <si>
    <t>COMMISSION To OPAY | AUDI SIMON /000023250911151837002172681875</t>
  </si>
  <si>
    <t>VAT To OPAY | AUDI SIMON /000023250911151837002172681875</t>
  </si>
  <si>
    <t>OUTWARD TRANSFER (N) To STANBIC IBTC BANK | OLAIDE FOLASHADE KOBIOWU granite balance/000023250912084252002172759826</t>
  </si>
  <si>
    <t>Page 785</t>
  </si>
  <si>
    <t>COMMISSION To STANBIC IBTC BANK | OLAIDE FOLASHADE KOBIOWU granite balance/000023250912084252002172759826</t>
  </si>
  <si>
    <t>VAT To STANBIC IBTC BANK | OLAIDE FOLASHADE KOBIOWU granite balance/000023250912084252002172759826</t>
  </si>
  <si>
    <t>OUTWARD TRANSFER (N) To UNITED BANK FOR AFRICA | OMOTOSHO OJO OLATUNDE block production/0000232509120846080021727601 88</t>
  </si>
  <si>
    <t>COMMISSION To UNITED BANK FOR AFRICA | OMOTOSHO OJO OLATUNDE block production/0000232509120846080021727601 88</t>
  </si>
  <si>
    <t>VAT To UNITED BANK FOR AFRICA | OMOTOSHO OJO OLATUNDE block production/0000232509120846080021727601 88</t>
  </si>
  <si>
    <t>OUTWARD TRANSFER (N) To JAIZ BANK | KIBRAT VENTURES SAND AND PLASTER/0000232509120850400021727607 33</t>
  </si>
  <si>
    <t>COMMISSION To JAIZ BANK | KIBRAT VENTURES SAND AND PLASTER/0000232509120850400021727607 33</t>
  </si>
  <si>
    <t>VAT To JAIZ BANK | KIBRAT VENTURES SAND AND PLASTER/0000232509120850400021727607 33</t>
  </si>
  <si>
    <t>OUTWARD TRANSFER (N) To ZENITH BANK | MARY AYOBOADE ADEGOKE cash/000023250912085447002172761161</t>
  </si>
  <si>
    <t>COMMISSION To ZENITH BANK | MARY AYOBOADE ADEGOKE cash/000023250912085447002172761161</t>
  </si>
  <si>
    <t>VAT To ZENITH BANK | MARY AYOBOADE ADEGOKE cash/000023250912085447002172761161</t>
  </si>
  <si>
    <t>OUTWARD TRANSFER (N) To ECOBANK | AJIBADE GBEMILEKE TUNDE salary/000023250912085558002172761290</t>
  </si>
  <si>
    <t>COMMISSION To ECOBANK | AJIBADE GBEMILEKE TUNDE salary/000023250912085558002172761290</t>
  </si>
  <si>
    <t>VAT To ECOBANK | AJIBADE GBEMILEKE TUNDE salary/000023250912085558002172761290</t>
  </si>
  <si>
    <t>OUTWARD TRANSFER (N) To ACCESS BANK | AGUNLOYE PRAISE salary/000023250912085717002172761456</t>
  </si>
  <si>
    <t>Page 786</t>
  </si>
  <si>
    <t>COMMISSION To ACCESS BANK | AGUNLOYE PRAISE salary/000023250912085717002172761456</t>
  </si>
  <si>
    <t>VAT To ACCESS BANK | AGUNLOYE PRAISE salary/000023250912085717002172761456</t>
  </si>
  <si>
    <t>OUTWARD TRANSFER (N) To STANBIC IBTC BANK | OLUWATOBI TOMILOLA AJAYI MID YEAR DIVIDEND/00002325091208581600217276 1561</t>
  </si>
  <si>
    <t>COMMISSION To STANBIC IBTC BANK | OLUWATOBI TOMILOLA AJAYI MID YEAR DIVIDEND/00002325091208581600217276 1561</t>
  </si>
  <si>
    <t>VAT To STANBIC IBTC BANK | OLUWATOBI TOMILOLA AJAYI MID YEAR DIVIDEND/00002325091208581600217276 1561</t>
  </si>
  <si>
    <t>OUTWARD TRANSFER (N) To ZENITH BANK | SULAIMAN SUNDAY AFOLABI Reinforcinmen/0000232509130859150021729 07215</t>
  </si>
  <si>
    <t>COMMISSION To ZENITH BANK | SULAIMAN SUNDAY AFOLABI Reinforcinmen/0000232509130859150021729 07215</t>
  </si>
  <si>
    <t>VAT To ZENITH BANK | SULAIMAN SUNDAY AFOLABI Reinforcinmen/0000232509130859150021729 07215</t>
  </si>
  <si>
    <t>OUTWARD TRANSFER (N) To WEMA BANK | MOTOMARK AUTOMOBILE LIMITED Range Rover/000023250913104233002172919755</t>
  </si>
  <si>
    <t>COMMISSION To WEMA BANK | MOTOMARK AUTOMOBILE LIMITED Range Rover/000023250913104233002172919755</t>
  </si>
  <si>
    <t>VAT To WEMA BANK | MOTOMARK AUTOMOBILE LIMITED Range Rover/000023250913104233002172919755</t>
  </si>
  <si>
    <t>OUTWARD TRANSFER (N) To ECOBANK | HAMZAT LATEEF TOLUWALASE Cash/000023250913123044002172934421</t>
  </si>
  <si>
    <t>COMMISSION To ECOBANK | HAMZAT LATEEF TOLUWALASE Cash/000023250913123044002172934421</t>
  </si>
  <si>
    <t>VAT To ECOBANK | HAMZAT LATEEF TOLUWALASE Cash/000023250913123044002172934421</t>
  </si>
  <si>
    <t>OUTWARD TRANSFER (N) To WEMA BANK | WEMA-POS/ CIRCA TRANSNATIONAL SERVICE LTD /000023250914002321002173013861</t>
  </si>
  <si>
    <t>Page 787</t>
  </si>
  <si>
    <t>COMMISSION To WEMA BANK | WEMA-POS/ CIRCA TRANSNATIONAL SERVICE LTD /000023250914002321002173013861</t>
  </si>
  <si>
    <t>VAT To WEMA BANK | WEMA-POS/ CIRCA TRANSNATIONAL SERVICE LTD /000023250914002321002173013861</t>
  </si>
  <si>
    <t>OUTWARD TRANSFER (N) To FIRST BANK OF NIGERIA | OKON MARY CHRISTY Cash/000023250914030014002173016193</t>
  </si>
  <si>
    <t>COMMISSION To FIRST BANK OF NIGERIA | OKON MARY CHRISTY Cash/000023250914030014002173016193</t>
  </si>
  <si>
    <t>VAT To FIRST BANK OF NIGERIA | OKON MARY CHRISTY Cash/000023250914030014002173016193</t>
  </si>
  <si>
    <t>OUTWARD TRANSFER (N) To GTBANK PLC | ADEGOKE SEGUN BABATUNDE /000023250914095142002173029817</t>
  </si>
  <si>
    <t>COMMISSION To GTBANK PLC | ADEGOKE SEGUN BABATUNDE /000023250914095142002173029817</t>
  </si>
  <si>
    <t>VAT To GTBANK PLC | ADEGOKE SEGUN BABATUNDE /000023250914095142002173029817</t>
  </si>
  <si>
    <t>OUTWARD TRANSFER (N) To GTBANK PLC | KALABASH TECHNOLOGY SOLUT LTD. 2509070402090 segun babatund adegoke/000023250914105613002173035645</t>
  </si>
  <si>
    <t>COMMISSION To GTBANK PLC | KALABASH TECHNOLOGY SOLUT LTD. 2509070402090 segun babatund adegoke/000023250914105613002173035645</t>
  </si>
  <si>
    <t>VAT To GTBANK PLC | KALABASH TECHNOLOGY SOLUT LTD. 2509070402090 segun babatund adegoke/000023250914105613002173035645</t>
  </si>
  <si>
    <t>OUTWARD TRANSFER (N) To OPAY | AYOMIDE JANET ADEGOKE /000023250914113438002173039041</t>
  </si>
  <si>
    <t>COMMISSION To OPAY | AYOMIDE JANET ADEGOKE /000023250914113438002173039041</t>
  </si>
  <si>
    <t>VAT To OPAY | AYOMIDE JANET ADEGOKE /000023250914113438002173039041</t>
  </si>
  <si>
    <t>OUTWARD TRANSFER (N) To ZENITH BANK | RAHEEM ADEBAYO ADEGOKE /000023250914113622002173039170</t>
  </si>
  <si>
    <t>COMMISSION To ZENITH BANK | RAHEEM ADEBAYO ADEGOKE /000023250914113622002173039170</t>
  </si>
  <si>
    <t>Page 788</t>
  </si>
  <si>
    <t>VAT To ZENITH BANK | RAHEEM ADEBAYO ADEGOKE /000023250914113622002173039170</t>
  </si>
  <si>
    <t>OUTWARD TRANSFER (N) To OPAY | SUNDAY OYEWOLE EEBUDOLA bricklaying baay foreshore/00002325091504581600217311520 1</t>
  </si>
  <si>
    <t>COMMISSION To OPAY | SUNDAY OYEWOLE EEBUDOLA bricklaying baay foreshore/00002325091504581600217311520 1</t>
  </si>
  <si>
    <t>VAT To OPAY | SUNDAY OYEWOLE EEBUDOLA bricklaying baay foreshore/00002325091504581600217311520 1</t>
  </si>
  <si>
    <t>OUTWARD TRANSFER (N) To OPAY | CHRISTOPHER ANU IKWE cash/000023250915050340002173115270</t>
  </si>
  <si>
    <t>COMMISSION To OPAY | CHRISTOPHER ANU IKWE cash/000023250915050340002173115270</t>
  </si>
  <si>
    <t>VAT To OPAY | CHRISTOPHER ANU IKWE cash/000023250915050340002173115270</t>
  </si>
  <si>
    <t>OUTWARD TRANSFER (N) To OPAY | SHERIFF ADEYEMO payloader/00002325091505074200217311532 9</t>
  </si>
  <si>
    <t>COMMISSION To OPAY | SHERIFF ADEYEMO payloader/00002325091505074200217311532 9</t>
  </si>
  <si>
    <t>VAT To OPAY | SHERIFF ADEYEMO payloader/00002325091505074200217311532 9</t>
  </si>
  <si>
    <t>OUTWARD TRANSFER (N) To GTBANK PLC | ADEGOKE OPEYEMI OMOLARA fuel refund/000023250915060336002173116472</t>
  </si>
  <si>
    <t>COMMISSION To GTBANK PLC | ADEGOKE OPEYEMI OMOLARA fuel refund/000023250915060336002173116472</t>
  </si>
  <si>
    <t>VAT To GTBANK PLC | ADEGOKE OPEYEMI OMOLARA fuel refund/000023250915060336002173116472</t>
  </si>
  <si>
    <t>OUTWARD TRANSFER (N) To GTBANK PLC | TIJANI BOLANLE KADIJAT light/000023250915060502002173116523</t>
  </si>
  <si>
    <t>COMMISSION To GTBANK PLC | TIJANI BOLANLE KADIJAT light/000023250915060502002173116523</t>
  </si>
  <si>
    <t>VAT To GTBANK PLC | TIJANI BOLANLE KADIJAT light/000023250915060502002173116523</t>
  </si>
  <si>
    <t>Page 789</t>
  </si>
  <si>
    <t>OUTWARD TRANSFER (N) To GTBANK PLC | TIJANI BOLANLE KADIJAT printer/000023250915060604002173116565</t>
  </si>
  <si>
    <t>COMMISSION To GTBANK PLC | TIJANI BOLANLE KADIJAT printer/000023250915060604002173116565</t>
  </si>
  <si>
    <t>VAT To GTBANK PLC | TIJANI BOLANLE KADIJAT printer/000023250915060604002173116565</t>
  </si>
  <si>
    <t>OUTWARD TRANSFER (N) To FIRST BANK OF NIGERIA | PECUCILLA NIGERIA ENTERPRISES baay agro/000023250915060940002173116741</t>
  </si>
  <si>
    <t>COMMISSION To FIRST BANK OF NIGERIA | PECUCILLA NIGERIA ENTERPRISES baay agro/000023250915060940002173116741</t>
  </si>
  <si>
    <t>VAT To FIRST BANK OF NIGERIA | PECUCILLA NIGERIA ENTERPRISES baay agro/000023250915060940002173116741</t>
  </si>
  <si>
    <t>OUTWARD TRANSFER (N) To UNITED BANK FOR AFRICA | MMESOMA NWANNEKA AKANIRU salary/august/00002325091506163100217311 7026</t>
  </si>
  <si>
    <t>COMMISSION To UNITED BANK FOR AFRICA | MMESOMA NWANNEKA AKANIRU salary/august/00002325091506163100217311 7026</t>
  </si>
  <si>
    <t>VAT To UNITED BANK FOR AFRICA | MMESOMA NWANNEKA AKANIRU salary/august/00002325091506163100217311 7026</t>
  </si>
  <si>
    <t>OUTWARD TRANSFER (N) To ZENITH BANK | BUSAYO MOSES OLANREWAJU Iron bender/000023250915115438002173153238</t>
  </si>
  <si>
    <t>COMMISSION To ZENITH BANK | BUSAYO MOSES OLANREWAJU Iron bender/000023250915115438002173153238</t>
  </si>
  <si>
    <t>VAT To ZENITH BANK | BUSAYO MOSES OLANREWAJU Iron bender/000023250915115438002173153238</t>
  </si>
  <si>
    <t>OUTWARD TRANSFER (N) To JAIZ BANK | POSTMATES DELIVERY AND MORE Shirts/000023250915215337002173248038</t>
  </si>
  <si>
    <t>COMMISSION To JAIZ BANK | POSTMATES DELIVERY AND MORE Shirts/000023250915215337002173248038</t>
  </si>
  <si>
    <t>VAT To JAIZ BANK | POSTMATES DELIVERY AND MORE Shirts/000023250915215337002173248038</t>
  </si>
  <si>
    <t>OUTWARD TRANSFER (N) To ACCESS BANK | OFOJUA TONY IFEANYI cash plumbing materials/000023250916081119002173270345</t>
  </si>
  <si>
    <t>Page 790</t>
  </si>
  <si>
    <t>COMMISSION To ACCESS BANK | OFOJUA TONY IFEANYI cash plumbing materials/000023250916081119002173270345</t>
  </si>
  <si>
    <t>VAT To ACCESS BANK | OFOJUA TONY IFEANYI cash plumbing materials/000023250916081119002173270345</t>
  </si>
  <si>
    <t>OUTWARD TRANSFER (N) To OPAY | TAIWO SUNDAY ADEKUNLE mechanical/0000232509160812590021732704 73</t>
  </si>
  <si>
    <t>COMMISSION To OPAY | TAIWO SUNDAY ADEKUNLE mechanical/0000232509160812590021732704 73</t>
  </si>
  <si>
    <t>VAT To OPAY | TAIWO SUNDAY ADEKUNLE mechanical/0000232509160812590021732704 73</t>
  </si>
  <si>
    <t>OUTWARD TRANSFER (N) To ACCESS BANK | GLORY OLUWAFEYISAYO DADA Cash/000023250916120216002173304854</t>
  </si>
  <si>
    <t>COMMISSION To ACCESS BANK | GLORY OLUWAFEYISAYO DADA Cash/000023250916120216002173304854</t>
  </si>
  <si>
    <t>VAT To ACCESS BANK | GLORY OLUWAFEYISAYO DADA Cash/000023250916120216002173304854</t>
  </si>
  <si>
    <t>OUTWARD TRANSFER (N) To OPAY | SAMUEL SHOLA BABANIROKO Bricklaying/0000232509170607380021734026 98</t>
  </si>
  <si>
    <t>COMMISSION To OPAY | SAMUEL SHOLA BABANIROKO Bricklaying/0000232509170607380021734026 98</t>
  </si>
  <si>
    <t>VAT To OPAY | SAMUEL SHOLA BABANIROKO Bricklaying/0000232509170607380021734026 98</t>
  </si>
  <si>
    <t>OUTWARD TRANSFER (N) To FIRST BANK OF NIGERIA | IBIKUNLE AKEEM OLAWALE Carpentery/0000232509170608560021734027 38</t>
  </si>
  <si>
    <t>COMMISSION To FIRST BANK OF NIGERIA | IBIKUNLE AKEEM OLAWALE Carpentery/0000232509170608560021734027 38</t>
  </si>
  <si>
    <t>VAT To FIRST BANK OF NIGERIA | IBIKUNLE AKEEM OLAWALE Carpentery/0000232509170608560021734027 38</t>
  </si>
  <si>
    <t>OUTWARD TRANSFER (N) To FIRST CITY MONUMENT BANK | HASSAN RASAK OMOTAYO /000023250917061109002173402814</t>
  </si>
  <si>
    <t>Page 791</t>
  </si>
  <si>
    <t>COMMISSION To FIRST CITY MONUMENT BANK | HASSAN RASAK OMOTAYO /000023250917061109002173402814</t>
  </si>
  <si>
    <t>VAT To FIRST CITY MONUMENT BANK | HASSAN RASAK OMOTAYO /000023250917061109002173402814</t>
  </si>
  <si>
    <t>OUTWARD TRANSFER (N) To FIRST BANK OF NIGERIA | POPOOLA HALIMAT BISOLA Cash nail/000023250917123212002173445962</t>
  </si>
  <si>
    <t>COMMISSION To FIRST BANK OF NIGERIA | POPOOLA HALIMAT BISOLA Cash nail/000023250917123212002173445962</t>
  </si>
  <si>
    <t>VAT To FIRST BANK OF NIGERIA | POPOOLA HALIMAT BISOLA Cash nail/000023250917123212002173445962</t>
  </si>
  <si>
    <t>OUTWARD TRANSFER (N) To GTBANK PLC | ADEGOKE SEGUN BABATUNDE /000023250917151023002173470894</t>
  </si>
  <si>
    <t>COMMISSION To GTBANK PLC | ADEGOKE SEGUN BABATUNDE /000023250917151023002173470894</t>
  </si>
  <si>
    <t>VAT To GTBANK PLC | ADEGOKE SEGUN BABATUNDE /000023250917151023002173470894</t>
  </si>
  <si>
    <t>OUTWARD TRANSFER (N) To GTBANK PLC | POPOOLA OLUSHI AGBOOLA /000023250917161348002173480861</t>
  </si>
  <si>
    <t>COMMISSION To GTBANK PLC | POPOOLA OLUSHI AGBOOLA /000023250917161348002173480861</t>
  </si>
  <si>
    <t>VAT To GTBANK PLC | POPOOLA OLUSHI AGBOOLA /000023250917161348002173480861</t>
  </si>
  <si>
    <t>OUTWARD TRANSFER (N) To OPAY | SHOLA MUYIDEEN OLAMOFE Cash/000023250918104230002173563494</t>
  </si>
  <si>
    <t>COMMISSION To OPAY | SHOLA MUYIDEEN OLAMOFE Cash/000023250918104230002173563494</t>
  </si>
  <si>
    <t>VAT To OPAY | SHOLA MUYIDEEN OLAMOFE Cash/000023250918104230002173563494</t>
  </si>
  <si>
    <t>OUTWARD TRANSFER (N) To MONIEPOINT MICROFINANCE BANK | POS Transfer - LYDIA AMADASU /000023250919135928002173725396</t>
  </si>
  <si>
    <t>COMMISSION To MONIEPOINT MICROFINANCE BANK | POS Transfer - LYDIA AMADASU /000023250919135928002173725396</t>
  </si>
  <si>
    <t>VAT To MONIEPOINT MICROFINANCE BANK | POS Transfer - LYDIA AMADASU /000023250919135928002173725396</t>
  </si>
  <si>
    <t>Page 792</t>
  </si>
  <si>
    <t>OUTWARD TRANSFER (N) To NOMBANK MICROFINANCE BANK | PLACEBO RESTAURANT AND BAR Cash/000023250919195840002173786581</t>
  </si>
  <si>
    <t>COMMISSION To NOMBANK MICROFINANCE BANK | PLACEBO RESTAURANT AND BAR Cash/000023250919195840002173786581</t>
  </si>
  <si>
    <t>VAT To NOMBANK MICROFINANCE BANK | PLACEBO RESTAURANT AND BAR Cash/000023250919195840002173786581</t>
  </si>
  <si>
    <t>OUTWARD TRANSFER (N) To MONIEPOINT MICROFINANCE BANK | FOOD CONCEPTS PLC - AWOLOWO 1 CHICKEN REPUBLIC /000023250920154732002173872536</t>
  </si>
  <si>
    <t>COMMISSION To MONIEPOINT MICROFINANCE BANK | FOOD CONCEPTS PLC - AWOLOWO 1 CHICKEN REPUBLIC /000023250920154732002173872536</t>
  </si>
  <si>
    <t>VAT To MONIEPOINT MICROFINANCE BANK | FOOD CONCEPTS PLC - AWOLOWO 1 CHICKEN REPUBLIC /000023250920154732002173872536</t>
  </si>
  <si>
    <t>OUTWARD TRANSFER (N) To OPAY | MALEEK OMODELE GAFAR /000023250920173349002173883232</t>
  </si>
  <si>
    <t>COMMISSION To OPAY | MALEEK OMODELE GAFAR /000023250920173349002173883232</t>
  </si>
  <si>
    <t>VAT To OPAY | MALEEK OMODELE GAFAR /000023250920173349002173883232</t>
  </si>
  <si>
    <t>ACCOUNT TRANSFERS MOB: Trf from OLUGBOYEGA AYODEJI OKENLA 65******1533 to BAAY PROJECTS LTD - 54******4970 Deposit on Pacific apartments for Barr. Otunba Okenla Olugboyega</t>
  </si>
  <si>
    <t>OUTWARD TRANSFER (N) To ZENITH BANK | NELSFIELD ATTORNEYS SOLICITORS second tranch/000023250925113029002174296263</t>
  </si>
  <si>
    <t>COMMISSION To ZENITH BANK | NELSFIELD ATTORNEYS SOLICITORS second tranch/000023250925113029002174296263</t>
  </si>
  <si>
    <t>VAT To ZENITH BANK | NELSFIELD ATTORNEYS SOLICITORS second tranch/000023250925113029002174296263</t>
  </si>
  <si>
    <t>OUTWARD TRANSFER (N) To GLOBUS BANK | PUIDO SMART SOLUTION LIMITED camera/000023250925113634002174296967</t>
  </si>
  <si>
    <t>COMMISSION To GLOBUS BANK | PUIDO SMART SOLUTION LIMITED camera/000023250925113634002174296967</t>
  </si>
  <si>
    <t>Page 793</t>
  </si>
  <si>
    <t>VAT To GLOBUS BANK | PUIDO SMART SOLUTION LIMITED camera/000023250925113634002174296967</t>
  </si>
  <si>
    <t>OUTWARD TRANSFER (N) To GTBANK PLC | OGUNNIRAN OPEYEMI OLUWATOSIN cash sand pa/000023250925115115002174298546</t>
  </si>
  <si>
    <t>COMMISSION To GTBANK PLC | OGUNNIRAN OPEYEMI OLUWATOSIN cash sand pa/000023250925115115002174298546</t>
  </si>
  <si>
    <t>VAT To GTBANK PLC | OGUNNIRAN OPEYEMI OLUWATOSIN cash sand pa/000023250925115115002174298546</t>
  </si>
  <si>
    <t>OUTWARD TRANSFER (N) To ZENITH BANK | HAKEEM ADEKUNLE OLABISI block production/0000232509251154500021742989 66</t>
  </si>
  <si>
    <t>COMMISSION To ZENITH BANK | HAKEEM ADEKUNLE OLABISI block production/0000232509251154500021742989 66</t>
  </si>
  <si>
    <t>VAT To ZENITH BANK | HAKEEM ADEKUNLE OLABISI block production/0000232509251154500021742989 66</t>
  </si>
  <si>
    <t>INWARD TRANSFER (N) FROM ACCESS/ NEW DAWN INTERNATIONAL GLOBAL RESOU- TRF2bdr pacificFRM NEW DAWN INTERNATIONAL GLOBAL RESOU TO B/000014250925211728286668918897</t>
  </si>
  <si>
    <t>STAMP DUTY FROM ACCESS/ NEW DAWN INTERNATIONAL GLOBAL RESOU-TRF2bdr pacificFRM NEW DAWN INTERNATIONAL GLOBAL RESOU TO B/000014250925211728286668918897</t>
  </si>
  <si>
    <t>INWARD TRANSFER (N) FROM ACCESS/ NEW DAWN INTERNATIONAL GLOBAL RESOU- TRF2BDRM pacificFRM NEW DAWN INTERNATIONAL GLOBAL RESOU TO/000014250925233639273002298180</t>
  </si>
  <si>
    <t>STAMP DUTY FROM ACCESS/ NEW DAWN INTERNATIONAL GLOBAL RESOU-TRF2BDRM pacificFRM NEW DAWN INTERNATIONAL GLOBAL RESOU TO/000014250925233639273002298180</t>
  </si>
  <si>
    <t>MISC. STAMP DUTY CHARGES 24 SEPT 2025</t>
  </si>
  <si>
    <t>OUTWARD TRANSFER (N) To GTBANK PLC | ALAMU TOSIN AKINKUNMI /000023250926201513002174489143</t>
  </si>
  <si>
    <t>COMMISSION To GTBANK PLC | ALAMU TOSIN AKINKUNMI /000023250926201513002174489143</t>
  </si>
  <si>
    <t>Page 794</t>
  </si>
  <si>
    <t>VAT To GTBANK PLC | ALAMU TOSIN AKINKUNMI /000023250926201513002174489143</t>
  </si>
  <si>
    <t>OUTWARD TRANSFER (N) To GTBANK PLC | RASAQ ROQEEB ADEBARE /000023250926201805002174489436</t>
  </si>
  <si>
    <t>COMMISSION To GTBANK PLC | RASAQ ROQEEB ADEBARE /000023250926201805002174489436</t>
  </si>
  <si>
    <t>VAT To GTBANK PLC | RASAQ ROQEEB ADEBARE /000023250926201805002174489436</t>
  </si>
  <si>
    <t>OUTWARD TRANSFER (N) To ACCESS BANK | FAGBAYI AFEEZ /000023250926201931002174489578</t>
  </si>
  <si>
    <t>COMMISSION To ACCESS BANK | FAGBAYI AFEEZ /000023250926201931002174489578</t>
  </si>
  <si>
    <t>VAT To ACCESS BANK | FAGBAYI AFEEZ /000023250926201931002174489578</t>
  </si>
  <si>
    <t>OUTWARD TRANSFER (N) To ZENITH BANK | OLA DORSU Cement/000023250926235225002174507829</t>
  </si>
  <si>
    <t>COMMISSION To ZENITH BANK | OLA DORSU Cement/000023250926235225002174507829</t>
  </si>
  <si>
    <t>VAT To ZENITH BANK | OLA DORSU Cement/000023250926235225002174507829</t>
  </si>
  <si>
    <t>OUTWARD TRANSFER (N) To OPAY | Sulaimon Adeshina Ibrahim Cash/000023250926235548002174508001</t>
  </si>
  <si>
    <t>COMMISSION To OPAY | Sulaimon Adeshina Ibrahim Cash/000023250926235548002174508001</t>
  </si>
  <si>
    <t>VAT To OPAY | Sulaimon Adeshina Ibrahim Cash/000023250926235548002174508001</t>
  </si>
  <si>
    <t>OUTWARD TRANSFER (N) To PAGA | Lemonade Technology Limited - OLUWASEUN Afowowe Cash/000023250927045726002174515408</t>
  </si>
  <si>
    <t>COMMISSION To PAGA | Lemonade Technology Limited - OLUWASEUN Afowowe Cash/000023250927045726002174515408</t>
  </si>
  <si>
    <t>VAT To PAGA | Lemonade Technology Limited - OLUWASEUN Afowowe Cash/000023250927045726002174515408</t>
  </si>
  <si>
    <t>OUTWARD TRANSFER (N) To PAGA | Lemonade Technology Limited - OLUWASEUN Afowowe C/000023250928002644002174633857</t>
  </si>
  <si>
    <t>COMMISSION To PAGA | Lemonade Technology Limited - OLUWASEUN Afowowe C/000023250928002644002174633857</t>
  </si>
  <si>
    <t>Page 795</t>
  </si>
  <si>
    <t>VAT To PAGA | Lemonade Technology Limited - OLUWASEUN Afowowe C/000023250928002644002174633857</t>
  </si>
  <si>
    <t>OUTWARD TRANSFER (N) To PAGA | Lemonade Technology Limited - OLUWASEUN Afowowe Cash/000023250929112023002174770025</t>
  </si>
  <si>
    <t>COMMISSION To PAGA | Lemonade Technology Limited - OLUWASEUN Afowowe Cash/000023250929112023002174770025</t>
  </si>
  <si>
    <t>VAT To PAGA | Lemonade Technology Limited - OLUWASEUN Afowowe Cash/000023250929112023002174770025</t>
  </si>
  <si>
    <t>OUTWARD TRANSFER (N) To GTBANK PLC | OLORO SUNDAY IREWOLE Co ownership repayment/00002325092923540400217486064 2</t>
  </si>
  <si>
    <t>COMMISSION To GTBANK PLC | OLORO SUNDAY IREWOLE Co ownership repayment/00002325092923540400217486064 2</t>
  </si>
  <si>
    <t>VAT To GTBANK PLC | OLORO SUNDAY IREWOLE Co ownership repayment/00002325092923540400217486064 2</t>
  </si>
  <si>
    <t>A/C TO A/C TRANSFER THROUGH IBS INTERNET TRANSFER FROM BAAY PROJECTS LTD 54*****70 TO MUSTERION COMMUNICATIONS 54*****46 Support Ashiri show</t>
  </si>
  <si>
    <t>OUTWARD TRANSFER (N) To OPAY | OLUWATIMILEYIN DAVID ADEWUSI Salary/sept/0000232509302226270021749649 69</t>
  </si>
  <si>
    <t>COMMISSION To OPAY | OLUWATIMILEYIN DAVID ADEWUSI Salary/sept/0000232509302226270021749649 69</t>
  </si>
  <si>
    <t>VAT To OPAY | OLUWATIMILEYIN DAVID ADEWUSI Salary/sept/0000232509302226270021749649 69</t>
  </si>
  <si>
    <t>OUTWARD TRANSFER (N) To FIRST BANK OF NIGERIA | OBIKWELU CHINEDU OKWUDILI Salary/sept/0000232509302227510021749652 58</t>
  </si>
  <si>
    <t>COMMISSION To FIRST BANK OF NIGERIA | OBIKWELU CHINEDU OKWUDILI Salary/sept/0000232509302227510021749652 58</t>
  </si>
  <si>
    <t>VAT To FIRST BANK OF NIGERIA | OBIKWELU CHINEDU OKWUDILI Salary/sept/0000232509302227510021749652 58</t>
  </si>
  <si>
    <t>Page 796</t>
  </si>
  <si>
    <t>OUTWARD TRANSFER (N) To ACCESS BANK | AUDI SIMON Salary/000023250930223031002174965818</t>
  </si>
  <si>
    <t>COMMISSION To ACCESS BANK | AUDI SIMON Salary/000023250930223031002174965818</t>
  </si>
  <si>
    <t>VAT To ACCESS BANK | AUDI SIMON Salary/000023250930223031002174965818</t>
  </si>
  <si>
    <t>MISC. SMS ALERT CHARGE for 1st - 30thSEP 2025</t>
  </si>
  <si>
    <t>INWARD TRANSFER (N) FROM ZENITH/ WILSON- Monthly payment/000015251005143541000002373404</t>
  </si>
  <si>
    <t>STAMP DUTY FROM ZENITH/ WILSON- Monthly payment/000015251005143541000002373404</t>
  </si>
  <si>
    <t>OUTWARD TRANSFER (N) To ZENITH BANK | MARY AYOBOADE ADEGOKE Cash/000023251005210859002175690065</t>
  </si>
  <si>
    <t>COMMISSION To ZENITH BANK | MARY AYOBOADE ADEGOKE Cash/000023251005210859002175690065</t>
  </si>
  <si>
    <t>VAT To ZENITH BANK | MARY AYOBOADE ADEGOKE Cash/000023251005210859002175690065</t>
  </si>
  <si>
    <t>OUTWARD TRANSFER (N) To ACCESS BANK | GLORY OLUWAFEYISAYO DADA /000023251005211005002175690135</t>
  </si>
  <si>
    <t>COMMISSION To ACCESS BANK | GLORY OLUWAFEYISAYO DADA /000023251005211005002175690135</t>
  </si>
  <si>
    <t>VAT To ACCESS BANK | GLORY OLUWAFEYISAYO DADA /000023251005211005002175690135</t>
  </si>
  <si>
    <t>OUTWARD TRANSFER (N) To ZENITH BANK | MARY AYOBOADE ADEGOKE /000023251005212255002175690891</t>
  </si>
  <si>
    <t>COMMISSION To ZENITH BANK | MARY AYOBOADE ADEGOKE /000023251005212255002175690891</t>
  </si>
  <si>
    <t>VAT To ZENITH BANK | MARY AYOBOADE ADEGOKE /000023251005212255002175690891</t>
  </si>
  <si>
    <t>OUTWARD TRANSFER (N) To ACCESS BANK | SAMSON SUNDAY ANDRIYA Casting/000023251005232137002175696838</t>
  </si>
  <si>
    <t>COMMISSION To ACCESS BANK | SAMSON SUNDAY ANDRIYA Casting/000023251005232137002175696838</t>
  </si>
  <si>
    <t>VAT To ACCESS BANK | SAMSON SUNDAY ANDRIYA Casting/000023251005232137002175696838</t>
  </si>
  <si>
    <t>OUTWARD TRANSFER (N) To OPAY | OLUWABUNMI ADELEYE ADENIYI Plastering/00002325100523260100217569700 7</t>
  </si>
  <si>
    <t>Page 797</t>
  </si>
  <si>
    <t>COMMISSION To OPAY | OLUWABUNMI ADELEYE ADENIYI Plastering/00002325100523260100217569700 7</t>
  </si>
  <si>
    <t>VAT To OPAY | OLUWABUNMI ADELEYE ADENIYI Plastering/00002325100523260100217569700 7</t>
  </si>
  <si>
    <t>OUTWARD TRANSFER (N) To JAIZ BANK | POSTMATES DELIVERY AND MORE Shirts/000023251006115929002175736816</t>
  </si>
  <si>
    <t>COMMISSION To JAIZ BANK | POSTMATES DELIVERY AND MORE Shirts/000023251006115929002175736816</t>
  </si>
  <si>
    <t>VAT To JAIZ BANK | POSTMATES DELIVERY AND MORE Shirts/000023251006115929002175736816</t>
  </si>
  <si>
    <t>OUTWARD TRANSFER (N) To OPAY | WAHEED ADEYEMI AJIBADE Bamboo/000023251006150423002175768682</t>
  </si>
  <si>
    <t>COMMISSION To OPAY | WAHEED ADEYEMI AJIBADE Bamboo/000023251006150423002175768682</t>
  </si>
  <si>
    <t>VAT To OPAY | WAHEED ADEYEMI AJIBADE Bamboo/000023251006150423002175768682</t>
  </si>
  <si>
    <t>A/C TO A/C TRANSFER THROUGH IBS INTERNET TRANSFER FROM BAAY PROJECTS LTD 54*****70 TO GENUINE PHONE AND GADGETS 13*****15 electronics office</t>
  </si>
  <si>
    <t>OUTWARD TRANSFER (N) To GTBANK PLC | RASAQ ROQEEB ADEBARE /000023251006224745002175828799</t>
  </si>
  <si>
    <t>COMMISSION To GTBANK PLC | RASAQ ROQEEB ADEBARE /000023251006224745002175828799</t>
  </si>
  <si>
    <t>VAT To GTBANK PLC | RASAQ ROQEEB ADEBARE /000023251006224745002175828799</t>
  </si>
  <si>
    <t>OUTWARD TRANSFER (N) To MONIEPOINT MICROFINANCE BANK | POS Transfer- RUKAYAT KOFOWOROLA ODUFARASIN /000023251007160542002175913784</t>
  </si>
  <si>
    <t>COMMISSION To MONIEPOINT MICROFINANCE BANK | POS Transfer- RUKAYAT KOFOWOROLA ODUFARASIN /000023251007160542002175913784</t>
  </si>
  <si>
    <t>VAT To MONIEPOINT MICROFINANCE BANK | POS Transfer- RUKAYAT KOFOWOROLA ODUFARASIN /000023251007160542002175913784</t>
  </si>
  <si>
    <t>Page 798</t>
  </si>
  <si>
    <t>OUTWARD TRANSFER (N) To ACCESS BANK | SAMSON SUNDAY ANDRIYA Casting/000023251007181634002175932589</t>
  </si>
  <si>
    <t>COMMISSION To ACCESS BANK | SAMSON SUNDAY ANDRIYA Casting/000023251007181634002175932589</t>
  </si>
  <si>
    <t>VAT To ACCESS BANK | SAMSON SUNDAY ANDRIYA Casting/000023251007181634002175932589</t>
  </si>
  <si>
    <t>INWARD TRANSFER(H) FROM MONIEPOINT MFB/ 12 BASKET FOODS LTD-payment AT126TRF2MPT4so2b19/090405251008123 748115585359126</t>
  </si>
  <si>
    <t>STAMP DUTY FROM MONIEPOINT MFB/ 12 BASKET FOODS LTD-payment AT126TRF2MPT4so2b19/090405251008123 748115585359126</t>
  </si>
  <si>
    <t>OUTWARD TRANSFER (N) To ZENITH BANK | GODSON AGBIM commission/000023251008164538002176049 269</t>
  </si>
  <si>
    <t>COMMISSION To ZENITH BANK | GODSON AGBIM commission/000023251008164538002176049 269</t>
  </si>
  <si>
    <t>VAT To ZENITH BANK | GODSON AGBIM commission/000023251008164538002176049 269</t>
  </si>
  <si>
    <t>OUTWARD TRANSFER (N) To STERLING BANK | BAKKEY BOLA SALAUDEEN commission/000023251008164726002176049 499</t>
  </si>
  <si>
    <t>COMMISSION To STERLING BANK | BAKKEY BOLA SALAUDEEN commission/000023251008164726002176049 499</t>
  </si>
  <si>
    <t>VAT To STERLING BANK | BAKKEY BOLA SALAUDEEN commission/000023251008164726002176049 499</t>
  </si>
  <si>
    <t>OUTWARD TRANSFER (N) To ZENITH BANK | SULAIMAN SUNDAY AFOLABI Reinforcement/0000232510090910550021761 21153</t>
  </si>
  <si>
    <t>COMMISSION To ZENITH BANK | SULAIMAN SUNDAY AFOLABI Reinforcement/0000232510090910550021761 21153</t>
  </si>
  <si>
    <t>VAT To ZENITH BANK | SULAIMAN SUNDAY AFOLABI Reinforcement/0000232510090910550021761 21153</t>
  </si>
  <si>
    <t>Page 799</t>
  </si>
  <si>
    <t>OUTWARD TRANSFER (N) To MONIEPOINT MICROFINANCE BANK | LADO OIL AND CHEMICALS NIGERIA LIMITED - OLOWOTEDO. Petrol fuel/000023251009114709002176140907</t>
  </si>
  <si>
    <t>COMMISSION To MONIEPOINT MICROFINANCE BANK | LADO OIL AND CHEMICALS NIGERIA LIMITED - OLOWOTEDO. Petrol fuel/000023251009114709002176140907</t>
  </si>
  <si>
    <t>VAT To MONIEPOINT MICROFINANCE BANK | LADO OIL AND CHEMICALS NIGERIA LIMITED - OLOWOTEDO. Petrol fuel/000023251009114709002176140907</t>
  </si>
  <si>
    <t>OUTWARD TRANSFER (N) To GTBANK PLC | OMOAJE YUSUF ADETUNJI /000023251009162620002176175829</t>
  </si>
  <si>
    <t>COMMISSION To GTBANK PLC | OMOAJE YUSUF ADETUNJI /000023251009162620002176175829</t>
  </si>
  <si>
    <t>VAT To GTBANK PLC | OMOAJE YUSUF ADETUNJI /000023251009162620002176175829</t>
  </si>
  <si>
    <t>OUTWARD TRANSFER (N) To OPAY | JELILI ADEWALE OLANIYAN /000023251013081503002176646953</t>
  </si>
  <si>
    <t>COMMISSION To OPAY | JELILI ADEWALE OLANIYAN /000023251013081503002176646953</t>
  </si>
  <si>
    <t>VAT To OPAY | JELILI ADEWALE OLANIYAN /000023251013081503002176646953</t>
  </si>
  <si>
    <t>INWARD TRANSFER(H) FROM GTBANK/ OLORO SUNDAY IREWOLE- Oloro Sunday Irewole-Co-ownership /000013251013233724000477117259</t>
  </si>
  <si>
    <t>STAMP DUTY FROM GTBANK/ OLORO SUNDAY IREWOLE-Oloro Sunday Irewole- Co-ownership /000013251013233724000477117259</t>
  </si>
  <si>
    <t>OUTWARD TRANSFER (N) To OPAY | ROFIAT SALAHUDEEN Digging/000023251014093311002176822486</t>
  </si>
  <si>
    <t>COMMISSION To OPAY | ROFIAT SALAHUDEEN Digging/000023251014093311002176822486</t>
  </si>
  <si>
    <t>Page 800</t>
  </si>
  <si>
    <t>VAT To OPAY | ROFIAT SALAHUDEEN Digging/000023251014093311002176822486</t>
  </si>
  <si>
    <t>OUTWARD TRANSFER (N) To FIRST BANK OF NIGERIA | OGUNJIDE GAFARI ORIYOMI Woods/000023251014093824002176823428</t>
  </si>
  <si>
    <t>COMMISSION To FIRST BANK OF NIGERIA | OGUNJIDE GAFARI ORIYOMI Woods/000023251014093824002176823428</t>
  </si>
  <si>
    <t>VAT To FIRST BANK OF NIGERIA | OGUNJIDE GAFARI ORIYOMI Woods/000023251014093824002176823428</t>
  </si>
  <si>
    <t>OUTWARD TRANSFER (N) To WEMA BANK | WEMA-POS/ ANCHORAGE LEISURES LIMITED Cash/000023251014203237002176951839</t>
  </si>
  <si>
    <t>COMMISSION To WEMA BANK | WEMA-POS/ ANCHORAGE LEISURES LIMITED Cash/000023251014203237002176951839</t>
  </si>
  <si>
    <t>VAT To WEMA BANK | WEMA-POS/ ANCHORAGE LEISURES LIMITED Cash/000023251014203237002176951839</t>
  </si>
  <si>
    <t>OUTWARD TRANSFER (N) To GLOBUS BANK | PUIDO SMART SOLUTION LIMITED Cash camera/000023251015081345002176986212</t>
  </si>
  <si>
    <t>COMMISSION To GLOBUS BANK | PUIDO SMART SOLUTION LIMITED Cash camera/000023251015081345002176986212</t>
  </si>
  <si>
    <t>VAT To GLOBUS BANK | PUIDO SMART SOLUTION LIMITED Cash camera/000023251015081345002176986212</t>
  </si>
  <si>
    <t>OUTWARD TRANSFER (N) To GTBANK PLC | OWOLABI CHARLES OLUWATOBI Rf/000023251015081519002176986372</t>
  </si>
  <si>
    <t>COMMISSION To GTBANK PLC | OWOLABI CHARLES OLUWATOBI Rf/000023251015081519002176986372</t>
  </si>
  <si>
    <t>VAT To GTBANK PLC | OWOLABI CHARLES OLUWATOBI Rf/000023251015081519002176986372</t>
  </si>
  <si>
    <t>OUTWARD TRANSFER (N) To GTBANK PLC | OWOLABI CHARLES OLUWATOBI Rf/000023251015081712002176986574</t>
  </si>
  <si>
    <t>COMMISSION To GTBANK PLC | OWOLABI CHARLES OLUWATOBI Rf/000023251015081712002176986574</t>
  </si>
  <si>
    <t>VAT To GTBANK PLC | OWOLABI CHARLES OLUWATOBI Rf/000023251015081712002176986574</t>
  </si>
  <si>
    <t>Page 801</t>
  </si>
  <si>
    <t>OUTWARD TRANSFER (N) To GTBANK PLC | ADEGOKE OPEYEMI OMOLARA Rf/000023251015081846002176986738</t>
  </si>
  <si>
    <t>COMMISSION To GTBANK PLC | ADEGOKE OPEYEMI OMOLARA Rf/000023251015081846002176986738</t>
  </si>
  <si>
    <t>VAT To GTBANK PLC | ADEGOKE OPEYEMI OMOLARA Rf/000023251015081846002176986738</t>
  </si>
  <si>
    <t>OUTWARD TRANSFER (N) To GTBANK PLC | TIJANI BOLANLE KADIJAT Rf CUG/000023251015082009002176986926</t>
  </si>
  <si>
    <t>COMMISSION To GTBANK PLC | TIJANI BOLANLE KADIJAT Rf CUG/000023251015082009002176986926</t>
  </si>
  <si>
    <t>VAT To GTBANK PLC | TIJANI BOLANLE KADIJAT Rf CUG/000023251015082009002176986926</t>
  </si>
  <si>
    <t>OUTWARD TRANSFER (N) To ZENITH BANK | PRECIOUS VINCENT SHINO Rf/000023251015082118002176987112</t>
  </si>
  <si>
    <t>COMMISSION To ZENITH BANK | PRECIOUS VINCENT SHINO Rf/000023251015082118002176987112</t>
  </si>
  <si>
    <t>VAT To ZENITH BANK | PRECIOUS VINCENT SHINO Rf/000023251015082118002176987112</t>
  </si>
  <si>
    <t>OUTWARD TRANSFER (N) To FIRST BANK OF NIGERIA | POPOOLA HALIMAT BISOLA Timber guard/000023251015082533002176987607</t>
  </si>
  <si>
    <t>COMMISSION To FIRST BANK OF NIGERIA | POPOOLA HALIMAT BISOLA Timber guard/000023251015082533002176987607</t>
  </si>
  <si>
    <t>VAT To FIRST BANK OF NIGERIA | POPOOLA HALIMAT BISOLA Timber guard/000023251015082533002176987607</t>
  </si>
  <si>
    <t>OUTWARD TRANSFER (N) To GTBANK PLC | OLAFUSI OLADAYO ALEXANDER Rf/000023251015082729002176987846</t>
  </si>
  <si>
    <t>COMMISSION To GTBANK PLC | OLAFUSI OLADAYO ALEXANDER Rf/000023251015082729002176987846</t>
  </si>
  <si>
    <t>VAT To GTBANK PLC | OLAFUSI OLADAYO ALEXANDER Rf/000023251015082729002176987846</t>
  </si>
  <si>
    <t>OUTWARD TRANSFER (N) To OPAY | CHIMJIKA BLESSING OBIJADI /000023251016065130002177158474</t>
  </si>
  <si>
    <t>COMMISSION To OPAY | CHIMJIKA BLESSING OBIJADI /000023251016065130002177158474</t>
  </si>
  <si>
    <t>VAT To OPAY | CHIMJIKA BLESSING OBIJADI /000023251016065130002177158474</t>
  </si>
  <si>
    <t>Page 802</t>
  </si>
  <si>
    <t>INWARD TRANSFER (N) FROM ACCESS/ NEW DAWN INTERNATIONAL GLOBAL RESOU- MOBILE TRF TO PVB 2 bdr pacific BAAY PROJECTS LTD/000014251023215941299780529198</t>
  </si>
  <si>
    <t>STAMP DUTY FROM ACCESS/ NEW DAWN INTERNATIONAL GLOBAL RESOU-MOBILE TRF TO PVB 2 bdr pacific BAAY PROJECTS LTD/000014251023215941299780529198</t>
  </si>
  <si>
    <t>OUTWARD TRANSFER (N) To OPAY | RILIWAN OLAWALE ATANDA /000023251025102650002178487473</t>
  </si>
  <si>
    <t>COMMISSION To OPAY | RILIWAN OLAWALE ATANDA /000023251025102650002178487473</t>
  </si>
  <si>
    <t>VAT To OPAY | RILIWAN OLAWALE ATANDA /000023251025102650002178487473</t>
  </si>
  <si>
    <t>OUTWARD TRANSFER (N) To OPAY | FATIMA BINTA SULEIMAN /000023251025110203002178493629</t>
  </si>
  <si>
    <t>COMMISSION To OPAY | FATIMA BINTA SULEIMAN /000023251025110203002178493629</t>
  </si>
  <si>
    <t>VAT To OPAY | FATIMA BINTA SULEIMAN /000023251025110203002178493629</t>
  </si>
  <si>
    <t>OUTWARD TRANSFER (N) To MONIEPOINT MICROFINANCE BANK | BLACK BELL RESTAURANT NIG LTD - LEKKI 1 Cash/000023251025114237002178501016</t>
  </si>
  <si>
    <t>COMMISSION To MONIEPOINT MICROFINANCE BANK | BLACK BELL RESTAURANT NIG LTD - LEKKI 1 Cash/000023251025114237002178501016</t>
  </si>
  <si>
    <t>VAT To MONIEPOINT MICROFINANCE BANK | BLACK BELL RESTAURANT NIG LTD - LEKKI 1 Cash/000023251025114237002178501016</t>
  </si>
  <si>
    <t>OUTWARD TRANSFER (N) To OPAY | EZEKIEL OLUWAFEMI OJO /000023251025114326002178501177</t>
  </si>
  <si>
    <t>COMMISSION To OPAY | EZEKIEL OLUWAFEMI OJO /000023251025114326002178501177</t>
  </si>
  <si>
    <t>VAT To OPAY | EZEKIEL OLUWAFEMI OJO /000023251025114326002178501177</t>
  </si>
  <si>
    <t>OUTWARD TRANSFER (N) To STERLING BANK | SAMSON OPEYEMI Block settings and lintel works pa/000023251025134812002178525155</t>
  </si>
  <si>
    <t>COMMISSION To STERLING BANK | SAMSON OPEYEMI Block settings and lintel works pa/000023251025134812002178525155</t>
  </si>
  <si>
    <t>Page 803</t>
  </si>
  <si>
    <t>VAT To STERLING BANK | SAMSON OPEYEMI Block settings and lintel works pa/000023251025134812002178525155</t>
  </si>
  <si>
    <t>OUTWARD TRANSFER (N) To OPAY | SUNDAY OYEWOLE EEBUDOLA Bricklaying/0000232510251350210021785255 54</t>
  </si>
  <si>
    <t>COMMISSION To OPAY | SUNDAY OYEWOLE EEBUDOLA Bricklaying/0000232510251350210021785255 54</t>
  </si>
  <si>
    <t>VAT To OPAY | SUNDAY OYEWOLE EEBUDOLA Bricklaying/0000232510251350210021785255 54</t>
  </si>
  <si>
    <t>OUTWARD TRANSFER (N) To OPAY | ADEYEMI IBRAHIM Iron bending/000023251025135341002178526088</t>
  </si>
  <si>
    <t>COMMISSION To OPAY | ADEYEMI IBRAHIM Iron bending/000023251025135341002178526088</t>
  </si>
  <si>
    <t>VAT To OPAY | ADEYEMI IBRAHIM Iron bending/000023251025135341002178526088</t>
  </si>
  <si>
    <t>OUTWARD TRANSFER (N) To OPAY | ROFIAT SALAHUDEEN Backfiling/00002325102513553600217852641 3</t>
  </si>
  <si>
    <t>COMMISSION To OPAY | ROFIAT SALAHUDEEN Backfiling/00002325102513553600217852641 3</t>
  </si>
  <si>
    <t>VAT To OPAY | ROFIAT SALAHUDEEN Backfiling/00002325102513553600217852641 3</t>
  </si>
  <si>
    <t>OUTWARD TRANSFER (N) To OPAY | SUNDAY MATTEW ATANDA Caropentyr/0000232510251358300021785269 68</t>
  </si>
  <si>
    <t>COMMISSION To OPAY | SUNDAY MATTEW ATANDA Caropentyr/0000232510251358300021785269 68</t>
  </si>
  <si>
    <t>VAT To OPAY | SUNDAY MATTEW ATANDA Caropentyr/0000232510251358300021785269 68</t>
  </si>
  <si>
    <t>OUTWARD TRANSFER (N) To ACCESS BANK | IZUNNA KENNETH NWAGU Plumbing materilas/000023251025140048002178527389</t>
  </si>
  <si>
    <t>COMMISSION To ACCESS BANK | IZUNNA KENNETH NWAGU Plumbing materilas/000023251025140048002178527389</t>
  </si>
  <si>
    <t>VAT To ACCESS BANK | IZUNNA KENNETH NWAGU Plumbing materilas/000023251025140048002178527389</t>
  </si>
  <si>
    <t>Page 804</t>
  </si>
  <si>
    <t>OUTWARD TRANSFER (N) To STERLING BANK | SAMSON OPEYEMI /000023251025140341002178527919</t>
  </si>
  <si>
    <t>COMMISSION To STERLING BANK | SAMSON OPEYEMI /000023251025140341002178527919</t>
  </si>
  <si>
    <t>VAT To STERLING BANK | SAMSON OPEYEMI /000023251025140341002178527919</t>
  </si>
  <si>
    <t>OUTWARD TRANSFER (N) To OPAY | TAIWO SUNDAY ADEKUNLE /000023251025140856002178528891</t>
  </si>
  <si>
    <t>COMMISSION To OPAY | TAIWO SUNDAY ADEKUNLE /000023251025140856002178528891</t>
  </si>
  <si>
    <t>VAT To OPAY | TAIWO SUNDAY ADEKUNLE /000023251025140856002178528891</t>
  </si>
  <si>
    <t>OUTWARD TRANSFER (N) To GTBANK PLC | OWOLABI CHARLES OLUWATOBI /000023251025143303002178533178</t>
  </si>
  <si>
    <t>COMMISSION To GTBANK PLC | OWOLABI CHARLES OLUWATOBI /000023251025143303002178533178</t>
  </si>
  <si>
    <t>VAT To GTBANK PLC | OWOLABI CHARLES OLUWATOBI /000023251025143303002178533178</t>
  </si>
  <si>
    <t>INWARD TRANSFER(H) FROM MONIEPOINT MFB/ Adamu Abdullahi- Adamu Abdull Trf for CustomerAT/09040525102517210422332807 0126</t>
  </si>
  <si>
    <t>STAMP DUTY FROM MONIEPOINT MFB/ Adamu Abdullahi-Adamu Abdull Trf for CustomerAT/09040525102517210422332807 0126</t>
  </si>
  <si>
    <t>OUTWARD TRANSFER (N) To MONIEPOINT MICROFINANCE BANK | STAUNCH MEN CLOTHING COMPANY LIMITED - STAUNCHMEN LUXE /000023251025212658002178598083</t>
  </si>
  <si>
    <t>COMMISSION To MONIEPOINT MICROFINANCE BANK | STAUNCH MEN CLOTHING COMPANY LIMITED - STAUNCHMEN LUXE /000023251025212658002178598083</t>
  </si>
  <si>
    <t>VAT To MONIEPOINT MICROFINANCE BANK | STAUNCH MEN CLOTHING COMPANY LIMITED - STAUNCHMEN LUXE /000023251025212658002178598083</t>
  </si>
  <si>
    <t>OUTWARD TRANSFER (N) To ACCESS BANK | FAGBAYI AFEEZ Electrical works/000023251026122052002178655992</t>
  </si>
  <si>
    <t>COMMISSION To ACCESS BANK | FAGBAYI AFEEZ Electrical works/000023251026122052002178655992</t>
  </si>
  <si>
    <t>Page 805</t>
  </si>
  <si>
    <t>VAT To ACCESS BANK | FAGBAYI AFEEZ Electrical works/000023251026122052002178655992</t>
  </si>
  <si>
    <t>OUTWARD TRANSFER (N) To GTBANK PLC | ADENIYI OLUWABUNMI ADELEYE Bricklayer/00002325102612242000217865656 9</t>
  </si>
  <si>
    <t>COMMISSION To GTBANK PLC | ADENIYI OLUWABUNMI ADELEYE Bricklayer/00002325102612242000217865656 9</t>
  </si>
  <si>
    <t>VAT To GTBANK PLC | ADENIYI OLUWABUNMI ADELEYE Bricklayer/00002325102612242000217865656 9</t>
  </si>
  <si>
    <t>OUTWARD TRANSFER (N) To GTBANK PLC | ADENIYI OLUWABUNMI ADELEYE Bricklayer/00002325102612294300217865744 0</t>
  </si>
  <si>
    <t>COMMISSION To GTBANK PLC | ADENIYI OLUWABUNMI ADELEYE Bricklayer/00002325102612294300217865744 0</t>
  </si>
  <si>
    <t>VAT To GTBANK PLC | ADENIYI OLUWABUNMI ADELEYE Bricklayer/00002325102612294300217865744 0</t>
  </si>
  <si>
    <t>INWARD TRANSFER (N) FROM ACCESS/ NEW DAWN INTERNATIONAL GLOBAL RESOU- MOBILE TRF TO PVB 2 bdr pacific BAAY PROJECTS LTD/000014251028222757229343055456</t>
  </si>
  <si>
    <t>STAMP DUTY FROM ACCESS/ NEW DAWN INTERNATIONAL GLOBAL RESOU-MOBILE TRF TO PVB 2 bdr pacific BAAY PROJECTS LTD/000014251028222757229343055456</t>
  </si>
  <si>
    <t>OUTWARD TRANSFER (N) To GTBANK PLC | OWOLABI CHARLES OLUWATOBI /000023251030022755002179304313</t>
  </si>
  <si>
    <t>COMMISSION To GTBANK PLC | OWOLABI CHARLES OLUWATOBI /000023251030022755002179304313</t>
  </si>
  <si>
    <t>VAT To GTBANK PLC | OWOLABI CHARLES OLUWATOBI /000023251030022755002179304313</t>
  </si>
  <si>
    <t>OUTWARD TRANSFER (N) To OPAY | SARAH IBOELI BENJAMIN Cash/000023251030122926002179366679</t>
  </si>
  <si>
    <t>COMMISSION To OPAY | SARAH IBOELI BENJAMIN Cash/000023251030122926002179366679</t>
  </si>
  <si>
    <t>Page 806</t>
  </si>
  <si>
    <t>VAT To OPAY | SARAH IBOELI BENJAMIN Cash/000023251030122926002179366679</t>
  </si>
  <si>
    <t>OUTWARD TRANSFER (N) To MONIEPOINT MICROFINANCE BANK | PLACEBO RESTAURANT AND BAR - MAGODO Cash/000023251030182022002179444732</t>
  </si>
  <si>
    <t>COMMISSION To MONIEPOINT MICROFINANCE BANK | PLACEBO RESTAURANT AND BAR - MAGODO Cash/000023251030182022002179444732</t>
  </si>
  <si>
    <t>VAT To MONIEPOINT MICROFINANCE BANK | PLACEBO RESTAURANT AND BAR - MAGODO Cash/000023251030182022002179444732</t>
  </si>
  <si>
    <t>OUTWARD TRANSFER (N) To GTBANK PLC | OWOLABI CHARLES OLUWATOBI cash/000023251031161236002179616954</t>
  </si>
  <si>
    <t>COMMISSION To GTBANK PLC | OWOLABI CHARLES OLUWATOBI cash/000023251031161236002179616954</t>
  </si>
  <si>
    <t>VAT To GTBANK PLC | OWOLABI CHARLES OLUWATOBI cash/000023251031161236002179616954</t>
  </si>
  <si>
    <t>REVERSAL E-BRANCH/EXTERNAL CHANNELS To GTBANK PLC | OWOLABI CHARLES OLUWATOBI cash/000023251031161236002179616954</t>
  </si>
  <si>
    <t>A/C TO A/C TRANSFER THROUGH IBS INTERNET TRANSFER FROM BAAY PROJECTS LTD 54*****70 TO RAO FISHMONGERS 13*****41 5cartons</t>
  </si>
  <si>
    <t>MISC. SMS ALERT CHARGE for 1st - 31stOCT 2025</t>
  </si>
  <si>
    <t>OUTWARD TRANSFER (N) To ACCESS BANK | HYDROGENCO - LE MASIK HOTEL LIMITED-ACCOUNT52032 /000023251101090937002179733986</t>
  </si>
  <si>
    <t>COMMISSION To ACCESS BANK | HYDROGENCO - LE MASIK HOTEL LIMITED-ACCOUNT52032 /000023251101090937002179733986</t>
  </si>
  <si>
    <t>Page 807</t>
  </si>
  <si>
    <t>VAT To ACCESS BANK | HYDROGENCO - LE MASIK HOTEL LIMITED-ACCOUNT52032 /000023251101090937002179733986</t>
  </si>
  <si>
    <t>OUTWARD TRANSFER (N) To MONIEPOINT MICROFINANCE BANK | JUST RITE LIMITED - Justrite Osogbo /000023251101130530002179781042</t>
  </si>
  <si>
    <t>COMMISSION To MONIEPOINT MICROFINANCE BANK | JUST RITE LIMITED - Justrite Osogbo /000023251101130530002179781042</t>
  </si>
  <si>
    <t>VAT To MONIEPOINT MICROFINANCE BANK | JUST RITE LIMITED - Justrite Osogbo /000023251101130530002179781042</t>
  </si>
  <si>
    <t>OUTWARD TRANSFER (N) To OPAY | Sprisal Oil and Gas- Oshogbo /000023251101132048002179784387</t>
  </si>
  <si>
    <t>COMMISSION To OPAY | Sprisal Oil and Gas- Oshogbo /000023251101132048002179784387</t>
  </si>
  <si>
    <t>VAT To OPAY | Sprisal Oil and Gas- Oshogbo /000023251101132048002179784387</t>
  </si>
  <si>
    <t>OUTWARD TRANSFER (N) To MONIEPOINT MICROFINANCE BANK | IRIS GOLD SUITE - 1 Iris Gold Suites Hotel And Hospitality 1 /000023251101191548002179863180</t>
  </si>
  <si>
    <t>COMMISSION To MONIEPOINT MICROFINANCE BANK | IRIS GOLD SUITE - 1 Iris Gold Suites Hotel And Hospitality 1 /000023251101191548002179863180</t>
  </si>
  <si>
    <t>VAT To MONIEPOINT MICROFINANCE BANK | IRIS GOLD SUITE - 1 Iris Gold Suites Hotel And Hospitality 1 /000023251101191548002179863180</t>
  </si>
  <si>
    <t>OUTWARD TRANSFER (N) To MONIEPOINT MICROFINANCE BANK | IRIS GOLD SUITE - 3 Iris Gold Suites Hotel 3 /000023251101193457002179866712</t>
  </si>
  <si>
    <t>COMMISSION To MONIEPOINT MICROFINANCE BANK | IRIS GOLD SUITE - 3 Iris Gold Suites Hotel 3 /000023251101193457002179866712</t>
  </si>
  <si>
    <t>VAT To MONIEPOINT MICROFINANCE BANK | IRIS GOLD SUITE - 3 Iris Gold Suites Hotel 3 /000023251101193457002179866712</t>
  </si>
  <si>
    <t>OUTWARD TRANSFER (N) To MONIEPOINT MICROFINANCE BANK | IRIS GOLD SUITE - 1 Iris Gold Suites Hotel And Hospitality 1 /000023251101193731002179867136</t>
  </si>
  <si>
    <t>Page 808</t>
  </si>
  <si>
    <t>COMMISSION To MONIEPOINT MICROFINANCE BANK | IRIS GOLD SUITE - 1 Iris Gold Suites Hotel And Hospitality 1 /000023251101193731002179867136</t>
  </si>
  <si>
    <t>VAT To MONIEPOINT MICROFINANCE BANK | IRIS GOLD SUITE - 1 Iris Gold Suites Hotel And Hospitality 1 /000023251101193731002179867136</t>
  </si>
  <si>
    <t>OUTWARD TRANSFER (N) To MONIEPOINT MICROFINANCE BANK | LIME LIFE LIMITED - LIME LIFE LIMITED Cash/000023251102004503002179898309</t>
  </si>
  <si>
    <t>COMMISSION To MONIEPOINT MICROFINANCE BANK | LIME LIFE LIMITED - LIME LIFE LIMITED Cash/000023251102004503002179898309</t>
  </si>
  <si>
    <t>VAT To MONIEPOINT MICROFINANCE BANK | LIME LIFE LIMITED - LIME LIFE LIMITED Cash/000023251102004503002179898309</t>
  </si>
  <si>
    <t>OUTWARD TRANSFER (N) To OPAY | AJAO RAMON AKERE Cash/000023251102032711002179902411</t>
  </si>
  <si>
    <t>COMMISSION To OPAY | AJAO RAMON AKERE Cash/000023251102032711002179902411</t>
  </si>
  <si>
    <t>VAT To OPAY | AJAO RAMON AKERE Cash/000023251102032711002179902411</t>
  </si>
  <si>
    <t>OUTWARD TRANSFER (N) To OPAY | ayomide kristen olaiya /000023251102070444002179907670</t>
  </si>
  <si>
    <t>COMMISSION To OPAY | ayomide kristen olaiya /000023251102070444002179907670</t>
  </si>
  <si>
    <t>VAT To OPAY | ayomide kristen olaiya /000023251102070444002179907670</t>
  </si>
  <si>
    <t>OUTWARD TRANSFER (N) To UNITED BANK FOR AFRICA | FLORENCE AYOMIDE BABATUNDE /000023251102090821002179917418</t>
  </si>
  <si>
    <t>COMMISSION To UNITED BANK FOR AFRICA | FLORENCE AYOMIDE BABATUNDE /000023251102090821002179917418</t>
  </si>
  <si>
    <t>VAT To UNITED BANK FOR AFRICA | FLORENCE AYOMIDE BABATUNDE /000023251102090821002179917418</t>
  </si>
  <si>
    <t>INWARD TRANSFER (N) FROM ZENITH/ WILSON- Further payment/000015251105224853000006692753</t>
  </si>
  <si>
    <t>STAMP DUTY FROM ZENITH/ WILSON- Further payment/000015251105224853000006692753</t>
  </si>
  <si>
    <t>Page 809</t>
  </si>
  <si>
    <t>OUTWARD TRANSFER (N) To STANBIC IBTC BANK | OLUWATOBI TOMILOLA AJAYI Salary/october/0000232511060651260021806 05415</t>
  </si>
  <si>
    <t>COMMISSION To STANBIC IBTC BANK | OLUWATOBI TOMILOLA AJAYI Salary/october/0000232511060651260021806 05415</t>
  </si>
  <si>
    <t>VAT To STANBIC IBTC BANK | OLUWATOBI TOMILOLA AJAYI Salary/october/0000232511060651260021806 05415</t>
  </si>
  <si>
    <t>OUTWARD TRANSFER (N) To FIRST BANK OF NIGERIA | TIJANI BOLANLE K Salary/octb/0000232511060653430021806055 65</t>
  </si>
  <si>
    <t>COMMISSION To FIRST BANK OF NIGERIA | TIJANI BOLANLE K Salary/octb/0000232511060653430021806055 65</t>
  </si>
  <si>
    <t>VAT To FIRST BANK OF NIGERIA | TIJANI BOLANLE K Salary/octb/0000232511060653430021806055 65</t>
  </si>
  <si>
    <t>OUTWARD TRANSFER (N) To GTBANK PLC | OJELABI ABIMBOLA ADEJUMOKE Salary/oct/00002325110606552400218060568 1</t>
  </si>
  <si>
    <t>COMMISSION To GTBANK PLC | OJELABI ABIMBOLA ADEJUMOKE Salary/oct/00002325110606552400218060568 1</t>
  </si>
  <si>
    <t>VAT To GTBANK PLC | OJELABI ABIMBOLA ADEJUMOKE Salary/oct/00002325110606552400218060568 1</t>
  </si>
  <si>
    <t>OUTWARD TRANSFER (N) To ACCESS BANK | AGUNLOYE PRAISE Salary/oct/00002325110606585300218060590 7</t>
  </si>
  <si>
    <t>COMMISSION To ACCESS BANK | AGUNLOYE PRAISE Salary/oct/00002325110606585300218060590 7</t>
  </si>
  <si>
    <t>VAT To ACCESS BANK | AGUNLOYE PRAISE Salary/oct/00002325110606585300218060590 7</t>
  </si>
  <si>
    <t>OUTWARD TRANSFER (N) To GUARANTY TRUST BANK PLC | ADEGOKE OPEYEMI OMOLARA Salary/octob/000023251106070818002180606 544</t>
  </si>
  <si>
    <t>COMMISSION To GUARANTY TRUST BANK PLC | ADEGOKE OPEYEMI OMOLARA Salary/octob/000023251106070818002180606 544</t>
  </si>
  <si>
    <t>Page 810</t>
  </si>
  <si>
    <t>VAT To GUARANTY TRUST BANK PLC | ADEGOKE OPEYEMI OMOLARA Salary/octob/000023251106070818002180606 544</t>
  </si>
  <si>
    <t>OUTWARD TRANSFER (N) To ZENITH INTERNATIONAL BANK LTD | MARY AYOBOADE ADEGOKE Cash/000023251106090222002180619247</t>
  </si>
  <si>
    <t>COMMISSION To ZENITH INTERNATIONAL BANK LTD | MARY AYOBOADE ADEGOKE Cash/000023251106090222002180619247</t>
  </si>
  <si>
    <t>VAT To ZENITH INTERNATIONAL BANK LTD | MARY AYOBOADE ADEGOKE Cash/000023251106090222002180619247</t>
  </si>
  <si>
    <t>OUTWARD TRANSFER (N) To OPAY | QUDUS DOLAPO OLAGUNJU /000023251106103406002180635691</t>
  </si>
  <si>
    <t>COMMISSION To OPAY | QUDUS DOLAPO OLAGUNJU /000023251106103406002180635691</t>
  </si>
  <si>
    <t>VAT To OPAY | QUDUS DOLAPO OLAGUNJU /000023251106103406002180635691</t>
  </si>
  <si>
    <t>OUTWARD TRANSFER (N) To FIRST CITY MONUMENT BANK | ADEYINKA ADEKUNLE /000023251106223801002180776649</t>
  </si>
  <si>
    <t>COMMISSION To FIRST CITY MONUMENT BANK | ADEYINKA ADEKUNLE /000023251106223801002180776649</t>
  </si>
  <si>
    <t>VAT To FIRST CITY MONUMENT BANK | ADEYINKA ADEKUNLE /000023251106223801002180776649</t>
  </si>
  <si>
    <t>OUTWARD TRANSFER (N) To OPAY | SEGUN ADEWUNMI OKUTUOPE /000023251106235745002180782674</t>
  </si>
  <si>
    <t>COMMISSION To OPAY | SEGUN ADEWUNMI OKUTUOPE /000023251106235745002180782674</t>
  </si>
  <si>
    <t>VAT To OPAY | SEGUN ADEWUNMI OKUTUOPE /000023251106235745002180782674</t>
  </si>
  <si>
    <t>OUTWARD TRANSFER (N) To UNITED BANK FOR AFRICA | MARY CHRISTY OKON /000023251107013856002180787294</t>
  </si>
  <si>
    <t>COMMISSION To UNITED BANK FOR AFRICA | MARY CHRISTY OKON /000023251107013856002180787294</t>
  </si>
  <si>
    <t>Page 811</t>
  </si>
  <si>
    <t>VAT To UNITED BANK FOR AFRICA | MARY CHRISTY OKON /000023251107013856002180787294</t>
  </si>
  <si>
    <t>OUTWARD TRANSFER (N) To UNITED BANK FOR AFRICA | MARY CHRISTY OKON /000023251107023232002180788672</t>
  </si>
  <si>
    <t>COMMISSION To UNITED BANK FOR AFRICA | MARY CHRISTY OKON /000023251107023232002180788672</t>
  </si>
  <si>
    <t>VAT To UNITED BANK FOR AFRICA | MARY CHRISTY OKON /000023251107023232002180788672</t>
  </si>
  <si>
    <t>OUTWARD TRANSFER (N) To STANBIC IBTC BANK | OLAIDE FOLASHADE KOBIOWU /000023251107082759002180806890</t>
  </si>
  <si>
    <t>COMMISSION To STANBIC IBTC BANK | OLAIDE FOLASHADE KOBIOWU /000023251107082759002180806890</t>
  </si>
  <si>
    <t>VAT To STANBIC IBTC BANK | OLAIDE FOLASHADE KOBIOWU /000023251107082759002180806890</t>
  </si>
  <si>
    <t>OUTWARD TRANSFER (N) To ACCESS BANK | FELICIA ADEBIMPE ADEWUYI /000023251107082928002180807098</t>
  </si>
  <si>
    <t>COMMISSION To ACCESS BANK | FELICIA ADEBIMPE ADEWUYI /000023251107082928002180807098</t>
  </si>
  <si>
    <t>VAT To ACCESS BANK | FELICIA ADEBIMPE ADEWUYI /000023251107082928002180807098</t>
  </si>
  <si>
    <t>OUTWARD TRANSFER (N) To JAIZ BANK | KIBRAT VENTURES /000023251107083124002180807358</t>
  </si>
  <si>
    <t>COMMISSION To JAIZ BANK | KIBRAT VENTURES /000023251107083124002180807358</t>
  </si>
  <si>
    <t>VAT To JAIZ BANK | KIBRAT VENTURES /000023251107083124002180807358</t>
  </si>
  <si>
    <t>OUTWARD TRANSFER (N) To GTBANK PLC | ALADE WASIU OLANREWAJU /000023251107083341002180807658</t>
  </si>
  <si>
    <t>COMMISSION To GTBANK PLC | ALADE WASIU OLANREWAJU /000023251107083341002180807658</t>
  </si>
  <si>
    <t>VAT To GTBANK PLC | ALADE WASIU OLANREWAJU /000023251107083341002180807658</t>
  </si>
  <si>
    <t>OUTWARD TRANSFER (N) To OPAY | AFIS SHAKIRU MAIYEGUN /000023251107090917002180813029</t>
  </si>
  <si>
    <t>COMMISSION To OPAY | AFIS SHAKIRU MAIYEGUN /000023251107090917002180813029</t>
  </si>
  <si>
    <t>Page 812</t>
  </si>
  <si>
    <t>VAT To OPAY | AFIS SHAKIRU MAIYEGUN /000023251107090917002180813029</t>
  </si>
  <si>
    <t>OUTWARD TRANSFER (N) To GTBANK PLC | ADEGOKE SEGUN BABATUNDE Commissions/00002325110709101400218081 3174</t>
  </si>
  <si>
    <t>COMMISSION To GTBANK PLC | ADEGOKE SEGUN BABATUNDE Commissions/00002325110709101400218081 3174</t>
  </si>
  <si>
    <t>VAT To GTBANK PLC | ADEGOKE SEGUN BABATUNDE Commissions/00002325110709101400218081 3174</t>
  </si>
  <si>
    <t>OUTWARD TRANSFER (N) To OPAY | MEGA CHICKEN AGIDINGBI IKEJA /000023251109192847002181257679</t>
  </si>
  <si>
    <t>COMMISSION To OPAY | MEGA CHICKEN AGIDINGBI IKEJA /000023251109192847002181257679</t>
  </si>
  <si>
    <t>VAT To OPAY | MEGA CHICKEN AGIDINGBI IKEJA /000023251109192847002181257679</t>
  </si>
  <si>
    <t>OUTWARD TRANSFER (N) To OPAY | ADEYEMI IBRAHIM /000023251110084727002181302728</t>
  </si>
  <si>
    <t>COMMISSION To OPAY | ADEYEMI IBRAHIM /000023251110084727002181302728</t>
  </si>
  <si>
    <t>VAT To OPAY | ADEYEMI IBRAHIM /000023251110084727002181302728</t>
  </si>
  <si>
    <t>INWARD TRANSFER (N) FROM STERLING/ BAAY PROJECTS-Transfer from BAAY PROJECTS to BAAY PROJECTS LTD/000001251121093710299473151520</t>
  </si>
  <si>
    <t>STAMP DUTY FROM STERLING/ BAAY PROJECTS-Transfer from BAAY PROJECTS to BAAY PROJECTS LTD/000001251121093710299473151520</t>
  </si>
  <si>
    <t>INWARD CLEARING DEBIT CLR CHQ INW//ZIB//107//NIG. INSTITUTE FOR INDUSTRIAL SECURITY</t>
  </si>
  <si>
    <t>OUTWARD TRANSFER (N) To OPAY | RASHEEDAT ANUOLUWAPO OGUNDERU /000023251125131906002183835765</t>
  </si>
  <si>
    <t>COMMISSION To OPAY | RASHEEDAT ANUOLUWAPO OGUNDERU /000023251125131906002183835765</t>
  </si>
  <si>
    <t>VAT To OPAY | RASHEEDAT ANUOLUWAPO OGUNDERU /000023251125131906002183835765</t>
  </si>
  <si>
    <t>OUTWARD TRANSFER (N) To GTBANK PLC | ADEGOKE SEGUN BABATUNDE /000023251126015851002183952708</t>
  </si>
  <si>
    <t>Page 813</t>
  </si>
  <si>
    <t>COMMISSION To GTBANK PLC | ADEGOKE SEGUN BABATUNDE /000023251126015851002183952708</t>
  </si>
  <si>
    <t>VAT To GTBANK PLC | ADEGOKE SEGUN BABATUNDE /000023251126015851002183952708</t>
  </si>
  <si>
    <t>OUTWARD TRANSFER (N) To GTBANK PLC | ADEGOKE SEGUN BABATUNDE /000023251127151937002184247304</t>
  </si>
  <si>
    <t>COMMISSION To GTBANK PLC | ADEGOKE SEGUN BABATUNDE /000023251127151937002184247304</t>
  </si>
  <si>
    <t>VAT To GTBANK PLC | ADEGOKE SEGUN BABATUNDE /000023251127151937002184247304</t>
  </si>
  <si>
    <t>INWARD TRANSFER (N) FROM MONIEPOINT MFB/ 12 BASKET FOODS LTD-payment /AT68 TRF2MPT4so2b19948015125030666 _ 24/090405251129171157091491561323</t>
  </si>
  <si>
    <t>STAMP DUTY FROM MONIEPOINT MFB/ 12 BASKET FOODS LTD-payment /AT68 TRF2MPT4so2b19948015125030666 _ 24/090405251129171157091491561323</t>
  </si>
  <si>
    <t>OUTWARD TRANSFER (N) To MONIEPOINT MICROFINANCE BANK | PEDIGREE MULTI-TRADE ENTERPRISE 1 Cash/000023251130044749002184773211</t>
  </si>
  <si>
    <t>COMMISSION To MONIEPOINT MICROFINANCE BANK | PEDIGREE MULTI-TRADE ENTERPRISE 1 Cash/000023251130044749002184773211</t>
  </si>
  <si>
    <t>VAT To MONIEPOINT MICROFINANCE BANK | PEDIGREE MULTI-TRADE ENTERPRISE 1 Cash/000023251130044749002184773211</t>
  </si>
  <si>
    <t>OUTWARD TRANSFER (N) To UNITED BANK FOR AFRICA | MARY CHRISTY OKON /000023251130054213002184774422</t>
  </si>
  <si>
    <t>COMMISSION To UNITED BANK FOR AFRICA | MARY CHRISTY OKON /000023251130054213002184774422</t>
  </si>
  <si>
    <t>VAT To UNITED BANK FOR AFRICA | MARY CHRISTY OKON /000023251130054213002184774422</t>
  </si>
  <si>
    <t>OUTWARD TRANSFER (N) To MONIEPOINT MICROFINANCE BANK | KAZEEM ABIODUN SIKIRU Console/000023251130183053002184874746</t>
  </si>
  <si>
    <t>COMMISSION To MONIEPOINT MICROFINANCE BANK | KAZEEM ABIODUN SIKIRU Console/000023251130183053002184874746</t>
  </si>
  <si>
    <t>VAT To MONIEPOINT MICROFINANCE BANK | KAZEEM ABIODUN SIKIRU Console/000023251130183053002184874746</t>
  </si>
  <si>
    <t>Page 814</t>
  </si>
  <si>
    <t>MISC. SMS ALERT CHARGE for 1st - 30thNOV 2025</t>
  </si>
  <si>
    <t>OUTWARD TRANSFER (N) To ZENITH BANK | ROSEMARY CHIOMA UCHE /000023251201093211002184948437</t>
  </si>
  <si>
    <t>COMMISSION To ZENITH BANK | ROSEMARY CHIOMA UCHE /000023251201093211002184948437</t>
  </si>
  <si>
    <t>VAT To ZENITH BANK | ROSEMARY CHIOMA UCHE /000023251201093211002184948437</t>
  </si>
  <si>
    <t>OUTWARD TRANSFER (N) To FIRST CITY MONUMENT BANK | AWONORIN OLAJUMOKE BOLUWATIFE /000023251201094336002184950708</t>
  </si>
  <si>
    <t>COMMISSION To FIRST CITY MONUMENT BANK | AWONORIN OLAJUMOKE BOLUWATIFE /000023251201094336002184950708</t>
  </si>
  <si>
    <t>VAT To FIRST CITY MONUMENT BANK | AWONORIN OLAJUMOKE BOLUWATIFE /000023251201094336002184950708</t>
  </si>
  <si>
    <t>OUTWARD TRANSFER (N) To WEMA BANK | TEMILOLUWA ADEBANKE ADEDAYO /000023251201094603002184951174</t>
  </si>
  <si>
    <t>COMMISSION To WEMA BANK | TEMILOLUWA ADEBANKE ADEDAYO /000023251201094603002184951174</t>
  </si>
  <si>
    <t>VAT To WEMA BANK | TEMILOLUWA ADEBANKE ADEDAYO /000023251201094603002184951174</t>
  </si>
  <si>
    <t>REVERSAL OF ENTRY SMS ALERT CHARGE for 1st - 30thNOV 2025</t>
  </si>
  <si>
    <t>OUTWARD TRANSFER (N) To UNITED BANK FOR AFRICA | GODSPOWER ALUMINIUM SYSTEMS LIMITED Roof/000023251202000200002185082171</t>
  </si>
  <si>
    <t>COMMISSION To UNITED BANK FOR AFRICA | GODSPOWER ALUMINIUM SYSTEMS LIMITED Roof/000023251202000200002185082171</t>
  </si>
  <si>
    <t>VAT To UNITED BANK FOR AFRICA | GODSPOWER ALUMINIUM SYSTEMS LIMITED Roof/000023251202000200002185082171</t>
  </si>
  <si>
    <t>INWARD TRANSFER (N) FROM STERLING/ BAAY PROJECTS-Transfer from BAAY PROJECTS to BAAY PROJECTS LTD/000001251202134900773907756104</t>
  </si>
  <si>
    <t>STAMP DUTY FROM STERLING/ BAAY PROJECTS-Transfer from BAAY PROJECTS to BAAY PROJECTS LTD/000001251202134900773907756104</t>
  </si>
  <si>
    <t>Page 815</t>
  </si>
  <si>
    <t>OUTWARD TRANSFER (N) To ZENITH BANK | OKUN-OLA (NIG) ENT. Felt/000023251202155518002185163515</t>
  </si>
  <si>
    <t>COMMISSION To ZENITH BANK | OKUN-OLA (NIG) ENT. Felt/000023251202155518002185163515</t>
  </si>
  <si>
    <t>VAT To ZENITH BANK | OKUN-OLA (NIG) ENT. Felt/000023251202155518002185163515</t>
  </si>
  <si>
    <t>OUTWARD TRANSFER (N) To ACCESS BANK | REMIGIUS CHUKWUJEKWU OHAZURUIKE /000023251202155644002185163786</t>
  </si>
  <si>
    <t>COMMISSION To ACCESS BANK | REMIGIUS CHUKWUJEKWU OHAZURUIKE /000023251202155644002185163786</t>
  </si>
  <si>
    <t>VAT To ACCESS BANK | REMIGIUS CHUKWUJEKWU OHAZURUIKE /000023251202155644002185163786</t>
  </si>
  <si>
    <t>OUTWARD TRANSFER (N) To UNITED BANK FOR AFRICA | ADEBOYE GBENGA EMMANUEL /000023251202161833002185167277</t>
  </si>
  <si>
    <t>COMMISSION To UNITED BANK FOR AFRICA | ADEBOYE GBENGA EMMANUEL /000023251202161833002185167277</t>
  </si>
  <si>
    <t>VAT To UNITED BANK FOR AFRICA | ADEBOYE GBENGA EMMANUEL /000023251202161833002185167277</t>
  </si>
  <si>
    <t>OUTWARD TRANSFER (N) To OPAY | TAIWO OLATUNJI ADISA Nylon/000023251202162029002185167552</t>
  </si>
  <si>
    <t>COMMISSION To OPAY | TAIWO OLATUNJI ADISA Nylon/000023251202162029002185167552</t>
  </si>
  <si>
    <t>VAT To OPAY | TAIWO OLATUNJI ADISA Nylon/000023251202162029002185167552</t>
  </si>
  <si>
    <t>OUTWARD TRANSFER (N) To OPAY | TAIWO OLATUNJI ADISA /000023251202182204002185184790</t>
  </si>
  <si>
    <t>COMMISSION To OPAY | TAIWO OLATUNJI ADISA /000023251202182204002185184790</t>
  </si>
  <si>
    <t>VAT To OPAY | TAIWO OLATUNJI ADISA /000023251202182204002185184790</t>
  </si>
  <si>
    <t>INWARD TRANSFER (N) FROM STERLING/ BAAY PROJECTS-Transfer from BAAY PROJECTS to BAAY PROJECTS LTD/000001251203172247060707712901</t>
  </si>
  <si>
    <t>STAMP DUTY FROM STERLING/ BAAY PROJECTS-Transfer from BAAY PROJECTS to BAAY PROJECTS LTD/000001251203172247060707712901</t>
  </si>
  <si>
    <t>Page 816</t>
  </si>
  <si>
    <t>OUTWARD TRANSFER (N) To OPAY | OLUWATIMILEYIN DAVID ADEWUSI /000023251203215231002185384330</t>
  </si>
  <si>
    <t>COMMISSION To OPAY | OLUWATIMILEYIN DAVID ADEWUSI /000023251203215231002185384330</t>
  </si>
  <si>
    <t>VAT To OPAY | OLUWATIMILEYIN DAVID ADEWUSI /000023251203215231002185384330</t>
  </si>
  <si>
    <t>OUTWARD TRANSFER (N) To ECOBANK | DE GRANDEUR TOWER APARTMENTS LIMITED /000023251204053932002185404204</t>
  </si>
  <si>
    <t>COMMISSION To ECOBANK | DE GRANDEUR TOWER APARTMENTS LIMITED /000023251204053932002185404204</t>
  </si>
  <si>
    <t>VAT To ECOBANK | DE GRANDEUR TOWER APARTMENTS LIMITED /000023251204053932002185404204</t>
  </si>
  <si>
    <t>OUTWARD TRANSFER (N) To GTBANK PLC | ADEGOKE SEGUN BABATUNDE /000023251204101114002185440816</t>
  </si>
  <si>
    <t>COMMISSION To GTBANK PLC | ADEGOKE SEGUN BABATUNDE /000023251204101114002185440816</t>
  </si>
  <si>
    <t>VAT To GTBANK PLC | ADEGOKE SEGUN BABATUNDE /000023251204101114002185440816</t>
  </si>
  <si>
    <t>INWARD TRANSFER (N) FROM STERLING/ BAAY PROJECTS-Transfer from BAAY PROJECTS to BAAY PROJECTS LTD/000001251204133327137080477065</t>
  </si>
  <si>
    <t>STAMP DUTY FROM STERLING/ BAAY PROJECTS-Transfer from BAAY PROJECTS to BAAY PROJECTS LTD/000001251204133327137080477065</t>
  </si>
  <si>
    <t>OUTWARD TRANSFER (N) To UNION BANK | MATHEW OLAKUNLE ABIDOLA Blocks/000023251204205938002185584150</t>
  </si>
  <si>
    <t>COMMISSION To UNION BANK | MATHEW OLAKUNLE ABIDOLA Blocks/000023251204205938002185584150</t>
  </si>
  <si>
    <t>VAT To UNION BANK | MATHEW OLAKUNLE ABIDOLA Blocks/000023251204205938002185584150</t>
  </si>
  <si>
    <t>OUTWARD TRANSFER (N) To STERLING BANK | JOSEPHINE OMOKEHINDE MICHEAL Salary/nove,ber/000023251204212917002185 588059</t>
  </si>
  <si>
    <t>Page 817</t>
  </si>
  <si>
    <t>COMMISSION To STERLING BANK | JOSEPHINE OMOKEHINDE MICHEAL Salary/nove,ber/000023251204212917002185 588059</t>
  </si>
  <si>
    <t>VAT To STERLING BANK | JOSEPHINE OMOKEHINDE MICHEAL Salary/nove,ber/000023251204212917002185 588059</t>
  </si>
  <si>
    <t>OUTWARD TRANSFER (N) To OPAY | SAMSON JOSHUA Salary/000023251204213442002185588691</t>
  </si>
  <si>
    <t>COMMISSION To OPAY | SAMSON JOSHUA Salary/000023251204213442002185588691</t>
  </si>
  <si>
    <t>VAT To OPAY | SAMSON JOSHUA Salary/000023251204213442002185588691</t>
  </si>
  <si>
    <t>OUTWARD TRANSFER (N) To FIRST BANK OF NIGERIA | ADEWOLE STEPHEN OLADIPO Consultancy/000023251204214220002185589 570</t>
  </si>
  <si>
    <t>COMMISSION To FIRST BANK OF NIGERIA | ADEWOLE STEPHEN OLADIPO Consultancy/000023251204214220002185589 570</t>
  </si>
  <si>
    <t>VAT To FIRST BANK OF NIGERIA | ADEWOLE STEPHEN OLADIPO Consultancy/000023251204214220002185589 570</t>
  </si>
  <si>
    <t>OUTWARD TRANSFER (N) To UNITED BANK FOR AFRICA | SAMSON AKINTUNDE OWOEYE Salary/november/00002325120421435200218 5589749</t>
  </si>
  <si>
    <t>COMMISSION To UNITED BANK FOR AFRICA | SAMSON AKINTUNDE OWOEYE Salary/november/00002325120421435200218 5589749</t>
  </si>
  <si>
    <t>VAT To UNITED BANK FOR AFRICA | SAMSON AKINTUNDE OWOEYE Salary/november/00002325120421435200218 5589749</t>
  </si>
  <si>
    <t>A/C TO A/C TRANSFER THROUGH IBS INTERNET TRANSFER FROM BAAY PROJECTS LTD 54*****70 TO ADEYEMI PRAISE ADEOLA 65*****60 salary/november</t>
  </si>
  <si>
    <t>OUTWARD TRANSFER (N) To FIRST BANK OF NIGERIA | AKINOLA JOSEPH AYOTUNDE Salary/000023251204214931002185590369</t>
  </si>
  <si>
    <t>COMMISSION To FIRST BANK OF NIGERIA | AKINOLA JOSEPH AYOTUNDE Salary/000023251204214931002185590369</t>
  </si>
  <si>
    <t>Page 818</t>
  </si>
  <si>
    <t>VAT To FIRST BANK OF NIGERIA | AKINOLA JOSEPH AYOTUNDE Salary/000023251204214931002185590369</t>
  </si>
  <si>
    <t>OUTWARD TRANSFER (N) To ZENITH BANK | AFOLASHADE OLAWOYIN Salary/november/00002325120421513900218 5590614</t>
  </si>
  <si>
    <t>COMMISSION To ZENITH BANK | AFOLASHADE OLAWOYIN Salary/november/00002325120421513900218 5590614</t>
  </si>
  <si>
    <t>VAT To ZENITH BANK | AFOLASHADE OLAWOYIN Salary/november/00002325120421513900218 5590614</t>
  </si>
  <si>
    <t>OUTWARD TRANSFER (N) To FIRST BANK OF NIGERIA | OBIKWELU CHINEDU OKWUDILI Salary/november/00002325120421535400218 5590869</t>
  </si>
  <si>
    <t>COMMISSION To FIRST BANK OF NIGERIA | OBIKWELU CHINEDU OKWUDILI Salary/november/00002325120421535400218 5590869</t>
  </si>
  <si>
    <t>VAT To FIRST BANK OF NIGERIA | OBIKWELU CHINEDU OKWUDILI Salary/november/00002325120421535400218 5590869</t>
  </si>
  <si>
    <t>OUTWARD TRANSFER (N) To ACCESS BANK | OJUMEFOR UDALAOMA AGHA Salary/november/00002325120421552600218 5591031</t>
  </si>
  <si>
    <t>COMMISSION To ACCESS BANK | OJUMEFOR UDALAOMA AGHA Salary/november/00002325120421552600218 5591031</t>
  </si>
  <si>
    <t>VAT To ACCESS BANK | OJUMEFOR UDALAOMA AGHA Salary/november/00002325120421552600218 5591031</t>
  </si>
  <si>
    <t>OUTWARD TRANSFER (N) To ZENITH BANK | Anointing Braimoh Salary/noev,ebr/000023251204215645002185 591190</t>
  </si>
  <si>
    <t>COMMISSION To ZENITH BANK | Anointing Braimoh Salary/noev,ebr/000023251204215645002185 591190</t>
  </si>
  <si>
    <t>VAT To ZENITH BANK | Anointing Braimoh Salary/noev,ebr/000023251204215645002185 591190</t>
  </si>
  <si>
    <t>OUTWARD TRANSFER (N) To UNITED BANK FOR AFRICA | AJALA SAMUEL OLADIMEJI Salary/nove,ber/000023251204215830002185 591377</t>
  </si>
  <si>
    <t>Page 819</t>
  </si>
  <si>
    <t>COMMISSION To UNITED BANK FOR AFRICA | AJALA SAMUEL OLADIMEJI Salary/nove,ber/000023251204215830002185 591377</t>
  </si>
  <si>
    <t>VAT To UNITED BANK FOR AFRICA | AJALA SAMUEL OLADIMEJI Salary/nove,ber/000023251204215830002185 591377</t>
  </si>
  <si>
    <t>OUTWARD TRANSFER (N) To ZENITH BANK | ALEX TEMITOPE ADEWUMI Salary/nov/0000232512042159180021855914 81</t>
  </si>
  <si>
    <t>COMMISSION To ZENITH BANK | ALEX TEMITOPE ADEWUMI Salary/nov/0000232512042159180021855914 81</t>
  </si>
  <si>
    <t>VAT To ZENITH BANK | ALEX TEMITOPE ADEWUMI Salary/nov/0000232512042159180021855914 81</t>
  </si>
  <si>
    <t>OUTWARD TRANSFER (N) To ACCESS BANK | AUDI SIMON Salary/000023251204220029002185591621</t>
  </si>
  <si>
    <t>COMMISSION To ACCESS BANK | AUDI SIMON Salary/000023251204220029002185591621</t>
  </si>
  <si>
    <t>VAT To ACCESS BANK | AUDI SIMON Salary/000023251204220029002185591621</t>
  </si>
  <si>
    <t>OUTWARD TRANSFER (N) To GTBANK PLC | ILESANMI JOHNSON DAMILOLA Salary/november/00002325120422014400218 5591769</t>
  </si>
  <si>
    <t>COMMISSION To GTBANK PLC | ILESANMI JOHNSON DAMILOLA Salary/november/00002325120422014400218 5591769</t>
  </si>
  <si>
    <t>VAT To GTBANK PLC | ILESANMI JOHNSON DAMILOLA Salary/november/00002325120422014400218 5591769</t>
  </si>
  <si>
    <t>OUTWARD TRANSFER (N) To UNION BANK | OLUBA PETER IKANDE Salary/nove/000023251204220308002185591 912</t>
  </si>
  <si>
    <t>COMMISSION To UNION BANK | OLUBA PETER IKANDE Salary/nove/000023251204220308002185591 912</t>
  </si>
  <si>
    <t>VAT To UNION BANK | OLUBA PETER IKANDE Salary/nove/000023251204220308002185591 912</t>
  </si>
  <si>
    <t>OUTWARD TRANSFER (N) To ACCESS BANK | OPEYEMI SULAIMON ATOBAJE Salary/nove,ber/000023251204220721002185 592341</t>
  </si>
  <si>
    <t>Page 820</t>
  </si>
  <si>
    <t>COMMISSION To ACCESS BANK | OPEYEMI SULAIMON ATOBAJE Salary/nove,ber/000023251204220721002185 592341</t>
  </si>
  <si>
    <t>VAT To ACCESS BANK | OPEYEMI SULAIMON ATOBAJE Salary/nove,ber/000023251204220721002185 592341</t>
  </si>
  <si>
    <t>OUTWARD TRANSFER (N) To GTBANK PLC | ALAMU TOSIN AKINKUNMI Salary/november/00002325120422092600218 5592564</t>
  </si>
  <si>
    <t>COMMISSION To GTBANK PLC | ALAMU TOSIN AKINKUNMI Salary/november/00002325120422092600218 5592564</t>
  </si>
  <si>
    <t>VAT To GTBANK PLC | ALAMU TOSIN AKINKUNMI Salary/november/00002325120422092600218 5592564</t>
  </si>
  <si>
    <t>OUTWARD TRANSFER (N) To UNITED BANK FOR AFRICA | MMESOMA NWANNEKA AKANIRU Salary/november/00002325120422120500218 5592850</t>
  </si>
  <si>
    <t>COMMISSION To UNITED BANK FOR AFRICA | MMESOMA NWANNEKA AKANIRU Salary/november/00002325120422120500218 5592850</t>
  </si>
  <si>
    <t>VAT To UNITED BANK FOR AFRICA | MMESOMA NWANNEKA AKANIRU Salary/november/00002325120422120500218 5592850</t>
  </si>
  <si>
    <t>OUTWARD TRANSFER (N) To ZENITH BANK | OLUWATIMILEYIN ADEWUSI Salary/november/00002325120422132900218 5592979</t>
  </si>
  <si>
    <t>COMMISSION To ZENITH BANK | OLUWATIMILEYIN ADEWUSI Salary/november/00002325120422132900218 5592979</t>
  </si>
  <si>
    <t>VAT To ZENITH BANK | OLUWATIMILEYIN ADEWUSI Salary/november/00002325120422132900218 5592979</t>
  </si>
  <si>
    <t>OUTWARD TRANSFER (N) To GTBANK PLC | ADEGOKE OPEYEMI OMOLARA Salary/nove,ber/000023251204221559002185 593252</t>
  </si>
  <si>
    <t>COMMISSION To GTBANK PLC | ADEGOKE OPEYEMI OMOLARA Salary/nove,ber/000023251204221559002185 593252</t>
  </si>
  <si>
    <t>VAT To GTBANK PLC | ADEGOKE OPEYEMI OMOLARA Salary/nove,ber/000023251204221559002185 593252</t>
  </si>
  <si>
    <t>Page 821</t>
  </si>
  <si>
    <t>OUTWARD TRANSFER (N) To FIRST BANK OF NIGERIA | TIJANI BOLANLE K Salary/november/00002325120422194100218 5593653</t>
  </si>
  <si>
    <t>COMMISSION To FIRST BANK OF NIGERIA | TIJANI BOLANLE K Salary/november/00002325120422194100218 5593653</t>
  </si>
  <si>
    <t>VAT To FIRST BANK OF NIGERIA | TIJANI BOLANLE K Salary/november/00002325120422194100218 5593653</t>
  </si>
  <si>
    <t>OUTWARD TRANSFER (N) To STERLING BANK | OLUWAPELUMI OMOTAYO OLADEPO Salary/nove,ber/000023251204222311002185 594017</t>
  </si>
  <si>
    <t>COMMISSION To STERLING BANK | OLUWAPELUMI OMOTAYO OLADEPO Salary/nove,ber/000023251204222311002185 594017</t>
  </si>
  <si>
    <t>VAT To STERLING BANK | OLUWAPELUMI OMOTAYO OLADEPO Salary/nove,ber/000023251204222311002185 594017</t>
  </si>
  <si>
    <t>OUTWARD TRANSFER (N) To ZENITH BANK | RAHEEM ADEBAYO ADEGOKE Salary/november/00002325120422254800218 5594277</t>
  </si>
  <si>
    <t>COMMISSION To ZENITH BANK | RAHEEM ADEBAYO ADEGOKE Salary/november/00002325120422254800218 5594277</t>
  </si>
  <si>
    <t>VAT To ZENITH BANK | RAHEEM ADEBAYO ADEGOKE Salary/november/00002325120422254800218 5594277</t>
  </si>
  <si>
    <t>OUTWARD TRANSFER (N) To FIRST BANK OF NIGERIA | BUSARI MUIDEEN AJAO Salary/noevmeber/0000232512042228090021 85594495</t>
  </si>
  <si>
    <t>COMMISSION To FIRST BANK OF NIGERIA | BUSARI MUIDEEN AJAO Salary/noevmeber/0000232512042228090021 85594495</t>
  </si>
  <si>
    <t>VAT To FIRST BANK OF NIGERIA | BUSARI MUIDEEN AJAO Salary/noevmeber/0000232512042228090021 85594495</t>
  </si>
  <si>
    <t>A/C TO A/C TRANSFER THROUGH IBS INTERNET TRANSFER FROM BAAY PROJECTS LTD 54*****70 TO MAYNCERY LIMITED 13*****52 Land ologolo</t>
  </si>
  <si>
    <t>Page 822</t>
  </si>
  <si>
    <t>OUTWARD TRANSFER (N) To ACCESS BANK | EXTREME OASIS CONSULT Commission/000023251205194633002185781 642</t>
  </si>
  <si>
    <t>COMMISSION To ACCESS BANK | EXTREME OASIS CONSULT Commission/000023251205194633002185781 642</t>
  </si>
  <si>
    <t>VAT To ACCESS BANK | EXTREME OASIS CONSULT Commission/000023251205194633002185781 642</t>
  </si>
  <si>
    <t>OUTWARD TRANSFER (N) To STERLING BANK | OLUWAPELUMI OMOTAYO OLADEPO Green city launch/000023251205214235002185800792</t>
  </si>
  <si>
    <t>COMMISSION To STERLING BANK | OLUWAPELUMI OMOTAYO OLADEPO Green city launch/000023251205214235002185800792</t>
  </si>
  <si>
    <t>VAT To STERLING BANK | OLUWAPELUMI OMOTAYO OLADEPO Green city launch/000023251205214235002185800792</t>
  </si>
  <si>
    <t>OUTWARD TRANSFER (N) To GTBANK PLC | ADEGOKE OPEYEMI OMOLARA Admin cmd/000023251205214837002185801532</t>
  </si>
  <si>
    <t>COMMISSION To GTBANK PLC | ADEGOKE OPEYEMI OMOLARA Admin cmd/000023251205214837002185801532</t>
  </si>
  <si>
    <t>VAT To GTBANK PLC | ADEGOKE OPEYEMI OMOLARA Admin cmd/000023251205214837002185801532</t>
  </si>
  <si>
    <t>OUTWARD TRANSFER (N) To GTBANK PLC | ADEGOKE OPEYEMI OMOLARA Charger/000023251205215656002185802708</t>
  </si>
  <si>
    <t>COMMISSION To GTBANK PLC | ADEGOKE OPEYEMI OMOLARA Charger/000023251205215656002185802708</t>
  </si>
  <si>
    <t>VAT To GTBANK PLC | ADEGOKE OPEYEMI OMOLARA Charger/000023251205215656002185802708</t>
  </si>
  <si>
    <t>OUTWARD TRANSFER (N) To ZENITH BANK | JESSE OZIOMA NWOKE Commisssion/00002325120522022100218580 3426</t>
  </si>
  <si>
    <t>COMMISSION To ZENITH BANK | JESSE OZIOMA NWOKE Commisssion/00002325120522022100218580 3426</t>
  </si>
  <si>
    <t>VAT To ZENITH BANK | JESSE OZIOMA NWOKE Commisssion/00002325120522022100218580 3426</t>
  </si>
  <si>
    <t>Page 823</t>
  </si>
  <si>
    <t>OUTWARD TRANSFER (N) To UNITED BANK FOR AFRICA | VIVIAN OYEYEMI-MOFFAT Commission/000023251205220406002185803 618</t>
  </si>
  <si>
    <t>COMMISSION To UNITED BANK FOR AFRICA | VIVIAN OYEYEMI-MOFFAT Commission/000023251205220406002185803 618</t>
  </si>
  <si>
    <t>VAT To UNITED BANK FOR AFRICA | VIVIAN OYEYEMI-MOFFAT Commission/000023251205220406002185803 618</t>
  </si>
  <si>
    <t>OUTWARD TRANSFER (N) To UNITED BANK FOR AFRICA | IBEH BLESSING OGOCHUKWU Commission/000023251205220655002185803 928</t>
  </si>
  <si>
    <t>COMMISSION To UNITED BANK FOR AFRICA | IBEH BLESSING OGOCHUKWU Commission/000023251205220655002185803 928</t>
  </si>
  <si>
    <t>VAT To UNITED BANK FOR AFRICA | IBEH BLESSING OGOCHUKWU Commission/000023251205220655002185803 928</t>
  </si>
  <si>
    <t>INWARD TRANSFER (N) FROM ZENITH/ WILSON- Further payment/000015251205235039000007713225</t>
  </si>
  <si>
    <t>STAMP DUTY FROM ZENITH/ WILSON- Further payment/000015251205235039000007713225</t>
  </si>
  <si>
    <t>OUTWARD TRANSFER (N) To FIRST BANK OF NIGERIA | TIJANI BOLANLE K Commission/000023251205235843002185813 499</t>
  </si>
  <si>
    <t>COMMISSION To FIRST BANK OF NIGERIA | TIJANI BOLANLE K Commission/000023251205235843002185813 499</t>
  </si>
  <si>
    <t>VAT To FIRST BANK OF NIGERIA | TIJANI BOLANLE K Commission/000023251205235843002185813 499</t>
  </si>
  <si>
    <t>OUTWARD TRANSFER (N) To GTBANK PLC | OHUMENDE PAUL OSAZE plot 3 green city 1/000023251206081508002185834891</t>
  </si>
  <si>
    <t>COMMISSION To GTBANK PLC | OHUMENDE PAUL OSAZE plot 3 green city 1/000023251206081508002185834891</t>
  </si>
  <si>
    <t>VAT To GTBANK PLC | OHUMENDE PAUL OSAZE plot 3 green city 1/000023251206081508002185834891</t>
  </si>
  <si>
    <t>Page 824</t>
  </si>
  <si>
    <t>OUTWARD TRANSFER (N) To ACCESS BANK | FAGBAYI AFEEZ Electricals/00002325120608170000218583508 2</t>
  </si>
  <si>
    <t>COMMISSION To ACCESS BANK | FAGBAYI AFEEZ Electricals/00002325120608170000218583508 2</t>
  </si>
  <si>
    <t>VAT To ACCESS BANK | FAGBAYI AFEEZ Electricals/00002325120608170000218583508 2</t>
  </si>
  <si>
    <t>OUTWARD TRANSFER (N) To OPAY | MUSIBAU OLADEHINDE SHONEYE Furniture/000023251206081813002185835222</t>
  </si>
  <si>
    <t>COMMISSION To OPAY | MUSIBAU OLADEHINDE SHONEYE Furniture/000023251206081813002185835222</t>
  </si>
  <si>
    <t>VAT To OPAY | MUSIBAU OLADEHINDE SHONEYE Furniture/000023251206081813002185835222</t>
  </si>
  <si>
    <t>OUTWARD TRANSFER (N) To ACCESS BANK | FELICIA ADEBIMPE ADEWUYI Landscaping/000023251206082018002185835 465</t>
  </si>
  <si>
    <t>COMMISSION To ACCESS BANK | FELICIA ADEBIMPE ADEWUYI Landscaping/000023251206082018002185835 465</t>
  </si>
  <si>
    <t>VAT To ACCESS BANK | FELICIA ADEBIMPE ADEWUYI Landscaping/000023251206082018002185835 465</t>
  </si>
  <si>
    <t>OUTWARD TRANSFER (N) To FIRST BANK OF NIGERIA | BABATUNDE BIOLA MUKAILA Felt works/000023251206082220002185835691</t>
  </si>
  <si>
    <t>COMMISSION To FIRST BANK OF NIGERIA | BABATUNDE BIOLA MUKAILA Felt works/000023251206082220002185835691</t>
  </si>
  <si>
    <t>VAT To FIRST BANK OF NIGERIA | BABATUNDE BIOLA MUKAILA Felt works/000023251206082220002185835691</t>
  </si>
  <si>
    <t>OUTWARD TRANSFER (N) To STERLING BANK | UBETU BENJAMIN EJUWA Backfilling/0000232512060823250021858358 38</t>
  </si>
  <si>
    <t>COMMISSION To STERLING BANK | UBETU BENJAMIN EJUWA Backfilling/0000232512060823250021858358 38</t>
  </si>
  <si>
    <t>VAT To STERLING BANK | UBETU BENJAMIN EJUWA Backfilling/0000232512060823250021858358 38</t>
  </si>
  <si>
    <t>Page 825</t>
  </si>
  <si>
    <t>OUTWARD TRANSFER (N) To POLARIS BANK | ISMAILA ANIMASHAUN Jogging planks/000023251206082446002185836009</t>
  </si>
  <si>
    <t>COMMISSION To POLARIS BANK | ISMAILA ANIMASHAUN Jogging planks/000023251206082446002185836009</t>
  </si>
  <si>
    <t>VAT To POLARIS BANK | ISMAILA ANIMASHAUN Jogging planks/000023251206082446002185836009</t>
  </si>
  <si>
    <t>OUTWARD TRANSFER (N) To STERLING BANK | SAMSON OPEYEMI Bricklaying/0000232512060829180021858365 58</t>
  </si>
  <si>
    <t>COMMISSION To STERLING BANK | SAMSON OPEYEMI Bricklaying/0000232512060829180021858365 58</t>
  </si>
  <si>
    <t>VAT To STERLING BANK | SAMSON OPEYEMI Bricklaying/0000232512060829180021858365 58</t>
  </si>
  <si>
    <t>INWARD TRANSFER (N) FROM ACCESS/ NEW DAWN INTERNATIONAL GLOBAL RESOU- MOBILE TRF TO PVB 2 brn pacific BAAY PROJECTS LTD/000014251211080944232080540698</t>
  </si>
  <si>
    <t>STAMP DUTY FROM ACCESS/ NEW DAWN INTERNATIONAL GLOBAL RESOU-MOBILE TRF TO PVB 2 brn pacific BAAY PROJECTS LTD/000014251211080944232080540698</t>
  </si>
  <si>
    <t>OUTWARD TRANSFER (N) To FIRST BANK OF NIGERIA | CHUKWUDI EDWIN ELIJAH Radio jingle/000023251211202520002186873687</t>
  </si>
  <si>
    <t>COMMISSION To FIRST BANK OF NIGERIA | CHUKWUDI EDWIN ELIJAH Radio jingle/000023251211202520002186873687</t>
  </si>
  <si>
    <t>VAT To FIRST BANK OF NIGERIA | CHUKWUDI EDWIN ELIJAH Radio jingle/000023251211202520002186873687</t>
  </si>
  <si>
    <t>OUTWARD TRANSFER (N) To FIDELITY BANK | PATRICIA EMEM ITA Txx/000023251212111528002186952959</t>
  </si>
  <si>
    <t>COMMISSION To FIDELITY BANK | PATRICIA EMEM ITA Txx/000023251212111528002186952959</t>
  </si>
  <si>
    <t>VAT To FIDELITY BANK | PATRICIA EMEM ITA Txx/000023251212111528002186952959</t>
  </si>
  <si>
    <t>OUTWARD TRANSFER (N) To GTBANK PLC | OWOLABI CHARLES OLUWATOBI New key/000023251212145539002187011776</t>
  </si>
  <si>
    <t>Page 826</t>
  </si>
  <si>
    <t>COMMISSION To GTBANK PLC | OWOLABI CHARLES OLUWATOBI New key/000023251212145539002187011776</t>
  </si>
  <si>
    <t>VAT To GTBANK PLC | OWOLABI CHARLES OLUWATOBI New key/000023251212145539002187011776</t>
  </si>
  <si>
    <t>OUTWARD TRANSFER (N) To OPAY | OLAMIDE MORENIKE KASALI Plywood/000023251213051146002187127625</t>
  </si>
  <si>
    <t>COMMISSION To OPAY | OLAMIDE MORENIKE KASALI Plywood/000023251213051146002187127625</t>
  </si>
  <si>
    <t>VAT To OPAY | OLAMIDE MORENIKE KASALI Plywood/000023251213051146002187127625</t>
  </si>
  <si>
    <t>OUTWARD TRANSFER (N) To FIRST BANK OF NIGERIA | OGUNJIDE GAFARI ORIYOMI Plywood/000023251213052206002187127909</t>
  </si>
  <si>
    <t>COMMISSION To FIRST BANK OF NIGERIA | OGUNJIDE GAFARI ORIYOMI Plywood/000023251213052206002187127909</t>
  </si>
  <si>
    <t>VAT To FIRST BANK OF NIGERIA | OGUNJIDE GAFARI ORIYOMI Plywood/000023251213052206002187127909</t>
  </si>
  <si>
    <t>OUTWARD TRANSFER (N) To UNITED BANK FOR AFRICA | OMOTOSHO OJO OLATUNDE Blocks/000023251213052458002187127997</t>
  </si>
  <si>
    <t>COMMISSION To UNITED BANK FOR AFRICA | OMOTOSHO OJO OLATUNDE Blocks/000023251213052458002187127997</t>
  </si>
  <si>
    <t>VAT To UNITED BANK FOR AFRICA | OMOTOSHO OJO OLATUNDE Blocks/000023251213052458002187127997</t>
  </si>
  <si>
    <t>OUTWARD TRANSFER (N) To UNION BANK | MATHEW OLAKUNLE ABIDOLA blocks/000023251213052830002187128095</t>
  </si>
  <si>
    <t>COMMISSION To UNION BANK | MATHEW OLAKUNLE ABIDOLA blocks/000023251213052830002187128095</t>
  </si>
  <si>
    <t>VAT To UNION BANK | MATHEW OLAKUNLE ABIDOLA blocks/000023251213052830002187128095</t>
  </si>
  <si>
    <t>INWARD TRANSFER (N) FROM ACCESS/ NEW DAWN INTERNATIONAL GLOBAL RESOU- MOBILE TRF TO PVB 2 brm pacific BAAY PROJECTS LTD/000014251216065106250515223975</t>
  </si>
  <si>
    <t>STAMP DUTY FROM ACCESS/ NEW DAWN INTERNATIONAL GLOBAL RESOU-MOBILE TRF TO PVB 2 brm pacific BAAY PROJECTS LTD/000014251216065106250515223975</t>
  </si>
  <si>
    <t>Page 827</t>
  </si>
  <si>
    <t>OUTWARD TRANSFER (N) To GTBANK PLC | SALAMI KAZEEM ALABI /000023251216184732002187780922</t>
  </si>
  <si>
    <t>COMMISSION To GTBANK PLC | SALAMI KAZEEM ALABI /000023251216184732002187780922</t>
  </si>
  <si>
    <t>VAT To GTBANK PLC | SALAMI KAZEEM ALABI /000023251216184732002187780922</t>
  </si>
  <si>
    <t>OUTWARD TRANSFER (N) To OPAY | TAIWO SUNDAY ADEKUNLE Plumbing/00002325121707552700218781216 1</t>
  </si>
  <si>
    <t>COMMISSION To OPAY | TAIWO SUNDAY ADEKUNLE Plumbing/00002325121707552700218781216 1</t>
  </si>
  <si>
    <t>VAT To OPAY | TAIWO SUNDAY ADEKUNLE Plumbing/00002325121707552700218781216 1</t>
  </si>
  <si>
    <t>OUTWARD TRANSFER (N) To FIRST CITY MONUMENT BANK | BADMUS HASSAN Fuel/000023251217113355002187833946</t>
  </si>
  <si>
    <t>COMMISSION To FIRST CITY MONUMENT BANK | BADMUS HASSAN Fuel/000023251217113355002187833946</t>
  </si>
  <si>
    <t>VAT To FIRST CITY MONUMENT BANK | BADMUS HASSAN Fuel/000023251217113355002187833946</t>
  </si>
  <si>
    <t>OUTWARD TRANSFER (N) To ACCESS BANK | ANTHONIA CHINYERE ACHI Electrical/000023251217113607002187834255</t>
  </si>
  <si>
    <t>COMMISSION To ACCESS BANK | ANTHONIA CHINYERE ACHI Electrical/000023251217113607002187834255</t>
  </si>
  <si>
    <t>VAT To ACCESS BANK | ANTHONIA CHINYERE ACHI Electrical/000023251217113607002187834255</t>
  </si>
  <si>
    <t>OUTWARD TRANSFER (N) To GTBANK PLC | OLAFUSI OLADAYO ALEXANDER /000023251217133759002187859131</t>
  </si>
  <si>
    <t>COMMISSION To GTBANK PLC | OLAFUSI OLADAYO ALEXANDER /000023251217133759002187859131</t>
  </si>
  <si>
    <t>VAT To GTBANK PLC | OLAFUSI OLADAYO ALEXANDER /000023251217133759002187859131</t>
  </si>
  <si>
    <t>INWARD TRANSFER (N) FROM ACCESS/ NEW DAWN INTERNATIONAL GLOBAL RESOU- MOBILE TRF TO PVB 2 brm pacific BAAY PROJECTS LTD/000014251217194221294624612805</t>
  </si>
  <si>
    <t>Page 828</t>
  </si>
  <si>
    <t>STAMP DUTY FROM ACCESS/ NEW DAWN INTERNATIONAL GLOBAL RESOU-MOBILE TRF TO PVB 2 brm pacific BAAY PROJECTS LTD/000014251217194221294624612805</t>
  </si>
  <si>
    <t>OUTWARD TRANSFER (N) To GUARANTY TRUST BANK PLC | ADEGOKE OPEYEMI OMOLARA /000023251217200630002187934209</t>
  </si>
  <si>
    <t>COMMISSION To GUARANTY TRUST BANK PLC | ADEGOKE OPEYEMI OMOLARA /000023251217200630002187934209</t>
  </si>
  <si>
    <t>VAT To GUARANTY TRUST BANK PLC | ADEGOKE OPEYEMI OMOLARA /000023251217200630002187934209</t>
  </si>
  <si>
    <t>OUTWARD TRANSFER (N) To FIRST BANK OF NIGERIA | IBIKUNLE AKEEM OLAWALE Carpentery/0000232512172008330021879345 91</t>
  </si>
  <si>
    <t>COMMISSION To FIRST BANK OF NIGERIA | IBIKUNLE AKEEM OLAWALE Carpentery/0000232512172008330021879345 91</t>
  </si>
  <si>
    <t>VAT To FIRST BANK OF NIGERIA | IBIKUNLE AKEEM OLAWALE Carpentery/0000232512172008330021879345 91</t>
  </si>
  <si>
    <t>OUTWARD TRANSFER (N) To GTBANK PLC | ALAMU TOSIN AKINKUNMI Site imprest/000023251217201724002187936209</t>
  </si>
  <si>
    <t>COMMISSION To GTBANK PLC | ALAMU TOSIN AKINKUNMI Site imprest/000023251217201724002187936209</t>
  </si>
  <si>
    <t>VAT To GTBANK PLC | ALAMU TOSIN AKINKUNMI Site imprest/000023251217201724002187936209</t>
  </si>
  <si>
    <t>OUTWARD TRANSFER (N) To FIRST CITY MONUMENT BANK | HASSAN RASAK OMOTAYO Mobikisation/00002325121720231000218793 7177</t>
  </si>
  <si>
    <t>COMMISSION To FIRST CITY MONUMENT BANK | HASSAN RASAK OMOTAYO Mobikisation/00002325121720231000218793 7177</t>
  </si>
  <si>
    <t>VAT To FIRST CITY MONUMENT BANK | HASSAN RASAK OMOTAYO Mobikisation/00002325121720231000218793 7177</t>
  </si>
  <si>
    <t>OUTWARD TRANSFER (N) To ACCESS BANK | CHRISTIAN ABUCHI IHEZUO Ac materials/000023251217202537002187937528</t>
  </si>
  <si>
    <t>Page 829</t>
  </si>
  <si>
    <t>COMMISSION To ACCESS BANK | CHRISTIAN ABUCHI IHEZUO Ac materials/000023251217202537002187937528</t>
  </si>
  <si>
    <t>VAT To ACCESS BANK | CHRISTIAN ABUCHI IHEZUO Ac materials/000023251217202537002187937528</t>
  </si>
  <si>
    <t>OUTWARD TRANSFER (N) To STANBIC IBTC BANK | OLAIDE FOLASHADE KOBIOWU Granite/000023251217204324002187939987</t>
  </si>
  <si>
    <t>COMMISSION To STANBIC IBTC BANK | OLAIDE FOLASHADE KOBIOWU Granite/000023251217204324002187939987</t>
  </si>
  <si>
    <t>VAT To STANBIC IBTC BANK | OLAIDE FOLASHADE KOBIOWU Granite/000023251217204324002187939987</t>
  </si>
  <si>
    <t>INWARD TRANSFER (N) FROM ACCESS/ NEW DAWN INTERNATIONAL GLOBAL RESOU- MOBILE TRF TO PVB 2 bdrm pacific BAAY PROJECTS LTD/000014251231102533240434145018</t>
  </si>
  <si>
    <t>STAMP DUTY FROM ACCESS/ NEW DAWN INTERNATIONAL GLOBAL RESOU-MOBILE TRF TO PVB 2 bdrm pacific BAAY PROJECTS LTD/000014251231102533240434145018</t>
  </si>
  <si>
    <t>OUTWARD TRANSFER (N) To FIRST BANK OF NIGERIA | OYEWO ZAYNAB MOBOLA Cash/000023251231201656002190719042</t>
  </si>
  <si>
    <t>COMMISSION To FIRST BANK OF NIGERIA | OYEWO ZAYNAB MOBOLA Cash/000023251231201656002190719042</t>
  </si>
  <si>
    <t>VAT To FIRST BANK OF NIGERIA | OYEWO ZAYNAB MOBOLA Cash/000023251231201656002190719042</t>
  </si>
  <si>
    <t>OUTWARD TRANSFER (N) To NOMBANK MICROFINANCE BANK | Okele Restaurant Limited - Magodo Cash/000023251231225445002190747668</t>
  </si>
  <si>
    <t>COMMISSION To NOMBANK MICROFINANCE BANK | Okele Restaurant Limited - Magodo Cash/000023251231225445002190747668</t>
  </si>
  <si>
    <t>VAT To NOMBANK MICROFINANCE BANK | Okele Restaurant Limited - Magodo Cash/000023251231225445002190747668</t>
  </si>
  <si>
    <t>OUTWARD TRANSFER (N) To GTBANK PLC | OSHODI OLAKUNLE /000023251231235956002190754920</t>
  </si>
  <si>
    <t>COMMISSION To GTBANK PLC | OSHODI OLAKUNLE /000023251231235956002190754920</t>
  </si>
  <si>
    <t>VAT To GTBANK PLC | OSHODI OLAKUNLE /000023251231235956002190754920</t>
  </si>
  <si>
    <t>Page 830</t>
  </si>
  <si>
    <t>01-Jan-2026</t>
  </si>
  <si>
    <t>MISC. SMS ALERT CHARGE for 1st - 31stDEC 2025</t>
  </si>
  <si>
    <t>4 of 4 Banks Fully Closed</t>
  </si>
  <si>
    <t>Target Audit Review Window: Jan 1, 2023 – Dec 31, 2025 | Scope: GTBank, First Bank, Sterling Bank, Providus Bank |</t>
  </si>
  <si>
    <t>Full 2-year audit complete. Zero discrepancies.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</si>
</sst>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1F4E79"/>
      <name val="Calibri"/>
      <family val="2"/>
    </font>
    <font>
      <b/>
      <sz val="11"/>
      <color rgb="FF2F5597"/>
      <name val="Calibri"/>
      <family val="2"/>
    </font>
    <font>
      <i/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3"/>
      <color rgb="FF1F4E79"/>
      <name val="Calibri"/>
      <family val="2"/>
    </font>
    <font>
      <i/>
      <sz val="9"/>
      <color rgb="FF595959"/>
      <name val="Calibri"/>
      <family val="2"/>
    </font>
    <font>
      <b/>
      <sz val="11"/>
      <color rgb="FF1F4E79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75623"/>
      <name val="Calibri"/>
      <family val="2"/>
    </font>
    <font>
      <b/>
      <sz val="10"/>
      <color rgb="FF1F4E79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9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/>
    <xf numFmtId="0" fontId="8" fillId="3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4" fontId="9" fillId="4" borderId="5" xfId="0" applyNumberFormat="1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center" vertical="center"/>
    </xf>
    <xf numFmtId="4" fontId="9" fillId="6" borderId="5" xfId="0" applyNumberFormat="1" applyFont="1" applyFill="1" applyBorder="1" applyAlignment="1">
      <alignment horizontal="right" vertical="center"/>
    </xf>
    <xf numFmtId="0" fontId="11" fillId="7" borderId="6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3" fontId="11" fillId="7" borderId="6" xfId="0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4" fontId="11" fillId="7" borderId="6" xfId="0" applyNumberFormat="1" applyFont="1" applyFill="1" applyBorder="1" applyAlignment="1">
      <alignment horizontal="right" vertical="center"/>
    </xf>
    <xf numFmtId="0" fontId="8" fillId="8" borderId="4" xfId="0" applyFont="1" applyFill="1" applyBorder="1" applyAlignment="1">
      <alignment horizontal="center" vertical="center" wrapText="1"/>
    </xf>
    <xf numFmtId="0" fontId="12" fillId="0" borderId="0" xfId="0" applyFont="1"/>
    <xf numFmtId="4" fontId="12" fillId="0" borderId="0" xfId="0" applyNumberFormat="1" applyFont="1"/>
    <xf numFmtId="0" fontId="10" fillId="5" borderId="0" xfId="0" applyFont="1" applyFill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left" vertical="center"/>
    </xf>
    <xf numFmtId="4" fontId="12" fillId="7" borderId="5" xfId="0" applyNumberFormat="1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10" fillId="5" borderId="7" xfId="0" applyFont="1" applyFill="1" applyBorder="1" applyAlignment="1">
      <alignment horizontal="left" vertical="center" wrapText="1"/>
    </xf>
    <xf numFmtId="0" fontId="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view="pageBreakPreview" zoomScale="60" zoomScaleNormal="100" workbookViewId="0">
      <selection activeCell="D20" sqref="D20"/>
    </sheetView>
  </sheetViews>
  <sheetFormatPr defaultRowHeight="14.5" x14ac:dyDescent="0.35"/>
  <cols>
    <col min="1" max="1" width="45.08984375" customWidth="1"/>
    <col min="2" max="2" width="24.6328125" customWidth="1"/>
    <col min="3" max="3" width="45" customWidth="1"/>
    <col min="4" max="4" width="36.6328125" bestFit="1" customWidth="1"/>
    <col min="5" max="5" width="21.81640625" bestFit="1" customWidth="1"/>
    <col min="6" max="6" width="32.7265625" bestFit="1" customWidth="1"/>
    <col min="7" max="7" width="15.81640625" bestFit="1" customWidth="1"/>
    <col min="8" max="8" width="19.1796875" customWidth="1"/>
    <col min="9" max="9" width="19.7265625" bestFit="1" customWidth="1"/>
    <col min="10" max="10" width="21.453125" bestFit="1" customWidth="1"/>
    <col min="11" max="11" width="17.90625" bestFit="1" customWidth="1"/>
    <col min="12" max="12" width="16" customWidth="1"/>
    <col min="13" max="13" width="45" customWidth="1"/>
  </cols>
  <sheetData>
    <row r="1" spans="1:13" ht="19.5" x14ac:dyDescent="0.35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3" x14ac:dyDescent="0.3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3" x14ac:dyDescent="0.35">
      <c r="A3" s="32" t="s">
        <v>27467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3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13" ht="17" x14ac:dyDescent="0.35">
      <c r="A6" s="2">
        <v>4105883962.8600001</v>
      </c>
      <c r="B6" s="2">
        <v>3950130780.5100002</v>
      </c>
      <c r="C6" s="2">
        <v>155753182.34999999</v>
      </c>
      <c r="D6" s="3">
        <v>23173</v>
      </c>
      <c r="E6" s="3">
        <v>0</v>
      </c>
    </row>
    <row r="7" spans="1:13" x14ac:dyDescent="0.3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9" spans="1:13" x14ac:dyDescent="0.35">
      <c r="A9" s="5" t="s">
        <v>12</v>
      </c>
      <c r="M9" s="27"/>
    </row>
    <row r="10" spans="1:13" x14ac:dyDescent="0.35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28" t="s">
        <v>25</v>
      </c>
    </row>
    <row r="11" spans="1:13" x14ac:dyDescent="0.35">
      <c r="A11" s="7" t="s">
        <v>26</v>
      </c>
      <c r="B11" s="7" t="s">
        <v>27</v>
      </c>
      <c r="C11" s="8" t="s">
        <v>28</v>
      </c>
      <c r="D11" s="7" t="s">
        <v>29</v>
      </c>
      <c r="E11" s="8" t="s">
        <v>30</v>
      </c>
      <c r="F11" s="7" t="s">
        <v>31</v>
      </c>
      <c r="G11" s="8">
        <v>202</v>
      </c>
      <c r="H11" s="9">
        <v>0</v>
      </c>
      <c r="I11" s="9">
        <v>61206222.219999999</v>
      </c>
      <c r="J11" s="9">
        <v>59907693.579999998</v>
      </c>
      <c r="K11" s="9">
        <v>971423.62</v>
      </c>
      <c r="L11" s="10" t="s">
        <v>32</v>
      </c>
      <c r="M11" s="26" t="s">
        <v>44</v>
      </c>
    </row>
    <row r="12" spans="1:13" x14ac:dyDescent="0.35">
      <c r="A12" s="11" t="s">
        <v>33</v>
      </c>
      <c r="B12" s="11" t="s">
        <v>34</v>
      </c>
      <c r="C12" s="12" t="s">
        <v>35</v>
      </c>
      <c r="D12" s="11" t="s">
        <v>36</v>
      </c>
      <c r="E12" s="12" t="s">
        <v>30</v>
      </c>
      <c r="F12" s="11" t="s">
        <v>37</v>
      </c>
      <c r="G12" s="12">
        <v>2552</v>
      </c>
      <c r="H12" s="13">
        <v>12971.91</v>
      </c>
      <c r="I12" s="13">
        <v>436160551.70999998</v>
      </c>
      <c r="J12" s="13">
        <v>436114435.5</v>
      </c>
      <c r="K12" s="13">
        <v>59088.12</v>
      </c>
      <c r="L12" s="10" t="s">
        <v>32</v>
      </c>
      <c r="M12" s="26" t="s">
        <v>38</v>
      </c>
    </row>
    <row r="13" spans="1:13" x14ac:dyDescent="0.35">
      <c r="A13" s="7" t="s">
        <v>39</v>
      </c>
      <c r="B13" s="7" t="s">
        <v>40</v>
      </c>
      <c r="C13" s="8" t="s">
        <v>41</v>
      </c>
      <c r="D13" s="7" t="s">
        <v>42</v>
      </c>
      <c r="E13" s="8" t="s">
        <v>30</v>
      </c>
      <c r="F13" s="7" t="s">
        <v>43</v>
      </c>
      <c r="G13" s="8">
        <v>10096</v>
      </c>
      <c r="H13" s="9">
        <v>944.19</v>
      </c>
      <c r="I13" s="9">
        <v>2117658392.28</v>
      </c>
      <c r="J13" s="9">
        <v>1962819615</v>
      </c>
      <c r="K13" s="9">
        <v>154839721.47</v>
      </c>
      <c r="L13" s="10" t="s">
        <v>32</v>
      </c>
      <c r="M13" s="26" t="s">
        <v>44</v>
      </c>
    </row>
    <row r="14" spans="1:13" x14ac:dyDescent="0.35">
      <c r="A14" s="11" t="s">
        <v>45</v>
      </c>
      <c r="B14" s="11" t="s">
        <v>27</v>
      </c>
      <c r="C14" s="12" t="s">
        <v>46</v>
      </c>
      <c r="D14" s="11" t="s">
        <v>29</v>
      </c>
      <c r="E14" s="12" t="s">
        <v>30</v>
      </c>
      <c r="F14" s="11" t="s">
        <v>47</v>
      </c>
      <c r="G14" s="12">
        <v>10323</v>
      </c>
      <c r="H14" s="13">
        <v>464164.15</v>
      </c>
      <c r="I14" s="13">
        <v>1490858796.6500001</v>
      </c>
      <c r="J14" s="13">
        <v>1491289036.4300001</v>
      </c>
      <c r="K14" s="13">
        <v>33924.370000000003</v>
      </c>
      <c r="L14" s="10" t="s">
        <v>32</v>
      </c>
      <c r="M14" s="26" t="s">
        <v>44</v>
      </c>
    </row>
    <row r="15" spans="1:13" x14ac:dyDescent="0.35">
      <c r="A15" s="14" t="s">
        <v>48</v>
      </c>
      <c r="B15" s="15"/>
      <c r="C15" s="15"/>
      <c r="D15" s="15"/>
      <c r="E15" s="15"/>
      <c r="F15" s="15"/>
      <c r="G15" s="16">
        <f>SUM(G11:G14)</f>
        <v>23173</v>
      </c>
      <c r="H15" s="17" t="s">
        <v>49</v>
      </c>
      <c r="I15" s="18">
        <f>SUM(I11:I14)</f>
        <v>4105883962.8600001</v>
      </c>
      <c r="J15" s="18">
        <f>SUM(J11:J14)</f>
        <v>3950130780.5100002</v>
      </c>
      <c r="K15" s="18">
        <f>SUM(K11:K14)</f>
        <v>155904157.58000001</v>
      </c>
      <c r="L15" s="17" t="s">
        <v>50</v>
      </c>
      <c r="M15" s="14" t="s">
        <v>27466</v>
      </c>
    </row>
    <row r="18" spans="1:11" x14ac:dyDescent="0.35">
      <c r="A18" s="5" t="s">
        <v>51</v>
      </c>
    </row>
    <row r="19" spans="1:11" x14ac:dyDescent="0.35">
      <c r="A19" s="19" t="s">
        <v>13</v>
      </c>
      <c r="B19" s="19" t="s">
        <v>15</v>
      </c>
      <c r="C19" s="19" t="s">
        <v>52</v>
      </c>
      <c r="D19" s="19" t="s">
        <v>53</v>
      </c>
      <c r="E19" s="19" t="s">
        <v>54</v>
      </c>
      <c r="F19" s="19" t="s">
        <v>55</v>
      </c>
    </row>
    <row r="20" spans="1:11" x14ac:dyDescent="0.35">
      <c r="A20" s="11" t="s">
        <v>33</v>
      </c>
      <c r="B20" s="12" t="s">
        <v>35</v>
      </c>
      <c r="C20" s="11" t="s">
        <v>56</v>
      </c>
      <c r="D20" s="7" t="s">
        <v>62</v>
      </c>
      <c r="E20" s="7" t="s">
        <v>63</v>
      </c>
      <c r="F20" s="10" t="s">
        <v>57</v>
      </c>
    </row>
    <row r="21" spans="1:11" x14ac:dyDescent="0.35">
      <c r="A21" s="7" t="s">
        <v>26</v>
      </c>
      <c r="B21" s="8" t="s">
        <v>28</v>
      </c>
      <c r="C21" s="7" t="s">
        <v>58</v>
      </c>
      <c r="D21" s="7" t="s">
        <v>27468</v>
      </c>
      <c r="E21" s="7" t="s">
        <v>63</v>
      </c>
      <c r="F21" s="10" t="s">
        <v>59</v>
      </c>
    </row>
    <row r="22" spans="1:11" x14ac:dyDescent="0.35">
      <c r="A22" s="11" t="s">
        <v>26</v>
      </c>
      <c r="B22" s="12" t="s">
        <v>28</v>
      </c>
      <c r="C22" s="11" t="s">
        <v>60</v>
      </c>
      <c r="D22" s="7" t="s">
        <v>27468</v>
      </c>
      <c r="E22" s="7" t="s">
        <v>63</v>
      </c>
      <c r="F22" s="10" t="s">
        <v>59</v>
      </c>
    </row>
    <row r="23" spans="1:11" x14ac:dyDescent="0.35">
      <c r="A23" s="7" t="s">
        <v>39</v>
      </c>
      <c r="B23" s="8" t="s">
        <v>41</v>
      </c>
      <c r="C23" s="7" t="s">
        <v>61</v>
      </c>
      <c r="D23" s="7" t="s">
        <v>62</v>
      </c>
      <c r="E23" s="7" t="s">
        <v>63</v>
      </c>
      <c r="F23" s="10" t="s">
        <v>64</v>
      </c>
    </row>
    <row r="24" spans="1:11" x14ac:dyDescent="0.35">
      <c r="A24" s="11" t="s">
        <v>45</v>
      </c>
      <c r="B24" s="12" t="s">
        <v>46</v>
      </c>
      <c r="C24" s="11" t="s">
        <v>65</v>
      </c>
      <c r="D24" s="11" t="s">
        <v>62</v>
      </c>
      <c r="E24" s="11" t="s">
        <v>63</v>
      </c>
      <c r="F24" s="10" t="s">
        <v>64</v>
      </c>
    </row>
    <row r="27" spans="1:11" x14ac:dyDescent="0.35">
      <c r="A27" s="5" t="s">
        <v>66</v>
      </c>
    </row>
    <row r="28" spans="1:11" x14ac:dyDescent="0.35">
      <c r="A28" s="6" t="s">
        <v>13</v>
      </c>
      <c r="B28" s="6" t="s">
        <v>15</v>
      </c>
      <c r="C28" s="6" t="s">
        <v>67</v>
      </c>
      <c r="D28" s="6" t="s">
        <v>68</v>
      </c>
      <c r="E28" s="6" t="s">
        <v>69</v>
      </c>
      <c r="F28" s="6" t="s">
        <v>70</v>
      </c>
      <c r="G28" s="6" t="s">
        <v>71</v>
      </c>
      <c r="H28" s="6" t="s">
        <v>72</v>
      </c>
      <c r="I28" s="6" t="s">
        <v>73</v>
      </c>
      <c r="J28" s="6" t="s">
        <v>74</v>
      </c>
      <c r="K28" s="6" t="s">
        <v>75</v>
      </c>
    </row>
    <row r="29" spans="1:11" x14ac:dyDescent="0.35">
      <c r="A29" s="7" t="s">
        <v>76</v>
      </c>
      <c r="B29" s="8" t="s">
        <v>28</v>
      </c>
      <c r="C29" s="9">
        <v>0</v>
      </c>
      <c r="D29" s="9">
        <v>0</v>
      </c>
      <c r="E29" s="9">
        <v>56993652.020000003</v>
      </c>
      <c r="F29" s="9">
        <v>56270487.479999997</v>
      </c>
      <c r="G29" s="9">
        <v>4212570.2</v>
      </c>
      <c r="H29" s="9">
        <v>3637206.1</v>
      </c>
      <c r="I29" s="9">
        <f t="shared" ref="I29:J32" si="0">SUM(C29,E29,G29)</f>
        <v>61206222.220000006</v>
      </c>
      <c r="J29" s="9">
        <f t="shared" si="0"/>
        <v>59907693.579999998</v>
      </c>
      <c r="K29" s="9">
        <f>I29-J29</f>
        <v>1298528.640000008</v>
      </c>
    </row>
    <row r="30" spans="1:11" x14ac:dyDescent="0.35">
      <c r="A30" s="11" t="s">
        <v>77</v>
      </c>
      <c r="B30" s="12" t="s">
        <v>35</v>
      </c>
      <c r="C30" s="13">
        <v>32812016.66</v>
      </c>
      <c r="D30" s="13">
        <v>32823932.079999998</v>
      </c>
      <c r="E30" s="13">
        <v>184570678.34999999</v>
      </c>
      <c r="F30" s="13">
        <v>182475642.18000001</v>
      </c>
      <c r="G30" s="13">
        <v>218777856.69999999</v>
      </c>
      <c r="H30" s="13">
        <v>220814861.24000001</v>
      </c>
      <c r="I30" s="13">
        <f t="shared" si="0"/>
        <v>436160551.70999998</v>
      </c>
      <c r="J30" s="13">
        <f t="shared" si="0"/>
        <v>436114435.5</v>
      </c>
      <c r="K30" s="13">
        <f>I30-J30</f>
        <v>46116.209999978542</v>
      </c>
    </row>
    <row r="31" spans="1:11" x14ac:dyDescent="0.35">
      <c r="A31" s="7" t="s">
        <v>39</v>
      </c>
      <c r="B31" s="8" t="s">
        <v>41</v>
      </c>
      <c r="C31" s="9">
        <v>114924951.63</v>
      </c>
      <c r="D31" s="9">
        <v>102019524.14</v>
      </c>
      <c r="E31" s="9">
        <v>446000706.76999998</v>
      </c>
      <c r="F31" s="9">
        <v>449939303.04000002</v>
      </c>
      <c r="G31" s="9">
        <v>1556732733.8800001</v>
      </c>
      <c r="H31" s="9">
        <v>1410860787.8199999</v>
      </c>
      <c r="I31" s="9">
        <f t="shared" si="0"/>
        <v>2117658392.2800002</v>
      </c>
      <c r="J31" s="9">
        <f t="shared" si="0"/>
        <v>1962819615</v>
      </c>
      <c r="K31" s="9">
        <f>I31-J31</f>
        <v>154838777.28000021</v>
      </c>
    </row>
    <row r="32" spans="1:11" x14ac:dyDescent="0.35">
      <c r="A32" s="11" t="s">
        <v>45</v>
      </c>
      <c r="B32" s="12" t="s">
        <v>46</v>
      </c>
      <c r="C32" s="13">
        <v>283628429.56999999</v>
      </c>
      <c r="D32" s="13">
        <v>284084028.56999999</v>
      </c>
      <c r="E32" s="13">
        <v>211011340.91</v>
      </c>
      <c r="F32" s="13">
        <v>209585147.05000001</v>
      </c>
      <c r="G32" s="13">
        <v>996219026.16999996</v>
      </c>
      <c r="H32" s="13">
        <v>997619860.80999994</v>
      </c>
      <c r="I32" s="13">
        <f t="shared" si="0"/>
        <v>1490858796.6500001</v>
      </c>
      <c r="J32" s="13">
        <f t="shared" si="0"/>
        <v>1491289036.4299998</v>
      </c>
      <c r="K32" s="13">
        <f>I32-J32</f>
        <v>-430239.77999973297</v>
      </c>
    </row>
    <row r="33" spans="1:11" x14ac:dyDescent="0.35">
      <c r="A33" s="14" t="s">
        <v>78</v>
      </c>
      <c r="B33" s="15"/>
      <c r="C33" s="18">
        <f t="shared" ref="C33:K33" si="1">SUM(C29:C32)</f>
        <v>431365397.86000001</v>
      </c>
      <c r="D33" s="18">
        <f t="shared" si="1"/>
        <v>418927484.78999996</v>
      </c>
      <c r="E33" s="18">
        <f t="shared" si="1"/>
        <v>898576378.04999995</v>
      </c>
      <c r="F33" s="18">
        <f t="shared" si="1"/>
        <v>898270579.75</v>
      </c>
      <c r="G33" s="18">
        <f t="shared" si="1"/>
        <v>2775942186.9500003</v>
      </c>
      <c r="H33" s="18">
        <f t="shared" si="1"/>
        <v>2632932715.9699998</v>
      </c>
      <c r="I33" s="18">
        <f t="shared" si="1"/>
        <v>4105883962.8600001</v>
      </c>
      <c r="J33" s="18">
        <f t="shared" si="1"/>
        <v>3950130780.5099998</v>
      </c>
      <c r="K33" s="18">
        <f t="shared" si="1"/>
        <v>155753182.35000047</v>
      </c>
    </row>
  </sheetData>
  <mergeCells count="3">
    <mergeCell ref="A2:K2"/>
    <mergeCell ref="A1:K1"/>
    <mergeCell ref="A3:K3"/>
  </mergeCells>
  <pageMargins left="0.25" right="0.25" top="0.5" bottom="0.5" header="0.5" footer="0.5"/>
  <pageSetup paperSize="9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2"/>
  <sheetViews>
    <sheetView view="pageBreakPreview" topLeftCell="B1" zoomScale="60" zoomScaleNormal="100" workbookViewId="0">
      <pane ySplit="8" topLeftCell="A9" activePane="bottomLeft" state="frozen"/>
      <selection pane="bottomLeft" sqref="A1:K1"/>
    </sheetView>
  </sheetViews>
  <sheetFormatPr defaultRowHeight="14.5" x14ac:dyDescent="0.35"/>
  <cols>
    <col min="1" max="1" width="27" customWidth="1"/>
    <col min="2" max="2" width="12" customWidth="1"/>
    <col min="3" max="3" width="11" bestFit="1" customWidth="1"/>
    <col min="4" max="4" width="14.90625" bestFit="1" customWidth="1"/>
    <col min="5" max="5" width="24.36328125" bestFit="1" customWidth="1"/>
    <col min="6" max="6" width="27.1796875" customWidth="1"/>
    <col min="7" max="7" width="62.36328125" customWidth="1"/>
    <col min="8" max="8" width="19.36328125" bestFit="1" customWidth="1"/>
    <col min="9" max="9" width="11.453125" bestFit="1" customWidth="1"/>
    <col min="10" max="10" width="12.1796875" bestFit="1" customWidth="1"/>
    <col min="11" max="11" width="22.81640625" bestFit="1" customWidth="1"/>
    <col min="12" max="12" width="15.08984375" bestFit="1" customWidth="1"/>
  </cols>
  <sheetData>
    <row r="1" spans="1:12" ht="19.5" x14ac:dyDescent="0.45">
      <c r="A1" s="36" t="s">
        <v>79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2" x14ac:dyDescent="0.35">
      <c r="A2" s="34" t="s">
        <v>80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2" x14ac:dyDescent="0.35">
      <c r="A3" s="33" t="s">
        <v>81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2" ht="28" customHeight="1" x14ac:dyDescent="0.35">
      <c r="A5" s="35" t="s">
        <v>82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2" x14ac:dyDescent="0.35">
      <c r="A6" s="37" t="s">
        <v>83</v>
      </c>
      <c r="B6" s="30"/>
      <c r="C6" s="21">
        <v>0</v>
      </c>
      <c r="D6" s="20" t="s">
        <v>84</v>
      </c>
      <c r="E6" s="21">
        <v>61206222.219999999</v>
      </c>
      <c r="F6" s="20" t="s">
        <v>85</v>
      </c>
      <c r="G6" s="21">
        <v>59907693.579999998</v>
      </c>
      <c r="H6" s="20" t="s">
        <v>86</v>
      </c>
      <c r="I6" s="21">
        <v>971423.62</v>
      </c>
      <c r="J6" s="20" t="s">
        <v>87</v>
      </c>
      <c r="K6" s="22" t="s">
        <v>88</v>
      </c>
    </row>
    <row r="8" spans="1:12" ht="26" customHeight="1" x14ac:dyDescent="0.35">
      <c r="A8" s="6" t="s">
        <v>89</v>
      </c>
      <c r="B8" s="6" t="s">
        <v>90</v>
      </c>
      <c r="C8" s="6" t="s">
        <v>91</v>
      </c>
      <c r="D8" s="6" t="s">
        <v>92</v>
      </c>
      <c r="E8" s="6" t="s">
        <v>93</v>
      </c>
      <c r="F8" s="6" t="s">
        <v>94</v>
      </c>
      <c r="G8" s="6" t="s">
        <v>95</v>
      </c>
      <c r="H8" s="6" t="s">
        <v>96</v>
      </c>
      <c r="I8" s="6" t="s">
        <v>97</v>
      </c>
      <c r="J8" s="6" t="s">
        <v>98</v>
      </c>
      <c r="K8" s="6" t="s">
        <v>99</v>
      </c>
      <c r="L8" s="6" t="s">
        <v>100</v>
      </c>
    </row>
    <row r="9" spans="1:12" ht="20" customHeight="1" x14ac:dyDescent="0.35">
      <c r="A9" s="23">
        <v>0</v>
      </c>
      <c r="B9" s="23">
        <v>2024</v>
      </c>
      <c r="C9" s="23" t="s">
        <v>101</v>
      </c>
      <c r="D9" s="23" t="s">
        <v>101</v>
      </c>
      <c r="E9" s="23" t="s">
        <v>49</v>
      </c>
      <c r="F9" s="23" t="s">
        <v>102</v>
      </c>
      <c r="G9" s="24" t="s">
        <v>103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</row>
    <row r="10" spans="1:12" ht="20" customHeight="1" x14ac:dyDescent="0.35">
      <c r="A10" s="12">
        <v>1</v>
      </c>
      <c r="B10" s="12">
        <v>2024</v>
      </c>
      <c r="C10" s="12" t="s">
        <v>104</v>
      </c>
      <c r="D10" s="12" t="s">
        <v>104</v>
      </c>
      <c r="E10" s="12" t="s">
        <v>105</v>
      </c>
      <c r="F10" s="12" t="s">
        <v>106</v>
      </c>
      <c r="G10" s="11" t="s">
        <v>107</v>
      </c>
      <c r="H10" s="13">
        <v>0</v>
      </c>
      <c r="I10" s="13">
        <v>2000</v>
      </c>
      <c r="J10" s="13">
        <v>2000</v>
      </c>
      <c r="K10" s="13">
        <f t="shared" ref="K10:K73" si="0">K9-H10+I10</f>
        <v>2000</v>
      </c>
      <c r="L10" s="13">
        <f t="shared" ref="L10:L73" si="1">J10-K10</f>
        <v>0</v>
      </c>
    </row>
    <row r="11" spans="1:12" ht="20" customHeight="1" x14ac:dyDescent="0.35">
      <c r="A11" s="8">
        <v>2</v>
      </c>
      <c r="B11" s="8">
        <v>2024</v>
      </c>
      <c r="C11" s="8" t="s">
        <v>108</v>
      </c>
      <c r="D11" s="8" t="s">
        <v>109</v>
      </c>
      <c r="E11" s="8" t="s">
        <v>110</v>
      </c>
      <c r="F11" s="8" t="s">
        <v>102</v>
      </c>
      <c r="G11" s="7" t="s">
        <v>111</v>
      </c>
      <c r="H11" s="9">
        <v>8500</v>
      </c>
      <c r="I11" s="9">
        <v>0</v>
      </c>
      <c r="J11" s="9">
        <v>-6500</v>
      </c>
      <c r="K11" s="9">
        <f t="shared" si="0"/>
        <v>-6500</v>
      </c>
      <c r="L11" s="9">
        <f t="shared" si="1"/>
        <v>0</v>
      </c>
    </row>
    <row r="12" spans="1:12" ht="20" customHeight="1" x14ac:dyDescent="0.35">
      <c r="A12" s="12">
        <v>3</v>
      </c>
      <c r="B12" s="12">
        <v>2024</v>
      </c>
      <c r="C12" s="12" t="s">
        <v>112</v>
      </c>
      <c r="D12" s="12" t="s">
        <v>112</v>
      </c>
      <c r="E12" s="12" t="s">
        <v>113</v>
      </c>
      <c r="F12" s="12" t="s">
        <v>102</v>
      </c>
      <c r="G12" s="11" t="s">
        <v>114</v>
      </c>
      <c r="H12" s="13">
        <v>49.7</v>
      </c>
      <c r="I12" s="13">
        <v>0</v>
      </c>
      <c r="J12" s="13">
        <v>-6549.7</v>
      </c>
      <c r="K12" s="13">
        <f t="shared" si="0"/>
        <v>-6549.7</v>
      </c>
      <c r="L12" s="13">
        <f t="shared" si="1"/>
        <v>0</v>
      </c>
    </row>
    <row r="13" spans="1:12" ht="20" customHeight="1" x14ac:dyDescent="0.35">
      <c r="A13" s="8">
        <v>4</v>
      </c>
      <c r="B13" s="8">
        <v>2024</v>
      </c>
      <c r="C13" s="8" t="s">
        <v>115</v>
      </c>
      <c r="D13" s="8" t="s">
        <v>115</v>
      </c>
      <c r="E13" s="8" t="s">
        <v>113</v>
      </c>
      <c r="F13" s="8" t="s">
        <v>102</v>
      </c>
      <c r="G13" s="7" t="s">
        <v>114</v>
      </c>
      <c r="H13" s="9">
        <v>145.29</v>
      </c>
      <c r="I13" s="9">
        <v>0</v>
      </c>
      <c r="J13" s="9">
        <v>-6694.99</v>
      </c>
      <c r="K13" s="9">
        <f t="shared" si="0"/>
        <v>-6694.99</v>
      </c>
      <c r="L13" s="9">
        <f t="shared" si="1"/>
        <v>0</v>
      </c>
    </row>
    <row r="14" spans="1:12" ht="20" customHeight="1" x14ac:dyDescent="0.35">
      <c r="A14" s="12">
        <v>5</v>
      </c>
      <c r="B14" s="12">
        <v>2024</v>
      </c>
      <c r="C14" s="12" t="s">
        <v>116</v>
      </c>
      <c r="D14" s="12" t="s">
        <v>116</v>
      </c>
      <c r="E14" s="12" t="s">
        <v>113</v>
      </c>
      <c r="F14" s="12" t="s">
        <v>102</v>
      </c>
      <c r="G14" s="11" t="s">
        <v>114</v>
      </c>
      <c r="H14" s="13">
        <v>158.72</v>
      </c>
      <c r="I14" s="13">
        <v>0</v>
      </c>
      <c r="J14" s="13">
        <v>-6853.71</v>
      </c>
      <c r="K14" s="13">
        <f t="shared" si="0"/>
        <v>-6853.71</v>
      </c>
      <c r="L14" s="13">
        <f t="shared" si="1"/>
        <v>0</v>
      </c>
    </row>
    <row r="15" spans="1:12" ht="20" customHeight="1" x14ac:dyDescent="0.35">
      <c r="A15" s="8">
        <v>6</v>
      </c>
      <c r="B15" s="8">
        <v>2024</v>
      </c>
      <c r="C15" s="8" t="s">
        <v>117</v>
      </c>
      <c r="D15" s="8" t="s">
        <v>117</v>
      </c>
      <c r="E15" s="8" t="s">
        <v>105</v>
      </c>
      <c r="F15" s="8" t="s">
        <v>106</v>
      </c>
      <c r="G15" s="7" t="s">
        <v>118</v>
      </c>
      <c r="H15" s="9">
        <v>0</v>
      </c>
      <c r="I15" s="9">
        <v>1284047</v>
      </c>
      <c r="J15" s="9">
        <v>1277193.29</v>
      </c>
      <c r="K15" s="9">
        <f t="shared" si="0"/>
        <v>1277193.29</v>
      </c>
      <c r="L15" s="9">
        <f t="shared" si="1"/>
        <v>0</v>
      </c>
    </row>
    <row r="16" spans="1:12" ht="20" customHeight="1" x14ac:dyDescent="0.35">
      <c r="A16" s="12">
        <v>7</v>
      </c>
      <c r="B16" s="12">
        <v>2024</v>
      </c>
      <c r="C16" s="12" t="s">
        <v>117</v>
      </c>
      <c r="D16" s="12" t="s">
        <v>117</v>
      </c>
      <c r="E16" s="12" t="s">
        <v>113</v>
      </c>
      <c r="F16" s="12" t="s">
        <v>102</v>
      </c>
      <c r="G16" s="11" t="s">
        <v>119</v>
      </c>
      <c r="H16" s="13">
        <v>50</v>
      </c>
      <c r="I16" s="13">
        <v>0</v>
      </c>
      <c r="J16" s="13">
        <v>1277143.29</v>
      </c>
      <c r="K16" s="13">
        <f t="shared" si="0"/>
        <v>1277143.29</v>
      </c>
      <c r="L16" s="13">
        <f t="shared" si="1"/>
        <v>0</v>
      </c>
    </row>
    <row r="17" spans="1:12" ht="20" customHeight="1" x14ac:dyDescent="0.35">
      <c r="A17" s="8">
        <v>8</v>
      </c>
      <c r="B17" s="8">
        <v>2024</v>
      </c>
      <c r="C17" s="8" t="s">
        <v>120</v>
      </c>
      <c r="D17" s="8" t="s">
        <v>120</v>
      </c>
      <c r="E17" s="8" t="s">
        <v>121</v>
      </c>
      <c r="F17" s="8" t="s">
        <v>102</v>
      </c>
      <c r="G17" s="7" t="s">
        <v>122</v>
      </c>
      <c r="H17" s="9">
        <v>8</v>
      </c>
      <c r="I17" s="9">
        <v>0</v>
      </c>
      <c r="J17" s="9">
        <v>1277135.29</v>
      </c>
      <c r="K17" s="9">
        <f t="shared" si="0"/>
        <v>1277135.29</v>
      </c>
      <c r="L17" s="9">
        <f t="shared" si="1"/>
        <v>0</v>
      </c>
    </row>
    <row r="18" spans="1:12" ht="20" customHeight="1" x14ac:dyDescent="0.35">
      <c r="A18" s="12">
        <v>9</v>
      </c>
      <c r="B18" s="12">
        <v>2024</v>
      </c>
      <c r="C18" s="12" t="s">
        <v>120</v>
      </c>
      <c r="D18" s="12" t="s">
        <v>120</v>
      </c>
      <c r="E18" s="12" t="s">
        <v>121</v>
      </c>
      <c r="F18" s="12" t="s">
        <v>102</v>
      </c>
      <c r="G18" s="11" t="s">
        <v>123</v>
      </c>
      <c r="H18" s="13">
        <v>0.6</v>
      </c>
      <c r="I18" s="13">
        <v>0</v>
      </c>
      <c r="J18" s="13">
        <v>1277134.69</v>
      </c>
      <c r="K18" s="13">
        <f t="shared" si="0"/>
        <v>1277134.69</v>
      </c>
      <c r="L18" s="13">
        <f t="shared" si="1"/>
        <v>0</v>
      </c>
    </row>
    <row r="19" spans="1:12" ht="20" customHeight="1" x14ac:dyDescent="0.35">
      <c r="A19" s="8">
        <v>10</v>
      </c>
      <c r="B19" s="8">
        <v>2024</v>
      </c>
      <c r="C19" s="8" t="s">
        <v>124</v>
      </c>
      <c r="D19" s="8" t="s">
        <v>124</v>
      </c>
      <c r="E19" s="8" t="s">
        <v>121</v>
      </c>
      <c r="F19" s="8" t="s">
        <v>102</v>
      </c>
      <c r="G19" s="7" t="s">
        <v>125</v>
      </c>
      <c r="H19" s="9">
        <v>12</v>
      </c>
      <c r="I19" s="9">
        <v>0</v>
      </c>
      <c r="J19" s="9">
        <v>1277122.69</v>
      </c>
      <c r="K19" s="9">
        <f t="shared" si="0"/>
        <v>1277122.69</v>
      </c>
      <c r="L19" s="9">
        <f t="shared" si="1"/>
        <v>0</v>
      </c>
    </row>
    <row r="20" spans="1:12" ht="20" customHeight="1" x14ac:dyDescent="0.35">
      <c r="A20" s="12">
        <v>11</v>
      </c>
      <c r="B20" s="12">
        <v>2024</v>
      </c>
      <c r="C20" s="12" t="s">
        <v>124</v>
      </c>
      <c r="D20" s="12" t="s">
        <v>124</v>
      </c>
      <c r="E20" s="12" t="s">
        <v>121</v>
      </c>
      <c r="F20" s="12" t="s">
        <v>102</v>
      </c>
      <c r="G20" s="11" t="s">
        <v>126</v>
      </c>
      <c r="H20" s="13">
        <v>0.9</v>
      </c>
      <c r="I20" s="13">
        <v>0</v>
      </c>
      <c r="J20" s="13">
        <v>1277121.79</v>
      </c>
      <c r="K20" s="13">
        <f t="shared" si="0"/>
        <v>1277121.79</v>
      </c>
      <c r="L20" s="13">
        <f t="shared" si="1"/>
        <v>0</v>
      </c>
    </row>
    <row r="21" spans="1:12" ht="20" customHeight="1" x14ac:dyDescent="0.35">
      <c r="A21" s="8">
        <v>12</v>
      </c>
      <c r="B21" s="8">
        <v>2024</v>
      </c>
      <c r="C21" s="8" t="s">
        <v>127</v>
      </c>
      <c r="D21" s="8" t="s">
        <v>127</v>
      </c>
      <c r="E21" s="8" t="s">
        <v>105</v>
      </c>
      <c r="F21" s="8" t="s">
        <v>106</v>
      </c>
      <c r="G21" s="7" t="s">
        <v>128</v>
      </c>
      <c r="H21" s="9">
        <v>0</v>
      </c>
      <c r="I21" s="9">
        <v>60000</v>
      </c>
      <c r="J21" s="9">
        <v>1337121.79</v>
      </c>
      <c r="K21" s="9">
        <f t="shared" si="0"/>
        <v>1337121.79</v>
      </c>
      <c r="L21" s="9">
        <f t="shared" si="1"/>
        <v>0</v>
      </c>
    </row>
    <row r="22" spans="1:12" ht="20" customHeight="1" x14ac:dyDescent="0.35">
      <c r="A22" s="12">
        <v>13</v>
      </c>
      <c r="B22" s="12">
        <v>2024</v>
      </c>
      <c r="C22" s="12" t="s">
        <v>127</v>
      </c>
      <c r="D22" s="12" t="s">
        <v>127</v>
      </c>
      <c r="E22" s="12" t="s">
        <v>113</v>
      </c>
      <c r="F22" s="12" t="s">
        <v>102</v>
      </c>
      <c r="G22" s="11" t="s">
        <v>129</v>
      </c>
      <c r="H22" s="13">
        <v>50</v>
      </c>
      <c r="I22" s="13">
        <v>0</v>
      </c>
      <c r="J22" s="13">
        <v>1337071.79</v>
      </c>
      <c r="K22" s="13">
        <f t="shared" si="0"/>
        <v>1337071.79</v>
      </c>
      <c r="L22" s="13">
        <f t="shared" si="1"/>
        <v>0</v>
      </c>
    </row>
    <row r="23" spans="1:12" ht="20" customHeight="1" x14ac:dyDescent="0.35">
      <c r="A23" s="8">
        <v>14</v>
      </c>
      <c r="B23" s="8">
        <v>2024</v>
      </c>
      <c r="C23" s="8" t="s">
        <v>130</v>
      </c>
      <c r="D23" s="8" t="s">
        <v>130</v>
      </c>
      <c r="E23" s="8" t="s">
        <v>131</v>
      </c>
      <c r="F23" s="8" t="s">
        <v>106</v>
      </c>
      <c r="G23" s="7" t="s">
        <v>132</v>
      </c>
      <c r="H23" s="9">
        <v>0</v>
      </c>
      <c r="I23" s="9">
        <v>30000</v>
      </c>
      <c r="J23" s="9">
        <v>1367071.79</v>
      </c>
      <c r="K23" s="9">
        <f t="shared" si="0"/>
        <v>1367071.79</v>
      </c>
      <c r="L23" s="9">
        <f t="shared" si="1"/>
        <v>0</v>
      </c>
    </row>
    <row r="24" spans="1:12" ht="20" customHeight="1" x14ac:dyDescent="0.35">
      <c r="A24" s="12">
        <v>15</v>
      </c>
      <c r="B24" s="12">
        <v>2024</v>
      </c>
      <c r="C24" s="12" t="s">
        <v>130</v>
      </c>
      <c r="D24" s="12" t="s">
        <v>130</v>
      </c>
      <c r="E24" s="12" t="s">
        <v>113</v>
      </c>
      <c r="F24" s="12" t="s">
        <v>102</v>
      </c>
      <c r="G24" s="11" t="s">
        <v>133</v>
      </c>
      <c r="H24" s="13">
        <v>50</v>
      </c>
      <c r="I24" s="13">
        <v>0</v>
      </c>
      <c r="J24" s="13">
        <v>1367021.79</v>
      </c>
      <c r="K24" s="13">
        <f t="shared" si="0"/>
        <v>1367021.79</v>
      </c>
      <c r="L24" s="13">
        <f t="shared" si="1"/>
        <v>0</v>
      </c>
    </row>
    <row r="25" spans="1:12" ht="20" customHeight="1" x14ac:dyDescent="0.35">
      <c r="A25" s="8">
        <v>16</v>
      </c>
      <c r="B25" s="8">
        <v>2024</v>
      </c>
      <c r="C25" s="8" t="s">
        <v>134</v>
      </c>
      <c r="D25" s="8" t="s">
        <v>134</v>
      </c>
      <c r="E25" s="8" t="s">
        <v>135</v>
      </c>
      <c r="F25" s="8" t="s">
        <v>106</v>
      </c>
      <c r="G25" s="7" t="s">
        <v>136</v>
      </c>
      <c r="H25" s="9">
        <v>1200000</v>
      </c>
      <c r="I25" s="9">
        <v>0</v>
      </c>
      <c r="J25" s="9">
        <v>167021.79</v>
      </c>
      <c r="K25" s="9">
        <f t="shared" si="0"/>
        <v>167021.79000000004</v>
      </c>
      <c r="L25" s="9">
        <f t="shared" si="1"/>
        <v>0</v>
      </c>
    </row>
    <row r="26" spans="1:12" ht="20" customHeight="1" x14ac:dyDescent="0.35">
      <c r="A26" s="12">
        <v>17</v>
      </c>
      <c r="B26" s="12">
        <v>2024</v>
      </c>
      <c r="C26" s="12" t="s">
        <v>134</v>
      </c>
      <c r="D26" s="12" t="s">
        <v>134</v>
      </c>
      <c r="E26" s="12" t="s">
        <v>135</v>
      </c>
      <c r="F26" s="12" t="s">
        <v>106</v>
      </c>
      <c r="G26" s="11" t="s">
        <v>137</v>
      </c>
      <c r="H26" s="13">
        <v>50</v>
      </c>
      <c r="I26" s="13">
        <v>0</v>
      </c>
      <c r="J26" s="13">
        <v>166971.79</v>
      </c>
      <c r="K26" s="13">
        <f t="shared" si="0"/>
        <v>166971.79000000004</v>
      </c>
      <c r="L26" s="13">
        <f t="shared" si="1"/>
        <v>0</v>
      </c>
    </row>
    <row r="27" spans="1:12" ht="20" customHeight="1" x14ac:dyDescent="0.35">
      <c r="A27" s="8">
        <v>18</v>
      </c>
      <c r="B27" s="8">
        <v>2024</v>
      </c>
      <c r="C27" s="8" t="s">
        <v>134</v>
      </c>
      <c r="D27" s="8" t="s">
        <v>134</v>
      </c>
      <c r="E27" s="8" t="s">
        <v>135</v>
      </c>
      <c r="F27" s="8" t="s">
        <v>106</v>
      </c>
      <c r="G27" s="7" t="s">
        <v>138</v>
      </c>
      <c r="H27" s="9">
        <v>3.75</v>
      </c>
      <c r="I27" s="9">
        <v>0</v>
      </c>
      <c r="J27" s="9">
        <v>166968.04</v>
      </c>
      <c r="K27" s="9">
        <f t="shared" si="0"/>
        <v>166968.04000000004</v>
      </c>
      <c r="L27" s="9">
        <f t="shared" si="1"/>
        <v>0</v>
      </c>
    </row>
    <row r="28" spans="1:12" ht="20" customHeight="1" x14ac:dyDescent="0.35">
      <c r="A28" s="12">
        <v>19</v>
      </c>
      <c r="B28" s="12">
        <v>2024</v>
      </c>
      <c r="C28" s="12" t="s">
        <v>134</v>
      </c>
      <c r="D28" s="12" t="s">
        <v>134</v>
      </c>
      <c r="E28" s="12" t="s">
        <v>121</v>
      </c>
      <c r="F28" s="12" t="s">
        <v>102</v>
      </c>
      <c r="G28" s="11" t="s">
        <v>139</v>
      </c>
      <c r="H28" s="13">
        <v>8</v>
      </c>
      <c r="I28" s="13">
        <v>0</v>
      </c>
      <c r="J28" s="13">
        <v>166960.04</v>
      </c>
      <c r="K28" s="13">
        <f t="shared" si="0"/>
        <v>166960.04000000004</v>
      </c>
      <c r="L28" s="13">
        <f t="shared" si="1"/>
        <v>0</v>
      </c>
    </row>
    <row r="29" spans="1:12" ht="20" customHeight="1" x14ac:dyDescent="0.35">
      <c r="A29" s="8">
        <v>20</v>
      </c>
      <c r="B29" s="8">
        <v>2024</v>
      </c>
      <c r="C29" s="8" t="s">
        <v>134</v>
      </c>
      <c r="D29" s="8" t="s">
        <v>134</v>
      </c>
      <c r="E29" s="8" t="s">
        <v>121</v>
      </c>
      <c r="F29" s="8" t="s">
        <v>102</v>
      </c>
      <c r="G29" s="7" t="s">
        <v>140</v>
      </c>
      <c r="H29" s="9">
        <v>0.6</v>
      </c>
      <c r="I29" s="9">
        <v>0</v>
      </c>
      <c r="J29" s="9">
        <v>166959.44</v>
      </c>
      <c r="K29" s="9">
        <f t="shared" si="0"/>
        <v>166959.44000000003</v>
      </c>
      <c r="L29" s="9">
        <f t="shared" si="1"/>
        <v>0</v>
      </c>
    </row>
    <row r="30" spans="1:12" ht="20" customHeight="1" x14ac:dyDescent="0.35">
      <c r="A30" s="12">
        <v>21</v>
      </c>
      <c r="B30" s="12">
        <v>2024</v>
      </c>
      <c r="C30" s="12" t="s">
        <v>141</v>
      </c>
      <c r="D30" s="12" t="s">
        <v>134</v>
      </c>
      <c r="E30" s="12" t="s">
        <v>121</v>
      </c>
      <c r="F30" s="12" t="s">
        <v>102</v>
      </c>
      <c r="G30" s="11" t="s">
        <v>142</v>
      </c>
      <c r="H30" s="13">
        <v>1200.05</v>
      </c>
      <c r="I30" s="13">
        <v>0</v>
      </c>
      <c r="J30" s="13">
        <v>165759.39000000001</v>
      </c>
      <c r="K30" s="13">
        <f t="shared" si="0"/>
        <v>165759.39000000004</v>
      </c>
      <c r="L30" s="13">
        <f t="shared" si="1"/>
        <v>0</v>
      </c>
    </row>
    <row r="31" spans="1:12" ht="20" customHeight="1" x14ac:dyDescent="0.35">
      <c r="A31" s="8">
        <v>22</v>
      </c>
      <c r="B31" s="8">
        <v>2024</v>
      </c>
      <c r="C31" s="8" t="s">
        <v>141</v>
      </c>
      <c r="D31" s="8" t="s">
        <v>134</v>
      </c>
      <c r="E31" s="8" t="s">
        <v>121</v>
      </c>
      <c r="F31" s="8" t="s">
        <v>102</v>
      </c>
      <c r="G31" s="7" t="s">
        <v>143</v>
      </c>
      <c r="H31" s="9">
        <v>90</v>
      </c>
      <c r="I31" s="9">
        <v>0</v>
      </c>
      <c r="J31" s="9">
        <v>165669.39000000001</v>
      </c>
      <c r="K31" s="9">
        <f t="shared" si="0"/>
        <v>165669.39000000004</v>
      </c>
      <c r="L31" s="9">
        <f t="shared" si="1"/>
        <v>0</v>
      </c>
    </row>
    <row r="32" spans="1:12" ht="20" customHeight="1" x14ac:dyDescent="0.35">
      <c r="A32" s="12">
        <v>23</v>
      </c>
      <c r="B32" s="12">
        <v>2024</v>
      </c>
      <c r="C32" s="12" t="s">
        <v>144</v>
      </c>
      <c r="D32" s="12" t="s">
        <v>145</v>
      </c>
      <c r="E32" s="12" t="s">
        <v>105</v>
      </c>
      <c r="F32" s="12" t="s">
        <v>106</v>
      </c>
      <c r="G32" s="11" t="s">
        <v>146</v>
      </c>
      <c r="H32" s="13">
        <v>0</v>
      </c>
      <c r="I32" s="13">
        <v>19000</v>
      </c>
      <c r="J32" s="13">
        <v>184669.39</v>
      </c>
      <c r="K32" s="13">
        <f t="shared" si="0"/>
        <v>184669.39000000004</v>
      </c>
      <c r="L32" s="13">
        <f t="shared" si="1"/>
        <v>0</v>
      </c>
    </row>
    <row r="33" spans="1:12" ht="20" customHeight="1" x14ac:dyDescent="0.35">
      <c r="A33" s="8">
        <v>24</v>
      </c>
      <c r="B33" s="8">
        <v>2024</v>
      </c>
      <c r="C33" s="8" t="s">
        <v>144</v>
      </c>
      <c r="D33" s="8" t="s">
        <v>144</v>
      </c>
      <c r="E33" s="8" t="s">
        <v>113</v>
      </c>
      <c r="F33" s="8" t="s">
        <v>102</v>
      </c>
      <c r="G33" s="7" t="s">
        <v>147</v>
      </c>
      <c r="H33" s="9">
        <v>50</v>
      </c>
      <c r="I33" s="9">
        <v>0</v>
      </c>
      <c r="J33" s="9">
        <v>184619.39</v>
      </c>
      <c r="K33" s="9">
        <f t="shared" si="0"/>
        <v>184619.39000000004</v>
      </c>
      <c r="L33" s="9">
        <f t="shared" si="1"/>
        <v>0</v>
      </c>
    </row>
    <row r="34" spans="1:12" ht="20" customHeight="1" x14ac:dyDescent="0.35">
      <c r="A34" s="12">
        <v>25</v>
      </c>
      <c r="B34" s="12">
        <v>2024</v>
      </c>
      <c r="C34" s="12" t="s">
        <v>148</v>
      </c>
      <c r="D34" s="12" t="s">
        <v>148</v>
      </c>
      <c r="E34" s="12" t="s">
        <v>121</v>
      </c>
      <c r="F34" s="12" t="s">
        <v>102</v>
      </c>
      <c r="G34" s="11" t="s">
        <v>149</v>
      </c>
      <c r="H34" s="13">
        <v>20</v>
      </c>
      <c r="I34" s="13">
        <v>0</v>
      </c>
      <c r="J34" s="13">
        <v>184599.39</v>
      </c>
      <c r="K34" s="13">
        <f t="shared" si="0"/>
        <v>184599.39000000004</v>
      </c>
      <c r="L34" s="13">
        <f t="shared" si="1"/>
        <v>0</v>
      </c>
    </row>
    <row r="35" spans="1:12" ht="20" customHeight="1" x14ac:dyDescent="0.35">
      <c r="A35" s="8">
        <v>26</v>
      </c>
      <c r="B35" s="8">
        <v>2024</v>
      </c>
      <c r="C35" s="8" t="s">
        <v>148</v>
      </c>
      <c r="D35" s="8" t="s">
        <v>148</v>
      </c>
      <c r="E35" s="8" t="s">
        <v>121</v>
      </c>
      <c r="F35" s="8" t="s">
        <v>102</v>
      </c>
      <c r="G35" s="7" t="s">
        <v>150</v>
      </c>
      <c r="H35" s="9">
        <v>1.5</v>
      </c>
      <c r="I35" s="9">
        <v>0</v>
      </c>
      <c r="J35" s="9">
        <v>184597.89</v>
      </c>
      <c r="K35" s="9">
        <f t="shared" si="0"/>
        <v>184597.89000000004</v>
      </c>
      <c r="L35" s="9">
        <f t="shared" si="1"/>
        <v>0</v>
      </c>
    </row>
    <row r="36" spans="1:12" ht="20" customHeight="1" x14ac:dyDescent="0.35">
      <c r="A36" s="12">
        <v>27</v>
      </c>
      <c r="B36" s="12">
        <v>2024</v>
      </c>
      <c r="C36" s="12" t="s">
        <v>151</v>
      </c>
      <c r="D36" s="12" t="s">
        <v>151</v>
      </c>
      <c r="E36" s="12" t="s">
        <v>113</v>
      </c>
      <c r="F36" s="12" t="s">
        <v>152</v>
      </c>
      <c r="G36" s="11" t="s">
        <v>153</v>
      </c>
      <c r="H36" s="13">
        <v>0</v>
      </c>
      <c r="I36" s="13">
        <v>20000000</v>
      </c>
      <c r="J36" s="13">
        <v>20184597.890000001</v>
      </c>
      <c r="K36" s="13">
        <f t="shared" si="0"/>
        <v>20184597.890000001</v>
      </c>
      <c r="L36" s="13">
        <f t="shared" si="1"/>
        <v>0</v>
      </c>
    </row>
    <row r="37" spans="1:12" ht="20" customHeight="1" x14ac:dyDescent="0.35">
      <c r="A37" s="8">
        <v>28</v>
      </c>
      <c r="B37" s="8">
        <v>2024</v>
      </c>
      <c r="C37" s="8" t="s">
        <v>151</v>
      </c>
      <c r="D37" s="8" t="s">
        <v>151</v>
      </c>
      <c r="E37" s="8" t="s">
        <v>113</v>
      </c>
      <c r="F37" s="8" t="s">
        <v>102</v>
      </c>
      <c r="G37" s="7" t="s">
        <v>154</v>
      </c>
      <c r="H37" s="9">
        <v>50</v>
      </c>
      <c r="I37" s="9">
        <v>0</v>
      </c>
      <c r="J37" s="9">
        <v>20184547.890000001</v>
      </c>
      <c r="K37" s="9">
        <f t="shared" si="0"/>
        <v>20184547.890000001</v>
      </c>
      <c r="L37" s="9">
        <f t="shared" si="1"/>
        <v>0</v>
      </c>
    </row>
    <row r="38" spans="1:12" ht="20" customHeight="1" x14ac:dyDescent="0.35">
      <c r="A38" s="12">
        <v>29</v>
      </c>
      <c r="B38" s="12">
        <v>2024</v>
      </c>
      <c r="C38" s="12" t="s">
        <v>155</v>
      </c>
      <c r="D38" s="12" t="s">
        <v>155</v>
      </c>
      <c r="E38" s="12" t="s">
        <v>113</v>
      </c>
      <c r="F38" s="12" t="s">
        <v>156</v>
      </c>
      <c r="G38" s="11" t="s">
        <v>157</v>
      </c>
      <c r="H38" s="13">
        <v>0</v>
      </c>
      <c r="I38" s="13">
        <v>30000000</v>
      </c>
      <c r="J38" s="13">
        <v>50184547.890000001</v>
      </c>
      <c r="K38" s="13">
        <f t="shared" si="0"/>
        <v>50184547.890000001</v>
      </c>
      <c r="L38" s="13">
        <f t="shared" si="1"/>
        <v>0</v>
      </c>
    </row>
    <row r="39" spans="1:12" ht="20" customHeight="1" x14ac:dyDescent="0.35">
      <c r="A39" s="8">
        <v>30</v>
      </c>
      <c r="B39" s="8">
        <v>2024</v>
      </c>
      <c r="C39" s="8" t="s">
        <v>155</v>
      </c>
      <c r="D39" s="8" t="s">
        <v>155</v>
      </c>
      <c r="E39" s="8" t="s">
        <v>113</v>
      </c>
      <c r="F39" s="8" t="s">
        <v>102</v>
      </c>
      <c r="G39" s="7" t="s">
        <v>158</v>
      </c>
      <c r="H39" s="9">
        <v>50</v>
      </c>
      <c r="I39" s="9">
        <v>0</v>
      </c>
      <c r="J39" s="9">
        <v>50184497.890000001</v>
      </c>
      <c r="K39" s="9">
        <f t="shared" si="0"/>
        <v>50184497.890000001</v>
      </c>
      <c r="L39" s="9">
        <f t="shared" si="1"/>
        <v>0</v>
      </c>
    </row>
    <row r="40" spans="1:12" ht="20" customHeight="1" x14ac:dyDescent="0.35">
      <c r="A40" s="12">
        <v>31</v>
      </c>
      <c r="B40" s="12">
        <v>2024</v>
      </c>
      <c r="C40" s="12" t="s">
        <v>159</v>
      </c>
      <c r="D40" s="12" t="s">
        <v>159</v>
      </c>
      <c r="E40" s="12" t="s">
        <v>131</v>
      </c>
      <c r="F40" s="12" t="s">
        <v>106</v>
      </c>
      <c r="G40" s="11" t="s">
        <v>160</v>
      </c>
      <c r="H40" s="13">
        <v>0</v>
      </c>
      <c r="I40" s="13">
        <v>3000</v>
      </c>
      <c r="J40" s="13">
        <v>50187497.890000001</v>
      </c>
      <c r="K40" s="13">
        <f t="shared" si="0"/>
        <v>50187497.890000001</v>
      </c>
      <c r="L40" s="13">
        <f t="shared" si="1"/>
        <v>0</v>
      </c>
    </row>
    <row r="41" spans="1:12" ht="20" customHeight="1" x14ac:dyDescent="0.35">
      <c r="A41" s="8">
        <v>32</v>
      </c>
      <c r="B41" s="8">
        <v>2024</v>
      </c>
      <c r="C41" s="8" t="s">
        <v>161</v>
      </c>
      <c r="D41" s="8" t="s">
        <v>161</v>
      </c>
      <c r="E41" s="8" t="s">
        <v>131</v>
      </c>
      <c r="F41" s="8" t="s">
        <v>106</v>
      </c>
      <c r="G41" s="7" t="s">
        <v>162</v>
      </c>
      <c r="H41" s="9">
        <v>0</v>
      </c>
      <c r="I41" s="9">
        <v>3800</v>
      </c>
      <c r="J41" s="9">
        <v>50191297.890000001</v>
      </c>
      <c r="K41" s="9">
        <f t="shared" si="0"/>
        <v>50191297.890000001</v>
      </c>
      <c r="L41" s="9">
        <f t="shared" si="1"/>
        <v>0</v>
      </c>
    </row>
    <row r="42" spans="1:12" ht="20" customHeight="1" x14ac:dyDescent="0.35">
      <c r="A42" s="12">
        <v>33</v>
      </c>
      <c r="B42" s="12">
        <v>2024</v>
      </c>
      <c r="C42" s="12" t="s">
        <v>163</v>
      </c>
      <c r="D42" s="12" t="s">
        <v>163</v>
      </c>
      <c r="E42" s="12" t="s">
        <v>135</v>
      </c>
      <c r="F42" s="12" t="s">
        <v>106</v>
      </c>
      <c r="G42" s="11" t="s">
        <v>164</v>
      </c>
      <c r="H42" s="13">
        <v>7500000</v>
      </c>
      <c r="I42" s="13">
        <v>0</v>
      </c>
      <c r="J42" s="13">
        <v>42691297.890000001</v>
      </c>
      <c r="K42" s="13">
        <f t="shared" si="0"/>
        <v>42691297.890000001</v>
      </c>
      <c r="L42" s="13">
        <f t="shared" si="1"/>
        <v>0</v>
      </c>
    </row>
    <row r="43" spans="1:12" ht="20" customHeight="1" x14ac:dyDescent="0.35">
      <c r="A43" s="8">
        <v>34</v>
      </c>
      <c r="B43" s="8">
        <v>2024</v>
      </c>
      <c r="C43" s="8" t="s">
        <v>163</v>
      </c>
      <c r="D43" s="8" t="s">
        <v>163</v>
      </c>
      <c r="E43" s="8" t="s">
        <v>135</v>
      </c>
      <c r="F43" s="8" t="s">
        <v>106</v>
      </c>
      <c r="G43" s="7" t="s">
        <v>165</v>
      </c>
      <c r="H43" s="9">
        <v>50</v>
      </c>
      <c r="I43" s="9">
        <v>0</v>
      </c>
      <c r="J43" s="9">
        <v>42691247.890000001</v>
      </c>
      <c r="K43" s="9">
        <f t="shared" si="0"/>
        <v>42691247.890000001</v>
      </c>
      <c r="L43" s="9">
        <f t="shared" si="1"/>
        <v>0</v>
      </c>
    </row>
    <row r="44" spans="1:12" ht="20" customHeight="1" x14ac:dyDescent="0.35">
      <c r="A44" s="12">
        <v>35</v>
      </c>
      <c r="B44" s="12">
        <v>2024</v>
      </c>
      <c r="C44" s="12" t="s">
        <v>163</v>
      </c>
      <c r="D44" s="12" t="s">
        <v>163</v>
      </c>
      <c r="E44" s="12" t="s">
        <v>135</v>
      </c>
      <c r="F44" s="12" t="s">
        <v>106</v>
      </c>
      <c r="G44" s="11" t="s">
        <v>166</v>
      </c>
      <c r="H44" s="13">
        <v>3.75</v>
      </c>
      <c r="I44" s="13">
        <v>0</v>
      </c>
      <c r="J44" s="13">
        <v>42691244.140000001</v>
      </c>
      <c r="K44" s="13">
        <f t="shared" si="0"/>
        <v>42691244.140000001</v>
      </c>
      <c r="L44" s="13">
        <f t="shared" si="1"/>
        <v>0</v>
      </c>
    </row>
    <row r="45" spans="1:12" ht="20" customHeight="1" x14ac:dyDescent="0.35">
      <c r="A45" s="8">
        <v>36</v>
      </c>
      <c r="B45" s="8">
        <v>2024</v>
      </c>
      <c r="C45" s="8" t="s">
        <v>167</v>
      </c>
      <c r="D45" s="8" t="s">
        <v>167</v>
      </c>
      <c r="E45" s="8" t="s">
        <v>135</v>
      </c>
      <c r="F45" s="8" t="s">
        <v>106</v>
      </c>
      <c r="G45" s="7" t="s">
        <v>168</v>
      </c>
      <c r="H45" s="9">
        <v>12500000</v>
      </c>
      <c r="I45" s="9">
        <v>0</v>
      </c>
      <c r="J45" s="9">
        <v>30191244.140000001</v>
      </c>
      <c r="K45" s="9">
        <f t="shared" si="0"/>
        <v>30191244.140000001</v>
      </c>
      <c r="L45" s="9">
        <f t="shared" si="1"/>
        <v>0</v>
      </c>
    </row>
    <row r="46" spans="1:12" ht="20" customHeight="1" x14ac:dyDescent="0.35">
      <c r="A46" s="12">
        <v>37</v>
      </c>
      <c r="B46" s="12">
        <v>2024</v>
      </c>
      <c r="C46" s="12" t="s">
        <v>167</v>
      </c>
      <c r="D46" s="12" t="s">
        <v>167</v>
      </c>
      <c r="E46" s="12" t="s">
        <v>135</v>
      </c>
      <c r="F46" s="12" t="s">
        <v>106</v>
      </c>
      <c r="G46" s="11" t="s">
        <v>169</v>
      </c>
      <c r="H46" s="13">
        <v>50</v>
      </c>
      <c r="I46" s="13">
        <v>0</v>
      </c>
      <c r="J46" s="13">
        <v>30191194.140000001</v>
      </c>
      <c r="K46" s="13">
        <f t="shared" si="0"/>
        <v>30191194.140000001</v>
      </c>
      <c r="L46" s="13">
        <f t="shared" si="1"/>
        <v>0</v>
      </c>
    </row>
    <row r="47" spans="1:12" ht="20" customHeight="1" x14ac:dyDescent="0.35">
      <c r="A47" s="8">
        <v>38</v>
      </c>
      <c r="B47" s="8">
        <v>2024</v>
      </c>
      <c r="C47" s="8" t="s">
        <v>167</v>
      </c>
      <c r="D47" s="8" t="s">
        <v>167</v>
      </c>
      <c r="E47" s="8" t="s">
        <v>135</v>
      </c>
      <c r="F47" s="8" t="s">
        <v>106</v>
      </c>
      <c r="G47" s="7" t="s">
        <v>170</v>
      </c>
      <c r="H47" s="9">
        <v>3.75</v>
      </c>
      <c r="I47" s="9">
        <v>0</v>
      </c>
      <c r="J47" s="9">
        <v>30191190.390000001</v>
      </c>
      <c r="K47" s="9">
        <f t="shared" si="0"/>
        <v>30191190.390000001</v>
      </c>
      <c r="L47" s="9">
        <f t="shared" si="1"/>
        <v>0</v>
      </c>
    </row>
    <row r="48" spans="1:12" ht="20" customHeight="1" x14ac:dyDescent="0.35">
      <c r="A48" s="12">
        <v>39</v>
      </c>
      <c r="B48" s="12">
        <v>2024</v>
      </c>
      <c r="C48" s="12" t="s">
        <v>171</v>
      </c>
      <c r="D48" s="12" t="s">
        <v>171</v>
      </c>
      <c r="E48" s="12" t="s">
        <v>172</v>
      </c>
      <c r="F48" s="12" t="s">
        <v>106</v>
      </c>
      <c r="G48" s="11" t="s">
        <v>173</v>
      </c>
      <c r="H48" s="13">
        <v>0</v>
      </c>
      <c r="I48" s="13">
        <v>5000000</v>
      </c>
      <c r="J48" s="13">
        <v>35191190.390000001</v>
      </c>
      <c r="K48" s="13">
        <f t="shared" si="0"/>
        <v>35191190.390000001</v>
      </c>
      <c r="L48" s="13">
        <f t="shared" si="1"/>
        <v>0</v>
      </c>
    </row>
    <row r="49" spans="1:12" ht="20" customHeight="1" x14ac:dyDescent="0.35">
      <c r="A49" s="8">
        <v>40</v>
      </c>
      <c r="B49" s="8">
        <v>2024</v>
      </c>
      <c r="C49" s="8" t="s">
        <v>171</v>
      </c>
      <c r="D49" s="8" t="s">
        <v>171</v>
      </c>
      <c r="E49" s="8" t="s">
        <v>113</v>
      </c>
      <c r="F49" s="8" t="s">
        <v>102</v>
      </c>
      <c r="G49" s="7" t="s">
        <v>174</v>
      </c>
      <c r="H49" s="9">
        <v>50</v>
      </c>
      <c r="I49" s="9">
        <v>0</v>
      </c>
      <c r="J49" s="9">
        <v>35191140.390000001</v>
      </c>
      <c r="K49" s="9">
        <f t="shared" si="0"/>
        <v>35191140.390000001</v>
      </c>
      <c r="L49" s="9">
        <f t="shared" si="1"/>
        <v>0</v>
      </c>
    </row>
    <row r="50" spans="1:12" ht="20" customHeight="1" x14ac:dyDescent="0.35">
      <c r="A50" s="12">
        <v>41</v>
      </c>
      <c r="B50" s="12">
        <v>2024</v>
      </c>
      <c r="C50" s="12" t="s">
        <v>175</v>
      </c>
      <c r="D50" s="12" t="s">
        <v>175</v>
      </c>
      <c r="E50" s="12" t="s">
        <v>135</v>
      </c>
      <c r="F50" s="12" t="s">
        <v>106</v>
      </c>
      <c r="G50" s="11" t="s">
        <v>176</v>
      </c>
      <c r="H50" s="13">
        <v>20000000</v>
      </c>
      <c r="I50" s="13">
        <v>0</v>
      </c>
      <c r="J50" s="13">
        <v>15191140.390000001</v>
      </c>
      <c r="K50" s="13">
        <f t="shared" si="0"/>
        <v>15191140.390000001</v>
      </c>
      <c r="L50" s="13">
        <f t="shared" si="1"/>
        <v>0</v>
      </c>
    </row>
    <row r="51" spans="1:12" ht="20" customHeight="1" x14ac:dyDescent="0.35">
      <c r="A51" s="8">
        <v>42</v>
      </c>
      <c r="B51" s="8">
        <v>2024</v>
      </c>
      <c r="C51" s="8" t="s">
        <v>175</v>
      </c>
      <c r="D51" s="8" t="s">
        <v>175</v>
      </c>
      <c r="E51" s="8" t="s">
        <v>135</v>
      </c>
      <c r="F51" s="8" t="s">
        <v>106</v>
      </c>
      <c r="G51" s="7" t="s">
        <v>177</v>
      </c>
      <c r="H51" s="9">
        <v>50</v>
      </c>
      <c r="I51" s="9">
        <v>0</v>
      </c>
      <c r="J51" s="9">
        <v>15191090.390000001</v>
      </c>
      <c r="K51" s="9">
        <f t="shared" si="0"/>
        <v>15191090.390000001</v>
      </c>
      <c r="L51" s="9">
        <f t="shared" si="1"/>
        <v>0</v>
      </c>
    </row>
    <row r="52" spans="1:12" ht="20" customHeight="1" x14ac:dyDescent="0.35">
      <c r="A52" s="12">
        <v>43</v>
      </c>
      <c r="B52" s="12">
        <v>2024</v>
      </c>
      <c r="C52" s="12" t="s">
        <v>175</v>
      </c>
      <c r="D52" s="12" t="s">
        <v>175</v>
      </c>
      <c r="E52" s="12" t="s">
        <v>135</v>
      </c>
      <c r="F52" s="12" t="s">
        <v>106</v>
      </c>
      <c r="G52" s="11" t="s">
        <v>178</v>
      </c>
      <c r="H52" s="13">
        <v>3.75</v>
      </c>
      <c r="I52" s="13">
        <v>0</v>
      </c>
      <c r="J52" s="13">
        <v>15191086.640000001</v>
      </c>
      <c r="K52" s="13">
        <f t="shared" si="0"/>
        <v>15191086.640000001</v>
      </c>
      <c r="L52" s="13">
        <f t="shared" si="1"/>
        <v>0</v>
      </c>
    </row>
    <row r="53" spans="1:12" ht="20" customHeight="1" x14ac:dyDescent="0.35">
      <c r="A53" s="8">
        <v>44</v>
      </c>
      <c r="B53" s="8">
        <v>2024</v>
      </c>
      <c r="C53" s="8" t="s">
        <v>179</v>
      </c>
      <c r="D53" s="8" t="s">
        <v>179</v>
      </c>
      <c r="E53" s="8" t="s">
        <v>135</v>
      </c>
      <c r="F53" s="8" t="s">
        <v>106</v>
      </c>
      <c r="G53" s="7" t="s">
        <v>180</v>
      </c>
      <c r="H53" s="9">
        <v>12500000</v>
      </c>
      <c r="I53" s="9">
        <v>0</v>
      </c>
      <c r="J53" s="9">
        <v>2691086.64</v>
      </c>
      <c r="K53" s="9">
        <f t="shared" si="0"/>
        <v>2691086.6400000006</v>
      </c>
      <c r="L53" s="9">
        <f t="shared" si="1"/>
        <v>0</v>
      </c>
    </row>
    <row r="54" spans="1:12" ht="20" customHeight="1" x14ac:dyDescent="0.35">
      <c r="A54" s="12">
        <v>45</v>
      </c>
      <c r="B54" s="12">
        <v>2024</v>
      </c>
      <c r="C54" s="12" t="s">
        <v>179</v>
      </c>
      <c r="D54" s="12" t="s">
        <v>179</v>
      </c>
      <c r="E54" s="12" t="s">
        <v>135</v>
      </c>
      <c r="F54" s="12" t="s">
        <v>106</v>
      </c>
      <c r="G54" s="11" t="s">
        <v>181</v>
      </c>
      <c r="H54" s="13">
        <v>50</v>
      </c>
      <c r="I54" s="13">
        <v>0</v>
      </c>
      <c r="J54" s="13">
        <v>2691036.64</v>
      </c>
      <c r="K54" s="13">
        <f t="shared" si="0"/>
        <v>2691036.6400000006</v>
      </c>
      <c r="L54" s="13">
        <f t="shared" si="1"/>
        <v>0</v>
      </c>
    </row>
    <row r="55" spans="1:12" ht="20" customHeight="1" x14ac:dyDescent="0.35">
      <c r="A55" s="8">
        <v>46</v>
      </c>
      <c r="B55" s="8">
        <v>2024</v>
      </c>
      <c r="C55" s="8" t="s">
        <v>179</v>
      </c>
      <c r="D55" s="8" t="s">
        <v>179</v>
      </c>
      <c r="E55" s="8" t="s">
        <v>135</v>
      </c>
      <c r="F55" s="8" t="s">
        <v>106</v>
      </c>
      <c r="G55" s="7" t="s">
        <v>182</v>
      </c>
      <c r="H55" s="9">
        <v>3.75</v>
      </c>
      <c r="I55" s="9">
        <v>0</v>
      </c>
      <c r="J55" s="9">
        <v>2691032.89</v>
      </c>
      <c r="K55" s="9">
        <f t="shared" si="0"/>
        <v>2691032.8900000006</v>
      </c>
      <c r="L55" s="9">
        <f t="shared" si="1"/>
        <v>0</v>
      </c>
    </row>
    <row r="56" spans="1:12" ht="20" customHeight="1" x14ac:dyDescent="0.35">
      <c r="A56" s="12">
        <v>47</v>
      </c>
      <c r="B56" s="12">
        <v>2024</v>
      </c>
      <c r="C56" s="12" t="s">
        <v>183</v>
      </c>
      <c r="D56" s="12" t="s">
        <v>183</v>
      </c>
      <c r="E56" s="12" t="s">
        <v>121</v>
      </c>
      <c r="F56" s="12" t="s">
        <v>102</v>
      </c>
      <c r="G56" s="11" t="s">
        <v>142</v>
      </c>
      <c r="H56" s="13">
        <v>52500.2</v>
      </c>
      <c r="I56" s="13">
        <v>0</v>
      </c>
      <c r="J56" s="13">
        <v>2638532.69</v>
      </c>
      <c r="K56" s="13">
        <f t="shared" si="0"/>
        <v>2638532.6900000004</v>
      </c>
      <c r="L56" s="13">
        <f t="shared" si="1"/>
        <v>0</v>
      </c>
    </row>
    <row r="57" spans="1:12" ht="20" customHeight="1" x14ac:dyDescent="0.35">
      <c r="A57" s="8">
        <v>48</v>
      </c>
      <c r="B57" s="8">
        <v>2024</v>
      </c>
      <c r="C57" s="8" t="s">
        <v>183</v>
      </c>
      <c r="D57" s="8" t="s">
        <v>183</v>
      </c>
      <c r="E57" s="8" t="s">
        <v>121</v>
      </c>
      <c r="F57" s="8" t="s">
        <v>102</v>
      </c>
      <c r="G57" s="7" t="s">
        <v>143</v>
      </c>
      <c r="H57" s="9">
        <v>3937.52</v>
      </c>
      <c r="I57" s="9">
        <v>0</v>
      </c>
      <c r="J57" s="9">
        <v>2634595.17</v>
      </c>
      <c r="K57" s="9">
        <f t="shared" si="0"/>
        <v>2634595.1700000004</v>
      </c>
      <c r="L57" s="9">
        <f t="shared" si="1"/>
        <v>0</v>
      </c>
    </row>
    <row r="58" spans="1:12" ht="20" customHeight="1" x14ac:dyDescent="0.35">
      <c r="A58" s="12">
        <v>49</v>
      </c>
      <c r="B58" s="12">
        <v>2024</v>
      </c>
      <c r="C58" s="12" t="s">
        <v>183</v>
      </c>
      <c r="D58" s="12" t="s">
        <v>184</v>
      </c>
      <c r="E58" s="12" t="s">
        <v>121</v>
      </c>
      <c r="F58" s="12" t="s">
        <v>102</v>
      </c>
      <c r="G58" s="11" t="s">
        <v>185</v>
      </c>
      <c r="H58" s="13">
        <v>48</v>
      </c>
      <c r="I58" s="13">
        <v>0</v>
      </c>
      <c r="J58" s="13">
        <v>2634547.17</v>
      </c>
      <c r="K58" s="13">
        <f t="shared" si="0"/>
        <v>2634547.1700000004</v>
      </c>
      <c r="L58" s="13">
        <f t="shared" si="1"/>
        <v>0</v>
      </c>
    </row>
    <row r="59" spans="1:12" ht="20" customHeight="1" x14ac:dyDescent="0.35">
      <c r="A59" s="8">
        <v>50</v>
      </c>
      <c r="B59" s="8">
        <v>2024</v>
      </c>
      <c r="C59" s="8" t="s">
        <v>183</v>
      </c>
      <c r="D59" s="8" t="s">
        <v>184</v>
      </c>
      <c r="E59" s="8" t="s">
        <v>121</v>
      </c>
      <c r="F59" s="8" t="s">
        <v>102</v>
      </c>
      <c r="G59" s="7" t="s">
        <v>186</v>
      </c>
      <c r="H59" s="9">
        <v>3.6</v>
      </c>
      <c r="I59" s="9">
        <v>0</v>
      </c>
      <c r="J59" s="9">
        <v>2634543.5699999998</v>
      </c>
      <c r="K59" s="9">
        <f t="shared" si="0"/>
        <v>2634543.5700000003</v>
      </c>
      <c r="L59" s="9">
        <f t="shared" si="1"/>
        <v>0</v>
      </c>
    </row>
    <row r="60" spans="1:12" ht="20" customHeight="1" x14ac:dyDescent="0.35">
      <c r="A60" s="12">
        <v>51</v>
      </c>
      <c r="B60" s="12">
        <v>2024</v>
      </c>
      <c r="C60" s="12" t="s">
        <v>184</v>
      </c>
      <c r="D60" s="12" t="s">
        <v>184</v>
      </c>
      <c r="E60" s="12" t="s">
        <v>172</v>
      </c>
      <c r="F60" s="12" t="s">
        <v>106</v>
      </c>
      <c r="G60" s="11" t="s">
        <v>187</v>
      </c>
      <c r="H60" s="13">
        <v>0</v>
      </c>
      <c r="I60" s="13">
        <v>10000</v>
      </c>
      <c r="J60" s="13">
        <v>2644543.5699999998</v>
      </c>
      <c r="K60" s="13">
        <f t="shared" si="0"/>
        <v>2644543.5700000003</v>
      </c>
      <c r="L60" s="13">
        <f t="shared" si="1"/>
        <v>0</v>
      </c>
    </row>
    <row r="61" spans="1:12" ht="20" customHeight="1" x14ac:dyDescent="0.35">
      <c r="A61" s="8">
        <v>52</v>
      </c>
      <c r="B61" s="8">
        <v>2024</v>
      </c>
      <c r="C61" s="8" t="s">
        <v>184</v>
      </c>
      <c r="D61" s="8" t="s">
        <v>184</v>
      </c>
      <c r="E61" s="8" t="s">
        <v>113</v>
      </c>
      <c r="F61" s="8" t="s">
        <v>102</v>
      </c>
      <c r="G61" s="7" t="s">
        <v>188</v>
      </c>
      <c r="H61" s="9">
        <v>50</v>
      </c>
      <c r="I61" s="9">
        <v>0</v>
      </c>
      <c r="J61" s="9">
        <v>2644493.5699999998</v>
      </c>
      <c r="K61" s="9">
        <f t="shared" si="0"/>
        <v>2644493.5700000003</v>
      </c>
      <c r="L61" s="9">
        <f t="shared" si="1"/>
        <v>0</v>
      </c>
    </row>
    <row r="62" spans="1:12" ht="20" customHeight="1" x14ac:dyDescent="0.35">
      <c r="A62" s="12">
        <v>53</v>
      </c>
      <c r="B62" s="12">
        <v>2024</v>
      </c>
      <c r="C62" s="12" t="s">
        <v>189</v>
      </c>
      <c r="D62" s="12" t="s">
        <v>189</v>
      </c>
      <c r="E62" s="12" t="s">
        <v>172</v>
      </c>
      <c r="F62" s="12" t="s">
        <v>106</v>
      </c>
      <c r="G62" s="11" t="s">
        <v>190</v>
      </c>
      <c r="H62" s="13">
        <v>0</v>
      </c>
      <c r="I62" s="13">
        <v>13100</v>
      </c>
      <c r="J62" s="13">
        <v>2657593.5699999998</v>
      </c>
      <c r="K62" s="13">
        <f t="shared" si="0"/>
        <v>2657593.5700000003</v>
      </c>
      <c r="L62" s="13">
        <f t="shared" si="1"/>
        <v>0</v>
      </c>
    </row>
    <row r="63" spans="1:12" ht="20" customHeight="1" x14ac:dyDescent="0.35">
      <c r="A63" s="8">
        <v>54</v>
      </c>
      <c r="B63" s="8">
        <v>2024</v>
      </c>
      <c r="C63" s="8" t="s">
        <v>189</v>
      </c>
      <c r="D63" s="8" t="s">
        <v>189</v>
      </c>
      <c r="E63" s="8" t="s">
        <v>113</v>
      </c>
      <c r="F63" s="8" t="s">
        <v>102</v>
      </c>
      <c r="G63" s="7" t="s">
        <v>191</v>
      </c>
      <c r="H63" s="9">
        <v>50</v>
      </c>
      <c r="I63" s="9">
        <v>0</v>
      </c>
      <c r="J63" s="9">
        <v>2657543.5699999998</v>
      </c>
      <c r="K63" s="9">
        <f t="shared" si="0"/>
        <v>2657543.5700000003</v>
      </c>
      <c r="L63" s="9">
        <f t="shared" si="1"/>
        <v>0</v>
      </c>
    </row>
    <row r="64" spans="1:12" ht="20" customHeight="1" x14ac:dyDescent="0.35">
      <c r="A64" s="12">
        <v>55</v>
      </c>
      <c r="B64" s="12">
        <v>2024</v>
      </c>
      <c r="C64" s="12" t="s">
        <v>192</v>
      </c>
      <c r="D64" s="12" t="s">
        <v>192</v>
      </c>
      <c r="E64" s="12" t="s">
        <v>113</v>
      </c>
      <c r="F64" s="12" t="s">
        <v>193</v>
      </c>
      <c r="G64" s="11" t="s">
        <v>194</v>
      </c>
      <c r="H64" s="13">
        <v>1000000</v>
      </c>
      <c r="I64" s="13">
        <v>0</v>
      </c>
      <c r="J64" s="13">
        <v>1657543.57</v>
      </c>
      <c r="K64" s="13">
        <f t="shared" si="0"/>
        <v>1657543.5700000003</v>
      </c>
      <c r="L64" s="13">
        <f t="shared" si="1"/>
        <v>0</v>
      </c>
    </row>
    <row r="65" spans="1:12" ht="20" customHeight="1" x14ac:dyDescent="0.35">
      <c r="A65" s="8">
        <v>56</v>
      </c>
      <c r="B65" s="8">
        <v>2024</v>
      </c>
      <c r="C65" s="8" t="s">
        <v>195</v>
      </c>
      <c r="D65" s="8" t="s">
        <v>195</v>
      </c>
      <c r="E65" s="8" t="s">
        <v>196</v>
      </c>
      <c r="F65" s="8" t="s">
        <v>106</v>
      </c>
      <c r="G65" s="7" t="s">
        <v>197</v>
      </c>
      <c r="H65" s="9">
        <v>1500000</v>
      </c>
      <c r="I65" s="9">
        <v>0</v>
      </c>
      <c r="J65" s="9">
        <v>157543.57</v>
      </c>
      <c r="K65" s="9">
        <f t="shared" si="0"/>
        <v>157543.5700000003</v>
      </c>
      <c r="L65" s="9">
        <f t="shared" si="1"/>
        <v>-2.9103830456733704E-10</v>
      </c>
    </row>
    <row r="66" spans="1:12" ht="20" customHeight="1" x14ac:dyDescent="0.35">
      <c r="A66" s="12">
        <v>57</v>
      </c>
      <c r="B66" s="12">
        <v>2024</v>
      </c>
      <c r="C66" s="12" t="s">
        <v>195</v>
      </c>
      <c r="D66" s="12" t="s">
        <v>195</v>
      </c>
      <c r="E66" s="12" t="s">
        <v>196</v>
      </c>
      <c r="F66" s="12" t="s">
        <v>106</v>
      </c>
      <c r="G66" s="11" t="s">
        <v>198</v>
      </c>
      <c r="H66" s="13">
        <v>50</v>
      </c>
      <c r="I66" s="13">
        <v>0</v>
      </c>
      <c r="J66" s="13">
        <v>157493.57</v>
      </c>
      <c r="K66" s="13">
        <f t="shared" si="0"/>
        <v>157493.5700000003</v>
      </c>
      <c r="L66" s="13">
        <f t="shared" si="1"/>
        <v>-2.9103830456733704E-10</v>
      </c>
    </row>
    <row r="67" spans="1:12" ht="20" customHeight="1" x14ac:dyDescent="0.35">
      <c r="A67" s="8">
        <v>58</v>
      </c>
      <c r="B67" s="8">
        <v>2024</v>
      </c>
      <c r="C67" s="8" t="s">
        <v>195</v>
      </c>
      <c r="D67" s="8" t="s">
        <v>195</v>
      </c>
      <c r="E67" s="8" t="s">
        <v>196</v>
      </c>
      <c r="F67" s="8" t="s">
        <v>106</v>
      </c>
      <c r="G67" s="7" t="s">
        <v>199</v>
      </c>
      <c r="H67" s="9">
        <v>3.75</v>
      </c>
      <c r="I67" s="9">
        <v>0</v>
      </c>
      <c r="J67" s="9">
        <v>157489.82</v>
      </c>
      <c r="K67" s="9">
        <f t="shared" si="0"/>
        <v>157489.8200000003</v>
      </c>
      <c r="L67" s="9">
        <f t="shared" si="1"/>
        <v>-2.9103830456733704E-10</v>
      </c>
    </row>
    <row r="68" spans="1:12" ht="20" customHeight="1" x14ac:dyDescent="0.35">
      <c r="A68" s="12">
        <v>59</v>
      </c>
      <c r="B68" s="12">
        <v>2024</v>
      </c>
      <c r="C68" s="12" t="s">
        <v>200</v>
      </c>
      <c r="D68" s="12" t="s">
        <v>200</v>
      </c>
      <c r="E68" s="12" t="s">
        <v>172</v>
      </c>
      <c r="F68" s="12" t="s">
        <v>106</v>
      </c>
      <c r="G68" s="11" t="s">
        <v>201</v>
      </c>
      <c r="H68" s="13">
        <v>0</v>
      </c>
      <c r="I68" s="13">
        <v>6500</v>
      </c>
      <c r="J68" s="13">
        <v>163989.82</v>
      </c>
      <c r="K68" s="13">
        <f t="shared" si="0"/>
        <v>163989.8200000003</v>
      </c>
      <c r="L68" s="13">
        <f t="shared" si="1"/>
        <v>-2.9103830456733704E-10</v>
      </c>
    </row>
    <row r="69" spans="1:12" ht="20" customHeight="1" x14ac:dyDescent="0.35">
      <c r="A69" s="8">
        <v>60</v>
      </c>
      <c r="B69" s="8">
        <v>2024</v>
      </c>
      <c r="C69" s="8" t="s">
        <v>202</v>
      </c>
      <c r="D69" s="8" t="s">
        <v>202</v>
      </c>
      <c r="E69" s="8" t="s">
        <v>172</v>
      </c>
      <c r="F69" s="8" t="s">
        <v>106</v>
      </c>
      <c r="G69" s="7" t="s">
        <v>203</v>
      </c>
      <c r="H69" s="9">
        <v>0</v>
      </c>
      <c r="I69" s="9">
        <v>123030</v>
      </c>
      <c r="J69" s="9">
        <v>287019.82</v>
      </c>
      <c r="K69" s="9">
        <f t="shared" si="0"/>
        <v>287019.8200000003</v>
      </c>
      <c r="L69" s="9">
        <f t="shared" si="1"/>
        <v>0</v>
      </c>
    </row>
    <row r="70" spans="1:12" ht="20" customHeight="1" x14ac:dyDescent="0.35">
      <c r="A70" s="12">
        <v>61</v>
      </c>
      <c r="B70" s="12">
        <v>2024</v>
      </c>
      <c r="C70" s="12" t="s">
        <v>202</v>
      </c>
      <c r="D70" s="12" t="s">
        <v>202</v>
      </c>
      <c r="E70" s="12" t="s">
        <v>121</v>
      </c>
      <c r="F70" s="12" t="s">
        <v>102</v>
      </c>
      <c r="G70" s="11" t="s">
        <v>204</v>
      </c>
      <c r="H70" s="13">
        <v>44</v>
      </c>
      <c r="I70" s="13">
        <v>0</v>
      </c>
      <c r="J70" s="13">
        <v>286975.82</v>
      </c>
      <c r="K70" s="13">
        <f t="shared" si="0"/>
        <v>286975.8200000003</v>
      </c>
      <c r="L70" s="13">
        <f t="shared" si="1"/>
        <v>0</v>
      </c>
    </row>
    <row r="71" spans="1:12" ht="20" customHeight="1" x14ac:dyDescent="0.35">
      <c r="A71" s="8">
        <v>62</v>
      </c>
      <c r="B71" s="8">
        <v>2024</v>
      </c>
      <c r="C71" s="8" t="s">
        <v>202</v>
      </c>
      <c r="D71" s="8" t="s">
        <v>202</v>
      </c>
      <c r="E71" s="8" t="s">
        <v>121</v>
      </c>
      <c r="F71" s="8" t="s">
        <v>102</v>
      </c>
      <c r="G71" s="7" t="s">
        <v>205</v>
      </c>
      <c r="H71" s="9">
        <v>3.3</v>
      </c>
      <c r="I71" s="9">
        <v>0</v>
      </c>
      <c r="J71" s="9">
        <v>286972.52</v>
      </c>
      <c r="K71" s="9">
        <f t="shared" si="0"/>
        <v>286972.52000000031</v>
      </c>
      <c r="L71" s="9">
        <f t="shared" si="1"/>
        <v>0</v>
      </c>
    </row>
    <row r="72" spans="1:12" ht="20" customHeight="1" x14ac:dyDescent="0.35">
      <c r="A72" s="12">
        <v>63</v>
      </c>
      <c r="B72" s="12">
        <v>2024</v>
      </c>
      <c r="C72" s="12" t="s">
        <v>202</v>
      </c>
      <c r="D72" s="12" t="s">
        <v>202</v>
      </c>
      <c r="E72" s="12" t="s">
        <v>113</v>
      </c>
      <c r="F72" s="12" t="s">
        <v>102</v>
      </c>
      <c r="G72" s="11" t="s">
        <v>206</v>
      </c>
      <c r="H72" s="13">
        <v>50</v>
      </c>
      <c r="I72" s="13">
        <v>0</v>
      </c>
      <c r="J72" s="13">
        <v>286922.52</v>
      </c>
      <c r="K72" s="13">
        <f t="shared" si="0"/>
        <v>286922.52000000031</v>
      </c>
      <c r="L72" s="13">
        <f t="shared" si="1"/>
        <v>0</v>
      </c>
    </row>
    <row r="73" spans="1:12" ht="20" customHeight="1" x14ac:dyDescent="0.35">
      <c r="A73" s="8">
        <v>64</v>
      </c>
      <c r="B73" s="8">
        <v>2024</v>
      </c>
      <c r="C73" s="8" t="s">
        <v>207</v>
      </c>
      <c r="D73" s="8" t="s">
        <v>202</v>
      </c>
      <c r="E73" s="8" t="s">
        <v>121</v>
      </c>
      <c r="F73" s="8" t="s">
        <v>102</v>
      </c>
      <c r="G73" s="7" t="s">
        <v>142</v>
      </c>
      <c r="H73" s="9">
        <v>2500</v>
      </c>
      <c r="I73" s="9">
        <v>0</v>
      </c>
      <c r="J73" s="9">
        <v>284422.52</v>
      </c>
      <c r="K73" s="9">
        <f t="shared" si="0"/>
        <v>284422.52000000031</v>
      </c>
      <c r="L73" s="9">
        <f t="shared" si="1"/>
        <v>0</v>
      </c>
    </row>
    <row r="74" spans="1:12" ht="20" customHeight="1" x14ac:dyDescent="0.35">
      <c r="A74" s="12">
        <v>65</v>
      </c>
      <c r="B74" s="12">
        <v>2024</v>
      </c>
      <c r="C74" s="12" t="s">
        <v>207</v>
      </c>
      <c r="D74" s="12" t="s">
        <v>202</v>
      </c>
      <c r="E74" s="12" t="s">
        <v>121</v>
      </c>
      <c r="F74" s="12" t="s">
        <v>102</v>
      </c>
      <c r="G74" s="11" t="s">
        <v>143</v>
      </c>
      <c r="H74" s="13">
        <v>187.5</v>
      </c>
      <c r="I74" s="13">
        <v>0</v>
      </c>
      <c r="J74" s="13">
        <v>284235.02</v>
      </c>
      <c r="K74" s="13">
        <f t="shared" ref="K74:K137" si="2">K73-H74+I74</f>
        <v>284235.02000000031</v>
      </c>
      <c r="L74" s="13">
        <f t="shared" ref="L74:L137" si="3">J74-K74</f>
        <v>0</v>
      </c>
    </row>
    <row r="75" spans="1:12" ht="20" customHeight="1" x14ac:dyDescent="0.35">
      <c r="A75" s="8">
        <v>66</v>
      </c>
      <c r="B75" s="8">
        <v>2024</v>
      </c>
      <c r="C75" s="8" t="s">
        <v>208</v>
      </c>
      <c r="D75" s="8" t="s">
        <v>208</v>
      </c>
      <c r="E75" s="8" t="s">
        <v>172</v>
      </c>
      <c r="F75" s="8" t="s">
        <v>106</v>
      </c>
      <c r="G75" s="7" t="s">
        <v>209</v>
      </c>
      <c r="H75" s="9">
        <v>0</v>
      </c>
      <c r="I75" s="9">
        <v>22970</v>
      </c>
      <c r="J75" s="9">
        <v>307205.02</v>
      </c>
      <c r="K75" s="9">
        <f t="shared" si="2"/>
        <v>307205.02000000031</v>
      </c>
      <c r="L75" s="9">
        <f t="shared" si="3"/>
        <v>0</v>
      </c>
    </row>
    <row r="76" spans="1:12" ht="20" customHeight="1" x14ac:dyDescent="0.35">
      <c r="A76" s="12">
        <v>67</v>
      </c>
      <c r="B76" s="12">
        <v>2024</v>
      </c>
      <c r="C76" s="12" t="s">
        <v>208</v>
      </c>
      <c r="D76" s="12" t="s">
        <v>208</v>
      </c>
      <c r="E76" s="12" t="s">
        <v>172</v>
      </c>
      <c r="F76" s="12" t="s">
        <v>106</v>
      </c>
      <c r="G76" s="11" t="s">
        <v>210</v>
      </c>
      <c r="H76" s="13">
        <v>0</v>
      </c>
      <c r="I76" s="13">
        <v>20000</v>
      </c>
      <c r="J76" s="13">
        <v>327205.02</v>
      </c>
      <c r="K76" s="13">
        <f t="shared" si="2"/>
        <v>327205.02000000031</v>
      </c>
      <c r="L76" s="13">
        <f t="shared" si="3"/>
        <v>0</v>
      </c>
    </row>
    <row r="77" spans="1:12" ht="20" customHeight="1" x14ac:dyDescent="0.35">
      <c r="A77" s="8">
        <v>68</v>
      </c>
      <c r="B77" s="8">
        <v>2024</v>
      </c>
      <c r="C77" s="8" t="s">
        <v>208</v>
      </c>
      <c r="D77" s="8" t="s">
        <v>208</v>
      </c>
      <c r="E77" s="8" t="s">
        <v>113</v>
      </c>
      <c r="F77" s="8" t="s">
        <v>102</v>
      </c>
      <c r="G77" s="7" t="s">
        <v>211</v>
      </c>
      <c r="H77" s="9">
        <v>100</v>
      </c>
      <c r="I77" s="9">
        <v>0</v>
      </c>
      <c r="J77" s="9">
        <v>327105.02</v>
      </c>
      <c r="K77" s="9">
        <f t="shared" si="2"/>
        <v>327105.02000000031</v>
      </c>
      <c r="L77" s="9">
        <f t="shared" si="3"/>
        <v>0</v>
      </c>
    </row>
    <row r="78" spans="1:12" ht="20" customHeight="1" x14ac:dyDescent="0.35">
      <c r="A78" s="12">
        <v>69</v>
      </c>
      <c r="B78" s="12">
        <v>2024</v>
      </c>
      <c r="C78" s="12" t="s">
        <v>212</v>
      </c>
      <c r="D78" s="12" t="s">
        <v>212</v>
      </c>
      <c r="E78" s="12" t="s">
        <v>213</v>
      </c>
      <c r="F78" s="12" t="s">
        <v>214</v>
      </c>
      <c r="G78" s="11" t="s">
        <v>215</v>
      </c>
      <c r="H78" s="13">
        <v>0</v>
      </c>
      <c r="I78" s="13">
        <v>25000</v>
      </c>
      <c r="J78" s="13">
        <v>352105.02</v>
      </c>
      <c r="K78" s="13">
        <f t="shared" si="2"/>
        <v>352105.02000000031</v>
      </c>
      <c r="L78" s="13">
        <f t="shared" si="3"/>
        <v>0</v>
      </c>
    </row>
    <row r="79" spans="1:12" ht="20" customHeight="1" x14ac:dyDescent="0.35">
      <c r="A79" s="8">
        <v>70</v>
      </c>
      <c r="B79" s="8">
        <v>2024</v>
      </c>
      <c r="C79" s="8" t="s">
        <v>212</v>
      </c>
      <c r="D79" s="8" t="s">
        <v>212</v>
      </c>
      <c r="E79" s="8" t="s">
        <v>216</v>
      </c>
      <c r="F79" s="8" t="s">
        <v>102</v>
      </c>
      <c r="G79" s="7" t="s">
        <v>217</v>
      </c>
      <c r="H79" s="9">
        <v>50</v>
      </c>
      <c r="I79" s="9">
        <v>0</v>
      </c>
      <c r="J79" s="9">
        <v>352055.02</v>
      </c>
      <c r="K79" s="9">
        <f t="shared" si="2"/>
        <v>352055.02000000031</v>
      </c>
      <c r="L79" s="9">
        <f t="shared" si="3"/>
        <v>0</v>
      </c>
    </row>
    <row r="80" spans="1:12" ht="20" customHeight="1" x14ac:dyDescent="0.35">
      <c r="A80" s="12">
        <v>71</v>
      </c>
      <c r="B80" s="12">
        <v>2024</v>
      </c>
      <c r="C80" s="12" t="s">
        <v>218</v>
      </c>
      <c r="D80" s="12" t="s">
        <v>218</v>
      </c>
      <c r="E80" s="12" t="s">
        <v>219</v>
      </c>
      <c r="F80" s="12" t="s">
        <v>214</v>
      </c>
      <c r="G80" s="11" t="s">
        <v>220</v>
      </c>
      <c r="H80" s="13">
        <v>0</v>
      </c>
      <c r="I80" s="13">
        <v>3500</v>
      </c>
      <c r="J80" s="13">
        <v>355555.02</v>
      </c>
      <c r="K80" s="13">
        <f t="shared" si="2"/>
        <v>355555.02000000031</v>
      </c>
      <c r="L80" s="13">
        <f t="shared" si="3"/>
        <v>0</v>
      </c>
    </row>
    <row r="81" spans="1:12" ht="20" customHeight="1" x14ac:dyDescent="0.35">
      <c r="A81" s="8">
        <v>72</v>
      </c>
      <c r="B81" s="8">
        <v>2024</v>
      </c>
      <c r="C81" s="8" t="s">
        <v>221</v>
      </c>
      <c r="D81" s="8" t="s">
        <v>221</v>
      </c>
      <c r="E81" s="8" t="s">
        <v>216</v>
      </c>
      <c r="F81" s="8" t="s">
        <v>222</v>
      </c>
      <c r="G81" s="7" t="s">
        <v>223</v>
      </c>
      <c r="H81" s="9">
        <v>24</v>
      </c>
      <c r="I81" s="9">
        <v>0</v>
      </c>
      <c r="J81" s="9">
        <v>355531.02</v>
      </c>
      <c r="K81" s="9">
        <f t="shared" si="2"/>
        <v>355531.02000000031</v>
      </c>
      <c r="L81" s="9">
        <f t="shared" si="3"/>
        <v>0</v>
      </c>
    </row>
    <row r="82" spans="1:12" ht="20" customHeight="1" x14ac:dyDescent="0.35">
      <c r="A82" s="12">
        <v>73</v>
      </c>
      <c r="B82" s="12">
        <v>2024</v>
      </c>
      <c r="C82" s="12" t="s">
        <v>224</v>
      </c>
      <c r="D82" s="12" t="s">
        <v>224</v>
      </c>
      <c r="E82" s="12" t="s">
        <v>225</v>
      </c>
      <c r="F82" s="12" t="s">
        <v>214</v>
      </c>
      <c r="G82" s="11" t="s">
        <v>226</v>
      </c>
      <c r="H82" s="13">
        <v>0</v>
      </c>
      <c r="I82" s="13">
        <v>21600</v>
      </c>
      <c r="J82" s="13">
        <v>377131.02</v>
      </c>
      <c r="K82" s="13">
        <f t="shared" si="2"/>
        <v>377131.02000000031</v>
      </c>
      <c r="L82" s="13">
        <f t="shared" si="3"/>
        <v>0</v>
      </c>
    </row>
    <row r="83" spans="1:12" ht="20" customHeight="1" x14ac:dyDescent="0.35">
      <c r="A83" s="8">
        <v>74</v>
      </c>
      <c r="B83" s="8">
        <v>2024</v>
      </c>
      <c r="C83" s="8" t="s">
        <v>224</v>
      </c>
      <c r="D83" s="8" t="s">
        <v>224</v>
      </c>
      <c r="E83" s="8" t="s">
        <v>216</v>
      </c>
      <c r="F83" s="8" t="s">
        <v>214</v>
      </c>
      <c r="G83" s="7" t="s">
        <v>227</v>
      </c>
      <c r="H83" s="9">
        <v>50</v>
      </c>
      <c r="I83" s="9">
        <v>0</v>
      </c>
      <c r="J83" s="9">
        <v>377081.02</v>
      </c>
      <c r="K83" s="9">
        <f t="shared" si="2"/>
        <v>377081.02000000031</v>
      </c>
      <c r="L83" s="9">
        <f t="shared" si="3"/>
        <v>0</v>
      </c>
    </row>
    <row r="84" spans="1:12" ht="20" customHeight="1" x14ac:dyDescent="0.35">
      <c r="A84" s="12">
        <v>75</v>
      </c>
      <c r="B84" s="12">
        <v>2024</v>
      </c>
      <c r="C84" s="12" t="s">
        <v>228</v>
      </c>
      <c r="D84" s="12" t="s">
        <v>228</v>
      </c>
      <c r="E84" s="12" t="s">
        <v>229</v>
      </c>
      <c r="F84" s="12" t="s">
        <v>214</v>
      </c>
      <c r="G84" s="11" t="s">
        <v>230</v>
      </c>
      <c r="H84" s="13">
        <v>0</v>
      </c>
      <c r="I84" s="13">
        <v>8500</v>
      </c>
      <c r="J84" s="13">
        <v>385581.02</v>
      </c>
      <c r="K84" s="13">
        <f t="shared" si="2"/>
        <v>385581.02000000031</v>
      </c>
      <c r="L84" s="13">
        <f t="shared" si="3"/>
        <v>0</v>
      </c>
    </row>
    <row r="85" spans="1:12" ht="20" customHeight="1" x14ac:dyDescent="0.35">
      <c r="A85" s="8">
        <v>76</v>
      </c>
      <c r="B85" s="8">
        <v>2024</v>
      </c>
      <c r="C85" s="8" t="s">
        <v>231</v>
      </c>
      <c r="D85" s="8" t="s">
        <v>231</v>
      </c>
      <c r="E85" s="8" t="s">
        <v>216</v>
      </c>
      <c r="F85" s="8" t="s">
        <v>222</v>
      </c>
      <c r="G85" s="7" t="s">
        <v>232</v>
      </c>
      <c r="H85" s="9">
        <v>8</v>
      </c>
      <c r="I85" s="9">
        <v>0</v>
      </c>
      <c r="J85" s="9">
        <v>385573.02</v>
      </c>
      <c r="K85" s="9">
        <f t="shared" si="2"/>
        <v>385573.02000000031</v>
      </c>
      <c r="L85" s="9">
        <f t="shared" si="3"/>
        <v>0</v>
      </c>
    </row>
    <row r="86" spans="1:12" ht="20" customHeight="1" x14ac:dyDescent="0.35">
      <c r="A86" s="12">
        <v>77</v>
      </c>
      <c r="B86" s="12">
        <v>2024</v>
      </c>
      <c r="C86" s="12" t="s">
        <v>231</v>
      </c>
      <c r="D86" s="12" t="s">
        <v>231</v>
      </c>
      <c r="E86" s="12" t="s">
        <v>216</v>
      </c>
      <c r="F86" s="12" t="s">
        <v>222</v>
      </c>
      <c r="G86" s="11" t="s">
        <v>233</v>
      </c>
      <c r="H86" s="13">
        <v>0.6</v>
      </c>
      <c r="I86" s="13">
        <v>0</v>
      </c>
      <c r="J86" s="13">
        <v>385572.42</v>
      </c>
      <c r="K86" s="13">
        <f t="shared" si="2"/>
        <v>385572.42000000033</v>
      </c>
      <c r="L86" s="13">
        <f t="shared" si="3"/>
        <v>0</v>
      </c>
    </row>
    <row r="87" spans="1:12" ht="20" customHeight="1" x14ac:dyDescent="0.35">
      <c r="A87" s="8">
        <v>78</v>
      </c>
      <c r="B87" s="8">
        <v>2024</v>
      </c>
      <c r="C87" s="8" t="s">
        <v>234</v>
      </c>
      <c r="D87" s="8" t="s">
        <v>234</v>
      </c>
      <c r="E87" s="8" t="s">
        <v>235</v>
      </c>
      <c r="F87" s="8" t="s">
        <v>214</v>
      </c>
      <c r="G87" s="7" t="s">
        <v>236</v>
      </c>
      <c r="H87" s="9">
        <v>0</v>
      </c>
      <c r="I87" s="9">
        <v>7000</v>
      </c>
      <c r="J87" s="9">
        <v>392572.42</v>
      </c>
      <c r="K87" s="9">
        <f t="shared" si="2"/>
        <v>392572.42000000033</v>
      </c>
      <c r="L87" s="9">
        <f t="shared" si="3"/>
        <v>0</v>
      </c>
    </row>
    <row r="88" spans="1:12" ht="20" customHeight="1" x14ac:dyDescent="0.35">
      <c r="A88" s="12">
        <v>79</v>
      </c>
      <c r="B88" s="12">
        <v>2024</v>
      </c>
      <c r="C88" s="12" t="s">
        <v>237</v>
      </c>
      <c r="D88" s="12" t="s">
        <v>237</v>
      </c>
      <c r="E88" s="12" t="s">
        <v>238</v>
      </c>
      <c r="F88" s="12" t="s">
        <v>214</v>
      </c>
      <c r="G88" s="11" t="s">
        <v>239</v>
      </c>
      <c r="H88" s="13">
        <v>0</v>
      </c>
      <c r="I88" s="13">
        <v>3500</v>
      </c>
      <c r="J88" s="13">
        <v>396072.42</v>
      </c>
      <c r="K88" s="13">
        <f t="shared" si="2"/>
        <v>396072.42000000033</v>
      </c>
      <c r="L88" s="13">
        <f t="shared" si="3"/>
        <v>0</v>
      </c>
    </row>
    <row r="89" spans="1:12" ht="20" customHeight="1" x14ac:dyDescent="0.35">
      <c r="A89" s="8">
        <v>80</v>
      </c>
      <c r="B89" s="8">
        <v>2024</v>
      </c>
      <c r="C89" s="8" t="s">
        <v>240</v>
      </c>
      <c r="D89" s="8" t="s">
        <v>240</v>
      </c>
      <c r="E89" s="8" t="s">
        <v>241</v>
      </c>
      <c r="F89" s="8" t="s">
        <v>242</v>
      </c>
      <c r="G89" s="7" t="s">
        <v>243</v>
      </c>
      <c r="H89" s="9">
        <v>12</v>
      </c>
      <c r="I89" s="9">
        <v>0</v>
      </c>
      <c r="J89" s="9">
        <v>396060.42</v>
      </c>
      <c r="K89" s="9">
        <f t="shared" si="2"/>
        <v>396060.42000000033</v>
      </c>
      <c r="L89" s="9">
        <f t="shared" si="3"/>
        <v>0</v>
      </c>
    </row>
    <row r="90" spans="1:12" ht="20" customHeight="1" x14ac:dyDescent="0.35">
      <c r="A90" s="12">
        <v>81</v>
      </c>
      <c r="B90" s="12">
        <v>2024</v>
      </c>
      <c r="C90" s="12" t="s">
        <v>240</v>
      </c>
      <c r="D90" s="12" t="s">
        <v>240</v>
      </c>
      <c r="E90" s="12" t="s">
        <v>241</v>
      </c>
      <c r="F90" s="12" t="s">
        <v>242</v>
      </c>
      <c r="G90" s="11" t="s">
        <v>244</v>
      </c>
      <c r="H90" s="13">
        <v>0.9</v>
      </c>
      <c r="I90" s="13">
        <v>0</v>
      </c>
      <c r="J90" s="13">
        <v>396059.52</v>
      </c>
      <c r="K90" s="13">
        <f t="shared" si="2"/>
        <v>396059.52000000031</v>
      </c>
      <c r="L90" s="13">
        <f t="shared" si="3"/>
        <v>0</v>
      </c>
    </row>
    <row r="91" spans="1:12" ht="20" customHeight="1" x14ac:dyDescent="0.35">
      <c r="A91" s="8">
        <v>82</v>
      </c>
      <c r="B91" s="8">
        <v>2025</v>
      </c>
      <c r="C91" s="8" t="s">
        <v>245</v>
      </c>
      <c r="D91" s="8" t="s">
        <v>245</v>
      </c>
      <c r="E91" s="8" t="s">
        <v>246</v>
      </c>
      <c r="F91" s="8" t="s">
        <v>214</v>
      </c>
      <c r="G91" s="7" t="s">
        <v>247</v>
      </c>
      <c r="H91" s="9">
        <v>0</v>
      </c>
      <c r="I91" s="9">
        <v>25000</v>
      </c>
      <c r="J91" s="9">
        <v>421059.52</v>
      </c>
      <c r="K91" s="9">
        <f t="shared" si="2"/>
        <v>421059.52000000031</v>
      </c>
      <c r="L91" s="9">
        <f t="shared" si="3"/>
        <v>0</v>
      </c>
    </row>
    <row r="92" spans="1:12" ht="20" customHeight="1" x14ac:dyDescent="0.35">
      <c r="A92" s="12">
        <v>83</v>
      </c>
      <c r="B92" s="12">
        <v>2025</v>
      </c>
      <c r="C92" s="12" t="s">
        <v>245</v>
      </c>
      <c r="D92" s="12" t="s">
        <v>245</v>
      </c>
      <c r="E92" s="12" t="s">
        <v>216</v>
      </c>
      <c r="F92" s="12" t="s">
        <v>214</v>
      </c>
      <c r="G92" s="11" t="s">
        <v>248</v>
      </c>
      <c r="H92" s="13">
        <v>50</v>
      </c>
      <c r="I92" s="13">
        <v>0</v>
      </c>
      <c r="J92" s="13">
        <v>421009.52</v>
      </c>
      <c r="K92" s="13">
        <f t="shared" si="2"/>
        <v>421009.52000000031</v>
      </c>
      <c r="L92" s="13">
        <f t="shared" si="3"/>
        <v>0</v>
      </c>
    </row>
    <row r="93" spans="1:12" ht="20" customHeight="1" x14ac:dyDescent="0.35">
      <c r="A93" s="8">
        <v>84</v>
      </c>
      <c r="B93" s="8">
        <v>2025</v>
      </c>
      <c r="C93" s="8" t="s">
        <v>249</v>
      </c>
      <c r="D93" s="8" t="s">
        <v>249</v>
      </c>
      <c r="E93" s="8" t="s">
        <v>250</v>
      </c>
      <c r="F93" s="8" t="s">
        <v>214</v>
      </c>
      <c r="G93" s="7" t="s">
        <v>251</v>
      </c>
      <c r="H93" s="9">
        <v>0</v>
      </c>
      <c r="I93" s="9">
        <v>23000</v>
      </c>
      <c r="J93" s="9">
        <v>444009.52</v>
      </c>
      <c r="K93" s="9">
        <f t="shared" si="2"/>
        <v>444009.52000000031</v>
      </c>
      <c r="L93" s="9">
        <f t="shared" si="3"/>
        <v>0</v>
      </c>
    </row>
    <row r="94" spans="1:12" ht="20" customHeight="1" x14ac:dyDescent="0.35">
      <c r="A94" s="12">
        <v>85</v>
      </c>
      <c r="B94" s="12">
        <v>2025</v>
      </c>
      <c r="C94" s="12" t="s">
        <v>249</v>
      </c>
      <c r="D94" s="12" t="s">
        <v>249</v>
      </c>
      <c r="E94" s="12" t="s">
        <v>216</v>
      </c>
      <c r="F94" s="12" t="s">
        <v>214</v>
      </c>
      <c r="G94" s="11" t="s">
        <v>252</v>
      </c>
      <c r="H94" s="13">
        <v>50</v>
      </c>
      <c r="I94" s="13">
        <v>0</v>
      </c>
      <c r="J94" s="13">
        <v>443959.52</v>
      </c>
      <c r="K94" s="13">
        <f t="shared" si="2"/>
        <v>443959.52000000031</v>
      </c>
      <c r="L94" s="13">
        <f t="shared" si="3"/>
        <v>0</v>
      </c>
    </row>
    <row r="95" spans="1:12" ht="20" customHeight="1" x14ac:dyDescent="0.35">
      <c r="A95" s="8">
        <v>86</v>
      </c>
      <c r="B95" s="8">
        <v>2025</v>
      </c>
      <c r="C95" s="8" t="s">
        <v>253</v>
      </c>
      <c r="D95" s="8" t="s">
        <v>253</v>
      </c>
      <c r="E95" s="8" t="s">
        <v>254</v>
      </c>
      <c r="F95" s="8" t="s">
        <v>214</v>
      </c>
      <c r="G95" s="7" t="s">
        <v>255</v>
      </c>
      <c r="H95" s="9">
        <v>0</v>
      </c>
      <c r="I95" s="9">
        <v>6500</v>
      </c>
      <c r="J95" s="9">
        <v>450459.52</v>
      </c>
      <c r="K95" s="9">
        <f t="shared" si="2"/>
        <v>450459.52000000031</v>
      </c>
      <c r="L95" s="9">
        <f t="shared" si="3"/>
        <v>0</v>
      </c>
    </row>
    <row r="96" spans="1:12" ht="20" customHeight="1" x14ac:dyDescent="0.35">
      <c r="A96" s="12">
        <v>87</v>
      </c>
      <c r="B96" s="12">
        <v>2025</v>
      </c>
      <c r="C96" s="12" t="s">
        <v>256</v>
      </c>
      <c r="D96" s="12" t="s">
        <v>256</v>
      </c>
      <c r="E96" s="12" t="s">
        <v>241</v>
      </c>
      <c r="F96" s="12" t="s">
        <v>242</v>
      </c>
      <c r="G96" s="11" t="s">
        <v>257</v>
      </c>
      <c r="H96" s="13">
        <v>24</v>
      </c>
      <c r="I96" s="13">
        <v>0</v>
      </c>
      <c r="J96" s="13">
        <v>450435.52</v>
      </c>
      <c r="K96" s="13">
        <f t="shared" si="2"/>
        <v>450435.52000000031</v>
      </c>
      <c r="L96" s="13">
        <f t="shared" si="3"/>
        <v>0</v>
      </c>
    </row>
    <row r="97" spans="1:12" ht="20" customHeight="1" x14ac:dyDescent="0.35">
      <c r="A97" s="8">
        <v>88</v>
      </c>
      <c r="B97" s="8">
        <v>2025</v>
      </c>
      <c r="C97" s="8" t="s">
        <v>256</v>
      </c>
      <c r="D97" s="8" t="s">
        <v>256</v>
      </c>
      <c r="E97" s="8" t="s">
        <v>241</v>
      </c>
      <c r="F97" s="8" t="s">
        <v>242</v>
      </c>
      <c r="G97" s="7" t="s">
        <v>244</v>
      </c>
      <c r="H97" s="9">
        <v>1.8</v>
      </c>
      <c r="I97" s="9">
        <v>0</v>
      </c>
      <c r="J97" s="9">
        <v>450433.72</v>
      </c>
      <c r="K97" s="9">
        <f t="shared" si="2"/>
        <v>450433.72000000032</v>
      </c>
      <c r="L97" s="9">
        <f t="shared" si="3"/>
        <v>0</v>
      </c>
    </row>
    <row r="98" spans="1:12" ht="20" customHeight="1" x14ac:dyDescent="0.35">
      <c r="A98" s="12">
        <v>89</v>
      </c>
      <c r="B98" s="12">
        <v>2025</v>
      </c>
      <c r="C98" s="12" t="s">
        <v>258</v>
      </c>
      <c r="D98" s="12" t="s">
        <v>258</v>
      </c>
      <c r="E98" s="12" t="s">
        <v>241</v>
      </c>
      <c r="F98" s="12" t="s">
        <v>214</v>
      </c>
      <c r="G98" s="11" t="s">
        <v>259</v>
      </c>
      <c r="H98" s="13">
        <v>1000</v>
      </c>
      <c r="I98" s="13">
        <v>0</v>
      </c>
      <c r="J98" s="13">
        <v>449433.72</v>
      </c>
      <c r="K98" s="13">
        <f t="shared" si="2"/>
        <v>449433.72000000032</v>
      </c>
      <c r="L98" s="13">
        <f t="shared" si="3"/>
        <v>0</v>
      </c>
    </row>
    <row r="99" spans="1:12" ht="20" customHeight="1" x14ac:dyDescent="0.35">
      <c r="A99" s="8">
        <v>90</v>
      </c>
      <c r="B99" s="8">
        <v>2025</v>
      </c>
      <c r="C99" s="8" t="s">
        <v>258</v>
      </c>
      <c r="D99" s="8" t="s">
        <v>258</v>
      </c>
      <c r="E99" s="8" t="s">
        <v>241</v>
      </c>
      <c r="F99" s="8" t="s">
        <v>214</v>
      </c>
      <c r="G99" s="7" t="s">
        <v>260</v>
      </c>
      <c r="H99" s="9">
        <v>75</v>
      </c>
      <c r="I99" s="9">
        <v>0</v>
      </c>
      <c r="J99" s="9">
        <v>449358.72</v>
      </c>
      <c r="K99" s="9">
        <f t="shared" si="2"/>
        <v>449358.72000000032</v>
      </c>
      <c r="L99" s="9">
        <f t="shared" si="3"/>
        <v>0</v>
      </c>
    </row>
    <row r="100" spans="1:12" ht="20" customHeight="1" x14ac:dyDescent="0.35">
      <c r="A100" s="12">
        <v>91</v>
      </c>
      <c r="B100" s="12">
        <v>2025</v>
      </c>
      <c r="C100" s="12" t="s">
        <v>261</v>
      </c>
      <c r="D100" s="12" t="s">
        <v>261</v>
      </c>
      <c r="E100" s="12" t="s">
        <v>262</v>
      </c>
      <c r="F100" s="12" t="s">
        <v>214</v>
      </c>
      <c r="G100" s="11" t="s">
        <v>263</v>
      </c>
      <c r="H100" s="13">
        <v>0</v>
      </c>
      <c r="I100" s="13">
        <v>25000</v>
      </c>
      <c r="J100" s="13">
        <v>474358.72</v>
      </c>
      <c r="K100" s="13">
        <f t="shared" si="2"/>
        <v>474358.72000000032</v>
      </c>
      <c r="L100" s="13">
        <f t="shared" si="3"/>
        <v>0</v>
      </c>
    </row>
    <row r="101" spans="1:12" ht="20" customHeight="1" x14ac:dyDescent="0.35">
      <c r="A101" s="8">
        <v>92</v>
      </c>
      <c r="B101" s="8">
        <v>2025</v>
      </c>
      <c r="C101" s="8" t="s">
        <v>261</v>
      </c>
      <c r="D101" s="8" t="s">
        <v>261</v>
      </c>
      <c r="E101" s="8" t="s">
        <v>216</v>
      </c>
      <c r="F101" s="8" t="s">
        <v>214</v>
      </c>
      <c r="G101" s="7" t="s">
        <v>264</v>
      </c>
      <c r="H101" s="9">
        <v>50</v>
      </c>
      <c r="I101" s="9">
        <v>0</v>
      </c>
      <c r="J101" s="9">
        <v>474308.72</v>
      </c>
      <c r="K101" s="9">
        <f t="shared" si="2"/>
        <v>474308.72000000032</v>
      </c>
      <c r="L101" s="9">
        <f t="shared" si="3"/>
        <v>0</v>
      </c>
    </row>
    <row r="102" spans="1:12" ht="20" customHeight="1" x14ac:dyDescent="0.35">
      <c r="A102" s="12">
        <v>93</v>
      </c>
      <c r="B102" s="12">
        <v>2025</v>
      </c>
      <c r="C102" s="12" t="s">
        <v>265</v>
      </c>
      <c r="D102" s="12" t="s">
        <v>265</v>
      </c>
      <c r="E102" s="12" t="s">
        <v>266</v>
      </c>
      <c r="F102" s="12" t="s">
        <v>214</v>
      </c>
      <c r="G102" s="11" t="s">
        <v>267</v>
      </c>
      <c r="H102" s="13">
        <v>0</v>
      </c>
      <c r="I102" s="13">
        <v>13400</v>
      </c>
      <c r="J102" s="13">
        <v>487708.72</v>
      </c>
      <c r="K102" s="13">
        <f t="shared" si="2"/>
        <v>487708.72000000032</v>
      </c>
      <c r="L102" s="13">
        <f t="shared" si="3"/>
        <v>0</v>
      </c>
    </row>
    <row r="103" spans="1:12" ht="20" customHeight="1" x14ac:dyDescent="0.35">
      <c r="A103" s="8">
        <v>94</v>
      </c>
      <c r="B103" s="8">
        <v>2025</v>
      </c>
      <c r="C103" s="8" t="s">
        <v>265</v>
      </c>
      <c r="D103" s="8" t="s">
        <v>265</v>
      </c>
      <c r="E103" s="8" t="s">
        <v>216</v>
      </c>
      <c r="F103" s="8" t="s">
        <v>214</v>
      </c>
      <c r="G103" s="7" t="s">
        <v>268</v>
      </c>
      <c r="H103" s="9">
        <v>50</v>
      </c>
      <c r="I103" s="9">
        <v>0</v>
      </c>
      <c r="J103" s="9">
        <v>487658.72</v>
      </c>
      <c r="K103" s="9">
        <f t="shared" si="2"/>
        <v>487658.72000000032</v>
      </c>
      <c r="L103" s="9">
        <f t="shared" si="3"/>
        <v>0</v>
      </c>
    </row>
    <row r="104" spans="1:12" ht="20" customHeight="1" x14ac:dyDescent="0.35">
      <c r="A104" s="12">
        <v>95</v>
      </c>
      <c r="B104" s="12">
        <v>2025</v>
      </c>
      <c r="C104" s="12" t="s">
        <v>269</v>
      </c>
      <c r="D104" s="12" t="s">
        <v>269</v>
      </c>
      <c r="E104" s="12" t="s">
        <v>270</v>
      </c>
      <c r="F104" s="12" t="s">
        <v>214</v>
      </c>
      <c r="G104" s="11" t="s">
        <v>271</v>
      </c>
      <c r="H104" s="13">
        <v>0</v>
      </c>
      <c r="I104" s="13">
        <v>22340</v>
      </c>
      <c r="J104" s="13">
        <v>509998.72</v>
      </c>
      <c r="K104" s="13">
        <f t="shared" si="2"/>
        <v>509998.72000000032</v>
      </c>
      <c r="L104" s="13">
        <f t="shared" si="3"/>
        <v>0</v>
      </c>
    </row>
    <row r="105" spans="1:12" ht="20" customHeight="1" x14ac:dyDescent="0.35">
      <c r="A105" s="8">
        <v>96</v>
      </c>
      <c r="B105" s="8">
        <v>2025</v>
      </c>
      <c r="C105" s="8" t="s">
        <v>269</v>
      </c>
      <c r="D105" s="8" t="s">
        <v>269</v>
      </c>
      <c r="E105" s="8" t="s">
        <v>272</v>
      </c>
      <c r="F105" s="8" t="s">
        <v>214</v>
      </c>
      <c r="G105" s="7" t="s">
        <v>273</v>
      </c>
      <c r="H105" s="9">
        <v>0</v>
      </c>
      <c r="I105" s="9">
        <v>340</v>
      </c>
      <c r="J105" s="9">
        <v>510338.72</v>
      </c>
      <c r="K105" s="9">
        <f t="shared" si="2"/>
        <v>510338.72000000032</v>
      </c>
      <c r="L105" s="9">
        <f t="shared" si="3"/>
        <v>0</v>
      </c>
    </row>
    <row r="106" spans="1:12" ht="20" customHeight="1" x14ac:dyDescent="0.35">
      <c r="A106" s="12">
        <v>97</v>
      </c>
      <c r="B106" s="12">
        <v>2025</v>
      </c>
      <c r="C106" s="12" t="s">
        <v>269</v>
      </c>
      <c r="D106" s="12" t="s">
        <v>269</v>
      </c>
      <c r="E106" s="12" t="s">
        <v>216</v>
      </c>
      <c r="F106" s="12" t="s">
        <v>214</v>
      </c>
      <c r="G106" s="11" t="s">
        <v>274</v>
      </c>
      <c r="H106" s="13">
        <v>50</v>
      </c>
      <c r="I106" s="13">
        <v>0</v>
      </c>
      <c r="J106" s="13">
        <v>510288.72</v>
      </c>
      <c r="K106" s="13">
        <f t="shared" si="2"/>
        <v>510288.72000000032</v>
      </c>
      <c r="L106" s="13">
        <f t="shared" si="3"/>
        <v>0</v>
      </c>
    </row>
    <row r="107" spans="1:12" ht="20" customHeight="1" x14ac:dyDescent="0.35">
      <c r="A107" s="8">
        <v>98</v>
      </c>
      <c r="B107" s="8">
        <v>2025</v>
      </c>
      <c r="C107" s="8" t="s">
        <v>275</v>
      </c>
      <c r="D107" s="8" t="s">
        <v>275</v>
      </c>
      <c r="E107" s="8" t="s">
        <v>241</v>
      </c>
      <c r="F107" s="8" t="s">
        <v>242</v>
      </c>
      <c r="G107" s="7" t="s">
        <v>276</v>
      </c>
      <c r="H107" s="9">
        <v>56</v>
      </c>
      <c r="I107" s="9">
        <v>0</v>
      </c>
      <c r="J107" s="9">
        <v>510232.72</v>
      </c>
      <c r="K107" s="9">
        <f t="shared" si="2"/>
        <v>510232.72000000032</v>
      </c>
      <c r="L107" s="9">
        <f t="shared" si="3"/>
        <v>0</v>
      </c>
    </row>
    <row r="108" spans="1:12" ht="20" customHeight="1" x14ac:dyDescent="0.35">
      <c r="A108" s="12">
        <v>99</v>
      </c>
      <c r="B108" s="12">
        <v>2025</v>
      </c>
      <c r="C108" s="12" t="s">
        <v>275</v>
      </c>
      <c r="D108" s="12" t="s">
        <v>275</v>
      </c>
      <c r="E108" s="12" t="s">
        <v>241</v>
      </c>
      <c r="F108" s="12" t="s">
        <v>242</v>
      </c>
      <c r="G108" s="11" t="s">
        <v>260</v>
      </c>
      <c r="H108" s="13">
        <v>4.2</v>
      </c>
      <c r="I108" s="13">
        <v>0</v>
      </c>
      <c r="J108" s="13">
        <v>510228.52</v>
      </c>
      <c r="K108" s="13">
        <f t="shared" si="2"/>
        <v>510228.52000000031</v>
      </c>
      <c r="L108" s="13">
        <f t="shared" si="3"/>
        <v>0</v>
      </c>
    </row>
    <row r="109" spans="1:12" ht="20" customHeight="1" x14ac:dyDescent="0.35">
      <c r="A109" s="8">
        <v>100</v>
      </c>
      <c r="B109" s="8">
        <v>2025</v>
      </c>
      <c r="C109" s="8" t="s">
        <v>277</v>
      </c>
      <c r="D109" s="8" t="s">
        <v>277</v>
      </c>
      <c r="E109" s="8" t="s">
        <v>278</v>
      </c>
      <c r="F109" s="8" t="s">
        <v>214</v>
      </c>
      <c r="G109" s="7" t="s">
        <v>279</v>
      </c>
      <c r="H109" s="9">
        <v>0</v>
      </c>
      <c r="I109" s="9">
        <v>850000</v>
      </c>
      <c r="J109" s="9">
        <v>1360228.52</v>
      </c>
      <c r="K109" s="9">
        <f t="shared" si="2"/>
        <v>1360228.5200000003</v>
      </c>
      <c r="L109" s="9">
        <f t="shared" si="3"/>
        <v>0</v>
      </c>
    </row>
    <row r="110" spans="1:12" ht="20" customHeight="1" x14ac:dyDescent="0.35">
      <c r="A110" s="12">
        <v>101</v>
      </c>
      <c r="B110" s="12">
        <v>2025</v>
      </c>
      <c r="C110" s="12" t="s">
        <v>277</v>
      </c>
      <c r="D110" s="12" t="s">
        <v>277</v>
      </c>
      <c r="E110" s="12" t="s">
        <v>216</v>
      </c>
      <c r="F110" s="12" t="s">
        <v>214</v>
      </c>
      <c r="G110" s="11" t="s">
        <v>280</v>
      </c>
      <c r="H110" s="13">
        <v>50</v>
      </c>
      <c r="I110" s="13">
        <v>0</v>
      </c>
      <c r="J110" s="13">
        <v>1360178.52</v>
      </c>
      <c r="K110" s="13">
        <f t="shared" si="2"/>
        <v>1360178.5200000003</v>
      </c>
      <c r="L110" s="13">
        <f t="shared" si="3"/>
        <v>0</v>
      </c>
    </row>
    <row r="111" spans="1:12" ht="20" customHeight="1" x14ac:dyDescent="0.35">
      <c r="A111" s="8">
        <v>102</v>
      </c>
      <c r="B111" s="8">
        <v>2025</v>
      </c>
      <c r="C111" s="8" t="s">
        <v>281</v>
      </c>
      <c r="D111" s="8" t="s">
        <v>281</v>
      </c>
      <c r="E111" s="8" t="s">
        <v>282</v>
      </c>
      <c r="F111" s="8" t="s">
        <v>214</v>
      </c>
      <c r="G111" s="7" t="s">
        <v>283</v>
      </c>
      <c r="H111" s="9">
        <v>0</v>
      </c>
      <c r="I111" s="9">
        <v>4040</v>
      </c>
      <c r="J111" s="9">
        <v>1364218.52</v>
      </c>
      <c r="K111" s="9">
        <f t="shared" si="2"/>
        <v>1364218.5200000003</v>
      </c>
      <c r="L111" s="9">
        <f t="shared" si="3"/>
        <v>0</v>
      </c>
    </row>
    <row r="112" spans="1:12" ht="20" customHeight="1" x14ac:dyDescent="0.35">
      <c r="A112" s="12">
        <v>103</v>
      </c>
      <c r="B112" s="12">
        <v>2025</v>
      </c>
      <c r="C112" s="12" t="s">
        <v>281</v>
      </c>
      <c r="D112" s="12" t="s">
        <v>281</v>
      </c>
      <c r="E112" s="12" t="s">
        <v>284</v>
      </c>
      <c r="F112" s="12" t="s">
        <v>214</v>
      </c>
      <c r="G112" s="11" t="s">
        <v>285</v>
      </c>
      <c r="H112" s="13">
        <v>0</v>
      </c>
      <c r="I112" s="13">
        <v>40000</v>
      </c>
      <c r="J112" s="13">
        <v>1404218.52</v>
      </c>
      <c r="K112" s="13">
        <f t="shared" si="2"/>
        <v>1404218.5200000003</v>
      </c>
      <c r="L112" s="13">
        <f t="shared" si="3"/>
        <v>0</v>
      </c>
    </row>
    <row r="113" spans="1:12" ht="20" customHeight="1" x14ac:dyDescent="0.35">
      <c r="A113" s="8">
        <v>104</v>
      </c>
      <c r="B113" s="8">
        <v>2025</v>
      </c>
      <c r="C113" s="8" t="s">
        <v>281</v>
      </c>
      <c r="D113" s="8" t="s">
        <v>281</v>
      </c>
      <c r="E113" s="8" t="s">
        <v>216</v>
      </c>
      <c r="F113" s="8" t="s">
        <v>214</v>
      </c>
      <c r="G113" s="7" t="s">
        <v>286</v>
      </c>
      <c r="H113" s="9">
        <v>50</v>
      </c>
      <c r="I113" s="9">
        <v>0</v>
      </c>
      <c r="J113" s="9">
        <v>1404168.52</v>
      </c>
      <c r="K113" s="9">
        <f t="shared" si="2"/>
        <v>1404168.5200000003</v>
      </c>
      <c r="L113" s="9">
        <f t="shared" si="3"/>
        <v>0</v>
      </c>
    </row>
    <row r="114" spans="1:12" ht="20" customHeight="1" x14ac:dyDescent="0.35">
      <c r="A114" s="12">
        <v>105</v>
      </c>
      <c r="B114" s="12">
        <v>2025</v>
      </c>
      <c r="C114" s="12" t="s">
        <v>287</v>
      </c>
      <c r="D114" s="12" t="s">
        <v>287</v>
      </c>
      <c r="E114" s="12" t="s">
        <v>288</v>
      </c>
      <c r="F114" s="12" t="s">
        <v>214</v>
      </c>
      <c r="G114" s="11" t="s">
        <v>289</v>
      </c>
      <c r="H114" s="13">
        <v>0</v>
      </c>
      <c r="I114" s="13">
        <v>3500</v>
      </c>
      <c r="J114" s="13">
        <v>1407668.52</v>
      </c>
      <c r="K114" s="13">
        <f t="shared" si="2"/>
        <v>1407668.5200000003</v>
      </c>
      <c r="L114" s="13">
        <f t="shared" si="3"/>
        <v>0</v>
      </c>
    </row>
    <row r="115" spans="1:12" ht="20" customHeight="1" x14ac:dyDescent="0.35">
      <c r="A115" s="8">
        <v>106</v>
      </c>
      <c r="B115" s="8">
        <v>2025</v>
      </c>
      <c r="C115" s="8" t="s">
        <v>290</v>
      </c>
      <c r="D115" s="8" t="s">
        <v>290</v>
      </c>
      <c r="E115" s="8" t="s">
        <v>291</v>
      </c>
      <c r="F115" s="8" t="s">
        <v>214</v>
      </c>
      <c r="G115" s="7" t="s">
        <v>292</v>
      </c>
      <c r="H115" s="9">
        <v>0</v>
      </c>
      <c r="I115" s="9">
        <v>2500</v>
      </c>
      <c r="J115" s="9">
        <v>1410168.52</v>
      </c>
      <c r="K115" s="9">
        <f t="shared" si="2"/>
        <v>1410168.5200000003</v>
      </c>
      <c r="L115" s="9">
        <f t="shared" si="3"/>
        <v>0</v>
      </c>
    </row>
    <row r="116" spans="1:12" ht="20" customHeight="1" x14ac:dyDescent="0.35">
      <c r="A116" s="12">
        <v>107</v>
      </c>
      <c r="B116" s="12">
        <v>2025</v>
      </c>
      <c r="C116" s="12" t="s">
        <v>290</v>
      </c>
      <c r="D116" s="12" t="s">
        <v>290</v>
      </c>
      <c r="E116" s="12" t="s">
        <v>293</v>
      </c>
      <c r="F116" s="12" t="s">
        <v>214</v>
      </c>
      <c r="G116" s="11" t="s">
        <v>294</v>
      </c>
      <c r="H116" s="13">
        <v>0</v>
      </c>
      <c r="I116" s="13">
        <v>25000</v>
      </c>
      <c r="J116" s="13">
        <v>1435168.52</v>
      </c>
      <c r="K116" s="13">
        <f t="shared" si="2"/>
        <v>1435168.5200000003</v>
      </c>
      <c r="L116" s="13">
        <f t="shared" si="3"/>
        <v>0</v>
      </c>
    </row>
    <row r="117" spans="1:12" ht="20" customHeight="1" x14ac:dyDescent="0.35">
      <c r="A117" s="8">
        <v>108</v>
      </c>
      <c r="B117" s="8">
        <v>2025</v>
      </c>
      <c r="C117" s="8" t="s">
        <v>290</v>
      </c>
      <c r="D117" s="8" t="s">
        <v>290</v>
      </c>
      <c r="E117" s="8" t="s">
        <v>216</v>
      </c>
      <c r="F117" s="8" t="s">
        <v>214</v>
      </c>
      <c r="G117" s="7" t="s">
        <v>295</v>
      </c>
      <c r="H117" s="9">
        <v>50</v>
      </c>
      <c r="I117" s="9">
        <v>0</v>
      </c>
      <c r="J117" s="9">
        <v>1435118.52</v>
      </c>
      <c r="K117" s="9">
        <f t="shared" si="2"/>
        <v>1435118.5200000003</v>
      </c>
      <c r="L117" s="9">
        <f t="shared" si="3"/>
        <v>0</v>
      </c>
    </row>
    <row r="118" spans="1:12" ht="20" customHeight="1" x14ac:dyDescent="0.35">
      <c r="A118" s="12">
        <v>109</v>
      </c>
      <c r="B118" s="12">
        <v>2025</v>
      </c>
      <c r="C118" s="12" t="s">
        <v>296</v>
      </c>
      <c r="D118" s="12" t="s">
        <v>296</v>
      </c>
      <c r="E118" s="12" t="s">
        <v>297</v>
      </c>
      <c r="F118" s="12" t="s">
        <v>214</v>
      </c>
      <c r="G118" s="11" t="s">
        <v>298</v>
      </c>
      <c r="H118" s="13">
        <v>1000000</v>
      </c>
      <c r="I118" s="13">
        <v>0</v>
      </c>
      <c r="J118" s="13">
        <v>435118.52</v>
      </c>
      <c r="K118" s="13">
        <f t="shared" si="2"/>
        <v>435118.52000000025</v>
      </c>
      <c r="L118" s="13">
        <f t="shared" si="3"/>
        <v>0</v>
      </c>
    </row>
    <row r="119" spans="1:12" ht="20" customHeight="1" x14ac:dyDescent="0.35">
      <c r="A119" s="8">
        <v>110</v>
      </c>
      <c r="B119" s="8">
        <v>2025</v>
      </c>
      <c r="C119" s="8" t="s">
        <v>296</v>
      </c>
      <c r="D119" s="8" t="s">
        <v>296</v>
      </c>
      <c r="E119" s="8" t="s">
        <v>299</v>
      </c>
      <c r="F119" s="8" t="s">
        <v>214</v>
      </c>
      <c r="G119" s="7" t="s">
        <v>300</v>
      </c>
      <c r="H119" s="9">
        <v>50</v>
      </c>
      <c r="I119" s="9">
        <v>0</v>
      </c>
      <c r="J119" s="9">
        <v>435068.52</v>
      </c>
      <c r="K119" s="9">
        <f t="shared" si="2"/>
        <v>435068.52000000025</v>
      </c>
      <c r="L119" s="9">
        <f t="shared" si="3"/>
        <v>0</v>
      </c>
    </row>
    <row r="120" spans="1:12" ht="20" customHeight="1" x14ac:dyDescent="0.35">
      <c r="A120" s="12">
        <v>111</v>
      </c>
      <c r="B120" s="12">
        <v>2025</v>
      </c>
      <c r="C120" s="12" t="s">
        <v>296</v>
      </c>
      <c r="D120" s="12" t="s">
        <v>296</v>
      </c>
      <c r="E120" s="12" t="s">
        <v>299</v>
      </c>
      <c r="F120" s="12" t="s">
        <v>214</v>
      </c>
      <c r="G120" s="11" t="s">
        <v>244</v>
      </c>
      <c r="H120" s="13">
        <v>3.75</v>
      </c>
      <c r="I120" s="13">
        <v>0</v>
      </c>
      <c r="J120" s="13">
        <v>435064.77</v>
      </c>
      <c r="K120" s="13">
        <f t="shared" si="2"/>
        <v>435064.77000000025</v>
      </c>
      <c r="L120" s="13">
        <f t="shared" si="3"/>
        <v>0</v>
      </c>
    </row>
    <row r="121" spans="1:12" ht="20" customHeight="1" x14ac:dyDescent="0.35">
      <c r="A121" s="8">
        <v>112</v>
      </c>
      <c r="B121" s="8">
        <v>2025</v>
      </c>
      <c r="C121" s="8" t="s">
        <v>301</v>
      </c>
      <c r="D121" s="8" t="s">
        <v>301</v>
      </c>
      <c r="E121" s="8" t="s">
        <v>302</v>
      </c>
      <c r="F121" s="8" t="s">
        <v>214</v>
      </c>
      <c r="G121" s="7" t="s">
        <v>303</v>
      </c>
      <c r="H121" s="9">
        <v>0</v>
      </c>
      <c r="I121" s="9">
        <v>25000</v>
      </c>
      <c r="J121" s="9">
        <v>460064.77</v>
      </c>
      <c r="K121" s="9">
        <f t="shared" si="2"/>
        <v>460064.77000000025</v>
      </c>
      <c r="L121" s="9">
        <f t="shared" si="3"/>
        <v>0</v>
      </c>
    </row>
    <row r="122" spans="1:12" ht="20" customHeight="1" x14ac:dyDescent="0.35">
      <c r="A122" s="12">
        <v>113</v>
      </c>
      <c r="B122" s="12">
        <v>2025</v>
      </c>
      <c r="C122" s="12" t="s">
        <v>301</v>
      </c>
      <c r="D122" s="12" t="s">
        <v>301</v>
      </c>
      <c r="E122" s="12" t="s">
        <v>216</v>
      </c>
      <c r="F122" s="12" t="s">
        <v>214</v>
      </c>
      <c r="G122" s="11" t="s">
        <v>304</v>
      </c>
      <c r="H122" s="13">
        <v>50</v>
      </c>
      <c r="I122" s="13">
        <v>0</v>
      </c>
      <c r="J122" s="13">
        <v>460014.77</v>
      </c>
      <c r="K122" s="13">
        <f t="shared" si="2"/>
        <v>460014.77000000025</v>
      </c>
      <c r="L122" s="13">
        <f t="shared" si="3"/>
        <v>0</v>
      </c>
    </row>
    <row r="123" spans="1:12" ht="20" customHeight="1" x14ac:dyDescent="0.35">
      <c r="A123" s="8">
        <v>114</v>
      </c>
      <c r="B123" s="8">
        <v>2025</v>
      </c>
      <c r="C123" s="8" t="s">
        <v>305</v>
      </c>
      <c r="D123" s="8" t="s">
        <v>305</v>
      </c>
      <c r="E123" s="8" t="s">
        <v>241</v>
      </c>
      <c r="F123" s="8" t="s">
        <v>242</v>
      </c>
      <c r="G123" s="7" t="s">
        <v>306</v>
      </c>
      <c r="H123" s="9">
        <v>100</v>
      </c>
      <c r="I123" s="9">
        <v>0</v>
      </c>
      <c r="J123" s="9">
        <v>459914.77</v>
      </c>
      <c r="K123" s="9">
        <f t="shared" si="2"/>
        <v>459914.77000000025</v>
      </c>
      <c r="L123" s="9">
        <f t="shared" si="3"/>
        <v>0</v>
      </c>
    </row>
    <row r="124" spans="1:12" ht="20" customHeight="1" x14ac:dyDescent="0.35">
      <c r="A124" s="12">
        <v>115</v>
      </c>
      <c r="B124" s="12">
        <v>2025</v>
      </c>
      <c r="C124" s="12" t="s">
        <v>305</v>
      </c>
      <c r="D124" s="12" t="s">
        <v>305</v>
      </c>
      <c r="E124" s="12" t="s">
        <v>241</v>
      </c>
      <c r="F124" s="12" t="s">
        <v>242</v>
      </c>
      <c r="G124" s="11" t="s">
        <v>260</v>
      </c>
      <c r="H124" s="13">
        <v>7.5</v>
      </c>
      <c r="I124" s="13">
        <v>0</v>
      </c>
      <c r="J124" s="13">
        <v>459907.27</v>
      </c>
      <c r="K124" s="13">
        <f t="shared" si="2"/>
        <v>459907.27000000025</v>
      </c>
      <c r="L124" s="13">
        <f t="shared" si="3"/>
        <v>0</v>
      </c>
    </row>
    <row r="125" spans="1:12" ht="20" customHeight="1" x14ac:dyDescent="0.35">
      <c r="A125" s="8">
        <v>116</v>
      </c>
      <c r="B125" s="8">
        <v>2025</v>
      </c>
      <c r="C125" s="8" t="s">
        <v>305</v>
      </c>
      <c r="D125" s="8" t="s">
        <v>305</v>
      </c>
      <c r="E125" s="8" t="s">
        <v>307</v>
      </c>
      <c r="F125" s="8" t="s">
        <v>214</v>
      </c>
      <c r="G125" s="7" t="s">
        <v>308</v>
      </c>
      <c r="H125" s="9">
        <v>0</v>
      </c>
      <c r="I125" s="9">
        <v>24000</v>
      </c>
      <c r="J125" s="9">
        <v>483907.27</v>
      </c>
      <c r="K125" s="9">
        <f t="shared" si="2"/>
        <v>483907.27000000025</v>
      </c>
      <c r="L125" s="9">
        <f t="shared" si="3"/>
        <v>0</v>
      </c>
    </row>
    <row r="126" spans="1:12" ht="20" customHeight="1" x14ac:dyDescent="0.35">
      <c r="A126" s="12">
        <v>117</v>
      </c>
      <c r="B126" s="12">
        <v>2025</v>
      </c>
      <c r="C126" s="12" t="s">
        <v>309</v>
      </c>
      <c r="D126" s="12" t="s">
        <v>309</v>
      </c>
      <c r="E126" s="12" t="s">
        <v>216</v>
      </c>
      <c r="F126" s="12" t="s">
        <v>214</v>
      </c>
      <c r="G126" s="11" t="s">
        <v>310</v>
      </c>
      <c r="H126" s="13">
        <v>50</v>
      </c>
      <c r="I126" s="13">
        <v>0</v>
      </c>
      <c r="J126" s="13">
        <v>483857.27</v>
      </c>
      <c r="K126" s="13">
        <f t="shared" si="2"/>
        <v>483857.27000000025</v>
      </c>
      <c r="L126" s="13">
        <f t="shared" si="3"/>
        <v>0</v>
      </c>
    </row>
    <row r="127" spans="1:12" ht="20" customHeight="1" x14ac:dyDescent="0.35">
      <c r="A127" s="8">
        <v>118</v>
      </c>
      <c r="B127" s="8">
        <v>2025</v>
      </c>
      <c r="C127" s="8" t="s">
        <v>309</v>
      </c>
      <c r="D127" s="8" t="s">
        <v>309</v>
      </c>
      <c r="E127" s="8" t="s">
        <v>241</v>
      </c>
      <c r="F127" s="8" t="s">
        <v>242</v>
      </c>
      <c r="G127" s="7" t="s">
        <v>311</v>
      </c>
      <c r="H127" s="9">
        <v>1000</v>
      </c>
      <c r="I127" s="9">
        <v>0</v>
      </c>
      <c r="J127" s="9">
        <v>482857.27</v>
      </c>
      <c r="K127" s="9">
        <f t="shared" si="2"/>
        <v>482857.27000000025</v>
      </c>
      <c r="L127" s="9">
        <f t="shared" si="3"/>
        <v>0</v>
      </c>
    </row>
    <row r="128" spans="1:12" ht="20" customHeight="1" x14ac:dyDescent="0.35">
      <c r="A128" s="12">
        <v>119</v>
      </c>
      <c r="B128" s="12">
        <v>2025</v>
      </c>
      <c r="C128" s="12" t="s">
        <v>309</v>
      </c>
      <c r="D128" s="12" t="s">
        <v>309</v>
      </c>
      <c r="E128" s="12" t="s">
        <v>241</v>
      </c>
      <c r="F128" s="12" t="s">
        <v>242</v>
      </c>
      <c r="G128" s="11" t="s">
        <v>312</v>
      </c>
      <c r="H128" s="13">
        <v>75</v>
      </c>
      <c r="I128" s="13">
        <v>0</v>
      </c>
      <c r="J128" s="13">
        <v>482782.27</v>
      </c>
      <c r="K128" s="13">
        <f t="shared" si="2"/>
        <v>482782.27000000025</v>
      </c>
      <c r="L128" s="13">
        <f t="shared" si="3"/>
        <v>0</v>
      </c>
    </row>
    <row r="129" spans="1:12" ht="20" customHeight="1" x14ac:dyDescent="0.35">
      <c r="A129" s="8">
        <v>120</v>
      </c>
      <c r="B129" s="8">
        <v>2025</v>
      </c>
      <c r="C129" s="8" t="s">
        <v>313</v>
      </c>
      <c r="D129" s="8" t="s">
        <v>313</v>
      </c>
      <c r="E129" s="8" t="s">
        <v>216</v>
      </c>
      <c r="F129" s="8" t="s">
        <v>222</v>
      </c>
      <c r="G129" s="7" t="s">
        <v>314</v>
      </c>
      <c r="H129" s="9">
        <v>0</v>
      </c>
      <c r="I129" s="9">
        <v>4.2</v>
      </c>
      <c r="J129" s="9">
        <v>482786.47</v>
      </c>
      <c r="K129" s="9">
        <f t="shared" si="2"/>
        <v>482786.47000000026</v>
      </c>
      <c r="L129" s="9">
        <f t="shared" si="3"/>
        <v>0</v>
      </c>
    </row>
    <row r="130" spans="1:12" ht="20" customHeight="1" x14ac:dyDescent="0.35">
      <c r="A130" s="12">
        <v>121</v>
      </c>
      <c r="B130" s="12">
        <v>2025</v>
      </c>
      <c r="C130" s="12" t="s">
        <v>313</v>
      </c>
      <c r="D130" s="12" t="s">
        <v>313</v>
      </c>
      <c r="E130" s="12" t="s">
        <v>216</v>
      </c>
      <c r="F130" s="12" t="s">
        <v>222</v>
      </c>
      <c r="G130" s="11" t="s">
        <v>315</v>
      </c>
      <c r="H130" s="13">
        <v>0</v>
      </c>
      <c r="I130" s="13">
        <v>56</v>
      </c>
      <c r="J130" s="13">
        <v>482842.47</v>
      </c>
      <c r="K130" s="13">
        <f t="shared" si="2"/>
        <v>482842.47000000026</v>
      </c>
      <c r="L130" s="13">
        <f t="shared" si="3"/>
        <v>0</v>
      </c>
    </row>
    <row r="131" spans="1:12" ht="20" customHeight="1" x14ac:dyDescent="0.35">
      <c r="A131" s="8">
        <v>122</v>
      </c>
      <c r="B131" s="8">
        <v>2025</v>
      </c>
      <c r="C131" s="8" t="s">
        <v>316</v>
      </c>
      <c r="D131" s="8" t="s">
        <v>316</v>
      </c>
      <c r="E131" s="8" t="s">
        <v>317</v>
      </c>
      <c r="F131" s="8" t="s">
        <v>214</v>
      </c>
      <c r="G131" s="7" t="s">
        <v>318</v>
      </c>
      <c r="H131" s="9">
        <v>0</v>
      </c>
      <c r="I131" s="9">
        <v>4200</v>
      </c>
      <c r="J131" s="9">
        <v>487042.47</v>
      </c>
      <c r="K131" s="9">
        <f t="shared" si="2"/>
        <v>487042.47000000026</v>
      </c>
      <c r="L131" s="9">
        <f t="shared" si="3"/>
        <v>0</v>
      </c>
    </row>
    <row r="132" spans="1:12" ht="20" customHeight="1" x14ac:dyDescent="0.35">
      <c r="A132" s="12">
        <v>123</v>
      </c>
      <c r="B132" s="12">
        <v>2025</v>
      </c>
      <c r="C132" s="12" t="s">
        <v>316</v>
      </c>
      <c r="D132" s="12" t="s">
        <v>316</v>
      </c>
      <c r="E132" s="12" t="s">
        <v>319</v>
      </c>
      <c r="F132" s="12" t="s">
        <v>214</v>
      </c>
      <c r="G132" s="11" t="s">
        <v>320</v>
      </c>
      <c r="H132" s="13">
        <v>0</v>
      </c>
      <c r="I132" s="13">
        <v>1000000</v>
      </c>
      <c r="J132" s="13">
        <v>1487042.47</v>
      </c>
      <c r="K132" s="13">
        <f t="shared" si="2"/>
        <v>1487042.4700000002</v>
      </c>
      <c r="L132" s="13">
        <f t="shared" si="3"/>
        <v>0</v>
      </c>
    </row>
    <row r="133" spans="1:12" ht="20" customHeight="1" x14ac:dyDescent="0.35">
      <c r="A133" s="8">
        <v>124</v>
      </c>
      <c r="B133" s="8">
        <v>2025</v>
      </c>
      <c r="C133" s="8" t="s">
        <v>316</v>
      </c>
      <c r="D133" s="8" t="s">
        <v>316</v>
      </c>
      <c r="E133" s="8" t="s">
        <v>321</v>
      </c>
      <c r="F133" s="8" t="s">
        <v>214</v>
      </c>
      <c r="G133" s="7" t="s">
        <v>322</v>
      </c>
      <c r="H133" s="9">
        <v>0</v>
      </c>
      <c r="I133" s="9">
        <v>470000</v>
      </c>
      <c r="J133" s="9">
        <v>1957042.47</v>
      </c>
      <c r="K133" s="9">
        <f t="shared" si="2"/>
        <v>1957042.4700000002</v>
      </c>
      <c r="L133" s="9">
        <f t="shared" si="3"/>
        <v>0</v>
      </c>
    </row>
    <row r="134" spans="1:12" ht="20" customHeight="1" x14ac:dyDescent="0.35">
      <c r="A134" s="12">
        <v>125</v>
      </c>
      <c r="B134" s="12">
        <v>2025</v>
      </c>
      <c r="C134" s="12" t="s">
        <v>316</v>
      </c>
      <c r="D134" s="12" t="s">
        <v>316</v>
      </c>
      <c r="E134" s="12" t="s">
        <v>216</v>
      </c>
      <c r="F134" s="12" t="s">
        <v>214</v>
      </c>
      <c r="G134" s="11" t="s">
        <v>323</v>
      </c>
      <c r="H134" s="13">
        <v>100</v>
      </c>
      <c r="I134" s="13">
        <v>0</v>
      </c>
      <c r="J134" s="13">
        <v>1956942.47</v>
      </c>
      <c r="K134" s="13">
        <f t="shared" si="2"/>
        <v>1956942.4700000002</v>
      </c>
      <c r="L134" s="13">
        <f t="shared" si="3"/>
        <v>0</v>
      </c>
    </row>
    <row r="135" spans="1:12" ht="20" customHeight="1" x14ac:dyDescent="0.35">
      <c r="A135" s="8">
        <v>126</v>
      </c>
      <c r="B135" s="8">
        <v>2025</v>
      </c>
      <c r="C135" s="8" t="s">
        <v>324</v>
      </c>
      <c r="D135" s="8" t="s">
        <v>324</v>
      </c>
      <c r="E135" s="8" t="s">
        <v>325</v>
      </c>
      <c r="F135" s="8" t="s">
        <v>214</v>
      </c>
      <c r="G135" s="7" t="s">
        <v>326</v>
      </c>
      <c r="H135" s="9">
        <v>0</v>
      </c>
      <c r="I135" s="9">
        <v>25000</v>
      </c>
      <c r="J135" s="9">
        <v>1981942.47</v>
      </c>
      <c r="K135" s="9">
        <f t="shared" si="2"/>
        <v>1981942.4700000002</v>
      </c>
      <c r="L135" s="9">
        <f t="shared" si="3"/>
        <v>0</v>
      </c>
    </row>
    <row r="136" spans="1:12" ht="20" customHeight="1" x14ac:dyDescent="0.35">
      <c r="A136" s="12">
        <v>127</v>
      </c>
      <c r="B136" s="12">
        <v>2025</v>
      </c>
      <c r="C136" s="12" t="s">
        <v>324</v>
      </c>
      <c r="D136" s="12" t="s">
        <v>324</v>
      </c>
      <c r="E136" s="12" t="s">
        <v>216</v>
      </c>
      <c r="F136" s="12" t="s">
        <v>214</v>
      </c>
      <c r="G136" s="11" t="s">
        <v>327</v>
      </c>
      <c r="H136" s="13">
        <v>50</v>
      </c>
      <c r="I136" s="13">
        <v>0</v>
      </c>
      <c r="J136" s="13">
        <v>1981892.47</v>
      </c>
      <c r="K136" s="13">
        <f t="shared" si="2"/>
        <v>1981892.4700000002</v>
      </c>
      <c r="L136" s="13">
        <f t="shared" si="3"/>
        <v>0</v>
      </c>
    </row>
    <row r="137" spans="1:12" ht="20" customHeight="1" x14ac:dyDescent="0.35">
      <c r="A137" s="8">
        <v>128</v>
      </c>
      <c r="B137" s="8">
        <v>2025</v>
      </c>
      <c r="C137" s="8" t="s">
        <v>328</v>
      </c>
      <c r="D137" s="8" t="s">
        <v>328</v>
      </c>
      <c r="E137" s="8" t="s">
        <v>329</v>
      </c>
      <c r="F137" s="8" t="s">
        <v>214</v>
      </c>
      <c r="G137" s="7" t="s">
        <v>330</v>
      </c>
      <c r="H137" s="9">
        <v>1000000</v>
      </c>
      <c r="I137" s="9">
        <v>0</v>
      </c>
      <c r="J137" s="9">
        <v>981892.47</v>
      </c>
      <c r="K137" s="9">
        <f t="shared" si="2"/>
        <v>981892.4700000002</v>
      </c>
      <c r="L137" s="9">
        <f t="shared" si="3"/>
        <v>0</v>
      </c>
    </row>
    <row r="138" spans="1:12" ht="20" customHeight="1" x14ac:dyDescent="0.35">
      <c r="A138" s="12">
        <v>129</v>
      </c>
      <c r="B138" s="12">
        <v>2025</v>
      </c>
      <c r="C138" s="12" t="s">
        <v>328</v>
      </c>
      <c r="D138" s="12" t="s">
        <v>328</v>
      </c>
      <c r="E138" s="12" t="s">
        <v>331</v>
      </c>
      <c r="F138" s="12" t="s">
        <v>214</v>
      </c>
      <c r="G138" s="11" t="s">
        <v>300</v>
      </c>
      <c r="H138" s="13">
        <v>50</v>
      </c>
      <c r="I138" s="13">
        <v>0</v>
      </c>
      <c r="J138" s="13">
        <v>981842.47</v>
      </c>
      <c r="K138" s="13">
        <f t="shared" ref="K138:K201" si="4">K137-H138+I138</f>
        <v>981842.4700000002</v>
      </c>
      <c r="L138" s="13">
        <f t="shared" ref="L138:L201" si="5">J138-K138</f>
        <v>0</v>
      </c>
    </row>
    <row r="139" spans="1:12" ht="20" customHeight="1" x14ac:dyDescent="0.35">
      <c r="A139" s="8">
        <v>130</v>
      </c>
      <c r="B139" s="8">
        <v>2025</v>
      </c>
      <c r="C139" s="8" t="s">
        <v>328</v>
      </c>
      <c r="D139" s="8" t="s">
        <v>328</v>
      </c>
      <c r="E139" s="8" t="s">
        <v>331</v>
      </c>
      <c r="F139" s="8" t="s">
        <v>214</v>
      </c>
      <c r="G139" s="7" t="s">
        <v>244</v>
      </c>
      <c r="H139" s="9">
        <v>3.75</v>
      </c>
      <c r="I139" s="9">
        <v>0</v>
      </c>
      <c r="J139" s="9">
        <v>981838.72</v>
      </c>
      <c r="K139" s="9">
        <f t="shared" si="4"/>
        <v>981838.7200000002</v>
      </c>
      <c r="L139" s="9">
        <f t="shared" si="5"/>
        <v>0</v>
      </c>
    </row>
    <row r="140" spans="1:12" ht="20" customHeight="1" x14ac:dyDescent="0.35">
      <c r="A140" s="12">
        <v>131</v>
      </c>
      <c r="B140" s="12">
        <v>2025</v>
      </c>
      <c r="C140" s="12" t="s">
        <v>332</v>
      </c>
      <c r="D140" s="12" t="s">
        <v>332</v>
      </c>
      <c r="E140" s="12" t="s">
        <v>333</v>
      </c>
      <c r="F140" s="12" t="s">
        <v>214</v>
      </c>
      <c r="G140" s="11" t="s">
        <v>334</v>
      </c>
      <c r="H140" s="13">
        <v>0</v>
      </c>
      <c r="I140" s="13">
        <v>8040</v>
      </c>
      <c r="J140" s="13">
        <v>989878.72</v>
      </c>
      <c r="K140" s="13">
        <f t="shared" si="4"/>
        <v>989878.7200000002</v>
      </c>
      <c r="L140" s="13">
        <f t="shared" si="5"/>
        <v>0</v>
      </c>
    </row>
    <row r="141" spans="1:12" ht="20" customHeight="1" x14ac:dyDescent="0.35">
      <c r="A141" s="8">
        <v>132</v>
      </c>
      <c r="B141" s="8">
        <v>2025</v>
      </c>
      <c r="C141" s="8" t="s">
        <v>335</v>
      </c>
      <c r="D141" s="8" t="s">
        <v>335</v>
      </c>
      <c r="E141" s="8" t="s">
        <v>241</v>
      </c>
      <c r="F141" s="8" t="s">
        <v>242</v>
      </c>
      <c r="G141" s="7" t="s">
        <v>336</v>
      </c>
      <c r="H141" s="9">
        <v>72</v>
      </c>
      <c r="I141" s="9">
        <v>0</v>
      </c>
      <c r="J141" s="9">
        <v>989806.72</v>
      </c>
      <c r="K141" s="9">
        <f t="shared" si="4"/>
        <v>989806.7200000002</v>
      </c>
      <c r="L141" s="9">
        <f t="shared" si="5"/>
        <v>0</v>
      </c>
    </row>
    <row r="142" spans="1:12" ht="20" customHeight="1" x14ac:dyDescent="0.35">
      <c r="A142" s="12">
        <v>133</v>
      </c>
      <c r="B142" s="12">
        <v>2025</v>
      </c>
      <c r="C142" s="12" t="s">
        <v>335</v>
      </c>
      <c r="D142" s="12" t="s">
        <v>335</v>
      </c>
      <c r="E142" s="12" t="s">
        <v>241</v>
      </c>
      <c r="F142" s="12" t="s">
        <v>242</v>
      </c>
      <c r="G142" s="11" t="s">
        <v>260</v>
      </c>
      <c r="H142" s="13">
        <v>5.4</v>
      </c>
      <c r="I142" s="13">
        <v>0</v>
      </c>
      <c r="J142" s="13">
        <v>989801.32</v>
      </c>
      <c r="K142" s="13">
        <f t="shared" si="4"/>
        <v>989801.32000000018</v>
      </c>
      <c r="L142" s="13">
        <f t="shared" si="5"/>
        <v>0</v>
      </c>
    </row>
    <row r="143" spans="1:12" ht="20" customHeight="1" x14ac:dyDescent="0.35">
      <c r="A143" s="8">
        <v>134</v>
      </c>
      <c r="B143" s="8">
        <v>2025</v>
      </c>
      <c r="C143" s="8" t="s">
        <v>335</v>
      </c>
      <c r="D143" s="8" t="s">
        <v>335</v>
      </c>
      <c r="E143" s="8" t="s">
        <v>241</v>
      </c>
      <c r="F143" s="8" t="s">
        <v>242</v>
      </c>
      <c r="G143" s="7" t="s">
        <v>337</v>
      </c>
      <c r="H143" s="9">
        <v>1000</v>
      </c>
      <c r="I143" s="9">
        <v>0</v>
      </c>
      <c r="J143" s="9">
        <v>988801.32</v>
      </c>
      <c r="K143" s="9">
        <f t="shared" si="4"/>
        <v>988801.32000000018</v>
      </c>
      <c r="L143" s="9">
        <f t="shared" si="5"/>
        <v>0</v>
      </c>
    </row>
    <row r="144" spans="1:12" ht="20" customHeight="1" x14ac:dyDescent="0.35">
      <c r="A144" s="12">
        <v>135</v>
      </c>
      <c r="B144" s="12">
        <v>2025</v>
      </c>
      <c r="C144" s="12" t="s">
        <v>335</v>
      </c>
      <c r="D144" s="12" t="s">
        <v>335</v>
      </c>
      <c r="E144" s="12" t="s">
        <v>241</v>
      </c>
      <c r="F144" s="12" t="s">
        <v>242</v>
      </c>
      <c r="G144" s="11" t="s">
        <v>338</v>
      </c>
      <c r="H144" s="13">
        <v>75</v>
      </c>
      <c r="I144" s="13">
        <v>0</v>
      </c>
      <c r="J144" s="13">
        <v>988726.32</v>
      </c>
      <c r="K144" s="13">
        <f t="shared" si="4"/>
        <v>988726.32000000018</v>
      </c>
      <c r="L144" s="13">
        <f t="shared" si="5"/>
        <v>0</v>
      </c>
    </row>
    <row r="145" spans="1:12" ht="20" customHeight="1" x14ac:dyDescent="0.35">
      <c r="A145" s="8">
        <v>136</v>
      </c>
      <c r="B145" s="8">
        <v>2025</v>
      </c>
      <c r="C145" s="8" t="s">
        <v>339</v>
      </c>
      <c r="D145" s="8" t="s">
        <v>339</v>
      </c>
      <c r="E145" s="8" t="s">
        <v>340</v>
      </c>
      <c r="F145" s="8" t="s">
        <v>214</v>
      </c>
      <c r="G145" s="7" t="s">
        <v>341</v>
      </c>
      <c r="H145" s="9">
        <v>0</v>
      </c>
      <c r="I145" s="9">
        <v>20000</v>
      </c>
      <c r="J145" s="9">
        <v>1008726.32</v>
      </c>
      <c r="K145" s="9">
        <f t="shared" si="4"/>
        <v>1008726.3200000002</v>
      </c>
      <c r="L145" s="9">
        <f t="shared" si="5"/>
        <v>0</v>
      </c>
    </row>
    <row r="146" spans="1:12" ht="20" customHeight="1" x14ac:dyDescent="0.35">
      <c r="A146" s="12">
        <v>137</v>
      </c>
      <c r="B146" s="12">
        <v>2025</v>
      </c>
      <c r="C146" s="12" t="s">
        <v>339</v>
      </c>
      <c r="D146" s="12" t="s">
        <v>339</v>
      </c>
      <c r="E146" s="12" t="s">
        <v>216</v>
      </c>
      <c r="F146" s="12" t="s">
        <v>214</v>
      </c>
      <c r="G146" s="11" t="s">
        <v>342</v>
      </c>
      <c r="H146" s="13">
        <v>50</v>
      </c>
      <c r="I146" s="13">
        <v>0</v>
      </c>
      <c r="J146" s="13">
        <v>1008676.32</v>
      </c>
      <c r="K146" s="13">
        <f t="shared" si="4"/>
        <v>1008676.3200000002</v>
      </c>
      <c r="L146" s="13">
        <f t="shared" si="5"/>
        <v>0</v>
      </c>
    </row>
    <row r="147" spans="1:12" ht="20" customHeight="1" x14ac:dyDescent="0.35">
      <c r="A147" s="8">
        <v>138</v>
      </c>
      <c r="B147" s="8">
        <v>2025</v>
      </c>
      <c r="C147" s="8" t="s">
        <v>343</v>
      </c>
      <c r="D147" s="8" t="s">
        <v>343</v>
      </c>
      <c r="E147" s="8" t="s">
        <v>344</v>
      </c>
      <c r="F147" s="8" t="s">
        <v>214</v>
      </c>
      <c r="G147" s="7" t="s">
        <v>345</v>
      </c>
      <c r="H147" s="9">
        <v>1000000</v>
      </c>
      <c r="I147" s="9">
        <v>0</v>
      </c>
      <c r="J147" s="9">
        <v>8676.32</v>
      </c>
      <c r="K147" s="9">
        <f t="shared" si="4"/>
        <v>8676.3200000001816</v>
      </c>
      <c r="L147" s="9">
        <f t="shared" si="5"/>
        <v>-1.8189894035458565E-10</v>
      </c>
    </row>
    <row r="148" spans="1:12" ht="20" customHeight="1" x14ac:dyDescent="0.35">
      <c r="A148" s="12">
        <v>139</v>
      </c>
      <c r="B148" s="12">
        <v>2025</v>
      </c>
      <c r="C148" s="12" t="s">
        <v>343</v>
      </c>
      <c r="D148" s="12" t="s">
        <v>343</v>
      </c>
      <c r="E148" s="12" t="s">
        <v>331</v>
      </c>
      <c r="F148" s="12" t="s">
        <v>214</v>
      </c>
      <c r="G148" s="11" t="s">
        <v>300</v>
      </c>
      <c r="H148" s="13">
        <v>50</v>
      </c>
      <c r="I148" s="13">
        <v>0</v>
      </c>
      <c r="J148" s="13">
        <v>8626.32</v>
      </c>
      <c r="K148" s="13">
        <f t="shared" si="4"/>
        <v>8626.3200000001816</v>
      </c>
      <c r="L148" s="13">
        <f t="shared" si="5"/>
        <v>-1.8189894035458565E-10</v>
      </c>
    </row>
    <row r="149" spans="1:12" ht="20" customHeight="1" x14ac:dyDescent="0.35">
      <c r="A149" s="8">
        <v>140</v>
      </c>
      <c r="B149" s="8">
        <v>2025</v>
      </c>
      <c r="C149" s="8" t="s">
        <v>343</v>
      </c>
      <c r="D149" s="8" t="s">
        <v>343</v>
      </c>
      <c r="E149" s="8" t="s">
        <v>331</v>
      </c>
      <c r="F149" s="8" t="s">
        <v>214</v>
      </c>
      <c r="G149" s="7" t="s">
        <v>244</v>
      </c>
      <c r="H149" s="9">
        <v>3.75</v>
      </c>
      <c r="I149" s="9">
        <v>0</v>
      </c>
      <c r="J149" s="9">
        <v>8622.57</v>
      </c>
      <c r="K149" s="9">
        <f t="shared" si="4"/>
        <v>8622.5700000001816</v>
      </c>
      <c r="L149" s="9">
        <f t="shared" si="5"/>
        <v>-1.8189894035458565E-10</v>
      </c>
    </row>
    <row r="150" spans="1:12" ht="20" customHeight="1" x14ac:dyDescent="0.35">
      <c r="A150" s="12">
        <v>141</v>
      </c>
      <c r="B150" s="12">
        <v>2025</v>
      </c>
      <c r="C150" s="12" t="s">
        <v>346</v>
      </c>
      <c r="D150" s="12" t="s">
        <v>346</v>
      </c>
      <c r="E150" s="12" t="s">
        <v>347</v>
      </c>
      <c r="F150" s="12" t="s">
        <v>214</v>
      </c>
      <c r="G150" s="11" t="s">
        <v>348</v>
      </c>
      <c r="H150" s="13">
        <v>0</v>
      </c>
      <c r="I150" s="13">
        <v>29625</v>
      </c>
      <c r="J150" s="13">
        <v>38247.57</v>
      </c>
      <c r="K150" s="13">
        <f t="shared" si="4"/>
        <v>38247.570000000182</v>
      </c>
      <c r="L150" s="13">
        <f t="shared" si="5"/>
        <v>-1.8189894035458565E-10</v>
      </c>
    </row>
    <row r="151" spans="1:12" ht="20" customHeight="1" x14ac:dyDescent="0.35">
      <c r="A151" s="8">
        <v>142</v>
      </c>
      <c r="B151" s="8">
        <v>2025</v>
      </c>
      <c r="C151" s="8" t="s">
        <v>346</v>
      </c>
      <c r="D151" s="8" t="s">
        <v>346</v>
      </c>
      <c r="E151" s="8" t="s">
        <v>216</v>
      </c>
      <c r="F151" s="8" t="s">
        <v>214</v>
      </c>
      <c r="G151" s="7" t="s">
        <v>349</v>
      </c>
      <c r="H151" s="9">
        <v>50</v>
      </c>
      <c r="I151" s="9">
        <v>0</v>
      </c>
      <c r="J151" s="9">
        <v>38197.57</v>
      </c>
      <c r="K151" s="9">
        <f t="shared" si="4"/>
        <v>38197.570000000182</v>
      </c>
      <c r="L151" s="9">
        <f t="shared" si="5"/>
        <v>-1.8189894035458565E-10</v>
      </c>
    </row>
    <row r="152" spans="1:12" ht="20" customHeight="1" x14ac:dyDescent="0.35">
      <c r="A152" s="12">
        <v>143</v>
      </c>
      <c r="B152" s="12">
        <v>2025</v>
      </c>
      <c r="C152" s="12" t="s">
        <v>350</v>
      </c>
      <c r="D152" s="12" t="s">
        <v>350</v>
      </c>
      <c r="E152" s="12" t="s">
        <v>351</v>
      </c>
      <c r="F152" s="12" t="s">
        <v>214</v>
      </c>
      <c r="G152" s="11" t="s">
        <v>352</v>
      </c>
      <c r="H152" s="13">
        <v>0</v>
      </c>
      <c r="I152" s="13">
        <v>10000</v>
      </c>
      <c r="J152" s="13">
        <v>48197.57</v>
      </c>
      <c r="K152" s="13">
        <f t="shared" si="4"/>
        <v>48197.570000000182</v>
      </c>
      <c r="L152" s="13">
        <f t="shared" si="5"/>
        <v>-1.8189894035458565E-10</v>
      </c>
    </row>
    <row r="153" spans="1:12" ht="20" customHeight="1" x14ac:dyDescent="0.35">
      <c r="A153" s="8">
        <v>144</v>
      </c>
      <c r="B153" s="8">
        <v>2025</v>
      </c>
      <c r="C153" s="8" t="s">
        <v>350</v>
      </c>
      <c r="D153" s="8" t="s">
        <v>350</v>
      </c>
      <c r="E153" s="8" t="s">
        <v>216</v>
      </c>
      <c r="F153" s="8" t="s">
        <v>214</v>
      </c>
      <c r="G153" s="7" t="s">
        <v>353</v>
      </c>
      <c r="H153" s="9">
        <v>50</v>
      </c>
      <c r="I153" s="9">
        <v>0</v>
      </c>
      <c r="J153" s="9">
        <v>48147.57</v>
      </c>
      <c r="K153" s="9">
        <f t="shared" si="4"/>
        <v>48147.570000000182</v>
      </c>
      <c r="L153" s="9">
        <f t="shared" si="5"/>
        <v>-1.8189894035458565E-10</v>
      </c>
    </row>
    <row r="154" spans="1:12" ht="20" customHeight="1" x14ac:dyDescent="0.35">
      <c r="A154" s="12">
        <v>145</v>
      </c>
      <c r="B154" s="12">
        <v>2025</v>
      </c>
      <c r="C154" s="12" t="s">
        <v>354</v>
      </c>
      <c r="D154" s="12" t="s">
        <v>354</v>
      </c>
      <c r="E154" s="12" t="s">
        <v>355</v>
      </c>
      <c r="F154" s="12" t="s">
        <v>214</v>
      </c>
      <c r="G154" s="11" t="s">
        <v>356</v>
      </c>
      <c r="H154" s="13">
        <v>0</v>
      </c>
      <c r="I154" s="13">
        <v>1260</v>
      </c>
      <c r="J154" s="13">
        <v>49407.57</v>
      </c>
      <c r="K154" s="13">
        <f t="shared" si="4"/>
        <v>49407.570000000182</v>
      </c>
      <c r="L154" s="13">
        <f t="shared" si="5"/>
        <v>-1.8189894035458565E-10</v>
      </c>
    </row>
    <row r="155" spans="1:12" ht="20" customHeight="1" x14ac:dyDescent="0.35">
      <c r="A155" s="8">
        <v>146</v>
      </c>
      <c r="B155" s="8">
        <v>2025</v>
      </c>
      <c r="C155" s="8" t="s">
        <v>357</v>
      </c>
      <c r="D155" s="8" t="s">
        <v>357</v>
      </c>
      <c r="E155" s="8" t="s">
        <v>358</v>
      </c>
      <c r="F155" s="8" t="s">
        <v>214</v>
      </c>
      <c r="G155" s="7" t="s">
        <v>359</v>
      </c>
      <c r="H155" s="9">
        <v>0</v>
      </c>
      <c r="I155" s="9">
        <v>5000</v>
      </c>
      <c r="J155" s="9">
        <v>54407.57</v>
      </c>
      <c r="K155" s="9">
        <f t="shared" si="4"/>
        <v>54407.570000000182</v>
      </c>
      <c r="L155" s="9">
        <f t="shared" si="5"/>
        <v>-1.8189894035458565E-10</v>
      </c>
    </row>
    <row r="156" spans="1:12" ht="20" customHeight="1" x14ac:dyDescent="0.35">
      <c r="A156" s="12">
        <v>147</v>
      </c>
      <c r="B156" s="12">
        <v>2025</v>
      </c>
      <c r="C156" s="12" t="s">
        <v>357</v>
      </c>
      <c r="D156" s="12" t="s">
        <v>357</v>
      </c>
      <c r="E156" s="12" t="s">
        <v>360</v>
      </c>
      <c r="F156" s="12" t="s">
        <v>214</v>
      </c>
      <c r="G156" s="11" t="s">
        <v>361</v>
      </c>
      <c r="H156" s="13">
        <v>0</v>
      </c>
      <c r="I156" s="13">
        <v>23000</v>
      </c>
      <c r="J156" s="13">
        <v>77407.570000000007</v>
      </c>
      <c r="K156" s="13">
        <f t="shared" si="4"/>
        <v>77407.570000000182</v>
      </c>
      <c r="L156" s="13">
        <f t="shared" si="5"/>
        <v>-1.7462298274040222E-10</v>
      </c>
    </row>
    <row r="157" spans="1:12" ht="20" customHeight="1" x14ac:dyDescent="0.35">
      <c r="A157" s="8">
        <v>148</v>
      </c>
      <c r="B157" s="8">
        <v>2025</v>
      </c>
      <c r="C157" s="8" t="s">
        <v>357</v>
      </c>
      <c r="D157" s="8" t="s">
        <v>357</v>
      </c>
      <c r="E157" s="8" t="s">
        <v>216</v>
      </c>
      <c r="F157" s="8" t="s">
        <v>214</v>
      </c>
      <c r="G157" s="7" t="s">
        <v>362</v>
      </c>
      <c r="H157" s="9">
        <v>50</v>
      </c>
      <c r="I157" s="9">
        <v>0</v>
      </c>
      <c r="J157" s="9">
        <v>77357.570000000007</v>
      </c>
      <c r="K157" s="9">
        <f t="shared" si="4"/>
        <v>77357.570000000182</v>
      </c>
      <c r="L157" s="9">
        <f t="shared" si="5"/>
        <v>-1.7462298274040222E-10</v>
      </c>
    </row>
    <row r="158" spans="1:12" ht="20" customHeight="1" x14ac:dyDescent="0.35">
      <c r="A158" s="12">
        <v>149</v>
      </c>
      <c r="B158" s="12">
        <v>2025</v>
      </c>
      <c r="C158" s="12" t="s">
        <v>363</v>
      </c>
      <c r="D158" s="12" t="s">
        <v>363</v>
      </c>
      <c r="E158" s="12" t="s">
        <v>241</v>
      </c>
      <c r="F158" s="12" t="s">
        <v>242</v>
      </c>
      <c r="G158" s="11" t="s">
        <v>364</v>
      </c>
      <c r="H158" s="13">
        <v>116</v>
      </c>
      <c r="I158" s="13">
        <v>0</v>
      </c>
      <c r="J158" s="13">
        <v>77241.570000000007</v>
      </c>
      <c r="K158" s="13">
        <f t="shared" si="4"/>
        <v>77241.570000000182</v>
      </c>
      <c r="L158" s="13">
        <f t="shared" si="5"/>
        <v>-1.7462298274040222E-10</v>
      </c>
    </row>
    <row r="159" spans="1:12" ht="20" customHeight="1" x14ac:dyDescent="0.35">
      <c r="A159" s="8">
        <v>150</v>
      </c>
      <c r="B159" s="8">
        <v>2025</v>
      </c>
      <c r="C159" s="8" t="s">
        <v>363</v>
      </c>
      <c r="D159" s="8" t="s">
        <v>363</v>
      </c>
      <c r="E159" s="8" t="s">
        <v>241</v>
      </c>
      <c r="F159" s="8" t="s">
        <v>242</v>
      </c>
      <c r="G159" s="7" t="s">
        <v>260</v>
      </c>
      <c r="H159" s="9">
        <v>8.6999999999999993</v>
      </c>
      <c r="I159" s="9">
        <v>0</v>
      </c>
      <c r="J159" s="9">
        <v>77232.87</v>
      </c>
      <c r="K159" s="9">
        <f t="shared" si="4"/>
        <v>77232.870000000185</v>
      </c>
      <c r="L159" s="9">
        <f t="shared" si="5"/>
        <v>-1.8917489796876907E-10</v>
      </c>
    </row>
    <row r="160" spans="1:12" ht="20" customHeight="1" x14ac:dyDescent="0.35">
      <c r="A160" s="12">
        <v>151</v>
      </c>
      <c r="B160" s="12">
        <v>2025</v>
      </c>
      <c r="C160" s="12" t="s">
        <v>363</v>
      </c>
      <c r="D160" s="12" t="s">
        <v>363</v>
      </c>
      <c r="E160" s="12" t="s">
        <v>241</v>
      </c>
      <c r="F160" s="12" t="s">
        <v>242</v>
      </c>
      <c r="G160" s="11" t="s">
        <v>365</v>
      </c>
      <c r="H160" s="13">
        <v>1000</v>
      </c>
      <c r="I160" s="13">
        <v>0</v>
      </c>
      <c r="J160" s="13">
        <v>76232.87</v>
      </c>
      <c r="K160" s="13">
        <f t="shared" si="4"/>
        <v>76232.870000000185</v>
      </c>
      <c r="L160" s="13">
        <f t="shared" si="5"/>
        <v>-1.8917489796876907E-10</v>
      </c>
    </row>
    <row r="161" spans="1:12" ht="20" customHeight="1" x14ac:dyDescent="0.35">
      <c r="A161" s="8">
        <v>152</v>
      </c>
      <c r="B161" s="8">
        <v>2025</v>
      </c>
      <c r="C161" s="8" t="s">
        <v>363</v>
      </c>
      <c r="D161" s="8" t="s">
        <v>363</v>
      </c>
      <c r="E161" s="8" t="s">
        <v>241</v>
      </c>
      <c r="F161" s="8" t="s">
        <v>242</v>
      </c>
      <c r="G161" s="7" t="s">
        <v>366</v>
      </c>
      <c r="H161" s="9">
        <v>75</v>
      </c>
      <c r="I161" s="9">
        <v>0</v>
      </c>
      <c r="J161" s="9">
        <v>76157.87</v>
      </c>
      <c r="K161" s="9">
        <f t="shared" si="4"/>
        <v>76157.870000000185</v>
      </c>
      <c r="L161" s="9">
        <f t="shared" si="5"/>
        <v>-1.8917489796876907E-10</v>
      </c>
    </row>
    <row r="162" spans="1:12" ht="20" customHeight="1" x14ac:dyDescent="0.35">
      <c r="A162" s="12">
        <v>153</v>
      </c>
      <c r="B162" s="12">
        <v>2025</v>
      </c>
      <c r="C162" s="12" t="s">
        <v>367</v>
      </c>
      <c r="D162" s="12" t="s">
        <v>367</v>
      </c>
      <c r="E162" s="12" t="s">
        <v>368</v>
      </c>
      <c r="F162" s="12" t="s">
        <v>214</v>
      </c>
      <c r="G162" s="11" t="s">
        <v>369</v>
      </c>
      <c r="H162" s="13">
        <v>0</v>
      </c>
      <c r="I162" s="13">
        <v>10200</v>
      </c>
      <c r="J162" s="13">
        <v>86357.87</v>
      </c>
      <c r="K162" s="13">
        <f t="shared" si="4"/>
        <v>86357.870000000185</v>
      </c>
      <c r="L162" s="13">
        <f t="shared" si="5"/>
        <v>-1.8917489796876907E-10</v>
      </c>
    </row>
    <row r="163" spans="1:12" ht="20" customHeight="1" x14ac:dyDescent="0.35">
      <c r="A163" s="8">
        <v>154</v>
      </c>
      <c r="B163" s="8">
        <v>2025</v>
      </c>
      <c r="C163" s="8" t="s">
        <v>367</v>
      </c>
      <c r="D163" s="8" t="s">
        <v>367</v>
      </c>
      <c r="E163" s="8" t="s">
        <v>216</v>
      </c>
      <c r="F163" s="8" t="s">
        <v>214</v>
      </c>
      <c r="G163" s="7" t="s">
        <v>370</v>
      </c>
      <c r="H163" s="9">
        <v>50</v>
      </c>
      <c r="I163" s="9">
        <v>0</v>
      </c>
      <c r="J163" s="9">
        <v>86307.87</v>
      </c>
      <c r="K163" s="9">
        <f t="shared" si="4"/>
        <v>86307.870000000185</v>
      </c>
      <c r="L163" s="9">
        <f t="shared" si="5"/>
        <v>-1.8917489796876907E-10</v>
      </c>
    </row>
    <row r="164" spans="1:12" ht="20" customHeight="1" x14ac:dyDescent="0.35">
      <c r="A164" s="12">
        <v>155</v>
      </c>
      <c r="B164" s="12">
        <v>2025</v>
      </c>
      <c r="C164" s="12" t="s">
        <v>371</v>
      </c>
      <c r="D164" s="12" t="s">
        <v>371</v>
      </c>
      <c r="E164" s="12" t="s">
        <v>372</v>
      </c>
      <c r="F164" s="12" t="s">
        <v>214</v>
      </c>
      <c r="G164" s="11" t="s">
        <v>373</v>
      </c>
      <c r="H164" s="13">
        <v>0</v>
      </c>
      <c r="I164" s="13">
        <v>25000</v>
      </c>
      <c r="J164" s="13">
        <v>111307.87</v>
      </c>
      <c r="K164" s="13">
        <f t="shared" si="4"/>
        <v>111307.87000000018</v>
      </c>
      <c r="L164" s="13">
        <f t="shared" si="5"/>
        <v>-1.8917489796876907E-10</v>
      </c>
    </row>
    <row r="165" spans="1:12" ht="20" customHeight="1" x14ac:dyDescent="0.35">
      <c r="A165" s="8">
        <v>156</v>
      </c>
      <c r="B165" s="8">
        <v>2025</v>
      </c>
      <c r="C165" s="8" t="s">
        <v>371</v>
      </c>
      <c r="D165" s="8" t="s">
        <v>371</v>
      </c>
      <c r="E165" s="8" t="s">
        <v>216</v>
      </c>
      <c r="F165" s="8" t="s">
        <v>214</v>
      </c>
      <c r="G165" s="7" t="s">
        <v>374</v>
      </c>
      <c r="H165" s="9">
        <v>50</v>
      </c>
      <c r="I165" s="9">
        <v>0</v>
      </c>
      <c r="J165" s="9">
        <v>111257.87</v>
      </c>
      <c r="K165" s="9">
        <f t="shared" si="4"/>
        <v>111257.87000000018</v>
      </c>
      <c r="L165" s="9">
        <f t="shared" si="5"/>
        <v>-1.8917489796876907E-10</v>
      </c>
    </row>
    <row r="166" spans="1:12" ht="20" customHeight="1" x14ac:dyDescent="0.35">
      <c r="A166" s="12">
        <v>157</v>
      </c>
      <c r="B166" s="12">
        <v>2025</v>
      </c>
      <c r="C166" s="12" t="s">
        <v>375</v>
      </c>
      <c r="D166" s="12" t="s">
        <v>375</v>
      </c>
      <c r="E166" s="12" t="s">
        <v>241</v>
      </c>
      <c r="F166" s="12" t="s">
        <v>242</v>
      </c>
      <c r="G166" s="11" t="s">
        <v>376</v>
      </c>
      <c r="H166" s="13">
        <v>30</v>
      </c>
      <c r="I166" s="13">
        <v>0</v>
      </c>
      <c r="J166" s="13">
        <v>111227.87</v>
      </c>
      <c r="K166" s="13">
        <f t="shared" si="4"/>
        <v>111227.87000000018</v>
      </c>
      <c r="L166" s="13">
        <f t="shared" si="5"/>
        <v>-1.8917489796876907E-10</v>
      </c>
    </row>
    <row r="167" spans="1:12" ht="20" customHeight="1" x14ac:dyDescent="0.35">
      <c r="A167" s="8">
        <v>158</v>
      </c>
      <c r="B167" s="8">
        <v>2025</v>
      </c>
      <c r="C167" s="8" t="s">
        <v>375</v>
      </c>
      <c r="D167" s="8" t="s">
        <v>375</v>
      </c>
      <c r="E167" s="8" t="s">
        <v>241</v>
      </c>
      <c r="F167" s="8" t="s">
        <v>242</v>
      </c>
      <c r="G167" s="7" t="s">
        <v>260</v>
      </c>
      <c r="H167" s="9">
        <v>2.25</v>
      </c>
      <c r="I167" s="9">
        <v>0</v>
      </c>
      <c r="J167" s="9">
        <v>111225.62</v>
      </c>
      <c r="K167" s="9">
        <f t="shared" si="4"/>
        <v>111225.62000000018</v>
      </c>
      <c r="L167" s="9">
        <f t="shared" si="5"/>
        <v>-1.8917489796876907E-10</v>
      </c>
    </row>
    <row r="168" spans="1:12" ht="20" customHeight="1" x14ac:dyDescent="0.35">
      <c r="A168" s="12">
        <v>159</v>
      </c>
      <c r="B168" s="12">
        <v>2025</v>
      </c>
      <c r="C168" s="12" t="s">
        <v>377</v>
      </c>
      <c r="D168" s="12" t="s">
        <v>377</v>
      </c>
      <c r="E168" s="12" t="s">
        <v>378</v>
      </c>
      <c r="F168" s="12" t="s">
        <v>214</v>
      </c>
      <c r="G168" s="11" t="s">
        <v>379</v>
      </c>
      <c r="H168" s="13">
        <v>0</v>
      </c>
      <c r="I168" s="13">
        <v>13180</v>
      </c>
      <c r="J168" s="13">
        <v>124405.62</v>
      </c>
      <c r="K168" s="13">
        <f t="shared" si="4"/>
        <v>124405.62000000018</v>
      </c>
      <c r="L168" s="13">
        <f t="shared" si="5"/>
        <v>-1.8917489796876907E-10</v>
      </c>
    </row>
    <row r="169" spans="1:12" ht="20" customHeight="1" x14ac:dyDescent="0.35">
      <c r="A169" s="8">
        <v>160</v>
      </c>
      <c r="B169" s="8">
        <v>2025</v>
      </c>
      <c r="C169" s="8" t="s">
        <v>377</v>
      </c>
      <c r="D169" s="8" t="s">
        <v>377</v>
      </c>
      <c r="E169" s="8" t="s">
        <v>216</v>
      </c>
      <c r="F169" s="8" t="s">
        <v>214</v>
      </c>
      <c r="G169" s="7" t="s">
        <v>380</v>
      </c>
      <c r="H169" s="9">
        <v>50</v>
      </c>
      <c r="I169" s="9">
        <v>0</v>
      </c>
      <c r="J169" s="9">
        <v>124355.62</v>
      </c>
      <c r="K169" s="9">
        <f t="shared" si="4"/>
        <v>124355.62000000018</v>
      </c>
      <c r="L169" s="9">
        <f t="shared" si="5"/>
        <v>-1.8917489796876907E-10</v>
      </c>
    </row>
    <row r="170" spans="1:12" ht="20" customHeight="1" x14ac:dyDescent="0.35">
      <c r="A170" s="12">
        <v>161</v>
      </c>
      <c r="B170" s="12">
        <v>2025</v>
      </c>
      <c r="C170" s="12" t="s">
        <v>381</v>
      </c>
      <c r="D170" s="12" t="s">
        <v>381</v>
      </c>
      <c r="E170" s="12" t="s">
        <v>382</v>
      </c>
      <c r="F170" s="12" t="s">
        <v>214</v>
      </c>
      <c r="G170" s="11" t="s">
        <v>383</v>
      </c>
      <c r="H170" s="13">
        <v>0</v>
      </c>
      <c r="I170" s="13">
        <v>10000</v>
      </c>
      <c r="J170" s="13">
        <v>134355.62</v>
      </c>
      <c r="K170" s="13">
        <f t="shared" si="4"/>
        <v>134355.62000000017</v>
      </c>
      <c r="L170" s="13">
        <f t="shared" si="5"/>
        <v>0</v>
      </c>
    </row>
    <row r="171" spans="1:12" ht="20" customHeight="1" x14ac:dyDescent="0.35">
      <c r="A171" s="8">
        <v>162</v>
      </c>
      <c r="B171" s="8">
        <v>2025</v>
      </c>
      <c r="C171" s="8" t="s">
        <v>381</v>
      </c>
      <c r="D171" s="8" t="s">
        <v>381</v>
      </c>
      <c r="E171" s="8" t="s">
        <v>384</v>
      </c>
      <c r="F171" s="8" t="s">
        <v>214</v>
      </c>
      <c r="G171" s="7" t="s">
        <v>385</v>
      </c>
      <c r="H171" s="9">
        <v>0</v>
      </c>
      <c r="I171" s="9">
        <v>140020</v>
      </c>
      <c r="J171" s="9">
        <v>274375.62</v>
      </c>
      <c r="K171" s="9">
        <f t="shared" si="4"/>
        <v>274375.62000000017</v>
      </c>
      <c r="L171" s="9">
        <f t="shared" si="5"/>
        <v>0</v>
      </c>
    </row>
    <row r="172" spans="1:12" ht="20" customHeight="1" x14ac:dyDescent="0.35">
      <c r="A172" s="12">
        <v>163</v>
      </c>
      <c r="B172" s="12">
        <v>2025</v>
      </c>
      <c r="C172" s="12" t="s">
        <v>381</v>
      </c>
      <c r="D172" s="12" t="s">
        <v>381</v>
      </c>
      <c r="E172" s="12" t="s">
        <v>216</v>
      </c>
      <c r="F172" s="12" t="s">
        <v>214</v>
      </c>
      <c r="G172" s="11" t="s">
        <v>386</v>
      </c>
      <c r="H172" s="13">
        <v>50</v>
      </c>
      <c r="I172" s="13">
        <v>0</v>
      </c>
      <c r="J172" s="13">
        <v>274325.62</v>
      </c>
      <c r="K172" s="13">
        <f t="shared" si="4"/>
        <v>274325.62000000017</v>
      </c>
      <c r="L172" s="13">
        <f t="shared" si="5"/>
        <v>0</v>
      </c>
    </row>
    <row r="173" spans="1:12" ht="20" customHeight="1" x14ac:dyDescent="0.35">
      <c r="A173" s="8">
        <v>164</v>
      </c>
      <c r="B173" s="8">
        <v>2025</v>
      </c>
      <c r="C173" s="8" t="s">
        <v>387</v>
      </c>
      <c r="D173" s="8" t="s">
        <v>387</v>
      </c>
      <c r="E173" s="8" t="s">
        <v>388</v>
      </c>
      <c r="F173" s="8" t="s">
        <v>214</v>
      </c>
      <c r="G173" s="7" t="s">
        <v>389</v>
      </c>
      <c r="H173" s="9">
        <v>0</v>
      </c>
      <c r="I173" s="9">
        <v>85000</v>
      </c>
      <c r="J173" s="9">
        <v>359325.62</v>
      </c>
      <c r="K173" s="9">
        <f t="shared" si="4"/>
        <v>359325.62000000017</v>
      </c>
      <c r="L173" s="9">
        <f t="shared" si="5"/>
        <v>0</v>
      </c>
    </row>
    <row r="174" spans="1:12" ht="20" customHeight="1" x14ac:dyDescent="0.35">
      <c r="A174" s="12">
        <v>165</v>
      </c>
      <c r="B174" s="12">
        <v>2025</v>
      </c>
      <c r="C174" s="12" t="s">
        <v>387</v>
      </c>
      <c r="D174" s="12" t="s">
        <v>387</v>
      </c>
      <c r="E174" s="12" t="s">
        <v>216</v>
      </c>
      <c r="F174" s="12" t="s">
        <v>214</v>
      </c>
      <c r="G174" s="11" t="s">
        <v>386</v>
      </c>
      <c r="H174" s="13">
        <v>50</v>
      </c>
      <c r="I174" s="13">
        <v>0</v>
      </c>
      <c r="J174" s="13">
        <v>359275.62</v>
      </c>
      <c r="K174" s="13">
        <f t="shared" si="4"/>
        <v>359275.62000000017</v>
      </c>
      <c r="L174" s="13">
        <f t="shared" si="5"/>
        <v>0</v>
      </c>
    </row>
    <row r="175" spans="1:12" ht="20" customHeight="1" x14ac:dyDescent="0.35">
      <c r="A175" s="8">
        <v>166</v>
      </c>
      <c r="B175" s="8">
        <v>2025</v>
      </c>
      <c r="C175" s="8" t="s">
        <v>387</v>
      </c>
      <c r="D175" s="8" t="s">
        <v>387</v>
      </c>
      <c r="E175" s="8" t="s">
        <v>216</v>
      </c>
      <c r="F175" s="8" t="s">
        <v>214</v>
      </c>
      <c r="G175" s="7" t="s">
        <v>390</v>
      </c>
      <c r="H175" s="9">
        <v>50</v>
      </c>
      <c r="I175" s="9">
        <v>0</v>
      </c>
      <c r="J175" s="9">
        <v>359225.62</v>
      </c>
      <c r="K175" s="9">
        <f t="shared" si="4"/>
        <v>359225.62000000017</v>
      </c>
      <c r="L175" s="9">
        <f t="shared" si="5"/>
        <v>0</v>
      </c>
    </row>
    <row r="176" spans="1:12" ht="20" customHeight="1" x14ac:dyDescent="0.35">
      <c r="A176" s="12">
        <v>167</v>
      </c>
      <c r="B176" s="12">
        <v>2025</v>
      </c>
      <c r="C176" s="12" t="s">
        <v>391</v>
      </c>
      <c r="D176" s="12" t="s">
        <v>391</v>
      </c>
      <c r="E176" s="12" t="s">
        <v>392</v>
      </c>
      <c r="F176" s="12" t="s">
        <v>214</v>
      </c>
      <c r="G176" s="11" t="s">
        <v>393</v>
      </c>
      <c r="H176" s="13">
        <v>0</v>
      </c>
      <c r="I176" s="13">
        <v>2000</v>
      </c>
      <c r="J176" s="13">
        <v>361225.62</v>
      </c>
      <c r="K176" s="13">
        <f t="shared" si="4"/>
        <v>361225.62000000017</v>
      </c>
      <c r="L176" s="13">
        <f t="shared" si="5"/>
        <v>0</v>
      </c>
    </row>
    <row r="177" spans="1:12" ht="20" customHeight="1" x14ac:dyDescent="0.35">
      <c r="A177" s="8">
        <v>168</v>
      </c>
      <c r="B177" s="8">
        <v>2025</v>
      </c>
      <c r="C177" s="8" t="s">
        <v>394</v>
      </c>
      <c r="D177" s="8" t="s">
        <v>394</v>
      </c>
      <c r="E177" s="8" t="s">
        <v>241</v>
      </c>
      <c r="F177" s="8" t="s">
        <v>242</v>
      </c>
      <c r="G177" s="7" t="s">
        <v>395</v>
      </c>
      <c r="H177" s="9">
        <v>90</v>
      </c>
      <c r="I177" s="9">
        <v>0</v>
      </c>
      <c r="J177" s="9">
        <v>361135.62</v>
      </c>
      <c r="K177" s="9">
        <f t="shared" si="4"/>
        <v>361135.62000000017</v>
      </c>
      <c r="L177" s="9">
        <f t="shared" si="5"/>
        <v>0</v>
      </c>
    </row>
    <row r="178" spans="1:12" ht="20" customHeight="1" x14ac:dyDescent="0.35">
      <c r="A178" s="12">
        <v>169</v>
      </c>
      <c r="B178" s="12">
        <v>2025</v>
      </c>
      <c r="C178" s="12" t="s">
        <v>394</v>
      </c>
      <c r="D178" s="12" t="s">
        <v>394</v>
      </c>
      <c r="E178" s="12" t="s">
        <v>241</v>
      </c>
      <c r="F178" s="12" t="s">
        <v>242</v>
      </c>
      <c r="G178" s="11" t="s">
        <v>260</v>
      </c>
      <c r="H178" s="13">
        <v>6.75</v>
      </c>
      <c r="I178" s="13">
        <v>0</v>
      </c>
      <c r="J178" s="13">
        <v>361128.87</v>
      </c>
      <c r="K178" s="13">
        <f t="shared" si="4"/>
        <v>361128.87000000017</v>
      </c>
      <c r="L178" s="13">
        <f t="shared" si="5"/>
        <v>0</v>
      </c>
    </row>
    <row r="179" spans="1:12" ht="20" customHeight="1" x14ac:dyDescent="0.35">
      <c r="A179" s="8">
        <v>170</v>
      </c>
      <c r="B179" s="8">
        <v>2025</v>
      </c>
      <c r="C179" s="8" t="s">
        <v>396</v>
      </c>
      <c r="D179" s="8" t="s">
        <v>396</v>
      </c>
      <c r="E179" s="8" t="s">
        <v>397</v>
      </c>
      <c r="F179" s="8" t="s">
        <v>214</v>
      </c>
      <c r="G179" s="7" t="s">
        <v>398</v>
      </c>
      <c r="H179" s="9">
        <v>0</v>
      </c>
      <c r="I179" s="9">
        <v>25000</v>
      </c>
      <c r="J179" s="9">
        <v>386128.87</v>
      </c>
      <c r="K179" s="9">
        <f t="shared" si="4"/>
        <v>386128.87000000017</v>
      </c>
      <c r="L179" s="9">
        <f t="shared" si="5"/>
        <v>0</v>
      </c>
    </row>
    <row r="180" spans="1:12" ht="20" customHeight="1" x14ac:dyDescent="0.35">
      <c r="A180" s="12">
        <v>171</v>
      </c>
      <c r="B180" s="12">
        <v>2025</v>
      </c>
      <c r="C180" s="12" t="s">
        <v>396</v>
      </c>
      <c r="D180" s="12" t="s">
        <v>396</v>
      </c>
      <c r="E180" s="12" t="s">
        <v>216</v>
      </c>
      <c r="F180" s="12" t="s">
        <v>214</v>
      </c>
      <c r="G180" s="11" t="s">
        <v>399</v>
      </c>
      <c r="H180" s="13">
        <v>50</v>
      </c>
      <c r="I180" s="13">
        <v>0</v>
      </c>
      <c r="J180" s="13">
        <v>386078.87</v>
      </c>
      <c r="K180" s="13">
        <f t="shared" si="4"/>
        <v>386078.87000000017</v>
      </c>
      <c r="L180" s="13">
        <f t="shared" si="5"/>
        <v>0</v>
      </c>
    </row>
    <row r="181" spans="1:12" ht="20" customHeight="1" x14ac:dyDescent="0.35">
      <c r="A181" s="8">
        <v>172</v>
      </c>
      <c r="B181" s="8">
        <v>2025</v>
      </c>
      <c r="C181" s="8" t="s">
        <v>400</v>
      </c>
      <c r="D181" s="8" t="s">
        <v>400</v>
      </c>
      <c r="E181" s="8" t="s">
        <v>401</v>
      </c>
      <c r="F181" s="8" t="s">
        <v>214</v>
      </c>
      <c r="G181" s="7" t="s">
        <v>402</v>
      </c>
      <c r="H181" s="9">
        <v>0</v>
      </c>
      <c r="I181" s="9">
        <v>2000</v>
      </c>
      <c r="J181" s="9">
        <v>388078.87</v>
      </c>
      <c r="K181" s="9">
        <f t="shared" si="4"/>
        <v>388078.87000000017</v>
      </c>
      <c r="L181" s="9">
        <f t="shared" si="5"/>
        <v>0</v>
      </c>
    </row>
    <row r="182" spans="1:12" ht="20" customHeight="1" x14ac:dyDescent="0.35">
      <c r="A182" s="12">
        <v>173</v>
      </c>
      <c r="B182" s="12">
        <v>2025</v>
      </c>
      <c r="C182" s="12" t="s">
        <v>400</v>
      </c>
      <c r="D182" s="12" t="s">
        <v>400</v>
      </c>
      <c r="E182" s="12" t="s">
        <v>403</v>
      </c>
      <c r="F182" s="12" t="s">
        <v>214</v>
      </c>
      <c r="G182" s="11" t="s">
        <v>404</v>
      </c>
      <c r="H182" s="13">
        <v>380000</v>
      </c>
      <c r="I182" s="13">
        <v>0</v>
      </c>
      <c r="J182" s="13">
        <v>8078.87</v>
      </c>
      <c r="K182" s="13">
        <f t="shared" si="4"/>
        <v>8078.87000000017</v>
      </c>
      <c r="L182" s="13">
        <f t="shared" si="5"/>
        <v>-1.7007550923153758E-10</v>
      </c>
    </row>
    <row r="183" spans="1:12" ht="20" customHeight="1" x14ac:dyDescent="0.35">
      <c r="A183" s="8">
        <v>174</v>
      </c>
      <c r="B183" s="8">
        <v>2025</v>
      </c>
      <c r="C183" s="8" t="s">
        <v>400</v>
      </c>
      <c r="D183" s="8" t="s">
        <v>400</v>
      </c>
      <c r="E183" s="8" t="s">
        <v>331</v>
      </c>
      <c r="F183" s="8" t="s">
        <v>214</v>
      </c>
      <c r="G183" s="7" t="s">
        <v>300</v>
      </c>
      <c r="H183" s="9">
        <v>50</v>
      </c>
      <c r="I183" s="9">
        <v>0</v>
      </c>
      <c r="J183" s="9">
        <v>8028.87</v>
      </c>
      <c r="K183" s="9">
        <f t="shared" si="4"/>
        <v>8028.87000000017</v>
      </c>
      <c r="L183" s="9">
        <f t="shared" si="5"/>
        <v>-1.7007550923153758E-10</v>
      </c>
    </row>
    <row r="184" spans="1:12" ht="20" customHeight="1" x14ac:dyDescent="0.35">
      <c r="A184" s="12">
        <v>175</v>
      </c>
      <c r="B184" s="12">
        <v>2025</v>
      </c>
      <c r="C184" s="12" t="s">
        <v>400</v>
      </c>
      <c r="D184" s="12" t="s">
        <v>400</v>
      </c>
      <c r="E184" s="12" t="s">
        <v>331</v>
      </c>
      <c r="F184" s="12" t="s">
        <v>214</v>
      </c>
      <c r="G184" s="11" t="s">
        <v>244</v>
      </c>
      <c r="H184" s="13">
        <v>3.75</v>
      </c>
      <c r="I184" s="13">
        <v>0</v>
      </c>
      <c r="J184" s="13">
        <v>8025.12</v>
      </c>
      <c r="K184" s="13">
        <f t="shared" si="4"/>
        <v>8025.12000000017</v>
      </c>
      <c r="L184" s="13">
        <f t="shared" si="5"/>
        <v>-1.7007550923153758E-10</v>
      </c>
    </row>
    <row r="185" spans="1:12" ht="20" customHeight="1" x14ac:dyDescent="0.35">
      <c r="A185" s="8">
        <v>176</v>
      </c>
      <c r="B185" s="8">
        <v>2025</v>
      </c>
      <c r="C185" s="8" t="s">
        <v>405</v>
      </c>
      <c r="D185" s="8" t="s">
        <v>405</v>
      </c>
      <c r="E185" s="8" t="s">
        <v>241</v>
      </c>
      <c r="F185" s="8" t="s">
        <v>242</v>
      </c>
      <c r="G185" s="7" t="s">
        <v>406</v>
      </c>
      <c r="H185" s="9">
        <v>60</v>
      </c>
      <c r="I185" s="9">
        <v>0</v>
      </c>
      <c r="J185" s="9">
        <v>7965.12</v>
      </c>
      <c r="K185" s="9">
        <f t="shared" si="4"/>
        <v>7965.12000000017</v>
      </c>
      <c r="L185" s="9">
        <f t="shared" si="5"/>
        <v>-1.7007550923153758E-10</v>
      </c>
    </row>
    <row r="186" spans="1:12" ht="20" customHeight="1" x14ac:dyDescent="0.35">
      <c r="A186" s="12">
        <v>177</v>
      </c>
      <c r="B186" s="12">
        <v>2025</v>
      </c>
      <c r="C186" s="12" t="s">
        <v>405</v>
      </c>
      <c r="D186" s="12" t="s">
        <v>405</v>
      </c>
      <c r="E186" s="12" t="s">
        <v>241</v>
      </c>
      <c r="F186" s="12" t="s">
        <v>242</v>
      </c>
      <c r="G186" s="11" t="s">
        <v>260</v>
      </c>
      <c r="H186" s="13">
        <v>4.5</v>
      </c>
      <c r="I186" s="13">
        <v>0</v>
      </c>
      <c r="J186" s="13">
        <v>7960.62</v>
      </c>
      <c r="K186" s="13">
        <f t="shared" si="4"/>
        <v>7960.62000000017</v>
      </c>
      <c r="L186" s="13">
        <f t="shared" si="5"/>
        <v>-1.7007550923153758E-10</v>
      </c>
    </row>
    <row r="187" spans="1:12" ht="20" customHeight="1" x14ac:dyDescent="0.35">
      <c r="A187" s="8">
        <v>178</v>
      </c>
      <c r="B187" s="8">
        <v>2025</v>
      </c>
      <c r="C187" s="8" t="s">
        <v>407</v>
      </c>
      <c r="D187" s="8" t="s">
        <v>407</v>
      </c>
      <c r="E187" s="8" t="s">
        <v>241</v>
      </c>
      <c r="F187" s="8" t="s">
        <v>242</v>
      </c>
      <c r="G187" s="7" t="s">
        <v>408</v>
      </c>
      <c r="H187" s="9">
        <v>380</v>
      </c>
      <c r="I187" s="9">
        <v>0</v>
      </c>
      <c r="J187" s="9">
        <v>7580.62</v>
      </c>
      <c r="K187" s="9">
        <f t="shared" si="4"/>
        <v>7580.62000000017</v>
      </c>
      <c r="L187" s="9">
        <f t="shared" si="5"/>
        <v>-1.7007550923153758E-10</v>
      </c>
    </row>
    <row r="188" spans="1:12" ht="20" customHeight="1" x14ac:dyDescent="0.35">
      <c r="A188" s="12">
        <v>179</v>
      </c>
      <c r="B188" s="12">
        <v>2025</v>
      </c>
      <c r="C188" s="12" t="s">
        <v>407</v>
      </c>
      <c r="D188" s="12" t="s">
        <v>407</v>
      </c>
      <c r="E188" s="12" t="s">
        <v>241</v>
      </c>
      <c r="F188" s="12" t="s">
        <v>242</v>
      </c>
      <c r="G188" s="11" t="s">
        <v>409</v>
      </c>
      <c r="H188" s="13">
        <v>28.5</v>
      </c>
      <c r="I188" s="13">
        <v>0</v>
      </c>
      <c r="J188" s="13">
        <v>7552.12</v>
      </c>
      <c r="K188" s="13">
        <f t="shared" si="4"/>
        <v>7552.12000000017</v>
      </c>
      <c r="L188" s="13">
        <f t="shared" si="5"/>
        <v>-1.7007550923153758E-10</v>
      </c>
    </row>
    <row r="189" spans="1:12" ht="20" customHeight="1" x14ac:dyDescent="0.35">
      <c r="A189" s="8">
        <v>180</v>
      </c>
      <c r="B189" s="8">
        <v>2025</v>
      </c>
      <c r="C189" s="8" t="s">
        <v>410</v>
      </c>
      <c r="D189" s="8" t="s">
        <v>410</v>
      </c>
      <c r="E189" s="8" t="s">
        <v>241</v>
      </c>
      <c r="F189" s="8" t="s">
        <v>242</v>
      </c>
      <c r="G189" s="7" t="s">
        <v>411</v>
      </c>
      <c r="H189" s="9">
        <v>18</v>
      </c>
      <c r="I189" s="9">
        <v>0</v>
      </c>
      <c r="J189" s="9">
        <v>7534.12</v>
      </c>
      <c r="K189" s="9">
        <f t="shared" si="4"/>
        <v>7534.12000000017</v>
      </c>
      <c r="L189" s="9">
        <f t="shared" si="5"/>
        <v>-1.7007550923153758E-10</v>
      </c>
    </row>
    <row r="190" spans="1:12" ht="20" customHeight="1" x14ac:dyDescent="0.35">
      <c r="A190" s="12">
        <v>181</v>
      </c>
      <c r="B190" s="12">
        <v>2025</v>
      </c>
      <c r="C190" s="12" t="s">
        <v>410</v>
      </c>
      <c r="D190" s="12" t="s">
        <v>410</v>
      </c>
      <c r="E190" s="12" t="s">
        <v>241</v>
      </c>
      <c r="F190" s="12" t="s">
        <v>242</v>
      </c>
      <c r="G190" s="11" t="s">
        <v>260</v>
      </c>
      <c r="H190" s="13">
        <v>1.35</v>
      </c>
      <c r="I190" s="13">
        <v>0</v>
      </c>
      <c r="J190" s="13">
        <v>7532.77</v>
      </c>
      <c r="K190" s="13">
        <f t="shared" si="4"/>
        <v>7532.7700000001696</v>
      </c>
      <c r="L190" s="13">
        <f t="shared" si="5"/>
        <v>-1.6916601452976465E-10</v>
      </c>
    </row>
    <row r="191" spans="1:12" ht="20" customHeight="1" x14ac:dyDescent="0.35">
      <c r="A191" s="8">
        <v>182</v>
      </c>
      <c r="B191" s="8">
        <v>2025</v>
      </c>
      <c r="C191" s="8" t="s">
        <v>412</v>
      </c>
      <c r="D191" s="8" t="s">
        <v>412</v>
      </c>
      <c r="E191" s="8" t="s">
        <v>413</v>
      </c>
      <c r="F191" s="8" t="s">
        <v>214</v>
      </c>
      <c r="G191" s="7" t="s">
        <v>414</v>
      </c>
      <c r="H191" s="9">
        <v>0</v>
      </c>
      <c r="I191" s="9">
        <v>500000</v>
      </c>
      <c r="J191" s="9">
        <v>507532.77</v>
      </c>
      <c r="K191" s="9">
        <f t="shared" si="4"/>
        <v>507532.77000000019</v>
      </c>
      <c r="L191" s="9">
        <f t="shared" si="5"/>
        <v>0</v>
      </c>
    </row>
    <row r="192" spans="1:12" ht="20" customHeight="1" x14ac:dyDescent="0.35">
      <c r="A192" s="12">
        <v>183</v>
      </c>
      <c r="B192" s="12">
        <v>2025</v>
      </c>
      <c r="C192" s="12" t="s">
        <v>415</v>
      </c>
      <c r="D192" s="12" t="s">
        <v>415</v>
      </c>
      <c r="E192" s="12" t="s">
        <v>216</v>
      </c>
      <c r="F192" s="12" t="s">
        <v>214</v>
      </c>
      <c r="G192" s="11" t="s">
        <v>416</v>
      </c>
      <c r="H192" s="13">
        <v>50</v>
      </c>
      <c r="I192" s="13">
        <v>0</v>
      </c>
      <c r="J192" s="13">
        <v>507482.77</v>
      </c>
      <c r="K192" s="13">
        <f t="shared" si="4"/>
        <v>507482.77000000019</v>
      </c>
      <c r="L192" s="13">
        <f t="shared" si="5"/>
        <v>0</v>
      </c>
    </row>
    <row r="193" spans="1:12" ht="20" customHeight="1" x14ac:dyDescent="0.35">
      <c r="A193" s="8">
        <v>184</v>
      </c>
      <c r="B193" s="8">
        <v>2025</v>
      </c>
      <c r="C193" s="8" t="s">
        <v>417</v>
      </c>
      <c r="D193" s="8" t="s">
        <v>417</v>
      </c>
      <c r="E193" s="8" t="s">
        <v>241</v>
      </c>
      <c r="F193" s="8" t="s">
        <v>242</v>
      </c>
      <c r="G193" s="7" t="s">
        <v>418</v>
      </c>
      <c r="H193" s="9">
        <v>24</v>
      </c>
      <c r="I193" s="9">
        <v>0</v>
      </c>
      <c r="J193" s="9">
        <v>507458.77</v>
      </c>
      <c r="K193" s="9">
        <f t="shared" si="4"/>
        <v>507458.77000000019</v>
      </c>
      <c r="L193" s="9">
        <f t="shared" si="5"/>
        <v>0</v>
      </c>
    </row>
    <row r="194" spans="1:12" ht="20" customHeight="1" x14ac:dyDescent="0.35">
      <c r="A194" s="12">
        <v>185</v>
      </c>
      <c r="B194" s="12">
        <v>2025</v>
      </c>
      <c r="C194" s="12" t="s">
        <v>417</v>
      </c>
      <c r="D194" s="12" t="s">
        <v>417</v>
      </c>
      <c r="E194" s="12" t="s">
        <v>241</v>
      </c>
      <c r="F194" s="12" t="s">
        <v>242</v>
      </c>
      <c r="G194" s="11" t="s">
        <v>260</v>
      </c>
      <c r="H194" s="13">
        <v>1.8</v>
      </c>
      <c r="I194" s="13">
        <v>0</v>
      </c>
      <c r="J194" s="13">
        <v>507456.97</v>
      </c>
      <c r="K194" s="13">
        <f t="shared" si="4"/>
        <v>507456.9700000002</v>
      </c>
      <c r="L194" s="13">
        <f t="shared" si="5"/>
        <v>0</v>
      </c>
    </row>
    <row r="195" spans="1:12" ht="20" customHeight="1" x14ac:dyDescent="0.35">
      <c r="A195" s="8">
        <v>186</v>
      </c>
      <c r="B195" s="8">
        <v>2025</v>
      </c>
      <c r="C195" s="8" t="s">
        <v>419</v>
      </c>
      <c r="D195" s="8" t="s">
        <v>419</v>
      </c>
      <c r="E195" s="8" t="s">
        <v>420</v>
      </c>
      <c r="F195" s="8" t="s">
        <v>214</v>
      </c>
      <c r="G195" s="7" t="s">
        <v>421</v>
      </c>
      <c r="H195" s="9">
        <v>0</v>
      </c>
      <c r="I195" s="9">
        <v>517015</v>
      </c>
      <c r="J195" s="9">
        <v>1024471.97</v>
      </c>
      <c r="K195" s="9">
        <f t="shared" si="4"/>
        <v>1024471.9700000002</v>
      </c>
      <c r="L195" s="9">
        <f t="shared" si="5"/>
        <v>0</v>
      </c>
    </row>
    <row r="196" spans="1:12" ht="20" customHeight="1" x14ac:dyDescent="0.35">
      <c r="A196" s="12">
        <v>187</v>
      </c>
      <c r="B196" s="12">
        <v>2025</v>
      </c>
      <c r="C196" s="12" t="s">
        <v>419</v>
      </c>
      <c r="D196" s="12" t="s">
        <v>419</v>
      </c>
      <c r="E196" s="12" t="s">
        <v>216</v>
      </c>
      <c r="F196" s="12" t="s">
        <v>214</v>
      </c>
      <c r="G196" s="11" t="s">
        <v>422</v>
      </c>
      <c r="H196" s="13">
        <v>50</v>
      </c>
      <c r="I196" s="13">
        <v>0</v>
      </c>
      <c r="J196" s="13">
        <v>1024421.97</v>
      </c>
      <c r="K196" s="13">
        <f t="shared" si="4"/>
        <v>1024421.9700000002</v>
      </c>
      <c r="L196" s="13">
        <f t="shared" si="5"/>
        <v>0</v>
      </c>
    </row>
    <row r="197" spans="1:12" ht="20" customHeight="1" x14ac:dyDescent="0.35">
      <c r="A197" s="8">
        <v>188</v>
      </c>
      <c r="B197" s="8">
        <v>2025</v>
      </c>
      <c r="C197" s="8" t="s">
        <v>423</v>
      </c>
      <c r="D197" s="8" t="s">
        <v>423</v>
      </c>
      <c r="E197" s="8" t="s">
        <v>424</v>
      </c>
      <c r="F197" s="8" t="s">
        <v>214</v>
      </c>
      <c r="G197" s="7" t="s">
        <v>425</v>
      </c>
      <c r="H197" s="9">
        <v>0</v>
      </c>
      <c r="I197" s="9">
        <v>7000</v>
      </c>
      <c r="J197" s="9">
        <v>1031421.97</v>
      </c>
      <c r="K197" s="9">
        <f t="shared" si="4"/>
        <v>1031421.9700000002</v>
      </c>
      <c r="L197" s="9">
        <f t="shared" si="5"/>
        <v>0</v>
      </c>
    </row>
    <row r="198" spans="1:12" ht="20" customHeight="1" x14ac:dyDescent="0.35">
      <c r="A198" s="12">
        <v>189</v>
      </c>
      <c r="B198" s="12">
        <v>2025</v>
      </c>
      <c r="C198" s="12" t="s">
        <v>423</v>
      </c>
      <c r="D198" s="12" t="s">
        <v>423</v>
      </c>
      <c r="E198" s="12" t="s">
        <v>426</v>
      </c>
      <c r="F198" s="12" t="s">
        <v>214</v>
      </c>
      <c r="G198" s="11" t="s">
        <v>427</v>
      </c>
      <c r="H198" s="13">
        <v>0</v>
      </c>
      <c r="I198" s="13">
        <v>117500</v>
      </c>
      <c r="J198" s="13">
        <v>1148921.97</v>
      </c>
      <c r="K198" s="13">
        <f t="shared" si="4"/>
        <v>1148921.9700000002</v>
      </c>
      <c r="L198" s="13">
        <f t="shared" si="5"/>
        <v>0</v>
      </c>
    </row>
    <row r="199" spans="1:12" ht="20" customHeight="1" x14ac:dyDescent="0.35">
      <c r="A199" s="8">
        <v>190</v>
      </c>
      <c r="B199" s="8">
        <v>2025</v>
      </c>
      <c r="C199" s="8" t="s">
        <v>423</v>
      </c>
      <c r="D199" s="8" t="s">
        <v>423</v>
      </c>
      <c r="E199" s="8" t="s">
        <v>216</v>
      </c>
      <c r="F199" s="8" t="s">
        <v>214</v>
      </c>
      <c r="G199" s="7" t="s">
        <v>428</v>
      </c>
      <c r="H199" s="9">
        <v>50</v>
      </c>
      <c r="I199" s="9">
        <v>0</v>
      </c>
      <c r="J199" s="9">
        <v>1148871.97</v>
      </c>
      <c r="K199" s="9">
        <f t="shared" si="4"/>
        <v>1148871.9700000002</v>
      </c>
      <c r="L199" s="9">
        <f t="shared" si="5"/>
        <v>0</v>
      </c>
    </row>
    <row r="200" spans="1:12" ht="20" customHeight="1" x14ac:dyDescent="0.35">
      <c r="A200" s="12">
        <v>191</v>
      </c>
      <c r="B200" s="12">
        <v>2025</v>
      </c>
      <c r="C200" s="12" t="s">
        <v>429</v>
      </c>
      <c r="D200" s="12" t="s">
        <v>429</v>
      </c>
      <c r="E200" s="12" t="s">
        <v>430</v>
      </c>
      <c r="F200" s="12" t="s">
        <v>214</v>
      </c>
      <c r="G200" s="11" t="s">
        <v>431</v>
      </c>
      <c r="H200" s="13">
        <v>0</v>
      </c>
      <c r="I200" s="13">
        <v>3000</v>
      </c>
      <c r="J200" s="13">
        <v>1151871.97</v>
      </c>
      <c r="K200" s="13">
        <f t="shared" si="4"/>
        <v>1151871.9700000002</v>
      </c>
      <c r="L200" s="13">
        <f t="shared" si="5"/>
        <v>0</v>
      </c>
    </row>
    <row r="201" spans="1:12" ht="20" customHeight="1" x14ac:dyDescent="0.35">
      <c r="A201" s="8">
        <v>192</v>
      </c>
      <c r="B201" s="8">
        <v>2025</v>
      </c>
      <c r="C201" s="8" t="s">
        <v>432</v>
      </c>
      <c r="D201" s="8" t="s">
        <v>432</v>
      </c>
      <c r="E201" s="8" t="s">
        <v>433</v>
      </c>
      <c r="F201" s="8" t="s">
        <v>214</v>
      </c>
      <c r="G201" s="7" t="s">
        <v>434</v>
      </c>
      <c r="H201" s="9">
        <v>0</v>
      </c>
      <c r="I201" s="9">
        <v>27850</v>
      </c>
      <c r="J201" s="9">
        <v>1179721.97</v>
      </c>
      <c r="K201" s="9">
        <f t="shared" si="4"/>
        <v>1179721.9700000002</v>
      </c>
      <c r="L201" s="9">
        <f t="shared" si="5"/>
        <v>0</v>
      </c>
    </row>
    <row r="202" spans="1:12" ht="20" customHeight="1" x14ac:dyDescent="0.35">
      <c r="A202" s="12">
        <v>193</v>
      </c>
      <c r="B202" s="12">
        <v>2025</v>
      </c>
      <c r="C202" s="12" t="s">
        <v>435</v>
      </c>
      <c r="D202" s="12" t="s">
        <v>435</v>
      </c>
      <c r="E202" s="12" t="s">
        <v>216</v>
      </c>
      <c r="F202" s="12" t="s">
        <v>214</v>
      </c>
      <c r="G202" s="11" t="s">
        <v>436</v>
      </c>
      <c r="H202" s="13">
        <v>50</v>
      </c>
      <c r="I202" s="13">
        <v>0</v>
      </c>
      <c r="J202" s="13">
        <v>1179671.97</v>
      </c>
      <c r="K202" s="13">
        <f t="shared" ref="K202:K211" si="6">K201-H202+I202</f>
        <v>1179671.9700000002</v>
      </c>
      <c r="L202" s="13">
        <f t="shared" ref="L202:L211" si="7">J202-K202</f>
        <v>0</v>
      </c>
    </row>
    <row r="203" spans="1:12" ht="20" customHeight="1" x14ac:dyDescent="0.35">
      <c r="A203" s="8">
        <v>194</v>
      </c>
      <c r="B203" s="8">
        <v>2025</v>
      </c>
      <c r="C203" s="8" t="s">
        <v>437</v>
      </c>
      <c r="D203" s="8" t="s">
        <v>437</v>
      </c>
      <c r="E203" s="8" t="s">
        <v>438</v>
      </c>
      <c r="F203" s="8" t="s">
        <v>214</v>
      </c>
      <c r="G203" s="7" t="s">
        <v>439</v>
      </c>
      <c r="H203" s="9">
        <v>0</v>
      </c>
      <c r="I203" s="9">
        <v>25000</v>
      </c>
      <c r="J203" s="9">
        <v>1204671.97</v>
      </c>
      <c r="K203" s="9">
        <f t="shared" si="6"/>
        <v>1204671.9700000002</v>
      </c>
      <c r="L203" s="9">
        <f t="shared" si="7"/>
        <v>0</v>
      </c>
    </row>
    <row r="204" spans="1:12" ht="20" customHeight="1" x14ac:dyDescent="0.35">
      <c r="A204" s="12">
        <v>195</v>
      </c>
      <c r="B204" s="12">
        <v>2025</v>
      </c>
      <c r="C204" s="12" t="s">
        <v>437</v>
      </c>
      <c r="D204" s="12" t="s">
        <v>437</v>
      </c>
      <c r="E204" s="12" t="s">
        <v>216</v>
      </c>
      <c r="F204" s="12" t="s">
        <v>214</v>
      </c>
      <c r="G204" s="11" t="s">
        <v>440</v>
      </c>
      <c r="H204" s="13">
        <v>50</v>
      </c>
      <c r="I204" s="13">
        <v>0</v>
      </c>
      <c r="J204" s="13">
        <v>1204621.97</v>
      </c>
      <c r="K204" s="13">
        <f t="shared" si="6"/>
        <v>1204621.9700000002</v>
      </c>
      <c r="L204" s="13">
        <f t="shared" si="7"/>
        <v>0</v>
      </c>
    </row>
    <row r="205" spans="1:12" ht="20" customHeight="1" x14ac:dyDescent="0.35">
      <c r="A205" s="8">
        <v>196</v>
      </c>
      <c r="B205" s="8">
        <v>2025</v>
      </c>
      <c r="C205" s="8" t="s">
        <v>441</v>
      </c>
      <c r="D205" s="8" t="s">
        <v>441</v>
      </c>
      <c r="E205" s="8" t="s">
        <v>241</v>
      </c>
      <c r="F205" s="8" t="s">
        <v>242</v>
      </c>
      <c r="G205" s="7" t="s">
        <v>442</v>
      </c>
      <c r="H205" s="9">
        <v>102</v>
      </c>
      <c r="I205" s="9">
        <v>0</v>
      </c>
      <c r="J205" s="9">
        <v>1204519.97</v>
      </c>
      <c r="K205" s="9">
        <f t="shared" si="6"/>
        <v>1204519.9700000002</v>
      </c>
      <c r="L205" s="9">
        <f t="shared" si="7"/>
        <v>0</v>
      </c>
    </row>
    <row r="206" spans="1:12" ht="20" customHeight="1" x14ac:dyDescent="0.35">
      <c r="A206" s="12">
        <v>197</v>
      </c>
      <c r="B206" s="12">
        <v>2025</v>
      </c>
      <c r="C206" s="12" t="s">
        <v>441</v>
      </c>
      <c r="D206" s="12" t="s">
        <v>441</v>
      </c>
      <c r="E206" s="12" t="s">
        <v>241</v>
      </c>
      <c r="F206" s="12" t="s">
        <v>242</v>
      </c>
      <c r="G206" s="11" t="s">
        <v>260</v>
      </c>
      <c r="H206" s="13">
        <v>7.65</v>
      </c>
      <c r="I206" s="13">
        <v>0</v>
      </c>
      <c r="J206" s="13">
        <v>1204512.32</v>
      </c>
      <c r="K206" s="13">
        <f t="shared" si="6"/>
        <v>1204512.3200000003</v>
      </c>
      <c r="L206" s="13">
        <f t="shared" si="7"/>
        <v>0</v>
      </c>
    </row>
    <row r="207" spans="1:12" ht="20" customHeight="1" x14ac:dyDescent="0.35">
      <c r="A207" s="8">
        <v>198</v>
      </c>
      <c r="B207" s="8">
        <v>2025</v>
      </c>
      <c r="C207" s="8" t="s">
        <v>443</v>
      </c>
      <c r="D207" s="8" t="s">
        <v>443</v>
      </c>
      <c r="E207" s="8" t="s">
        <v>241</v>
      </c>
      <c r="F207" s="8" t="s">
        <v>102</v>
      </c>
      <c r="G207" s="7" t="s">
        <v>444</v>
      </c>
      <c r="H207" s="9">
        <v>250000</v>
      </c>
      <c r="I207" s="9">
        <v>0</v>
      </c>
      <c r="J207" s="9">
        <v>954512.32</v>
      </c>
      <c r="K207" s="9">
        <f t="shared" si="6"/>
        <v>954512.3200000003</v>
      </c>
      <c r="L207" s="9">
        <f t="shared" si="7"/>
        <v>0</v>
      </c>
    </row>
    <row r="208" spans="1:12" ht="20" customHeight="1" x14ac:dyDescent="0.35">
      <c r="A208" s="12">
        <v>199</v>
      </c>
      <c r="B208" s="12">
        <v>2025</v>
      </c>
      <c r="C208" s="12" t="s">
        <v>445</v>
      </c>
      <c r="D208" s="12" t="s">
        <v>445</v>
      </c>
      <c r="E208" s="12" t="s">
        <v>446</v>
      </c>
      <c r="F208" s="12" t="s">
        <v>214</v>
      </c>
      <c r="G208" s="11" t="s">
        <v>447</v>
      </c>
      <c r="H208" s="13">
        <v>0</v>
      </c>
      <c r="I208" s="13">
        <v>17000</v>
      </c>
      <c r="J208" s="13">
        <v>971512.31999999995</v>
      </c>
      <c r="K208" s="13">
        <f t="shared" si="6"/>
        <v>971512.3200000003</v>
      </c>
      <c r="L208" s="13">
        <f t="shared" si="7"/>
        <v>0</v>
      </c>
    </row>
    <row r="209" spans="1:12" ht="20" customHeight="1" x14ac:dyDescent="0.35">
      <c r="A209" s="8">
        <v>200</v>
      </c>
      <c r="B209" s="8">
        <v>2025</v>
      </c>
      <c r="C209" s="8" t="s">
        <v>445</v>
      </c>
      <c r="D209" s="8" t="s">
        <v>445</v>
      </c>
      <c r="E209" s="8" t="s">
        <v>216</v>
      </c>
      <c r="F209" s="8" t="s">
        <v>214</v>
      </c>
      <c r="G209" s="7" t="s">
        <v>448</v>
      </c>
      <c r="H209" s="9">
        <v>50</v>
      </c>
      <c r="I209" s="9">
        <v>0</v>
      </c>
      <c r="J209" s="9">
        <v>971462.32</v>
      </c>
      <c r="K209" s="9">
        <f t="shared" si="6"/>
        <v>971462.3200000003</v>
      </c>
      <c r="L209" s="9">
        <f t="shared" si="7"/>
        <v>0</v>
      </c>
    </row>
    <row r="210" spans="1:12" ht="20" customHeight="1" x14ac:dyDescent="0.35">
      <c r="A210" s="12">
        <v>201</v>
      </c>
      <c r="B210" s="12">
        <v>2025</v>
      </c>
      <c r="C210" s="12" t="s">
        <v>449</v>
      </c>
      <c r="D210" s="12" t="s">
        <v>449</v>
      </c>
      <c r="E210" s="12" t="s">
        <v>241</v>
      </c>
      <c r="F210" s="12" t="s">
        <v>242</v>
      </c>
      <c r="G210" s="11" t="s">
        <v>450</v>
      </c>
      <c r="H210" s="13">
        <v>36</v>
      </c>
      <c r="I210" s="13">
        <v>0</v>
      </c>
      <c r="J210" s="13">
        <v>971426.32</v>
      </c>
      <c r="K210" s="13">
        <f t="shared" si="6"/>
        <v>971426.3200000003</v>
      </c>
      <c r="L210" s="13">
        <f t="shared" si="7"/>
        <v>0</v>
      </c>
    </row>
    <row r="211" spans="1:12" ht="20" customHeight="1" x14ac:dyDescent="0.35">
      <c r="A211" s="8">
        <v>202</v>
      </c>
      <c r="B211" s="8">
        <v>2025</v>
      </c>
      <c r="C211" s="8" t="s">
        <v>449</v>
      </c>
      <c r="D211" s="8" t="s">
        <v>449</v>
      </c>
      <c r="E211" s="8" t="s">
        <v>241</v>
      </c>
      <c r="F211" s="8" t="s">
        <v>242</v>
      </c>
      <c r="G211" s="7" t="s">
        <v>260</v>
      </c>
      <c r="H211" s="9">
        <v>2.7</v>
      </c>
      <c r="I211" s="9">
        <v>0</v>
      </c>
      <c r="J211" s="9">
        <v>971423.62</v>
      </c>
      <c r="K211" s="9">
        <f t="shared" si="6"/>
        <v>971423.62000000034</v>
      </c>
      <c r="L211" s="9">
        <f t="shared" si="7"/>
        <v>0</v>
      </c>
    </row>
    <row r="212" spans="1:12" ht="24" customHeight="1" x14ac:dyDescent="0.35">
      <c r="A212" s="17" t="s">
        <v>451</v>
      </c>
      <c r="B212" s="17"/>
      <c r="C212" s="17"/>
      <c r="D212" s="17"/>
      <c r="E212" s="17"/>
      <c r="F212" s="17"/>
      <c r="G212" s="14" t="s">
        <v>452</v>
      </c>
      <c r="H212" s="18">
        <f>SUM(H10:H211)</f>
        <v>59907693.580000006</v>
      </c>
      <c r="I212" s="18">
        <f>SUM(I10:I211)</f>
        <v>60879117.200000003</v>
      </c>
      <c r="J212" s="18">
        <f>J211</f>
        <v>971423.62</v>
      </c>
      <c r="K212" s="18">
        <f>K211</f>
        <v>971423.62000000034</v>
      </c>
      <c r="L212" s="18">
        <f>J211-K211</f>
        <v>0</v>
      </c>
    </row>
  </sheetData>
  <mergeCells count="5">
    <mergeCell ref="A3:K3"/>
    <mergeCell ref="A2:K2"/>
    <mergeCell ref="A5:K5"/>
    <mergeCell ref="A1:K1"/>
    <mergeCell ref="A6:B6"/>
  </mergeCells>
  <pageMargins left="0.25" right="0.25" top="0.5" bottom="0.5" header="0.5" footer="0.5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62"/>
  <sheetViews>
    <sheetView view="pageBreakPreview" zoomScale="60" zoomScaleNormal="100" workbookViewId="0">
      <pane ySplit="8" topLeftCell="A39" activePane="bottomLeft" state="frozen"/>
      <selection pane="bottomLeft" activeCell="F45" sqref="F45"/>
    </sheetView>
  </sheetViews>
  <sheetFormatPr defaultRowHeight="14.5" x14ac:dyDescent="0.35"/>
  <cols>
    <col min="1" max="1" width="5.81640625" bestFit="1" customWidth="1"/>
    <col min="2" max="2" width="4.6328125" bestFit="1" customWidth="1"/>
    <col min="3" max="3" width="11" bestFit="1" customWidth="1"/>
    <col min="4" max="4" width="14.90625" bestFit="1" customWidth="1"/>
    <col min="5" max="5" width="15.26953125" customWidth="1"/>
    <col min="6" max="6" width="48" customWidth="1"/>
    <col min="7" max="7" width="13.90625" bestFit="1" customWidth="1"/>
    <col min="8" max="8" width="19.36328125" bestFit="1" customWidth="1"/>
    <col min="9" max="9" width="12.1796875" bestFit="1" customWidth="1"/>
    <col min="10" max="10" width="15.26953125" bestFit="1" customWidth="1"/>
    <col min="11" max="11" width="29.26953125" customWidth="1"/>
  </cols>
  <sheetData>
    <row r="1" spans="1:11" ht="19.5" x14ac:dyDescent="0.45">
      <c r="A1" s="36" t="s">
        <v>453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5">
      <c r="A2" s="34" t="s">
        <v>454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x14ac:dyDescent="0.35">
      <c r="A3" s="33" t="s">
        <v>455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ht="28" customHeight="1" x14ac:dyDescent="0.35">
      <c r="A5" s="35" t="s">
        <v>456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x14ac:dyDescent="0.35">
      <c r="A6" s="37" t="s">
        <v>457</v>
      </c>
      <c r="B6" s="30"/>
      <c r="C6" s="21">
        <v>12971.91</v>
      </c>
      <c r="D6" s="20" t="s">
        <v>84</v>
      </c>
      <c r="E6" s="21">
        <v>436160551.70999998</v>
      </c>
      <c r="F6" s="20" t="s">
        <v>85</v>
      </c>
      <c r="G6" s="21">
        <v>436114435.5</v>
      </c>
      <c r="H6" s="20" t="s">
        <v>86</v>
      </c>
      <c r="I6" s="21">
        <v>59088.12</v>
      </c>
      <c r="J6" s="20" t="s">
        <v>87</v>
      </c>
      <c r="K6" s="22" t="s">
        <v>88</v>
      </c>
    </row>
    <row r="8" spans="1:11" ht="26" customHeight="1" x14ac:dyDescent="0.35">
      <c r="A8" s="6" t="s">
        <v>89</v>
      </c>
      <c r="B8" s="6" t="s">
        <v>90</v>
      </c>
      <c r="C8" s="6" t="s">
        <v>91</v>
      </c>
      <c r="D8" s="6" t="s">
        <v>92</v>
      </c>
      <c r="E8" s="6" t="s">
        <v>458</v>
      </c>
      <c r="F8" s="6" t="s">
        <v>459</v>
      </c>
      <c r="G8" s="6" t="s">
        <v>460</v>
      </c>
      <c r="H8" s="6" t="s">
        <v>461</v>
      </c>
      <c r="I8" s="6" t="s">
        <v>98</v>
      </c>
      <c r="J8" s="6" t="s">
        <v>99</v>
      </c>
      <c r="K8" s="6" t="s">
        <v>100</v>
      </c>
    </row>
    <row r="9" spans="1:11" ht="20" customHeight="1" x14ac:dyDescent="0.35">
      <c r="A9" s="23">
        <v>0</v>
      </c>
      <c r="B9" s="23">
        <v>2023</v>
      </c>
      <c r="C9" s="23" t="s">
        <v>462</v>
      </c>
      <c r="D9" s="23" t="s">
        <v>462</v>
      </c>
      <c r="E9" s="23" t="s">
        <v>49</v>
      </c>
      <c r="F9" s="24" t="s">
        <v>463</v>
      </c>
      <c r="G9" s="25">
        <v>0</v>
      </c>
      <c r="H9" s="25">
        <v>0</v>
      </c>
      <c r="I9" s="25">
        <v>12971.91</v>
      </c>
      <c r="J9" s="25">
        <v>12971.91</v>
      </c>
      <c r="K9" s="25">
        <v>0</v>
      </c>
    </row>
    <row r="10" spans="1:11" ht="20" customHeight="1" x14ac:dyDescent="0.35">
      <c r="A10" s="12">
        <v>1</v>
      </c>
      <c r="B10" s="12">
        <v>2023</v>
      </c>
      <c r="C10" s="12" t="s">
        <v>464</v>
      </c>
      <c r="D10" s="12" t="s">
        <v>464</v>
      </c>
      <c r="E10" s="12" t="s">
        <v>465</v>
      </c>
      <c r="F10" s="11" t="s">
        <v>466</v>
      </c>
      <c r="G10" s="13">
        <v>0</v>
      </c>
      <c r="H10" s="13">
        <v>1000000</v>
      </c>
      <c r="I10" s="13">
        <v>1012971.91</v>
      </c>
      <c r="J10" s="13">
        <f t="shared" ref="J10:J73" si="0">J9-G10+H10</f>
        <v>1012971.91</v>
      </c>
      <c r="K10" s="13">
        <f t="shared" ref="K10:K73" si="1">I10-J10</f>
        <v>0</v>
      </c>
    </row>
    <row r="11" spans="1:11" ht="20" customHeight="1" x14ac:dyDescent="0.35">
      <c r="A11" s="8">
        <v>2</v>
      </c>
      <c r="B11" s="8">
        <v>2023</v>
      </c>
      <c r="C11" s="8" t="s">
        <v>464</v>
      </c>
      <c r="D11" s="8" t="s">
        <v>464</v>
      </c>
      <c r="E11" s="8" t="s">
        <v>467</v>
      </c>
      <c r="F11" s="7" t="s">
        <v>468</v>
      </c>
      <c r="G11" s="9">
        <v>740000</v>
      </c>
      <c r="H11" s="9">
        <v>0</v>
      </c>
      <c r="I11" s="9">
        <v>272971.90999999997</v>
      </c>
      <c r="J11" s="9">
        <f t="shared" si="0"/>
        <v>272971.91000000003</v>
      </c>
      <c r="K11" s="9">
        <f t="shared" si="1"/>
        <v>0</v>
      </c>
    </row>
    <row r="12" spans="1:11" ht="20" customHeight="1" x14ac:dyDescent="0.35">
      <c r="A12" s="12">
        <v>3</v>
      </c>
      <c r="B12" s="12">
        <v>2023</v>
      </c>
      <c r="C12" s="12" t="s">
        <v>464</v>
      </c>
      <c r="D12" s="12" t="s">
        <v>464</v>
      </c>
      <c r="E12" s="12" t="s">
        <v>469</v>
      </c>
      <c r="F12" s="11" t="s">
        <v>470</v>
      </c>
      <c r="G12" s="13">
        <v>53.75</v>
      </c>
      <c r="H12" s="13">
        <v>0</v>
      </c>
      <c r="I12" s="13">
        <v>272918.15999999997</v>
      </c>
      <c r="J12" s="13">
        <f t="shared" si="0"/>
        <v>272918.16000000003</v>
      </c>
      <c r="K12" s="13">
        <f t="shared" si="1"/>
        <v>0</v>
      </c>
    </row>
    <row r="13" spans="1:11" ht="20" customHeight="1" x14ac:dyDescent="0.35">
      <c r="A13" s="8">
        <v>4</v>
      </c>
      <c r="B13" s="8">
        <v>2023</v>
      </c>
      <c r="C13" s="8" t="s">
        <v>464</v>
      </c>
      <c r="D13" s="8" t="s">
        <v>464</v>
      </c>
      <c r="E13" s="8" t="s">
        <v>471</v>
      </c>
      <c r="F13" s="7" t="s">
        <v>472</v>
      </c>
      <c r="G13" s="9">
        <v>240593</v>
      </c>
      <c r="H13" s="9">
        <v>0</v>
      </c>
      <c r="I13" s="9">
        <v>32325.16</v>
      </c>
      <c r="J13" s="9">
        <f t="shared" si="0"/>
        <v>32325.160000000033</v>
      </c>
      <c r="K13" s="9">
        <f t="shared" si="1"/>
        <v>-3.2741809263825417E-11</v>
      </c>
    </row>
    <row r="14" spans="1:11" ht="20" customHeight="1" x14ac:dyDescent="0.35">
      <c r="A14" s="12">
        <v>5</v>
      </c>
      <c r="B14" s="12">
        <v>2023</v>
      </c>
      <c r="C14" s="12" t="s">
        <v>473</v>
      </c>
      <c r="D14" s="12" t="s">
        <v>473</v>
      </c>
      <c r="E14" s="12" t="s">
        <v>474</v>
      </c>
      <c r="F14" s="11" t="s">
        <v>475</v>
      </c>
      <c r="G14" s="13">
        <v>100</v>
      </c>
      <c r="H14" s="13">
        <v>0</v>
      </c>
      <c r="I14" s="13">
        <v>32225.16</v>
      </c>
      <c r="J14" s="13">
        <f t="shared" si="0"/>
        <v>32225.160000000033</v>
      </c>
      <c r="K14" s="13">
        <f t="shared" si="1"/>
        <v>-3.2741809263825417E-11</v>
      </c>
    </row>
    <row r="15" spans="1:11" ht="20" customHeight="1" x14ac:dyDescent="0.35">
      <c r="A15" s="8">
        <v>6</v>
      </c>
      <c r="B15" s="8">
        <v>2023</v>
      </c>
      <c r="C15" s="8" t="s">
        <v>476</v>
      </c>
      <c r="D15" s="8" t="s">
        <v>476</v>
      </c>
      <c r="E15" s="8" t="s">
        <v>477</v>
      </c>
      <c r="F15" s="7" t="s">
        <v>478</v>
      </c>
      <c r="G15" s="9">
        <v>17000</v>
      </c>
      <c r="H15" s="9">
        <v>0</v>
      </c>
      <c r="I15" s="9">
        <v>15225.16</v>
      </c>
      <c r="J15" s="9">
        <f t="shared" si="0"/>
        <v>15225.160000000033</v>
      </c>
      <c r="K15" s="9">
        <f t="shared" si="1"/>
        <v>-3.2741809263825417E-11</v>
      </c>
    </row>
    <row r="16" spans="1:11" ht="20" customHeight="1" x14ac:dyDescent="0.35">
      <c r="A16" s="12">
        <v>7</v>
      </c>
      <c r="B16" s="12">
        <v>2023</v>
      </c>
      <c r="C16" s="12" t="s">
        <v>479</v>
      </c>
      <c r="D16" s="12" t="s">
        <v>479</v>
      </c>
      <c r="E16" s="12" t="s">
        <v>480</v>
      </c>
      <c r="F16" s="11" t="s">
        <v>481</v>
      </c>
      <c r="G16" s="13">
        <v>10.75</v>
      </c>
      <c r="H16" s="13">
        <v>0</v>
      </c>
      <c r="I16" s="13">
        <v>15214.41</v>
      </c>
      <c r="J16" s="13">
        <f t="shared" si="0"/>
        <v>15214.410000000033</v>
      </c>
      <c r="K16" s="13">
        <f t="shared" si="1"/>
        <v>-3.2741809263825417E-11</v>
      </c>
    </row>
    <row r="17" spans="1:11" ht="20" customHeight="1" x14ac:dyDescent="0.35">
      <c r="A17" s="8">
        <v>8</v>
      </c>
      <c r="B17" s="8">
        <v>2023</v>
      </c>
      <c r="C17" s="8" t="s">
        <v>479</v>
      </c>
      <c r="D17" s="8" t="s">
        <v>479</v>
      </c>
      <c r="E17" s="8" t="s">
        <v>482</v>
      </c>
      <c r="F17" s="7" t="s">
        <v>483</v>
      </c>
      <c r="G17" s="9">
        <v>2000</v>
      </c>
      <c r="H17" s="9">
        <v>0</v>
      </c>
      <c r="I17" s="9">
        <v>13214.41</v>
      </c>
      <c r="J17" s="9">
        <f t="shared" si="0"/>
        <v>13214.410000000033</v>
      </c>
      <c r="K17" s="9">
        <f t="shared" si="1"/>
        <v>-3.2741809263825417E-11</v>
      </c>
    </row>
    <row r="18" spans="1:11" ht="20" customHeight="1" x14ac:dyDescent="0.35">
      <c r="A18" s="12">
        <v>9</v>
      </c>
      <c r="B18" s="12">
        <v>2023</v>
      </c>
      <c r="C18" s="12" t="s">
        <v>484</v>
      </c>
      <c r="D18" s="12" t="s">
        <v>484</v>
      </c>
      <c r="E18" s="12" t="s">
        <v>485</v>
      </c>
      <c r="F18" s="11" t="s">
        <v>486</v>
      </c>
      <c r="G18" s="13">
        <v>0</v>
      </c>
      <c r="H18" s="13">
        <v>351000</v>
      </c>
      <c r="I18" s="13">
        <v>364214.41</v>
      </c>
      <c r="J18" s="13">
        <f t="shared" si="0"/>
        <v>364214.41000000003</v>
      </c>
      <c r="K18" s="13">
        <f t="shared" si="1"/>
        <v>0</v>
      </c>
    </row>
    <row r="19" spans="1:11" ht="20" customHeight="1" x14ac:dyDescent="0.35">
      <c r="A19" s="8">
        <v>10</v>
      </c>
      <c r="B19" s="8">
        <v>2023</v>
      </c>
      <c r="C19" s="8" t="s">
        <v>484</v>
      </c>
      <c r="D19" s="8" t="s">
        <v>484</v>
      </c>
      <c r="E19" s="8" t="s">
        <v>487</v>
      </c>
      <c r="F19" s="7" t="s">
        <v>488</v>
      </c>
      <c r="G19" s="9">
        <v>54000</v>
      </c>
      <c r="H19" s="9">
        <v>0</v>
      </c>
      <c r="I19" s="9">
        <v>310214.40999999997</v>
      </c>
      <c r="J19" s="9">
        <f t="shared" si="0"/>
        <v>310214.41000000003</v>
      </c>
      <c r="K19" s="9">
        <f t="shared" si="1"/>
        <v>0</v>
      </c>
    </row>
    <row r="20" spans="1:11" ht="20" customHeight="1" x14ac:dyDescent="0.35">
      <c r="A20" s="12">
        <v>11</v>
      </c>
      <c r="B20" s="12">
        <v>2023</v>
      </c>
      <c r="C20" s="12" t="s">
        <v>484</v>
      </c>
      <c r="D20" s="12" t="s">
        <v>484</v>
      </c>
      <c r="E20" s="12" t="s">
        <v>489</v>
      </c>
      <c r="F20" s="11" t="s">
        <v>490</v>
      </c>
      <c r="G20" s="13">
        <v>53.75</v>
      </c>
      <c r="H20" s="13">
        <v>0</v>
      </c>
      <c r="I20" s="13">
        <v>310160.65999999997</v>
      </c>
      <c r="J20" s="13">
        <f t="shared" si="0"/>
        <v>310160.66000000003</v>
      </c>
      <c r="K20" s="13">
        <f t="shared" si="1"/>
        <v>0</v>
      </c>
    </row>
    <row r="21" spans="1:11" ht="20" customHeight="1" x14ac:dyDescent="0.35">
      <c r="A21" s="8">
        <v>12</v>
      </c>
      <c r="B21" s="8">
        <v>2023</v>
      </c>
      <c r="C21" s="8" t="s">
        <v>484</v>
      </c>
      <c r="D21" s="8" t="s">
        <v>484</v>
      </c>
      <c r="E21" s="8" t="s">
        <v>491</v>
      </c>
      <c r="F21" s="7" t="s">
        <v>492</v>
      </c>
      <c r="G21" s="9">
        <v>90000</v>
      </c>
      <c r="H21" s="9">
        <v>0</v>
      </c>
      <c r="I21" s="9">
        <v>220160.66</v>
      </c>
      <c r="J21" s="9">
        <f t="shared" si="0"/>
        <v>220160.66000000003</v>
      </c>
      <c r="K21" s="9">
        <f t="shared" si="1"/>
        <v>0</v>
      </c>
    </row>
    <row r="22" spans="1:11" ht="20" customHeight="1" x14ac:dyDescent="0.35">
      <c r="A22" s="12">
        <v>13</v>
      </c>
      <c r="B22" s="12">
        <v>2023</v>
      </c>
      <c r="C22" s="12" t="s">
        <v>484</v>
      </c>
      <c r="D22" s="12" t="s">
        <v>484</v>
      </c>
      <c r="E22" s="12" t="s">
        <v>493</v>
      </c>
      <c r="F22" s="11" t="s">
        <v>494</v>
      </c>
      <c r="G22" s="13">
        <v>53.75</v>
      </c>
      <c r="H22" s="13">
        <v>0</v>
      </c>
      <c r="I22" s="13">
        <v>220106.91</v>
      </c>
      <c r="J22" s="13">
        <f t="shared" si="0"/>
        <v>220106.91000000003</v>
      </c>
      <c r="K22" s="13">
        <f t="shared" si="1"/>
        <v>0</v>
      </c>
    </row>
    <row r="23" spans="1:11" ht="20" customHeight="1" x14ac:dyDescent="0.35">
      <c r="A23" s="8">
        <v>14</v>
      </c>
      <c r="B23" s="8">
        <v>2023</v>
      </c>
      <c r="C23" s="8" t="s">
        <v>484</v>
      </c>
      <c r="D23" s="8" t="s">
        <v>484</v>
      </c>
      <c r="E23" s="8" t="s">
        <v>495</v>
      </c>
      <c r="F23" s="7" t="s">
        <v>496</v>
      </c>
      <c r="G23" s="9">
        <v>26.88</v>
      </c>
      <c r="H23" s="9">
        <v>0</v>
      </c>
      <c r="I23" s="9">
        <v>220080.03</v>
      </c>
      <c r="J23" s="9">
        <f t="shared" si="0"/>
        <v>220080.03000000003</v>
      </c>
      <c r="K23" s="9">
        <f t="shared" si="1"/>
        <v>0</v>
      </c>
    </row>
    <row r="24" spans="1:11" ht="20" customHeight="1" x14ac:dyDescent="0.35">
      <c r="A24" s="12">
        <v>15</v>
      </c>
      <c r="B24" s="12">
        <v>2023</v>
      </c>
      <c r="C24" s="12" t="s">
        <v>484</v>
      </c>
      <c r="D24" s="12" t="s">
        <v>484</v>
      </c>
      <c r="E24" s="12" t="s">
        <v>497</v>
      </c>
      <c r="F24" s="11" t="s">
        <v>498</v>
      </c>
      <c r="G24" s="13">
        <v>48750</v>
      </c>
      <c r="H24" s="13">
        <v>0</v>
      </c>
      <c r="I24" s="13">
        <v>171330.03</v>
      </c>
      <c r="J24" s="13">
        <f t="shared" si="0"/>
        <v>171330.03000000003</v>
      </c>
      <c r="K24" s="13">
        <f t="shared" si="1"/>
        <v>0</v>
      </c>
    </row>
    <row r="25" spans="1:11" ht="20" customHeight="1" x14ac:dyDescent="0.35">
      <c r="A25" s="8">
        <v>16</v>
      </c>
      <c r="B25" s="8">
        <v>2023</v>
      </c>
      <c r="C25" s="8" t="s">
        <v>484</v>
      </c>
      <c r="D25" s="8" t="s">
        <v>484</v>
      </c>
      <c r="E25" s="8" t="s">
        <v>499</v>
      </c>
      <c r="F25" s="7" t="s">
        <v>500</v>
      </c>
      <c r="G25" s="9">
        <v>10000</v>
      </c>
      <c r="H25" s="9">
        <v>0</v>
      </c>
      <c r="I25" s="9">
        <v>161330.03</v>
      </c>
      <c r="J25" s="9">
        <f t="shared" si="0"/>
        <v>161330.03000000003</v>
      </c>
      <c r="K25" s="9">
        <f t="shared" si="1"/>
        <v>0</v>
      </c>
    </row>
    <row r="26" spans="1:11" ht="20" customHeight="1" x14ac:dyDescent="0.35">
      <c r="A26" s="12">
        <v>17</v>
      </c>
      <c r="B26" s="12">
        <v>2023</v>
      </c>
      <c r="C26" s="12" t="s">
        <v>484</v>
      </c>
      <c r="D26" s="12" t="s">
        <v>484</v>
      </c>
      <c r="E26" s="12" t="s">
        <v>501</v>
      </c>
      <c r="F26" s="11" t="s">
        <v>502</v>
      </c>
      <c r="G26" s="13">
        <v>26.88</v>
      </c>
      <c r="H26" s="13">
        <v>0</v>
      </c>
      <c r="I26" s="13">
        <v>161303.15</v>
      </c>
      <c r="J26" s="13">
        <f t="shared" si="0"/>
        <v>161303.15000000002</v>
      </c>
      <c r="K26" s="13">
        <f t="shared" si="1"/>
        <v>0</v>
      </c>
    </row>
    <row r="27" spans="1:11" ht="20" customHeight="1" x14ac:dyDescent="0.35">
      <c r="A27" s="8">
        <v>18</v>
      </c>
      <c r="B27" s="8">
        <v>2023</v>
      </c>
      <c r="C27" s="8" t="s">
        <v>484</v>
      </c>
      <c r="D27" s="8" t="s">
        <v>484</v>
      </c>
      <c r="E27" s="8" t="s">
        <v>503</v>
      </c>
      <c r="F27" s="7" t="s">
        <v>504</v>
      </c>
      <c r="G27" s="9">
        <v>30000</v>
      </c>
      <c r="H27" s="9">
        <v>0</v>
      </c>
      <c r="I27" s="9">
        <v>131303.15</v>
      </c>
      <c r="J27" s="9">
        <f t="shared" si="0"/>
        <v>131303.15000000002</v>
      </c>
      <c r="K27" s="9">
        <f t="shared" si="1"/>
        <v>0</v>
      </c>
    </row>
    <row r="28" spans="1:11" ht="20" customHeight="1" x14ac:dyDescent="0.35">
      <c r="A28" s="12">
        <v>19</v>
      </c>
      <c r="B28" s="12">
        <v>2023</v>
      </c>
      <c r="C28" s="12" t="s">
        <v>484</v>
      </c>
      <c r="D28" s="12" t="s">
        <v>484</v>
      </c>
      <c r="E28" s="12" t="s">
        <v>505</v>
      </c>
      <c r="F28" s="11" t="s">
        <v>506</v>
      </c>
      <c r="G28" s="13">
        <v>0</v>
      </c>
      <c r="H28" s="13">
        <v>2200</v>
      </c>
      <c r="I28" s="13">
        <v>133503.15</v>
      </c>
      <c r="J28" s="13">
        <f t="shared" si="0"/>
        <v>133503.15000000002</v>
      </c>
      <c r="K28" s="13">
        <f t="shared" si="1"/>
        <v>0</v>
      </c>
    </row>
    <row r="29" spans="1:11" ht="20" customHeight="1" x14ac:dyDescent="0.35">
      <c r="A29" s="8">
        <v>20</v>
      </c>
      <c r="B29" s="8">
        <v>2023</v>
      </c>
      <c r="C29" s="8" t="s">
        <v>484</v>
      </c>
      <c r="D29" s="8" t="s">
        <v>484</v>
      </c>
      <c r="E29" s="8" t="s">
        <v>507</v>
      </c>
      <c r="F29" s="7" t="s">
        <v>508</v>
      </c>
      <c r="G29" s="9">
        <v>120000</v>
      </c>
      <c r="H29" s="9">
        <v>0</v>
      </c>
      <c r="I29" s="9">
        <v>13503.15</v>
      </c>
      <c r="J29" s="9">
        <f t="shared" si="0"/>
        <v>13503.150000000023</v>
      </c>
      <c r="K29" s="9">
        <f t="shared" si="1"/>
        <v>-2.3646862246096134E-11</v>
      </c>
    </row>
    <row r="30" spans="1:11" ht="20" customHeight="1" x14ac:dyDescent="0.35">
      <c r="A30" s="12">
        <v>21</v>
      </c>
      <c r="B30" s="12">
        <v>2023</v>
      </c>
      <c r="C30" s="12" t="s">
        <v>484</v>
      </c>
      <c r="D30" s="12" t="s">
        <v>484</v>
      </c>
      <c r="E30" s="12" t="s">
        <v>509</v>
      </c>
      <c r="F30" s="11" t="s">
        <v>510</v>
      </c>
      <c r="G30" s="13">
        <v>53.75</v>
      </c>
      <c r="H30" s="13">
        <v>0</v>
      </c>
      <c r="I30" s="13">
        <v>13449.4</v>
      </c>
      <c r="J30" s="13">
        <f t="shared" si="0"/>
        <v>13449.400000000023</v>
      </c>
      <c r="K30" s="13">
        <f t="shared" si="1"/>
        <v>-2.3646862246096134E-11</v>
      </c>
    </row>
    <row r="31" spans="1:11" ht="20" customHeight="1" x14ac:dyDescent="0.35">
      <c r="A31" s="8">
        <v>22</v>
      </c>
      <c r="B31" s="8">
        <v>2023</v>
      </c>
      <c r="C31" s="8" t="s">
        <v>511</v>
      </c>
      <c r="D31" s="8" t="s">
        <v>511</v>
      </c>
      <c r="E31" s="8" t="s">
        <v>512</v>
      </c>
      <c r="F31" s="7" t="s">
        <v>513</v>
      </c>
      <c r="G31" s="9">
        <v>50</v>
      </c>
      <c r="H31" s="9">
        <v>0</v>
      </c>
      <c r="I31" s="9">
        <v>13399.4</v>
      </c>
      <c r="J31" s="9">
        <f t="shared" si="0"/>
        <v>13399.400000000023</v>
      </c>
      <c r="K31" s="9">
        <f t="shared" si="1"/>
        <v>-2.3646862246096134E-11</v>
      </c>
    </row>
    <row r="32" spans="1:11" ht="20" customHeight="1" x14ac:dyDescent="0.35">
      <c r="A32" s="12">
        <v>23</v>
      </c>
      <c r="B32" s="12">
        <v>2023</v>
      </c>
      <c r="C32" s="12" t="s">
        <v>511</v>
      </c>
      <c r="D32" s="12" t="s">
        <v>511</v>
      </c>
      <c r="E32" s="12" t="s">
        <v>514</v>
      </c>
      <c r="F32" s="11" t="s">
        <v>515</v>
      </c>
      <c r="G32" s="13">
        <v>60</v>
      </c>
      <c r="H32" s="13">
        <v>0</v>
      </c>
      <c r="I32" s="13">
        <v>13339.4</v>
      </c>
      <c r="J32" s="13">
        <f t="shared" si="0"/>
        <v>13339.400000000023</v>
      </c>
      <c r="K32" s="13">
        <f t="shared" si="1"/>
        <v>-2.3646862246096134E-11</v>
      </c>
    </row>
    <row r="33" spans="1:11" ht="20" customHeight="1" x14ac:dyDescent="0.35">
      <c r="A33" s="8">
        <v>24</v>
      </c>
      <c r="B33" s="8">
        <v>2023</v>
      </c>
      <c r="C33" s="8" t="s">
        <v>511</v>
      </c>
      <c r="D33" s="8" t="s">
        <v>511</v>
      </c>
      <c r="E33" s="8" t="s">
        <v>514</v>
      </c>
      <c r="F33" s="7" t="s">
        <v>516</v>
      </c>
      <c r="G33" s="9">
        <v>4.5</v>
      </c>
      <c r="H33" s="9">
        <v>0</v>
      </c>
      <c r="I33" s="9">
        <v>13334.9</v>
      </c>
      <c r="J33" s="9">
        <f t="shared" si="0"/>
        <v>13334.900000000023</v>
      </c>
      <c r="K33" s="9">
        <f t="shared" si="1"/>
        <v>-2.3646862246096134E-11</v>
      </c>
    </row>
    <row r="34" spans="1:11" ht="20" customHeight="1" x14ac:dyDescent="0.35">
      <c r="A34" s="12">
        <v>25</v>
      </c>
      <c r="B34" s="12">
        <v>2023</v>
      </c>
      <c r="C34" s="12" t="s">
        <v>511</v>
      </c>
      <c r="D34" s="12" t="s">
        <v>511</v>
      </c>
      <c r="E34" s="12" t="s">
        <v>514</v>
      </c>
      <c r="F34" s="11" t="s">
        <v>517</v>
      </c>
      <c r="G34" s="13">
        <v>36</v>
      </c>
      <c r="H34" s="13">
        <v>0</v>
      </c>
      <c r="I34" s="13">
        <v>13298.9</v>
      </c>
      <c r="J34" s="13">
        <f t="shared" si="0"/>
        <v>13298.900000000023</v>
      </c>
      <c r="K34" s="13">
        <f t="shared" si="1"/>
        <v>-2.3646862246096134E-11</v>
      </c>
    </row>
    <row r="35" spans="1:11" ht="20" customHeight="1" x14ac:dyDescent="0.35">
      <c r="A35" s="8">
        <v>26</v>
      </c>
      <c r="B35" s="8">
        <v>2023</v>
      </c>
      <c r="C35" s="8" t="s">
        <v>511</v>
      </c>
      <c r="D35" s="8" t="s">
        <v>511</v>
      </c>
      <c r="E35" s="8" t="s">
        <v>514</v>
      </c>
      <c r="F35" s="7" t="s">
        <v>518</v>
      </c>
      <c r="G35" s="9">
        <v>0.6</v>
      </c>
      <c r="H35" s="9">
        <v>0</v>
      </c>
      <c r="I35" s="9">
        <v>13298.3</v>
      </c>
      <c r="J35" s="9">
        <f t="shared" si="0"/>
        <v>13298.300000000023</v>
      </c>
      <c r="K35" s="9">
        <f t="shared" si="1"/>
        <v>-2.3646862246096134E-11</v>
      </c>
    </row>
    <row r="36" spans="1:11" ht="20" customHeight="1" x14ac:dyDescent="0.35">
      <c r="A36" s="12">
        <v>27</v>
      </c>
      <c r="B36" s="12">
        <v>2023</v>
      </c>
      <c r="C36" s="12" t="s">
        <v>511</v>
      </c>
      <c r="D36" s="12" t="s">
        <v>511</v>
      </c>
      <c r="E36" s="12" t="s">
        <v>514</v>
      </c>
      <c r="F36" s="11" t="s">
        <v>519</v>
      </c>
      <c r="G36" s="13">
        <v>8</v>
      </c>
      <c r="H36" s="13">
        <v>0</v>
      </c>
      <c r="I36" s="13">
        <v>13290.3</v>
      </c>
      <c r="J36" s="13">
        <f t="shared" si="0"/>
        <v>13290.300000000023</v>
      </c>
      <c r="K36" s="13">
        <f t="shared" si="1"/>
        <v>-2.3646862246096134E-11</v>
      </c>
    </row>
    <row r="37" spans="1:11" ht="20" customHeight="1" x14ac:dyDescent="0.35">
      <c r="A37" s="8">
        <v>28</v>
      </c>
      <c r="B37" s="8">
        <v>2023</v>
      </c>
      <c r="C37" s="8" t="s">
        <v>511</v>
      </c>
      <c r="D37" s="8" t="s">
        <v>511</v>
      </c>
      <c r="E37" s="8" t="s">
        <v>514</v>
      </c>
      <c r="F37" s="7" t="s">
        <v>520</v>
      </c>
      <c r="G37" s="9">
        <v>0.6</v>
      </c>
      <c r="H37" s="9">
        <v>0</v>
      </c>
      <c r="I37" s="9">
        <v>13289.7</v>
      </c>
      <c r="J37" s="9">
        <f t="shared" si="0"/>
        <v>13289.700000000023</v>
      </c>
      <c r="K37" s="9">
        <f t="shared" si="1"/>
        <v>-2.1827872842550278E-11</v>
      </c>
    </row>
    <row r="38" spans="1:11" ht="20" customHeight="1" x14ac:dyDescent="0.35">
      <c r="A38" s="12">
        <v>29</v>
      </c>
      <c r="B38" s="12">
        <v>2023</v>
      </c>
      <c r="C38" s="12" t="s">
        <v>511</v>
      </c>
      <c r="D38" s="12" t="s">
        <v>511</v>
      </c>
      <c r="E38" s="12" t="s">
        <v>514</v>
      </c>
      <c r="F38" s="11" t="s">
        <v>521</v>
      </c>
      <c r="G38" s="13">
        <v>8</v>
      </c>
      <c r="H38" s="13">
        <v>0</v>
      </c>
      <c r="I38" s="13">
        <v>13281.7</v>
      </c>
      <c r="J38" s="13">
        <f t="shared" si="0"/>
        <v>13281.700000000023</v>
      </c>
      <c r="K38" s="13">
        <f t="shared" si="1"/>
        <v>-2.1827872842550278E-11</v>
      </c>
    </row>
    <row r="39" spans="1:11" ht="20" customHeight="1" x14ac:dyDescent="0.35">
      <c r="A39" s="8">
        <v>30</v>
      </c>
      <c r="B39" s="8">
        <v>2023</v>
      </c>
      <c r="C39" s="8" t="s">
        <v>511</v>
      </c>
      <c r="D39" s="8" t="s">
        <v>511</v>
      </c>
      <c r="E39" s="8" t="s">
        <v>514</v>
      </c>
      <c r="F39" s="7" t="s">
        <v>522</v>
      </c>
      <c r="G39" s="9">
        <v>2.7</v>
      </c>
      <c r="H39" s="9">
        <v>0</v>
      </c>
      <c r="I39" s="9">
        <v>13279</v>
      </c>
      <c r="J39" s="9">
        <f t="shared" si="0"/>
        <v>13279.000000000022</v>
      </c>
      <c r="K39" s="9">
        <f t="shared" si="1"/>
        <v>-2.1827872842550278E-11</v>
      </c>
    </row>
    <row r="40" spans="1:11" ht="20" customHeight="1" x14ac:dyDescent="0.35">
      <c r="A40" s="12">
        <v>31</v>
      </c>
      <c r="B40" s="12">
        <v>2023</v>
      </c>
      <c r="C40" s="12" t="s">
        <v>523</v>
      </c>
      <c r="D40" s="12" t="s">
        <v>523</v>
      </c>
      <c r="E40" s="12" t="s">
        <v>524</v>
      </c>
      <c r="F40" s="11" t="s">
        <v>525</v>
      </c>
      <c r="G40" s="13">
        <v>0</v>
      </c>
      <c r="H40" s="13">
        <v>460000</v>
      </c>
      <c r="I40" s="13">
        <v>473279</v>
      </c>
      <c r="J40" s="13">
        <f t="shared" si="0"/>
        <v>473279</v>
      </c>
      <c r="K40" s="13">
        <f t="shared" si="1"/>
        <v>0</v>
      </c>
    </row>
    <row r="41" spans="1:11" ht="20" customHeight="1" x14ac:dyDescent="0.35">
      <c r="A41" s="8">
        <v>32</v>
      </c>
      <c r="B41" s="8">
        <v>2023</v>
      </c>
      <c r="C41" s="8" t="s">
        <v>523</v>
      </c>
      <c r="D41" s="8" t="s">
        <v>523</v>
      </c>
      <c r="E41" s="8" t="s">
        <v>526</v>
      </c>
      <c r="F41" s="7" t="s">
        <v>527</v>
      </c>
      <c r="G41" s="9">
        <v>10000</v>
      </c>
      <c r="H41" s="9">
        <v>0</v>
      </c>
      <c r="I41" s="9">
        <v>463279</v>
      </c>
      <c r="J41" s="9">
        <f t="shared" si="0"/>
        <v>463279</v>
      </c>
      <c r="K41" s="9">
        <f t="shared" si="1"/>
        <v>0</v>
      </c>
    </row>
    <row r="42" spans="1:11" ht="20" customHeight="1" x14ac:dyDescent="0.35">
      <c r="A42" s="12">
        <v>33</v>
      </c>
      <c r="B42" s="12">
        <v>2023</v>
      </c>
      <c r="C42" s="12" t="s">
        <v>523</v>
      </c>
      <c r="D42" s="12" t="s">
        <v>523</v>
      </c>
      <c r="E42" s="12" t="s">
        <v>528</v>
      </c>
      <c r="F42" s="11" t="s">
        <v>529</v>
      </c>
      <c r="G42" s="13">
        <v>26.88</v>
      </c>
      <c r="H42" s="13">
        <v>0</v>
      </c>
      <c r="I42" s="13">
        <v>463252.12</v>
      </c>
      <c r="J42" s="13">
        <f t="shared" si="0"/>
        <v>463252.12</v>
      </c>
      <c r="K42" s="13">
        <f t="shared" si="1"/>
        <v>0</v>
      </c>
    </row>
    <row r="43" spans="1:11" ht="20" customHeight="1" x14ac:dyDescent="0.35">
      <c r="A43" s="8">
        <v>34</v>
      </c>
      <c r="B43" s="8">
        <v>2023</v>
      </c>
      <c r="C43" s="8" t="s">
        <v>523</v>
      </c>
      <c r="D43" s="8" t="s">
        <v>523</v>
      </c>
      <c r="E43" s="8" t="s">
        <v>530</v>
      </c>
      <c r="F43" s="7" t="s">
        <v>531</v>
      </c>
      <c r="G43" s="9">
        <v>0</v>
      </c>
      <c r="H43" s="9">
        <v>500000</v>
      </c>
      <c r="I43" s="9">
        <v>963252.12</v>
      </c>
      <c r="J43" s="9">
        <f t="shared" si="0"/>
        <v>963252.12</v>
      </c>
      <c r="K43" s="9">
        <f t="shared" si="1"/>
        <v>0</v>
      </c>
    </row>
    <row r="44" spans="1:11" ht="20" customHeight="1" x14ac:dyDescent="0.35">
      <c r="A44" s="12">
        <v>35</v>
      </c>
      <c r="B44" s="12">
        <v>2023</v>
      </c>
      <c r="C44" s="12" t="s">
        <v>532</v>
      </c>
      <c r="D44" s="12" t="s">
        <v>532</v>
      </c>
      <c r="E44" s="12" t="s">
        <v>533</v>
      </c>
      <c r="F44" s="11" t="s">
        <v>534</v>
      </c>
      <c r="G44" s="13">
        <v>100</v>
      </c>
      <c r="H44" s="13">
        <v>0</v>
      </c>
      <c r="I44" s="13">
        <v>963152.12</v>
      </c>
      <c r="J44" s="13">
        <f t="shared" si="0"/>
        <v>963152.12</v>
      </c>
      <c r="K44" s="13">
        <f t="shared" si="1"/>
        <v>0</v>
      </c>
    </row>
    <row r="45" spans="1:11" ht="20" customHeight="1" x14ac:dyDescent="0.35">
      <c r="A45" s="8">
        <v>36</v>
      </c>
      <c r="B45" s="8">
        <v>2023</v>
      </c>
      <c r="C45" s="8" t="s">
        <v>532</v>
      </c>
      <c r="D45" s="8" t="s">
        <v>532</v>
      </c>
      <c r="E45" s="8" t="s">
        <v>535</v>
      </c>
      <c r="F45" s="7" t="s">
        <v>536</v>
      </c>
      <c r="G45" s="9">
        <v>0</v>
      </c>
      <c r="H45" s="9">
        <v>1000000</v>
      </c>
      <c r="I45" s="9">
        <v>1963152.12</v>
      </c>
      <c r="J45" s="9">
        <f t="shared" si="0"/>
        <v>1963152.12</v>
      </c>
      <c r="K45" s="9">
        <f t="shared" si="1"/>
        <v>0</v>
      </c>
    </row>
    <row r="46" spans="1:11" ht="20" customHeight="1" x14ac:dyDescent="0.35">
      <c r="A46" s="12">
        <v>37</v>
      </c>
      <c r="B46" s="12">
        <v>2023</v>
      </c>
      <c r="C46" s="12" t="s">
        <v>532</v>
      </c>
      <c r="D46" s="12" t="s">
        <v>532</v>
      </c>
      <c r="E46" s="12" t="s">
        <v>537</v>
      </c>
      <c r="F46" s="11" t="s">
        <v>538</v>
      </c>
      <c r="G46" s="13">
        <v>50000</v>
      </c>
      <c r="H46" s="13">
        <v>0</v>
      </c>
      <c r="I46" s="13">
        <v>1913152.12</v>
      </c>
      <c r="J46" s="13">
        <f t="shared" si="0"/>
        <v>1913152.12</v>
      </c>
      <c r="K46" s="13">
        <f t="shared" si="1"/>
        <v>0</v>
      </c>
    </row>
    <row r="47" spans="1:11" ht="20" customHeight="1" x14ac:dyDescent="0.35">
      <c r="A47" s="8">
        <v>38</v>
      </c>
      <c r="B47" s="8">
        <v>2023</v>
      </c>
      <c r="C47" s="8" t="s">
        <v>532</v>
      </c>
      <c r="D47" s="8" t="s">
        <v>532</v>
      </c>
      <c r="E47" s="8" t="s">
        <v>539</v>
      </c>
      <c r="F47" s="7" t="s">
        <v>540</v>
      </c>
      <c r="G47" s="9">
        <v>10.75</v>
      </c>
      <c r="H47" s="9">
        <v>0</v>
      </c>
      <c r="I47" s="9">
        <v>1913141.37</v>
      </c>
      <c r="J47" s="9">
        <f t="shared" si="0"/>
        <v>1913141.37</v>
      </c>
      <c r="K47" s="9">
        <f t="shared" si="1"/>
        <v>0</v>
      </c>
    </row>
    <row r="48" spans="1:11" ht="20" customHeight="1" x14ac:dyDescent="0.35">
      <c r="A48" s="12">
        <v>39</v>
      </c>
      <c r="B48" s="12">
        <v>2023</v>
      </c>
      <c r="C48" s="12" t="s">
        <v>532</v>
      </c>
      <c r="D48" s="12" t="s">
        <v>532</v>
      </c>
      <c r="E48" s="12" t="s">
        <v>541</v>
      </c>
      <c r="F48" s="11" t="s">
        <v>542</v>
      </c>
      <c r="G48" s="13">
        <v>5000</v>
      </c>
      <c r="H48" s="13">
        <v>0</v>
      </c>
      <c r="I48" s="13">
        <v>1908141.37</v>
      </c>
      <c r="J48" s="13">
        <f t="shared" si="0"/>
        <v>1908141.37</v>
      </c>
      <c r="K48" s="13">
        <f t="shared" si="1"/>
        <v>0</v>
      </c>
    </row>
    <row r="49" spans="1:11" ht="20" customHeight="1" x14ac:dyDescent="0.35">
      <c r="A49" s="8">
        <v>40</v>
      </c>
      <c r="B49" s="8">
        <v>2023</v>
      </c>
      <c r="C49" s="8" t="s">
        <v>532</v>
      </c>
      <c r="D49" s="8" t="s">
        <v>532</v>
      </c>
      <c r="E49" s="8" t="s">
        <v>543</v>
      </c>
      <c r="F49" s="7" t="s">
        <v>544</v>
      </c>
      <c r="G49" s="9">
        <v>26.88</v>
      </c>
      <c r="H49" s="9">
        <v>0</v>
      </c>
      <c r="I49" s="9">
        <v>1908114.49</v>
      </c>
      <c r="J49" s="9">
        <f t="shared" si="0"/>
        <v>1908114.4900000002</v>
      </c>
      <c r="K49" s="9">
        <f t="shared" si="1"/>
        <v>0</v>
      </c>
    </row>
    <row r="50" spans="1:11" ht="20" customHeight="1" x14ac:dyDescent="0.35">
      <c r="A50" s="12">
        <v>41</v>
      </c>
      <c r="B50" s="12">
        <v>2023</v>
      </c>
      <c r="C50" s="12" t="s">
        <v>532</v>
      </c>
      <c r="D50" s="12" t="s">
        <v>532</v>
      </c>
      <c r="E50" s="12" t="s">
        <v>545</v>
      </c>
      <c r="F50" s="11" t="s">
        <v>546</v>
      </c>
      <c r="G50" s="13">
        <v>13000</v>
      </c>
      <c r="H50" s="13">
        <v>0</v>
      </c>
      <c r="I50" s="13">
        <v>1895114.49</v>
      </c>
      <c r="J50" s="13">
        <f t="shared" si="0"/>
        <v>1895114.4900000002</v>
      </c>
      <c r="K50" s="13">
        <f t="shared" si="1"/>
        <v>0</v>
      </c>
    </row>
    <row r="51" spans="1:11" ht="20" customHeight="1" x14ac:dyDescent="0.35">
      <c r="A51" s="8">
        <v>42</v>
      </c>
      <c r="B51" s="8">
        <v>2023</v>
      </c>
      <c r="C51" s="8" t="s">
        <v>532</v>
      </c>
      <c r="D51" s="8" t="s">
        <v>532</v>
      </c>
      <c r="E51" s="8" t="s">
        <v>547</v>
      </c>
      <c r="F51" s="7" t="s">
        <v>548</v>
      </c>
      <c r="G51" s="9">
        <v>0</v>
      </c>
      <c r="H51" s="9">
        <v>12498000</v>
      </c>
      <c r="I51" s="9">
        <v>14393114.49</v>
      </c>
      <c r="J51" s="9">
        <f t="shared" si="0"/>
        <v>14393114.49</v>
      </c>
      <c r="K51" s="9">
        <f t="shared" si="1"/>
        <v>0</v>
      </c>
    </row>
    <row r="52" spans="1:11" ht="20" customHeight="1" x14ac:dyDescent="0.35">
      <c r="A52" s="12">
        <v>43</v>
      </c>
      <c r="B52" s="12">
        <v>2023</v>
      </c>
      <c r="C52" s="12" t="s">
        <v>532</v>
      </c>
      <c r="D52" s="12" t="s">
        <v>532</v>
      </c>
      <c r="E52" s="12" t="s">
        <v>549</v>
      </c>
      <c r="F52" s="11" t="s">
        <v>550</v>
      </c>
      <c r="G52" s="13">
        <v>53.75</v>
      </c>
      <c r="H52" s="13">
        <v>0</v>
      </c>
      <c r="I52" s="13">
        <v>14393060.74</v>
      </c>
      <c r="J52" s="13">
        <f t="shared" si="0"/>
        <v>14393060.74</v>
      </c>
      <c r="K52" s="13">
        <f t="shared" si="1"/>
        <v>0</v>
      </c>
    </row>
    <row r="53" spans="1:11" ht="20" customHeight="1" x14ac:dyDescent="0.35">
      <c r="A53" s="8">
        <v>44</v>
      </c>
      <c r="B53" s="8">
        <v>2023</v>
      </c>
      <c r="C53" s="8" t="s">
        <v>532</v>
      </c>
      <c r="D53" s="8" t="s">
        <v>532</v>
      </c>
      <c r="E53" s="8" t="s">
        <v>551</v>
      </c>
      <c r="F53" s="7" t="s">
        <v>552</v>
      </c>
      <c r="G53" s="9">
        <v>750000</v>
      </c>
      <c r="H53" s="9">
        <v>0</v>
      </c>
      <c r="I53" s="9">
        <v>13643060.74</v>
      </c>
      <c r="J53" s="9">
        <f t="shared" si="0"/>
        <v>13643060.74</v>
      </c>
      <c r="K53" s="9">
        <f t="shared" si="1"/>
        <v>0</v>
      </c>
    </row>
    <row r="54" spans="1:11" ht="20" customHeight="1" x14ac:dyDescent="0.35">
      <c r="A54" s="12">
        <v>45</v>
      </c>
      <c r="B54" s="12">
        <v>2023</v>
      </c>
      <c r="C54" s="12" t="s">
        <v>532</v>
      </c>
      <c r="D54" s="12" t="s">
        <v>532</v>
      </c>
      <c r="E54" s="12" t="s">
        <v>553</v>
      </c>
      <c r="F54" s="11" t="s">
        <v>554</v>
      </c>
      <c r="G54" s="13">
        <v>53.75</v>
      </c>
      <c r="H54" s="13">
        <v>0</v>
      </c>
      <c r="I54" s="13">
        <v>13643006.99</v>
      </c>
      <c r="J54" s="13">
        <f t="shared" si="0"/>
        <v>13643006.99</v>
      </c>
      <c r="K54" s="13">
        <f t="shared" si="1"/>
        <v>0</v>
      </c>
    </row>
    <row r="55" spans="1:11" ht="20" customHeight="1" x14ac:dyDescent="0.35">
      <c r="A55" s="8">
        <v>46</v>
      </c>
      <c r="B55" s="8">
        <v>2023</v>
      </c>
      <c r="C55" s="8" t="s">
        <v>532</v>
      </c>
      <c r="D55" s="8" t="s">
        <v>532</v>
      </c>
      <c r="E55" s="8" t="s">
        <v>555</v>
      </c>
      <c r="F55" s="7" t="s">
        <v>556</v>
      </c>
      <c r="G55" s="9">
        <v>102000</v>
      </c>
      <c r="H55" s="9">
        <v>0</v>
      </c>
      <c r="I55" s="9">
        <v>13541006.99</v>
      </c>
      <c r="J55" s="9">
        <f t="shared" si="0"/>
        <v>13541006.99</v>
      </c>
      <c r="K55" s="9">
        <f t="shared" si="1"/>
        <v>0</v>
      </c>
    </row>
    <row r="56" spans="1:11" ht="20" customHeight="1" x14ac:dyDescent="0.35">
      <c r="A56" s="12">
        <v>47</v>
      </c>
      <c r="B56" s="12">
        <v>2023</v>
      </c>
      <c r="C56" s="12" t="s">
        <v>532</v>
      </c>
      <c r="D56" s="12" t="s">
        <v>532</v>
      </c>
      <c r="E56" s="12" t="s">
        <v>557</v>
      </c>
      <c r="F56" s="11" t="s">
        <v>558</v>
      </c>
      <c r="G56" s="13">
        <v>100000</v>
      </c>
      <c r="H56" s="13">
        <v>0</v>
      </c>
      <c r="I56" s="13">
        <v>13441006.99</v>
      </c>
      <c r="J56" s="13">
        <f t="shared" si="0"/>
        <v>13441006.99</v>
      </c>
      <c r="K56" s="13">
        <f t="shared" si="1"/>
        <v>0</v>
      </c>
    </row>
    <row r="57" spans="1:11" ht="20" customHeight="1" x14ac:dyDescent="0.35">
      <c r="A57" s="8">
        <v>48</v>
      </c>
      <c r="B57" s="8">
        <v>2023</v>
      </c>
      <c r="C57" s="8" t="s">
        <v>532</v>
      </c>
      <c r="D57" s="8" t="s">
        <v>532</v>
      </c>
      <c r="E57" s="8" t="s">
        <v>559</v>
      </c>
      <c r="F57" s="7" t="s">
        <v>560</v>
      </c>
      <c r="G57" s="9">
        <v>53.75</v>
      </c>
      <c r="H57" s="9">
        <v>0</v>
      </c>
      <c r="I57" s="9">
        <v>13440953.24</v>
      </c>
      <c r="J57" s="9">
        <f t="shared" si="0"/>
        <v>13440953.24</v>
      </c>
      <c r="K57" s="9">
        <f t="shared" si="1"/>
        <v>0</v>
      </c>
    </row>
    <row r="58" spans="1:11" ht="20" customHeight="1" x14ac:dyDescent="0.35">
      <c r="A58" s="12">
        <v>49</v>
      </c>
      <c r="B58" s="12">
        <v>2023</v>
      </c>
      <c r="C58" s="12" t="s">
        <v>532</v>
      </c>
      <c r="D58" s="12" t="s">
        <v>532</v>
      </c>
      <c r="E58" s="12" t="s">
        <v>561</v>
      </c>
      <c r="F58" s="11" t="s">
        <v>562</v>
      </c>
      <c r="G58" s="13">
        <v>100000</v>
      </c>
      <c r="H58" s="13">
        <v>0</v>
      </c>
      <c r="I58" s="13">
        <v>13340953.24</v>
      </c>
      <c r="J58" s="13">
        <f t="shared" si="0"/>
        <v>13340953.24</v>
      </c>
      <c r="K58" s="13">
        <f t="shared" si="1"/>
        <v>0</v>
      </c>
    </row>
    <row r="59" spans="1:11" ht="20" customHeight="1" x14ac:dyDescent="0.35">
      <c r="A59" s="8">
        <v>50</v>
      </c>
      <c r="B59" s="8">
        <v>2023</v>
      </c>
      <c r="C59" s="8" t="s">
        <v>532</v>
      </c>
      <c r="D59" s="8" t="s">
        <v>532</v>
      </c>
      <c r="E59" s="8" t="s">
        <v>563</v>
      </c>
      <c r="F59" s="7" t="s">
        <v>564</v>
      </c>
      <c r="G59" s="9">
        <v>53.75</v>
      </c>
      <c r="H59" s="9">
        <v>0</v>
      </c>
      <c r="I59" s="9">
        <v>13340899.49</v>
      </c>
      <c r="J59" s="9">
        <f t="shared" si="0"/>
        <v>13340899.49</v>
      </c>
      <c r="K59" s="9">
        <f t="shared" si="1"/>
        <v>0</v>
      </c>
    </row>
    <row r="60" spans="1:11" ht="20" customHeight="1" x14ac:dyDescent="0.35">
      <c r="A60" s="12">
        <v>51</v>
      </c>
      <c r="B60" s="12">
        <v>2023</v>
      </c>
      <c r="C60" s="12" t="s">
        <v>532</v>
      </c>
      <c r="D60" s="12" t="s">
        <v>532</v>
      </c>
      <c r="E60" s="12" t="s">
        <v>565</v>
      </c>
      <c r="F60" s="11" t="s">
        <v>566</v>
      </c>
      <c r="G60" s="13">
        <v>75000</v>
      </c>
      <c r="H60" s="13">
        <v>0</v>
      </c>
      <c r="I60" s="13">
        <v>13265899.49</v>
      </c>
      <c r="J60" s="13">
        <f t="shared" si="0"/>
        <v>13265899.49</v>
      </c>
      <c r="K60" s="13">
        <f t="shared" si="1"/>
        <v>0</v>
      </c>
    </row>
    <row r="61" spans="1:11" ht="20" customHeight="1" x14ac:dyDescent="0.35">
      <c r="A61" s="8">
        <v>52</v>
      </c>
      <c r="B61" s="8">
        <v>2023</v>
      </c>
      <c r="C61" s="8" t="s">
        <v>532</v>
      </c>
      <c r="D61" s="8" t="s">
        <v>532</v>
      </c>
      <c r="E61" s="8" t="s">
        <v>567</v>
      </c>
      <c r="F61" s="7" t="s">
        <v>568</v>
      </c>
      <c r="G61" s="9">
        <v>53.75</v>
      </c>
      <c r="H61" s="9">
        <v>0</v>
      </c>
      <c r="I61" s="9">
        <v>13265845.74</v>
      </c>
      <c r="J61" s="9">
        <f t="shared" si="0"/>
        <v>13265845.74</v>
      </c>
      <c r="K61" s="9">
        <f t="shared" si="1"/>
        <v>0</v>
      </c>
    </row>
    <row r="62" spans="1:11" ht="20" customHeight="1" x14ac:dyDescent="0.35">
      <c r="A62" s="12">
        <v>53</v>
      </c>
      <c r="B62" s="12">
        <v>2023</v>
      </c>
      <c r="C62" s="12" t="s">
        <v>532</v>
      </c>
      <c r="D62" s="12" t="s">
        <v>532</v>
      </c>
      <c r="E62" s="12" t="s">
        <v>569</v>
      </c>
      <c r="F62" s="11" t="s">
        <v>570</v>
      </c>
      <c r="G62" s="13">
        <v>1800000</v>
      </c>
      <c r="H62" s="13">
        <v>0</v>
      </c>
      <c r="I62" s="13">
        <v>11465845.74</v>
      </c>
      <c r="J62" s="13">
        <f t="shared" si="0"/>
        <v>11465845.74</v>
      </c>
      <c r="K62" s="13">
        <f t="shared" si="1"/>
        <v>0</v>
      </c>
    </row>
    <row r="63" spans="1:11" ht="20" customHeight="1" x14ac:dyDescent="0.35">
      <c r="A63" s="8">
        <v>54</v>
      </c>
      <c r="B63" s="8">
        <v>2023</v>
      </c>
      <c r="C63" s="8" t="s">
        <v>571</v>
      </c>
      <c r="D63" s="8" t="s">
        <v>571</v>
      </c>
      <c r="E63" s="8" t="s">
        <v>572</v>
      </c>
      <c r="F63" s="7" t="s">
        <v>573</v>
      </c>
      <c r="G63" s="9">
        <v>100</v>
      </c>
      <c r="H63" s="9">
        <v>0</v>
      </c>
      <c r="I63" s="9">
        <v>11465745.74</v>
      </c>
      <c r="J63" s="9">
        <f t="shared" si="0"/>
        <v>11465745.74</v>
      </c>
      <c r="K63" s="9">
        <f t="shared" si="1"/>
        <v>0</v>
      </c>
    </row>
    <row r="64" spans="1:11" ht="20" customHeight="1" x14ac:dyDescent="0.35">
      <c r="A64" s="12">
        <v>55</v>
      </c>
      <c r="B64" s="12">
        <v>2023</v>
      </c>
      <c r="C64" s="12" t="s">
        <v>571</v>
      </c>
      <c r="D64" s="12" t="s">
        <v>571</v>
      </c>
      <c r="E64" s="12" t="s">
        <v>574</v>
      </c>
      <c r="F64" s="11" t="s">
        <v>575</v>
      </c>
      <c r="G64" s="13">
        <v>26.88</v>
      </c>
      <c r="H64" s="13">
        <v>0</v>
      </c>
      <c r="I64" s="13">
        <v>11465718.859999999</v>
      </c>
      <c r="J64" s="13">
        <f t="shared" si="0"/>
        <v>11465718.859999999</v>
      </c>
      <c r="K64" s="13">
        <f t="shared" si="1"/>
        <v>0</v>
      </c>
    </row>
    <row r="65" spans="1:11" ht="20" customHeight="1" x14ac:dyDescent="0.35">
      <c r="A65" s="8">
        <v>56</v>
      </c>
      <c r="B65" s="8">
        <v>2023</v>
      </c>
      <c r="C65" s="8" t="s">
        <v>571</v>
      </c>
      <c r="D65" s="8" t="s">
        <v>571</v>
      </c>
      <c r="E65" s="8" t="s">
        <v>576</v>
      </c>
      <c r="F65" s="7" t="s">
        <v>577</v>
      </c>
      <c r="G65" s="9">
        <v>50000</v>
      </c>
      <c r="H65" s="9">
        <v>0</v>
      </c>
      <c r="I65" s="9">
        <v>11415718.859999999</v>
      </c>
      <c r="J65" s="9">
        <f t="shared" si="0"/>
        <v>11415718.859999999</v>
      </c>
      <c r="K65" s="9">
        <f t="shared" si="1"/>
        <v>0</v>
      </c>
    </row>
    <row r="66" spans="1:11" ht="20" customHeight="1" x14ac:dyDescent="0.35">
      <c r="A66" s="12">
        <v>57</v>
      </c>
      <c r="B66" s="12">
        <v>2023</v>
      </c>
      <c r="C66" s="12" t="s">
        <v>571</v>
      </c>
      <c r="D66" s="12" t="s">
        <v>571</v>
      </c>
      <c r="E66" s="12" t="s">
        <v>578</v>
      </c>
      <c r="F66" s="11" t="s">
        <v>579</v>
      </c>
      <c r="G66" s="13">
        <v>53.75</v>
      </c>
      <c r="H66" s="13">
        <v>0</v>
      </c>
      <c r="I66" s="13">
        <v>11415665.109999999</v>
      </c>
      <c r="J66" s="13">
        <f t="shared" si="0"/>
        <v>11415665.109999999</v>
      </c>
      <c r="K66" s="13">
        <f t="shared" si="1"/>
        <v>0</v>
      </c>
    </row>
    <row r="67" spans="1:11" ht="20" customHeight="1" x14ac:dyDescent="0.35">
      <c r="A67" s="8">
        <v>58</v>
      </c>
      <c r="B67" s="8">
        <v>2023</v>
      </c>
      <c r="C67" s="8" t="s">
        <v>571</v>
      </c>
      <c r="D67" s="8" t="s">
        <v>571</v>
      </c>
      <c r="E67" s="8" t="s">
        <v>580</v>
      </c>
      <c r="F67" s="7" t="s">
        <v>581</v>
      </c>
      <c r="G67" s="9">
        <v>100000</v>
      </c>
      <c r="H67" s="9">
        <v>0</v>
      </c>
      <c r="I67" s="9">
        <v>11315665.109999999</v>
      </c>
      <c r="J67" s="9">
        <f t="shared" si="0"/>
        <v>11315665.109999999</v>
      </c>
      <c r="K67" s="9">
        <f t="shared" si="1"/>
        <v>0</v>
      </c>
    </row>
    <row r="68" spans="1:11" ht="20" customHeight="1" x14ac:dyDescent="0.35">
      <c r="A68" s="12">
        <v>59</v>
      </c>
      <c r="B68" s="12">
        <v>2023</v>
      </c>
      <c r="C68" s="12" t="s">
        <v>571</v>
      </c>
      <c r="D68" s="12" t="s">
        <v>571</v>
      </c>
      <c r="E68" s="12" t="s">
        <v>582</v>
      </c>
      <c r="F68" s="11" t="s">
        <v>583</v>
      </c>
      <c r="G68" s="13">
        <v>26.88</v>
      </c>
      <c r="H68" s="13">
        <v>0</v>
      </c>
      <c r="I68" s="13">
        <v>11315638.23</v>
      </c>
      <c r="J68" s="13">
        <f t="shared" si="0"/>
        <v>11315638.229999999</v>
      </c>
      <c r="K68" s="13">
        <f t="shared" si="1"/>
        <v>0</v>
      </c>
    </row>
    <row r="69" spans="1:11" ht="20" customHeight="1" x14ac:dyDescent="0.35">
      <c r="A69" s="8">
        <v>60</v>
      </c>
      <c r="B69" s="8">
        <v>2023</v>
      </c>
      <c r="C69" s="8" t="s">
        <v>571</v>
      </c>
      <c r="D69" s="8" t="s">
        <v>571</v>
      </c>
      <c r="E69" s="8" t="s">
        <v>584</v>
      </c>
      <c r="F69" s="7" t="s">
        <v>585</v>
      </c>
      <c r="G69" s="9">
        <v>37500</v>
      </c>
      <c r="H69" s="9">
        <v>0</v>
      </c>
      <c r="I69" s="9">
        <v>11278138.23</v>
      </c>
      <c r="J69" s="9">
        <f t="shared" si="0"/>
        <v>11278138.229999999</v>
      </c>
      <c r="K69" s="9">
        <f t="shared" si="1"/>
        <v>0</v>
      </c>
    </row>
    <row r="70" spans="1:11" ht="20" customHeight="1" x14ac:dyDescent="0.35">
      <c r="A70" s="12">
        <v>61</v>
      </c>
      <c r="B70" s="12">
        <v>2023</v>
      </c>
      <c r="C70" s="12" t="s">
        <v>571</v>
      </c>
      <c r="D70" s="12" t="s">
        <v>571</v>
      </c>
      <c r="E70" s="12" t="s">
        <v>586</v>
      </c>
      <c r="F70" s="11" t="s">
        <v>587</v>
      </c>
      <c r="G70" s="13">
        <v>53.75</v>
      </c>
      <c r="H70" s="13">
        <v>0</v>
      </c>
      <c r="I70" s="13">
        <v>11278084.48</v>
      </c>
      <c r="J70" s="13">
        <f t="shared" si="0"/>
        <v>11278084.479999999</v>
      </c>
      <c r="K70" s="13">
        <f t="shared" si="1"/>
        <v>0</v>
      </c>
    </row>
    <row r="71" spans="1:11" ht="20" customHeight="1" x14ac:dyDescent="0.35">
      <c r="A71" s="8">
        <v>62</v>
      </c>
      <c r="B71" s="8">
        <v>2023</v>
      </c>
      <c r="C71" s="8" t="s">
        <v>571</v>
      </c>
      <c r="D71" s="8" t="s">
        <v>571</v>
      </c>
      <c r="E71" s="8" t="s">
        <v>588</v>
      </c>
      <c r="F71" s="7" t="s">
        <v>589</v>
      </c>
      <c r="G71" s="9">
        <v>100000</v>
      </c>
      <c r="H71" s="9">
        <v>0</v>
      </c>
      <c r="I71" s="9">
        <v>11178084.48</v>
      </c>
      <c r="J71" s="9">
        <f t="shared" si="0"/>
        <v>11178084.479999999</v>
      </c>
      <c r="K71" s="9">
        <f t="shared" si="1"/>
        <v>0</v>
      </c>
    </row>
    <row r="72" spans="1:11" ht="20" customHeight="1" x14ac:dyDescent="0.35">
      <c r="A72" s="12">
        <v>63</v>
      </c>
      <c r="B72" s="12">
        <v>2023</v>
      </c>
      <c r="C72" s="12" t="s">
        <v>571</v>
      </c>
      <c r="D72" s="12" t="s">
        <v>571</v>
      </c>
      <c r="E72" s="12" t="s">
        <v>590</v>
      </c>
      <c r="F72" s="11" t="s">
        <v>591</v>
      </c>
      <c r="G72" s="13">
        <v>0</v>
      </c>
      <c r="H72" s="13">
        <v>5000</v>
      </c>
      <c r="I72" s="13">
        <v>11183084.48</v>
      </c>
      <c r="J72" s="13">
        <f t="shared" si="0"/>
        <v>11183084.479999999</v>
      </c>
      <c r="K72" s="13">
        <f t="shared" si="1"/>
        <v>0</v>
      </c>
    </row>
    <row r="73" spans="1:11" ht="20" customHeight="1" x14ac:dyDescent="0.35">
      <c r="A73" s="8">
        <v>64</v>
      </c>
      <c r="B73" s="8">
        <v>2023</v>
      </c>
      <c r="C73" s="8" t="s">
        <v>571</v>
      </c>
      <c r="D73" s="8" t="s">
        <v>571</v>
      </c>
      <c r="E73" s="8" t="s">
        <v>592</v>
      </c>
      <c r="F73" s="7" t="s">
        <v>593</v>
      </c>
      <c r="G73" s="9">
        <v>53.75</v>
      </c>
      <c r="H73" s="9">
        <v>0</v>
      </c>
      <c r="I73" s="9">
        <v>11183030.73</v>
      </c>
      <c r="J73" s="9">
        <f t="shared" si="0"/>
        <v>11183030.729999999</v>
      </c>
      <c r="K73" s="9">
        <f t="shared" si="1"/>
        <v>0</v>
      </c>
    </row>
    <row r="74" spans="1:11" ht="20" customHeight="1" x14ac:dyDescent="0.35">
      <c r="A74" s="12">
        <v>65</v>
      </c>
      <c r="B74" s="12">
        <v>2023</v>
      </c>
      <c r="C74" s="12" t="s">
        <v>571</v>
      </c>
      <c r="D74" s="12" t="s">
        <v>571</v>
      </c>
      <c r="E74" s="12" t="s">
        <v>594</v>
      </c>
      <c r="F74" s="11" t="s">
        <v>595</v>
      </c>
      <c r="G74" s="13">
        <v>117000</v>
      </c>
      <c r="H74" s="13">
        <v>0</v>
      </c>
      <c r="I74" s="13">
        <v>11066030.73</v>
      </c>
      <c r="J74" s="13">
        <f t="shared" ref="J74:J137" si="2">J73-G74+H74</f>
        <v>11066030.729999999</v>
      </c>
      <c r="K74" s="13">
        <f t="shared" ref="K74:K137" si="3">I74-J74</f>
        <v>0</v>
      </c>
    </row>
    <row r="75" spans="1:11" ht="20" customHeight="1" x14ac:dyDescent="0.35">
      <c r="A75" s="8">
        <v>66</v>
      </c>
      <c r="B75" s="8">
        <v>2023</v>
      </c>
      <c r="C75" s="8" t="s">
        <v>596</v>
      </c>
      <c r="D75" s="8" t="s">
        <v>596</v>
      </c>
      <c r="E75" s="8" t="s">
        <v>597</v>
      </c>
      <c r="F75" s="7" t="s">
        <v>598</v>
      </c>
      <c r="G75" s="9">
        <v>0</v>
      </c>
      <c r="H75" s="9">
        <v>10000</v>
      </c>
      <c r="I75" s="9">
        <v>11076030.73</v>
      </c>
      <c r="J75" s="9">
        <f t="shared" si="2"/>
        <v>11076030.729999999</v>
      </c>
      <c r="K75" s="9">
        <f t="shared" si="3"/>
        <v>0</v>
      </c>
    </row>
    <row r="76" spans="1:11" ht="20" customHeight="1" x14ac:dyDescent="0.35">
      <c r="A76" s="12">
        <v>67</v>
      </c>
      <c r="B76" s="12">
        <v>2023</v>
      </c>
      <c r="C76" s="12" t="s">
        <v>596</v>
      </c>
      <c r="D76" s="12" t="s">
        <v>596</v>
      </c>
      <c r="E76" s="12" t="s">
        <v>599</v>
      </c>
      <c r="F76" s="11" t="s">
        <v>600</v>
      </c>
      <c r="G76" s="13">
        <v>26.88</v>
      </c>
      <c r="H76" s="13">
        <v>0</v>
      </c>
      <c r="I76" s="13">
        <v>11076003.85</v>
      </c>
      <c r="J76" s="13">
        <f t="shared" si="2"/>
        <v>11076003.849999998</v>
      </c>
      <c r="K76" s="13">
        <f t="shared" si="3"/>
        <v>0</v>
      </c>
    </row>
    <row r="77" spans="1:11" ht="20" customHeight="1" x14ac:dyDescent="0.35">
      <c r="A77" s="8">
        <v>68</v>
      </c>
      <c r="B77" s="8">
        <v>2023</v>
      </c>
      <c r="C77" s="8" t="s">
        <v>596</v>
      </c>
      <c r="D77" s="8" t="s">
        <v>596</v>
      </c>
      <c r="E77" s="8" t="s">
        <v>601</v>
      </c>
      <c r="F77" s="7" t="s">
        <v>602</v>
      </c>
      <c r="G77" s="9">
        <v>10000</v>
      </c>
      <c r="H77" s="9">
        <v>0</v>
      </c>
      <c r="I77" s="9">
        <v>11066003.85</v>
      </c>
      <c r="J77" s="9">
        <f t="shared" si="2"/>
        <v>11066003.849999998</v>
      </c>
      <c r="K77" s="9">
        <f t="shared" si="3"/>
        <v>0</v>
      </c>
    </row>
    <row r="78" spans="1:11" ht="20" customHeight="1" x14ac:dyDescent="0.35">
      <c r="A78" s="12">
        <v>69</v>
      </c>
      <c r="B78" s="12">
        <v>2023</v>
      </c>
      <c r="C78" s="12" t="s">
        <v>596</v>
      </c>
      <c r="D78" s="12" t="s">
        <v>596</v>
      </c>
      <c r="E78" s="12" t="s">
        <v>603</v>
      </c>
      <c r="F78" s="11" t="s">
        <v>604</v>
      </c>
      <c r="G78" s="13">
        <v>53.75</v>
      </c>
      <c r="H78" s="13">
        <v>0</v>
      </c>
      <c r="I78" s="13">
        <v>11065950.1</v>
      </c>
      <c r="J78" s="13">
        <f t="shared" si="2"/>
        <v>11065950.099999998</v>
      </c>
      <c r="K78" s="13">
        <f t="shared" si="3"/>
        <v>0</v>
      </c>
    </row>
    <row r="79" spans="1:11" ht="20" customHeight="1" x14ac:dyDescent="0.35">
      <c r="A79" s="8">
        <v>70</v>
      </c>
      <c r="B79" s="8">
        <v>2023</v>
      </c>
      <c r="C79" s="8" t="s">
        <v>596</v>
      </c>
      <c r="D79" s="8" t="s">
        <v>596</v>
      </c>
      <c r="E79" s="8" t="s">
        <v>605</v>
      </c>
      <c r="F79" s="7" t="s">
        <v>606</v>
      </c>
      <c r="G79" s="9">
        <v>310000</v>
      </c>
      <c r="H79" s="9">
        <v>0</v>
      </c>
      <c r="I79" s="9">
        <v>10755950.1</v>
      </c>
      <c r="J79" s="9">
        <f t="shared" si="2"/>
        <v>10755950.099999998</v>
      </c>
      <c r="K79" s="9">
        <f t="shared" si="3"/>
        <v>0</v>
      </c>
    </row>
    <row r="80" spans="1:11" ht="20" customHeight="1" x14ac:dyDescent="0.35">
      <c r="A80" s="12">
        <v>71</v>
      </c>
      <c r="B80" s="12">
        <v>2023</v>
      </c>
      <c r="C80" s="12" t="s">
        <v>596</v>
      </c>
      <c r="D80" s="12" t="s">
        <v>596</v>
      </c>
      <c r="E80" s="12" t="s">
        <v>607</v>
      </c>
      <c r="F80" s="11" t="s">
        <v>608</v>
      </c>
      <c r="G80" s="13">
        <v>26.88</v>
      </c>
      <c r="H80" s="13">
        <v>0</v>
      </c>
      <c r="I80" s="13">
        <v>10755923.220000001</v>
      </c>
      <c r="J80" s="13">
        <f t="shared" si="2"/>
        <v>10755923.219999997</v>
      </c>
      <c r="K80" s="13">
        <f t="shared" si="3"/>
        <v>0</v>
      </c>
    </row>
    <row r="81" spans="1:11" ht="20" customHeight="1" x14ac:dyDescent="0.35">
      <c r="A81" s="8">
        <v>72</v>
      </c>
      <c r="B81" s="8">
        <v>2023</v>
      </c>
      <c r="C81" s="8" t="s">
        <v>596</v>
      </c>
      <c r="D81" s="8" t="s">
        <v>596</v>
      </c>
      <c r="E81" s="8" t="s">
        <v>609</v>
      </c>
      <c r="F81" s="7" t="s">
        <v>610</v>
      </c>
      <c r="G81" s="9">
        <v>15000</v>
      </c>
      <c r="H81" s="9">
        <v>0</v>
      </c>
      <c r="I81" s="9">
        <v>10740923.220000001</v>
      </c>
      <c r="J81" s="9">
        <f t="shared" si="2"/>
        <v>10740923.219999997</v>
      </c>
      <c r="K81" s="9">
        <f t="shared" si="3"/>
        <v>0</v>
      </c>
    </row>
    <row r="82" spans="1:11" ht="20" customHeight="1" x14ac:dyDescent="0.35">
      <c r="A82" s="12">
        <v>73</v>
      </c>
      <c r="B82" s="12">
        <v>2023</v>
      </c>
      <c r="C82" s="12" t="s">
        <v>611</v>
      </c>
      <c r="D82" s="12" t="s">
        <v>611</v>
      </c>
      <c r="E82" s="12" t="s">
        <v>612</v>
      </c>
      <c r="F82" s="11" t="s">
        <v>613</v>
      </c>
      <c r="G82" s="13">
        <v>20000</v>
      </c>
      <c r="H82" s="13">
        <v>0</v>
      </c>
      <c r="I82" s="13">
        <v>10720923.220000001</v>
      </c>
      <c r="J82" s="13">
        <f t="shared" si="2"/>
        <v>10720923.219999997</v>
      </c>
      <c r="K82" s="13">
        <f t="shared" si="3"/>
        <v>0</v>
      </c>
    </row>
    <row r="83" spans="1:11" ht="20" customHeight="1" x14ac:dyDescent="0.35">
      <c r="A83" s="8">
        <v>74</v>
      </c>
      <c r="B83" s="8">
        <v>2023</v>
      </c>
      <c r="C83" s="8" t="s">
        <v>611</v>
      </c>
      <c r="D83" s="8" t="s">
        <v>611</v>
      </c>
      <c r="E83" s="8" t="s">
        <v>614</v>
      </c>
      <c r="F83" s="7" t="s">
        <v>615</v>
      </c>
      <c r="G83" s="9">
        <v>26.88</v>
      </c>
      <c r="H83" s="9">
        <v>0</v>
      </c>
      <c r="I83" s="9">
        <v>10720896.34</v>
      </c>
      <c r="J83" s="9">
        <f t="shared" si="2"/>
        <v>10720896.339999996</v>
      </c>
      <c r="K83" s="9">
        <f t="shared" si="3"/>
        <v>0</v>
      </c>
    </row>
    <row r="84" spans="1:11" ht="20" customHeight="1" x14ac:dyDescent="0.35">
      <c r="A84" s="12">
        <v>75</v>
      </c>
      <c r="B84" s="12">
        <v>2023</v>
      </c>
      <c r="C84" s="12" t="s">
        <v>611</v>
      </c>
      <c r="D84" s="12" t="s">
        <v>611</v>
      </c>
      <c r="E84" s="12" t="s">
        <v>616</v>
      </c>
      <c r="F84" s="11" t="s">
        <v>617</v>
      </c>
      <c r="G84" s="13">
        <v>26.88</v>
      </c>
      <c r="H84" s="13">
        <v>0</v>
      </c>
      <c r="I84" s="13">
        <v>10720869.460000001</v>
      </c>
      <c r="J84" s="13">
        <f t="shared" si="2"/>
        <v>10720869.459999995</v>
      </c>
      <c r="K84" s="13">
        <f t="shared" si="3"/>
        <v>0</v>
      </c>
    </row>
    <row r="85" spans="1:11" ht="20" customHeight="1" x14ac:dyDescent="0.35">
      <c r="A85" s="8">
        <v>76</v>
      </c>
      <c r="B85" s="8">
        <v>2023</v>
      </c>
      <c r="C85" s="8" t="s">
        <v>611</v>
      </c>
      <c r="D85" s="8" t="s">
        <v>611</v>
      </c>
      <c r="E85" s="8" t="s">
        <v>618</v>
      </c>
      <c r="F85" s="7" t="s">
        <v>619</v>
      </c>
      <c r="G85" s="9">
        <v>20000</v>
      </c>
      <c r="H85" s="9">
        <v>0</v>
      </c>
      <c r="I85" s="9">
        <v>10700869.460000001</v>
      </c>
      <c r="J85" s="9">
        <f t="shared" si="2"/>
        <v>10700869.459999995</v>
      </c>
      <c r="K85" s="9">
        <f t="shared" si="3"/>
        <v>0</v>
      </c>
    </row>
    <row r="86" spans="1:11" ht="20" customHeight="1" x14ac:dyDescent="0.35">
      <c r="A86" s="12">
        <v>77</v>
      </c>
      <c r="B86" s="12">
        <v>2023</v>
      </c>
      <c r="C86" s="12" t="s">
        <v>611</v>
      </c>
      <c r="D86" s="12" t="s">
        <v>611</v>
      </c>
      <c r="E86" s="12" t="s">
        <v>620</v>
      </c>
      <c r="F86" s="11" t="s">
        <v>621</v>
      </c>
      <c r="G86" s="13">
        <v>53.75</v>
      </c>
      <c r="H86" s="13">
        <v>0</v>
      </c>
      <c r="I86" s="13">
        <v>10700815.710000001</v>
      </c>
      <c r="J86" s="13">
        <f t="shared" si="2"/>
        <v>10700815.709999995</v>
      </c>
      <c r="K86" s="13">
        <f t="shared" si="3"/>
        <v>0</v>
      </c>
    </row>
    <row r="87" spans="1:11" ht="20" customHeight="1" x14ac:dyDescent="0.35">
      <c r="A87" s="8">
        <v>78</v>
      </c>
      <c r="B87" s="8">
        <v>2023</v>
      </c>
      <c r="C87" s="8" t="s">
        <v>611</v>
      </c>
      <c r="D87" s="8" t="s">
        <v>611</v>
      </c>
      <c r="E87" s="8" t="s">
        <v>622</v>
      </c>
      <c r="F87" s="7" t="s">
        <v>623</v>
      </c>
      <c r="G87" s="9">
        <v>600000</v>
      </c>
      <c r="H87" s="9">
        <v>0</v>
      </c>
      <c r="I87" s="9">
        <v>10100815.710000001</v>
      </c>
      <c r="J87" s="9">
        <f t="shared" si="2"/>
        <v>10100815.709999995</v>
      </c>
      <c r="K87" s="9">
        <f t="shared" si="3"/>
        <v>0</v>
      </c>
    </row>
    <row r="88" spans="1:11" ht="20" customHeight="1" x14ac:dyDescent="0.35">
      <c r="A88" s="12">
        <v>79</v>
      </c>
      <c r="B88" s="12">
        <v>2023</v>
      </c>
      <c r="C88" s="12" t="s">
        <v>611</v>
      </c>
      <c r="D88" s="12" t="s">
        <v>611</v>
      </c>
      <c r="E88" s="12" t="s">
        <v>624</v>
      </c>
      <c r="F88" s="11" t="s">
        <v>625</v>
      </c>
      <c r="G88" s="13">
        <v>53.75</v>
      </c>
      <c r="H88" s="13">
        <v>0</v>
      </c>
      <c r="I88" s="13">
        <v>10100761.960000001</v>
      </c>
      <c r="J88" s="13">
        <f t="shared" si="2"/>
        <v>10100761.959999995</v>
      </c>
      <c r="K88" s="13">
        <f t="shared" si="3"/>
        <v>0</v>
      </c>
    </row>
    <row r="89" spans="1:11" ht="20" customHeight="1" x14ac:dyDescent="0.35">
      <c r="A89" s="8">
        <v>80</v>
      </c>
      <c r="B89" s="8">
        <v>2023</v>
      </c>
      <c r="C89" s="8" t="s">
        <v>611</v>
      </c>
      <c r="D89" s="8" t="s">
        <v>611</v>
      </c>
      <c r="E89" s="8" t="s">
        <v>626</v>
      </c>
      <c r="F89" s="7" t="s">
        <v>627</v>
      </c>
      <c r="G89" s="9">
        <v>70000</v>
      </c>
      <c r="H89" s="9">
        <v>0</v>
      </c>
      <c r="I89" s="9">
        <v>10030761.960000001</v>
      </c>
      <c r="J89" s="9">
        <f t="shared" si="2"/>
        <v>10030761.959999995</v>
      </c>
      <c r="K89" s="9">
        <f t="shared" si="3"/>
        <v>0</v>
      </c>
    </row>
    <row r="90" spans="1:11" ht="20" customHeight="1" x14ac:dyDescent="0.35">
      <c r="A90" s="12">
        <v>81</v>
      </c>
      <c r="B90" s="12">
        <v>2023</v>
      </c>
      <c r="C90" s="12" t="s">
        <v>611</v>
      </c>
      <c r="D90" s="12" t="s">
        <v>611</v>
      </c>
      <c r="E90" s="12" t="s">
        <v>628</v>
      </c>
      <c r="F90" s="11" t="s">
        <v>629</v>
      </c>
      <c r="G90" s="13">
        <v>53.75</v>
      </c>
      <c r="H90" s="13">
        <v>0</v>
      </c>
      <c r="I90" s="13">
        <v>10030708.210000001</v>
      </c>
      <c r="J90" s="13">
        <f t="shared" si="2"/>
        <v>10030708.209999995</v>
      </c>
      <c r="K90" s="13">
        <f t="shared" si="3"/>
        <v>0</v>
      </c>
    </row>
    <row r="91" spans="1:11" ht="20" customHeight="1" x14ac:dyDescent="0.35">
      <c r="A91" s="8">
        <v>82</v>
      </c>
      <c r="B91" s="8">
        <v>2023</v>
      </c>
      <c r="C91" s="8" t="s">
        <v>611</v>
      </c>
      <c r="D91" s="8" t="s">
        <v>611</v>
      </c>
      <c r="E91" s="8" t="s">
        <v>630</v>
      </c>
      <c r="F91" s="7" t="s">
        <v>631</v>
      </c>
      <c r="G91" s="9">
        <v>500000</v>
      </c>
      <c r="H91" s="9">
        <v>0</v>
      </c>
      <c r="I91" s="9">
        <v>9530708.2100000009</v>
      </c>
      <c r="J91" s="9">
        <f t="shared" si="2"/>
        <v>9530708.2099999953</v>
      </c>
      <c r="K91" s="9">
        <f t="shared" si="3"/>
        <v>0</v>
      </c>
    </row>
    <row r="92" spans="1:11" ht="20" customHeight="1" x14ac:dyDescent="0.35">
      <c r="A92" s="12">
        <v>83</v>
      </c>
      <c r="B92" s="12">
        <v>2023</v>
      </c>
      <c r="C92" s="12" t="s">
        <v>632</v>
      </c>
      <c r="D92" s="12" t="s">
        <v>632</v>
      </c>
      <c r="E92" s="12" t="s">
        <v>633</v>
      </c>
      <c r="F92" s="11" t="s">
        <v>634</v>
      </c>
      <c r="G92" s="13">
        <v>0</v>
      </c>
      <c r="H92" s="13">
        <v>1000000</v>
      </c>
      <c r="I92" s="13">
        <v>10530708.210000001</v>
      </c>
      <c r="J92" s="13">
        <f t="shared" si="2"/>
        <v>10530708.209999995</v>
      </c>
      <c r="K92" s="13">
        <f t="shared" si="3"/>
        <v>0</v>
      </c>
    </row>
    <row r="93" spans="1:11" ht="20" customHeight="1" x14ac:dyDescent="0.35">
      <c r="A93" s="8">
        <v>84</v>
      </c>
      <c r="B93" s="8">
        <v>2023</v>
      </c>
      <c r="C93" s="8" t="s">
        <v>632</v>
      </c>
      <c r="D93" s="8" t="s">
        <v>632</v>
      </c>
      <c r="E93" s="8" t="s">
        <v>635</v>
      </c>
      <c r="F93" s="7" t="s">
        <v>636</v>
      </c>
      <c r="G93" s="9">
        <v>26.88</v>
      </c>
      <c r="H93" s="9">
        <v>0</v>
      </c>
      <c r="I93" s="9">
        <v>10530681.33</v>
      </c>
      <c r="J93" s="9">
        <f t="shared" si="2"/>
        <v>10530681.329999994</v>
      </c>
      <c r="K93" s="9">
        <f t="shared" si="3"/>
        <v>0</v>
      </c>
    </row>
    <row r="94" spans="1:11" ht="20" customHeight="1" x14ac:dyDescent="0.35">
      <c r="A94" s="12">
        <v>85</v>
      </c>
      <c r="B94" s="12">
        <v>2023</v>
      </c>
      <c r="C94" s="12" t="s">
        <v>632</v>
      </c>
      <c r="D94" s="12" t="s">
        <v>632</v>
      </c>
      <c r="E94" s="12" t="s">
        <v>637</v>
      </c>
      <c r="F94" s="11" t="s">
        <v>638</v>
      </c>
      <c r="G94" s="13">
        <v>20000</v>
      </c>
      <c r="H94" s="13">
        <v>0</v>
      </c>
      <c r="I94" s="13">
        <v>10510681.33</v>
      </c>
      <c r="J94" s="13">
        <f t="shared" si="2"/>
        <v>10510681.329999994</v>
      </c>
      <c r="K94" s="13">
        <f t="shared" si="3"/>
        <v>0</v>
      </c>
    </row>
    <row r="95" spans="1:11" ht="20" customHeight="1" x14ac:dyDescent="0.35">
      <c r="A95" s="8">
        <v>86</v>
      </c>
      <c r="B95" s="8">
        <v>2023</v>
      </c>
      <c r="C95" s="8" t="s">
        <v>632</v>
      </c>
      <c r="D95" s="8" t="s">
        <v>632</v>
      </c>
      <c r="E95" s="8" t="s">
        <v>639</v>
      </c>
      <c r="F95" s="7" t="s">
        <v>640</v>
      </c>
      <c r="G95" s="9">
        <v>20000</v>
      </c>
      <c r="H95" s="9">
        <v>0</v>
      </c>
      <c r="I95" s="9">
        <v>10490681.33</v>
      </c>
      <c r="J95" s="9">
        <f t="shared" si="2"/>
        <v>10490681.329999994</v>
      </c>
      <c r="K95" s="9">
        <f t="shared" si="3"/>
        <v>0</v>
      </c>
    </row>
    <row r="96" spans="1:11" ht="20" customHeight="1" x14ac:dyDescent="0.35">
      <c r="A96" s="12">
        <v>87</v>
      </c>
      <c r="B96" s="12">
        <v>2023</v>
      </c>
      <c r="C96" s="12" t="s">
        <v>632</v>
      </c>
      <c r="D96" s="12" t="s">
        <v>632</v>
      </c>
      <c r="E96" s="12" t="s">
        <v>641</v>
      </c>
      <c r="F96" s="11" t="s">
        <v>642</v>
      </c>
      <c r="G96" s="13">
        <v>26.88</v>
      </c>
      <c r="H96" s="13">
        <v>0</v>
      </c>
      <c r="I96" s="13">
        <v>10490654.449999999</v>
      </c>
      <c r="J96" s="13">
        <f t="shared" si="2"/>
        <v>10490654.449999994</v>
      </c>
      <c r="K96" s="13">
        <f t="shared" si="3"/>
        <v>0</v>
      </c>
    </row>
    <row r="97" spans="1:11" ht="20" customHeight="1" x14ac:dyDescent="0.35">
      <c r="A97" s="8">
        <v>88</v>
      </c>
      <c r="B97" s="8">
        <v>2023</v>
      </c>
      <c r="C97" s="8" t="s">
        <v>643</v>
      </c>
      <c r="D97" s="8" t="s">
        <v>643</v>
      </c>
      <c r="E97" s="8" t="s">
        <v>644</v>
      </c>
      <c r="F97" s="7" t="s">
        <v>645</v>
      </c>
      <c r="G97" s="9">
        <v>50</v>
      </c>
      <c r="H97" s="9">
        <v>0</v>
      </c>
      <c r="I97" s="9">
        <v>10490604.449999999</v>
      </c>
      <c r="J97" s="9">
        <f t="shared" si="2"/>
        <v>10490604.449999994</v>
      </c>
      <c r="K97" s="9">
        <f t="shared" si="3"/>
        <v>0</v>
      </c>
    </row>
    <row r="98" spans="1:11" ht="20" customHeight="1" x14ac:dyDescent="0.35">
      <c r="A98" s="12">
        <v>89</v>
      </c>
      <c r="B98" s="12">
        <v>2023</v>
      </c>
      <c r="C98" s="12" t="s">
        <v>643</v>
      </c>
      <c r="D98" s="12" t="s">
        <v>632</v>
      </c>
      <c r="E98" s="12" t="s">
        <v>646</v>
      </c>
      <c r="F98" s="11" t="s">
        <v>647</v>
      </c>
      <c r="G98" s="13">
        <v>70000</v>
      </c>
      <c r="H98" s="13">
        <v>0</v>
      </c>
      <c r="I98" s="13">
        <v>10420604.449999999</v>
      </c>
      <c r="J98" s="13">
        <f t="shared" si="2"/>
        <v>10420604.449999994</v>
      </c>
      <c r="K98" s="13">
        <f t="shared" si="3"/>
        <v>0</v>
      </c>
    </row>
    <row r="99" spans="1:11" ht="20" customHeight="1" x14ac:dyDescent="0.35">
      <c r="A99" s="8">
        <v>90</v>
      </c>
      <c r="B99" s="8">
        <v>2023</v>
      </c>
      <c r="C99" s="8" t="s">
        <v>643</v>
      </c>
      <c r="D99" s="8" t="s">
        <v>632</v>
      </c>
      <c r="E99" s="8" t="s">
        <v>648</v>
      </c>
      <c r="F99" s="7" t="s">
        <v>649</v>
      </c>
      <c r="G99" s="9">
        <v>53.75</v>
      </c>
      <c r="H99" s="9">
        <v>0</v>
      </c>
      <c r="I99" s="9">
        <v>10420550.699999999</v>
      </c>
      <c r="J99" s="9">
        <f t="shared" si="2"/>
        <v>10420550.699999994</v>
      </c>
      <c r="K99" s="9">
        <f t="shared" si="3"/>
        <v>0</v>
      </c>
    </row>
    <row r="100" spans="1:11" ht="20" customHeight="1" x14ac:dyDescent="0.35">
      <c r="A100" s="12">
        <v>91</v>
      </c>
      <c r="B100" s="12">
        <v>2023</v>
      </c>
      <c r="C100" s="12" t="s">
        <v>650</v>
      </c>
      <c r="D100" s="12" t="s">
        <v>650</v>
      </c>
      <c r="E100" s="12" t="s">
        <v>651</v>
      </c>
      <c r="F100" s="11" t="s">
        <v>652</v>
      </c>
      <c r="G100" s="13">
        <v>5000000</v>
      </c>
      <c r="H100" s="13">
        <v>0</v>
      </c>
      <c r="I100" s="13">
        <v>5420550.7000000002</v>
      </c>
      <c r="J100" s="13">
        <f t="shared" si="2"/>
        <v>5420550.6999999937</v>
      </c>
      <c r="K100" s="13">
        <f t="shared" si="3"/>
        <v>0</v>
      </c>
    </row>
    <row r="101" spans="1:11" ht="20" customHeight="1" x14ac:dyDescent="0.35">
      <c r="A101" s="8">
        <v>92</v>
      </c>
      <c r="B101" s="8">
        <v>2023</v>
      </c>
      <c r="C101" s="8" t="s">
        <v>650</v>
      </c>
      <c r="D101" s="8" t="s">
        <v>650</v>
      </c>
      <c r="E101" s="8" t="s">
        <v>653</v>
      </c>
      <c r="F101" s="7" t="s">
        <v>654</v>
      </c>
      <c r="G101" s="9">
        <v>53.75</v>
      </c>
      <c r="H101" s="9">
        <v>0</v>
      </c>
      <c r="I101" s="9">
        <v>5420496.9500000002</v>
      </c>
      <c r="J101" s="9">
        <f t="shared" si="2"/>
        <v>5420496.9499999937</v>
      </c>
      <c r="K101" s="9">
        <f t="shared" si="3"/>
        <v>0</v>
      </c>
    </row>
    <row r="102" spans="1:11" ht="20" customHeight="1" x14ac:dyDescent="0.35">
      <c r="A102" s="12">
        <v>93</v>
      </c>
      <c r="B102" s="12">
        <v>2023</v>
      </c>
      <c r="C102" s="12" t="s">
        <v>655</v>
      </c>
      <c r="D102" s="12" t="s">
        <v>655</v>
      </c>
      <c r="E102" s="12" t="s">
        <v>656</v>
      </c>
      <c r="F102" s="11" t="s">
        <v>657</v>
      </c>
      <c r="G102" s="13">
        <v>48</v>
      </c>
      <c r="H102" s="13">
        <v>0</v>
      </c>
      <c r="I102" s="13">
        <v>5420448.9500000002</v>
      </c>
      <c r="J102" s="13">
        <f t="shared" si="2"/>
        <v>5420448.9499999937</v>
      </c>
      <c r="K102" s="13">
        <f t="shared" si="3"/>
        <v>0</v>
      </c>
    </row>
    <row r="103" spans="1:11" ht="20" customHeight="1" x14ac:dyDescent="0.35">
      <c r="A103" s="8">
        <v>94</v>
      </c>
      <c r="B103" s="8">
        <v>2023</v>
      </c>
      <c r="C103" s="8" t="s">
        <v>655</v>
      </c>
      <c r="D103" s="8" t="s">
        <v>655</v>
      </c>
      <c r="E103" s="8" t="s">
        <v>656</v>
      </c>
      <c r="F103" s="7" t="s">
        <v>658</v>
      </c>
      <c r="G103" s="9">
        <v>3.6</v>
      </c>
      <c r="H103" s="9">
        <v>0</v>
      </c>
      <c r="I103" s="9">
        <v>5420445.3499999996</v>
      </c>
      <c r="J103" s="9">
        <f t="shared" si="2"/>
        <v>5420445.349999994</v>
      </c>
      <c r="K103" s="9">
        <f t="shared" si="3"/>
        <v>0</v>
      </c>
    </row>
    <row r="104" spans="1:11" ht="20" customHeight="1" x14ac:dyDescent="0.35">
      <c r="A104" s="12">
        <v>95</v>
      </c>
      <c r="B104" s="12">
        <v>2023</v>
      </c>
      <c r="C104" s="12" t="s">
        <v>659</v>
      </c>
      <c r="D104" s="12" t="s">
        <v>660</v>
      </c>
      <c r="E104" s="12" t="s">
        <v>661</v>
      </c>
      <c r="F104" s="11" t="s">
        <v>662</v>
      </c>
      <c r="G104" s="13">
        <v>0</v>
      </c>
      <c r="H104" s="13">
        <v>60000</v>
      </c>
      <c r="I104" s="13">
        <v>5480445.3499999996</v>
      </c>
      <c r="J104" s="13">
        <f t="shared" si="2"/>
        <v>5480445.349999994</v>
      </c>
      <c r="K104" s="13">
        <f t="shared" si="3"/>
        <v>0</v>
      </c>
    </row>
    <row r="105" spans="1:11" ht="20" customHeight="1" x14ac:dyDescent="0.35">
      <c r="A105" s="8">
        <v>96</v>
      </c>
      <c r="B105" s="8">
        <v>2023</v>
      </c>
      <c r="C105" s="8" t="s">
        <v>659</v>
      </c>
      <c r="D105" s="8" t="s">
        <v>659</v>
      </c>
      <c r="E105" s="8" t="s">
        <v>663</v>
      </c>
      <c r="F105" s="7" t="s">
        <v>664</v>
      </c>
      <c r="G105" s="9">
        <v>53.75</v>
      </c>
      <c r="H105" s="9">
        <v>0</v>
      </c>
      <c r="I105" s="9">
        <v>5480391.5999999996</v>
      </c>
      <c r="J105" s="9">
        <f t="shared" si="2"/>
        <v>5480391.599999994</v>
      </c>
      <c r="K105" s="9">
        <f t="shared" si="3"/>
        <v>0</v>
      </c>
    </row>
    <row r="106" spans="1:11" ht="20" customHeight="1" x14ac:dyDescent="0.35">
      <c r="A106" s="12">
        <v>97</v>
      </c>
      <c r="B106" s="12">
        <v>2023</v>
      </c>
      <c r="C106" s="12" t="s">
        <v>659</v>
      </c>
      <c r="D106" s="12" t="s">
        <v>659</v>
      </c>
      <c r="E106" s="12" t="s">
        <v>665</v>
      </c>
      <c r="F106" s="11" t="s">
        <v>666</v>
      </c>
      <c r="G106" s="13">
        <v>300000</v>
      </c>
      <c r="H106" s="13">
        <v>0</v>
      </c>
      <c r="I106" s="13">
        <v>5180391.5999999996</v>
      </c>
      <c r="J106" s="13">
        <f t="shared" si="2"/>
        <v>5180391.599999994</v>
      </c>
      <c r="K106" s="13">
        <f t="shared" si="3"/>
        <v>0</v>
      </c>
    </row>
    <row r="107" spans="1:11" ht="20" customHeight="1" x14ac:dyDescent="0.35">
      <c r="A107" s="8">
        <v>98</v>
      </c>
      <c r="B107" s="8">
        <v>2023</v>
      </c>
      <c r="C107" s="8" t="s">
        <v>659</v>
      </c>
      <c r="D107" s="8" t="s">
        <v>659</v>
      </c>
      <c r="E107" s="8" t="s">
        <v>667</v>
      </c>
      <c r="F107" s="7" t="s">
        <v>668</v>
      </c>
      <c r="G107" s="9">
        <v>53.75</v>
      </c>
      <c r="H107" s="9">
        <v>0</v>
      </c>
      <c r="I107" s="9">
        <v>5180337.8499999996</v>
      </c>
      <c r="J107" s="9">
        <f t="shared" si="2"/>
        <v>5180337.849999994</v>
      </c>
      <c r="K107" s="9">
        <f t="shared" si="3"/>
        <v>0</v>
      </c>
    </row>
    <row r="108" spans="1:11" ht="20" customHeight="1" x14ac:dyDescent="0.35">
      <c r="A108" s="12">
        <v>99</v>
      </c>
      <c r="B108" s="12">
        <v>2023</v>
      </c>
      <c r="C108" s="12" t="s">
        <v>659</v>
      </c>
      <c r="D108" s="12" t="s">
        <v>659</v>
      </c>
      <c r="E108" s="12" t="s">
        <v>669</v>
      </c>
      <c r="F108" s="11" t="s">
        <v>670</v>
      </c>
      <c r="G108" s="13">
        <v>105000</v>
      </c>
      <c r="H108" s="13">
        <v>0</v>
      </c>
      <c r="I108" s="13">
        <v>5075337.8499999996</v>
      </c>
      <c r="J108" s="13">
        <f t="shared" si="2"/>
        <v>5075337.849999994</v>
      </c>
      <c r="K108" s="13">
        <f t="shared" si="3"/>
        <v>0</v>
      </c>
    </row>
    <row r="109" spans="1:11" ht="20" customHeight="1" x14ac:dyDescent="0.35">
      <c r="A109" s="8">
        <v>100</v>
      </c>
      <c r="B109" s="8">
        <v>2023</v>
      </c>
      <c r="C109" s="8" t="s">
        <v>660</v>
      </c>
      <c r="D109" s="8" t="s">
        <v>660</v>
      </c>
      <c r="E109" s="8" t="s">
        <v>671</v>
      </c>
      <c r="F109" s="7" t="s">
        <v>672</v>
      </c>
      <c r="G109" s="9">
        <v>50</v>
      </c>
      <c r="H109" s="9">
        <v>0</v>
      </c>
      <c r="I109" s="9">
        <v>5075287.8499999996</v>
      </c>
      <c r="J109" s="9">
        <f t="shared" si="2"/>
        <v>5075287.849999994</v>
      </c>
      <c r="K109" s="9">
        <f t="shared" si="3"/>
        <v>0</v>
      </c>
    </row>
    <row r="110" spans="1:11" ht="20" customHeight="1" x14ac:dyDescent="0.35">
      <c r="A110" s="12">
        <v>101</v>
      </c>
      <c r="B110" s="12">
        <v>2023</v>
      </c>
      <c r="C110" s="12" t="s">
        <v>660</v>
      </c>
      <c r="D110" s="12" t="s">
        <v>660</v>
      </c>
      <c r="E110" s="12" t="s">
        <v>673</v>
      </c>
      <c r="F110" s="11" t="s">
        <v>674</v>
      </c>
      <c r="G110" s="13">
        <v>26.88</v>
      </c>
      <c r="H110" s="13">
        <v>0</v>
      </c>
      <c r="I110" s="13">
        <v>5075260.97</v>
      </c>
      <c r="J110" s="13">
        <f t="shared" si="2"/>
        <v>5075260.9699999942</v>
      </c>
      <c r="K110" s="13">
        <f t="shared" si="3"/>
        <v>0</v>
      </c>
    </row>
    <row r="111" spans="1:11" ht="20" customHeight="1" x14ac:dyDescent="0.35">
      <c r="A111" s="8">
        <v>102</v>
      </c>
      <c r="B111" s="8">
        <v>2023</v>
      </c>
      <c r="C111" s="8" t="s">
        <v>660</v>
      </c>
      <c r="D111" s="8" t="s">
        <v>660</v>
      </c>
      <c r="E111" s="8" t="s">
        <v>675</v>
      </c>
      <c r="F111" s="7" t="s">
        <v>676</v>
      </c>
      <c r="G111" s="9">
        <v>50000</v>
      </c>
      <c r="H111" s="9">
        <v>0</v>
      </c>
      <c r="I111" s="9">
        <v>5025260.97</v>
      </c>
      <c r="J111" s="9">
        <f t="shared" si="2"/>
        <v>5025260.9699999942</v>
      </c>
      <c r="K111" s="9">
        <f t="shared" si="3"/>
        <v>0</v>
      </c>
    </row>
    <row r="112" spans="1:11" ht="20" customHeight="1" x14ac:dyDescent="0.35">
      <c r="A112" s="12">
        <v>103</v>
      </c>
      <c r="B112" s="12">
        <v>2023</v>
      </c>
      <c r="C112" s="12" t="s">
        <v>660</v>
      </c>
      <c r="D112" s="12" t="s">
        <v>660</v>
      </c>
      <c r="E112" s="12" t="s">
        <v>677</v>
      </c>
      <c r="F112" s="11" t="s">
        <v>678</v>
      </c>
      <c r="G112" s="13">
        <v>26.88</v>
      </c>
      <c r="H112" s="13">
        <v>0</v>
      </c>
      <c r="I112" s="13">
        <v>5025234.09</v>
      </c>
      <c r="J112" s="13">
        <f t="shared" si="2"/>
        <v>5025234.0899999943</v>
      </c>
      <c r="K112" s="13">
        <f t="shared" si="3"/>
        <v>0</v>
      </c>
    </row>
    <row r="113" spans="1:11" ht="20" customHeight="1" x14ac:dyDescent="0.35">
      <c r="A113" s="8">
        <v>104</v>
      </c>
      <c r="B113" s="8">
        <v>2023</v>
      </c>
      <c r="C113" s="8" t="s">
        <v>660</v>
      </c>
      <c r="D113" s="8" t="s">
        <v>660</v>
      </c>
      <c r="E113" s="8" t="s">
        <v>679</v>
      </c>
      <c r="F113" s="7" t="s">
        <v>680</v>
      </c>
      <c r="G113" s="9">
        <v>20000</v>
      </c>
      <c r="H113" s="9">
        <v>0</v>
      </c>
      <c r="I113" s="9">
        <v>5005234.09</v>
      </c>
      <c r="J113" s="9">
        <f t="shared" si="2"/>
        <v>5005234.0899999943</v>
      </c>
      <c r="K113" s="9">
        <f t="shared" si="3"/>
        <v>0</v>
      </c>
    </row>
    <row r="114" spans="1:11" ht="20" customHeight="1" x14ac:dyDescent="0.35">
      <c r="A114" s="12">
        <v>105</v>
      </c>
      <c r="B114" s="12">
        <v>2023</v>
      </c>
      <c r="C114" s="12" t="s">
        <v>660</v>
      </c>
      <c r="D114" s="12" t="s">
        <v>660</v>
      </c>
      <c r="E114" s="12" t="s">
        <v>681</v>
      </c>
      <c r="F114" s="11" t="s">
        <v>682</v>
      </c>
      <c r="G114" s="13">
        <v>10.75</v>
      </c>
      <c r="H114" s="13">
        <v>0</v>
      </c>
      <c r="I114" s="13">
        <v>5005223.34</v>
      </c>
      <c r="J114" s="13">
        <f t="shared" si="2"/>
        <v>5005223.3399999943</v>
      </c>
      <c r="K114" s="13">
        <f t="shared" si="3"/>
        <v>0</v>
      </c>
    </row>
    <row r="115" spans="1:11" ht="20" customHeight="1" x14ac:dyDescent="0.35">
      <c r="A115" s="8">
        <v>106</v>
      </c>
      <c r="B115" s="8">
        <v>2023</v>
      </c>
      <c r="C115" s="8" t="s">
        <v>660</v>
      </c>
      <c r="D115" s="8" t="s">
        <v>660</v>
      </c>
      <c r="E115" s="8" t="s">
        <v>683</v>
      </c>
      <c r="F115" s="7" t="s">
        <v>684</v>
      </c>
      <c r="G115" s="9">
        <v>5000</v>
      </c>
      <c r="H115" s="9">
        <v>0</v>
      </c>
      <c r="I115" s="9">
        <v>5000223.34</v>
      </c>
      <c r="J115" s="9">
        <f t="shared" si="2"/>
        <v>5000223.3399999943</v>
      </c>
      <c r="K115" s="9">
        <f t="shared" si="3"/>
        <v>0</v>
      </c>
    </row>
    <row r="116" spans="1:11" ht="20" customHeight="1" x14ac:dyDescent="0.35">
      <c r="A116" s="12">
        <v>107</v>
      </c>
      <c r="B116" s="12">
        <v>2023</v>
      </c>
      <c r="C116" s="12" t="s">
        <v>660</v>
      </c>
      <c r="D116" s="12" t="s">
        <v>660</v>
      </c>
      <c r="E116" s="12" t="s">
        <v>685</v>
      </c>
      <c r="F116" s="11" t="s">
        <v>686</v>
      </c>
      <c r="G116" s="13">
        <v>26.88</v>
      </c>
      <c r="H116" s="13">
        <v>0</v>
      </c>
      <c r="I116" s="13">
        <v>5000196.46</v>
      </c>
      <c r="J116" s="13">
        <f t="shared" si="2"/>
        <v>5000196.4599999944</v>
      </c>
      <c r="K116" s="13">
        <f t="shared" si="3"/>
        <v>0</v>
      </c>
    </row>
    <row r="117" spans="1:11" ht="20" customHeight="1" x14ac:dyDescent="0.35">
      <c r="A117" s="8">
        <v>108</v>
      </c>
      <c r="B117" s="8">
        <v>2023</v>
      </c>
      <c r="C117" s="8" t="s">
        <v>660</v>
      </c>
      <c r="D117" s="8" t="s">
        <v>660</v>
      </c>
      <c r="E117" s="8" t="s">
        <v>687</v>
      </c>
      <c r="F117" s="7" t="s">
        <v>688</v>
      </c>
      <c r="G117" s="9">
        <v>50000</v>
      </c>
      <c r="H117" s="9">
        <v>0</v>
      </c>
      <c r="I117" s="9">
        <v>4950196.46</v>
      </c>
      <c r="J117" s="9">
        <f t="shared" si="2"/>
        <v>4950196.4599999944</v>
      </c>
      <c r="K117" s="9">
        <f t="shared" si="3"/>
        <v>0</v>
      </c>
    </row>
    <row r="118" spans="1:11" ht="20" customHeight="1" x14ac:dyDescent="0.35">
      <c r="A118" s="12">
        <v>109</v>
      </c>
      <c r="B118" s="12">
        <v>2023</v>
      </c>
      <c r="C118" s="12" t="s">
        <v>660</v>
      </c>
      <c r="D118" s="12" t="s">
        <v>660</v>
      </c>
      <c r="E118" s="12" t="s">
        <v>689</v>
      </c>
      <c r="F118" s="11" t="s">
        <v>690</v>
      </c>
      <c r="G118" s="13">
        <v>60000</v>
      </c>
      <c r="H118" s="13">
        <v>0</v>
      </c>
      <c r="I118" s="13">
        <v>4890196.46</v>
      </c>
      <c r="J118" s="13">
        <f t="shared" si="2"/>
        <v>4890196.4599999944</v>
      </c>
      <c r="K118" s="13">
        <f t="shared" si="3"/>
        <v>0</v>
      </c>
    </row>
    <row r="119" spans="1:11" ht="20" customHeight="1" x14ac:dyDescent="0.35">
      <c r="A119" s="8">
        <v>110</v>
      </c>
      <c r="B119" s="8">
        <v>2023</v>
      </c>
      <c r="C119" s="8" t="s">
        <v>660</v>
      </c>
      <c r="D119" s="8" t="s">
        <v>660</v>
      </c>
      <c r="E119" s="8" t="s">
        <v>691</v>
      </c>
      <c r="F119" s="7" t="s">
        <v>692</v>
      </c>
      <c r="G119" s="9">
        <v>10000</v>
      </c>
      <c r="H119" s="9">
        <v>0</v>
      </c>
      <c r="I119" s="9">
        <v>4880196.46</v>
      </c>
      <c r="J119" s="9">
        <f t="shared" si="2"/>
        <v>4880196.4599999944</v>
      </c>
      <c r="K119" s="9">
        <f t="shared" si="3"/>
        <v>0</v>
      </c>
    </row>
    <row r="120" spans="1:11" ht="20" customHeight="1" x14ac:dyDescent="0.35">
      <c r="A120" s="12">
        <v>111</v>
      </c>
      <c r="B120" s="12">
        <v>2023</v>
      </c>
      <c r="C120" s="12" t="s">
        <v>693</v>
      </c>
      <c r="D120" s="12" t="s">
        <v>693</v>
      </c>
      <c r="E120" s="12" t="s">
        <v>694</v>
      </c>
      <c r="F120" s="11" t="s">
        <v>695</v>
      </c>
      <c r="G120" s="13">
        <v>26.88</v>
      </c>
      <c r="H120" s="13">
        <v>0</v>
      </c>
      <c r="I120" s="13">
        <v>4880169.58</v>
      </c>
      <c r="J120" s="13">
        <f t="shared" si="2"/>
        <v>4880169.5799999945</v>
      </c>
      <c r="K120" s="13">
        <f t="shared" si="3"/>
        <v>0</v>
      </c>
    </row>
    <row r="121" spans="1:11" ht="20" customHeight="1" x14ac:dyDescent="0.35">
      <c r="A121" s="8">
        <v>112</v>
      </c>
      <c r="B121" s="8">
        <v>2023</v>
      </c>
      <c r="C121" s="8" t="s">
        <v>693</v>
      </c>
      <c r="D121" s="8" t="s">
        <v>693</v>
      </c>
      <c r="E121" s="8" t="s">
        <v>696</v>
      </c>
      <c r="F121" s="7" t="s">
        <v>697</v>
      </c>
      <c r="G121" s="9">
        <v>50000</v>
      </c>
      <c r="H121" s="9">
        <v>0</v>
      </c>
      <c r="I121" s="9">
        <v>4830169.58</v>
      </c>
      <c r="J121" s="9">
        <f t="shared" si="2"/>
        <v>4830169.5799999945</v>
      </c>
      <c r="K121" s="9">
        <f t="shared" si="3"/>
        <v>0</v>
      </c>
    </row>
    <row r="122" spans="1:11" ht="20" customHeight="1" x14ac:dyDescent="0.35">
      <c r="A122" s="12">
        <v>113</v>
      </c>
      <c r="B122" s="12">
        <v>2023</v>
      </c>
      <c r="C122" s="12" t="s">
        <v>698</v>
      </c>
      <c r="D122" s="12" t="s">
        <v>698</v>
      </c>
      <c r="E122" s="12" t="s">
        <v>699</v>
      </c>
      <c r="F122" s="11" t="s">
        <v>700</v>
      </c>
      <c r="G122" s="13">
        <v>53.75</v>
      </c>
      <c r="H122" s="13">
        <v>0</v>
      </c>
      <c r="I122" s="13">
        <v>4830115.83</v>
      </c>
      <c r="J122" s="13">
        <f t="shared" si="2"/>
        <v>4830115.8299999945</v>
      </c>
      <c r="K122" s="13">
        <f t="shared" si="3"/>
        <v>0</v>
      </c>
    </row>
    <row r="123" spans="1:11" ht="20" customHeight="1" x14ac:dyDescent="0.35">
      <c r="A123" s="8">
        <v>114</v>
      </c>
      <c r="B123" s="8">
        <v>2023</v>
      </c>
      <c r="C123" s="8" t="s">
        <v>698</v>
      </c>
      <c r="D123" s="8" t="s">
        <v>698</v>
      </c>
      <c r="E123" s="8" t="s">
        <v>701</v>
      </c>
      <c r="F123" s="7" t="s">
        <v>702</v>
      </c>
      <c r="G123" s="9">
        <v>4800000</v>
      </c>
      <c r="H123" s="9">
        <v>0</v>
      </c>
      <c r="I123" s="9">
        <v>30115.83</v>
      </c>
      <c r="J123" s="9">
        <f t="shared" si="2"/>
        <v>30115.829999994487</v>
      </c>
      <c r="K123" s="9">
        <f t="shared" si="3"/>
        <v>5.5151758715510368E-9</v>
      </c>
    </row>
    <row r="124" spans="1:11" ht="20" customHeight="1" x14ac:dyDescent="0.35">
      <c r="A124" s="12">
        <v>115</v>
      </c>
      <c r="B124" s="12">
        <v>2023</v>
      </c>
      <c r="C124" s="12" t="s">
        <v>703</v>
      </c>
      <c r="D124" s="12" t="s">
        <v>698</v>
      </c>
      <c r="E124" s="12" t="s">
        <v>704</v>
      </c>
      <c r="F124" s="11" t="s">
        <v>705</v>
      </c>
      <c r="G124" s="13">
        <v>5000</v>
      </c>
      <c r="H124" s="13">
        <v>0</v>
      </c>
      <c r="I124" s="13">
        <v>25115.83</v>
      </c>
      <c r="J124" s="13">
        <f t="shared" si="2"/>
        <v>25115.829999994487</v>
      </c>
      <c r="K124" s="13">
        <f t="shared" si="3"/>
        <v>5.5151758715510368E-9</v>
      </c>
    </row>
    <row r="125" spans="1:11" ht="20" customHeight="1" x14ac:dyDescent="0.35">
      <c r="A125" s="8">
        <v>116</v>
      </c>
      <c r="B125" s="8">
        <v>2023</v>
      </c>
      <c r="C125" s="8" t="s">
        <v>703</v>
      </c>
      <c r="D125" s="8" t="s">
        <v>698</v>
      </c>
      <c r="E125" s="8" t="s">
        <v>706</v>
      </c>
      <c r="F125" s="7" t="s">
        <v>707</v>
      </c>
      <c r="G125" s="9">
        <v>26.88</v>
      </c>
      <c r="H125" s="9">
        <v>0</v>
      </c>
      <c r="I125" s="9">
        <v>25088.95</v>
      </c>
      <c r="J125" s="9">
        <f t="shared" si="2"/>
        <v>25088.949999994486</v>
      </c>
      <c r="K125" s="9">
        <f t="shared" si="3"/>
        <v>5.5151758715510368E-9</v>
      </c>
    </row>
    <row r="126" spans="1:11" ht="20" customHeight="1" x14ac:dyDescent="0.35">
      <c r="A126" s="12">
        <v>117</v>
      </c>
      <c r="B126" s="12">
        <v>2023</v>
      </c>
      <c r="C126" s="12" t="s">
        <v>703</v>
      </c>
      <c r="D126" s="12" t="s">
        <v>698</v>
      </c>
      <c r="E126" s="12" t="s">
        <v>708</v>
      </c>
      <c r="F126" s="11" t="s">
        <v>709</v>
      </c>
      <c r="G126" s="13">
        <v>10000</v>
      </c>
      <c r="H126" s="13">
        <v>0</v>
      </c>
      <c r="I126" s="13">
        <v>15088.95</v>
      </c>
      <c r="J126" s="13">
        <f t="shared" si="2"/>
        <v>15088.949999994486</v>
      </c>
      <c r="K126" s="13">
        <f t="shared" si="3"/>
        <v>5.5151758715510368E-9</v>
      </c>
    </row>
    <row r="127" spans="1:11" ht="20" customHeight="1" x14ac:dyDescent="0.35">
      <c r="A127" s="8">
        <v>118</v>
      </c>
      <c r="B127" s="8">
        <v>2023</v>
      </c>
      <c r="C127" s="8" t="s">
        <v>703</v>
      </c>
      <c r="D127" s="8" t="s">
        <v>703</v>
      </c>
      <c r="E127" s="8" t="s">
        <v>710</v>
      </c>
      <c r="F127" s="7" t="s">
        <v>711</v>
      </c>
      <c r="G127" s="9">
        <v>10.5</v>
      </c>
      <c r="H127" s="9">
        <v>0</v>
      </c>
      <c r="I127" s="9">
        <v>15078.45</v>
      </c>
      <c r="J127" s="9">
        <f t="shared" si="2"/>
        <v>15078.449999994486</v>
      </c>
      <c r="K127" s="9">
        <f t="shared" si="3"/>
        <v>5.5151758715510368E-9</v>
      </c>
    </row>
    <row r="128" spans="1:11" ht="20" customHeight="1" x14ac:dyDescent="0.35">
      <c r="A128" s="12">
        <v>119</v>
      </c>
      <c r="B128" s="12">
        <v>2023</v>
      </c>
      <c r="C128" s="12" t="s">
        <v>703</v>
      </c>
      <c r="D128" s="12" t="s">
        <v>703</v>
      </c>
      <c r="E128" s="12" t="s">
        <v>710</v>
      </c>
      <c r="F128" s="11" t="s">
        <v>712</v>
      </c>
      <c r="G128" s="13">
        <v>140</v>
      </c>
      <c r="H128" s="13">
        <v>0</v>
      </c>
      <c r="I128" s="13">
        <v>14938.45</v>
      </c>
      <c r="J128" s="13">
        <f t="shared" si="2"/>
        <v>14938.449999994486</v>
      </c>
      <c r="K128" s="13">
        <f t="shared" si="3"/>
        <v>5.5151758715510368E-9</v>
      </c>
    </row>
    <row r="129" spans="1:11" ht="20" customHeight="1" x14ac:dyDescent="0.35">
      <c r="A129" s="8">
        <v>120</v>
      </c>
      <c r="B129" s="8">
        <v>2023</v>
      </c>
      <c r="C129" s="8" t="s">
        <v>713</v>
      </c>
      <c r="D129" s="8" t="s">
        <v>713</v>
      </c>
      <c r="E129" s="8" t="s">
        <v>714</v>
      </c>
      <c r="F129" s="7" t="s">
        <v>715</v>
      </c>
      <c r="G129" s="9">
        <v>0</v>
      </c>
      <c r="H129" s="9">
        <v>60000</v>
      </c>
      <c r="I129" s="9">
        <v>74938.45</v>
      </c>
      <c r="J129" s="9">
        <f t="shared" si="2"/>
        <v>74938.449999994482</v>
      </c>
      <c r="K129" s="9">
        <f t="shared" si="3"/>
        <v>5.5151758715510368E-9</v>
      </c>
    </row>
    <row r="130" spans="1:11" ht="20" customHeight="1" x14ac:dyDescent="0.35">
      <c r="A130" s="12">
        <v>121</v>
      </c>
      <c r="B130" s="12">
        <v>2023</v>
      </c>
      <c r="C130" s="12" t="s">
        <v>716</v>
      </c>
      <c r="D130" s="12" t="s">
        <v>716</v>
      </c>
      <c r="E130" s="12" t="s">
        <v>717</v>
      </c>
      <c r="F130" s="11" t="s">
        <v>718</v>
      </c>
      <c r="G130" s="13">
        <v>50</v>
      </c>
      <c r="H130" s="13">
        <v>0</v>
      </c>
      <c r="I130" s="13">
        <v>74888.45</v>
      </c>
      <c r="J130" s="13">
        <f t="shared" si="2"/>
        <v>74888.449999994482</v>
      </c>
      <c r="K130" s="13">
        <f t="shared" si="3"/>
        <v>5.5151758715510368E-9</v>
      </c>
    </row>
    <row r="131" spans="1:11" ht="20" customHeight="1" x14ac:dyDescent="0.35">
      <c r="A131" s="8">
        <v>122</v>
      </c>
      <c r="B131" s="8">
        <v>2023</v>
      </c>
      <c r="C131" s="8" t="s">
        <v>719</v>
      </c>
      <c r="D131" s="8" t="s">
        <v>719</v>
      </c>
      <c r="E131" s="8" t="s">
        <v>720</v>
      </c>
      <c r="F131" s="7" t="s">
        <v>721</v>
      </c>
      <c r="G131" s="9">
        <v>26.88</v>
      </c>
      <c r="H131" s="9">
        <v>0</v>
      </c>
      <c r="I131" s="9">
        <v>74861.570000000007</v>
      </c>
      <c r="J131" s="9">
        <f t="shared" si="2"/>
        <v>74861.569999994477</v>
      </c>
      <c r="K131" s="9">
        <f t="shared" si="3"/>
        <v>5.5297277867794037E-9</v>
      </c>
    </row>
    <row r="132" spans="1:11" ht="20" customHeight="1" x14ac:dyDescent="0.35">
      <c r="A132" s="12">
        <v>123</v>
      </c>
      <c r="B132" s="12">
        <v>2023</v>
      </c>
      <c r="C132" s="12" t="s">
        <v>719</v>
      </c>
      <c r="D132" s="12" t="s">
        <v>719</v>
      </c>
      <c r="E132" s="12" t="s">
        <v>722</v>
      </c>
      <c r="F132" s="11" t="s">
        <v>723</v>
      </c>
      <c r="G132" s="13">
        <v>45000</v>
      </c>
      <c r="H132" s="13">
        <v>0</v>
      </c>
      <c r="I132" s="13">
        <v>29861.57</v>
      </c>
      <c r="J132" s="13">
        <f t="shared" si="2"/>
        <v>29861.569999994477</v>
      </c>
      <c r="K132" s="13">
        <f t="shared" si="3"/>
        <v>5.5224518291652203E-9</v>
      </c>
    </row>
    <row r="133" spans="1:11" ht="20" customHeight="1" x14ac:dyDescent="0.35">
      <c r="A133" s="8">
        <v>124</v>
      </c>
      <c r="B133" s="8">
        <v>2023</v>
      </c>
      <c r="C133" s="8" t="s">
        <v>724</v>
      </c>
      <c r="D133" s="8" t="s">
        <v>724</v>
      </c>
      <c r="E133" s="8" t="s">
        <v>725</v>
      </c>
      <c r="F133" s="7" t="s">
        <v>726</v>
      </c>
      <c r="G133" s="9">
        <v>0</v>
      </c>
      <c r="H133" s="9">
        <v>1675000</v>
      </c>
      <c r="I133" s="9">
        <v>1704861.57</v>
      </c>
      <c r="J133" s="9">
        <f t="shared" si="2"/>
        <v>1704861.5699999945</v>
      </c>
      <c r="K133" s="9">
        <f t="shared" si="3"/>
        <v>5.5879354476928711E-9</v>
      </c>
    </row>
    <row r="134" spans="1:11" ht="20" customHeight="1" x14ac:dyDescent="0.35">
      <c r="A134" s="12">
        <v>125</v>
      </c>
      <c r="B134" s="12">
        <v>2023</v>
      </c>
      <c r="C134" s="12" t="s">
        <v>727</v>
      </c>
      <c r="D134" s="12" t="s">
        <v>727</v>
      </c>
      <c r="E134" s="12" t="s">
        <v>728</v>
      </c>
      <c r="F134" s="11" t="s">
        <v>729</v>
      </c>
      <c r="G134" s="13">
        <v>50</v>
      </c>
      <c r="H134" s="13">
        <v>0</v>
      </c>
      <c r="I134" s="13">
        <v>1704811.57</v>
      </c>
      <c r="J134" s="13">
        <f t="shared" si="2"/>
        <v>1704811.5699999945</v>
      </c>
      <c r="K134" s="13">
        <f t="shared" si="3"/>
        <v>5.5879354476928711E-9</v>
      </c>
    </row>
    <row r="135" spans="1:11" ht="20" customHeight="1" x14ac:dyDescent="0.35">
      <c r="A135" s="8">
        <v>126</v>
      </c>
      <c r="B135" s="8">
        <v>2023</v>
      </c>
      <c r="C135" s="8" t="s">
        <v>727</v>
      </c>
      <c r="D135" s="8" t="s">
        <v>727</v>
      </c>
      <c r="E135" s="8" t="s">
        <v>730</v>
      </c>
      <c r="F135" s="7" t="s">
        <v>731</v>
      </c>
      <c r="G135" s="9">
        <v>0</v>
      </c>
      <c r="H135" s="9">
        <v>750000</v>
      </c>
      <c r="I135" s="9">
        <v>2454811.5699999998</v>
      </c>
      <c r="J135" s="9">
        <f t="shared" si="2"/>
        <v>2454811.5699999947</v>
      </c>
      <c r="K135" s="9">
        <f t="shared" si="3"/>
        <v>5.1222741603851318E-9</v>
      </c>
    </row>
    <row r="136" spans="1:11" ht="20" customHeight="1" x14ac:dyDescent="0.35">
      <c r="A136" s="12">
        <v>127</v>
      </c>
      <c r="B136" s="12">
        <v>2023</v>
      </c>
      <c r="C136" s="12" t="s">
        <v>727</v>
      </c>
      <c r="D136" s="12" t="s">
        <v>727</v>
      </c>
      <c r="E136" s="12" t="s">
        <v>732</v>
      </c>
      <c r="F136" s="11" t="s">
        <v>733</v>
      </c>
      <c r="G136" s="13">
        <v>50000</v>
      </c>
      <c r="H136" s="13">
        <v>0</v>
      </c>
      <c r="I136" s="13">
        <v>2404811.5699999998</v>
      </c>
      <c r="J136" s="13">
        <f t="shared" si="2"/>
        <v>2404811.5699999947</v>
      </c>
      <c r="K136" s="13">
        <f t="shared" si="3"/>
        <v>5.1222741603851318E-9</v>
      </c>
    </row>
    <row r="137" spans="1:11" ht="20" customHeight="1" x14ac:dyDescent="0.35">
      <c r="A137" s="8">
        <v>128</v>
      </c>
      <c r="B137" s="8">
        <v>2023</v>
      </c>
      <c r="C137" s="8" t="s">
        <v>727</v>
      </c>
      <c r="D137" s="8" t="s">
        <v>727</v>
      </c>
      <c r="E137" s="8" t="s">
        <v>734</v>
      </c>
      <c r="F137" s="7" t="s">
        <v>735</v>
      </c>
      <c r="G137" s="9">
        <v>53.75</v>
      </c>
      <c r="H137" s="9">
        <v>0</v>
      </c>
      <c r="I137" s="9">
        <v>2404757.8199999998</v>
      </c>
      <c r="J137" s="9">
        <f t="shared" si="2"/>
        <v>2404757.8199999947</v>
      </c>
      <c r="K137" s="9">
        <f t="shared" si="3"/>
        <v>5.1222741603851318E-9</v>
      </c>
    </row>
    <row r="138" spans="1:11" ht="20" customHeight="1" x14ac:dyDescent="0.35">
      <c r="A138" s="12">
        <v>129</v>
      </c>
      <c r="B138" s="12">
        <v>2023</v>
      </c>
      <c r="C138" s="12" t="s">
        <v>727</v>
      </c>
      <c r="D138" s="12" t="s">
        <v>727</v>
      </c>
      <c r="E138" s="12" t="s">
        <v>736</v>
      </c>
      <c r="F138" s="11" t="s">
        <v>737</v>
      </c>
      <c r="G138" s="13">
        <v>100000</v>
      </c>
      <c r="H138" s="13">
        <v>0</v>
      </c>
      <c r="I138" s="13">
        <v>2304757.8199999998</v>
      </c>
      <c r="J138" s="13">
        <f t="shared" ref="J138:J201" si="4">J137-G138+H138</f>
        <v>2304757.8199999947</v>
      </c>
      <c r="K138" s="13">
        <f t="shared" ref="K138:K201" si="5">I138-J138</f>
        <v>5.1222741603851318E-9</v>
      </c>
    </row>
    <row r="139" spans="1:11" ht="20" customHeight="1" x14ac:dyDescent="0.35">
      <c r="A139" s="8">
        <v>130</v>
      </c>
      <c r="B139" s="8">
        <v>2023</v>
      </c>
      <c r="C139" s="8" t="s">
        <v>727</v>
      </c>
      <c r="D139" s="8" t="s">
        <v>727</v>
      </c>
      <c r="E139" s="8" t="s">
        <v>738</v>
      </c>
      <c r="F139" s="7" t="s">
        <v>739</v>
      </c>
      <c r="G139" s="9">
        <v>26.88</v>
      </c>
      <c r="H139" s="9">
        <v>0</v>
      </c>
      <c r="I139" s="9">
        <v>2304730.94</v>
      </c>
      <c r="J139" s="9">
        <f t="shared" si="4"/>
        <v>2304730.9399999948</v>
      </c>
      <c r="K139" s="9">
        <f t="shared" si="5"/>
        <v>5.1222741603851318E-9</v>
      </c>
    </row>
    <row r="140" spans="1:11" ht="20" customHeight="1" x14ac:dyDescent="0.35">
      <c r="A140" s="12">
        <v>131</v>
      </c>
      <c r="B140" s="12">
        <v>2023</v>
      </c>
      <c r="C140" s="12" t="s">
        <v>727</v>
      </c>
      <c r="D140" s="12" t="s">
        <v>727</v>
      </c>
      <c r="E140" s="12" t="s">
        <v>740</v>
      </c>
      <c r="F140" s="11" t="s">
        <v>741</v>
      </c>
      <c r="G140" s="13">
        <v>20000</v>
      </c>
      <c r="H140" s="13">
        <v>0</v>
      </c>
      <c r="I140" s="13">
        <v>2284730.94</v>
      </c>
      <c r="J140" s="13">
        <f t="shared" si="4"/>
        <v>2284730.9399999948</v>
      </c>
      <c r="K140" s="13">
        <f t="shared" si="5"/>
        <v>5.1222741603851318E-9</v>
      </c>
    </row>
    <row r="141" spans="1:11" ht="20" customHeight="1" x14ac:dyDescent="0.35">
      <c r="A141" s="8">
        <v>132</v>
      </c>
      <c r="B141" s="8">
        <v>2023</v>
      </c>
      <c r="C141" s="8" t="s">
        <v>727</v>
      </c>
      <c r="D141" s="8" t="s">
        <v>727</v>
      </c>
      <c r="E141" s="8" t="s">
        <v>742</v>
      </c>
      <c r="F141" s="7" t="s">
        <v>743</v>
      </c>
      <c r="G141" s="9">
        <v>26.88</v>
      </c>
      <c r="H141" s="9">
        <v>0</v>
      </c>
      <c r="I141" s="9">
        <v>2284704.06</v>
      </c>
      <c r="J141" s="9">
        <f t="shared" si="4"/>
        <v>2284704.0599999949</v>
      </c>
      <c r="K141" s="9">
        <f t="shared" si="5"/>
        <v>5.1222741603851318E-9</v>
      </c>
    </row>
    <row r="142" spans="1:11" ht="20" customHeight="1" x14ac:dyDescent="0.35">
      <c r="A142" s="12">
        <v>133</v>
      </c>
      <c r="B142" s="12">
        <v>2023</v>
      </c>
      <c r="C142" s="12" t="s">
        <v>727</v>
      </c>
      <c r="D142" s="12" t="s">
        <v>727</v>
      </c>
      <c r="E142" s="12" t="s">
        <v>744</v>
      </c>
      <c r="F142" s="11" t="s">
        <v>745</v>
      </c>
      <c r="G142" s="13">
        <v>50000</v>
      </c>
      <c r="H142" s="13">
        <v>0</v>
      </c>
      <c r="I142" s="13">
        <v>2234704.06</v>
      </c>
      <c r="J142" s="13">
        <f t="shared" si="4"/>
        <v>2234704.0599999949</v>
      </c>
      <c r="K142" s="13">
        <f t="shared" si="5"/>
        <v>5.1222741603851318E-9</v>
      </c>
    </row>
    <row r="143" spans="1:11" ht="20" customHeight="1" x14ac:dyDescent="0.35">
      <c r="A143" s="8">
        <v>134</v>
      </c>
      <c r="B143" s="8">
        <v>2023</v>
      </c>
      <c r="C143" s="8" t="s">
        <v>727</v>
      </c>
      <c r="D143" s="8" t="s">
        <v>727</v>
      </c>
      <c r="E143" s="8" t="s">
        <v>746</v>
      </c>
      <c r="F143" s="7" t="s">
        <v>747</v>
      </c>
      <c r="G143" s="9">
        <v>4400</v>
      </c>
      <c r="H143" s="9">
        <v>0</v>
      </c>
      <c r="I143" s="9">
        <v>2230304.06</v>
      </c>
      <c r="J143" s="9">
        <f t="shared" si="4"/>
        <v>2230304.0599999949</v>
      </c>
      <c r="K143" s="9">
        <f t="shared" si="5"/>
        <v>5.1222741603851318E-9</v>
      </c>
    </row>
    <row r="144" spans="1:11" ht="20" customHeight="1" x14ac:dyDescent="0.35">
      <c r="A144" s="12">
        <v>135</v>
      </c>
      <c r="B144" s="12">
        <v>2023</v>
      </c>
      <c r="C144" s="12" t="s">
        <v>727</v>
      </c>
      <c r="D144" s="12" t="s">
        <v>727</v>
      </c>
      <c r="E144" s="12" t="s">
        <v>748</v>
      </c>
      <c r="F144" s="11" t="s">
        <v>749</v>
      </c>
      <c r="G144" s="13">
        <v>10.75</v>
      </c>
      <c r="H144" s="13">
        <v>0</v>
      </c>
      <c r="I144" s="13">
        <v>2230293.31</v>
      </c>
      <c r="J144" s="13">
        <f t="shared" si="4"/>
        <v>2230293.3099999949</v>
      </c>
      <c r="K144" s="13">
        <f t="shared" si="5"/>
        <v>5.1222741603851318E-9</v>
      </c>
    </row>
    <row r="145" spans="1:11" ht="20" customHeight="1" x14ac:dyDescent="0.35">
      <c r="A145" s="8">
        <v>136</v>
      </c>
      <c r="B145" s="8">
        <v>2023</v>
      </c>
      <c r="C145" s="8" t="s">
        <v>727</v>
      </c>
      <c r="D145" s="8" t="s">
        <v>727</v>
      </c>
      <c r="E145" s="8" t="s">
        <v>750</v>
      </c>
      <c r="F145" s="7" t="s">
        <v>751</v>
      </c>
      <c r="G145" s="9">
        <v>53.75</v>
      </c>
      <c r="H145" s="9">
        <v>0</v>
      </c>
      <c r="I145" s="9">
        <v>2230239.56</v>
      </c>
      <c r="J145" s="9">
        <f t="shared" si="4"/>
        <v>2230239.5599999949</v>
      </c>
      <c r="K145" s="9">
        <f t="shared" si="5"/>
        <v>5.1222741603851318E-9</v>
      </c>
    </row>
    <row r="146" spans="1:11" ht="20" customHeight="1" x14ac:dyDescent="0.35">
      <c r="A146" s="12">
        <v>137</v>
      </c>
      <c r="B146" s="12">
        <v>2023</v>
      </c>
      <c r="C146" s="12" t="s">
        <v>727</v>
      </c>
      <c r="D146" s="12" t="s">
        <v>727</v>
      </c>
      <c r="E146" s="12" t="s">
        <v>752</v>
      </c>
      <c r="F146" s="11" t="s">
        <v>753</v>
      </c>
      <c r="G146" s="13">
        <v>310000</v>
      </c>
      <c r="H146" s="13">
        <v>0</v>
      </c>
      <c r="I146" s="13">
        <v>1920239.56</v>
      </c>
      <c r="J146" s="13">
        <f t="shared" si="4"/>
        <v>1920239.5599999949</v>
      </c>
      <c r="K146" s="13">
        <f t="shared" si="5"/>
        <v>5.1222741603851318E-9</v>
      </c>
    </row>
    <row r="147" spans="1:11" ht="20" customHeight="1" x14ac:dyDescent="0.35">
      <c r="A147" s="8">
        <v>138</v>
      </c>
      <c r="B147" s="8">
        <v>2023</v>
      </c>
      <c r="C147" s="8" t="s">
        <v>754</v>
      </c>
      <c r="D147" s="8" t="s">
        <v>754</v>
      </c>
      <c r="E147" s="8" t="s">
        <v>755</v>
      </c>
      <c r="F147" s="7" t="s">
        <v>756</v>
      </c>
      <c r="G147" s="9">
        <v>50</v>
      </c>
      <c r="H147" s="9">
        <v>0</v>
      </c>
      <c r="I147" s="9">
        <v>1920189.56</v>
      </c>
      <c r="J147" s="9">
        <f t="shared" si="4"/>
        <v>1920189.5599999949</v>
      </c>
      <c r="K147" s="9">
        <f t="shared" si="5"/>
        <v>5.1222741603851318E-9</v>
      </c>
    </row>
    <row r="148" spans="1:11" ht="20" customHeight="1" x14ac:dyDescent="0.35">
      <c r="A148" s="12">
        <v>139</v>
      </c>
      <c r="B148" s="12">
        <v>2023</v>
      </c>
      <c r="C148" s="12" t="s">
        <v>754</v>
      </c>
      <c r="D148" s="12" t="s">
        <v>727</v>
      </c>
      <c r="E148" s="12" t="s">
        <v>757</v>
      </c>
      <c r="F148" s="11" t="s">
        <v>758</v>
      </c>
      <c r="G148" s="13">
        <v>26.88</v>
      </c>
      <c r="H148" s="13">
        <v>0</v>
      </c>
      <c r="I148" s="13">
        <v>1920162.68</v>
      </c>
      <c r="J148" s="13">
        <f t="shared" si="4"/>
        <v>1920162.679999995</v>
      </c>
      <c r="K148" s="13">
        <f t="shared" si="5"/>
        <v>4.8894435167312622E-9</v>
      </c>
    </row>
    <row r="149" spans="1:11" ht="20" customHeight="1" x14ac:dyDescent="0.35">
      <c r="A149" s="8">
        <v>140</v>
      </c>
      <c r="B149" s="8">
        <v>2023</v>
      </c>
      <c r="C149" s="8" t="s">
        <v>754</v>
      </c>
      <c r="D149" s="8" t="s">
        <v>727</v>
      </c>
      <c r="E149" s="8" t="s">
        <v>759</v>
      </c>
      <c r="F149" s="7" t="s">
        <v>760</v>
      </c>
      <c r="G149" s="9">
        <v>20000</v>
      </c>
      <c r="H149" s="9">
        <v>0</v>
      </c>
      <c r="I149" s="9">
        <v>1900162.68</v>
      </c>
      <c r="J149" s="9">
        <f t="shared" si="4"/>
        <v>1900162.679999995</v>
      </c>
      <c r="K149" s="9">
        <f t="shared" si="5"/>
        <v>4.8894435167312622E-9</v>
      </c>
    </row>
    <row r="150" spans="1:11" ht="20" customHeight="1" x14ac:dyDescent="0.35">
      <c r="A150" s="12">
        <v>141</v>
      </c>
      <c r="B150" s="12">
        <v>2023</v>
      </c>
      <c r="C150" s="12" t="s">
        <v>754</v>
      </c>
      <c r="D150" s="12" t="s">
        <v>754</v>
      </c>
      <c r="E150" s="12" t="s">
        <v>761</v>
      </c>
      <c r="F150" s="11" t="s">
        <v>762</v>
      </c>
      <c r="G150" s="13">
        <v>53.75</v>
      </c>
      <c r="H150" s="13">
        <v>0</v>
      </c>
      <c r="I150" s="13">
        <v>1900108.93</v>
      </c>
      <c r="J150" s="13">
        <f t="shared" si="4"/>
        <v>1900108.929999995</v>
      </c>
      <c r="K150" s="13">
        <f t="shared" si="5"/>
        <v>4.8894435167312622E-9</v>
      </c>
    </row>
    <row r="151" spans="1:11" ht="20" customHeight="1" x14ac:dyDescent="0.35">
      <c r="A151" s="8">
        <v>142</v>
      </c>
      <c r="B151" s="8">
        <v>2023</v>
      </c>
      <c r="C151" s="8" t="s">
        <v>754</v>
      </c>
      <c r="D151" s="8" t="s">
        <v>754</v>
      </c>
      <c r="E151" s="8" t="s">
        <v>763</v>
      </c>
      <c r="F151" s="7" t="s">
        <v>764</v>
      </c>
      <c r="G151" s="9">
        <v>100000</v>
      </c>
      <c r="H151" s="9">
        <v>0</v>
      </c>
      <c r="I151" s="9">
        <v>1800108.93</v>
      </c>
      <c r="J151" s="9">
        <f t="shared" si="4"/>
        <v>1800108.929999995</v>
      </c>
      <c r="K151" s="9">
        <f t="shared" si="5"/>
        <v>4.8894435167312622E-9</v>
      </c>
    </row>
    <row r="152" spans="1:11" ht="20" customHeight="1" x14ac:dyDescent="0.35">
      <c r="A152" s="12">
        <v>143</v>
      </c>
      <c r="B152" s="12">
        <v>2023</v>
      </c>
      <c r="C152" s="12" t="s">
        <v>754</v>
      </c>
      <c r="D152" s="12" t="s">
        <v>754</v>
      </c>
      <c r="E152" s="12" t="s">
        <v>765</v>
      </c>
      <c r="F152" s="11" t="s">
        <v>766</v>
      </c>
      <c r="G152" s="13">
        <v>53.75</v>
      </c>
      <c r="H152" s="13">
        <v>0</v>
      </c>
      <c r="I152" s="13">
        <v>1800055.18</v>
      </c>
      <c r="J152" s="13">
        <f t="shared" si="4"/>
        <v>1800055.179999995</v>
      </c>
      <c r="K152" s="13">
        <f t="shared" si="5"/>
        <v>4.8894435167312622E-9</v>
      </c>
    </row>
    <row r="153" spans="1:11" ht="20" customHeight="1" x14ac:dyDescent="0.35">
      <c r="A153" s="8">
        <v>144</v>
      </c>
      <c r="B153" s="8">
        <v>2023</v>
      </c>
      <c r="C153" s="8" t="s">
        <v>754</v>
      </c>
      <c r="D153" s="8" t="s">
        <v>754</v>
      </c>
      <c r="E153" s="8" t="s">
        <v>767</v>
      </c>
      <c r="F153" s="7" t="s">
        <v>768</v>
      </c>
      <c r="G153" s="9">
        <v>60000</v>
      </c>
      <c r="H153" s="9">
        <v>0</v>
      </c>
      <c r="I153" s="9">
        <v>1740055.18</v>
      </c>
      <c r="J153" s="9">
        <f t="shared" si="4"/>
        <v>1740055.179999995</v>
      </c>
      <c r="K153" s="9">
        <f t="shared" si="5"/>
        <v>4.8894435167312622E-9</v>
      </c>
    </row>
    <row r="154" spans="1:11" ht="20" customHeight="1" x14ac:dyDescent="0.35">
      <c r="A154" s="12">
        <v>145</v>
      </c>
      <c r="B154" s="12">
        <v>2023</v>
      </c>
      <c r="C154" s="12" t="s">
        <v>754</v>
      </c>
      <c r="D154" s="12" t="s">
        <v>754</v>
      </c>
      <c r="E154" s="12" t="s">
        <v>769</v>
      </c>
      <c r="F154" s="11" t="s">
        <v>770</v>
      </c>
      <c r="G154" s="13">
        <v>10.75</v>
      </c>
      <c r="H154" s="13">
        <v>0</v>
      </c>
      <c r="I154" s="13">
        <v>1740044.43</v>
      </c>
      <c r="J154" s="13">
        <f t="shared" si="4"/>
        <v>1740044.429999995</v>
      </c>
      <c r="K154" s="13">
        <f t="shared" si="5"/>
        <v>4.8894435167312622E-9</v>
      </c>
    </row>
    <row r="155" spans="1:11" ht="20" customHeight="1" x14ac:dyDescent="0.35">
      <c r="A155" s="8">
        <v>146</v>
      </c>
      <c r="B155" s="8">
        <v>2023</v>
      </c>
      <c r="C155" s="8" t="s">
        <v>754</v>
      </c>
      <c r="D155" s="8" t="s">
        <v>754</v>
      </c>
      <c r="E155" s="8" t="s">
        <v>771</v>
      </c>
      <c r="F155" s="7" t="s">
        <v>772</v>
      </c>
      <c r="G155" s="9">
        <v>1600</v>
      </c>
      <c r="H155" s="9">
        <v>0</v>
      </c>
      <c r="I155" s="9">
        <v>1738444.43</v>
      </c>
      <c r="J155" s="9">
        <f t="shared" si="4"/>
        <v>1738444.429999995</v>
      </c>
      <c r="K155" s="9">
        <f t="shared" si="5"/>
        <v>4.8894435167312622E-9</v>
      </c>
    </row>
    <row r="156" spans="1:11" ht="20" customHeight="1" x14ac:dyDescent="0.35">
      <c r="A156" s="12">
        <v>147</v>
      </c>
      <c r="B156" s="12">
        <v>2023</v>
      </c>
      <c r="C156" s="12" t="s">
        <v>754</v>
      </c>
      <c r="D156" s="12" t="s">
        <v>754</v>
      </c>
      <c r="E156" s="12" t="s">
        <v>773</v>
      </c>
      <c r="F156" s="11" t="s">
        <v>774</v>
      </c>
      <c r="G156" s="13">
        <v>53.75</v>
      </c>
      <c r="H156" s="13">
        <v>0</v>
      </c>
      <c r="I156" s="13">
        <v>1738390.68</v>
      </c>
      <c r="J156" s="13">
        <f t="shared" si="4"/>
        <v>1738390.679999995</v>
      </c>
      <c r="K156" s="13">
        <f t="shared" si="5"/>
        <v>4.8894435167312622E-9</v>
      </c>
    </row>
    <row r="157" spans="1:11" ht="20" customHeight="1" x14ac:dyDescent="0.35">
      <c r="A157" s="8">
        <v>148</v>
      </c>
      <c r="B157" s="8">
        <v>2023</v>
      </c>
      <c r="C157" s="8" t="s">
        <v>754</v>
      </c>
      <c r="D157" s="8" t="s">
        <v>754</v>
      </c>
      <c r="E157" s="8" t="s">
        <v>775</v>
      </c>
      <c r="F157" s="7" t="s">
        <v>776</v>
      </c>
      <c r="G157" s="9">
        <v>135000</v>
      </c>
      <c r="H157" s="9">
        <v>0</v>
      </c>
      <c r="I157" s="9">
        <v>1603390.68</v>
      </c>
      <c r="J157" s="9">
        <f t="shared" si="4"/>
        <v>1603390.679999995</v>
      </c>
      <c r="K157" s="9">
        <f t="shared" si="5"/>
        <v>4.8894435167312622E-9</v>
      </c>
    </row>
    <row r="158" spans="1:11" ht="20" customHeight="1" x14ac:dyDescent="0.35">
      <c r="A158" s="12">
        <v>149</v>
      </c>
      <c r="B158" s="12">
        <v>2023</v>
      </c>
      <c r="C158" s="12" t="s">
        <v>754</v>
      </c>
      <c r="D158" s="12" t="s">
        <v>754</v>
      </c>
      <c r="E158" s="12" t="s">
        <v>777</v>
      </c>
      <c r="F158" s="11" t="s">
        <v>778</v>
      </c>
      <c r="G158" s="13">
        <v>10.75</v>
      </c>
      <c r="H158" s="13">
        <v>0</v>
      </c>
      <c r="I158" s="13">
        <v>1603379.93</v>
      </c>
      <c r="J158" s="13">
        <f t="shared" si="4"/>
        <v>1603379.929999995</v>
      </c>
      <c r="K158" s="13">
        <f t="shared" si="5"/>
        <v>4.8894435167312622E-9</v>
      </c>
    </row>
    <row r="159" spans="1:11" ht="20" customHeight="1" x14ac:dyDescent="0.35">
      <c r="A159" s="8">
        <v>150</v>
      </c>
      <c r="B159" s="8">
        <v>2023</v>
      </c>
      <c r="C159" s="8" t="s">
        <v>754</v>
      </c>
      <c r="D159" s="8" t="s">
        <v>754</v>
      </c>
      <c r="E159" s="8" t="s">
        <v>779</v>
      </c>
      <c r="F159" s="7" t="s">
        <v>780</v>
      </c>
      <c r="G159" s="9">
        <v>4500</v>
      </c>
      <c r="H159" s="9">
        <v>0</v>
      </c>
      <c r="I159" s="9">
        <v>1598879.93</v>
      </c>
      <c r="J159" s="9">
        <f t="shared" si="4"/>
        <v>1598879.929999995</v>
      </c>
      <c r="K159" s="9">
        <f t="shared" si="5"/>
        <v>4.8894435167312622E-9</v>
      </c>
    </row>
    <row r="160" spans="1:11" ht="20" customHeight="1" x14ac:dyDescent="0.35">
      <c r="A160" s="12">
        <v>151</v>
      </c>
      <c r="B160" s="12">
        <v>2023</v>
      </c>
      <c r="C160" s="12" t="s">
        <v>754</v>
      </c>
      <c r="D160" s="12" t="s">
        <v>754</v>
      </c>
      <c r="E160" s="12" t="s">
        <v>781</v>
      </c>
      <c r="F160" s="11" t="s">
        <v>782</v>
      </c>
      <c r="G160" s="13">
        <v>26.88</v>
      </c>
      <c r="H160" s="13">
        <v>0</v>
      </c>
      <c r="I160" s="13">
        <v>1598853.05</v>
      </c>
      <c r="J160" s="13">
        <f t="shared" si="4"/>
        <v>1598853.0499999952</v>
      </c>
      <c r="K160" s="13">
        <f t="shared" si="5"/>
        <v>4.8894435167312622E-9</v>
      </c>
    </row>
    <row r="161" spans="1:11" ht="20" customHeight="1" x14ac:dyDescent="0.35">
      <c r="A161" s="8">
        <v>152</v>
      </c>
      <c r="B161" s="8">
        <v>2023</v>
      </c>
      <c r="C161" s="8" t="s">
        <v>754</v>
      </c>
      <c r="D161" s="8" t="s">
        <v>754</v>
      </c>
      <c r="E161" s="8" t="s">
        <v>783</v>
      </c>
      <c r="F161" s="7" t="s">
        <v>784</v>
      </c>
      <c r="G161" s="9">
        <v>50000</v>
      </c>
      <c r="H161" s="9">
        <v>0</v>
      </c>
      <c r="I161" s="9">
        <v>1548853.05</v>
      </c>
      <c r="J161" s="9">
        <f t="shared" si="4"/>
        <v>1548853.0499999952</v>
      </c>
      <c r="K161" s="9">
        <f t="shared" si="5"/>
        <v>4.8894435167312622E-9</v>
      </c>
    </row>
    <row r="162" spans="1:11" ht="20" customHeight="1" x14ac:dyDescent="0.35">
      <c r="A162" s="12">
        <v>153</v>
      </c>
      <c r="B162" s="12">
        <v>2023</v>
      </c>
      <c r="C162" s="12" t="s">
        <v>754</v>
      </c>
      <c r="D162" s="12" t="s">
        <v>754</v>
      </c>
      <c r="E162" s="12" t="s">
        <v>785</v>
      </c>
      <c r="F162" s="11" t="s">
        <v>786</v>
      </c>
      <c r="G162" s="13">
        <v>26.88</v>
      </c>
      <c r="H162" s="13">
        <v>0</v>
      </c>
      <c r="I162" s="13">
        <v>1548826.17</v>
      </c>
      <c r="J162" s="13">
        <f t="shared" si="4"/>
        <v>1548826.1699999953</v>
      </c>
      <c r="K162" s="13">
        <f t="shared" si="5"/>
        <v>4.6566128730773926E-9</v>
      </c>
    </row>
    <row r="163" spans="1:11" ht="20" customHeight="1" x14ac:dyDescent="0.35">
      <c r="A163" s="8">
        <v>154</v>
      </c>
      <c r="B163" s="8">
        <v>2023</v>
      </c>
      <c r="C163" s="8" t="s">
        <v>754</v>
      </c>
      <c r="D163" s="8" t="s">
        <v>754</v>
      </c>
      <c r="E163" s="8" t="s">
        <v>787</v>
      </c>
      <c r="F163" s="7" t="s">
        <v>788</v>
      </c>
      <c r="G163" s="9">
        <v>9700</v>
      </c>
      <c r="H163" s="9">
        <v>0</v>
      </c>
      <c r="I163" s="9">
        <v>1539126.17</v>
      </c>
      <c r="J163" s="9">
        <f t="shared" si="4"/>
        <v>1539126.1699999953</v>
      </c>
      <c r="K163" s="9">
        <f t="shared" si="5"/>
        <v>4.6566128730773926E-9</v>
      </c>
    </row>
    <row r="164" spans="1:11" ht="20" customHeight="1" x14ac:dyDescent="0.35">
      <c r="A164" s="12">
        <v>155</v>
      </c>
      <c r="B164" s="12">
        <v>2023</v>
      </c>
      <c r="C164" s="12" t="s">
        <v>789</v>
      </c>
      <c r="D164" s="12" t="s">
        <v>754</v>
      </c>
      <c r="E164" s="12" t="s">
        <v>790</v>
      </c>
      <c r="F164" s="11" t="s">
        <v>791</v>
      </c>
      <c r="G164" s="13">
        <v>26.88</v>
      </c>
      <c r="H164" s="13">
        <v>0</v>
      </c>
      <c r="I164" s="13">
        <v>1539099.29</v>
      </c>
      <c r="J164" s="13">
        <f t="shared" si="4"/>
        <v>1539099.2899999954</v>
      </c>
      <c r="K164" s="13">
        <f t="shared" si="5"/>
        <v>4.6566128730773926E-9</v>
      </c>
    </row>
    <row r="165" spans="1:11" ht="20" customHeight="1" x14ac:dyDescent="0.35">
      <c r="A165" s="8">
        <v>156</v>
      </c>
      <c r="B165" s="8">
        <v>2023</v>
      </c>
      <c r="C165" s="8" t="s">
        <v>789</v>
      </c>
      <c r="D165" s="8" t="s">
        <v>754</v>
      </c>
      <c r="E165" s="8" t="s">
        <v>792</v>
      </c>
      <c r="F165" s="7" t="s">
        <v>793</v>
      </c>
      <c r="G165" s="9">
        <v>10000</v>
      </c>
      <c r="H165" s="9">
        <v>0</v>
      </c>
      <c r="I165" s="9">
        <v>1529099.29</v>
      </c>
      <c r="J165" s="9">
        <f t="shared" si="4"/>
        <v>1529099.2899999954</v>
      </c>
      <c r="K165" s="9">
        <f t="shared" si="5"/>
        <v>4.6566128730773926E-9</v>
      </c>
    </row>
    <row r="166" spans="1:11" ht="20" customHeight="1" x14ac:dyDescent="0.35">
      <c r="A166" s="12">
        <v>157</v>
      </c>
      <c r="B166" s="12">
        <v>2023</v>
      </c>
      <c r="C166" s="12" t="s">
        <v>789</v>
      </c>
      <c r="D166" s="12" t="s">
        <v>789</v>
      </c>
      <c r="E166" s="12" t="s">
        <v>794</v>
      </c>
      <c r="F166" s="11" t="s">
        <v>795</v>
      </c>
      <c r="G166" s="13">
        <v>53.75</v>
      </c>
      <c r="H166" s="13">
        <v>0</v>
      </c>
      <c r="I166" s="13">
        <v>1529045.54</v>
      </c>
      <c r="J166" s="13">
        <f t="shared" si="4"/>
        <v>1529045.5399999954</v>
      </c>
      <c r="K166" s="13">
        <f t="shared" si="5"/>
        <v>4.6566128730773926E-9</v>
      </c>
    </row>
    <row r="167" spans="1:11" ht="20" customHeight="1" x14ac:dyDescent="0.35">
      <c r="A167" s="8">
        <v>158</v>
      </c>
      <c r="B167" s="8">
        <v>2023</v>
      </c>
      <c r="C167" s="8" t="s">
        <v>789</v>
      </c>
      <c r="D167" s="8" t="s">
        <v>789</v>
      </c>
      <c r="E167" s="8" t="s">
        <v>796</v>
      </c>
      <c r="F167" s="7" t="s">
        <v>797</v>
      </c>
      <c r="G167" s="9">
        <v>60000</v>
      </c>
      <c r="H167" s="9">
        <v>0</v>
      </c>
      <c r="I167" s="9">
        <v>1469045.54</v>
      </c>
      <c r="J167" s="9">
        <f t="shared" si="4"/>
        <v>1469045.5399999954</v>
      </c>
      <c r="K167" s="9">
        <f t="shared" si="5"/>
        <v>4.6566128730773926E-9</v>
      </c>
    </row>
    <row r="168" spans="1:11" ht="20" customHeight="1" x14ac:dyDescent="0.35">
      <c r="A168" s="12">
        <v>159</v>
      </c>
      <c r="B168" s="12">
        <v>2023</v>
      </c>
      <c r="C168" s="12" t="s">
        <v>789</v>
      </c>
      <c r="D168" s="12" t="s">
        <v>789</v>
      </c>
      <c r="E168" s="12" t="s">
        <v>798</v>
      </c>
      <c r="F168" s="11" t="s">
        <v>799</v>
      </c>
      <c r="G168" s="13">
        <v>53.75</v>
      </c>
      <c r="H168" s="13">
        <v>0</v>
      </c>
      <c r="I168" s="13">
        <v>1468991.79</v>
      </c>
      <c r="J168" s="13">
        <f t="shared" si="4"/>
        <v>1468991.7899999954</v>
      </c>
      <c r="K168" s="13">
        <f t="shared" si="5"/>
        <v>4.6566128730773926E-9</v>
      </c>
    </row>
    <row r="169" spans="1:11" ht="20" customHeight="1" x14ac:dyDescent="0.35">
      <c r="A169" s="8">
        <v>160</v>
      </c>
      <c r="B169" s="8">
        <v>2023</v>
      </c>
      <c r="C169" s="8" t="s">
        <v>789</v>
      </c>
      <c r="D169" s="8" t="s">
        <v>789</v>
      </c>
      <c r="E169" s="8" t="s">
        <v>800</v>
      </c>
      <c r="F169" s="7" t="s">
        <v>801</v>
      </c>
      <c r="G169" s="9">
        <v>120000</v>
      </c>
      <c r="H169" s="9">
        <v>0</v>
      </c>
      <c r="I169" s="9">
        <v>1348991.79</v>
      </c>
      <c r="J169" s="9">
        <f t="shared" si="4"/>
        <v>1348991.7899999954</v>
      </c>
      <c r="K169" s="9">
        <f t="shared" si="5"/>
        <v>4.6566128730773926E-9</v>
      </c>
    </row>
    <row r="170" spans="1:11" ht="20" customHeight="1" x14ac:dyDescent="0.35">
      <c r="A170" s="12">
        <v>161</v>
      </c>
      <c r="B170" s="12">
        <v>2023</v>
      </c>
      <c r="C170" s="12" t="s">
        <v>789</v>
      </c>
      <c r="D170" s="12" t="s">
        <v>789</v>
      </c>
      <c r="E170" s="12" t="s">
        <v>802</v>
      </c>
      <c r="F170" s="11" t="s">
        <v>803</v>
      </c>
      <c r="G170" s="13">
        <v>53.75</v>
      </c>
      <c r="H170" s="13">
        <v>0</v>
      </c>
      <c r="I170" s="13">
        <v>1348938.04</v>
      </c>
      <c r="J170" s="13">
        <f t="shared" si="4"/>
        <v>1348938.0399999954</v>
      </c>
      <c r="K170" s="13">
        <f t="shared" si="5"/>
        <v>4.6566128730773926E-9</v>
      </c>
    </row>
    <row r="171" spans="1:11" ht="20" customHeight="1" x14ac:dyDescent="0.35">
      <c r="A171" s="8">
        <v>162</v>
      </c>
      <c r="B171" s="8">
        <v>2023</v>
      </c>
      <c r="C171" s="8" t="s">
        <v>789</v>
      </c>
      <c r="D171" s="8" t="s">
        <v>789</v>
      </c>
      <c r="E171" s="8" t="s">
        <v>804</v>
      </c>
      <c r="F171" s="7" t="s">
        <v>805</v>
      </c>
      <c r="G171" s="9">
        <v>70000</v>
      </c>
      <c r="H171" s="9">
        <v>0</v>
      </c>
      <c r="I171" s="9">
        <v>1278938.04</v>
      </c>
      <c r="J171" s="9">
        <f t="shared" si="4"/>
        <v>1278938.0399999954</v>
      </c>
      <c r="K171" s="9">
        <f t="shared" si="5"/>
        <v>4.6566128730773926E-9</v>
      </c>
    </row>
    <row r="172" spans="1:11" ht="20" customHeight="1" x14ac:dyDescent="0.35">
      <c r="A172" s="12">
        <v>163</v>
      </c>
      <c r="B172" s="12">
        <v>2023</v>
      </c>
      <c r="C172" s="12" t="s">
        <v>789</v>
      </c>
      <c r="D172" s="12" t="s">
        <v>789</v>
      </c>
      <c r="E172" s="12" t="s">
        <v>806</v>
      </c>
      <c r="F172" s="11" t="s">
        <v>807</v>
      </c>
      <c r="G172" s="13">
        <v>26.88</v>
      </c>
      <c r="H172" s="13">
        <v>0</v>
      </c>
      <c r="I172" s="13">
        <v>1278911.1599999999</v>
      </c>
      <c r="J172" s="13">
        <f t="shared" si="4"/>
        <v>1278911.1599999955</v>
      </c>
      <c r="K172" s="13">
        <f t="shared" si="5"/>
        <v>4.4237822294235229E-9</v>
      </c>
    </row>
    <row r="173" spans="1:11" ht="20" customHeight="1" x14ac:dyDescent="0.35">
      <c r="A173" s="8">
        <v>164</v>
      </c>
      <c r="B173" s="8">
        <v>2023</v>
      </c>
      <c r="C173" s="8" t="s">
        <v>789</v>
      </c>
      <c r="D173" s="8" t="s">
        <v>789</v>
      </c>
      <c r="E173" s="8" t="s">
        <v>808</v>
      </c>
      <c r="F173" s="7" t="s">
        <v>809</v>
      </c>
      <c r="G173" s="9">
        <v>5930</v>
      </c>
      <c r="H173" s="9">
        <v>0</v>
      </c>
      <c r="I173" s="9">
        <v>1272981.1599999999</v>
      </c>
      <c r="J173" s="9">
        <f t="shared" si="4"/>
        <v>1272981.1599999955</v>
      </c>
      <c r="K173" s="9">
        <f t="shared" si="5"/>
        <v>4.4237822294235229E-9</v>
      </c>
    </row>
    <row r="174" spans="1:11" ht="20" customHeight="1" x14ac:dyDescent="0.35">
      <c r="A174" s="12">
        <v>165</v>
      </c>
      <c r="B174" s="12">
        <v>2023</v>
      </c>
      <c r="C174" s="12" t="s">
        <v>789</v>
      </c>
      <c r="D174" s="12" t="s">
        <v>789</v>
      </c>
      <c r="E174" s="12" t="s">
        <v>810</v>
      </c>
      <c r="F174" s="11" t="s">
        <v>811</v>
      </c>
      <c r="G174" s="13">
        <v>53.75</v>
      </c>
      <c r="H174" s="13">
        <v>0</v>
      </c>
      <c r="I174" s="13">
        <v>1272927.4099999999</v>
      </c>
      <c r="J174" s="13">
        <f t="shared" si="4"/>
        <v>1272927.4099999955</v>
      </c>
      <c r="K174" s="13">
        <f t="shared" si="5"/>
        <v>4.4237822294235229E-9</v>
      </c>
    </row>
    <row r="175" spans="1:11" ht="20" customHeight="1" x14ac:dyDescent="0.35">
      <c r="A175" s="8">
        <v>166</v>
      </c>
      <c r="B175" s="8">
        <v>2023</v>
      </c>
      <c r="C175" s="8" t="s">
        <v>789</v>
      </c>
      <c r="D175" s="8" t="s">
        <v>789</v>
      </c>
      <c r="E175" s="8" t="s">
        <v>812</v>
      </c>
      <c r="F175" s="7" t="s">
        <v>813</v>
      </c>
      <c r="G175" s="9">
        <v>300000</v>
      </c>
      <c r="H175" s="9">
        <v>0</v>
      </c>
      <c r="I175" s="9">
        <v>972927.41</v>
      </c>
      <c r="J175" s="9">
        <f t="shared" si="4"/>
        <v>972927.40999999549</v>
      </c>
      <c r="K175" s="9">
        <f t="shared" si="5"/>
        <v>4.5401975512504578E-9</v>
      </c>
    </row>
    <row r="176" spans="1:11" ht="20" customHeight="1" x14ac:dyDescent="0.35">
      <c r="A176" s="12">
        <v>167</v>
      </c>
      <c r="B176" s="12">
        <v>2023</v>
      </c>
      <c r="C176" s="12" t="s">
        <v>789</v>
      </c>
      <c r="D176" s="12" t="s">
        <v>789</v>
      </c>
      <c r="E176" s="12" t="s">
        <v>814</v>
      </c>
      <c r="F176" s="11" t="s">
        <v>815</v>
      </c>
      <c r="G176" s="13">
        <v>10.75</v>
      </c>
      <c r="H176" s="13">
        <v>0</v>
      </c>
      <c r="I176" s="13">
        <v>972916.66</v>
      </c>
      <c r="J176" s="13">
        <f t="shared" si="4"/>
        <v>972916.65999999549</v>
      </c>
      <c r="K176" s="13">
        <f t="shared" si="5"/>
        <v>4.5401975512504578E-9</v>
      </c>
    </row>
    <row r="177" spans="1:11" ht="20" customHeight="1" x14ac:dyDescent="0.35">
      <c r="A177" s="8">
        <v>168</v>
      </c>
      <c r="B177" s="8">
        <v>2023</v>
      </c>
      <c r="C177" s="8" t="s">
        <v>789</v>
      </c>
      <c r="D177" s="8" t="s">
        <v>789</v>
      </c>
      <c r="E177" s="8" t="s">
        <v>816</v>
      </c>
      <c r="F177" s="7" t="s">
        <v>817</v>
      </c>
      <c r="G177" s="9">
        <v>5000</v>
      </c>
      <c r="H177" s="9">
        <v>0</v>
      </c>
      <c r="I177" s="9">
        <v>967916.66</v>
      </c>
      <c r="J177" s="9">
        <f t="shared" si="4"/>
        <v>967916.65999999549</v>
      </c>
      <c r="K177" s="9">
        <f t="shared" si="5"/>
        <v>4.5401975512504578E-9</v>
      </c>
    </row>
    <row r="178" spans="1:11" ht="20" customHeight="1" x14ac:dyDescent="0.35">
      <c r="A178" s="12">
        <v>169</v>
      </c>
      <c r="B178" s="12">
        <v>2023</v>
      </c>
      <c r="C178" s="12" t="s">
        <v>789</v>
      </c>
      <c r="D178" s="12" t="s">
        <v>789</v>
      </c>
      <c r="E178" s="12" t="s">
        <v>818</v>
      </c>
      <c r="F178" s="11" t="s">
        <v>819</v>
      </c>
      <c r="G178" s="13">
        <v>26.88</v>
      </c>
      <c r="H178" s="13">
        <v>0</v>
      </c>
      <c r="I178" s="13">
        <v>967889.78</v>
      </c>
      <c r="J178" s="13">
        <f t="shared" si="4"/>
        <v>967889.77999999549</v>
      </c>
      <c r="K178" s="13">
        <f t="shared" si="5"/>
        <v>4.5401975512504578E-9</v>
      </c>
    </row>
    <row r="179" spans="1:11" ht="20" customHeight="1" x14ac:dyDescent="0.35">
      <c r="A179" s="8">
        <v>170</v>
      </c>
      <c r="B179" s="8">
        <v>2023</v>
      </c>
      <c r="C179" s="8" t="s">
        <v>789</v>
      </c>
      <c r="D179" s="8" t="s">
        <v>789</v>
      </c>
      <c r="E179" s="8" t="s">
        <v>820</v>
      </c>
      <c r="F179" s="7" t="s">
        <v>821</v>
      </c>
      <c r="G179" s="9">
        <v>20000</v>
      </c>
      <c r="H179" s="9">
        <v>0</v>
      </c>
      <c r="I179" s="9">
        <v>947889.78</v>
      </c>
      <c r="J179" s="9">
        <f t="shared" si="4"/>
        <v>947889.77999999549</v>
      </c>
      <c r="K179" s="9">
        <f t="shared" si="5"/>
        <v>4.5401975512504578E-9</v>
      </c>
    </row>
    <row r="180" spans="1:11" ht="20" customHeight="1" x14ac:dyDescent="0.35">
      <c r="A180" s="12">
        <v>171</v>
      </c>
      <c r="B180" s="12">
        <v>2023</v>
      </c>
      <c r="C180" s="12" t="s">
        <v>789</v>
      </c>
      <c r="D180" s="12" t="s">
        <v>789</v>
      </c>
      <c r="E180" s="12" t="s">
        <v>822</v>
      </c>
      <c r="F180" s="11" t="s">
        <v>823</v>
      </c>
      <c r="G180" s="13">
        <v>26.88</v>
      </c>
      <c r="H180" s="13">
        <v>0</v>
      </c>
      <c r="I180" s="13">
        <v>947862.9</v>
      </c>
      <c r="J180" s="13">
        <f t="shared" si="4"/>
        <v>947862.89999999548</v>
      </c>
      <c r="K180" s="13">
        <f t="shared" si="5"/>
        <v>4.5401975512504578E-9</v>
      </c>
    </row>
    <row r="181" spans="1:11" ht="20" customHeight="1" x14ac:dyDescent="0.35">
      <c r="A181" s="8">
        <v>172</v>
      </c>
      <c r="B181" s="8">
        <v>2023</v>
      </c>
      <c r="C181" s="8" t="s">
        <v>789</v>
      </c>
      <c r="D181" s="8" t="s">
        <v>789</v>
      </c>
      <c r="E181" s="8" t="s">
        <v>824</v>
      </c>
      <c r="F181" s="7" t="s">
        <v>825</v>
      </c>
      <c r="G181" s="9">
        <v>10000</v>
      </c>
      <c r="H181" s="9">
        <v>0</v>
      </c>
      <c r="I181" s="9">
        <v>937862.9</v>
      </c>
      <c r="J181" s="9">
        <f t="shared" si="4"/>
        <v>937862.89999999548</v>
      </c>
      <c r="K181" s="9">
        <f t="shared" si="5"/>
        <v>4.5401975512504578E-9</v>
      </c>
    </row>
    <row r="182" spans="1:11" ht="20" customHeight="1" x14ac:dyDescent="0.35">
      <c r="A182" s="12">
        <v>173</v>
      </c>
      <c r="B182" s="12">
        <v>2023</v>
      </c>
      <c r="C182" s="12" t="s">
        <v>789</v>
      </c>
      <c r="D182" s="12" t="s">
        <v>789</v>
      </c>
      <c r="E182" s="12" t="s">
        <v>826</v>
      </c>
      <c r="F182" s="11" t="s">
        <v>827</v>
      </c>
      <c r="G182" s="13">
        <v>10000</v>
      </c>
      <c r="H182" s="13">
        <v>0</v>
      </c>
      <c r="I182" s="13">
        <v>927862.9</v>
      </c>
      <c r="J182" s="13">
        <f t="shared" si="4"/>
        <v>927862.89999999548</v>
      </c>
      <c r="K182" s="13">
        <f t="shared" si="5"/>
        <v>4.5401975512504578E-9</v>
      </c>
    </row>
    <row r="183" spans="1:11" ht="20" customHeight="1" x14ac:dyDescent="0.35">
      <c r="A183" s="8">
        <v>174</v>
      </c>
      <c r="B183" s="8">
        <v>2023</v>
      </c>
      <c r="C183" s="8" t="s">
        <v>789</v>
      </c>
      <c r="D183" s="8" t="s">
        <v>789</v>
      </c>
      <c r="E183" s="8" t="s">
        <v>828</v>
      </c>
      <c r="F183" s="7" t="s">
        <v>829</v>
      </c>
      <c r="G183" s="9">
        <v>26.88</v>
      </c>
      <c r="H183" s="9">
        <v>0</v>
      </c>
      <c r="I183" s="9">
        <v>927836.02</v>
      </c>
      <c r="J183" s="9">
        <f t="shared" si="4"/>
        <v>927836.01999999548</v>
      </c>
      <c r="K183" s="9">
        <f t="shared" si="5"/>
        <v>4.5401975512504578E-9</v>
      </c>
    </row>
    <row r="184" spans="1:11" ht="20" customHeight="1" x14ac:dyDescent="0.35">
      <c r="A184" s="12">
        <v>175</v>
      </c>
      <c r="B184" s="12">
        <v>2023</v>
      </c>
      <c r="C184" s="12" t="s">
        <v>789</v>
      </c>
      <c r="D184" s="12" t="s">
        <v>789</v>
      </c>
      <c r="E184" s="12" t="s">
        <v>830</v>
      </c>
      <c r="F184" s="11" t="s">
        <v>831</v>
      </c>
      <c r="G184" s="13">
        <v>53.75</v>
      </c>
      <c r="H184" s="13">
        <v>0</v>
      </c>
      <c r="I184" s="13">
        <v>927782.27</v>
      </c>
      <c r="J184" s="13">
        <f t="shared" si="4"/>
        <v>927782.26999999548</v>
      </c>
      <c r="K184" s="13">
        <f t="shared" si="5"/>
        <v>4.5401975512504578E-9</v>
      </c>
    </row>
    <row r="185" spans="1:11" ht="20" customHeight="1" x14ac:dyDescent="0.35">
      <c r="A185" s="8">
        <v>176</v>
      </c>
      <c r="B185" s="8">
        <v>2023</v>
      </c>
      <c r="C185" s="8" t="s">
        <v>789</v>
      </c>
      <c r="D185" s="8" t="s">
        <v>789</v>
      </c>
      <c r="E185" s="8" t="s">
        <v>832</v>
      </c>
      <c r="F185" s="7" t="s">
        <v>833</v>
      </c>
      <c r="G185" s="9">
        <v>250000</v>
      </c>
      <c r="H185" s="9">
        <v>0</v>
      </c>
      <c r="I185" s="9">
        <v>677782.27</v>
      </c>
      <c r="J185" s="9">
        <f t="shared" si="4"/>
        <v>677782.26999999548</v>
      </c>
      <c r="K185" s="9">
        <f t="shared" si="5"/>
        <v>4.5401975512504578E-9</v>
      </c>
    </row>
    <row r="186" spans="1:11" ht="20" customHeight="1" x14ac:dyDescent="0.35">
      <c r="A186" s="12">
        <v>177</v>
      </c>
      <c r="B186" s="12">
        <v>2023</v>
      </c>
      <c r="C186" s="12" t="s">
        <v>789</v>
      </c>
      <c r="D186" s="12" t="s">
        <v>834</v>
      </c>
      <c r="E186" s="12" t="s">
        <v>835</v>
      </c>
      <c r="F186" s="11" t="s">
        <v>836</v>
      </c>
      <c r="G186" s="13">
        <v>50000</v>
      </c>
      <c r="H186" s="13">
        <v>0</v>
      </c>
      <c r="I186" s="13">
        <v>627782.27</v>
      </c>
      <c r="J186" s="13">
        <f t="shared" si="4"/>
        <v>627782.26999999548</v>
      </c>
      <c r="K186" s="13">
        <f t="shared" si="5"/>
        <v>4.5401975512504578E-9</v>
      </c>
    </row>
    <row r="187" spans="1:11" ht="20" customHeight="1" x14ac:dyDescent="0.35">
      <c r="A187" s="8">
        <v>178</v>
      </c>
      <c r="B187" s="8">
        <v>2023</v>
      </c>
      <c r="C187" s="8" t="s">
        <v>789</v>
      </c>
      <c r="D187" s="8" t="s">
        <v>834</v>
      </c>
      <c r="E187" s="8" t="s">
        <v>837</v>
      </c>
      <c r="F187" s="7" t="s">
        <v>838</v>
      </c>
      <c r="G187" s="9">
        <v>26.88</v>
      </c>
      <c r="H187" s="9">
        <v>0</v>
      </c>
      <c r="I187" s="9">
        <v>627755.39</v>
      </c>
      <c r="J187" s="9">
        <f t="shared" si="4"/>
        <v>627755.38999999547</v>
      </c>
      <c r="K187" s="9">
        <f t="shared" si="5"/>
        <v>4.5401975512504578E-9</v>
      </c>
    </row>
    <row r="188" spans="1:11" ht="20" customHeight="1" x14ac:dyDescent="0.35">
      <c r="A188" s="12">
        <v>179</v>
      </c>
      <c r="B188" s="12">
        <v>2023</v>
      </c>
      <c r="C188" s="12" t="s">
        <v>789</v>
      </c>
      <c r="D188" s="12" t="s">
        <v>834</v>
      </c>
      <c r="E188" s="12" t="s">
        <v>839</v>
      </c>
      <c r="F188" s="11" t="s">
        <v>840</v>
      </c>
      <c r="G188" s="13">
        <v>26.88</v>
      </c>
      <c r="H188" s="13">
        <v>0</v>
      </c>
      <c r="I188" s="13">
        <v>627728.51</v>
      </c>
      <c r="J188" s="13">
        <f t="shared" si="4"/>
        <v>627728.50999999547</v>
      </c>
      <c r="K188" s="13">
        <f t="shared" si="5"/>
        <v>4.5401975512504578E-9</v>
      </c>
    </row>
    <row r="189" spans="1:11" ht="20" customHeight="1" x14ac:dyDescent="0.35">
      <c r="A189" s="8">
        <v>180</v>
      </c>
      <c r="B189" s="8">
        <v>2023</v>
      </c>
      <c r="C189" s="8" t="s">
        <v>789</v>
      </c>
      <c r="D189" s="8" t="s">
        <v>834</v>
      </c>
      <c r="E189" s="8" t="s">
        <v>841</v>
      </c>
      <c r="F189" s="7" t="s">
        <v>842</v>
      </c>
      <c r="G189" s="9">
        <v>15000</v>
      </c>
      <c r="H189" s="9">
        <v>0</v>
      </c>
      <c r="I189" s="9">
        <v>612728.51</v>
      </c>
      <c r="J189" s="9">
        <f t="shared" si="4"/>
        <v>612728.50999999547</v>
      </c>
      <c r="K189" s="9">
        <f t="shared" si="5"/>
        <v>4.5401975512504578E-9</v>
      </c>
    </row>
    <row r="190" spans="1:11" ht="20" customHeight="1" x14ac:dyDescent="0.35">
      <c r="A190" s="12">
        <v>181</v>
      </c>
      <c r="B190" s="12">
        <v>2023</v>
      </c>
      <c r="C190" s="12" t="s">
        <v>789</v>
      </c>
      <c r="D190" s="12" t="s">
        <v>834</v>
      </c>
      <c r="E190" s="12" t="s">
        <v>843</v>
      </c>
      <c r="F190" s="11" t="s">
        <v>844</v>
      </c>
      <c r="G190" s="13">
        <v>53.75</v>
      </c>
      <c r="H190" s="13">
        <v>0</v>
      </c>
      <c r="I190" s="13">
        <v>612674.76</v>
      </c>
      <c r="J190" s="13">
        <f t="shared" si="4"/>
        <v>612674.75999999547</v>
      </c>
      <c r="K190" s="13">
        <f t="shared" si="5"/>
        <v>4.5401975512504578E-9</v>
      </c>
    </row>
    <row r="191" spans="1:11" ht="20" customHeight="1" x14ac:dyDescent="0.35">
      <c r="A191" s="8">
        <v>182</v>
      </c>
      <c r="B191" s="8">
        <v>2023</v>
      </c>
      <c r="C191" s="8" t="s">
        <v>789</v>
      </c>
      <c r="D191" s="8" t="s">
        <v>834</v>
      </c>
      <c r="E191" s="8" t="s">
        <v>845</v>
      </c>
      <c r="F191" s="7" t="s">
        <v>846</v>
      </c>
      <c r="G191" s="9">
        <v>200000</v>
      </c>
      <c r="H191" s="9">
        <v>0</v>
      </c>
      <c r="I191" s="9">
        <v>412674.76</v>
      </c>
      <c r="J191" s="9">
        <f t="shared" si="4"/>
        <v>412674.75999999547</v>
      </c>
      <c r="K191" s="9">
        <f t="shared" si="5"/>
        <v>4.5401975512504578E-9</v>
      </c>
    </row>
    <row r="192" spans="1:11" ht="20" customHeight="1" x14ac:dyDescent="0.35">
      <c r="A192" s="12">
        <v>183</v>
      </c>
      <c r="B192" s="12">
        <v>2023</v>
      </c>
      <c r="C192" s="12" t="s">
        <v>789</v>
      </c>
      <c r="D192" s="12" t="s">
        <v>834</v>
      </c>
      <c r="E192" s="12" t="s">
        <v>847</v>
      </c>
      <c r="F192" s="11" t="s">
        <v>848</v>
      </c>
      <c r="G192" s="13">
        <v>20000</v>
      </c>
      <c r="H192" s="13">
        <v>0</v>
      </c>
      <c r="I192" s="13">
        <v>392674.76</v>
      </c>
      <c r="J192" s="13">
        <f t="shared" si="4"/>
        <v>392674.75999999547</v>
      </c>
      <c r="K192" s="13">
        <f t="shared" si="5"/>
        <v>4.5401975512504578E-9</v>
      </c>
    </row>
    <row r="193" spans="1:11" ht="20" customHeight="1" x14ac:dyDescent="0.35">
      <c r="A193" s="8">
        <v>184</v>
      </c>
      <c r="B193" s="8">
        <v>2023</v>
      </c>
      <c r="C193" s="8" t="s">
        <v>789</v>
      </c>
      <c r="D193" s="8" t="s">
        <v>834</v>
      </c>
      <c r="E193" s="8" t="s">
        <v>849</v>
      </c>
      <c r="F193" s="7" t="s">
        <v>850</v>
      </c>
      <c r="G193" s="9">
        <v>26.88</v>
      </c>
      <c r="H193" s="9">
        <v>0</v>
      </c>
      <c r="I193" s="9">
        <v>392647.88</v>
      </c>
      <c r="J193" s="9">
        <f t="shared" si="4"/>
        <v>392647.87999999546</v>
      </c>
      <c r="K193" s="9">
        <f t="shared" si="5"/>
        <v>4.5401975512504578E-9</v>
      </c>
    </row>
    <row r="194" spans="1:11" ht="20" customHeight="1" x14ac:dyDescent="0.35">
      <c r="A194" s="12">
        <v>185</v>
      </c>
      <c r="B194" s="12">
        <v>2023</v>
      </c>
      <c r="C194" s="12" t="s">
        <v>789</v>
      </c>
      <c r="D194" s="12" t="s">
        <v>834</v>
      </c>
      <c r="E194" s="12" t="s">
        <v>851</v>
      </c>
      <c r="F194" s="11" t="s">
        <v>852</v>
      </c>
      <c r="G194" s="13">
        <v>60000</v>
      </c>
      <c r="H194" s="13">
        <v>0</v>
      </c>
      <c r="I194" s="13">
        <v>332647.88</v>
      </c>
      <c r="J194" s="13">
        <f t="shared" si="4"/>
        <v>332647.87999999546</v>
      </c>
      <c r="K194" s="13">
        <f t="shared" si="5"/>
        <v>4.5401975512504578E-9</v>
      </c>
    </row>
    <row r="195" spans="1:11" ht="20" customHeight="1" x14ac:dyDescent="0.35">
      <c r="A195" s="8">
        <v>186</v>
      </c>
      <c r="B195" s="8">
        <v>2023</v>
      </c>
      <c r="C195" s="8" t="s">
        <v>789</v>
      </c>
      <c r="D195" s="8" t="s">
        <v>834</v>
      </c>
      <c r="E195" s="8" t="s">
        <v>853</v>
      </c>
      <c r="F195" s="7" t="s">
        <v>854</v>
      </c>
      <c r="G195" s="9">
        <v>53.75</v>
      </c>
      <c r="H195" s="9">
        <v>0</v>
      </c>
      <c r="I195" s="9">
        <v>332594.13</v>
      </c>
      <c r="J195" s="9">
        <f t="shared" si="4"/>
        <v>332594.12999999546</v>
      </c>
      <c r="K195" s="9">
        <f t="shared" si="5"/>
        <v>4.5401975512504578E-9</v>
      </c>
    </row>
    <row r="196" spans="1:11" ht="20" customHeight="1" x14ac:dyDescent="0.35">
      <c r="A196" s="12">
        <v>187</v>
      </c>
      <c r="B196" s="12">
        <v>2023</v>
      </c>
      <c r="C196" s="12" t="s">
        <v>789</v>
      </c>
      <c r="D196" s="12" t="s">
        <v>834</v>
      </c>
      <c r="E196" s="12" t="s">
        <v>855</v>
      </c>
      <c r="F196" s="11" t="s">
        <v>856</v>
      </c>
      <c r="G196" s="13">
        <v>26.88</v>
      </c>
      <c r="H196" s="13">
        <v>0</v>
      </c>
      <c r="I196" s="13">
        <v>332567.25</v>
      </c>
      <c r="J196" s="13">
        <f t="shared" si="4"/>
        <v>332567.24999999546</v>
      </c>
      <c r="K196" s="13">
        <f t="shared" si="5"/>
        <v>4.5401975512504578E-9</v>
      </c>
    </row>
    <row r="197" spans="1:11" ht="20" customHeight="1" x14ac:dyDescent="0.35">
      <c r="A197" s="8">
        <v>188</v>
      </c>
      <c r="B197" s="8">
        <v>2023</v>
      </c>
      <c r="C197" s="8" t="s">
        <v>789</v>
      </c>
      <c r="D197" s="8" t="s">
        <v>834</v>
      </c>
      <c r="E197" s="8" t="s">
        <v>857</v>
      </c>
      <c r="F197" s="7" t="s">
        <v>858</v>
      </c>
      <c r="G197" s="9">
        <v>15000</v>
      </c>
      <c r="H197" s="9">
        <v>0</v>
      </c>
      <c r="I197" s="9">
        <v>317567.25</v>
      </c>
      <c r="J197" s="9">
        <f t="shared" si="4"/>
        <v>317567.24999999546</v>
      </c>
      <c r="K197" s="9">
        <f t="shared" si="5"/>
        <v>4.5401975512504578E-9</v>
      </c>
    </row>
    <row r="198" spans="1:11" ht="20" customHeight="1" x14ac:dyDescent="0.35">
      <c r="A198" s="12">
        <v>189</v>
      </c>
      <c r="B198" s="12">
        <v>2023</v>
      </c>
      <c r="C198" s="12" t="s">
        <v>789</v>
      </c>
      <c r="D198" s="12" t="s">
        <v>834</v>
      </c>
      <c r="E198" s="12" t="s">
        <v>859</v>
      </c>
      <c r="F198" s="11" t="s">
        <v>860</v>
      </c>
      <c r="G198" s="13">
        <v>75000</v>
      </c>
      <c r="H198" s="13">
        <v>0</v>
      </c>
      <c r="I198" s="13">
        <v>242567.25</v>
      </c>
      <c r="J198" s="13">
        <f t="shared" si="4"/>
        <v>242567.24999999546</v>
      </c>
      <c r="K198" s="13">
        <f t="shared" si="5"/>
        <v>4.5401975512504578E-9</v>
      </c>
    </row>
    <row r="199" spans="1:11" ht="20" customHeight="1" x14ac:dyDescent="0.35">
      <c r="A199" s="8">
        <v>190</v>
      </c>
      <c r="B199" s="8">
        <v>2023</v>
      </c>
      <c r="C199" s="8" t="s">
        <v>789</v>
      </c>
      <c r="D199" s="8" t="s">
        <v>834</v>
      </c>
      <c r="E199" s="8" t="s">
        <v>861</v>
      </c>
      <c r="F199" s="7" t="s">
        <v>862</v>
      </c>
      <c r="G199" s="9">
        <v>53.75</v>
      </c>
      <c r="H199" s="9">
        <v>0</v>
      </c>
      <c r="I199" s="9">
        <v>242513.5</v>
      </c>
      <c r="J199" s="9">
        <f t="shared" si="4"/>
        <v>242513.49999999546</v>
      </c>
      <c r="K199" s="9">
        <f t="shared" si="5"/>
        <v>4.5401975512504578E-9</v>
      </c>
    </row>
    <row r="200" spans="1:11" ht="20" customHeight="1" x14ac:dyDescent="0.35">
      <c r="A200" s="12">
        <v>191</v>
      </c>
      <c r="B200" s="12">
        <v>2023</v>
      </c>
      <c r="C200" s="12" t="s">
        <v>863</v>
      </c>
      <c r="D200" s="12" t="s">
        <v>834</v>
      </c>
      <c r="E200" s="12" t="s">
        <v>864</v>
      </c>
      <c r="F200" s="11" t="s">
        <v>865</v>
      </c>
      <c r="G200" s="13">
        <v>26.88</v>
      </c>
      <c r="H200" s="13">
        <v>0</v>
      </c>
      <c r="I200" s="13">
        <v>242486.62</v>
      </c>
      <c r="J200" s="13">
        <f t="shared" si="4"/>
        <v>242486.61999999546</v>
      </c>
      <c r="K200" s="13">
        <f t="shared" si="5"/>
        <v>4.5401975512504578E-9</v>
      </c>
    </row>
    <row r="201" spans="1:11" ht="20" customHeight="1" x14ac:dyDescent="0.35">
      <c r="A201" s="8">
        <v>192</v>
      </c>
      <c r="B201" s="8">
        <v>2023</v>
      </c>
      <c r="C201" s="8" t="s">
        <v>863</v>
      </c>
      <c r="D201" s="8" t="s">
        <v>834</v>
      </c>
      <c r="E201" s="8" t="s">
        <v>866</v>
      </c>
      <c r="F201" s="7" t="s">
        <v>867</v>
      </c>
      <c r="G201" s="9">
        <v>15000</v>
      </c>
      <c r="H201" s="9">
        <v>0</v>
      </c>
      <c r="I201" s="9">
        <v>227486.62</v>
      </c>
      <c r="J201" s="9">
        <f t="shared" si="4"/>
        <v>227486.61999999546</v>
      </c>
      <c r="K201" s="9">
        <f t="shared" si="5"/>
        <v>4.5401975512504578E-9</v>
      </c>
    </row>
    <row r="202" spans="1:11" ht="20" customHeight="1" x14ac:dyDescent="0.35">
      <c r="A202" s="12">
        <v>193</v>
      </c>
      <c r="B202" s="12">
        <v>2023</v>
      </c>
      <c r="C202" s="12" t="s">
        <v>863</v>
      </c>
      <c r="D202" s="12" t="s">
        <v>863</v>
      </c>
      <c r="E202" s="12" t="s">
        <v>868</v>
      </c>
      <c r="F202" s="11" t="s">
        <v>869</v>
      </c>
      <c r="G202" s="13">
        <v>20000</v>
      </c>
      <c r="H202" s="13">
        <v>0</v>
      </c>
      <c r="I202" s="13">
        <v>207486.62</v>
      </c>
      <c r="J202" s="13">
        <f t="shared" ref="J202:J265" si="6">J201-G202+H202</f>
        <v>207486.61999999546</v>
      </c>
      <c r="K202" s="13">
        <f t="shared" ref="K202:K265" si="7">I202-J202</f>
        <v>4.5401975512504578E-9</v>
      </c>
    </row>
    <row r="203" spans="1:11" ht="20" customHeight="1" x14ac:dyDescent="0.35">
      <c r="A203" s="8">
        <v>194</v>
      </c>
      <c r="B203" s="8">
        <v>2023</v>
      </c>
      <c r="C203" s="8" t="s">
        <v>863</v>
      </c>
      <c r="D203" s="8" t="s">
        <v>863</v>
      </c>
      <c r="E203" s="8" t="s">
        <v>870</v>
      </c>
      <c r="F203" s="7" t="s">
        <v>871</v>
      </c>
      <c r="G203" s="9">
        <v>26.88</v>
      </c>
      <c r="H203" s="9">
        <v>0</v>
      </c>
      <c r="I203" s="9">
        <v>207459.74</v>
      </c>
      <c r="J203" s="9">
        <f t="shared" si="6"/>
        <v>207459.73999999545</v>
      </c>
      <c r="K203" s="9">
        <f t="shared" si="7"/>
        <v>4.5401975512504578E-9</v>
      </c>
    </row>
    <row r="204" spans="1:11" ht="20" customHeight="1" x14ac:dyDescent="0.35">
      <c r="A204" s="12">
        <v>195</v>
      </c>
      <c r="B204" s="12">
        <v>2023</v>
      </c>
      <c r="C204" s="12" t="s">
        <v>863</v>
      </c>
      <c r="D204" s="12" t="s">
        <v>863</v>
      </c>
      <c r="E204" s="12" t="s">
        <v>872</v>
      </c>
      <c r="F204" s="11" t="s">
        <v>873</v>
      </c>
      <c r="G204" s="13">
        <v>53.75</v>
      </c>
      <c r="H204" s="13">
        <v>0</v>
      </c>
      <c r="I204" s="13">
        <v>207405.99</v>
      </c>
      <c r="J204" s="13">
        <f t="shared" si="6"/>
        <v>207405.98999999545</v>
      </c>
      <c r="K204" s="13">
        <f t="shared" si="7"/>
        <v>4.5401975512504578E-9</v>
      </c>
    </row>
    <row r="205" spans="1:11" ht="20" customHeight="1" x14ac:dyDescent="0.35">
      <c r="A205" s="8">
        <v>196</v>
      </c>
      <c r="B205" s="8">
        <v>2023</v>
      </c>
      <c r="C205" s="8" t="s">
        <v>863</v>
      </c>
      <c r="D205" s="8" t="s">
        <v>863</v>
      </c>
      <c r="E205" s="8" t="s">
        <v>874</v>
      </c>
      <c r="F205" s="7" t="s">
        <v>875</v>
      </c>
      <c r="G205" s="9">
        <v>81000</v>
      </c>
      <c r="H205" s="9">
        <v>0</v>
      </c>
      <c r="I205" s="9">
        <v>126405.99</v>
      </c>
      <c r="J205" s="9">
        <f t="shared" si="6"/>
        <v>126405.98999999545</v>
      </c>
      <c r="K205" s="9">
        <f t="shared" si="7"/>
        <v>4.5547494664788246E-9</v>
      </c>
    </row>
    <row r="206" spans="1:11" ht="20" customHeight="1" x14ac:dyDescent="0.35">
      <c r="A206" s="12">
        <v>197</v>
      </c>
      <c r="B206" s="12">
        <v>2023</v>
      </c>
      <c r="C206" s="12" t="s">
        <v>876</v>
      </c>
      <c r="D206" s="12" t="s">
        <v>876</v>
      </c>
      <c r="E206" s="12" t="s">
        <v>877</v>
      </c>
      <c r="F206" s="11" t="s">
        <v>878</v>
      </c>
      <c r="G206" s="13">
        <v>53.75</v>
      </c>
      <c r="H206" s="13">
        <v>0</v>
      </c>
      <c r="I206" s="13">
        <v>126352.24</v>
      </c>
      <c r="J206" s="13">
        <f t="shared" si="6"/>
        <v>126352.23999999545</v>
      </c>
      <c r="K206" s="13">
        <f t="shared" si="7"/>
        <v>4.5547494664788246E-9</v>
      </c>
    </row>
    <row r="207" spans="1:11" ht="20" customHeight="1" x14ac:dyDescent="0.35">
      <c r="A207" s="8">
        <v>198</v>
      </c>
      <c r="B207" s="8">
        <v>2023</v>
      </c>
      <c r="C207" s="8" t="s">
        <v>876</v>
      </c>
      <c r="D207" s="8" t="s">
        <v>876</v>
      </c>
      <c r="E207" s="8" t="s">
        <v>879</v>
      </c>
      <c r="F207" s="7" t="s">
        <v>880</v>
      </c>
      <c r="G207" s="9">
        <v>100000</v>
      </c>
      <c r="H207" s="9">
        <v>0</v>
      </c>
      <c r="I207" s="9">
        <v>26352.240000000002</v>
      </c>
      <c r="J207" s="9">
        <f t="shared" si="6"/>
        <v>26352.23999999545</v>
      </c>
      <c r="K207" s="9">
        <f t="shared" si="7"/>
        <v>4.5511114876717329E-9</v>
      </c>
    </row>
    <row r="208" spans="1:11" ht="20" customHeight="1" x14ac:dyDescent="0.35">
      <c r="A208" s="12">
        <v>199</v>
      </c>
      <c r="B208" s="12">
        <v>2023</v>
      </c>
      <c r="C208" s="12" t="s">
        <v>881</v>
      </c>
      <c r="D208" s="12" t="s">
        <v>881</v>
      </c>
      <c r="E208" s="12" t="s">
        <v>882</v>
      </c>
      <c r="F208" s="11" t="s">
        <v>883</v>
      </c>
      <c r="G208" s="13">
        <v>0</v>
      </c>
      <c r="H208" s="13">
        <v>100000</v>
      </c>
      <c r="I208" s="13">
        <v>126352.24</v>
      </c>
      <c r="J208" s="13">
        <f t="shared" si="6"/>
        <v>126352.23999999545</v>
      </c>
      <c r="K208" s="13">
        <f t="shared" si="7"/>
        <v>4.5547494664788246E-9</v>
      </c>
    </row>
    <row r="209" spans="1:11" ht="20" customHeight="1" x14ac:dyDescent="0.35">
      <c r="A209" s="8">
        <v>200</v>
      </c>
      <c r="B209" s="8">
        <v>2023</v>
      </c>
      <c r="C209" s="8" t="s">
        <v>884</v>
      </c>
      <c r="D209" s="8" t="s">
        <v>884</v>
      </c>
      <c r="E209" s="8" t="s">
        <v>885</v>
      </c>
      <c r="F209" s="7" t="s">
        <v>886</v>
      </c>
      <c r="G209" s="9">
        <v>50000</v>
      </c>
      <c r="H209" s="9">
        <v>0</v>
      </c>
      <c r="I209" s="9">
        <v>76352.240000000005</v>
      </c>
      <c r="J209" s="9">
        <f t="shared" si="6"/>
        <v>76352.23999999545</v>
      </c>
      <c r="K209" s="9">
        <f t="shared" si="7"/>
        <v>4.5547494664788246E-9</v>
      </c>
    </row>
    <row r="210" spans="1:11" ht="20" customHeight="1" x14ac:dyDescent="0.35">
      <c r="A210" s="12">
        <v>201</v>
      </c>
      <c r="B210" s="12">
        <v>2023</v>
      </c>
      <c r="C210" s="12" t="s">
        <v>884</v>
      </c>
      <c r="D210" s="12" t="s">
        <v>884</v>
      </c>
      <c r="E210" s="12" t="s">
        <v>887</v>
      </c>
      <c r="F210" s="11" t="s">
        <v>888</v>
      </c>
      <c r="G210" s="13">
        <v>26.88</v>
      </c>
      <c r="H210" s="13">
        <v>0</v>
      </c>
      <c r="I210" s="13">
        <v>76325.36</v>
      </c>
      <c r="J210" s="13">
        <f t="shared" si="6"/>
        <v>76325.359999995446</v>
      </c>
      <c r="K210" s="13">
        <f t="shared" si="7"/>
        <v>4.5547494664788246E-9</v>
      </c>
    </row>
    <row r="211" spans="1:11" ht="20" customHeight="1" x14ac:dyDescent="0.35">
      <c r="A211" s="8">
        <v>202</v>
      </c>
      <c r="B211" s="8">
        <v>2023</v>
      </c>
      <c r="C211" s="8" t="s">
        <v>884</v>
      </c>
      <c r="D211" s="8" t="s">
        <v>884</v>
      </c>
      <c r="E211" s="8" t="s">
        <v>889</v>
      </c>
      <c r="F211" s="7" t="s">
        <v>890</v>
      </c>
      <c r="G211" s="9">
        <v>26.88</v>
      </c>
      <c r="H211" s="9">
        <v>0</v>
      </c>
      <c r="I211" s="9">
        <v>76298.48</v>
      </c>
      <c r="J211" s="9">
        <f t="shared" si="6"/>
        <v>76298.479999995441</v>
      </c>
      <c r="K211" s="9">
        <f t="shared" si="7"/>
        <v>4.5547494664788246E-9</v>
      </c>
    </row>
    <row r="212" spans="1:11" ht="20" customHeight="1" x14ac:dyDescent="0.35">
      <c r="A212" s="12">
        <v>203</v>
      </c>
      <c r="B212" s="12">
        <v>2023</v>
      </c>
      <c r="C212" s="12" t="s">
        <v>884</v>
      </c>
      <c r="D212" s="12" t="s">
        <v>884</v>
      </c>
      <c r="E212" s="12" t="s">
        <v>891</v>
      </c>
      <c r="F212" s="11" t="s">
        <v>892</v>
      </c>
      <c r="G212" s="13">
        <v>20000</v>
      </c>
      <c r="H212" s="13">
        <v>0</v>
      </c>
      <c r="I212" s="13">
        <v>56298.48</v>
      </c>
      <c r="J212" s="13">
        <f t="shared" si="6"/>
        <v>56298.479999995441</v>
      </c>
      <c r="K212" s="13">
        <f t="shared" si="7"/>
        <v>4.562025424093008E-9</v>
      </c>
    </row>
    <row r="213" spans="1:11" ht="20" customHeight="1" x14ac:dyDescent="0.35">
      <c r="A213" s="8">
        <v>204</v>
      </c>
      <c r="B213" s="8">
        <v>2023</v>
      </c>
      <c r="C213" s="8" t="s">
        <v>893</v>
      </c>
      <c r="D213" s="8" t="s">
        <v>893</v>
      </c>
      <c r="E213" s="8" t="s">
        <v>894</v>
      </c>
      <c r="F213" s="7" t="s">
        <v>895</v>
      </c>
      <c r="G213" s="9">
        <v>26.88</v>
      </c>
      <c r="H213" s="9">
        <v>0</v>
      </c>
      <c r="I213" s="9">
        <v>56271.6</v>
      </c>
      <c r="J213" s="9">
        <f t="shared" si="6"/>
        <v>56271.599999995444</v>
      </c>
      <c r="K213" s="9">
        <f t="shared" si="7"/>
        <v>4.5547494664788246E-9</v>
      </c>
    </row>
    <row r="214" spans="1:11" ht="20" customHeight="1" x14ac:dyDescent="0.35">
      <c r="A214" s="12">
        <v>205</v>
      </c>
      <c r="B214" s="12">
        <v>2023</v>
      </c>
      <c r="C214" s="12" t="s">
        <v>893</v>
      </c>
      <c r="D214" s="12" t="s">
        <v>893</v>
      </c>
      <c r="E214" s="12" t="s">
        <v>896</v>
      </c>
      <c r="F214" s="11" t="s">
        <v>897</v>
      </c>
      <c r="G214" s="13">
        <v>6000</v>
      </c>
      <c r="H214" s="13">
        <v>0</v>
      </c>
      <c r="I214" s="13">
        <v>50271.6</v>
      </c>
      <c r="J214" s="13">
        <f t="shared" si="6"/>
        <v>50271.599999995444</v>
      </c>
      <c r="K214" s="13">
        <f t="shared" si="7"/>
        <v>4.5547494664788246E-9</v>
      </c>
    </row>
    <row r="215" spans="1:11" ht="20" customHeight="1" x14ac:dyDescent="0.35">
      <c r="A215" s="8">
        <v>206</v>
      </c>
      <c r="B215" s="8">
        <v>2023</v>
      </c>
      <c r="C215" s="8" t="s">
        <v>893</v>
      </c>
      <c r="D215" s="8" t="s">
        <v>893</v>
      </c>
      <c r="E215" s="8" t="s">
        <v>898</v>
      </c>
      <c r="F215" s="7" t="s">
        <v>899</v>
      </c>
      <c r="G215" s="9">
        <v>16000</v>
      </c>
      <c r="H215" s="9">
        <v>0</v>
      </c>
      <c r="I215" s="9">
        <v>34271.599999999999</v>
      </c>
      <c r="J215" s="9">
        <f t="shared" si="6"/>
        <v>34271.599999995444</v>
      </c>
      <c r="K215" s="9">
        <f t="shared" si="7"/>
        <v>4.5547494664788246E-9</v>
      </c>
    </row>
    <row r="216" spans="1:11" ht="20" customHeight="1" x14ac:dyDescent="0.35">
      <c r="A216" s="12">
        <v>207</v>
      </c>
      <c r="B216" s="12">
        <v>2023</v>
      </c>
      <c r="C216" s="12" t="s">
        <v>893</v>
      </c>
      <c r="D216" s="12" t="s">
        <v>893</v>
      </c>
      <c r="E216" s="12" t="s">
        <v>900</v>
      </c>
      <c r="F216" s="11" t="s">
        <v>901</v>
      </c>
      <c r="G216" s="13">
        <v>26.88</v>
      </c>
      <c r="H216" s="13">
        <v>0</v>
      </c>
      <c r="I216" s="13">
        <v>34244.720000000001</v>
      </c>
      <c r="J216" s="13">
        <f t="shared" si="6"/>
        <v>34244.719999995446</v>
      </c>
      <c r="K216" s="13">
        <f t="shared" si="7"/>
        <v>4.5547494664788246E-9</v>
      </c>
    </row>
    <row r="217" spans="1:11" ht="20" customHeight="1" x14ac:dyDescent="0.35">
      <c r="A217" s="8">
        <v>208</v>
      </c>
      <c r="B217" s="8">
        <v>2023</v>
      </c>
      <c r="C217" s="8" t="s">
        <v>902</v>
      </c>
      <c r="D217" s="8" t="s">
        <v>902</v>
      </c>
      <c r="E217" s="8" t="s">
        <v>903</v>
      </c>
      <c r="F217" s="7" t="s">
        <v>904</v>
      </c>
      <c r="G217" s="9">
        <v>216</v>
      </c>
      <c r="H217" s="9">
        <v>0</v>
      </c>
      <c r="I217" s="9">
        <v>34028.720000000001</v>
      </c>
      <c r="J217" s="9">
        <f t="shared" si="6"/>
        <v>34028.719999995446</v>
      </c>
      <c r="K217" s="9">
        <f t="shared" si="7"/>
        <v>4.5547494664788246E-9</v>
      </c>
    </row>
    <row r="218" spans="1:11" ht="20" customHeight="1" x14ac:dyDescent="0.35">
      <c r="A218" s="12">
        <v>209</v>
      </c>
      <c r="B218" s="12">
        <v>2023</v>
      </c>
      <c r="C218" s="12" t="s">
        <v>902</v>
      </c>
      <c r="D218" s="12" t="s">
        <v>902</v>
      </c>
      <c r="E218" s="12" t="s">
        <v>903</v>
      </c>
      <c r="F218" s="11" t="s">
        <v>905</v>
      </c>
      <c r="G218" s="13">
        <v>16.2</v>
      </c>
      <c r="H218" s="13">
        <v>0</v>
      </c>
      <c r="I218" s="13">
        <v>34012.519999999997</v>
      </c>
      <c r="J218" s="13">
        <f t="shared" si="6"/>
        <v>34012.519999995449</v>
      </c>
      <c r="K218" s="13">
        <f t="shared" si="7"/>
        <v>4.5474735088646412E-9</v>
      </c>
    </row>
    <row r="219" spans="1:11" ht="20" customHeight="1" x14ac:dyDescent="0.35">
      <c r="A219" s="8">
        <v>210</v>
      </c>
      <c r="B219" s="8">
        <v>2023</v>
      </c>
      <c r="C219" s="8" t="s">
        <v>902</v>
      </c>
      <c r="D219" s="8" t="s">
        <v>906</v>
      </c>
      <c r="E219" s="8" t="s">
        <v>907</v>
      </c>
      <c r="F219" s="7" t="s">
        <v>908</v>
      </c>
      <c r="G219" s="9">
        <v>0</v>
      </c>
      <c r="H219" s="9">
        <v>90000</v>
      </c>
      <c r="I219" s="9">
        <v>124012.52</v>
      </c>
      <c r="J219" s="9">
        <f t="shared" si="6"/>
        <v>124012.51999999545</v>
      </c>
      <c r="K219" s="9">
        <f t="shared" si="7"/>
        <v>4.5547494664788246E-9</v>
      </c>
    </row>
    <row r="220" spans="1:11" ht="20" customHeight="1" x14ac:dyDescent="0.35">
      <c r="A220" s="12">
        <v>211</v>
      </c>
      <c r="B220" s="12">
        <v>2023</v>
      </c>
      <c r="C220" s="12" t="s">
        <v>906</v>
      </c>
      <c r="D220" s="12" t="s">
        <v>906</v>
      </c>
      <c r="E220" s="12" t="s">
        <v>909</v>
      </c>
      <c r="F220" s="11" t="s">
        <v>910</v>
      </c>
      <c r="G220" s="13">
        <v>50</v>
      </c>
      <c r="H220" s="13">
        <v>0</v>
      </c>
      <c r="I220" s="13">
        <v>123962.52</v>
      </c>
      <c r="J220" s="13">
        <f t="shared" si="6"/>
        <v>123962.51999999545</v>
      </c>
      <c r="K220" s="13">
        <f t="shared" si="7"/>
        <v>4.5547494664788246E-9</v>
      </c>
    </row>
    <row r="221" spans="1:11" ht="20" customHeight="1" x14ac:dyDescent="0.35">
      <c r="A221" s="8">
        <v>212</v>
      </c>
      <c r="B221" s="8">
        <v>2023</v>
      </c>
      <c r="C221" s="8" t="s">
        <v>911</v>
      </c>
      <c r="D221" s="8" t="s">
        <v>911</v>
      </c>
      <c r="E221" s="8" t="s">
        <v>912</v>
      </c>
      <c r="F221" s="7" t="s">
        <v>913</v>
      </c>
      <c r="G221" s="9">
        <v>25427.02</v>
      </c>
      <c r="H221" s="9">
        <v>0</v>
      </c>
      <c r="I221" s="9">
        <v>98535.5</v>
      </c>
      <c r="J221" s="9">
        <f t="shared" si="6"/>
        <v>98535.499999995445</v>
      </c>
      <c r="K221" s="9">
        <f t="shared" si="7"/>
        <v>4.5547494664788246E-9</v>
      </c>
    </row>
    <row r="222" spans="1:11" ht="20" customHeight="1" x14ac:dyDescent="0.35">
      <c r="A222" s="12">
        <v>213</v>
      </c>
      <c r="B222" s="12">
        <v>2023</v>
      </c>
      <c r="C222" s="12" t="s">
        <v>911</v>
      </c>
      <c r="D222" s="12" t="s">
        <v>911</v>
      </c>
      <c r="E222" s="12" t="s">
        <v>912</v>
      </c>
      <c r="F222" s="11" t="s">
        <v>914</v>
      </c>
      <c r="G222" s="13">
        <v>1907.03</v>
      </c>
      <c r="H222" s="13">
        <v>0</v>
      </c>
      <c r="I222" s="13">
        <v>96628.47</v>
      </c>
      <c r="J222" s="13">
        <f t="shared" si="6"/>
        <v>96628.469999995446</v>
      </c>
      <c r="K222" s="13">
        <f t="shared" si="7"/>
        <v>4.5547494664788246E-9</v>
      </c>
    </row>
    <row r="223" spans="1:11" ht="20" customHeight="1" x14ac:dyDescent="0.35">
      <c r="A223" s="8">
        <v>214</v>
      </c>
      <c r="B223" s="8">
        <v>2023</v>
      </c>
      <c r="C223" s="8" t="s">
        <v>915</v>
      </c>
      <c r="D223" s="8" t="s">
        <v>915</v>
      </c>
      <c r="E223" s="8" t="s">
        <v>916</v>
      </c>
      <c r="F223" s="7" t="s">
        <v>917</v>
      </c>
      <c r="G223" s="9">
        <v>0</v>
      </c>
      <c r="H223" s="9">
        <v>5400000</v>
      </c>
      <c r="I223" s="9">
        <v>5496628.4699999997</v>
      </c>
      <c r="J223" s="9">
        <f t="shared" si="6"/>
        <v>5496628.4699999951</v>
      </c>
      <c r="K223" s="9">
        <f t="shared" si="7"/>
        <v>0</v>
      </c>
    </row>
    <row r="224" spans="1:11" ht="20" customHeight="1" x14ac:dyDescent="0.35">
      <c r="A224" s="12">
        <v>215</v>
      </c>
      <c r="B224" s="12">
        <v>2023</v>
      </c>
      <c r="C224" s="12" t="s">
        <v>918</v>
      </c>
      <c r="D224" s="12" t="s">
        <v>918</v>
      </c>
      <c r="E224" s="12" t="s">
        <v>919</v>
      </c>
      <c r="F224" s="11" t="s">
        <v>920</v>
      </c>
      <c r="G224" s="13">
        <v>50</v>
      </c>
      <c r="H224" s="13">
        <v>0</v>
      </c>
      <c r="I224" s="13">
        <v>5496578.4699999997</v>
      </c>
      <c r="J224" s="13">
        <f t="shared" si="6"/>
        <v>5496578.4699999951</v>
      </c>
      <c r="K224" s="13">
        <f t="shared" si="7"/>
        <v>0</v>
      </c>
    </row>
    <row r="225" spans="1:11" ht="20" customHeight="1" x14ac:dyDescent="0.35">
      <c r="A225" s="8">
        <v>216</v>
      </c>
      <c r="B225" s="8">
        <v>2023</v>
      </c>
      <c r="C225" s="8" t="s">
        <v>918</v>
      </c>
      <c r="D225" s="8" t="s">
        <v>918</v>
      </c>
      <c r="E225" s="8" t="s">
        <v>921</v>
      </c>
      <c r="F225" s="7" t="s">
        <v>922</v>
      </c>
      <c r="G225" s="9">
        <v>2289580</v>
      </c>
      <c r="H225" s="9">
        <v>0</v>
      </c>
      <c r="I225" s="9">
        <v>3206998.47</v>
      </c>
      <c r="J225" s="9">
        <f t="shared" si="6"/>
        <v>3206998.4699999951</v>
      </c>
      <c r="K225" s="9">
        <f t="shared" si="7"/>
        <v>5.1222741603851318E-9</v>
      </c>
    </row>
    <row r="226" spans="1:11" ht="20" customHeight="1" x14ac:dyDescent="0.35">
      <c r="A226" s="12">
        <v>217</v>
      </c>
      <c r="B226" s="12">
        <v>2023</v>
      </c>
      <c r="C226" s="12" t="s">
        <v>918</v>
      </c>
      <c r="D226" s="12" t="s">
        <v>918</v>
      </c>
      <c r="E226" s="12" t="s">
        <v>923</v>
      </c>
      <c r="F226" s="11" t="s">
        <v>924</v>
      </c>
      <c r="G226" s="13">
        <v>0</v>
      </c>
      <c r="H226" s="13">
        <v>390000</v>
      </c>
      <c r="I226" s="13">
        <v>3596998.47</v>
      </c>
      <c r="J226" s="13">
        <f t="shared" si="6"/>
        <v>3596998.4699999951</v>
      </c>
      <c r="K226" s="13">
        <f t="shared" si="7"/>
        <v>5.1222741603851318E-9</v>
      </c>
    </row>
    <row r="227" spans="1:11" ht="20" customHeight="1" x14ac:dyDescent="0.35">
      <c r="A227" s="8">
        <v>218</v>
      </c>
      <c r="B227" s="8">
        <v>2023</v>
      </c>
      <c r="C227" s="8" t="s">
        <v>918</v>
      </c>
      <c r="D227" s="8" t="s">
        <v>918</v>
      </c>
      <c r="E227" s="8" t="s">
        <v>925</v>
      </c>
      <c r="F227" s="7" t="s">
        <v>926</v>
      </c>
      <c r="G227" s="9">
        <v>53.75</v>
      </c>
      <c r="H227" s="9">
        <v>0</v>
      </c>
      <c r="I227" s="9">
        <v>3596944.72</v>
      </c>
      <c r="J227" s="9">
        <f t="shared" si="6"/>
        <v>3596944.7199999951</v>
      </c>
      <c r="K227" s="9">
        <f t="shared" si="7"/>
        <v>5.1222741603851318E-9</v>
      </c>
    </row>
    <row r="228" spans="1:11" ht="20" customHeight="1" x14ac:dyDescent="0.35">
      <c r="A228" s="12">
        <v>219</v>
      </c>
      <c r="B228" s="12">
        <v>2023</v>
      </c>
      <c r="C228" s="12" t="s">
        <v>918</v>
      </c>
      <c r="D228" s="12" t="s">
        <v>918</v>
      </c>
      <c r="E228" s="12" t="s">
        <v>927</v>
      </c>
      <c r="F228" s="11" t="s">
        <v>928</v>
      </c>
      <c r="G228" s="13">
        <v>3550000</v>
      </c>
      <c r="H228" s="13">
        <v>0</v>
      </c>
      <c r="I228" s="13">
        <v>46944.72</v>
      </c>
      <c r="J228" s="13">
        <f t="shared" si="6"/>
        <v>46944.719999995083</v>
      </c>
      <c r="K228" s="13">
        <f t="shared" si="7"/>
        <v>4.9185473471879959E-9</v>
      </c>
    </row>
    <row r="229" spans="1:11" ht="20" customHeight="1" x14ac:dyDescent="0.35">
      <c r="A229" s="8">
        <v>220</v>
      </c>
      <c r="B229" s="8">
        <v>2023</v>
      </c>
      <c r="C229" s="8" t="s">
        <v>929</v>
      </c>
      <c r="D229" s="8" t="s">
        <v>929</v>
      </c>
      <c r="E229" s="8" t="s">
        <v>930</v>
      </c>
      <c r="F229" s="7" t="s">
        <v>931</v>
      </c>
      <c r="G229" s="9">
        <v>50</v>
      </c>
      <c r="H229" s="9">
        <v>0</v>
      </c>
      <c r="I229" s="9">
        <v>46894.720000000001</v>
      </c>
      <c r="J229" s="9">
        <f t="shared" si="6"/>
        <v>46894.719999995083</v>
      </c>
      <c r="K229" s="9">
        <f t="shared" si="7"/>
        <v>4.9185473471879959E-9</v>
      </c>
    </row>
    <row r="230" spans="1:11" ht="20" customHeight="1" x14ac:dyDescent="0.35">
      <c r="A230" s="12">
        <v>221</v>
      </c>
      <c r="B230" s="12">
        <v>2023</v>
      </c>
      <c r="C230" s="12" t="s">
        <v>932</v>
      </c>
      <c r="D230" s="12" t="s">
        <v>933</v>
      </c>
      <c r="E230" s="12" t="s">
        <v>934</v>
      </c>
      <c r="F230" s="11" t="s">
        <v>935</v>
      </c>
      <c r="G230" s="13">
        <v>0</v>
      </c>
      <c r="H230" s="13">
        <v>60000</v>
      </c>
      <c r="I230" s="13">
        <v>106894.72</v>
      </c>
      <c r="J230" s="13">
        <f t="shared" si="6"/>
        <v>106894.71999999508</v>
      </c>
      <c r="K230" s="13">
        <f t="shared" si="7"/>
        <v>4.9185473471879959E-9</v>
      </c>
    </row>
    <row r="231" spans="1:11" ht="20" customHeight="1" x14ac:dyDescent="0.35">
      <c r="A231" s="8">
        <v>222</v>
      </c>
      <c r="B231" s="8">
        <v>2023</v>
      </c>
      <c r="C231" s="8" t="s">
        <v>933</v>
      </c>
      <c r="D231" s="8" t="s">
        <v>933</v>
      </c>
      <c r="E231" s="8" t="s">
        <v>936</v>
      </c>
      <c r="F231" s="7" t="s">
        <v>937</v>
      </c>
      <c r="G231" s="9">
        <v>50</v>
      </c>
      <c r="H231" s="9">
        <v>0</v>
      </c>
      <c r="I231" s="9">
        <v>106844.72</v>
      </c>
      <c r="J231" s="9">
        <f t="shared" si="6"/>
        <v>106844.71999999508</v>
      </c>
      <c r="K231" s="9">
        <f t="shared" si="7"/>
        <v>4.9185473471879959E-9</v>
      </c>
    </row>
    <row r="232" spans="1:11" ht="20" customHeight="1" x14ac:dyDescent="0.35">
      <c r="A232" s="12">
        <v>223</v>
      </c>
      <c r="B232" s="12">
        <v>2023</v>
      </c>
      <c r="C232" s="12" t="s">
        <v>938</v>
      </c>
      <c r="D232" s="12" t="s">
        <v>938</v>
      </c>
      <c r="E232" s="12" t="s">
        <v>939</v>
      </c>
      <c r="F232" s="11" t="s">
        <v>940</v>
      </c>
      <c r="G232" s="13">
        <v>26.88</v>
      </c>
      <c r="H232" s="13">
        <v>0</v>
      </c>
      <c r="I232" s="13">
        <v>106817.84</v>
      </c>
      <c r="J232" s="13">
        <f t="shared" si="6"/>
        <v>106817.83999999508</v>
      </c>
      <c r="K232" s="13">
        <f t="shared" si="7"/>
        <v>4.9185473471879959E-9</v>
      </c>
    </row>
    <row r="233" spans="1:11" ht="20" customHeight="1" x14ac:dyDescent="0.35">
      <c r="A233" s="8">
        <v>224</v>
      </c>
      <c r="B233" s="8">
        <v>2023</v>
      </c>
      <c r="C233" s="8" t="s">
        <v>938</v>
      </c>
      <c r="D233" s="8" t="s">
        <v>938</v>
      </c>
      <c r="E233" s="8" t="s">
        <v>941</v>
      </c>
      <c r="F233" s="7" t="s">
        <v>942</v>
      </c>
      <c r="G233" s="9">
        <v>15000</v>
      </c>
      <c r="H233" s="9">
        <v>0</v>
      </c>
      <c r="I233" s="9">
        <v>91817.84</v>
      </c>
      <c r="J233" s="9">
        <f t="shared" si="6"/>
        <v>91817.839999995078</v>
      </c>
      <c r="K233" s="9">
        <f t="shared" si="7"/>
        <v>4.9185473471879959E-9</v>
      </c>
    </row>
    <row r="234" spans="1:11" ht="20" customHeight="1" x14ac:dyDescent="0.35">
      <c r="A234" s="12">
        <v>225</v>
      </c>
      <c r="B234" s="12">
        <v>2023</v>
      </c>
      <c r="C234" s="12" t="s">
        <v>943</v>
      </c>
      <c r="D234" s="12" t="s">
        <v>943</v>
      </c>
      <c r="E234" s="12" t="s">
        <v>944</v>
      </c>
      <c r="F234" s="11" t="s">
        <v>945</v>
      </c>
      <c r="G234" s="13">
        <v>28000</v>
      </c>
      <c r="H234" s="13">
        <v>0</v>
      </c>
      <c r="I234" s="13">
        <v>63817.84</v>
      </c>
      <c r="J234" s="13">
        <f t="shared" si="6"/>
        <v>63817.839999995078</v>
      </c>
      <c r="K234" s="13">
        <f t="shared" si="7"/>
        <v>4.9185473471879959E-9</v>
      </c>
    </row>
    <row r="235" spans="1:11" ht="20" customHeight="1" x14ac:dyDescent="0.35">
      <c r="A235" s="8">
        <v>226</v>
      </c>
      <c r="B235" s="8">
        <v>2023</v>
      </c>
      <c r="C235" s="8" t="s">
        <v>943</v>
      </c>
      <c r="D235" s="8" t="s">
        <v>943</v>
      </c>
      <c r="E235" s="8" t="s">
        <v>946</v>
      </c>
      <c r="F235" s="7" t="s">
        <v>947</v>
      </c>
      <c r="G235" s="9">
        <v>26.88</v>
      </c>
      <c r="H235" s="9">
        <v>0</v>
      </c>
      <c r="I235" s="9">
        <v>63790.96</v>
      </c>
      <c r="J235" s="9">
        <f t="shared" si="6"/>
        <v>63790.959999995081</v>
      </c>
      <c r="K235" s="9">
        <f t="shared" si="7"/>
        <v>4.9185473471879959E-9</v>
      </c>
    </row>
    <row r="236" spans="1:11" ht="20" customHeight="1" x14ac:dyDescent="0.35">
      <c r="A236" s="12">
        <v>227</v>
      </c>
      <c r="B236" s="12">
        <v>2023</v>
      </c>
      <c r="C236" s="12" t="s">
        <v>943</v>
      </c>
      <c r="D236" s="12" t="s">
        <v>943</v>
      </c>
      <c r="E236" s="12" t="s">
        <v>948</v>
      </c>
      <c r="F236" s="11" t="s">
        <v>949</v>
      </c>
      <c r="G236" s="13">
        <v>5882.58</v>
      </c>
      <c r="H236" s="13">
        <v>0</v>
      </c>
      <c r="I236" s="13">
        <v>57908.38</v>
      </c>
      <c r="J236" s="13">
        <f t="shared" si="6"/>
        <v>57908.379999995079</v>
      </c>
      <c r="K236" s="13">
        <f t="shared" si="7"/>
        <v>4.9185473471879959E-9</v>
      </c>
    </row>
    <row r="237" spans="1:11" ht="20" customHeight="1" x14ac:dyDescent="0.35">
      <c r="A237" s="8">
        <v>228</v>
      </c>
      <c r="B237" s="8">
        <v>2023</v>
      </c>
      <c r="C237" s="8" t="s">
        <v>943</v>
      </c>
      <c r="D237" s="8" t="s">
        <v>943</v>
      </c>
      <c r="E237" s="8" t="s">
        <v>948</v>
      </c>
      <c r="F237" s="7" t="s">
        <v>950</v>
      </c>
      <c r="G237" s="9">
        <v>441.19</v>
      </c>
      <c r="H237" s="9">
        <v>0</v>
      </c>
      <c r="I237" s="9">
        <v>57467.19</v>
      </c>
      <c r="J237" s="9">
        <f t="shared" si="6"/>
        <v>57467.189999995077</v>
      </c>
      <c r="K237" s="9">
        <f t="shared" si="7"/>
        <v>4.9258233048021793E-9</v>
      </c>
    </row>
    <row r="238" spans="1:11" ht="20" customHeight="1" x14ac:dyDescent="0.35">
      <c r="A238" s="12">
        <v>229</v>
      </c>
      <c r="B238" s="12">
        <v>2023</v>
      </c>
      <c r="C238" s="12" t="s">
        <v>951</v>
      </c>
      <c r="D238" s="12" t="s">
        <v>951</v>
      </c>
      <c r="E238" s="12" t="s">
        <v>952</v>
      </c>
      <c r="F238" s="11" t="s">
        <v>953</v>
      </c>
      <c r="G238" s="13">
        <v>44</v>
      </c>
      <c r="H238" s="13">
        <v>0</v>
      </c>
      <c r="I238" s="13">
        <v>57423.19</v>
      </c>
      <c r="J238" s="13">
        <f t="shared" si="6"/>
        <v>57423.189999995077</v>
      </c>
      <c r="K238" s="13">
        <f t="shared" si="7"/>
        <v>4.9258233048021793E-9</v>
      </c>
    </row>
    <row r="239" spans="1:11" ht="20" customHeight="1" x14ac:dyDescent="0.35">
      <c r="A239" s="8">
        <v>230</v>
      </c>
      <c r="B239" s="8">
        <v>2023</v>
      </c>
      <c r="C239" s="8" t="s">
        <v>951</v>
      </c>
      <c r="D239" s="8" t="s">
        <v>951</v>
      </c>
      <c r="E239" s="8" t="s">
        <v>952</v>
      </c>
      <c r="F239" s="7" t="s">
        <v>954</v>
      </c>
      <c r="G239" s="9">
        <v>3.3</v>
      </c>
      <c r="H239" s="9">
        <v>0</v>
      </c>
      <c r="I239" s="9">
        <v>57419.89</v>
      </c>
      <c r="J239" s="9">
        <f t="shared" si="6"/>
        <v>57419.889999995074</v>
      </c>
      <c r="K239" s="9">
        <f t="shared" si="7"/>
        <v>4.9258233048021793E-9</v>
      </c>
    </row>
    <row r="240" spans="1:11" ht="20" customHeight="1" x14ac:dyDescent="0.35">
      <c r="A240" s="12">
        <v>231</v>
      </c>
      <c r="B240" s="12">
        <v>2023</v>
      </c>
      <c r="C240" s="12" t="s">
        <v>955</v>
      </c>
      <c r="D240" s="12" t="s">
        <v>956</v>
      </c>
      <c r="E240" s="12" t="s">
        <v>957</v>
      </c>
      <c r="F240" s="11" t="s">
        <v>958</v>
      </c>
      <c r="G240" s="13">
        <v>50000</v>
      </c>
      <c r="H240" s="13">
        <v>0</v>
      </c>
      <c r="I240" s="13">
        <v>7419.89</v>
      </c>
      <c r="J240" s="13">
        <f t="shared" si="6"/>
        <v>7419.8899999950736</v>
      </c>
      <c r="K240" s="13">
        <f t="shared" si="7"/>
        <v>4.9267327995039523E-9</v>
      </c>
    </row>
    <row r="241" spans="1:11" ht="20" customHeight="1" x14ac:dyDescent="0.35">
      <c r="A241" s="8">
        <v>232</v>
      </c>
      <c r="B241" s="8">
        <v>2023</v>
      </c>
      <c r="C241" s="8" t="s">
        <v>955</v>
      </c>
      <c r="D241" s="8" t="s">
        <v>956</v>
      </c>
      <c r="E241" s="8" t="s">
        <v>959</v>
      </c>
      <c r="F241" s="7" t="s">
        <v>960</v>
      </c>
      <c r="G241" s="9">
        <v>26.88</v>
      </c>
      <c r="H241" s="9">
        <v>0</v>
      </c>
      <c r="I241" s="9">
        <v>7393.01</v>
      </c>
      <c r="J241" s="9">
        <f t="shared" si="6"/>
        <v>7393.0099999950735</v>
      </c>
      <c r="K241" s="9">
        <f t="shared" si="7"/>
        <v>4.9267327995039523E-9</v>
      </c>
    </row>
    <row r="242" spans="1:11" ht="20" customHeight="1" x14ac:dyDescent="0.35">
      <c r="A242" s="12">
        <v>233</v>
      </c>
      <c r="B242" s="12">
        <v>2023</v>
      </c>
      <c r="C242" s="12" t="s">
        <v>961</v>
      </c>
      <c r="D242" s="12" t="s">
        <v>962</v>
      </c>
      <c r="E242" s="12" t="s">
        <v>963</v>
      </c>
      <c r="F242" s="11" t="s">
        <v>964</v>
      </c>
      <c r="G242" s="13">
        <v>0</v>
      </c>
      <c r="H242" s="13">
        <v>30000</v>
      </c>
      <c r="I242" s="13">
        <v>37393.01</v>
      </c>
      <c r="J242" s="13">
        <f t="shared" si="6"/>
        <v>37393.009999995076</v>
      </c>
      <c r="K242" s="13">
        <f t="shared" si="7"/>
        <v>4.9258233048021793E-9</v>
      </c>
    </row>
    <row r="243" spans="1:11" ht="20" customHeight="1" x14ac:dyDescent="0.35">
      <c r="A243" s="8">
        <v>234</v>
      </c>
      <c r="B243" s="8">
        <v>2023</v>
      </c>
      <c r="C243" s="8" t="s">
        <v>962</v>
      </c>
      <c r="D243" s="8" t="s">
        <v>962</v>
      </c>
      <c r="E243" s="8" t="s">
        <v>965</v>
      </c>
      <c r="F243" s="7" t="s">
        <v>966</v>
      </c>
      <c r="G243" s="9">
        <v>50</v>
      </c>
      <c r="H243" s="9">
        <v>0</v>
      </c>
      <c r="I243" s="9">
        <v>37343.01</v>
      </c>
      <c r="J243" s="9">
        <f t="shared" si="6"/>
        <v>37343.009999995076</v>
      </c>
      <c r="K243" s="9">
        <f t="shared" si="7"/>
        <v>4.9258233048021793E-9</v>
      </c>
    </row>
    <row r="244" spans="1:11" ht="20" customHeight="1" x14ac:dyDescent="0.35">
      <c r="A244" s="12">
        <v>235</v>
      </c>
      <c r="B244" s="12">
        <v>2023</v>
      </c>
      <c r="C244" s="12" t="s">
        <v>967</v>
      </c>
      <c r="D244" s="12" t="s">
        <v>967</v>
      </c>
      <c r="E244" s="12" t="s">
        <v>968</v>
      </c>
      <c r="F244" s="11" t="s">
        <v>969</v>
      </c>
      <c r="G244" s="13">
        <v>26.88</v>
      </c>
      <c r="H244" s="13">
        <v>0</v>
      </c>
      <c r="I244" s="13">
        <v>37316.129999999997</v>
      </c>
      <c r="J244" s="13">
        <f t="shared" si="6"/>
        <v>37316.129999995079</v>
      </c>
      <c r="K244" s="13">
        <f t="shared" si="7"/>
        <v>4.9185473471879959E-9</v>
      </c>
    </row>
    <row r="245" spans="1:11" ht="20" customHeight="1" x14ac:dyDescent="0.35">
      <c r="A245" s="8">
        <v>236</v>
      </c>
      <c r="B245" s="8">
        <v>2023</v>
      </c>
      <c r="C245" s="8" t="s">
        <v>967</v>
      </c>
      <c r="D245" s="8" t="s">
        <v>967</v>
      </c>
      <c r="E245" s="8" t="s">
        <v>970</v>
      </c>
      <c r="F245" s="7" t="s">
        <v>971</v>
      </c>
      <c r="G245" s="9">
        <v>13000</v>
      </c>
      <c r="H245" s="9">
        <v>0</v>
      </c>
      <c r="I245" s="9">
        <v>24316.13</v>
      </c>
      <c r="J245" s="9">
        <f t="shared" si="6"/>
        <v>24316.129999995079</v>
      </c>
      <c r="K245" s="9">
        <f t="shared" si="7"/>
        <v>4.9221853259950876E-9</v>
      </c>
    </row>
    <row r="246" spans="1:11" ht="20" customHeight="1" x14ac:dyDescent="0.35">
      <c r="A246" s="12">
        <v>237</v>
      </c>
      <c r="B246" s="12">
        <v>2023</v>
      </c>
      <c r="C246" s="12" t="s">
        <v>967</v>
      </c>
      <c r="D246" s="12" t="s">
        <v>967</v>
      </c>
      <c r="E246" s="12" t="s">
        <v>972</v>
      </c>
      <c r="F246" s="11" t="s">
        <v>973</v>
      </c>
      <c r="G246" s="13">
        <v>23000</v>
      </c>
      <c r="H246" s="13">
        <v>0</v>
      </c>
      <c r="I246" s="13">
        <v>1316.13</v>
      </c>
      <c r="J246" s="13">
        <f t="shared" si="6"/>
        <v>1316.1299999950788</v>
      </c>
      <c r="K246" s="13">
        <f t="shared" si="7"/>
        <v>4.9212758312933147E-9</v>
      </c>
    </row>
    <row r="247" spans="1:11" ht="20" customHeight="1" x14ac:dyDescent="0.35">
      <c r="A247" s="8">
        <v>238</v>
      </c>
      <c r="B247" s="8">
        <v>2023</v>
      </c>
      <c r="C247" s="8" t="s">
        <v>967</v>
      </c>
      <c r="D247" s="8" t="s">
        <v>967</v>
      </c>
      <c r="E247" s="8" t="s">
        <v>974</v>
      </c>
      <c r="F247" s="7" t="s">
        <v>975</v>
      </c>
      <c r="G247" s="9">
        <v>26.88</v>
      </c>
      <c r="H247" s="9">
        <v>0</v>
      </c>
      <c r="I247" s="9">
        <v>1289.25</v>
      </c>
      <c r="J247" s="9">
        <f t="shared" si="6"/>
        <v>1289.2499999950787</v>
      </c>
      <c r="K247" s="9">
        <f t="shared" si="7"/>
        <v>4.9212758312933147E-9</v>
      </c>
    </row>
    <row r="248" spans="1:11" ht="20" customHeight="1" x14ac:dyDescent="0.35">
      <c r="A248" s="12">
        <v>239</v>
      </c>
      <c r="B248" s="12">
        <v>2023</v>
      </c>
      <c r="C248" s="12" t="s">
        <v>976</v>
      </c>
      <c r="D248" s="12" t="s">
        <v>976</v>
      </c>
      <c r="E248" s="12" t="s">
        <v>977</v>
      </c>
      <c r="F248" s="11" t="s">
        <v>978</v>
      </c>
      <c r="G248" s="13">
        <v>20</v>
      </c>
      <c r="H248" s="13">
        <v>0</v>
      </c>
      <c r="I248" s="13">
        <v>1269.25</v>
      </c>
      <c r="J248" s="13">
        <f t="shared" si="6"/>
        <v>1269.2499999950787</v>
      </c>
      <c r="K248" s="13">
        <f t="shared" si="7"/>
        <v>4.9212758312933147E-9</v>
      </c>
    </row>
    <row r="249" spans="1:11" ht="20" customHeight="1" x14ac:dyDescent="0.35">
      <c r="A249" s="8">
        <v>240</v>
      </c>
      <c r="B249" s="8">
        <v>2023</v>
      </c>
      <c r="C249" s="8" t="s">
        <v>976</v>
      </c>
      <c r="D249" s="8" t="s">
        <v>976</v>
      </c>
      <c r="E249" s="8" t="s">
        <v>977</v>
      </c>
      <c r="F249" s="7" t="s">
        <v>979</v>
      </c>
      <c r="G249" s="9">
        <v>1.5</v>
      </c>
      <c r="H249" s="9">
        <v>0</v>
      </c>
      <c r="I249" s="9">
        <v>1267.75</v>
      </c>
      <c r="J249" s="9">
        <f t="shared" si="6"/>
        <v>1267.7499999950787</v>
      </c>
      <c r="K249" s="9">
        <f t="shared" si="7"/>
        <v>4.9212758312933147E-9</v>
      </c>
    </row>
    <row r="250" spans="1:11" ht="20" customHeight="1" x14ac:dyDescent="0.35">
      <c r="A250" s="12">
        <v>241</v>
      </c>
      <c r="B250" s="12">
        <v>2023</v>
      </c>
      <c r="C250" s="12" t="s">
        <v>980</v>
      </c>
      <c r="D250" s="12" t="s">
        <v>980</v>
      </c>
      <c r="E250" s="12" t="s">
        <v>981</v>
      </c>
      <c r="F250" s="11" t="s">
        <v>982</v>
      </c>
      <c r="G250" s="13">
        <v>6.45</v>
      </c>
      <c r="H250" s="13">
        <v>0</v>
      </c>
      <c r="I250" s="13">
        <v>1261.3</v>
      </c>
      <c r="J250" s="13">
        <f t="shared" si="6"/>
        <v>1261.2999999950787</v>
      </c>
      <c r="K250" s="13">
        <f t="shared" si="7"/>
        <v>4.9212758312933147E-9</v>
      </c>
    </row>
    <row r="251" spans="1:11" ht="20" customHeight="1" x14ac:dyDescent="0.35">
      <c r="A251" s="8">
        <v>242</v>
      </c>
      <c r="B251" s="8">
        <v>2023</v>
      </c>
      <c r="C251" s="8" t="s">
        <v>980</v>
      </c>
      <c r="D251" s="8" t="s">
        <v>980</v>
      </c>
      <c r="E251" s="8" t="s">
        <v>981</v>
      </c>
      <c r="F251" s="7" t="s">
        <v>983</v>
      </c>
      <c r="G251" s="9">
        <v>86</v>
      </c>
      <c r="H251" s="9">
        <v>0</v>
      </c>
      <c r="I251" s="9">
        <v>1175.3</v>
      </c>
      <c r="J251" s="9">
        <f t="shared" si="6"/>
        <v>1175.2999999950787</v>
      </c>
      <c r="K251" s="9">
        <f t="shared" si="7"/>
        <v>4.9212758312933147E-9</v>
      </c>
    </row>
    <row r="252" spans="1:11" ht="20" customHeight="1" x14ac:dyDescent="0.35">
      <c r="A252" s="12">
        <v>243</v>
      </c>
      <c r="B252" s="12">
        <v>2023</v>
      </c>
      <c r="C252" s="12" t="s">
        <v>984</v>
      </c>
      <c r="D252" s="12" t="s">
        <v>985</v>
      </c>
      <c r="E252" s="12" t="s">
        <v>986</v>
      </c>
      <c r="F252" s="11" t="s">
        <v>987</v>
      </c>
      <c r="G252" s="13">
        <v>0</v>
      </c>
      <c r="H252" s="13">
        <v>60000</v>
      </c>
      <c r="I252" s="13">
        <v>61175.3</v>
      </c>
      <c r="J252" s="13">
        <f t="shared" si="6"/>
        <v>61175.299999995077</v>
      </c>
      <c r="K252" s="13">
        <f t="shared" si="7"/>
        <v>4.9258233048021793E-9</v>
      </c>
    </row>
    <row r="253" spans="1:11" ht="20" customHeight="1" x14ac:dyDescent="0.35">
      <c r="A253" s="8">
        <v>244</v>
      </c>
      <c r="B253" s="8">
        <v>2023</v>
      </c>
      <c r="C253" s="8" t="s">
        <v>984</v>
      </c>
      <c r="D253" s="8" t="s">
        <v>985</v>
      </c>
      <c r="E253" s="8" t="s">
        <v>988</v>
      </c>
      <c r="F253" s="7" t="s">
        <v>989</v>
      </c>
      <c r="G253" s="9">
        <v>0</v>
      </c>
      <c r="H253" s="9">
        <v>58000</v>
      </c>
      <c r="I253" s="9">
        <v>119175.3</v>
      </c>
      <c r="J253" s="9">
        <f t="shared" si="6"/>
        <v>119175.29999999507</v>
      </c>
      <c r="K253" s="9">
        <f t="shared" si="7"/>
        <v>4.9330992624163628E-9</v>
      </c>
    </row>
    <row r="254" spans="1:11" ht="20" customHeight="1" x14ac:dyDescent="0.35">
      <c r="A254" s="12">
        <v>245</v>
      </c>
      <c r="B254" s="12">
        <v>2023</v>
      </c>
      <c r="C254" s="12" t="s">
        <v>985</v>
      </c>
      <c r="D254" s="12" t="s">
        <v>985</v>
      </c>
      <c r="E254" s="12" t="s">
        <v>990</v>
      </c>
      <c r="F254" s="11" t="s">
        <v>991</v>
      </c>
      <c r="G254" s="13">
        <v>100</v>
      </c>
      <c r="H254" s="13">
        <v>0</v>
      </c>
      <c r="I254" s="13">
        <v>119075.3</v>
      </c>
      <c r="J254" s="13">
        <f t="shared" si="6"/>
        <v>119075.29999999507</v>
      </c>
      <c r="K254" s="13">
        <f t="shared" si="7"/>
        <v>4.9330992624163628E-9</v>
      </c>
    </row>
    <row r="255" spans="1:11" ht="20" customHeight="1" x14ac:dyDescent="0.35">
      <c r="A255" s="8">
        <v>246</v>
      </c>
      <c r="B255" s="8">
        <v>2023</v>
      </c>
      <c r="C255" s="8" t="s">
        <v>992</v>
      </c>
      <c r="D255" s="8" t="s">
        <v>992</v>
      </c>
      <c r="E255" s="8" t="s">
        <v>993</v>
      </c>
      <c r="F255" s="7" t="s">
        <v>994</v>
      </c>
      <c r="G255" s="9">
        <v>118000</v>
      </c>
      <c r="H255" s="9">
        <v>0</v>
      </c>
      <c r="I255" s="9">
        <v>1075.3</v>
      </c>
      <c r="J255" s="9">
        <f t="shared" si="6"/>
        <v>1075.2999999950698</v>
      </c>
      <c r="K255" s="9">
        <f t="shared" si="7"/>
        <v>4.9301434046356007E-9</v>
      </c>
    </row>
    <row r="256" spans="1:11" ht="20" customHeight="1" x14ac:dyDescent="0.35">
      <c r="A256" s="12">
        <v>247</v>
      </c>
      <c r="B256" s="12">
        <v>2023</v>
      </c>
      <c r="C256" s="12" t="s">
        <v>992</v>
      </c>
      <c r="D256" s="12" t="s">
        <v>992</v>
      </c>
      <c r="E256" s="12" t="s">
        <v>995</v>
      </c>
      <c r="F256" s="11" t="s">
        <v>996</v>
      </c>
      <c r="G256" s="13">
        <v>53.75</v>
      </c>
      <c r="H256" s="13">
        <v>0</v>
      </c>
      <c r="I256" s="13">
        <v>1021.55</v>
      </c>
      <c r="J256" s="13">
        <f t="shared" si="6"/>
        <v>1021.5499999950698</v>
      </c>
      <c r="K256" s="13">
        <f t="shared" si="7"/>
        <v>4.9301434046356007E-9</v>
      </c>
    </row>
    <row r="257" spans="1:11" ht="20" customHeight="1" x14ac:dyDescent="0.35">
      <c r="A257" s="8">
        <v>248</v>
      </c>
      <c r="B257" s="8">
        <v>2023</v>
      </c>
      <c r="C257" s="8" t="s">
        <v>997</v>
      </c>
      <c r="D257" s="8" t="s">
        <v>997</v>
      </c>
      <c r="E257" s="8" t="s">
        <v>998</v>
      </c>
      <c r="F257" s="7" t="s">
        <v>999</v>
      </c>
      <c r="G257" s="9">
        <v>12</v>
      </c>
      <c r="H257" s="9">
        <v>0</v>
      </c>
      <c r="I257" s="9">
        <v>1009.55</v>
      </c>
      <c r="J257" s="9">
        <f t="shared" si="6"/>
        <v>1009.5499999950698</v>
      </c>
      <c r="K257" s="9">
        <f t="shared" si="7"/>
        <v>4.9301434046356007E-9</v>
      </c>
    </row>
    <row r="258" spans="1:11" ht="20" customHeight="1" x14ac:dyDescent="0.35">
      <c r="A258" s="12">
        <v>249</v>
      </c>
      <c r="B258" s="12">
        <v>2023</v>
      </c>
      <c r="C258" s="12" t="s">
        <v>997</v>
      </c>
      <c r="D258" s="12" t="s">
        <v>997</v>
      </c>
      <c r="E258" s="12" t="s">
        <v>998</v>
      </c>
      <c r="F258" s="11" t="s">
        <v>1000</v>
      </c>
      <c r="G258" s="13">
        <v>0.9</v>
      </c>
      <c r="H258" s="13">
        <v>0</v>
      </c>
      <c r="I258" s="13">
        <v>1008.65</v>
      </c>
      <c r="J258" s="13">
        <f t="shared" si="6"/>
        <v>1008.6499999950698</v>
      </c>
      <c r="K258" s="13">
        <f t="shared" si="7"/>
        <v>4.9301434046356007E-9</v>
      </c>
    </row>
    <row r="259" spans="1:11" ht="20" customHeight="1" x14ac:dyDescent="0.35">
      <c r="A259" s="8">
        <v>250</v>
      </c>
      <c r="B259" s="8">
        <v>2023</v>
      </c>
      <c r="C259" s="8" t="s">
        <v>1001</v>
      </c>
      <c r="D259" s="8" t="s">
        <v>1001</v>
      </c>
      <c r="E259" s="8" t="s">
        <v>1002</v>
      </c>
      <c r="F259" s="7" t="s">
        <v>1003</v>
      </c>
      <c r="G259" s="9">
        <v>8.85</v>
      </c>
      <c r="H259" s="9">
        <v>0</v>
      </c>
      <c r="I259" s="9">
        <v>999.8</v>
      </c>
      <c r="J259" s="9">
        <f t="shared" si="6"/>
        <v>999.79999999506981</v>
      </c>
      <c r="K259" s="9">
        <f t="shared" si="7"/>
        <v>4.9301434046356007E-9</v>
      </c>
    </row>
    <row r="260" spans="1:11" ht="20" customHeight="1" x14ac:dyDescent="0.35">
      <c r="A260" s="12">
        <v>251</v>
      </c>
      <c r="B260" s="12">
        <v>2023</v>
      </c>
      <c r="C260" s="12" t="s">
        <v>1001</v>
      </c>
      <c r="D260" s="12" t="s">
        <v>1001</v>
      </c>
      <c r="E260" s="12" t="s">
        <v>1002</v>
      </c>
      <c r="F260" s="11" t="s">
        <v>1004</v>
      </c>
      <c r="G260" s="13">
        <v>118</v>
      </c>
      <c r="H260" s="13">
        <v>0</v>
      </c>
      <c r="I260" s="13">
        <v>881.8</v>
      </c>
      <c r="J260" s="13">
        <f t="shared" si="6"/>
        <v>881.79999999506981</v>
      </c>
      <c r="K260" s="13">
        <f t="shared" si="7"/>
        <v>4.9301434046356007E-9</v>
      </c>
    </row>
    <row r="261" spans="1:11" ht="20" customHeight="1" x14ac:dyDescent="0.35">
      <c r="A261" s="8">
        <v>252</v>
      </c>
      <c r="B261" s="8">
        <v>2023</v>
      </c>
      <c r="C261" s="8" t="s">
        <v>1005</v>
      </c>
      <c r="D261" s="8" t="s">
        <v>1006</v>
      </c>
      <c r="E261" s="8" t="s">
        <v>1007</v>
      </c>
      <c r="F261" s="7" t="s">
        <v>1008</v>
      </c>
      <c r="G261" s="9">
        <v>0</v>
      </c>
      <c r="H261" s="9">
        <v>29000</v>
      </c>
      <c r="I261" s="9">
        <v>29881.8</v>
      </c>
      <c r="J261" s="9">
        <f t="shared" si="6"/>
        <v>29881.79999999507</v>
      </c>
      <c r="K261" s="9">
        <f t="shared" si="7"/>
        <v>4.929461283609271E-9</v>
      </c>
    </row>
    <row r="262" spans="1:11" ht="20" customHeight="1" x14ac:dyDescent="0.35">
      <c r="A262" s="12">
        <v>253</v>
      </c>
      <c r="B262" s="12">
        <v>2023</v>
      </c>
      <c r="C262" s="12" t="s">
        <v>1006</v>
      </c>
      <c r="D262" s="12" t="s">
        <v>1006</v>
      </c>
      <c r="E262" s="12" t="s">
        <v>1009</v>
      </c>
      <c r="F262" s="11" t="s">
        <v>1010</v>
      </c>
      <c r="G262" s="13">
        <v>50</v>
      </c>
      <c r="H262" s="13">
        <v>0</v>
      </c>
      <c r="I262" s="13">
        <v>29831.8</v>
      </c>
      <c r="J262" s="13">
        <f t="shared" si="6"/>
        <v>29831.79999999507</v>
      </c>
      <c r="K262" s="13">
        <f t="shared" si="7"/>
        <v>4.929461283609271E-9</v>
      </c>
    </row>
    <row r="263" spans="1:11" ht="20" customHeight="1" x14ac:dyDescent="0.35">
      <c r="A263" s="8">
        <v>254</v>
      </c>
      <c r="B263" s="8">
        <v>2023</v>
      </c>
      <c r="C263" s="8" t="s">
        <v>1011</v>
      </c>
      <c r="D263" s="8" t="s">
        <v>1011</v>
      </c>
      <c r="E263" s="8" t="s">
        <v>1012</v>
      </c>
      <c r="F263" s="7" t="s">
        <v>1013</v>
      </c>
      <c r="G263" s="9">
        <v>20000</v>
      </c>
      <c r="H263" s="9">
        <v>0</v>
      </c>
      <c r="I263" s="9">
        <v>9831.7999999999993</v>
      </c>
      <c r="J263" s="9">
        <f t="shared" si="6"/>
        <v>9831.7999999950698</v>
      </c>
      <c r="K263" s="9">
        <f t="shared" si="7"/>
        <v>4.929461283609271E-9</v>
      </c>
    </row>
    <row r="264" spans="1:11" ht="20" customHeight="1" x14ac:dyDescent="0.35">
      <c r="A264" s="12">
        <v>255</v>
      </c>
      <c r="B264" s="12">
        <v>2023</v>
      </c>
      <c r="C264" s="12" t="s">
        <v>1011</v>
      </c>
      <c r="D264" s="12" t="s">
        <v>1011</v>
      </c>
      <c r="E264" s="12" t="s">
        <v>1014</v>
      </c>
      <c r="F264" s="11" t="s">
        <v>1015</v>
      </c>
      <c r="G264" s="13">
        <v>26.88</v>
      </c>
      <c r="H264" s="13">
        <v>0</v>
      </c>
      <c r="I264" s="13">
        <v>9804.92</v>
      </c>
      <c r="J264" s="13">
        <f t="shared" si="6"/>
        <v>9804.9199999950706</v>
      </c>
      <c r="K264" s="13">
        <f t="shared" si="7"/>
        <v>4.929461283609271E-9</v>
      </c>
    </row>
    <row r="265" spans="1:11" ht="20" customHeight="1" x14ac:dyDescent="0.35">
      <c r="A265" s="8">
        <v>256</v>
      </c>
      <c r="B265" s="8">
        <v>2023</v>
      </c>
      <c r="C265" s="8" t="s">
        <v>1011</v>
      </c>
      <c r="D265" s="8" t="s">
        <v>1011</v>
      </c>
      <c r="E265" s="8" t="s">
        <v>1016</v>
      </c>
      <c r="F265" s="7" t="s">
        <v>1017</v>
      </c>
      <c r="G265" s="9">
        <v>9000</v>
      </c>
      <c r="H265" s="9">
        <v>0</v>
      </c>
      <c r="I265" s="9">
        <v>804.92</v>
      </c>
      <c r="J265" s="9">
        <f t="shared" si="6"/>
        <v>804.91999999507061</v>
      </c>
      <c r="K265" s="9">
        <f t="shared" si="7"/>
        <v>4.9293475967715494E-9</v>
      </c>
    </row>
    <row r="266" spans="1:11" ht="20" customHeight="1" x14ac:dyDescent="0.35">
      <c r="A266" s="12">
        <v>257</v>
      </c>
      <c r="B266" s="12">
        <v>2023</v>
      </c>
      <c r="C266" s="12" t="s">
        <v>1011</v>
      </c>
      <c r="D266" s="12" t="s">
        <v>1011</v>
      </c>
      <c r="E266" s="12" t="s">
        <v>1018</v>
      </c>
      <c r="F266" s="11" t="s">
        <v>1019</v>
      </c>
      <c r="G266" s="13">
        <v>26.88</v>
      </c>
      <c r="H266" s="13">
        <v>0</v>
      </c>
      <c r="I266" s="13">
        <v>778.04</v>
      </c>
      <c r="J266" s="13">
        <f t="shared" ref="J266:J329" si="8">J265-G266+H266</f>
        <v>778.03999999507062</v>
      </c>
      <c r="K266" s="13">
        <f t="shared" ref="K266:K329" si="9">I266-J266</f>
        <v>4.9293475967715494E-9</v>
      </c>
    </row>
    <row r="267" spans="1:11" ht="20" customHeight="1" x14ac:dyDescent="0.35">
      <c r="A267" s="8">
        <v>258</v>
      </c>
      <c r="B267" s="8">
        <v>2023</v>
      </c>
      <c r="C267" s="8" t="s">
        <v>1020</v>
      </c>
      <c r="D267" s="8" t="s">
        <v>1021</v>
      </c>
      <c r="E267" s="8" t="s">
        <v>1022</v>
      </c>
      <c r="F267" s="7" t="s">
        <v>1023</v>
      </c>
      <c r="G267" s="9">
        <v>0</v>
      </c>
      <c r="H267" s="9">
        <v>58000</v>
      </c>
      <c r="I267" s="9">
        <v>58778.04</v>
      </c>
      <c r="J267" s="9">
        <f t="shared" si="8"/>
        <v>58778.039999995068</v>
      </c>
      <c r="K267" s="9">
        <f t="shared" si="9"/>
        <v>4.9330992624163628E-9</v>
      </c>
    </row>
    <row r="268" spans="1:11" ht="20" customHeight="1" x14ac:dyDescent="0.35">
      <c r="A268" s="12">
        <v>259</v>
      </c>
      <c r="B268" s="12">
        <v>2023</v>
      </c>
      <c r="C268" s="12" t="s">
        <v>1021</v>
      </c>
      <c r="D268" s="12" t="s">
        <v>1021</v>
      </c>
      <c r="E268" s="12" t="s">
        <v>1024</v>
      </c>
      <c r="F268" s="11" t="s">
        <v>1025</v>
      </c>
      <c r="G268" s="13">
        <v>50</v>
      </c>
      <c r="H268" s="13">
        <v>0</v>
      </c>
      <c r="I268" s="13">
        <v>58728.04</v>
      </c>
      <c r="J268" s="13">
        <f t="shared" si="8"/>
        <v>58728.039999995068</v>
      </c>
      <c r="K268" s="13">
        <f t="shared" si="9"/>
        <v>4.9330992624163628E-9</v>
      </c>
    </row>
    <row r="269" spans="1:11" ht="20" customHeight="1" x14ac:dyDescent="0.35">
      <c r="A269" s="8">
        <v>260</v>
      </c>
      <c r="B269" s="8">
        <v>2023</v>
      </c>
      <c r="C269" s="8" t="s">
        <v>1021</v>
      </c>
      <c r="D269" s="8" t="s">
        <v>1021</v>
      </c>
      <c r="E269" s="8" t="s">
        <v>1026</v>
      </c>
      <c r="F269" s="7" t="s">
        <v>1027</v>
      </c>
      <c r="G269" s="9">
        <v>0</v>
      </c>
      <c r="H269" s="9">
        <v>50000</v>
      </c>
      <c r="I269" s="9">
        <v>108728.04</v>
      </c>
      <c r="J269" s="9">
        <f t="shared" si="8"/>
        <v>108728.03999999506</v>
      </c>
      <c r="K269" s="9">
        <f t="shared" si="9"/>
        <v>4.9330992624163628E-9</v>
      </c>
    </row>
    <row r="270" spans="1:11" ht="20" customHeight="1" x14ac:dyDescent="0.35">
      <c r="A270" s="12">
        <v>261</v>
      </c>
      <c r="B270" s="12">
        <v>2023</v>
      </c>
      <c r="C270" s="12" t="s">
        <v>1021</v>
      </c>
      <c r="D270" s="12" t="s">
        <v>1021</v>
      </c>
      <c r="E270" s="12" t="s">
        <v>1028</v>
      </c>
      <c r="F270" s="11" t="s">
        <v>1029</v>
      </c>
      <c r="G270" s="13">
        <v>10000</v>
      </c>
      <c r="H270" s="13">
        <v>0</v>
      </c>
      <c r="I270" s="13">
        <v>98728.04</v>
      </c>
      <c r="J270" s="13">
        <f t="shared" si="8"/>
        <v>98728.03999999506</v>
      </c>
      <c r="K270" s="13">
        <f t="shared" si="9"/>
        <v>4.9330992624163628E-9</v>
      </c>
    </row>
    <row r="271" spans="1:11" ht="20" customHeight="1" x14ac:dyDescent="0.35">
      <c r="A271" s="8">
        <v>262</v>
      </c>
      <c r="B271" s="8">
        <v>2023</v>
      </c>
      <c r="C271" s="8" t="s">
        <v>1021</v>
      </c>
      <c r="D271" s="8" t="s">
        <v>1021</v>
      </c>
      <c r="E271" s="8" t="s">
        <v>1030</v>
      </c>
      <c r="F271" s="7" t="s">
        <v>1031</v>
      </c>
      <c r="G271" s="9">
        <v>26.88</v>
      </c>
      <c r="H271" s="9">
        <v>0</v>
      </c>
      <c r="I271" s="9">
        <v>98701.16</v>
      </c>
      <c r="J271" s="9">
        <f t="shared" si="8"/>
        <v>98701.159999995056</v>
      </c>
      <c r="K271" s="9">
        <f t="shared" si="9"/>
        <v>4.9476511776447296E-9</v>
      </c>
    </row>
    <row r="272" spans="1:11" ht="20" customHeight="1" x14ac:dyDescent="0.35">
      <c r="A272" s="12">
        <v>263</v>
      </c>
      <c r="B272" s="12">
        <v>2023</v>
      </c>
      <c r="C272" s="12" t="s">
        <v>1021</v>
      </c>
      <c r="D272" s="12" t="s">
        <v>1021</v>
      </c>
      <c r="E272" s="12" t="s">
        <v>1032</v>
      </c>
      <c r="F272" s="11" t="s">
        <v>1033</v>
      </c>
      <c r="G272" s="13">
        <v>3000</v>
      </c>
      <c r="H272" s="13">
        <v>0</v>
      </c>
      <c r="I272" s="13">
        <v>95701.16</v>
      </c>
      <c r="J272" s="13">
        <f t="shared" si="8"/>
        <v>95701.159999995056</v>
      </c>
      <c r="K272" s="13">
        <f t="shared" si="9"/>
        <v>4.9476511776447296E-9</v>
      </c>
    </row>
    <row r="273" spans="1:11" ht="20" customHeight="1" x14ac:dyDescent="0.35">
      <c r="A273" s="8">
        <v>264</v>
      </c>
      <c r="B273" s="8">
        <v>2023</v>
      </c>
      <c r="C273" s="8" t="s">
        <v>1021</v>
      </c>
      <c r="D273" s="8" t="s">
        <v>1021</v>
      </c>
      <c r="E273" s="8" t="s">
        <v>1034</v>
      </c>
      <c r="F273" s="7" t="s">
        <v>1035</v>
      </c>
      <c r="G273" s="9">
        <v>10.75</v>
      </c>
      <c r="H273" s="9">
        <v>0</v>
      </c>
      <c r="I273" s="9">
        <v>95690.41</v>
      </c>
      <c r="J273" s="9">
        <f t="shared" si="8"/>
        <v>95690.409999995056</v>
      </c>
      <c r="K273" s="9">
        <f t="shared" si="9"/>
        <v>4.9476511776447296E-9</v>
      </c>
    </row>
    <row r="274" spans="1:11" ht="20" customHeight="1" x14ac:dyDescent="0.35">
      <c r="A274" s="12">
        <v>265</v>
      </c>
      <c r="B274" s="12">
        <v>2023</v>
      </c>
      <c r="C274" s="12" t="s">
        <v>1021</v>
      </c>
      <c r="D274" s="12" t="s">
        <v>1021</v>
      </c>
      <c r="E274" s="12" t="s">
        <v>1036</v>
      </c>
      <c r="F274" s="11" t="s">
        <v>1037</v>
      </c>
      <c r="G274" s="13">
        <v>14700</v>
      </c>
      <c r="H274" s="13">
        <v>0</v>
      </c>
      <c r="I274" s="13">
        <v>80990.41</v>
      </c>
      <c r="J274" s="13">
        <f t="shared" si="8"/>
        <v>80990.409999995056</v>
      </c>
      <c r="K274" s="13">
        <f t="shared" si="9"/>
        <v>4.9476511776447296E-9</v>
      </c>
    </row>
    <row r="275" spans="1:11" ht="20" customHeight="1" x14ac:dyDescent="0.35">
      <c r="A275" s="8">
        <v>266</v>
      </c>
      <c r="B275" s="8">
        <v>2023</v>
      </c>
      <c r="C275" s="8" t="s">
        <v>1021</v>
      </c>
      <c r="D275" s="8" t="s">
        <v>1021</v>
      </c>
      <c r="E275" s="8" t="s">
        <v>1038</v>
      </c>
      <c r="F275" s="7" t="s">
        <v>1039</v>
      </c>
      <c r="G275" s="9">
        <v>26.88</v>
      </c>
      <c r="H275" s="9">
        <v>0</v>
      </c>
      <c r="I275" s="9">
        <v>80963.53</v>
      </c>
      <c r="J275" s="9">
        <f t="shared" si="8"/>
        <v>80963.529999995051</v>
      </c>
      <c r="K275" s="9">
        <f t="shared" si="9"/>
        <v>4.9476511776447296E-9</v>
      </c>
    </row>
    <row r="276" spans="1:11" ht="20" customHeight="1" x14ac:dyDescent="0.35">
      <c r="A276" s="12">
        <v>267</v>
      </c>
      <c r="B276" s="12">
        <v>2023</v>
      </c>
      <c r="C276" s="12" t="s">
        <v>1021</v>
      </c>
      <c r="D276" s="12" t="s">
        <v>1021</v>
      </c>
      <c r="E276" s="12" t="s">
        <v>1040</v>
      </c>
      <c r="F276" s="11" t="s">
        <v>1041</v>
      </c>
      <c r="G276" s="13">
        <v>20000</v>
      </c>
      <c r="H276" s="13">
        <v>0</v>
      </c>
      <c r="I276" s="13">
        <v>60963.53</v>
      </c>
      <c r="J276" s="13">
        <f t="shared" si="8"/>
        <v>60963.529999995051</v>
      </c>
      <c r="K276" s="13">
        <f t="shared" si="9"/>
        <v>4.9476511776447296E-9</v>
      </c>
    </row>
    <row r="277" spans="1:11" ht="20" customHeight="1" x14ac:dyDescent="0.35">
      <c r="A277" s="8">
        <v>268</v>
      </c>
      <c r="B277" s="8">
        <v>2023</v>
      </c>
      <c r="C277" s="8" t="s">
        <v>1021</v>
      </c>
      <c r="D277" s="8" t="s">
        <v>1021</v>
      </c>
      <c r="E277" s="8" t="s">
        <v>1042</v>
      </c>
      <c r="F277" s="7" t="s">
        <v>1043</v>
      </c>
      <c r="G277" s="9">
        <v>26.88</v>
      </c>
      <c r="H277" s="9">
        <v>0</v>
      </c>
      <c r="I277" s="9">
        <v>60936.65</v>
      </c>
      <c r="J277" s="9">
        <f t="shared" si="8"/>
        <v>60936.649999995054</v>
      </c>
      <c r="K277" s="9">
        <f t="shared" si="9"/>
        <v>4.9476511776447296E-9</v>
      </c>
    </row>
    <row r="278" spans="1:11" ht="20" customHeight="1" x14ac:dyDescent="0.35">
      <c r="A278" s="12">
        <v>269</v>
      </c>
      <c r="B278" s="12">
        <v>2023</v>
      </c>
      <c r="C278" s="12" t="s">
        <v>1044</v>
      </c>
      <c r="D278" s="12" t="s">
        <v>1044</v>
      </c>
      <c r="E278" s="12" t="s">
        <v>1045</v>
      </c>
      <c r="F278" s="11" t="s">
        <v>1046</v>
      </c>
      <c r="G278" s="13">
        <v>50</v>
      </c>
      <c r="H278" s="13">
        <v>0</v>
      </c>
      <c r="I278" s="13">
        <v>60886.65</v>
      </c>
      <c r="J278" s="13">
        <f t="shared" si="8"/>
        <v>60886.649999995054</v>
      </c>
      <c r="K278" s="13">
        <f t="shared" si="9"/>
        <v>4.9476511776447296E-9</v>
      </c>
    </row>
    <row r="279" spans="1:11" ht="20" customHeight="1" x14ac:dyDescent="0.35">
      <c r="A279" s="8">
        <v>270</v>
      </c>
      <c r="B279" s="8">
        <v>2023</v>
      </c>
      <c r="C279" s="8" t="s">
        <v>1044</v>
      </c>
      <c r="D279" s="8" t="s">
        <v>1044</v>
      </c>
      <c r="E279" s="8" t="s">
        <v>1047</v>
      </c>
      <c r="F279" s="7" t="s">
        <v>1048</v>
      </c>
      <c r="G279" s="9">
        <v>26.88</v>
      </c>
      <c r="H279" s="9">
        <v>0</v>
      </c>
      <c r="I279" s="9">
        <v>60859.77</v>
      </c>
      <c r="J279" s="9">
        <f t="shared" si="8"/>
        <v>60859.769999995056</v>
      </c>
      <c r="K279" s="9">
        <f t="shared" si="9"/>
        <v>4.9403752200305462E-9</v>
      </c>
    </row>
    <row r="280" spans="1:11" ht="20" customHeight="1" x14ac:dyDescent="0.35">
      <c r="A280" s="12">
        <v>271</v>
      </c>
      <c r="B280" s="12">
        <v>2023</v>
      </c>
      <c r="C280" s="12" t="s">
        <v>1044</v>
      </c>
      <c r="D280" s="12" t="s">
        <v>1044</v>
      </c>
      <c r="E280" s="12" t="s">
        <v>1049</v>
      </c>
      <c r="F280" s="11" t="s">
        <v>1050</v>
      </c>
      <c r="G280" s="13">
        <v>20000</v>
      </c>
      <c r="H280" s="13">
        <v>0</v>
      </c>
      <c r="I280" s="13">
        <v>40859.769999999997</v>
      </c>
      <c r="J280" s="13">
        <f t="shared" si="8"/>
        <v>40859.769999995056</v>
      </c>
      <c r="K280" s="13">
        <f t="shared" si="9"/>
        <v>4.9403752200305462E-9</v>
      </c>
    </row>
    <row r="281" spans="1:11" ht="20" customHeight="1" x14ac:dyDescent="0.35">
      <c r="A281" s="8">
        <v>272</v>
      </c>
      <c r="B281" s="8">
        <v>2023</v>
      </c>
      <c r="C281" s="8" t="s">
        <v>1044</v>
      </c>
      <c r="D281" s="8" t="s">
        <v>1044</v>
      </c>
      <c r="E281" s="8" t="s">
        <v>1051</v>
      </c>
      <c r="F281" s="7" t="s">
        <v>1052</v>
      </c>
      <c r="G281" s="9">
        <v>37500</v>
      </c>
      <c r="H281" s="9">
        <v>0</v>
      </c>
      <c r="I281" s="9">
        <v>3359.77</v>
      </c>
      <c r="J281" s="9">
        <f t="shared" si="8"/>
        <v>3359.7699999950564</v>
      </c>
      <c r="K281" s="9">
        <f t="shared" si="9"/>
        <v>4.9435584514867514E-9</v>
      </c>
    </row>
    <row r="282" spans="1:11" ht="20" customHeight="1" x14ac:dyDescent="0.35">
      <c r="A282" s="12">
        <v>273</v>
      </c>
      <c r="B282" s="12">
        <v>2023</v>
      </c>
      <c r="C282" s="12" t="s">
        <v>1044</v>
      </c>
      <c r="D282" s="12" t="s">
        <v>1044</v>
      </c>
      <c r="E282" s="12" t="s">
        <v>1053</v>
      </c>
      <c r="F282" s="11" t="s">
        <v>1054</v>
      </c>
      <c r="G282" s="13">
        <v>26.88</v>
      </c>
      <c r="H282" s="13">
        <v>0</v>
      </c>
      <c r="I282" s="13">
        <v>3332.89</v>
      </c>
      <c r="J282" s="13">
        <f t="shared" si="8"/>
        <v>3332.8899999950563</v>
      </c>
      <c r="K282" s="13">
        <f t="shared" si="9"/>
        <v>4.9435584514867514E-9</v>
      </c>
    </row>
    <row r="283" spans="1:11" ht="20" customHeight="1" x14ac:dyDescent="0.35">
      <c r="A283" s="8">
        <v>274</v>
      </c>
      <c r="B283" s="8">
        <v>2023</v>
      </c>
      <c r="C283" s="8" t="s">
        <v>1055</v>
      </c>
      <c r="D283" s="8" t="s">
        <v>1056</v>
      </c>
      <c r="E283" s="8" t="s">
        <v>1057</v>
      </c>
      <c r="F283" s="7" t="s">
        <v>1058</v>
      </c>
      <c r="G283" s="9">
        <v>0</v>
      </c>
      <c r="H283" s="9">
        <v>58000</v>
      </c>
      <c r="I283" s="9">
        <v>61332.89</v>
      </c>
      <c r="J283" s="9">
        <f t="shared" si="8"/>
        <v>61332.889999995059</v>
      </c>
      <c r="K283" s="9">
        <f t="shared" si="9"/>
        <v>4.9403752200305462E-9</v>
      </c>
    </row>
    <row r="284" spans="1:11" ht="20" customHeight="1" x14ac:dyDescent="0.35">
      <c r="A284" s="12">
        <v>275</v>
      </c>
      <c r="B284" s="12">
        <v>2023</v>
      </c>
      <c r="C284" s="12" t="s">
        <v>1059</v>
      </c>
      <c r="D284" s="12" t="s">
        <v>1059</v>
      </c>
      <c r="E284" s="12" t="s">
        <v>1060</v>
      </c>
      <c r="F284" s="11" t="s">
        <v>1061</v>
      </c>
      <c r="G284" s="13">
        <v>50</v>
      </c>
      <c r="H284" s="13">
        <v>0</v>
      </c>
      <c r="I284" s="13">
        <v>61282.89</v>
      </c>
      <c r="J284" s="13">
        <f t="shared" si="8"/>
        <v>61282.889999995059</v>
      </c>
      <c r="K284" s="13">
        <f t="shared" si="9"/>
        <v>4.9403752200305462E-9</v>
      </c>
    </row>
    <row r="285" spans="1:11" ht="20" customHeight="1" x14ac:dyDescent="0.35">
      <c r="A285" s="8">
        <v>276</v>
      </c>
      <c r="B285" s="8">
        <v>2023</v>
      </c>
      <c r="C285" s="8" t="s">
        <v>1062</v>
      </c>
      <c r="D285" s="8" t="s">
        <v>1062</v>
      </c>
      <c r="E285" s="8" t="s">
        <v>1063</v>
      </c>
      <c r="F285" s="7" t="s">
        <v>1064</v>
      </c>
      <c r="G285" s="9">
        <v>10.75</v>
      </c>
      <c r="H285" s="9">
        <v>0</v>
      </c>
      <c r="I285" s="9">
        <v>61272.14</v>
      </c>
      <c r="J285" s="9">
        <f t="shared" si="8"/>
        <v>61272.139999995059</v>
      </c>
      <c r="K285" s="9">
        <f t="shared" si="9"/>
        <v>4.9403752200305462E-9</v>
      </c>
    </row>
    <row r="286" spans="1:11" ht="20" customHeight="1" x14ac:dyDescent="0.35">
      <c r="A286" s="12">
        <v>277</v>
      </c>
      <c r="B286" s="12">
        <v>2023</v>
      </c>
      <c r="C286" s="12" t="s">
        <v>1062</v>
      </c>
      <c r="D286" s="12" t="s">
        <v>1062</v>
      </c>
      <c r="E286" s="12" t="s">
        <v>1065</v>
      </c>
      <c r="F286" s="11" t="s">
        <v>1066</v>
      </c>
      <c r="G286" s="13">
        <v>2000</v>
      </c>
      <c r="H286" s="13">
        <v>0</v>
      </c>
      <c r="I286" s="13">
        <v>59272.14</v>
      </c>
      <c r="J286" s="13">
        <f t="shared" si="8"/>
        <v>59272.139999995059</v>
      </c>
      <c r="K286" s="13">
        <f t="shared" si="9"/>
        <v>4.9403752200305462E-9</v>
      </c>
    </row>
    <row r="287" spans="1:11" ht="20" customHeight="1" x14ac:dyDescent="0.35">
      <c r="A287" s="8">
        <v>278</v>
      </c>
      <c r="B287" s="8">
        <v>2023</v>
      </c>
      <c r="C287" s="8" t="s">
        <v>1062</v>
      </c>
      <c r="D287" s="8" t="s">
        <v>1062</v>
      </c>
      <c r="E287" s="8" t="s">
        <v>1067</v>
      </c>
      <c r="F287" s="7" t="s">
        <v>1068</v>
      </c>
      <c r="G287" s="9">
        <v>9.11</v>
      </c>
      <c r="H287" s="9">
        <v>0</v>
      </c>
      <c r="I287" s="9">
        <v>59263.03</v>
      </c>
      <c r="J287" s="9">
        <f t="shared" si="8"/>
        <v>59263.029999995058</v>
      </c>
      <c r="K287" s="9">
        <f t="shared" si="9"/>
        <v>4.9403752200305462E-9</v>
      </c>
    </row>
    <row r="288" spans="1:11" ht="20" customHeight="1" x14ac:dyDescent="0.35">
      <c r="A288" s="12">
        <v>279</v>
      </c>
      <c r="B288" s="12">
        <v>2023</v>
      </c>
      <c r="C288" s="12" t="s">
        <v>1062</v>
      </c>
      <c r="D288" s="12" t="s">
        <v>1062</v>
      </c>
      <c r="E288" s="12" t="s">
        <v>1067</v>
      </c>
      <c r="F288" s="11" t="s">
        <v>1069</v>
      </c>
      <c r="G288" s="13">
        <v>121.5</v>
      </c>
      <c r="H288" s="13">
        <v>0</v>
      </c>
      <c r="I288" s="13">
        <v>59141.53</v>
      </c>
      <c r="J288" s="13">
        <f t="shared" si="8"/>
        <v>59141.529999995058</v>
      </c>
      <c r="K288" s="13">
        <f t="shared" si="9"/>
        <v>4.9403752200305462E-9</v>
      </c>
    </row>
    <row r="289" spans="1:11" ht="20" customHeight="1" x14ac:dyDescent="0.35">
      <c r="A289" s="8">
        <v>280</v>
      </c>
      <c r="B289" s="8">
        <v>2023</v>
      </c>
      <c r="C289" s="8" t="s">
        <v>1056</v>
      </c>
      <c r="D289" s="8" t="s">
        <v>1056</v>
      </c>
      <c r="E289" s="8" t="s">
        <v>1070</v>
      </c>
      <c r="F289" s="7" t="s">
        <v>1071</v>
      </c>
      <c r="G289" s="9">
        <v>2.1</v>
      </c>
      <c r="H289" s="9">
        <v>0</v>
      </c>
      <c r="I289" s="9">
        <v>59139.43</v>
      </c>
      <c r="J289" s="9">
        <f t="shared" si="8"/>
        <v>59139.42999999506</v>
      </c>
      <c r="K289" s="9">
        <f t="shared" si="9"/>
        <v>4.9403752200305462E-9</v>
      </c>
    </row>
    <row r="290" spans="1:11" ht="20" customHeight="1" x14ac:dyDescent="0.35">
      <c r="A290" s="12">
        <v>281</v>
      </c>
      <c r="B290" s="12">
        <v>2023</v>
      </c>
      <c r="C290" s="12" t="s">
        <v>1056</v>
      </c>
      <c r="D290" s="12" t="s">
        <v>1056</v>
      </c>
      <c r="E290" s="12" t="s">
        <v>1070</v>
      </c>
      <c r="F290" s="11" t="s">
        <v>1072</v>
      </c>
      <c r="G290" s="13">
        <v>28</v>
      </c>
      <c r="H290" s="13">
        <v>0</v>
      </c>
      <c r="I290" s="13">
        <v>59111.43</v>
      </c>
      <c r="J290" s="13">
        <f t="shared" si="8"/>
        <v>59111.42999999506</v>
      </c>
      <c r="K290" s="13">
        <f t="shared" si="9"/>
        <v>4.9403752200305462E-9</v>
      </c>
    </row>
    <row r="291" spans="1:11" ht="20" customHeight="1" x14ac:dyDescent="0.35">
      <c r="A291" s="8">
        <v>282</v>
      </c>
      <c r="B291" s="8">
        <v>2023</v>
      </c>
      <c r="C291" s="8" t="s">
        <v>1073</v>
      </c>
      <c r="D291" s="8" t="s">
        <v>1073</v>
      </c>
      <c r="E291" s="8" t="s">
        <v>1074</v>
      </c>
      <c r="F291" s="7" t="s">
        <v>1075</v>
      </c>
      <c r="G291" s="9">
        <v>10000</v>
      </c>
      <c r="H291" s="9">
        <v>0</v>
      </c>
      <c r="I291" s="9">
        <v>49111.43</v>
      </c>
      <c r="J291" s="9">
        <f t="shared" si="8"/>
        <v>49111.42999999506</v>
      </c>
      <c r="K291" s="9">
        <f t="shared" si="9"/>
        <v>4.9403752200305462E-9</v>
      </c>
    </row>
    <row r="292" spans="1:11" ht="20" customHeight="1" x14ac:dyDescent="0.35">
      <c r="A292" s="12">
        <v>283</v>
      </c>
      <c r="B292" s="12">
        <v>2023</v>
      </c>
      <c r="C292" s="12" t="s">
        <v>1073</v>
      </c>
      <c r="D292" s="12" t="s">
        <v>1073</v>
      </c>
      <c r="E292" s="12" t="s">
        <v>1076</v>
      </c>
      <c r="F292" s="11" t="s">
        <v>1077</v>
      </c>
      <c r="G292" s="13">
        <v>26.88</v>
      </c>
      <c r="H292" s="13">
        <v>0</v>
      </c>
      <c r="I292" s="13">
        <v>49084.55</v>
      </c>
      <c r="J292" s="13">
        <f t="shared" si="8"/>
        <v>49084.549999995063</v>
      </c>
      <c r="K292" s="13">
        <f t="shared" si="9"/>
        <v>4.9403752200305462E-9</v>
      </c>
    </row>
    <row r="293" spans="1:11" ht="20" customHeight="1" x14ac:dyDescent="0.35">
      <c r="A293" s="8">
        <v>284</v>
      </c>
      <c r="B293" s="8">
        <v>2023</v>
      </c>
      <c r="C293" s="8" t="s">
        <v>1073</v>
      </c>
      <c r="D293" s="8" t="s">
        <v>1073</v>
      </c>
      <c r="E293" s="8" t="s">
        <v>1078</v>
      </c>
      <c r="F293" s="7" t="s">
        <v>1079</v>
      </c>
      <c r="G293" s="9">
        <v>26.88</v>
      </c>
      <c r="H293" s="9">
        <v>0</v>
      </c>
      <c r="I293" s="9">
        <v>49057.67</v>
      </c>
      <c r="J293" s="9">
        <f t="shared" si="8"/>
        <v>49057.669999995065</v>
      </c>
      <c r="K293" s="9">
        <f t="shared" si="9"/>
        <v>4.9330992624163628E-9</v>
      </c>
    </row>
    <row r="294" spans="1:11" ht="20" customHeight="1" x14ac:dyDescent="0.35">
      <c r="A294" s="12">
        <v>285</v>
      </c>
      <c r="B294" s="12">
        <v>2023</v>
      </c>
      <c r="C294" s="12" t="s">
        <v>1073</v>
      </c>
      <c r="D294" s="12" t="s">
        <v>1073</v>
      </c>
      <c r="E294" s="12" t="s">
        <v>1080</v>
      </c>
      <c r="F294" s="11" t="s">
        <v>1081</v>
      </c>
      <c r="G294" s="13">
        <v>34000</v>
      </c>
      <c r="H294" s="13">
        <v>0</v>
      </c>
      <c r="I294" s="13">
        <v>15057.67</v>
      </c>
      <c r="J294" s="13">
        <f t="shared" si="8"/>
        <v>15057.669999995065</v>
      </c>
      <c r="K294" s="13">
        <f t="shared" si="9"/>
        <v>4.9349182518199086E-9</v>
      </c>
    </row>
    <row r="295" spans="1:11" ht="20" customHeight="1" x14ac:dyDescent="0.35">
      <c r="A295" s="8">
        <v>286</v>
      </c>
      <c r="B295" s="8">
        <v>2023</v>
      </c>
      <c r="C295" s="8" t="s">
        <v>1073</v>
      </c>
      <c r="D295" s="8" t="s">
        <v>1073</v>
      </c>
      <c r="E295" s="8" t="s">
        <v>1082</v>
      </c>
      <c r="F295" s="7" t="s">
        <v>1083</v>
      </c>
      <c r="G295" s="9">
        <v>14000</v>
      </c>
      <c r="H295" s="9">
        <v>0</v>
      </c>
      <c r="I295" s="9">
        <v>1057.67</v>
      </c>
      <c r="J295" s="9">
        <f t="shared" si="8"/>
        <v>1057.6699999950652</v>
      </c>
      <c r="K295" s="9">
        <f t="shared" si="9"/>
        <v>4.9349182518199086E-9</v>
      </c>
    </row>
    <row r="296" spans="1:11" ht="20" customHeight="1" x14ac:dyDescent="0.35">
      <c r="A296" s="12">
        <v>287</v>
      </c>
      <c r="B296" s="12">
        <v>2023</v>
      </c>
      <c r="C296" s="12" t="s">
        <v>1073</v>
      </c>
      <c r="D296" s="12" t="s">
        <v>1073</v>
      </c>
      <c r="E296" s="12" t="s">
        <v>1084</v>
      </c>
      <c r="F296" s="11" t="s">
        <v>1085</v>
      </c>
      <c r="G296" s="13">
        <v>26.88</v>
      </c>
      <c r="H296" s="13">
        <v>0</v>
      </c>
      <c r="I296" s="13">
        <v>1030.79</v>
      </c>
      <c r="J296" s="13">
        <f t="shared" si="8"/>
        <v>1030.789999995065</v>
      </c>
      <c r="K296" s="13">
        <f t="shared" si="9"/>
        <v>4.9349182518199086E-9</v>
      </c>
    </row>
    <row r="297" spans="1:11" ht="20" customHeight="1" x14ac:dyDescent="0.35">
      <c r="A297" s="8">
        <v>288</v>
      </c>
      <c r="B297" s="8">
        <v>2023</v>
      </c>
      <c r="C297" s="8" t="s">
        <v>1086</v>
      </c>
      <c r="D297" s="8" t="s">
        <v>1087</v>
      </c>
      <c r="E297" s="8" t="s">
        <v>1088</v>
      </c>
      <c r="F297" s="7" t="s">
        <v>1089</v>
      </c>
      <c r="G297" s="9">
        <v>900</v>
      </c>
      <c r="H297" s="9">
        <v>0</v>
      </c>
      <c r="I297" s="9">
        <v>130.79</v>
      </c>
      <c r="J297" s="9">
        <f t="shared" si="8"/>
        <v>130.78999999506505</v>
      </c>
      <c r="K297" s="9">
        <f t="shared" si="9"/>
        <v>4.934946673529339E-9</v>
      </c>
    </row>
    <row r="298" spans="1:11" ht="20" customHeight="1" x14ac:dyDescent="0.35">
      <c r="A298" s="12">
        <v>289</v>
      </c>
      <c r="B298" s="12">
        <v>2023</v>
      </c>
      <c r="C298" s="12" t="s">
        <v>1086</v>
      </c>
      <c r="D298" s="12" t="s">
        <v>1087</v>
      </c>
      <c r="E298" s="12" t="s">
        <v>1090</v>
      </c>
      <c r="F298" s="11" t="s">
        <v>1091</v>
      </c>
      <c r="G298" s="13">
        <v>0</v>
      </c>
      <c r="H298" s="13">
        <v>1200000</v>
      </c>
      <c r="I298" s="13">
        <v>1200130.79</v>
      </c>
      <c r="J298" s="13">
        <f t="shared" si="8"/>
        <v>1200130.7899999951</v>
      </c>
      <c r="K298" s="13">
        <f t="shared" si="9"/>
        <v>4.8894435167312622E-9</v>
      </c>
    </row>
    <row r="299" spans="1:11" ht="20" customHeight="1" x14ac:dyDescent="0.35">
      <c r="A299" s="8">
        <v>290</v>
      </c>
      <c r="B299" s="8">
        <v>2023</v>
      </c>
      <c r="C299" s="8" t="s">
        <v>1086</v>
      </c>
      <c r="D299" s="8" t="s">
        <v>1087</v>
      </c>
      <c r="E299" s="8" t="s">
        <v>1092</v>
      </c>
      <c r="F299" s="7" t="s">
        <v>1093</v>
      </c>
      <c r="G299" s="9">
        <v>100000</v>
      </c>
      <c r="H299" s="9">
        <v>0</v>
      </c>
      <c r="I299" s="9">
        <v>1100130.79</v>
      </c>
      <c r="J299" s="9">
        <f t="shared" si="8"/>
        <v>1100130.7899999951</v>
      </c>
      <c r="K299" s="9">
        <f t="shared" si="9"/>
        <v>4.8894435167312622E-9</v>
      </c>
    </row>
    <row r="300" spans="1:11" ht="20" customHeight="1" x14ac:dyDescent="0.35">
      <c r="A300" s="12">
        <v>291</v>
      </c>
      <c r="B300" s="12">
        <v>2023</v>
      </c>
      <c r="C300" s="12" t="s">
        <v>1086</v>
      </c>
      <c r="D300" s="12" t="s">
        <v>1087</v>
      </c>
      <c r="E300" s="12" t="s">
        <v>1094</v>
      </c>
      <c r="F300" s="11" t="s">
        <v>1095</v>
      </c>
      <c r="G300" s="13">
        <v>0</v>
      </c>
      <c r="H300" s="13">
        <v>439000</v>
      </c>
      <c r="I300" s="13">
        <v>1539130.79</v>
      </c>
      <c r="J300" s="13">
        <f t="shared" si="8"/>
        <v>1539130.7899999951</v>
      </c>
      <c r="K300" s="13">
        <f t="shared" si="9"/>
        <v>4.8894435167312622E-9</v>
      </c>
    </row>
    <row r="301" spans="1:11" ht="20" customHeight="1" x14ac:dyDescent="0.35">
      <c r="A301" s="8">
        <v>292</v>
      </c>
      <c r="B301" s="8">
        <v>2023</v>
      </c>
      <c r="C301" s="8" t="s">
        <v>1086</v>
      </c>
      <c r="D301" s="8" t="s">
        <v>1087</v>
      </c>
      <c r="E301" s="8" t="s">
        <v>1096</v>
      </c>
      <c r="F301" s="7" t="s">
        <v>1097</v>
      </c>
      <c r="G301" s="9">
        <v>38000</v>
      </c>
      <c r="H301" s="9">
        <v>0</v>
      </c>
      <c r="I301" s="9">
        <v>1501130.79</v>
      </c>
      <c r="J301" s="9">
        <f t="shared" si="8"/>
        <v>1501130.7899999951</v>
      </c>
      <c r="K301" s="9">
        <f t="shared" si="9"/>
        <v>4.8894435167312622E-9</v>
      </c>
    </row>
    <row r="302" spans="1:11" ht="20" customHeight="1" x14ac:dyDescent="0.35">
      <c r="A302" s="12">
        <v>293</v>
      </c>
      <c r="B302" s="12">
        <v>2023</v>
      </c>
      <c r="C302" s="12" t="s">
        <v>1086</v>
      </c>
      <c r="D302" s="12" t="s">
        <v>1087</v>
      </c>
      <c r="E302" s="12" t="s">
        <v>1098</v>
      </c>
      <c r="F302" s="11" t="s">
        <v>1099</v>
      </c>
      <c r="G302" s="13">
        <v>10.75</v>
      </c>
      <c r="H302" s="13">
        <v>0</v>
      </c>
      <c r="I302" s="13">
        <v>1501120.04</v>
      </c>
      <c r="J302" s="13">
        <f t="shared" si="8"/>
        <v>1501120.0399999951</v>
      </c>
      <c r="K302" s="13">
        <f t="shared" si="9"/>
        <v>4.8894435167312622E-9</v>
      </c>
    </row>
    <row r="303" spans="1:11" ht="20" customHeight="1" x14ac:dyDescent="0.35">
      <c r="A303" s="8">
        <v>294</v>
      </c>
      <c r="B303" s="8">
        <v>2023</v>
      </c>
      <c r="C303" s="8" t="s">
        <v>1086</v>
      </c>
      <c r="D303" s="8" t="s">
        <v>1087</v>
      </c>
      <c r="E303" s="8" t="s">
        <v>1100</v>
      </c>
      <c r="F303" s="7" t="s">
        <v>1101</v>
      </c>
      <c r="G303" s="9">
        <v>4000</v>
      </c>
      <c r="H303" s="9">
        <v>0</v>
      </c>
      <c r="I303" s="9">
        <v>1497120.04</v>
      </c>
      <c r="J303" s="9">
        <f t="shared" si="8"/>
        <v>1497120.0399999951</v>
      </c>
      <c r="K303" s="9">
        <f t="shared" si="9"/>
        <v>4.8894435167312622E-9</v>
      </c>
    </row>
    <row r="304" spans="1:11" ht="20" customHeight="1" x14ac:dyDescent="0.35">
      <c r="A304" s="12">
        <v>295</v>
      </c>
      <c r="B304" s="12">
        <v>2023</v>
      </c>
      <c r="C304" s="12" t="s">
        <v>1086</v>
      </c>
      <c r="D304" s="12" t="s">
        <v>1087</v>
      </c>
      <c r="E304" s="12" t="s">
        <v>1102</v>
      </c>
      <c r="F304" s="11" t="s">
        <v>1103</v>
      </c>
      <c r="G304" s="13">
        <v>53.75</v>
      </c>
      <c r="H304" s="13">
        <v>0</v>
      </c>
      <c r="I304" s="13">
        <v>1497066.29</v>
      </c>
      <c r="J304" s="13">
        <f t="shared" si="8"/>
        <v>1497066.2899999951</v>
      </c>
      <c r="K304" s="13">
        <f t="shared" si="9"/>
        <v>4.8894435167312622E-9</v>
      </c>
    </row>
    <row r="305" spans="1:11" ht="20" customHeight="1" x14ac:dyDescent="0.35">
      <c r="A305" s="8">
        <v>296</v>
      </c>
      <c r="B305" s="8">
        <v>2023</v>
      </c>
      <c r="C305" s="8" t="s">
        <v>1086</v>
      </c>
      <c r="D305" s="8" t="s">
        <v>1087</v>
      </c>
      <c r="E305" s="8" t="s">
        <v>1104</v>
      </c>
      <c r="F305" s="7" t="s">
        <v>1105</v>
      </c>
      <c r="G305" s="9">
        <v>167317</v>
      </c>
      <c r="H305" s="9">
        <v>0</v>
      </c>
      <c r="I305" s="9">
        <v>1329749.29</v>
      </c>
      <c r="J305" s="9">
        <f t="shared" si="8"/>
        <v>1329749.2899999951</v>
      </c>
      <c r="K305" s="9">
        <f t="shared" si="9"/>
        <v>4.8894435167312622E-9</v>
      </c>
    </row>
    <row r="306" spans="1:11" ht="20" customHeight="1" x14ac:dyDescent="0.35">
      <c r="A306" s="12">
        <v>297</v>
      </c>
      <c r="B306" s="12">
        <v>2023</v>
      </c>
      <c r="C306" s="12" t="s">
        <v>1106</v>
      </c>
      <c r="D306" s="12" t="s">
        <v>1106</v>
      </c>
      <c r="E306" s="12" t="s">
        <v>1107</v>
      </c>
      <c r="F306" s="11" t="s">
        <v>1108</v>
      </c>
      <c r="G306" s="13">
        <v>100</v>
      </c>
      <c r="H306" s="13">
        <v>0</v>
      </c>
      <c r="I306" s="13">
        <v>1329649.29</v>
      </c>
      <c r="J306" s="13">
        <f t="shared" si="8"/>
        <v>1329649.2899999951</v>
      </c>
      <c r="K306" s="13">
        <f t="shared" si="9"/>
        <v>4.8894435167312622E-9</v>
      </c>
    </row>
    <row r="307" spans="1:11" ht="20" customHeight="1" x14ac:dyDescent="0.35">
      <c r="A307" s="8">
        <v>298</v>
      </c>
      <c r="B307" s="8">
        <v>2023</v>
      </c>
      <c r="C307" s="8" t="s">
        <v>1106</v>
      </c>
      <c r="D307" s="8" t="s">
        <v>1109</v>
      </c>
      <c r="E307" s="8" t="s">
        <v>1110</v>
      </c>
      <c r="F307" s="7" t="s">
        <v>1111</v>
      </c>
      <c r="G307" s="9">
        <v>20000</v>
      </c>
      <c r="H307" s="9">
        <v>0</v>
      </c>
      <c r="I307" s="9">
        <v>1309649.29</v>
      </c>
      <c r="J307" s="9">
        <f t="shared" si="8"/>
        <v>1309649.2899999951</v>
      </c>
      <c r="K307" s="9">
        <f t="shared" si="9"/>
        <v>4.8894435167312622E-9</v>
      </c>
    </row>
    <row r="308" spans="1:11" ht="20" customHeight="1" x14ac:dyDescent="0.35">
      <c r="A308" s="12">
        <v>299</v>
      </c>
      <c r="B308" s="12">
        <v>2023</v>
      </c>
      <c r="C308" s="12" t="s">
        <v>1106</v>
      </c>
      <c r="D308" s="12" t="s">
        <v>1109</v>
      </c>
      <c r="E308" s="12" t="s">
        <v>1112</v>
      </c>
      <c r="F308" s="11" t="s">
        <v>1113</v>
      </c>
      <c r="G308" s="13">
        <v>26.88</v>
      </c>
      <c r="H308" s="13">
        <v>0</v>
      </c>
      <c r="I308" s="13">
        <v>1309622.4099999999</v>
      </c>
      <c r="J308" s="13">
        <f t="shared" si="8"/>
        <v>1309622.4099999953</v>
      </c>
      <c r="K308" s="13">
        <f t="shared" si="9"/>
        <v>4.6566128730773926E-9</v>
      </c>
    </row>
    <row r="309" spans="1:11" ht="20" customHeight="1" x14ac:dyDescent="0.35">
      <c r="A309" s="8">
        <v>300</v>
      </c>
      <c r="B309" s="8">
        <v>2023</v>
      </c>
      <c r="C309" s="8" t="s">
        <v>1106</v>
      </c>
      <c r="D309" s="8" t="s">
        <v>1109</v>
      </c>
      <c r="E309" s="8" t="s">
        <v>1114</v>
      </c>
      <c r="F309" s="7" t="s">
        <v>1115</v>
      </c>
      <c r="G309" s="9">
        <v>40000</v>
      </c>
      <c r="H309" s="9">
        <v>0</v>
      </c>
      <c r="I309" s="9">
        <v>1269622.4099999999</v>
      </c>
      <c r="J309" s="9">
        <f t="shared" si="8"/>
        <v>1269622.4099999953</v>
      </c>
      <c r="K309" s="9">
        <f t="shared" si="9"/>
        <v>4.6566128730773926E-9</v>
      </c>
    </row>
    <row r="310" spans="1:11" ht="20" customHeight="1" x14ac:dyDescent="0.35">
      <c r="A310" s="12">
        <v>301</v>
      </c>
      <c r="B310" s="12">
        <v>2023</v>
      </c>
      <c r="C310" s="12" t="s">
        <v>1106</v>
      </c>
      <c r="D310" s="12" t="s">
        <v>1106</v>
      </c>
      <c r="E310" s="12" t="s">
        <v>1116</v>
      </c>
      <c r="F310" s="11" t="s">
        <v>1117</v>
      </c>
      <c r="G310" s="13">
        <v>53.75</v>
      </c>
      <c r="H310" s="13">
        <v>0</v>
      </c>
      <c r="I310" s="13">
        <v>1269568.6599999999</v>
      </c>
      <c r="J310" s="13">
        <f t="shared" si="8"/>
        <v>1269568.6599999953</v>
      </c>
      <c r="K310" s="13">
        <f t="shared" si="9"/>
        <v>4.6566128730773926E-9</v>
      </c>
    </row>
    <row r="311" spans="1:11" ht="20" customHeight="1" x14ac:dyDescent="0.35">
      <c r="A311" s="8">
        <v>302</v>
      </c>
      <c r="B311" s="8">
        <v>2023</v>
      </c>
      <c r="C311" s="8" t="s">
        <v>1106</v>
      </c>
      <c r="D311" s="8" t="s">
        <v>1106</v>
      </c>
      <c r="E311" s="8" t="s">
        <v>1118</v>
      </c>
      <c r="F311" s="7" t="s">
        <v>1119</v>
      </c>
      <c r="G311" s="9">
        <v>150000</v>
      </c>
      <c r="H311" s="9">
        <v>0</v>
      </c>
      <c r="I311" s="9">
        <v>1119568.6599999999</v>
      </c>
      <c r="J311" s="9">
        <f t="shared" si="8"/>
        <v>1119568.6599999953</v>
      </c>
      <c r="K311" s="9">
        <f t="shared" si="9"/>
        <v>4.6566128730773926E-9</v>
      </c>
    </row>
    <row r="312" spans="1:11" ht="20" customHeight="1" x14ac:dyDescent="0.35">
      <c r="A312" s="12">
        <v>303</v>
      </c>
      <c r="B312" s="12">
        <v>2023</v>
      </c>
      <c r="C312" s="12" t="s">
        <v>1106</v>
      </c>
      <c r="D312" s="12" t="s">
        <v>1106</v>
      </c>
      <c r="E312" s="12" t="s">
        <v>1120</v>
      </c>
      <c r="F312" s="11" t="s">
        <v>1121</v>
      </c>
      <c r="G312" s="13">
        <v>30000</v>
      </c>
      <c r="H312" s="13">
        <v>0</v>
      </c>
      <c r="I312" s="13">
        <v>1089568.6599999999</v>
      </c>
      <c r="J312" s="13">
        <f t="shared" si="8"/>
        <v>1089568.6599999953</v>
      </c>
      <c r="K312" s="13">
        <f t="shared" si="9"/>
        <v>4.6566128730773926E-9</v>
      </c>
    </row>
    <row r="313" spans="1:11" ht="20" customHeight="1" x14ac:dyDescent="0.35">
      <c r="A313" s="8">
        <v>304</v>
      </c>
      <c r="B313" s="8">
        <v>2023</v>
      </c>
      <c r="C313" s="8" t="s">
        <v>1106</v>
      </c>
      <c r="D313" s="8" t="s">
        <v>1106</v>
      </c>
      <c r="E313" s="8" t="s">
        <v>1122</v>
      </c>
      <c r="F313" s="7" t="s">
        <v>1123</v>
      </c>
      <c r="G313" s="9">
        <v>26.88</v>
      </c>
      <c r="H313" s="9">
        <v>0</v>
      </c>
      <c r="I313" s="9">
        <v>1089541.78</v>
      </c>
      <c r="J313" s="9">
        <f t="shared" si="8"/>
        <v>1089541.7799999954</v>
      </c>
      <c r="K313" s="9">
        <f t="shared" si="9"/>
        <v>4.6566128730773926E-9</v>
      </c>
    </row>
    <row r="314" spans="1:11" ht="20" customHeight="1" x14ac:dyDescent="0.35">
      <c r="A314" s="12">
        <v>305</v>
      </c>
      <c r="B314" s="12">
        <v>2023</v>
      </c>
      <c r="C314" s="12" t="s">
        <v>1106</v>
      </c>
      <c r="D314" s="12" t="s">
        <v>1106</v>
      </c>
      <c r="E314" s="12" t="s">
        <v>1124</v>
      </c>
      <c r="F314" s="11" t="s">
        <v>1125</v>
      </c>
      <c r="G314" s="13">
        <v>10000</v>
      </c>
      <c r="H314" s="13">
        <v>0</v>
      </c>
      <c r="I314" s="13">
        <v>1079541.78</v>
      </c>
      <c r="J314" s="13">
        <f t="shared" si="8"/>
        <v>1079541.7799999954</v>
      </c>
      <c r="K314" s="13">
        <f t="shared" si="9"/>
        <v>4.6566128730773926E-9</v>
      </c>
    </row>
    <row r="315" spans="1:11" ht="20" customHeight="1" x14ac:dyDescent="0.35">
      <c r="A315" s="8">
        <v>306</v>
      </c>
      <c r="B315" s="8">
        <v>2023</v>
      </c>
      <c r="C315" s="8" t="s">
        <v>1106</v>
      </c>
      <c r="D315" s="8" t="s">
        <v>1106</v>
      </c>
      <c r="E315" s="8" t="s">
        <v>1126</v>
      </c>
      <c r="F315" s="7" t="s">
        <v>1127</v>
      </c>
      <c r="G315" s="9">
        <v>10000</v>
      </c>
      <c r="H315" s="9">
        <v>0</v>
      </c>
      <c r="I315" s="9">
        <v>1069541.78</v>
      </c>
      <c r="J315" s="9">
        <f t="shared" si="8"/>
        <v>1069541.7799999954</v>
      </c>
      <c r="K315" s="9">
        <f t="shared" si="9"/>
        <v>4.6566128730773926E-9</v>
      </c>
    </row>
    <row r="316" spans="1:11" ht="20" customHeight="1" x14ac:dyDescent="0.35">
      <c r="A316" s="12">
        <v>307</v>
      </c>
      <c r="B316" s="12">
        <v>2023</v>
      </c>
      <c r="C316" s="12" t="s">
        <v>1106</v>
      </c>
      <c r="D316" s="12" t="s">
        <v>1106</v>
      </c>
      <c r="E316" s="12" t="s">
        <v>1128</v>
      </c>
      <c r="F316" s="11" t="s">
        <v>1129</v>
      </c>
      <c r="G316" s="13">
        <v>26.88</v>
      </c>
      <c r="H316" s="13">
        <v>0</v>
      </c>
      <c r="I316" s="13">
        <v>1069514.8999999999</v>
      </c>
      <c r="J316" s="13">
        <f t="shared" si="8"/>
        <v>1069514.8999999955</v>
      </c>
      <c r="K316" s="13">
        <f t="shared" si="9"/>
        <v>4.4237822294235229E-9</v>
      </c>
    </row>
    <row r="317" spans="1:11" ht="20" customHeight="1" x14ac:dyDescent="0.35">
      <c r="A317" s="8">
        <v>308</v>
      </c>
      <c r="B317" s="8">
        <v>2023</v>
      </c>
      <c r="C317" s="8" t="s">
        <v>1106</v>
      </c>
      <c r="D317" s="8" t="s">
        <v>1106</v>
      </c>
      <c r="E317" s="8" t="s">
        <v>1130</v>
      </c>
      <c r="F317" s="7" t="s">
        <v>1131</v>
      </c>
      <c r="G317" s="9">
        <v>100000</v>
      </c>
      <c r="H317" s="9">
        <v>0</v>
      </c>
      <c r="I317" s="9">
        <v>969514.9</v>
      </c>
      <c r="J317" s="9">
        <f t="shared" si="8"/>
        <v>969514.89999999548</v>
      </c>
      <c r="K317" s="9">
        <f t="shared" si="9"/>
        <v>4.5401975512504578E-9</v>
      </c>
    </row>
    <row r="318" spans="1:11" ht="20" customHeight="1" x14ac:dyDescent="0.35">
      <c r="A318" s="12">
        <v>309</v>
      </c>
      <c r="B318" s="12">
        <v>2023</v>
      </c>
      <c r="C318" s="12" t="s">
        <v>1106</v>
      </c>
      <c r="D318" s="12" t="s">
        <v>1106</v>
      </c>
      <c r="E318" s="12" t="s">
        <v>1132</v>
      </c>
      <c r="F318" s="11" t="s">
        <v>1133</v>
      </c>
      <c r="G318" s="13">
        <v>53.75</v>
      </c>
      <c r="H318" s="13">
        <v>0</v>
      </c>
      <c r="I318" s="13">
        <v>969461.15</v>
      </c>
      <c r="J318" s="13">
        <f t="shared" si="8"/>
        <v>969461.14999999548</v>
      </c>
      <c r="K318" s="13">
        <f t="shared" si="9"/>
        <v>4.5401975512504578E-9</v>
      </c>
    </row>
    <row r="319" spans="1:11" ht="20" customHeight="1" x14ac:dyDescent="0.35">
      <c r="A319" s="8">
        <v>310</v>
      </c>
      <c r="B319" s="8">
        <v>2023</v>
      </c>
      <c r="C319" s="8" t="s">
        <v>1106</v>
      </c>
      <c r="D319" s="8" t="s">
        <v>1106</v>
      </c>
      <c r="E319" s="8" t="s">
        <v>1134</v>
      </c>
      <c r="F319" s="7" t="s">
        <v>1135</v>
      </c>
      <c r="G319" s="9">
        <v>0</v>
      </c>
      <c r="H319" s="9">
        <v>500000</v>
      </c>
      <c r="I319" s="9">
        <v>1469461.15</v>
      </c>
      <c r="J319" s="9">
        <f t="shared" si="8"/>
        <v>1469461.1499999955</v>
      </c>
      <c r="K319" s="9">
        <f t="shared" si="9"/>
        <v>4.4237822294235229E-9</v>
      </c>
    </row>
    <row r="320" spans="1:11" ht="20" customHeight="1" x14ac:dyDescent="0.35">
      <c r="A320" s="12">
        <v>311</v>
      </c>
      <c r="B320" s="12">
        <v>2023</v>
      </c>
      <c r="C320" s="12" t="s">
        <v>1136</v>
      </c>
      <c r="D320" s="12" t="s">
        <v>1106</v>
      </c>
      <c r="E320" s="12" t="s">
        <v>1137</v>
      </c>
      <c r="F320" s="11" t="s">
        <v>1138</v>
      </c>
      <c r="G320" s="13">
        <v>53.75</v>
      </c>
      <c r="H320" s="13">
        <v>0</v>
      </c>
      <c r="I320" s="13">
        <v>1469407.4</v>
      </c>
      <c r="J320" s="13">
        <f t="shared" si="8"/>
        <v>1469407.3999999955</v>
      </c>
      <c r="K320" s="13">
        <f t="shared" si="9"/>
        <v>4.4237822294235229E-9</v>
      </c>
    </row>
    <row r="321" spans="1:11" ht="20" customHeight="1" x14ac:dyDescent="0.35">
      <c r="A321" s="8">
        <v>312</v>
      </c>
      <c r="B321" s="8">
        <v>2023</v>
      </c>
      <c r="C321" s="8" t="s">
        <v>1136</v>
      </c>
      <c r="D321" s="8" t="s">
        <v>1106</v>
      </c>
      <c r="E321" s="8" t="s">
        <v>1139</v>
      </c>
      <c r="F321" s="7" t="s">
        <v>1140</v>
      </c>
      <c r="G321" s="9">
        <v>128700</v>
      </c>
      <c r="H321" s="9">
        <v>0</v>
      </c>
      <c r="I321" s="9">
        <v>1340707.3999999999</v>
      </c>
      <c r="J321" s="9">
        <f t="shared" si="8"/>
        <v>1340707.3999999955</v>
      </c>
      <c r="K321" s="9">
        <f t="shared" si="9"/>
        <v>4.4237822294235229E-9</v>
      </c>
    </row>
    <row r="322" spans="1:11" ht="20" customHeight="1" x14ac:dyDescent="0.35">
      <c r="A322" s="12">
        <v>313</v>
      </c>
      <c r="B322" s="12">
        <v>2023</v>
      </c>
      <c r="C322" s="12" t="s">
        <v>1136</v>
      </c>
      <c r="D322" s="12" t="s">
        <v>1106</v>
      </c>
      <c r="E322" s="12" t="s">
        <v>1141</v>
      </c>
      <c r="F322" s="11" t="s">
        <v>1142</v>
      </c>
      <c r="G322" s="13">
        <v>53.75</v>
      </c>
      <c r="H322" s="13">
        <v>0</v>
      </c>
      <c r="I322" s="13">
        <v>1340653.6499999999</v>
      </c>
      <c r="J322" s="13">
        <f t="shared" si="8"/>
        <v>1340653.6499999955</v>
      </c>
      <c r="K322" s="13">
        <f t="shared" si="9"/>
        <v>4.4237822294235229E-9</v>
      </c>
    </row>
    <row r="323" spans="1:11" ht="20" customHeight="1" x14ac:dyDescent="0.35">
      <c r="A323" s="8">
        <v>314</v>
      </c>
      <c r="B323" s="8">
        <v>2023</v>
      </c>
      <c r="C323" s="8" t="s">
        <v>1136</v>
      </c>
      <c r="D323" s="8" t="s">
        <v>1106</v>
      </c>
      <c r="E323" s="8" t="s">
        <v>1143</v>
      </c>
      <c r="F323" s="7" t="s">
        <v>1144</v>
      </c>
      <c r="G323" s="9">
        <v>84000</v>
      </c>
      <c r="H323" s="9">
        <v>0</v>
      </c>
      <c r="I323" s="9">
        <v>1256653.6499999999</v>
      </c>
      <c r="J323" s="9">
        <f t="shared" si="8"/>
        <v>1256653.6499999955</v>
      </c>
      <c r="K323" s="9">
        <f t="shared" si="9"/>
        <v>4.4237822294235229E-9</v>
      </c>
    </row>
    <row r="324" spans="1:11" ht="20" customHeight="1" x14ac:dyDescent="0.35">
      <c r="A324" s="12">
        <v>315</v>
      </c>
      <c r="B324" s="12">
        <v>2023</v>
      </c>
      <c r="C324" s="12" t="s">
        <v>1136</v>
      </c>
      <c r="D324" s="12" t="s">
        <v>1106</v>
      </c>
      <c r="E324" s="12" t="s">
        <v>1145</v>
      </c>
      <c r="F324" s="11" t="s">
        <v>1146</v>
      </c>
      <c r="G324" s="13">
        <v>148500</v>
      </c>
      <c r="H324" s="13">
        <v>0</v>
      </c>
      <c r="I324" s="13">
        <v>1108153.6499999999</v>
      </c>
      <c r="J324" s="13">
        <f t="shared" si="8"/>
        <v>1108153.6499999955</v>
      </c>
      <c r="K324" s="13">
        <f t="shared" si="9"/>
        <v>4.4237822294235229E-9</v>
      </c>
    </row>
    <row r="325" spans="1:11" ht="20" customHeight="1" x14ac:dyDescent="0.35">
      <c r="A325" s="8">
        <v>316</v>
      </c>
      <c r="B325" s="8">
        <v>2023</v>
      </c>
      <c r="C325" s="8" t="s">
        <v>1136</v>
      </c>
      <c r="D325" s="8" t="s">
        <v>1106</v>
      </c>
      <c r="E325" s="8" t="s">
        <v>1147</v>
      </c>
      <c r="F325" s="7" t="s">
        <v>1148</v>
      </c>
      <c r="G325" s="9">
        <v>53.75</v>
      </c>
      <c r="H325" s="9">
        <v>0</v>
      </c>
      <c r="I325" s="9">
        <v>1108099.8999999999</v>
      </c>
      <c r="J325" s="9">
        <f t="shared" si="8"/>
        <v>1108099.8999999955</v>
      </c>
      <c r="K325" s="9">
        <f t="shared" si="9"/>
        <v>4.4237822294235229E-9</v>
      </c>
    </row>
    <row r="326" spans="1:11" ht="20" customHeight="1" x14ac:dyDescent="0.35">
      <c r="A326" s="12">
        <v>317</v>
      </c>
      <c r="B326" s="12">
        <v>2023</v>
      </c>
      <c r="C326" s="12" t="s">
        <v>1136</v>
      </c>
      <c r="D326" s="12" t="s">
        <v>1106</v>
      </c>
      <c r="E326" s="12" t="s">
        <v>1149</v>
      </c>
      <c r="F326" s="11" t="s">
        <v>1150</v>
      </c>
      <c r="G326" s="13">
        <v>53.75</v>
      </c>
      <c r="H326" s="13">
        <v>0</v>
      </c>
      <c r="I326" s="13">
        <v>1108046.1499999999</v>
      </c>
      <c r="J326" s="13">
        <f t="shared" si="8"/>
        <v>1108046.1499999955</v>
      </c>
      <c r="K326" s="13">
        <f t="shared" si="9"/>
        <v>4.4237822294235229E-9</v>
      </c>
    </row>
    <row r="327" spans="1:11" ht="20" customHeight="1" x14ac:dyDescent="0.35">
      <c r="A327" s="8">
        <v>318</v>
      </c>
      <c r="B327" s="8">
        <v>2023</v>
      </c>
      <c r="C327" s="8" t="s">
        <v>1136</v>
      </c>
      <c r="D327" s="8" t="s">
        <v>1106</v>
      </c>
      <c r="E327" s="8" t="s">
        <v>1151</v>
      </c>
      <c r="F327" s="7" t="s">
        <v>1152</v>
      </c>
      <c r="G327" s="9">
        <v>198000</v>
      </c>
      <c r="H327" s="9">
        <v>0</v>
      </c>
      <c r="I327" s="9">
        <v>910046.15</v>
      </c>
      <c r="J327" s="9">
        <f t="shared" si="8"/>
        <v>910046.14999999548</v>
      </c>
      <c r="K327" s="9">
        <f t="shared" si="9"/>
        <v>4.5401975512504578E-9</v>
      </c>
    </row>
    <row r="328" spans="1:11" ht="20" customHeight="1" x14ac:dyDescent="0.35">
      <c r="A328" s="12">
        <v>319</v>
      </c>
      <c r="B328" s="12">
        <v>2023</v>
      </c>
      <c r="C328" s="12" t="s">
        <v>1136</v>
      </c>
      <c r="D328" s="12" t="s">
        <v>1106</v>
      </c>
      <c r="E328" s="12" t="s">
        <v>1153</v>
      </c>
      <c r="F328" s="11" t="s">
        <v>1154</v>
      </c>
      <c r="G328" s="13">
        <v>31500</v>
      </c>
      <c r="H328" s="13">
        <v>0</v>
      </c>
      <c r="I328" s="13">
        <v>878546.15</v>
      </c>
      <c r="J328" s="13">
        <f t="shared" si="8"/>
        <v>878546.14999999548</v>
      </c>
      <c r="K328" s="13">
        <f t="shared" si="9"/>
        <v>4.5401975512504578E-9</v>
      </c>
    </row>
    <row r="329" spans="1:11" ht="20" customHeight="1" x14ac:dyDescent="0.35">
      <c r="A329" s="8">
        <v>320</v>
      </c>
      <c r="B329" s="8">
        <v>2023</v>
      </c>
      <c r="C329" s="8" t="s">
        <v>1136</v>
      </c>
      <c r="D329" s="8" t="s">
        <v>1106</v>
      </c>
      <c r="E329" s="8" t="s">
        <v>1155</v>
      </c>
      <c r="F329" s="7" t="s">
        <v>1156</v>
      </c>
      <c r="G329" s="9">
        <v>26.88</v>
      </c>
      <c r="H329" s="9">
        <v>0</v>
      </c>
      <c r="I329" s="9">
        <v>878519.27</v>
      </c>
      <c r="J329" s="9">
        <f t="shared" si="8"/>
        <v>878519.26999999548</v>
      </c>
      <c r="K329" s="9">
        <f t="shared" si="9"/>
        <v>4.5401975512504578E-9</v>
      </c>
    </row>
    <row r="330" spans="1:11" ht="20" customHeight="1" x14ac:dyDescent="0.35">
      <c r="A330" s="12">
        <v>321</v>
      </c>
      <c r="B330" s="12">
        <v>2023</v>
      </c>
      <c r="C330" s="12" t="s">
        <v>1136</v>
      </c>
      <c r="D330" s="12" t="s">
        <v>1106</v>
      </c>
      <c r="E330" s="12" t="s">
        <v>1157</v>
      </c>
      <c r="F330" s="11" t="s">
        <v>1158</v>
      </c>
      <c r="G330" s="13">
        <v>26.88</v>
      </c>
      <c r="H330" s="13">
        <v>0</v>
      </c>
      <c r="I330" s="13">
        <v>878492.39</v>
      </c>
      <c r="J330" s="13">
        <f t="shared" ref="J330:J393" si="10">J329-G330+H330</f>
        <v>878492.38999999547</v>
      </c>
      <c r="K330" s="13">
        <f t="shared" ref="K330:K393" si="11">I330-J330</f>
        <v>4.5401975512504578E-9</v>
      </c>
    </row>
    <row r="331" spans="1:11" ht="20" customHeight="1" x14ac:dyDescent="0.35">
      <c r="A331" s="8">
        <v>322</v>
      </c>
      <c r="B331" s="8">
        <v>2023</v>
      </c>
      <c r="C331" s="8" t="s">
        <v>1136</v>
      </c>
      <c r="D331" s="8" t="s">
        <v>1106</v>
      </c>
      <c r="E331" s="8" t="s">
        <v>1159</v>
      </c>
      <c r="F331" s="7" t="s">
        <v>1160</v>
      </c>
      <c r="G331" s="9">
        <v>15000</v>
      </c>
      <c r="H331" s="9">
        <v>0</v>
      </c>
      <c r="I331" s="9">
        <v>863492.39</v>
      </c>
      <c r="J331" s="9">
        <f t="shared" si="10"/>
        <v>863492.38999999547</v>
      </c>
      <c r="K331" s="9">
        <f t="shared" si="11"/>
        <v>4.5401975512504578E-9</v>
      </c>
    </row>
    <row r="332" spans="1:11" ht="20" customHeight="1" x14ac:dyDescent="0.35">
      <c r="A332" s="12">
        <v>323</v>
      </c>
      <c r="B332" s="12">
        <v>2023</v>
      </c>
      <c r="C332" s="12" t="s">
        <v>1136</v>
      </c>
      <c r="D332" s="12" t="s">
        <v>1106</v>
      </c>
      <c r="E332" s="12" t="s">
        <v>1161</v>
      </c>
      <c r="F332" s="11" t="s">
        <v>1162</v>
      </c>
      <c r="G332" s="13">
        <v>26.88</v>
      </c>
      <c r="H332" s="13">
        <v>0</v>
      </c>
      <c r="I332" s="13">
        <v>863465.51</v>
      </c>
      <c r="J332" s="13">
        <f t="shared" si="10"/>
        <v>863465.50999999547</v>
      </c>
      <c r="K332" s="13">
        <f t="shared" si="11"/>
        <v>4.5401975512504578E-9</v>
      </c>
    </row>
    <row r="333" spans="1:11" ht="20" customHeight="1" x14ac:dyDescent="0.35">
      <c r="A333" s="8">
        <v>324</v>
      </c>
      <c r="B333" s="8">
        <v>2023</v>
      </c>
      <c r="C333" s="8" t="s">
        <v>1136</v>
      </c>
      <c r="D333" s="8" t="s">
        <v>1106</v>
      </c>
      <c r="E333" s="8" t="s">
        <v>1163</v>
      </c>
      <c r="F333" s="7" t="s">
        <v>1164</v>
      </c>
      <c r="G333" s="9">
        <v>15000</v>
      </c>
      <c r="H333" s="9">
        <v>0</v>
      </c>
      <c r="I333" s="9">
        <v>848465.51</v>
      </c>
      <c r="J333" s="9">
        <f t="shared" si="10"/>
        <v>848465.50999999547</v>
      </c>
      <c r="K333" s="9">
        <f t="shared" si="11"/>
        <v>4.5401975512504578E-9</v>
      </c>
    </row>
    <row r="334" spans="1:11" ht="20" customHeight="1" x14ac:dyDescent="0.35">
      <c r="A334" s="12">
        <v>325</v>
      </c>
      <c r="B334" s="12">
        <v>2023</v>
      </c>
      <c r="C334" s="12" t="s">
        <v>1136</v>
      </c>
      <c r="D334" s="12" t="s">
        <v>1106</v>
      </c>
      <c r="E334" s="12" t="s">
        <v>1165</v>
      </c>
      <c r="F334" s="11" t="s">
        <v>1166</v>
      </c>
      <c r="G334" s="13">
        <v>53.75</v>
      </c>
      <c r="H334" s="13">
        <v>0</v>
      </c>
      <c r="I334" s="13">
        <v>848411.76</v>
      </c>
      <c r="J334" s="13">
        <f t="shared" si="10"/>
        <v>848411.75999999547</v>
      </c>
      <c r="K334" s="13">
        <f t="shared" si="11"/>
        <v>4.5401975512504578E-9</v>
      </c>
    </row>
    <row r="335" spans="1:11" ht="20" customHeight="1" x14ac:dyDescent="0.35">
      <c r="A335" s="8">
        <v>326</v>
      </c>
      <c r="B335" s="8">
        <v>2023</v>
      </c>
      <c r="C335" s="8" t="s">
        <v>1136</v>
      </c>
      <c r="D335" s="8" t="s">
        <v>1106</v>
      </c>
      <c r="E335" s="8" t="s">
        <v>1167</v>
      </c>
      <c r="F335" s="7" t="s">
        <v>1168</v>
      </c>
      <c r="G335" s="9">
        <v>72000</v>
      </c>
      <c r="H335" s="9">
        <v>0</v>
      </c>
      <c r="I335" s="9">
        <v>776411.76</v>
      </c>
      <c r="J335" s="9">
        <f t="shared" si="10"/>
        <v>776411.75999999547</v>
      </c>
      <c r="K335" s="9">
        <f t="shared" si="11"/>
        <v>4.5401975512504578E-9</v>
      </c>
    </row>
    <row r="336" spans="1:11" ht="20" customHeight="1" x14ac:dyDescent="0.35">
      <c r="A336" s="12">
        <v>327</v>
      </c>
      <c r="B336" s="12">
        <v>2023</v>
      </c>
      <c r="C336" s="12" t="s">
        <v>1136</v>
      </c>
      <c r="D336" s="12" t="s">
        <v>1106</v>
      </c>
      <c r="E336" s="12" t="s">
        <v>1169</v>
      </c>
      <c r="F336" s="11" t="s">
        <v>1170</v>
      </c>
      <c r="G336" s="13">
        <v>53.75</v>
      </c>
      <c r="H336" s="13">
        <v>0</v>
      </c>
      <c r="I336" s="13">
        <v>776358.01</v>
      </c>
      <c r="J336" s="13">
        <f t="shared" si="10"/>
        <v>776358.00999999547</v>
      </c>
      <c r="K336" s="13">
        <f t="shared" si="11"/>
        <v>4.5401975512504578E-9</v>
      </c>
    </row>
    <row r="337" spans="1:11" ht="20" customHeight="1" x14ac:dyDescent="0.35">
      <c r="A337" s="8">
        <v>328</v>
      </c>
      <c r="B337" s="8">
        <v>2023</v>
      </c>
      <c r="C337" s="8" t="s">
        <v>1136</v>
      </c>
      <c r="D337" s="8" t="s">
        <v>1106</v>
      </c>
      <c r="E337" s="8" t="s">
        <v>1171</v>
      </c>
      <c r="F337" s="7" t="s">
        <v>1172</v>
      </c>
      <c r="G337" s="9">
        <v>90000</v>
      </c>
      <c r="H337" s="9">
        <v>0</v>
      </c>
      <c r="I337" s="9">
        <v>686358.01</v>
      </c>
      <c r="J337" s="9">
        <f t="shared" si="10"/>
        <v>686358.00999999547</v>
      </c>
      <c r="K337" s="9">
        <f t="shared" si="11"/>
        <v>4.5401975512504578E-9</v>
      </c>
    </row>
    <row r="338" spans="1:11" ht="20" customHeight="1" x14ac:dyDescent="0.35">
      <c r="A338" s="12">
        <v>329</v>
      </c>
      <c r="B338" s="12">
        <v>2023</v>
      </c>
      <c r="C338" s="12" t="s">
        <v>1136</v>
      </c>
      <c r="D338" s="12" t="s">
        <v>1136</v>
      </c>
      <c r="E338" s="12" t="s">
        <v>1173</v>
      </c>
      <c r="F338" s="11" t="s">
        <v>1174</v>
      </c>
      <c r="G338" s="13">
        <v>50</v>
      </c>
      <c r="H338" s="13">
        <v>0</v>
      </c>
      <c r="I338" s="13">
        <v>686308.01</v>
      </c>
      <c r="J338" s="13">
        <f t="shared" si="10"/>
        <v>686308.00999999547</v>
      </c>
      <c r="K338" s="13">
        <f t="shared" si="11"/>
        <v>4.5401975512504578E-9</v>
      </c>
    </row>
    <row r="339" spans="1:11" ht="20" customHeight="1" x14ac:dyDescent="0.35">
      <c r="A339" s="8">
        <v>330</v>
      </c>
      <c r="B339" s="8">
        <v>2023</v>
      </c>
      <c r="C339" s="8" t="s">
        <v>1136</v>
      </c>
      <c r="D339" s="8" t="s">
        <v>1136</v>
      </c>
      <c r="E339" s="8" t="s">
        <v>1175</v>
      </c>
      <c r="F339" s="7" t="s">
        <v>1176</v>
      </c>
      <c r="G339" s="9">
        <v>26.88</v>
      </c>
      <c r="H339" s="9">
        <v>0</v>
      </c>
      <c r="I339" s="9">
        <v>686281.13</v>
      </c>
      <c r="J339" s="9">
        <f t="shared" si="10"/>
        <v>686281.12999999546</v>
      </c>
      <c r="K339" s="9">
        <f t="shared" si="11"/>
        <v>4.5401975512504578E-9</v>
      </c>
    </row>
    <row r="340" spans="1:11" ht="20" customHeight="1" x14ac:dyDescent="0.35">
      <c r="A340" s="12">
        <v>331</v>
      </c>
      <c r="B340" s="12">
        <v>2023</v>
      </c>
      <c r="C340" s="12" t="s">
        <v>1136</v>
      </c>
      <c r="D340" s="12" t="s">
        <v>1136</v>
      </c>
      <c r="E340" s="12" t="s">
        <v>1177</v>
      </c>
      <c r="F340" s="11" t="s">
        <v>1178</v>
      </c>
      <c r="G340" s="13">
        <v>40000</v>
      </c>
      <c r="H340" s="13">
        <v>0</v>
      </c>
      <c r="I340" s="13">
        <v>646281.13</v>
      </c>
      <c r="J340" s="13">
        <f t="shared" si="10"/>
        <v>646281.12999999546</v>
      </c>
      <c r="K340" s="13">
        <f t="shared" si="11"/>
        <v>4.5401975512504578E-9</v>
      </c>
    </row>
    <row r="341" spans="1:11" ht="20" customHeight="1" x14ac:dyDescent="0.35">
      <c r="A341" s="8">
        <v>332</v>
      </c>
      <c r="B341" s="8">
        <v>2023</v>
      </c>
      <c r="C341" s="8" t="s">
        <v>1136</v>
      </c>
      <c r="D341" s="8" t="s">
        <v>1136</v>
      </c>
      <c r="E341" s="8" t="s">
        <v>1179</v>
      </c>
      <c r="F341" s="7" t="s">
        <v>1180</v>
      </c>
      <c r="G341" s="9">
        <v>72000</v>
      </c>
      <c r="H341" s="9">
        <v>0</v>
      </c>
      <c r="I341" s="9">
        <v>574281.13</v>
      </c>
      <c r="J341" s="9">
        <f t="shared" si="10"/>
        <v>574281.12999999546</v>
      </c>
      <c r="K341" s="9">
        <f t="shared" si="11"/>
        <v>4.5401975512504578E-9</v>
      </c>
    </row>
    <row r="342" spans="1:11" ht="20" customHeight="1" x14ac:dyDescent="0.35">
      <c r="A342" s="12">
        <v>333</v>
      </c>
      <c r="B342" s="12">
        <v>2023</v>
      </c>
      <c r="C342" s="12" t="s">
        <v>1136</v>
      </c>
      <c r="D342" s="12" t="s">
        <v>1136</v>
      </c>
      <c r="E342" s="12" t="s">
        <v>1181</v>
      </c>
      <c r="F342" s="11" t="s">
        <v>1182</v>
      </c>
      <c r="G342" s="13">
        <v>53.75</v>
      </c>
      <c r="H342" s="13">
        <v>0</v>
      </c>
      <c r="I342" s="13">
        <v>574227.38</v>
      </c>
      <c r="J342" s="13">
        <f t="shared" si="10"/>
        <v>574227.37999999546</v>
      </c>
      <c r="K342" s="13">
        <f t="shared" si="11"/>
        <v>4.5401975512504578E-9</v>
      </c>
    </row>
    <row r="343" spans="1:11" ht="20" customHeight="1" x14ac:dyDescent="0.35">
      <c r="A343" s="8">
        <v>334</v>
      </c>
      <c r="B343" s="8">
        <v>2023</v>
      </c>
      <c r="C343" s="8" t="s">
        <v>1136</v>
      </c>
      <c r="D343" s="8" t="s">
        <v>1136</v>
      </c>
      <c r="E343" s="8" t="s">
        <v>1183</v>
      </c>
      <c r="F343" s="7" t="s">
        <v>1184</v>
      </c>
      <c r="G343" s="9">
        <v>26.88</v>
      </c>
      <c r="H343" s="9">
        <v>0</v>
      </c>
      <c r="I343" s="9">
        <v>574200.5</v>
      </c>
      <c r="J343" s="9">
        <f t="shared" si="10"/>
        <v>574200.49999999546</v>
      </c>
      <c r="K343" s="9">
        <f t="shared" si="11"/>
        <v>4.5401975512504578E-9</v>
      </c>
    </row>
    <row r="344" spans="1:11" ht="20" customHeight="1" x14ac:dyDescent="0.35">
      <c r="A344" s="12">
        <v>335</v>
      </c>
      <c r="B344" s="12">
        <v>2023</v>
      </c>
      <c r="C344" s="12" t="s">
        <v>1136</v>
      </c>
      <c r="D344" s="12" t="s">
        <v>1136</v>
      </c>
      <c r="E344" s="12" t="s">
        <v>1185</v>
      </c>
      <c r="F344" s="11" t="s">
        <v>1186</v>
      </c>
      <c r="G344" s="13">
        <v>50000</v>
      </c>
      <c r="H344" s="13">
        <v>0</v>
      </c>
      <c r="I344" s="13">
        <v>524200.5</v>
      </c>
      <c r="J344" s="13">
        <f t="shared" si="10"/>
        <v>524200.49999999546</v>
      </c>
      <c r="K344" s="13">
        <f t="shared" si="11"/>
        <v>4.5401975512504578E-9</v>
      </c>
    </row>
    <row r="345" spans="1:11" ht="20" customHeight="1" x14ac:dyDescent="0.35">
      <c r="A345" s="8">
        <v>336</v>
      </c>
      <c r="B345" s="8">
        <v>2023</v>
      </c>
      <c r="C345" s="8" t="s">
        <v>1136</v>
      </c>
      <c r="D345" s="8" t="s">
        <v>1136</v>
      </c>
      <c r="E345" s="8" t="s">
        <v>1187</v>
      </c>
      <c r="F345" s="7" t="s">
        <v>1188</v>
      </c>
      <c r="G345" s="9">
        <v>26.88</v>
      </c>
      <c r="H345" s="9">
        <v>0</v>
      </c>
      <c r="I345" s="9">
        <v>524173.62</v>
      </c>
      <c r="J345" s="9">
        <f t="shared" si="10"/>
        <v>524173.61999999546</v>
      </c>
      <c r="K345" s="9">
        <f t="shared" si="11"/>
        <v>4.5401975512504578E-9</v>
      </c>
    </row>
    <row r="346" spans="1:11" ht="20" customHeight="1" x14ac:dyDescent="0.35">
      <c r="A346" s="12">
        <v>337</v>
      </c>
      <c r="B346" s="12">
        <v>2023</v>
      </c>
      <c r="C346" s="12" t="s">
        <v>1136</v>
      </c>
      <c r="D346" s="12" t="s">
        <v>1136</v>
      </c>
      <c r="E346" s="12" t="s">
        <v>1189</v>
      </c>
      <c r="F346" s="11" t="s">
        <v>1190</v>
      </c>
      <c r="G346" s="13">
        <v>10000</v>
      </c>
      <c r="H346" s="13">
        <v>0</v>
      </c>
      <c r="I346" s="13">
        <v>514173.62</v>
      </c>
      <c r="J346" s="13">
        <f t="shared" si="10"/>
        <v>514173.61999999546</v>
      </c>
      <c r="K346" s="13">
        <f t="shared" si="11"/>
        <v>4.5401975512504578E-9</v>
      </c>
    </row>
    <row r="347" spans="1:11" ht="20" customHeight="1" x14ac:dyDescent="0.35">
      <c r="A347" s="8">
        <v>338</v>
      </c>
      <c r="B347" s="8">
        <v>2023</v>
      </c>
      <c r="C347" s="8" t="s">
        <v>1136</v>
      </c>
      <c r="D347" s="8" t="s">
        <v>1136</v>
      </c>
      <c r="E347" s="8" t="s">
        <v>1191</v>
      </c>
      <c r="F347" s="7" t="s">
        <v>1192</v>
      </c>
      <c r="G347" s="9">
        <v>26.88</v>
      </c>
      <c r="H347" s="9">
        <v>0</v>
      </c>
      <c r="I347" s="9">
        <v>514146.74</v>
      </c>
      <c r="J347" s="9">
        <f t="shared" si="10"/>
        <v>514146.73999999545</v>
      </c>
      <c r="K347" s="9">
        <f t="shared" si="11"/>
        <v>4.5401975512504578E-9</v>
      </c>
    </row>
    <row r="348" spans="1:11" ht="20" customHeight="1" x14ac:dyDescent="0.35">
      <c r="A348" s="12">
        <v>339</v>
      </c>
      <c r="B348" s="12">
        <v>2023</v>
      </c>
      <c r="C348" s="12" t="s">
        <v>1136</v>
      </c>
      <c r="D348" s="12" t="s">
        <v>1136</v>
      </c>
      <c r="E348" s="12" t="s">
        <v>1193</v>
      </c>
      <c r="F348" s="11" t="s">
        <v>1194</v>
      </c>
      <c r="G348" s="13">
        <v>40000</v>
      </c>
      <c r="H348" s="13">
        <v>0</v>
      </c>
      <c r="I348" s="13">
        <v>474146.74</v>
      </c>
      <c r="J348" s="13">
        <f t="shared" si="10"/>
        <v>474146.73999999545</v>
      </c>
      <c r="K348" s="13">
        <f t="shared" si="11"/>
        <v>4.5401975512504578E-9</v>
      </c>
    </row>
    <row r="349" spans="1:11" ht="20" customHeight="1" x14ac:dyDescent="0.35">
      <c r="A349" s="8">
        <v>340</v>
      </c>
      <c r="B349" s="8">
        <v>2023</v>
      </c>
      <c r="C349" s="8" t="s">
        <v>1136</v>
      </c>
      <c r="D349" s="8" t="s">
        <v>1136</v>
      </c>
      <c r="E349" s="8" t="s">
        <v>1195</v>
      </c>
      <c r="F349" s="7" t="s">
        <v>1196</v>
      </c>
      <c r="G349" s="9">
        <v>26.88</v>
      </c>
      <c r="H349" s="9">
        <v>0</v>
      </c>
      <c r="I349" s="9">
        <v>474119.86</v>
      </c>
      <c r="J349" s="9">
        <f t="shared" si="10"/>
        <v>474119.85999999545</v>
      </c>
      <c r="K349" s="9">
        <f t="shared" si="11"/>
        <v>4.5401975512504578E-9</v>
      </c>
    </row>
    <row r="350" spans="1:11" ht="20" customHeight="1" x14ac:dyDescent="0.35">
      <c r="A350" s="12">
        <v>341</v>
      </c>
      <c r="B350" s="12">
        <v>2023</v>
      </c>
      <c r="C350" s="12" t="s">
        <v>1136</v>
      </c>
      <c r="D350" s="12" t="s">
        <v>1136</v>
      </c>
      <c r="E350" s="12" t="s">
        <v>1197</v>
      </c>
      <c r="F350" s="11" t="s">
        <v>1198</v>
      </c>
      <c r="G350" s="13">
        <v>40000</v>
      </c>
      <c r="H350" s="13">
        <v>0</v>
      </c>
      <c r="I350" s="13">
        <v>434119.86</v>
      </c>
      <c r="J350" s="13">
        <f t="shared" si="10"/>
        <v>434119.85999999545</v>
      </c>
      <c r="K350" s="13">
        <f t="shared" si="11"/>
        <v>4.5401975512504578E-9</v>
      </c>
    </row>
    <row r="351" spans="1:11" ht="20" customHeight="1" x14ac:dyDescent="0.35">
      <c r="A351" s="8">
        <v>342</v>
      </c>
      <c r="B351" s="8">
        <v>2023</v>
      </c>
      <c r="C351" s="8" t="s">
        <v>1136</v>
      </c>
      <c r="D351" s="8" t="s">
        <v>1136</v>
      </c>
      <c r="E351" s="8" t="s">
        <v>1199</v>
      </c>
      <c r="F351" s="7" t="s">
        <v>1200</v>
      </c>
      <c r="G351" s="9">
        <v>40000</v>
      </c>
      <c r="H351" s="9">
        <v>0</v>
      </c>
      <c r="I351" s="9">
        <v>394119.86</v>
      </c>
      <c r="J351" s="9">
        <f t="shared" si="10"/>
        <v>394119.85999999545</v>
      </c>
      <c r="K351" s="9">
        <f t="shared" si="11"/>
        <v>4.5401975512504578E-9</v>
      </c>
    </row>
    <row r="352" spans="1:11" ht="20" customHeight="1" x14ac:dyDescent="0.35">
      <c r="A352" s="12">
        <v>343</v>
      </c>
      <c r="B352" s="12">
        <v>2023</v>
      </c>
      <c r="C352" s="12" t="s">
        <v>1136</v>
      </c>
      <c r="D352" s="12" t="s">
        <v>1136</v>
      </c>
      <c r="E352" s="12" t="s">
        <v>1201</v>
      </c>
      <c r="F352" s="11" t="s">
        <v>1202</v>
      </c>
      <c r="G352" s="13">
        <v>26.88</v>
      </c>
      <c r="H352" s="13">
        <v>0</v>
      </c>
      <c r="I352" s="13">
        <v>394092.98</v>
      </c>
      <c r="J352" s="13">
        <f t="shared" si="10"/>
        <v>394092.97999999544</v>
      </c>
      <c r="K352" s="13">
        <f t="shared" si="11"/>
        <v>4.5401975512504578E-9</v>
      </c>
    </row>
    <row r="353" spans="1:11" ht="20" customHeight="1" x14ac:dyDescent="0.35">
      <c r="A353" s="8">
        <v>344</v>
      </c>
      <c r="B353" s="8">
        <v>2023</v>
      </c>
      <c r="C353" s="8" t="s">
        <v>1136</v>
      </c>
      <c r="D353" s="8" t="s">
        <v>1136</v>
      </c>
      <c r="E353" s="8" t="s">
        <v>1203</v>
      </c>
      <c r="F353" s="7" t="s">
        <v>1204</v>
      </c>
      <c r="G353" s="9">
        <v>26.88</v>
      </c>
      <c r="H353" s="9">
        <v>0</v>
      </c>
      <c r="I353" s="9">
        <v>394066.1</v>
      </c>
      <c r="J353" s="9">
        <f t="shared" si="10"/>
        <v>394066.09999999544</v>
      </c>
      <c r="K353" s="9">
        <f t="shared" si="11"/>
        <v>4.5401975512504578E-9</v>
      </c>
    </row>
    <row r="354" spans="1:11" ht="20" customHeight="1" x14ac:dyDescent="0.35">
      <c r="A354" s="12">
        <v>345</v>
      </c>
      <c r="B354" s="12">
        <v>2023</v>
      </c>
      <c r="C354" s="12" t="s">
        <v>1136</v>
      </c>
      <c r="D354" s="12" t="s">
        <v>1136</v>
      </c>
      <c r="E354" s="12" t="s">
        <v>1205</v>
      </c>
      <c r="F354" s="11" t="s">
        <v>1206</v>
      </c>
      <c r="G354" s="13">
        <v>40000</v>
      </c>
      <c r="H354" s="13">
        <v>0</v>
      </c>
      <c r="I354" s="13">
        <v>354066.1</v>
      </c>
      <c r="J354" s="13">
        <f t="shared" si="10"/>
        <v>354066.09999999544</v>
      </c>
      <c r="K354" s="13">
        <f t="shared" si="11"/>
        <v>4.5401975512504578E-9</v>
      </c>
    </row>
    <row r="355" spans="1:11" ht="20" customHeight="1" x14ac:dyDescent="0.35">
      <c r="A355" s="8">
        <v>346</v>
      </c>
      <c r="B355" s="8">
        <v>2023</v>
      </c>
      <c r="C355" s="8" t="s">
        <v>1136</v>
      </c>
      <c r="D355" s="8" t="s">
        <v>1136</v>
      </c>
      <c r="E355" s="8" t="s">
        <v>1207</v>
      </c>
      <c r="F355" s="7" t="s">
        <v>1208</v>
      </c>
      <c r="G355" s="9">
        <v>26.88</v>
      </c>
      <c r="H355" s="9">
        <v>0</v>
      </c>
      <c r="I355" s="9">
        <v>354039.22</v>
      </c>
      <c r="J355" s="9">
        <f t="shared" si="10"/>
        <v>354039.21999999543</v>
      </c>
      <c r="K355" s="9">
        <f t="shared" si="11"/>
        <v>4.5401975512504578E-9</v>
      </c>
    </row>
    <row r="356" spans="1:11" ht="20" customHeight="1" x14ac:dyDescent="0.35">
      <c r="A356" s="12">
        <v>347</v>
      </c>
      <c r="B356" s="12">
        <v>2023</v>
      </c>
      <c r="C356" s="12" t="s">
        <v>1136</v>
      </c>
      <c r="D356" s="12" t="s">
        <v>1136</v>
      </c>
      <c r="E356" s="12" t="s">
        <v>1209</v>
      </c>
      <c r="F356" s="11" t="s">
        <v>1210</v>
      </c>
      <c r="G356" s="13">
        <v>40000</v>
      </c>
      <c r="H356" s="13">
        <v>0</v>
      </c>
      <c r="I356" s="13">
        <v>314039.21999999997</v>
      </c>
      <c r="J356" s="13">
        <f t="shared" si="10"/>
        <v>314039.21999999543</v>
      </c>
      <c r="K356" s="13">
        <f t="shared" si="11"/>
        <v>4.5401975512504578E-9</v>
      </c>
    </row>
    <row r="357" spans="1:11" ht="20" customHeight="1" x14ac:dyDescent="0.35">
      <c r="A357" s="8">
        <v>348</v>
      </c>
      <c r="B357" s="8">
        <v>2023</v>
      </c>
      <c r="C357" s="8" t="s">
        <v>1136</v>
      </c>
      <c r="D357" s="8" t="s">
        <v>1136</v>
      </c>
      <c r="E357" s="8" t="s">
        <v>1211</v>
      </c>
      <c r="F357" s="7" t="s">
        <v>1212</v>
      </c>
      <c r="G357" s="9">
        <v>26.88</v>
      </c>
      <c r="H357" s="9">
        <v>0</v>
      </c>
      <c r="I357" s="9">
        <v>314012.34000000003</v>
      </c>
      <c r="J357" s="9">
        <f t="shared" si="10"/>
        <v>314012.33999999543</v>
      </c>
      <c r="K357" s="9">
        <f t="shared" si="11"/>
        <v>4.5984052121639252E-9</v>
      </c>
    </row>
    <row r="358" spans="1:11" ht="20" customHeight="1" x14ac:dyDescent="0.35">
      <c r="A358" s="12">
        <v>349</v>
      </c>
      <c r="B358" s="12">
        <v>2023</v>
      </c>
      <c r="C358" s="12" t="s">
        <v>1136</v>
      </c>
      <c r="D358" s="12" t="s">
        <v>1136</v>
      </c>
      <c r="E358" s="12" t="s">
        <v>1213</v>
      </c>
      <c r="F358" s="11" t="s">
        <v>1214</v>
      </c>
      <c r="G358" s="13">
        <v>40000</v>
      </c>
      <c r="H358" s="13">
        <v>0</v>
      </c>
      <c r="I358" s="13">
        <v>274012.34000000003</v>
      </c>
      <c r="J358" s="13">
        <f t="shared" si="10"/>
        <v>274012.33999999543</v>
      </c>
      <c r="K358" s="13">
        <f t="shared" si="11"/>
        <v>4.5984052121639252E-9</v>
      </c>
    </row>
    <row r="359" spans="1:11" ht="20" customHeight="1" x14ac:dyDescent="0.35">
      <c r="A359" s="8">
        <v>350</v>
      </c>
      <c r="B359" s="8">
        <v>2023</v>
      </c>
      <c r="C359" s="8" t="s">
        <v>1136</v>
      </c>
      <c r="D359" s="8" t="s">
        <v>1136</v>
      </c>
      <c r="E359" s="8" t="s">
        <v>1215</v>
      </c>
      <c r="F359" s="7" t="s">
        <v>1216</v>
      </c>
      <c r="G359" s="9">
        <v>26.88</v>
      </c>
      <c r="H359" s="9">
        <v>0</v>
      </c>
      <c r="I359" s="9">
        <v>273985.46000000002</v>
      </c>
      <c r="J359" s="9">
        <f t="shared" si="10"/>
        <v>273985.45999999542</v>
      </c>
      <c r="K359" s="9">
        <f t="shared" si="11"/>
        <v>4.5984052121639252E-9</v>
      </c>
    </row>
    <row r="360" spans="1:11" ht="20" customHeight="1" x14ac:dyDescent="0.35">
      <c r="A360" s="12">
        <v>351</v>
      </c>
      <c r="B360" s="12">
        <v>2023</v>
      </c>
      <c r="C360" s="12" t="s">
        <v>1136</v>
      </c>
      <c r="D360" s="12" t="s">
        <v>1136</v>
      </c>
      <c r="E360" s="12" t="s">
        <v>1217</v>
      </c>
      <c r="F360" s="11" t="s">
        <v>1218</v>
      </c>
      <c r="G360" s="13">
        <v>40000</v>
      </c>
      <c r="H360" s="13">
        <v>0</v>
      </c>
      <c r="I360" s="13">
        <v>233985.46</v>
      </c>
      <c r="J360" s="13">
        <f t="shared" si="10"/>
        <v>233985.45999999542</v>
      </c>
      <c r="K360" s="13">
        <f t="shared" si="11"/>
        <v>4.5693013817071915E-9</v>
      </c>
    </row>
    <row r="361" spans="1:11" ht="20" customHeight="1" x14ac:dyDescent="0.35">
      <c r="A361" s="8">
        <v>352</v>
      </c>
      <c r="B361" s="8">
        <v>2023</v>
      </c>
      <c r="C361" s="8" t="s">
        <v>1136</v>
      </c>
      <c r="D361" s="8" t="s">
        <v>1136</v>
      </c>
      <c r="E361" s="8" t="s">
        <v>1219</v>
      </c>
      <c r="F361" s="7" t="s">
        <v>1220</v>
      </c>
      <c r="G361" s="9">
        <v>40000</v>
      </c>
      <c r="H361" s="9">
        <v>0</v>
      </c>
      <c r="I361" s="9">
        <v>193985.46</v>
      </c>
      <c r="J361" s="9">
        <f t="shared" si="10"/>
        <v>193985.45999999542</v>
      </c>
      <c r="K361" s="9">
        <f t="shared" si="11"/>
        <v>4.5693013817071915E-9</v>
      </c>
    </row>
    <row r="362" spans="1:11" ht="20" customHeight="1" x14ac:dyDescent="0.35">
      <c r="A362" s="12">
        <v>353</v>
      </c>
      <c r="B362" s="12">
        <v>2023</v>
      </c>
      <c r="C362" s="12" t="s">
        <v>1136</v>
      </c>
      <c r="D362" s="12" t="s">
        <v>1136</v>
      </c>
      <c r="E362" s="12" t="s">
        <v>1221</v>
      </c>
      <c r="F362" s="11" t="s">
        <v>1222</v>
      </c>
      <c r="G362" s="13">
        <v>26.88</v>
      </c>
      <c r="H362" s="13">
        <v>0</v>
      </c>
      <c r="I362" s="13">
        <v>193958.58</v>
      </c>
      <c r="J362" s="13">
        <f t="shared" si="10"/>
        <v>193958.57999999542</v>
      </c>
      <c r="K362" s="13">
        <f t="shared" si="11"/>
        <v>4.5693013817071915E-9</v>
      </c>
    </row>
    <row r="363" spans="1:11" ht="20" customHeight="1" x14ac:dyDescent="0.35">
      <c r="A363" s="8">
        <v>354</v>
      </c>
      <c r="B363" s="8">
        <v>2023</v>
      </c>
      <c r="C363" s="8" t="s">
        <v>1136</v>
      </c>
      <c r="D363" s="8" t="s">
        <v>1136</v>
      </c>
      <c r="E363" s="8" t="s">
        <v>1223</v>
      </c>
      <c r="F363" s="7" t="s">
        <v>1224</v>
      </c>
      <c r="G363" s="9">
        <v>53.75</v>
      </c>
      <c r="H363" s="9">
        <v>0</v>
      </c>
      <c r="I363" s="9">
        <v>193904.83</v>
      </c>
      <c r="J363" s="9">
        <f t="shared" si="10"/>
        <v>193904.82999999542</v>
      </c>
      <c r="K363" s="9">
        <f t="shared" si="11"/>
        <v>4.5693013817071915E-9</v>
      </c>
    </row>
    <row r="364" spans="1:11" ht="20" customHeight="1" x14ac:dyDescent="0.35">
      <c r="A364" s="12">
        <v>355</v>
      </c>
      <c r="B364" s="12">
        <v>2023</v>
      </c>
      <c r="C364" s="12" t="s">
        <v>1136</v>
      </c>
      <c r="D364" s="12" t="s">
        <v>1136</v>
      </c>
      <c r="E364" s="12" t="s">
        <v>1225</v>
      </c>
      <c r="F364" s="11" t="s">
        <v>1226</v>
      </c>
      <c r="G364" s="13">
        <v>148500</v>
      </c>
      <c r="H364" s="13">
        <v>0</v>
      </c>
      <c r="I364" s="13">
        <v>45404.83</v>
      </c>
      <c r="J364" s="13">
        <f t="shared" si="10"/>
        <v>45404.829999995418</v>
      </c>
      <c r="K364" s="13">
        <f t="shared" si="11"/>
        <v>4.5838532969355583E-9</v>
      </c>
    </row>
    <row r="365" spans="1:11" ht="20" customHeight="1" x14ac:dyDescent="0.35">
      <c r="A365" s="8">
        <v>356</v>
      </c>
      <c r="B365" s="8">
        <v>2023</v>
      </c>
      <c r="C365" s="8" t="s">
        <v>1136</v>
      </c>
      <c r="D365" s="8" t="s">
        <v>1136</v>
      </c>
      <c r="E365" s="8" t="s">
        <v>1227</v>
      </c>
      <c r="F365" s="7" t="s">
        <v>1228</v>
      </c>
      <c r="G365" s="9">
        <v>0</v>
      </c>
      <c r="H365" s="9">
        <v>500000</v>
      </c>
      <c r="I365" s="9">
        <v>545404.82999999996</v>
      </c>
      <c r="J365" s="9">
        <f t="shared" si="10"/>
        <v>545404.82999999542</v>
      </c>
      <c r="K365" s="9">
        <f t="shared" si="11"/>
        <v>4.5401975512504578E-9</v>
      </c>
    </row>
    <row r="366" spans="1:11" ht="20" customHeight="1" x14ac:dyDescent="0.35">
      <c r="A366" s="12">
        <v>357</v>
      </c>
      <c r="B366" s="12">
        <v>2023</v>
      </c>
      <c r="C366" s="12" t="s">
        <v>1136</v>
      </c>
      <c r="D366" s="12" t="s">
        <v>1136</v>
      </c>
      <c r="E366" s="12" t="s">
        <v>1229</v>
      </c>
      <c r="F366" s="11" t="s">
        <v>1230</v>
      </c>
      <c r="G366" s="13">
        <v>26.88</v>
      </c>
      <c r="H366" s="13">
        <v>0</v>
      </c>
      <c r="I366" s="13">
        <v>545377.94999999995</v>
      </c>
      <c r="J366" s="13">
        <f t="shared" si="10"/>
        <v>545377.94999999541</v>
      </c>
      <c r="K366" s="13">
        <f t="shared" si="11"/>
        <v>4.5401975512504578E-9</v>
      </c>
    </row>
    <row r="367" spans="1:11" ht="20" customHeight="1" x14ac:dyDescent="0.35">
      <c r="A367" s="8">
        <v>358</v>
      </c>
      <c r="B367" s="8">
        <v>2023</v>
      </c>
      <c r="C367" s="8" t="s">
        <v>1136</v>
      </c>
      <c r="D367" s="8" t="s">
        <v>1136</v>
      </c>
      <c r="E367" s="8" t="s">
        <v>1231</v>
      </c>
      <c r="F367" s="7" t="s">
        <v>1232</v>
      </c>
      <c r="G367" s="9">
        <v>30000</v>
      </c>
      <c r="H367" s="9">
        <v>0</v>
      </c>
      <c r="I367" s="9">
        <v>515377.95</v>
      </c>
      <c r="J367" s="9">
        <f t="shared" si="10"/>
        <v>515377.94999999541</v>
      </c>
      <c r="K367" s="9">
        <f t="shared" si="11"/>
        <v>4.5984052121639252E-9</v>
      </c>
    </row>
    <row r="368" spans="1:11" ht="20" customHeight="1" x14ac:dyDescent="0.35">
      <c r="A368" s="12">
        <v>359</v>
      </c>
      <c r="B368" s="12">
        <v>2023</v>
      </c>
      <c r="C368" s="12" t="s">
        <v>1136</v>
      </c>
      <c r="D368" s="12" t="s">
        <v>1136</v>
      </c>
      <c r="E368" s="12" t="s">
        <v>1233</v>
      </c>
      <c r="F368" s="11" t="s">
        <v>1234</v>
      </c>
      <c r="G368" s="13">
        <v>53.75</v>
      </c>
      <c r="H368" s="13">
        <v>0</v>
      </c>
      <c r="I368" s="13">
        <v>515324.2</v>
      </c>
      <c r="J368" s="13">
        <f t="shared" si="10"/>
        <v>515324.19999999541</v>
      </c>
      <c r="K368" s="13">
        <f t="shared" si="11"/>
        <v>4.5984052121639252E-9</v>
      </c>
    </row>
    <row r="369" spans="1:11" ht="20" customHeight="1" x14ac:dyDescent="0.35">
      <c r="A369" s="8">
        <v>360</v>
      </c>
      <c r="B369" s="8">
        <v>2023</v>
      </c>
      <c r="C369" s="8" t="s">
        <v>1136</v>
      </c>
      <c r="D369" s="8" t="s">
        <v>1136</v>
      </c>
      <c r="E369" s="8" t="s">
        <v>1235</v>
      </c>
      <c r="F369" s="7" t="s">
        <v>1236</v>
      </c>
      <c r="G369" s="9">
        <v>200000</v>
      </c>
      <c r="H369" s="9">
        <v>0</v>
      </c>
      <c r="I369" s="9">
        <v>315324.2</v>
      </c>
      <c r="J369" s="9">
        <f t="shared" si="10"/>
        <v>315324.19999999541</v>
      </c>
      <c r="K369" s="9">
        <f t="shared" si="11"/>
        <v>4.5984052121639252E-9</v>
      </c>
    </row>
    <row r="370" spans="1:11" ht="20" customHeight="1" x14ac:dyDescent="0.35">
      <c r="A370" s="12">
        <v>361</v>
      </c>
      <c r="B370" s="12">
        <v>2023</v>
      </c>
      <c r="C370" s="12" t="s">
        <v>1136</v>
      </c>
      <c r="D370" s="12" t="s">
        <v>1136</v>
      </c>
      <c r="E370" s="12" t="s">
        <v>1237</v>
      </c>
      <c r="F370" s="11" t="s">
        <v>1238</v>
      </c>
      <c r="G370" s="13">
        <v>100000</v>
      </c>
      <c r="H370" s="13">
        <v>0</v>
      </c>
      <c r="I370" s="13">
        <v>215324.2</v>
      </c>
      <c r="J370" s="13">
        <f t="shared" si="10"/>
        <v>215324.19999999541</v>
      </c>
      <c r="K370" s="13">
        <f t="shared" si="11"/>
        <v>4.5984052121639252E-9</v>
      </c>
    </row>
    <row r="371" spans="1:11" ht="20" customHeight="1" x14ac:dyDescent="0.35">
      <c r="A371" s="8">
        <v>362</v>
      </c>
      <c r="B371" s="8">
        <v>2023</v>
      </c>
      <c r="C371" s="8" t="s">
        <v>1136</v>
      </c>
      <c r="D371" s="8" t="s">
        <v>1136</v>
      </c>
      <c r="E371" s="8" t="s">
        <v>1239</v>
      </c>
      <c r="F371" s="7" t="s">
        <v>1240</v>
      </c>
      <c r="G371" s="9">
        <v>53.75</v>
      </c>
      <c r="H371" s="9">
        <v>0</v>
      </c>
      <c r="I371" s="9">
        <v>215270.45</v>
      </c>
      <c r="J371" s="9">
        <f t="shared" si="10"/>
        <v>215270.44999999541</v>
      </c>
      <c r="K371" s="9">
        <f t="shared" si="11"/>
        <v>4.5984052121639252E-9</v>
      </c>
    </row>
    <row r="372" spans="1:11" ht="20" customHeight="1" x14ac:dyDescent="0.35">
      <c r="A372" s="12">
        <v>363</v>
      </c>
      <c r="B372" s="12">
        <v>2023</v>
      </c>
      <c r="C372" s="12" t="s">
        <v>1136</v>
      </c>
      <c r="D372" s="12" t="s">
        <v>1136</v>
      </c>
      <c r="E372" s="12" t="s">
        <v>1241</v>
      </c>
      <c r="F372" s="11" t="s">
        <v>1242</v>
      </c>
      <c r="G372" s="13">
        <v>148000</v>
      </c>
      <c r="H372" s="13">
        <v>0</v>
      </c>
      <c r="I372" s="13">
        <v>67270.45</v>
      </c>
      <c r="J372" s="13">
        <f t="shared" si="10"/>
        <v>67270.449999995413</v>
      </c>
      <c r="K372" s="13">
        <f t="shared" si="11"/>
        <v>4.5838532969355583E-9</v>
      </c>
    </row>
    <row r="373" spans="1:11" ht="20" customHeight="1" x14ac:dyDescent="0.35">
      <c r="A373" s="8">
        <v>364</v>
      </c>
      <c r="B373" s="8">
        <v>2023</v>
      </c>
      <c r="C373" s="8" t="s">
        <v>1136</v>
      </c>
      <c r="D373" s="8" t="s">
        <v>1136</v>
      </c>
      <c r="E373" s="8" t="s">
        <v>1243</v>
      </c>
      <c r="F373" s="7" t="s">
        <v>1244</v>
      </c>
      <c r="G373" s="9">
        <v>53.75</v>
      </c>
      <c r="H373" s="9">
        <v>0</v>
      </c>
      <c r="I373" s="9">
        <v>67216.7</v>
      </c>
      <c r="J373" s="9">
        <f t="shared" si="10"/>
        <v>67216.699999995413</v>
      </c>
      <c r="K373" s="9">
        <f t="shared" si="11"/>
        <v>4.5838532969355583E-9</v>
      </c>
    </row>
    <row r="374" spans="1:11" ht="20" customHeight="1" x14ac:dyDescent="0.35">
      <c r="A374" s="12">
        <v>365</v>
      </c>
      <c r="B374" s="12">
        <v>2023</v>
      </c>
      <c r="C374" s="12" t="s">
        <v>1245</v>
      </c>
      <c r="D374" s="12" t="s">
        <v>1245</v>
      </c>
      <c r="E374" s="12" t="s">
        <v>1246</v>
      </c>
      <c r="F374" s="11" t="s">
        <v>1247</v>
      </c>
      <c r="G374" s="13">
        <v>50</v>
      </c>
      <c r="H374" s="13">
        <v>0</v>
      </c>
      <c r="I374" s="13">
        <v>67166.7</v>
      </c>
      <c r="J374" s="13">
        <f t="shared" si="10"/>
        <v>67166.699999995413</v>
      </c>
      <c r="K374" s="13">
        <f t="shared" si="11"/>
        <v>4.5838532969355583E-9</v>
      </c>
    </row>
    <row r="375" spans="1:11" ht="20" customHeight="1" x14ac:dyDescent="0.35">
      <c r="A375" s="8">
        <v>366</v>
      </c>
      <c r="B375" s="8">
        <v>2023</v>
      </c>
      <c r="C375" s="8" t="s">
        <v>1245</v>
      </c>
      <c r="D375" s="8" t="s">
        <v>1245</v>
      </c>
      <c r="E375" s="8" t="s">
        <v>1248</v>
      </c>
      <c r="F375" s="7" t="s">
        <v>1249</v>
      </c>
      <c r="G375" s="9">
        <v>27500</v>
      </c>
      <c r="H375" s="9">
        <v>0</v>
      </c>
      <c r="I375" s="9">
        <v>39666.699999999997</v>
      </c>
      <c r="J375" s="9">
        <f t="shared" si="10"/>
        <v>39666.699999995413</v>
      </c>
      <c r="K375" s="9">
        <f t="shared" si="11"/>
        <v>4.5838532969355583E-9</v>
      </c>
    </row>
    <row r="376" spans="1:11" ht="20" customHeight="1" x14ac:dyDescent="0.35">
      <c r="A376" s="12">
        <v>367</v>
      </c>
      <c r="B376" s="12">
        <v>2023</v>
      </c>
      <c r="C376" s="12" t="s">
        <v>1245</v>
      </c>
      <c r="D376" s="12" t="s">
        <v>1245</v>
      </c>
      <c r="E376" s="12" t="s">
        <v>1250</v>
      </c>
      <c r="F376" s="11" t="s">
        <v>1251</v>
      </c>
      <c r="G376" s="13">
        <v>26.88</v>
      </c>
      <c r="H376" s="13">
        <v>0</v>
      </c>
      <c r="I376" s="13">
        <v>39639.82</v>
      </c>
      <c r="J376" s="13">
        <f t="shared" si="10"/>
        <v>39639.819999995416</v>
      </c>
      <c r="K376" s="13">
        <f t="shared" si="11"/>
        <v>4.5838532969355583E-9</v>
      </c>
    </row>
    <row r="377" spans="1:11" ht="20" customHeight="1" x14ac:dyDescent="0.35">
      <c r="A377" s="8">
        <v>368</v>
      </c>
      <c r="B377" s="8">
        <v>2023</v>
      </c>
      <c r="C377" s="8" t="s">
        <v>1245</v>
      </c>
      <c r="D377" s="8" t="s">
        <v>1245</v>
      </c>
      <c r="E377" s="8" t="s">
        <v>1252</v>
      </c>
      <c r="F377" s="7" t="s">
        <v>1253</v>
      </c>
      <c r="G377" s="9">
        <v>0</v>
      </c>
      <c r="H377" s="9">
        <v>1677816.66</v>
      </c>
      <c r="I377" s="9">
        <v>1717456.48</v>
      </c>
      <c r="J377" s="9">
        <f t="shared" si="10"/>
        <v>1717456.4799999953</v>
      </c>
      <c r="K377" s="9">
        <f t="shared" si="11"/>
        <v>4.6566128730773926E-9</v>
      </c>
    </row>
    <row r="378" spans="1:11" ht="20" customHeight="1" x14ac:dyDescent="0.35">
      <c r="A378" s="12">
        <v>369</v>
      </c>
      <c r="B378" s="12">
        <v>2023</v>
      </c>
      <c r="C378" s="12" t="s">
        <v>1245</v>
      </c>
      <c r="D378" s="12" t="s">
        <v>1245</v>
      </c>
      <c r="E378" s="12" t="s">
        <v>1254</v>
      </c>
      <c r="F378" s="11" t="s">
        <v>1255</v>
      </c>
      <c r="G378" s="13">
        <v>26.88</v>
      </c>
      <c r="H378" s="13">
        <v>0</v>
      </c>
      <c r="I378" s="13">
        <v>1717429.6</v>
      </c>
      <c r="J378" s="13">
        <f t="shared" si="10"/>
        <v>1717429.5999999954</v>
      </c>
      <c r="K378" s="13">
        <f t="shared" si="11"/>
        <v>4.6566128730773926E-9</v>
      </c>
    </row>
    <row r="379" spans="1:11" ht="20" customHeight="1" x14ac:dyDescent="0.35">
      <c r="A379" s="8">
        <v>370</v>
      </c>
      <c r="B379" s="8">
        <v>2023</v>
      </c>
      <c r="C379" s="8" t="s">
        <v>1245</v>
      </c>
      <c r="D379" s="8" t="s">
        <v>1245</v>
      </c>
      <c r="E379" s="8" t="s">
        <v>1256</v>
      </c>
      <c r="F379" s="7" t="s">
        <v>1257</v>
      </c>
      <c r="G379" s="9">
        <v>50000</v>
      </c>
      <c r="H379" s="9">
        <v>0</v>
      </c>
      <c r="I379" s="9">
        <v>1667429.6</v>
      </c>
      <c r="J379" s="9">
        <f t="shared" si="10"/>
        <v>1667429.5999999954</v>
      </c>
      <c r="K379" s="9">
        <f t="shared" si="11"/>
        <v>4.6566128730773926E-9</v>
      </c>
    </row>
    <row r="380" spans="1:11" ht="20" customHeight="1" x14ac:dyDescent="0.35">
      <c r="A380" s="12">
        <v>371</v>
      </c>
      <c r="B380" s="12">
        <v>2023</v>
      </c>
      <c r="C380" s="12" t="s">
        <v>1258</v>
      </c>
      <c r="D380" s="12" t="s">
        <v>1258</v>
      </c>
      <c r="E380" s="12" t="s">
        <v>1259</v>
      </c>
      <c r="F380" s="11" t="s">
        <v>1260</v>
      </c>
      <c r="G380" s="13">
        <v>35000</v>
      </c>
      <c r="H380" s="13">
        <v>0</v>
      </c>
      <c r="I380" s="13">
        <v>1632429.6</v>
      </c>
      <c r="J380" s="13">
        <f t="shared" si="10"/>
        <v>1632429.5999999954</v>
      </c>
      <c r="K380" s="13">
        <f t="shared" si="11"/>
        <v>4.6566128730773926E-9</v>
      </c>
    </row>
    <row r="381" spans="1:11" ht="20" customHeight="1" x14ac:dyDescent="0.35">
      <c r="A381" s="8">
        <v>372</v>
      </c>
      <c r="B381" s="8">
        <v>2023</v>
      </c>
      <c r="C381" s="8" t="s">
        <v>1258</v>
      </c>
      <c r="D381" s="8" t="s">
        <v>1258</v>
      </c>
      <c r="E381" s="8" t="s">
        <v>1261</v>
      </c>
      <c r="F381" s="7" t="s">
        <v>1262</v>
      </c>
      <c r="G381" s="9">
        <v>26.88</v>
      </c>
      <c r="H381" s="9">
        <v>0</v>
      </c>
      <c r="I381" s="9">
        <v>1632402.72</v>
      </c>
      <c r="J381" s="9">
        <f t="shared" si="10"/>
        <v>1632402.7199999955</v>
      </c>
      <c r="K381" s="9">
        <f t="shared" si="11"/>
        <v>4.4237822294235229E-9</v>
      </c>
    </row>
    <row r="382" spans="1:11" ht="20" customHeight="1" x14ac:dyDescent="0.35">
      <c r="A382" s="12">
        <v>373</v>
      </c>
      <c r="B382" s="12">
        <v>2023</v>
      </c>
      <c r="C382" s="12" t="s">
        <v>1258</v>
      </c>
      <c r="D382" s="12" t="s">
        <v>1258</v>
      </c>
      <c r="E382" s="12" t="s">
        <v>1263</v>
      </c>
      <c r="F382" s="11" t="s">
        <v>1264</v>
      </c>
      <c r="G382" s="13">
        <v>100000</v>
      </c>
      <c r="H382" s="13">
        <v>0</v>
      </c>
      <c r="I382" s="13">
        <v>1532402.72</v>
      </c>
      <c r="J382" s="13">
        <f t="shared" si="10"/>
        <v>1532402.7199999955</v>
      </c>
      <c r="K382" s="13">
        <f t="shared" si="11"/>
        <v>4.4237822294235229E-9</v>
      </c>
    </row>
    <row r="383" spans="1:11" ht="20" customHeight="1" x14ac:dyDescent="0.35">
      <c r="A383" s="8">
        <v>374</v>
      </c>
      <c r="B383" s="8">
        <v>2023</v>
      </c>
      <c r="C383" s="8" t="s">
        <v>1258</v>
      </c>
      <c r="D383" s="8" t="s">
        <v>1258</v>
      </c>
      <c r="E383" s="8" t="s">
        <v>1265</v>
      </c>
      <c r="F383" s="7" t="s">
        <v>1266</v>
      </c>
      <c r="G383" s="9">
        <v>53.75</v>
      </c>
      <c r="H383" s="9">
        <v>0</v>
      </c>
      <c r="I383" s="9">
        <v>1532348.97</v>
      </c>
      <c r="J383" s="9">
        <f t="shared" si="10"/>
        <v>1532348.9699999955</v>
      </c>
      <c r="K383" s="9">
        <f t="shared" si="11"/>
        <v>4.4237822294235229E-9</v>
      </c>
    </row>
    <row r="384" spans="1:11" ht="20" customHeight="1" x14ac:dyDescent="0.35">
      <c r="A384" s="12">
        <v>375</v>
      </c>
      <c r="B384" s="12">
        <v>2023</v>
      </c>
      <c r="C384" s="12" t="s">
        <v>1258</v>
      </c>
      <c r="D384" s="12" t="s">
        <v>1258</v>
      </c>
      <c r="E384" s="12" t="s">
        <v>1267</v>
      </c>
      <c r="F384" s="11" t="s">
        <v>1268</v>
      </c>
      <c r="G384" s="13">
        <v>280000</v>
      </c>
      <c r="H384" s="13">
        <v>0</v>
      </c>
      <c r="I384" s="13">
        <v>1252348.97</v>
      </c>
      <c r="J384" s="13">
        <f t="shared" si="10"/>
        <v>1252348.9699999955</v>
      </c>
      <c r="K384" s="13">
        <f t="shared" si="11"/>
        <v>4.4237822294235229E-9</v>
      </c>
    </row>
    <row r="385" spans="1:11" ht="20" customHeight="1" x14ac:dyDescent="0.35">
      <c r="A385" s="8">
        <v>376</v>
      </c>
      <c r="B385" s="8">
        <v>2023</v>
      </c>
      <c r="C385" s="8" t="s">
        <v>1258</v>
      </c>
      <c r="D385" s="8" t="s">
        <v>1258</v>
      </c>
      <c r="E385" s="8" t="s">
        <v>1269</v>
      </c>
      <c r="F385" s="7" t="s">
        <v>1270</v>
      </c>
      <c r="G385" s="9">
        <v>53.75</v>
      </c>
      <c r="H385" s="9">
        <v>0</v>
      </c>
      <c r="I385" s="9">
        <v>1252295.22</v>
      </c>
      <c r="J385" s="9">
        <f t="shared" si="10"/>
        <v>1252295.2199999955</v>
      </c>
      <c r="K385" s="9">
        <f t="shared" si="11"/>
        <v>4.4237822294235229E-9</v>
      </c>
    </row>
    <row r="386" spans="1:11" ht="20" customHeight="1" x14ac:dyDescent="0.35">
      <c r="A386" s="12">
        <v>377</v>
      </c>
      <c r="B386" s="12">
        <v>2023</v>
      </c>
      <c r="C386" s="12" t="s">
        <v>1258</v>
      </c>
      <c r="D386" s="12" t="s">
        <v>1258</v>
      </c>
      <c r="E386" s="12" t="s">
        <v>1271</v>
      </c>
      <c r="F386" s="11" t="s">
        <v>1272</v>
      </c>
      <c r="G386" s="13">
        <v>53.75</v>
      </c>
      <c r="H386" s="13">
        <v>0</v>
      </c>
      <c r="I386" s="13">
        <v>1252241.47</v>
      </c>
      <c r="J386" s="13">
        <f t="shared" si="10"/>
        <v>1252241.4699999955</v>
      </c>
      <c r="K386" s="13">
        <f t="shared" si="11"/>
        <v>4.4237822294235229E-9</v>
      </c>
    </row>
    <row r="387" spans="1:11" ht="20" customHeight="1" x14ac:dyDescent="0.35">
      <c r="A387" s="8">
        <v>378</v>
      </c>
      <c r="B387" s="8">
        <v>2023</v>
      </c>
      <c r="C387" s="8" t="s">
        <v>1258</v>
      </c>
      <c r="D387" s="8" t="s">
        <v>1258</v>
      </c>
      <c r="E387" s="8" t="s">
        <v>1273</v>
      </c>
      <c r="F387" s="7" t="s">
        <v>1274</v>
      </c>
      <c r="G387" s="9">
        <v>100000</v>
      </c>
      <c r="H387" s="9">
        <v>0</v>
      </c>
      <c r="I387" s="9">
        <v>1152241.47</v>
      </c>
      <c r="J387" s="9">
        <f t="shared" si="10"/>
        <v>1152241.4699999955</v>
      </c>
      <c r="K387" s="9">
        <f t="shared" si="11"/>
        <v>4.4237822294235229E-9</v>
      </c>
    </row>
    <row r="388" spans="1:11" ht="20" customHeight="1" x14ac:dyDescent="0.35">
      <c r="A388" s="12">
        <v>379</v>
      </c>
      <c r="B388" s="12">
        <v>2023</v>
      </c>
      <c r="C388" s="12" t="s">
        <v>1258</v>
      </c>
      <c r="D388" s="12" t="s">
        <v>1258</v>
      </c>
      <c r="E388" s="12" t="s">
        <v>1275</v>
      </c>
      <c r="F388" s="11" t="s">
        <v>1276</v>
      </c>
      <c r="G388" s="13">
        <v>26.88</v>
      </c>
      <c r="H388" s="13">
        <v>0</v>
      </c>
      <c r="I388" s="13">
        <v>1152214.5900000001</v>
      </c>
      <c r="J388" s="13">
        <f t="shared" si="10"/>
        <v>1152214.5899999957</v>
      </c>
      <c r="K388" s="13">
        <f t="shared" si="11"/>
        <v>4.4237822294235229E-9</v>
      </c>
    </row>
    <row r="389" spans="1:11" ht="20" customHeight="1" x14ac:dyDescent="0.35">
      <c r="A389" s="8">
        <v>380</v>
      </c>
      <c r="B389" s="8">
        <v>2023</v>
      </c>
      <c r="C389" s="8" t="s">
        <v>1258</v>
      </c>
      <c r="D389" s="8" t="s">
        <v>1258</v>
      </c>
      <c r="E389" s="8" t="s">
        <v>1277</v>
      </c>
      <c r="F389" s="7" t="s">
        <v>1278</v>
      </c>
      <c r="G389" s="9">
        <v>30000</v>
      </c>
      <c r="H389" s="9">
        <v>0</v>
      </c>
      <c r="I389" s="9">
        <v>1122214.5900000001</v>
      </c>
      <c r="J389" s="9">
        <f t="shared" si="10"/>
        <v>1122214.5899999957</v>
      </c>
      <c r="K389" s="9">
        <f t="shared" si="11"/>
        <v>4.4237822294235229E-9</v>
      </c>
    </row>
    <row r="390" spans="1:11" ht="20" customHeight="1" x14ac:dyDescent="0.35">
      <c r="A390" s="12">
        <v>381</v>
      </c>
      <c r="B390" s="12">
        <v>2023</v>
      </c>
      <c r="C390" s="12" t="s">
        <v>1258</v>
      </c>
      <c r="D390" s="12" t="s">
        <v>1258</v>
      </c>
      <c r="E390" s="12" t="s">
        <v>1279</v>
      </c>
      <c r="F390" s="11" t="s">
        <v>1280</v>
      </c>
      <c r="G390" s="13">
        <v>26.88</v>
      </c>
      <c r="H390" s="13">
        <v>0</v>
      </c>
      <c r="I390" s="13">
        <v>1122187.71</v>
      </c>
      <c r="J390" s="13">
        <f t="shared" si="10"/>
        <v>1122187.7099999958</v>
      </c>
      <c r="K390" s="13">
        <f t="shared" si="11"/>
        <v>4.1909515857696533E-9</v>
      </c>
    </row>
    <row r="391" spans="1:11" ht="20" customHeight="1" x14ac:dyDescent="0.35">
      <c r="A391" s="8">
        <v>382</v>
      </c>
      <c r="B391" s="8">
        <v>2023</v>
      </c>
      <c r="C391" s="8" t="s">
        <v>1258</v>
      </c>
      <c r="D391" s="8" t="s">
        <v>1258</v>
      </c>
      <c r="E391" s="8" t="s">
        <v>1281</v>
      </c>
      <c r="F391" s="7" t="s">
        <v>1282</v>
      </c>
      <c r="G391" s="9">
        <v>13000</v>
      </c>
      <c r="H391" s="9">
        <v>0</v>
      </c>
      <c r="I391" s="9">
        <v>1109187.71</v>
      </c>
      <c r="J391" s="9">
        <f t="shared" si="10"/>
        <v>1109187.7099999958</v>
      </c>
      <c r="K391" s="9">
        <f t="shared" si="11"/>
        <v>4.1909515857696533E-9</v>
      </c>
    </row>
    <row r="392" spans="1:11" ht="20" customHeight="1" x14ac:dyDescent="0.35">
      <c r="A392" s="12">
        <v>383</v>
      </c>
      <c r="B392" s="12">
        <v>2023</v>
      </c>
      <c r="C392" s="12" t="s">
        <v>1258</v>
      </c>
      <c r="D392" s="12" t="s">
        <v>1258</v>
      </c>
      <c r="E392" s="12" t="s">
        <v>1283</v>
      </c>
      <c r="F392" s="11" t="s">
        <v>1284</v>
      </c>
      <c r="G392" s="13">
        <v>53.75</v>
      </c>
      <c r="H392" s="13">
        <v>0</v>
      </c>
      <c r="I392" s="13">
        <v>1109133.96</v>
      </c>
      <c r="J392" s="13">
        <f t="shared" si="10"/>
        <v>1109133.9599999958</v>
      </c>
      <c r="K392" s="13">
        <f t="shared" si="11"/>
        <v>4.1909515857696533E-9</v>
      </c>
    </row>
    <row r="393" spans="1:11" ht="20" customHeight="1" x14ac:dyDescent="0.35">
      <c r="A393" s="8">
        <v>384</v>
      </c>
      <c r="B393" s="8">
        <v>2023</v>
      </c>
      <c r="C393" s="8" t="s">
        <v>1258</v>
      </c>
      <c r="D393" s="8" t="s">
        <v>1258</v>
      </c>
      <c r="E393" s="8" t="s">
        <v>1285</v>
      </c>
      <c r="F393" s="7" t="s">
        <v>1286</v>
      </c>
      <c r="G393" s="9">
        <v>100000</v>
      </c>
      <c r="H393" s="9">
        <v>0</v>
      </c>
      <c r="I393" s="9">
        <v>1009133.96</v>
      </c>
      <c r="J393" s="9">
        <f t="shared" si="10"/>
        <v>1009133.9599999958</v>
      </c>
      <c r="K393" s="9">
        <f t="shared" si="11"/>
        <v>4.1909515857696533E-9</v>
      </c>
    </row>
    <row r="394" spans="1:11" ht="20" customHeight="1" x14ac:dyDescent="0.35">
      <c r="A394" s="12">
        <v>385</v>
      </c>
      <c r="B394" s="12">
        <v>2023</v>
      </c>
      <c r="C394" s="12" t="s">
        <v>1258</v>
      </c>
      <c r="D394" s="12" t="s">
        <v>1258</v>
      </c>
      <c r="E394" s="12" t="s">
        <v>1287</v>
      </c>
      <c r="F394" s="11" t="s">
        <v>1288</v>
      </c>
      <c r="G394" s="13">
        <v>20000</v>
      </c>
      <c r="H394" s="13">
        <v>0</v>
      </c>
      <c r="I394" s="13">
        <v>989133.96</v>
      </c>
      <c r="J394" s="13">
        <f t="shared" ref="J394:J457" si="12">J393-G394+H394</f>
        <v>989133.95999999577</v>
      </c>
      <c r="K394" s="13">
        <f t="shared" ref="K394:K457" si="13">I394-J394</f>
        <v>4.1909515857696533E-9</v>
      </c>
    </row>
    <row r="395" spans="1:11" ht="20" customHeight="1" x14ac:dyDescent="0.35">
      <c r="A395" s="8">
        <v>386</v>
      </c>
      <c r="B395" s="8">
        <v>2023</v>
      </c>
      <c r="C395" s="8" t="s">
        <v>1258</v>
      </c>
      <c r="D395" s="8" t="s">
        <v>1258</v>
      </c>
      <c r="E395" s="8" t="s">
        <v>1289</v>
      </c>
      <c r="F395" s="7" t="s">
        <v>1290</v>
      </c>
      <c r="G395" s="9">
        <v>26.88</v>
      </c>
      <c r="H395" s="9">
        <v>0</v>
      </c>
      <c r="I395" s="9">
        <v>989107.08</v>
      </c>
      <c r="J395" s="9">
        <f t="shared" si="12"/>
        <v>989107.07999999577</v>
      </c>
      <c r="K395" s="9">
        <f t="shared" si="13"/>
        <v>4.1909515857696533E-9</v>
      </c>
    </row>
    <row r="396" spans="1:11" ht="20" customHeight="1" x14ac:dyDescent="0.35">
      <c r="A396" s="12">
        <v>387</v>
      </c>
      <c r="B396" s="12">
        <v>2023</v>
      </c>
      <c r="C396" s="12" t="s">
        <v>1258</v>
      </c>
      <c r="D396" s="12" t="s">
        <v>1258</v>
      </c>
      <c r="E396" s="12" t="s">
        <v>1291</v>
      </c>
      <c r="F396" s="11" t="s">
        <v>1292</v>
      </c>
      <c r="G396" s="13">
        <v>20000</v>
      </c>
      <c r="H396" s="13">
        <v>0</v>
      </c>
      <c r="I396" s="13">
        <v>969107.08</v>
      </c>
      <c r="J396" s="13">
        <f t="shared" si="12"/>
        <v>969107.07999999577</v>
      </c>
      <c r="K396" s="13">
        <f t="shared" si="13"/>
        <v>4.1909515857696533E-9</v>
      </c>
    </row>
    <row r="397" spans="1:11" ht="20" customHeight="1" x14ac:dyDescent="0.35">
      <c r="A397" s="8">
        <v>388</v>
      </c>
      <c r="B397" s="8">
        <v>2023</v>
      </c>
      <c r="C397" s="8" t="s">
        <v>1258</v>
      </c>
      <c r="D397" s="8" t="s">
        <v>1258</v>
      </c>
      <c r="E397" s="8" t="s">
        <v>1293</v>
      </c>
      <c r="F397" s="7" t="s">
        <v>1294</v>
      </c>
      <c r="G397" s="9">
        <v>26.88</v>
      </c>
      <c r="H397" s="9">
        <v>0</v>
      </c>
      <c r="I397" s="9">
        <v>969080.2</v>
      </c>
      <c r="J397" s="9">
        <f t="shared" si="12"/>
        <v>969080.19999999576</v>
      </c>
      <c r="K397" s="9">
        <f t="shared" si="13"/>
        <v>4.1909515857696533E-9</v>
      </c>
    </row>
    <row r="398" spans="1:11" ht="20" customHeight="1" x14ac:dyDescent="0.35">
      <c r="A398" s="12">
        <v>389</v>
      </c>
      <c r="B398" s="12">
        <v>2023</v>
      </c>
      <c r="C398" s="12" t="s">
        <v>1258</v>
      </c>
      <c r="D398" s="12" t="s">
        <v>1258</v>
      </c>
      <c r="E398" s="12" t="s">
        <v>1295</v>
      </c>
      <c r="F398" s="11" t="s">
        <v>1296</v>
      </c>
      <c r="G398" s="13">
        <v>53.75</v>
      </c>
      <c r="H398" s="13">
        <v>0</v>
      </c>
      <c r="I398" s="13">
        <v>969026.45</v>
      </c>
      <c r="J398" s="13">
        <f t="shared" si="12"/>
        <v>969026.44999999576</v>
      </c>
      <c r="K398" s="13">
        <f t="shared" si="13"/>
        <v>4.1909515857696533E-9</v>
      </c>
    </row>
    <row r="399" spans="1:11" ht="20" customHeight="1" x14ac:dyDescent="0.35">
      <c r="A399" s="8">
        <v>390</v>
      </c>
      <c r="B399" s="8">
        <v>2023</v>
      </c>
      <c r="C399" s="8" t="s">
        <v>1258</v>
      </c>
      <c r="D399" s="8" t="s">
        <v>1258</v>
      </c>
      <c r="E399" s="8" t="s">
        <v>1297</v>
      </c>
      <c r="F399" s="7" t="s">
        <v>1298</v>
      </c>
      <c r="G399" s="9">
        <v>800000</v>
      </c>
      <c r="H399" s="9">
        <v>0</v>
      </c>
      <c r="I399" s="9">
        <v>169026.45</v>
      </c>
      <c r="J399" s="9">
        <f t="shared" si="12"/>
        <v>169026.44999999576</v>
      </c>
      <c r="K399" s="9">
        <f t="shared" si="13"/>
        <v>4.2491592466831207E-9</v>
      </c>
    </row>
    <row r="400" spans="1:11" ht="20" customHeight="1" x14ac:dyDescent="0.35">
      <c r="A400" s="12">
        <v>391</v>
      </c>
      <c r="B400" s="12">
        <v>2023</v>
      </c>
      <c r="C400" s="12" t="s">
        <v>1258</v>
      </c>
      <c r="D400" s="12" t="s">
        <v>1258</v>
      </c>
      <c r="E400" s="12" t="s">
        <v>1299</v>
      </c>
      <c r="F400" s="11" t="s">
        <v>1300</v>
      </c>
      <c r="G400" s="13">
        <v>0</v>
      </c>
      <c r="H400" s="13">
        <v>1012000</v>
      </c>
      <c r="I400" s="13">
        <v>1181026.45</v>
      </c>
      <c r="J400" s="13">
        <f t="shared" si="12"/>
        <v>1181026.4499999958</v>
      </c>
      <c r="K400" s="13">
        <f t="shared" si="13"/>
        <v>4.1909515857696533E-9</v>
      </c>
    </row>
    <row r="401" spans="1:11" ht="20" customHeight="1" x14ac:dyDescent="0.35">
      <c r="A401" s="8">
        <v>392</v>
      </c>
      <c r="B401" s="8">
        <v>2023</v>
      </c>
      <c r="C401" s="8" t="s">
        <v>1258</v>
      </c>
      <c r="D401" s="8" t="s">
        <v>1258</v>
      </c>
      <c r="E401" s="8" t="s">
        <v>1301</v>
      </c>
      <c r="F401" s="7" t="s">
        <v>1302</v>
      </c>
      <c r="G401" s="9">
        <v>10000</v>
      </c>
      <c r="H401" s="9">
        <v>0</v>
      </c>
      <c r="I401" s="9">
        <v>1171026.45</v>
      </c>
      <c r="J401" s="9">
        <f t="shared" si="12"/>
        <v>1171026.4499999958</v>
      </c>
      <c r="K401" s="9">
        <f t="shared" si="13"/>
        <v>4.1909515857696533E-9</v>
      </c>
    </row>
    <row r="402" spans="1:11" ht="20" customHeight="1" x14ac:dyDescent="0.35">
      <c r="A402" s="12">
        <v>393</v>
      </c>
      <c r="B402" s="12">
        <v>2023</v>
      </c>
      <c r="C402" s="12" t="s">
        <v>1258</v>
      </c>
      <c r="D402" s="12" t="s">
        <v>1258</v>
      </c>
      <c r="E402" s="12" t="s">
        <v>1303</v>
      </c>
      <c r="F402" s="11" t="s">
        <v>1304</v>
      </c>
      <c r="G402" s="13">
        <v>26.88</v>
      </c>
      <c r="H402" s="13">
        <v>0</v>
      </c>
      <c r="I402" s="13">
        <v>1170999.57</v>
      </c>
      <c r="J402" s="13">
        <f t="shared" si="12"/>
        <v>1170999.5699999959</v>
      </c>
      <c r="K402" s="13">
        <f t="shared" si="13"/>
        <v>4.1909515857696533E-9</v>
      </c>
    </row>
    <row r="403" spans="1:11" ht="20" customHeight="1" x14ac:dyDescent="0.35">
      <c r="A403" s="8">
        <v>394</v>
      </c>
      <c r="B403" s="8">
        <v>2023</v>
      </c>
      <c r="C403" s="8" t="s">
        <v>1258</v>
      </c>
      <c r="D403" s="8" t="s">
        <v>1258</v>
      </c>
      <c r="E403" s="8" t="s">
        <v>1305</v>
      </c>
      <c r="F403" s="7" t="s">
        <v>1306</v>
      </c>
      <c r="G403" s="9">
        <v>26.88</v>
      </c>
      <c r="H403" s="9">
        <v>0</v>
      </c>
      <c r="I403" s="9">
        <v>1170972.69</v>
      </c>
      <c r="J403" s="9">
        <f t="shared" si="12"/>
        <v>1170972.689999996</v>
      </c>
      <c r="K403" s="9">
        <f t="shared" si="13"/>
        <v>3.9581209421157837E-9</v>
      </c>
    </row>
    <row r="404" spans="1:11" ht="20" customHeight="1" x14ac:dyDescent="0.35">
      <c r="A404" s="12">
        <v>395</v>
      </c>
      <c r="B404" s="12">
        <v>2023</v>
      </c>
      <c r="C404" s="12" t="s">
        <v>1258</v>
      </c>
      <c r="D404" s="12" t="s">
        <v>1258</v>
      </c>
      <c r="E404" s="12" t="s">
        <v>1307</v>
      </c>
      <c r="F404" s="11" t="s">
        <v>1308</v>
      </c>
      <c r="G404" s="13">
        <v>40000</v>
      </c>
      <c r="H404" s="13">
        <v>0</v>
      </c>
      <c r="I404" s="13">
        <v>1130972.69</v>
      </c>
      <c r="J404" s="13">
        <f t="shared" si="12"/>
        <v>1130972.689999996</v>
      </c>
      <c r="K404" s="13">
        <f t="shared" si="13"/>
        <v>3.9581209421157837E-9</v>
      </c>
    </row>
    <row r="405" spans="1:11" ht="20" customHeight="1" x14ac:dyDescent="0.35">
      <c r="A405" s="8">
        <v>396</v>
      </c>
      <c r="B405" s="8">
        <v>2023</v>
      </c>
      <c r="C405" s="8" t="s">
        <v>1309</v>
      </c>
      <c r="D405" s="8" t="s">
        <v>1309</v>
      </c>
      <c r="E405" s="8" t="s">
        <v>1310</v>
      </c>
      <c r="F405" s="7" t="s">
        <v>1311</v>
      </c>
      <c r="G405" s="9">
        <v>50</v>
      </c>
      <c r="H405" s="9">
        <v>0</v>
      </c>
      <c r="I405" s="9">
        <v>1130922.69</v>
      </c>
      <c r="J405" s="9">
        <f t="shared" si="12"/>
        <v>1130922.689999996</v>
      </c>
      <c r="K405" s="9">
        <f t="shared" si="13"/>
        <v>3.9581209421157837E-9</v>
      </c>
    </row>
    <row r="406" spans="1:11" ht="20" customHeight="1" x14ac:dyDescent="0.35">
      <c r="A406" s="12">
        <v>397</v>
      </c>
      <c r="B406" s="12">
        <v>2023</v>
      </c>
      <c r="C406" s="12" t="s">
        <v>1309</v>
      </c>
      <c r="D406" s="12" t="s">
        <v>1309</v>
      </c>
      <c r="E406" s="12" t="s">
        <v>1312</v>
      </c>
      <c r="F406" s="11" t="s">
        <v>1313</v>
      </c>
      <c r="G406" s="13">
        <v>420000</v>
      </c>
      <c r="H406" s="13">
        <v>0</v>
      </c>
      <c r="I406" s="13">
        <v>710922.69</v>
      </c>
      <c r="J406" s="13">
        <f t="shared" si="12"/>
        <v>710922.68999999599</v>
      </c>
      <c r="K406" s="13">
        <f t="shared" si="13"/>
        <v>3.9581209421157837E-9</v>
      </c>
    </row>
    <row r="407" spans="1:11" ht="20" customHeight="1" x14ac:dyDescent="0.35">
      <c r="A407" s="8">
        <v>398</v>
      </c>
      <c r="B407" s="8">
        <v>2023</v>
      </c>
      <c r="C407" s="8" t="s">
        <v>1309</v>
      </c>
      <c r="D407" s="8" t="s">
        <v>1309</v>
      </c>
      <c r="E407" s="8" t="s">
        <v>1314</v>
      </c>
      <c r="F407" s="7" t="s">
        <v>1315</v>
      </c>
      <c r="G407" s="9">
        <v>53.75</v>
      </c>
      <c r="H407" s="9">
        <v>0</v>
      </c>
      <c r="I407" s="9">
        <v>710868.94</v>
      </c>
      <c r="J407" s="9">
        <f t="shared" si="12"/>
        <v>710868.93999999599</v>
      </c>
      <c r="K407" s="9">
        <f t="shared" si="13"/>
        <v>3.9581209421157837E-9</v>
      </c>
    </row>
    <row r="408" spans="1:11" ht="20" customHeight="1" x14ac:dyDescent="0.35">
      <c r="A408" s="12">
        <v>399</v>
      </c>
      <c r="B408" s="12">
        <v>2023</v>
      </c>
      <c r="C408" s="12" t="s">
        <v>1309</v>
      </c>
      <c r="D408" s="12" t="s">
        <v>1309</v>
      </c>
      <c r="E408" s="12" t="s">
        <v>1316</v>
      </c>
      <c r="F408" s="11" t="s">
        <v>1317</v>
      </c>
      <c r="G408" s="13">
        <v>27000</v>
      </c>
      <c r="H408" s="13">
        <v>0</v>
      </c>
      <c r="I408" s="13">
        <v>683868.94</v>
      </c>
      <c r="J408" s="13">
        <f t="shared" si="12"/>
        <v>683868.93999999599</v>
      </c>
      <c r="K408" s="13">
        <f t="shared" si="13"/>
        <v>3.9581209421157837E-9</v>
      </c>
    </row>
    <row r="409" spans="1:11" ht="20" customHeight="1" x14ac:dyDescent="0.35">
      <c r="A409" s="8">
        <v>400</v>
      </c>
      <c r="B409" s="8">
        <v>2023</v>
      </c>
      <c r="C409" s="8" t="s">
        <v>1309</v>
      </c>
      <c r="D409" s="8" t="s">
        <v>1309</v>
      </c>
      <c r="E409" s="8" t="s">
        <v>1318</v>
      </c>
      <c r="F409" s="7" t="s">
        <v>1319</v>
      </c>
      <c r="G409" s="9">
        <v>26.88</v>
      </c>
      <c r="H409" s="9">
        <v>0</v>
      </c>
      <c r="I409" s="9">
        <v>683842.06</v>
      </c>
      <c r="J409" s="9">
        <f t="shared" si="12"/>
        <v>683842.05999999598</v>
      </c>
      <c r="K409" s="9">
        <f t="shared" si="13"/>
        <v>4.0745362639427185E-9</v>
      </c>
    </row>
    <row r="410" spans="1:11" ht="20" customHeight="1" x14ac:dyDescent="0.35">
      <c r="A410" s="12">
        <v>401</v>
      </c>
      <c r="B410" s="12">
        <v>2023</v>
      </c>
      <c r="C410" s="12" t="s">
        <v>1309</v>
      </c>
      <c r="D410" s="12" t="s">
        <v>1320</v>
      </c>
      <c r="E410" s="12" t="s">
        <v>1321</v>
      </c>
      <c r="F410" s="11" t="s">
        <v>1322</v>
      </c>
      <c r="G410" s="13">
        <v>200000</v>
      </c>
      <c r="H410" s="13">
        <v>0</v>
      </c>
      <c r="I410" s="13">
        <v>483842.06</v>
      </c>
      <c r="J410" s="13">
        <f t="shared" si="12"/>
        <v>483842.05999999598</v>
      </c>
      <c r="K410" s="13">
        <f t="shared" si="13"/>
        <v>4.0163286030292511E-9</v>
      </c>
    </row>
    <row r="411" spans="1:11" ht="20" customHeight="1" x14ac:dyDescent="0.35">
      <c r="A411" s="8">
        <v>402</v>
      </c>
      <c r="B411" s="8">
        <v>2023</v>
      </c>
      <c r="C411" s="8" t="s">
        <v>1309</v>
      </c>
      <c r="D411" s="8" t="s">
        <v>1320</v>
      </c>
      <c r="E411" s="8" t="s">
        <v>1323</v>
      </c>
      <c r="F411" s="7" t="s">
        <v>1324</v>
      </c>
      <c r="G411" s="9">
        <v>53.75</v>
      </c>
      <c r="H411" s="9">
        <v>0</v>
      </c>
      <c r="I411" s="9">
        <v>483788.31</v>
      </c>
      <c r="J411" s="9">
        <f t="shared" si="12"/>
        <v>483788.30999999598</v>
      </c>
      <c r="K411" s="9">
        <f t="shared" si="13"/>
        <v>4.0163286030292511E-9</v>
      </c>
    </row>
    <row r="412" spans="1:11" ht="20" customHeight="1" x14ac:dyDescent="0.35">
      <c r="A412" s="12">
        <v>403</v>
      </c>
      <c r="B412" s="12">
        <v>2023</v>
      </c>
      <c r="C412" s="12" t="s">
        <v>1325</v>
      </c>
      <c r="D412" s="12" t="s">
        <v>1326</v>
      </c>
      <c r="E412" s="12" t="s">
        <v>1327</v>
      </c>
      <c r="F412" s="11" t="s">
        <v>1328</v>
      </c>
      <c r="G412" s="13">
        <v>53.75</v>
      </c>
      <c r="H412" s="13">
        <v>0</v>
      </c>
      <c r="I412" s="13">
        <v>483734.56</v>
      </c>
      <c r="J412" s="13">
        <f t="shared" si="12"/>
        <v>483734.55999999598</v>
      </c>
      <c r="K412" s="13">
        <f t="shared" si="13"/>
        <v>4.0163286030292511E-9</v>
      </c>
    </row>
    <row r="413" spans="1:11" ht="20" customHeight="1" x14ac:dyDescent="0.35">
      <c r="A413" s="8">
        <v>404</v>
      </c>
      <c r="B413" s="8">
        <v>2023</v>
      </c>
      <c r="C413" s="8" t="s">
        <v>1325</v>
      </c>
      <c r="D413" s="8" t="s">
        <v>1326</v>
      </c>
      <c r="E413" s="8" t="s">
        <v>1329</v>
      </c>
      <c r="F413" s="7" t="s">
        <v>1330</v>
      </c>
      <c r="G413" s="9">
        <v>140000</v>
      </c>
      <c r="H413" s="9">
        <v>0</v>
      </c>
      <c r="I413" s="9">
        <v>343734.56</v>
      </c>
      <c r="J413" s="9">
        <f t="shared" si="12"/>
        <v>343734.55999999598</v>
      </c>
      <c r="K413" s="9">
        <f t="shared" si="13"/>
        <v>4.0163286030292511E-9</v>
      </c>
    </row>
    <row r="414" spans="1:11" ht="20" customHeight="1" x14ac:dyDescent="0.35">
      <c r="A414" s="12">
        <v>405</v>
      </c>
      <c r="B414" s="12">
        <v>2023</v>
      </c>
      <c r="C414" s="12" t="s">
        <v>1325</v>
      </c>
      <c r="D414" s="12" t="s">
        <v>1326</v>
      </c>
      <c r="E414" s="12" t="s">
        <v>1331</v>
      </c>
      <c r="F414" s="11" t="s">
        <v>1332</v>
      </c>
      <c r="G414" s="13">
        <v>85000</v>
      </c>
      <c r="H414" s="13">
        <v>0</v>
      </c>
      <c r="I414" s="13">
        <v>258734.56</v>
      </c>
      <c r="J414" s="13">
        <f t="shared" si="12"/>
        <v>258734.55999999598</v>
      </c>
      <c r="K414" s="13">
        <f t="shared" si="13"/>
        <v>4.0163286030292511E-9</v>
      </c>
    </row>
    <row r="415" spans="1:11" ht="20" customHeight="1" x14ac:dyDescent="0.35">
      <c r="A415" s="8">
        <v>406</v>
      </c>
      <c r="B415" s="8">
        <v>2023</v>
      </c>
      <c r="C415" s="8" t="s">
        <v>1325</v>
      </c>
      <c r="D415" s="8" t="s">
        <v>1326</v>
      </c>
      <c r="E415" s="8" t="s">
        <v>1333</v>
      </c>
      <c r="F415" s="7" t="s">
        <v>1334</v>
      </c>
      <c r="G415" s="9">
        <v>53.75</v>
      </c>
      <c r="H415" s="9">
        <v>0</v>
      </c>
      <c r="I415" s="9">
        <v>258680.81</v>
      </c>
      <c r="J415" s="9">
        <f t="shared" si="12"/>
        <v>258680.80999999598</v>
      </c>
      <c r="K415" s="9">
        <f t="shared" si="13"/>
        <v>4.0163286030292511E-9</v>
      </c>
    </row>
    <row r="416" spans="1:11" ht="20" customHeight="1" x14ac:dyDescent="0.35">
      <c r="A416" s="12">
        <v>407</v>
      </c>
      <c r="B416" s="12">
        <v>2023</v>
      </c>
      <c r="C416" s="12" t="s">
        <v>1325</v>
      </c>
      <c r="D416" s="12" t="s">
        <v>1325</v>
      </c>
      <c r="E416" s="12" t="s">
        <v>1335</v>
      </c>
      <c r="F416" s="11" t="s">
        <v>1336</v>
      </c>
      <c r="G416" s="13">
        <v>22500</v>
      </c>
      <c r="H416" s="13">
        <v>0</v>
      </c>
      <c r="I416" s="13">
        <v>236180.81</v>
      </c>
      <c r="J416" s="13">
        <f t="shared" si="12"/>
        <v>236180.80999999598</v>
      </c>
      <c r="K416" s="13">
        <f t="shared" si="13"/>
        <v>4.0163286030292511E-9</v>
      </c>
    </row>
    <row r="417" spans="1:11" ht="20" customHeight="1" x14ac:dyDescent="0.35">
      <c r="A417" s="8">
        <v>408</v>
      </c>
      <c r="B417" s="8">
        <v>2023</v>
      </c>
      <c r="C417" s="8" t="s">
        <v>1325</v>
      </c>
      <c r="D417" s="8" t="s">
        <v>1325</v>
      </c>
      <c r="E417" s="8" t="s">
        <v>1337</v>
      </c>
      <c r="F417" s="7" t="s">
        <v>1338</v>
      </c>
      <c r="G417" s="9">
        <v>26.88</v>
      </c>
      <c r="H417" s="9">
        <v>0</v>
      </c>
      <c r="I417" s="9">
        <v>236153.93</v>
      </c>
      <c r="J417" s="9">
        <f t="shared" si="12"/>
        <v>236153.92999999598</v>
      </c>
      <c r="K417" s="9">
        <f t="shared" si="13"/>
        <v>4.0163286030292511E-9</v>
      </c>
    </row>
    <row r="418" spans="1:11" ht="20" customHeight="1" x14ac:dyDescent="0.35">
      <c r="A418" s="12">
        <v>409</v>
      </c>
      <c r="B418" s="12">
        <v>2023</v>
      </c>
      <c r="C418" s="12" t="s">
        <v>1339</v>
      </c>
      <c r="D418" s="12" t="s">
        <v>1339</v>
      </c>
      <c r="E418" s="12" t="s">
        <v>1340</v>
      </c>
      <c r="F418" s="11" t="s">
        <v>1341</v>
      </c>
      <c r="G418" s="13">
        <v>30000</v>
      </c>
      <c r="H418" s="13">
        <v>0</v>
      </c>
      <c r="I418" s="13">
        <v>206153.93</v>
      </c>
      <c r="J418" s="13">
        <f t="shared" si="12"/>
        <v>206153.92999999598</v>
      </c>
      <c r="K418" s="13">
        <f t="shared" si="13"/>
        <v>4.0163286030292511E-9</v>
      </c>
    </row>
    <row r="419" spans="1:11" ht="20" customHeight="1" x14ac:dyDescent="0.35">
      <c r="A419" s="8">
        <v>410</v>
      </c>
      <c r="B419" s="8">
        <v>2023</v>
      </c>
      <c r="C419" s="8" t="s">
        <v>1339</v>
      </c>
      <c r="D419" s="8" t="s">
        <v>1339</v>
      </c>
      <c r="E419" s="8" t="s">
        <v>1342</v>
      </c>
      <c r="F419" s="7" t="s">
        <v>1343</v>
      </c>
      <c r="G419" s="9">
        <v>26.88</v>
      </c>
      <c r="H419" s="9">
        <v>0</v>
      </c>
      <c r="I419" s="9">
        <v>206127.05</v>
      </c>
      <c r="J419" s="9">
        <f t="shared" si="12"/>
        <v>206127.04999999597</v>
      </c>
      <c r="K419" s="9">
        <f t="shared" si="13"/>
        <v>4.0163286030292511E-9</v>
      </c>
    </row>
    <row r="420" spans="1:11" ht="20" customHeight="1" x14ac:dyDescent="0.35">
      <c r="A420" s="12">
        <v>411</v>
      </c>
      <c r="B420" s="12">
        <v>2023</v>
      </c>
      <c r="C420" s="12" t="s">
        <v>1339</v>
      </c>
      <c r="D420" s="12" t="s">
        <v>1339</v>
      </c>
      <c r="E420" s="12" t="s">
        <v>1344</v>
      </c>
      <c r="F420" s="11" t="s">
        <v>1345</v>
      </c>
      <c r="G420" s="13">
        <v>26.88</v>
      </c>
      <c r="H420" s="13">
        <v>0</v>
      </c>
      <c r="I420" s="13">
        <v>206100.17</v>
      </c>
      <c r="J420" s="13">
        <f t="shared" si="12"/>
        <v>206100.16999999597</v>
      </c>
      <c r="K420" s="13">
        <f t="shared" si="13"/>
        <v>4.0454324334859848E-9</v>
      </c>
    </row>
    <row r="421" spans="1:11" ht="20" customHeight="1" x14ac:dyDescent="0.35">
      <c r="A421" s="8">
        <v>412</v>
      </c>
      <c r="B421" s="8">
        <v>2023</v>
      </c>
      <c r="C421" s="8" t="s">
        <v>1339</v>
      </c>
      <c r="D421" s="8" t="s">
        <v>1339</v>
      </c>
      <c r="E421" s="8" t="s">
        <v>1346</v>
      </c>
      <c r="F421" s="7" t="s">
        <v>1347</v>
      </c>
      <c r="G421" s="9">
        <v>10000</v>
      </c>
      <c r="H421" s="9">
        <v>0</v>
      </c>
      <c r="I421" s="9">
        <v>196100.17</v>
      </c>
      <c r="J421" s="9">
        <f t="shared" si="12"/>
        <v>196100.16999999597</v>
      </c>
      <c r="K421" s="9">
        <f t="shared" si="13"/>
        <v>4.0454324334859848E-9</v>
      </c>
    </row>
    <row r="422" spans="1:11" ht="20" customHeight="1" x14ac:dyDescent="0.35">
      <c r="A422" s="12">
        <v>413</v>
      </c>
      <c r="B422" s="12">
        <v>2023</v>
      </c>
      <c r="C422" s="12" t="s">
        <v>1339</v>
      </c>
      <c r="D422" s="12" t="s">
        <v>1339</v>
      </c>
      <c r="E422" s="12" t="s">
        <v>1348</v>
      </c>
      <c r="F422" s="11" t="s">
        <v>1349</v>
      </c>
      <c r="G422" s="13">
        <v>53.75</v>
      </c>
      <c r="H422" s="13">
        <v>0</v>
      </c>
      <c r="I422" s="13">
        <v>196046.42</v>
      </c>
      <c r="J422" s="13">
        <f t="shared" si="12"/>
        <v>196046.41999999597</v>
      </c>
      <c r="K422" s="13">
        <f t="shared" si="13"/>
        <v>4.0454324334859848E-9</v>
      </c>
    </row>
    <row r="423" spans="1:11" ht="20" customHeight="1" x14ac:dyDescent="0.35">
      <c r="A423" s="8">
        <v>414</v>
      </c>
      <c r="B423" s="8">
        <v>2023</v>
      </c>
      <c r="C423" s="8" t="s">
        <v>1339</v>
      </c>
      <c r="D423" s="8" t="s">
        <v>1339</v>
      </c>
      <c r="E423" s="8" t="s">
        <v>1350</v>
      </c>
      <c r="F423" s="7" t="s">
        <v>1351</v>
      </c>
      <c r="G423" s="9">
        <v>196000</v>
      </c>
      <c r="H423" s="9">
        <v>0</v>
      </c>
      <c r="I423" s="9">
        <v>46.42</v>
      </c>
      <c r="J423" s="9">
        <f t="shared" si="12"/>
        <v>46.419999995967373</v>
      </c>
      <c r="K423" s="9">
        <f t="shared" si="13"/>
        <v>4.0326284533875878E-9</v>
      </c>
    </row>
    <row r="424" spans="1:11" ht="20" customHeight="1" x14ac:dyDescent="0.35">
      <c r="A424" s="12">
        <v>415</v>
      </c>
      <c r="B424" s="12">
        <v>2023</v>
      </c>
      <c r="C424" s="12" t="s">
        <v>1352</v>
      </c>
      <c r="D424" s="12" t="s">
        <v>1353</v>
      </c>
      <c r="E424" s="12" t="s">
        <v>1354</v>
      </c>
      <c r="F424" s="11" t="s">
        <v>1355</v>
      </c>
      <c r="G424" s="13">
        <v>0</v>
      </c>
      <c r="H424" s="13">
        <v>29000</v>
      </c>
      <c r="I424" s="13">
        <v>29046.42</v>
      </c>
      <c r="J424" s="13">
        <f t="shared" si="12"/>
        <v>29046.419999995967</v>
      </c>
      <c r="K424" s="13">
        <f t="shared" si="13"/>
        <v>4.030880518257618E-9</v>
      </c>
    </row>
    <row r="425" spans="1:11" ht="20" customHeight="1" x14ac:dyDescent="0.35">
      <c r="A425" s="8">
        <v>416</v>
      </c>
      <c r="B425" s="8">
        <v>2023</v>
      </c>
      <c r="C425" s="8" t="s">
        <v>1356</v>
      </c>
      <c r="D425" s="8" t="s">
        <v>1356</v>
      </c>
      <c r="E425" s="8" t="s">
        <v>1357</v>
      </c>
      <c r="F425" s="7" t="s">
        <v>1358</v>
      </c>
      <c r="G425" s="9">
        <v>50</v>
      </c>
      <c r="H425" s="9">
        <v>0</v>
      </c>
      <c r="I425" s="9">
        <v>28996.42</v>
      </c>
      <c r="J425" s="9">
        <f t="shared" si="12"/>
        <v>28996.419999995967</v>
      </c>
      <c r="K425" s="9">
        <f t="shared" si="13"/>
        <v>4.030880518257618E-9</v>
      </c>
    </row>
    <row r="426" spans="1:11" ht="20" customHeight="1" x14ac:dyDescent="0.35">
      <c r="A426" s="12">
        <v>417</v>
      </c>
      <c r="B426" s="12">
        <v>2023</v>
      </c>
      <c r="C426" s="12" t="s">
        <v>1356</v>
      </c>
      <c r="D426" s="12" t="s">
        <v>1356</v>
      </c>
      <c r="E426" s="12" t="s">
        <v>1359</v>
      </c>
      <c r="F426" s="11" t="s">
        <v>1360</v>
      </c>
      <c r="G426" s="13">
        <v>22000</v>
      </c>
      <c r="H426" s="13">
        <v>0</v>
      </c>
      <c r="I426" s="13">
        <v>6996.42</v>
      </c>
      <c r="J426" s="13">
        <f t="shared" si="12"/>
        <v>6996.4199999959674</v>
      </c>
      <c r="K426" s="13">
        <f t="shared" si="13"/>
        <v>4.0326995076611638E-9</v>
      </c>
    </row>
    <row r="427" spans="1:11" ht="20" customHeight="1" x14ac:dyDescent="0.35">
      <c r="A427" s="8">
        <v>418</v>
      </c>
      <c r="B427" s="8">
        <v>2023</v>
      </c>
      <c r="C427" s="8" t="s">
        <v>1361</v>
      </c>
      <c r="D427" s="8" t="s">
        <v>1361</v>
      </c>
      <c r="E427" s="8" t="s">
        <v>1362</v>
      </c>
      <c r="F427" s="7" t="s">
        <v>1363</v>
      </c>
      <c r="G427" s="9">
        <v>288</v>
      </c>
      <c r="H427" s="9">
        <v>0</v>
      </c>
      <c r="I427" s="9">
        <v>6708.42</v>
      </c>
      <c r="J427" s="9">
        <f t="shared" si="12"/>
        <v>6708.4199999959674</v>
      </c>
      <c r="K427" s="9">
        <f t="shared" si="13"/>
        <v>4.0326995076611638E-9</v>
      </c>
    </row>
    <row r="428" spans="1:11" ht="20" customHeight="1" x14ac:dyDescent="0.35">
      <c r="A428" s="12">
        <v>419</v>
      </c>
      <c r="B428" s="12">
        <v>2023</v>
      </c>
      <c r="C428" s="12" t="s">
        <v>1361</v>
      </c>
      <c r="D428" s="12" t="s">
        <v>1361</v>
      </c>
      <c r="E428" s="12" t="s">
        <v>1362</v>
      </c>
      <c r="F428" s="11" t="s">
        <v>1364</v>
      </c>
      <c r="G428" s="13">
        <v>21.6</v>
      </c>
      <c r="H428" s="13">
        <v>0</v>
      </c>
      <c r="I428" s="13">
        <v>6686.82</v>
      </c>
      <c r="J428" s="13">
        <f t="shared" si="12"/>
        <v>6686.819999995967</v>
      </c>
      <c r="K428" s="13">
        <f t="shared" si="13"/>
        <v>4.0326995076611638E-9</v>
      </c>
    </row>
    <row r="429" spans="1:11" ht="20" customHeight="1" x14ac:dyDescent="0.35">
      <c r="A429" s="8">
        <v>420</v>
      </c>
      <c r="B429" s="8">
        <v>2023</v>
      </c>
      <c r="C429" s="8" t="s">
        <v>1365</v>
      </c>
      <c r="D429" s="8" t="s">
        <v>1365</v>
      </c>
      <c r="E429" s="8" t="s">
        <v>1366</v>
      </c>
      <c r="F429" s="7" t="s">
        <v>1367</v>
      </c>
      <c r="G429" s="9">
        <v>4</v>
      </c>
      <c r="H429" s="9">
        <v>0</v>
      </c>
      <c r="I429" s="9">
        <v>6682.82</v>
      </c>
      <c r="J429" s="9">
        <f t="shared" si="12"/>
        <v>6682.819999995967</v>
      </c>
      <c r="K429" s="9">
        <f t="shared" si="13"/>
        <v>4.0326995076611638E-9</v>
      </c>
    </row>
    <row r="430" spans="1:11" ht="20" customHeight="1" x14ac:dyDescent="0.35">
      <c r="A430" s="12">
        <v>421</v>
      </c>
      <c r="B430" s="12">
        <v>2023</v>
      </c>
      <c r="C430" s="12" t="s">
        <v>1365</v>
      </c>
      <c r="D430" s="12" t="s">
        <v>1365</v>
      </c>
      <c r="E430" s="12" t="s">
        <v>1366</v>
      </c>
      <c r="F430" s="11" t="s">
        <v>1368</v>
      </c>
      <c r="G430" s="13">
        <v>0.3</v>
      </c>
      <c r="H430" s="13">
        <v>0</v>
      </c>
      <c r="I430" s="13">
        <v>6682.52</v>
      </c>
      <c r="J430" s="13">
        <f t="shared" si="12"/>
        <v>6682.5199999959668</v>
      </c>
      <c r="K430" s="13">
        <f t="shared" si="13"/>
        <v>4.0336090023629367E-9</v>
      </c>
    </row>
    <row r="431" spans="1:11" ht="20" customHeight="1" x14ac:dyDescent="0.35">
      <c r="A431" s="8">
        <v>422</v>
      </c>
      <c r="B431" s="8">
        <v>2023</v>
      </c>
      <c r="C431" s="8" t="s">
        <v>1369</v>
      </c>
      <c r="D431" s="8" t="s">
        <v>1369</v>
      </c>
      <c r="E431" s="8" t="s">
        <v>1370</v>
      </c>
      <c r="F431" s="7" t="s">
        <v>1371</v>
      </c>
      <c r="G431" s="9">
        <v>5407.42</v>
      </c>
      <c r="H431" s="9">
        <v>0</v>
      </c>
      <c r="I431" s="9">
        <v>1275.0999999999999</v>
      </c>
      <c r="J431" s="9">
        <f t="shared" si="12"/>
        <v>1275.0999999959668</v>
      </c>
      <c r="K431" s="9">
        <f t="shared" si="13"/>
        <v>4.0331542550120503E-9</v>
      </c>
    </row>
    <row r="432" spans="1:11" ht="20" customHeight="1" x14ac:dyDescent="0.35">
      <c r="A432" s="12">
        <v>423</v>
      </c>
      <c r="B432" s="12">
        <v>2023</v>
      </c>
      <c r="C432" s="12" t="s">
        <v>1369</v>
      </c>
      <c r="D432" s="12" t="s">
        <v>1369</v>
      </c>
      <c r="E432" s="12" t="s">
        <v>1370</v>
      </c>
      <c r="F432" s="11" t="s">
        <v>1372</v>
      </c>
      <c r="G432" s="13">
        <v>405.56</v>
      </c>
      <c r="H432" s="13">
        <v>0</v>
      </c>
      <c r="I432" s="13">
        <v>869.54</v>
      </c>
      <c r="J432" s="13">
        <f t="shared" si="12"/>
        <v>869.53999999596681</v>
      </c>
      <c r="K432" s="13">
        <f t="shared" si="13"/>
        <v>4.0331542550120503E-9</v>
      </c>
    </row>
    <row r="433" spans="1:11" ht="20" customHeight="1" x14ac:dyDescent="0.35">
      <c r="A433" s="8">
        <v>424</v>
      </c>
      <c r="B433" s="8">
        <v>2023</v>
      </c>
      <c r="C433" s="8" t="s">
        <v>1373</v>
      </c>
      <c r="D433" s="8" t="s">
        <v>1374</v>
      </c>
      <c r="E433" s="8" t="s">
        <v>1375</v>
      </c>
      <c r="F433" s="7" t="s">
        <v>1376</v>
      </c>
      <c r="G433" s="9">
        <v>0</v>
      </c>
      <c r="H433" s="9">
        <v>1000000</v>
      </c>
      <c r="I433" s="9">
        <v>1000869.54</v>
      </c>
      <c r="J433" s="9">
        <f t="shared" si="12"/>
        <v>1000869.539999996</v>
      </c>
      <c r="K433" s="9">
        <f t="shared" si="13"/>
        <v>4.0745362639427185E-9</v>
      </c>
    </row>
    <row r="434" spans="1:11" ht="20" customHeight="1" x14ac:dyDescent="0.35">
      <c r="A434" s="12">
        <v>425</v>
      </c>
      <c r="B434" s="12">
        <v>2023</v>
      </c>
      <c r="C434" s="12" t="s">
        <v>1377</v>
      </c>
      <c r="D434" s="12" t="s">
        <v>1377</v>
      </c>
      <c r="E434" s="12" t="s">
        <v>1378</v>
      </c>
      <c r="F434" s="11" t="s">
        <v>1379</v>
      </c>
      <c r="G434" s="13">
        <v>50</v>
      </c>
      <c r="H434" s="13">
        <v>0</v>
      </c>
      <c r="I434" s="13">
        <v>1000819.54</v>
      </c>
      <c r="J434" s="13">
        <f t="shared" si="12"/>
        <v>1000819.539999996</v>
      </c>
      <c r="K434" s="13">
        <f t="shared" si="13"/>
        <v>4.0745362639427185E-9</v>
      </c>
    </row>
    <row r="435" spans="1:11" ht="20" customHeight="1" x14ac:dyDescent="0.35">
      <c r="A435" s="8">
        <v>426</v>
      </c>
      <c r="B435" s="8">
        <v>2023</v>
      </c>
      <c r="C435" s="8" t="s">
        <v>1377</v>
      </c>
      <c r="D435" s="8" t="s">
        <v>1377</v>
      </c>
      <c r="E435" s="8" t="s">
        <v>1380</v>
      </c>
      <c r="F435" s="7" t="s">
        <v>1381</v>
      </c>
      <c r="G435" s="9">
        <v>53.75</v>
      </c>
      <c r="H435" s="9">
        <v>0</v>
      </c>
      <c r="I435" s="9">
        <v>1000765.79</v>
      </c>
      <c r="J435" s="9">
        <f t="shared" si="12"/>
        <v>1000765.789999996</v>
      </c>
      <c r="K435" s="9">
        <f t="shared" si="13"/>
        <v>4.0745362639427185E-9</v>
      </c>
    </row>
    <row r="436" spans="1:11" ht="20" customHeight="1" x14ac:dyDescent="0.35">
      <c r="A436" s="12">
        <v>427</v>
      </c>
      <c r="B436" s="12">
        <v>2023</v>
      </c>
      <c r="C436" s="12" t="s">
        <v>1377</v>
      </c>
      <c r="D436" s="12" t="s">
        <v>1377</v>
      </c>
      <c r="E436" s="12" t="s">
        <v>1382</v>
      </c>
      <c r="F436" s="11" t="s">
        <v>1383</v>
      </c>
      <c r="G436" s="13">
        <v>1000000</v>
      </c>
      <c r="H436" s="13">
        <v>0</v>
      </c>
      <c r="I436" s="13">
        <v>765.79</v>
      </c>
      <c r="J436" s="13">
        <f t="shared" si="12"/>
        <v>765.78999999596272</v>
      </c>
      <c r="K436" s="13">
        <f t="shared" si="13"/>
        <v>4.0372469811700284E-9</v>
      </c>
    </row>
    <row r="437" spans="1:11" ht="20" customHeight="1" x14ac:dyDescent="0.35">
      <c r="A437" s="8">
        <v>428</v>
      </c>
      <c r="B437" s="8">
        <v>2023</v>
      </c>
      <c r="C437" s="8" t="s">
        <v>1384</v>
      </c>
      <c r="D437" s="8" t="s">
        <v>1384</v>
      </c>
      <c r="E437" s="8" t="s">
        <v>1385</v>
      </c>
      <c r="F437" s="7" t="s">
        <v>1386</v>
      </c>
      <c r="G437" s="9">
        <v>0</v>
      </c>
      <c r="H437" s="9">
        <v>200000</v>
      </c>
      <c r="I437" s="9">
        <v>200765.79</v>
      </c>
      <c r="J437" s="9">
        <f t="shared" si="12"/>
        <v>200765.78999999596</v>
      </c>
      <c r="K437" s="9">
        <f t="shared" si="13"/>
        <v>4.0454324334859848E-9</v>
      </c>
    </row>
    <row r="438" spans="1:11" ht="20" customHeight="1" x14ac:dyDescent="0.35">
      <c r="A438" s="12">
        <v>429</v>
      </c>
      <c r="B438" s="12">
        <v>2023</v>
      </c>
      <c r="C438" s="12" t="s">
        <v>1387</v>
      </c>
      <c r="D438" s="12" t="s">
        <v>1387</v>
      </c>
      <c r="E438" s="12" t="s">
        <v>1388</v>
      </c>
      <c r="F438" s="11" t="s">
        <v>1389</v>
      </c>
      <c r="G438" s="13">
        <v>50</v>
      </c>
      <c r="H438" s="13">
        <v>0</v>
      </c>
      <c r="I438" s="13">
        <v>200715.79</v>
      </c>
      <c r="J438" s="13">
        <f t="shared" si="12"/>
        <v>200715.78999999596</v>
      </c>
      <c r="K438" s="13">
        <f t="shared" si="13"/>
        <v>4.0454324334859848E-9</v>
      </c>
    </row>
    <row r="439" spans="1:11" ht="20" customHeight="1" x14ac:dyDescent="0.35">
      <c r="A439" s="8">
        <v>430</v>
      </c>
      <c r="B439" s="8">
        <v>2023</v>
      </c>
      <c r="C439" s="8" t="s">
        <v>1387</v>
      </c>
      <c r="D439" s="8" t="s">
        <v>1387</v>
      </c>
      <c r="E439" s="8" t="s">
        <v>1390</v>
      </c>
      <c r="F439" s="7" t="s">
        <v>1391</v>
      </c>
      <c r="G439" s="9">
        <v>120000</v>
      </c>
      <c r="H439" s="9">
        <v>0</v>
      </c>
      <c r="I439" s="9">
        <v>80715.789999999994</v>
      </c>
      <c r="J439" s="9">
        <f t="shared" si="12"/>
        <v>80715.789999995963</v>
      </c>
      <c r="K439" s="9">
        <f t="shared" si="13"/>
        <v>4.030880518257618E-9</v>
      </c>
    </row>
    <row r="440" spans="1:11" ht="20" customHeight="1" x14ac:dyDescent="0.35">
      <c r="A440" s="12">
        <v>431</v>
      </c>
      <c r="B440" s="12">
        <v>2023</v>
      </c>
      <c r="C440" s="12" t="s">
        <v>1387</v>
      </c>
      <c r="D440" s="12" t="s">
        <v>1387</v>
      </c>
      <c r="E440" s="12" t="s">
        <v>1392</v>
      </c>
      <c r="F440" s="11" t="s">
        <v>1393</v>
      </c>
      <c r="G440" s="13">
        <v>53.75</v>
      </c>
      <c r="H440" s="13">
        <v>0</v>
      </c>
      <c r="I440" s="13">
        <v>80662.039999999994</v>
      </c>
      <c r="J440" s="13">
        <f t="shared" si="12"/>
        <v>80662.039999995963</v>
      </c>
      <c r="K440" s="13">
        <f t="shared" si="13"/>
        <v>4.030880518257618E-9</v>
      </c>
    </row>
    <row r="441" spans="1:11" ht="20" customHeight="1" x14ac:dyDescent="0.35">
      <c r="A441" s="8">
        <v>432</v>
      </c>
      <c r="B441" s="8">
        <v>2023</v>
      </c>
      <c r="C441" s="8" t="s">
        <v>1394</v>
      </c>
      <c r="D441" s="8" t="s">
        <v>1394</v>
      </c>
      <c r="E441" s="8" t="s">
        <v>1395</v>
      </c>
      <c r="F441" s="7" t="s">
        <v>1396</v>
      </c>
      <c r="G441" s="9">
        <v>40000</v>
      </c>
      <c r="H441" s="9">
        <v>0</v>
      </c>
      <c r="I441" s="9">
        <v>40662.04</v>
      </c>
      <c r="J441" s="9">
        <f t="shared" si="12"/>
        <v>40662.039999995963</v>
      </c>
      <c r="K441" s="9">
        <f t="shared" si="13"/>
        <v>4.0381564758718014E-9</v>
      </c>
    </row>
    <row r="442" spans="1:11" ht="20" customHeight="1" x14ac:dyDescent="0.35">
      <c r="A442" s="12">
        <v>433</v>
      </c>
      <c r="B442" s="12">
        <v>2023</v>
      </c>
      <c r="C442" s="12" t="s">
        <v>1394</v>
      </c>
      <c r="D442" s="12" t="s">
        <v>1397</v>
      </c>
      <c r="E442" s="12" t="s">
        <v>1398</v>
      </c>
      <c r="F442" s="11" t="s">
        <v>1399</v>
      </c>
      <c r="G442" s="13">
        <v>26.88</v>
      </c>
      <c r="H442" s="13">
        <v>0</v>
      </c>
      <c r="I442" s="13">
        <v>40635.160000000003</v>
      </c>
      <c r="J442" s="13">
        <f t="shared" si="12"/>
        <v>40635.159999995965</v>
      </c>
      <c r="K442" s="13">
        <f t="shared" si="13"/>
        <v>4.0381564758718014E-9</v>
      </c>
    </row>
    <row r="443" spans="1:11" ht="20" customHeight="1" x14ac:dyDescent="0.35">
      <c r="A443" s="8">
        <v>434</v>
      </c>
      <c r="B443" s="8">
        <v>2023</v>
      </c>
      <c r="C443" s="8" t="s">
        <v>1394</v>
      </c>
      <c r="D443" s="8" t="s">
        <v>1397</v>
      </c>
      <c r="E443" s="8" t="s">
        <v>1400</v>
      </c>
      <c r="F443" s="7" t="s">
        <v>1401</v>
      </c>
      <c r="G443" s="9">
        <v>30000</v>
      </c>
      <c r="H443" s="9">
        <v>0</v>
      </c>
      <c r="I443" s="9">
        <v>10635.16</v>
      </c>
      <c r="J443" s="9">
        <f t="shared" si="12"/>
        <v>10635.159999995965</v>
      </c>
      <c r="K443" s="9">
        <f t="shared" si="13"/>
        <v>4.0345184970647097E-9</v>
      </c>
    </row>
    <row r="444" spans="1:11" ht="20" customHeight="1" x14ac:dyDescent="0.35">
      <c r="A444" s="12">
        <v>435</v>
      </c>
      <c r="B444" s="12">
        <v>2023</v>
      </c>
      <c r="C444" s="12" t="s">
        <v>1402</v>
      </c>
      <c r="D444" s="12" t="s">
        <v>1402</v>
      </c>
      <c r="E444" s="12" t="s">
        <v>1403</v>
      </c>
      <c r="F444" s="11" t="s">
        <v>1404</v>
      </c>
      <c r="G444" s="13">
        <v>10000</v>
      </c>
      <c r="H444" s="13">
        <v>0</v>
      </c>
      <c r="I444" s="13">
        <v>635.16</v>
      </c>
      <c r="J444" s="13">
        <f t="shared" si="12"/>
        <v>635.15999999596534</v>
      </c>
      <c r="K444" s="13">
        <f t="shared" si="13"/>
        <v>4.0346321839024313E-9</v>
      </c>
    </row>
    <row r="445" spans="1:11" ht="20" customHeight="1" x14ac:dyDescent="0.35">
      <c r="A445" s="8">
        <v>436</v>
      </c>
      <c r="B445" s="8">
        <v>2023</v>
      </c>
      <c r="C445" s="8" t="s">
        <v>1402</v>
      </c>
      <c r="D445" s="8" t="s">
        <v>1402</v>
      </c>
      <c r="E445" s="8" t="s">
        <v>1405</v>
      </c>
      <c r="F445" s="7" t="s">
        <v>1406</v>
      </c>
      <c r="G445" s="9">
        <v>1000</v>
      </c>
      <c r="H445" s="9">
        <v>0</v>
      </c>
      <c r="I445" s="9">
        <v>-364.84</v>
      </c>
      <c r="J445" s="9">
        <f t="shared" si="12"/>
        <v>-364.84000000403466</v>
      </c>
      <c r="K445" s="9">
        <f t="shared" si="13"/>
        <v>4.0346890273212921E-9</v>
      </c>
    </row>
    <row r="446" spans="1:11" ht="20" customHeight="1" x14ac:dyDescent="0.35">
      <c r="A446" s="12">
        <v>437</v>
      </c>
      <c r="B446" s="12">
        <v>2023</v>
      </c>
      <c r="C446" s="12" t="s">
        <v>1407</v>
      </c>
      <c r="D446" s="12" t="s">
        <v>1407</v>
      </c>
      <c r="E446" s="12" t="s">
        <v>1408</v>
      </c>
      <c r="F446" s="11" t="s">
        <v>1409</v>
      </c>
      <c r="G446" s="13">
        <v>3.06</v>
      </c>
      <c r="H446" s="13">
        <v>0</v>
      </c>
      <c r="I446" s="13">
        <v>-367.9</v>
      </c>
      <c r="J446" s="13">
        <f t="shared" si="12"/>
        <v>-367.90000000403467</v>
      </c>
      <c r="K446" s="13">
        <f t="shared" si="13"/>
        <v>4.0346890273212921E-9</v>
      </c>
    </row>
    <row r="447" spans="1:11" ht="20" customHeight="1" x14ac:dyDescent="0.35">
      <c r="A447" s="8">
        <v>438</v>
      </c>
      <c r="B447" s="8">
        <v>2023</v>
      </c>
      <c r="C447" s="8" t="s">
        <v>1410</v>
      </c>
      <c r="D447" s="8" t="s">
        <v>1410</v>
      </c>
      <c r="E447" s="8" t="s">
        <v>1411</v>
      </c>
      <c r="F447" s="7" t="s">
        <v>1412</v>
      </c>
      <c r="G447" s="9">
        <v>0</v>
      </c>
      <c r="H447" s="9">
        <v>300000</v>
      </c>
      <c r="I447" s="9">
        <v>299632.09999999998</v>
      </c>
      <c r="J447" s="9">
        <f t="shared" si="12"/>
        <v>299632.09999999596</v>
      </c>
      <c r="K447" s="9">
        <f t="shared" si="13"/>
        <v>4.0163286030292511E-9</v>
      </c>
    </row>
    <row r="448" spans="1:11" ht="20" customHeight="1" x14ac:dyDescent="0.35">
      <c r="A448" s="12">
        <v>439</v>
      </c>
      <c r="B448" s="12">
        <v>2023</v>
      </c>
      <c r="C448" s="12" t="s">
        <v>1410</v>
      </c>
      <c r="D448" s="12" t="s">
        <v>1410</v>
      </c>
      <c r="E448" s="12" t="s">
        <v>1413</v>
      </c>
      <c r="F448" s="11" t="s">
        <v>1414</v>
      </c>
      <c r="G448" s="13">
        <v>1.8</v>
      </c>
      <c r="H448" s="13">
        <v>0</v>
      </c>
      <c r="I448" s="13">
        <v>299630.3</v>
      </c>
      <c r="J448" s="13">
        <f t="shared" si="12"/>
        <v>299630.29999999597</v>
      </c>
      <c r="K448" s="13">
        <f t="shared" si="13"/>
        <v>4.0163286030292511E-9</v>
      </c>
    </row>
    <row r="449" spans="1:11" ht="20" customHeight="1" x14ac:dyDescent="0.35">
      <c r="A449" s="8">
        <v>440</v>
      </c>
      <c r="B449" s="8">
        <v>2023</v>
      </c>
      <c r="C449" s="8" t="s">
        <v>1410</v>
      </c>
      <c r="D449" s="8" t="s">
        <v>1410</v>
      </c>
      <c r="E449" s="8" t="s">
        <v>1413</v>
      </c>
      <c r="F449" s="7" t="s">
        <v>1415</v>
      </c>
      <c r="G449" s="9">
        <v>24</v>
      </c>
      <c r="H449" s="9">
        <v>0</v>
      </c>
      <c r="I449" s="9">
        <v>299606.3</v>
      </c>
      <c r="J449" s="9">
        <f t="shared" si="12"/>
        <v>299606.29999999597</v>
      </c>
      <c r="K449" s="9">
        <f t="shared" si="13"/>
        <v>4.0163286030292511E-9</v>
      </c>
    </row>
    <row r="450" spans="1:11" ht="20" customHeight="1" x14ac:dyDescent="0.35">
      <c r="A450" s="12">
        <v>441</v>
      </c>
      <c r="B450" s="12">
        <v>2023</v>
      </c>
      <c r="C450" s="12" t="s">
        <v>1416</v>
      </c>
      <c r="D450" s="12" t="s">
        <v>1416</v>
      </c>
      <c r="E450" s="12" t="s">
        <v>1417</v>
      </c>
      <c r="F450" s="11" t="s">
        <v>1418</v>
      </c>
      <c r="G450" s="13">
        <v>50</v>
      </c>
      <c r="H450" s="13">
        <v>0</v>
      </c>
      <c r="I450" s="13">
        <v>299556.3</v>
      </c>
      <c r="J450" s="13">
        <f t="shared" si="12"/>
        <v>299556.29999999597</v>
      </c>
      <c r="K450" s="13">
        <f t="shared" si="13"/>
        <v>4.0163286030292511E-9</v>
      </c>
    </row>
    <row r="451" spans="1:11" ht="20" customHeight="1" x14ac:dyDescent="0.35">
      <c r="A451" s="8">
        <v>442</v>
      </c>
      <c r="B451" s="8">
        <v>2023</v>
      </c>
      <c r="C451" s="8" t="s">
        <v>1419</v>
      </c>
      <c r="D451" s="8" t="s">
        <v>1419</v>
      </c>
      <c r="E451" s="8" t="s">
        <v>1420</v>
      </c>
      <c r="F451" s="7" t="s">
        <v>1421</v>
      </c>
      <c r="G451" s="9">
        <v>0</v>
      </c>
      <c r="H451" s="9">
        <v>200000</v>
      </c>
      <c r="I451" s="9">
        <v>499556.3</v>
      </c>
      <c r="J451" s="9">
        <f t="shared" si="12"/>
        <v>499556.29999999597</v>
      </c>
      <c r="K451" s="9">
        <f t="shared" si="13"/>
        <v>4.0163286030292511E-9</v>
      </c>
    </row>
    <row r="452" spans="1:11" ht="20" customHeight="1" x14ac:dyDescent="0.35">
      <c r="A452" s="12">
        <v>443</v>
      </c>
      <c r="B452" s="12">
        <v>2023</v>
      </c>
      <c r="C452" s="12" t="s">
        <v>1422</v>
      </c>
      <c r="D452" s="12" t="s">
        <v>1419</v>
      </c>
      <c r="E452" s="12" t="s">
        <v>1423</v>
      </c>
      <c r="F452" s="11" t="s">
        <v>1424</v>
      </c>
      <c r="G452" s="13">
        <v>299500</v>
      </c>
      <c r="H452" s="13">
        <v>0</v>
      </c>
      <c r="I452" s="13">
        <v>200056.3</v>
      </c>
      <c r="J452" s="13">
        <f t="shared" si="12"/>
        <v>200056.29999999597</v>
      </c>
      <c r="K452" s="13">
        <f t="shared" si="13"/>
        <v>4.0163286030292511E-9</v>
      </c>
    </row>
    <row r="453" spans="1:11" ht="20" customHeight="1" x14ac:dyDescent="0.35">
      <c r="A453" s="8">
        <v>444</v>
      </c>
      <c r="B453" s="8">
        <v>2023</v>
      </c>
      <c r="C453" s="8" t="s">
        <v>1422</v>
      </c>
      <c r="D453" s="8" t="s">
        <v>1419</v>
      </c>
      <c r="E453" s="8" t="s">
        <v>1425</v>
      </c>
      <c r="F453" s="7" t="s">
        <v>1426</v>
      </c>
      <c r="G453" s="9">
        <v>53.75</v>
      </c>
      <c r="H453" s="9">
        <v>0</v>
      </c>
      <c r="I453" s="9">
        <v>200002.55</v>
      </c>
      <c r="J453" s="9">
        <f t="shared" si="12"/>
        <v>200002.54999999597</v>
      </c>
      <c r="K453" s="9">
        <f t="shared" si="13"/>
        <v>4.0163286030292511E-9</v>
      </c>
    </row>
    <row r="454" spans="1:11" ht="20" customHeight="1" x14ac:dyDescent="0.35">
      <c r="A454" s="12">
        <v>445</v>
      </c>
      <c r="B454" s="12">
        <v>2023</v>
      </c>
      <c r="C454" s="12" t="s">
        <v>1422</v>
      </c>
      <c r="D454" s="12" t="s">
        <v>1422</v>
      </c>
      <c r="E454" s="12" t="s">
        <v>1427</v>
      </c>
      <c r="F454" s="11" t="s">
        <v>1428</v>
      </c>
      <c r="G454" s="13">
        <v>50</v>
      </c>
      <c r="H454" s="13">
        <v>0</v>
      </c>
      <c r="I454" s="13">
        <v>199952.55</v>
      </c>
      <c r="J454" s="13">
        <f t="shared" si="12"/>
        <v>199952.54999999597</v>
      </c>
      <c r="K454" s="13">
        <f t="shared" si="13"/>
        <v>4.0163286030292511E-9</v>
      </c>
    </row>
    <row r="455" spans="1:11" ht="20" customHeight="1" x14ac:dyDescent="0.35">
      <c r="A455" s="8">
        <v>446</v>
      </c>
      <c r="B455" s="8">
        <v>2023</v>
      </c>
      <c r="C455" s="8" t="s">
        <v>1422</v>
      </c>
      <c r="D455" s="8" t="s">
        <v>1422</v>
      </c>
      <c r="E455" s="8" t="s">
        <v>1429</v>
      </c>
      <c r="F455" s="7" t="s">
        <v>1430</v>
      </c>
      <c r="G455" s="9">
        <v>197000</v>
      </c>
      <c r="H455" s="9">
        <v>0</v>
      </c>
      <c r="I455" s="9">
        <v>2952.55</v>
      </c>
      <c r="J455" s="9">
        <f t="shared" si="12"/>
        <v>2952.549999995972</v>
      </c>
      <c r="K455" s="9">
        <f t="shared" si="13"/>
        <v>4.0281520341522992E-9</v>
      </c>
    </row>
    <row r="456" spans="1:11" ht="20" customHeight="1" x14ac:dyDescent="0.35">
      <c r="A456" s="12">
        <v>447</v>
      </c>
      <c r="B456" s="12">
        <v>2023</v>
      </c>
      <c r="C456" s="12" t="s">
        <v>1422</v>
      </c>
      <c r="D456" s="12" t="s">
        <v>1422</v>
      </c>
      <c r="E456" s="12" t="s">
        <v>1431</v>
      </c>
      <c r="F456" s="11" t="s">
        <v>1432</v>
      </c>
      <c r="G456" s="13">
        <v>53.75</v>
      </c>
      <c r="H456" s="13">
        <v>0</v>
      </c>
      <c r="I456" s="13">
        <v>2898.8</v>
      </c>
      <c r="J456" s="13">
        <f t="shared" si="12"/>
        <v>2898.799999995972</v>
      </c>
      <c r="K456" s="13">
        <f t="shared" si="13"/>
        <v>4.0281520341522992E-9</v>
      </c>
    </row>
    <row r="457" spans="1:11" ht="20" customHeight="1" x14ac:dyDescent="0.35">
      <c r="A457" s="8">
        <v>448</v>
      </c>
      <c r="B457" s="8">
        <v>2023</v>
      </c>
      <c r="C457" s="8" t="s">
        <v>1433</v>
      </c>
      <c r="D457" s="8" t="s">
        <v>1433</v>
      </c>
      <c r="E457" s="8" t="s">
        <v>1434</v>
      </c>
      <c r="F457" s="7" t="s">
        <v>1435</v>
      </c>
      <c r="G457" s="9">
        <v>1.2</v>
      </c>
      <c r="H457" s="9">
        <v>0</v>
      </c>
      <c r="I457" s="9">
        <v>2897.6</v>
      </c>
      <c r="J457" s="9">
        <f t="shared" si="12"/>
        <v>2897.5999999959722</v>
      </c>
      <c r="K457" s="9">
        <f t="shared" si="13"/>
        <v>4.0276972868014127E-9</v>
      </c>
    </row>
    <row r="458" spans="1:11" ht="20" customHeight="1" x14ac:dyDescent="0.35">
      <c r="A458" s="12">
        <v>449</v>
      </c>
      <c r="B458" s="12">
        <v>2023</v>
      </c>
      <c r="C458" s="12" t="s">
        <v>1433</v>
      </c>
      <c r="D458" s="12" t="s">
        <v>1433</v>
      </c>
      <c r="E458" s="12" t="s">
        <v>1434</v>
      </c>
      <c r="F458" s="11" t="s">
        <v>1436</v>
      </c>
      <c r="G458" s="13">
        <v>16</v>
      </c>
      <c r="H458" s="13">
        <v>0</v>
      </c>
      <c r="I458" s="13">
        <v>2881.6</v>
      </c>
      <c r="J458" s="13">
        <f t="shared" ref="J458:J521" si="14">J457-G458+H458</f>
        <v>2881.5999999959722</v>
      </c>
      <c r="K458" s="13">
        <f t="shared" ref="K458:K521" si="15">I458-J458</f>
        <v>4.0276972868014127E-9</v>
      </c>
    </row>
    <row r="459" spans="1:11" ht="20" customHeight="1" x14ac:dyDescent="0.35">
      <c r="A459" s="8">
        <v>450</v>
      </c>
      <c r="B459" s="8">
        <v>2023</v>
      </c>
      <c r="C459" s="8" t="s">
        <v>1437</v>
      </c>
      <c r="D459" s="8" t="s">
        <v>1437</v>
      </c>
      <c r="E459" s="8" t="s">
        <v>1438</v>
      </c>
      <c r="F459" s="7" t="s">
        <v>1439</v>
      </c>
      <c r="G459" s="9">
        <v>1696.5</v>
      </c>
      <c r="H459" s="9">
        <v>0</v>
      </c>
      <c r="I459" s="9">
        <v>1185.0999999999999</v>
      </c>
      <c r="J459" s="9">
        <f t="shared" si="14"/>
        <v>1185.0999999959722</v>
      </c>
      <c r="K459" s="9">
        <f t="shared" si="15"/>
        <v>4.0276972868014127E-9</v>
      </c>
    </row>
    <row r="460" spans="1:11" ht="20" customHeight="1" x14ac:dyDescent="0.35">
      <c r="A460" s="12">
        <v>451</v>
      </c>
      <c r="B460" s="12">
        <v>2023</v>
      </c>
      <c r="C460" s="12" t="s">
        <v>1437</v>
      </c>
      <c r="D460" s="12" t="s">
        <v>1437</v>
      </c>
      <c r="E460" s="12" t="s">
        <v>1438</v>
      </c>
      <c r="F460" s="11" t="s">
        <v>1440</v>
      </c>
      <c r="G460" s="13">
        <v>127.24</v>
      </c>
      <c r="H460" s="13">
        <v>0</v>
      </c>
      <c r="I460" s="13">
        <v>1057.8599999999999</v>
      </c>
      <c r="J460" s="13">
        <f t="shared" si="14"/>
        <v>1057.8599999959722</v>
      </c>
      <c r="K460" s="13">
        <f t="shared" si="15"/>
        <v>4.0276972868014127E-9</v>
      </c>
    </row>
    <row r="461" spans="1:11" ht="20" customHeight="1" x14ac:dyDescent="0.35">
      <c r="A461" s="8">
        <v>452</v>
      </c>
      <c r="B461" s="8">
        <v>2023</v>
      </c>
      <c r="C461" s="8" t="s">
        <v>1441</v>
      </c>
      <c r="D461" s="8" t="s">
        <v>1441</v>
      </c>
      <c r="E461" s="8" t="s">
        <v>1442</v>
      </c>
      <c r="F461" s="7" t="s">
        <v>1443</v>
      </c>
      <c r="G461" s="9">
        <v>1.37</v>
      </c>
      <c r="H461" s="9">
        <v>0</v>
      </c>
      <c r="I461" s="9">
        <v>1056.49</v>
      </c>
      <c r="J461" s="9">
        <f t="shared" si="14"/>
        <v>1056.4899999959723</v>
      </c>
      <c r="K461" s="9">
        <f t="shared" si="15"/>
        <v>4.0276972868014127E-9</v>
      </c>
    </row>
    <row r="462" spans="1:11" ht="20" customHeight="1" x14ac:dyDescent="0.35">
      <c r="A462" s="12">
        <v>453</v>
      </c>
      <c r="B462" s="12">
        <v>2024</v>
      </c>
      <c r="C462" s="12" t="s">
        <v>1444</v>
      </c>
      <c r="D462" s="12" t="s">
        <v>1444</v>
      </c>
      <c r="E462" s="12" t="s">
        <v>1445</v>
      </c>
      <c r="F462" s="11" t="s">
        <v>1446</v>
      </c>
      <c r="G462" s="13">
        <v>0</v>
      </c>
      <c r="H462" s="13">
        <v>500000</v>
      </c>
      <c r="I462" s="13">
        <v>501056.49</v>
      </c>
      <c r="J462" s="13">
        <f t="shared" si="14"/>
        <v>501056.48999999597</v>
      </c>
      <c r="K462" s="13">
        <f t="shared" si="15"/>
        <v>4.0163286030292511E-9</v>
      </c>
    </row>
    <row r="463" spans="1:11" ht="20" customHeight="1" x14ac:dyDescent="0.35">
      <c r="A463" s="8">
        <v>454</v>
      </c>
      <c r="B463" s="8">
        <v>2024</v>
      </c>
      <c r="C463" s="8" t="s">
        <v>1444</v>
      </c>
      <c r="D463" s="8" t="s">
        <v>1444</v>
      </c>
      <c r="E463" s="8" t="s">
        <v>1447</v>
      </c>
      <c r="F463" s="7" t="s">
        <v>1448</v>
      </c>
      <c r="G463" s="9">
        <v>20000</v>
      </c>
      <c r="H463" s="9">
        <v>0</v>
      </c>
      <c r="I463" s="9">
        <v>481056.49</v>
      </c>
      <c r="J463" s="9">
        <f t="shared" si="14"/>
        <v>481056.48999999597</v>
      </c>
      <c r="K463" s="9">
        <f t="shared" si="15"/>
        <v>4.0163286030292511E-9</v>
      </c>
    </row>
    <row r="464" spans="1:11" ht="20" customHeight="1" x14ac:dyDescent="0.35">
      <c r="A464" s="12">
        <v>455</v>
      </c>
      <c r="B464" s="12">
        <v>2024</v>
      </c>
      <c r="C464" s="12" t="s">
        <v>1444</v>
      </c>
      <c r="D464" s="12" t="s">
        <v>1444</v>
      </c>
      <c r="E464" s="12" t="s">
        <v>1449</v>
      </c>
      <c r="F464" s="11" t="s">
        <v>1450</v>
      </c>
      <c r="G464" s="13">
        <v>26.88</v>
      </c>
      <c r="H464" s="13">
        <v>0</v>
      </c>
      <c r="I464" s="13">
        <v>481029.61</v>
      </c>
      <c r="J464" s="13">
        <f t="shared" si="14"/>
        <v>481029.60999999597</v>
      </c>
      <c r="K464" s="13">
        <f t="shared" si="15"/>
        <v>4.0163286030292511E-9</v>
      </c>
    </row>
    <row r="465" spans="1:11" ht="20" customHeight="1" x14ac:dyDescent="0.35">
      <c r="A465" s="8">
        <v>456</v>
      </c>
      <c r="B465" s="8">
        <v>2024</v>
      </c>
      <c r="C465" s="8" t="s">
        <v>1444</v>
      </c>
      <c r="D465" s="8" t="s">
        <v>1444</v>
      </c>
      <c r="E465" s="8" t="s">
        <v>1451</v>
      </c>
      <c r="F465" s="7" t="s">
        <v>1452</v>
      </c>
      <c r="G465" s="9">
        <v>17000</v>
      </c>
      <c r="H465" s="9">
        <v>0</v>
      </c>
      <c r="I465" s="9">
        <v>464029.61</v>
      </c>
      <c r="J465" s="9">
        <f t="shared" si="14"/>
        <v>464029.60999999597</v>
      </c>
      <c r="K465" s="9">
        <f t="shared" si="15"/>
        <v>4.0163286030292511E-9</v>
      </c>
    </row>
    <row r="466" spans="1:11" ht="20" customHeight="1" x14ac:dyDescent="0.35">
      <c r="A466" s="12">
        <v>457</v>
      </c>
      <c r="B466" s="12">
        <v>2024</v>
      </c>
      <c r="C466" s="12" t="s">
        <v>1444</v>
      </c>
      <c r="D466" s="12" t="s">
        <v>1444</v>
      </c>
      <c r="E466" s="12" t="s">
        <v>1453</v>
      </c>
      <c r="F466" s="11" t="s">
        <v>1454</v>
      </c>
      <c r="G466" s="13">
        <v>26.88</v>
      </c>
      <c r="H466" s="13">
        <v>0</v>
      </c>
      <c r="I466" s="13">
        <v>464002.73</v>
      </c>
      <c r="J466" s="13">
        <f t="shared" si="14"/>
        <v>464002.72999999597</v>
      </c>
      <c r="K466" s="13">
        <f t="shared" si="15"/>
        <v>4.0163286030292511E-9</v>
      </c>
    </row>
    <row r="467" spans="1:11" ht="20" customHeight="1" x14ac:dyDescent="0.35">
      <c r="A467" s="8">
        <v>458</v>
      </c>
      <c r="B467" s="8">
        <v>2024</v>
      </c>
      <c r="C467" s="8" t="s">
        <v>1444</v>
      </c>
      <c r="D467" s="8" t="s">
        <v>1444</v>
      </c>
      <c r="E467" s="8" t="s">
        <v>1455</v>
      </c>
      <c r="F467" s="7" t="s">
        <v>1456</v>
      </c>
      <c r="G467" s="9">
        <v>15500</v>
      </c>
      <c r="H467" s="9">
        <v>0</v>
      </c>
      <c r="I467" s="9">
        <v>448502.73</v>
      </c>
      <c r="J467" s="9">
        <f t="shared" si="14"/>
        <v>448502.72999999597</v>
      </c>
      <c r="K467" s="9">
        <f t="shared" si="15"/>
        <v>4.0163286030292511E-9</v>
      </c>
    </row>
    <row r="468" spans="1:11" ht="20" customHeight="1" x14ac:dyDescent="0.35">
      <c r="A468" s="12">
        <v>459</v>
      </c>
      <c r="B468" s="12">
        <v>2024</v>
      </c>
      <c r="C468" s="12" t="s">
        <v>1444</v>
      </c>
      <c r="D468" s="12" t="s">
        <v>1444</v>
      </c>
      <c r="E468" s="12" t="s">
        <v>1457</v>
      </c>
      <c r="F468" s="11" t="s">
        <v>1458</v>
      </c>
      <c r="G468" s="13">
        <v>26.88</v>
      </c>
      <c r="H468" s="13">
        <v>0</v>
      </c>
      <c r="I468" s="13">
        <v>448475.85</v>
      </c>
      <c r="J468" s="13">
        <f t="shared" si="14"/>
        <v>448475.84999999596</v>
      </c>
      <c r="K468" s="13">
        <f t="shared" si="15"/>
        <v>4.0163286030292511E-9</v>
      </c>
    </row>
    <row r="469" spans="1:11" ht="20" customHeight="1" x14ac:dyDescent="0.35">
      <c r="A469" s="8">
        <v>460</v>
      </c>
      <c r="B469" s="8">
        <v>2024</v>
      </c>
      <c r="C469" s="8" t="s">
        <v>1444</v>
      </c>
      <c r="D469" s="8" t="s">
        <v>1444</v>
      </c>
      <c r="E469" s="8" t="s">
        <v>1459</v>
      </c>
      <c r="F469" s="7" t="s">
        <v>1460</v>
      </c>
      <c r="G469" s="9">
        <v>26.88</v>
      </c>
      <c r="H469" s="9">
        <v>0</v>
      </c>
      <c r="I469" s="9">
        <v>448448.97</v>
      </c>
      <c r="J469" s="9">
        <f t="shared" si="14"/>
        <v>448448.96999999596</v>
      </c>
      <c r="K469" s="9">
        <f t="shared" si="15"/>
        <v>4.0163286030292511E-9</v>
      </c>
    </row>
    <row r="470" spans="1:11" ht="20" customHeight="1" x14ac:dyDescent="0.35">
      <c r="A470" s="12">
        <v>461</v>
      </c>
      <c r="B470" s="12">
        <v>2024</v>
      </c>
      <c r="C470" s="12" t="s">
        <v>1444</v>
      </c>
      <c r="D470" s="12" t="s">
        <v>1444</v>
      </c>
      <c r="E470" s="12" t="s">
        <v>1461</v>
      </c>
      <c r="F470" s="11" t="s">
        <v>1462</v>
      </c>
      <c r="G470" s="13">
        <v>30000</v>
      </c>
      <c r="H470" s="13">
        <v>0</v>
      </c>
      <c r="I470" s="13">
        <v>418448.97</v>
      </c>
      <c r="J470" s="13">
        <f t="shared" si="14"/>
        <v>418448.96999999596</v>
      </c>
      <c r="K470" s="13">
        <f t="shared" si="15"/>
        <v>4.0163286030292511E-9</v>
      </c>
    </row>
    <row r="471" spans="1:11" ht="20" customHeight="1" x14ac:dyDescent="0.35">
      <c r="A471" s="8">
        <v>462</v>
      </c>
      <c r="B471" s="8">
        <v>2024</v>
      </c>
      <c r="C471" s="8" t="s">
        <v>1444</v>
      </c>
      <c r="D471" s="8" t="s">
        <v>1444</v>
      </c>
      <c r="E471" s="8" t="s">
        <v>1463</v>
      </c>
      <c r="F471" s="7" t="s">
        <v>1464</v>
      </c>
      <c r="G471" s="9">
        <v>26.88</v>
      </c>
      <c r="H471" s="9">
        <v>0</v>
      </c>
      <c r="I471" s="9">
        <v>418422.09</v>
      </c>
      <c r="J471" s="9">
        <f t="shared" si="14"/>
        <v>418422.08999999595</v>
      </c>
      <c r="K471" s="9">
        <f t="shared" si="15"/>
        <v>4.0745362639427185E-9</v>
      </c>
    </row>
    <row r="472" spans="1:11" ht="20" customHeight="1" x14ac:dyDescent="0.35">
      <c r="A472" s="12">
        <v>463</v>
      </c>
      <c r="B472" s="12">
        <v>2024</v>
      </c>
      <c r="C472" s="12" t="s">
        <v>1444</v>
      </c>
      <c r="D472" s="12" t="s">
        <v>1444</v>
      </c>
      <c r="E472" s="12" t="s">
        <v>1465</v>
      </c>
      <c r="F472" s="11" t="s">
        <v>1466</v>
      </c>
      <c r="G472" s="13">
        <v>50000</v>
      </c>
      <c r="H472" s="13">
        <v>0</v>
      </c>
      <c r="I472" s="13">
        <v>368422.09</v>
      </c>
      <c r="J472" s="13">
        <f t="shared" si="14"/>
        <v>368422.08999999595</v>
      </c>
      <c r="K472" s="13">
        <f t="shared" si="15"/>
        <v>4.0745362639427185E-9</v>
      </c>
    </row>
    <row r="473" spans="1:11" ht="20" customHeight="1" x14ac:dyDescent="0.35">
      <c r="A473" s="8">
        <v>464</v>
      </c>
      <c r="B473" s="8">
        <v>2024</v>
      </c>
      <c r="C473" s="8" t="s">
        <v>1444</v>
      </c>
      <c r="D473" s="8" t="s">
        <v>1444</v>
      </c>
      <c r="E473" s="8" t="s">
        <v>1467</v>
      </c>
      <c r="F473" s="7" t="s">
        <v>1468</v>
      </c>
      <c r="G473" s="9">
        <v>26.88</v>
      </c>
      <c r="H473" s="9">
        <v>0</v>
      </c>
      <c r="I473" s="9">
        <v>368395.21</v>
      </c>
      <c r="J473" s="9">
        <f t="shared" si="14"/>
        <v>368395.20999999595</v>
      </c>
      <c r="K473" s="9">
        <f t="shared" si="15"/>
        <v>4.0745362639427185E-9</v>
      </c>
    </row>
    <row r="474" spans="1:11" ht="20" customHeight="1" x14ac:dyDescent="0.35">
      <c r="A474" s="12">
        <v>465</v>
      </c>
      <c r="B474" s="12">
        <v>2024</v>
      </c>
      <c r="C474" s="12" t="s">
        <v>1444</v>
      </c>
      <c r="D474" s="12" t="s">
        <v>1444</v>
      </c>
      <c r="E474" s="12" t="s">
        <v>1469</v>
      </c>
      <c r="F474" s="11" t="s">
        <v>1470</v>
      </c>
      <c r="G474" s="13">
        <v>10400</v>
      </c>
      <c r="H474" s="13">
        <v>0</v>
      </c>
      <c r="I474" s="13">
        <v>357995.21</v>
      </c>
      <c r="J474" s="13">
        <f t="shared" si="14"/>
        <v>357995.20999999595</v>
      </c>
      <c r="K474" s="13">
        <f t="shared" si="15"/>
        <v>4.0745362639427185E-9</v>
      </c>
    </row>
    <row r="475" spans="1:11" ht="20" customHeight="1" x14ac:dyDescent="0.35">
      <c r="A475" s="8">
        <v>466</v>
      </c>
      <c r="B475" s="8">
        <v>2024</v>
      </c>
      <c r="C475" s="8" t="s">
        <v>104</v>
      </c>
      <c r="D475" s="8" t="s">
        <v>1444</v>
      </c>
      <c r="E475" s="8" t="s">
        <v>1471</v>
      </c>
      <c r="F475" s="7" t="s">
        <v>1472</v>
      </c>
      <c r="G475" s="9">
        <v>26.88</v>
      </c>
      <c r="H475" s="9">
        <v>0</v>
      </c>
      <c r="I475" s="9">
        <v>357968.33</v>
      </c>
      <c r="J475" s="9">
        <f t="shared" si="14"/>
        <v>357968.32999999594</v>
      </c>
      <c r="K475" s="9">
        <f t="shared" si="15"/>
        <v>4.0745362639427185E-9</v>
      </c>
    </row>
    <row r="476" spans="1:11" ht="20" customHeight="1" x14ac:dyDescent="0.35">
      <c r="A476" s="12">
        <v>467</v>
      </c>
      <c r="B476" s="12">
        <v>2024</v>
      </c>
      <c r="C476" s="12" t="s">
        <v>104</v>
      </c>
      <c r="D476" s="12" t="s">
        <v>1444</v>
      </c>
      <c r="E476" s="12" t="s">
        <v>1473</v>
      </c>
      <c r="F476" s="11" t="s">
        <v>1474</v>
      </c>
      <c r="G476" s="13">
        <v>25000</v>
      </c>
      <c r="H476" s="13">
        <v>0</v>
      </c>
      <c r="I476" s="13">
        <v>332968.33</v>
      </c>
      <c r="J476" s="13">
        <f t="shared" si="14"/>
        <v>332968.32999999594</v>
      </c>
      <c r="K476" s="13">
        <f t="shared" si="15"/>
        <v>4.0745362639427185E-9</v>
      </c>
    </row>
    <row r="477" spans="1:11" ht="20" customHeight="1" x14ac:dyDescent="0.35">
      <c r="A477" s="8">
        <v>468</v>
      </c>
      <c r="B477" s="8">
        <v>2024</v>
      </c>
      <c r="C477" s="8" t="s">
        <v>104</v>
      </c>
      <c r="D477" s="8" t="s">
        <v>104</v>
      </c>
      <c r="E477" s="8" t="s">
        <v>1475</v>
      </c>
      <c r="F477" s="7" t="s">
        <v>1476</v>
      </c>
      <c r="G477" s="9">
        <v>50</v>
      </c>
      <c r="H477" s="9">
        <v>0</v>
      </c>
      <c r="I477" s="9">
        <v>332918.33</v>
      </c>
      <c r="J477" s="9">
        <f t="shared" si="14"/>
        <v>332918.32999999594</v>
      </c>
      <c r="K477" s="9">
        <f t="shared" si="15"/>
        <v>4.0745362639427185E-9</v>
      </c>
    </row>
    <row r="478" spans="1:11" ht="20" customHeight="1" x14ac:dyDescent="0.35">
      <c r="A478" s="12">
        <v>469</v>
      </c>
      <c r="B478" s="12">
        <v>2024</v>
      </c>
      <c r="C478" s="12" t="s">
        <v>104</v>
      </c>
      <c r="D478" s="12" t="s">
        <v>104</v>
      </c>
      <c r="E478" s="12" t="s">
        <v>1477</v>
      </c>
      <c r="F478" s="11" t="s">
        <v>1478</v>
      </c>
      <c r="G478" s="13">
        <v>53.75</v>
      </c>
      <c r="H478" s="13">
        <v>0</v>
      </c>
      <c r="I478" s="13">
        <v>332864.58</v>
      </c>
      <c r="J478" s="13">
        <f t="shared" si="14"/>
        <v>332864.57999999594</v>
      </c>
      <c r="K478" s="13">
        <f t="shared" si="15"/>
        <v>4.0745362639427185E-9</v>
      </c>
    </row>
    <row r="479" spans="1:11" ht="20" customHeight="1" x14ac:dyDescent="0.35">
      <c r="A479" s="8">
        <v>470</v>
      </c>
      <c r="B479" s="8">
        <v>2024</v>
      </c>
      <c r="C479" s="8" t="s">
        <v>104</v>
      </c>
      <c r="D479" s="8" t="s">
        <v>104</v>
      </c>
      <c r="E479" s="8" t="s">
        <v>1479</v>
      </c>
      <c r="F479" s="7" t="s">
        <v>1480</v>
      </c>
      <c r="G479" s="9">
        <v>100000</v>
      </c>
      <c r="H479" s="9">
        <v>0</v>
      </c>
      <c r="I479" s="9">
        <v>232864.58</v>
      </c>
      <c r="J479" s="9">
        <f t="shared" si="14"/>
        <v>232864.57999999594</v>
      </c>
      <c r="K479" s="9">
        <f t="shared" si="15"/>
        <v>4.0454324334859848E-9</v>
      </c>
    </row>
    <row r="480" spans="1:11" ht="20" customHeight="1" x14ac:dyDescent="0.35">
      <c r="A480" s="12">
        <v>471</v>
      </c>
      <c r="B480" s="12">
        <v>2024</v>
      </c>
      <c r="C480" s="12" t="s">
        <v>104</v>
      </c>
      <c r="D480" s="12" t="s">
        <v>104</v>
      </c>
      <c r="E480" s="12" t="s">
        <v>1481</v>
      </c>
      <c r="F480" s="11" t="s">
        <v>1482</v>
      </c>
      <c r="G480" s="13">
        <v>53.75</v>
      </c>
      <c r="H480" s="13">
        <v>0</v>
      </c>
      <c r="I480" s="13">
        <v>232810.83</v>
      </c>
      <c r="J480" s="13">
        <f t="shared" si="14"/>
        <v>232810.82999999594</v>
      </c>
      <c r="K480" s="13">
        <f t="shared" si="15"/>
        <v>4.0454324334859848E-9</v>
      </c>
    </row>
    <row r="481" spans="1:11" ht="20" customHeight="1" x14ac:dyDescent="0.35">
      <c r="A481" s="8">
        <v>472</v>
      </c>
      <c r="B481" s="8">
        <v>2024</v>
      </c>
      <c r="C481" s="8" t="s">
        <v>104</v>
      </c>
      <c r="D481" s="8" t="s">
        <v>104</v>
      </c>
      <c r="E481" s="8" t="s">
        <v>1483</v>
      </c>
      <c r="F481" s="7" t="s">
        <v>1484</v>
      </c>
      <c r="G481" s="9">
        <v>200000</v>
      </c>
      <c r="H481" s="9">
        <v>0</v>
      </c>
      <c r="I481" s="9">
        <v>32810.83</v>
      </c>
      <c r="J481" s="9">
        <f t="shared" si="14"/>
        <v>32810.829999995942</v>
      </c>
      <c r="K481" s="9">
        <f t="shared" si="15"/>
        <v>4.0599843487143517E-9</v>
      </c>
    </row>
    <row r="482" spans="1:11" ht="20" customHeight="1" x14ac:dyDescent="0.35">
      <c r="A482" s="12">
        <v>473</v>
      </c>
      <c r="B482" s="12">
        <v>2024</v>
      </c>
      <c r="C482" s="12" t="s">
        <v>1485</v>
      </c>
      <c r="D482" s="12" t="s">
        <v>1485</v>
      </c>
      <c r="E482" s="12" t="s">
        <v>1486</v>
      </c>
      <c r="F482" s="11" t="s">
        <v>1487</v>
      </c>
      <c r="G482" s="13">
        <v>25000</v>
      </c>
      <c r="H482" s="13">
        <v>0</v>
      </c>
      <c r="I482" s="13">
        <v>7810.83</v>
      </c>
      <c r="J482" s="13">
        <f t="shared" si="14"/>
        <v>7810.8299999959418</v>
      </c>
      <c r="K482" s="13">
        <f t="shared" si="15"/>
        <v>4.0581653593108058E-9</v>
      </c>
    </row>
    <row r="483" spans="1:11" ht="20" customHeight="1" x14ac:dyDescent="0.35">
      <c r="A483" s="8">
        <v>474</v>
      </c>
      <c r="B483" s="8">
        <v>2024</v>
      </c>
      <c r="C483" s="8" t="s">
        <v>1485</v>
      </c>
      <c r="D483" s="8" t="s">
        <v>1485</v>
      </c>
      <c r="E483" s="8" t="s">
        <v>1488</v>
      </c>
      <c r="F483" s="7" t="s">
        <v>1489</v>
      </c>
      <c r="G483" s="9">
        <v>26.88</v>
      </c>
      <c r="H483" s="9">
        <v>0</v>
      </c>
      <c r="I483" s="9">
        <v>7783.95</v>
      </c>
      <c r="J483" s="9">
        <f t="shared" si="14"/>
        <v>7783.9499999959417</v>
      </c>
      <c r="K483" s="9">
        <f t="shared" si="15"/>
        <v>4.0581653593108058E-9</v>
      </c>
    </row>
    <row r="484" spans="1:11" ht="20" customHeight="1" x14ac:dyDescent="0.35">
      <c r="A484" s="12">
        <v>475</v>
      </c>
      <c r="B484" s="12">
        <v>2024</v>
      </c>
      <c r="C484" s="12" t="s">
        <v>1490</v>
      </c>
      <c r="D484" s="12" t="s">
        <v>1490</v>
      </c>
      <c r="E484" s="12" t="s">
        <v>1491</v>
      </c>
      <c r="F484" s="11" t="s">
        <v>1492</v>
      </c>
      <c r="G484" s="13">
        <v>0</v>
      </c>
      <c r="H484" s="13">
        <v>200000</v>
      </c>
      <c r="I484" s="13">
        <v>207783.95</v>
      </c>
      <c r="J484" s="13">
        <f t="shared" si="14"/>
        <v>207783.94999999594</v>
      </c>
      <c r="K484" s="13">
        <f t="shared" si="15"/>
        <v>4.0745362639427185E-9</v>
      </c>
    </row>
    <row r="485" spans="1:11" ht="20" customHeight="1" x14ac:dyDescent="0.35">
      <c r="A485" s="8">
        <v>476</v>
      </c>
      <c r="B485" s="8">
        <v>2024</v>
      </c>
      <c r="C485" s="8" t="s">
        <v>109</v>
      </c>
      <c r="D485" s="8" t="s">
        <v>1493</v>
      </c>
      <c r="E485" s="8" t="s">
        <v>1494</v>
      </c>
      <c r="F485" s="7" t="s">
        <v>1495</v>
      </c>
      <c r="G485" s="9">
        <v>50000</v>
      </c>
      <c r="H485" s="9">
        <v>0</v>
      </c>
      <c r="I485" s="9">
        <v>157783.95000000001</v>
      </c>
      <c r="J485" s="9">
        <f t="shared" si="14"/>
        <v>157783.94999999594</v>
      </c>
      <c r="K485" s="9">
        <f t="shared" si="15"/>
        <v>4.0745362639427185E-9</v>
      </c>
    </row>
    <row r="486" spans="1:11" ht="20" customHeight="1" x14ac:dyDescent="0.35">
      <c r="A486" s="12">
        <v>477</v>
      </c>
      <c r="B486" s="12">
        <v>2024</v>
      </c>
      <c r="C486" s="12" t="s">
        <v>109</v>
      </c>
      <c r="D486" s="12" t="s">
        <v>1493</v>
      </c>
      <c r="E486" s="12" t="s">
        <v>1496</v>
      </c>
      <c r="F486" s="11" t="s">
        <v>1497</v>
      </c>
      <c r="G486" s="13">
        <v>26.88</v>
      </c>
      <c r="H486" s="13">
        <v>0</v>
      </c>
      <c r="I486" s="13">
        <v>157757.07</v>
      </c>
      <c r="J486" s="13">
        <f t="shared" si="14"/>
        <v>157757.06999999593</v>
      </c>
      <c r="K486" s="13">
        <f t="shared" si="15"/>
        <v>4.0745362639427185E-9</v>
      </c>
    </row>
    <row r="487" spans="1:11" ht="20" customHeight="1" x14ac:dyDescent="0.35">
      <c r="A487" s="8">
        <v>478</v>
      </c>
      <c r="B487" s="8">
        <v>2024</v>
      </c>
      <c r="C487" s="8" t="s">
        <v>108</v>
      </c>
      <c r="D487" s="8" t="s">
        <v>108</v>
      </c>
      <c r="E487" s="8" t="s">
        <v>1498</v>
      </c>
      <c r="F487" s="7" t="s">
        <v>1499</v>
      </c>
      <c r="G487" s="9">
        <v>50</v>
      </c>
      <c r="H487" s="9">
        <v>0</v>
      </c>
      <c r="I487" s="9">
        <v>157707.07</v>
      </c>
      <c r="J487" s="9">
        <f t="shared" si="14"/>
        <v>157707.06999999593</v>
      </c>
      <c r="K487" s="9">
        <f t="shared" si="15"/>
        <v>4.0745362639427185E-9</v>
      </c>
    </row>
    <row r="488" spans="1:11" ht="20" customHeight="1" x14ac:dyDescent="0.35">
      <c r="A488" s="12">
        <v>479</v>
      </c>
      <c r="B488" s="12">
        <v>2024</v>
      </c>
      <c r="C488" s="12" t="s">
        <v>108</v>
      </c>
      <c r="D488" s="12" t="s">
        <v>108</v>
      </c>
      <c r="E488" s="12" t="s">
        <v>1500</v>
      </c>
      <c r="F488" s="11" t="s">
        <v>1501</v>
      </c>
      <c r="G488" s="13">
        <v>28</v>
      </c>
      <c r="H488" s="13">
        <v>0</v>
      </c>
      <c r="I488" s="13">
        <v>157679.07</v>
      </c>
      <c r="J488" s="13">
        <f t="shared" si="14"/>
        <v>157679.06999999593</v>
      </c>
      <c r="K488" s="13">
        <f t="shared" si="15"/>
        <v>4.0745362639427185E-9</v>
      </c>
    </row>
    <row r="489" spans="1:11" ht="20" customHeight="1" x14ac:dyDescent="0.35">
      <c r="A489" s="8">
        <v>480</v>
      </c>
      <c r="B489" s="8">
        <v>2024</v>
      </c>
      <c r="C489" s="8" t="s">
        <v>108</v>
      </c>
      <c r="D489" s="8" t="s">
        <v>108</v>
      </c>
      <c r="E489" s="8" t="s">
        <v>1500</v>
      </c>
      <c r="F489" s="7" t="s">
        <v>1502</v>
      </c>
      <c r="G489" s="9">
        <v>2.1</v>
      </c>
      <c r="H489" s="9">
        <v>0</v>
      </c>
      <c r="I489" s="9">
        <v>157676.97</v>
      </c>
      <c r="J489" s="9">
        <f t="shared" si="14"/>
        <v>157676.96999999593</v>
      </c>
      <c r="K489" s="9">
        <f t="shared" si="15"/>
        <v>4.0745362639427185E-9</v>
      </c>
    </row>
    <row r="490" spans="1:11" ht="20" customHeight="1" x14ac:dyDescent="0.35">
      <c r="A490" s="12">
        <v>481</v>
      </c>
      <c r="B490" s="12">
        <v>2024</v>
      </c>
      <c r="C490" s="12" t="s">
        <v>1503</v>
      </c>
      <c r="D490" s="12" t="s">
        <v>1503</v>
      </c>
      <c r="E490" s="12" t="s">
        <v>1504</v>
      </c>
      <c r="F490" s="11" t="s">
        <v>1505</v>
      </c>
      <c r="G490" s="13">
        <v>150000</v>
      </c>
      <c r="H490" s="13">
        <v>0</v>
      </c>
      <c r="I490" s="13">
        <v>7676.97</v>
      </c>
      <c r="J490" s="13">
        <f t="shared" si="14"/>
        <v>7676.9699999959266</v>
      </c>
      <c r="K490" s="13">
        <f t="shared" si="15"/>
        <v>4.0736267692409456E-9</v>
      </c>
    </row>
    <row r="491" spans="1:11" ht="20" customHeight="1" x14ac:dyDescent="0.35">
      <c r="A491" s="8">
        <v>482</v>
      </c>
      <c r="B491" s="8">
        <v>2024</v>
      </c>
      <c r="C491" s="8" t="s">
        <v>1506</v>
      </c>
      <c r="D491" s="8" t="s">
        <v>1506</v>
      </c>
      <c r="E491" s="8" t="s">
        <v>1507</v>
      </c>
      <c r="F491" s="7" t="s">
        <v>1508</v>
      </c>
      <c r="G491" s="9">
        <v>692.9</v>
      </c>
      <c r="H491" s="9">
        <v>0</v>
      </c>
      <c r="I491" s="9">
        <v>6984.07</v>
      </c>
      <c r="J491" s="9">
        <f t="shared" si="14"/>
        <v>6984.069999995927</v>
      </c>
      <c r="K491" s="9">
        <f t="shared" si="15"/>
        <v>4.0727172745391726E-9</v>
      </c>
    </row>
    <row r="492" spans="1:11" ht="20" customHeight="1" x14ac:dyDescent="0.35">
      <c r="A492" s="12">
        <v>483</v>
      </c>
      <c r="B492" s="12">
        <v>2024</v>
      </c>
      <c r="C492" s="12" t="s">
        <v>1506</v>
      </c>
      <c r="D492" s="12" t="s">
        <v>1506</v>
      </c>
      <c r="E492" s="12" t="s">
        <v>1507</v>
      </c>
      <c r="F492" s="11" t="s">
        <v>1509</v>
      </c>
      <c r="G492" s="13">
        <v>51.97</v>
      </c>
      <c r="H492" s="13">
        <v>0</v>
      </c>
      <c r="I492" s="13">
        <v>6932.1</v>
      </c>
      <c r="J492" s="13">
        <f t="shared" si="14"/>
        <v>6932.0999999959267</v>
      </c>
      <c r="K492" s="13">
        <f t="shared" si="15"/>
        <v>4.0736267692409456E-9</v>
      </c>
    </row>
    <row r="493" spans="1:11" ht="20" customHeight="1" x14ac:dyDescent="0.35">
      <c r="A493" s="8">
        <v>484</v>
      </c>
      <c r="B493" s="8">
        <v>2024</v>
      </c>
      <c r="C493" s="8" t="s">
        <v>1510</v>
      </c>
      <c r="D493" s="8" t="s">
        <v>1510</v>
      </c>
      <c r="E493" s="8" t="s">
        <v>1511</v>
      </c>
      <c r="F493" s="7" t="s">
        <v>1512</v>
      </c>
      <c r="G493" s="9">
        <v>0.3</v>
      </c>
      <c r="H493" s="9">
        <v>0</v>
      </c>
      <c r="I493" s="9">
        <v>6931.8</v>
      </c>
      <c r="J493" s="9">
        <f t="shared" si="14"/>
        <v>6931.7999999959266</v>
      </c>
      <c r="K493" s="9">
        <f t="shared" si="15"/>
        <v>4.0736267692409456E-9</v>
      </c>
    </row>
    <row r="494" spans="1:11" ht="20" customHeight="1" x14ac:dyDescent="0.35">
      <c r="A494" s="12">
        <v>485</v>
      </c>
      <c r="B494" s="12">
        <v>2024</v>
      </c>
      <c r="C494" s="12" t="s">
        <v>1510</v>
      </c>
      <c r="D494" s="12" t="s">
        <v>1510</v>
      </c>
      <c r="E494" s="12" t="s">
        <v>1511</v>
      </c>
      <c r="F494" s="11" t="s">
        <v>1513</v>
      </c>
      <c r="G494" s="13">
        <v>4</v>
      </c>
      <c r="H494" s="13">
        <v>0</v>
      </c>
      <c r="I494" s="13">
        <v>6927.8</v>
      </c>
      <c r="J494" s="13">
        <f t="shared" si="14"/>
        <v>6927.7999999959266</v>
      </c>
      <c r="K494" s="13">
        <f t="shared" si="15"/>
        <v>4.0736267692409456E-9</v>
      </c>
    </row>
    <row r="495" spans="1:11" ht="20" customHeight="1" x14ac:dyDescent="0.35">
      <c r="A495" s="8">
        <v>486</v>
      </c>
      <c r="B495" s="8">
        <v>2024</v>
      </c>
      <c r="C495" s="8" t="s">
        <v>1514</v>
      </c>
      <c r="D495" s="8" t="s">
        <v>1515</v>
      </c>
      <c r="E495" s="8" t="s">
        <v>1516</v>
      </c>
      <c r="F495" s="7" t="s">
        <v>1517</v>
      </c>
      <c r="G495" s="9">
        <v>0</v>
      </c>
      <c r="H495" s="9">
        <v>100000</v>
      </c>
      <c r="I495" s="9">
        <v>106927.8</v>
      </c>
      <c r="J495" s="9">
        <f t="shared" si="14"/>
        <v>106927.79999999593</v>
      </c>
      <c r="K495" s="9">
        <f t="shared" si="15"/>
        <v>4.0745362639427185E-9</v>
      </c>
    </row>
    <row r="496" spans="1:11" ht="20" customHeight="1" x14ac:dyDescent="0.35">
      <c r="A496" s="12">
        <v>487</v>
      </c>
      <c r="B496" s="12">
        <v>2024</v>
      </c>
      <c r="C496" s="12" t="s">
        <v>1518</v>
      </c>
      <c r="D496" s="12" t="s">
        <v>1518</v>
      </c>
      <c r="E496" s="12" t="s">
        <v>1519</v>
      </c>
      <c r="F496" s="11" t="s">
        <v>1520</v>
      </c>
      <c r="G496" s="13">
        <v>50</v>
      </c>
      <c r="H496" s="13">
        <v>0</v>
      </c>
      <c r="I496" s="13">
        <v>106877.8</v>
      </c>
      <c r="J496" s="13">
        <f t="shared" si="14"/>
        <v>106877.79999999593</v>
      </c>
      <c r="K496" s="13">
        <f t="shared" si="15"/>
        <v>4.0745362639427185E-9</v>
      </c>
    </row>
    <row r="497" spans="1:11" ht="20" customHeight="1" x14ac:dyDescent="0.35">
      <c r="A497" s="8">
        <v>488</v>
      </c>
      <c r="B497" s="8">
        <v>2024</v>
      </c>
      <c r="C497" s="8" t="s">
        <v>1521</v>
      </c>
      <c r="D497" s="8" t="s">
        <v>1521</v>
      </c>
      <c r="E497" s="8" t="s">
        <v>1522</v>
      </c>
      <c r="F497" s="7" t="s">
        <v>1523</v>
      </c>
      <c r="G497" s="9">
        <v>50000</v>
      </c>
      <c r="H497" s="9">
        <v>0</v>
      </c>
      <c r="I497" s="9">
        <v>56877.8</v>
      </c>
      <c r="J497" s="9">
        <f t="shared" si="14"/>
        <v>56877.799999995928</v>
      </c>
      <c r="K497" s="9">
        <f t="shared" si="15"/>
        <v>4.0745362639427185E-9</v>
      </c>
    </row>
    <row r="498" spans="1:11" ht="20" customHeight="1" x14ac:dyDescent="0.35">
      <c r="A498" s="12">
        <v>489</v>
      </c>
      <c r="B498" s="12">
        <v>2024</v>
      </c>
      <c r="C498" s="12" t="s">
        <v>1521</v>
      </c>
      <c r="D498" s="12" t="s">
        <v>1521</v>
      </c>
      <c r="E498" s="12" t="s">
        <v>1524</v>
      </c>
      <c r="F498" s="11" t="s">
        <v>1525</v>
      </c>
      <c r="G498" s="13">
        <v>26.88</v>
      </c>
      <c r="H498" s="13">
        <v>0</v>
      </c>
      <c r="I498" s="13">
        <v>56850.92</v>
      </c>
      <c r="J498" s="13">
        <f t="shared" si="14"/>
        <v>56850.919999995931</v>
      </c>
      <c r="K498" s="13">
        <f t="shared" si="15"/>
        <v>4.0672603063285351E-9</v>
      </c>
    </row>
    <row r="499" spans="1:11" ht="20" customHeight="1" x14ac:dyDescent="0.35">
      <c r="A499" s="8">
        <v>490</v>
      </c>
      <c r="B499" s="8">
        <v>2024</v>
      </c>
      <c r="C499" s="8" t="s">
        <v>1526</v>
      </c>
      <c r="D499" s="8" t="s">
        <v>1526</v>
      </c>
      <c r="E499" s="8" t="s">
        <v>1527</v>
      </c>
      <c r="F499" s="7" t="s">
        <v>1528</v>
      </c>
      <c r="G499" s="9">
        <v>8</v>
      </c>
      <c r="H499" s="9">
        <v>0</v>
      </c>
      <c r="I499" s="9">
        <v>56842.92</v>
      </c>
      <c r="J499" s="9">
        <f t="shared" si="14"/>
        <v>56842.919999995931</v>
      </c>
      <c r="K499" s="9">
        <f t="shared" si="15"/>
        <v>4.0672603063285351E-9</v>
      </c>
    </row>
    <row r="500" spans="1:11" ht="20" customHeight="1" x14ac:dyDescent="0.35">
      <c r="A500" s="12">
        <v>491</v>
      </c>
      <c r="B500" s="12">
        <v>2024</v>
      </c>
      <c r="C500" s="12" t="s">
        <v>1526</v>
      </c>
      <c r="D500" s="12" t="s">
        <v>1526</v>
      </c>
      <c r="E500" s="12" t="s">
        <v>1527</v>
      </c>
      <c r="F500" s="11" t="s">
        <v>1529</v>
      </c>
      <c r="G500" s="13">
        <v>0.6</v>
      </c>
      <c r="H500" s="13">
        <v>0</v>
      </c>
      <c r="I500" s="13">
        <v>56842.32</v>
      </c>
      <c r="J500" s="13">
        <f t="shared" si="14"/>
        <v>56842.319999995932</v>
      </c>
      <c r="K500" s="13">
        <f t="shared" si="15"/>
        <v>4.0672603063285351E-9</v>
      </c>
    </row>
    <row r="501" spans="1:11" ht="20" customHeight="1" x14ac:dyDescent="0.35">
      <c r="A501" s="8">
        <v>492</v>
      </c>
      <c r="B501" s="8">
        <v>2024</v>
      </c>
      <c r="C501" s="8" t="s">
        <v>1526</v>
      </c>
      <c r="D501" s="8" t="s">
        <v>1526</v>
      </c>
      <c r="E501" s="8" t="s">
        <v>1530</v>
      </c>
      <c r="F501" s="7" t="s">
        <v>1531</v>
      </c>
      <c r="G501" s="9">
        <v>0</v>
      </c>
      <c r="H501" s="9">
        <v>1000000</v>
      </c>
      <c r="I501" s="9">
        <v>1056842.32</v>
      </c>
      <c r="J501" s="9">
        <f t="shared" si="14"/>
        <v>1056842.3199999959</v>
      </c>
      <c r="K501" s="9">
        <f t="shared" si="15"/>
        <v>4.1909515857696533E-9</v>
      </c>
    </row>
    <row r="502" spans="1:11" ht="20" customHeight="1" x14ac:dyDescent="0.35">
      <c r="A502" s="12">
        <v>493</v>
      </c>
      <c r="B502" s="12">
        <v>2024</v>
      </c>
      <c r="C502" s="12" t="s">
        <v>1532</v>
      </c>
      <c r="D502" s="12" t="s">
        <v>1532</v>
      </c>
      <c r="E502" s="12" t="s">
        <v>1533</v>
      </c>
      <c r="F502" s="11" t="s">
        <v>1534</v>
      </c>
      <c r="G502" s="13">
        <v>50</v>
      </c>
      <c r="H502" s="13">
        <v>0</v>
      </c>
      <c r="I502" s="13">
        <v>1056792.32</v>
      </c>
      <c r="J502" s="13">
        <f t="shared" si="14"/>
        <v>1056792.3199999959</v>
      </c>
      <c r="K502" s="13">
        <f t="shared" si="15"/>
        <v>4.1909515857696533E-9</v>
      </c>
    </row>
    <row r="503" spans="1:11" ht="20" customHeight="1" x14ac:dyDescent="0.35">
      <c r="A503" s="8">
        <v>494</v>
      </c>
      <c r="B503" s="8">
        <v>2024</v>
      </c>
      <c r="C503" s="8" t="s">
        <v>1532</v>
      </c>
      <c r="D503" s="8" t="s">
        <v>1532</v>
      </c>
      <c r="E503" s="8" t="s">
        <v>1535</v>
      </c>
      <c r="F503" s="7" t="s">
        <v>1536</v>
      </c>
      <c r="G503" s="9">
        <v>1040000</v>
      </c>
      <c r="H503" s="9">
        <v>0</v>
      </c>
      <c r="I503" s="9">
        <v>16792.32</v>
      </c>
      <c r="J503" s="9">
        <f t="shared" si="14"/>
        <v>16792.319999995874</v>
      </c>
      <c r="K503" s="9">
        <f t="shared" si="15"/>
        <v>4.1254679672420025E-9</v>
      </c>
    </row>
    <row r="504" spans="1:11" ht="20" customHeight="1" x14ac:dyDescent="0.35">
      <c r="A504" s="12">
        <v>495</v>
      </c>
      <c r="B504" s="12">
        <v>2024</v>
      </c>
      <c r="C504" s="12" t="s">
        <v>1532</v>
      </c>
      <c r="D504" s="12" t="s">
        <v>1532</v>
      </c>
      <c r="E504" s="12" t="s">
        <v>1537</v>
      </c>
      <c r="F504" s="11" t="s">
        <v>1538</v>
      </c>
      <c r="G504" s="13">
        <v>53.75</v>
      </c>
      <c r="H504" s="13">
        <v>0</v>
      </c>
      <c r="I504" s="13">
        <v>16738.57</v>
      </c>
      <c r="J504" s="13">
        <f t="shared" si="14"/>
        <v>16738.569999995874</v>
      </c>
      <c r="K504" s="13">
        <f t="shared" si="15"/>
        <v>4.1254679672420025E-9</v>
      </c>
    </row>
    <row r="505" spans="1:11" ht="20" customHeight="1" x14ac:dyDescent="0.35">
      <c r="A505" s="8">
        <v>496</v>
      </c>
      <c r="B505" s="8">
        <v>2024</v>
      </c>
      <c r="C505" s="8" t="s">
        <v>1539</v>
      </c>
      <c r="D505" s="8" t="s">
        <v>1539</v>
      </c>
      <c r="E505" s="8" t="s">
        <v>1540</v>
      </c>
      <c r="F505" s="7" t="s">
        <v>1541</v>
      </c>
      <c r="G505" s="9">
        <v>1090</v>
      </c>
      <c r="H505" s="9">
        <v>0</v>
      </c>
      <c r="I505" s="9">
        <v>15648.57</v>
      </c>
      <c r="J505" s="9">
        <f t="shared" si="14"/>
        <v>15648.569999995874</v>
      </c>
      <c r="K505" s="9">
        <f t="shared" si="15"/>
        <v>4.1254679672420025E-9</v>
      </c>
    </row>
    <row r="506" spans="1:11" ht="20" customHeight="1" x14ac:dyDescent="0.35">
      <c r="A506" s="12">
        <v>497</v>
      </c>
      <c r="B506" s="12">
        <v>2024</v>
      </c>
      <c r="C506" s="12" t="s">
        <v>1539</v>
      </c>
      <c r="D506" s="12" t="s">
        <v>1539</v>
      </c>
      <c r="E506" s="12" t="s">
        <v>1540</v>
      </c>
      <c r="F506" s="11" t="s">
        <v>1542</v>
      </c>
      <c r="G506" s="13">
        <v>81.75</v>
      </c>
      <c r="H506" s="13">
        <v>0</v>
      </c>
      <c r="I506" s="13">
        <v>15566.82</v>
      </c>
      <c r="J506" s="13">
        <f t="shared" si="14"/>
        <v>15566.819999995874</v>
      </c>
      <c r="K506" s="13">
        <f t="shared" si="15"/>
        <v>4.1254679672420025E-9</v>
      </c>
    </row>
    <row r="507" spans="1:11" ht="20" customHeight="1" x14ac:dyDescent="0.35">
      <c r="A507" s="8">
        <v>498</v>
      </c>
      <c r="B507" s="8">
        <v>2024</v>
      </c>
      <c r="C507" s="8" t="s">
        <v>1543</v>
      </c>
      <c r="D507" s="8" t="s">
        <v>1543</v>
      </c>
      <c r="E507" s="8" t="s">
        <v>1544</v>
      </c>
      <c r="F507" s="7" t="s">
        <v>1545</v>
      </c>
      <c r="G507" s="9">
        <v>0.6</v>
      </c>
      <c r="H507" s="9">
        <v>0</v>
      </c>
      <c r="I507" s="9">
        <v>15566.22</v>
      </c>
      <c r="J507" s="9">
        <f t="shared" si="14"/>
        <v>15566.219999995874</v>
      </c>
      <c r="K507" s="9">
        <f t="shared" si="15"/>
        <v>4.1254679672420025E-9</v>
      </c>
    </row>
    <row r="508" spans="1:11" ht="20" customHeight="1" x14ac:dyDescent="0.35">
      <c r="A508" s="12">
        <v>499</v>
      </c>
      <c r="B508" s="12">
        <v>2024</v>
      </c>
      <c r="C508" s="12" t="s">
        <v>1543</v>
      </c>
      <c r="D508" s="12" t="s">
        <v>1543</v>
      </c>
      <c r="E508" s="12" t="s">
        <v>1544</v>
      </c>
      <c r="F508" s="11" t="s">
        <v>1546</v>
      </c>
      <c r="G508" s="13">
        <v>8</v>
      </c>
      <c r="H508" s="13">
        <v>0</v>
      </c>
      <c r="I508" s="13">
        <v>15558.22</v>
      </c>
      <c r="J508" s="13">
        <f t="shared" si="14"/>
        <v>15558.219999995874</v>
      </c>
      <c r="K508" s="13">
        <f t="shared" si="15"/>
        <v>4.1254679672420025E-9</v>
      </c>
    </row>
    <row r="509" spans="1:11" ht="20" customHeight="1" x14ac:dyDescent="0.35">
      <c r="A509" s="8">
        <v>500</v>
      </c>
      <c r="B509" s="8">
        <v>2024</v>
      </c>
      <c r="C509" s="8" t="s">
        <v>1547</v>
      </c>
      <c r="D509" s="8" t="s">
        <v>1548</v>
      </c>
      <c r="E509" s="8" t="s">
        <v>1549</v>
      </c>
      <c r="F509" s="7" t="s">
        <v>1550</v>
      </c>
      <c r="G509" s="9">
        <v>0</v>
      </c>
      <c r="H509" s="9">
        <v>450000</v>
      </c>
      <c r="I509" s="9">
        <v>465558.22</v>
      </c>
      <c r="J509" s="9">
        <f t="shared" si="14"/>
        <v>465558.2199999959</v>
      </c>
      <c r="K509" s="9">
        <f t="shared" si="15"/>
        <v>4.0745362639427185E-9</v>
      </c>
    </row>
    <row r="510" spans="1:11" ht="20" customHeight="1" x14ac:dyDescent="0.35">
      <c r="A510" s="12">
        <v>501</v>
      </c>
      <c r="B510" s="12">
        <v>2024</v>
      </c>
      <c r="C510" s="12" t="s">
        <v>1547</v>
      </c>
      <c r="D510" s="12" t="s">
        <v>1548</v>
      </c>
      <c r="E510" s="12" t="s">
        <v>1551</v>
      </c>
      <c r="F510" s="11" t="s">
        <v>1552</v>
      </c>
      <c r="G510" s="13">
        <v>0</v>
      </c>
      <c r="H510" s="13">
        <v>48000</v>
      </c>
      <c r="I510" s="13">
        <v>513558.22</v>
      </c>
      <c r="J510" s="13">
        <f t="shared" si="14"/>
        <v>513558.2199999959</v>
      </c>
      <c r="K510" s="13">
        <f t="shared" si="15"/>
        <v>4.0745362639427185E-9</v>
      </c>
    </row>
    <row r="511" spans="1:11" ht="20" customHeight="1" x14ac:dyDescent="0.35">
      <c r="A511" s="8">
        <v>502</v>
      </c>
      <c r="B511" s="8">
        <v>2024</v>
      </c>
      <c r="C511" s="8" t="s">
        <v>1547</v>
      </c>
      <c r="D511" s="8" t="s">
        <v>1548</v>
      </c>
      <c r="E511" s="8" t="s">
        <v>1553</v>
      </c>
      <c r="F511" s="7" t="s">
        <v>1554</v>
      </c>
      <c r="G511" s="9">
        <v>30000</v>
      </c>
      <c r="H511" s="9">
        <v>0</v>
      </c>
      <c r="I511" s="9">
        <v>483558.22</v>
      </c>
      <c r="J511" s="9">
        <f t="shared" si="14"/>
        <v>483558.2199999959</v>
      </c>
      <c r="K511" s="9">
        <f t="shared" si="15"/>
        <v>4.0745362639427185E-9</v>
      </c>
    </row>
    <row r="512" spans="1:11" ht="20" customHeight="1" x14ac:dyDescent="0.35">
      <c r="A512" s="12">
        <v>503</v>
      </c>
      <c r="B512" s="12">
        <v>2024</v>
      </c>
      <c r="C512" s="12" t="s">
        <v>1547</v>
      </c>
      <c r="D512" s="12" t="s">
        <v>1548</v>
      </c>
      <c r="E512" s="12" t="s">
        <v>1555</v>
      </c>
      <c r="F512" s="11" t="s">
        <v>1556</v>
      </c>
      <c r="G512" s="13">
        <v>26.88</v>
      </c>
      <c r="H512" s="13">
        <v>0</v>
      </c>
      <c r="I512" s="13">
        <v>483531.34</v>
      </c>
      <c r="J512" s="13">
        <f t="shared" si="14"/>
        <v>483531.33999999589</v>
      </c>
      <c r="K512" s="13">
        <f t="shared" si="15"/>
        <v>4.1327439248561859E-9</v>
      </c>
    </row>
    <row r="513" spans="1:11" ht="20" customHeight="1" x14ac:dyDescent="0.35">
      <c r="A513" s="8">
        <v>504</v>
      </c>
      <c r="B513" s="8">
        <v>2024</v>
      </c>
      <c r="C513" s="8" t="s">
        <v>1547</v>
      </c>
      <c r="D513" s="8" t="s">
        <v>1548</v>
      </c>
      <c r="E513" s="8" t="s">
        <v>1557</v>
      </c>
      <c r="F513" s="7" t="s">
        <v>1558</v>
      </c>
      <c r="G513" s="9">
        <v>150000</v>
      </c>
      <c r="H513" s="9">
        <v>0</v>
      </c>
      <c r="I513" s="9">
        <v>333531.34000000003</v>
      </c>
      <c r="J513" s="9">
        <f t="shared" si="14"/>
        <v>333531.33999999589</v>
      </c>
      <c r="K513" s="9">
        <f t="shared" si="15"/>
        <v>4.1327439248561859E-9</v>
      </c>
    </row>
    <row r="514" spans="1:11" ht="20" customHeight="1" x14ac:dyDescent="0.35">
      <c r="A514" s="12">
        <v>505</v>
      </c>
      <c r="B514" s="12">
        <v>2024</v>
      </c>
      <c r="C514" s="12" t="s">
        <v>1547</v>
      </c>
      <c r="D514" s="12" t="s">
        <v>1548</v>
      </c>
      <c r="E514" s="12" t="s">
        <v>1559</v>
      </c>
      <c r="F514" s="11" t="s">
        <v>1560</v>
      </c>
      <c r="G514" s="13">
        <v>53.75</v>
      </c>
      <c r="H514" s="13">
        <v>0</v>
      </c>
      <c r="I514" s="13">
        <v>333477.59000000003</v>
      </c>
      <c r="J514" s="13">
        <f t="shared" si="14"/>
        <v>333477.58999999589</v>
      </c>
      <c r="K514" s="13">
        <f t="shared" si="15"/>
        <v>4.1327439248561859E-9</v>
      </c>
    </row>
    <row r="515" spans="1:11" ht="20" customHeight="1" x14ac:dyDescent="0.35">
      <c r="A515" s="8">
        <v>506</v>
      </c>
      <c r="B515" s="8">
        <v>2024</v>
      </c>
      <c r="C515" s="8" t="s">
        <v>1547</v>
      </c>
      <c r="D515" s="8" t="s">
        <v>1547</v>
      </c>
      <c r="E515" s="8" t="s">
        <v>1561</v>
      </c>
      <c r="F515" s="7" t="s">
        <v>1562</v>
      </c>
      <c r="G515" s="9">
        <v>0</v>
      </c>
      <c r="H515" s="9">
        <v>1000000</v>
      </c>
      <c r="I515" s="9">
        <v>1333477.5900000001</v>
      </c>
      <c r="J515" s="9">
        <f t="shared" si="14"/>
        <v>1333477.5899999959</v>
      </c>
      <c r="K515" s="9">
        <f t="shared" si="15"/>
        <v>4.1909515857696533E-9</v>
      </c>
    </row>
    <row r="516" spans="1:11" ht="20" customHeight="1" x14ac:dyDescent="0.35">
      <c r="A516" s="12">
        <v>507</v>
      </c>
      <c r="B516" s="12">
        <v>2024</v>
      </c>
      <c r="C516" s="12" t="s">
        <v>1547</v>
      </c>
      <c r="D516" s="12" t="s">
        <v>1547</v>
      </c>
      <c r="E516" s="12" t="s">
        <v>1563</v>
      </c>
      <c r="F516" s="11" t="s">
        <v>1564</v>
      </c>
      <c r="G516" s="13">
        <v>53.75</v>
      </c>
      <c r="H516" s="13">
        <v>0</v>
      </c>
      <c r="I516" s="13">
        <v>1333423.8400000001</v>
      </c>
      <c r="J516" s="13">
        <f t="shared" si="14"/>
        <v>1333423.8399999959</v>
      </c>
      <c r="K516" s="13">
        <f t="shared" si="15"/>
        <v>4.1909515857696533E-9</v>
      </c>
    </row>
    <row r="517" spans="1:11" ht="20" customHeight="1" x14ac:dyDescent="0.35">
      <c r="A517" s="8">
        <v>508</v>
      </c>
      <c r="B517" s="8">
        <v>2024</v>
      </c>
      <c r="C517" s="8" t="s">
        <v>1547</v>
      </c>
      <c r="D517" s="8" t="s">
        <v>1547</v>
      </c>
      <c r="E517" s="8" t="s">
        <v>1565</v>
      </c>
      <c r="F517" s="7" t="s">
        <v>1566</v>
      </c>
      <c r="G517" s="9">
        <v>177332</v>
      </c>
      <c r="H517" s="9">
        <v>0</v>
      </c>
      <c r="I517" s="9">
        <v>1156091.8400000001</v>
      </c>
      <c r="J517" s="9">
        <f t="shared" si="14"/>
        <v>1156091.8399999959</v>
      </c>
      <c r="K517" s="9">
        <f t="shared" si="15"/>
        <v>4.1909515857696533E-9</v>
      </c>
    </row>
    <row r="518" spans="1:11" ht="20" customHeight="1" x14ac:dyDescent="0.35">
      <c r="A518" s="12">
        <v>509</v>
      </c>
      <c r="B518" s="12">
        <v>2024</v>
      </c>
      <c r="C518" s="12" t="s">
        <v>1547</v>
      </c>
      <c r="D518" s="12" t="s">
        <v>1547</v>
      </c>
      <c r="E518" s="12" t="s">
        <v>1567</v>
      </c>
      <c r="F518" s="11" t="s">
        <v>1568</v>
      </c>
      <c r="G518" s="13">
        <v>141392</v>
      </c>
      <c r="H518" s="13">
        <v>0</v>
      </c>
      <c r="I518" s="13">
        <v>1014699.84</v>
      </c>
      <c r="J518" s="13">
        <f t="shared" si="14"/>
        <v>1014699.8399999959</v>
      </c>
      <c r="K518" s="13">
        <f t="shared" si="15"/>
        <v>4.0745362639427185E-9</v>
      </c>
    </row>
    <row r="519" spans="1:11" ht="20" customHeight="1" x14ac:dyDescent="0.35">
      <c r="A519" s="8">
        <v>510</v>
      </c>
      <c r="B519" s="8">
        <v>2024</v>
      </c>
      <c r="C519" s="8" t="s">
        <v>1547</v>
      </c>
      <c r="D519" s="8" t="s">
        <v>1547</v>
      </c>
      <c r="E519" s="8" t="s">
        <v>1569</v>
      </c>
      <c r="F519" s="7" t="s">
        <v>1570</v>
      </c>
      <c r="G519" s="9">
        <v>53.75</v>
      </c>
      <c r="H519" s="9">
        <v>0</v>
      </c>
      <c r="I519" s="9">
        <v>1014646.09</v>
      </c>
      <c r="J519" s="9">
        <f t="shared" si="14"/>
        <v>1014646.0899999959</v>
      </c>
      <c r="K519" s="9">
        <f t="shared" si="15"/>
        <v>4.0745362639427185E-9</v>
      </c>
    </row>
    <row r="520" spans="1:11" ht="20" customHeight="1" x14ac:dyDescent="0.35">
      <c r="A520" s="12">
        <v>511</v>
      </c>
      <c r="B520" s="12">
        <v>2024</v>
      </c>
      <c r="C520" s="12" t="s">
        <v>1547</v>
      </c>
      <c r="D520" s="12" t="s">
        <v>1547</v>
      </c>
      <c r="E520" s="12" t="s">
        <v>1571</v>
      </c>
      <c r="F520" s="11" t="s">
        <v>1572</v>
      </c>
      <c r="G520" s="13">
        <v>53.75</v>
      </c>
      <c r="H520" s="13">
        <v>0</v>
      </c>
      <c r="I520" s="13">
        <v>1014592.34</v>
      </c>
      <c r="J520" s="13">
        <f t="shared" si="14"/>
        <v>1014592.3399999959</v>
      </c>
      <c r="K520" s="13">
        <f t="shared" si="15"/>
        <v>4.0745362639427185E-9</v>
      </c>
    </row>
    <row r="521" spans="1:11" ht="20" customHeight="1" x14ac:dyDescent="0.35">
      <c r="A521" s="8">
        <v>512</v>
      </c>
      <c r="B521" s="8">
        <v>2024</v>
      </c>
      <c r="C521" s="8" t="s">
        <v>1547</v>
      </c>
      <c r="D521" s="8" t="s">
        <v>1547</v>
      </c>
      <c r="E521" s="8" t="s">
        <v>1573</v>
      </c>
      <c r="F521" s="7" t="s">
        <v>1574</v>
      </c>
      <c r="G521" s="9">
        <v>154981</v>
      </c>
      <c r="H521" s="9">
        <v>0</v>
      </c>
      <c r="I521" s="9">
        <v>859611.34</v>
      </c>
      <c r="J521" s="9">
        <f t="shared" si="14"/>
        <v>859611.33999999589</v>
      </c>
      <c r="K521" s="9">
        <f t="shared" si="15"/>
        <v>4.0745362639427185E-9</v>
      </c>
    </row>
    <row r="522" spans="1:11" ht="20" customHeight="1" x14ac:dyDescent="0.35">
      <c r="A522" s="12">
        <v>513</v>
      </c>
      <c r="B522" s="12">
        <v>2024</v>
      </c>
      <c r="C522" s="12" t="s">
        <v>1547</v>
      </c>
      <c r="D522" s="12" t="s">
        <v>1547</v>
      </c>
      <c r="E522" s="12" t="s">
        <v>1575</v>
      </c>
      <c r="F522" s="11" t="s">
        <v>1576</v>
      </c>
      <c r="G522" s="13">
        <v>53.75</v>
      </c>
      <c r="H522" s="13">
        <v>0</v>
      </c>
      <c r="I522" s="13">
        <v>859557.59</v>
      </c>
      <c r="J522" s="13">
        <f t="shared" ref="J522:J585" si="16">J521-G522+H522</f>
        <v>859557.58999999589</v>
      </c>
      <c r="K522" s="13">
        <f t="shared" ref="K522:K585" si="17">I522-J522</f>
        <v>4.0745362639427185E-9</v>
      </c>
    </row>
    <row r="523" spans="1:11" ht="20" customHeight="1" x14ac:dyDescent="0.35">
      <c r="A523" s="8">
        <v>514</v>
      </c>
      <c r="B523" s="8">
        <v>2024</v>
      </c>
      <c r="C523" s="8" t="s">
        <v>1547</v>
      </c>
      <c r="D523" s="8" t="s">
        <v>1547</v>
      </c>
      <c r="E523" s="8" t="s">
        <v>1577</v>
      </c>
      <c r="F523" s="7" t="s">
        <v>1578</v>
      </c>
      <c r="G523" s="9">
        <v>114214</v>
      </c>
      <c r="H523" s="9">
        <v>0</v>
      </c>
      <c r="I523" s="9">
        <v>745343.59</v>
      </c>
      <c r="J523" s="9">
        <f t="shared" si="16"/>
        <v>745343.58999999589</v>
      </c>
      <c r="K523" s="9">
        <f t="shared" si="17"/>
        <v>4.0745362639427185E-9</v>
      </c>
    </row>
    <row r="524" spans="1:11" ht="20" customHeight="1" x14ac:dyDescent="0.35">
      <c r="A524" s="12">
        <v>515</v>
      </c>
      <c r="B524" s="12">
        <v>2024</v>
      </c>
      <c r="C524" s="12" t="s">
        <v>1547</v>
      </c>
      <c r="D524" s="12" t="s">
        <v>1547</v>
      </c>
      <c r="E524" s="12" t="s">
        <v>1579</v>
      </c>
      <c r="F524" s="11" t="s">
        <v>1580</v>
      </c>
      <c r="G524" s="13">
        <v>40000</v>
      </c>
      <c r="H524" s="13">
        <v>0</v>
      </c>
      <c r="I524" s="13">
        <v>705343.59</v>
      </c>
      <c r="J524" s="13">
        <f t="shared" si="16"/>
        <v>705343.58999999589</v>
      </c>
      <c r="K524" s="13">
        <f t="shared" si="17"/>
        <v>4.0745362639427185E-9</v>
      </c>
    </row>
    <row r="525" spans="1:11" ht="20" customHeight="1" x14ac:dyDescent="0.35">
      <c r="A525" s="8">
        <v>516</v>
      </c>
      <c r="B525" s="8">
        <v>2024</v>
      </c>
      <c r="C525" s="8" t="s">
        <v>1547</v>
      </c>
      <c r="D525" s="8" t="s">
        <v>1547</v>
      </c>
      <c r="E525" s="8" t="s">
        <v>1581</v>
      </c>
      <c r="F525" s="7" t="s">
        <v>1582</v>
      </c>
      <c r="G525" s="9">
        <v>26.88</v>
      </c>
      <c r="H525" s="9">
        <v>0</v>
      </c>
      <c r="I525" s="9">
        <v>705316.71</v>
      </c>
      <c r="J525" s="9">
        <f t="shared" si="16"/>
        <v>705316.70999999589</v>
      </c>
      <c r="K525" s="9">
        <f t="shared" si="17"/>
        <v>4.0745362639427185E-9</v>
      </c>
    </row>
    <row r="526" spans="1:11" ht="20" customHeight="1" x14ac:dyDescent="0.35">
      <c r="A526" s="12">
        <v>517</v>
      </c>
      <c r="B526" s="12">
        <v>2024</v>
      </c>
      <c r="C526" s="12" t="s">
        <v>1547</v>
      </c>
      <c r="D526" s="12" t="s">
        <v>1547</v>
      </c>
      <c r="E526" s="12" t="s">
        <v>1583</v>
      </c>
      <c r="F526" s="11" t="s">
        <v>1584</v>
      </c>
      <c r="G526" s="13">
        <v>120000</v>
      </c>
      <c r="H526" s="13">
        <v>0</v>
      </c>
      <c r="I526" s="13">
        <v>585316.71</v>
      </c>
      <c r="J526" s="13">
        <f t="shared" si="16"/>
        <v>585316.70999999589</v>
      </c>
      <c r="K526" s="13">
        <f t="shared" si="17"/>
        <v>4.0745362639427185E-9</v>
      </c>
    </row>
    <row r="527" spans="1:11" ht="20" customHeight="1" x14ac:dyDescent="0.35">
      <c r="A527" s="8">
        <v>518</v>
      </c>
      <c r="B527" s="8">
        <v>2024</v>
      </c>
      <c r="C527" s="8" t="s">
        <v>1547</v>
      </c>
      <c r="D527" s="8" t="s">
        <v>1547</v>
      </c>
      <c r="E527" s="8" t="s">
        <v>1585</v>
      </c>
      <c r="F527" s="7" t="s">
        <v>1586</v>
      </c>
      <c r="G527" s="9">
        <v>45972</v>
      </c>
      <c r="H527" s="9">
        <v>0</v>
      </c>
      <c r="I527" s="9">
        <v>539344.71</v>
      </c>
      <c r="J527" s="9">
        <f t="shared" si="16"/>
        <v>539344.70999999589</v>
      </c>
      <c r="K527" s="9">
        <f t="shared" si="17"/>
        <v>4.0745362639427185E-9</v>
      </c>
    </row>
    <row r="528" spans="1:11" ht="20" customHeight="1" x14ac:dyDescent="0.35">
      <c r="A528" s="12">
        <v>519</v>
      </c>
      <c r="B528" s="12">
        <v>2024</v>
      </c>
      <c r="C528" s="12" t="s">
        <v>1547</v>
      </c>
      <c r="D528" s="12" t="s">
        <v>1547</v>
      </c>
      <c r="E528" s="12" t="s">
        <v>1587</v>
      </c>
      <c r="F528" s="11" t="s">
        <v>1588</v>
      </c>
      <c r="G528" s="13">
        <v>26.88</v>
      </c>
      <c r="H528" s="13">
        <v>0</v>
      </c>
      <c r="I528" s="13">
        <v>539317.82999999996</v>
      </c>
      <c r="J528" s="13">
        <f t="shared" si="16"/>
        <v>539317.82999999588</v>
      </c>
      <c r="K528" s="13">
        <f t="shared" si="17"/>
        <v>4.0745362639427185E-9</v>
      </c>
    </row>
    <row r="529" spans="1:11" ht="20" customHeight="1" x14ac:dyDescent="0.35">
      <c r="A529" s="8">
        <v>520</v>
      </c>
      <c r="B529" s="8">
        <v>2024</v>
      </c>
      <c r="C529" s="8" t="s">
        <v>1547</v>
      </c>
      <c r="D529" s="8" t="s">
        <v>1547</v>
      </c>
      <c r="E529" s="8" t="s">
        <v>1589</v>
      </c>
      <c r="F529" s="7" t="s">
        <v>1590</v>
      </c>
      <c r="G529" s="9">
        <v>100000</v>
      </c>
      <c r="H529" s="9">
        <v>0</v>
      </c>
      <c r="I529" s="9">
        <v>439317.83</v>
      </c>
      <c r="J529" s="9">
        <f t="shared" si="16"/>
        <v>439317.82999999588</v>
      </c>
      <c r="K529" s="9">
        <f t="shared" si="17"/>
        <v>4.1327439248561859E-9</v>
      </c>
    </row>
    <row r="530" spans="1:11" ht="20" customHeight="1" x14ac:dyDescent="0.35">
      <c r="A530" s="12">
        <v>521</v>
      </c>
      <c r="B530" s="12">
        <v>2024</v>
      </c>
      <c r="C530" s="12" t="s">
        <v>1547</v>
      </c>
      <c r="D530" s="12" t="s">
        <v>1547</v>
      </c>
      <c r="E530" s="12" t="s">
        <v>1591</v>
      </c>
      <c r="F530" s="11" t="s">
        <v>1592</v>
      </c>
      <c r="G530" s="13">
        <v>53.75</v>
      </c>
      <c r="H530" s="13">
        <v>0</v>
      </c>
      <c r="I530" s="13">
        <v>439264.08</v>
      </c>
      <c r="J530" s="13">
        <f t="shared" si="16"/>
        <v>439264.07999999588</v>
      </c>
      <c r="K530" s="13">
        <f t="shared" si="17"/>
        <v>4.1327439248561859E-9</v>
      </c>
    </row>
    <row r="531" spans="1:11" ht="20" customHeight="1" x14ac:dyDescent="0.35">
      <c r="A531" s="8">
        <v>522</v>
      </c>
      <c r="B531" s="8">
        <v>2024</v>
      </c>
      <c r="C531" s="8" t="s">
        <v>1547</v>
      </c>
      <c r="D531" s="8" t="s">
        <v>1547</v>
      </c>
      <c r="E531" s="8" t="s">
        <v>1593</v>
      </c>
      <c r="F531" s="7" t="s">
        <v>1594</v>
      </c>
      <c r="G531" s="9">
        <v>26.88</v>
      </c>
      <c r="H531" s="9">
        <v>0</v>
      </c>
      <c r="I531" s="9">
        <v>439237.2</v>
      </c>
      <c r="J531" s="9">
        <f t="shared" si="16"/>
        <v>439237.19999999588</v>
      </c>
      <c r="K531" s="9">
        <f t="shared" si="17"/>
        <v>4.1327439248561859E-9</v>
      </c>
    </row>
    <row r="532" spans="1:11" ht="20" customHeight="1" x14ac:dyDescent="0.35">
      <c r="A532" s="12">
        <v>523</v>
      </c>
      <c r="B532" s="12">
        <v>2024</v>
      </c>
      <c r="C532" s="12" t="s">
        <v>1547</v>
      </c>
      <c r="D532" s="12" t="s">
        <v>1547</v>
      </c>
      <c r="E532" s="12" t="s">
        <v>1595</v>
      </c>
      <c r="F532" s="11" t="s">
        <v>1596</v>
      </c>
      <c r="G532" s="13">
        <v>40000</v>
      </c>
      <c r="H532" s="13">
        <v>0</v>
      </c>
      <c r="I532" s="13">
        <v>399237.2</v>
      </c>
      <c r="J532" s="13">
        <f t="shared" si="16"/>
        <v>399237.19999999588</v>
      </c>
      <c r="K532" s="13">
        <f t="shared" si="17"/>
        <v>4.1327439248561859E-9</v>
      </c>
    </row>
    <row r="533" spans="1:11" ht="20" customHeight="1" x14ac:dyDescent="0.35">
      <c r="A533" s="8">
        <v>524</v>
      </c>
      <c r="B533" s="8">
        <v>2024</v>
      </c>
      <c r="C533" s="8" t="s">
        <v>1547</v>
      </c>
      <c r="D533" s="8" t="s">
        <v>1547</v>
      </c>
      <c r="E533" s="8" t="s">
        <v>1597</v>
      </c>
      <c r="F533" s="7" t="s">
        <v>1598</v>
      </c>
      <c r="G533" s="9">
        <v>30000</v>
      </c>
      <c r="H533" s="9">
        <v>0</v>
      </c>
      <c r="I533" s="9">
        <v>369237.2</v>
      </c>
      <c r="J533" s="9">
        <f t="shared" si="16"/>
        <v>369237.19999999588</v>
      </c>
      <c r="K533" s="9">
        <f t="shared" si="17"/>
        <v>4.1327439248561859E-9</v>
      </c>
    </row>
    <row r="534" spans="1:11" ht="20" customHeight="1" x14ac:dyDescent="0.35">
      <c r="A534" s="12">
        <v>525</v>
      </c>
      <c r="B534" s="12">
        <v>2024</v>
      </c>
      <c r="C534" s="12" t="s">
        <v>1547</v>
      </c>
      <c r="D534" s="12" t="s">
        <v>1547</v>
      </c>
      <c r="E534" s="12" t="s">
        <v>1599</v>
      </c>
      <c r="F534" s="11" t="s">
        <v>1600</v>
      </c>
      <c r="G534" s="13">
        <v>26.88</v>
      </c>
      <c r="H534" s="13">
        <v>0</v>
      </c>
      <c r="I534" s="13">
        <v>369210.32</v>
      </c>
      <c r="J534" s="13">
        <f t="shared" si="16"/>
        <v>369210.31999999587</v>
      </c>
      <c r="K534" s="13">
        <f t="shared" si="17"/>
        <v>4.1327439248561859E-9</v>
      </c>
    </row>
    <row r="535" spans="1:11" ht="20" customHeight="1" x14ac:dyDescent="0.35">
      <c r="A535" s="8">
        <v>526</v>
      </c>
      <c r="B535" s="8">
        <v>2024</v>
      </c>
      <c r="C535" s="8" t="s">
        <v>1547</v>
      </c>
      <c r="D535" s="8" t="s">
        <v>1547</v>
      </c>
      <c r="E535" s="8" t="s">
        <v>1601</v>
      </c>
      <c r="F535" s="7" t="s">
        <v>1602</v>
      </c>
      <c r="G535" s="9">
        <v>120000</v>
      </c>
      <c r="H535" s="9">
        <v>0</v>
      </c>
      <c r="I535" s="9">
        <v>249210.32</v>
      </c>
      <c r="J535" s="9">
        <f t="shared" si="16"/>
        <v>249210.31999999587</v>
      </c>
      <c r="K535" s="9">
        <f t="shared" si="17"/>
        <v>4.1327439248561859E-9</v>
      </c>
    </row>
    <row r="536" spans="1:11" ht="20" customHeight="1" x14ac:dyDescent="0.35">
      <c r="A536" s="12">
        <v>527</v>
      </c>
      <c r="B536" s="12">
        <v>2024</v>
      </c>
      <c r="C536" s="12" t="s">
        <v>1547</v>
      </c>
      <c r="D536" s="12" t="s">
        <v>1547</v>
      </c>
      <c r="E536" s="12" t="s">
        <v>1603</v>
      </c>
      <c r="F536" s="11" t="s">
        <v>1604</v>
      </c>
      <c r="G536" s="13">
        <v>53.75</v>
      </c>
      <c r="H536" s="13">
        <v>0</v>
      </c>
      <c r="I536" s="13">
        <v>249156.57</v>
      </c>
      <c r="J536" s="13">
        <f t="shared" si="16"/>
        <v>249156.56999999587</v>
      </c>
      <c r="K536" s="13">
        <f t="shared" si="17"/>
        <v>4.1327439248561859E-9</v>
      </c>
    </row>
    <row r="537" spans="1:11" ht="20" customHeight="1" x14ac:dyDescent="0.35">
      <c r="A537" s="8">
        <v>528</v>
      </c>
      <c r="B537" s="8">
        <v>2024</v>
      </c>
      <c r="C537" s="8" t="s">
        <v>1547</v>
      </c>
      <c r="D537" s="8" t="s">
        <v>1547</v>
      </c>
      <c r="E537" s="8" t="s">
        <v>1605</v>
      </c>
      <c r="F537" s="7" t="s">
        <v>1606</v>
      </c>
      <c r="G537" s="9">
        <v>70000</v>
      </c>
      <c r="H537" s="9">
        <v>0</v>
      </c>
      <c r="I537" s="9">
        <v>179156.57</v>
      </c>
      <c r="J537" s="9">
        <f t="shared" si="16"/>
        <v>179156.56999999587</v>
      </c>
      <c r="K537" s="9">
        <f t="shared" si="17"/>
        <v>4.1327439248561859E-9</v>
      </c>
    </row>
    <row r="538" spans="1:11" ht="20" customHeight="1" x14ac:dyDescent="0.35">
      <c r="A538" s="12">
        <v>529</v>
      </c>
      <c r="B538" s="12">
        <v>2024</v>
      </c>
      <c r="C538" s="12" t="s">
        <v>1547</v>
      </c>
      <c r="D538" s="12" t="s">
        <v>1547</v>
      </c>
      <c r="E538" s="12" t="s">
        <v>1607</v>
      </c>
      <c r="F538" s="11" t="s">
        <v>1608</v>
      </c>
      <c r="G538" s="13">
        <v>53.75</v>
      </c>
      <c r="H538" s="13">
        <v>0</v>
      </c>
      <c r="I538" s="13">
        <v>179102.82</v>
      </c>
      <c r="J538" s="13">
        <f t="shared" si="16"/>
        <v>179102.81999999587</v>
      </c>
      <c r="K538" s="13">
        <f t="shared" si="17"/>
        <v>4.1327439248561859E-9</v>
      </c>
    </row>
    <row r="539" spans="1:11" ht="20" customHeight="1" x14ac:dyDescent="0.35">
      <c r="A539" s="8">
        <v>530</v>
      </c>
      <c r="B539" s="8">
        <v>2024</v>
      </c>
      <c r="C539" s="8" t="s">
        <v>1547</v>
      </c>
      <c r="D539" s="8" t="s">
        <v>1547</v>
      </c>
      <c r="E539" s="8" t="s">
        <v>1609</v>
      </c>
      <c r="F539" s="7" t="s">
        <v>1610</v>
      </c>
      <c r="G539" s="9">
        <v>10000</v>
      </c>
      <c r="H539" s="9">
        <v>0</v>
      </c>
      <c r="I539" s="9">
        <v>169102.82</v>
      </c>
      <c r="J539" s="9">
        <f t="shared" si="16"/>
        <v>169102.81999999587</v>
      </c>
      <c r="K539" s="9">
        <f t="shared" si="17"/>
        <v>4.1327439248561859E-9</v>
      </c>
    </row>
    <row r="540" spans="1:11" ht="20" customHeight="1" x14ac:dyDescent="0.35">
      <c r="A540" s="12">
        <v>531</v>
      </c>
      <c r="B540" s="12">
        <v>2024</v>
      </c>
      <c r="C540" s="12" t="s">
        <v>1547</v>
      </c>
      <c r="D540" s="12" t="s">
        <v>1547</v>
      </c>
      <c r="E540" s="12" t="s">
        <v>1611</v>
      </c>
      <c r="F540" s="11" t="s">
        <v>1612</v>
      </c>
      <c r="G540" s="13">
        <v>26.88</v>
      </c>
      <c r="H540" s="13">
        <v>0</v>
      </c>
      <c r="I540" s="13">
        <v>169075.94</v>
      </c>
      <c r="J540" s="13">
        <f t="shared" si="16"/>
        <v>169075.93999999587</v>
      </c>
      <c r="K540" s="13">
        <f t="shared" si="17"/>
        <v>4.1327439248561859E-9</v>
      </c>
    </row>
    <row r="541" spans="1:11" ht="20" customHeight="1" x14ac:dyDescent="0.35">
      <c r="A541" s="8">
        <v>532</v>
      </c>
      <c r="B541" s="8">
        <v>2024</v>
      </c>
      <c r="C541" s="8" t="s">
        <v>1547</v>
      </c>
      <c r="D541" s="8" t="s">
        <v>1547</v>
      </c>
      <c r="E541" s="8" t="s">
        <v>1613</v>
      </c>
      <c r="F541" s="7" t="s">
        <v>1614</v>
      </c>
      <c r="G541" s="9">
        <v>26.88</v>
      </c>
      <c r="H541" s="9">
        <v>0</v>
      </c>
      <c r="I541" s="9">
        <v>169049.06</v>
      </c>
      <c r="J541" s="9">
        <f t="shared" si="16"/>
        <v>169049.05999999586</v>
      </c>
      <c r="K541" s="9">
        <f t="shared" si="17"/>
        <v>4.1327439248561859E-9</v>
      </c>
    </row>
    <row r="542" spans="1:11" ht="20" customHeight="1" x14ac:dyDescent="0.35">
      <c r="A542" s="12">
        <v>533</v>
      </c>
      <c r="B542" s="12">
        <v>2024</v>
      </c>
      <c r="C542" s="12" t="s">
        <v>1547</v>
      </c>
      <c r="D542" s="12" t="s">
        <v>1547</v>
      </c>
      <c r="E542" s="12" t="s">
        <v>1615</v>
      </c>
      <c r="F542" s="11" t="s">
        <v>1616</v>
      </c>
      <c r="G542" s="13">
        <v>10000</v>
      </c>
      <c r="H542" s="13">
        <v>0</v>
      </c>
      <c r="I542" s="13">
        <v>159049.06</v>
      </c>
      <c r="J542" s="13">
        <f t="shared" si="16"/>
        <v>159049.05999999586</v>
      </c>
      <c r="K542" s="13">
        <f t="shared" si="17"/>
        <v>4.1327439248561859E-9</v>
      </c>
    </row>
    <row r="543" spans="1:11" ht="20" customHeight="1" x14ac:dyDescent="0.35">
      <c r="A543" s="8">
        <v>534</v>
      </c>
      <c r="B543" s="8">
        <v>2024</v>
      </c>
      <c r="C543" s="8" t="s">
        <v>1547</v>
      </c>
      <c r="D543" s="8" t="s">
        <v>1547</v>
      </c>
      <c r="E543" s="8" t="s">
        <v>1617</v>
      </c>
      <c r="F543" s="7" t="s">
        <v>1618</v>
      </c>
      <c r="G543" s="9">
        <v>53.75</v>
      </c>
      <c r="H543" s="9">
        <v>0</v>
      </c>
      <c r="I543" s="9">
        <v>158995.31</v>
      </c>
      <c r="J543" s="9">
        <f t="shared" si="16"/>
        <v>158995.30999999586</v>
      </c>
      <c r="K543" s="9">
        <f t="shared" si="17"/>
        <v>4.1327439248561859E-9</v>
      </c>
    </row>
    <row r="544" spans="1:11" ht="20" customHeight="1" x14ac:dyDescent="0.35">
      <c r="A544" s="12">
        <v>535</v>
      </c>
      <c r="B544" s="12">
        <v>2024</v>
      </c>
      <c r="C544" s="12" t="s">
        <v>1547</v>
      </c>
      <c r="D544" s="12" t="s">
        <v>1547</v>
      </c>
      <c r="E544" s="12" t="s">
        <v>1619</v>
      </c>
      <c r="F544" s="11" t="s">
        <v>1620</v>
      </c>
      <c r="G544" s="13">
        <v>80000</v>
      </c>
      <c r="H544" s="13">
        <v>0</v>
      </c>
      <c r="I544" s="13">
        <v>78995.31</v>
      </c>
      <c r="J544" s="13">
        <f t="shared" si="16"/>
        <v>78995.309999995865</v>
      </c>
      <c r="K544" s="13">
        <f t="shared" si="17"/>
        <v>4.1327439248561859E-9</v>
      </c>
    </row>
    <row r="545" spans="1:11" ht="20" customHeight="1" x14ac:dyDescent="0.35">
      <c r="A545" s="8">
        <v>536</v>
      </c>
      <c r="B545" s="8">
        <v>2024</v>
      </c>
      <c r="C545" s="8" t="s">
        <v>1547</v>
      </c>
      <c r="D545" s="8" t="s">
        <v>1547</v>
      </c>
      <c r="E545" s="8" t="s">
        <v>1621</v>
      </c>
      <c r="F545" s="7" t="s">
        <v>1622</v>
      </c>
      <c r="G545" s="9">
        <v>10000</v>
      </c>
      <c r="H545" s="9">
        <v>0</v>
      </c>
      <c r="I545" s="9">
        <v>68995.31</v>
      </c>
      <c r="J545" s="9">
        <f t="shared" si="16"/>
        <v>68995.309999995865</v>
      </c>
      <c r="K545" s="9">
        <f t="shared" si="17"/>
        <v>4.1327439248561859E-9</v>
      </c>
    </row>
    <row r="546" spans="1:11" ht="20" customHeight="1" x14ac:dyDescent="0.35">
      <c r="A546" s="12">
        <v>537</v>
      </c>
      <c r="B546" s="12">
        <v>2024</v>
      </c>
      <c r="C546" s="12" t="s">
        <v>1547</v>
      </c>
      <c r="D546" s="12" t="s">
        <v>1547</v>
      </c>
      <c r="E546" s="12" t="s">
        <v>1623</v>
      </c>
      <c r="F546" s="11" t="s">
        <v>1624</v>
      </c>
      <c r="G546" s="13">
        <v>26.88</v>
      </c>
      <c r="H546" s="13">
        <v>0</v>
      </c>
      <c r="I546" s="13">
        <v>68968.429999999993</v>
      </c>
      <c r="J546" s="13">
        <f t="shared" si="16"/>
        <v>68968.42999999586</v>
      </c>
      <c r="K546" s="13">
        <f t="shared" si="17"/>
        <v>4.1327439248561859E-9</v>
      </c>
    </row>
    <row r="547" spans="1:11" ht="20" customHeight="1" x14ac:dyDescent="0.35">
      <c r="A547" s="8">
        <v>538</v>
      </c>
      <c r="B547" s="8">
        <v>2024</v>
      </c>
      <c r="C547" s="8" t="s">
        <v>1547</v>
      </c>
      <c r="D547" s="8" t="s">
        <v>1547</v>
      </c>
      <c r="E547" s="8" t="s">
        <v>1625</v>
      </c>
      <c r="F547" s="7" t="s">
        <v>1626</v>
      </c>
      <c r="G547" s="9">
        <v>45972</v>
      </c>
      <c r="H547" s="9">
        <v>0</v>
      </c>
      <c r="I547" s="9">
        <v>22996.43</v>
      </c>
      <c r="J547" s="9">
        <f t="shared" si="16"/>
        <v>22996.42999999586</v>
      </c>
      <c r="K547" s="9">
        <f t="shared" si="17"/>
        <v>4.1400198824703693E-9</v>
      </c>
    </row>
    <row r="548" spans="1:11" ht="20" customHeight="1" x14ac:dyDescent="0.35">
      <c r="A548" s="12">
        <v>539</v>
      </c>
      <c r="B548" s="12">
        <v>2024</v>
      </c>
      <c r="C548" s="12" t="s">
        <v>1547</v>
      </c>
      <c r="D548" s="12" t="s">
        <v>1547</v>
      </c>
      <c r="E548" s="12" t="s">
        <v>1627</v>
      </c>
      <c r="F548" s="11" t="s">
        <v>1628</v>
      </c>
      <c r="G548" s="13">
        <v>26.88</v>
      </c>
      <c r="H548" s="13">
        <v>0</v>
      </c>
      <c r="I548" s="13">
        <v>22969.55</v>
      </c>
      <c r="J548" s="13">
        <f t="shared" si="16"/>
        <v>22969.549999995859</v>
      </c>
      <c r="K548" s="13">
        <f t="shared" si="17"/>
        <v>4.1400198824703693E-9</v>
      </c>
    </row>
    <row r="549" spans="1:11" ht="20" customHeight="1" x14ac:dyDescent="0.35">
      <c r="A549" s="8">
        <v>540</v>
      </c>
      <c r="B549" s="8">
        <v>2024</v>
      </c>
      <c r="C549" s="8" t="s">
        <v>1629</v>
      </c>
      <c r="D549" s="8" t="s">
        <v>1629</v>
      </c>
      <c r="E549" s="8" t="s">
        <v>1630</v>
      </c>
      <c r="F549" s="7" t="s">
        <v>1631</v>
      </c>
      <c r="G549" s="9">
        <v>150</v>
      </c>
      <c r="H549" s="9">
        <v>0</v>
      </c>
      <c r="I549" s="9">
        <v>22819.55</v>
      </c>
      <c r="J549" s="9">
        <f t="shared" si="16"/>
        <v>22819.549999995859</v>
      </c>
      <c r="K549" s="9">
        <f t="shared" si="17"/>
        <v>4.1400198824703693E-9</v>
      </c>
    </row>
    <row r="550" spans="1:11" ht="20" customHeight="1" x14ac:dyDescent="0.35">
      <c r="A550" s="12">
        <v>541</v>
      </c>
      <c r="B550" s="12">
        <v>2024</v>
      </c>
      <c r="C550" s="12" t="s">
        <v>1632</v>
      </c>
      <c r="D550" s="12" t="s">
        <v>1632</v>
      </c>
      <c r="E550" s="12" t="s">
        <v>1633</v>
      </c>
      <c r="F550" s="11" t="s">
        <v>1634</v>
      </c>
      <c r="G550" s="13">
        <v>0</v>
      </c>
      <c r="H550" s="13">
        <v>100000</v>
      </c>
      <c r="I550" s="13">
        <v>122819.55</v>
      </c>
      <c r="J550" s="13">
        <f t="shared" si="16"/>
        <v>122819.54999999586</v>
      </c>
      <c r="K550" s="13">
        <f t="shared" si="17"/>
        <v>4.1472958400845528E-9</v>
      </c>
    </row>
    <row r="551" spans="1:11" ht="20" customHeight="1" x14ac:dyDescent="0.35">
      <c r="A551" s="8">
        <v>542</v>
      </c>
      <c r="B551" s="8">
        <v>2024</v>
      </c>
      <c r="C551" s="8" t="s">
        <v>1635</v>
      </c>
      <c r="D551" s="8" t="s">
        <v>1635</v>
      </c>
      <c r="E551" s="8" t="s">
        <v>1636</v>
      </c>
      <c r="F551" s="7" t="s">
        <v>1637</v>
      </c>
      <c r="G551" s="9">
        <v>50</v>
      </c>
      <c r="H551" s="9">
        <v>0</v>
      </c>
      <c r="I551" s="9">
        <v>122769.55</v>
      </c>
      <c r="J551" s="9">
        <f t="shared" si="16"/>
        <v>122769.54999999586</v>
      </c>
      <c r="K551" s="9">
        <f t="shared" si="17"/>
        <v>4.1472958400845528E-9</v>
      </c>
    </row>
    <row r="552" spans="1:11" ht="20" customHeight="1" x14ac:dyDescent="0.35">
      <c r="A552" s="12">
        <v>543</v>
      </c>
      <c r="B552" s="12">
        <v>2024</v>
      </c>
      <c r="C552" s="12" t="s">
        <v>1638</v>
      </c>
      <c r="D552" s="12" t="s">
        <v>1639</v>
      </c>
      <c r="E552" s="12" t="s">
        <v>1640</v>
      </c>
      <c r="F552" s="11" t="s">
        <v>1641</v>
      </c>
      <c r="G552" s="13">
        <v>0</v>
      </c>
      <c r="H552" s="13">
        <v>2100</v>
      </c>
      <c r="I552" s="13">
        <v>124869.55</v>
      </c>
      <c r="J552" s="13">
        <f t="shared" si="16"/>
        <v>124869.54999999586</v>
      </c>
      <c r="K552" s="13">
        <f t="shared" si="17"/>
        <v>4.1472958400845528E-9</v>
      </c>
    </row>
    <row r="553" spans="1:11" ht="20" customHeight="1" x14ac:dyDescent="0.35">
      <c r="A553" s="8">
        <v>544</v>
      </c>
      <c r="B553" s="8">
        <v>2024</v>
      </c>
      <c r="C553" s="8" t="s">
        <v>1642</v>
      </c>
      <c r="D553" s="8" t="s">
        <v>1643</v>
      </c>
      <c r="E553" s="8" t="s">
        <v>1644</v>
      </c>
      <c r="F553" s="7" t="s">
        <v>1645</v>
      </c>
      <c r="G553" s="9">
        <v>0</v>
      </c>
      <c r="H553" s="9">
        <v>135000</v>
      </c>
      <c r="I553" s="9">
        <v>259869.55</v>
      </c>
      <c r="J553" s="9">
        <f t="shared" si="16"/>
        <v>259869.54999999586</v>
      </c>
      <c r="K553" s="9">
        <f t="shared" si="17"/>
        <v>4.1327439248561859E-9</v>
      </c>
    </row>
    <row r="554" spans="1:11" ht="20" customHeight="1" x14ac:dyDescent="0.35">
      <c r="A554" s="12">
        <v>545</v>
      </c>
      <c r="B554" s="12">
        <v>2024</v>
      </c>
      <c r="C554" s="12" t="s">
        <v>1646</v>
      </c>
      <c r="D554" s="12" t="s">
        <v>1646</v>
      </c>
      <c r="E554" s="12" t="s">
        <v>1647</v>
      </c>
      <c r="F554" s="11" t="s">
        <v>1648</v>
      </c>
      <c r="G554" s="13">
        <v>50</v>
      </c>
      <c r="H554" s="13">
        <v>0</v>
      </c>
      <c r="I554" s="13">
        <v>259819.55</v>
      </c>
      <c r="J554" s="13">
        <f t="shared" si="16"/>
        <v>259819.54999999586</v>
      </c>
      <c r="K554" s="13">
        <f t="shared" si="17"/>
        <v>4.1327439248561859E-9</v>
      </c>
    </row>
    <row r="555" spans="1:11" ht="20" customHeight="1" x14ac:dyDescent="0.35">
      <c r="A555" s="8">
        <v>546</v>
      </c>
      <c r="B555" s="8">
        <v>2024</v>
      </c>
      <c r="C555" s="8" t="s">
        <v>1646</v>
      </c>
      <c r="D555" s="8" t="s">
        <v>1646</v>
      </c>
      <c r="E555" s="8" t="s">
        <v>1649</v>
      </c>
      <c r="F555" s="7" t="s">
        <v>1650</v>
      </c>
      <c r="G555" s="9">
        <v>160000</v>
      </c>
      <c r="H555" s="9">
        <v>0</v>
      </c>
      <c r="I555" s="9">
        <v>99819.55</v>
      </c>
      <c r="J555" s="9">
        <f t="shared" si="16"/>
        <v>99819.549999995856</v>
      </c>
      <c r="K555" s="9">
        <f t="shared" si="17"/>
        <v>4.1472958400845528E-9</v>
      </c>
    </row>
    <row r="556" spans="1:11" ht="20" customHeight="1" x14ac:dyDescent="0.35">
      <c r="A556" s="12">
        <v>547</v>
      </c>
      <c r="B556" s="12">
        <v>2024</v>
      </c>
      <c r="C556" s="12" t="s">
        <v>1646</v>
      </c>
      <c r="D556" s="12" t="s">
        <v>1646</v>
      </c>
      <c r="E556" s="12" t="s">
        <v>1651</v>
      </c>
      <c r="F556" s="11" t="s">
        <v>1652</v>
      </c>
      <c r="G556" s="13">
        <v>53.75</v>
      </c>
      <c r="H556" s="13">
        <v>0</v>
      </c>
      <c r="I556" s="13">
        <v>99765.8</v>
      </c>
      <c r="J556" s="13">
        <f t="shared" si="16"/>
        <v>99765.799999995856</v>
      </c>
      <c r="K556" s="13">
        <f t="shared" si="17"/>
        <v>4.1472958400845528E-9</v>
      </c>
    </row>
    <row r="557" spans="1:11" ht="20" customHeight="1" x14ac:dyDescent="0.35">
      <c r="A557" s="8">
        <v>548</v>
      </c>
      <c r="B557" s="8">
        <v>2024</v>
      </c>
      <c r="C557" s="8" t="s">
        <v>1646</v>
      </c>
      <c r="D557" s="8" t="s">
        <v>1646</v>
      </c>
      <c r="E557" s="8" t="s">
        <v>1653</v>
      </c>
      <c r="F557" s="7" t="s">
        <v>1654</v>
      </c>
      <c r="G557" s="9">
        <v>26.88</v>
      </c>
      <c r="H557" s="9">
        <v>0</v>
      </c>
      <c r="I557" s="9">
        <v>99738.92</v>
      </c>
      <c r="J557" s="9">
        <f t="shared" si="16"/>
        <v>99738.919999995851</v>
      </c>
      <c r="K557" s="9">
        <f t="shared" si="17"/>
        <v>4.1472958400845528E-9</v>
      </c>
    </row>
    <row r="558" spans="1:11" ht="20" customHeight="1" x14ac:dyDescent="0.35">
      <c r="A558" s="12">
        <v>549</v>
      </c>
      <c r="B558" s="12">
        <v>2024</v>
      </c>
      <c r="C558" s="12" t="s">
        <v>1646</v>
      </c>
      <c r="D558" s="12" t="s">
        <v>1646</v>
      </c>
      <c r="E558" s="12" t="s">
        <v>1655</v>
      </c>
      <c r="F558" s="11" t="s">
        <v>1656</v>
      </c>
      <c r="G558" s="13">
        <v>10000</v>
      </c>
      <c r="H558" s="13">
        <v>0</v>
      </c>
      <c r="I558" s="13">
        <v>89738.92</v>
      </c>
      <c r="J558" s="13">
        <f t="shared" si="16"/>
        <v>89738.919999995851</v>
      </c>
      <c r="K558" s="13">
        <f t="shared" si="17"/>
        <v>4.1472958400845528E-9</v>
      </c>
    </row>
    <row r="559" spans="1:11" ht="20" customHeight="1" x14ac:dyDescent="0.35">
      <c r="A559" s="8">
        <v>550</v>
      </c>
      <c r="B559" s="8">
        <v>2024</v>
      </c>
      <c r="C559" s="8" t="s">
        <v>1646</v>
      </c>
      <c r="D559" s="8" t="s">
        <v>1646</v>
      </c>
      <c r="E559" s="8" t="s">
        <v>1657</v>
      </c>
      <c r="F559" s="7" t="s">
        <v>1658</v>
      </c>
      <c r="G559" s="9">
        <v>26.88</v>
      </c>
      <c r="H559" s="9">
        <v>0</v>
      </c>
      <c r="I559" s="9">
        <v>89712.04</v>
      </c>
      <c r="J559" s="9">
        <f t="shared" si="16"/>
        <v>89712.039999995846</v>
      </c>
      <c r="K559" s="9">
        <f t="shared" si="17"/>
        <v>4.1472958400845528E-9</v>
      </c>
    </row>
    <row r="560" spans="1:11" ht="20" customHeight="1" x14ac:dyDescent="0.35">
      <c r="A560" s="12">
        <v>551</v>
      </c>
      <c r="B560" s="12">
        <v>2024</v>
      </c>
      <c r="C560" s="12" t="s">
        <v>1646</v>
      </c>
      <c r="D560" s="12" t="s">
        <v>1646</v>
      </c>
      <c r="E560" s="12" t="s">
        <v>1659</v>
      </c>
      <c r="F560" s="11" t="s">
        <v>1660</v>
      </c>
      <c r="G560" s="13">
        <v>50000</v>
      </c>
      <c r="H560" s="13">
        <v>0</v>
      </c>
      <c r="I560" s="13">
        <v>39712.04</v>
      </c>
      <c r="J560" s="13">
        <f t="shared" si="16"/>
        <v>39712.039999995846</v>
      </c>
      <c r="K560" s="13">
        <f t="shared" si="17"/>
        <v>4.1545717976987362E-9</v>
      </c>
    </row>
    <row r="561" spans="1:11" ht="20" customHeight="1" x14ac:dyDescent="0.35">
      <c r="A561" s="8">
        <v>552</v>
      </c>
      <c r="B561" s="8">
        <v>2024</v>
      </c>
      <c r="C561" s="8" t="s">
        <v>1661</v>
      </c>
      <c r="D561" s="8" t="s">
        <v>1661</v>
      </c>
      <c r="E561" s="8" t="s">
        <v>1662</v>
      </c>
      <c r="F561" s="7" t="s">
        <v>1663</v>
      </c>
      <c r="G561" s="9">
        <v>30000</v>
      </c>
      <c r="H561" s="9">
        <v>0</v>
      </c>
      <c r="I561" s="9">
        <v>9712.0400000000009</v>
      </c>
      <c r="J561" s="9">
        <f t="shared" si="16"/>
        <v>9712.0399999958463</v>
      </c>
      <c r="K561" s="9">
        <f t="shared" si="17"/>
        <v>4.1545717976987362E-9</v>
      </c>
    </row>
    <row r="562" spans="1:11" ht="20" customHeight="1" x14ac:dyDescent="0.35">
      <c r="A562" s="12">
        <v>553</v>
      </c>
      <c r="B562" s="12">
        <v>2024</v>
      </c>
      <c r="C562" s="12" t="s">
        <v>1661</v>
      </c>
      <c r="D562" s="12" t="s">
        <v>1661</v>
      </c>
      <c r="E562" s="12" t="s">
        <v>1664</v>
      </c>
      <c r="F562" s="11" t="s">
        <v>1665</v>
      </c>
      <c r="G562" s="13">
        <v>26.88</v>
      </c>
      <c r="H562" s="13">
        <v>0</v>
      </c>
      <c r="I562" s="13">
        <v>9685.16</v>
      </c>
      <c r="J562" s="13">
        <f t="shared" si="16"/>
        <v>9685.1599999958471</v>
      </c>
      <c r="K562" s="13">
        <f t="shared" si="17"/>
        <v>4.1527528082951903E-9</v>
      </c>
    </row>
    <row r="563" spans="1:11" ht="20" customHeight="1" x14ac:dyDescent="0.35">
      <c r="A563" s="8">
        <v>554</v>
      </c>
      <c r="B563" s="8">
        <v>2024</v>
      </c>
      <c r="C563" s="8" t="s">
        <v>1661</v>
      </c>
      <c r="D563" s="8" t="s">
        <v>1661</v>
      </c>
      <c r="E563" s="8" t="s">
        <v>1666</v>
      </c>
      <c r="F563" s="7" t="s">
        <v>1667</v>
      </c>
      <c r="G563" s="9">
        <v>120</v>
      </c>
      <c r="H563" s="9">
        <v>0</v>
      </c>
      <c r="I563" s="9">
        <v>9565.16</v>
      </c>
      <c r="J563" s="9">
        <f t="shared" si="16"/>
        <v>9565.1599999958471</v>
      </c>
      <c r="K563" s="9">
        <f t="shared" si="17"/>
        <v>4.1527528082951903E-9</v>
      </c>
    </row>
    <row r="564" spans="1:11" ht="20" customHeight="1" x14ac:dyDescent="0.35">
      <c r="A564" s="12">
        <v>555</v>
      </c>
      <c r="B564" s="12">
        <v>2024</v>
      </c>
      <c r="C564" s="12" t="s">
        <v>1661</v>
      </c>
      <c r="D564" s="12" t="s">
        <v>1661</v>
      </c>
      <c r="E564" s="12" t="s">
        <v>1666</v>
      </c>
      <c r="F564" s="11" t="s">
        <v>1668</v>
      </c>
      <c r="G564" s="13">
        <v>9</v>
      </c>
      <c r="H564" s="13">
        <v>0</v>
      </c>
      <c r="I564" s="13">
        <v>9556.16</v>
      </c>
      <c r="J564" s="13">
        <f t="shared" si="16"/>
        <v>9556.1599999958471</v>
      </c>
      <c r="K564" s="13">
        <f t="shared" si="17"/>
        <v>4.1527528082951903E-9</v>
      </c>
    </row>
    <row r="565" spans="1:11" ht="20" customHeight="1" x14ac:dyDescent="0.35">
      <c r="A565" s="8">
        <v>556</v>
      </c>
      <c r="B565" s="8">
        <v>2024</v>
      </c>
      <c r="C565" s="8" t="s">
        <v>1669</v>
      </c>
      <c r="D565" s="8" t="s">
        <v>1669</v>
      </c>
      <c r="E565" s="8" t="s">
        <v>1670</v>
      </c>
      <c r="F565" s="7" t="s">
        <v>1671</v>
      </c>
      <c r="G565" s="9">
        <v>0</v>
      </c>
      <c r="H565" s="9">
        <v>50000</v>
      </c>
      <c r="I565" s="9">
        <v>59556.160000000003</v>
      </c>
      <c r="J565" s="9">
        <f t="shared" si="16"/>
        <v>59556.159999995849</v>
      </c>
      <c r="K565" s="9">
        <f t="shared" si="17"/>
        <v>4.1545717976987362E-9</v>
      </c>
    </row>
    <row r="566" spans="1:11" ht="20" customHeight="1" x14ac:dyDescent="0.35">
      <c r="A566" s="12">
        <v>557</v>
      </c>
      <c r="B566" s="12">
        <v>2024</v>
      </c>
      <c r="C566" s="12" t="s">
        <v>1669</v>
      </c>
      <c r="D566" s="12" t="s">
        <v>1669</v>
      </c>
      <c r="E566" s="12" t="s">
        <v>1672</v>
      </c>
      <c r="F566" s="11" t="s">
        <v>1673</v>
      </c>
      <c r="G566" s="13">
        <v>1739.86</v>
      </c>
      <c r="H566" s="13">
        <v>0</v>
      </c>
      <c r="I566" s="13">
        <v>57816.3</v>
      </c>
      <c r="J566" s="13">
        <f t="shared" si="16"/>
        <v>57816.299999995848</v>
      </c>
      <c r="K566" s="13">
        <f t="shared" si="17"/>
        <v>4.1545717976987362E-9</v>
      </c>
    </row>
    <row r="567" spans="1:11" ht="20" customHeight="1" x14ac:dyDescent="0.35">
      <c r="A567" s="8">
        <v>558</v>
      </c>
      <c r="B567" s="8">
        <v>2024</v>
      </c>
      <c r="C567" s="8" t="s">
        <v>1669</v>
      </c>
      <c r="D567" s="8" t="s">
        <v>1669</v>
      </c>
      <c r="E567" s="8" t="s">
        <v>1672</v>
      </c>
      <c r="F567" s="7" t="s">
        <v>1674</v>
      </c>
      <c r="G567" s="9">
        <v>130.49</v>
      </c>
      <c r="H567" s="9">
        <v>0</v>
      </c>
      <c r="I567" s="9">
        <v>57685.81</v>
      </c>
      <c r="J567" s="9">
        <f t="shared" si="16"/>
        <v>57685.80999999585</v>
      </c>
      <c r="K567" s="9">
        <f t="shared" si="17"/>
        <v>4.1472958400845528E-9</v>
      </c>
    </row>
    <row r="568" spans="1:11" ht="20" customHeight="1" x14ac:dyDescent="0.35">
      <c r="A568" s="12">
        <v>559</v>
      </c>
      <c r="B568" s="12">
        <v>2024</v>
      </c>
      <c r="C568" s="12" t="s">
        <v>1675</v>
      </c>
      <c r="D568" s="12" t="s">
        <v>1675</v>
      </c>
      <c r="E568" s="12" t="s">
        <v>1676</v>
      </c>
      <c r="F568" s="11" t="s">
        <v>1677</v>
      </c>
      <c r="G568" s="13">
        <v>50</v>
      </c>
      <c r="H568" s="13">
        <v>0</v>
      </c>
      <c r="I568" s="13">
        <v>57635.81</v>
      </c>
      <c r="J568" s="13">
        <f t="shared" si="16"/>
        <v>57635.80999999585</v>
      </c>
      <c r="K568" s="13">
        <f t="shared" si="17"/>
        <v>4.1472958400845528E-9</v>
      </c>
    </row>
    <row r="569" spans="1:11" ht="20" customHeight="1" x14ac:dyDescent="0.35">
      <c r="A569" s="8">
        <v>560</v>
      </c>
      <c r="B569" s="8">
        <v>2024</v>
      </c>
      <c r="C569" s="8" t="s">
        <v>1678</v>
      </c>
      <c r="D569" s="8" t="s">
        <v>1678</v>
      </c>
      <c r="E569" s="8" t="s">
        <v>1679</v>
      </c>
      <c r="F569" s="7" t="s">
        <v>1680</v>
      </c>
      <c r="G569" s="9">
        <v>0</v>
      </c>
      <c r="H569" s="9">
        <v>50000</v>
      </c>
      <c r="I569" s="9">
        <v>107635.81</v>
      </c>
      <c r="J569" s="9">
        <f t="shared" si="16"/>
        <v>107635.80999999585</v>
      </c>
      <c r="K569" s="9">
        <f t="shared" si="17"/>
        <v>4.1472958400845528E-9</v>
      </c>
    </row>
    <row r="570" spans="1:11" ht="20" customHeight="1" x14ac:dyDescent="0.35">
      <c r="A570" s="12">
        <v>561</v>
      </c>
      <c r="B570" s="12">
        <v>2024</v>
      </c>
      <c r="C570" s="12" t="s">
        <v>1678</v>
      </c>
      <c r="D570" s="12" t="s">
        <v>1678</v>
      </c>
      <c r="E570" s="12" t="s">
        <v>1681</v>
      </c>
      <c r="F570" s="11" t="s">
        <v>1682</v>
      </c>
      <c r="G570" s="13">
        <v>0</v>
      </c>
      <c r="H570" s="13">
        <v>135000</v>
      </c>
      <c r="I570" s="13">
        <v>242635.81</v>
      </c>
      <c r="J570" s="13">
        <f t="shared" si="16"/>
        <v>242635.80999999586</v>
      </c>
      <c r="K570" s="13">
        <f t="shared" si="17"/>
        <v>4.1327439248561859E-9</v>
      </c>
    </row>
    <row r="571" spans="1:11" ht="20" customHeight="1" x14ac:dyDescent="0.35">
      <c r="A571" s="8">
        <v>562</v>
      </c>
      <c r="B571" s="8">
        <v>2024</v>
      </c>
      <c r="C571" s="8" t="s">
        <v>1683</v>
      </c>
      <c r="D571" s="8" t="s">
        <v>1683</v>
      </c>
      <c r="E571" s="8" t="s">
        <v>1684</v>
      </c>
      <c r="F571" s="7" t="s">
        <v>1685</v>
      </c>
      <c r="G571" s="9">
        <v>100</v>
      </c>
      <c r="H571" s="9">
        <v>0</v>
      </c>
      <c r="I571" s="9">
        <v>242535.81</v>
      </c>
      <c r="J571" s="9">
        <f t="shared" si="16"/>
        <v>242535.80999999586</v>
      </c>
      <c r="K571" s="9">
        <f t="shared" si="17"/>
        <v>4.1327439248561859E-9</v>
      </c>
    </row>
    <row r="572" spans="1:11" ht="20" customHeight="1" x14ac:dyDescent="0.35">
      <c r="A572" s="12">
        <v>563</v>
      </c>
      <c r="B572" s="12">
        <v>2024</v>
      </c>
      <c r="C572" s="12" t="s">
        <v>1686</v>
      </c>
      <c r="D572" s="12" t="s">
        <v>1686</v>
      </c>
      <c r="E572" s="12" t="s">
        <v>1687</v>
      </c>
      <c r="F572" s="11" t="s">
        <v>1688</v>
      </c>
      <c r="G572" s="13">
        <v>120000</v>
      </c>
      <c r="H572" s="13">
        <v>0</v>
      </c>
      <c r="I572" s="13">
        <v>122535.81</v>
      </c>
      <c r="J572" s="13">
        <f t="shared" si="16"/>
        <v>122535.80999999586</v>
      </c>
      <c r="K572" s="13">
        <f t="shared" si="17"/>
        <v>4.1327439248561859E-9</v>
      </c>
    </row>
    <row r="573" spans="1:11" ht="20" customHeight="1" x14ac:dyDescent="0.35">
      <c r="A573" s="8">
        <v>564</v>
      </c>
      <c r="B573" s="8">
        <v>2024</v>
      </c>
      <c r="C573" s="8" t="s">
        <v>1686</v>
      </c>
      <c r="D573" s="8" t="s">
        <v>1686</v>
      </c>
      <c r="E573" s="8" t="s">
        <v>1689</v>
      </c>
      <c r="F573" s="7" t="s">
        <v>1690</v>
      </c>
      <c r="G573" s="9">
        <v>53.75</v>
      </c>
      <c r="H573" s="9">
        <v>0</v>
      </c>
      <c r="I573" s="9">
        <v>122482.06</v>
      </c>
      <c r="J573" s="9">
        <f t="shared" si="16"/>
        <v>122482.05999999586</v>
      </c>
      <c r="K573" s="9">
        <f t="shared" si="17"/>
        <v>4.1327439248561859E-9</v>
      </c>
    </row>
    <row r="574" spans="1:11" ht="20" customHeight="1" x14ac:dyDescent="0.35">
      <c r="A574" s="12">
        <v>565</v>
      </c>
      <c r="B574" s="12">
        <v>2024</v>
      </c>
      <c r="C574" s="12" t="s">
        <v>1691</v>
      </c>
      <c r="D574" s="12" t="s">
        <v>1691</v>
      </c>
      <c r="E574" s="12" t="s">
        <v>1692</v>
      </c>
      <c r="F574" s="11" t="s">
        <v>1693</v>
      </c>
      <c r="G574" s="13">
        <v>0</v>
      </c>
      <c r="H574" s="13">
        <v>135000</v>
      </c>
      <c r="I574" s="13">
        <v>257482.06</v>
      </c>
      <c r="J574" s="13">
        <f t="shared" si="16"/>
        <v>257482.05999999586</v>
      </c>
      <c r="K574" s="13">
        <f t="shared" si="17"/>
        <v>4.1327439248561859E-9</v>
      </c>
    </row>
    <row r="575" spans="1:11" ht="20" customHeight="1" x14ac:dyDescent="0.35">
      <c r="A575" s="8">
        <v>566</v>
      </c>
      <c r="B575" s="8">
        <v>2024</v>
      </c>
      <c r="C575" s="8" t="s">
        <v>1691</v>
      </c>
      <c r="D575" s="8" t="s">
        <v>1691</v>
      </c>
      <c r="E575" s="8" t="s">
        <v>1694</v>
      </c>
      <c r="F575" s="7" t="s">
        <v>1695</v>
      </c>
      <c r="G575" s="9">
        <v>0</v>
      </c>
      <c r="H575" s="9">
        <v>135000</v>
      </c>
      <c r="I575" s="9">
        <v>392482.06</v>
      </c>
      <c r="J575" s="9">
        <f t="shared" si="16"/>
        <v>392482.05999999586</v>
      </c>
      <c r="K575" s="9">
        <f t="shared" si="17"/>
        <v>4.1327439248561859E-9</v>
      </c>
    </row>
    <row r="576" spans="1:11" ht="20" customHeight="1" x14ac:dyDescent="0.35">
      <c r="A576" s="12">
        <v>567</v>
      </c>
      <c r="B576" s="12">
        <v>2024</v>
      </c>
      <c r="C576" s="12" t="s">
        <v>1691</v>
      </c>
      <c r="D576" s="12" t="s">
        <v>1691</v>
      </c>
      <c r="E576" s="12" t="s">
        <v>1696</v>
      </c>
      <c r="F576" s="11" t="s">
        <v>1697</v>
      </c>
      <c r="G576" s="13">
        <v>0</v>
      </c>
      <c r="H576" s="13">
        <v>125000</v>
      </c>
      <c r="I576" s="13">
        <v>517482.06</v>
      </c>
      <c r="J576" s="13">
        <f t="shared" si="16"/>
        <v>517482.05999999586</v>
      </c>
      <c r="K576" s="13">
        <f t="shared" si="17"/>
        <v>4.1327439248561859E-9</v>
      </c>
    </row>
    <row r="577" spans="1:11" ht="20" customHeight="1" x14ac:dyDescent="0.35">
      <c r="A577" s="8">
        <v>568</v>
      </c>
      <c r="B577" s="8">
        <v>2024</v>
      </c>
      <c r="C577" s="8" t="s">
        <v>1691</v>
      </c>
      <c r="D577" s="8" t="s">
        <v>1691</v>
      </c>
      <c r="E577" s="8" t="s">
        <v>1698</v>
      </c>
      <c r="F577" s="7" t="s">
        <v>1699</v>
      </c>
      <c r="G577" s="9">
        <v>0</v>
      </c>
      <c r="H577" s="9">
        <v>135000</v>
      </c>
      <c r="I577" s="9">
        <v>652482.06000000006</v>
      </c>
      <c r="J577" s="9">
        <f t="shared" si="16"/>
        <v>652482.05999999586</v>
      </c>
      <c r="K577" s="9">
        <f t="shared" si="17"/>
        <v>4.1909515857696533E-9</v>
      </c>
    </row>
    <row r="578" spans="1:11" ht="20" customHeight="1" x14ac:dyDescent="0.35">
      <c r="A578" s="12">
        <v>569</v>
      </c>
      <c r="B578" s="12">
        <v>2024</v>
      </c>
      <c r="C578" s="12" t="s">
        <v>1700</v>
      </c>
      <c r="D578" s="12" t="s">
        <v>1700</v>
      </c>
      <c r="E578" s="12" t="s">
        <v>1701</v>
      </c>
      <c r="F578" s="11" t="s">
        <v>1702</v>
      </c>
      <c r="G578" s="13">
        <v>200</v>
      </c>
      <c r="H578" s="13">
        <v>0</v>
      </c>
      <c r="I578" s="13">
        <v>652282.06000000006</v>
      </c>
      <c r="J578" s="13">
        <f t="shared" si="16"/>
        <v>652282.05999999586</v>
      </c>
      <c r="K578" s="13">
        <f t="shared" si="17"/>
        <v>4.1909515857696533E-9</v>
      </c>
    </row>
    <row r="579" spans="1:11" ht="20" customHeight="1" x14ac:dyDescent="0.35">
      <c r="A579" s="8">
        <v>570</v>
      </c>
      <c r="B579" s="8">
        <v>2024</v>
      </c>
      <c r="C579" s="8" t="s">
        <v>1700</v>
      </c>
      <c r="D579" s="8" t="s">
        <v>1700</v>
      </c>
      <c r="E579" s="8" t="s">
        <v>1703</v>
      </c>
      <c r="F579" s="7" t="s">
        <v>1704</v>
      </c>
      <c r="G579" s="9">
        <v>150000</v>
      </c>
      <c r="H579" s="9">
        <v>0</v>
      </c>
      <c r="I579" s="9">
        <v>502282.06</v>
      </c>
      <c r="J579" s="9">
        <f t="shared" si="16"/>
        <v>502282.05999999586</v>
      </c>
      <c r="K579" s="9">
        <f t="shared" si="17"/>
        <v>4.1327439248561859E-9</v>
      </c>
    </row>
    <row r="580" spans="1:11" ht="20" customHeight="1" x14ac:dyDescent="0.35">
      <c r="A580" s="12">
        <v>571</v>
      </c>
      <c r="B580" s="12">
        <v>2024</v>
      </c>
      <c r="C580" s="12" t="s">
        <v>1700</v>
      </c>
      <c r="D580" s="12" t="s">
        <v>1700</v>
      </c>
      <c r="E580" s="12" t="s">
        <v>1705</v>
      </c>
      <c r="F580" s="11" t="s">
        <v>1706</v>
      </c>
      <c r="G580" s="13">
        <v>53.75</v>
      </c>
      <c r="H580" s="13">
        <v>0</v>
      </c>
      <c r="I580" s="13">
        <v>502228.31</v>
      </c>
      <c r="J580" s="13">
        <f t="shared" si="16"/>
        <v>502228.30999999586</v>
      </c>
      <c r="K580" s="13">
        <f t="shared" si="17"/>
        <v>4.1327439248561859E-9</v>
      </c>
    </row>
    <row r="581" spans="1:11" ht="20" customHeight="1" x14ac:dyDescent="0.35">
      <c r="A581" s="8">
        <v>572</v>
      </c>
      <c r="B581" s="8">
        <v>2024</v>
      </c>
      <c r="C581" s="8" t="s">
        <v>1700</v>
      </c>
      <c r="D581" s="8" t="s">
        <v>1700</v>
      </c>
      <c r="E581" s="8" t="s">
        <v>1707</v>
      </c>
      <c r="F581" s="7" t="s">
        <v>1708</v>
      </c>
      <c r="G581" s="9">
        <v>500000</v>
      </c>
      <c r="H581" s="9">
        <v>0</v>
      </c>
      <c r="I581" s="9">
        <v>2228.31</v>
      </c>
      <c r="J581" s="9">
        <f t="shared" si="16"/>
        <v>2228.3099999958649</v>
      </c>
      <c r="K581" s="9">
        <f t="shared" si="17"/>
        <v>4.1350176616106182E-9</v>
      </c>
    </row>
    <row r="582" spans="1:11" ht="20" customHeight="1" x14ac:dyDescent="0.35">
      <c r="A582" s="12">
        <v>573</v>
      </c>
      <c r="B582" s="12">
        <v>2024</v>
      </c>
      <c r="C582" s="12" t="s">
        <v>1709</v>
      </c>
      <c r="D582" s="12" t="s">
        <v>1709</v>
      </c>
      <c r="E582" s="12" t="s">
        <v>1710</v>
      </c>
      <c r="F582" s="11" t="s">
        <v>1711</v>
      </c>
      <c r="G582" s="13">
        <v>0</v>
      </c>
      <c r="H582" s="13">
        <v>135000</v>
      </c>
      <c r="I582" s="13">
        <v>137228.31</v>
      </c>
      <c r="J582" s="13">
        <f t="shared" si="16"/>
        <v>137228.30999999586</v>
      </c>
      <c r="K582" s="13">
        <f t="shared" si="17"/>
        <v>4.1327439248561859E-9</v>
      </c>
    </row>
    <row r="583" spans="1:11" ht="20" customHeight="1" x14ac:dyDescent="0.35">
      <c r="A583" s="8">
        <v>574</v>
      </c>
      <c r="B583" s="8">
        <v>2024</v>
      </c>
      <c r="C583" s="8" t="s">
        <v>1712</v>
      </c>
      <c r="D583" s="8" t="s">
        <v>1712</v>
      </c>
      <c r="E583" s="8" t="s">
        <v>1713</v>
      </c>
      <c r="F583" s="7" t="s">
        <v>1714</v>
      </c>
      <c r="G583" s="9">
        <v>50</v>
      </c>
      <c r="H583" s="9">
        <v>0</v>
      </c>
      <c r="I583" s="9">
        <v>137178.31</v>
      </c>
      <c r="J583" s="9">
        <f t="shared" si="16"/>
        <v>137178.30999999586</v>
      </c>
      <c r="K583" s="9">
        <f t="shared" si="17"/>
        <v>4.1327439248561859E-9</v>
      </c>
    </row>
    <row r="584" spans="1:11" ht="20" customHeight="1" x14ac:dyDescent="0.35">
      <c r="A584" s="12">
        <v>575</v>
      </c>
      <c r="B584" s="12">
        <v>2024</v>
      </c>
      <c r="C584" s="12" t="s">
        <v>1712</v>
      </c>
      <c r="D584" s="12" t="s">
        <v>1712</v>
      </c>
      <c r="E584" s="12" t="s">
        <v>1715</v>
      </c>
      <c r="F584" s="11" t="s">
        <v>1716</v>
      </c>
      <c r="G584" s="13">
        <v>0</v>
      </c>
      <c r="H584" s="13">
        <v>135000</v>
      </c>
      <c r="I584" s="13">
        <v>272178.31</v>
      </c>
      <c r="J584" s="13">
        <f t="shared" si="16"/>
        <v>272178.30999999586</v>
      </c>
      <c r="K584" s="13">
        <f t="shared" si="17"/>
        <v>4.1327439248561859E-9</v>
      </c>
    </row>
    <row r="585" spans="1:11" ht="20" customHeight="1" x14ac:dyDescent="0.35">
      <c r="A585" s="8">
        <v>576</v>
      </c>
      <c r="B585" s="8">
        <v>2024</v>
      </c>
      <c r="C585" s="8" t="s">
        <v>1712</v>
      </c>
      <c r="D585" s="8" t="s">
        <v>1712</v>
      </c>
      <c r="E585" s="8" t="s">
        <v>1717</v>
      </c>
      <c r="F585" s="7" t="s">
        <v>1718</v>
      </c>
      <c r="G585" s="9">
        <v>0</v>
      </c>
      <c r="H585" s="9">
        <v>135000</v>
      </c>
      <c r="I585" s="9">
        <v>407178.31</v>
      </c>
      <c r="J585" s="9">
        <f t="shared" si="16"/>
        <v>407178.30999999586</v>
      </c>
      <c r="K585" s="9">
        <f t="shared" si="17"/>
        <v>4.1327439248561859E-9</v>
      </c>
    </row>
    <row r="586" spans="1:11" ht="20" customHeight="1" x14ac:dyDescent="0.35">
      <c r="A586" s="12">
        <v>577</v>
      </c>
      <c r="B586" s="12">
        <v>2024</v>
      </c>
      <c r="C586" s="12" t="s">
        <v>1719</v>
      </c>
      <c r="D586" s="12" t="s">
        <v>1712</v>
      </c>
      <c r="E586" s="12" t="s">
        <v>1720</v>
      </c>
      <c r="F586" s="11" t="s">
        <v>1721</v>
      </c>
      <c r="G586" s="13">
        <v>10000</v>
      </c>
      <c r="H586" s="13">
        <v>0</v>
      </c>
      <c r="I586" s="13">
        <v>397178.31</v>
      </c>
      <c r="J586" s="13">
        <f t="shared" ref="J586:J649" si="18">J585-G586+H586</f>
        <v>397178.30999999586</v>
      </c>
      <c r="K586" s="13">
        <f t="shared" ref="K586:K649" si="19">I586-J586</f>
        <v>4.1327439248561859E-9</v>
      </c>
    </row>
    <row r="587" spans="1:11" ht="20" customHeight="1" x14ac:dyDescent="0.35">
      <c r="A587" s="8">
        <v>578</v>
      </c>
      <c r="B587" s="8">
        <v>2024</v>
      </c>
      <c r="C587" s="8" t="s">
        <v>1719</v>
      </c>
      <c r="D587" s="8" t="s">
        <v>1712</v>
      </c>
      <c r="E587" s="8" t="s">
        <v>1722</v>
      </c>
      <c r="F587" s="7" t="s">
        <v>1723</v>
      </c>
      <c r="G587" s="9">
        <v>26.88</v>
      </c>
      <c r="H587" s="9">
        <v>0</v>
      </c>
      <c r="I587" s="9">
        <v>397151.43</v>
      </c>
      <c r="J587" s="9">
        <f t="shared" si="18"/>
        <v>397151.42999999586</v>
      </c>
      <c r="K587" s="9">
        <f t="shared" si="19"/>
        <v>4.1327439248561859E-9</v>
      </c>
    </row>
    <row r="588" spans="1:11" ht="20" customHeight="1" x14ac:dyDescent="0.35">
      <c r="A588" s="12">
        <v>579</v>
      </c>
      <c r="B588" s="12">
        <v>2024</v>
      </c>
      <c r="C588" s="12" t="s">
        <v>1719</v>
      </c>
      <c r="D588" s="12" t="s">
        <v>1719</v>
      </c>
      <c r="E588" s="12" t="s">
        <v>1724</v>
      </c>
      <c r="F588" s="11" t="s">
        <v>1725</v>
      </c>
      <c r="G588" s="13">
        <v>100</v>
      </c>
      <c r="H588" s="13">
        <v>0</v>
      </c>
      <c r="I588" s="13">
        <v>397051.43</v>
      </c>
      <c r="J588" s="13">
        <f t="shared" si="18"/>
        <v>397051.42999999586</v>
      </c>
      <c r="K588" s="13">
        <f t="shared" si="19"/>
        <v>4.1327439248561859E-9</v>
      </c>
    </row>
    <row r="589" spans="1:11" ht="20" customHeight="1" x14ac:dyDescent="0.35">
      <c r="A589" s="8">
        <v>580</v>
      </c>
      <c r="B589" s="8">
        <v>2024</v>
      </c>
      <c r="C589" s="8" t="s">
        <v>1719</v>
      </c>
      <c r="D589" s="8" t="s">
        <v>1726</v>
      </c>
      <c r="E589" s="8" t="s">
        <v>1727</v>
      </c>
      <c r="F589" s="7" t="s">
        <v>1728</v>
      </c>
      <c r="G589" s="9">
        <v>53.75</v>
      </c>
      <c r="H589" s="9">
        <v>0</v>
      </c>
      <c r="I589" s="9">
        <v>396997.68</v>
      </c>
      <c r="J589" s="9">
        <f t="shared" si="18"/>
        <v>396997.67999999586</v>
      </c>
      <c r="K589" s="9">
        <f t="shared" si="19"/>
        <v>4.1327439248561859E-9</v>
      </c>
    </row>
    <row r="590" spans="1:11" ht="20" customHeight="1" x14ac:dyDescent="0.35">
      <c r="A590" s="12">
        <v>581</v>
      </c>
      <c r="B590" s="12">
        <v>2024</v>
      </c>
      <c r="C590" s="12" t="s">
        <v>1719</v>
      </c>
      <c r="D590" s="12" t="s">
        <v>1726</v>
      </c>
      <c r="E590" s="12" t="s">
        <v>1729</v>
      </c>
      <c r="F590" s="11" t="s">
        <v>1730</v>
      </c>
      <c r="G590" s="13">
        <v>100000</v>
      </c>
      <c r="H590" s="13">
        <v>0</v>
      </c>
      <c r="I590" s="13">
        <v>296997.68</v>
      </c>
      <c r="J590" s="13">
        <f t="shared" si="18"/>
        <v>296997.67999999586</v>
      </c>
      <c r="K590" s="13">
        <f t="shared" si="19"/>
        <v>4.1327439248561859E-9</v>
      </c>
    </row>
    <row r="591" spans="1:11" ht="20" customHeight="1" x14ac:dyDescent="0.35">
      <c r="A591" s="8">
        <v>582</v>
      </c>
      <c r="B591" s="8">
        <v>2024</v>
      </c>
      <c r="C591" s="8" t="s">
        <v>1719</v>
      </c>
      <c r="D591" s="8" t="s">
        <v>1726</v>
      </c>
      <c r="E591" s="8" t="s">
        <v>1731</v>
      </c>
      <c r="F591" s="7" t="s">
        <v>1732</v>
      </c>
      <c r="G591" s="9">
        <v>290000</v>
      </c>
      <c r="H591" s="9">
        <v>0</v>
      </c>
      <c r="I591" s="9">
        <v>6997.68</v>
      </c>
      <c r="J591" s="9">
        <f t="shared" si="18"/>
        <v>6997.6799999958603</v>
      </c>
      <c r="K591" s="9">
        <f t="shared" si="19"/>
        <v>4.1400198824703693E-9</v>
      </c>
    </row>
    <row r="592" spans="1:11" ht="20" customHeight="1" x14ac:dyDescent="0.35">
      <c r="A592" s="12">
        <v>583</v>
      </c>
      <c r="B592" s="12">
        <v>2024</v>
      </c>
      <c r="C592" s="12" t="s">
        <v>1719</v>
      </c>
      <c r="D592" s="12" t="s">
        <v>1726</v>
      </c>
      <c r="E592" s="12" t="s">
        <v>1733</v>
      </c>
      <c r="F592" s="11" t="s">
        <v>1734</v>
      </c>
      <c r="G592" s="13">
        <v>53.75</v>
      </c>
      <c r="H592" s="13">
        <v>0</v>
      </c>
      <c r="I592" s="13">
        <v>6943.93</v>
      </c>
      <c r="J592" s="13">
        <f t="shared" si="18"/>
        <v>6943.9299999958603</v>
      </c>
      <c r="K592" s="13">
        <f t="shared" si="19"/>
        <v>4.1400198824703693E-9</v>
      </c>
    </row>
    <row r="593" spans="1:11" ht="20" customHeight="1" x14ac:dyDescent="0.35">
      <c r="A593" s="8">
        <v>584</v>
      </c>
      <c r="B593" s="8">
        <v>2024</v>
      </c>
      <c r="C593" s="8" t="s">
        <v>1735</v>
      </c>
      <c r="D593" s="8" t="s">
        <v>1735</v>
      </c>
      <c r="E593" s="8" t="s">
        <v>1736</v>
      </c>
      <c r="F593" s="7" t="s">
        <v>1737</v>
      </c>
      <c r="G593" s="9">
        <v>0</v>
      </c>
      <c r="H593" s="9">
        <v>135000</v>
      </c>
      <c r="I593" s="9">
        <v>141943.93</v>
      </c>
      <c r="J593" s="9">
        <f t="shared" si="18"/>
        <v>141943.92999999586</v>
      </c>
      <c r="K593" s="9">
        <f t="shared" si="19"/>
        <v>4.1327439248561859E-9</v>
      </c>
    </row>
    <row r="594" spans="1:11" ht="20" customHeight="1" x14ac:dyDescent="0.35">
      <c r="A594" s="12">
        <v>585</v>
      </c>
      <c r="B594" s="12">
        <v>2024</v>
      </c>
      <c r="C594" s="12" t="s">
        <v>1738</v>
      </c>
      <c r="D594" s="12" t="s">
        <v>1738</v>
      </c>
      <c r="E594" s="12" t="s">
        <v>1739</v>
      </c>
      <c r="F594" s="11" t="s">
        <v>1740</v>
      </c>
      <c r="G594" s="13">
        <v>50</v>
      </c>
      <c r="H594" s="13">
        <v>0</v>
      </c>
      <c r="I594" s="13">
        <v>141893.93</v>
      </c>
      <c r="J594" s="13">
        <f t="shared" si="18"/>
        <v>141893.92999999586</v>
      </c>
      <c r="K594" s="13">
        <f t="shared" si="19"/>
        <v>4.1327439248561859E-9</v>
      </c>
    </row>
    <row r="595" spans="1:11" ht="20" customHeight="1" x14ac:dyDescent="0.35">
      <c r="A595" s="8">
        <v>586</v>
      </c>
      <c r="B595" s="8">
        <v>2024</v>
      </c>
      <c r="C595" s="8" t="s">
        <v>1738</v>
      </c>
      <c r="D595" s="8" t="s">
        <v>1738</v>
      </c>
      <c r="E595" s="8" t="s">
        <v>1741</v>
      </c>
      <c r="F595" s="7" t="s">
        <v>1742</v>
      </c>
      <c r="G595" s="9">
        <v>0</v>
      </c>
      <c r="H595" s="9">
        <v>135000</v>
      </c>
      <c r="I595" s="9">
        <v>276893.93</v>
      </c>
      <c r="J595" s="9">
        <f t="shared" si="18"/>
        <v>276893.92999999586</v>
      </c>
      <c r="K595" s="9">
        <f t="shared" si="19"/>
        <v>4.1327439248561859E-9</v>
      </c>
    </row>
    <row r="596" spans="1:11" ht="20" customHeight="1" x14ac:dyDescent="0.35">
      <c r="A596" s="12">
        <v>587</v>
      </c>
      <c r="B596" s="12">
        <v>2024</v>
      </c>
      <c r="C596" s="12" t="s">
        <v>1738</v>
      </c>
      <c r="D596" s="12" t="s">
        <v>1738</v>
      </c>
      <c r="E596" s="12" t="s">
        <v>1743</v>
      </c>
      <c r="F596" s="11" t="s">
        <v>1744</v>
      </c>
      <c r="G596" s="13">
        <v>0</v>
      </c>
      <c r="H596" s="13">
        <v>135000</v>
      </c>
      <c r="I596" s="13">
        <v>411893.93</v>
      </c>
      <c r="J596" s="13">
        <f t="shared" si="18"/>
        <v>411893.92999999586</v>
      </c>
      <c r="K596" s="13">
        <f t="shared" si="19"/>
        <v>4.1327439248561859E-9</v>
      </c>
    </row>
    <row r="597" spans="1:11" ht="20" customHeight="1" x14ac:dyDescent="0.35">
      <c r="A597" s="8">
        <v>588</v>
      </c>
      <c r="B597" s="8">
        <v>2024</v>
      </c>
      <c r="C597" s="8" t="s">
        <v>1738</v>
      </c>
      <c r="D597" s="8" t="s">
        <v>1738</v>
      </c>
      <c r="E597" s="8" t="s">
        <v>1745</v>
      </c>
      <c r="F597" s="7" t="s">
        <v>1746</v>
      </c>
      <c r="G597" s="9">
        <v>0</v>
      </c>
      <c r="H597" s="9">
        <v>135000</v>
      </c>
      <c r="I597" s="9">
        <v>546893.93000000005</v>
      </c>
      <c r="J597" s="9">
        <f t="shared" si="18"/>
        <v>546893.92999999586</v>
      </c>
      <c r="K597" s="9">
        <f t="shared" si="19"/>
        <v>4.1909515857696533E-9</v>
      </c>
    </row>
    <row r="598" spans="1:11" ht="20" customHeight="1" x14ac:dyDescent="0.35">
      <c r="A598" s="12">
        <v>589</v>
      </c>
      <c r="B598" s="12">
        <v>2024</v>
      </c>
      <c r="C598" s="12" t="s">
        <v>1738</v>
      </c>
      <c r="D598" s="12" t="s">
        <v>1747</v>
      </c>
      <c r="E598" s="12" t="s">
        <v>1748</v>
      </c>
      <c r="F598" s="11" t="s">
        <v>1749</v>
      </c>
      <c r="G598" s="13">
        <v>530000</v>
      </c>
      <c r="H598" s="13">
        <v>0</v>
      </c>
      <c r="I598" s="13">
        <v>16893.93</v>
      </c>
      <c r="J598" s="13">
        <f t="shared" si="18"/>
        <v>16893.92999999586</v>
      </c>
      <c r="K598" s="13">
        <f t="shared" si="19"/>
        <v>4.1400198824703693E-9</v>
      </c>
    </row>
    <row r="599" spans="1:11" ht="20" customHeight="1" x14ac:dyDescent="0.35">
      <c r="A599" s="8">
        <v>590</v>
      </c>
      <c r="B599" s="8">
        <v>2024</v>
      </c>
      <c r="C599" s="8" t="s">
        <v>1750</v>
      </c>
      <c r="D599" s="8" t="s">
        <v>1750</v>
      </c>
      <c r="E599" s="8" t="s">
        <v>1751</v>
      </c>
      <c r="F599" s="7" t="s">
        <v>1752</v>
      </c>
      <c r="G599" s="9">
        <v>150</v>
      </c>
      <c r="H599" s="9">
        <v>0</v>
      </c>
      <c r="I599" s="9">
        <v>16743.93</v>
      </c>
      <c r="J599" s="9">
        <f t="shared" si="18"/>
        <v>16743.92999999586</v>
      </c>
      <c r="K599" s="9">
        <f t="shared" si="19"/>
        <v>4.1400198824703693E-9</v>
      </c>
    </row>
    <row r="600" spans="1:11" ht="20" customHeight="1" x14ac:dyDescent="0.35">
      <c r="A600" s="12">
        <v>591</v>
      </c>
      <c r="B600" s="12">
        <v>2024</v>
      </c>
      <c r="C600" s="12" t="s">
        <v>1750</v>
      </c>
      <c r="D600" s="12" t="s">
        <v>1750</v>
      </c>
      <c r="E600" s="12" t="s">
        <v>1753</v>
      </c>
      <c r="F600" s="11" t="s">
        <v>1754</v>
      </c>
      <c r="G600" s="13">
        <v>88</v>
      </c>
      <c r="H600" s="13">
        <v>0</v>
      </c>
      <c r="I600" s="13">
        <v>16655.93</v>
      </c>
      <c r="J600" s="13">
        <f t="shared" si="18"/>
        <v>16655.92999999586</v>
      </c>
      <c r="K600" s="13">
        <f t="shared" si="19"/>
        <v>4.1400198824703693E-9</v>
      </c>
    </row>
    <row r="601" spans="1:11" ht="20" customHeight="1" x14ac:dyDescent="0.35">
      <c r="A601" s="8">
        <v>592</v>
      </c>
      <c r="B601" s="8">
        <v>2024</v>
      </c>
      <c r="C601" s="8" t="s">
        <v>1750</v>
      </c>
      <c r="D601" s="8" t="s">
        <v>1750</v>
      </c>
      <c r="E601" s="8" t="s">
        <v>1753</v>
      </c>
      <c r="F601" s="7" t="s">
        <v>1755</v>
      </c>
      <c r="G601" s="9">
        <v>6.6</v>
      </c>
      <c r="H601" s="9">
        <v>0</v>
      </c>
      <c r="I601" s="9">
        <v>16649.330000000002</v>
      </c>
      <c r="J601" s="9">
        <f t="shared" si="18"/>
        <v>16649.329999995862</v>
      </c>
      <c r="K601" s="9">
        <f t="shared" si="19"/>
        <v>4.1400198824703693E-9</v>
      </c>
    </row>
    <row r="602" spans="1:11" ht="20" customHeight="1" x14ac:dyDescent="0.35">
      <c r="A602" s="12">
        <v>593</v>
      </c>
      <c r="B602" s="12">
        <v>2024</v>
      </c>
      <c r="C602" s="12" t="s">
        <v>1756</v>
      </c>
      <c r="D602" s="12" t="s">
        <v>1756</v>
      </c>
      <c r="E602" s="12" t="s">
        <v>1757</v>
      </c>
      <c r="F602" s="11" t="s">
        <v>1758</v>
      </c>
      <c r="G602" s="13">
        <v>1700</v>
      </c>
      <c r="H602" s="13">
        <v>0</v>
      </c>
      <c r="I602" s="13">
        <v>14949.33</v>
      </c>
      <c r="J602" s="13">
        <f t="shared" si="18"/>
        <v>14949.329999995862</v>
      </c>
      <c r="K602" s="13">
        <f t="shared" si="19"/>
        <v>4.1382008930668235E-9</v>
      </c>
    </row>
    <row r="603" spans="1:11" ht="20" customHeight="1" x14ac:dyDescent="0.35">
      <c r="A603" s="8">
        <v>594</v>
      </c>
      <c r="B603" s="8">
        <v>2024</v>
      </c>
      <c r="C603" s="8" t="s">
        <v>1756</v>
      </c>
      <c r="D603" s="8" t="s">
        <v>1756</v>
      </c>
      <c r="E603" s="8" t="s">
        <v>1757</v>
      </c>
      <c r="F603" s="7" t="s">
        <v>1759</v>
      </c>
      <c r="G603" s="9">
        <v>127.5</v>
      </c>
      <c r="H603" s="9">
        <v>0</v>
      </c>
      <c r="I603" s="9">
        <v>14821.83</v>
      </c>
      <c r="J603" s="9">
        <f t="shared" si="18"/>
        <v>14821.829999995862</v>
      </c>
      <c r="K603" s="9">
        <f t="shared" si="19"/>
        <v>4.1382008930668235E-9</v>
      </c>
    </row>
    <row r="604" spans="1:11" ht="20" customHeight="1" x14ac:dyDescent="0.35">
      <c r="A604" s="12">
        <v>595</v>
      </c>
      <c r="B604" s="12">
        <v>2024</v>
      </c>
      <c r="C604" s="12" t="s">
        <v>1760</v>
      </c>
      <c r="D604" s="12" t="s">
        <v>1760</v>
      </c>
      <c r="E604" s="12" t="s">
        <v>1761</v>
      </c>
      <c r="F604" s="11" t="s">
        <v>1762</v>
      </c>
      <c r="G604" s="13">
        <v>0</v>
      </c>
      <c r="H604" s="13">
        <v>135000</v>
      </c>
      <c r="I604" s="13">
        <v>149821.82999999999</v>
      </c>
      <c r="J604" s="13">
        <f t="shared" si="18"/>
        <v>149821.82999999585</v>
      </c>
      <c r="K604" s="13">
        <f t="shared" si="19"/>
        <v>4.1327439248561859E-9</v>
      </c>
    </row>
    <row r="605" spans="1:11" ht="20" customHeight="1" x14ac:dyDescent="0.35">
      <c r="A605" s="8">
        <v>596</v>
      </c>
      <c r="B605" s="8">
        <v>2024</v>
      </c>
      <c r="C605" s="8" t="s">
        <v>1763</v>
      </c>
      <c r="D605" s="8" t="s">
        <v>1763</v>
      </c>
      <c r="E605" s="8" t="s">
        <v>1764</v>
      </c>
      <c r="F605" s="7" t="s">
        <v>1765</v>
      </c>
      <c r="G605" s="9">
        <v>50</v>
      </c>
      <c r="H605" s="9">
        <v>0</v>
      </c>
      <c r="I605" s="9">
        <v>149771.82999999999</v>
      </c>
      <c r="J605" s="9">
        <f t="shared" si="18"/>
        <v>149771.82999999585</v>
      </c>
      <c r="K605" s="9">
        <f t="shared" si="19"/>
        <v>4.1327439248561859E-9</v>
      </c>
    </row>
    <row r="606" spans="1:11" ht="20" customHeight="1" x14ac:dyDescent="0.35">
      <c r="A606" s="12">
        <v>597</v>
      </c>
      <c r="B606" s="12">
        <v>2024</v>
      </c>
      <c r="C606" s="12" t="s">
        <v>1766</v>
      </c>
      <c r="D606" s="12" t="s">
        <v>148</v>
      </c>
      <c r="E606" s="12" t="s">
        <v>1767</v>
      </c>
      <c r="F606" s="11" t="s">
        <v>1768</v>
      </c>
      <c r="G606" s="13">
        <v>0</v>
      </c>
      <c r="H606" s="13">
        <v>135000</v>
      </c>
      <c r="I606" s="13">
        <v>284771.83</v>
      </c>
      <c r="J606" s="13">
        <f t="shared" si="18"/>
        <v>284771.82999999588</v>
      </c>
      <c r="K606" s="13">
        <f t="shared" si="19"/>
        <v>4.1327439248561859E-9</v>
      </c>
    </row>
    <row r="607" spans="1:11" ht="20" customHeight="1" x14ac:dyDescent="0.35">
      <c r="A607" s="8">
        <v>598</v>
      </c>
      <c r="B607" s="8">
        <v>2024</v>
      </c>
      <c r="C607" s="8" t="s">
        <v>1769</v>
      </c>
      <c r="D607" s="8" t="s">
        <v>1769</v>
      </c>
      <c r="E607" s="8" t="s">
        <v>1770</v>
      </c>
      <c r="F607" s="7" t="s">
        <v>1771</v>
      </c>
      <c r="G607" s="9">
        <v>50</v>
      </c>
      <c r="H607" s="9">
        <v>0</v>
      </c>
      <c r="I607" s="9">
        <v>284721.83</v>
      </c>
      <c r="J607" s="9">
        <f t="shared" si="18"/>
        <v>284721.82999999588</v>
      </c>
      <c r="K607" s="9">
        <f t="shared" si="19"/>
        <v>4.1327439248561859E-9</v>
      </c>
    </row>
    <row r="608" spans="1:11" ht="20" customHeight="1" x14ac:dyDescent="0.35">
      <c r="A608" s="12">
        <v>599</v>
      </c>
      <c r="B608" s="12">
        <v>2024</v>
      </c>
      <c r="C608" s="12" t="s">
        <v>1772</v>
      </c>
      <c r="D608" s="12" t="s">
        <v>1772</v>
      </c>
      <c r="E608" s="12" t="s">
        <v>1773</v>
      </c>
      <c r="F608" s="11" t="s">
        <v>1774</v>
      </c>
      <c r="G608" s="13">
        <v>100000</v>
      </c>
      <c r="H608" s="13">
        <v>0</v>
      </c>
      <c r="I608" s="13">
        <v>184721.83</v>
      </c>
      <c r="J608" s="13">
        <f t="shared" si="18"/>
        <v>184721.82999999588</v>
      </c>
      <c r="K608" s="13">
        <f t="shared" si="19"/>
        <v>4.1036400943994522E-9</v>
      </c>
    </row>
    <row r="609" spans="1:11" ht="20" customHeight="1" x14ac:dyDescent="0.35">
      <c r="A609" s="8">
        <v>600</v>
      </c>
      <c r="B609" s="8">
        <v>2024</v>
      </c>
      <c r="C609" s="8" t="s">
        <v>1772</v>
      </c>
      <c r="D609" s="8" t="s">
        <v>1772</v>
      </c>
      <c r="E609" s="8" t="s">
        <v>1775</v>
      </c>
      <c r="F609" s="7" t="s">
        <v>1776</v>
      </c>
      <c r="G609" s="9">
        <v>53.75</v>
      </c>
      <c r="H609" s="9">
        <v>0</v>
      </c>
      <c r="I609" s="9">
        <v>184668.08</v>
      </c>
      <c r="J609" s="9">
        <f t="shared" si="18"/>
        <v>184668.07999999588</v>
      </c>
      <c r="K609" s="9">
        <f t="shared" si="19"/>
        <v>4.1036400943994522E-9</v>
      </c>
    </row>
    <row r="610" spans="1:11" ht="20" customHeight="1" x14ac:dyDescent="0.35">
      <c r="A610" s="12">
        <v>601</v>
      </c>
      <c r="B610" s="12">
        <v>2024</v>
      </c>
      <c r="C610" s="12" t="s">
        <v>1772</v>
      </c>
      <c r="D610" s="12" t="s">
        <v>1772</v>
      </c>
      <c r="E610" s="12" t="s">
        <v>1777</v>
      </c>
      <c r="F610" s="11" t="s">
        <v>1778</v>
      </c>
      <c r="G610" s="13">
        <v>0</v>
      </c>
      <c r="H610" s="13">
        <v>135000</v>
      </c>
      <c r="I610" s="13">
        <v>319668.08</v>
      </c>
      <c r="J610" s="13">
        <f t="shared" si="18"/>
        <v>319668.07999999588</v>
      </c>
      <c r="K610" s="13">
        <f t="shared" si="19"/>
        <v>4.1327439248561859E-9</v>
      </c>
    </row>
    <row r="611" spans="1:11" ht="20" customHeight="1" x14ac:dyDescent="0.35">
      <c r="A611" s="8">
        <v>602</v>
      </c>
      <c r="B611" s="8">
        <v>2024</v>
      </c>
      <c r="C611" s="8" t="s">
        <v>1772</v>
      </c>
      <c r="D611" s="8" t="s">
        <v>1772</v>
      </c>
      <c r="E611" s="8" t="s">
        <v>1779</v>
      </c>
      <c r="F611" s="7" t="s">
        <v>1780</v>
      </c>
      <c r="G611" s="9">
        <v>110000</v>
      </c>
      <c r="H611" s="9">
        <v>0</v>
      </c>
      <c r="I611" s="9">
        <v>209668.08</v>
      </c>
      <c r="J611" s="9">
        <f t="shared" si="18"/>
        <v>209668.07999999588</v>
      </c>
      <c r="K611" s="9">
        <f t="shared" si="19"/>
        <v>4.1036400943994522E-9</v>
      </c>
    </row>
    <row r="612" spans="1:11" ht="20" customHeight="1" x14ac:dyDescent="0.35">
      <c r="A612" s="12">
        <v>603</v>
      </c>
      <c r="B612" s="12">
        <v>2024</v>
      </c>
      <c r="C612" s="12" t="s">
        <v>1772</v>
      </c>
      <c r="D612" s="12" t="s">
        <v>1772</v>
      </c>
      <c r="E612" s="12" t="s">
        <v>1781</v>
      </c>
      <c r="F612" s="11" t="s">
        <v>1782</v>
      </c>
      <c r="G612" s="13">
        <v>53.75</v>
      </c>
      <c r="H612" s="13">
        <v>0</v>
      </c>
      <c r="I612" s="13">
        <v>209614.33</v>
      </c>
      <c r="J612" s="13">
        <f t="shared" si="18"/>
        <v>209614.32999999588</v>
      </c>
      <c r="K612" s="13">
        <f t="shared" si="19"/>
        <v>4.1036400943994522E-9</v>
      </c>
    </row>
    <row r="613" spans="1:11" ht="20" customHeight="1" x14ac:dyDescent="0.35">
      <c r="A613" s="8">
        <v>604</v>
      </c>
      <c r="B613" s="8">
        <v>2024</v>
      </c>
      <c r="C613" s="8" t="s">
        <v>1772</v>
      </c>
      <c r="D613" s="8" t="s">
        <v>1772</v>
      </c>
      <c r="E613" s="8" t="s">
        <v>1783</v>
      </c>
      <c r="F613" s="7" t="s">
        <v>1784</v>
      </c>
      <c r="G613" s="9">
        <v>53.75</v>
      </c>
      <c r="H613" s="9">
        <v>0</v>
      </c>
      <c r="I613" s="9">
        <v>209560.58</v>
      </c>
      <c r="J613" s="9">
        <f t="shared" si="18"/>
        <v>209560.57999999588</v>
      </c>
      <c r="K613" s="9">
        <f t="shared" si="19"/>
        <v>4.1036400943994522E-9</v>
      </c>
    </row>
    <row r="614" spans="1:11" ht="20" customHeight="1" x14ac:dyDescent="0.35">
      <c r="A614" s="12">
        <v>605</v>
      </c>
      <c r="B614" s="12">
        <v>2024</v>
      </c>
      <c r="C614" s="12" t="s">
        <v>1772</v>
      </c>
      <c r="D614" s="12" t="s">
        <v>1772</v>
      </c>
      <c r="E614" s="12" t="s">
        <v>1785</v>
      </c>
      <c r="F614" s="11" t="s">
        <v>1786</v>
      </c>
      <c r="G614" s="13">
        <v>100000</v>
      </c>
      <c r="H614" s="13">
        <v>0</v>
      </c>
      <c r="I614" s="13">
        <v>109560.58</v>
      </c>
      <c r="J614" s="13">
        <f t="shared" si="18"/>
        <v>109560.57999999588</v>
      </c>
      <c r="K614" s="13">
        <f t="shared" si="19"/>
        <v>4.1181920096278191E-9</v>
      </c>
    </row>
    <row r="615" spans="1:11" ht="20" customHeight="1" x14ac:dyDescent="0.35">
      <c r="A615" s="8">
        <v>606</v>
      </c>
      <c r="B615" s="8">
        <v>2024</v>
      </c>
      <c r="C615" s="8" t="s">
        <v>1787</v>
      </c>
      <c r="D615" s="8" t="s">
        <v>1787</v>
      </c>
      <c r="E615" s="8" t="s">
        <v>1788</v>
      </c>
      <c r="F615" s="7" t="s">
        <v>1789</v>
      </c>
      <c r="G615" s="9">
        <v>50</v>
      </c>
      <c r="H615" s="9">
        <v>0</v>
      </c>
      <c r="I615" s="9">
        <v>109510.58</v>
      </c>
      <c r="J615" s="9">
        <f t="shared" si="18"/>
        <v>109510.57999999588</v>
      </c>
      <c r="K615" s="9">
        <f t="shared" si="19"/>
        <v>4.1181920096278191E-9</v>
      </c>
    </row>
    <row r="616" spans="1:11" ht="20" customHeight="1" x14ac:dyDescent="0.35">
      <c r="A616" s="12">
        <v>607</v>
      </c>
      <c r="B616" s="12">
        <v>2024</v>
      </c>
      <c r="C616" s="12" t="s">
        <v>1787</v>
      </c>
      <c r="D616" s="12" t="s">
        <v>1787</v>
      </c>
      <c r="E616" s="12" t="s">
        <v>1790</v>
      </c>
      <c r="F616" s="11" t="s">
        <v>1791</v>
      </c>
      <c r="G616" s="13">
        <v>0</v>
      </c>
      <c r="H616" s="13">
        <v>270000</v>
      </c>
      <c r="I616" s="13">
        <v>379510.58</v>
      </c>
      <c r="J616" s="13">
        <f t="shared" si="18"/>
        <v>379510.57999999588</v>
      </c>
      <c r="K616" s="13">
        <f t="shared" si="19"/>
        <v>4.1327439248561859E-9</v>
      </c>
    </row>
    <row r="617" spans="1:11" ht="20" customHeight="1" x14ac:dyDescent="0.35">
      <c r="A617" s="8">
        <v>608</v>
      </c>
      <c r="B617" s="8">
        <v>2024</v>
      </c>
      <c r="C617" s="8" t="s">
        <v>1787</v>
      </c>
      <c r="D617" s="8" t="s">
        <v>1787</v>
      </c>
      <c r="E617" s="8" t="s">
        <v>1792</v>
      </c>
      <c r="F617" s="7" t="s">
        <v>1793</v>
      </c>
      <c r="G617" s="9">
        <v>0</v>
      </c>
      <c r="H617" s="9">
        <v>135000</v>
      </c>
      <c r="I617" s="9">
        <v>514510.58</v>
      </c>
      <c r="J617" s="9">
        <f t="shared" si="18"/>
        <v>514510.57999999588</v>
      </c>
      <c r="K617" s="9">
        <f t="shared" si="19"/>
        <v>4.1327439248561859E-9</v>
      </c>
    </row>
    <row r="618" spans="1:11" ht="20" customHeight="1" x14ac:dyDescent="0.35">
      <c r="A618" s="12">
        <v>609</v>
      </c>
      <c r="B618" s="12">
        <v>2024</v>
      </c>
      <c r="C618" s="12" t="s">
        <v>1787</v>
      </c>
      <c r="D618" s="12" t="s">
        <v>1787</v>
      </c>
      <c r="E618" s="12" t="s">
        <v>1794</v>
      </c>
      <c r="F618" s="11" t="s">
        <v>1795</v>
      </c>
      <c r="G618" s="13">
        <v>0</v>
      </c>
      <c r="H618" s="13">
        <v>135000</v>
      </c>
      <c r="I618" s="13">
        <v>649510.57999999996</v>
      </c>
      <c r="J618" s="13">
        <f t="shared" si="18"/>
        <v>649510.57999999588</v>
      </c>
      <c r="K618" s="13">
        <f t="shared" si="19"/>
        <v>4.0745362639427185E-9</v>
      </c>
    </row>
    <row r="619" spans="1:11" ht="20" customHeight="1" x14ac:dyDescent="0.35">
      <c r="A619" s="8">
        <v>610</v>
      </c>
      <c r="B619" s="8">
        <v>2024</v>
      </c>
      <c r="C619" s="8" t="s">
        <v>1796</v>
      </c>
      <c r="D619" s="8" t="s">
        <v>1796</v>
      </c>
      <c r="E619" s="8" t="s">
        <v>1797</v>
      </c>
      <c r="F619" s="7" t="s">
        <v>1798</v>
      </c>
      <c r="G619" s="9">
        <v>150</v>
      </c>
      <c r="H619" s="9">
        <v>0</v>
      </c>
      <c r="I619" s="9">
        <v>649360.57999999996</v>
      </c>
      <c r="J619" s="9">
        <f t="shared" si="18"/>
        <v>649360.57999999588</v>
      </c>
      <c r="K619" s="9">
        <f t="shared" si="19"/>
        <v>4.0745362639427185E-9</v>
      </c>
    </row>
    <row r="620" spans="1:11" ht="20" customHeight="1" x14ac:dyDescent="0.35">
      <c r="A620" s="12">
        <v>611</v>
      </c>
      <c r="B620" s="12">
        <v>2024</v>
      </c>
      <c r="C620" s="12" t="s">
        <v>1796</v>
      </c>
      <c r="D620" s="12" t="s">
        <v>1796</v>
      </c>
      <c r="E620" s="12" t="s">
        <v>1799</v>
      </c>
      <c r="F620" s="11" t="s">
        <v>1800</v>
      </c>
      <c r="G620" s="13">
        <v>0</v>
      </c>
      <c r="H620" s="13">
        <v>50000</v>
      </c>
      <c r="I620" s="13">
        <v>699360.58</v>
      </c>
      <c r="J620" s="13">
        <f t="shared" si="18"/>
        <v>699360.57999999588</v>
      </c>
      <c r="K620" s="13">
        <f t="shared" si="19"/>
        <v>4.0745362639427185E-9</v>
      </c>
    </row>
    <row r="621" spans="1:11" ht="20" customHeight="1" x14ac:dyDescent="0.35">
      <c r="A621" s="8">
        <v>612</v>
      </c>
      <c r="B621" s="8">
        <v>2024</v>
      </c>
      <c r="C621" s="8" t="s">
        <v>1796</v>
      </c>
      <c r="D621" s="8" t="s">
        <v>1796</v>
      </c>
      <c r="E621" s="8" t="s">
        <v>1801</v>
      </c>
      <c r="F621" s="7" t="s">
        <v>1802</v>
      </c>
      <c r="G621" s="9">
        <v>100000</v>
      </c>
      <c r="H621" s="9">
        <v>0</v>
      </c>
      <c r="I621" s="9">
        <v>599360.57999999996</v>
      </c>
      <c r="J621" s="9">
        <f t="shared" si="18"/>
        <v>599360.57999999588</v>
      </c>
      <c r="K621" s="9">
        <f t="shared" si="19"/>
        <v>4.0745362639427185E-9</v>
      </c>
    </row>
    <row r="622" spans="1:11" ht="20" customHeight="1" x14ac:dyDescent="0.35">
      <c r="A622" s="12">
        <v>613</v>
      </c>
      <c r="B622" s="12">
        <v>2024</v>
      </c>
      <c r="C622" s="12" t="s">
        <v>1796</v>
      </c>
      <c r="D622" s="12" t="s">
        <v>1796</v>
      </c>
      <c r="E622" s="12" t="s">
        <v>1803</v>
      </c>
      <c r="F622" s="11" t="s">
        <v>1804</v>
      </c>
      <c r="G622" s="13">
        <v>53.75</v>
      </c>
      <c r="H622" s="13">
        <v>0</v>
      </c>
      <c r="I622" s="13">
        <v>599306.82999999996</v>
      </c>
      <c r="J622" s="13">
        <f t="shared" si="18"/>
        <v>599306.82999999588</v>
      </c>
      <c r="K622" s="13">
        <f t="shared" si="19"/>
        <v>4.0745362639427185E-9</v>
      </c>
    </row>
    <row r="623" spans="1:11" ht="20" customHeight="1" x14ac:dyDescent="0.35">
      <c r="A623" s="8">
        <v>614</v>
      </c>
      <c r="B623" s="8">
        <v>2024</v>
      </c>
      <c r="C623" s="8" t="s">
        <v>1796</v>
      </c>
      <c r="D623" s="8" t="s">
        <v>1796</v>
      </c>
      <c r="E623" s="8" t="s">
        <v>1805</v>
      </c>
      <c r="F623" s="7" t="s">
        <v>1806</v>
      </c>
      <c r="G623" s="9">
        <v>53.75</v>
      </c>
      <c r="H623" s="9">
        <v>0</v>
      </c>
      <c r="I623" s="9">
        <v>599253.07999999996</v>
      </c>
      <c r="J623" s="9">
        <f t="shared" si="18"/>
        <v>599253.07999999588</v>
      </c>
      <c r="K623" s="9">
        <f t="shared" si="19"/>
        <v>4.0745362639427185E-9</v>
      </c>
    </row>
    <row r="624" spans="1:11" ht="20" customHeight="1" x14ac:dyDescent="0.35">
      <c r="A624" s="12">
        <v>615</v>
      </c>
      <c r="B624" s="12">
        <v>2024</v>
      </c>
      <c r="C624" s="12" t="s">
        <v>1796</v>
      </c>
      <c r="D624" s="12" t="s">
        <v>1796</v>
      </c>
      <c r="E624" s="12" t="s">
        <v>1807</v>
      </c>
      <c r="F624" s="11" t="s">
        <v>1808</v>
      </c>
      <c r="G624" s="13">
        <v>70584</v>
      </c>
      <c r="H624" s="13">
        <v>0</v>
      </c>
      <c r="I624" s="13">
        <v>528669.07999999996</v>
      </c>
      <c r="J624" s="13">
        <f t="shared" si="18"/>
        <v>528669.07999999588</v>
      </c>
      <c r="K624" s="13">
        <f t="shared" si="19"/>
        <v>4.0745362639427185E-9</v>
      </c>
    </row>
    <row r="625" spans="1:11" ht="20" customHeight="1" x14ac:dyDescent="0.35">
      <c r="A625" s="8">
        <v>616</v>
      </c>
      <c r="B625" s="8">
        <v>2024</v>
      </c>
      <c r="C625" s="8" t="s">
        <v>1796</v>
      </c>
      <c r="D625" s="8" t="s">
        <v>1796</v>
      </c>
      <c r="E625" s="8" t="s">
        <v>1809</v>
      </c>
      <c r="F625" s="7" t="s">
        <v>1810</v>
      </c>
      <c r="G625" s="9">
        <v>48000</v>
      </c>
      <c r="H625" s="9">
        <v>0</v>
      </c>
      <c r="I625" s="9">
        <v>480669.08</v>
      </c>
      <c r="J625" s="9">
        <f t="shared" si="18"/>
        <v>480669.07999999588</v>
      </c>
      <c r="K625" s="9">
        <f t="shared" si="19"/>
        <v>4.1327439248561859E-9</v>
      </c>
    </row>
    <row r="626" spans="1:11" ht="20" customHeight="1" x14ac:dyDescent="0.35">
      <c r="A626" s="12">
        <v>617</v>
      </c>
      <c r="B626" s="12">
        <v>2024</v>
      </c>
      <c r="C626" s="12" t="s">
        <v>1796</v>
      </c>
      <c r="D626" s="12" t="s">
        <v>1796</v>
      </c>
      <c r="E626" s="12" t="s">
        <v>1811</v>
      </c>
      <c r="F626" s="11" t="s">
        <v>1812</v>
      </c>
      <c r="G626" s="13">
        <v>26.88</v>
      </c>
      <c r="H626" s="13">
        <v>0</v>
      </c>
      <c r="I626" s="13">
        <v>480642.2</v>
      </c>
      <c r="J626" s="13">
        <f t="shared" si="18"/>
        <v>480642.19999999588</v>
      </c>
      <c r="K626" s="13">
        <f t="shared" si="19"/>
        <v>4.1327439248561859E-9</v>
      </c>
    </row>
    <row r="627" spans="1:11" ht="20" customHeight="1" x14ac:dyDescent="0.35">
      <c r="A627" s="8">
        <v>618</v>
      </c>
      <c r="B627" s="8">
        <v>2024</v>
      </c>
      <c r="C627" s="8" t="s">
        <v>1796</v>
      </c>
      <c r="D627" s="8" t="s">
        <v>1796</v>
      </c>
      <c r="E627" s="8" t="s">
        <v>1813</v>
      </c>
      <c r="F627" s="7" t="s">
        <v>1814</v>
      </c>
      <c r="G627" s="9">
        <v>30000</v>
      </c>
      <c r="H627" s="9">
        <v>0</v>
      </c>
      <c r="I627" s="9">
        <v>450642.2</v>
      </c>
      <c r="J627" s="9">
        <f t="shared" si="18"/>
        <v>450642.19999999588</v>
      </c>
      <c r="K627" s="9">
        <f t="shared" si="19"/>
        <v>4.1327439248561859E-9</v>
      </c>
    </row>
    <row r="628" spans="1:11" ht="20" customHeight="1" x14ac:dyDescent="0.35">
      <c r="A628" s="12">
        <v>619</v>
      </c>
      <c r="B628" s="12">
        <v>2024</v>
      </c>
      <c r="C628" s="12" t="s">
        <v>1796</v>
      </c>
      <c r="D628" s="12" t="s">
        <v>1796</v>
      </c>
      <c r="E628" s="12" t="s">
        <v>1815</v>
      </c>
      <c r="F628" s="11" t="s">
        <v>1816</v>
      </c>
      <c r="G628" s="13">
        <v>26.88</v>
      </c>
      <c r="H628" s="13">
        <v>0</v>
      </c>
      <c r="I628" s="13">
        <v>450615.32</v>
      </c>
      <c r="J628" s="13">
        <f t="shared" si="18"/>
        <v>450615.31999999587</v>
      </c>
      <c r="K628" s="13">
        <f t="shared" si="19"/>
        <v>4.1327439248561859E-9</v>
      </c>
    </row>
    <row r="629" spans="1:11" ht="20" customHeight="1" x14ac:dyDescent="0.35">
      <c r="A629" s="8">
        <v>620</v>
      </c>
      <c r="B629" s="8">
        <v>2024</v>
      </c>
      <c r="C629" s="8" t="s">
        <v>1796</v>
      </c>
      <c r="D629" s="8" t="s">
        <v>1796</v>
      </c>
      <c r="E629" s="8" t="s">
        <v>1817</v>
      </c>
      <c r="F629" s="7" t="s">
        <v>1818</v>
      </c>
      <c r="G629" s="9">
        <v>40000</v>
      </c>
      <c r="H629" s="9">
        <v>0</v>
      </c>
      <c r="I629" s="9">
        <v>410615.32</v>
      </c>
      <c r="J629" s="9">
        <f t="shared" si="18"/>
        <v>410615.31999999587</v>
      </c>
      <c r="K629" s="9">
        <f t="shared" si="19"/>
        <v>4.1327439248561859E-9</v>
      </c>
    </row>
    <row r="630" spans="1:11" ht="20" customHeight="1" x14ac:dyDescent="0.35">
      <c r="A630" s="12">
        <v>621</v>
      </c>
      <c r="B630" s="12">
        <v>2024</v>
      </c>
      <c r="C630" s="12" t="s">
        <v>1796</v>
      </c>
      <c r="D630" s="12" t="s">
        <v>1796</v>
      </c>
      <c r="E630" s="12" t="s">
        <v>1819</v>
      </c>
      <c r="F630" s="11" t="s">
        <v>1820</v>
      </c>
      <c r="G630" s="13">
        <v>20000</v>
      </c>
      <c r="H630" s="13">
        <v>0</v>
      </c>
      <c r="I630" s="13">
        <v>390615.32</v>
      </c>
      <c r="J630" s="13">
        <f t="shared" si="18"/>
        <v>390615.31999999587</v>
      </c>
      <c r="K630" s="13">
        <f t="shared" si="19"/>
        <v>4.1327439248561859E-9</v>
      </c>
    </row>
    <row r="631" spans="1:11" ht="20" customHeight="1" x14ac:dyDescent="0.35">
      <c r="A631" s="8">
        <v>622</v>
      </c>
      <c r="B631" s="8">
        <v>2024</v>
      </c>
      <c r="C631" s="8" t="s">
        <v>1796</v>
      </c>
      <c r="D631" s="8" t="s">
        <v>1796</v>
      </c>
      <c r="E631" s="8" t="s">
        <v>1821</v>
      </c>
      <c r="F631" s="7" t="s">
        <v>1822</v>
      </c>
      <c r="G631" s="9">
        <v>26.88</v>
      </c>
      <c r="H631" s="9">
        <v>0</v>
      </c>
      <c r="I631" s="9">
        <v>390588.44</v>
      </c>
      <c r="J631" s="9">
        <f t="shared" si="18"/>
        <v>390588.43999999587</v>
      </c>
      <c r="K631" s="9">
        <f t="shared" si="19"/>
        <v>4.1327439248561859E-9</v>
      </c>
    </row>
    <row r="632" spans="1:11" ht="20" customHeight="1" x14ac:dyDescent="0.35">
      <c r="A632" s="12">
        <v>623</v>
      </c>
      <c r="B632" s="12">
        <v>2024</v>
      </c>
      <c r="C632" s="12" t="s">
        <v>1796</v>
      </c>
      <c r="D632" s="12" t="s">
        <v>1796</v>
      </c>
      <c r="E632" s="12" t="s">
        <v>1823</v>
      </c>
      <c r="F632" s="11" t="s">
        <v>1824</v>
      </c>
      <c r="G632" s="13">
        <v>26.88</v>
      </c>
      <c r="H632" s="13">
        <v>0</v>
      </c>
      <c r="I632" s="13">
        <v>390561.56</v>
      </c>
      <c r="J632" s="13">
        <f t="shared" si="18"/>
        <v>390561.55999999586</v>
      </c>
      <c r="K632" s="13">
        <f t="shared" si="19"/>
        <v>4.1327439248561859E-9</v>
      </c>
    </row>
    <row r="633" spans="1:11" ht="20" customHeight="1" x14ac:dyDescent="0.35">
      <c r="A633" s="8">
        <v>624</v>
      </c>
      <c r="B633" s="8">
        <v>2024</v>
      </c>
      <c r="C633" s="8" t="s">
        <v>1796</v>
      </c>
      <c r="D633" s="8" t="s">
        <v>1796</v>
      </c>
      <c r="E633" s="8" t="s">
        <v>1825</v>
      </c>
      <c r="F633" s="7" t="s">
        <v>1826</v>
      </c>
      <c r="G633" s="9">
        <v>40000</v>
      </c>
      <c r="H633" s="9">
        <v>0</v>
      </c>
      <c r="I633" s="9">
        <v>350561.56</v>
      </c>
      <c r="J633" s="9">
        <f t="shared" si="18"/>
        <v>350561.55999999586</v>
      </c>
      <c r="K633" s="9">
        <f t="shared" si="19"/>
        <v>4.1327439248561859E-9</v>
      </c>
    </row>
    <row r="634" spans="1:11" ht="20" customHeight="1" x14ac:dyDescent="0.35">
      <c r="A634" s="12">
        <v>625</v>
      </c>
      <c r="B634" s="12">
        <v>2024</v>
      </c>
      <c r="C634" s="12" t="s">
        <v>1796</v>
      </c>
      <c r="D634" s="12" t="s">
        <v>1796</v>
      </c>
      <c r="E634" s="12" t="s">
        <v>1827</v>
      </c>
      <c r="F634" s="11" t="s">
        <v>1828</v>
      </c>
      <c r="G634" s="13">
        <v>177332</v>
      </c>
      <c r="H634" s="13">
        <v>0</v>
      </c>
      <c r="I634" s="13">
        <v>173229.56</v>
      </c>
      <c r="J634" s="13">
        <f t="shared" si="18"/>
        <v>173229.55999999586</v>
      </c>
      <c r="K634" s="13">
        <f t="shared" si="19"/>
        <v>4.1327439248561859E-9</v>
      </c>
    </row>
    <row r="635" spans="1:11" ht="20" customHeight="1" x14ac:dyDescent="0.35">
      <c r="A635" s="8">
        <v>626</v>
      </c>
      <c r="B635" s="8">
        <v>2024</v>
      </c>
      <c r="C635" s="8" t="s">
        <v>1796</v>
      </c>
      <c r="D635" s="8" t="s">
        <v>1796</v>
      </c>
      <c r="E635" s="8" t="s">
        <v>1829</v>
      </c>
      <c r="F635" s="7" t="s">
        <v>1830</v>
      </c>
      <c r="G635" s="9">
        <v>53.75</v>
      </c>
      <c r="H635" s="9">
        <v>0</v>
      </c>
      <c r="I635" s="9">
        <v>173175.81</v>
      </c>
      <c r="J635" s="9">
        <f t="shared" si="18"/>
        <v>173175.80999999586</v>
      </c>
      <c r="K635" s="9">
        <f t="shared" si="19"/>
        <v>4.1327439248561859E-9</v>
      </c>
    </row>
    <row r="636" spans="1:11" ht="20" customHeight="1" x14ac:dyDescent="0.35">
      <c r="A636" s="12">
        <v>627</v>
      </c>
      <c r="B636" s="12">
        <v>2024</v>
      </c>
      <c r="C636" s="12" t="s">
        <v>1796</v>
      </c>
      <c r="D636" s="12" t="s">
        <v>1796</v>
      </c>
      <c r="E636" s="12" t="s">
        <v>1831</v>
      </c>
      <c r="F636" s="11" t="s">
        <v>1832</v>
      </c>
      <c r="G636" s="13">
        <v>118972</v>
      </c>
      <c r="H636" s="13">
        <v>0</v>
      </c>
      <c r="I636" s="13">
        <v>54203.81</v>
      </c>
      <c r="J636" s="13">
        <f t="shared" si="18"/>
        <v>54203.809999995865</v>
      </c>
      <c r="K636" s="13">
        <f t="shared" si="19"/>
        <v>4.1327439248561859E-9</v>
      </c>
    </row>
    <row r="637" spans="1:11" ht="20" customHeight="1" x14ac:dyDescent="0.35">
      <c r="A637" s="8">
        <v>628</v>
      </c>
      <c r="B637" s="8">
        <v>2024</v>
      </c>
      <c r="C637" s="8" t="s">
        <v>1796</v>
      </c>
      <c r="D637" s="8" t="s">
        <v>1796</v>
      </c>
      <c r="E637" s="8" t="s">
        <v>1833</v>
      </c>
      <c r="F637" s="7" t="s">
        <v>1834</v>
      </c>
      <c r="G637" s="9">
        <v>53.75</v>
      </c>
      <c r="H637" s="9">
        <v>0</v>
      </c>
      <c r="I637" s="9">
        <v>54150.06</v>
      </c>
      <c r="J637" s="9">
        <f t="shared" si="18"/>
        <v>54150.059999995865</v>
      </c>
      <c r="K637" s="9">
        <f t="shared" si="19"/>
        <v>4.1327439248561859E-9</v>
      </c>
    </row>
    <row r="638" spans="1:11" ht="20" customHeight="1" x14ac:dyDescent="0.35">
      <c r="A638" s="12">
        <v>629</v>
      </c>
      <c r="B638" s="12">
        <v>2024</v>
      </c>
      <c r="C638" s="12" t="s">
        <v>1796</v>
      </c>
      <c r="D638" s="12" t="s">
        <v>1796</v>
      </c>
      <c r="E638" s="12" t="s">
        <v>1835</v>
      </c>
      <c r="F638" s="11" t="s">
        <v>1836</v>
      </c>
      <c r="G638" s="13">
        <v>0</v>
      </c>
      <c r="H638" s="13">
        <v>64000</v>
      </c>
      <c r="I638" s="13">
        <v>118150.06</v>
      </c>
      <c r="J638" s="13">
        <f t="shared" si="18"/>
        <v>118150.05999999586</v>
      </c>
      <c r="K638" s="13">
        <f t="shared" si="19"/>
        <v>4.1327439248561859E-9</v>
      </c>
    </row>
    <row r="639" spans="1:11" ht="20" customHeight="1" x14ac:dyDescent="0.35">
      <c r="A639" s="8">
        <v>630</v>
      </c>
      <c r="B639" s="8">
        <v>2024</v>
      </c>
      <c r="C639" s="8" t="s">
        <v>1796</v>
      </c>
      <c r="D639" s="8" t="s">
        <v>1796</v>
      </c>
      <c r="E639" s="8" t="s">
        <v>1837</v>
      </c>
      <c r="F639" s="7" t="s">
        <v>1838</v>
      </c>
      <c r="G639" s="9">
        <v>53.75</v>
      </c>
      <c r="H639" s="9">
        <v>0</v>
      </c>
      <c r="I639" s="9">
        <v>118096.31</v>
      </c>
      <c r="J639" s="9">
        <f t="shared" si="18"/>
        <v>118096.30999999586</v>
      </c>
      <c r="K639" s="9">
        <f t="shared" si="19"/>
        <v>4.1327439248561859E-9</v>
      </c>
    </row>
    <row r="640" spans="1:11" ht="20" customHeight="1" x14ac:dyDescent="0.35">
      <c r="A640" s="12">
        <v>631</v>
      </c>
      <c r="B640" s="12">
        <v>2024</v>
      </c>
      <c r="C640" s="12" t="s">
        <v>1796</v>
      </c>
      <c r="D640" s="12" t="s">
        <v>1796</v>
      </c>
      <c r="E640" s="12" t="s">
        <v>1839</v>
      </c>
      <c r="F640" s="11" t="s">
        <v>1840</v>
      </c>
      <c r="G640" s="13">
        <v>80000</v>
      </c>
      <c r="H640" s="13">
        <v>0</v>
      </c>
      <c r="I640" s="13">
        <v>38096.31</v>
      </c>
      <c r="J640" s="13">
        <f t="shared" si="18"/>
        <v>38096.309999995865</v>
      </c>
      <c r="K640" s="13">
        <f t="shared" si="19"/>
        <v>4.1327439248561859E-9</v>
      </c>
    </row>
    <row r="641" spans="1:11" ht="20" customHeight="1" x14ac:dyDescent="0.35">
      <c r="A641" s="8">
        <v>632</v>
      </c>
      <c r="B641" s="8">
        <v>2024</v>
      </c>
      <c r="C641" s="8" t="s">
        <v>1841</v>
      </c>
      <c r="D641" s="8" t="s">
        <v>1841</v>
      </c>
      <c r="E641" s="8" t="s">
        <v>1842</v>
      </c>
      <c r="F641" s="7" t="s">
        <v>1843</v>
      </c>
      <c r="G641" s="9">
        <v>100</v>
      </c>
      <c r="H641" s="9">
        <v>0</v>
      </c>
      <c r="I641" s="9">
        <v>37996.31</v>
      </c>
      <c r="J641" s="9">
        <f t="shared" si="18"/>
        <v>37996.309999995865</v>
      </c>
      <c r="K641" s="9">
        <f t="shared" si="19"/>
        <v>4.1327439248561859E-9</v>
      </c>
    </row>
    <row r="642" spans="1:11" ht="20" customHeight="1" x14ac:dyDescent="0.35">
      <c r="A642" s="12">
        <v>633</v>
      </c>
      <c r="B642" s="12">
        <v>2024</v>
      </c>
      <c r="C642" s="12" t="s">
        <v>1844</v>
      </c>
      <c r="D642" s="12" t="s">
        <v>1844</v>
      </c>
      <c r="E642" s="12" t="s">
        <v>1845</v>
      </c>
      <c r="F642" s="11" t="s">
        <v>1846</v>
      </c>
      <c r="G642" s="13">
        <v>0</v>
      </c>
      <c r="H642" s="13">
        <v>130000</v>
      </c>
      <c r="I642" s="13">
        <v>167996.31</v>
      </c>
      <c r="J642" s="13">
        <f t="shared" si="18"/>
        <v>167996.30999999586</v>
      </c>
      <c r="K642" s="13">
        <f t="shared" si="19"/>
        <v>4.1327439248561859E-9</v>
      </c>
    </row>
    <row r="643" spans="1:11" ht="20" customHeight="1" x14ac:dyDescent="0.35">
      <c r="A643" s="8">
        <v>634</v>
      </c>
      <c r="B643" s="8">
        <v>2024</v>
      </c>
      <c r="C643" s="8" t="s">
        <v>1847</v>
      </c>
      <c r="D643" s="8" t="s">
        <v>1847</v>
      </c>
      <c r="E643" s="8" t="s">
        <v>1848</v>
      </c>
      <c r="F643" s="7" t="s">
        <v>1849</v>
      </c>
      <c r="G643" s="9">
        <v>50</v>
      </c>
      <c r="H643" s="9">
        <v>0</v>
      </c>
      <c r="I643" s="9">
        <v>167946.31</v>
      </c>
      <c r="J643" s="9">
        <f t="shared" si="18"/>
        <v>167946.30999999586</v>
      </c>
      <c r="K643" s="9">
        <f t="shared" si="19"/>
        <v>4.1327439248561859E-9</v>
      </c>
    </row>
    <row r="644" spans="1:11" ht="20" customHeight="1" x14ac:dyDescent="0.35">
      <c r="A644" s="12">
        <v>635</v>
      </c>
      <c r="B644" s="12">
        <v>2024</v>
      </c>
      <c r="C644" s="12" t="s">
        <v>1847</v>
      </c>
      <c r="D644" s="12" t="s">
        <v>1847</v>
      </c>
      <c r="E644" s="12" t="s">
        <v>1850</v>
      </c>
      <c r="F644" s="11" t="s">
        <v>1851</v>
      </c>
      <c r="G644" s="13">
        <v>150000</v>
      </c>
      <c r="H644" s="13">
        <v>0</v>
      </c>
      <c r="I644" s="13">
        <v>17946.310000000001</v>
      </c>
      <c r="J644" s="13">
        <f t="shared" si="18"/>
        <v>17946.309999995865</v>
      </c>
      <c r="K644" s="13">
        <f t="shared" si="19"/>
        <v>4.1363819036632776E-9</v>
      </c>
    </row>
    <row r="645" spans="1:11" ht="20" customHeight="1" x14ac:dyDescent="0.35">
      <c r="A645" s="8">
        <v>636</v>
      </c>
      <c r="B645" s="8">
        <v>2024</v>
      </c>
      <c r="C645" s="8" t="s">
        <v>1847</v>
      </c>
      <c r="D645" s="8" t="s">
        <v>1847</v>
      </c>
      <c r="E645" s="8" t="s">
        <v>1852</v>
      </c>
      <c r="F645" s="7" t="s">
        <v>1853</v>
      </c>
      <c r="G645" s="9">
        <v>53.75</v>
      </c>
      <c r="H645" s="9">
        <v>0</v>
      </c>
      <c r="I645" s="9">
        <v>17892.560000000001</v>
      </c>
      <c r="J645" s="9">
        <f t="shared" si="18"/>
        <v>17892.559999995865</v>
      </c>
      <c r="K645" s="9">
        <f t="shared" si="19"/>
        <v>4.1363819036632776E-9</v>
      </c>
    </row>
    <row r="646" spans="1:11" ht="20" customHeight="1" x14ac:dyDescent="0.35">
      <c r="A646" s="12">
        <v>637</v>
      </c>
      <c r="B646" s="12">
        <v>2024</v>
      </c>
      <c r="C646" s="12" t="s">
        <v>1854</v>
      </c>
      <c r="D646" s="12" t="s">
        <v>1855</v>
      </c>
      <c r="E646" s="12" t="s">
        <v>1856</v>
      </c>
      <c r="F646" s="11" t="s">
        <v>1857</v>
      </c>
      <c r="G646" s="13">
        <v>0</v>
      </c>
      <c r="H646" s="13">
        <v>135000</v>
      </c>
      <c r="I646" s="13">
        <v>152892.56</v>
      </c>
      <c r="J646" s="13">
        <f t="shared" si="18"/>
        <v>152892.55999999586</v>
      </c>
      <c r="K646" s="13">
        <f t="shared" si="19"/>
        <v>4.1327439248561859E-9</v>
      </c>
    </row>
    <row r="647" spans="1:11" ht="20" customHeight="1" x14ac:dyDescent="0.35">
      <c r="A647" s="8">
        <v>638</v>
      </c>
      <c r="B647" s="8">
        <v>2024</v>
      </c>
      <c r="C647" s="8" t="s">
        <v>1858</v>
      </c>
      <c r="D647" s="8" t="s">
        <v>1858</v>
      </c>
      <c r="E647" s="8" t="s">
        <v>1859</v>
      </c>
      <c r="F647" s="7" t="s">
        <v>1860</v>
      </c>
      <c r="G647" s="9">
        <v>50</v>
      </c>
      <c r="H647" s="9">
        <v>0</v>
      </c>
      <c r="I647" s="9">
        <v>152842.56</v>
      </c>
      <c r="J647" s="9">
        <f t="shared" si="18"/>
        <v>152842.55999999586</v>
      </c>
      <c r="K647" s="9">
        <f t="shared" si="19"/>
        <v>4.1327439248561859E-9</v>
      </c>
    </row>
    <row r="648" spans="1:11" ht="20" customHeight="1" x14ac:dyDescent="0.35">
      <c r="A648" s="12">
        <v>639</v>
      </c>
      <c r="B648" s="12">
        <v>2024</v>
      </c>
      <c r="C648" s="12" t="s">
        <v>1861</v>
      </c>
      <c r="D648" s="12" t="s">
        <v>1861</v>
      </c>
      <c r="E648" s="12" t="s">
        <v>1862</v>
      </c>
      <c r="F648" s="11" t="s">
        <v>1863</v>
      </c>
      <c r="G648" s="13">
        <v>71350</v>
      </c>
      <c r="H648" s="13">
        <v>0</v>
      </c>
      <c r="I648" s="13">
        <v>81492.56</v>
      </c>
      <c r="J648" s="13">
        <f t="shared" si="18"/>
        <v>81492.559999995865</v>
      </c>
      <c r="K648" s="13">
        <f t="shared" si="19"/>
        <v>4.1327439248561859E-9</v>
      </c>
    </row>
    <row r="649" spans="1:11" ht="20" customHeight="1" x14ac:dyDescent="0.35">
      <c r="A649" s="8">
        <v>640</v>
      </c>
      <c r="B649" s="8">
        <v>2024</v>
      </c>
      <c r="C649" s="8" t="s">
        <v>1861</v>
      </c>
      <c r="D649" s="8" t="s">
        <v>1861</v>
      </c>
      <c r="E649" s="8" t="s">
        <v>1864</v>
      </c>
      <c r="F649" s="7" t="s">
        <v>1865</v>
      </c>
      <c r="G649" s="9">
        <v>53.75</v>
      </c>
      <c r="H649" s="9">
        <v>0</v>
      </c>
      <c r="I649" s="9">
        <v>81438.81</v>
      </c>
      <c r="J649" s="9">
        <f t="shared" si="18"/>
        <v>81438.809999995865</v>
      </c>
      <c r="K649" s="9">
        <f t="shared" si="19"/>
        <v>4.1327439248561859E-9</v>
      </c>
    </row>
    <row r="650" spans="1:11" ht="20" customHeight="1" x14ac:dyDescent="0.35">
      <c r="A650" s="12">
        <v>641</v>
      </c>
      <c r="B650" s="12">
        <v>2024</v>
      </c>
      <c r="C650" s="12" t="s">
        <v>1861</v>
      </c>
      <c r="D650" s="12" t="s">
        <v>1861</v>
      </c>
      <c r="E650" s="12" t="s">
        <v>1866</v>
      </c>
      <c r="F650" s="11" t="s">
        <v>1867</v>
      </c>
      <c r="G650" s="13">
        <v>30000</v>
      </c>
      <c r="H650" s="13">
        <v>0</v>
      </c>
      <c r="I650" s="13">
        <v>51438.81</v>
      </c>
      <c r="J650" s="13">
        <f t="shared" ref="J650:J713" si="20">J649-G650+H650</f>
        <v>51438.809999995865</v>
      </c>
      <c r="K650" s="13">
        <f t="shared" ref="K650:K713" si="21">I650-J650</f>
        <v>4.1327439248561859E-9</v>
      </c>
    </row>
    <row r="651" spans="1:11" ht="20" customHeight="1" x14ac:dyDescent="0.35">
      <c r="A651" s="8">
        <v>642</v>
      </c>
      <c r="B651" s="8">
        <v>2024</v>
      </c>
      <c r="C651" s="8" t="s">
        <v>1861</v>
      </c>
      <c r="D651" s="8" t="s">
        <v>1861</v>
      </c>
      <c r="E651" s="8" t="s">
        <v>1868</v>
      </c>
      <c r="F651" s="7" t="s">
        <v>1869</v>
      </c>
      <c r="G651" s="9">
        <v>20500</v>
      </c>
      <c r="H651" s="9">
        <v>0</v>
      </c>
      <c r="I651" s="9">
        <v>30938.81</v>
      </c>
      <c r="J651" s="9">
        <f t="shared" si="20"/>
        <v>30938.809999995865</v>
      </c>
      <c r="K651" s="9">
        <f t="shared" si="21"/>
        <v>4.1363819036632776E-9</v>
      </c>
    </row>
    <row r="652" spans="1:11" ht="20" customHeight="1" x14ac:dyDescent="0.35">
      <c r="A652" s="12">
        <v>643</v>
      </c>
      <c r="B652" s="12">
        <v>2024</v>
      </c>
      <c r="C652" s="12" t="s">
        <v>1861</v>
      </c>
      <c r="D652" s="12" t="s">
        <v>1861</v>
      </c>
      <c r="E652" s="12" t="s">
        <v>1870</v>
      </c>
      <c r="F652" s="11" t="s">
        <v>1871</v>
      </c>
      <c r="G652" s="13">
        <v>26.88</v>
      </c>
      <c r="H652" s="13">
        <v>0</v>
      </c>
      <c r="I652" s="13">
        <v>30911.93</v>
      </c>
      <c r="J652" s="13">
        <f t="shared" si="20"/>
        <v>30911.929999995864</v>
      </c>
      <c r="K652" s="13">
        <f t="shared" si="21"/>
        <v>4.1363819036632776E-9</v>
      </c>
    </row>
    <row r="653" spans="1:11" ht="20" customHeight="1" x14ac:dyDescent="0.35">
      <c r="A653" s="8">
        <v>644</v>
      </c>
      <c r="B653" s="8">
        <v>2024</v>
      </c>
      <c r="C653" s="8" t="s">
        <v>1861</v>
      </c>
      <c r="D653" s="8" t="s">
        <v>1861</v>
      </c>
      <c r="E653" s="8" t="s">
        <v>1872</v>
      </c>
      <c r="F653" s="7" t="s">
        <v>1873</v>
      </c>
      <c r="G653" s="9">
        <v>10000</v>
      </c>
      <c r="H653" s="9">
        <v>0</v>
      </c>
      <c r="I653" s="9">
        <v>20911.93</v>
      </c>
      <c r="J653" s="9">
        <f t="shared" si="20"/>
        <v>20911.929999995864</v>
      </c>
      <c r="K653" s="9">
        <f t="shared" si="21"/>
        <v>4.1363819036632776E-9</v>
      </c>
    </row>
    <row r="654" spans="1:11" ht="20" customHeight="1" x14ac:dyDescent="0.35">
      <c r="A654" s="12">
        <v>645</v>
      </c>
      <c r="B654" s="12">
        <v>2024</v>
      </c>
      <c r="C654" s="12" t="s">
        <v>1861</v>
      </c>
      <c r="D654" s="12" t="s">
        <v>1861</v>
      </c>
      <c r="E654" s="12" t="s">
        <v>1874</v>
      </c>
      <c r="F654" s="11" t="s">
        <v>1875</v>
      </c>
      <c r="G654" s="13">
        <v>26.88</v>
      </c>
      <c r="H654" s="13">
        <v>0</v>
      </c>
      <c r="I654" s="13">
        <v>20885.05</v>
      </c>
      <c r="J654" s="13">
        <f t="shared" si="20"/>
        <v>20885.049999995863</v>
      </c>
      <c r="K654" s="13">
        <f t="shared" si="21"/>
        <v>4.1363819036632776E-9</v>
      </c>
    </row>
    <row r="655" spans="1:11" ht="20" customHeight="1" x14ac:dyDescent="0.35">
      <c r="A655" s="8">
        <v>646</v>
      </c>
      <c r="B655" s="8">
        <v>2024</v>
      </c>
      <c r="C655" s="8" t="s">
        <v>1861</v>
      </c>
      <c r="D655" s="8" t="s">
        <v>1861</v>
      </c>
      <c r="E655" s="8" t="s">
        <v>1876</v>
      </c>
      <c r="F655" s="7" t="s">
        <v>1877</v>
      </c>
      <c r="G655" s="9">
        <v>26.88</v>
      </c>
      <c r="H655" s="9">
        <v>0</v>
      </c>
      <c r="I655" s="9">
        <v>20858.169999999998</v>
      </c>
      <c r="J655" s="9">
        <f t="shared" si="20"/>
        <v>20858.169999995862</v>
      </c>
      <c r="K655" s="9">
        <f t="shared" si="21"/>
        <v>4.1363819036632776E-9</v>
      </c>
    </row>
    <row r="656" spans="1:11" ht="20" customHeight="1" x14ac:dyDescent="0.35">
      <c r="A656" s="12">
        <v>647</v>
      </c>
      <c r="B656" s="12">
        <v>2024</v>
      </c>
      <c r="C656" s="12" t="s">
        <v>1861</v>
      </c>
      <c r="D656" s="12" t="s">
        <v>1861</v>
      </c>
      <c r="E656" s="12" t="s">
        <v>1878</v>
      </c>
      <c r="F656" s="11" t="s">
        <v>1879</v>
      </c>
      <c r="G656" s="13">
        <v>18700</v>
      </c>
      <c r="H656" s="13">
        <v>0</v>
      </c>
      <c r="I656" s="13">
        <v>2158.17</v>
      </c>
      <c r="J656" s="13">
        <f t="shared" si="20"/>
        <v>2158.1699999958619</v>
      </c>
      <c r="K656" s="13">
        <f t="shared" si="21"/>
        <v>4.1382008930668235E-9</v>
      </c>
    </row>
    <row r="657" spans="1:11" ht="20" customHeight="1" x14ac:dyDescent="0.35">
      <c r="A657" s="8">
        <v>648</v>
      </c>
      <c r="B657" s="8">
        <v>2024</v>
      </c>
      <c r="C657" s="8" t="s">
        <v>1880</v>
      </c>
      <c r="D657" s="8" t="s">
        <v>1880</v>
      </c>
      <c r="E657" s="8" t="s">
        <v>1881</v>
      </c>
      <c r="F657" s="7" t="s">
        <v>1882</v>
      </c>
      <c r="G657" s="9">
        <v>8.6999999999999993</v>
      </c>
      <c r="H657" s="9">
        <v>0</v>
      </c>
      <c r="I657" s="9">
        <v>2149.4699999999998</v>
      </c>
      <c r="J657" s="9">
        <f t="shared" si="20"/>
        <v>2149.4699999958621</v>
      </c>
      <c r="K657" s="9">
        <f t="shared" si="21"/>
        <v>4.137746145715937E-9</v>
      </c>
    </row>
    <row r="658" spans="1:11" ht="20" customHeight="1" x14ac:dyDescent="0.35">
      <c r="A658" s="12">
        <v>649</v>
      </c>
      <c r="B658" s="12">
        <v>2024</v>
      </c>
      <c r="C658" s="12" t="s">
        <v>1880</v>
      </c>
      <c r="D658" s="12" t="s">
        <v>1880</v>
      </c>
      <c r="E658" s="12" t="s">
        <v>1881</v>
      </c>
      <c r="F658" s="11" t="s">
        <v>1883</v>
      </c>
      <c r="G658" s="13">
        <v>116</v>
      </c>
      <c r="H658" s="13">
        <v>0</v>
      </c>
      <c r="I658" s="13">
        <v>2033.47</v>
      </c>
      <c r="J658" s="13">
        <f t="shared" si="20"/>
        <v>2033.4699999958621</v>
      </c>
      <c r="K658" s="13">
        <f t="shared" si="21"/>
        <v>4.1379735193913803E-9</v>
      </c>
    </row>
    <row r="659" spans="1:11" ht="20" customHeight="1" x14ac:dyDescent="0.35">
      <c r="A659" s="8">
        <v>650</v>
      </c>
      <c r="B659" s="8">
        <v>2024</v>
      </c>
      <c r="C659" s="8" t="s">
        <v>1884</v>
      </c>
      <c r="D659" s="8" t="s">
        <v>1884</v>
      </c>
      <c r="E659" s="8" t="s">
        <v>1885</v>
      </c>
      <c r="F659" s="7" t="s">
        <v>1886</v>
      </c>
      <c r="G659" s="9">
        <v>0</v>
      </c>
      <c r="H659" s="9">
        <v>135000</v>
      </c>
      <c r="I659" s="9">
        <v>137033.47</v>
      </c>
      <c r="J659" s="9">
        <f t="shared" si="20"/>
        <v>137033.46999999587</v>
      </c>
      <c r="K659" s="9">
        <f t="shared" si="21"/>
        <v>4.1327439248561859E-9</v>
      </c>
    </row>
    <row r="660" spans="1:11" ht="20" customHeight="1" x14ac:dyDescent="0.35">
      <c r="A660" s="12">
        <v>651</v>
      </c>
      <c r="B660" s="12">
        <v>2024</v>
      </c>
      <c r="C660" s="12" t="s">
        <v>1887</v>
      </c>
      <c r="D660" s="12" t="s">
        <v>1887</v>
      </c>
      <c r="E660" s="12" t="s">
        <v>1888</v>
      </c>
      <c r="F660" s="11" t="s">
        <v>1889</v>
      </c>
      <c r="G660" s="13">
        <v>50</v>
      </c>
      <c r="H660" s="13">
        <v>0</v>
      </c>
      <c r="I660" s="13">
        <v>136983.47</v>
      </c>
      <c r="J660" s="13">
        <f t="shared" si="20"/>
        <v>136983.46999999587</v>
      </c>
      <c r="K660" s="13">
        <f t="shared" si="21"/>
        <v>4.1327439248561859E-9</v>
      </c>
    </row>
    <row r="661" spans="1:11" ht="20" customHeight="1" x14ac:dyDescent="0.35">
      <c r="A661" s="8">
        <v>652</v>
      </c>
      <c r="B661" s="8">
        <v>2024</v>
      </c>
      <c r="C661" s="8" t="s">
        <v>1887</v>
      </c>
      <c r="D661" s="8" t="s">
        <v>1887</v>
      </c>
      <c r="E661" s="8" t="s">
        <v>1890</v>
      </c>
      <c r="F661" s="7" t="s">
        <v>1891</v>
      </c>
      <c r="G661" s="9">
        <v>26.88</v>
      </c>
      <c r="H661" s="9">
        <v>0</v>
      </c>
      <c r="I661" s="9">
        <v>136956.59</v>
      </c>
      <c r="J661" s="9">
        <f t="shared" si="20"/>
        <v>136956.58999999586</v>
      </c>
      <c r="K661" s="9">
        <f t="shared" si="21"/>
        <v>4.1327439248561859E-9</v>
      </c>
    </row>
    <row r="662" spans="1:11" ht="20" customHeight="1" x14ac:dyDescent="0.35">
      <c r="A662" s="12">
        <v>653</v>
      </c>
      <c r="B662" s="12">
        <v>2024</v>
      </c>
      <c r="C662" s="12" t="s">
        <v>1887</v>
      </c>
      <c r="D662" s="12" t="s">
        <v>1887</v>
      </c>
      <c r="E662" s="12" t="s">
        <v>1892</v>
      </c>
      <c r="F662" s="11" t="s">
        <v>1893</v>
      </c>
      <c r="G662" s="13">
        <v>20000</v>
      </c>
      <c r="H662" s="13">
        <v>0</v>
      </c>
      <c r="I662" s="13">
        <v>116956.59</v>
      </c>
      <c r="J662" s="13">
        <f t="shared" si="20"/>
        <v>116956.58999999586</v>
      </c>
      <c r="K662" s="13">
        <f t="shared" si="21"/>
        <v>4.1327439248561859E-9</v>
      </c>
    </row>
    <row r="663" spans="1:11" ht="20" customHeight="1" x14ac:dyDescent="0.35">
      <c r="A663" s="8">
        <v>654</v>
      </c>
      <c r="B663" s="8">
        <v>2024</v>
      </c>
      <c r="C663" s="8" t="s">
        <v>1887</v>
      </c>
      <c r="D663" s="8" t="s">
        <v>1887</v>
      </c>
      <c r="E663" s="8" t="s">
        <v>1894</v>
      </c>
      <c r="F663" s="7" t="s">
        <v>1895</v>
      </c>
      <c r="G663" s="9">
        <v>106000</v>
      </c>
      <c r="H663" s="9">
        <v>0</v>
      </c>
      <c r="I663" s="9">
        <v>10956.59</v>
      </c>
      <c r="J663" s="9">
        <f t="shared" si="20"/>
        <v>10956.589999995864</v>
      </c>
      <c r="K663" s="9">
        <f t="shared" si="21"/>
        <v>4.1363819036632776E-9</v>
      </c>
    </row>
    <row r="664" spans="1:11" ht="20" customHeight="1" x14ac:dyDescent="0.35">
      <c r="A664" s="12">
        <v>655</v>
      </c>
      <c r="B664" s="12">
        <v>2024</v>
      </c>
      <c r="C664" s="12" t="s">
        <v>1896</v>
      </c>
      <c r="D664" s="12" t="s">
        <v>1896</v>
      </c>
      <c r="E664" s="12" t="s">
        <v>1897</v>
      </c>
      <c r="F664" s="11" t="s">
        <v>1898</v>
      </c>
      <c r="G664" s="13">
        <v>1440.94</v>
      </c>
      <c r="H664" s="13">
        <v>0</v>
      </c>
      <c r="I664" s="13">
        <v>9515.65</v>
      </c>
      <c r="J664" s="13">
        <f t="shared" si="20"/>
        <v>9515.6499999958633</v>
      </c>
      <c r="K664" s="13">
        <f t="shared" si="21"/>
        <v>4.1363819036632776E-9</v>
      </c>
    </row>
    <row r="665" spans="1:11" ht="20" customHeight="1" x14ac:dyDescent="0.35">
      <c r="A665" s="8">
        <v>656</v>
      </c>
      <c r="B665" s="8">
        <v>2024</v>
      </c>
      <c r="C665" s="8" t="s">
        <v>1896</v>
      </c>
      <c r="D665" s="8" t="s">
        <v>1896</v>
      </c>
      <c r="E665" s="8" t="s">
        <v>1897</v>
      </c>
      <c r="F665" s="7" t="s">
        <v>1899</v>
      </c>
      <c r="G665" s="9">
        <v>108.07</v>
      </c>
      <c r="H665" s="9">
        <v>0</v>
      </c>
      <c r="I665" s="9">
        <v>9407.58</v>
      </c>
      <c r="J665" s="9">
        <f t="shared" si="20"/>
        <v>9407.5799999958635</v>
      </c>
      <c r="K665" s="9">
        <f t="shared" si="21"/>
        <v>4.1363819036632776E-9</v>
      </c>
    </row>
    <row r="666" spans="1:11" ht="20" customHeight="1" x14ac:dyDescent="0.35">
      <c r="A666" s="12">
        <v>657</v>
      </c>
      <c r="B666" s="12">
        <v>2024</v>
      </c>
      <c r="C666" s="12" t="s">
        <v>1900</v>
      </c>
      <c r="D666" s="12" t="s">
        <v>1900</v>
      </c>
      <c r="E666" s="12" t="s">
        <v>1901</v>
      </c>
      <c r="F666" s="11" t="s">
        <v>1902</v>
      </c>
      <c r="G666" s="13">
        <v>0</v>
      </c>
      <c r="H666" s="13">
        <v>135000</v>
      </c>
      <c r="I666" s="13">
        <v>144407.57999999999</v>
      </c>
      <c r="J666" s="13">
        <f t="shared" si="20"/>
        <v>144407.57999999585</v>
      </c>
      <c r="K666" s="13">
        <f t="shared" si="21"/>
        <v>4.1327439248561859E-9</v>
      </c>
    </row>
    <row r="667" spans="1:11" ht="20" customHeight="1" x14ac:dyDescent="0.35">
      <c r="A667" s="8">
        <v>658</v>
      </c>
      <c r="B667" s="8">
        <v>2024</v>
      </c>
      <c r="C667" s="8" t="s">
        <v>1903</v>
      </c>
      <c r="D667" s="8" t="s">
        <v>1903</v>
      </c>
      <c r="E667" s="8" t="s">
        <v>1904</v>
      </c>
      <c r="F667" s="7" t="s">
        <v>1905</v>
      </c>
      <c r="G667" s="9">
        <v>50</v>
      </c>
      <c r="H667" s="9">
        <v>0</v>
      </c>
      <c r="I667" s="9">
        <v>144357.57999999999</v>
      </c>
      <c r="J667" s="9">
        <f t="shared" si="20"/>
        <v>144357.57999999585</v>
      </c>
      <c r="K667" s="9">
        <f t="shared" si="21"/>
        <v>4.1327439248561859E-9</v>
      </c>
    </row>
    <row r="668" spans="1:11" ht="20" customHeight="1" x14ac:dyDescent="0.35">
      <c r="A668" s="12">
        <v>659</v>
      </c>
      <c r="B668" s="12">
        <v>2024</v>
      </c>
      <c r="C668" s="12" t="s">
        <v>1906</v>
      </c>
      <c r="D668" s="12" t="s">
        <v>1906</v>
      </c>
      <c r="E668" s="12" t="s">
        <v>1907</v>
      </c>
      <c r="F668" s="11" t="s">
        <v>1908</v>
      </c>
      <c r="G668" s="13">
        <v>142000</v>
      </c>
      <c r="H668" s="13">
        <v>0</v>
      </c>
      <c r="I668" s="13">
        <v>2357.58</v>
      </c>
      <c r="J668" s="13">
        <f t="shared" si="20"/>
        <v>2357.5799999958545</v>
      </c>
      <c r="K668" s="13">
        <f t="shared" si="21"/>
        <v>4.1454768506810069E-9</v>
      </c>
    </row>
    <row r="669" spans="1:11" ht="20" customHeight="1" x14ac:dyDescent="0.35">
      <c r="A669" s="8">
        <v>660</v>
      </c>
      <c r="B669" s="8">
        <v>2024</v>
      </c>
      <c r="C669" s="8" t="s">
        <v>1906</v>
      </c>
      <c r="D669" s="8" t="s">
        <v>1906</v>
      </c>
      <c r="E669" s="8" t="s">
        <v>1909</v>
      </c>
      <c r="F669" s="7" t="s">
        <v>1910</v>
      </c>
      <c r="G669" s="9">
        <v>53.75</v>
      </c>
      <c r="H669" s="9">
        <v>0</v>
      </c>
      <c r="I669" s="9">
        <v>2303.83</v>
      </c>
      <c r="J669" s="9">
        <f t="shared" si="20"/>
        <v>2303.8299999958545</v>
      </c>
      <c r="K669" s="9">
        <f t="shared" si="21"/>
        <v>4.1454768506810069E-9</v>
      </c>
    </row>
    <row r="670" spans="1:11" ht="20" customHeight="1" x14ac:dyDescent="0.35">
      <c r="A670" s="12">
        <v>661</v>
      </c>
      <c r="B670" s="12">
        <v>2024</v>
      </c>
      <c r="C670" s="12" t="s">
        <v>1911</v>
      </c>
      <c r="D670" s="12" t="s">
        <v>1911</v>
      </c>
      <c r="E670" s="12" t="s">
        <v>1912</v>
      </c>
      <c r="F670" s="11" t="s">
        <v>1913</v>
      </c>
      <c r="G670" s="13">
        <v>0</v>
      </c>
      <c r="H670" s="13">
        <v>50000</v>
      </c>
      <c r="I670" s="13">
        <v>52303.83</v>
      </c>
      <c r="J670" s="13">
        <f t="shared" si="20"/>
        <v>52303.829999995854</v>
      </c>
      <c r="K670" s="13">
        <f t="shared" si="21"/>
        <v>4.1472958400845528E-9</v>
      </c>
    </row>
    <row r="671" spans="1:11" ht="20" customHeight="1" x14ac:dyDescent="0.35">
      <c r="A671" s="8">
        <v>662</v>
      </c>
      <c r="B671" s="8">
        <v>2024</v>
      </c>
      <c r="C671" s="8" t="s">
        <v>1914</v>
      </c>
      <c r="D671" s="8" t="s">
        <v>1914</v>
      </c>
      <c r="E671" s="8" t="s">
        <v>1915</v>
      </c>
      <c r="F671" s="7" t="s">
        <v>1916</v>
      </c>
      <c r="G671" s="9">
        <v>50</v>
      </c>
      <c r="H671" s="9">
        <v>0</v>
      </c>
      <c r="I671" s="9">
        <v>52253.83</v>
      </c>
      <c r="J671" s="9">
        <f t="shared" si="20"/>
        <v>52253.829999995854</v>
      </c>
      <c r="K671" s="9">
        <f t="shared" si="21"/>
        <v>4.1472958400845528E-9</v>
      </c>
    </row>
    <row r="672" spans="1:11" ht="20" customHeight="1" x14ac:dyDescent="0.35">
      <c r="A672" s="12">
        <v>663</v>
      </c>
      <c r="B672" s="12">
        <v>2024</v>
      </c>
      <c r="C672" s="12" t="s">
        <v>161</v>
      </c>
      <c r="D672" s="12" t="s">
        <v>161</v>
      </c>
      <c r="E672" s="12" t="s">
        <v>1917</v>
      </c>
      <c r="F672" s="11" t="s">
        <v>1918</v>
      </c>
      <c r="G672" s="13">
        <v>0</v>
      </c>
      <c r="H672" s="13">
        <v>500000</v>
      </c>
      <c r="I672" s="13">
        <v>552253.82999999996</v>
      </c>
      <c r="J672" s="13">
        <f t="shared" si="20"/>
        <v>552253.82999999588</v>
      </c>
      <c r="K672" s="13">
        <f t="shared" si="21"/>
        <v>4.0745362639427185E-9</v>
      </c>
    </row>
    <row r="673" spans="1:11" ht="20" customHeight="1" x14ac:dyDescent="0.35">
      <c r="A673" s="8">
        <v>664</v>
      </c>
      <c r="B673" s="8">
        <v>2024</v>
      </c>
      <c r="C673" s="8" t="s">
        <v>161</v>
      </c>
      <c r="D673" s="8" t="s">
        <v>161</v>
      </c>
      <c r="E673" s="8" t="s">
        <v>1919</v>
      </c>
      <c r="F673" s="7" t="s">
        <v>1920</v>
      </c>
      <c r="G673" s="9">
        <v>0</v>
      </c>
      <c r="H673" s="9">
        <v>135000</v>
      </c>
      <c r="I673" s="9">
        <v>687253.83</v>
      </c>
      <c r="J673" s="9">
        <f t="shared" si="20"/>
        <v>687253.82999999588</v>
      </c>
      <c r="K673" s="9">
        <f t="shared" si="21"/>
        <v>4.0745362639427185E-9</v>
      </c>
    </row>
    <row r="674" spans="1:11" ht="20" customHeight="1" x14ac:dyDescent="0.35">
      <c r="A674" s="12">
        <v>665</v>
      </c>
      <c r="B674" s="12">
        <v>2024</v>
      </c>
      <c r="C674" s="12" t="s">
        <v>163</v>
      </c>
      <c r="D674" s="12" t="s">
        <v>163</v>
      </c>
      <c r="E674" s="12" t="s">
        <v>1921</v>
      </c>
      <c r="F674" s="11" t="s">
        <v>1922</v>
      </c>
      <c r="G674" s="13">
        <v>100</v>
      </c>
      <c r="H674" s="13">
        <v>0</v>
      </c>
      <c r="I674" s="13">
        <v>687153.83</v>
      </c>
      <c r="J674" s="13">
        <f t="shared" si="20"/>
        <v>687153.82999999588</v>
      </c>
      <c r="K674" s="13">
        <f t="shared" si="21"/>
        <v>4.0745362639427185E-9</v>
      </c>
    </row>
    <row r="675" spans="1:11" ht="20" customHeight="1" x14ac:dyDescent="0.35">
      <c r="A675" s="8">
        <v>666</v>
      </c>
      <c r="B675" s="8">
        <v>2024</v>
      </c>
      <c r="C675" s="8" t="s">
        <v>1923</v>
      </c>
      <c r="D675" s="8" t="s">
        <v>1924</v>
      </c>
      <c r="E675" s="8" t="s">
        <v>1925</v>
      </c>
      <c r="F675" s="7" t="s">
        <v>1926</v>
      </c>
      <c r="G675" s="9">
        <v>100000</v>
      </c>
      <c r="H675" s="9">
        <v>0</v>
      </c>
      <c r="I675" s="9">
        <v>587153.82999999996</v>
      </c>
      <c r="J675" s="9">
        <f t="shared" si="20"/>
        <v>587153.82999999588</v>
      </c>
      <c r="K675" s="9">
        <f t="shared" si="21"/>
        <v>4.0745362639427185E-9</v>
      </c>
    </row>
    <row r="676" spans="1:11" ht="20" customHeight="1" x14ac:dyDescent="0.35">
      <c r="A676" s="12">
        <v>667</v>
      </c>
      <c r="B676" s="12">
        <v>2024</v>
      </c>
      <c r="C676" s="12" t="s">
        <v>1923</v>
      </c>
      <c r="D676" s="12" t="s">
        <v>1924</v>
      </c>
      <c r="E676" s="12" t="s">
        <v>1927</v>
      </c>
      <c r="F676" s="11" t="s">
        <v>1928</v>
      </c>
      <c r="G676" s="13">
        <v>53.75</v>
      </c>
      <c r="H676" s="13">
        <v>0</v>
      </c>
      <c r="I676" s="13">
        <v>587100.07999999996</v>
      </c>
      <c r="J676" s="13">
        <f t="shared" si="20"/>
        <v>587100.07999999588</v>
      </c>
      <c r="K676" s="13">
        <f t="shared" si="21"/>
        <v>4.0745362639427185E-9</v>
      </c>
    </row>
    <row r="677" spans="1:11" ht="20" customHeight="1" x14ac:dyDescent="0.35">
      <c r="A677" s="8">
        <v>668</v>
      </c>
      <c r="B677" s="8">
        <v>2024</v>
      </c>
      <c r="C677" s="8" t="s">
        <v>1923</v>
      </c>
      <c r="D677" s="8" t="s">
        <v>1924</v>
      </c>
      <c r="E677" s="8" t="s">
        <v>1929</v>
      </c>
      <c r="F677" s="7" t="s">
        <v>1930</v>
      </c>
      <c r="G677" s="9">
        <v>10.75</v>
      </c>
      <c r="H677" s="9">
        <v>0</v>
      </c>
      <c r="I677" s="9">
        <v>587089.32999999996</v>
      </c>
      <c r="J677" s="9">
        <f t="shared" si="20"/>
        <v>587089.32999999588</v>
      </c>
      <c r="K677" s="9">
        <f t="shared" si="21"/>
        <v>4.0745362639427185E-9</v>
      </c>
    </row>
    <row r="678" spans="1:11" ht="20" customHeight="1" x14ac:dyDescent="0.35">
      <c r="A678" s="12">
        <v>669</v>
      </c>
      <c r="B678" s="12">
        <v>2024</v>
      </c>
      <c r="C678" s="12" t="s">
        <v>1923</v>
      </c>
      <c r="D678" s="12" t="s">
        <v>1924</v>
      </c>
      <c r="E678" s="12" t="s">
        <v>1931</v>
      </c>
      <c r="F678" s="11" t="s">
        <v>1932</v>
      </c>
      <c r="G678" s="13">
        <v>2000</v>
      </c>
      <c r="H678" s="13">
        <v>0</v>
      </c>
      <c r="I678" s="13">
        <v>585089.32999999996</v>
      </c>
      <c r="J678" s="13">
        <f t="shared" si="20"/>
        <v>585089.32999999588</v>
      </c>
      <c r="K678" s="13">
        <f t="shared" si="21"/>
        <v>4.0745362639427185E-9</v>
      </c>
    </row>
    <row r="679" spans="1:11" ht="20" customHeight="1" x14ac:dyDescent="0.35">
      <c r="A679" s="8">
        <v>670</v>
      </c>
      <c r="B679" s="8">
        <v>2024</v>
      </c>
      <c r="C679" s="8" t="s">
        <v>1923</v>
      </c>
      <c r="D679" s="8" t="s">
        <v>1924</v>
      </c>
      <c r="E679" s="8" t="s">
        <v>1933</v>
      </c>
      <c r="F679" s="7" t="s">
        <v>1934</v>
      </c>
      <c r="G679" s="9">
        <v>53.75</v>
      </c>
      <c r="H679" s="9">
        <v>0</v>
      </c>
      <c r="I679" s="9">
        <v>585035.57999999996</v>
      </c>
      <c r="J679" s="9">
        <f t="shared" si="20"/>
        <v>585035.57999999588</v>
      </c>
      <c r="K679" s="9">
        <f t="shared" si="21"/>
        <v>4.0745362639427185E-9</v>
      </c>
    </row>
    <row r="680" spans="1:11" ht="20" customHeight="1" x14ac:dyDescent="0.35">
      <c r="A680" s="12">
        <v>671</v>
      </c>
      <c r="B680" s="12">
        <v>2024</v>
      </c>
      <c r="C680" s="12" t="s">
        <v>1923</v>
      </c>
      <c r="D680" s="12" t="s">
        <v>1924</v>
      </c>
      <c r="E680" s="12" t="s">
        <v>1935</v>
      </c>
      <c r="F680" s="11" t="s">
        <v>1936</v>
      </c>
      <c r="G680" s="13">
        <v>80000</v>
      </c>
      <c r="H680" s="13">
        <v>0</v>
      </c>
      <c r="I680" s="13">
        <v>505035.58</v>
      </c>
      <c r="J680" s="13">
        <f t="shared" si="20"/>
        <v>505035.57999999588</v>
      </c>
      <c r="K680" s="13">
        <f t="shared" si="21"/>
        <v>4.1327439248561859E-9</v>
      </c>
    </row>
    <row r="681" spans="1:11" ht="20" customHeight="1" x14ac:dyDescent="0.35">
      <c r="A681" s="8">
        <v>672</v>
      </c>
      <c r="B681" s="8">
        <v>2024</v>
      </c>
      <c r="C681" s="8" t="s">
        <v>1923</v>
      </c>
      <c r="D681" s="8" t="s">
        <v>1924</v>
      </c>
      <c r="E681" s="8" t="s">
        <v>1937</v>
      </c>
      <c r="F681" s="7" t="s">
        <v>1938</v>
      </c>
      <c r="G681" s="9">
        <v>53.75</v>
      </c>
      <c r="H681" s="9">
        <v>0</v>
      </c>
      <c r="I681" s="9">
        <v>504981.83</v>
      </c>
      <c r="J681" s="9">
        <f t="shared" si="20"/>
        <v>504981.82999999588</v>
      </c>
      <c r="K681" s="9">
        <f t="shared" si="21"/>
        <v>4.1327439248561859E-9</v>
      </c>
    </row>
    <row r="682" spans="1:11" ht="20" customHeight="1" x14ac:dyDescent="0.35">
      <c r="A682" s="12">
        <v>673</v>
      </c>
      <c r="B682" s="12">
        <v>2024</v>
      </c>
      <c r="C682" s="12" t="s">
        <v>1923</v>
      </c>
      <c r="D682" s="12" t="s">
        <v>1924</v>
      </c>
      <c r="E682" s="12" t="s">
        <v>1939</v>
      </c>
      <c r="F682" s="11" t="s">
        <v>1940</v>
      </c>
      <c r="G682" s="13">
        <v>340000</v>
      </c>
      <c r="H682" s="13">
        <v>0</v>
      </c>
      <c r="I682" s="13">
        <v>164981.82999999999</v>
      </c>
      <c r="J682" s="13">
        <f t="shared" si="20"/>
        <v>164981.82999999588</v>
      </c>
      <c r="K682" s="13">
        <f t="shared" si="21"/>
        <v>4.1036400943994522E-9</v>
      </c>
    </row>
    <row r="683" spans="1:11" ht="20" customHeight="1" x14ac:dyDescent="0.35">
      <c r="A683" s="8">
        <v>674</v>
      </c>
      <c r="B683" s="8">
        <v>2024</v>
      </c>
      <c r="C683" s="8" t="s">
        <v>1923</v>
      </c>
      <c r="D683" s="8" t="s">
        <v>1923</v>
      </c>
      <c r="E683" s="8" t="s">
        <v>1941</v>
      </c>
      <c r="F683" s="7" t="s">
        <v>1942</v>
      </c>
      <c r="G683" s="9">
        <v>53.75</v>
      </c>
      <c r="H683" s="9">
        <v>0</v>
      </c>
      <c r="I683" s="9">
        <v>164928.07999999999</v>
      </c>
      <c r="J683" s="9">
        <f t="shared" si="20"/>
        <v>164928.07999999588</v>
      </c>
      <c r="K683" s="9">
        <f t="shared" si="21"/>
        <v>4.1036400943994522E-9</v>
      </c>
    </row>
    <row r="684" spans="1:11" ht="20" customHeight="1" x14ac:dyDescent="0.35">
      <c r="A684" s="12">
        <v>675</v>
      </c>
      <c r="B684" s="12">
        <v>2024</v>
      </c>
      <c r="C684" s="12" t="s">
        <v>1923</v>
      </c>
      <c r="D684" s="12" t="s">
        <v>1923</v>
      </c>
      <c r="E684" s="12" t="s">
        <v>1943</v>
      </c>
      <c r="F684" s="11" t="s">
        <v>1944</v>
      </c>
      <c r="G684" s="13">
        <v>53000</v>
      </c>
      <c r="H684" s="13">
        <v>0</v>
      </c>
      <c r="I684" s="13">
        <v>111928.08</v>
      </c>
      <c r="J684" s="13">
        <f t="shared" si="20"/>
        <v>111928.07999999588</v>
      </c>
      <c r="K684" s="13">
        <f t="shared" si="21"/>
        <v>4.1181920096278191E-9</v>
      </c>
    </row>
    <row r="685" spans="1:11" ht="20" customHeight="1" x14ac:dyDescent="0.35">
      <c r="A685" s="8">
        <v>676</v>
      </c>
      <c r="B685" s="8">
        <v>2024</v>
      </c>
      <c r="C685" s="8" t="s">
        <v>1945</v>
      </c>
      <c r="D685" s="8" t="s">
        <v>1945</v>
      </c>
      <c r="E685" s="8" t="s">
        <v>1946</v>
      </c>
      <c r="F685" s="7" t="s">
        <v>1947</v>
      </c>
      <c r="G685" s="9">
        <v>92</v>
      </c>
      <c r="H685" s="9">
        <v>0</v>
      </c>
      <c r="I685" s="9">
        <v>111836.08</v>
      </c>
      <c r="J685" s="9">
        <f t="shared" si="20"/>
        <v>111836.07999999588</v>
      </c>
      <c r="K685" s="9">
        <f t="shared" si="21"/>
        <v>4.1181920096278191E-9</v>
      </c>
    </row>
    <row r="686" spans="1:11" ht="20" customHeight="1" x14ac:dyDescent="0.35">
      <c r="A686" s="12">
        <v>677</v>
      </c>
      <c r="B686" s="12">
        <v>2024</v>
      </c>
      <c r="C686" s="12" t="s">
        <v>1945</v>
      </c>
      <c r="D686" s="12" t="s">
        <v>1945</v>
      </c>
      <c r="E686" s="12" t="s">
        <v>1946</v>
      </c>
      <c r="F686" s="11" t="s">
        <v>1948</v>
      </c>
      <c r="G686" s="13">
        <v>6.9</v>
      </c>
      <c r="H686" s="13">
        <v>0</v>
      </c>
      <c r="I686" s="13">
        <v>111829.18</v>
      </c>
      <c r="J686" s="13">
        <f t="shared" si="20"/>
        <v>111829.17999999589</v>
      </c>
      <c r="K686" s="13">
        <f t="shared" si="21"/>
        <v>4.1036400943994522E-9</v>
      </c>
    </row>
    <row r="687" spans="1:11" ht="20" customHeight="1" x14ac:dyDescent="0.35">
      <c r="A687" s="8">
        <v>678</v>
      </c>
      <c r="B687" s="8">
        <v>2024</v>
      </c>
      <c r="C687" s="8" t="s">
        <v>1949</v>
      </c>
      <c r="D687" s="8" t="s">
        <v>1949</v>
      </c>
      <c r="E687" s="8" t="s">
        <v>1950</v>
      </c>
      <c r="F687" s="7" t="s">
        <v>1951</v>
      </c>
      <c r="G687" s="9">
        <v>717</v>
      </c>
      <c r="H687" s="9">
        <v>0</v>
      </c>
      <c r="I687" s="9">
        <v>111112.18</v>
      </c>
      <c r="J687" s="9">
        <f t="shared" si="20"/>
        <v>111112.17999999589</v>
      </c>
      <c r="K687" s="9">
        <f t="shared" si="21"/>
        <v>4.1036400943994522E-9</v>
      </c>
    </row>
    <row r="688" spans="1:11" ht="20" customHeight="1" x14ac:dyDescent="0.35">
      <c r="A688" s="12">
        <v>679</v>
      </c>
      <c r="B688" s="12">
        <v>2024</v>
      </c>
      <c r="C688" s="12" t="s">
        <v>1949</v>
      </c>
      <c r="D688" s="12" t="s">
        <v>1949</v>
      </c>
      <c r="E688" s="12" t="s">
        <v>1950</v>
      </c>
      <c r="F688" s="11" t="s">
        <v>1952</v>
      </c>
      <c r="G688" s="13">
        <v>53.78</v>
      </c>
      <c r="H688" s="13">
        <v>0</v>
      </c>
      <c r="I688" s="13">
        <v>111058.4</v>
      </c>
      <c r="J688" s="13">
        <f t="shared" si="20"/>
        <v>111058.39999999589</v>
      </c>
      <c r="K688" s="13">
        <f t="shared" si="21"/>
        <v>4.1036400943994522E-9</v>
      </c>
    </row>
    <row r="689" spans="1:11" ht="20" customHeight="1" x14ac:dyDescent="0.35">
      <c r="A689" s="8">
        <v>680</v>
      </c>
      <c r="B689" s="8">
        <v>2024</v>
      </c>
      <c r="C689" s="8" t="s">
        <v>175</v>
      </c>
      <c r="D689" s="8" t="s">
        <v>175</v>
      </c>
      <c r="E689" s="8" t="s">
        <v>1953</v>
      </c>
      <c r="F689" s="7" t="s">
        <v>1954</v>
      </c>
      <c r="G689" s="9">
        <v>0</v>
      </c>
      <c r="H689" s="9">
        <v>17000000</v>
      </c>
      <c r="I689" s="9">
        <v>17111058.399999999</v>
      </c>
      <c r="J689" s="9">
        <f t="shared" si="20"/>
        <v>17111058.399999995</v>
      </c>
      <c r="K689" s="9">
        <f t="shared" si="21"/>
        <v>0</v>
      </c>
    </row>
    <row r="690" spans="1:11" ht="20" customHeight="1" x14ac:dyDescent="0.35">
      <c r="A690" s="12">
        <v>681</v>
      </c>
      <c r="B690" s="12">
        <v>2024</v>
      </c>
      <c r="C690" s="12" t="s">
        <v>175</v>
      </c>
      <c r="D690" s="12" t="s">
        <v>175</v>
      </c>
      <c r="E690" s="12" t="s">
        <v>1955</v>
      </c>
      <c r="F690" s="11" t="s">
        <v>1956</v>
      </c>
      <c r="G690" s="13">
        <v>1550000</v>
      </c>
      <c r="H690" s="13">
        <v>0</v>
      </c>
      <c r="I690" s="13">
        <v>15561058.4</v>
      </c>
      <c r="J690" s="13">
        <f t="shared" si="20"/>
        <v>15561058.399999995</v>
      </c>
      <c r="K690" s="13">
        <f t="shared" si="21"/>
        <v>0</v>
      </c>
    </row>
    <row r="691" spans="1:11" ht="20" customHeight="1" x14ac:dyDescent="0.35">
      <c r="A691" s="8">
        <v>682</v>
      </c>
      <c r="B691" s="8">
        <v>2024</v>
      </c>
      <c r="C691" s="8" t="s">
        <v>175</v>
      </c>
      <c r="D691" s="8" t="s">
        <v>175</v>
      </c>
      <c r="E691" s="8" t="s">
        <v>1957</v>
      </c>
      <c r="F691" s="7" t="s">
        <v>1958</v>
      </c>
      <c r="G691" s="9">
        <v>53.75</v>
      </c>
      <c r="H691" s="9">
        <v>0</v>
      </c>
      <c r="I691" s="9">
        <v>15561004.65</v>
      </c>
      <c r="J691" s="9">
        <f t="shared" si="20"/>
        <v>15561004.649999995</v>
      </c>
      <c r="K691" s="9">
        <f t="shared" si="21"/>
        <v>0</v>
      </c>
    </row>
    <row r="692" spans="1:11" ht="20" customHeight="1" x14ac:dyDescent="0.35">
      <c r="A692" s="12">
        <v>683</v>
      </c>
      <c r="B692" s="12">
        <v>2024</v>
      </c>
      <c r="C692" s="12" t="s">
        <v>175</v>
      </c>
      <c r="D692" s="12" t="s">
        <v>175</v>
      </c>
      <c r="E692" s="12" t="s">
        <v>1959</v>
      </c>
      <c r="F692" s="11" t="s">
        <v>1960</v>
      </c>
      <c r="G692" s="13">
        <v>8000000</v>
      </c>
      <c r="H692" s="13">
        <v>0</v>
      </c>
      <c r="I692" s="13">
        <v>7561004.6500000004</v>
      </c>
      <c r="J692" s="13">
        <f t="shared" si="20"/>
        <v>7561004.6499999948</v>
      </c>
      <c r="K692" s="13">
        <f t="shared" si="21"/>
        <v>0</v>
      </c>
    </row>
    <row r="693" spans="1:11" ht="20" customHeight="1" x14ac:dyDescent="0.35">
      <c r="A693" s="8">
        <v>684</v>
      </c>
      <c r="B693" s="8">
        <v>2024</v>
      </c>
      <c r="C693" s="8" t="s">
        <v>175</v>
      </c>
      <c r="D693" s="8" t="s">
        <v>175</v>
      </c>
      <c r="E693" s="8" t="s">
        <v>1961</v>
      </c>
      <c r="F693" s="7" t="s">
        <v>1962</v>
      </c>
      <c r="G693" s="9">
        <v>53.75</v>
      </c>
      <c r="H693" s="9">
        <v>0</v>
      </c>
      <c r="I693" s="9">
        <v>7560950.9000000004</v>
      </c>
      <c r="J693" s="9">
        <f t="shared" si="20"/>
        <v>7560950.8999999948</v>
      </c>
      <c r="K693" s="9">
        <f t="shared" si="21"/>
        <v>0</v>
      </c>
    </row>
    <row r="694" spans="1:11" ht="20" customHeight="1" x14ac:dyDescent="0.35">
      <c r="A694" s="12">
        <v>685</v>
      </c>
      <c r="B694" s="12">
        <v>2024</v>
      </c>
      <c r="C694" s="12" t="s">
        <v>179</v>
      </c>
      <c r="D694" s="12" t="s">
        <v>179</v>
      </c>
      <c r="E694" s="12" t="s">
        <v>1963</v>
      </c>
      <c r="F694" s="11" t="s">
        <v>1964</v>
      </c>
      <c r="G694" s="13">
        <v>50</v>
      </c>
      <c r="H694" s="13">
        <v>0</v>
      </c>
      <c r="I694" s="13">
        <v>7560900.9000000004</v>
      </c>
      <c r="J694" s="13">
        <f t="shared" si="20"/>
        <v>7560900.8999999948</v>
      </c>
      <c r="K694" s="13">
        <f t="shared" si="21"/>
        <v>0</v>
      </c>
    </row>
    <row r="695" spans="1:11" ht="20" customHeight="1" x14ac:dyDescent="0.35">
      <c r="A695" s="8">
        <v>686</v>
      </c>
      <c r="B695" s="8">
        <v>2024</v>
      </c>
      <c r="C695" s="8" t="s">
        <v>179</v>
      </c>
      <c r="D695" s="8" t="s">
        <v>179</v>
      </c>
      <c r="E695" s="8" t="s">
        <v>1965</v>
      </c>
      <c r="F695" s="7" t="s">
        <v>1966</v>
      </c>
      <c r="G695" s="9">
        <v>200000</v>
      </c>
      <c r="H695" s="9">
        <v>0</v>
      </c>
      <c r="I695" s="9">
        <v>7360900.9000000004</v>
      </c>
      <c r="J695" s="9">
        <f t="shared" si="20"/>
        <v>7360900.8999999948</v>
      </c>
      <c r="K695" s="9">
        <f t="shared" si="21"/>
        <v>0</v>
      </c>
    </row>
    <row r="696" spans="1:11" ht="20" customHeight="1" x14ac:dyDescent="0.35">
      <c r="A696" s="12">
        <v>687</v>
      </c>
      <c r="B696" s="12">
        <v>2024</v>
      </c>
      <c r="C696" s="12" t="s">
        <v>179</v>
      </c>
      <c r="D696" s="12" t="s">
        <v>179</v>
      </c>
      <c r="E696" s="12" t="s">
        <v>1967</v>
      </c>
      <c r="F696" s="11" t="s">
        <v>1968</v>
      </c>
      <c r="G696" s="13">
        <v>53.75</v>
      </c>
      <c r="H696" s="13">
        <v>0</v>
      </c>
      <c r="I696" s="13">
        <v>7360847.1500000004</v>
      </c>
      <c r="J696" s="13">
        <f t="shared" si="20"/>
        <v>7360847.1499999948</v>
      </c>
      <c r="K696" s="13">
        <f t="shared" si="21"/>
        <v>0</v>
      </c>
    </row>
    <row r="697" spans="1:11" ht="20" customHeight="1" x14ac:dyDescent="0.35">
      <c r="A697" s="8">
        <v>688</v>
      </c>
      <c r="B697" s="8">
        <v>2024</v>
      </c>
      <c r="C697" s="8" t="s">
        <v>179</v>
      </c>
      <c r="D697" s="8" t="s">
        <v>179</v>
      </c>
      <c r="E697" s="8" t="s">
        <v>1969</v>
      </c>
      <c r="F697" s="7" t="s">
        <v>1970</v>
      </c>
      <c r="G697" s="9">
        <v>7359000</v>
      </c>
      <c r="H697" s="9">
        <v>0</v>
      </c>
      <c r="I697" s="9">
        <v>1847.15</v>
      </c>
      <c r="J697" s="9">
        <f t="shared" si="20"/>
        <v>1847.1499999947846</v>
      </c>
      <c r="K697" s="9">
        <f t="shared" si="21"/>
        <v>5.215497367316857E-9</v>
      </c>
    </row>
    <row r="698" spans="1:11" ht="20" customHeight="1" x14ac:dyDescent="0.35">
      <c r="A698" s="12">
        <v>689</v>
      </c>
      <c r="B698" s="12">
        <v>2024</v>
      </c>
      <c r="C698" s="12" t="s">
        <v>179</v>
      </c>
      <c r="D698" s="12" t="s">
        <v>179</v>
      </c>
      <c r="E698" s="12" t="s">
        <v>1971</v>
      </c>
      <c r="F698" s="11" t="s">
        <v>1972</v>
      </c>
      <c r="G698" s="13">
        <v>53.75</v>
      </c>
      <c r="H698" s="13">
        <v>0</v>
      </c>
      <c r="I698" s="13">
        <v>1793.4</v>
      </c>
      <c r="J698" s="13">
        <f t="shared" si="20"/>
        <v>1793.3999999947846</v>
      </c>
      <c r="K698" s="13">
        <f t="shared" si="21"/>
        <v>5.215497367316857E-9</v>
      </c>
    </row>
    <row r="699" spans="1:11" ht="20" customHeight="1" x14ac:dyDescent="0.35">
      <c r="A699" s="8">
        <v>690</v>
      </c>
      <c r="B699" s="8">
        <v>2024</v>
      </c>
      <c r="C699" s="8" t="s">
        <v>183</v>
      </c>
      <c r="D699" s="8" t="s">
        <v>183</v>
      </c>
      <c r="E699" s="8" t="s">
        <v>1973</v>
      </c>
      <c r="F699" s="7" t="s">
        <v>1974</v>
      </c>
      <c r="G699" s="9">
        <v>0</v>
      </c>
      <c r="H699" s="9">
        <v>135000</v>
      </c>
      <c r="I699" s="9">
        <v>136793.4</v>
      </c>
      <c r="J699" s="9">
        <f t="shared" si="20"/>
        <v>136793.39999999478</v>
      </c>
      <c r="K699" s="9">
        <f t="shared" si="21"/>
        <v>5.2095856517553329E-9</v>
      </c>
    </row>
    <row r="700" spans="1:11" ht="20" customHeight="1" x14ac:dyDescent="0.35">
      <c r="A700" s="12">
        <v>691</v>
      </c>
      <c r="B700" s="12">
        <v>2024</v>
      </c>
      <c r="C700" s="12" t="s">
        <v>183</v>
      </c>
      <c r="D700" s="12" t="s">
        <v>183</v>
      </c>
      <c r="E700" s="12" t="s">
        <v>1975</v>
      </c>
      <c r="F700" s="11" t="s">
        <v>1976</v>
      </c>
      <c r="G700" s="13">
        <v>53.75</v>
      </c>
      <c r="H700" s="13">
        <v>0</v>
      </c>
      <c r="I700" s="13">
        <v>136739.65</v>
      </c>
      <c r="J700" s="13">
        <f t="shared" si="20"/>
        <v>136739.64999999478</v>
      </c>
      <c r="K700" s="13">
        <f t="shared" si="21"/>
        <v>5.2095856517553329E-9</v>
      </c>
    </row>
    <row r="701" spans="1:11" ht="20" customHeight="1" x14ac:dyDescent="0.35">
      <c r="A701" s="8">
        <v>692</v>
      </c>
      <c r="B701" s="8">
        <v>2024</v>
      </c>
      <c r="C701" s="8" t="s">
        <v>183</v>
      </c>
      <c r="D701" s="8" t="s">
        <v>183</v>
      </c>
      <c r="E701" s="8" t="s">
        <v>1977</v>
      </c>
      <c r="F701" s="7" t="s">
        <v>1978</v>
      </c>
      <c r="G701" s="9">
        <v>100000</v>
      </c>
      <c r="H701" s="9">
        <v>0</v>
      </c>
      <c r="I701" s="9">
        <v>36739.65</v>
      </c>
      <c r="J701" s="9">
        <f t="shared" si="20"/>
        <v>36739.649999994785</v>
      </c>
      <c r="K701" s="9">
        <f t="shared" si="21"/>
        <v>5.2168616093695164E-9</v>
      </c>
    </row>
    <row r="702" spans="1:11" ht="20" customHeight="1" x14ac:dyDescent="0.35">
      <c r="A702" s="12">
        <v>693</v>
      </c>
      <c r="B702" s="12">
        <v>2024</v>
      </c>
      <c r="C702" s="12" t="s">
        <v>183</v>
      </c>
      <c r="D702" s="12" t="s">
        <v>183</v>
      </c>
      <c r="E702" s="12" t="s">
        <v>1979</v>
      </c>
      <c r="F702" s="11" t="s">
        <v>1980</v>
      </c>
      <c r="G702" s="13">
        <v>25000</v>
      </c>
      <c r="H702" s="13">
        <v>0</v>
      </c>
      <c r="I702" s="13">
        <v>11739.65</v>
      </c>
      <c r="J702" s="13">
        <f t="shared" si="20"/>
        <v>11739.649999994785</v>
      </c>
      <c r="K702" s="13">
        <f t="shared" si="21"/>
        <v>5.2150426199659705E-9</v>
      </c>
    </row>
    <row r="703" spans="1:11" ht="20" customHeight="1" x14ac:dyDescent="0.35">
      <c r="A703" s="8">
        <v>694</v>
      </c>
      <c r="B703" s="8">
        <v>2024</v>
      </c>
      <c r="C703" s="8" t="s">
        <v>183</v>
      </c>
      <c r="D703" s="8" t="s">
        <v>183</v>
      </c>
      <c r="E703" s="8" t="s">
        <v>1981</v>
      </c>
      <c r="F703" s="7" t="s">
        <v>1982</v>
      </c>
      <c r="G703" s="9">
        <v>26.88</v>
      </c>
      <c r="H703" s="9">
        <v>0</v>
      </c>
      <c r="I703" s="9">
        <v>11712.77</v>
      </c>
      <c r="J703" s="9">
        <f t="shared" si="20"/>
        <v>11712.769999994785</v>
      </c>
      <c r="K703" s="9">
        <f t="shared" si="21"/>
        <v>5.2150426199659705E-9</v>
      </c>
    </row>
    <row r="704" spans="1:11" ht="20" customHeight="1" x14ac:dyDescent="0.35">
      <c r="A704" s="12">
        <v>695</v>
      </c>
      <c r="B704" s="12">
        <v>2024</v>
      </c>
      <c r="C704" s="12" t="s">
        <v>1983</v>
      </c>
      <c r="D704" s="12" t="s">
        <v>1983</v>
      </c>
      <c r="E704" s="12" t="s">
        <v>1984</v>
      </c>
      <c r="F704" s="11" t="s">
        <v>1985</v>
      </c>
      <c r="G704" s="13">
        <v>50</v>
      </c>
      <c r="H704" s="13">
        <v>0</v>
      </c>
      <c r="I704" s="13">
        <v>11662.77</v>
      </c>
      <c r="J704" s="13">
        <f t="shared" si="20"/>
        <v>11662.769999994785</v>
      </c>
      <c r="K704" s="13">
        <f t="shared" si="21"/>
        <v>5.2150426199659705E-9</v>
      </c>
    </row>
    <row r="705" spans="1:11" ht="20" customHeight="1" x14ac:dyDescent="0.35">
      <c r="A705" s="8">
        <v>696</v>
      </c>
      <c r="B705" s="8">
        <v>2024</v>
      </c>
      <c r="C705" s="8" t="s">
        <v>1986</v>
      </c>
      <c r="D705" s="8" t="s">
        <v>192</v>
      </c>
      <c r="E705" s="8" t="s">
        <v>1987</v>
      </c>
      <c r="F705" s="7" t="s">
        <v>1988</v>
      </c>
      <c r="G705" s="9">
        <v>0</v>
      </c>
      <c r="H705" s="9">
        <v>50000</v>
      </c>
      <c r="I705" s="9">
        <v>61662.77</v>
      </c>
      <c r="J705" s="9">
        <f t="shared" si="20"/>
        <v>61662.769999994787</v>
      </c>
      <c r="K705" s="9">
        <f t="shared" si="21"/>
        <v>5.2095856517553329E-9</v>
      </c>
    </row>
    <row r="706" spans="1:11" ht="20" customHeight="1" x14ac:dyDescent="0.35">
      <c r="A706" s="12">
        <v>697</v>
      </c>
      <c r="B706" s="12">
        <v>2024</v>
      </c>
      <c r="C706" s="12" t="s">
        <v>1986</v>
      </c>
      <c r="D706" s="12" t="s">
        <v>1986</v>
      </c>
      <c r="E706" s="12" t="s">
        <v>1989</v>
      </c>
      <c r="F706" s="11" t="s">
        <v>1990</v>
      </c>
      <c r="G706" s="13">
        <v>0</v>
      </c>
      <c r="H706" s="13">
        <v>135000</v>
      </c>
      <c r="I706" s="13">
        <v>196662.77</v>
      </c>
      <c r="J706" s="13">
        <f t="shared" si="20"/>
        <v>196662.76999999478</v>
      </c>
      <c r="K706" s="13">
        <f t="shared" si="21"/>
        <v>5.2095856517553329E-9</v>
      </c>
    </row>
    <row r="707" spans="1:11" ht="20" customHeight="1" x14ac:dyDescent="0.35">
      <c r="A707" s="8">
        <v>698</v>
      </c>
      <c r="B707" s="8">
        <v>2024</v>
      </c>
      <c r="C707" s="8" t="s">
        <v>195</v>
      </c>
      <c r="D707" s="8" t="s">
        <v>195</v>
      </c>
      <c r="E707" s="8" t="s">
        <v>1991</v>
      </c>
      <c r="F707" s="7" t="s">
        <v>1992</v>
      </c>
      <c r="G707" s="9">
        <v>100</v>
      </c>
      <c r="H707" s="9">
        <v>0</v>
      </c>
      <c r="I707" s="9">
        <v>196562.77</v>
      </c>
      <c r="J707" s="9">
        <f t="shared" si="20"/>
        <v>196562.76999999478</v>
      </c>
      <c r="K707" s="9">
        <f t="shared" si="21"/>
        <v>5.2095856517553329E-9</v>
      </c>
    </row>
    <row r="708" spans="1:11" ht="20" customHeight="1" x14ac:dyDescent="0.35">
      <c r="A708" s="12">
        <v>699</v>
      </c>
      <c r="B708" s="12">
        <v>2024</v>
      </c>
      <c r="C708" s="12" t="s">
        <v>195</v>
      </c>
      <c r="D708" s="12" t="s">
        <v>1993</v>
      </c>
      <c r="E708" s="12" t="s">
        <v>1994</v>
      </c>
      <c r="F708" s="11" t="s">
        <v>1995</v>
      </c>
      <c r="G708" s="13">
        <v>100000</v>
      </c>
      <c r="H708" s="13">
        <v>0</v>
      </c>
      <c r="I708" s="13">
        <v>96562.77</v>
      </c>
      <c r="J708" s="13">
        <f t="shared" si="20"/>
        <v>96562.76999999478</v>
      </c>
      <c r="K708" s="13">
        <f t="shared" si="21"/>
        <v>5.2241375669836998E-9</v>
      </c>
    </row>
    <row r="709" spans="1:11" ht="20" customHeight="1" x14ac:dyDescent="0.35">
      <c r="A709" s="8">
        <v>700</v>
      </c>
      <c r="B709" s="8">
        <v>2024</v>
      </c>
      <c r="C709" s="8" t="s">
        <v>195</v>
      </c>
      <c r="D709" s="8" t="s">
        <v>1993</v>
      </c>
      <c r="E709" s="8" t="s">
        <v>1996</v>
      </c>
      <c r="F709" s="7" t="s">
        <v>1997</v>
      </c>
      <c r="G709" s="9">
        <v>53.75</v>
      </c>
      <c r="H709" s="9">
        <v>0</v>
      </c>
      <c r="I709" s="9">
        <v>96509.02</v>
      </c>
      <c r="J709" s="9">
        <f t="shared" si="20"/>
        <v>96509.01999999478</v>
      </c>
      <c r="K709" s="9">
        <f t="shared" si="21"/>
        <v>5.2241375669836998E-9</v>
      </c>
    </row>
    <row r="710" spans="1:11" ht="20" customHeight="1" x14ac:dyDescent="0.35">
      <c r="A710" s="12">
        <v>701</v>
      </c>
      <c r="B710" s="12">
        <v>2024</v>
      </c>
      <c r="C710" s="12" t="s">
        <v>1998</v>
      </c>
      <c r="D710" s="12" t="s">
        <v>1993</v>
      </c>
      <c r="E710" s="12" t="s">
        <v>1999</v>
      </c>
      <c r="F710" s="11" t="s">
        <v>2000</v>
      </c>
      <c r="G710" s="13">
        <v>90000</v>
      </c>
      <c r="H710" s="13">
        <v>0</v>
      </c>
      <c r="I710" s="13">
        <v>6509.02</v>
      </c>
      <c r="J710" s="13">
        <f t="shared" si="20"/>
        <v>6509.0199999947799</v>
      </c>
      <c r="K710" s="13">
        <f t="shared" si="21"/>
        <v>5.2204995881766081E-9</v>
      </c>
    </row>
    <row r="711" spans="1:11" ht="20" customHeight="1" x14ac:dyDescent="0.35">
      <c r="A711" s="8">
        <v>702</v>
      </c>
      <c r="B711" s="8">
        <v>2024</v>
      </c>
      <c r="C711" s="8" t="s">
        <v>1998</v>
      </c>
      <c r="D711" s="8" t="s">
        <v>1993</v>
      </c>
      <c r="E711" s="8" t="s">
        <v>2001</v>
      </c>
      <c r="F711" s="7" t="s">
        <v>2002</v>
      </c>
      <c r="G711" s="9">
        <v>53.75</v>
      </c>
      <c r="H711" s="9">
        <v>0</v>
      </c>
      <c r="I711" s="9">
        <v>6455.27</v>
      </c>
      <c r="J711" s="9">
        <f t="shared" si="20"/>
        <v>6455.2699999947799</v>
      </c>
      <c r="K711" s="9">
        <f t="shared" si="21"/>
        <v>5.2204995881766081E-9</v>
      </c>
    </row>
    <row r="712" spans="1:11" ht="20" customHeight="1" x14ac:dyDescent="0.35">
      <c r="A712" s="12">
        <v>703</v>
      </c>
      <c r="B712" s="12">
        <v>2024</v>
      </c>
      <c r="C712" s="12" t="s">
        <v>1998</v>
      </c>
      <c r="D712" s="12" t="s">
        <v>2003</v>
      </c>
      <c r="E712" s="12" t="s">
        <v>2004</v>
      </c>
      <c r="F712" s="11" t="s">
        <v>2005</v>
      </c>
      <c r="G712" s="13">
        <v>0</v>
      </c>
      <c r="H712" s="13">
        <v>2100000</v>
      </c>
      <c r="I712" s="13">
        <v>2106455.27</v>
      </c>
      <c r="J712" s="13">
        <f t="shared" si="20"/>
        <v>2106455.2699999949</v>
      </c>
      <c r="K712" s="13">
        <f t="shared" si="21"/>
        <v>5.1222741603851318E-9</v>
      </c>
    </row>
    <row r="713" spans="1:11" ht="20" customHeight="1" x14ac:dyDescent="0.35">
      <c r="A713" s="8">
        <v>704</v>
      </c>
      <c r="B713" s="8">
        <v>2024</v>
      </c>
      <c r="C713" s="8" t="s">
        <v>1998</v>
      </c>
      <c r="D713" s="8" t="s">
        <v>2003</v>
      </c>
      <c r="E713" s="8" t="s">
        <v>2006</v>
      </c>
      <c r="F713" s="7" t="s">
        <v>2007</v>
      </c>
      <c r="G713" s="9">
        <v>53.75</v>
      </c>
      <c r="H713" s="9">
        <v>0</v>
      </c>
      <c r="I713" s="9">
        <v>2106401.52</v>
      </c>
      <c r="J713" s="9">
        <f t="shared" si="20"/>
        <v>2106401.5199999949</v>
      </c>
      <c r="K713" s="9">
        <f t="shared" si="21"/>
        <v>5.1222741603851318E-9</v>
      </c>
    </row>
    <row r="714" spans="1:11" ht="20" customHeight="1" x14ac:dyDescent="0.35">
      <c r="A714" s="12">
        <v>705</v>
      </c>
      <c r="B714" s="12">
        <v>2024</v>
      </c>
      <c r="C714" s="12" t="s">
        <v>1998</v>
      </c>
      <c r="D714" s="12" t="s">
        <v>2003</v>
      </c>
      <c r="E714" s="12" t="s">
        <v>2008</v>
      </c>
      <c r="F714" s="11" t="s">
        <v>2009</v>
      </c>
      <c r="G714" s="13">
        <v>123000</v>
      </c>
      <c r="H714" s="13">
        <v>0</v>
      </c>
      <c r="I714" s="13">
        <v>1983401.52</v>
      </c>
      <c r="J714" s="13">
        <f t="shared" ref="J714:J777" si="22">J713-G714+H714</f>
        <v>1983401.5199999949</v>
      </c>
      <c r="K714" s="13">
        <f t="shared" ref="K714:K777" si="23">I714-J714</f>
        <v>5.1222741603851318E-9</v>
      </c>
    </row>
    <row r="715" spans="1:11" ht="20" customHeight="1" x14ac:dyDescent="0.35">
      <c r="A715" s="8">
        <v>706</v>
      </c>
      <c r="B715" s="8">
        <v>2024</v>
      </c>
      <c r="C715" s="8" t="s">
        <v>1998</v>
      </c>
      <c r="D715" s="8" t="s">
        <v>2003</v>
      </c>
      <c r="E715" s="8" t="s">
        <v>2010</v>
      </c>
      <c r="F715" s="7" t="s">
        <v>2011</v>
      </c>
      <c r="G715" s="9">
        <v>53.75</v>
      </c>
      <c r="H715" s="9">
        <v>0</v>
      </c>
      <c r="I715" s="9">
        <v>1983347.77</v>
      </c>
      <c r="J715" s="9">
        <f t="shared" si="22"/>
        <v>1983347.7699999949</v>
      </c>
      <c r="K715" s="9">
        <f t="shared" si="23"/>
        <v>5.1222741603851318E-9</v>
      </c>
    </row>
    <row r="716" spans="1:11" ht="20" customHeight="1" x14ac:dyDescent="0.35">
      <c r="A716" s="12">
        <v>707</v>
      </c>
      <c r="B716" s="12">
        <v>2024</v>
      </c>
      <c r="C716" s="12" t="s">
        <v>1998</v>
      </c>
      <c r="D716" s="12" t="s">
        <v>2003</v>
      </c>
      <c r="E716" s="12" t="s">
        <v>2012</v>
      </c>
      <c r="F716" s="11" t="s">
        <v>2013</v>
      </c>
      <c r="G716" s="13">
        <v>112214</v>
      </c>
      <c r="H716" s="13">
        <v>0</v>
      </c>
      <c r="I716" s="13">
        <v>1871133.77</v>
      </c>
      <c r="J716" s="13">
        <f t="shared" si="22"/>
        <v>1871133.7699999949</v>
      </c>
      <c r="K716" s="13">
        <f t="shared" si="23"/>
        <v>5.1222741603851318E-9</v>
      </c>
    </row>
    <row r="717" spans="1:11" ht="20" customHeight="1" x14ac:dyDescent="0.35">
      <c r="A717" s="8">
        <v>708</v>
      </c>
      <c r="B717" s="8">
        <v>2024</v>
      </c>
      <c r="C717" s="8" t="s">
        <v>1998</v>
      </c>
      <c r="D717" s="8" t="s">
        <v>2003</v>
      </c>
      <c r="E717" s="8" t="s">
        <v>2014</v>
      </c>
      <c r="F717" s="7" t="s">
        <v>2015</v>
      </c>
      <c r="G717" s="9">
        <v>154981</v>
      </c>
      <c r="H717" s="9">
        <v>0</v>
      </c>
      <c r="I717" s="9">
        <v>1716152.77</v>
      </c>
      <c r="J717" s="9">
        <f t="shared" si="22"/>
        <v>1716152.7699999949</v>
      </c>
      <c r="K717" s="9">
        <f t="shared" si="23"/>
        <v>5.1222741603851318E-9</v>
      </c>
    </row>
    <row r="718" spans="1:11" ht="20" customHeight="1" x14ac:dyDescent="0.35">
      <c r="A718" s="12">
        <v>709</v>
      </c>
      <c r="B718" s="12">
        <v>2024</v>
      </c>
      <c r="C718" s="12" t="s">
        <v>1998</v>
      </c>
      <c r="D718" s="12" t="s">
        <v>2003</v>
      </c>
      <c r="E718" s="12" t="s">
        <v>2016</v>
      </c>
      <c r="F718" s="11" t="s">
        <v>2017</v>
      </c>
      <c r="G718" s="13">
        <v>53.75</v>
      </c>
      <c r="H718" s="13">
        <v>0</v>
      </c>
      <c r="I718" s="13">
        <v>1716099.02</v>
      </c>
      <c r="J718" s="13">
        <f t="shared" si="22"/>
        <v>1716099.0199999949</v>
      </c>
      <c r="K718" s="13">
        <f t="shared" si="23"/>
        <v>5.1222741603851318E-9</v>
      </c>
    </row>
    <row r="719" spans="1:11" ht="20" customHeight="1" x14ac:dyDescent="0.35">
      <c r="A719" s="8">
        <v>710</v>
      </c>
      <c r="B719" s="8">
        <v>2024</v>
      </c>
      <c r="C719" s="8" t="s">
        <v>1998</v>
      </c>
      <c r="D719" s="8" t="s">
        <v>2003</v>
      </c>
      <c r="E719" s="8" t="s">
        <v>2018</v>
      </c>
      <c r="F719" s="7" t="s">
        <v>2019</v>
      </c>
      <c r="G719" s="9">
        <v>53.75</v>
      </c>
      <c r="H719" s="9">
        <v>0</v>
      </c>
      <c r="I719" s="9">
        <v>1716045.27</v>
      </c>
      <c r="J719" s="9">
        <f t="shared" si="22"/>
        <v>1716045.2699999949</v>
      </c>
      <c r="K719" s="9">
        <f t="shared" si="23"/>
        <v>5.1222741603851318E-9</v>
      </c>
    </row>
    <row r="720" spans="1:11" ht="20" customHeight="1" x14ac:dyDescent="0.35">
      <c r="A720" s="12">
        <v>711</v>
      </c>
      <c r="B720" s="12">
        <v>2024</v>
      </c>
      <c r="C720" s="12" t="s">
        <v>1998</v>
      </c>
      <c r="D720" s="12" t="s">
        <v>2003</v>
      </c>
      <c r="E720" s="12" t="s">
        <v>2020</v>
      </c>
      <c r="F720" s="11" t="s">
        <v>2021</v>
      </c>
      <c r="G720" s="13">
        <v>141392</v>
      </c>
      <c r="H720" s="13">
        <v>0</v>
      </c>
      <c r="I720" s="13">
        <v>1574653.27</v>
      </c>
      <c r="J720" s="13">
        <f t="shared" si="22"/>
        <v>1574653.2699999949</v>
      </c>
      <c r="K720" s="13">
        <f t="shared" si="23"/>
        <v>5.1222741603851318E-9</v>
      </c>
    </row>
    <row r="721" spans="1:11" ht="20" customHeight="1" x14ac:dyDescent="0.35">
      <c r="A721" s="8">
        <v>712</v>
      </c>
      <c r="B721" s="8">
        <v>2024</v>
      </c>
      <c r="C721" s="8" t="s">
        <v>1998</v>
      </c>
      <c r="D721" s="8" t="s">
        <v>2003</v>
      </c>
      <c r="E721" s="8" t="s">
        <v>2022</v>
      </c>
      <c r="F721" s="7" t="s">
        <v>2023</v>
      </c>
      <c r="G721" s="9">
        <v>53.75</v>
      </c>
      <c r="H721" s="9">
        <v>0</v>
      </c>
      <c r="I721" s="9">
        <v>1574599.52</v>
      </c>
      <c r="J721" s="9">
        <f t="shared" si="22"/>
        <v>1574599.5199999949</v>
      </c>
      <c r="K721" s="9">
        <f t="shared" si="23"/>
        <v>5.1222741603851318E-9</v>
      </c>
    </row>
    <row r="722" spans="1:11" ht="20" customHeight="1" x14ac:dyDescent="0.35">
      <c r="A722" s="12">
        <v>713</v>
      </c>
      <c r="B722" s="12">
        <v>2024</v>
      </c>
      <c r="C722" s="12" t="s">
        <v>1998</v>
      </c>
      <c r="D722" s="12" t="s">
        <v>2003</v>
      </c>
      <c r="E722" s="12" t="s">
        <v>2024</v>
      </c>
      <c r="F722" s="11" t="s">
        <v>2025</v>
      </c>
      <c r="G722" s="13">
        <v>202332</v>
      </c>
      <c r="H722" s="13">
        <v>0</v>
      </c>
      <c r="I722" s="13">
        <v>1372267.52</v>
      </c>
      <c r="J722" s="13">
        <f t="shared" si="22"/>
        <v>1372267.5199999949</v>
      </c>
      <c r="K722" s="13">
        <f t="shared" si="23"/>
        <v>5.1222741603851318E-9</v>
      </c>
    </row>
    <row r="723" spans="1:11" ht="20" customHeight="1" x14ac:dyDescent="0.35">
      <c r="A723" s="8">
        <v>714</v>
      </c>
      <c r="B723" s="8">
        <v>2024</v>
      </c>
      <c r="C723" s="8" t="s">
        <v>1998</v>
      </c>
      <c r="D723" s="8" t="s">
        <v>2003</v>
      </c>
      <c r="E723" s="8" t="s">
        <v>2026</v>
      </c>
      <c r="F723" s="7" t="s">
        <v>2027</v>
      </c>
      <c r="G723" s="9">
        <v>53.75</v>
      </c>
      <c r="H723" s="9">
        <v>0</v>
      </c>
      <c r="I723" s="9">
        <v>1372213.77</v>
      </c>
      <c r="J723" s="9">
        <f t="shared" si="22"/>
        <v>1372213.7699999949</v>
      </c>
      <c r="K723" s="9">
        <f t="shared" si="23"/>
        <v>5.1222741603851318E-9</v>
      </c>
    </row>
    <row r="724" spans="1:11" ht="20" customHeight="1" x14ac:dyDescent="0.35">
      <c r="A724" s="12">
        <v>715</v>
      </c>
      <c r="B724" s="12">
        <v>2024</v>
      </c>
      <c r="C724" s="12" t="s">
        <v>1998</v>
      </c>
      <c r="D724" s="12" t="s">
        <v>2003</v>
      </c>
      <c r="E724" s="12" t="s">
        <v>2028</v>
      </c>
      <c r="F724" s="11" t="s">
        <v>2029</v>
      </c>
      <c r="G724" s="13">
        <v>135000</v>
      </c>
      <c r="H724" s="13">
        <v>0</v>
      </c>
      <c r="I724" s="13">
        <v>1237213.77</v>
      </c>
      <c r="J724" s="13">
        <f t="shared" si="22"/>
        <v>1237213.7699999949</v>
      </c>
      <c r="K724" s="13">
        <f t="shared" si="23"/>
        <v>5.1222741603851318E-9</v>
      </c>
    </row>
    <row r="725" spans="1:11" ht="20" customHeight="1" x14ac:dyDescent="0.35">
      <c r="A725" s="8">
        <v>716</v>
      </c>
      <c r="B725" s="8">
        <v>2024</v>
      </c>
      <c r="C725" s="8" t="s">
        <v>1998</v>
      </c>
      <c r="D725" s="8" t="s">
        <v>2003</v>
      </c>
      <c r="E725" s="8" t="s">
        <v>2030</v>
      </c>
      <c r="F725" s="7" t="s">
        <v>2031</v>
      </c>
      <c r="G725" s="9">
        <v>114000</v>
      </c>
      <c r="H725" s="9">
        <v>0</v>
      </c>
      <c r="I725" s="9">
        <v>1123213.77</v>
      </c>
      <c r="J725" s="9">
        <f t="shared" si="22"/>
        <v>1123213.7699999949</v>
      </c>
      <c r="K725" s="9">
        <f t="shared" si="23"/>
        <v>5.1222741603851318E-9</v>
      </c>
    </row>
    <row r="726" spans="1:11" ht="20" customHeight="1" x14ac:dyDescent="0.35">
      <c r="A726" s="12">
        <v>717</v>
      </c>
      <c r="B726" s="12">
        <v>2024</v>
      </c>
      <c r="C726" s="12" t="s">
        <v>1998</v>
      </c>
      <c r="D726" s="12" t="s">
        <v>2003</v>
      </c>
      <c r="E726" s="12" t="s">
        <v>2032</v>
      </c>
      <c r="F726" s="11" t="s">
        <v>2033</v>
      </c>
      <c r="G726" s="13">
        <v>53.75</v>
      </c>
      <c r="H726" s="13">
        <v>0</v>
      </c>
      <c r="I726" s="13">
        <v>1123160.02</v>
      </c>
      <c r="J726" s="13">
        <f t="shared" si="22"/>
        <v>1123160.0199999949</v>
      </c>
      <c r="K726" s="13">
        <f t="shared" si="23"/>
        <v>5.1222741603851318E-9</v>
      </c>
    </row>
    <row r="727" spans="1:11" ht="20" customHeight="1" x14ac:dyDescent="0.35">
      <c r="A727" s="8">
        <v>718</v>
      </c>
      <c r="B727" s="8">
        <v>2024</v>
      </c>
      <c r="C727" s="8" t="s">
        <v>1998</v>
      </c>
      <c r="D727" s="8" t="s">
        <v>2003</v>
      </c>
      <c r="E727" s="8" t="s">
        <v>2034</v>
      </c>
      <c r="F727" s="7" t="s">
        <v>2035</v>
      </c>
      <c r="G727" s="9">
        <v>53.75</v>
      </c>
      <c r="H727" s="9">
        <v>0</v>
      </c>
      <c r="I727" s="9">
        <v>1123106.27</v>
      </c>
      <c r="J727" s="9">
        <f t="shared" si="22"/>
        <v>1123106.2699999949</v>
      </c>
      <c r="K727" s="9">
        <f t="shared" si="23"/>
        <v>5.1222741603851318E-9</v>
      </c>
    </row>
    <row r="728" spans="1:11" ht="20" customHeight="1" x14ac:dyDescent="0.35">
      <c r="A728" s="12">
        <v>719</v>
      </c>
      <c r="B728" s="12">
        <v>2024</v>
      </c>
      <c r="C728" s="12" t="s">
        <v>1998</v>
      </c>
      <c r="D728" s="12" t="s">
        <v>2003</v>
      </c>
      <c r="E728" s="12" t="s">
        <v>2036</v>
      </c>
      <c r="F728" s="11" t="s">
        <v>2037</v>
      </c>
      <c r="G728" s="13">
        <v>1080000</v>
      </c>
      <c r="H728" s="13">
        <v>0</v>
      </c>
      <c r="I728" s="13">
        <v>43106.27</v>
      </c>
      <c r="J728" s="13">
        <f t="shared" si="22"/>
        <v>43106.269999994896</v>
      </c>
      <c r="K728" s="13">
        <f t="shared" si="23"/>
        <v>5.1004462875425816E-9</v>
      </c>
    </row>
    <row r="729" spans="1:11" ht="20" customHeight="1" x14ac:dyDescent="0.35">
      <c r="A729" s="8">
        <v>720</v>
      </c>
      <c r="B729" s="8">
        <v>2024</v>
      </c>
      <c r="C729" s="8" t="s">
        <v>1998</v>
      </c>
      <c r="D729" s="8" t="s">
        <v>2003</v>
      </c>
      <c r="E729" s="8" t="s">
        <v>2038</v>
      </c>
      <c r="F729" s="7" t="s">
        <v>2039</v>
      </c>
      <c r="G729" s="9">
        <v>40000</v>
      </c>
      <c r="H729" s="9">
        <v>0</v>
      </c>
      <c r="I729" s="9">
        <v>3106.27</v>
      </c>
      <c r="J729" s="9">
        <f t="shared" si="22"/>
        <v>3106.2699999948964</v>
      </c>
      <c r="K729" s="9">
        <f t="shared" si="23"/>
        <v>5.1036295189987868E-9</v>
      </c>
    </row>
    <row r="730" spans="1:11" ht="20" customHeight="1" x14ac:dyDescent="0.35">
      <c r="A730" s="12">
        <v>721</v>
      </c>
      <c r="B730" s="12">
        <v>2024</v>
      </c>
      <c r="C730" s="12" t="s">
        <v>1998</v>
      </c>
      <c r="D730" s="12" t="s">
        <v>2003</v>
      </c>
      <c r="E730" s="12" t="s">
        <v>2040</v>
      </c>
      <c r="F730" s="11" t="s">
        <v>2041</v>
      </c>
      <c r="G730" s="13">
        <v>26.88</v>
      </c>
      <c r="H730" s="13">
        <v>0</v>
      </c>
      <c r="I730" s="13">
        <v>3079.39</v>
      </c>
      <c r="J730" s="13">
        <f t="shared" si="22"/>
        <v>3079.3899999948962</v>
      </c>
      <c r="K730" s="13">
        <f t="shared" si="23"/>
        <v>5.1036295189987868E-9</v>
      </c>
    </row>
    <row r="731" spans="1:11" ht="20" customHeight="1" x14ac:dyDescent="0.35">
      <c r="A731" s="8">
        <v>722</v>
      </c>
      <c r="B731" s="8">
        <v>2024</v>
      </c>
      <c r="C731" s="8" t="s">
        <v>1998</v>
      </c>
      <c r="D731" s="8" t="s">
        <v>1998</v>
      </c>
      <c r="E731" s="8" t="s">
        <v>2042</v>
      </c>
      <c r="F731" s="7" t="s">
        <v>2043</v>
      </c>
      <c r="G731" s="9">
        <v>0</v>
      </c>
      <c r="H731" s="9">
        <v>3500000</v>
      </c>
      <c r="I731" s="9">
        <v>3503079.39</v>
      </c>
      <c r="J731" s="9">
        <f t="shared" si="22"/>
        <v>3503079.389999995</v>
      </c>
      <c r="K731" s="9">
        <f t="shared" si="23"/>
        <v>5.1222741603851318E-9</v>
      </c>
    </row>
    <row r="732" spans="1:11" ht="20" customHeight="1" x14ac:dyDescent="0.35">
      <c r="A732" s="12">
        <v>723</v>
      </c>
      <c r="B732" s="12">
        <v>2024</v>
      </c>
      <c r="C732" s="12" t="s">
        <v>1998</v>
      </c>
      <c r="D732" s="12" t="s">
        <v>1998</v>
      </c>
      <c r="E732" s="12" t="s">
        <v>2044</v>
      </c>
      <c r="F732" s="11" t="s">
        <v>2045</v>
      </c>
      <c r="G732" s="13">
        <v>250000</v>
      </c>
      <c r="H732" s="13">
        <v>0</v>
      </c>
      <c r="I732" s="13">
        <v>3253079.39</v>
      </c>
      <c r="J732" s="13">
        <f t="shared" si="22"/>
        <v>3253079.389999995</v>
      </c>
      <c r="K732" s="13">
        <f t="shared" si="23"/>
        <v>5.1222741603851318E-9</v>
      </c>
    </row>
    <row r="733" spans="1:11" ht="20" customHeight="1" x14ac:dyDescent="0.35">
      <c r="A733" s="8">
        <v>724</v>
      </c>
      <c r="B733" s="8">
        <v>2024</v>
      </c>
      <c r="C733" s="8" t="s">
        <v>1998</v>
      </c>
      <c r="D733" s="8" t="s">
        <v>1998</v>
      </c>
      <c r="E733" s="8" t="s">
        <v>2046</v>
      </c>
      <c r="F733" s="7" t="s">
        <v>2047</v>
      </c>
      <c r="G733" s="9">
        <v>53.75</v>
      </c>
      <c r="H733" s="9">
        <v>0</v>
      </c>
      <c r="I733" s="9">
        <v>3253025.64</v>
      </c>
      <c r="J733" s="9">
        <f t="shared" si="22"/>
        <v>3253025.639999995</v>
      </c>
      <c r="K733" s="9">
        <f t="shared" si="23"/>
        <v>5.1222741603851318E-9</v>
      </c>
    </row>
    <row r="734" spans="1:11" ht="20" customHeight="1" x14ac:dyDescent="0.35">
      <c r="A734" s="12">
        <v>725</v>
      </c>
      <c r="B734" s="12">
        <v>2024</v>
      </c>
      <c r="C734" s="12" t="s">
        <v>1998</v>
      </c>
      <c r="D734" s="12" t="s">
        <v>1998</v>
      </c>
      <c r="E734" s="12" t="s">
        <v>2048</v>
      </c>
      <c r="F734" s="11" t="s">
        <v>2049</v>
      </c>
      <c r="G734" s="13">
        <v>100000</v>
      </c>
      <c r="H734" s="13">
        <v>0</v>
      </c>
      <c r="I734" s="13">
        <v>3153025.64</v>
      </c>
      <c r="J734" s="13">
        <f t="shared" si="22"/>
        <v>3153025.639999995</v>
      </c>
      <c r="K734" s="13">
        <f t="shared" si="23"/>
        <v>5.1222741603851318E-9</v>
      </c>
    </row>
    <row r="735" spans="1:11" ht="20" customHeight="1" x14ac:dyDescent="0.35">
      <c r="A735" s="8">
        <v>726</v>
      </c>
      <c r="B735" s="8">
        <v>2024</v>
      </c>
      <c r="C735" s="8" t="s">
        <v>1998</v>
      </c>
      <c r="D735" s="8" t="s">
        <v>1998</v>
      </c>
      <c r="E735" s="8" t="s">
        <v>2050</v>
      </c>
      <c r="F735" s="7" t="s">
        <v>2051</v>
      </c>
      <c r="G735" s="9">
        <v>26.88</v>
      </c>
      <c r="H735" s="9">
        <v>0</v>
      </c>
      <c r="I735" s="9">
        <v>3152998.76</v>
      </c>
      <c r="J735" s="9">
        <f t="shared" si="22"/>
        <v>3152998.7599999951</v>
      </c>
      <c r="K735" s="9">
        <f t="shared" si="23"/>
        <v>4.6566128730773926E-9</v>
      </c>
    </row>
    <row r="736" spans="1:11" ht="20" customHeight="1" x14ac:dyDescent="0.35">
      <c r="A736" s="12">
        <v>727</v>
      </c>
      <c r="B736" s="12">
        <v>2024</v>
      </c>
      <c r="C736" s="12" t="s">
        <v>1998</v>
      </c>
      <c r="D736" s="12" t="s">
        <v>1998</v>
      </c>
      <c r="E736" s="12" t="s">
        <v>2052</v>
      </c>
      <c r="F736" s="11" t="s">
        <v>2053</v>
      </c>
      <c r="G736" s="13">
        <v>40000</v>
      </c>
      <c r="H736" s="13">
        <v>0</v>
      </c>
      <c r="I736" s="13">
        <v>3112998.76</v>
      </c>
      <c r="J736" s="13">
        <f t="shared" si="22"/>
        <v>3112998.7599999951</v>
      </c>
      <c r="K736" s="13">
        <f t="shared" si="23"/>
        <v>4.6566128730773926E-9</v>
      </c>
    </row>
    <row r="737" spans="1:11" ht="20" customHeight="1" x14ac:dyDescent="0.35">
      <c r="A737" s="8">
        <v>728</v>
      </c>
      <c r="B737" s="8">
        <v>2024</v>
      </c>
      <c r="C737" s="8" t="s">
        <v>1998</v>
      </c>
      <c r="D737" s="8" t="s">
        <v>1998</v>
      </c>
      <c r="E737" s="8" t="s">
        <v>2054</v>
      </c>
      <c r="F737" s="7" t="s">
        <v>2055</v>
      </c>
      <c r="G737" s="9">
        <v>1000000</v>
      </c>
      <c r="H737" s="9">
        <v>0</v>
      </c>
      <c r="I737" s="9">
        <v>2112998.7599999998</v>
      </c>
      <c r="J737" s="9">
        <f t="shared" si="22"/>
        <v>2112998.7599999951</v>
      </c>
      <c r="K737" s="9">
        <f t="shared" si="23"/>
        <v>4.6566128730773926E-9</v>
      </c>
    </row>
    <row r="738" spans="1:11" ht="20" customHeight="1" x14ac:dyDescent="0.35">
      <c r="A738" s="12">
        <v>729</v>
      </c>
      <c r="B738" s="12">
        <v>2024</v>
      </c>
      <c r="C738" s="12" t="s">
        <v>1998</v>
      </c>
      <c r="D738" s="12" t="s">
        <v>1998</v>
      </c>
      <c r="E738" s="12" t="s">
        <v>2056</v>
      </c>
      <c r="F738" s="11" t="s">
        <v>2057</v>
      </c>
      <c r="G738" s="13">
        <v>53.75</v>
      </c>
      <c r="H738" s="13">
        <v>0</v>
      </c>
      <c r="I738" s="13">
        <v>2112945.0099999998</v>
      </c>
      <c r="J738" s="13">
        <f t="shared" si="22"/>
        <v>2112945.0099999951</v>
      </c>
      <c r="K738" s="13">
        <f t="shared" si="23"/>
        <v>4.6566128730773926E-9</v>
      </c>
    </row>
    <row r="739" spans="1:11" ht="20" customHeight="1" x14ac:dyDescent="0.35">
      <c r="A739" s="8">
        <v>730</v>
      </c>
      <c r="B739" s="8">
        <v>2024</v>
      </c>
      <c r="C739" s="8" t="s">
        <v>1998</v>
      </c>
      <c r="D739" s="8" t="s">
        <v>1998</v>
      </c>
      <c r="E739" s="8" t="s">
        <v>2058</v>
      </c>
      <c r="F739" s="7" t="s">
        <v>2059</v>
      </c>
      <c r="G739" s="9">
        <v>110000</v>
      </c>
      <c r="H739" s="9">
        <v>0</v>
      </c>
      <c r="I739" s="9">
        <v>2002945.01</v>
      </c>
      <c r="J739" s="9">
        <f t="shared" si="22"/>
        <v>2002945.0099999951</v>
      </c>
      <c r="K739" s="9">
        <f t="shared" si="23"/>
        <v>4.8894435167312622E-9</v>
      </c>
    </row>
    <row r="740" spans="1:11" ht="20" customHeight="1" x14ac:dyDescent="0.35">
      <c r="A740" s="12">
        <v>731</v>
      </c>
      <c r="B740" s="12">
        <v>2024</v>
      </c>
      <c r="C740" s="12" t="s">
        <v>1998</v>
      </c>
      <c r="D740" s="12" t="s">
        <v>1998</v>
      </c>
      <c r="E740" s="12" t="s">
        <v>2060</v>
      </c>
      <c r="F740" s="11" t="s">
        <v>2061</v>
      </c>
      <c r="G740" s="13">
        <v>53.75</v>
      </c>
      <c r="H740" s="13">
        <v>0</v>
      </c>
      <c r="I740" s="13">
        <v>2002891.26</v>
      </c>
      <c r="J740" s="13">
        <f t="shared" si="22"/>
        <v>2002891.2599999951</v>
      </c>
      <c r="K740" s="13">
        <f t="shared" si="23"/>
        <v>4.8894435167312622E-9</v>
      </c>
    </row>
    <row r="741" spans="1:11" ht="20" customHeight="1" x14ac:dyDescent="0.35">
      <c r="A741" s="8">
        <v>732</v>
      </c>
      <c r="B741" s="8">
        <v>2024</v>
      </c>
      <c r="C741" s="8" t="s">
        <v>1998</v>
      </c>
      <c r="D741" s="8" t="s">
        <v>1998</v>
      </c>
      <c r="E741" s="8" t="s">
        <v>2062</v>
      </c>
      <c r="F741" s="7" t="s">
        <v>2063</v>
      </c>
      <c r="G741" s="9">
        <v>300000</v>
      </c>
      <c r="H741" s="9">
        <v>0</v>
      </c>
      <c r="I741" s="9">
        <v>1702891.26</v>
      </c>
      <c r="J741" s="9">
        <f t="shared" si="22"/>
        <v>1702891.2599999951</v>
      </c>
      <c r="K741" s="9">
        <f t="shared" si="23"/>
        <v>4.8894435167312622E-9</v>
      </c>
    </row>
    <row r="742" spans="1:11" ht="20" customHeight="1" x14ac:dyDescent="0.35">
      <c r="A742" s="12">
        <v>733</v>
      </c>
      <c r="B742" s="12">
        <v>2024</v>
      </c>
      <c r="C742" s="12" t="s">
        <v>2064</v>
      </c>
      <c r="D742" s="12" t="s">
        <v>2064</v>
      </c>
      <c r="E742" s="12" t="s">
        <v>2065</v>
      </c>
      <c r="F742" s="11" t="s">
        <v>2066</v>
      </c>
      <c r="G742" s="13">
        <v>100</v>
      </c>
      <c r="H742" s="13">
        <v>0</v>
      </c>
      <c r="I742" s="13">
        <v>1702791.26</v>
      </c>
      <c r="J742" s="13">
        <f t="shared" si="22"/>
        <v>1702791.2599999951</v>
      </c>
      <c r="K742" s="13">
        <f t="shared" si="23"/>
        <v>4.8894435167312622E-9</v>
      </c>
    </row>
    <row r="743" spans="1:11" ht="20" customHeight="1" x14ac:dyDescent="0.35">
      <c r="A743" s="8">
        <v>734</v>
      </c>
      <c r="B743" s="8">
        <v>2024</v>
      </c>
      <c r="C743" s="8" t="s">
        <v>2064</v>
      </c>
      <c r="D743" s="8" t="s">
        <v>2064</v>
      </c>
      <c r="E743" s="8" t="s">
        <v>2067</v>
      </c>
      <c r="F743" s="7" t="s">
        <v>2068</v>
      </c>
      <c r="G743" s="9">
        <v>53.75</v>
      </c>
      <c r="H743" s="9">
        <v>0</v>
      </c>
      <c r="I743" s="9">
        <v>1702737.51</v>
      </c>
      <c r="J743" s="9">
        <f t="shared" si="22"/>
        <v>1702737.5099999951</v>
      </c>
      <c r="K743" s="9">
        <f t="shared" si="23"/>
        <v>4.8894435167312622E-9</v>
      </c>
    </row>
    <row r="744" spans="1:11" ht="20" customHeight="1" x14ac:dyDescent="0.35">
      <c r="A744" s="12">
        <v>735</v>
      </c>
      <c r="B744" s="12">
        <v>2024</v>
      </c>
      <c r="C744" s="12" t="s">
        <v>2064</v>
      </c>
      <c r="D744" s="12" t="s">
        <v>2064</v>
      </c>
      <c r="E744" s="12" t="s">
        <v>2069</v>
      </c>
      <c r="F744" s="11" t="s">
        <v>2070</v>
      </c>
      <c r="G744" s="13">
        <v>260000</v>
      </c>
      <c r="H744" s="13">
        <v>0</v>
      </c>
      <c r="I744" s="13">
        <v>1442737.51</v>
      </c>
      <c r="J744" s="13">
        <f t="shared" si="22"/>
        <v>1442737.5099999951</v>
      </c>
      <c r="K744" s="13">
        <f t="shared" si="23"/>
        <v>4.8894435167312622E-9</v>
      </c>
    </row>
    <row r="745" spans="1:11" ht="20" customHeight="1" x14ac:dyDescent="0.35">
      <c r="A745" s="8">
        <v>736</v>
      </c>
      <c r="B745" s="8">
        <v>2024</v>
      </c>
      <c r="C745" s="8" t="s">
        <v>2064</v>
      </c>
      <c r="D745" s="8" t="s">
        <v>2064</v>
      </c>
      <c r="E745" s="8" t="s">
        <v>2071</v>
      </c>
      <c r="F745" s="7" t="s">
        <v>2072</v>
      </c>
      <c r="G745" s="9">
        <v>7400</v>
      </c>
      <c r="H745" s="9">
        <v>0</v>
      </c>
      <c r="I745" s="9">
        <v>1435337.51</v>
      </c>
      <c r="J745" s="9">
        <f t="shared" si="22"/>
        <v>1435337.5099999951</v>
      </c>
      <c r="K745" s="9">
        <f t="shared" si="23"/>
        <v>4.8894435167312622E-9</v>
      </c>
    </row>
    <row r="746" spans="1:11" ht="20" customHeight="1" x14ac:dyDescent="0.35">
      <c r="A746" s="12">
        <v>737</v>
      </c>
      <c r="B746" s="12">
        <v>2024</v>
      </c>
      <c r="C746" s="12" t="s">
        <v>2064</v>
      </c>
      <c r="D746" s="12" t="s">
        <v>2064</v>
      </c>
      <c r="E746" s="12" t="s">
        <v>2073</v>
      </c>
      <c r="F746" s="11" t="s">
        <v>2074</v>
      </c>
      <c r="G746" s="13">
        <v>26.88</v>
      </c>
      <c r="H746" s="13">
        <v>0</v>
      </c>
      <c r="I746" s="13">
        <v>1435310.63</v>
      </c>
      <c r="J746" s="13">
        <f t="shared" si="22"/>
        <v>1435310.6299999952</v>
      </c>
      <c r="K746" s="13">
        <f t="shared" si="23"/>
        <v>4.6566128730773926E-9</v>
      </c>
    </row>
    <row r="747" spans="1:11" ht="20" customHeight="1" x14ac:dyDescent="0.35">
      <c r="A747" s="8">
        <v>738</v>
      </c>
      <c r="B747" s="8">
        <v>2024</v>
      </c>
      <c r="C747" s="8" t="s">
        <v>2064</v>
      </c>
      <c r="D747" s="8" t="s">
        <v>2064</v>
      </c>
      <c r="E747" s="8" t="s">
        <v>2075</v>
      </c>
      <c r="F747" s="7" t="s">
        <v>2076</v>
      </c>
      <c r="G747" s="9">
        <v>150000</v>
      </c>
      <c r="H747" s="9">
        <v>0</v>
      </c>
      <c r="I747" s="9">
        <v>1285310.6299999999</v>
      </c>
      <c r="J747" s="9">
        <f t="shared" si="22"/>
        <v>1285310.6299999952</v>
      </c>
      <c r="K747" s="9">
        <f t="shared" si="23"/>
        <v>4.6566128730773926E-9</v>
      </c>
    </row>
    <row r="748" spans="1:11" ht="20" customHeight="1" x14ac:dyDescent="0.35">
      <c r="A748" s="12">
        <v>739</v>
      </c>
      <c r="B748" s="12">
        <v>2024</v>
      </c>
      <c r="C748" s="12" t="s">
        <v>2064</v>
      </c>
      <c r="D748" s="12" t="s">
        <v>2064</v>
      </c>
      <c r="E748" s="12" t="s">
        <v>2077</v>
      </c>
      <c r="F748" s="11" t="s">
        <v>2078</v>
      </c>
      <c r="G748" s="13">
        <v>53.75</v>
      </c>
      <c r="H748" s="13">
        <v>0</v>
      </c>
      <c r="I748" s="13">
        <v>1285256.8799999999</v>
      </c>
      <c r="J748" s="13">
        <f t="shared" si="22"/>
        <v>1285256.8799999952</v>
      </c>
      <c r="K748" s="13">
        <f t="shared" si="23"/>
        <v>4.6566128730773926E-9</v>
      </c>
    </row>
    <row r="749" spans="1:11" ht="20" customHeight="1" x14ac:dyDescent="0.35">
      <c r="A749" s="8">
        <v>740</v>
      </c>
      <c r="B749" s="8">
        <v>2024</v>
      </c>
      <c r="C749" s="8" t="s">
        <v>2064</v>
      </c>
      <c r="D749" s="8" t="s">
        <v>2064</v>
      </c>
      <c r="E749" s="8" t="s">
        <v>2079</v>
      </c>
      <c r="F749" s="7" t="s">
        <v>2080</v>
      </c>
      <c r="G749" s="9">
        <v>5300</v>
      </c>
      <c r="H749" s="9">
        <v>0</v>
      </c>
      <c r="I749" s="9">
        <v>1279956.8799999999</v>
      </c>
      <c r="J749" s="9">
        <f t="shared" si="22"/>
        <v>1279956.8799999952</v>
      </c>
      <c r="K749" s="9">
        <f t="shared" si="23"/>
        <v>4.6566128730773926E-9</v>
      </c>
    </row>
    <row r="750" spans="1:11" ht="20" customHeight="1" x14ac:dyDescent="0.35">
      <c r="A750" s="12">
        <v>741</v>
      </c>
      <c r="B750" s="12">
        <v>2024</v>
      </c>
      <c r="C750" s="12" t="s">
        <v>2064</v>
      </c>
      <c r="D750" s="12" t="s">
        <v>2064</v>
      </c>
      <c r="E750" s="12" t="s">
        <v>2081</v>
      </c>
      <c r="F750" s="11" t="s">
        <v>2082</v>
      </c>
      <c r="G750" s="13">
        <v>26.88</v>
      </c>
      <c r="H750" s="13">
        <v>0</v>
      </c>
      <c r="I750" s="13">
        <v>1279930</v>
      </c>
      <c r="J750" s="13">
        <f t="shared" si="22"/>
        <v>1279929.9999999953</v>
      </c>
      <c r="K750" s="13">
        <f t="shared" si="23"/>
        <v>4.6566128730773926E-9</v>
      </c>
    </row>
    <row r="751" spans="1:11" ht="20" customHeight="1" x14ac:dyDescent="0.35">
      <c r="A751" s="8">
        <v>742</v>
      </c>
      <c r="B751" s="8">
        <v>2024</v>
      </c>
      <c r="C751" s="8" t="s">
        <v>2064</v>
      </c>
      <c r="D751" s="8" t="s">
        <v>2064</v>
      </c>
      <c r="E751" s="8" t="s">
        <v>2083</v>
      </c>
      <c r="F751" s="7" t="s">
        <v>2084</v>
      </c>
      <c r="G751" s="9">
        <v>26.88</v>
      </c>
      <c r="H751" s="9">
        <v>0</v>
      </c>
      <c r="I751" s="9">
        <v>1279903.1200000001</v>
      </c>
      <c r="J751" s="9">
        <f t="shared" si="22"/>
        <v>1279903.1199999955</v>
      </c>
      <c r="K751" s="9">
        <f t="shared" si="23"/>
        <v>4.6566128730773926E-9</v>
      </c>
    </row>
    <row r="752" spans="1:11" ht="20" customHeight="1" x14ac:dyDescent="0.35">
      <c r="A752" s="12">
        <v>743</v>
      </c>
      <c r="B752" s="12">
        <v>2024</v>
      </c>
      <c r="C752" s="12" t="s">
        <v>2064</v>
      </c>
      <c r="D752" s="12" t="s">
        <v>2064</v>
      </c>
      <c r="E752" s="12" t="s">
        <v>2085</v>
      </c>
      <c r="F752" s="11" t="s">
        <v>2086</v>
      </c>
      <c r="G752" s="13">
        <v>25000</v>
      </c>
      <c r="H752" s="13">
        <v>0</v>
      </c>
      <c r="I752" s="13">
        <v>1254903.1200000001</v>
      </c>
      <c r="J752" s="13">
        <f t="shared" si="22"/>
        <v>1254903.1199999955</v>
      </c>
      <c r="K752" s="13">
        <f t="shared" si="23"/>
        <v>4.6566128730773926E-9</v>
      </c>
    </row>
    <row r="753" spans="1:11" ht="20" customHeight="1" x14ac:dyDescent="0.35">
      <c r="A753" s="8">
        <v>744</v>
      </c>
      <c r="B753" s="8">
        <v>2024</v>
      </c>
      <c r="C753" s="8" t="s">
        <v>2087</v>
      </c>
      <c r="D753" s="8" t="s">
        <v>2087</v>
      </c>
      <c r="E753" s="8" t="s">
        <v>2088</v>
      </c>
      <c r="F753" s="7" t="s">
        <v>2089</v>
      </c>
      <c r="G753" s="9">
        <v>50000</v>
      </c>
      <c r="H753" s="9">
        <v>0</v>
      </c>
      <c r="I753" s="9">
        <v>1204903.1200000001</v>
      </c>
      <c r="J753" s="9">
        <f t="shared" si="22"/>
        <v>1204903.1199999955</v>
      </c>
      <c r="K753" s="9">
        <f t="shared" si="23"/>
        <v>4.6566128730773926E-9</v>
      </c>
    </row>
    <row r="754" spans="1:11" ht="20" customHeight="1" x14ac:dyDescent="0.35">
      <c r="A754" s="12">
        <v>745</v>
      </c>
      <c r="B754" s="12">
        <v>2024</v>
      </c>
      <c r="C754" s="12" t="s">
        <v>2087</v>
      </c>
      <c r="D754" s="12" t="s">
        <v>2087</v>
      </c>
      <c r="E754" s="12" t="s">
        <v>2090</v>
      </c>
      <c r="F754" s="11" t="s">
        <v>2091</v>
      </c>
      <c r="G754" s="13">
        <v>26.88</v>
      </c>
      <c r="H754" s="13">
        <v>0</v>
      </c>
      <c r="I754" s="13">
        <v>1204876.24</v>
      </c>
      <c r="J754" s="13">
        <f t="shared" si="22"/>
        <v>1204876.2399999956</v>
      </c>
      <c r="K754" s="13">
        <f t="shared" si="23"/>
        <v>4.4237822294235229E-9</v>
      </c>
    </row>
    <row r="755" spans="1:11" ht="20" customHeight="1" x14ac:dyDescent="0.35">
      <c r="A755" s="8">
        <v>746</v>
      </c>
      <c r="B755" s="8">
        <v>2024</v>
      </c>
      <c r="C755" s="8" t="s">
        <v>2087</v>
      </c>
      <c r="D755" s="8" t="s">
        <v>2087</v>
      </c>
      <c r="E755" s="8" t="s">
        <v>2092</v>
      </c>
      <c r="F755" s="7" t="s">
        <v>2093</v>
      </c>
      <c r="G755" s="9">
        <v>53.75</v>
      </c>
      <c r="H755" s="9">
        <v>0</v>
      </c>
      <c r="I755" s="9">
        <v>1204822.49</v>
      </c>
      <c r="J755" s="9">
        <f t="shared" si="22"/>
        <v>1204822.4899999956</v>
      </c>
      <c r="K755" s="9">
        <f t="shared" si="23"/>
        <v>4.4237822294235229E-9</v>
      </c>
    </row>
    <row r="756" spans="1:11" ht="20" customHeight="1" x14ac:dyDescent="0.35">
      <c r="A756" s="12">
        <v>747</v>
      </c>
      <c r="B756" s="12">
        <v>2024</v>
      </c>
      <c r="C756" s="12" t="s">
        <v>2087</v>
      </c>
      <c r="D756" s="12" t="s">
        <v>2087</v>
      </c>
      <c r="E756" s="12" t="s">
        <v>2094</v>
      </c>
      <c r="F756" s="11" t="s">
        <v>2095</v>
      </c>
      <c r="G756" s="13">
        <v>30000</v>
      </c>
      <c r="H756" s="13">
        <v>0</v>
      </c>
      <c r="I756" s="13">
        <v>1174822.49</v>
      </c>
      <c r="J756" s="13">
        <f t="shared" si="22"/>
        <v>1174822.4899999956</v>
      </c>
      <c r="K756" s="13">
        <f t="shared" si="23"/>
        <v>4.4237822294235229E-9</v>
      </c>
    </row>
    <row r="757" spans="1:11" ht="20" customHeight="1" x14ac:dyDescent="0.35">
      <c r="A757" s="8">
        <v>748</v>
      </c>
      <c r="B757" s="8">
        <v>2024</v>
      </c>
      <c r="C757" s="8" t="s">
        <v>2087</v>
      </c>
      <c r="D757" s="8" t="s">
        <v>2087</v>
      </c>
      <c r="E757" s="8" t="s">
        <v>2096</v>
      </c>
      <c r="F757" s="7" t="s">
        <v>2097</v>
      </c>
      <c r="G757" s="9">
        <v>40000</v>
      </c>
      <c r="H757" s="9">
        <v>0</v>
      </c>
      <c r="I757" s="9">
        <v>1134822.49</v>
      </c>
      <c r="J757" s="9">
        <f t="shared" si="22"/>
        <v>1134822.4899999956</v>
      </c>
      <c r="K757" s="9">
        <f t="shared" si="23"/>
        <v>4.4237822294235229E-9</v>
      </c>
    </row>
    <row r="758" spans="1:11" ht="20" customHeight="1" x14ac:dyDescent="0.35">
      <c r="A758" s="12">
        <v>749</v>
      </c>
      <c r="B758" s="12">
        <v>2024</v>
      </c>
      <c r="C758" s="12" t="s">
        <v>2087</v>
      </c>
      <c r="D758" s="12" t="s">
        <v>2087</v>
      </c>
      <c r="E758" s="12" t="s">
        <v>2098</v>
      </c>
      <c r="F758" s="11" t="s">
        <v>2099</v>
      </c>
      <c r="G758" s="13">
        <v>26.88</v>
      </c>
      <c r="H758" s="13">
        <v>0</v>
      </c>
      <c r="I758" s="13">
        <v>1134795.6100000001</v>
      </c>
      <c r="J758" s="13">
        <f t="shared" si="22"/>
        <v>1134795.6099999957</v>
      </c>
      <c r="K758" s="13">
        <f t="shared" si="23"/>
        <v>4.4237822294235229E-9</v>
      </c>
    </row>
    <row r="759" spans="1:11" ht="20" customHeight="1" x14ac:dyDescent="0.35">
      <c r="A759" s="8">
        <v>750</v>
      </c>
      <c r="B759" s="8">
        <v>2024</v>
      </c>
      <c r="C759" s="8" t="s">
        <v>2087</v>
      </c>
      <c r="D759" s="8" t="s">
        <v>2087</v>
      </c>
      <c r="E759" s="8" t="s">
        <v>2100</v>
      </c>
      <c r="F759" s="7" t="s">
        <v>2101</v>
      </c>
      <c r="G759" s="9">
        <v>53.75</v>
      </c>
      <c r="H759" s="9">
        <v>0</v>
      </c>
      <c r="I759" s="9">
        <v>1134741.8600000001</v>
      </c>
      <c r="J759" s="9">
        <f t="shared" si="22"/>
        <v>1134741.8599999957</v>
      </c>
      <c r="K759" s="9">
        <f t="shared" si="23"/>
        <v>4.4237822294235229E-9</v>
      </c>
    </row>
    <row r="760" spans="1:11" ht="20" customHeight="1" x14ac:dyDescent="0.35">
      <c r="A760" s="12">
        <v>751</v>
      </c>
      <c r="B760" s="12">
        <v>2024</v>
      </c>
      <c r="C760" s="12" t="s">
        <v>2087</v>
      </c>
      <c r="D760" s="12" t="s">
        <v>2087</v>
      </c>
      <c r="E760" s="12" t="s">
        <v>2102</v>
      </c>
      <c r="F760" s="11" t="s">
        <v>2103</v>
      </c>
      <c r="G760" s="13">
        <v>80000</v>
      </c>
      <c r="H760" s="13">
        <v>0</v>
      </c>
      <c r="I760" s="13">
        <v>1054741.8600000001</v>
      </c>
      <c r="J760" s="13">
        <f t="shared" si="22"/>
        <v>1054741.8599999957</v>
      </c>
      <c r="K760" s="13">
        <f t="shared" si="23"/>
        <v>4.4237822294235229E-9</v>
      </c>
    </row>
    <row r="761" spans="1:11" ht="20" customHeight="1" x14ac:dyDescent="0.35">
      <c r="A761" s="8">
        <v>752</v>
      </c>
      <c r="B761" s="8">
        <v>2024</v>
      </c>
      <c r="C761" s="8" t="s">
        <v>2087</v>
      </c>
      <c r="D761" s="8" t="s">
        <v>2087</v>
      </c>
      <c r="E761" s="8" t="s">
        <v>2104</v>
      </c>
      <c r="F761" s="7" t="s">
        <v>2105</v>
      </c>
      <c r="G761" s="9">
        <v>26.88</v>
      </c>
      <c r="H761" s="9">
        <v>0</v>
      </c>
      <c r="I761" s="9">
        <v>1054714.98</v>
      </c>
      <c r="J761" s="9">
        <f t="shared" si="22"/>
        <v>1054714.9799999958</v>
      </c>
      <c r="K761" s="9">
        <f t="shared" si="23"/>
        <v>4.1909515857696533E-9</v>
      </c>
    </row>
    <row r="762" spans="1:11" ht="20" customHeight="1" x14ac:dyDescent="0.35">
      <c r="A762" s="12">
        <v>753</v>
      </c>
      <c r="B762" s="12">
        <v>2024</v>
      </c>
      <c r="C762" s="12" t="s">
        <v>2087</v>
      </c>
      <c r="D762" s="12" t="s">
        <v>2087</v>
      </c>
      <c r="E762" s="12" t="s">
        <v>2106</v>
      </c>
      <c r="F762" s="11" t="s">
        <v>2107</v>
      </c>
      <c r="G762" s="13">
        <v>30000</v>
      </c>
      <c r="H762" s="13">
        <v>0</v>
      </c>
      <c r="I762" s="13">
        <v>1024714.98</v>
      </c>
      <c r="J762" s="13">
        <f t="shared" si="22"/>
        <v>1024714.9799999958</v>
      </c>
      <c r="K762" s="13">
        <f t="shared" si="23"/>
        <v>4.1909515857696533E-9</v>
      </c>
    </row>
    <row r="763" spans="1:11" ht="20" customHeight="1" x14ac:dyDescent="0.35">
      <c r="A763" s="8">
        <v>754</v>
      </c>
      <c r="B763" s="8">
        <v>2024</v>
      </c>
      <c r="C763" s="8" t="s">
        <v>2087</v>
      </c>
      <c r="D763" s="8" t="s">
        <v>2087</v>
      </c>
      <c r="E763" s="8" t="s">
        <v>2108</v>
      </c>
      <c r="F763" s="7" t="s">
        <v>2109</v>
      </c>
      <c r="G763" s="9">
        <v>26.88</v>
      </c>
      <c r="H763" s="9">
        <v>0</v>
      </c>
      <c r="I763" s="9">
        <v>1024688.1</v>
      </c>
      <c r="J763" s="9">
        <f t="shared" si="22"/>
        <v>1024688.0999999958</v>
      </c>
      <c r="K763" s="9">
        <f t="shared" si="23"/>
        <v>4.1909515857696533E-9</v>
      </c>
    </row>
    <row r="764" spans="1:11" ht="20" customHeight="1" x14ac:dyDescent="0.35">
      <c r="A764" s="12">
        <v>755</v>
      </c>
      <c r="B764" s="12">
        <v>2024</v>
      </c>
      <c r="C764" s="12" t="s">
        <v>2087</v>
      </c>
      <c r="D764" s="12" t="s">
        <v>2087</v>
      </c>
      <c r="E764" s="12" t="s">
        <v>2110</v>
      </c>
      <c r="F764" s="11" t="s">
        <v>2111</v>
      </c>
      <c r="G764" s="13">
        <v>50000</v>
      </c>
      <c r="H764" s="13">
        <v>0</v>
      </c>
      <c r="I764" s="13">
        <v>974688.1</v>
      </c>
      <c r="J764" s="13">
        <f t="shared" si="22"/>
        <v>974688.09999999579</v>
      </c>
      <c r="K764" s="13">
        <f t="shared" si="23"/>
        <v>4.1909515857696533E-9</v>
      </c>
    </row>
    <row r="765" spans="1:11" ht="20" customHeight="1" x14ac:dyDescent="0.35">
      <c r="A765" s="8">
        <v>756</v>
      </c>
      <c r="B765" s="8">
        <v>2024</v>
      </c>
      <c r="C765" s="8" t="s">
        <v>2087</v>
      </c>
      <c r="D765" s="8" t="s">
        <v>2087</v>
      </c>
      <c r="E765" s="8" t="s">
        <v>2112</v>
      </c>
      <c r="F765" s="7" t="s">
        <v>2113</v>
      </c>
      <c r="G765" s="9">
        <v>105000</v>
      </c>
      <c r="H765" s="9">
        <v>0</v>
      </c>
      <c r="I765" s="9">
        <v>869688.1</v>
      </c>
      <c r="J765" s="9">
        <f t="shared" si="22"/>
        <v>869688.09999999579</v>
      </c>
      <c r="K765" s="9">
        <f t="shared" si="23"/>
        <v>4.1909515857696533E-9</v>
      </c>
    </row>
    <row r="766" spans="1:11" ht="20" customHeight="1" x14ac:dyDescent="0.35">
      <c r="A766" s="12">
        <v>757</v>
      </c>
      <c r="B766" s="12">
        <v>2024</v>
      </c>
      <c r="C766" s="12" t="s">
        <v>2087</v>
      </c>
      <c r="D766" s="12" t="s">
        <v>2087</v>
      </c>
      <c r="E766" s="12" t="s">
        <v>2114</v>
      </c>
      <c r="F766" s="11" t="s">
        <v>2115</v>
      </c>
      <c r="G766" s="13">
        <v>53.75</v>
      </c>
      <c r="H766" s="13">
        <v>0</v>
      </c>
      <c r="I766" s="13">
        <v>869634.35</v>
      </c>
      <c r="J766" s="13">
        <f t="shared" si="22"/>
        <v>869634.34999999579</v>
      </c>
      <c r="K766" s="13">
        <f t="shared" si="23"/>
        <v>4.1909515857696533E-9</v>
      </c>
    </row>
    <row r="767" spans="1:11" ht="20" customHeight="1" x14ac:dyDescent="0.35">
      <c r="A767" s="8">
        <v>758</v>
      </c>
      <c r="B767" s="8">
        <v>2024</v>
      </c>
      <c r="C767" s="8" t="s">
        <v>2087</v>
      </c>
      <c r="D767" s="8" t="s">
        <v>2087</v>
      </c>
      <c r="E767" s="8" t="s">
        <v>2116</v>
      </c>
      <c r="F767" s="7" t="s">
        <v>2117</v>
      </c>
      <c r="G767" s="9">
        <v>10.75</v>
      </c>
      <c r="H767" s="9">
        <v>0</v>
      </c>
      <c r="I767" s="9">
        <v>869623.6</v>
      </c>
      <c r="J767" s="9">
        <f t="shared" si="22"/>
        <v>869623.59999999579</v>
      </c>
      <c r="K767" s="9">
        <f t="shared" si="23"/>
        <v>4.1909515857696533E-9</v>
      </c>
    </row>
    <row r="768" spans="1:11" ht="20" customHeight="1" x14ac:dyDescent="0.35">
      <c r="A768" s="12">
        <v>759</v>
      </c>
      <c r="B768" s="12">
        <v>2024</v>
      </c>
      <c r="C768" s="12" t="s">
        <v>2087</v>
      </c>
      <c r="D768" s="12" t="s">
        <v>2087</v>
      </c>
      <c r="E768" s="12" t="s">
        <v>2118</v>
      </c>
      <c r="F768" s="11" t="s">
        <v>2119</v>
      </c>
      <c r="G768" s="13">
        <v>5000</v>
      </c>
      <c r="H768" s="13">
        <v>0</v>
      </c>
      <c r="I768" s="13">
        <v>864623.6</v>
      </c>
      <c r="J768" s="13">
        <f t="shared" si="22"/>
        <v>864623.59999999579</v>
      </c>
      <c r="K768" s="13">
        <f t="shared" si="23"/>
        <v>4.1909515857696533E-9</v>
      </c>
    </row>
    <row r="769" spans="1:11" ht="20" customHeight="1" x14ac:dyDescent="0.35">
      <c r="A769" s="8">
        <v>760</v>
      </c>
      <c r="B769" s="8">
        <v>2024</v>
      </c>
      <c r="C769" s="8" t="s">
        <v>2087</v>
      </c>
      <c r="D769" s="8" t="s">
        <v>2087</v>
      </c>
      <c r="E769" s="8" t="s">
        <v>2120</v>
      </c>
      <c r="F769" s="7" t="s">
        <v>2121</v>
      </c>
      <c r="G769" s="9">
        <v>53.75</v>
      </c>
      <c r="H769" s="9">
        <v>0</v>
      </c>
      <c r="I769" s="9">
        <v>864569.85</v>
      </c>
      <c r="J769" s="9">
        <f t="shared" si="22"/>
        <v>864569.84999999579</v>
      </c>
      <c r="K769" s="9">
        <f t="shared" si="23"/>
        <v>4.1909515857696533E-9</v>
      </c>
    </row>
    <row r="770" spans="1:11" ht="20" customHeight="1" x14ac:dyDescent="0.35">
      <c r="A770" s="12">
        <v>761</v>
      </c>
      <c r="B770" s="12">
        <v>2024</v>
      </c>
      <c r="C770" s="12" t="s">
        <v>2087</v>
      </c>
      <c r="D770" s="12" t="s">
        <v>2087</v>
      </c>
      <c r="E770" s="12" t="s">
        <v>2122</v>
      </c>
      <c r="F770" s="11" t="s">
        <v>2123</v>
      </c>
      <c r="G770" s="13">
        <v>446093</v>
      </c>
      <c r="H770" s="13">
        <v>0</v>
      </c>
      <c r="I770" s="13">
        <v>418476.85</v>
      </c>
      <c r="J770" s="13">
        <f t="shared" si="22"/>
        <v>418476.84999999579</v>
      </c>
      <c r="K770" s="13">
        <f t="shared" si="23"/>
        <v>4.1909515857696533E-9</v>
      </c>
    </row>
    <row r="771" spans="1:11" ht="20" customHeight="1" x14ac:dyDescent="0.35">
      <c r="A771" s="8">
        <v>762</v>
      </c>
      <c r="B771" s="8">
        <v>2024</v>
      </c>
      <c r="C771" s="8" t="s">
        <v>2087</v>
      </c>
      <c r="D771" s="8" t="s">
        <v>2087</v>
      </c>
      <c r="E771" s="8" t="s">
        <v>2124</v>
      </c>
      <c r="F771" s="7" t="s">
        <v>2125</v>
      </c>
      <c r="G771" s="9">
        <v>50000</v>
      </c>
      <c r="H771" s="9">
        <v>0</v>
      </c>
      <c r="I771" s="9">
        <v>368476.85</v>
      </c>
      <c r="J771" s="9">
        <f t="shared" si="22"/>
        <v>368476.84999999579</v>
      </c>
      <c r="K771" s="9">
        <f t="shared" si="23"/>
        <v>4.1909515857696533E-9</v>
      </c>
    </row>
    <row r="772" spans="1:11" ht="20" customHeight="1" x14ac:dyDescent="0.35">
      <c r="A772" s="12">
        <v>763</v>
      </c>
      <c r="B772" s="12">
        <v>2024</v>
      </c>
      <c r="C772" s="12" t="s">
        <v>2087</v>
      </c>
      <c r="D772" s="12" t="s">
        <v>2087</v>
      </c>
      <c r="E772" s="12" t="s">
        <v>2126</v>
      </c>
      <c r="F772" s="11" t="s">
        <v>2127</v>
      </c>
      <c r="G772" s="13">
        <v>26.88</v>
      </c>
      <c r="H772" s="13">
        <v>0</v>
      </c>
      <c r="I772" s="13">
        <v>368449.97</v>
      </c>
      <c r="J772" s="13">
        <f t="shared" si="22"/>
        <v>368449.96999999578</v>
      </c>
      <c r="K772" s="13">
        <f t="shared" si="23"/>
        <v>4.1909515857696533E-9</v>
      </c>
    </row>
    <row r="773" spans="1:11" ht="20" customHeight="1" x14ac:dyDescent="0.35">
      <c r="A773" s="8">
        <v>764</v>
      </c>
      <c r="B773" s="8">
        <v>2024</v>
      </c>
      <c r="C773" s="8" t="s">
        <v>2087</v>
      </c>
      <c r="D773" s="8" t="s">
        <v>2087</v>
      </c>
      <c r="E773" s="8" t="s">
        <v>2128</v>
      </c>
      <c r="F773" s="7" t="s">
        <v>2093</v>
      </c>
      <c r="G773" s="9">
        <v>0</v>
      </c>
      <c r="H773" s="9">
        <v>53.75</v>
      </c>
      <c r="I773" s="9">
        <v>368503.72</v>
      </c>
      <c r="J773" s="9">
        <f t="shared" si="22"/>
        <v>368503.71999999578</v>
      </c>
      <c r="K773" s="9">
        <f t="shared" si="23"/>
        <v>4.1909515857696533E-9</v>
      </c>
    </row>
    <row r="774" spans="1:11" ht="20" customHeight="1" x14ac:dyDescent="0.35">
      <c r="A774" s="12">
        <v>765</v>
      </c>
      <c r="B774" s="12">
        <v>2024</v>
      </c>
      <c r="C774" s="12" t="s">
        <v>2087</v>
      </c>
      <c r="D774" s="12" t="s">
        <v>2087</v>
      </c>
      <c r="E774" s="12" t="s">
        <v>2129</v>
      </c>
      <c r="F774" s="11" t="s">
        <v>2130</v>
      </c>
      <c r="G774" s="13">
        <v>0</v>
      </c>
      <c r="H774" s="13">
        <v>260000</v>
      </c>
      <c r="I774" s="13">
        <v>628503.72</v>
      </c>
      <c r="J774" s="13">
        <f t="shared" si="22"/>
        <v>628503.71999999578</v>
      </c>
      <c r="K774" s="13">
        <f t="shared" si="23"/>
        <v>4.1909515857696533E-9</v>
      </c>
    </row>
    <row r="775" spans="1:11" ht="20" customHeight="1" x14ac:dyDescent="0.35">
      <c r="A775" s="8">
        <v>766</v>
      </c>
      <c r="B775" s="8">
        <v>2024</v>
      </c>
      <c r="C775" s="8" t="s">
        <v>2087</v>
      </c>
      <c r="D775" s="8" t="s">
        <v>2087</v>
      </c>
      <c r="E775" s="8" t="s">
        <v>2131</v>
      </c>
      <c r="F775" s="7" t="s">
        <v>2132</v>
      </c>
      <c r="G775" s="9">
        <v>260000</v>
      </c>
      <c r="H775" s="9">
        <v>0</v>
      </c>
      <c r="I775" s="9">
        <v>368503.72</v>
      </c>
      <c r="J775" s="9">
        <f t="shared" si="22"/>
        <v>368503.71999999578</v>
      </c>
      <c r="K775" s="9">
        <f t="shared" si="23"/>
        <v>4.1909515857696533E-9</v>
      </c>
    </row>
    <row r="776" spans="1:11" ht="20" customHeight="1" x14ac:dyDescent="0.35">
      <c r="A776" s="12">
        <v>767</v>
      </c>
      <c r="B776" s="12">
        <v>2024</v>
      </c>
      <c r="C776" s="12" t="s">
        <v>2087</v>
      </c>
      <c r="D776" s="12" t="s">
        <v>2087</v>
      </c>
      <c r="E776" s="12" t="s">
        <v>2133</v>
      </c>
      <c r="F776" s="11" t="s">
        <v>2134</v>
      </c>
      <c r="G776" s="13">
        <v>53.75</v>
      </c>
      <c r="H776" s="13">
        <v>0</v>
      </c>
      <c r="I776" s="13">
        <v>368449.97</v>
      </c>
      <c r="J776" s="13">
        <f t="shared" si="22"/>
        <v>368449.96999999578</v>
      </c>
      <c r="K776" s="13">
        <f t="shared" si="23"/>
        <v>4.1909515857696533E-9</v>
      </c>
    </row>
    <row r="777" spans="1:11" ht="20" customHeight="1" x14ac:dyDescent="0.35">
      <c r="A777" s="8">
        <v>768</v>
      </c>
      <c r="B777" s="8">
        <v>2024</v>
      </c>
      <c r="C777" s="8" t="s">
        <v>2087</v>
      </c>
      <c r="D777" s="8" t="s">
        <v>2087</v>
      </c>
      <c r="E777" s="8" t="s">
        <v>2135</v>
      </c>
      <c r="F777" s="7" t="s">
        <v>2136</v>
      </c>
      <c r="G777" s="9">
        <v>10000</v>
      </c>
      <c r="H777" s="9">
        <v>0</v>
      </c>
      <c r="I777" s="9">
        <v>358449.97</v>
      </c>
      <c r="J777" s="9">
        <f t="shared" si="22"/>
        <v>358449.96999999578</v>
      </c>
      <c r="K777" s="9">
        <f t="shared" si="23"/>
        <v>4.1909515857696533E-9</v>
      </c>
    </row>
    <row r="778" spans="1:11" ht="20" customHeight="1" x14ac:dyDescent="0.35">
      <c r="A778" s="12">
        <v>769</v>
      </c>
      <c r="B778" s="12">
        <v>2024</v>
      </c>
      <c r="C778" s="12" t="s">
        <v>2087</v>
      </c>
      <c r="D778" s="12" t="s">
        <v>2087</v>
      </c>
      <c r="E778" s="12" t="s">
        <v>2137</v>
      </c>
      <c r="F778" s="11" t="s">
        <v>2138</v>
      </c>
      <c r="G778" s="13">
        <v>26.88</v>
      </c>
      <c r="H778" s="13">
        <v>0</v>
      </c>
      <c r="I778" s="13">
        <v>358423.09</v>
      </c>
      <c r="J778" s="13">
        <f t="shared" ref="J778:J841" si="24">J777-G778+H778</f>
        <v>358423.08999999578</v>
      </c>
      <c r="K778" s="13">
        <f t="shared" ref="K778:K841" si="25">I778-J778</f>
        <v>4.2491592466831207E-9</v>
      </c>
    </row>
    <row r="779" spans="1:11" ht="20" customHeight="1" x14ac:dyDescent="0.35">
      <c r="A779" s="8">
        <v>770</v>
      </c>
      <c r="B779" s="8">
        <v>2024</v>
      </c>
      <c r="C779" s="8" t="s">
        <v>2087</v>
      </c>
      <c r="D779" s="8" t="s">
        <v>2087</v>
      </c>
      <c r="E779" s="8" t="s">
        <v>2139</v>
      </c>
      <c r="F779" s="7" t="s">
        <v>2140</v>
      </c>
      <c r="G779" s="9">
        <v>43000</v>
      </c>
      <c r="H779" s="9">
        <v>0</v>
      </c>
      <c r="I779" s="9">
        <v>315423.09000000003</v>
      </c>
      <c r="J779" s="9">
        <f t="shared" si="24"/>
        <v>315423.08999999578</v>
      </c>
      <c r="K779" s="9">
        <f t="shared" si="25"/>
        <v>4.2491592466831207E-9</v>
      </c>
    </row>
    <row r="780" spans="1:11" ht="20" customHeight="1" x14ac:dyDescent="0.35">
      <c r="A780" s="12">
        <v>771</v>
      </c>
      <c r="B780" s="12">
        <v>2024</v>
      </c>
      <c r="C780" s="12" t="s">
        <v>2087</v>
      </c>
      <c r="D780" s="12" t="s">
        <v>2087</v>
      </c>
      <c r="E780" s="12" t="s">
        <v>2141</v>
      </c>
      <c r="F780" s="11" t="s">
        <v>2142</v>
      </c>
      <c r="G780" s="13">
        <v>26.88</v>
      </c>
      <c r="H780" s="13">
        <v>0</v>
      </c>
      <c r="I780" s="13">
        <v>315396.21000000002</v>
      </c>
      <c r="J780" s="13">
        <f t="shared" si="24"/>
        <v>315396.20999999577</v>
      </c>
      <c r="K780" s="13">
        <f t="shared" si="25"/>
        <v>4.2491592466831207E-9</v>
      </c>
    </row>
    <row r="781" spans="1:11" ht="20" customHeight="1" x14ac:dyDescent="0.35">
      <c r="A781" s="8">
        <v>772</v>
      </c>
      <c r="B781" s="8">
        <v>2024</v>
      </c>
      <c r="C781" s="8" t="s">
        <v>2087</v>
      </c>
      <c r="D781" s="8" t="s">
        <v>2087</v>
      </c>
      <c r="E781" s="8" t="s">
        <v>2143</v>
      </c>
      <c r="F781" s="7" t="s">
        <v>2144</v>
      </c>
      <c r="G781" s="9">
        <v>80500</v>
      </c>
      <c r="H781" s="9">
        <v>0</v>
      </c>
      <c r="I781" s="9">
        <v>234896.21</v>
      </c>
      <c r="J781" s="9">
        <f t="shared" si="24"/>
        <v>234896.20999999577</v>
      </c>
      <c r="K781" s="9">
        <f t="shared" si="25"/>
        <v>4.220055416226387E-9</v>
      </c>
    </row>
    <row r="782" spans="1:11" ht="20" customHeight="1" x14ac:dyDescent="0.35">
      <c r="A782" s="12">
        <v>773</v>
      </c>
      <c r="B782" s="12">
        <v>2024</v>
      </c>
      <c r="C782" s="12" t="s">
        <v>2087</v>
      </c>
      <c r="D782" s="12" t="s">
        <v>2087</v>
      </c>
      <c r="E782" s="12" t="s">
        <v>2145</v>
      </c>
      <c r="F782" s="11" t="s">
        <v>2146</v>
      </c>
      <c r="G782" s="13">
        <v>53.75</v>
      </c>
      <c r="H782" s="13">
        <v>0</v>
      </c>
      <c r="I782" s="13">
        <v>234842.46</v>
      </c>
      <c r="J782" s="13">
        <f t="shared" si="24"/>
        <v>234842.45999999577</v>
      </c>
      <c r="K782" s="13">
        <f t="shared" si="25"/>
        <v>4.220055416226387E-9</v>
      </c>
    </row>
    <row r="783" spans="1:11" ht="20" customHeight="1" x14ac:dyDescent="0.35">
      <c r="A783" s="8">
        <v>774</v>
      </c>
      <c r="B783" s="8">
        <v>2024</v>
      </c>
      <c r="C783" s="8" t="s">
        <v>2087</v>
      </c>
      <c r="D783" s="8" t="s">
        <v>2087</v>
      </c>
      <c r="E783" s="8" t="s">
        <v>2147</v>
      </c>
      <c r="F783" s="7" t="s">
        <v>2148</v>
      </c>
      <c r="G783" s="9">
        <v>26.88</v>
      </c>
      <c r="H783" s="9">
        <v>0</v>
      </c>
      <c r="I783" s="9">
        <v>234815.58</v>
      </c>
      <c r="J783" s="9">
        <f t="shared" si="24"/>
        <v>234815.57999999577</v>
      </c>
      <c r="K783" s="9">
        <f t="shared" si="25"/>
        <v>4.220055416226387E-9</v>
      </c>
    </row>
    <row r="784" spans="1:11" ht="20" customHeight="1" x14ac:dyDescent="0.35">
      <c r="A784" s="12">
        <v>775</v>
      </c>
      <c r="B784" s="12">
        <v>2024</v>
      </c>
      <c r="C784" s="12" t="s">
        <v>2087</v>
      </c>
      <c r="D784" s="12" t="s">
        <v>2087</v>
      </c>
      <c r="E784" s="12" t="s">
        <v>2149</v>
      </c>
      <c r="F784" s="11" t="s">
        <v>2150</v>
      </c>
      <c r="G784" s="13">
        <v>15000</v>
      </c>
      <c r="H784" s="13">
        <v>0</v>
      </c>
      <c r="I784" s="13">
        <v>219815.58</v>
      </c>
      <c r="J784" s="13">
        <f t="shared" si="24"/>
        <v>219815.57999999577</v>
      </c>
      <c r="K784" s="13">
        <f t="shared" si="25"/>
        <v>4.220055416226387E-9</v>
      </c>
    </row>
    <row r="785" spans="1:11" ht="20" customHeight="1" x14ac:dyDescent="0.35">
      <c r="A785" s="8">
        <v>776</v>
      </c>
      <c r="B785" s="8">
        <v>2024</v>
      </c>
      <c r="C785" s="8" t="s">
        <v>2087</v>
      </c>
      <c r="D785" s="8" t="s">
        <v>2087</v>
      </c>
      <c r="E785" s="8" t="s">
        <v>2151</v>
      </c>
      <c r="F785" s="7" t="s">
        <v>2152</v>
      </c>
      <c r="G785" s="9">
        <v>0</v>
      </c>
      <c r="H785" s="9">
        <v>833000</v>
      </c>
      <c r="I785" s="9">
        <v>1052815.58</v>
      </c>
      <c r="J785" s="9">
        <f t="shared" si="24"/>
        <v>1052815.5799999959</v>
      </c>
      <c r="K785" s="9">
        <f t="shared" si="25"/>
        <v>4.1909515857696533E-9</v>
      </c>
    </row>
    <row r="786" spans="1:11" ht="20" customHeight="1" x14ac:dyDescent="0.35">
      <c r="A786" s="12">
        <v>777</v>
      </c>
      <c r="B786" s="12">
        <v>2024</v>
      </c>
      <c r="C786" s="12" t="s">
        <v>2087</v>
      </c>
      <c r="D786" s="12" t="s">
        <v>2087</v>
      </c>
      <c r="E786" s="12" t="s">
        <v>2153</v>
      </c>
      <c r="F786" s="11" t="s">
        <v>2154</v>
      </c>
      <c r="G786" s="13">
        <v>70000</v>
      </c>
      <c r="H786" s="13">
        <v>0</v>
      </c>
      <c r="I786" s="13">
        <v>982815.58</v>
      </c>
      <c r="J786" s="13">
        <f t="shared" si="24"/>
        <v>982815.57999999588</v>
      </c>
      <c r="K786" s="13">
        <f t="shared" si="25"/>
        <v>4.0745362639427185E-9</v>
      </c>
    </row>
    <row r="787" spans="1:11" ht="20" customHeight="1" x14ac:dyDescent="0.35">
      <c r="A787" s="8">
        <v>778</v>
      </c>
      <c r="B787" s="8">
        <v>2024</v>
      </c>
      <c r="C787" s="8" t="s">
        <v>2087</v>
      </c>
      <c r="D787" s="8" t="s">
        <v>2087</v>
      </c>
      <c r="E787" s="8" t="s">
        <v>2155</v>
      </c>
      <c r="F787" s="7" t="s">
        <v>2156</v>
      </c>
      <c r="G787" s="9">
        <v>30000</v>
      </c>
      <c r="H787" s="9">
        <v>0</v>
      </c>
      <c r="I787" s="9">
        <v>952815.58</v>
      </c>
      <c r="J787" s="9">
        <f t="shared" si="24"/>
        <v>952815.57999999588</v>
      </c>
      <c r="K787" s="9">
        <f t="shared" si="25"/>
        <v>4.0745362639427185E-9</v>
      </c>
    </row>
    <row r="788" spans="1:11" ht="20" customHeight="1" x14ac:dyDescent="0.35">
      <c r="A788" s="12">
        <v>779</v>
      </c>
      <c r="B788" s="12">
        <v>2024</v>
      </c>
      <c r="C788" s="12" t="s">
        <v>2087</v>
      </c>
      <c r="D788" s="12" t="s">
        <v>2087</v>
      </c>
      <c r="E788" s="12" t="s">
        <v>2157</v>
      </c>
      <c r="F788" s="11" t="s">
        <v>2158</v>
      </c>
      <c r="G788" s="13">
        <v>26.88</v>
      </c>
      <c r="H788" s="13">
        <v>0</v>
      </c>
      <c r="I788" s="13">
        <v>952788.7</v>
      </c>
      <c r="J788" s="13">
        <f t="shared" si="24"/>
        <v>952788.69999999588</v>
      </c>
      <c r="K788" s="13">
        <f t="shared" si="25"/>
        <v>4.0745362639427185E-9</v>
      </c>
    </row>
    <row r="789" spans="1:11" ht="20" customHeight="1" x14ac:dyDescent="0.35">
      <c r="A789" s="8">
        <v>780</v>
      </c>
      <c r="B789" s="8">
        <v>2024</v>
      </c>
      <c r="C789" s="8" t="s">
        <v>2087</v>
      </c>
      <c r="D789" s="8" t="s">
        <v>2087</v>
      </c>
      <c r="E789" s="8" t="s">
        <v>2159</v>
      </c>
      <c r="F789" s="7" t="s">
        <v>2160</v>
      </c>
      <c r="G789" s="9">
        <v>50000</v>
      </c>
      <c r="H789" s="9">
        <v>0</v>
      </c>
      <c r="I789" s="9">
        <v>902788.7</v>
      </c>
      <c r="J789" s="9">
        <f t="shared" si="24"/>
        <v>902788.69999999588</v>
      </c>
      <c r="K789" s="9">
        <f t="shared" si="25"/>
        <v>4.0745362639427185E-9</v>
      </c>
    </row>
    <row r="790" spans="1:11" ht="20" customHeight="1" x14ac:dyDescent="0.35">
      <c r="A790" s="12">
        <v>781</v>
      </c>
      <c r="B790" s="12">
        <v>2024</v>
      </c>
      <c r="C790" s="12" t="s">
        <v>2087</v>
      </c>
      <c r="D790" s="12" t="s">
        <v>2087</v>
      </c>
      <c r="E790" s="12" t="s">
        <v>2161</v>
      </c>
      <c r="F790" s="11" t="s">
        <v>2162</v>
      </c>
      <c r="G790" s="13">
        <v>26.88</v>
      </c>
      <c r="H790" s="13">
        <v>0</v>
      </c>
      <c r="I790" s="13">
        <v>902761.82</v>
      </c>
      <c r="J790" s="13">
        <f t="shared" si="24"/>
        <v>902761.81999999587</v>
      </c>
      <c r="K790" s="13">
        <f t="shared" si="25"/>
        <v>4.0745362639427185E-9</v>
      </c>
    </row>
    <row r="791" spans="1:11" ht="20" customHeight="1" x14ac:dyDescent="0.35">
      <c r="A791" s="8">
        <v>782</v>
      </c>
      <c r="B791" s="8">
        <v>2024</v>
      </c>
      <c r="C791" s="8" t="s">
        <v>2087</v>
      </c>
      <c r="D791" s="8" t="s">
        <v>2087</v>
      </c>
      <c r="E791" s="8" t="s">
        <v>2163</v>
      </c>
      <c r="F791" s="7" t="s">
        <v>2164</v>
      </c>
      <c r="G791" s="9">
        <v>26.88</v>
      </c>
      <c r="H791" s="9">
        <v>0</v>
      </c>
      <c r="I791" s="9">
        <v>902734.94</v>
      </c>
      <c r="J791" s="9">
        <f t="shared" si="24"/>
        <v>902734.93999999587</v>
      </c>
      <c r="K791" s="9">
        <f t="shared" si="25"/>
        <v>4.0745362639427185E-9</v>
      </c>
    </row>
    <row r="792" spans="1:11" ht="20" customHeight="1" x14ac:dyDescent="0.35">
      <c r="A792" s="12">
        <v>783</v>
      </c>
      <c r="B792" s="12">
        <v>2024</v>
      </c>
      <c r="C792" s="12" t="s">
        <v>2087</v>
      </c>
      <c r="D792" s="12" t="s">
        <v>2087</v>
      </c>
      <c r="E792" s="12" t="s">
        <v>2165</v>
      </c>
      <c r="F792" s="11" t="s">
        <v>2166</v>
      </c>
      <c r="G792" s="13">
        <v>9500</v>
      </c>
      <c r="H792" s="13">
        <v>0</v>
      </c>
      <c r="I792" s="13">
        <v>893234.94</v>
      </c>
      <c r="J792" s="13">
        <f t="shared" si="24"/>
        <v>893234.93999999587</v>
      </c>
      <c r="K792" s="13">
        <f t="shared" si="25"/>
        <v>4.0745362639427185E-9</v>
      </c>
    </row>
    <row r="793" spans="1:11" ht="20" customHeight="1" x14ac:dyDescent="0.35">
      <c r="A793" s="8">
        <v>784</v>
      </c>
      <c r="B793" s="8">
        <v>2024</v>
      </c>
      <c r="C793" s="8" t="s">
        <v>200</v>
      </c>
      <c r="D793" s="8" t="s">
        <v>200</v>
      </c>
      <c r="E793" s="8" t="s">
        <v>2167</v>
      </c>
      <c r="F793" s="7" t="s">
        <v>2168</v>
      </c>
      <c r="G793" s="9">
        <v>50</v>
      </c>
      <c r="H793" s="9">
        <v>0</v>
      </c>
      <c r="I793" s="9">
        <v>893184.94</v>
      </c>
      <c r="J793" s="9">
        <f t="shared" si="24"/>
        <v>893184.93999999587</v>
      </c>
      <c r="K793" s="9">
        <f t="shared" si="25"/>
        <v>4.0745362639427185E-9</v>
      </c>
    </row>
    <row r="794" spans="1:11" ht="20" customHeight="1" x14ac:dyDescent="0.35">
      <c r="A794" s="12">
        <v>785</v>
      </c>
      <c r="B794" s="12">
        <v>2024</v>
      </c>
      <c r="C794" s="12" t="s">
        <v>200</v>
      </c>
      <c r="D794" s="12" t="s">
        <v>200</v>
      </c>
      <c r="E794" s="12" t="s">
        <v>2169</v>
      </c>
      <c r="F794" s="11" t="s">
        <v>2170</v>
      </c>
      <c r="G794" s="13">
        <v>53.75</v>
      </c>
      <c r="H794" s="13">
        <v>0</v>
      </c>
      <c r="I794" s="13">
        <v>893131.19</v>
      </c>
      <c r="J794" s="13">
        <f t="shared" si="24"/>
        <v>893131.18999999587</v>
      </c>
      <c r="K794" s="13">
        <f t="shared" si="25"/>
        <v>4.0745362639427185E-9</v>
      </c>
    </row>
    <row r="795" spans="1:11" ht="20" customHeight="1" x14ac:dyDescent="0.35">
      <c r="A795" s="8">
        <v>786</v>
      </c>
      <c r="B795" s="8">
        <v>2024</v>
      </c>
      <c r="C795" s="8" t="s">
        <v>200</v>
      </c>
      <c r="D795" s="8" t="s">
        <v>200</v>
      </c>
      <c r="E795" s="8" t="s">
        <v>2171</v>
      </c>
      <c r="F795" s="7" t="s">
        <v>2172</v>
      </c>
      <c r="G795" s="9">
        <v>130000</v>
      </c>
      <c r="H795" s="9">
        <v>0</v>
      </c>
      <c r="I795" s="9">
        <v>763131.19</v>
      </c>
      <c r="J795" s="9">
        <f t="shared" si="24"/>
        <v>763131.18999999587</v>
      </c>
      <c r="K795" s="9">
        <f t="shared" si="25"/>
        <v>4.0745362639427185E-9</v>
      </c>
    </row>
    <row r="796" spans="1:11" ht="20" customHeight="1" x14ac:dyDescent="0.35">
      <c r="A796" s="12">
        <v>787</v>
      </c>
      <c r="B796" s="12">
        <v>2024</v>
      </c>
      <c r="C796" s="12" t="s">
        <v>200</v>
      </c>
      <c r="D796" s="12" t="s">
        <v>200</v>
      </c>
      <c r="E796" s="12" t="s">
        <v>2173</v>
      </c>
      <c r="F796" s="11" t="s">
        <v>2174</v>
      </c>
      <c r="G796" s="13">
        <v>60000</v>
      </c>
      <c r="H796" s="13">
        <v>0</v>
      </c>
      <c r="I796" s="13">
        <v>703131.19</v>
      </c>
      <c r="J796" s="13">
        <f t="shared" si="24"/>
        <v>703131.18999999587</v>
      </c>
      <c r="K796" s="13">
        <f t="shared" si="25"/>
        <v>4.0745362639427185E-9</v>
      </c>
    </row>
    <row r="797" spans="1:11" ht="20" customHeight="1" x14ac:dyDescent="0.35">
      <c r="A797" s="8">
        <v>788</v>
      </c>
      <c r="B797" s="8">
        <v>2024</v>
      </c>
      <c r="C797" s="8" t="s">
        <v>200</v>
      </c>
      <c r="D797" s="8" t="s">
        <v>200</v>
      </c>
      <c r="E797" s="8" t="s">
        <v>2175</v>
      </c>
      <c r="F797" s="7" t="s">
        <v>2176</v>
      </c>
      <c r="G797" s="9">
        <v>120000</v>
      </c>
      <c r="H797" s="9">
        <v>0</v>
      </c>
      <c r="I797" s="9">
        <v>583131.18999999994</v>
      </c>
      <c r="J797" s="9">
        <f t="shared" si="24"/>
        <v>583131.18999999587</v>
      </c>
      <c r="K797" s="9">
        <f t="shared" si="25"/>
        <v>4.0745362639427185E-9</v>
      </c>
    </row>
    <row r="798" spans="1:11" ht="20" customHeight="1" x14ac:dyDescent="0.35">
      <c r="A798" s="12">
        <v>789</v>
      </c>
      <c r="B798" s="12">
        <v>2024</v>
      </c>
      <c r="C798" s="12" t="s">
        <v>200</v>
      </c>
      <c r="D798" s="12" t="s">
        <v>200</v>
      </c>
      <c r="E798" s="12" t="s">
        <v>2177</v>
      </c>
      <c r="F798" s="11" t="s">
        <v>2178</v>
      </c>
      <c r="G798" s="13">
        <v>53.75</v>
      </c>
      <c r="H798" s="13">
        <v>0</v>
      </c>
      <c r="I798" s="13">
        <v>583077.43999999994</v>
      </c>
      <c r="J798" s="13">
        <f t="shared" si="24"/>
        <v>583077.43999999587</v>
      </c>
      <c r="K798" s="13">
        <f t="shared" si="25"/>
        <v>4.0745362639427185E-9</v>
      </c>
    </row>
    <row r="799" spans="1:11" ht="20" customHeight="1" x14ac:dyDescent="0.35">
      <c r="A799" s="8">
        <v>790</v>
      </c>
      <c r="B799" s="8">
        <v>2024</v>
      </c>
      <c r="C799" s="8" t="s">
        <v>200</v>
      </c>
      <c r="D799" s="8" t="s">
        <v>200</v>
      </c>
      <c r="E799" s="8" t="s">
        <v>2179</v>
      </c>
      <c r="F799" s="7" t="s">
        <v>2180</v>
      </c>
      <c r="G799" s="9">
        <v>0</v>
      </c>
      <c r="H799" s="9">
        <v>135000</v>
      </c>
      <c r="I799" s="9">
        <v>718077.43999999994</v>
      </c>
      <c r="J799" s="9">
        <f t="shared" si="24"/>
        <v>718077.43999999587</v>
      </c>
      <c r="K799" s="9">
        <f t="shared" si="25"/>
        <v>4.0745362639427185E-9</v>
      </c>
    </row>
    <row r="800" spans="1:11" ht="20" customHeight="1" x14ac:dyDescent="0.35">
      <c r="A800" s="12">
        <v>791</v>
      </c>
      <c r="B800" s="12">
        <v>2024</v>
      </c>
      <c r="C800" s="12" t="s">
        <v>200</v>
      </c>
      <c r="D800" s="12" t="s">
        <v>200</v>
      </c>
      <c r="E800" s="12" t="s">
        <v>2181</v>
      </c>
      <c r="F800" s="11" t="s">
        <v>2182</v>
      </c>
      <c r="G800" s="13">
        <v>72000</v>
      </c>
      <c r="H800" s="13">
        <v>0</v>
      </c>
      <c r="I800" s="13">
        <v>646077.43999999994</v>
      </c>
      <c r="J800" s="13">
        <f t="shared" si="24"/>
        <v>646077.43999999587</v>
      </c>
      <c r="K800" s="13">
        <f t="shared" si="25"/>
        <v>4.0745362639427185E-9</v>
      </c>
    </row>
    <row r="801" spans="1:11" ht="20" customHeight="1" x14ac:dyDescent="0.35">
      <c r="A801" s="8">
        <v>792</v>
      </c>
      <c r="B801" s="8">
        <v>2024</v>
      </c>
      <c r="C801" s="8" t="s">
        <v>200</v>
      </c>
      <c r="D801" s="8" t="s">
        <v>200</v>
      </c>
      <c r="E801" s="8" t="s">
        <v>2183</v>
      </c>
      <c r="F801" s="7" t="s">
        <v>2184</v>
      </c>
      <c r="G801" s="9">
        <v>53.75</v>
      </c>
      <c r="H801" s="9">
        <v>0</v>
      </c>
      <c r="I801" s="9">
        <v>646023.68999999994</v>
      </c>
      <c r="J801" s="9">
        <f t="shared" si="24"/>
        <v>646023.68999999587</v>
      </c>
      <c r="K801" s="9">
        <f t="shared" si="25"/>
        <v>4.0745362639427185E-9</v>
      </c>
    </row>
    <row r="802" spans="1:11" ht="20" customHeight="1" x14ac:dyDescent="0.35">
      <c r="A802" s="12">
        <v>793</v>
      </c>
      <c r="B802" s="12">
        <v>2024</v>
      </c>
      <c r="C802" s="12" t="s">
        <v>2185</v>
      </c>
      <c r="D802" s="12" t="s">
        <v>2185</v>
      </c>
      <c r="E802" s="12" t="s">
        <v>2186</v>
      </c>
      <c r="F802" s="11" t="s">
        <v>2187</v>
      </c>
      <c r="G802" s="13">
        <v>50</v>
      </c>
      <c r="H802" s="13">
        <v>0</v>
      </c>
      <c r="I802" s="13">
        <v>645973.68999999994</v>
      </c>
      <c r="J802" s="13">
        <f t="shared" si="24"/>
        <v>645973.68999999587</v>
      </c>
      <c r="K802" s="13">
        <f t="shared" si="25"/>
        <v>4.0745362639427185E-9</v>
      </c>
    </row>
    <row r="803" spans="1:11" ht="20" customHeight="1" x14ac:dyDescent="0.35">
      <c r="A803" s="8">
        <v>794</v>
      </c>
      <c r="B803" s="8">
        <v>2024</v>
      </c>
      <c r="C803" s="8" t="s">
        <v>2185</v>
      </c>
      <c r="D803" s="8" t="s">
        <v>2185</v>
      </c>
      <c r="E803" s="8" t="s">
        <v>2188</v>
      </c>
      <c r="F803" s="7" t="s">
        <v>2189</v>
      </c>
      <c r="G803" s="9">
        <v>250000</v>
      </c>
      <c r="H803" s="9">
        <v>0</v>
      </c>
      <c r="I803" s="9">
        <v>395973.69</v>
      </c>
      <c r="J803" s="9">
        <f t="shared" si="24"/>
        <v>395973.68999999587</v>
      </c>
      <c r="K803" s="9">
        <f t="shared" si="25"/>
        <v>4.1327439248561859E-9</v>
      </c>
    </row>
    <row r="804" spans="1:11" ht="20" customHeight="1" x14ac:dyDescent="0.35">
      <c r="A804" s="12">
        <v>795</v>
      </c>
      <c r="B804" s="12">
        <v>2024</v>
      </c>
      <c r="C804" s="12" t="s">
        <v>2185</v>
      </c>
      <c r="D804" s="12" t="s">
        <v>2185</v>
      </c>
      <c r="E804" s="12" t="s">
        <v>2190</v>
      </c>
      <c r="F804" s="11" t="s">
        <v>2191</v>
      </c>
      <c r="G804" s="13">
        <v>53.75</v>
      </c>
      <c r="H804" s="13">
        <v>0</v>
      </c>
      <c r="I804" s="13">
        <v>395919.94</v>
      </c>
      <c r="J804" s="13">
        <f t="shared" si="24"/>
        <v>395919.93999999587</v>
      </c>
      <c r="K804" s="13">
        <f t="shared" si="25"/>
        <v>4.1327439248561859E-9</v>
      </c>
    </row>
    <row r="805" spans="1:11" ht="20" customHeight="1" x14ac:dyDescent="0.35">
      <c r="A805" s="8">
        <v>796</v>
      </c>
      <c r="B805" s="8">
        <v>2024</v>
      </c>
      <c r="C805" s="8" t="s">
        <v>2185</v>
      </c>
      <c r="D805" s="8" t="s">
        <v>2185</v>
      </c>
      <c r="E805" s="8" t="s">
        <v>2192</v>
      </c>
      <c r="F805" s="7" t="s">
        <v>2193</v>
      </c>
      <c r="G805" s="9">
        <v>100000</v>
      </c>
      <c r="H805" s="9">
        <v>0</v>
      </c>
      <c r="I805" s="9">
        <v>295919.94</v>
      </c>
      <c r="J805" s="9">
        <f t="shared" si="24"/>
        <v>295919.93999999587</v>
      </c>
      <c r="K805" s="9">
        <f t="shared" si="25"/>
        <v>4.1327439248561859E-9</v>
      </c>
    </row>
    <row r="806" spans="1:11" ht="20" customHeight="1" x14ac:dyDescent="0.35">
      <c r="A806" s="12">
        <v>797</v>
      </c>
      <c r="B806" s="12">
        <v>2024</v>
      </c>
      <c r="C806" s="12" t="s">
        <v>2185</v>
      </c>
      <c r="D806" s="12" t="s">
        <v>2185</v>
      </c>
      <c r="E806" s="12" t="s">
        <v>2194</v>
      </c>
      <c r="F806" s="11" t="s">
        <v>2195</v>
      </c>
      <c r="G806" s="13">
        <v>0</v>
      </c>
      <c r="H806" s="13">
        <v>2600000</v>
      </c>
      <c r="I806" s="13">
        <v>2895919.94</v>
      </c>
      <c r="J806" s="13">
        <f t="shared" si="24"/>
        <v>2895919.9399999958</v>
      </c>
      <c r="K806" s="13">
        <f t="shared" si="25"/>
        <v>4.1909515857696533E-9</v>
      </c>
    </row>
    <row r="807" spans="1:11" ht="20" customHeight="1" x14ac:dyDescent="0.35">
      <c r="A807" s="8">
        <v>798</v>
      </c>
      <c r="B807" s="8">
        <v>2024</v>
      </c>
      <c r="C807" s="8" t="s">
        <v>2185</v>
      </c>
      <c r="D807" s="8" t="s">
        <v>2185</v>
      </c>
      <c r="E807" s="8" t="s">
        <v>2196</v>
      </c>
      <c r="F807" s="7" t="s">
        <v>2197</v>
      </c>
      <c r="G807" s="9">
        <v>50600</v>
      </c>
      <c r="H807" s="9">
        <v>0</v>
      </c>
      <c r="I807" s="9">
        <v>2845319.94</v>
      </c>
      <c r="J807" s="9">
        <f t="shared" si="24"/>
        <v>2845319.9399999958</v>
      </c>
      <c r="K807" s="9">
        <f t="shared" si="25"/>
        <v>4.1909515857696533E-9</v>
      </c>
    </row>
    <row r="808" spans="1:11" ht="20" customHeight="1" x14ac:dyDescent="0.35">
      <c r="A808" s="12">
        <v>799</v>
      </c>
      <c r="B808" s="12">
        <v>2024</v>
      </c>
      <c r="C808" s="12" t="s">
        <v>2185</v>
      </c>
      <c r="D808" s="12" t="s">
        <v>2185</v>
      </c>
      <c r="E808" s="12" t="s">
        <v>2198</v>
      </c>
      <c r="F808" s="11" t="s">
        <v>2199</v>
      </c>
      <c r="G808" s="13">
        <v>53.75</v>
      </c>
      <c r="H808" s="13">
        <v>0</v>
      </c>
      <c r="I808" s="13">
        <v>2845266.19</v>
      </c>
      <c r="J808" s="13">
        <f t="shared" si="24"/>
        <v>2845266.1899999958</v>
      </c>
      <c r="K808" s="13">
        <f t="shared" si="25"/>
        <v>4.1909515857696533E-9</v>
      </c>
    </row>
    <row r="809" spans="1:11" ht="20" customHeight="1" x14ac:dyDescent="0.35">
      <c r="A809" s="8">
        <v>800</v>
      </c>
      <c r="B809" s="8">
        <v>2024</v>
      </c>
      <c r="C809" s="8" t="s">
        <v>2185</v>
      </c>
      <c r="D809" s="8" t="s">
        <v>2185</v>
      </c>
      <c r="E809" s="8" t="s">
        <v>2200</v>
      </c>
      <c r="F809" s="7" t="s">
        <v>2201</v>
      </c>
      <c r="G809" s="9">
        <v>26.88</v>
      </c>
      <c r="H809" s="9">
        <v>0</v>
      </c>
      <c r="I809" s="9">
        <v>2845239.31</v>
      </c>
      <c r="J809" s="9">
        <f t="shared" si="24"/>
        <v>2845239.3099999959</v>
      </c>
      <c r="K809" s="9">
        <f t="shared" si="25"/>
        <v>4.1909515857696533E-9</v>
      </c>
    </row>
    <row r="810" spans="1:11" ht="20" customHeight="1" x14ac:dyDescent="0.35">
      <c r="A810" s="12">
        <v>801</v>
      </c>
      <c r="B810" s="12">
        <v>2024</v>
      </c>
      <c r="C810" s="12" t="s">
        <v>2185</v>
      </c>
      <c r="D810" s="12" t="s">
        <v>2185</v>
      </c>
      <c r="E810" s="12" t="s">
        <v>2202</v>
      </c>
      <c r="F810" s="11" t="s">
        <v>2203</v>
      </c>
      <c r="G810" s="13">
        <v>28000</v>
      </c>
      <c r="H810" s="13">
        <v>0</v>
      </c>
      <c r="I810" s="13">
        <v>2817239.31</v>
      </c>
      <c r="J810" s="13">
        <f t="shared" si="24"/>
        <v>2817239.3099999959</v>
      </c>
      <c r="K810" s="13">
        <f t="shared" si="25"/>
        <v>4.1909515857696533E-9</v>
      </c>
    </row>
    <row r="811" spans="1:11" ht="20" customHeight="1" x14ac:dyDescent="0.35">
      <c r="A811" s="8">
        <v>802</v>
      </c>
      <c r="B811" s="8">
        <v>2024</v>
      </c>
      <c r="C811" s="8" t="s">
        <v>2185</v>
      </c>
      <c r="D811" s="8" t="s">
        <v>2185</v>
      </c>
      <c r="E811" s="8" t="s">
        <v>2204</v>
      </c>
      <c r="F811" s="7" t="s">
        <v>2205</v>
      </c>
      <c r="G811" s="9">
        <v>45000</v>
      </c>
      <c r="H811" s="9">
        <v>0</v>
      </c>
      <c r="I811" s="9">
        <v>2772239.31</v>
      </c>
      <c r="J811" s="9">
        <f t="shared" si="24"/>
        <v>2772239.3099999959</v>
      </c>
      <c r="K811" s="9">
        <f t="shared" si="25"/>
        <v>4.1909515857696533E-9</v>
      </c>
    </row>
    <row r="812" spans="1:11" ht="20" customHeight="1" x14ac:dyDescent="0.35">
      <c r="A812" s="12">
        <v>803</v>
      </c>
      <c r="B812" s="12">
        <v>2024</v>
      </c>
      <c r="C812" s="12" t="s">
        <v>2185</v>
      </c>
      <c r="D812" s="12" t="s">
        <v>2185</v>
      </c>
      <c r="E812" s="12" t="s">
        <v>2206</v>
      </c>
      <c r="F812" s="11" t="s">
        <v>2207</v>
      </c>
      <c r="G812" s="13">
        <v>100000</v>
      </c>
      <c r="H812" s="13">
        <v>0</v>
      </c>
      <c r="I812" s="13">
        <v>2672239.31</v>
      </c>
      <c r="J812" s="13">
        <f t="shared" si="24"/>
        <v>2672239.3099999959</v>
      </c>
      <c r="K812" s="13">
        <f t="shared" si="25"/>
        <v>4.1909515857696533E-9</v>
      </c>
    </row>
    <row r="813" spans="1:11" ht="20" customHeight="1" x14ac:dyDescent="0.35">
      <c r="A813" s="8">
        <v>804</v>
      </c>
      <c r="B813" s="8">
        <v>2024</v>
      </c>
      <c r="C813" s="8" t="s">
        <v>2185</v>
      </c>
      <c r="D813" s="8" t="s">
        <v>2185</v>
      </c>
      <c r="E813" s="8" t="s">
        <v>2208</v>
      </c>
      <c r="F813" s="7" t="s">
        <v>2209</v>
      </c>
      <c r="G813" s="9">
        <v>53.75</v>
      </c>
      <c r="H813" s="9">
        <v>0</v>
      </c>
      <c r="I813" s="9">
        <v>2672185.56</v>
      </c>
      <c r="J813" s="9">
        <f t="shared" si="24"/>
        <v>2672185.5599999959</v>
      </c>
      <c r="K813" s="9">
        <f t="shared" si="25"/>
        <v>4.1909515857696533E-9</v>
      </c>
    </row>
    <row r="814" spans="1:11" ht="20" customHeight="1" x14ac:dyDescent="0.35">
      <c r="A814" s="12">
        <v>805</v>
      </c>
      <c r="B814" s="12">
        <v>2024</v>
      </c>
      <c r="C814" s="12" t="s">
        <v>2185</v>
      </c>
      <c r="D814" s="12" t="s">
        <v>2210</v>
      </c>
      <c r="E814" s="12" t="s">
        <v>2211</v>
      </c>
      <c r="F814" s="11" t="s">
        <v>2212</v>
      </c>
      <c r="G814" s="13">
        <v>0</v>
      </c>
      <c r="H814" s="13">
        <v>1000000</v>
      </c>
      <c r="I814" s="13">
        <v>3672185.56</v>
      </c>
      <c r="J814" s="13">
        <f t="shared" si="24"/>
        <v>3672185.5599999959</v>
      </c>
      <c r="K814" s="13">
        <f t="shared" si="25"/>
        <v>4.1909515857696533E-9</v>
      </c>
    </row>
    <row r="815" spans="1:11" ht="20" customHeight="1" x14ac:dyDescent="0.35">
      <c r="A815" s="8">
        <v>806</v>
      </c>
      <c r="B815" s="8">
        <v>2024</v>
      </c>
      <c r="C815" s="8" t="s">
        <v>2185</v>
      </c>
      <c r="D815" s="8" t="s">
        <v>2210</v>
      </c>
      <c r="E815" s="8" t="s">
        <v>2213</v>
      </c>
      <c r="F815" s="7" t="s">
        <v>2214</v>
      </c>
      <c r="G815" s="9">
        <v>0</v>
      </c>
      <c r="H815" s="9">
        <v>1000000</v>
      </c>
      <c r="I815" s="9">
        <v>4672185.5599999996</v>
      </c>
      <c r="J815" s="9">
        <f t="shared" si="24"/>
        <v>4672185.5599999959</v>
      </c>
      <c r="K815" s="9">
        <f t="shared" si="25"/>
        <v>0</v>
      </c>
    </row>
    <row r="816" spans="1:11" ht="20" customHeight="1" x14ac:dyDescent="0.35">
      <c r="A816" s="12">
        <v>807</v>
      </c>
      <c r="B816" s="12">
        <v>2024</v>
      </c>
      <c r="C816" s="12" t="s">
        <v>2185</v>
      </c>
      <c r="D816" s="12" t="s">
        <v>2210</v>
      </c>
      <c r="E816" s="12" t="s">
        <v>2215</v>
      </c>
      <c r="F816" s="11" t="s">
        <v>2216</v>
      </c>
      <c r="G816" s="13">
        <v>0</v>
      </c>
      <c r="H816" s="13">
        <v>1000000</v>
      </c>
      <c r="I816" s="13">
        <v>5672185.5599999996</v>
      </c>
      <c r="J816" s="13">
        <f t="shared" si="24"/>
        <v>5672185.5599999959</v>
      </c>
      <c r="K816" s="13">
        <f t="shared" si="25"/>
        <v>0</v>
      </c>
    </row>
    <row r="817" spans="1:11" ht="20" customHeight="1" x14ac:dyDescent="0.35">
      <c r="A817" s="8">
        <v>808</v>
      </c>
      <c r="B817" s="8">
        <v>2024</v>
      </c>
      <c r="C817" s="8" t="s">
        <v>2185</v>
      </c>
      <c r="D817" s="8" t="s">
        <v>2210</v>
      </c>
      <c r="E817" s="8" t="s">
        <v>2217</v>
      </c>
      <c r="F817" s="7" t="s">
        <v>2218</v>
      </c>
      <c r="G817" s="9">
        <v>1304108</v>
      </c>
      <c r="H817" s="9">
        <v>0</v>
      </c>
      <c r="I817" s="9">
        <v>4368077.5599999996</v>
      </c>
      <c r="J817" s="9">
        <f t="shared" si="24"/>
        <v>4368077.5599999959</v>
      </c>
      <c r="K817" s="9">
        <f t="shared" si="25"/>
        <v>0</v>
      </c>
    </row>
    <row r="818" spans="1:11" ht="20" customHeight="1" x14ac:dyDescent="0.35">
      <c r="A818" s="12">
        <v>809</v>
      </c>
      <c r="B818" s="12">
        <v>2024</v>
      </c>
      <c r="C818" s="12" t="s">
        <v>2185</v>
      </c>
      <c r="D818" s="12" t="s">
        <v>2210</v>
      </c>
      <c r="E818" s="12" t="s">
        <v>2219</v>
      </c>
      <c r="F818" s="11" t="s">
        <v>2220</v>
      </c>
      <c r="G818" s="13">
        <v>53.75</v>
      </c>
      <c r="H818" s="13">
        <v>0</v>
      </c>
      <c r="I818" s="13">
        <v>4368023.8099999996</v>
      </c>
      <c r="J818" s="13">
        <f t="shared" si="24"/>
        <v>4368023.8099999959</v>
      </c>
      <c r="K818" s="13">
        <f t="shared" si="25"/>
        <v>0</v>
      </c>
    </row>
    <row r="819" spans="1:11" ht="20" customHeight="1" x14ac:dyDescent="0.35">
      <c r="A819" s="8">
        <v>810</v>
      </c>
      <c r="B819" s="8">
        <v>2024</v>
      </c>
      <c r="C819" s="8" t="s">
        <v>2185</v>
      </c>
      <c r="D819" s="8" t="s">
        <v>2210</v>
      </c>
      <c r="E819" s="8" t="s">
        <v>2221</v>
      </c>
      <c r="F819" s="7" t="s">
        <v>2222</v>
      </c>
      <c r="G819" s="9">
        <v>750000</v>
      </c>
      <c r="H819" s="9">
        <v>0</v>
      </c>
      <c r="I819" s="9">
        <v>3618023.81</v>
      </c>
      <c r="J819" s="9">
        <f t="shared" si="24"/>
        <v>3618023.8099999959</v>
      </c>
      <c r="K819" s="9">
        <f t="shared" si="25"/>
        <v>4.1909515857696533E-9</v>
      </c>
    </row>
    <row r="820" spans="1:11" ht="20" customHeight="1" x14ac:dyDescent="0.35">
      <c r="A820" s="12">
        <v>811</v>
      </c>
      <c r="B820" s="12">
        <v>2024</v>
      </c>
      <c r="C820" s="12" t="s">
        <v>2185</v>
      </c>
      <c r="D820" s="12" t="s">
        <v>2210</v>
      </c>
      <c r="E820" s="12" t="s">
        <v>2223</v>
      </c>
      <c r="F820" s="11" t="s">
        <v>2224</v>
      </c>
      <c r="G820" s="13">
        <v>53.75</v>
      </c>
      <c r="H820" s="13">
        <v>0</v>
      </c>
      <c r="I820" s="13">
        <v>3617970.06</v>
      </c>
      <c r="J820" s="13">
        <f t="shared" si="24"/>
        <v>3617970.0599999959</v>
      </c>
      <c r="K820" s="13">
        <f t="shared" si="25"/>
        <v>4.1909515857696533E-9</v>
      </c>
    </row>
    <row r="821" spans="1:11" ht="20" customHeight="1" x14ac:dyDescent="0.35">
      <c r="A821" s="8">
        <v>812</v>
      </c>
      <c r="B821" s="8">
        <v>2024</v>
      </c>
      <c r="C821" s="8" t="s">
        <v>2185</v>
      </c>
      <c r="D821" s="8" t="s">
        <v>2210</v>
      </c>
      <c r="E821" s="8" t="s">
        <v>2225</v>
      </c>
      <c r="F821" s="7" t="s">
        <v>2226</v>
      </c>
      <c r="G821" s="9">
        <v>53.75</v>
      </c>
      <c r="H821" s="9">
        <v>0</v>
      </c>
      <c r="I821" s="9">
        <v>3617916.31</v>
      </c>
      <c r="J821" s="9">
        <f t="shared" si="24"/>
        <v>3617916.3099999959</v>
      </c>
      <c r="K821" s="9">
        <f t="shared" si="25"/>
        <v>4.1909515857696533E-9</v>
      </c>
    </row>
    <row r="822" spans="1:11" ht="20" customHeight="1" x14ac:dyDescent="0.35">
      <c r="A822" s="12">
        <v>813</v>
      </c>
      <c r="B822" s="12">
        <v>2024</v>
      </c>
      <c r="C822" s="12" t="s">
        <v>2185</v>
      </c>
      <c r="D822" s="12" t="s">
        <v>2210</v>
      </c>
      <c r="E822" s="12" t="s">
        <v>2227</v>
      </c>
      <c r="F822" s="11" t="s">
        <v>2228</v>
      </c>
      <c r="G822" s="13">
        <v>168000</v>
      </c>
      <c r="H822" s="13">
        <v>0</v>
      </c>
      <c r="I822" s="13">
        <v>3449916.31</v>
      </c>
      <c r="J822" s="13">
        <f t="shared" si="24"/>
        <v>3449916.3099999959</v>
      </c>
      <c r="K822" s="13">
        <f t="shared" si="25"/>
        <v>4.1909515857696533E-9</v>
      </c>
    </row>
    <row r="823" spans="1:11" ht="20" customHeight="1" x14ac:dyDescent="0.35">
      <c r="A823" s="8">
        <v>814</v>
      </c>
      <c r="B823" s="8">
        <v>2024</v>
      </c>
      <c r="C823" s="8" t="s">
        <v>2185</v>
      </c>
      <c r="D823" s="8" t="s">
        <v>2210</v>
      </c>
      <c r="E823" s="8" t="s">
        <v>2229</v>
      </c>
      <c r="F823" s="7" t="s">
        <v>2230</v>
      </c>
      <c r="G823" s="9">
        <v>274700</v>
      </c>
      <c r="H823" s="9">
        <v>0</v>
      </c>
      <c r="I823" s="9">
        <v>3175216.31</v>
      </c>
      <c r="J823" s="9">
        <f t="shared" si="24"/>
        <v>3175216.3099999959</v>
      </c>
      <c r="K823" s="9">
        <f t="shared" si="25"/>
        <v>4.1909515857696533E-9</v>
      </c>
    </row>
    <row r="824" spans="1:11" ht="20" customHeight="1" x14ac:dyDescent="0.35">
      <c r="A824" s="12">
        <v>815</v>
      </c>
      <c r="B824" s="12">
        <v>2024</v>
      </c>
      <c r="C824" s="12" t="s">
        <v>2185</v>
      </c>
      <c r="D824" s="12" t="s">
        <v>2210</v>
      </c>
      <c r="E824" s="12" t="s">
        <v>2231</v>
      </c>
      <c r="F824" s="11" t="s">
        <v>2232</v>
      </c>
      <c r="G824" s="13">
        <v>53.75</v>
      </c>
      <c r="H824" s="13">
        <v>0</v>
      </c>
      <c r="I824" s="13">
        <v>3175162.56</v>
      </c>
      <c r="J824" s="13">
        <f t="shared" si="24"/>
        <v>3175162.5599999959</v>
      </c>
      <c r="K824" s="13">
        <f t="shared" si="25"/>
        <v>4.1909515857696533E-9</v>
      </c>
    </row>
    <row r="825" spans="1:11" ht="20" customHeight="1" x14ac:dyDescent="0.35">
      <c r="A825" s="8">
        <v>816</v>
      </c>
      <c r="B825" s="8">
        <v>2024</v>
      </c>
      <c r="C825" s="8" t="s">
        <v>2185</v>
      </c>
      <c r="D825" s="8" t="s">
        <v>2210</v>
      </c>
      <c r="E825" s="8" t="s">
        <v>2233</v>
      </c>
      <c r="F825" s="7" t="s">
        <v>2234</v>
      </c>
      <c r="G825" s="9">
        <v>48360</v>
      </c>
      <c r="H825" s="9">
        <v>0</v>
      </c>
      <c r="I825" s="9">
        <v>3126802.56</v>
      </c>
      <c r="J825" s="9">
        <f t="shared" si="24"/>
        <v>3126802.5599999959</v>
      </c>
      <c r="K825" s="9">
        <f t="shared" si="25"/>
        <v>4.1909515857696533E-9</v>
      </c>
    </row>
    <row r="826" spans="1:11" ht="20" customHeight="1" x14ac:dyDescent="0.35">
      <c r="A826" s="12">
        <v>817</v>
      </c>
      <c r="B826" s="12">
        <v>2024</v>
      </c>
      <c r="C826" s="12" t="s">
        <v>2185</v>
      </c>
      <c r="D826" s="12" t="s">
        <v>2210</v>
      </c>
      <c r="E826" s="12" t="s">
        <v>2235</v>
      </c>
      <c r="F826" s="11" t="s">
        <v>2236</v>
      </c>
      <c r="G826" s="13">
        <v>26.88</v>
      </c>
      <c r="H826" s="13">
        <v>0</v>
      </c>
      <c r="I826" s="13">
        <v>3126775.68</v>
      </c>
      <c r="J826" s="13">
        <f t="shared" si="24"/>
        <v>3126775.679999996</v>
      </c>
      <c r="K826" s="13">
        <f t="shared" si="25"/>
        <v>4.1909515857696533E-9</v>
      </c>
    </row>
    <row r="827" spans="1:11" ht="20" customHeight="1" x14ac:dyDescent="0.35">
      <c r="A827" s="8">
        <v>818</v>
      </c>
      <c r="B827" s="8">
        <v>2024</v>
      </c>
      <c r="C827" s="8" t="s">
        <v>2185</v>
      </c>
      <c r="D827" s="8" t="s">
        <v>2210</v>
      </c>
      <c r="E827" s="8" t="s">
        <v>2237</v>
      </c>
      <c r="F827" s="7" t="s">
        <v>2238</v>
      </c>
      <c r="G827" s="9">
        <v>50500</v>
      </c>
      <c r="H827" s="9">
        <v>0</v>
      </c>
      <c r="I827" s="9">
        <v>3076275.68</v>
      </c>
      <c r="J827" s="9">
        <f t="shared" si="24"/>
        <v>3076275.679999996</v>
      </c>
      <c r="K827" s="9">
        <f t="shared" si="25"/>
        <v>4.1909515857696533E-9</v>
      </c>
    </row>
    <row r="828" spans="1:11" ht="20" customHeight="1" x14ac:dyDescent="0.35">
      <c r="A828" s="12">
        <v>819</v>
      </c>
      <c r="B828" s="12">
        <v>2024</v>
      </c>
      <c r="C828" s="12" t="s">
        <v>2185</v>
      </c>
      <c r="D828" s="12" t="s">
        <v>2210</v>
      </c>
      <c r="E828" s="12" t="s">
        <v>2239</v>
      </c>
      <c r="F828" s="11" t="s">
        <v>2240</v>
      </c>
      <c r="G828" s="13">
        <v>53.75</v>
      </c>
      <c r="H828" s="13">
        <v>0</v>
      </c>
      <c r="I828" s="13">
        <v>3076221.93</v>
      </c>
      <c r="J828" s="13">
        <f t="shared" si="24"/>
        <v>3076221.929999996</v>
      </c>
      <c r="K828" s="13">
        <f t="shared" si="25"/>
        <v>4.1909515857696533E-9</v>
      </c>
    </row>
    <row r="829" spans="1:11" ht="20" customHeight="1" x14ac:dyDescent="0.35">
      <c r="A829" s="8">
        <v>820</v>
      </c>
      <c r="B829" s="8">
        <v>2024</v>
      </c>
      <c r="C829" s="8" t="s">
        <v>2185</v>
      </c>
      <c r="D829" s="8" t="s">
        <v>2210</v>
      </c>
      <c r="E829" s="8" t="s">
        <v>2241</v>
      </c>
      <c r="F829" s="7" t="s">
        <v>2242</v>
      </c>
      <c r="G829" s="9">
        <v>26.88</v>
      </c>
      <c r="H829" s="9">
        <v>0</v>
      </c>
      <c r="I829" s="9">
        <v>3076195.05</v>
      </c>
      <c r="J829" s="9">
        <f t="shared" si="24"/>
        <v>3076195.0499999961</v>
      </c>
      <c r="K829" s="9">
        <f t="shared" si="25"/>
        <v>3.7252902984619141E-9</v>
      </c>
    </row>
    <row r="830" spans="1:11" ht="20" customHeight="1" x14ac:dyDescent="0.35">
      <c r="A830" s="12">
        <v>821</v>
      </c>
      <c r="B830" s="12">
        <v>2024</v>
      </c>
      <c r="C830" s="12" t="s">
        <v>2185</v>
      </c>
      <c r="D830" s="12" t="s">
        <v>2210</v>
      </c>
      <c r="E830" s="12" t="s">
        <v>2243</v>
      </c>
      <c r="F830" s="11" t="s">
        <v>2244</v>
      </c>
      <c r="G830" s="13">
        <v>45000</v>
      </c>
      <c r="H830" s="13">
        <v>0</v>
      </c>
      <c r="I830" s="13">
        <v>3031195.05</v>
      </c>
      <c r="J830" s="13">
        <f t="shared" si="24"/>
        <v>3031195.0499999961</v>
      </c>
      <c r="K830" s="13">
        <f t="shared" si="25"/>
        <v>3.7252902984619141E-9</v>
      </c>
    </row>
    <row r="831" spans="1:11" ht="20" customHeight="1" x14ac:dyDescent="0.35">
      <c r="A831" s="8">
        <v>822</v>
      </c>
      <c r="B831" s="8">
        <v>2024</v>
      </c>
      <c r="C831" s="8" t="s">
        <v>2185</v>
      </c>
      <c r="D831" s="8" t="s">
        <v>2210</v>
      </c>
      <c r="E831" s="8" t="s">
        <v>2245</v>
      </c>
      <c r="F831" s="7" t="s">
        <v>2246</v>
      </c>
      <c r="G831" s="9">
        <v>2000000</v>
      </c>
      <c r="H831" s="9">
        <v>0</v>
      </c>
      <c r="I831" s="9">
        <v>1031195.05</v>
      </c>
      <c r="J831" s="9">
        <f t="shared" si="24"/>
        <v>1031195.0499999961</v>
      </c>
      <c r="K831" s="9">
        <f t="shared" si="25"/>
        <v>3.9581209421157837E-9</v>
      </c>
    </row>
    <row r="832" spans="1:11" ht="20" customHeight="1" x14ac:dyDescent="0.35">
      <c r="A832" s="12">
        <v>823</v>
      </c>
      <c r="B832" s="12">
        <v>2024</v>
      </c>
      <c r="C832" s="12" t="s">
        <v>2185</v>
      </c>
      <c r="D832" s="12" t="s">
        <v>2210</v>
      </c>
      <c r="E832" s="12" t="s">
        <v>2247</v>
      </c>
      <c r="F832" s="11" t="s">
        <v>2248</v>
      </c>
      <c r="G832" s="13">
        <v>200000</v>
      </c>
      <c r="H832" s="13">
        <v>0</v>
      </c>
      <c r="I832" s="13">
        <v>831195.05</v>
      </c>
      <c r="J832" s="13">
        <f t="shared" si="24"/>
        <v>831195.04999999609</v>
      </c>
      <c r="K832" s="13">
        <f t="shared" si="25"/>
        <v>3.9581209421157837E-9</v>
      </c>
    </row>
    <row r="833" spans="1:11" ht="20" customHeight="1" x14ac:dyDescent="0.35">
      <c r="A833" s="8">
        <v>824</v>
      </c>
      <c r="B833" s="8">
        <v>2024</v>
      </c>
      <c r="C833" s="8" t="s">
        <v>2185</v>
      </c>
      <c r="D833" s="8" t="s">
        <v>2210</v>
      </c>
      <c r="E833" s="8" t="s">
        <v>2249</v>
      </c>
      <c r="F833" s="7" t="s">
        <v>2250</v>
      </c>
      <c r="G833" s="9">
        <v>53.75</v>
      </c>
      <c r="H833" s="9">
        <v>0</v>
      </c>
      <c r="I833" s="9">
        <v>831141.3</v>
      </c>
      <c r="J833" s="9">
        <f t="shared" si="24"/>
        <v>831141.29999999609</v>
      </c>
      <c r="K833" s="9">
        <f t="shared" si="25"/>
        <v>3.9581209421157837E-9</v>
      </c>
    </row>
    <row r="834" spans="1:11" ht="20" customHeight="1" x14ac:dyDescent="0.35">
      <c r="A834" s="12">
        <v>825</v>
      </c>
      <c r="B834" s="12">
        <v>2024</v>
      </c>
      <c r="C834" s="12" t="s">
        <v>2251</v>
      </c>
      <c r="D834" s="12" t="s">
        <v>2210</v>
      </c>
      <c r="E834" s="12" t="s">
        <v>2252</v>
      </c>
      <c r="F834" s="11" t="s">
        <v>2253</v>
      </c>
      <c r="G834" s="13">
        <v>40000</v>
      </c>
      <c r="H834" s="13">
        <v>0</v>
      </c>
      <c r="I834" s="13">
        <v>791141.3</v>
      </c>
      <c r="J834" s="13">
        <f t="shared" si="24"/>
        <v>791141.29999999609</v>
      </c>
      <c r="K834" s="13">
        <f t="shared" si="25"/>
        <v>3.9581209421157837E-9</v>
      </c>
    </row>
    <row r="835" spans="1:11" ht="20" customHeight="1" x14ac:dyDescent="0.35">
      <c r="A835" s="8">
        <v>826</v>
      </c>
      <c r="B835" s="8">
        <v>2024</v>
      </c>
      <c r="C835" s="8" t="s">
        <v>2251</v>
      </c>
      <c r="D835" s="8" t="s">
        <v>2251</v>
      </c>
      <c r="E835" s="8" t="s">
        <v>2254</v>
      </c>
      <c r="F835" s="7" t="s">
        <v>2255</v>
      </c>
      <c r="G835" s="9">
        <v>200</v>
      </c>
      <c r="H835" s="9">
        <v>0</v>
      </c>
      <c r="I835" s="9">
        <v>790941.3</v>
      </c>
      <c r="J835" s="9">
        <f t="shared" si="24"/>
        <v>790941.29999999609</v>
      </c>
      <c r="K835" s="9">
        <f t="shared" si="25"/>
        <v>3.9581209421157837E-9</v>
      </c>
    </row>
    <row r="836" spans="1:11" ht="20" customHeight="1" x14ac:dyDescent="0.35">
      <c r="A836" s="12">
        <v>827</v>
      </c>
      <c r="B836" s="12">
        <v>2024</v>
      </c>
      <c r="C836" s="12" t="s">
        <v>2251</v>
      </c>
      <c r="D836" s="12" t="s">
        <v>2256</v>
      </c>
      <c r="E836" s="12" t="s">
        <v>2257</v>
      </c>
      <c r="F836" s="11" t="s">
        <v>2258</v>
      </c>
      <c r="G836" s="13">
        <v>84000</v>
      </c>
      <c r="H836" s="13">
        <v>0</v>
      </c>
      <c r="I836" s="13">
        <v>706941.3</v>
      </c>
      <c r="J836" s="13">
        <f t="shared" si="24"/>
        <v>706941.29999999609</v>
      </c>
      <c r="K836" s="13">
        <f t="shared" si="25"/>
        <v>3.9581209421157837E-9</v>
      </c>
    </row>
    <row r="837" spans="1:11" ht="20" customHeight="1" x14ac:dyDescent="0.35">
      <c r="A837" s="8">
        <v>828</v>
      </c>
      <c r="B837" s="8">
        <v>2024</v>
      </c>
      <c r="C837" s="8" t="s">
        <v>2251</v>
      </c>
      <c r="D837" s="8" t="s">
        <v>2256</v>
      </c>
      <c r="E837" s="8" t="s">
        <v>2259</v>
      </c>
      <c r="F837" s="7" t="s">
        <v>2260</v>
      </c>
      <c r="G837" s="9">
        <v>53.75</v>
      </c>
      <c r="H837" s="9">
        <v>0</v>
      </c>
      <c r="I837" s="9">
        <v>706887.55</v>
      </c>
      <c r="J837" s="9">
        <f t="shared" si="24"/>
        <v>706887.54999999609</v>
      </c>
      <c r="K837" s="9">
        <f t="shared" si="25"/>
        <v>3.9581209421157837E-9</v>
      </c>
    </row>
    <row r="838" spans="1:11" ht="20" customHeight="1" x14ac:dyDescent="0.35">
      <c r="A838" s="12">
        <v>829</v>
      </c>
      <c r="B838" s="12">
        <v>2024</v>
      </c>
      <c r="C838" s="12" t="s">
        <v>2251</v>
      </c>
      <c r="D838" s="12" t="s">
        <v>2256</v>
      </c>
      <c r="E838" s="12" t="s">
        <v>2261</v>
      </c>
      <c r="F838" s="11" t="s">
        <v>2262</v>
      </c>
      <c r="G838" s="13">
        <v>26.88</v>
      </c>
      <c r="H838" s="13">
        <v>0</v>
      </c>
      <c r="I838" s="13">
        <v>706860.67</v>
      </c>
      <c r="J838" s="13">
        <f t="shared" si="24"/>
        <v>706860.66999999608</v>
      </c>
      <c r="K838" s="13">
        <f t="shared" si="25"/>
        <v>3.9581209421157837E-9</v>
      </c>
    </row>
    <row r="839" spans="1:11" ht="20" customHeight="1" x14ac:dyDescent="0.35">
      <c r="A839" s="8">
        <v>830</v>
      </c>
      <c r="B839" s="8">
        <v>2024</v>
      </c>
      <c r="C839" s="8" t="s">
        <v>2251</v>
      </c>
      <c r="D839" s="8" t="s">
        <v>2256</v>
      </c>
      <c r="E839" s="8" t="s">
        <v>2263</v>
      </c>
      <c r="F839" s="7" t="s">
        <v>2264</v>
      </c>
      <c r="G839" s="9">
        <v>50000</v>
      </c>
      <c r="H839" s="9">
        <v>0</v>
      </c>
      <c r="I839" s="9">
        <v>656860.67000000004</v>
      </c>
      <c r="J839" s="9">
        <f t="shared" si="24"/>
        <v>656860.66999999608</v>
      </c>
      <c r="K839" s="9">
        <f t="shared" si="25"/>
        <v>3.9581209421157837E-9</v>
      </c>
    </row>
    <row r="840" spans="1:11" ht="20" customHeight="1" x14ac:dyDescent="0.35">
      <c r="A840" s="12">
        <v>831</v>
      </c>
      <c r="B840" s="12">
        <v>2024</v>
      </c>
      <c r="C840" s="12" t="s">
        <v>2251</v>
      </c>
      <c r="D840" s="12" t="s">
        <v>2256</v>
      </c>
      <c r="E840" s="12" t="s">
        <v>2265</v>
      </c>
      <c r="F840" s="11" t="s">
        <v>2266</v>
      </c>
      <c r="G840" s="13">
        <v>500000</v>
      </c>
      <c r="H840" s="13">
        <v>0</v>
      </c>
      <c r="I840" s="13">
        <v>156860.67000000001</v>
      </c>
      <c r="J840" s="13">
        <f t="shared" si="24"/>
        <v>156860.66999999608</v>
      </c>
      <c r="K840" s="13">
        <f t="shared" si="25"/>
        <v>3.92901711165905E-9</v>
      </c>
    </row>
    <row r="841" spans="1:11" ht="20" customHeight="1" x14ac:dyDescent="0.35">
      <c r="A841" s="8">
        <v>832</v>
      </c>
      <c r="B841" s="8">
        <v>2024</v>
      </c>
      <c r="C841" s="8" t="s">
        <v>2251</v>
      </c>
      <c r="D841" s="8" t="s">
        <v>2256</v>
      </c>
      <c r="E841" s="8" t="s">
        <v>2267</v>
      </c>
      <c r="F841" s="7" t="s">
        <v>2268</v>
      </c>
      <c r="G841" s="9">
        <v>53.75</v>
      </c>
      <c r="H841" s="9">
        <v>0</v>
      </c>
      <c r="I841" s="9">
        <v>156806.92000000001</v>
      </c>
      <c r="J841" s="9">
        <f t="shared" si="24"/>
        <v>156806.91999999608</v>
      </c>
      <c r="K841" s="9">
        <f t="shared" si="25"/>
        <v>3.92901711165905E-9</v>
      </c>
    </row>
    <row r="842" spans="1:11" ht="20" customHeight="1" x14ac:dyDescent="0.35">
      <c r="A842" s="12">
        <v>833</v>
      </c>
      <c r="B842" s="12">
        <v>2024</v>
      </c>
      <c r="C842" s="12" t="s">
        <v>2251</v>
      </c>
      <c r="D842" s="12" t="s">
        <v>2256</v>
      </c>
      <c r="E842" s="12" t="s">
        <v>2269</v>
      </c>
      <c r="F842" s="11" t="s">
        <v>2270</v>
      </c>
      <c r="G842" s="13">
        <v>26.88</v>
      </c>
      <c r="H842" s="13">
        <v>0</v>
      </c>
      <c r="I842" s="13">
        <v>156780.04</v>
      </c>
      <c r="J842" s="13">
        <f t="shared" ref="J842:J905" si="26">J841-G842+H842</f>
        <v>156780.03999999608</v>
      </c>
      <c r="K842" s="13">
        <f t="shared" ref="K842:K905" si="27">I842-J842</f>
        <v>3.92901711165905E-9</v>
      </c>
    </row>
    <row r="843" spans="1:11" ht="20" customHeight="1" x14ac:dyDescent="0.35">
      <c r="A843" s="8">
        <v>834</v>
      </c>
      <c r="B843" s="8">
        <v>2024</v>
      </c>
      <c r="C843" s="8" t="s">
        <v>2251</v>
      </c>
      <c r="D843" s="8" t="s">
        <v>2256</v>
      </c>
      <c r="E843" s="8" t="s">
        <v>2271</v>
      </c>
      <c r="F843" s="7" t="s">
        <v>2272</v>
      </c>
      <c r="G843" s="9">
        <v>50000</v>
      </c>
      <c r="H843" s="9">
        <v>0</v>
      </c>
      <c r="I843" s="9">
        <v>106780.04</v>
      </c>
      <c r="J843" s="9">
        <f t="shared" si="26"/>
        <v>106780.03999999608</v>
      </c>
      <c r="K843" s="9">
        <f t="shared" si="27"/>
        <v>3.9144651964306831E-9</v>
      </c>
    </row>
    <row r="844" spans="1:11" ht="20" customHeight="1" x14ac:dyDescent="0.35">
      <c r="A844" s="12">
        <v>835</v>
      </c>
      <c r="B844" s="12">
        <v>2024</v>
      </c>
      <c r="C844" s="12" t="s">
        <v>2251</v>
      </c>
      <c r="D844" s="12" t="s">
        <v>2256</v>
      </c>
      <c r="E844" s="12" t="s">
        <v>2273</v>
      </c>
      <c r="F844" s="11" t="s">
        <v>2274</v>
      </c>
      <c r="G844" s="13">
        <v>53.75</v>
      </c>
      <c r="H844" s="13">
        <v>0</v>
      </c>
      <c r="I844" s="13">
        <v>106726.29</v>
      </c>
      <c r="J844" s="13">
        <f t="shared" si="26"/>
        <v>106726.28999999608</v>
      </c>
      <c r="K844" s="13">
        <f t="shared" si="27"/>
        <v>3.9144651964306831E-9</v>
      </c>
    </row>
    <row r="845" spans="1:11" ht="20" customHeight="1" x14ac:dyDescent="0.35">
      <c r="A845" s="8">
        <v>836</v>
      </c>
      <c r="B845" s="8">
        <v>2024</v>
      </c>
      <c r="C845" s="8" t="s">
        <v>2251</v>
      </c>
      <c r="D845" s="8" t="s">
        <v>2256</v>
      </c>
      <c r="E845" s="8" t="s">
        <v>2275</v>
      </c>
      <c r="F845" s="7" t="s">
        <v>2276</v>
      </c>
      <c r="G845" s="9">
        <v>65000</v>
      </c>
      <c r="H845" s="9">
        <v>0</v>
      </c>
      <c r="I845" s="9">
        <v>41726.29</v>
      </c>
      <c r="J845" s="9">
        <f t="shared" si="26"/>
        <v>41726.289999996079</v>
      </c>
      <c r="K845" s="9">
        <f t="shared" si="27"/>
        <v>3.9217411540448666E-9</v>
      </c>
    </row>
    <row r="846" spans="1:11" ht="20" customHeight="1" x14ac:dyDescent="0.35">
      <c r="A846" s="12">
        <v>837</v>
      </c>
      <c r="B846" s="12">
        <v>2024</v>
      </c>
      <c r="C846" s="12" t="s">
        <v>2251</v>
      </c>
      <c r="D846" s="12" t="s">
        <v>2256</v>
      </c>
      <c r="E846" s="12" t="s">
        <v>2277</v>
      </c>
      <c r="F846" s="11" t="s">
        <v>2278</v>
      </c>
      <c r="G846" s="13">
        <v>8000</v>
      </c>
      <c r="H846" s="13">
        <v>0</v>
      </c>
      <c r="I846" s="13">
        <v>33726.29</v>
      </c>
      <c r="J846" s="13">
        <f t="shared" si="26"/>
        <v>33726.289999996079</v>
      </c>
      <c r="K846" s="13">
        <f t="shared" si="27"/>
        <v>3.9217411540448666E-9</v>
      </c>
    </row>
    <row r="847" spans="1:11" ht="20" customHeight="1" x14ac:dyDescent="0.35">
      <c r="A847" s="8">
        <v>838</v>
      </c>
      <c r="B847" s="8">
        <v>2024</v>
      </c>
      <c r="C847" s="8" t="s">
        <v>2251</v>
      </c>
      <c r="D847" s="8" t="s">
        <v>2256</v>
      </c>
      <c r="E847" s="8" t="s">
        <v>2279</v>
      </c>
      <c r="F847" s="7" t="s">
        <v>2280</v>
      </c>
      <c r="G847" s="9">
        <v>26.88</v>
      </c>
      <c r="H847" s="9">
        <v>0</v>
      </c>
      <c r="I847" s="9">
        <v>33699.410000000003</v>
      </c>
      <c r="J847" s="9">
        <f t="shared" si="26"/>
        <v>33699.409999996082</v>
      </c>
      <c r="K847" s="9">
        <f t="shared" si="27"/>
        <v>3.9217411540448666E-9</v>
      </c>
    </row>
    <row r="848" spans="1:11" ht="20" customHeight="1" x14ac:dyDescent="0.35">
      <c r="A848" s="12">
        <v>839</v>
      </c>
      <c r="B848" s="12">
        <v>2024</v>
      </c>
      <c r="C848" s="12" t="s">
        <v>2251</v>
      </c>
      <c r="D848" s="12" t="s">
        <v>2251</v>
      </c>
      <c r="E848" s="12" t="s">
        <v>2281</v>
      </c>
      <c r="F848" s="11" t="s">
        <v>2282</v>
      </c>
      <c r="G848" s="13">
        <v>14200</v>
      </c>
      <c r="H848" s="13">
        <v>0</v>
      </c>
      <c r="I848" s="13">
        <v>19499.41</v>
      </c>
      <c r="J848" s="13">
        <f t="shared" si="26"/>
        <v>19499.409999996082</v>
      </c>
      <c r="K848" s="13">
        <f t="shared" si="27"/>
        <v>3.9181031752377748E-9</v>
      </c>
    </row>
    <row r="849" spans="1:11" ht="20" customHeight="1" x14ac:dyDescent="0.35">
      <c r="A849" s="8">
        <v>840</v>
      </c>
      <c r="B849" s="8">
        <v>2024</v>
      </c>
      <c r="C849" s="8" t="s">
        <v>2251</v>
      </c>
      <c r="D849" s="8" t="s">
        <v>2251</v>
      </c>
      <c r="E849" s="8" t="s">
        <v>2283</v>
      </c>
      <c r="F849" s="7" t="s">
        <v>2284</v>
      </c>
      <c r="G849" s="9">
        <v>26.88</v>
      </c>
      <c r="H849" s="9">
        <v>0</v>
      </c>
      <c r="I849" s="9">
        <v>19472.53</v>
      </c>
      <c r="J849" s="9">
        <f t="shared" si="26"/>
        <v>19472.529999996081</v>
      </c>
      <c r="K849" s="9">
        <f t="shared" si="27"/>
        <v>3.9181031752377748E-9</v>
      </c>
    </row>
    <row r="850" spans="1:11" ht="20" customHeight="1" x14ac:dyDescent="0.35">
      <c r="A850" s="12">
        <v>841</v>
      </c>
      <c r="B850" s="12">
        <v>2024</v>
      </c>
      <c r="C850" s="12" t="s">
        <v>2251</v>
      </c>
      <c r="D850" s="12" t="s">
        <v>2251</v>
      </c>
      <c r="E850" s="12" t="s">
        <v>2285</v>
      </c>
      <c r="F850" s="11" t="s">
        <v>2286</v>
      </c>
      <c r="G850" s="13">
        <v>0</v>
      </c>
      <c r="H850" s="13">
        <v>135000</v>
      </c>
      <c r="I850" s="13">
        <v>154472.53</v>
      </c>
      <c r="J850" s="13">
        <f t="shared" si="26"/>
        <v>154472.52999999607</v>
      </c>
      <c r="K850" s="13">
        <f t="shared" si="27"/>
        <v>3.92901711165905E-9</v>
      </c>
    </row>
    <row r="851" spans="1:11" ht="20" customHeight="1" x14ac:dyDescent="0.35">
      <c r="A851" s="8">
        <v>842</v>
      </c>
      <c r="B851" s="8">
        <v>2024</v>
      </c>
      <c r="C851" s="8" t="s">
        <v>2251</v>
      </c>
      <c r="D851" s="8" t="s">
        <v>2251</v>
      </c>
      <c r="E851" s="8" t="s">
        <v>2287</v>
      </c>
      <c r="F851" s="7" t="s">
        <v>2288</v>
      </c>
      <c r="G851" s="9">
        <v>26.88</v>
      </c>
      <c r="H851" s="9">
        <v>0</v>
      </c>
      <c r="I851" s="9">
        <v>154445.65</v>
      </c>
      <c r="J851" s="9">
        <f t="shared" si="26"/>
        <v>154445.64999999607</v>
      </c>
      <c r="K851" s="9">
        <f t="shared" si="27"/>
        <v>3.92901711165905E-9</v>
      </c>
    </row>
    <row r="852" spans="1:11" ht="20" customHeight="1" x14ac:dyDescent="0.35">
      <c r="A852" s="12">
        <v>843</v>
      </c>
      <c r="B852" s="12">
        <v>2024</v>
      </c>
      <c r="C852" s="12" t="s">
        <v>2251</v>
      </c>
      <c r="D852" s="12" t="s">
        <v>2251</v>
      </c>
      <c r="E852" s="12" t="s">
        <v>2289</v>
      </c>
      <c r="F852" s="11" t="s">
        <v>2290</v>
      </c>
      <c r="G852" s="13">
        <v>20000</v>
      </c>
      <c r="H852" s="13">
        <v>0</v>
      </c>
      <c r="I852" s="13">
        <v>134445.65</v>
      </c>
      <c r="J852" s="13">
        <f t="shared" si="26"/>
        <v>134445.64999999607</v>
      </c>
      <c r="K852" s="13">
        <f t="shared" si="27"/>
        <v>3.92901711165905E-9</v>
      </c>
    </row>
    <row r="853" spans="1:11" ht="20" customHeight="1" x14ac:dyDescent="0.35">
      <c r="A853" s="8">
        <v>844</v>
      </c>
      <c r="B853" s="8">
        <v>2024</v>
      </c>
      <c r="C853" s="8" t="s">
        <v>2291</v>
      </c>
      <c r="D853" s="8" t="s">
        <v>2291</v>
      </c>
      <c r="E853" s="8" t="s">
        <v>2292</v>
      </c>
      <c r="F853" s="7" t="s">
        <v>2293</v>
      </c>
      <c r="G853" s="9">
        <v>50</v>
      </c>
      <c r="H853" s="9">
        <v>0</v>
      </c>
      <c r="I853" s="9">
        <v>134395.65</v>
      </c>
      <c r="J853" s="9">
        <f t="shared" si="26"/>
        <v>134395.64999999607</v>
      </c>
      <c r="K853" s="9">
        <f t="shared" si="27"/>
        <v>3.92901711165905E-9</v>
      </c>
    </row>
    <row r="854" spans="1:11" ht="20" customHeight="1" x14ac:dyDescent="0.35">
      <c r="A854" s="12">
        <v>845</v>
      </c>
      <c r="B854" s="12">
        <v>2024</v>
      </c>
      <c r="C854" s="12" t="s">
        <v>2291</v>
      </c>
      <c r="D854" s="12" t="s">
        <v>2291</v>
      </c>
      <c r="E854" s="12" t="s">
        <v>2294</v>
      </c>
      <c r="F854" s="11" t="s">
        <v>2295</v>
      </c>
      <c r="G854" s="13">
        <v>0</v>
      </c>
      <c r="H854" s="13">
        <v>50000</v>
      </c>
      <c r="I854" s="13">
        <v>184395.65</v>
      </c>
      <c r="J854" s="13">
        <f t="shared" si="26"/>
        <v>184395.64999999607</v>
      </c>
      <c r="K854" s="13">
        <f t="shared" si="27"/>
        <v>3.92901711165905E-9</v>
      </c>
    </row>
    <row r="855" spans="1:11" ht="20" customHeight="1" x14ac:dyDescent="0.35">
      <c r="A855" s="8">
        <v>846</v>
      </c>
      <c r="B855" s="8">
        <v>2024</v>
      </c>
      <c r="C855" s="8" t="s">
        <v>2291</v>
      </c>
      <c r="D855" s="8" t="s">
        <v>2291</v>
      </c>
      <c r="E855" s="8" t="s">
        <v>2296</v>
      </c>
      <c r="F855" s="7" t="s">
        <v>2297</v>
      </c>
      <c r="G855" s="9">
        <v>0</v>
      </c>
      <c r="H855" s="9">
        <v>50000</v>
      </c>
      <c r="I855" s="9">
        <v>234395.65</v>
      </c>
      <c r="J855" s="9">
        <f t="shared" si="26"/>
        <v>234395.64999999607</v>
      </c>
      <c r="K855" s="9">
        <f t="shared" si="27"/>
        <v>3.92901711165905E-9</v>
      </c>
    </row>
    <row r="856" spans="1:11" ht="20" customHeight="1" x14ac:dyDescent="0.35">
      <c r="A856" s="12">
        <v>847</v>
      </c>
      <c r="B856" s="12">
        <v>2024</v>
      </c>
      <c r="C856" s="12" t="s">
        <v>2291</v>
      </c>
      <c r="D856" s="12" t="s">
        <v>2291</v>
      </c>
      <c r="E856" s="12" t="s">
        <v>2298</v>
      </c>
      <c r="F856" s="11" t="s">
        <v>2299</v>
      </c>
      <c r="G856" s="13">
        <v>0</v>
      </c>
      <c r="H856" s="13">
        <v>50000</v>
      </c>
      <c r="I856" s="13">
        <v>284395.65000000002</v>
      </c>
      <c r="J856" s="13">
        <f t="shared" si="26"/>
        <v>284395.64999999607</v>
      </c>
      <c r="K856" s="13">
        <f t="shared" si="27"/>
        <v>3.9581209421157837E-9</v>
      </c>
    </row>
    <row r="857" spans="1:11" ht="20" customHeight="1" x14ac:dyDescent="0.35">
      <c r="A857" s="8">
        <v>848</v>
      </c>
      <c r="B857" s="8">
        <v>2024</v>
      </c>
      <c r="C857" s="8" t="s">
        <v>2291</v>
      </c>
      <c r="D857" s="8" t="s">
        <v>2291</v>
      </c>
      <c r="E857" s="8" t="s">
        <v>2300</v>
      </c>
      <c r="F857" s="7" t="s">
        <v>2301</v>
      </c>
      <c r="G857" s="9">
        <v>0</v>
      </c>
      <c r="H857" s="9">
        <v>50000</v>
      </c>
      <c r="I857" s="9">
        <v>334395.65000000002</v>
      </c>
      <c r="J857" s="9">
        <f t="shared" si="26"/>
        <v>334395.64999999607</v>
      </c>
      <c r="K857" s="9">
        <f t="shared" si="27"/>
        <v>3.9581209421157837E-9</v>
      </c>
    </row>
    <row r="858" spans="1:11" ht="20" customHeight="1" x14ac:dyDescent="0.35">
      <c r="A858" s="12">
        <v>849</v>
      </c>
      <c r="B858" s="12">
        <v>2024</v>
      </c>
      <c r="C858" s="12" t="s">
        <v>2291</v>
      </c>
      <c r="D858" s="12" t="s">
        <v>2291</v>
      </c>
      <c r="E858" s="12" t="s">
        <v>2302</v>
      </c>
      <c r="F858" s="11" t="s">
        <v>2303</v>
      </c>
      <c r="G858" s="13">
        <v>0</v>
      </c>
      <c r="H858" s="13">
        <v>12800000</v>
      </c>
      <c r="I858" s="13">
        <v>13134395.65</v>
      </c>
      <c r="J858" s="13">
        <f t="shared" si="26"/>
        <v>13134395.649999997</v>
      </c>
      <c r="K858" s="13">
        <f t="shared" si="27"/>
        <v>0</v>
      </c>
    </row>
    <row r="859" spans="1:11" ht="20" customHeight="1" x14ac:dyDescent="0.35">
      <c r="A859" s="8">
        <v>850</v>
      </c>
      <c r="B859" s="8">
        <v>2024</v>
      </c>
      <c r="C859" s="8" t="s">
        <v>2291</v>
      </c>
      <c r="D859" s="8" t="s">
        <v>2291</v>
      </c>
      <c r="E859" s="8" t="s">
        <v>2304</v>
      </c>
      <c r="F859" s="7" t="s">
        <v>2305</v>
      </c>
      <c r="G859" s="9">
        <v>0</v>
      </c>
      <c r="H859" s="9">
        <v>350000</v>
      </c>
      <c r="I859" s="9">
        <v>13484395.65</v>
      </c>
      <c r="J859" s="9">
        <f t="shared" si="26"/>
        <v>13484395.649999997</v>
      </c>
      <c r="K859" s="9">
        <f t="shared" si="27"/>
        <v>0</v>
      </c>
    </row>
    <row r="860" spans="1:11" ht="20" customHeight="1" x14ac:dyDescent="0.35">
      <c r="A860" s="12">
        <v>851</v>
      </c>
      <c r="B860" s="12">
        <v>2024</v>
      </c>
      <c r="C860" s="12" t="s">
        <v>2306</v>
      </c>
      <c r="D860" s="12" t="s">
        <v>2306</v>
      </c>
      <c r="E860" s="12" t="s">
        <v>2307</v>
      </c>
      <c r="F860" s="11" t="s">
        <v>2308</v>
      </c>
      <c r="G860" s="13">
        <v>300</v>
      </c>
      <c r="H860" s="13">
        <v>0</v>
      </c>
      <c r="I860" s="13">
        <v>13484095.65</v>
      </c>
      <c r="J860" s="13">
        <f t="shared" si="26"/>
        <v>13484095.649999997</v>
      </c>
      <c r="K860" s="13">
        <f t="shared" si="27"/>
        <v>0</v>
      </c>
    </row>
    <row r="861" spans="1:11" ht="20" customHeight="1" x14ac:dyDescent="0.35">
      <c r="A861" s="8">
        <v>852</v>
      </c>
      <c r="B861" s="8">
        <v>2024</v>
      </c>
      <c r="C861" s="8" t="s">
        <v>2306</v>
      </c>
      <c r="D861" s="8" t="s">
        <v>2306</v>
      </c>
      <c r="E861" s="8" t="s">
        <v>2309</v>
      </c>
      <c r="F861" s="7" t="s">
        <v>2310</v>
      </c>
      <c r="G861" s="9">
        <v>0</v>
      </c>
      <c r="H861" s="9">
        <v>135000</v>
      </c>
      <c r="I861" s="9">
        <v>13619095.65</v>
      </c>
      <c r="J861" s="9">
        <f t="shared" si="26"/>
        <v>13619095.649999997</v>
      </c>
      <c r="K861" s="9">
        <f t="shared" si="27"/>
        <v>0</v>
      </c>
    </row>
    <row r="862" spans="1:11" ht="20" customHeight="1" x14ac:dyDescent="0.35">
      <c r="A862" s="12">
        <v>853</v>
      </c>
      <c r="B862" s="12">
        <v>2024</v>
      </c>
      <c r="C862" s="12" t="s">
        <v>2306</v>
      </c>
      <c r="D862" s="12" t="s">
        <v>2306</v>
      </c>
      <c r="E862" s="12" t="s">
        <v>2311</v>
      </c>
      <c r="F862" s="11" t="s">
        <v>2312</v>
      </c>
      <c r="G862" s="13">
        <v>0</v>
      </c>
      <c r="H862" s="13">
        <v>4000000</v>
      </c>
      <c r="I862" s="13">
        <v>17619095.649999999</v>
      </c>
      <c r="J862" s="13">
        <f t="shared" si="26"/>
        <v>17619095.649999999</v>
      </c>
      <c r="K862" s="13">
        <f t="shared" si="27"/>
        <v>0</v>
      </c>
    </row>
    <row r="863" spans="1:11" ht="20" customHeight="1" x14ac:dyDescent="0.35">
      <c r="A863" s="8">
        <v>854</v>
      </c>
      <c r="B863" s="8">
        <v>2024</v>
      </c>
      <c r="C863" s="8" t="s">
        <v>2306</v>
      </c>
      <c r="D863" s="8" t="s">
        <v>2306</v>
      </c>
      <c r="E863" s="8" t="s">
        <v>2313</v>
      </c>
      <c r="F863" s="7" t="s">
        <v>2314</v>
      </c>
      <c r="G863" s="9">
        <v>0</v>
      </c>
      <c r="H863" s="9">
        <v>70000</v>
      </c>
      <c r="I863" s="9">
        <v>17689095.649999999</v>
      </c>
      <c r="J863" s="9">
        <f t="shared" si="26"/>
        <v>17689095.649999999</v>
      </c>
      <c r="K863" s="9">
        <f t="shared" si="27"/>
        <v>0</v>
      </c>
    </row>
    <row r="864" spans="1:11" ht="20" customHeight="1" x14ac:dyDescent="0.35">
      <c r="A864" s="12">
        <v>855</v>
      </c>
      <c r="B864" s="12">
        <v>2024</v>
      </c>
      <c r="C864" s="12" t="s">
        <v>2306</v>
      </c>
      <c r="D864" s="12" t="s">
        <v>2306</v>
      </c>
      <c r="E864" s="12" t="s">
        <v>2315</v>
      </c>
      <c r="F864" s="11" t="s">
        <v>2316</v>
      </c>
      <c r="G864" s="13">
        <v>88200</v>
      </c>
      <c r="H864" s="13">
        <v>0</v>
      </c>
      <c r="I864" s="13">
        <v>17600895.649999999</v>
      </c>
      <c r="J864" s="13">
        <f t="shared" si="26"/>
        <v>17600895.649999999</v>
      </c>
      <c r="K864" s="13">
        <f t="shared" si="27"/>
        <v>0</v>
      </c>
    </row>
    <row r="865" spans="1:11" ht="20" customHeight="1" x14ac:dyDescent="0.35">
      <c r="A865" s="8">
        <v>856</v>
      </c>
      <c r="B865" s="8">
        <v>2024</v>
      </c>
      <c r="C865" s="8" t="s">
        <v>2306</v>
      </c>
      <c r="D865" s="8" t="s">
        <v>2306</v>
      </c>
      <c r="E865" s="8" t="s">
        <v>2317</v>
      </c>
      <c r="F865" s="7" t="s">
        <v>2318</v>
      </c>
      <c r="G865" s="9">
        <v>53.75</v>
      </c>
      <c r="H865" s="9">
        <v>0</v>
      </c>
      <c r="I865" s="9">
        <v>17600841.899999999</v>
      </c>
      <c r="J865" s="9">
        <f t="shared" si="26"/>
        <v>17600841.899999999</v>
      </c>
      <c r="K865" s="9">
        <f t="shared" si="27"/>
        <v>0</v>
      </c>
    </row>
    <row r="866" spans="1:11" ht="20" customHeight="1" x14ac:dyDescent="0.35">
      <c r="A866" s="12">
        <v>857</v>
      </c>
      <c r="B866" s="12">
        <v>2024</v>
      </c>
      <c r="C866" s="12" t="s">
        <v>2306</v>
      </c>
      <c r="D866" s="12" t="s">
        <v>2306</v>
      </c>
      <c r="E866" s="12" t="s">
        <v>2319</v>
      </c>
      <c r="F866" s="11" t="s">
        <v>2320</v>
      </c>
      <c r="G866" s="13">
        <v>100000</v>
      </c>
      <c r="H866" s="13">
        <v>0</v>
      </c>
      <c r="I866" s="13">
        <v>17500841.899999999</v>
      </c>
      <c r="J866" s="13">
        <f t="shared" si="26"/>
        <v>17500841.899999999</v>
      </c>
      <c r="K866" s="13">
        <f t="shared" si="27"/>
        <v>0</v>
      </c>
    </row>
    <row r="867" spans="1:11" ht="20" customHeight="1" x14ac:dyDescent="0.35">
      <c r="A867" s="8">
        <v>858</v>
      </c>
      <c r="B867" s="8">
        <v>2024</v>
      </c>
      <c r="C867" s="8" t="s">
        <v>2306</v>
      </c>
      <c r="D867" s="8" t="s">
        <v>2306</v>
      </c>
      <c r="E867" s="8" t="s">
        <v>2321</v>
      </c>
      <c r="F867" s="7" t="s">
        <v>2322</v>
      </c>
      <c r="G867" s="9">
        <v>53.75</v>
      </c>
      <c r="H867" s="9">
        <v>0</v>
      </c>
      <c r="I867" s="9">
        <v>17500788.149999999</v>
      </c>
      <c r="J867" s="9">
        <f t="shared" si="26"/>
        <v>17500788.149999999</v>
      </c>
      <c r="K867" s="9">
        <f t="shared" si="27"/>
        <v>0</v>
      </c>
    </row>
    <row r="868" spans="1:11" ht="20" customHeight="1" x14ac:dyDescent="0.35">
      <c r="A868" s="12">
        <v>859</v>
      </c>
      <c r="B868" s="12">
        <v>2024</v>
      </c>
      <c r="C868" s="12" t="s">
        <v>2306</v>
      </c>
      <c r="D868" s="12" t="s">
        <v>2306</v>
      </c>
      <c r="E868" s="12" t="s">
        <v>2323</v>
      </c>
      <c r="F868" s="11" t="s">
        <v>2324</v>
      </c>
      <c r="G868" s="13">
        <v>45000</v>
      </c>
      <c r="H868" s="13">
        <v>0</v>
      </c>
      <c r="I868" s="13">
        <v>17455788.149999999</v>
      </c>
      <c r="J868" s="13">
        <f t="shared" si="26"/>
        <v>17455788.149999999</v>
      </c>
      <c r="K868" s="13">
        <f t="shared" si="27"/>
        <v>0</v>
      </c>
    </row>
    <row r="869" spans="1:11" ht="20" customHeight="1" x14ac:dyDescent="0.35">
      <c r="A869" s="8">
        <v>860</v>
      </c>
      <c r="B869" s="8">
        <v>2024</v>
      </c>
      <c r="C869" s="8" t="s">
        <v>2306</v>
      </c>
      <c r="D869" s="8" t="s">
        <v>2306</v>
      </c>
      <c r="E869" s="8" t="s">
        <v>2325</v>
      </c>
      <c r="F869" s="7" t="s">
        <v>2326</v>
      </c>
      <c r="G869" s="9">
        <v>26.88</v>
      </c>
      <c r="H869" s="9">
        <v>0</v>
      </c>
      <c r="I869" s="9">
        <v>17455761.27</v>
      </c>
      <c r="J869" s="9">
        <f t="shared" si="26"/>
        <v>17455761.27</v>
      </c>
      <c r="K869" s="9">
        <f t="shared" si="27"/>
        <v>0</v>
      </c>
    </row>
    <row r="870" spans="1:11" ht="20" customHeight="1" x14ac:dyDescent="0.35">
      <c r="A870" s="12">
        <v>861</v>
      </c>
      <c r="B870" s="12">
        <v>2024</v>
      </c>
      <c r="C870" s="12" t="s">
        <v>2327</v>
      </c>
      <c r="D870" s="12" t="s">
        <v>2327</v>
      </c>
      <c r="E870" s="12" t="s">
        <v>2328</v>
      </c>
      <c r="F870" s="11" t="s">
        <v>2329</v>
      </c>
      <c r="G870" s="13">
        <v>150</v>
      </c>
      <c r="H870" s="13">
        <v>0</v>
      </c>
      <c r="I870" s="13">
        <v>17455611.27</v>
      </c>
      <c r="J870" s="13">
        <f t="shared" si="26"/>
        <v>17455611.27</v>
      </c>
      <c r="K870" s="13">
        <f t="shared" si="27"/>
        <v>0</v>
      </c>
    </row>
    <row r="871" spans="1:11" ht="20" customHeight="1" x14ac:dyDescent="0.35">
      <c r="A871" s="8">
        <v>862</v>
      </c>
      <c r="B871" s="8">
        <v>2024</v>
      </c>
      <c r="C871" s="8" t="s">
        <v>2327</v>
      </c>
      <c r="D871" s="8" t="s">
        <v>2327</v>
      </c>
      <c r="E871" s="8" t="s">
        <v>2330</v>
      </c>
      <c r="F871" s="7" t="s">
        <v>2331</v>
      </c>
      <c r="G871" s="9">
        <v>200000</v>
      </c>
      <c r="H871" s="9">
        <v>0</v>
      </c>
      <c r="I871" s="9">
        <v>17255611.27</v>
      </c>
      <c r="J871" s="9">
        <f t="shared" si="26"/>
        <v>17255611.27</v>
      </c>
      <c r="K871" s="9">
        <f t="shared" si="27"/>
        <v>0</v>
      </c>
    </row>
    <row r="872" spans="1:11" ht="20" customHeight="1" x14ac:dyDescent="0.35">
      <c r="A872" s="12">
        <v>863</v>
      </c>
      <c r="B872" s="12">
        <v>2024</v>
      </c>
      <c r="C872" s="12" t="s">
        <v>2327</v>
      </c>
      <c r="D872" s="12" t="s">
        <v>2327</v>
      </c>
      <c r="E872" s="12" t="s">
        <v>2332</v>
      </c>
      <c r="F872" s="11" t="s">
        <v>2333</v>
      </c>
      <c r="G872" s="13">
        <v>130000</v>
      </c>
      <c r="H872" s="13">
        <v>0</v>
      </c>
      <c r="I872" s="13">
        <v>17125611.27</v>
      </c>
      <c r="J872" s="13">
        <f t="shared" si="26"/>
        <v>17125611.27</v>
      </c>
      <c r="K872" s="13">
        <f t="shared" si="27"/>
        <v>0</v>
      </c>
    </row>
    <row r="873" spans="1:11" ht="20" customHeight="1" x14ac:dyDescent="0.35">
      <c r="A873" s="8">
        <v>864</v>
      </c>
      <c r="B873" s="8">
        <v>2024</v>
      </c>
      <c r="C873" s="8" t="s">
        <v>2327</v>
      </c>
      <c r="D873" s="8" t="s">
        <v>2327</v>
      </c>
      <c r="E873" s="8" t="s">
        <v>2334</v>
      </c>
      <c r="F873" s="7" t="s">
        <v>2335</v>
      </c>
      <c r="G873" s="9">
        <v>53.75</v>
      </c>
      <c r="H873" s="9">
        <v>0</v>
      </c>
      <c r="I873" s="9">
        <v>17125557.52</v>
      </c>
      <c r="J873" s="9">
        <f t="shared" si="26"/>
        <v>17125557.52</v>
      </c>
      <c r="K873" s="9">
        <f t="shared" si="27"/>
        <v>0</v>
      </c>
    </row>
    <row r="874" spans="1:11" ht="20" customHeight="1" x14ac:dyDescent="0.35">
      <c r="A874" s="12">
        <v>865</v>
      </c>
      <c r="B874" s="12">
        <v>2024</v>
      </c>
      <c r="C874" s="12" t="s">
        <v>2327</v>
      </c>
      <c r="D874" s="12" t="s">
        <v>2327</v>
      </c>
      <c r="E874" s="12" t="s">
        <v>2336</v>
      </c>
      <c r="F874" s="11" t="s">
        <v>2337</v>
      </c>
      <c r="G874" s="13">
        <v>0</v>
      </c>
      <c r="H874" s="13">
        <v>135000</v>
      </c>
      <c r="I874" s="13">
        <v>17260557.52</v>
      </c>
      <c r="J874" s="13">
        <f t="shared" si="26"/>
        <v>17260557.52</v>
      </c>
      <c r="K874" s="13">
        <f t="shared" si="27"/>
        <v>0</v>
      </c>
    </row>
    <row r="875" spans="1:11" ht="20" customHeight="1" x14ac:dyDescent="0.35">
      <c r="A875" s="8">
        <v>866</v>
      </c>
      <c r="B875" s="8">
        <v>2024</v>
      </c>
      <c r="C875" s="8" t="s">
        <v>2327</v>
      </c>
      <c r="D875" s="8" t="s">
        <v>2327</v>
      </c>
      <c r="E875" s="8" t="s">
        <v>2338</v>
      </c>
      <c r="F875" s="7" t="s">
        <v>2339</v>
      </c>
      <c r="G875" s="9">
        <v>0</v>
      </c>
      <c r="H875" s="9">
        <v>135000</v>
      </c>
      <c r="I875" s="9">
        <v>17395557.52</v>
      </c>
      <c r="J875" s="9">
        <f t="shared" si="26"/>
        <v>17395557.52</v>
      </c>
      <c r="K875" s="9">
        <f t="shared" si="27"/>
        <v>0</v>
      </c>
    </row>
    <row r="876" spans="1:11" ht="20" customHeight="1" x14ac:dyDescent="0.35">
      <c r="A876" s="12">
        <v>867</v>
      </c>
      <c r="B876" s="12">
        <v>2024</v>
      </c>
      <c r="C876" s="12" t="s">
        <v>2327</v>
      </c>
      <c r="D876" s="12" t="s">
        <v>2327</v>
      </c>
      <c r="E876" s="12" t="s">
        <v>2340</v>
      </c>
      <c r="F876" s="11" t="s">
        <v>2341</v>
      </c>
      <c r="G876" s="13">
        <v>0</v>
      </c>
      <c r="H876" s="13">
        <v>135000</v>
      </c>
      <c r="I876" s="13">
        <v>17530557.52</v>
      </c>
      <c r="J876" s="13">
        <f t="shared" si="26"/>
        <v>17530557.52</v>
      </c>
      <c r="K876" s="13">
        <f t="shared" si="27"/>
        <v>0</v>
      </c>
    </row>
    <row r="877" spans="1:11" ht="20" customHeight="1" x14ac:dyDescent="0.35">
      <c r="A877" s="8">
        <v>868</v>
      </c>
      <c r="B877" s="8">
        <v>2024</v>
      </c>
      <c r="C877" s="8" t="s">
        <v>2342</v>
      </c>
      <c r="D877" s="8" t="s">
        <v>2342</v>
      </c>
      <c r="E877" s="8" t="s">
        <v>2343</v>
      </c>
      <c r="F877" s="7" t="s">
        <v>2344</v>
      </c>
      <c r="G877" s="9">
        <v>150</v>
      </c>
      <c r="H877" s="9">
        <v>0</v>
      </c>
      <c r="I877" s="9">
        <v>17530407.52</v>
      </c>
      <c r="J877" s="9">
        <f t="shared" si="26"/>
        <v>17530407.52</v>
      </c>
      <c r="K877" s="9">
        <f t="shared" si="27"/>
        <v>0</v>
      </c>
    </row>
    <row r="878" spans="1:11" ht="20" customHeight="1" x14ac:dyDescent="0.35">
      <c r="A878" s="12">
        <v>869</v>
      </c>
      <c r="B878" s="12">
        <v>2024</v>
      </c>
      <c r="C878" s="12" t="s">
        <v>2342</v>
      </c>
      <c r="D878" s="12" t="s">
        <v>2342</v>
      </c>
      <c r="E878" s="12" t="s">
        <v>2345</v>
      </c>
      <c r="F878" s="11" t="s">
        <v>2346</v>
      </c>
      <c r="G878" s="13">
        <v>265000</v>
      </c>
      <c r="H878" s="13">
        <v>0</v>
      </c>
      <c r="I878" s="13">
        <v>17265407.52</v>
      </c>
      <c r="J878" s="13">
        <f t="shared" si="26"/>
        <v>17265407.52</v>
      </c>
      <c r="K878" s="13">
        <f t="shared" si="27"/>
        <v>0</v>
      </c>
    </row>
    <row r="879" spans="1:11" ht="20" customHeight="1" x14ac:dyDescent="0.35">
      <c r="A879" s="8">
        <v>870</v>
      </c>
      <c r="B879" s="8">
        <v>2024</v>
      </c>
      <c r="C879" s="8" t="s">
        <v>2342</v>
      </c>
      <c r="D879" s="8" t="s">
        <v>2342</v>
      </c>
      <c r="E879" s="8" t="s">
        <v>2347</v>
      </c>
      <c r="F879" s="7" t="s">
        <v>2348</v>
      </c>
      <c r="G879" s="9">
        <v>53.75</v>
      </c>
      <c r="H879" s="9">
        <v>0</v>
      </c>
      <c r="I879" s="9">
        <v>17265353.77</v>
      </c>
      <c r="J879" s="9">
        <f t="shared" si="26"/>
        <v>17265353.77</v>
      </c>
      <c r="K879" s="9">
        <f t="shared" si="27"/>
        <v>0</v>
      </c>
    </row>
    <row r="880" spans="1:11" ht="20" customHeight="1" x14ac:dyDescent="0.35">
      <c r="A880" s="12">
        <v>871</v>
      </c>
      <c r="B880" s="12">
        <v>2024</v>
      </c>
      <c r="C880" s="12" t="s">
        <v>2342</v>
      </c>
      <c r="D880" s="12" t="s">
        <v>2342</v>
      </c>
      <c r="E880" s="12" t="s">
        <v>2349</v>
      </c>
      <c r="F880" s="11" t="s">
        <v>2350</v>
      </c>
      <c r="G880" s="13">
        <v>200000</v>
      </c>
      <c r="H880" s="13">
        <v>0</v>
      </c>
      <c r="I880" s="13">
        <v>17065353.77</v>
      </c>
      <c r="J880" s="13">
        <f t="shared" si="26"/>
        <v>17065353.77</v>
      </c>
      <c r="K880" s="13">
        <f t="shared" si="27"/>
        <v>0</v>
      </c>
    </row>
    <row r="881" spans="1:11" ht="20" customHeight="1" x14ac:dyDescent="0.35">
      <c r="A881" s="8">
        <v>872</v>
      </c>
      <c r="B881" s="8">
        <v>2024</v>
      </c>
      <c r="C881" s="8" t="s">
        <v>2342</v>
      </c>
      <c r="D881" s="8" t="s">
        <v>2342</v>
      </c>
      <c r="E881" s="8" t="s">
        <v>2351</v>
      </c>
      <c r="F881" s="7" t="s">
        <v>2352</v>
      </c>
      <c r="G881" s="9">
        <v>53.75</v>
      </c>
      <c r="H881" s="9">
        <v>0</v>
      </c>
      <c r="I881" s="9">
        <v>17065300.02</v>
      </c>
      <c r="J881" s="9">
        <f t="shared" si="26"/>
        <v>17065300.02</v>
      </c>
      <c r="K881" s="9">
        <f t="shared" si="27"/>
        <v>0</v>
      </c>
    </row>
    <row r="882" spans="1:11" ht="20" customHeight="1" x14ac:dyDescent="0.35">
      <c r="A882" s="12">
        <v>873</v>
      </c>
      <c r="B882" s="12">
        <v>2024</v>
      </c>
      <c r="C882" s="12" t="s">
        <v>2342</v>
      </c>
      <c r="D882" s="12" t="s">
        <v>2342</v>
      </c>
      <c r="E882" s="12" t="s">
        <v>2353</v>
      </c>
      <c r="F882" s="11" t="s">
        <v>2354</v>
      </c>
      <c r="G882" s="13">
        <v>26.88</v>
      </c>
      <c r="H882" s="13">
        <v>0</v>
      </c>
      <c r="I882" s="13">
        <v>17065273.140000001</v>
      </c>
      <c r="J882" s="13">
        <f t="shared" si="26"/>
        <v>17065273.140000001</v>
      </c>
      <c r="K882" s="13">
        <f t="shared" si="27"/>
        <v>0</v>
      </c>
    </row>
    <row r="883" spans="1:11" ht="20" customHeight="1" x14ac:dyDescent="0.35">
      <c r="A883" s="8">
        <v>874</v>
      </c>
      <c r="B883" s="8">
        <v>2024</v>
      </c>
      <c r="C883" s="8" t="s">
        <v>2342</v>
      </c>
      <c r="D883" s="8" t="s">
        <v>2342</v>
      </c>
      <c r="E883" s="8" t="s">
        <v>2355</v>
      </c>
      <c r="F883" s="7" t="s">
        <v>2356</v>
      </c>
      <c r="G883" s="9">
        <v>20000</v>
      </c>
      <c r="H883" s="9">
        <v>0</v>
      </c>
      <c r="I883" s="9">
        <v>17045273.140000001</v>
      </c>
      <c r="J883" s="9">
        <f t="shared" si="26"/>
        <v>17045273.140000001</v>
      </c>
      <c r="K883" s="9">
        <f t="shared" si="27"/>
        <v>0</v>
      </c>
    </row>
    <row r="884" spans="1:11" ht="20" customHeight="1" x14ac:dyDescent="0.35">
      <c r="A884" s="12">
        <v>875</v>
      </c>
      <c r="B884" s="12">
        <v>2024</v>
      </c>
      <c r="C884" s="12" t="s">
        <v>2342</v>
      </c>
      <c r="D884" s="12" t="s">
        <v>2342</v>
      </c>
      <c r="E884" s="12" t="s">
        <v>2357</v>
      </c>
      <c r="F884" s="11" t="s">
        <v>2358</v>
      </c>
      <c r="G884" s="13">
        <v>0</v>
      </c>
      <c r="H884" s="13">
        <v>3000000</v>
      </c>
      <c r="I884" s="13">
        <v>20045273.140000001</v>
      </c>
      <c r="J884" s="13">
        <f t="shared" si="26"/>
        <v>20045273.140000001</v>
      </c>
      <c r="K884" s="13">
        <f t="shared" si="27"/>
        <v>0</v>
      </c>
    </row>
    <row r="885" spans="1:11" ht="20" customHeight="1" x14ac:dyDescent="0.35">
      <c r="A885" s="8">
        <v>876</v>
      </c>
      <c r="B885" s="8">
        <v>2024</v>
      </c>
      <c r="C885" s="8" t="s">
        <v>2359</v>
      </c>
      <c r="D885" s="8" t="s">
        <v>2360</v>
      </c>
      <c r="E885" s="8" t="s">
        <v>2361</v>
      </c>
      <c r="F885" s="7" t="s">
        <v>2362</v>
      </c>
      <c r="G885" s="9">
        <v>53.75</v>
      </c>
      <c r="H885" s="9">
        <v>0</v>
      </c>
      <c r="I885" s="9">
        <v>20045219.390000001</v>
      </c>
      <c r="J885" s="9">
        <f t="shared" si="26"/>
        <v>20045219.390000001</v>
      </c>
      <c r="K885" s="9">
        <f t="shared" si="27"/>
        <v>0</v>
      </c>
    </row>
    <row r="886" spans="1:11" ht="20" customHeight="1" x14ac:dyDescent="0.35">
      <c r="A886" s="12">
        <v>877</v>
      </c>
      <c r="B886" s="12">
        <v>2024</v>
      </c>
      <c r="C886" s="12" t="s">
        <v>2359</v>
      </c>
      <c r="D886" s="12" t="s">
        <v>2360</v>
      </c>
      <c r="E886" s="12" t="s">
        <v>2363</v>
      </c>
      <c r="F886" s="11" t="s">
        <v>2364</v>
      </c>
      <c r="G886" s="13">
        <v>1200000</v>
      </c>
      <c r="H886" s="13">
        <v>0</v>
      </c>
      <c r="I886" s="13">
        <v>18845219.390000001</v>
      </c>
      <c r="J886" s="13">
        <f t="shared" si="26"/>
        <v>18845219.390000001</v>
      </c>
      <c r="K886" s="13">
        <f t="shared" si="27"/>
        <v>0</v>
      </c>
    </row>
    <row r="887" spans="1:11" ht="20" customHeight="1" x14ac:dyDescent="0.35">
      <c r="A887" s="8">
        <v>878</v>
      </c>
      <c r="B887" s="8">
        <v>2024</v>
      </c>
      <c r="C887" s="8" t="s">
        <v>2359</v>
      </c>
      <c r="D887" s="8" t="s">
        <v>2360</v>
      </c>
      <c r="E887" s="8" t="s">
        <v>2365</v>
      </c>
      <c r="F887" s="7" t="s">
        <v>2366</v>
      </c>
      <c r="G887" s="9">
        <v>26.88</v>
      </c>
      <c r="H887" s="9">
        <v>0</v>
      </c>
      <c r="I887" s="9">
        <v>18845192.510000002</v>
      </c>
      <c r="J887" s="9">
        <f t="shared" si="26"/>
        <v>18845192.510000002</v>
      </c>
      <c r="K887" s="9">
        <f t="shared" si="27"/>
        <v>0</v>
      </c>
    </row>
    <row r="888" spans="1:11" ht="20" customHeight="1" x14ac:dyDescent="0.35">
      <c r="A888" s="12">
        <v>879</v>
      </c>
      <c r="B888" s="12">
        <v>2024</v>
      </c>
      <c r="C888" s="12" t="s">
        <v>2359</v>
      </c>
      <c r="D888" s="12" t="s">
        <v>2360</v>
      </c>
      <c r="E888" s="12" t="s">
        <v>2367</v>
      </c>
      <c r="F888" s="11" t="s">
        <v>2368</v>
      </c>
      <c r="G888" s="13">
        <v>22500</v>
      </c>
      <c r="H888" s="13">
        <v>0</v>
      </c>
      <c r="I888" s="13">
        <v>18822692.510000002</v>
      </c>
      <c r="J888" s="13">
        <f t="shared" si="26"/>
        <v>18822692.510000002</v>
      </c>
      <c r="K888" s="13">
        <f t="shared" si="27"/>
        <v>0</v>
      </c>
    </row>
    <row r="889" spans="1:11" ht="20" customHeight="1" x14ac:dyDescent="0.35">
      <c r="A889" s="8">
        <v>880</v>
      </c>
      <c r="B889" s="8">
        <v>2024</v>
      </c>
      <c r="C889" s="8" t="s">
        <v>2359</v>
      </c>
      <c r="D889" s="8" t="s">
        <v>2360</v>
      </c>
      <c r="E889" s="8" t="s">
        <v>2369</v>
      </c>
      <c r="F889" s="7" t="s">
        <v>2370</v>
      </c>
      <c r="G889" s="9">
        <v>9600</v>
      </c>
      <c r="H889" s="9">
        <v>0</v>
      </c>
      <c r="I889" s="9">
        <v>18813092.510000002</v>
      </c>
      <c r="J889" s="9">
        <f t="shared" si="26"/>
        <v>18813092.510000002</v>
      </c>
      <c r="K889" s="9">
        <f t="shared" si="27"/>
        <v>0</v>
      </c>
    </row>
    <row r="890" spans="1:11" ht="20" customHeight="1" x14ac:dyDescent="0.35">
      <c r="A890" s="12">
        <v>881</v>
      </c>
      <c r="B890" s="12">
        <v>2024</v>
      </c>
      <c r="C890" s="12" t="s">
        <v>2359</v>
      </c>
      <c r="D890" s="12" t="s">
        <v>2360</v>
      </c>
      <c r="E890" s="12" t="s">
        <v>2371</v>
      </c>
      <c r="F890" s="11" t="s">
        <v>2372</v>
      </c>
      <c r="G890" s="13">
        <v>26.88</v>
      </c>
      <c r="H890" s="13">
        <v>0</v>
      </c>
      <c r="I890" s="13">
        <v>18813065.629999999</v>
      </c>
      <c r="J890" s="13">
        <f t="shared" si="26"/>
        <v>18813065.630000003</v>
      </c>
      <c r="K890" s="13">
        <f t="shared" si="27"/>
        <v>0</v>
      </c>
    </row>
    <row r="891" spans="1:11" ht="20" customHeight="1" x14ac:dyDescent="0.35">
      <c r="A891" s="8">
        <v>882</v>
      </c>
      <c r="B891" s="8">
        <v>2024</v>
      </c>
      <c r="C891" s="8" t="s">
        <v>2359</v>
      </c>
      <c r="D891" s="8" t="s">
        <v>2359</v>
      </c>
      <c r="E891" s="8" t="s">
        <v>2373</v>
      </c>
      <c r="F891" s="7" t="s">
        <v>2374</v>
      </c>
      <c r="G891" s="9">
        <v>50</v>
      </c>
      <c r="H891" s="9">
        <v>0</v>
      </c>
      <c r="I891" s="9">
        <v>18813015.629999999</v>
      </c>
      <c r="J891" s="9">
        <f t="shared" si="26"/>
        <v>18813015.630000003</v>
      </c>
      <c r="K891" s="9">
        <f t="shared" si="27"/>
        <v>0</v>
      </c>
    </row>
    <row r="892" spans="1:11" ht="20" customHeight="1" x14ac:dyDescent="0.35">
      <c r="A892" s="12">
        <v>883</v>
      </c>
      <c r="B892" s="12">
        <v>2024</v>
      </c>
      <c r="C892" s="12" t="s">
        <v>2359</v>
      </c>
      <c r="D892" s="12" t="s">
        <v>2359</v>
      </c>
      <c r="E892" s="12" t="s">
        <v>2375</v>
      </c>
      <c r="F892" s="11" t="s">
        <v>2376</v>
      </c>
      <c r="G892" s="13">
        <v>440</v>
      </c>
      <c r="H892" s="13">
        <v>0</v>
      </c>
      <c r="I892" s="13">
        <v>18812575.629999999</v>
      </c>
      <c r="J892" s="13">
        <f t="shared" si="26"/>
        <v>18812575.630000003</v>
      </c>
      <c r="K892" s="13">
        <f t="shared" si="27"/>
        <v>0</v>
      </c>
    </row>
    <row r="893" spans="1:11" ht="20" customHeight="1" x14ac:dyDescent="0.35">
      <c r="A893" s="8">
        <v>884</v>
      </c>
      <c r="B893" s="8">
        <v>2024</v>
      </c>
      <c r="C893" s="8" t="s">
        <v>2359</v>
      </c>
      <c r="D893" s="8" t="s">
        <v>2359</v>
      </c>
      <c r="E893" s="8" t="s">
        <v>2375</v>
      </c>
      <c r="F893" s="7" t="s">
        <v>2377</v>
      </c>
      <c r="G893" s="9">
        <v>33</v>
      </c>
      <c r="H893" s="9">
        <v>0</v>
      </c>
      <c r="I893" s="9">
        <v>18812542.629999999</v>
      </c>
      <c r="J893" s="9">
        <f t="shared" si="26"/>
        <v>18812542.630000003</v>
      </c>
      <c r="K893" s="9">
        <f t="shared" si="27"/>
        <v>0</v>
      </c>
    </row>
    <row r="894" spans="1:11" ht="20" customHeight="1" x14ac:dyDescent="0.35">
      <c r="A894" s="12">
        <v>885</v>
      </c>
      <c r="B894" s="12">
        <v>2024</v>
      </c>
      <c r="C894" s="12" t="s">
        <v>2378</v>
      </c>
      <c r="D894" s="12" t="s">
        <v>2378</v>
      </c>
      <c r="E894" s="12" t="s">
        <v>2379</v>
      </c>
      <c r="F894" s="11" t="s">
        <v>2380</v>
      </c>
      <c r="G894" s="13">
        <v>53.75</v>
      </c>
      <c r="H894" s="13">
        <v>0</v>
      </c>
      <c r="I894" s="13">
        <v>18812488.879999999</v>
      </c>
      <c r="J894" s="13">
        <f t="shared" si="26"/>
        <v>18812488.880000003</v>
      </c>
      <c r="K894" s="13">
        <f t="shared" si="27"/>
        <v>0</v>
      </c>
    </row>
    <row r="895" spans="1:11" ht="20" customHeight="1" x14ac:dyDescent="0.35">
      <c r="A895" s="8">
        <v>886</v>
      </c>
      <c r="B895" s="8">
        <v>2024</v>
      </c>
      <c r="C895" s="8" t="s">
        <v>2378</v>
      </c>
      <c r="D895" s="8" t="s">
        <v>2378</v>
      </c>
      <c r="E895" s="8" t="s">
        <v>2381</v>
      </c>
      <c r="F895" s="7" t="s">
        <v>2382</v>
      </c>
      <c r="G895" s="9">
        <v>1000000</v>
      </c>
      <c r="H895" s="9">
        <v>0</v>
      </c>
      <c r="I895" s="9">
        <v>17812488.879999999</v>
      </c>
      <c r="J895" s="9">
        <f t="shared" si="26"/>
        <v>17812488.880000003</v>
      </c>
      <c r="K895" s="9">
        <f t="shared" si="27"/>
        <v>0</v>
      </c>
    </row>
    <row r="896" spans="1:11" ht="20" customHeight="1" x14ac:dyDescent="0.35">
      <c r="A896" s="12">
        <v>887</v>
      </c>
      <c r="B896" s="12">
        <v>2024</v>
      </c>
      <c r="C896" s="12" t="s">
        <v>2378</v>
      </c>
      <c r="D896" s="12" t="s">
        <v>2378</v>
      </c>
      <c r="E896" s="12" t="s">
        <v>2383</v>
      </c>
      <c r="F896" s="11" t="s">
        <v>2384</v>
      </c>
      <c r="G896" s="13">
        <v>53.75</v>
      </c>
      <c r="H896" s="13">
        <v>0</v>
      </c>
      <c r="I896" s="13">
        <v>17812435.129999999</v>
      </c>
      <c r="J896" s="13">
        <f t="shared" si="26"/>
        <v>17812435.130000003</v>
      </c>
      <c r="K896" s="13">
        <f t="shared" si="27"/>
        <v>0</v>
      </c>
    </row>
    <row r="897" spans="1:11" ht="20" customHeight="1" x14ac:dyDescent="0.35">
      <c r="A897" s="8">
        <v>888</v>
      </c>
      <c r="B897" s="8">
        <v>2024</v>
      </c>
      <c r="C897" s="8" t="s">
        <v>2378</v>
      </c>
      <c r="D897" s="8" t="s">
        <v>2378</v>
      </c>
      <c r="E897" s="8" t="s">
        <v>2385</v>
      </c>
      <c r="F897" s="7" t="s">
        <v>2386</v>
      </c>
      <c r="G897" s="9">
        <v>1000000</v>
      </c>
      <c r="H897" s="9">
        <v>0</v>
      </c>
      <c r="I897" s="9">
        <v>16812435.129999999</v>
      </c>
      <c r="J897" s="9">
        <f t="shared" si="26"/>
        <v>16812435.130000003</v>
      </c>
      <c r="K897" s="9">
        <f t="shared" si="27"/>
        <v>0</v>
      </c>
    </row>
    <row r="898" spans="1:11" ht="20" customHeight="1" x14ac:dyDescent="0.35">
      <c r="A898" s="12">
        <v>889</v>
      </c>
      <c r="B898" s="12">
        <v>2024</v>
      </c>
      <c r="C898" s="12" t="s">
        <v>2387</v>
      </c>
      <c r="D898" s="12" t="s">
        <v>2387</v>
      </c>
      <c r="E898" s="12" t="s">
        <v>2388</v>
      </c>
      <c r="F898" s="11" t="s">
        <v>2389</v>
      </c>
      <c r="G898" s="13">
        <v>0</v>
      </c>
      <c r="H898" s="13">
        <v>1000000</v>
      </c>
      <c r="I898" s="13">
        <v>17812435.129999999</v>
      </c>
      <c r="J898" s="13">
        <f t="shared" si="26"/>
        <v>17812435.130000003</v>
      </c>
      <c r="K898" s="13">
        <f t="shared" si="27"/>
        <v>0</v>
      </c>
    </row>
    <row r="899" spans="1:11" ht="20" customHeight="1" x14ac:dyDescent="0.35">
      <c r="A899" s="8">
        <v>890</v>
      </c>
      <c r="B899" s="8">
        <v>2024</v>
      </c>
      <c r="C899" s="8" t="s">
        <v>2387</v>
      </c>
      <c r="D899" s="8" t="s">
        <v>2387</v>
      </c>
      <c r="E899" s="8" t="s">
        <v>2390</v>
      </c>
      <c r="F899" s="7" t="s">
        <v>2391</v>
      </c>
      <c r="G899" s="9">
        <v>8150000</v>
      </c>
      <c r="H899" s="9">
        <v>0</v>
      </c>
      <c r="I899" s="9">
        <v>9662435.1300000008</v>
      </c>
      <c r="J899" s="9">
        <f t="shared" si="26"/>
        <v>9662435.1300000027</v>
      </c>
      <c r="K899" s="9">
        <f t="shared" si="27"/>
        <v>0</v>
      </c>
    </row>
    <row r="900" spans="1:11" ht="20" customHeight="1" x14ac:dyDescent="0.35">
      <c r="A900" s="12">
        <v>891</v>
      </c>
      <c r="B900" s="12">
        <v>2024</v>
      </c>
      <c r="C900" s="12" t="s">
        <v>2387</v>
      </c>
      <c r="D900" s="12" t="s">
        <v>2387</v>
      </c>
      <c r="E900" s="12" t="s">
        <v>2392</v>
      </c>
      <c r="F900" s="11" t="s">
        <v>2393</v>
      </c>
      <c r="G900" s="13">
        <v>53.75</v>
      </c>
      <c r="H900" s="13">
        <v>0</v>
      </c>
      <c r="I900" s="13">
        <v>9662381.3800000008</v>
      </c>
      <c r="J900" s="13">
        <f t="shared" si="26"/>
        <v>9662381.3800000027</v>
      </c>
      <c r="K900" s="13">
        <f t="shared" si="27"/>
        <v>0</v>
      </c>
    </row>
    <row r="901" spans="1:11" ht="20" customHeight="1" x14ac:dyDescent="0.35">
      <c r="A901" s="8">
        <v>892</v>
      </c>
      <c r="B901" s="8">
        <v>2024</v>
      </c>
      <c r="C901" s="8" t="s">
        <v>2387</v>
      </c>
      <c r="D901" s="8" t="s">
        <v>2387</v>
      </c>
      <c r="E901" s="8" t="s">
        <v>2394</v>
      </c>
      <c r="F901" s="7" t="s">
        <v>2395</v>
      </c>
      <c r="G901" s="9">
        <v>460000</v>
      </c>
      <c r="H901" s="9">
        <v>0</v>
      </c>
      <c r="I901" s="9">
        <v>9202381.3800000008</v>
      </c>
      <c r="J901" s="9">
        <f t="shared" si="26"/>
        <v>9202381.3800000027</v>
      </c>
      <c r="K901" s="9">
        <f t="shared" si="27"/>
        <v>0</v>
      </c>
    </row>
    <row r="902" spans="1:11" ht="20" customHeight="1" x14ac:dyDescent="0.35">
      <c r="A902" s="12">
        <v>893</v>
      </c>
      <c r="B902" s="12">
        <v>2024</v>
      </c>
      <c r="C902" s="12" t="s">
        <v>2387</v>
      </c>
      <c r="D902" s="12" t="s">
        <v>2387</v>
      </c>
      <c r="E902" s="12" t="s">
        <v>2396</v>
      </c>
      <c r="F902" s="11" t="s">
        <v>2397</v>
      </c>
      <c r="G902" s="13">
        <v>53.75</v>
      </c>
      <c r="H902" s="13">
        <v>0</v>
      </c>
      <c r="I902" s="13">
        <v>9202327.6300000008</v>
      </c>
      <c r="J902" s="13">
        <f t="shared" si="26"/>
        <v>9202327.6300000027</v>
      </c>
      <c r="K902" s="13">
        <f t="shared" si="27"/>
        <v>0</v>
      </c>
    </row>
    <row r="903" spans="1:11" ht="20" customHeight="1" x14ac:dyDescent="0.35">
      <c r="A903" s="8">
        <v>894</v>
      </c>
      <c r="B903" s="8">
        <v>2024</v>
      </c>
      <c r="C903" s="8" t="s">
        <v>2387</v>
      </c>
      <c r="D903" s="8" t="s">
        <v>2387</v>
      </c>
      <c r="E903" s="8" t="s">
        <v>2398</v>
      </c>
      <c r="F903" s="7" t="s">
        <v>2399</v>
      </c>
      <c r="G903" s="9">
        <v>5000000</v>
      </c>
      <c r="H903" s="9">
        <v>0</v>
      </c>
      <c r="I903" s="9">
        <v>4202327.63</v>
      </c>
      <c r="J903" s="9">
        <f t="shared" si="26"/>
        <v>4202327.6300000027</v>
      </c>
      <c r="K903" s="9">
        <f t="shared" si="27"/>
        <v>0</v>
      </c>
    </row>
    <row r="904" spans="1:11" ht="20" customHeight="1" x14ac:dyDescent="0.35">
      <c r="A904" s="12">
        <v>895</v>
      </c>
      <c r="B904" s="12">
        <v>2024</v>
      </c>
      <c r="C904" s="12" t="s">
        <v>2387</v>
      </c>
      <c r="D904" s="12" t="s">
        <v>2387</v>
      </c>
      <c r="E904" s="12" t="s">
        <v>2400</v>
      </c>
      <c r="F904" s="11" t="s">
        <v>2401</v>
      </c>
      <c r="G904" s="13">
        <v>53.75</v>
      </c>
      <c r="H904" s="13">
        <v>0</v>
      </c>
      <c r="I904" s="13">
        <v>4202273.88</v>
      </c>
      <c r="J904" s="13">
        <f t="shared" si="26"/>
        <v>4202273.8800000027</v>
      </c>
      <c r="K904" s="13">
        <f t="shared" si="27"/>
        <v>0</v>
      </c>
    </row>
    <row r="905" spans="1:11" ht="20" customHeight="1" x14ac:dyDescent="0.35">
      <c r="A905" s="8">
        <v>896</v>
      </c>
      <c r="B905" s="8">
        <v>2024</v>
      </c>
      <c r="C905" s="8" t="s">
        <v>2387</v>
      </c>
      <c r="D905" s="8" t="s">
        <v>2387</v>
      </c>
      <c r="E905" s="8" t="s">
        <v>2402</v>
      </c>
      <c r="F905" s="7" t="s">
        <v>2403</v>
      </c>
      <c r="G905" s="9">
        <v>4000000</v>
      </c>
      <c r="H905" s="9">
        <v>0</v>
      </c>
      <c r="I905" s="9">
        <v>202273.88</v>
      </c>
      <c r="J905" s="9">
        <f t="shared" si="26"/>
        <v>202273.88000000268</v>
      </c>
      <c r="K905" s="9">
        <f t="shared" si="27"/>
        <v>-2.6775524020195007E-9</v>
      </c>
    </row>
    <row r="906" spans="1:11" ht="20" customHeight="1" x14ac:dyDescent="0.35">
      <c r="A906" s="12">
        <v>897</v>
      </c>
      <c r="B906" s="12">
        <v>2024</v>
      </c>
      <c r="C906" s="12" t="s">
        <v>2387</v>
      </c>
      <c r="D906" s="12" t="s">
        <v>2387</v>
      </c>
      <c r="E906" s="12" t="s">
        <v>2404</v>
      </c>
      <c r="F906" s="11" t="s">
        <v>2405</v>
      </c>
      <c r="G906" s="13">
        <v>53.75</v>
      </c>
      <c r="H906" s="13">
        <v>0</v>
      </c>
      <c r="I906" s="13">
        <v>202220.13</v>
      </c>
      <c r="J906" s="13">
        <f t="shared" ref="J906:J969" si="28">J905-G906+H906</f>
        <v>202220.13000000268</v>
      </c>
      <c r="K906" s="13">
        <f t="shared" ref="K906:K969" si="29">I906-J906</f>
        <v>-2.6775524020195007E-9</v>
      </c>
    </row>
    <row r="907" spans="1:11" ht="20" customHeight="1" x14ac:dyDescent="0.35">
      <c r="A907" s="8">
        <v>898</v>
      </c>
      <c r="B907" s="8">
        <v>2024</v>
      </c>
      <c r="C907" s="8" t="s">
        <v>2406</v>
      </c>
      <c r="D907" s="8" t="s">
        <v>2406</v>
      </c>
      <c r="E907" s="8" t="s">
        <v>2407</v>
      </c>
      <c r="F907" s="7" t="s">
        <v>2408</v>
      </c>
      <c r="G907" s="9">
        <v>50</v>
      </c>
      <c r="H907" s="9">
        <v>0</v>
      </c>
      <c r="I907" s="9">
        <v>202170.13</v>
      </c>
      <c r="J907" s="9">
        <f t="shared" si="28"/>
        <v>202170.13000000268</v>
      </c>
      <c r="K907" s="9">
        <f t="shared" si="29"/>
        <v>-2.6775524020195007E-9</v>
      </c>
    </row>
    <row r="908" spans="1:11" ht="20" customHeight="1" x14ac:dyDescent="0.35">
      <c r="A908" s="12">
        <v>899</v>
      </c>
      <c r="B908" s="12">
        <v>2024</v>
      </c>
      <c r="C908" s="12" t="s">
        <v>2406</v>
      </c>
      <c r="D908" s="12" t="s">
        <v>2406</v>
      </c>
      <c r="E908" s="12" t="s">
        <v>2409</v>
      </c>
      <c r="F908" s="11" t="s">
        <v>2410</v>
      </c>
      <c r="G908" s="13">
        <v>0</v>
      </c>
      <c r="H908" s="13">
        <v>800000</v>
      </c>
      <c r="I908" s="13">
        <v>1002170.13</v>
      </c>
      <c r="J908" s="13">
        <f t="shared" si="28"/>
        <v>1002170.1300000027</v>
      </c>
      <c r="K908" s="13">
        <f t="shared" si="29"/>
        <v>-2.6775524020195007E-9</v>
      </c>
    </row>
    <row r="909" spans="1:11" ht="20" customHeight="1" x14ac:dyDescent="0.35">
      <c r="A909" s="8">
        <v>900</v>
      </c>
      <c r="B909" s="8">
        <v>2024</v>
      </c>
      <c r="C909" s="8" t="s">
        <v>2406</v>
      </c>
      <c r="D909" s="8" t="s">
        <v>2406</v>
      </c>
      <c r="E909" s="8" t="s">
        <v>2411</v>
      </c>
      <c r="F909" s="7" t="s">
        <v>2412</v>
      </c>
      <c r="G909" s="9">
        <v>0</v>
      </c>
      <c r="H909" s="9">
        <v>617500</v>
      </c>
      <c r="I909" s="9">
        <v>1619670.13</v>
      </c>
      <c r="J909" s="9">
        <f t="shared" si="28"/>
        <v>1619670.1300000027</v>
      </c>
      <c r="K909" s="9">
        <f t="shared" si="29"/>
        <v>-2.7939677238464355E-9</v>
      </c>
    </row>
    <row r="910" spans="1:11" ht="20" customHeight="1" x14ac:dyDescent="0.35">
      <c r="A910" s="12">
        <v>901</v>
      </c>
      <c r="B910" s="12">
        <v>2024</v>
      </c>
      <c r="C910" s="12" t="s">
        <v>2406</v>
      </c>
      <c r="D910" s="12" t="s">
        <v>2406</v>
      </c>
      <c r="E910" s="12" t="s">
        <v>2413</v>
      </c>
      <c r="F910" s="11" t="s">
        <v>2414</v>
      </c>
      <c r="G910" s="13">
        <v>0</v>
      </c>
      <c r="H910" s="13">
        <v>1000000</v>
      </c>
      <c r="I910" s="13">
        <v>2619670.13</v>
      </c>
      <c r="J910" s="13">
        <f t="shared" si="28"/>
        <v>2619670.1300000027</v>
      </c>
      <c r="K910" s="13">
        <f t="shared" si="29"/>
        <v>0</v>
      </c>
    </row>
    <row r="911" spans="1:11" ht="20" customHeight="1" x14ac:dyDescent="0.35">
      <c r="A911" s="8">
        <v>902</v>
      </c>
      <c r="B911" s="8">
        <v>2024</v>
      </c>
      <c r="C911" s="8" t="s">
        <v>2415</v>
      </c>
      <c r="D911" s="8" t="s">
        <v>2415</v>
      </c>
      <c r="E911" s="8" t="s">
        <v>2416</v>
      </c>
      <c r="F911" s="7" t="s">
        <v>2417</v>
      </c>
      <c r="G911" s="9">
        <v>150</v>
      </c>
      <c r="H911" s="9">
        <v>0</v>
      </c>
      <c r="I911" s="9">
        <v>2619520.13</v>
      </c>
      <c r="J911" s="9">
        <f t="shared" si="28"/>
        <v>2619520.1300000027</v>
      </c>
      <c r="K911" s="9">
        <f t="shared" si="29"/>
        <v>0</v>
      </c>
    </row>
    <row r="912" spans="1:11" ht="20" customHeight="1" x14ac:dyDescent="0.35">
      <c r="A912" s="12">
        <v>903</v>
      </c>
      <c r="B912" s="12">
        <v>2024</v>
      </c>
      <c r="C912" s="12" t="s">
        <v>2415</v>
      </c>
      <c r="D912" s="12" t="s">
        <v>2415</v>
      </c>
      <c r="E912" s="12" t="s">
        <v>2418</v>
      </c>
      <c r="F912" s="11" t="s">
        <v>2419</v>
      </c>
      <c r="G912" s="13">
        <v>0</v>
      </c>
      <c r="H912" s="13">
        <v>105000</v>
      </c>
      <c r="I912" s="13">
        <v>2724520.13</v>
      </c>
      <c r="J912" s="13">
        <f t="shared" si="28"/>
        <v>2724520.1300000027</v>
      </c>
      <c r="K912" s="13">
        <f t="shared" si="29"/>
        <v>0</v>
      </c>
    </row>
    <row r="913" spans="1:11" ht="20" customHeight="1" x14ac:dyDescent="0.35">
      <c r="A913" s="8">
        <v>904</v>
      </c>
      <c r="B913" s="8">
        <v>2024</v>
      </c>
      <c r="C913" s="8" t="s">
        <v>2415</v>
      </c>
      <c r="D913" s="8" t="s">
        <v>2415</v>
      </c>
      <c r="E913" s="8" t="s">
        <v>2420</v>
      </c>
      <c r="F913" s="7" t="s">
        <v>2421</v>
      </c>
      <c r="G913" s="9">
        <v>0</v>
      </c>
      <c r="H913" s="9">
        <v>250000</v>
      </c>
      <c r="I913" s="9">
        <v>2974520.13</v>
      </c>
      <c r="J913" s="9">
        <f t="shared" si="28"/>
        <v>2974520.1300000027</v>
      </c>
      <c r="K913" s="9">
        <f t="shared" si="29"/>
        <v>0</v>
      </c>
    </row>
    <row r="914" spans="1:11" ht="20" customHeight="1" x14ac:dyDescent="0.35">
      <c r="A914" s="12">
        <v>905</v>
      </c>
      <c r="B914" s="12">
        <v>2024</v>
      </c>
      <c r="C914" s="12" t="s">
        <v>2415</v>
      </c>
      <c r="D914" s="12" t="s">
        <v>2415</v>
      </c>
      <c r="E914" s="12" t="s">
        <v>2422</v>
      </c>
      <c r="F914" s="11" t="s">
        <v>2423</v>
      </c>
      <c r="G914" s="13">
        <v>0</v>
      </c>
      <c r="H914" s="13">
        <v>5850000</v>
      </c>
      <c r="I914" s="13">
        <v>8824520.1300000008</v>
      </c>
      <c r="J914" s="13">
        <f t="shared" si="28"/>
        <v>8824520.1300000027</v>
      </c>
      <c r="K914" s="13">
        <f t="shared" si="29"/>
        <v>0</v>
      </c>
    </row>
    <row r="915" spans="1:11" ht="20" customHeight="1" x14ac:dyDescent="0.35">
      <c r="A915" s="8">
        <v>906</v>
      </c>
      <c r="B915" s="8">
        <v>2024</v>
      </c>
      <c r="C915" s="8" t="s">
        <v>2415</v>
      </c>
      <c r="D915" s="8" t="s">
        <v>2415</v>
      </c>
      <c r="E915" s="8" t="s">
        <v>2424</v>
      </c>
      <c r="F915" s="7" t="s">
        <v>2425</v>
      </c>
      <c r="G915" s="9">
        <v>0</v>
      </c>
      <c r="H915" s="9">
        <v>150000</v>
      </c>
      <c r="I915" s="9">
        <v>8974520.1300000008</v>
      </c>
      <c r="J915" s="9">
        <f t="shared" si="28"/>
        <v>8974520.1300000027</v>
      </c>
      <c r="K915" s="9">
        <f t="shared" si="29"/>
        <v>0</v>
      </c>
    </row>
    <row r="916" spans="1:11" ht="20" customHeight="1" x14ac:dyDescent="0.35">
      <c r="A916" s="12">
        <v>907</v>
      </c>
      <c r="B916" s="12">
        <v>2024</v>
      </c>
      <c r="C916" s="12" t="s">
        <v>2415</v>
      </c>
      <c r="D916" s="12" t="s">
        <v>2415</v>
      </c>
      <c r="E916" s="12" t="s">
        <v>2426</v>
      </c>
      <c r="F916" s="11" t="s">
        <v>2427</v>
      </c>
      <c r="G916" s="13">
        <v>0</v>
      </c>
      <c r="H916" s="13">
        <v>500000</v>
      </c>
      <c r="I916" s="13">
        <v>9474520.1300000008</v>
      </c>
      <c r="J916" s="13">
        <f t="shared" si="28"/>
        <v>9474520.1300000027</v>
      </c>
      <c r="K916" s="13">
        <f t="shared" si="29"/>
        <v>0</v>
      </c>
    </row>
    <row r="917" spans="1:11" ht="20" customHeight="1" x14ac:dyDescent="0.35">
      <c r="A917" s="8">
        <v>908</v>
      </c>
      <c r="B917" s="8">
        <v>2024</v>
      </c>
      <c r="C917" s="8" t="s">
        <v>2415</v>
      </c>
      <c r="D917" s="8" t="s">
        <v>2415</v>
      </c>
      <c r="E917" s="8" t="s">
        <v>2428</v>
      </c>
      <c r="F917" s="7" t="s">
        <v>2429</v>
      </c>
      <c r="G917" s="9">
        <v>0</v>
      </c>
      <c r="H917" s="9">
        <v>500000</v>
      </c>
      <c r="I917" s="9">
        <v>9974520.1300000008</v>
      </c>
      <c r="J917" s="9">
        <f t="shared" si="28"/>
        <v>9974520.1300000027</v>
      </c>
      <c r="K917" s="9">
        <f t="shared" si="29"/>
        <v>0</v>
      </c>
    </row>
    <row r="918" spans="1:11" ht="20" customHeight="1" x14ac:dyDescent="0.35">
      <c r="A918" s="12">
        <v>909</v>
      </c>
      <c r="B918" s="12">
        <v>2024</v>
      </c>
      <c r="C918" s="12" t="s">
        <v>2415</v>
      </c>
      <c r="D918" s="12" t="s">
        <v>2415</v>
      </c>
      <c r="E918" s="12" t="s">
        <v>2430</v>
      </c>
      <c r="F918" s="11" t="s">
        <v>2431</v>
      </c>
      <c r="G918" s="13">
        <v>0</v>
      </c>
      <c r="H918" s="13">
        <v>4000000</v>
      </c>
      <c r="I918" s="13">
        <v>13974520.130000001</v>
      </c>
      <c r="J918" s="13">
        <f t="shared" si="28"/>
        <v>13974520.130000003</v>
      </c>
      <c r="K918" s="13">
        <f t="shared" si="29"/>
        <v>0</v>
      </c>
    </row>
    <row r="919" spans="1:11" ht="20" customHeight="1" x14ac:dyDescent="0.35">
      <c r="A919" s="8">
        <v>910</v>
      </c>
      <c r="B919" s="8">
        <v>2024</v>
      </c>
      <c r="C919" s="8" t="s">
        <v>2415</v>
      </c>
      <c r="D919" s="8" t="s">
        <v>2415</v>
      </c>
      <c r="E919" s="8" t="s">
        <v>2432</v>
      </c>
      <c r="F919" s="7" t="s">
        <v>2433</v>
      </c>
      <c r="G919" s="9">
        <v>0</v>
      </c>
      <c r="H919" s="9">
        <v>9000000</v>
      </c>
      <c r="I919" s="9">
        <v>22974520.129999999</v>
      </c>
      <c r="J919" s="9">
        <f t="shared" si="28"/>
        <v>22974520.130000003</v>
      </c>
      <c r="K919" s="9">
        <f t="shared" si="29"/>
        <v>0</v>
      </c>
    </row>
    <row r="920" spans="1:11" ht="20" customHeight="1" x14ac:dyDescent="0.35">
      <c r="A920" s="12">
        <v>911</v>
      </c>
      <c r="B920" s="12">
        <v>2024</v>
      </c>
      <c r="C920" s="12" t="s">
        <v>2415</v>
      </c>
      <c r="D920" s="12" t="s">
        <v>2415</v>
      </c>
      <c r="E920" s="12" t="s">
        <v>2434</v>
      </c>
      <c r="F920" s="11" t="s">
        <v>2435</v>
      </c>
      <c r="G920" s="13">
        <v>0</v>
      </c>
      <c r="H920" s="13">
        <v>1450000</v>
      </c>
      <c r="I920" s="13">
        <v>24424520.129999999</v>
      </c>
      <c r="J920" s="13">
        <f t="shared" si="28"/>
        <v>24424520.130000003</v>
      </c>
      <c r="K920" s="13">
        <f t="shared" si="29"/>
        <v>0</v>
      </c>
    </row>
    <row r="921" spans="1:11" ht="20" customHeight="1" x14ac:dyDescent="0.35">
      <c r="A921" s="8">
        <v>912</v>
      </c>
      <c r="B921" s="8">
        <v>2024</v>
      </c>
      <c r="C921" s="8" t="s">
        <v>2415</v>
      </c>
      <c r="D921" s="8" t="s">
        <v>2415</v>
      </c>
      <c r="E921" s="8" t="s">
        <v>2436</v>
      </c>
      <c r="F921" s="7" t="s">
        <v>2437</v>
      </c>
      <c r="G921" s="9">
        <v>51746.48</v>
      </c>
      <c r="H921" s="9">
        <v>0</v>
      </c>
      <c r="I921" s="9">
        <v>24372773.649999999</v>
      </c>
      <c r="J921" s="9">
        <f t="shared" si="28"/>
        <v>24372773.650000002</v>
      </c>
      <c r="K921" s="9">
        <f t="shared" si="29"/>
        <v>0</v>
      </c>
    </row>
    <row r="922" spans="1:11" ht="20" customHeight="1" x14ac:dyDescent="0.35">
      <c r="A922" s="12">
        <v>913</v>
      </c>
      <c r="B922" s="12">
        <v>2024</v>
      </c>
      <c r="C922" s="12" t="s">
        <v>2415</v>
      </c>
      <c r="D922" s="12" t="s">
        <v>2415</v>
      </c>
      <c r="E922" s="12" t="s">
        <v>2436</v>
      </c>
      <c r="F922" s="11" t="s">
        <v>2438</v>
      </c>
      <c r="G922" s="13">
        <v>3880.99</v>
      </c>
      <c r="H922" s="13">
        <v>0</v>
      </c>
      <c r="I922" s="13">
        <v>24368892.66</v>
      </c>
      <c r="J922" s="13">
        <f t="shared" si="28"/>
        <v>24368892.660000004</v>
      </c>
      <c r="K922" s="13">
        <f t="shared" si="29"/>
        <v>0</v>
      </c>
    </row>
    <row r="923" spans="1:11" ht="20" customHeight="1" x14ac:dyDescent="0.35">
      <c r="A923" s="8">
        <v>914</v>
      </c>
      <c r="B923" s="8">
        <v>2024</v>
      </c>
      <c r="C923" s="8" t="s">
        <v>2439</v>
      </c>
      <c r="D923" s="8" t="s">
        <v>2439</v>
      </c>
      <c r="E923" s="8" t="s">
        <v>2440</v>
      </c>
      <c r="F923" s="7" t="s">
        <v>2441</v>
      </c>
      <c r="G923" s="9">
        <v>450</v>
      </c>
      <c r="H923" s="9">
        <v>0</v>
      </c>
      <c r="I923" s="9">
        <v>24368442.66</v>
      </c>
      <c r="J923" s="9">
        <f t="shared" si="28"/>
        <v>24368442.660000004</v>
      </c>
      <c r="K923" s="9">
        <f t="shared" si="29"/>
        <v>0</v>
      </c>
    </row>
    <row r="924" spans="1:11" ht="20" customHeight="1" x14ac:dyDescent="0.35">
      <c r="A924" s="12">
        <v>915</v>
      </c>
      <c r="B924" s="12">
        <v>2024</v>
      </c>
      <c r="C924" s="12" t="s">
        <v>2439</v>
      </c>
      <c r="D924" s="12" t="s">
        <v>2439</v>
      </c>
      <c r="E924" s="12" t="s">
        <v>2442</v>
      </c>
      <c r="F924" s="11" t="s">
        <v>2443</v>
      </c>
      <c r="G924" s="13">
        <v>430000</v>
      </c>
      <c r="H924" s="13">
        <v>0</v>
      </c>
      <c r="I924" s="13">
        <v>23938442.66</v>
      </c>
      <c r="J924" s="13">
        <f t="shared" si="28"/>
        <v>23938442.660000004</v>
      </c>
      <c r="K924" s="13">
        <f t="shared" si="29"/>
        <v>0</v>
      </c>
    </row>
    <row r="925" spans="1:11" ht="20" customHeight="1" x14ac:dyDescent="0.35">
      <c r="A925" s="8">
        <v>916</v>
      </c>
      <c r="B925" s="8">
        <v>2024</v>
      </c>
      <c r="C925" s="8" t="s">
        <v>2439</v>
      </c>
      <c r="D925" s="8" t="s">
        <v>2439</v>
      </c>
      <c r="E925" s="8" t="s">
        <v>2444</v>
      </c>
      <c r="F925" s="7" t="s">
        <v>2445</v>
      </c>
      <c r="G925" s="9">
        <v>53.75</v>
      </c>
      <c r="H925" s="9">
        <v>0</v>
      </c>
      <c r="I925" s="9">
        <v>23938388.91</v>
      </c>
      <c r="J925" s="9">
        <f t="shared" si="28"/>
        <v>23938388.910000004</v>
      </c>
      <c r="K925" s="9">
        <f t="shared" si="29"/>
        <v>0</v>
      </c>
    </row>
    <row r="926" spans="1:11" ht="20" customHeight="1" x14ac:dyDescent="0.35">
      <c r="A926" s="12">
        <v>917</v>
      </c>
      <c r="B926" s="12">
        <v>2024</v>
      </c>
      <c r="C926" s="12" t="s">
        <v>2439</v>
      </c>
      <c r="D926" s="12" t="s">
        <v>2439</v>
      </c>
      <c r="E926" s="12" t="s">
        <v>2446</v>
      </c>
      <c r="F926" s="11" t="s">
        <v>2447</v>
      </c>
      <c r="G926" s="13">
        <v>5000000</v>
      </c>
      <c r="H926" s="13">
        <v>0</v>
      </c>
      <c r="I926" s="13">
        <v>18938388.91</v>
      </c>
      <c r="J926" s="13">
        <f t="shared" si="28"/>
        <v>18938388.910000004</v>
      </c>
      <c r="K926" s="13">
        <f t="shared" si="29"/>
        <v>0</v>
      </c>
    </row>
    <row r="927" spans="1:11" ht="20" customHeight="1" x14ac:dyDescent="0.35">
      <c r="A927" s="8">
        <v>918</v>
      </c>
      <c r="B927" s="8">
        <v>2024</v>
      </c>
      <c r="C927" s="8" t="s">
        <v>2439</v>
      </c>
      <c r="D927" s="8" t="s">
        <v>2439</v>
      </c>
      <c r="E927" s="8" t="s">
        <v>2448</v>
      </c>
      <c r="F927" s="7" t="s">
        <v>2449</v>
      </c>
      <c r="G927" s="9">
        <v>53.75</v>
      </c>
      <c r="H927" s="9">
        <v>0</v>
      </c>
      <c r="I927" s="9">
        <v>18938335.16</v>
      </c>
      <c r="J927" s="9">
        <f t="shared" si="28"/>
        <v>18938335.160000004</v>
      </c>
      <c r="K927" s="9">
        <f t="shared" si="29"/>
        <v>0</v>
      </c>
    </row>
    <row r="928" spans="1:11" ht="20" customHeight="1" x14ac:dyDescent="0.35">
      <c r="A928" s="12">
        <v>919</v>
      </c>
      <c r="B928" s="12">
        <v>2024</v>
      </c>
      <c r="C928" s="12" t="s">
        <v>2450</v>
      </c>
      <c r="D928" s="12" t="s">
        <v>2439</v>
      </c>
      <c r="E928" s="12" t="s">
        <v>2451</v>
      </c>
      <c r="F928" s="11" t="s">
        <v>2452</v>
      </c>
      <c r="G928" s="13">
        <v>1500000</v>
      </c>
      <c r="H928" s="13">
        <v>0</v>
      </c>
      <c r="I928" s="13">
        <v>17438335.16</v>
      </c>
      <c r="J928" s="13">
        <f t="shared" si="28"/>
        <v>17438335.160000004</v>
      </c>
      <c r="K928" s="13">
        <f t="shared" si="29"/>
        <v>0</v>
      </c>
    </row>
    <row r="929" spans="1:11" ht="20" customHeight="1" x14ac:dyDescent="0.35">
      <c r="A929" s="8">
        <v>920</v>
      </c>
      <c r="B929" s="8">
        <v>2024</v>
      </c>
      <c r="C929" s="8" t="s">
        <v>2450</v>
      </c>
      <c r="D929" s="8" t="s">
        <v>2439</v>
      </c>
      <c r="E929" s="8" t="s">
        <v>2453</v>
      </c>
      <c r="F929" s="7" t="s">
        <v>2454</v>
      </c>
      <c r="G929" s="9">
        <v>53.75</v>
      </c>
      <c r="H929" s="9">
        <v>0</v>
      </c>
      <c r="I929" s="9">
        <v>17438281.41</v>
      </c>
      <c r="J929" s="9">
        <f t="shared" si="28"/>
        <v>17438281.410000004</v>
      </c>
      <c r="K929" s="9">
        <f t="shared" si="29"/>
        <v>0</v>
      </c>
    </row>
    <row r="930" spans="1:11" ht="20" customHeight="1" x14ac:dyDescent="0.35">
      <c r="A930" s="12">
        <v>921</v>
      </c>
      <c r="B930" s="12">
        <v>2024</v>
      </c>
      <c r="C930" s="12" t="s">
        <v>202</v>
      </c>
      <c r="D930" s="12" t="s">
        <v>202</v>
      </c>
      <c r="E930" s="12" t="s">
        <v>2455</v>
      </c>
      <c r="F930" s="11" t="s">
        <v>2456</v>
      </c>
      <c r="G930" s="13">
        <v>53.75</v>
      </c>
      <c r="H930" s="13">
        <v>0</v>
      </c>
      <c r="I930" s="13">
        <v>17438227.66</v>
      </c>
      <c r="J930" s="13">
        <f t="shared" si="28"/>
        <v>17438227.660000004</v>
      </c>
      <c r="K930" s="13">
        <f t="shared" si="29"/>
        <v>0</v>
      </c>
    </row>
    <row r="931" spans="1:11" ht="20" customHeight="1" x14ac:dyDescent="0.35">
      <c r="A931" s="8">
        <v>922</v>
      </c>
      <c r="B931" s="8">
        <v>2024</v>
      </c>
      <c r="C931" s="8" t="s">
        <v>202</v>
      </c>
      <c r="D931" s="8" t="s">
        <v>202</v>
      </c>
      <c r="E931" s="8" t="s">
        <v>2457</v>
      </c>
      <c r="F931" s="7" t="s">
        <v>2458</v>
      </c>
      <c r="G931" s="9">
        <v>2000000</v>
      </c>
      <c r="H931" s="9">
        <v>0</v>
      </c>
      <c r="I931" s="9">
        <v>15438227.66</v>
      </c>
      <c r="J931" s="9">
        <f t="shared" si="28"/>
        <v>15438227.660000004</v>
      </c>
      <c r="K931" s="9">
        <f t="shared" si="29"/>
        <v>0</v>
      </c>
    </row>
    <row r="932" spans="1:11" ht="20" customHeight="1" x14ac:dyDescent="0.35">
      <c r="A932" s="12">
        <v>923</v>
      </c>
      <c r="B932" s="12">
        <v>2024</v>
      </c>
      <c r="C932" s="12" t="s">
        <v>202</v>
      </c>
      <c r="D932" s="12" t="s">
        <v>202</v>
      </c>
      <c r="E932" s="12" t="s">
        <v>2459</v>
      </c>
      <c r="F932" s="11" t="s">
        <v>2460</v>
      </c>
      <c r="G932" s="13">
        <v>0</v>
      </c>
      <c r="H932" s="13">
        <v>500000</v>
      </c>
      <c r="I932" s="13">
        <v>15938227.66</v>
      </c>
      <c r="J932" s="13">
        <f t="shared" si="28"/>
        <v>15938227.660000004</v>
      </c>
      <c r="K932" s="13">
        <f t="shared" si="29"/>
        <v>0</v>
      </c>
    </row>
    <row r="933" spans="1:11" ht="20" customHeight="1" x14ac:dyDescent="0.35">
      <c r="A933" s="8">
        <v>924</v>
      </c>
      <c r="B933" s="8">
        <v>2024</v>
      </c>
      <c r="C933" s="8" t="s">
        <v>202</v>
      </c>
      <c r="D933" s="8" t="s">
        <v>202</v>
      </c>
      <c r="E933" s="8" t="s">
        <v>2461</v>
      </c>
      <c r="F933" s="7" t="s">
        <v>2462</v>
      </c>
      <c r="G933" s="9">
        <v>0</v>
      </c>
      <c r="H933" s="9">
        <v>1000000</v>
      </c>
      <c r="I933" s="9">
        <v>16938227.66</v>
      </c>
      <c r="J933" s="9">
        <f t="shared" si="28"/>
        <v>16938227.660000004</v>
      </c>
      <c r="K933" s="9">
        <f t="shared" si="29"/>
        <v>0</v>
      </c>
    </row>
    <row r="934" spans="1:11" ht="20" customHeight="1" x14ac:dyDescent="0.35">
      <c r="A934" s="12">
        <v>925</v>
      </c>
      <c r="B934" s="12">
        <v>2024</v>
      </c>
      <c r="C934" s="12" t="s">
        <v>202</v>
      </c>
      <c r="D934" s="12" t="s">
        <v>202</v>
      </c>
      <c r="E934" s="12" t="s">
        <v>2463</v>
      </c>
      <c r="F934" s="11" t="s">
        <v>2464</v>
      </c>
      <c r="G934" s="13">
        <v>537.5</v>
      </c>
      <c r="H934" s="13">
        <v>0</v>
      </c>
      <c r="I934" s="13">
        <v>16937690.16</v>
      </c>
      <c r="J934" s="13">
        <f t="shared" si="28"/>
        <v>16937690.160000004</v>
      </c>
      <c r="K934" s="13">
        <f t="shared" si="29"/>
        <v>0</v>
      </c>
    </row>
    <row r="935" spans="1:11" ht="20" customHeight="1" x14ac:dyDescent="0.35">
      <c r="A935" s="8">
        <v>926</v>
      </c>
      <c r="B935" s="8">
        <v>2024</v>
      </c>
      <c r="C935" s="8" t="s">
        <v>202</v>
      </c>
      <c r="D935" s="8" t="s">
        <v>202</v>
      </c>
      <c r="E935" s="8" t="s">
        <v>2465</v>
      </c>
      <c r="F935" s="7" t="s">
        <v>2466</v>
      </c>
      <c r="G935" s="9">
        <v>700000</v>
      </c>
      <c r="H935" s="9">
        <v>0</v>
      </c>
      <c r="I935" s="9">
        <v>16237690.16</v>
      </c>
      <c r="J935" s="9">
        <f t="shared" si="28"/>
        <v>16237690.160000004</v>
      </c>
      <c r="K935" s="9">
        <f t="shared" si="29"/>
        <v>0</v>
      </c>
    </row>
    <row r="936" spans="1:11" ht="20" customHeight="1" x14ac:dyDescent="0.35">
      <c r="A936" s="12">
        <v>927</v>
      </c>
      <c r="B936" s="12">
        <v>2024</v>
      </c>
      <c r="C936" s="12" t="s">
        <v>202</v>
      </c>
      <c r="D936" s="12" t="s">
        <v>202</v>
      </c>
      <c r="E936" s="12" t="s">
        <v>2467</v>
      </c>
      <c r="F936" s="11" t="s">
        <v>2468</v>
      </c>
      <c r="G936" s="13">
        <v>53.75</v>
      </c>
      <c r="H936" s="13">
        <v>0</v>
      </c>
      <c r="I936" s="13">
        <v>16237636.41</v>
      </c>
      <c r="J936" s="13">
        <f t="shared" si="28"/>
        <v>16237636.410000004</v>
      </c>
      <c r="K936" s="13">
        <f t="shared" si="29"/>
        <v>0</v>
      </c>
    </row>
    <row r="937" spans="1:11" ht="20" customHeight="1" x14ac:dyDescent="0.35">
      <c r="A937" s="8">
        <v>928</v>
      </c>
      <c r="B937" s="8">
        <v>2024</v>
      </c>
      <c r="C937" s="8" t="s">
        <v>202</v>
      </c>
      <c r="D937" s="8" t="s">
        <v>202</v>
      </c>
      <c r="E937" s="8" t="s">
        <v>2469</v>
      </c>
      <c r="F937" s="7" t="s">
        <v>2470</v>
      </c>
      <c r="G937" s="9">
        <v>192000</v>
      </c>
      <c r="H937" s="9">
        <v>0</v>
      </c>
      <c r="I937" s="9">
        <v>16045636.41</v>
      </c>
      <c r="J937" s="9">
        <f t="shared" si="28"/>
        <v>16045636.410000004</v>
      </c>
      <c r="K937" s="9">
        <f t="shared" si="29"/>
        <v>0</v>
      </c>
    </row>
    <row r="938" spans="1:11" ht="20" customHeight="1" x14ac:dyDescent="0.35">
      <c r="A938" s="12">
        <v>929</v>
      </c>
      <c r="B938" s="12">
        <v>2024</v>
      </c>
      <c r="C938" s="12" t="s">
        <v>2471</v>
      </c>
      <c r="D938" s="12" t="s">
        <v>2471</v>
      </c>
      <c r="E938" s="12" t="s">
        <v>2472</v>
      </c>
      <c r="F938" s="11" t="s">
        <v>2473</v>
      </c>
      <c r="G938" s="13">
        <v>100</v>
      </c>
      <c r="H938" s="13">
        <v>0</v>
      </c>
      <c r="I938" s="13">
        <v>16045536.41</v>
      </c>
      <c r="J938" s="13">
        <f t="shared" si="28"/>
        <v>16045536.410000004</v>
      </c>
      <c r="K938" s="13">
        <f t="shared" si="29"/>
        <v>0</v>
      </c>
    </row>
    <row r="939" spans="1:11" ht="20" customHeight="1" x14ac:dyDescent="0.35">
      <c r="A939" s="8">
        <v>930</v>
      </c>
      <c r="B939" s="8">
        <v>2024</v>
      </c>
      <c r="C939" s="8" t="s">
        <v>2471</v>
      </c>
      <c r="D939" s="8" t="s">
        <v>207</v>
      </c>
      <c r="E939" s="8" t="s">
        <v>2474</v>
      </c>
      <c r="F939" s="7" t="s">
        <v>2475</v>
      </c>
      <c r="G939" s="9">
        <v>53.75</v>
      </c>
      <c r="H939" s="9">
        <v>0</v>
      </c>
      <c r="I939" s="9">
        <v>16045482.66</v>
      </c>
      <c r="J939" s="9">
        <f t="shared" si="28"/>
        <v>16045482.660000004</v>
      </c>
      <c r="K939" s="9">
        <f t="shared" si="29"/>
        <v>0</v>
      </c>
    </row>
    <row r="940" spans="1:11" ht="20" customHeight="1" x14ac:dyDescent="0.35">
      <c r="A940" s="12">
        <v>931</v>
      </c>
      <c r="B940" s="12">
        <v>2024</v>
      </c>
      <c r="C940" s="12" t="s">
        <v>2471</v>
      </c>
      <c r="D940" s="12" t="s">
        <v>207</v>
      </c>
      <c r="E940" s="12" t="s">
        <v>2476</v>
      </c>
      <c r="F940" s="11" t="s">
        <v>2477</v>
      </c>
      <c r="G940" s="13">
        <v>2070000</v>
      </c>
      <c r="H940" s="13">
        <v>0</v>
      </c>
      <c r="I940" s="13">
        <v>13975482.66</v>
      </c>
      <c r="J940" s="13">
        <f t="shared" si="28"/>
        <v>13975482.660000004</v>
      </c>
      <c r="K940" s="13">
        <f t="shared" si="29"/>
        <v>0</v>
      </c>
    </row>
    <row r="941" spans="1:11" ht="20" customHeight="1" x14ac:dyDescent="0.35">
      <c r="A941" s="8">
        <v>932</v>
      </c>
      <c r="B941" s="8">
        <v>2024</v>
      </c>
      <c r="C941" s="8" t="s">
        <v>2471</v>
      </c>
      <c r="D941" s="8" t="s">
        <v>207</v>
      </c>
      <c r="E941" s="8" t="s">
        <v>2478</v>
      </c>
      <c r="F941" s="7" t="s">
        <v>2479</v>
      </c>
      <c r="G941" s="9">
        <v>53.75</v>
      </c>
      <c r="H941" s="9">
        <v>0</v>
      </c>
      <c r="I941" s="9">
        <v>13975428.91</v>
      </c>
      <c r="J941" s="9">
        <f t="shared" si="28"/>
        <v>13975428.910000004</v>
      </c>
      <c r="K941" s="9">
        <f t="shared" si="29"/>
        <v>0</v>
      </c>
    </row>
    <row r="942" spans="1:11" ht="20" customHeight="1" x14ac:dyDescent="0.35">
      <c r="A942" s="12">
        <v>933</v>
      </c>
      <c r="B942" s="12">
        <v>2024</v>
      </c>
      <c r="C942" s="12" t="s">
        <v>2471</v>
      </c>
      <c r="D942" s="12" t="s">
        <v>207</v>
      </c>
      <c r="E942" s="12" t="s">
        <v>2480</v>
      </c>
      <c r="F942" s="11" t="s">
        <v>2481</v>
      </c>
      <c r="G942" s="13">
        <v>1000000</v>
      </c>
      <c r="H942" s="13">
        <v>0</v>
      </c>
      <c r="I942" s="13">
        <v>12975428.91</v>
      </c>
      <c r="J942" s="13">
        <f t="shared" si="28"/>
        <v>12975428.910000004</v>
      </c>
      <c r="K942" s="13">
        <f t="shared" si="29"/>
        <v>0</v>
      </c>
    </row>
    <row r="943" spans="1:11" ht="20" customHeight="1" x14ac:dyDescent="0.35">
      <c r="A943" s="8">
        <v>934</v>
      </c>
      <c r="B943" s="8">
        <v>2024</v>
      </c>
      <c r="C943" s="8" t="s">
        <v>2471</v>
      </c>
      <c r="D943" s="8" t="s">
        <v>207</v>
      </c>
      <c r="E943" s="8" t="s">
        <v>2482</v>
      </c>
      <c r="F943" s="7" t="s">
        <v>2483</v>
      </c>
      <c r="G943" s="9">
        <v>53.75</v>
      </c>
      <c r="H943" s="9">
        <v>0</v>
      </c>
      <c r="I943" s="9">
        <v>12975375.16</v>
      </c>
      <c r="J943" s="9">
        <f t="shared" si="28"/>
        <v>12975375.160000004</v>
      </c>
      <c r="K943" s="9">
        <f t="shared" si="29"/>
        <v>0</v>
      </c>
    </row>
    <row r="944" spans="1:11" ht="20" customHeight="1" x14ac:dyDescent="0.35">
      <c r="A944" s="12">
        <v>935</v>
      </c>
      <c r="B944" s="12">
        <v>2024</v>
      </c>
      <c r="C944" s="12" t="s">
        <v>2471</v>
      </c>
      <c r="D944" s="12" t="s">
        <v>207</v>
      </c>
      <c r="E944" s="12" t="s">
        <v>2484</v>
      </c>
      <c r="F944" s="11" t="s">
        <v>2485</v>
      </c>
      <c r="G944" s="13">
        <v>105000</v>
      </c>
      <c r="H944" s="13">
        <v>0</v>
      </c>
      <c r="I944" s="13">
        <v>12870375.16</v>
      </c>
      <c r="J944" s="13">
        <f t="shared" si="28"/>
        <v>12870375.160000004</v>
      </c>
      <c r="K944" s="13">
        <f t="shared" si="29"/>
        <v>0</v>
      </c>
    </row>
    <row r="945" spans="1:11" ht="20" customHeight="1" x14ac:dyDescent="0.35">
      <c r="A945" s="8">
        <v>936</v>
      </c>
      <c r="B945" s="8">
        <v>2024</v>
      </c>
      <c r="C945" s="8" t="s">
        <v>2471</v>
      </c>
      <c r="D945" s="8" t="s">
        <v>207</v>
      </c>
      <c r="E945" s="8" t="s">
        <v>2486</v>
      </c>
      <c r="F945" s="7" t="s">
        <v>2487</v>
      </c>
      <c r="G945" s="9">
        <v>53.75</v>
      </c>
      <c r="H945" s="9">
        <v>0</v>
      </c>
      <c r="I945" s="9">
        <v>12870321.41</v>
      </c>
      <c r="J945" s="9">
        <f t="shared" si="28"/>
        <v>12870321.410000004</v>
      </c>
      <c r="K945" s="9">
        <f t="shared" si="29"/>
        <v>0</v>
      </c>
    </row>
    <row r="946" spans="1:11" ht="20" customHeight="1" x14ac:dyDescent="0.35">
      <c r="A946" s="12">
        <v>937</v>
      </c>
      <c r="B946" s="12">
        <v>2024</v>
      </c>
      <c r="C946" s="12" t="s">
        <v>2471</v>
      </c>
      <c r="D946" s="12" t="s">
        <v>207</v>
      </c>
      <c r="E946" s="12" t="s">
        <v>2488</v>
      </c>
      <c r="F946" s="11" t="s">
        <v>2489</v>
      </c>
      <c r="G946" s="13">
        <v>400000</v>
      </c>
      <c r="H946" s="13">
        <v>0</v>
      </c>
      <c r="I946" s="13">
        <v>12470321.41</v>
      </c>
      <c r="J946" s="13">
        <f t="shared" si="28"/>
        <v>12470321.410000004</v>
      </c>
      <c r="K946" s="13">
        <f t="shared" si="29"/>
        <v>0</v>
      </c>
    </row>
    <row r="947" spans="1:11" ht="20" customHeight="1" x14ac:dyDescent="0.35">
      <c r="A947" s="8">
        <v>938</v>
      </c>
      <c r="B947" s="8">
        <v>2024</v>
      </c>
      <c r="C947" s="8" t="s">
        <v>2471</v>
      </c>
      <c r="D947" s="8" t="s">
        <v>207</v>
      </c>
      <c r="E947" s="8" t="s">
        <v>2490</v>
      </c>
      <c r="F947" s="7" t="s">
        <v>2491</v>
      </c>
      <c r="G947" s="9">
        <v>60000</v>
      </c>
      <c r="H947" s="9">
        <v>0</v>
      </c>
      <c r="I947" s="9">
        <v>12410321.41</v>
      </c>
      <c r="J947" s="9">
        <f t="shared" si="28"/>
        <v>12410321.410000004</v>
      </c>
      <c r="K947" s="9">
        <f t="shared" si="29"/>
        <v>0</v>
      </c>
    </row>
    <row r="948" spans="1:11" ht="20" customHeight="1" x14ac:dyDescent="0.35">
      <c r="A948" s="12">
        <v>939</v>
      </c>
      <c r="B948" s="12">
        <v>2024</v>
      </c>
      <c r="C948" s="12" t="s">
        <v>2471</v>
      </c>
      <c r="D948" s="12" t="s">
        <v>207</v>
      </c>
      <c r="E948" s="12" t="s">
        <v>2492</v>
      </c>
      <c r="F948" s="11" t="s">
        <v>2493</v>
      </c>
      <c r="G948" s="13">
        <v>53.75</v>
      </c>
      <c r="H948" s="13">
        <v>0</v>
      </c>
      <c r="I948" s="13">
        <v>12410267.66</v>
      </c>
      <c r="J948" s="13">
        <f t="shared" si="28"/>
        <v>12410267.660000004</v>
      </c>
      <c r="K948" s="13">
        <f t="shared" si="29"/>
        <v>0</v>
      </c>
    </row>
    <row r="949" spans="1:11" ht="20" customHeight="1" x14ac:dyDescent="0.35">
      <c r="A949" s="8">
        <v>940</v>
      </c>
      <c r="B949" s="8">
        <v>2024</v>
      </c>
      <c r="C949" s="8" t="s">
        <v>2471</v>
      </c>
      <c r="D949" s="8" t="s">
        <v>2471</v>
      </c>
      <c r="E949" s="8" t="s">
        <v>2494</v>
      </c>
      <c r="F949" s="7" t="s">
        <v>2495</v>
      </c>
      <c r="G949" s="9">
        <v>0</v>
      </c>
      <c r="H949" s="9">
        <v>5400000</v>
      </c>
      <c r="I949" s="9">
        <v>17810267.66</v>
      </c>
      <c r="J949" s="9">
        <f t="shared" si="28"/>
        <v>17810267.660000004</v>
      </c>
      <c r="K949" s="9">
        <f t="shared" si="29"/>
        <v>0</v>
      </c>
    </row>
    <row r="950" spans="1:11" ht="20" customHeight="1" x14ac:dyDescent="0.35">
      <c r="A950" s="12">
        <v>941</v>
      </c>
      <c r="B950" s="12">
        <v>2024</v>
      </c>
      <c r="C950" s="12" t="s">
        <v>2471</v>
      </c>
      <c r="D950" s="12" t="s">
        <v>2471</v>
      </c>
      <c r="E950" s="12" t="s">
        <v>2496</v>
      </c>
      <c r="F950" s="11" t="s">
        <v>2497</v>
      </c>
      <c r="G950" s="13">
        <v>0</v>
      </c>
      <c r="H950" s="13">
        <v>500000</v>
      </c>
      <c r="I950" s="13">
        <v>18310267.66</v>
      </c>
      <c r="J950" s="13">
        <f t="shared" si="28"/>
        <v>18310267.660000004</v>
      </c>
      <c r="K950" s="13">
        <f t="shared" si="29"/>
        <v>0</v>
      </c>
    </row>
    <row r="951" spans="1:11" ht="20" customHeight="1" x14ac:dyDescent="0.35">
      <c r="A951" s="8">
        <v>942</v>
      </c>
      <c r="B951" s="8">
        <v>2024</v>
      </c>
      <c r="C951" s="8" t="s">
        <v>2471</v>
      </c>
      <c r="D951" s="8" t="s">
        <v>2471</v>
      </c>
      <c r="E951" s="8" t="s">
        <v>2498</v>
      </c>
      <c r="F951" s="7" t="s">
        <v>2499</v>
      </c>
      <c r="G951" s="9">
        <v>0</v>
      </c>
      <c r="H951" s="9">
        <v>1000000</v>
      </c>
      <c r="I951" s="9">
        <v>19310267.66</v>
      </c>
      <c r="J951" s="9">
        <f t="shared" si="28"/>
        <v>19310267.660000004</v>
      </c>
      <c r="K951" s="9">
        <f t="shared" si="29"/>
        <v>0</v>
      </c>
    </row>
    <row r="952" spans="1:11" ht="20" customHeight="1" x14ac:dyDescent="0.35">
      <c r="A952" s="12">
        <v>943</v>
      </c>
      <c r="B952" s="12">
        <v>2024</v>
      </c>
      <c r="C952" s="12" t="s">
        <v>2471</v>
      </c>
      <c r="D952" s="12" t="s">
        <v>2471</v>
      </c>
      <c r="E952" s="12" t="s">
        <v>2500</v>
      </c>
      <c r="F952" s="11" t="s">
        <v>2501</v>
      </c>
      <c r="G952" s="13">
        <v>53.75</v>
      </c>
      <c r="H952" s="13">
        <v>0</v>
      </c>
      <c r="I952" s="13">
        <v>19310213.91</v>
      </c>
      <c r="J952" s="13">
        <f t="shared" si="28"/>
        <v>19310213.910000004</v>
      </c>
      <c r="K952" s="13">
        <f t="shared" si="29"/>
        <v>0</v>
      </c>
    </row>
    <row r="953" spans="1:11" ht="20" customHeight="1" x14ac:dyDescent="0.35">
      <c r="A953" s="8">
        <v>944</v>
      </c>
      <c r="B953" s="8">
        <v>2024</v>
      </c>
      <c r="C953" s="8" t="s">
        <v>2471</v>
      </c>
      <c r="D953" s="8" t="s">
        <v>2471</v>
      </c>
      <c r="E953" s="8" t="s">
        <v>2502</v>
      </c>
      <c r="F953" s="7" t="s">
        <v>2503</v>
      </c>
      <c r="G953" s="9">
        <v>130000</v>
      </c>
      <c r="H953" s="9">
        <v>0</v>
      </c>
      <c r="I953" s="9">
        <v>19180213.91</v>
      </c>
      <c r="J953" s="9">
        <f t="shared" si="28"/>
        <v>19180213.910000004</v>
      </c>
      <c r="K953" s="9">
        <f t="shared" si="29"/>
        <v>0</v>
      </c>
    </row>
    <row r="954" spans="1:11" ht="20" customHeight="1" x14ac:dyDescent="0.35">
      <c r="A954" s="12">
        <v>945</v>
      </c>
      <c r="B954" s="12">
        <v>2024</v>
      </c>
      <c r="C954" s="12" t="s">
        <v>2471</v>
      </c>
      <c r="D954" s="12" t="s">
        <v>2471</v>
      </c>
      <c r="E954" s="12" t="s">
        <v>2504</v>
      </c>
      <c r="F954" s="11" t="s">
        <v>2505</v>
      </c>
      <c r="G954" s="13">
        <v>870000</v>
      </c>
      <c r="H954" s="13">
        <v>0</v>
      </c>
      <c r="I954" s="13">
        <v>18310213.91</v>
      </c>
      <c r="J954" s="13">
        <f t="shared" si="28"/>
        <v>18310213.910000004</v>
      </c>
      <c r="K954" s="13">
        <f t="shared" si="29"/>
        <v>0</v>
      </c>
    </row>
    <row r="955" spans="1:11" ht="20" customHeight="1" x14ac:dyDescent="0.35">
      <c r="A955" s="8">
        <v>946</v>
      </c>
      <c r="B955" s="8">
        <v>2024</v>
      </c>
      <c r="C955" s="8" t="s">
        <v>2471</v>
      </c>
      <c r="D955" s="8" t="s">
        <v>2471</v>
      </c>
      <c r="E955" s="8" t="s">
        <v>2506</v>
      </c>
      <c r="F955" s="7" t="s">
        <v>2507</v>
      </c>
      <c r="G955" s="9">
        <v>53.75</v>
      </c>
      <c r="H955" s="9">
        <v>0</v>
      </c>
      <c r="I955" s="9">
        <v>18310160.16</v>
      </c>
      <c r="J955" s="9">
        <f t="shared" si="28"/>
        <v>18310160.160000004</v>
      </c>
      <c r="K955" s="9">
        <f t="shared" si="29"/>
        <v>0</v>
      </c>
    </row>
    <row r="956" spans="1:11" ht="20" customHeight="1" x14ac:dyDescent="0.35">
      <c r="A956" s="12">
        <v>947</v>
      </c>
      <c r="B956" s="12">
        <v>2024</v>
      </c>
      <c r="C956" s="12" t="s">
        <v>2471</v>
      </c>
      <c r="D956" s="12" t="s">
        <v>2471</v>
      </c>
      <c r="E956" s="12" t="s">
        <v>2508</v>
      </c>
      <c r="F956" s="11" t="s">
        <v>2509</v>
      </c>
      <c r="G956" s="13">
        <v>166000</v>
      </c>
      <c r="H956" s="13">
        <v>0</v>
      </c>
      <c r="I956" s="13">
        <v>18144160.16</v>
      </c>
      <c r="J956" s="13">
        <f t="shared" si="28"/>
        <v>18144160.160000004</v>
      </c>
      <c r="K956" s="13">
        <f t="shared" si="29"/>
        <v>0</v>
      </c>
    </row>
    <row r="957" spans="1:11" ht="20" customHeight="1" x14ac:dyDescent="0.35">
      <c r="A957" s="8">
        <v>948</v>
      </c>
      <c r="B957" s="8">
        <v>2024</v>
      </c>
      <c r="C957" s="8" t="s">
        <v>2471</v>
      </c>
      <c r="D957" s="8" t="s">
        <v>2471</v>
      </c>
      <c r="E957" s="8" t="s">
        <v>2510</v>
      </c>
      <c r="F957" s="7" t="s">
        <v>2511</v>
      </c>
      <c r="G957" s="9">
        <v>120000</v>
      </c>
      <c r="H957" s="9">
        <v>0</v>
      </c>
      <c r="I957" s="9">
        <v>18024160.16</v>
      </c>
      <c r="J957" s="9">
        <f t="shared" si="28"/>
        <v>18024160.160000004</v>
      </c>
      <c r="K957" s="9">
        <f t="shared" si="29"/>
        <v>0</v>
      </c>
    </row>
    <row r="958" spans="1:11" ht="20" customHeight="1" x14ac:dyDescent="0.35">
      <c r="A958" s="12">
        <v>949</v>
      </c>
      <c r="B958" s="12">
        <v>2024</v>
      </c>
      <c r="C958" s="12" t="s">
        <v>2471</v>
      </c>
      <c r="D958" s="12" t="s">
        <v>2471</v>
      </c>
      <c r="E958" s="12" t="s">
        <v>2512</v>
      </c>
      <c r="F958" s="11" t="s">
        <v>2513</v>
      </c>
      <c r="G958" s="13">
        <v>53.75</v>
      </c>
      <c r="H958" s="13">
        <v>0</v>
      </c>
      <c r="I958" s="13">
        <v>18024106.41</v>
      </c>
      <c r="J958" s="13">
        <f t="shared" si="28"/>
        <v>18024106.410000004</v>
      </c>
      <c r="K958" s="13">
        <f t="shared" si="29"/>
        <v>0</v>
      </c>
    </row>
    <row r="959" spans="1:11" ht="20" customHeight="1" x14ac:dyDescent="0.35">
      <c r="A959" s="8">
        <v>950</v>
      </c>
      <c r="B959" s="8">
        <v>2024</v>
      </c>
      <c r="C959" s="8" t="s">
        <v>2471</v>
      </c>
      <c r="D959" s="8" t="s">
        <v>2471</v>
      </c>
      <c r="E959" s="8" t="s">
        <v>2514</v>
      </c>
      <c r="F959" s="7" t="s">
        <v>2515</v>
      </c>
      <c r="G959" s="9">
        <v>53.75</v>
      </c>
      <c r="H959" s="9">
        <v>0</v>
      </c>
      <c r="I959" s="9">
        <v>18024052.66</v>
      </c>
      <c r="J959" s="9">
        <f t="shared" si="28"/>
        <v>18024052.660000004</v>
      </c>
      <c r="K959" s="9">
        <f t="shared" si="29"/>
        <v>0</v>
      </c>
    </row>
    <row r="960" spans="1:11" ht="20" customHeight="1" x14ac:dyDescent="0.35">
      <c r="A960" s="12">
        <v>951</v>
      </c>
      <c r="B960" s="12">
        <v>2024</v>
      </c>
      <c r="C960" s="12" t="s">
        <v>2471</v>
      </c>
      <c r="D960" s="12" t="s">
        <v>2471</v>
      </c>
      <c r="E960" s="12" t="s">
        <v>2516</v>
      </c>
      <c r="F960" s="11" t="s">
        <v>2517</v>
      </c>
      <c r="G960" s="13">
        <v>396000</v>
      </c>
      <c r="H960" s="13">
        <v>0</v>
      </c>
      <c r="I960" s="13">
        <v>17628052.66</v>
      </c>
      <c r="J960" s="13">
        <f t="shared" si="28"/>
        <v>17628052.660000004</v>
      </c>
      <c r="K960" s="13">
        <f t="shared" si="29"/>
        <v>0</v>
      </c>
    </row>
    <row r="961" spans="1:11" ht="20" customHeight="1" x14ac:dyDescent="0.35">
      <c r="A961" s="8">
        <v>952</v>
      </c>
      <c r="B961" s="8">
        <v>2024</v>
      </c>
      <c r="C961" s="8" t="s">
        <v>2471</v>
      </c>
      <c r="D961" s="8" t="s">
        <v>2471</v>
      </c>
      <c r="E961" s="8" t="s">
        <v>2518</v>
      </c>
      <c r="F961" s="7" t="s">
        <v>2519</v>
      </c>
      <c r="G961" s="9">
        <v>198000</v>
      </c>
      <c r="H961" s="9">
        <v>0</v>
      </c>
      <c r="I961" s="9">
        <v>17430052.66</v>
      </c>
      <c r="J961" s="9">
        <f t="shared" si="28"/>
        <v>17430052.660000004</v>
      </c>
      <c r="K961" s="9">
        <f t="shared" si="29"/>
        <v>0</v>
      </c>
    </row>
    <row r="962" spans="1:11" ht="20" customHeight="1" x14ac:dyDescent="0.35">
      <c r="A962" s="12">
        <v>953</v>
      </c>
      <c r="B962" s="12">
        <v>2024</v>
      </c>
      <c r="C962" s="12" t="s">
        <v>2471</v>
      </c>
      <c r="D962" s="12" t="s">
        <v>2471</v>
      </c>
      <c r="E962" s="12" t="s">
        <v>2520</v>
      </c>
      <c r="F962" s="11" t="s">
        <v>2521</v>
      </c>
      <c r="G962" s="13">
        <v>53.75</v>
      </c>
      <c r="H962" s="13">
        <v>0</v>
      </c>
      <c r="I962" s="13">
        <v>17429998.91</v>
      </c>
      <c r="J962" s="13">
        <f t="shared" si="28"/>
        <v>17429998.910000004</v>
      </c>
      <c r="K962" s="13">
        <f t="shared" si="29"/>
        <v>0</v>
      </c>
    </row>
    <row r="963" spans="1:11" ht="20" customHeight="1" x14ac:dyDescent="0.35">
      <c r="A963" s="8">
        <v>954</v>
      </c>
      <c r="B963" s="8">
        <v>2024</v>
      </c>
      <c r="C963" s="8" t="s">
        <v>2471</v>
      </c>
      <c r="D963" s="8" t="s">
        <v>2471</v>
      </c>
      <c r="E963" s="8" t="s">
        <v>2522</v>
      </c>
      <c r="F963" s="7" t="s">
        <v>2523</v>
      </c>
      <c r="G963" s="9">
        <v>302000</v>
      </c>
      <c r="H963" s="9">
        <v>0</v>
      </c>
      <c r="I963" s="9">
        <v>17127998.91</v>
      </c>
      <c r="J963" s="9">
        <f t="shared" si="28"/>
        <v>17127998.910000004</v>
      </c>
      <c r="K963" s="9">
        <f t="shared" si="29"/>
        <v>0</v>
      </c>
    </row>
    <row r="964" spans="1:11" ht="20" customHeight="1" x14ac:dyDescent="0.35">
      <c r="A964" s="12">
        <v>955</v>
      </c>
      <c r="B964" s="12">
        <v>2024</v>
      </c>
      <c r="C964" s="12" t="s">
        <v>2471</v>
      </c>
      <c r="D964" s="12" t="s">
        <v>2471</v>
      </c>
      <c r="E964" s="12" t="s">
        <v>2524</v>
      </c>
      <c r="F964" s="11" t="s">
        <v>2525</v>
      </c>
      <c r="G964" s="13">
        <v>53.75</v>
      </c>
      <c r="H964" s="13">
        <v>0</v>
      </c>
      <c r="I964" s="13">
        <v>17127945.16</v>
      </c>
      <c r="J964" s="13">
        <f t="shared" si="28"/>
        <v>17127945.160000004</v>
      </c>
      <c r="K964" s="13">
        <f t="shared" si="29"/>
        <v>0</v>
      </c>
    </row>
    <row r="965" spans="1:11" ht="20" customHeight="1" x14ac:dyDescent="0.35">
      <c r="A965" s="8">
        <v>956</v>
      </c>
      <c r="B965" s="8">
        <v>2024</v>
      </c>
      <c r="C965" s="8" t="s">
        <v>2526</v>
      </c>
      <c r="D965" s="8" t="s">
        <v>2471</v>
      </c>
      <c r="E965" s="8" t="s">
        <v>2527</v>
      </c>
      <c r="F965" s="7" t="s">
        <v>2528</v>
      </c>
      <c r="G965" s="9">
        <v>26.88</v>
      </c>
      <c r="H965" s="9">
        <v>0</v>
      </c>
      <c r="I965" s="9">
        <v>17127918.280000001</v>
      </c>
      <c r="J965" s="9">
        <f t="shared" si="28"/>
        <v>17127918.280000005</v>
      </c>
      <c r="K965" s="9">
        <f t="shared" si="29"/>
        <v>0</v>
      </c>
    </row>
    <row r="966" spans="1:11" ht="20" customHeight="1" x14ac:dyDescent="0.35">
      <c r="A966" s="12">
        <v>957</v>
      </c>
      <c r="B966" s="12">
        <v>2024</v>
      </c>
      <c r="C966" s="12" t="s">
        <v>2526</v>
      </c>
      <c r="D966" s="12" t="s">
        <v>2471</v>
      </c>
      <c r="E966" s="12" t="s">
        <v>2529</v>
      </c>
      <c r="F966" s="11" t="s">
        <v>2530</v>
      </c>
      <c r="G966" s="13">
        <v>12000</v>
      </c>
      <c r="H966" s="13">
        <v>0</v>
      </c>
      <c r="I966" s="13">
        <v>17115918.280000001</v>
      </c>
      <c r="J966" s="13">
        <f t="shared" si="28"/>
        <v>17115918.280000005</v>
      </c>
      <c r="K966" s="13">
        <f t="shared" si="29"/>
        <v>0</v>
      </c>
    </row>
    <row r="967" spans="1:11" ht="20" customHeight="1" x14ac:dyDescent="0.35">
      <c r="A967" s="8">
        <v>958</v>
      </c>
      <c r="B967" s="8">
        <v>2024</v>
      </c>
      <c r="C967" s="8" t="s">
        <v>2526</v>
      </c>
      <c r="D967" s="8" t="s">
        <v>2471</v>
      </c>
      <c r="E967" s="8" t="s">
        <v>2531</v>
      </c>
      <c r="F967" s="7" t="s">
        <v>2532</v>
      </c>
      <c r="G967" s="9">
        <v>33000</v>
      </c>
      <c r="H967" s="9">
        <v>0</v>
      </c>
      <c r="I967" s="9">
        <v>17082918.280000001</v>
      </c>
      <c r="J967" s="9">
        <f t="shared" si="28"/>
        <v>17082918.280000005</v>
      </c>
      <c r="K967" s="9">
        <f t="shared" si="29"/>
        <v>0</v>
      </c>
    </row>
    <row r="968" spans="1:11" ht="20" customHeight="1" x14ac:dyDescent="0.35">
      <c r="A968" s="12">
        <v>959</v>
      </c>
      <c r="B968" s="12">
        <v>2024</v>
      </c>
      <c r="C968" s="12" t="s">
        <v>2526</v>
      </c>
      <c r="D968" s="12" t="s">
        <v>2471</v>
      </c>
      <c r="E968" s="12" t="s">
        <v>2533</v>
      </c>
      <c r="F968" s="11" t="s">
        <v>2534</v>
      </c>
      <c r="G968" s="13">
        <v>26.88</v>
      </c>
      <c r="H968" s="13">
        <v>0</v>
      </c>
      <c r="I968" s="13">
        <v>17082891.399999999</v>
      </c>
      <c r="J968" s="13">
        <f t="shared" si="28"/>
        <v>17082891.400000006</v>
      </c>
      <c r="K968" s="13">
        <f t="shared" si="29"/>
        <v>0</v>
      </c>
    </row>
    <row r="969" spans="1:11" ht="20" customHeight="1" x14ac:dyDescent="0.35">
      <c r="A969" s="8">
        <v>960</v>
      </c>
      <c r="B969" s="8">
        <v>2024</v>
      </c>
      <c r="C969" s="8" t="s">
        <v>2526</v>
      </c>
      <c r="D969" s="8" t="s">
        <v>2471</v>
      </c>
      <c r="E969" s="8" t="s">
        <v>2535</v>
      </c>
      <c r="F969" s="7" t="s">
        <v>2536</v>
      </c>
      <c r="G969" s="9">
        <v>53.75</v>
      </c>
      <c r="H969" s="9">
        <v>0</v>
      </c>
      <c r="I969" s="9">
        <v>17082837.649999999</v>
      </c>
      <c r="J969" s="9">
        <f t="shared" si="28"/>
        <v>17082837.650000006</v>
      </c>
      <c r="K969" s="9">
        <f t="shared" si="29"/>
        <v>0</v>
      </c>
    </row>
    <row r="970" spans="1:11" ht="20" customHeight="1" x14ac:dyDescent="0.35">
      <c r="A970" s="12">
        <v>961</v>
      </c>
      <c r="B970" s="12">
        <v>2024</v>
      </c>
      <c r="C970" s="12" t="s">
        <v>2526</v>
      </c>
      <c r="D970" s="12" t="s">
        <v>2471</v>
      </c>
      <c r="E970" s="12" t="s">
        <v>2537</v>
      </c>
      <c r="F970" s="11" t="s">
        <v>2538</v>
      </c>
      <c r="G970" s="13">
        <v>65000</v>
      </c>
      <c r="H970" s="13">
        <v>0</v>
      </c>
      <c r="I970" s="13">
        <v>17017837.649999999</v>
      </c>
      <c r="J970" s="13">
        <f t="shared" ref="J970:J1033" si="30">J969-G970+H970</f>
        <v>17017837.650000006</v>
      </c>
      <c r="K970" s="13">
        <f t="shared" ref="K970:K1033" si="31">I970-J970</f>
        <v>0</v>
      </c>
    </row>
    <row r="971" spans="1:11" ht="20" customHeight="1" x14ac:dyDescent="0.35">
      <c r="A971" s="8">
        <v>962</v>
      </c>
      <c r="B971" s="8">
        <v>2024</v>
      </c>
      <c r="C971" s="8" t="s">
        <v>2526</v>
      </c>
      <c r="D971" s="8" t="s">
        <v>2471</v>
      </c>
      <c r="E971" s="8" t="s">
        <v>2539</v>
      </c>
      <c r="F971" s="7" t="s">
        <v>2540</v>
      </c>
      <c r="G971" s="9">
        <v>53.75</v>
      </c>
      <c r="H971" s="9">
        <v>0</v>
      </c>
      <c r="I971" s="9">
        <v>17017783.899999999</v>
      </c>
      <c r="J971" s="9">
        <f t="shared" si="30"/>
        <v>17017783.900000006</v>
      </c>
      <c r="K971" s="9">
        <f t="shared" si="31"/>
        <v>0</v>
      </c>
    </row>
    <row r="972" spans="1:11" ht="20" customHeight="1" x14ac:dyDescent="0.35">
      <c r="A972" s="12">
        <v>963</v>
      </c>
      <c r="B972" s="12">
        <v>2024</v>
      </c>
      <c r="C972" s="12" t="s">
        <v>2526</v>
      </c>
      <c r="D972" s="12" t="s">
        <v>2471</v>
      </c>
      <c r="E972" s="12" t="s">
        <v>2541</v>
      </c>
      <c r="F972" s="11" t="s">
        <v>2542</v>
      </c>
      <c r="G972" s="13">
        <v>200000</v>
      </c>
      <c r="H972" s="13">
        <v>0</v>
      </c>
      <c r="I972" s="13">
        <v>16817783.899999999</v>
      </c>
      <c r="J972" s="13">
        <f t="shared" si="30"/>
        <v>16817783.900000006</v>
      </c>
      <c r="K972" s="13">
        <f t="shared" si="31"/>
        <v>0</v>
      </c>
    </row>
    <row r="973" spans="1:11" ht="20" customHeight="1" x14ac:dyDescent="0.35">
      <c r="A973" s="8">
        <v>964</v>
      </c>
      <c r="B973" s="8">
        <v>2024</v>
      </c>
      <c r="C973" s="8" t="s">
        <v>2526</v>
      </c>
      <c r="D973" s="8" t="s">
        <v>2526</v>
      </c>
      <c r="E973" s="8" t="s">
        <v>2543</v>
      </c>
      <c r="F973" s="7" t="s">
        <v>2544</v>
      </c>
      <c r="G973" s="9">
        <v>150</v>
      </c>
      <c r="H973" s="9">
        <v>0</v>
      </c>
      <c r="I973" s="9">
        <v>16817633.899999999</v>
      </c>
      <c r="J973" s="9">
        <f t="shared" si="30"/>
        <v>16817633.900000006</v>
      </c>
      <c r="K973" s="9">
        <f t="shared" si="31"/>
        <v>0</v>
      </c>
    </row>
    <row r="974" spans="1:11" ht="20" customHeight="1" x14ac:dyDescent="0.35">
      <c r="A974" s="12">
        <v>965</v>
      </c>
      <c r="B974" s="12">
        <v>2024</v>
      </c>
      <c r="C974" s="12" t="s">
        <v>2526</v>
      </c>
      <c r="D974" s="12" t="s">
        <v>2526</v>
      </c>
      <c r="E974" s="12" t="s">
        <v>2545</v>
      </c>
      <c r="F974" s="11" t="s">
        <v>2546</v>
      </c>
      <c r="G974" s="13">
        <v>0</v>
      </c>
      <c r="H974" s="13">
        <v>1900000</v>
      </c>
      <c r="I974" s="13">
        <v>18717633.899999999</v>
      </c>
      <c r="J974" s="13">
        <f t="shared" si="30"/>
        <v>18717633.900000006</v>
      </c>
      <c r="K974" s="13">
        <f t="shared" si="31"/>
        <v>0</v>
      </c>
    </row>
    <row r="975" spans="1:11" ht="20" customHeight="1" x14ac:dyDescent="0.35">
      <c r="A975" s="8">
        <v>966</v>
      </c>
      <c r="B975" s="8">
        <v>2024</v>
      </c>
      <c r="C975" s="8" t="s">
        <v>2526</v>
      </c>
      <c r="D975" s="8" t="s">
        <v>2526</v>
      </c>
      <c r="E975" s="8" t="s">
        <v>2547</v>
      </c>
      <c r="F975" s="7" t="s">
        <v>2548</v>
      </c>
      <c r="G975" s="9">
        <v>1000000</v>
      </c>
      <c r="H975" s="9">
        <v>0</v>
      </c>
      <c r="I975" s="9">
        <v>17717633.899999999</v>
      </c>
      <c r="J975" s="9">
        <f t="shared" si="30"/>
        <v>17717633.900000006</v>
      </c>
      <c r="K975" s="9">
        <f t="shared" si="31"/>
        <v>0</v>
      </c>
    </row>
    <row r="976" spans="1:11" ht="20" customHeight="1" x14ac:dyDescent="0.35">
      <c r="A976" s="12">
        <v>967</v>
      </c>
      <c r="B976" s="12">
        <v>2024</v>
      </c>
      <c r="C976" s="12" t="s">
        <v>2526</v>
      </c>
      <c r="D976" s="12" t="s">
        <v>2526</v>
      </c>
      <c r="E976" s="12" t="s">
        <v>2549</v>
      </c>
      <c r="F976" s="11" t="s">
        <v>2550</v>
      </c>
      <c r="G976" s="13">
        <v>53.75</v>
      </c>
      <c r="H976" s="13">
        <v>0</v>
      </c>
      <c r="I976" s="13">
        <v>17717580.149999999</v>
      </c>
      <c r="J976" s="13">
        <f t="shared" si="30"/>
        <v>17717580.150000006</v>
      </c>
      <c r="K976" s="13">
        <f t="shared" si="31"/>
        <v>0</v>
      </c>
    </row>
    <row r="977" spans="1:11" ht="20" customHeight="1" x14ac:dyDescent="0.35">
      <c r="A977" s="8">
        <v>968</v>
      </c>
      <c r="B977" s="8">
        <v>2024</v>
      </c>
      <c r="C977" s="8" t="s">
        <v>2526</v>
      </c>
      <c r="D977" s="8" t="s">
        <v>2526</v>
      </c>
      <c r="E977" s="8" t="s">
        <v>2551</v>
      </c>
      <c r="F977" s="7" t="s">
        <v>2552</v>
      </c>
      <c r="G977" s="9">
        <v>0</v>
      </c>
      <c r="H977" s="9">
        <v>1300000</v>
      </c>
      <c r="I977" s="9">
        <v>19017580.149999999</v>
      </c>
      <c r="J977" s="9">
        <f t="shared" si="30"/>
        <v>19017580.150000006</v>
      </c>
      <c r="K977" s="9">
        <f t="shared" si="31"/>
        <v>0</v>
      </c>
    </row>
    <row r="978" spans="1:11" ht="20" customHeight="1" x14ac:dyDescent="0.35">
      <c r="A978" s="12">
        <v>969</v>
      </c>
      <c r="B978" s="12">
        <v>2024</v>
      </c>
      <c r="C978" s="12" t="s">
        <v>2526</v>
      </c>
      <c r="D978" s="12" t="s">
        <v>2526</v>
      </c>
      <c r="E978" s="12" t="s">
        <v>2553</v>
      </c>
      <c r="F978" s="11" t="s">
        <v>2554</v>
      </c>
      <c r="G978" s="13">
        <v>0</v>
      </c>
      <c r="H978" s="13">
        <v>50000</v>
      </c>
      <c r="I978" s="13">
        <v>19067580.149999999</v>
      </c>
      <c r="J978" s="13">
        <f t="shared" si="30"/>
        <v>19067580.150000006</v>
      </c>
      <c r="K978" s="13">
        <f t="shared" si="31"/>
        <v>0</v>
      </c>
    </row>
    <row r="979" spans="1:11" ht="20" customHeight="1" x14ac:dyDescent="0.35">
      <c r="A979" s="8">
        <v>970</v>
      </c>
      <c r="B979" s="8">
        <v>2024</v>
      </c>
      <c r="C979" s="8" t="s">
        <v>2526</v>
      </c>
      <c r="D979" s="8" t="s">
        <v>2526</v>
      </c>
      <c r="E979" s="8" t="s">
        <v>2555</v>
      </c>
      <c r="F979" s="7" t="s">
        <v>2556</v>
      </c>
      <c r="G979" s="9">
        <v>0</v>
      </c>
      <c r="H979" s="9">
        <v>200000</v>
      </c>
      <c r="I979" s="9">
        <v>19267580.149999999</v>
      </c>
      <c r="J979" s="9">
        <f t="shared" si="30"/>
        <v>19267580.150000006</v>
      </c>
      <c r="K979" s="9">
        <f t="shared" si="31"/>
        <v>0</v>
      </c>
    </row>
    <row r="980" spans="1:11" ht="20" customHeight="1" x14ac:dyDescent="0.35">
      <c r="A980" s="12">
        <v>971</v>
      </c>
      <c r="B980" s="12">
        <v>2024</v>
      </c>
      <c r="C980" s="12" t="s">
        <v>2526</v>
      </c>
      <c r="D980" s="12" t="s">
        <v>2526</v>
      </c>
      <c r="E980" s="12" t="s">
        <v>2557</v>
      </c>
      <c r="F980" s="11" t="s">
        <v>2558</v>
      </c>
      <c r="G980" s="13">
        <v>0</v>
      </c>
      <c r="H980" s="13">
        <v>500000</v>
      </c>
      <c r="I980" s="13">
        <v>19767580.149999999</v>
      </c>
      <c r="J980" s="13">
        <f t="shared" si="30"/>
        <v>19767580.150000006</v>
      </c>
      <c r="K980" s="13">
        <f t="shared" si="31"/>
        <v>0</v>
      </c>
    </row>
    <row r="981" spans="1:11" ht="20" customHeight="1" x14ac:dyDescent="0.35">
      <c r="A981" s="8">
        <v>972</v>
      </c>
      <c r="B981" s="8">
        <v>2024</v>
      </c>
      <c r="C981" s="8" t="s">
        <v>208</v>
      </c>
      <c r="D981" s="8" t="s">
        <v>2526</v>
      </c>
      <c r="E981" s="8" t="s">
        <v>2559</v>
      </c>
      <c r="F981" s="7" t="s">
        <v>2560</v>
      </c>
      <c r="G981" s="9">
        <v>0</v>
      </c>
      <c r="H981" s="9">
        <v>145000</v>
      </c>
      <c r="I981" s="9">
        <v>19912580.149999999</v>
      </c>
      <c r="J981" s="9">
        <f t="shared" si="30"/>
        <v>19912580.150000006</v>
      </c>
      <c r="K981" s="9">
        <f t="shared" si="31"/>
        <v>0</v>
      </c>
    </row>
    <row r="982" spans="1:11" ht="20" customHeight="1" x14ac:dyDescent="0.35">
      <c r="A982" s="12">
        <v>973</v>
      </c>
      <c r="B982" s="12">
        <v>2024</v>
      </c>
      <c r="C982" s="12" t="s">
        <v>208</v>
      </c>
      <c r="D982" s="12" t="s">
        <v>208</v>
      </c>
      <c r="E982" s="12" t="s">
        <v>2561</v>
      </c>
      <c r="F982" s="11" t="s">
        <v>2562</v>
      </c>
      <c r="G982" s="13">
        <v>250</v>
      </c>
      <c r="H982" s="13">
        <v>0</v>
      </c>
      <c r="I982" s="13">
        <v>19912330.149999999</v>
      </c>
      <c r="J982" s="13">
        <f t="shared" si="30"/>
        <v>19912330.150000006</v>
      </c>
      <c r="K982" s="13">
        <f t="shared" si="31"/>
        <v>0</v>
      </c>
    </row>
    <row r="983" spans="1:11" ht="20" customHeight="1" x14ac:dyDescent="0.35">
      <c r="A983" s="8">
        <v>974</v>
      </c>
      <c r="B983" s="8">
        <v>2024</v>
      </c>
      <c r="C983" s="8" t="s">
        <v>208</v>
      </c>
      <c r="D983" s="8" t="s">
        <v>208</v>
      </c>
      <c r="E983" s="8" t="s">
        <v>2563</v>
      </c>
      <c r="F983" s="7" t="s">
        <v>2564</v>
      </c>
      <c r="G983" s="9">
        <v>250000</v>
      </c>
      <c r="H983" s="9">
        <v>0</v>
      </c>
      <c r="I983" s="9">
        <v>19662330.149999999</v>
      </c>
      <c r="J983" s="9">
        <f t="shared" si="30"/>
        <v>19662330.150000006</v>
      </c>
      <c r="K983" s="9">
        <f t="shared" si="31"/>
        <v>0</v>
      </c>
    </row>
    <row r="984" spans="1:11" ht="20" customHeight="1" x14ac:dyDescent="0.35">
      <c r="A984" s="12">
        <v>975</v>
      </c>
      <c r="B984" s="12">
        <v>2024</v>
      </c>
      <c r="C984" s="12" t="s">
        <v>208</v>
      </c>
      <c r="D984" s="12" t="s">
        <v>208</v>
      </c>
      <c r="E984" s="12" t="s">
        <v>2565</v>
      </c>
      <c r="F984" s="11" t="s">
        <v>2566</v>
      </c>
      <c r="G984" s="13">
        <v>53.75</v>
      </c>
      <c r="H984" s="13">
        <v>0</v>
      </c>
      <c r="I984" s="13">
        <v>19662276.399999999</v>
      </c>
      <c r="J984" s="13">
        <f t="shared" si="30"/>
        <v>19662276.400000006</v>
      </c>
      <c r="K984" s="13">
        <f t="shared" si="31"/>
        <v>0</v>
      </c>
    </row>
    <row r="985" spans="1:11" ht="20" customHeight="1" x14ac:dyDescent="0.35">
      <c r="A985" s="8">
        <v>976</v>
      </c>
      <c r="B985" s="8">
        <v>2024</v>
      </c>
      <c r="C985" s="8" t="s">
        <v>208</v>
      </c>
      <c r="D985" s="8" t="s">
        <v>208</v>
      </c>
      <c r="E985" s="8" t="s">
        <v>2567</v>
      </c>
      <c r="F985" s="7" t="s">
        <v>2568</v>
      </c>
      <c r="G985" s="9">
        <v>15000</v>
      </c>
      <c r="H985" s="9">
        <v>0</v>
      </c>
      <c r="I985" s="9">
        <v>19647276.399999999</v>
      </c>
      <c r="J985" s="9">
        <f t="shared" si="30"/>
        <v>19647276.400000006</v>
      </c>
      <c r="K985" s="9">
        <f t="shared" si="31"/>
        <v>0</v>
      </c>
    </row>
    <row r="986" spans="1:11" ht="20" customHeight="1" x14ac:dyDescent="0.35">
      <c r="A986" s="12">
        <v>977</v>
      </c>
      <c r="B986" s="12">
        <v>2024</v>
      </c>
      <c r="C986" s="12" t="s">
        <v>208</v>
      </c>
      <c r="D986" s="12" t="s">
        <v>208</v>
      </c>
      <c r="E986" s="12" t="s">
        <v>2569</v>
      </c>
      <c r="F986" s="11" t="s">
        <v>2570</v>
      </c>
      <c r="G986" s="13">
        <v>26.88</v>
      </c>
      <c r="H986" s="13">
        <v>0</v>
      </c>
      <c r="I986" s="13">
        <v>19647249.52</v>
      </c>
      <c r="J986" s="13">
        <f t="shared" si="30"/>
        <v>19647249.520000007</v>
      </c>
      <c r="K986" s="13">
        <f t="shared" si="31"/>
        <v>0</v>
      </c>
    </row>
    <row r="987" spans="1:11" ht="20" customHeight="1" x14ac:dyDescent="0.35">
      <c r="A987" s="8">
        <v>978</v>
      </c>
      <c r="B987" s="8">
        <v>2024</v>
      </c>
      <c r="C987" s="8" t="s">
        <v>208</v>
      </c>
      <c r="D987" s="8" t="s">
        <v>208</v>
      </c>
      <c r="E987" s="8" t="s">
        <v>2571</v>
      </c>
      <c r="F987" s="7" t="s">
        <v>2572</v>
      </c>
      <c r="G987" s="9">
        <v>55000</v>
      </c>
      <c r="H987" s="9">
        <v>0</v>
      </c>
      <c r="I987" s="9">
        <v>19592249.52</v>
      </c>
      <c r="J987" s="9">
        <f t="shared" si="30"/>
        <v>19592249.520000007</v>
      </c>
      <c r="K987" s="9">
        <f t="shared" si="31"/>
        <v>0</v>
      </c>
    </row>
    <row r="988" spans="1:11" ht="20" customHeight="1" x14ac:dyDescent="0.35">
      <c r="A988" s="12">
        <v>979</v>
      </c>
      <c r="B988" s="12">
        <v>2024</v>
      </c>
      <c r="C988" s="12" t="s">
        <v>208</v>
      </c>
      <c r="D988" s="12" t="s">
        <v>208</v>
      </c>
      <c r="E988" s="12" t="s">
        <v>2573</v>
      </c>
      <c r="F988" s="11" t="s">
        <v>2574</v>
      </c>
      <c r="G988" s="13">
        <v>53.75</v>
      </c>
      <c r="H988" s="13">
        <v>0</v>
      </c>
      <c r="I988" s="13">
        <v>19592195.77</v>
      </c>
      <c r="J988" s="13">
        <f t="shared" si="30"/>
        <v>19592195.770000007</v>
      </c>
      <c r="K988" s="13">
        <f t="shared" si="31"/>
        <v>0</v>
      </c>
    </row>
    <row r="989" spans="1:11" ht="20" customHeight="1" x14ac:dyDescent="0.35">
      <c r="A989" s="8">
        <v>980</v>
      </c>
      <c r="B989" s="8">
        <v>2024</v>
      </c>
      <c r="C989" s="8" t="s">
        <v>208</v>
      </c>
      <c r="D989" s="8" t="s">
        <v>208</v>
      </c>
      <c r="E989" s="8" t="s">
        <v>2575</v>
      </c>
      <c r="F989" s="7" t="s">
        <v>2576</v>
      </c>
      <c r="G989" s="9">
        <v>870000</v>
      </c>
      <c r="H989" s="9">
        <v>0</v>
      </c>
      <c r="I989" s="9">
        <v>18722195.77</v>
      </c>
      <c r="J989" s="9">
        <f t="shared" si="30"/>
        <v>18722195.770000007</v>
      </c>
      <c r="K989" s="9">
        <f t="shared" si="31"/>
        <v>0</v>
      </c>
    </row>
    <row r="990" spans="1:11" ht="20" customHeight="1" x14ac:dyDescent="0.35">
      <c r="A990" s="12">
        <v>981</v>
      </c>
      <c r="B990" s="12">
        <v>2024</v>
      </c>
      <c r="C990" s="12" t="s">
        <v>208</v>
      </c>
      <c r="D990" s="12" t="s">
        <v>208</v>
      </c>
      <c r="E990" s="12" t="s">
        <v>2577</v>
      </c>
      <c r="F990" s="11" t="s">
        <v>2578</v>
      </c>
      <c r="G990" s="13">
        <v>53.75</v>
      </c>
      <c r="H990" s="13">
        <v>0</v>
      </c>
      <c r="I990" s="13">
        <v>18722142.02</v>
      </c>
      <c r="J990" s="13">
        <f t="shared" si="30"/>
        <v>18722142.020000007</v>
      </c>
      <c r="K990" s="13">
        <f t="shared" si="31"/>
        <v>0</v>
      </c>
    </row>
    <row r="991" spans="1:11" ht="20" customHeight="1" x14ac:dyDescent="0.35">
      <c r="A991" s="8">
        <v>982</v>
      </c>
      <c r="B991" s="8">
        <v>2024</v>
      </c>
      <c r="C991" s="8" t="s">
        <v>208</v>
      </c>
      <c r="D991" s="8" t="s">
        <v>208</v>
      </c>
      <c r="E991" s="8" t="s">
        <v>2579</v>
      </c>
      <c r="F991" s="7" t="s">
        <v>2580</v>
      </c>
      <c r="G991" s="9">
        <v>3000000</v>
      </c>
      <c r="H991" s="9">
        <v>0</v>
      </c>
      <c r="I991" s="9">
        <v>15722142.02</v>
      </c>
      <c r="J991" s="9">
        <f t="shared" si="30"/>
        <v>15722142.020000007</v>
      </c>
      <c r="K991" s="9">
        <f t="shared" si="31"/>
        <v>0</v>
      </c>
    </row>
    <row r="992" spans="1:11" ht="20" customHeight="1" x14ac:dyDescent="0.35">
      <c r="A992" s="12">
        <v>983</v>
      </c>
      <c r="B992" s="12">
        <v>2024</v>
      </c>
      <c r="C992" s="12" t="s">
        <v>208</v>
      </c>
      <c r="D992" s="12" t="s">
        <v>208</v>
      </c>
      <c r="E992" s="12" t="s">
        <v>2581</v>
      </c>
      <c r="F992" s="11" t="s">
        <v>2582</v>
      </c>
      <c r="G992" s="13">
        <v>53.75</v>
      </c>
      <c r="H992" s="13">
        <v>0</v>
      </c>
      <c r="I992" s="13">
        <v>15722088.27</v>
      </c>
      <c r="J992" s="13">
        <f t="shared" si="30"/>
        <v>15722088.270000007</v>
      </c>
      <c r="K992" s="13">
        <f t="shared" si="31"/>
        <v>0</v>
      </c>
    </row>
    <row r="993" spans="1:11" ht="20" customHeight="1" x14ac:dyDescent="0.35">
      <c r="A993" s="8">
        <v>984</v>
      </c>
      <c r="B993" s="8">
        <v>2024</v>
      </c>
      <c r="C993" s="8" t="s">
        <v>208</v>
      </c>
      <c r="D993" s="8" t="s">
        <v>208</v>
      </c>
      <c r="E993" s="8" t="s">
        <v>2583</v>
      </c>
      <c r="F993" s="7" t="s">
        <v>2584</v>
      </c>
      <c r="G993" s="9">
        <v>540000</v>
      </c>
      <c r="H993" s="9">
        <v>0</v>
      </c>
      <c r="I993" s="9">
        <v>15182088.27</v>
      </c>
      <c r="J993" s="9">
        <f t="shared" si="30"/>
        <v>15182088.270000007</v>
      </c>
      <c r="K993" s="9">
        <f t="shared" si="31"/>
        <v>0</v>
      </c>
    </row>
    <row r="994" spans="1:11" ht="20" customHeight="1" x14ac:dyDescent="0.35">
      <c r="A994" s="12">
        <v>985</v>
      </c>
      <c r="B994" s="12">
        <v>2024</v>
      </c>
      <c r="C994" s="12" t="s">
        <v>208</v>
      </c>
      <c r="D994" s="12" t="s">
        <v>208</v>
      </c>
      <c r="E994" s="12" t="s">
        <v>2585</v>
      </c>
      <c r="F994" s="11" t="s">
        <v>2586</v>
      </c>
      <c r="G994" s="13">
        <v>53.75</v>
      </c>
      <c r="H994" s="13">
        <v>0</v>
      </c>
      <c r="I994" s="13">
        <v>15182034.52</v>
      </c>
      <c r="J994" s="13">
        <f t="shared" si="30"/>
        <v>15182034.520000007</v>
      </c>
      <c r="K994" s="13">
        <f t="shared" si="31"/>
        <v>0</v>
      </c>
    </row>
    <row r="995" spans="1:11" ht="20" customHeight="1" x14ac:dyDescent="0.35">
      <c r="A995" s="8">
        <v>986</v>
      </c>
      <c r="B995" s="8">
        <v>2024</v>
      </c>
      <c r="C995" s="8" t="s">
        <v>208</v>
      </c>
      <c r="D995" s="8" t="s">
        <v>208</v>
      </c>
      <c r="E995" s="8" t="s">
        <v>2587</v>
      </c>
      <c r="F995" s="7" t="s">
        <v>2588</v>
      </c>
      <c r="G995" s="9">
        <v>26.88</v>
      </c>
      <c r="H995" s="9">
        <v>0</v>
      </c>
      <c r="I995" s="9">
        <v>15182007.640000001</v>
      </c>
      <c r="J995" s="9">
        <f t="shared" si="30"/>
        <v>15182007.640000006</v>
      </c>
      <c r="K995" s="9">
        <f t="shared" si="31"/>
        <v>0</v>
      </c>
    </row>
    <row r="996" spans="1:11" ht="20" customHeight="1" x14ac:dyDescent="0.35">
      <c r="A996" s="12">
        <v>987</v>
      </c>
      <c r="B996" s="12">
        <v>2024</v>
      </c>
      <c r="C996" s="12" t="s">
        <v>208</v>
      </c>
      <c r="D996" s="12" t="s">
        <v>208</v>
      </c>
      <c r="E996" s="12" t="s">
        <v>2589</v>
      </c>
      <c r="F996" s="11" t="s">
        <v>2590</v>
      </c>
      <c r="G996" s="13">
        <v>20000</v>
      </c>
      <c r="H996" s="13">
        <v>0</v>
      </c>
      <c r="I996" s="13">
        <v>15162007.640000001</v>
      </c>
      <c r="J996" s="13">
        <f t="shared" si="30"/>
        <v>15162007.640000006</v>
      </c>
      <c r="K996" s="13">
        <f t="shared" si="31"/>
        <v>0</v>
      </c>
    </row>
    <row r="997" spans="1:11" ht="20" customHeight="1" x14ac:dyDescent="0.35">
      <c r="A997" s="8">
        <v>988</v>
      </c>
      <c r="B997" s="8">
        <v>2024</v>
      </c>
      <c r="C997" s="8" t="s">
        <v>208</v>
      </c>
      <c r="D997" s="8" t="s">
        <v>208</v>
      </c>
      <c r="E997" s="8" t="s">
        <v>2591</v>
      </c>
      <c r="F997" s="7" t="s">
        <v>2592</v>
      </c>
      <c r="G997" s="9">
        <v>53.75</v>
      </c>
      <c r="H997" s="9">
        <v>0</v>
      </c>
      <c r="I997" s="9">
        <v>15161953.890000001</v>
      </c>
      <c r="J997" s="9">
        <f t="shared" si="30"/>
        <v>15161953.890000006</v>
      </c>
      <c r="K997" s="9">
        <f t="shared" si="31"/>
        <v>0</v>
      </c>
    </row>
    <row r="998" spans="1:11" ht="20" customHeight="1" x14ac:dyDescent="0.35">
      <c r="A998" s="12">
        <v>989</v>
      </c>
      <c r="B998" s="12">
        <v>2024</v>
      </c>
      <c r="C998" s="12" t="s">
        <v>208</v>
      </c>
      <c r="D998" s="12" t="s">
        <v>208</v>
      </c>
      <c r="E998" s="12" t="s">
        <v>2593</v>
      </c>
      <c r="F998" s="11" t="s">
        <v>2594</v>
      </c>
      <c r="G998" s="13">
        <v>95000</v>
      </c>
      <c r="H998" s="13">
        <v>0</v>
      </c>
      <c r="I998" s="13">
        <v>15066953.890000001</v>
      </c>
      <c r="J998" s="13">
        <f t="shared" si="30"/>
        <v>15066953.890000006</v>
      </c>
      <c r="K998" s="13">
        <f t="shared" si="31"/>
        <v>0</v>
      </c>
    </row>
    <row r="999" spans="1:11" ht="20" customHeight="1" x14ac:dyDescent="0.35">
      <c r="A999" s="8">
        <v>990</v>
      </c>
      <c r="B999" s="8">
        <v>2024</v>
      </c>
      <c r="C999" s="8" t="s">
        <v>208</v>
      </c>
      <c r="D999" s="8" t="s">
        <v>208</v>
      </c>
      <c r="E999" s="8" t="s">
        <v>2595</v>
      </c>
      <c r="F999" s="7" t="s">
        <v>2596</v>
      </c>
      <c r="G999" s="9">
        <v>50000</v>
      </c>
      <c r="H999" s="9">
        <v>0</v>
      </c>
      <c r="I999" s="9">
        <v>15016953.890000001</v>
      </c>
      <c r="J999" s="9">
        <f t="shared" si="30"/>
        <v>15016953.890000006</v>
      </c>
      <c r="K999" s="9">
        <f t="shared" si="31"/>
        <v>0</v>
      </c>
    </row>
    <row r="1000" spans="1:11" ht="20" customHeight="1" x14ac:dyDescent="0.35">
      <c r="A1000" s="12">
        <v>991</v>
      </c>
      <c r="B1000" s="12">
        <v>2024</v>
      </c>
      <c r="C1000" s="12" t="s">
        <v>208</v>
      </c>
      <c r="D1000" s="12" t="s">
        <v>208</v>
      </c>
      <c r="E1000" s="12" t="s">
        <v>2597</v>
      </c>
      <c r="F1000" s="11" t="s">
        <v>2598</v>
      </c>
      <c r="G1000" s="13">
        <v>26.88</v>
      </c>
      <c r="H1000" s="13">
        <v>0</v>
      </c>
      <c r="I1000" s="13">
        <v>15016927.01</v>
      </c>
      <c r="J1000" s="13">
        <f t="shared" si="30"/>
        <v>15016927.010000005</v>
      </c>
      <c r="K1000" s="13">
        <f t="shared" si="31"/>
        <v>0</v>
      </c>
    </row>
    <row r="1001" spans="1:11" ht="20" customHeight="1" x14ac:dyDescent="0.35">
      <c r="A1001" s="8">
        <v>992</v>
      </c>
      <c r="B1001" s="8">
        <v>2024</v>
      </c>
      <c r="C1001" s="8" t="s">
        <v>208</v>
      </c>
      <c r="D1001" s="8" t="s">
        <v>208</v>
      </c>
      <c r="E1001" s="8" t="s">
        <v>2599</v>
      </c>
      <c r="F1001" s="7" t="s">
        <v>2600</v>
      </c>
      <c r="G1001" s="9">
        <v>53.75</v>
      </c>
      <c r="H1001" s="9">
        <v>0</v>
      </c>
      <c r="I1001" s="9">
        <v>15016873.26</v>
      </c>
      <c r="J1001" s="9">
        <f t="shared" si="30"/>
        <v>15016873.260000005</v>
      </c>
      <c r="K1001" s="9">
        <f t="shared" si="31"/>
        <v>0</v>
      </c>
    </row>
    <row r="1002" spans="1:11" ht="20" customHeight="1" x14ac:dyDescent="0.35">
      <c r="A1002" s="12">
        <v>993</v>
      </c>
      <c r="B1002" s="12">
        <v>2024</v>
      </c>
      <c r="C1002" s="12" t="s">
        <v>208</v>
      </c>
      <c r="D1002" s="12" t="s">
        <v>208</v>
      </c>
      <c r="E1002" s="12" t="s">
        <v>2601</v>
      </c>
      <c r="F1002" s="11" t="s">
        <v>2602</v>
      </c>
      <c r="G1002" s="13">
        <v>500000</v>
      </c>
      <c r="H1002" s="13">
        <v>0</v>
      </c>
      <c r="I1002" s="13">
        <v>14516873.26</v>
      </c>
      <c r="J1002" s="13">
        <f t="shared" si="30"/>
        <v>14516873.260000005</v>
      </c>
      <c r="K1002" s="13">
        <f t="shared" si="31"/>
        <v>0</v>
      </c>
    </row>
    <row r="1003" spans="1:11" ht="20" customHeight="1" x14ac:dyDescent="0.35">
      <c r="A1003" s="8">
        <v>994</v>
      </c>
      <c r="B1003" s="8">
        <v>2024</v>
      </c>
      <c r="C1003" s="8" t="s">
        <v>208</v>
      </c>
      <c r="D1003" s="8" t="s">
        <v>208</v>
      </c>
      <c r="E1003" s="8" t="s">
        <v>2603</v>
      </c>
      <c r="F1003" s="7" t="s">
        <v>2604</v>
      </c>
      <c r="G1003" s="9">
        <v>228000</v>
      </c>
      <c r="H1003" s="9">
        <v>0</v>
      </c>
      <c r="I1003" s="9">
        <v>14288873.26</v>
      </c>
      <c r="J1003" s="9">
        <f t="shared" si="30"/>
        <v>14288873.260000005</v>
      </c>
      <c r="K1003" s="9">
        <f t="shared" si="31"/>
        <v>0</v>
      </c>
    </row>
    <row r="1004" spans="1:11" ht="20" customHeight="1" x14ac:dyDescent="0.35">
      <c r="A1004" s="12">
        <v>995</v>
      </c>
      <c r="B1004" s="12">
        <v>2024</v>
      </c>
      <c r="C1004" s="12" t="s">
        <v>208</v>
      </c>
      <c r="D1004" s="12" t="s">
        <v>208</v>
      </c>
      <c r="E1004" s="12" t="s">
        <v>2605</v>
      </c>
      <c r="F1004" s="11" t="s">
        <v>2606</v>
      </c>
      <c r="G1004" s="13">
        <v>53.75</v>
      </c>
      <c r="H1004" s="13">
        <v>0</v>
      </c>
      <c r="I1004" s="13">
        <v>14288819.51</v>
      </c>
      <c r="J1004" s="13">
        <f t="shared" si="30"/>
        <v>14288819.510000005</v>
      </c>
      <c r="K1004" s="13">
        <f t="shared" si="31"/>
        <v>0</v>
      </c>
    </row>
    <row r="1005" spans="1:11" ht="20" customHeight="1" x14ac:dyDescent="0.35">
      <c r="A1005" s="8">
        <v>996</v>
      </c>
      <c r="B1005" s="8">
        <v>2024</v>
      </c>
      <c r="C1005" s="8" t="s">
        <v>208</v>
      </c>
      <c r="D1005" s="8" t="s">
        <v>208</v>
      </c>
      <c r="E1005" s="8" t="s">
        <v>2607</v>
      </c>
      <c r="F1005" s="7" t="s">
        <v>2608</v>
      </c>
      <c r="G1005" s="9">
        <v>270460</v>
      </c>
      <c r="H1005" s="9">
        <v>0</v>
      </c>
      <c r="I1005" s="9">
        <v>14018359.51</v>
      </c>
      <c r="J1005" s="9">
        <f t="shared" si="30"/>
        <v>14018359.510000005</v>
      </c>
      <c r="K1005" s="9">
        <f t="shared" si="31"/>
        <v>0</v>
      </c>
    </row>
    <row r="1006" spans="1:11" ht="20" customHeight="1" x14ac:dyDescent="0.35">
      <c r="A1006" s="12">
        <v>997</v>
      </c>
      <c r="B1006" s="12">
        <v>2024</v>
      </c>
      <c r="C1006" s="12" t="s">
        <v>208</v>
      </c>
      <c r="D1006" s="12" t="s">
        <v>208</v>
      </c>
      <c r="E1006" s="12" t="s">
        <v>2609</v>
      </c>
      <c r="F1006" s="11" t="s">
        <v>2610</v>
      </c>
      <c r="G1006" s="13">
        <v>53.75</v>
      </c>
      <c r="H1006" s="13">
        <v>0</v>
      </c>
      <c r="I1006" s="13">
        <v>14018305.76</v>
      </c>
      <c r="J1006" s="13">
        <f t="shared" si="30"/>
        <v>14018305.760000005</v>
      </c>
      <c r="K1006" s="13">
        <f t="shared" si="31"/>
        <v>0</v>
      </c>
    </row>
    <row r="1007" spans="1:11" ht="20" customHeight="1" x14ac:dyDescent="0.35">
      <c r="A1007" s="8">
        <v>998</v>
      </c>
      <c r="B1007" s="8">
        <v>2024</v>
      </c>
      <c r="C1007" s="8" t="s">
        <v>208</v>
      </c>
      <c r="D1007" s="8" t="s">
        <v>208</v>
      </c>
      <c r="E1007" s="8" t="s">
        <v>2611</v>
      </c>
      <c r="F1007" s="7" t="s">
        <v>2612</v>
      </c>
      <c r="G1007" s="9">
        <v>6600</v>
      </c>
      <c r="H1007" s="9">
        <v>0</v>
      </c>
      <c r="I1007" s="9">
        <v>14011705.76</v>
      </c>
      <c r="J1007" s="9">
        <f t="shared" si="30"/>
        <v>14011705.760000005</v>
      </c>
      <c r="K1007" s="9">
        <f t="shared" si="31"/>
        <v>0</v>
      </c>
    </row>
    <row r="1008" spans="1:11" ht="20" customHeight="1" x14ac:dyDescent="0.35">
      <c r="A1008" s="12">
        <v>999</v>
      </c>
      <c r="B1008" s="12">
        <v>2024</v>
      </c>
      <c r="C1008" s="12" t="s">
        <v>208</v>
      </c>
      <c r="D1008" s="12" t="s">
        <v>208</v>
      </c>
      <c r="E1008" s="12" t="s">
        <v>2613</v>
      </c>
      <c r="F1008" s="11" t="s">
        <v>2614</v>
      </c>
      <c r="G1008" s="13">
        <v>26.88</v>
      </c>
      <c r="H1008" s="13">
        <v>0</v>
      </c>
      <c r="I1008" s="13">
        <v>14011678.880000001</v>
      </c>
      <c r="J1008" s="13">
        <f t="shared" si="30"/>
        <v>14011678.880000005</v>
      </c>
      <c r="K1008" s="13">
        <f t="shared" si="31"/>
        <v>0</v>
      </c>
    </row>
    <row r="1009" spans="1:11" ht="20" customHeight="1" x14ac:dyDescent="0.35">
      <c r="A1009" s="8">
        <v>1000</v>
      </c>
      <c r="B1009" s="8">
        <v>2024</v>
      </c>
      <c r="C1009" s="8" t="s">
        <v>208</v>
      </c>
      <c r="D1009" s="8" t="s">
        <v>208</v>
      </c>
      <c r="E1009" s="8" t="s">
        <v>2615</v>
      </c>
      <c r="F1009" s="7" t="s">
        <v>2616</v>
      </c>
      <c r="G1009" s="9">
        <v>273332</v>
      </c>
      <c r="H1009" s="9">
        <v>0</v>
      </c>
      <c r="I1009" s="9">
        <v>13738346.880000001</v>
      </c>
      <c r="J1009" s="9">
        <f t="shared" si="30"/>
        <v>13738346.880000005</v>
      </c>
      <c r="K1009" s="9">
        <f t="shared" si="31"/>
        <v>0</v>
      </c>
    </row>
    <row r="1010" spans="1:11" ht="20" customHeight="1" x14ac:dyDescent="0.35">
      <c r="A1010" s="12">
        <v>1001</v>
      </c>
      <c r="B1010" s="12">
        <v>2024</v>
      </c>
      <c r="C1010" s="12" t="s">
        <v>208</v>
      </c>
      <c r="D1010" s="12" t="s">
        <v>208</v>
      </c>
      <c r="E1010" s="12" t="s">
        <v>2617</v>
      </c>
      <c r="F1010" s="11" t="s">
        <v>2618</v>
      </c>
      <c r="G1010" s="13">
        <v>53.75</v>
      </c>
      <c r="H1010" s="13">
        <v>0</v>
      </c>
      <c r="I1010" s="13">
        <v>13738293.130000001</v>
      </c>
      <c r="J1010" s="13">
        <f t="shared" si="30"/>
        <v>13738293.130000005</v>
      </c>
      <c r="K1010" s="13">
        <f t="shared" si="31"/>
        <v>0</v>
      </c>
    </row>
    <row r="1011" spans="1:11" ht="20" customHeight="1" x14ac:dyDescent="0.35">
      <c r="A1011" s="8">
        <v>1002</v>
      </c>
      <c r="B1011" s="8">
        <v>2024</v>
      </c>
      <c r="C1011" s="8" t="s">
        <v>208</v>
      </c>
      <c r="D1011" s="8" t="s">
        <v>208</v>
      </c>
      <c r="E1011" s="8" t="s">
        <v>2619</v>
      </c>
      <c r="F1011" s="7" t="s">
        <v>2620</v>
      </c>
      <c r="G1011" s="9">
        <v>53.75</v>
      </c>
      <c r="H1011" s="9">
        <v>0</v>
      </c>
      <c r="I1011" s="9">
        <v>13738239.380000001</v>
      </c>
      <c r="J1011" s="9">
        <f t="shared" si="30"/>
        <v>13738239.380000005</v>
      </c>
      <c r="K1011" s="9">
        <f t="shared" si="31"/>
        <v>0</v>
      </c>
    </row>
    <row r="1012" spans="1:11" ht="20" customHeight="1" x14ac:dyDescent="0.35">
      <c r="A1012" s="12">
        <v>1003</v>
      </c>
      <c r="B1012" s="12">
        <v>2024</v>
      </c>
      <c r="C1012" s="12" t="s">
        <v>208</v>
      </c>
      <c r="D1012" s="12" t="s">
        <v>208</v>
      </c>
      <c r="E1012" s="12" t="s">
        <v>2621</v>
      </c>
      <c r="F1012" s="11" t="s">
        <v>2622</v>
      </c>
      <c r="G1012" s="13">
        <v>137892</v>
      </c>
      <c r="H1012" s="13">
        <v>0</v>
      </c>
      <c r="I1012" s="13">
        <v>13600347.380000001</v>
      </c>
      <c r="J1012" s="13">
        <f t="shared" si="30"/>
        <v>13600347.380000005</v>
      </c>
      <c r="K1012" s="13">
        <f t="shared" si="31"/>
        <v>0</v>
      </c>
    </row>
    <row r="1013" spans="1:11" ht="20" customHeight="1" x14ac:dyDescent="0.35">
      <c r="A1013" s="8">
        <v>1004</v>
      </c>
      <c r="B1013" s="8">
        <v>2024</v>
      </c>
      <c r="C1013" s="8" t="s">
        <v>208</v>
      </c>
      <c r="D1013" s="8" t="s">
        <v>208</v>
      </c>
      <c r="E1013" s="8" t="s">
        <v>2623</v>
      </c>
      <c r="F1013" s="7" t="s">
        <v>2624</v>
      </c>
      <c r="G1013" s="9">
        <v>154981</v>
      </c>
      <c r="H1013" s="9">
        <v>0</v>
      </c>
      <c r="I1013" s="9">
        <v>13445366.380000001</v>
      </c>
      <c r="J1013" s="9">
        <f t="shared" si="30"/>
        <v>13445366.380000005</v>
      </c>
      <c r="K1013" s="9">
        <f t="shared" si="31"/>
        <v>0</v>
      </c>
    </row>
    <row r="1014" spans="1:11" ht="20" customHeight="1" x14ac:dyDescent="0.35">
      <c r="A1014" s="12">
        <v>1005</v>
      </c>
      <c r="B1014" s="12">
        <v>2024</v>
      </c>
      <c r="C1014" s="12" t="s">
        <v>208</v>
      </c>
      <c r="D1014" s="12" t="s">
        <v>208</v>
      </c>
      <c r="E1014" s="12" t="s">
        <v>2625</v>
      </c>
      <c r="F1014" s="11" t="s">
        <v>2626</v>
      </c>
      <c r="G1014" s="13">
        <v>53.75</v>
      </c>
      <c r="H1014" s="13">
        <v>0</v>
      </c>
      <c r="I1014" s="13">
        <v>13445312.630000001</v>
      </c>
      <c r="J1014" s="13">
        <f t="shared" si="30"/>
        <v>13445312.630000005</v>
      </c>
      <c r="K1014" s="13">
        <f t="shared" si="31"/>
        <v>0</v>
      </c>
    </row>
    <row r="1015" spans="1:11" ht="20" customHeight="1" x14ac:dyDescent="0.35">
      <c r="A1015" s="8">
        <v>1006</v>
      </c>
      <c r="B1015" s="8">
        <v>2024</v>
      </c>
      <c r="C1015" s="8" t="s">
        <v>208</v>
      </c>
      <c r="D1015" s="8" t="s">
        <v>208</v>
      </c>
      <c r="E1015" s="8" t="s">
        <v>2627</v>
      </c>
      <c r="F1015" s="7" t="s">
        <v>2628</v>
      </c>
      <c r="G1015" s="9">
        <v>114214</v>
      </c>
      <c r="H1015" s="9">
        <v>0</v>
      </c>
      <c r="I1015" s="9">
        <v>13331098.630000001</v>
      </c>
      <c r="J1015" s="9">
        <f t="shared" si="30"/>
        <v>13331098.630000005</v>
      </c>
      <c r="K1015" s="9">
        <f t="shared" si="31"/>
        <v>0</v>
      </c>
    </row>
    <row r="1016" spans="1:11" ht="20" customHeight="1" x14ac:dyDescent="0.35">
      <c r="A1016" s="12">
        <v>1007</v>
      </c>
      <c r="B1016" s="12">
        <v>2024</v>
      </c>
      <c r="C1016" s="12" t="s">
        <v>208</v>
      </c>
      <c r="D1016" s="12" t="s">
        <v>208</v>
      </c>
      <c r="E1016" s="12" t="s">
        <v>2629</v>
      </c>
      <c r="F1016" s="11" t="s">
        <v>2630</v>
      </c>
      <c r="G1016" s="13">
        <v>53.75</v>
      </c>
      <c r="H1016" s="13">
        <v>0</v>
      </c>
      <c r="I1016" s="13">
        <v>13331044.880000001</v>
      </c>
      <c r="J1016" s="13">
        <f t="shared" si="30"/>
        <v>13331044.880000005</v>
      </c>
      <c r="K1016" s="13">
        <f t="shared" si="31"/>
        <v>0</v>
      </c>
    </row>
    <row r="1017" spans="1:11" ht="20" customHeight="1" x14ac:dyDescent="0.35">
      <c r="A1017" s="8">
        <v>1008</v>
      </c>
      <c r="B1017" s="8">
        <v>2024</v>
      </c>
      <c r="C1017" s="8" t="s">
        <v>208</v>
      </c>
      <c r="D1017" s="8" t="s">
        <v>208</v>
      </c>
      <c r="E1017" s="8" t="s">
        <v>2631</v>
      </c>
      <c r="F1017" s="7" t="s">
        <v>2632</v>
      </c>
      <c r="G1017" s="9">
        <v>53.75</v>
      </c>
      <c r="H1017" s="9">
        <v>0</v>
      </c>
      <c r="I1017" s="9">
        <v>13330991.130000001</v>
      </c>
      <c r="J1017" s="9">
        <f t="shared" si="30"/>
        <v>13330991.130000005</v>
      </c>
      <c r="K1017" s="9">
        <f t="shared" si="31"/>
        <v>0</v>
      </c>
    </row>
    <row r="1018" spans="1:11" ht="20" customHeight="1" x14ac:dyDescent="0.35">
      <c r="A1018" s="12">
        <v>1009</v>
      </c>
      <c r="B1018" s="12">
        <v>2024</v>
      </c>
      <c r="C1018" s="12" t="s">
        <v>208</v>
      </c>
      <c r="D1018" s="12" t="s">
        <v>208</v>
      </c>
      <c r="E1018" s="12" t="s">
        <v>2633</v>
      </c>
      <c r="F1018" s="11" t="s">
        <v>2634</v>
      </c>
      <c r="G1018" s="13">
        <v>125085</v>
      </c>
      <c r="H1018" s="13">
        <v>0</v>
      </c>
      <c r="I1018" s="13">
        <v>13205906.130000001</v>
      </c>
      <c r="J1018" s="13">
        <f t="shared" si="30"/>
        <v>13205906.130000005</v>
      </c>
      <c r="K1018" s="13">
        <f t="shared" si="31"/>
        <v>0</v>
      </c>
    </row>
    <row r="1019" spans="1:11" ht="20" customHeight="1" x14ac:dyDescent="0.35">
      <c r="A1019" s="8">
        <v>1010</v>
      </c>
      <c r="B1019" s="8">
        <v>2024</v>
      </c>
      <c r="C1019" s="8" t="s">
        <v>208</v>
      </c>
      <c r="D1019" s="8" t="s">
        <v>208</v>
      </c>
      <c r="E1019" s="8" t="s">
        <v>2635</v>
      </c>
      <c r="F1019" s="7" t="s">
        <v>2636</v>
      </c>
      <c r="G1019" s="9">
        <v>50000</v>
      </c>
      <c r="H1019" s="9">
        <v>0</v>
      </c>
      <c r="I1019" s="9">
        <v>13155906.130000001</v>
      </c>
      <c r="J1019" s="9">
        <f t="shared" si="30"/>
        <v>13155906.130000005</v>
      </c>
      <c r="K1019" s="9">
        <f t="shared" si="31"/>
        <v>0</v>
      </c>
    </row>
    <row r="1020" spans="1:11" ht="20" customHeight="1" x14ac:dyDescent="0.35">
      <c r="A1020" s="12">
        <v>1011</v>
      </c>
      <c r="B1020" s="12">
        <v>2024</v>
      </c>
      <c r="C1020" s="12" t="s">
        <v>208</v>
      </c>
      <c r="D1020" s="12" t="s">
        <v>208</v>
      </c>
      <c r="E1020" s="12" t="s">
        <v>2637</v>
      </c>
      <c r="F1020" s="11" t="s">
        <v>2638</v>
      </c>
      <c r="G1020" s="13">
        <v>26.88</v>
      </c>
      <c r="H1020" s="13">
        <v>0</v>
      </c>
      <c r="I1020" s="13">
        <v>13155879.25</v>
      </c>
      <c r="J1020" s="13">
        <f t="shared" si="30"/>
        <v>13155879.250000004</v>
      </c>
      <c r="K1020" s="13">
        <f t="shared" si="31"/>
        <v>0</v>
      </c>
    </row>
    <row r="1021" spans="1:11" ht="20" customHeight="1" x14ac:dyDescent="0.35">
      <c r="A1021" s="8">
        <v>1012</v>
      </c>
      <c r="B1021" s="8">
        <v>2024</v>
      </c>
      <c r="C1021" s="8" t="s">
        <v>208</v>
      </c>
      <c r="D1021" s="8" t="s">
        <v>208</v>
      </c>
      <c r="E1021" s="8" t="s">
        <v>2639</v>
      </c>
      <c r="F1021" s="7" t="s">
        <v>2640</v>
      </c>
      <c r="G1021" s="9">
        <v>147316</v>
      </c>
      <c r="H1021" s="9">
        <v>0</v>
      </c>
      <c r="I1021" s="9">
        <v>13008563.25</v>
      </c>
      <c r="J1021" s="9">
        <f t="shared" si="30"/>
        <v>13008563.250000004</v>
      </c>
      <c r="K1021" s="9">
        <f t="shared" si="31"/>
        <v>0</v>
      </c>
    </row>
    <row r="1022" spans="1:11" ht="20" customHeight="1" x14ac:dyDescent="0.35">
      <c r="A1022" s="12">
        <v>1013</v>
      </c>
      <c r="B1022" s="12">
        <v>2024</v>
      </c>
      <c r="C1022" s="12" t="s">
        <v>208</v>
      </c>
      <c r="D1022" s="12" t="s">
        <v>208</v>
      </c>
      <c r="E1022" s="12" t="s">
        <v>2641</v>
      </c>
      <c r="F1022" s="11" t="s">
        <v>2642</v>
      </c>
      <c r="G1022" s="13">
        <v>93936</v>
      </c>
      <c r="H1022" s="13">
        <v>0</v>
      </c>
      <c r="I1022" s="13">
        <v>12914627.25</v>
      </c>
      <c r="J1022" s="13">
        <f t="shared" si="30"/>
        <v>12914627.250000004</v>
      </c>
      <c r="K1022" s="13">
        <f t="shared" si="31"/>
        <v>0</v>
      </c>
    </row>
    <row r="1023" spans="1:11" ht="20" customHeight="1" x14ac:dyDescent="0.35">
      <c r="A1023" s="8">
        <v>1014</v>
      </c>
      <c r="B1023" s="8">
        <v>2024</v>
      </c>
      <c r="C1023" s="8" t="s">
        <v>208</v>
      </c>
      <c r="D1023" s="8" t="s">
        <v>208</v>
      </c>
      <c r="E1023" s="8" t="s">
        <v>2643</v>
      </c>
      <c r="F1023" s="7" t="s">
        <v>2644</v>
      </c>
      <c r="G1023" s="9">
        <v>53.75</v>
      </c>
      <c r="H1023" s="9">
        <v>0</v>
      </c>
      <c r="I1023" s="9">
        <v>12914573.5</v>
      </c>
      <c r="J1023" s="9">
        <f t="shared" si="30"/>
        <v>12914573.500000004</v>
      </c>
      <c r="K1023" s="9">
        <f t="shared" si="31"/>
        <v>0</v>
      </c>
    </row>
    <row r="1024" spans="1:11" ht="20" customHeight="1" x14ac:dyDescent="0.35">
      <c r="A1024" s="12">
        <v>1015</v>
      </c>
      <c r="B1024" s="12">
        <v>2024</v>
      </c>
      <c r="C1024" s="12" t="s">
        <v>208</v>
      </c>
      <c r="D1024" s="12" t="s">
        <v>208</v>
      </c>
      <c r="E1024" s="12" t="s">
        <v>2645</v>
      </c>
      <c r="F1024" s="11" t="s">
        <v>2646</v>
      </c>
      <c r="G1024" s="13">
        <v>53.75</v>
      </c>
      <c r="H1024" s="13">
        <v>0</v>
      </c>
      <c r="I1024" s="13">
        <v>12914519.75</v>
      </c>
      <c r="J1024" s="13">
        <f t="shared" si="30"/>
        <v>12914519.750000004</v>
      </c>
      <c r="K1024" s="13">
        <f t="shared" si="31"/>
        <v>0</v>
      </c>
    </row>
    <row r="1025" spans="1:11" ht="20" customHeight="1" x14ac:dyDescent="0.35">
      <c r="A1025" s="8">
        <v>1016</v>
      </c>
      <c r="B1025" s="8">
        <v>2024</v>
      </c>
      <c r="C1025" s="8" t="s">
        <v>208</v>
      </c>
      <c r="D1025" s="8" t="s">
        <v>208</v>
      </c>
      <c r="E1025" s="8" t="s">
        <v>2647</v>
      </c>
      <c r="F1025" s="7" t="s">
        <v>2648</v>
      </c>
      <c r="G1025" s="9">
        <v>95936</v>
      </c>
      <c r="H1025" s="9">
        <v>0</v>
      </c>
      <c r="I1025" s="9">
        <v>12818583.75</v>
      </c>
      <c r="J1025" s="9">
        <f t="shared" si="30"/>
        <v>12818583.750000004</v>
      </c>
      <c r="K1025" s="9">
        <f t="shared" si="31"/>
        <v>0</v>
      </c>
    </row>
    <row r="1026" spans="1:11" ht="20" customHeight="1" x14ac:dyDescent="0.35">
      <c r="A1026" s="12">
        <v>1017</v>
      </c>
      <c r="B1026" s="12">
        <v>2024</v>
      </c>
      <c r="C1026" s="12" t="s">
        <v>208</v>
      </c>
      <c r="D1026" s="12" t="s">
        <v>208</v>
      </c>
      <c r="E1026" s="12" t="s">
        <v>2649</v>
      </c>
      <c r="F1026" s="11" t="s">
        <v>2650</v>
      </c>
      <c r="G1026" s="13">
        <v>53.75</v>
      </c>
      <c r="H1026" s="13">
        <v>0</v>
      </c>
      <c r="I1026" s="13">
        <v>12818530</v>
      </c>
      <c r="J1026" s="13">
        <f t="shared" si="30"/>
        <v>12818530.000000004</v>
      </c>
      <c r="K1026" s="13">
        <f t="shared" si="31"/>
        <v>0</v>
      </c>
    </row>
    <row r="1027" spans="1:11" ht="20" customHeight="1" x14ac:dyDescent="0.35">
      <c r="A1027" s="8">
        <v>1018</v>
      </c>
      <c r="B1027" s="8">
        <v>2024</v>
      </c>
      <c r="C1027" s="8" t="s">
        <v>208</v>
      </c>
      <c r="D1027" s="8" t="s">
        <v>208</v>
      </c>
      <c r="E1027" s="8" t="s">
        <v>2651</v>
      </c>
      <c r="F1027" s="7" t="s">
        <v>2652</v>
      </c>
      <c r="G1027" s="9">
        <v>89936</v>
      </c>
      <c r="H1027" s="9">
        <v>0</v>
      </c>
      <c r="I1027" s="9">
        <v>12728594</v>
      </c>
      <c r="J1027" s="9">
        <f t="shared" si="30"/>
        <v>12728594.000000004</v>
      </c>
      <c r="K1027" s="9">
        <f t="shared" si="31"/>
        <v>0</v>
      </c>
    </row>
    <row r="1028" spans="1:11" ht="20" customHeight="1" x14ac:dyDescent="0.35">
      <c r="A1028" s="12">
        <v>1019</v>
      </c>
      <c r="B1028" s="12">
        <v>2024</v>
      </c>
      <c r="C1028" s="12" t="s">
        <v>208</v>
      </c>
      <c r="D1028" s="12" t="s">
        <v>208</v>
      </c>
      <c r="E1028" s="12" t="s">
        <v>2653</v>
      </c>
      <c r="F1028" s="11" t="s">
        <v>2654</v>
      </c>
      <c r="G1028" s="13">
        <v>26.88</v>
      </c>
      <c r="H1028" s="13">
        <v>0</v>
      </c>
      <c r="I1028" s="13">
        <v>12728567.119999999</v>
      </c>
      <c r="J1028" s="13">
        <f t="shared" si="30"/>
        <v>12728567.120000003</v>
      </c>
      <c r="K1028" s="13">
        <f t="shared" si="31"/>
        <v>0</v>
      </c>
    </row>
    <row r="1029" spans="1:11" ht="20" customHeight="1" x14ac:dyDescent="0.35">
      <c r="A1029" s="8">
        <v>1020</v>
      </c>
      <c r="B1029" s="8">
        <v>2024</v>
      </c>
      <c r="C1029" s="8" t="s">
        <v>208</v>
      </c>
      <c r="D1029" s="8" t="s">
        <v>208</v>
      </c>
      <c r="E1029" s="8" t="s">
        <v>2655</v>
      </c>
      <c r="F1029" s="7" t="s">
        <v>2656</v>
      </c>
      <c r="G1029" s="9">
        <v>40000</v>
      </c>
      <c r="H1029" s="9">
        <v>0</v>
      </c>
      <c r="I1029" s="9">
        <v>12688567.119999999</v>
      </c>
      <c r="J1029" s="9">
        <f t="shared" si="30"/>
        <v>12688567.120000003</v>
      </c>
      <c r="K1029" s="9">
        <f t="shared" si="31"/>
        <v>0</v>
      </c>
    </row>
    <row r="1030" spans="1:11" ht="20" customHeight="1" x14ac:dyDescent="0.35">
      <c r="A1030" s="12">
        <v>1021</v>
      </c>
      <c r="B1030" s="12">
        <v>2024</v>
      </c>
      <c r="C1030" s="12" t="s">
        <v>208</v>
      </c>
      <c r="D1030" s="12" t="s">
        <v>208</v>
      </c>
      <c r="E1030" s="12" t="s">
        <v>2657</v>
      </c>
      <c r="F1030" s="11" t="s">
        <v>2658</v>
      </c>
      <c r="G1030" s="13">
        <v>40000</v>
      </c>
      <c r="H1030" s="13">
        <v>0</v>
      </c>
      <c r="I1030" s="13">
        <v>12648567.119999999</v>
      </c>
      <c r="J1030" s="13">
        <f t="shared" si="30"/>
        <v>12648567.120000003</v>
      </c>
      <c r="K1030" s="13">
        <f t="shared" si="31"/>
        <v>0</v>
      </c>
    </row>
    <row r="1031" spans="1:11" ht="20" customHeight="1" x14ac:dyDescent="0.35">
      <c r="A1031" s="8">
        <v>1022</v>
      </c>
      <c r="B1031" s="8">
        <v>2024</v>
      </c>
      <c r="C1031" s="8" t="s">
        <v>208</v>
      </c>
      <c r="D1031" s="8" t="s">
        <v>208</v>
      </c>
      <c r="E1031" s="8" t="s">
        <v>2659</v>
      </c>
      <c r="F1031" s="7" t="s">
        <v>2660</v>
      </c>
      <c r="G1031" s="9">
        <v>26.88</v>
      </c>
      <c r="H1031" s="9">
        <v>0</v>
      </c>
      <c r="I1031" s="9">
        <v>12648540.24</v>
      </c>
      <c r="J1031" s="9">
        <f t="shared" si="30"/>
        <v>12648540.240000002</v>
      </c>
      <c r="K1031" s="9">
        <f t="shared" si="31"/>
        <v>0</v>
      </c>
    </row>
    <row r="1032" spans="1:11" ht="20" customHeight="1" x14ac:dyDescent="0.35">
      <c r="A1032" s="12">
        <v>1023</v>
      </c>
      <c r="B1032" s="12">
        <v>2024</v>
      </c>
      <c r="C1032" s="12" t="s">
        <v>208</v>
      </c>
      <c r="D1032" s="12" t="s">
        <v>208</v>
      </c>
      <c r="E1032" s="12" t="s">
        <v>2661</v>
      </c>
      <c r="F1032" s="11" t="s">
        <v>2662</v>
      </c>
      <c r="G1032" s="13">
        <v>100000</v>
      </c>
      <c r="H1032" s="13">
        <v>0</v>
      </c>
      <c r="I1032" s="13">
        <v>12548540.24</v>
      </c>
      <c r="J1032" s="13">
        <f t="shared" si="30"/>
        <v>12548540.240000002</v>
      </c>
      <c r="K1032" s="13">
        <f t="shared" si="31"/>
        <v>0</v>
      </c>
    </row>
    <row r="1033" spans="1:11" ht="20" customHeight="1" x14ac:dyDescent="0.35">
      <c r="A1033" s="8">
        <v>1024</v>
      </c>
      <c r="B1033" s="8">
        <v>2024</v>
      </c>
      <c r="C1033" s="8" t="s">
        <v>208</v>
      </c>
      <c r="D1033" s="8" t="s">
        <v>208</v>
      </c>
      <c r="E1033" s="8" t="s">
        <v>2663</v>
      </c>
      <c r="F1033" s="7" t="s">
        <v>2664</v>
      </c>
      <c r="G1033" s="9">
        <v>53.75</v>
      </c>
      <c r="H1033" s="9">
        <v>0</v>
      </c>
      <c r="I1033" s="9">
        <v>12548486.49</v>
      </c>
      <c r="J1033" s="9">
        <f t="shared" si="30"/>
        <v>12548486.490000002</v>
      </c>
      <c r="K1033" s="9">
        <f t="shared" si="31"/>
        <v>0</v>
      </c>
    </row>
    <row r="1034" spans="1:11" ht="20" customHeight="1" x14ac:dyDescent="0.35">
      <c r="A1034" s="12">
        <v>1025</v>
      </c>
      <c r="B1034" s="12">
        <v>2024</v>
      </c>
      <c r="C1034" s="12" t="s">
        <v>208</v>
      </c>
      <c r="D1034" s="12" t="s">
        <v>208</v>
      </c>
      <c r="E1034" s="12" t="s">
        <v>2665</v>
      </c>
      <c r="F1034" s="11" t="s">
        <v>2666</v>
      </c>
      <c r="G1034" s="13">
        <v>94500</v>
      </c>
      <c r="H1034" s="13">
        <v>0</v>
      </c>
      <c r="I1034" s="13">
        <v>12453986.49</v>
      </c>
      <c r="J1034" s="13">
        <f t="shared" ref="J1034:J1097" si="32">J1033-G1034+H1034</f>
        <v>12453986.490000002</v>
      </c>
      <c r="K1034" s="13">
        <f t="shared" ref="K1034:K1097" si="33">I1034-J1034</f>
        <v>0</v>
      </c>
    </row>
    <row r="1035" spans="1:11" ht="20" customHeight="1" x14ac:dyDescent="0.35">
      <c r="A1035" s="8">
        <v>1026</v>
      </c>
      <c r="B1035" s="8">
        <v>2024</v>
      </c>
      <c r="C1035" s="8" t="s">
        <v>208</v>
      </c>
      <c r="D1035" s="8" t="s">
        <v>208</v>
      </c>
      <c r="E1035" s="8" t="s">
        <v>2667</v>
      </c>
      <c r="F1035" s="7" t="s">
        <v>2668</v>
      </c>
      <c r="G1035" s="9">
        <v>53.75</v>
      </c>
      <c r="H1035" s="9">
        <v>0</v>
      </c>
      <c r="I1035" s="9">
        <v>12453932.74</v>
      </c>
      <c r="J1035" s="9">
        <f t="shared" si="32"/>
        <v>12453932.740000002</v>
      </c>
      <c r="K1035" s="9">
        <f t="shared" si="33"/>
        <v>0</v>
      </c>
    </row>
    <row r="1036" spans="1:11" ht="20" customHeight="1" x14ac:dyDescent="0.35">
      <c r="A1036" s="12">
        <v>1027</v>
      </c>
      <c r="B1036" s="12">
        <v>2024</v>
      </c>
      <c r="C1036" s="12" t="s">
        <v>208</v>
      </c>
      <c r="D1036" s="12" t="s">
        <v>208</v>
      </c>
      <c r="E1036" s="12" t="s">
        <v>2669</v>
      </c>
      <c r="F1036" s="11" t="s">
        <v>2670</v>
      </c>
      <c r="G1036" s="13">
        <v>446093</v>
      </c>
      <c r="H1036" s="13">
        <v>0</v>
      </c>
      <c r="I1036" s="13">
        <v>12007839.74</v>
      </c>
      <c r="J1036" s="13">
        <f t="shared" si="32"/>
        <v>12007839.740000002</v>
      </c>
      <c r="K1036" s="13">
        <f t="shared" si="33"/>
        <v>0</v>
      </c>
    </row>
    <row r="1037" spans="1:11" ht="20" customHeight="1" x14ac:dyDescent="0.35">
      <c r="A1037" s="8">
        <v>1028</v>
      </c>
      <c r="B1037" s="8">
        <v>2024</v>
      </c>
      <c r="C1037" s="8" t="s">
        <v>208</v>
      </c>
      <c r="D1037" s="8" t="s">
        <v>208</v>
      </c>
      <c r="E1037" s="8" t="s">
        <v>2671</v>
      </c>
      <c r="F1037" s="7" t="s">
        <v>2672</v>
      </c>
      <c r="G1037" s="9">
        <v>53.75</v>
      </c>
      <c r="H1037" s="9">
        <v>0</v>
      </c>
      <c r="I1037" s="9">
        <v>12007785.99</v>
      </c>
      <c r="J1037" s="9">
        <f t="shared" si="32"/>
        <v>12007785.990000002</v>
      </c>
      <c r="K1037" s="9">
        <f t="shared" si="33"/>
        <v>0</v>
      </c>
    </row>
    <row r="1038" spans="1:11" ht="20" customHeight="1" x14ac:dyDescent="0.35">
      <c r="A1038" s="12">
        <v>1029</v>
      </c>
      <c r="B1038" s="12">
        <v>2024</v>
      </c>
      <c r="C1038" s="12" t="s">
        <v>208</v>
      </c>
      <c r="D1038" s="12" t="s">
        <v>208</v>
      </c>
      <c r="E1038" s="12" t="s">
        <v>2673</v>
      </c>
      <c r="F1038" s="11" t="s">
        <v>2674</v>
      </c>
      <c r="G1038" s="13">
        <v>26.88</v>
      </c>
      <c r="H1038" s="13">
        <v>0</v>
      </c>
      <c r="I1038" s="13">
        <v>12007759.109999999</v>
      </c>
      <c r="J1038" s="13">
        <f t="shared" si="32"/>
        <v>12007759.110000001</v>
      </c>
      <c r="K1038" s="13">
        <f t="shared" si="33"/>
        <v>0</v>
      </c>
    </row>
    <row r="1039" spans="1:11" ht="20" customHeight="1" x14ac:dyDescent="0.35">
      <c r="A1039" s="8">
        <v>1030</v>
      </c>
      <c r="B1039" s="8">
        <v>2024</v>
      </c>
      <c r="C1039" s="8" t="s">
        <v>208</v>
      </c>
      <c r="D1039" s="8" t="s">
        <v>208</v>
      </c>
      <c r="E1039" s="8" t="s">
        <v>2675</v>
      </c>
      <c r="F1039" s="7" t="s">
        <v>2676</v>
      </c>
      <c r="G1039" s="9">
        <v>30000</v>
      </c>
      <c r="H1039" s="9">
        <v>0</v>
      </c>
      <c r="I1039" s="9">
        <v>11977759.109999999</v>
      </c>
      <c r="J1039" s="9">
        <f t="shared" si="32"/>
        <v>11977759.110000001</v>
      </c>
      <c r="K1039" s="9">
        <f t="shared" si="33"/>
        <v>0</v>
      </c>
    </row>
    <row r="1040" spans="1:11" ht="20" customHeight="1" x14ac:dyDescent="0.35">
      <c r="A1040" s="12">
        <v>1031</v>
      </c>
      <c r="B1040" s="12">
        <v>2024</v>
      </c>
      <c r="C1040" s="12" t="s">
        <v>208</v>
      </c>
      <c r="D1040" s="12" t="s">
        <v>208</v>
      </c>
      <c r="E1040" s="12" t="s">
        <v>2677</v>
      </c>
      <c r="F1040" s="11" t="s">
        <v>2678</v>
      </c>
      <c r="G1040" s="13">
        <v>53.75</v>
      </c>
      <c r="H1040" s="13">
        <v>0</v>
      </c>
      <c r="I1040" s="13">
        <v>11977705.359999999</v>
      </c>
      <c r="J1040" s="13">
        <f t="shared" si="32"/>
        <v>11977705.360000001</v>
      </c>
      <c r="K1040" s="13">
        <f t="shared" si="33"/>
        <v>0</v>
      </c>
    </row>
    <row r="1041" spans="1:11" ht="20" customHeight="1" x14ac:dyDescent="0.35">
      <c r="A1041" s="8">
        <v>1032</v>
      </c>
      <c r="B1041" s="8">
        <v>2024</v>
      </c>
      <c r="C1041" s="8" t="s">
        <v>208</v>
      </c>
      <c r="D1041" s="8" t="s">
        <v>208</v>
      </c>
      <c r="E1041" s="8" t="s">
        <v>2679</v>
      </c>
      <c r="F1041" s="7" t="s">
        <v>2680</v>
      </c>
      <c r="G1041" s="9">
        <v>200000</v>
      </c>
      <c r="H1041" s="9">
        <v>0</v>
      </c>
      <c r="I1041" s="9">
        <v>11777705.359999999</v>
      </c>
      <c r="J1041" s="9">
        <f t="shared" si="32"/>
        <v>11777705.360000001</v>
      </c>
      <c r="K1041" s="9">
        <f t="shared" si="33"/>
        <v>0</v>
      </c>
    </row>
    <row r="1042" spans="1:11" ht="20" customHeight="1" x14ac:dyDescent="0.35">
      <c r="A1042" s="12">
        <v>1033</v>
      </c>
      <c r="B1042" s="12">
        <v>2024</v>
      </c>
      <c r="C1042" s="12" t="s">
        <v>208</v>
      </c>
      <c r="D1042" s="12" t="s">
        <v>208</v>
      </c>
      <c r="E1042" s="12" t="s">
        <v>2681</v>
      </c>
      <c r="F1042" s="11" t="s">
        <v>2682</v>
      </c>
      <c r="G1042" s="13">
        <v>200000</v>
      </c>
      <c r="H1042" s="13">
        <v>0</v>
      </c>
      <c r="I1042" s="13">
        <v>11577705.359999999</v>
      </c>
      <c r="J1042" s="13">
        <f t="shared" si="32"/>
        <v>11577705.360000001</v>
      </c>
      <c r="K1042" s="13">
        <f t="shared" si="33"/>
        <v>0</v>
      </c>
    </row>
    <row r="1043" spans="1:11" ht="20" customHeight="1" x14ac:dyDescent="0.35">
      <c r="A1043" s="8">
        <v>1034</v>
      </c>
      <c r="B1043" s="8">
        <v>2024</v>
      </c>
      <c r="C1043" s="8" t="s">
        <v>208</v>
      </c>
      <c r="D1043" s="8" t="s">
        <v>208</v>
      </c>
      <c r="E1043" s="8" t="s">
        <v>2683</v>
      </c>
      <c r="F1043" s="7" t="s">
        <v>2684</v>
      </c>
      <c r="G1043" s="9">
        <v>53.75</v>
      </c>
      <c r="H1043" s="9">
        <v>0</v>
      </c>
      <c r="I1043" s="9">
        <v>11577651.609999999</v>
      </c>
      <c r="J1043" s="9">
        <f t="shared" si="32"/>
        <v>11577651.610000001</v>
      </c>
      <c r="K1043" s="9">
        <f t="shared" si="33"/>
        <v>0</v>
      </c>
    </row>
    <row r="1044" spans="1:11" ht="20" customHeight="1" x14ac:dyDescent="0.35">
      <c r="A1044" s="12">
        <v>1035</v>
      </c>
      <c r="B1044" s="12">
        <v>2024</v>
      </c>
      <c r="C1044" s="12" t="s">
        <v>208</v>
      </c>
      <c r="D1044" s="12" t="s">
        <v>208</v>
      </c>
      <c r="E1044" s="12" t="s">
        <v>2685</v>
      </c>
      <c r="F1044" s="11" t="s">
        <v>2686</v>
      </c>
      <c r="G1044" s="13">
        <v>20000</v>
      </c>
      <c r="H1044" s="13">
        <v>0</v>
      </c>
      <c r="I1044" s="13">
        <v>11557651.609999999</v>
      </c>
      <c r="J1044" s="13">
        <f t="shared" si="32"/>
        <v>11557651.610000001</v>
      </c>
      <c r="K1044" s="13">
        <f t="shared" si="33"/>
        <v>0</v>
      </c>
    </row>
    <row r="1045" spans="1:11" ht="20" customHeight="1" x14ac:dyDescent="0.35">
      <c r="A1045" s="8">
        <v>1036</v>
      </c>
      <c r="B1045" s="8">
        <v>2024</v>
      </c>
      <c r="C1045" s="8" t="s">
        <v>208</v>
      </c>
      <c r="D1045" s="8" t="s">
        <v>208</v>
      </c>
      <c r="E1045" s="8" t="s">
        <v>2687</v>
      </c>
      <c r="F1045" s="7" t="s">
        <v>2688</v>
      </c>
      <c r="G1045" s="9">
        <v>26.88</v>
      </c>
      <c r="H1045" s="9">
        <v>0</v>
      </c>
      <c r="I1045" s="9">
        <v>11557624.73</v>
      </c>
      <c r="J1045" s="9">
        <f t="shared" si="32"/>
        <v>11557624.73</v>
      </c>
      <c r="K1045" s="9">
        <f t="shared" si="33"/>
        <v>0</v>
      </c>
    </row>
    <row r="1046" spans="1:11" ht="20" customHeight="1" x14ac:dyDescent="0.35">
      <c r="A1046" s="12">
        <v>1037</v>
      </c>
      <c r="B1046" s="12">
        <v>2024</v>
      </c>
      <c r="C1046" s="12" t="s">
        <v>208</v>
      </c>
      <c r="D1046" s="12" t="s">
        <v>208</v>
      </c>
      <c r="E1046" s="12" t="s">
        <v>2689</v>
      </c>
      <c r="F1046" s="11" t="s">
        <v>2690</v>
      </c>
      <c r="G1046" s="13">
        <v>15000</v>
      </c>
      <c r="H1046" s="13">
        <v>0</v>
      </c>
      <c r="I1046" s="13">
        <v>11542624.73</v>
      </c>
      <c r="J1046" s="13">
        <f t="shared" si="32"/>
        <v>11542624.73</v>
      </c>
      <c r="K1046" s="13">
        <f t="shared" si="33"/>
        <v>0</v>
      </c>
    </row>
    <row r="1047" spans="1:11" ht="20" customHeight="1" x14ac:dyDescent="0.35">
      <c r="A1047" s="8">
        <v>1038</v>
      </c>
      <c r="B1047" s="8">
        <v>2024</v>
      </c>
      <c r="C1047" s="8" t="s">
        <v>208</v>
      </c>
      <c r="D1047" s="8" t="s">
        <v>208</v>
      </c>
      <c r="E1047" s="8" t="s">
        <v>2691</v>
      </c>
      <c r="F1047" s="7" t="s">
        <v>2692</v>
      </c>
      <c r="G1047" s="9">
        <v>26.88</v>
      </c>
      <c r="H1047" s="9">
        <v>0</v>
      </c>
      <c r="I1047" s="9">
        <v>11542597.85</v>
      </c>
      <c r="J1047" s="9">
        <f t="shared" si="32"/>
        <v>11542597.85</v>
      </c>
      <c r="K1047" s="9">
        <f t="shared" si="33"/>
        <v>0</v>
      </c>
    </row>
    <row r="1048" spans="1:11" ht="20" customHeight="1" x14ac:dyDescent="0.35">
      <c r="A1048" s="12">
        <v>1039</v>
      </c>
      <c r="B1048" s="12">
        <v>2024</v>
      </c>
      <c r="C1048" s="12" t="s">
        <v>208</v>
      </c>
      <c r="D1048" s="12" t="s">
        <v>208</v>
      </c>
      <c r="E1048" s="12" t="s">
        <v>2693</v>
      </c>
      <c r="F1048" s="11" t="s">
        <v>2694</v>
      </c>
      <c r="G1048" s="13">
        <v>26.88</v>
      </c>
      <c r="H1048" s="13">
        <v>0</v>
      </c>
      <c r="I1048" s="13">
        <v>11542570.970000001</v>
      </c>
      <c r="J1048" s="13">
        <f t="shared" si="32"/>
        <v>11542570.969999999</v>
      </c>
      <c r="K1048" s="13">
        <f t="shared" si="33"/>
        <v>0</v>
      </c>
    </row>
    <row r="1049" spans="1:11" ht="20" customHeight="1" x14ac:dyDescent="0.35">
      <c r="A1049" s="8">
        <v>1040</v>
      </c>
      <c r="B1049" s="8">
        <v>2024</v>
      </c>
      <c r="C1049" s="8" t="s">
        <v>208</v>
      </c>
      <c r="D1049" s="8" t="s">
        <v>208</v>
      </c>
      <c r="E1049" s="8" t="s">
        <v>2695</v>
      </c>
      <c r="F1049" s="7" t="s">
        <v>2696</v>
      </c>
      <c r="G1049" s="9">
        <v>10000</v>
      </c>
      <c r="H1049" s="9">
        <v>0</v>
      </c>
      <c r="I1049" s="9">
        <v>11532570.970000001</v>
      </c>
      <c r="J1049" s="9">
        <f t="shared" si="32"/>
        <v>11532570.969999999</v>
      </c>
      <c r="K1049" s="9">
        <f t="shared" si="33"/>
        <v>0</v>
      </c>
    </row>
    <row r="1050" spans="1:11" ht="20" customHeight="1" x14ac:dyDescent="0.35">
      <c r="A1050" s="12">
        <v>1041</v>
      </c>
      <c r="B1050" s="12">
        <v>2024</v>
      </c>
      <c r="C1050" s="12" t="s">
        <v>208</v>
      </c>
      <c r="D1050" s="12" t="s">
        <v>208</v>
      </c>
      <c r="E1050" s="12" t="s">
        <v>2697</v>
      </c>
      <c r="F1050" s="11" t="s">
        <v>2698</v>
      </c>
      <c r="G1050" s="13">
        <v>20000</v>
      </c>
      <c r="H1050" s="13">
        <v>0</v>
      </c>
      <c r="I1050" s="13">
        <v>11512570.970000001</v>
      </c>
      <c r="J1050" s="13">
        <f t="shared" si="32"/>
        <v>11512570.969999999</v>
      </c>
      <c r="K1050" s="13">
        <f t="shared" si="33"/>
        <v>0</v>
      </c>
    </row>
    <row r="1051" spans="1:11" ht="20" customHeight="1" x14ac:dyDescent="0.35">
      <c r="A1051" s="8">
        <v>1042</v>
      </c>
      <c r="B1051" s="8">
        <v>2024</v>
      </c>
      <c r="C1051" s="8" t="s">
        <v>208</v>
      </c>
      <c r="D1051" s="8" t="s">
        <v>208</v>
      </c>
      <c r="E1051" s="8" t="s">
        <v>2699</v>
      </c>
      <c r="F1051" s="7" t="s">
        <v>2700</v>
      </c>
      <c r="G1051" s="9">
        <v>26.88</v>
      </c>
      <c r="H1051" s="9">
        <v>0</v>
      </c>
      <c r="I1051" s="9">
        <v>11512544.09</v>
      </c>
      <c r="J1051" s="9">
        <f t="shared" si="32"/>
        <v>11512544.089999998</v>
      </c>
      <c r="K1051" s="9">
        <f t="shared" si="33"/>
        <v>0</v>
      </c>
    </row>
    <row r="1052" spans="1:11" ht="20" customHeight="1" x14ac:dyDescent="0.35">
      <c r="A1052" s="12">
        <v>1043</v>
      </c>
      <c r="B1052" s="12">
        <v>2024</v>
      </c>
      <c r="C1052" s="12" t="s">
        <v>208</v>
      </c>
      <c r="D1052" s="12" t="s">
        <v>208</v>
      </c>
      <c r="E1052" s="12" t="s">
        <v>2701</v>
      </c>
      <c r="F1052" s="11" t="s">
        <v>2702</v>
      </c>
      <c r="G1052" s="13">
        <v>15000</v>
      </c>
      <c r="H1052" s="13">
        <v>0</v>
      </c>
      <c r="I1052" s="13">
        <v>11497544.09</v>
      </c>
      <c r="J1052" s="13">
        <f t="shared" si="32"/>
        <v>11497544.089999998</v>
      </c>
      <c r="K1052" s="13">
        <f t="shared" si="33"/>
        <v>0</v>
      </c>
    </row>
    <row r="1053" spans="1:11" ht="20" customHeight="1" x14ac:dyDescent="0.35">
      <c r="A1053" s="8">
        <v>1044</v>
      </c>
      <c r="B1053" s="8">
        <v>2024</v>
      </c>
      <c r="C1053" s="8" t="s">
        <v>208</v>
      </c>
      <c r="D1053" s="8" t="s">
        <v>208</v>
      </c>
      <c r="E1053" s="8" t="s">
        <v>2703</v>
      </c>
      <c r="F1053" s="7" t="s">
        <v>2704</v>
      </c>
      <c r="G1053" s="9">
        <v>20000</v>
      </c>
      <c r="H1053" s="9">
        <v>0</v>
      </c>
      <c r="I1053" s="9">
        <v>11477544.09</v>
      </c>
      <c r="J1053" s="9">
        <f t="shared" si="32"/>
        <v>11477544.089999998</v>
      </c>
      <c r="K1053" s="9">
        <f t="shared" si="33"/>
        <v>0</v>
      </c>
    </row>
    <row r="1054" spans="1:11" ht="20" customHeight="1" x14ac:dyDescent="0.35">
      <c r="A1054" s="12">
        <v>1045</v>
      </c>
      <c r="B1054" s="12">
        <v>2024</v>
      </c>
      <c r="C1054" s="12" t="s">
        <v>208</v>
      </c>
      <c r="D1054" s="12" t="s">
        <v>208</v>
      </c>
      <c r="E1054" s="12" t="s">
        <v>2705</v>
      </c>
      <c r="F1054" s="11" t="s">
        <v>2706</v>
      </c>
      <c r="G1054" s="13">
        <v>26.88</v>
      </c>
      <c r="H1054" s="13">
        <v>0</v>
      </c>
      <c r="I1054" s="13">
        <v>11477517.210000001</v>
      </c>
      <c r="J1054" s="13">
        <f t="shared" si="32"/>
        <v>11477517.209999997</v>
      </c>
      <c r="K1054" s="13">
        <f t="shared" si="33"/>
        <v>0</v>
      </c>
    </row>
    <row r="1055" spans="1:11" ht="20" customHeight="1" x14ac:dyDescent="0.35">
      <c r="A1055" s="8">
        <v>1046</v>
      </c>
      <c r="B1055" s="8">
        <v>2024</v>
      </c>
      <c r="C1055" s="8" t="s">
        <v>208</v>
      </c>
      <c r="D1055" s="8" t="s">
        <v>208</v>
      </c>
      <c r="E1055" s="8" t="s">
        <v>2707</v>
      </c>
      <c r="F1055" s="7" t="s">
        <v>2708</v>
      </c>
      <c r="G1055" s="9">
        <v>26.88</v>
      </c>
      <c r="H1055" s="9">
        <v>0</v>
      </c>
      <c r="I1055" s="9">
        <v>11477490.33</v>
      </c>
      <c r="J1055" s="9">
        <f t="shared" si="32"/>
        <v>11477490.329999996</v>
      </c>
      <c r="K1055" s="9">
        <f t="shared" si="33"/>
        <v>0</v>
      </c>
    </row>
    <row r="1056" spans="1:11" ht="20" customHeight="1" x14ac:dyDescent="0.35">
      <c r="A1056" s="12">
        <v>1047</v>
      </c>
      <c r="B1056" s="12">
        <v>2024</v>
      </c>
      <c r="C1056" s="12" t="s">
        <v>208</v>
      </c>
      <c r="D1056" s="12" t="s">
        <v>208</v>
      </c>
      <c r="E1056" s="12" t="s">
        <v>2709</v>
      </c>
      <c r="F1056" s="11" t="s">
        <v>2710</v>
      </c>
      <c r="G1056" s="13">
        <v>20000</v>
      </c>
      <c r="H1056" s="13">
        <v>0</v>
      </c>
      <c r="I1056" s="13">
        <v>11457490.33</v>
      </c>
      <c r="J1056" s="13">
        <f t="shared" si="32"/>
        <v>11457490.329999996</v>
      </c>
      <c r="K1056" s="13">
        <f t="shared" si="33"/>
        <v>0</v>
      </c>
    </row>
    <row r="1057" spans="1:11" ht="20" customHeight="1" x14ac:dyDescent="0.35">
      <c r="A1057" s="8">
        <v>1048</v>
      </c>
      <c r="B1057" s="8">
        <v>2024</v>
      </c>
      <c r="C1057" s="8" t="s">
        <v>208</v>
      </c>
      <c r="D1057" s="8" t="s">
        <v>208</v>
      </c>
      <c r="E1057" s="8" t="s">
        <v>2711</v>
      </c>
      <c r="F1057" s="7" t="s">
        <v>2712</v>
      </c>
      <c r="G1057" s="9">
        <v>20000</v>
      </c>
      <c r="H1057" s="9">
        <v>0</v>
      </c>
      <c r="I1057" s="9">
        <v>11437490.33</v>
      </c>
      <c r="J1057" s="9">
        <f t="shared" si="32"/>
        <v>11437490.329999996</v>
      </c>
      <c r="K1057" s="9">
        <f t="shared" si="33"/>
        <v>0</v>
      </c>
    </row>
    <row r="1058" spans="1:11" ht="20" customHeight="1" x14ac:dyDescent="0.35">
      <c r="A1058" s="12">
        <v>1049</v>
      </c>
      <c r="B1058" s="12">
        <v>2024</v>
      </c>
      <c r="C1058" s="12" t="s">
        <v>208</v>
      </c>
      <c r="D1058" s="12" t="s">
        <v>208</v>
      </c>
      <c r="E1058" s="12" t="s">
        <v>2713</v>
      </c>
      <c r="F1058" s="11" t="s">
        <v>2714</v>
      </c>
      <c r="G1058" s="13">
        <v>26.88</v>
      </c>
      <c r="H1058" s="13">
        <v>0</v>
      </c>
      <c r="I1058" s="13">
        <v>11437463.449999999</v>
      </c>
      <c r="J1058" s="13">
        <f t="shared" si="32"/>
        <v>11437463.449999996</v>
      </c>
      <c r="K1058" s="13">
        <f t="shared" si="33"/>
        <v>0</v>
      </c>
    </row>
    <row r="1059" spans="1:11" ht="20" customHeight="1" x14ac:dyDescent="0.35">
      <c r="A1059" s="8">
        <v>1050</v>
      </c>
      <c r="B1059" s="8">
        <v>2024</v>
      </c>
      <c r="C1059" s="8" t="s">
        <v>208</v>
      </c>
      <c r="D1059" s="8" t="s">
        <v>208</v>
      </c>
      <c r="E1059" s="8" t="s">
        <v>2715</v>
      </c>
      <c r="F1059" s="7" t="s">
        <v>2716</v>
      </c>
      <c r="G1059" s="9">
        <v>20000</v>
      </c>
      <c r="H1059" s="9">
        <v>0</v>
      </c>
      <c r="I1059" s="9">
        <v>11417463.449999999</v>
      </c>
      <c r="J1059" s="9">
        <f t="shared" si="32"/>
        <v>11417463.449999996</v>
      </c>
      <c r="K1059" s="9">
        <f t="shared" si="33"/>
        <v>0</v>
      </c>
    </row>
    <row r="1060" spans="1:11" ht="20" customHeight="1" x14ac:dyDescent="0.35">
      <c r="A1060" s="12">
        <v>1051</v>
      </c>
      <c r="B1060" s="12">
        <v>2024</v>
      </c>
      <c r="C1060" s="12" t="s">
        <v>208</v>
      </c>
      <c r="D1060" s="12" t="s">
        <v>208</v>
      </c>
      <c r="E1060" s="12" t="s">
        <v>2717</v>
      </c>
      <c r="F1060" s="11" t="s">
        <v>2718</v>
      </c>
      <c r="G1060" s="13">
        <v>26.88</v>
      </c>
      <c r="H1060" s="13">
        <v>0</v>
      </c>
      <c r="I1060" s="13">
        <v>11417436.57</v>
      </c>
      <c r="J1060" s="13">
        <f t="shared" si="32"/>
        <v>11417436.569999995</v>
      </c>
      <c r="K1060" s="13">
        <f t="shared" si="33"/>
        <v>0</v>
      </c>
    </row>
    <row r="1061" spans="1:11" ht="20" customHeight="1" x14ac:dyDescent="0.35">
      <c r="A1061" s="8">
        <v>1052</v>
      </c>
      <c r="B1061" s="8">
        <v>2024</v>
      </c>
      <c r="C1061" s="8" t="s">
        <v>208</v>
      </c>
      <c r="D1061" s="8" t="s">
        <v>208</v>
      </c>
      <c r="E1061" s="8" t="s">
        <v>2719</v>
      </c>
      <c r="F1061" s="7" t="s">
        <v>2720</v>
      </c>
      <c r="G1061" s="9">
        <v>20000</v>
      </c>
      <c r="H1061" s="9">
        <v>0</v>
      </c>
      <c r="I1061" s="9">
        <v>11397436.57</v>
      </c>
      <c r="J1061" s="9">
        <f t="shared" si="32"/>
        <v>11397436.569999995</v>
      </c>
      <c r="K1061" s="9">
        <f t="shared" si="33"/>
        <v>0</v>
      </c>
    </row>
    <row r="1062" spans="1:11" ht="20" customHeight="1" x14ac:dyDescent="0.35">
      <c r="A1062" s="12">
        <v>1053</v>
      </c>
      <c r="B1062" s="12">
        <v>2024</v>
      </c>
      <c r="C1062" s="12" t="s">
        <v>208</v>
      </c>
      <c r="D1062" s="12" t="s">
        <v>208</v>
      </c>
      <c r="E1062" s="12" t="s">
        <v>2721</v>
      </c>
      <c r="F1062" s="11" t="s">
        <v>2722</v>
      </c>
      <c r="G1062" s="13">
        <v>26.88</v>
      </c>
      <c r="H1062" s="13">
        <v>0</v>
      </c>
      <c r="I1062" s="13">
        <v>11397409.689999999</v>
      </c>
      <c r="J1062" s="13">
        <f t="shared" si="32"/>
        <v>11397409.689999994</v>
      </c>
      <c r="K1062" s="13">
        <f t="shared" si="33"/>
        <v>0</v>
      </c>
    </row>
    <row r="1063" spans="1:11" ht="20" customHeight="1" x14ac:dyDescent="0.35">
      <c r="A1063" s="8">
        <v>1054</v>
      </c>
      <c r="B1063" s="8">
        <v>2024</v>
      </c>
      <c r="C1063" s="8" t="s">
        <v>208</v>
      </c>
      <c r="D1063" s="8" t="s">
        <v>208</v>
      </c>
      <c r="E1063" s="8" t="s">
        <v>2723</v>
      </c>
      <c r="F1063" s="7" t="s">
        <v>2724</v>
      </c>
      <c r="G1063" s="9">
        <v>26.88</v>
      </c>
      <c r="H1063" s="9">
        <v>0</v>
      </c>
      <c r="I1063" s="9">
        <v>11397382.810000001</v>
      </c>
      <c r="J1063" s="9">
        <f t="shared" si="32"/>
        <v>11397382.809999993</v>
      </c>
      <c r="K1063" s="9">
        <f t="shared" si="33"/>
        <v>0</v>
      </c>
    </row>
    <row r="1064" spans="1:11" ht="20" customHeight="1" x14ac:dyDescent="0.35">
      <c r="A1064" s="12">
        <v>1055</v>
      </c>
      <c r="B1064" s="12">
        <v>2024</v>
      </c>
      <c r="C1064" s="12" t="s">
        <v>208</v>
      </c>
      <c r="D1064" s="12" t="s">
        <v>208</v>
      </c>
      <c r="E1064" s="12" t="s">
        <v>2725</v>
      </c>
      <c r="F1064" s="11" t="s">
        <v>2726</v>
      </c>
      <c r="G1064" s="13">
        <v>33000</v>
      </c>
      <c r="H1064" s="13">
        <v>0</v>
      </c>
      <c r="I1064" s="13">
        <v>11364382.810000001</v>
      </c>
      <c r="J1064" s="13">
        <f t="shared" si="32"/>
        <v>11364382.809999993</v>
      </c>
      <c r="K1064" s="13">
        <f t="shared" si="33"/>
        <v>0</v>
      </c>
    </row>
    <row r="1065" spans="1:11" ht="20" customHeight="1" x14ac:dyDescent="0.35">
      <c r="A1065" s="8">
        <v>1056</v>
      </c>
      <c r="B1065" s="8">
        <v>2024</v>
      </c>
      <c r="C1065" s="8" t="s">
        <v>208</v>
      </c>
      <c r="D1065" s="8" t="s">
        <v>208</v>
      </c>
      <c r="E1065" s="8" t="s">
        <v>2727</v>
      </c>
      <c r="F1065" s="7" t="s">
        <v>2728</v>
      </c>
      <c r="G1065" s="9">
        <v>20000</v>
      </c>
      <c r="H1065" s="9">
        <v>0</v>
      </c>
      <c r="I1065" s="9">
        <v>11344382.810000001</v>
      </c>
      <c r="J1065" s="9">
        <f t="shared" si="32"/>
        <v>11344382.809999993</v>
      </c>
      <c r="K1065" s="9">
        <f t="shared" si="33"/>
        <v>0</v>
      </c>
    </row>
    <row r="1066" spans="1:11" ht="20" customHeight="1" x14ac:dyDescent="0.35">
      <c r="A1066" s="12">
        <v>1057</v>
      </c>
      <c r="B1066" s="12">
        <v>2024</v>
      </c>
      <c r="C1066" s="12" t="s">
        <v>208</v>
      </c>
      <c r="D1066" s="12" t="s">
        <v>208</v>
      </c>
      <c r="E1066" s="12" t="s">
        <v>2729</v>
      </c>
      <c r="F1066" s="11" t="s">
        <v>2730</v>
      </c>
      <c r="G1066" s="13">
        <v>26.88</v>
      </c>
      <c r="H1066" s="13">
        <v>0</v>
      </c>
      <c r="I1066" s="13">
        <v>11344355.93</v>
      </c>
      <c r="J1066" s="13">
        <f t="shared" si="32"/>
        <v>11344355.929999992</v>
      </c>
      <c r="K1066" s="13">
        <f t="shared" si="33"/>
        <v>0</v>
      </c>
    </row>
    <row r="1067" spans="1:11" ht="20" customHeight="1" x14ac:dyDescent="0.35">
      <c r="A1067" s="8">
        <v>1058</v>
      </c>
      <c r="B1067" s="8">
        <v>2024</v>
      </c>
      <c r="C1067" s="8" t="s">
        <v>208</v>
      </c>
      <c r="D1067" s="8" t="s">
        <v>208</v>
      </c>
      <c r="E1067" s="8" t="s">
        <v>2731</v>
      </c>
      <c r="F1067" s="7" t="s">
        <v>2732</v>
      </c>
      <c r="G1067" s="9">
        <v>26.88</v>
      </c>
      <c r="H1067" s="9">
        <v>0</v>
      </c>
      <c r="I1067" s="9">
        <v>11344329.050000001</v>
      </c>
      <c r="J1067" s="9">
        <f t="shared" si="32"/>
        <v>11344329.049999991</v>
      </c>
      <c r="K1067" s="9">
        <f t="shared" si="33"/>
        <v>0</v>
      </c>
    </row>
    <row r="1068" spans="1:11" ht="20" customHeight="1" x14ac:dyDescent="0.35">
      <c r="A1068" s="12">
        <v>1059</v>
      </c>
      <c r="B1068" s="12">
        <v>2024</v>
      </c>
      <c r="C1068" s="12" t="s">
        <v>208</v>
      </c>
      <c r="D1068" s="12" t="s">
        <v>208</v>
      </c>
      <c r="E1068" s="12" t="s">
        <v>2733</v>
      </c>
      <c r="F1068" s="11" t="s">
        <v>2734</v>
      </c>
      <c r="G1068" s="13">
        <v>30000</v>
      </c>
      <c r="H1068" s="13">
        <v>0</v>
      </c>
      <c r="I1068" s="13">
        <v>11314329.050000001</v>
      </c>
      <c r="J1068" s="13">
        <f t="shared" si="32"/>
        <v>11314329.049999991</v>
      </c>
      <c r="K1068" s="13">
        <f t="shared" si="33"/>
        <v>0</v>
      </c>
    </row>
    <row r="1069" spans="1:11" ht="20" customHeight="1" x14ac:dyDescent="0.35">
      <c r="A1069" s="8">
        <v>1060</v>
      </c>
      <c r="B1069" s="8">
        <v>2024</v>
      </c>
      <c r="C1069" s="8" t="s">
        <v>208</v>
      </c>
      <c r="D1069" s="8" t="s">
        <v>208</v>
      </c>
      <c r="E1069" s="8" t="s">
        <v>2735</v>
      </c>
      <c r="F1069" s="7" t="s">
        <v>2736</v>
      </c>
      <c r="G1069" s="9">
        <v>53.75</v>
      </c>
      <c r="H1069" s="9">
        <v>0</v>
      </c>
      <c r="I1069" s="9">
        <v>11314275.300000001</v>
      </c>
      <c r="J1069" s="9">
        <f t="shared" si="32"/>
        <v>11314275.299999991</v>
      </c>
      <c r="K1069" s="9">
        <f t="shared" si="33"/>
        <v>0</v>
      </c>
    </row>
    <row r="1070" spans="1:11" ht="20" customHeight="1" x14ac:dyDescent="0.35">
      <c r="A1070" s="12">
        <v>1061</v>
      </c>
      <c r="B1070" s="12">
        <v>2024</v>
      </c>
      <c r="C1070" s="12" t="s">
        <v>208</v>
      </c>
      <c r="D1070" s="12" t="s">
        <v>208</v>
      </c>
      <c r="E1070" s="12" t="s">
        <v>2737</v>
      </c>
      <c r="F1070" s="11" t="s">
        <v>2738</v>
      </c>
      <c r="G1070" s="13">
        <v>120000</v>
      </c>
      <c r="H1070" s="13">
        <v>0</v>
      </c>
      <c r="I1070" s="13">
        <v>11194275.300000001</v>
      </c>
      <c r="J1070" s="13">
        <f t="shared" si="32"/>
        <v>11194275.299999991</v>
      </c>
      <c r="K1070" s="13">
        <f t="shared" si="33"/>
        <v>0</v>
      </c>
    </row>
    <row r="1071" spans="1:11" ht="20" customHeight="1" x14ac:dyDescent="0.35">
      <c r="A1071" s="8">
        <v>1062</v>
      </c>
      <c r="B1071" s="8">
        <v>2024</v>
      </c>
      <c r="C1071" s="8" t="s">
        <v>208</v>
      </c>
      <c r="D1071" s="8" t="s">
        <v>208</v>
      </c>
      <c r="E1071" s="8" t="s">
        <v>2739</v>
      </c>
      <c r="F1071" s="7" t="s">
        <v>2740</v>
      </c>
      <c r="G1071" s="9">
        <v>20000</v>
      </c>
      <c r="H1071" s="9">
        <v>0</v>
      </c>
      <c r="I1071" s="9">
        <v>11174275.300000001</v>
      </c>
      <c r="J1071" s="9">
        <f t="shared" si="32"/>
        <v>11174275.299999991</v>
      </c>
      <c r="K1071" s="9">
        <f t="shared" si="33"/>
        <v>0</v>
      </c>
    </row>
    <row r="1072" spans="1:11" ht="20" customHeight="1" x14ac:dyDescent="0.35">
      <c r="A1072" s="12">
        <v>1063</v>
      </c>
      <c r="B1072" s="12">
        <v>2024</v>
      </c>
      <c r="C1072" s="12" t="s">
        <v>208</v>
      </c>
      <c r="D1072" s="12" t="s">
        <v>208</v>
      </c>
      <c r="E1072" s="12" t="s">
        <v>2741</v>
      </c>
      <c r="F1072" s="11" t="s">
        <v>2742</v>
      </c>
      <c r="G1072" s="13">
        <v>26.88</v>
      </c>
      <c r="H1072" s="13">
        <v>0</v>
      </c>
      <c r="I1072" s="13">
        <v>11174248.42</v>
      </c>
      <c r="J1072" s="13">
        <f t="shared" si="32"/>
        <v>11174248.419999991</v>
      </c>
      <c r="K1072" s="13">
        <f t="shared" si="33"/>
        <v>0</v>
      </c>
    </row>
    <row r="1073" spans="1:11" ht="20" customHeight="1" x14ac:dyDescent="0.35">
      <c r="A1073" s="8">
        <v>1064</v>
      </c>
      <c r="B1073" s="8">
        <v>2024</v>
      </c>
      <c r="C1073" s="8" t="s">
        <v>208</v>
      </c>
      <c r="D1073" s="8" t="s">
        <v>208</v>
      </c>
      <c r="E1073" s="8" t="s">
        <v>2743</v>
      </c>
      <c r="F1073" s="7" t="s">
        <v>2744</v>
      </c>
      <c r="G1073" s="9">
        <v>30000</v>
      </c>
      <c r="H1073" s="9">
        <v>0</v>
      </c>
      <c r="I1073" s="9">
        <v>11144248.42</v>
      </c>
      <c r="J1073" s="9">
        <f t="shared" si="32"/>
        <v>11144248.419999991</v>
      </c>
      <c r="K1073" s="9">
        <f t="shared" si="33"/>
        <v>0</v>
      </c>
    </row>
    <row r="1074" spans="1:11" ht="20" customHeight="1" x14ac:dyDescent="0.35">
      <c r="A1074" s="12">
        <v>1065</v>
      </c>
      <c r="B1074" s="12">
        <v>2024</v>
      </c>
      <c r="C1074" s="12" t="s">
        <v>208</v>
      </c>
      <c r="D1074" s="12" t="s">
        <v>208</v>
      </c>
      <c r="E1074" s="12" t="s">
        <v>2745</v>
      </c>
      <c r="F1074" s="11" t="s">
        <v>2746</v>
      </c>
      <c r="G1074" s="13">
        <v>30000</v>
      </c>
      <c r="H1074" s="13">
        <v>0</v>
      </c>
      <c r="I1074" s="13">
        <v>11114248.42</v>
      </c>
      <c r="J1074" s="13">
        <f t="shared" si="32"/>
        <v>11114248.419999991</v>
      </c>
      <c r="K1074" s="13">
        <f t="shared" si="33"/>
        <v>0</v>
      </c>
    </row>
    <row r="1075" spans="1:11" ht="20" customHeight="1" x14ac:dyDescent="0.35">
      <c r="A1075" s="8">
        <v>1066</v>
      </c>
      <c r="B1075" s="8">
        <v>2024</v>
      </c>
      <c r="C1075" s="8" t="s">
        <v>208</v>
      </c>
      <c r="D1075" s="8" t="s">
        <v>208</v>
      </c>
      <c r="E1075" s="8" t="s">
        <v>2747</v>
      </c>
      <c r="F1075" s="7" t="s">
        <v>2748</v>
      </c>
      <c r="G1075" s="9">
        <v>26.88</v>
      </c>
      <c r="H1075" s="9">
        <v>0</v>
      </c>
      <c r="I1075" s="9">
        <v>11114221.539999999</v>
      </c>
      <c r="J1075" s="9">
        <f t="shared" si="32"/>
        <v>11114221.53999999</v>
      </c>
      <c r="K1075" s="9">
        <f t="shared" si="33"/>
        <v>0</v>
      </c>
    </row>
    <row r="1076" spans="1:11" ht="20" customHeight="1" x14ac:dyDescent="0.35">
      <c r="A1076" s="12">
        <v>1067</v>
      </c>
      <c r="B1076" s="12">
        <v>2024</v>
      </c>
      <c r="C1076" s="12" t="s">
        <v>208</v>
      </c>
      <c r="D1076" s="12" t="s">
        <v>208</v>
      </c>
      <c r="E1076" s="12" t="s">
        <v>2749</v>
      </c>
      <c r="F1076" s="11" t="s">
        <v>2750</v>
      </c>
      <c r="G1076" s="13">
        <v>92000</v>
      </c>
      <c r="H1076" s="13">
        <v>0</v>
      </c>
      <c r="I1076" s="13">
        <v>11022221.539999999</v>
      </c>
      <c r="J1076" s="13">
        <f t="shared" si="32"/>
        <v>11022221.53999999</v>
      </c>
      <c r="K1076" s="13">
        <f t="shared" si="33"/>
        <v>0</v>
      </c>
    </row>
    <row r="1077" spans="1:11" ht="20" customHeight="1" x14ac:dyDescent="0.35">
      <c r="A1077" s="8">
        <v>1068</v>
      </c>
      <c r="B1077" s="8">
        <v>2024</v>
      </c>
      <c r="C1077" s="8" t="s">
        <v>208</v>
      </c>
      <c r="D1077" s="8" t="s">
        <v>208</v>
      </c>
      <c r="E1077" s="8" t="s">
        <v>2751</v>
      </c>
      <c r="F1077" s="7" t="s">
        <v>2752</v>
      </c>
      <c r="G1077" s="9">
        <v>38000</v>
      </c>
      <c r="H1077" s="9">
        <v>0</v>
      </c>
      <c r="I1077" s="9">
        <v>10984221.539999999</v>
      </c>
      <c r="J1077" s="9">
        <f t="shared" si="32"/>
        <v>10984221.53999999</v>
      </c>
      <c r="K1077" s="9">
        <f t="shared" si="33"/>
        <v>0</v>
      </c>
    </row>
    <row r="1078" spans="1:11" ht="20" customHeight="1" x14ac:dyDescent="0.35">
      <c r="A1078" s="12">
        <v>1069</v>
      </c>
      <c r="B1078" s="12">
        <v>2024</v>
      </c>
      <c r="C1078" s="12" t="s">
        <v>208</v>
      </c>
      <c r="D1078" s="12" t="s">
        <v>208</v>
      </c>
      <c r="E1078" s="12" t="s">
        <v>2753</v>
      </c>
      <c r="F1078" s="11" t="s">
        <v>2754</v>
      </c>
      <c r="G1078" s="13">
        <v>90000</v>
      </c>
      <c r="H1078" s="13">
        <v>0</v>
      </c>
      <c r="I1078" s="13">
        <v>10894221.539999999</v>
      </c>
      <c r="J1078" s="13">
        <f t="shared" si="32"/>
        <v>10894221.53999999</v>
      </c>
      <c r="K1078" s="13">
        <f t="shared" si="33"/>
        <v>0</v>
      </c>
    </row>
    <row r="1079" spans="1:11" ht="20" customHeight="1" x14ac:dyDescent="0.35">
      <c r="A1079" s="8">
        <v>1070</v>
      </c>
      <c r="B1079" s="8">
        <v>2024</v>
      </c>
      <c r="C1079" s="8" t="s">
        <v>208</v>
      </c>
      <c r="D1079" s="8" t="s">
        <v>208</v>
      </c>
      <c r="E1079" s="8" t="s">
        <v>2755</v>
      </c>
      <c r="F1079" s="7" t="s">
        <v>2756</v>
      </c>
      <c r="G1079" s="9">
        <v>53.75</v>
      </c>
      <c r="H1079" s="9">
        <v>0</v>
      </c>
      <c r="I1079" s="9">
        <v>10894167.789999999</v>
      </c>
      <c r="J1079" s="9">
        <f t="shared" si="32"/>
        <v>10894167.78999999</v>
      </c>
      <c r="K1079" s="9">
        <f t="shared" si="33"/>
        <v>0</v>
      </c>
    </row>
    <row r="1080" spans="1:11" ht="20" customHeight="1" x14ac:dyDescent="0.35">
      <c r="A1080" s="12">
        <v>1071</v>
      </c>
      <c r="B1080" s="12">
        <v>2024</v>
      </c>
      <c r="C1080" s="12" t="s">
        <v>208</v>
      </c>
      <c r="D1080" s="12" t="s">
        <v>208</v>
      </c>
      <c r="E1080" s="12" t="s">
        <v>2757</v>
      </c>
      <c r="F1080" s="11" t="s">
        <v>2758</v>
      </c>
      <c r="G1080" s="13">
        <v>70000</v>
      </c>
      <c r="H1080" s="13">
        <v>0</v>
      </c>
      <c r="I1080" s="13">
        <v>10824167.789999999</v>
      </c>
      <c r="J1080" s="13">
        <f t="shared" si="32"/>
        <v>10824167.78999999</v>
      </c>
      <c r="K1080" s="13">
        <f t="shared" si="33"/>
        <v>0</v>
      </c>
    </row>
    <row r="1081" spans="1:11" ht="20" customHeight="1" x14ac:dyDescent="0.35">
      <c r="A1081" s="8">
        <v>1072</v>
      </c>
      <c r="B1081" s="8">
        <v>2024</v>
      </c>
      <c r="C1081" s="8" t="s">
        <v>208</v>
      </c>
      <c r="D1081" s="8" t="s">
        <v>208</v>
      </c>
      <c r="E1081" s="8" t="s">
        <v>2759</v>
      </c>
      <c r="F1081" s="7" t="s">
        <v>2760</v>
      </c>
      <c r="G1081" s="9">
        <v>53.75</v>
      </c>
      <c r="H1081" s="9">
        <v>0</v>
      </c>
      <c r="I1081" s="9">
        <v>10824114.039999999</v>
      </c>
      <c r="J1081" s="9">
        <f t="shared" si="32"/>
        <v>10824114.03999999</v>
      </c>
      <c r="K1081" s="9">
        <f t="shared" si="33"/>
        <v>0</v>
      </c>
    </row>
    <row r="1082" spans="1:11" ht="20" customHeight="1" x14ac:dyDescent="0.35">
      <c r="A1082" s="12">
        <v>1073</v>
      </c>
      <c r="B1082" s="12">
        <v>2024</v>
      </c>
      <c r="C1082" s="12" t="s">
        <v>208</v>
      </c>
      <c r="D1082" s="12" t="s">
        <v>208</v>
      </c>
      <c r="E1082" s="12" t="s">
        <v>2761</v>
      </c>
      <c r="F1082" s="11" t="s">
        <v>2762</v>
      </c>
      <c r="G1082" s="13">
        <v>40000</v>
      </c>
      <c r="H1082" s="13">
        <v>0</v>
      </c>
      <c r="I1082" s="13">
        <v>10784114.039999999</v>
      </c>
      <c r="J1082" s="13">
        <f t="shared" si="32"/>
        <v>10784114.03999999</v>
      </c>
      <c r="K1082" s="13">
        <f t="shared" si="33"/>
        <v>0</v>
      </c>
    </row>
    <row r="1083" spans="1:11" ht="20" customHeight="1" x14ac:dyDescent="0.35">
      <c r="A1083" s="8">
        <v>1074</v>
      </c>
      <c r="B1083" s="8">
        <v>2024</v>
      </c>
      <c r="C1083" s="8" t="s">
        <v>208</v>
      </c>
      <c r="D1083" s="8" t="s">
        <v>208</v>
      </c>
      <c r="E1083" s="8" t="s">
        <v>2763</v>
      </c>
      <c r="F1083" s="7" t="s">
        <v>2764</v>
      </c>
      <c r="G1083" s="9">
        <v>26.88</v>
      </c>
      <c r="H1083" s="9">
        <v>0</v>
      </c>
      <c r="I1083" s="9">
        <v>10784087.16</v>
      </c>
      <c r="J1083" s="9">
        <f t="shared" si="32"/>
        <v>10784087.159999989</v>
      </c>
      <c r="K1083" s="9">
        <f t="shared" si="33"/>
        <v>0</v>
      </c>
    </row>
    <row r="1084" spans="1:11" ht="20" customHeight="1" x14ac:dyDescent="0.35">
      <c r="A1084" s="12">
        <v>1075</v>
      </c>
      <c r="B1084" s="12">
        <v>2024</v>
      </c>
      <c r="C1084" s="12" t="s">
        <v>208</v>
      </c>
      <c r="D1084" s="12" t="s">
        <v>208</v>
      </c>
      <c r="E1084" s="12" t="s">
        <v>2765</v>
      </c>
      <c r="F1084" s="11" t="s">
        <v>2766</v>
      </c>
      <c r="G1084" s="13">
        <v>26.88</v>
      </c>
      <c r="H1084" s="13">
        <v>0</v>
      </c>
      <c r="I1084" s="13">
        <v>10784060.279999999</v>
      </c>
      <c r="J1084" s="13">
        <f t="shared" si="32"/>
        <v>10784060.279999988</v>
      </c>
      <c r="K1084" s="13">
        <f t="shared" si="33"/>
        <v>0</v>
      </c>
    </row>
    <row r="1085" spans="1:11" ht="20" customHeight="1" x14ac:dyDescent="0.35">
      <c r="A1085" s="8">
        <v>1076</v>
      </c>
      <c r="B1085" s="8">
        <v>2024</v>
      </c>
      <c r="C1085" s="8" t="s">
        <v>208</v>
      </c>
      <c r="D1085" s="8" t="s">
        <v>208</v>
      </c>
      <c r="E1085" s="8" t="s">
        <v>2767</v>
      </c>
      <c r="F1085" s="7" t="s">
        <v>2768</v>
      </c>
      <c r="G1085" s="9">
        <v>40000</v>
      </c>
      <c r="H1085" s="9">
        <v>0</v>
      </c>
      <c r="I1085" s="9">
        <v>10744060.279999999</v>
      </c>
      <c r="J1085" s="9">
        <f t="shared" si="32"/>
        <v>10744060.279999988</v>
      </c>
      <c r="K1085" s="9">
        <f t="shared" si="33"/>
        <v>0</v>
      </c>
    </row>
    <row r="1086" spans="1:11" ht="20" customHeight="1" x14ac:dyDescent="0.35">
      <c r="A1086" s="12">
        <v>1077</v>
      </c>
      <c r="B1086" s="12">
        <v>2024</v>
      </c>
      <c r="C1086" s="12" t="s">
        <v>208</v>
      </c>
      <c r="D1086" s="12" t="s">
        <v>208</v>
      </c>
      <c r="E1086" s="12" t="s">
        <v>2769</v>
      </c>
      <c r="F1086" s="11" t="s">
        <v>2770</v>
      </c>
      <c r="G1086" s="13">
        <v>34300</v>
      </c>
      <c r="H1086" s="13">
        <v>0</v>
      </c>
      <c r="I1086" s="13">
        <v>10709760.279999999</v>
      </c>
      <c r="J1086" s="13">
        <f t="shared" si="32"/>
        <v>10709760.279999988</v>
      </c>
      <c r="K1086" s="13">
        <f t="shared" si="33"/>
        <v>0</v>
      </c>
    </row>
    <row r="1087" spans="1:11" ht="20" customHeight="1" x14ac:dyDescent="0.35">
      <c r="A1087" s="8">
        <v>1078</v>
      </c>
      <c r="B1087" s="8">
        <v>2024</v>
      </c>
      <c r="C1087" s="8" t="s">
        <v>208</v>
      </c>
      <c r="D1087" s="8" t="s">
        <v>208</v>
      </c>
      <c r="E1087" s="8" t="s">
        <v>2771</v>
      </c>
      <c r="F1087" s="7" t="s">
        <v>2772</v>
      </c>
      <c r="G1087" s="9">
        <v>26.88</v>
      </c>
      <c r="H1087" s="9">
        <v>0</v>
      </c>
      <c r="I1087" s="9">
        <v>10709733.4</v>
      </c>
      <c r="J1087" s="9">
        <f t="shared" si="32"/>
        <v>10709733.399999987</v>
      </c>
      <c r="K1087" s="9">
        <f t="shared" si="33"/>
        <v>0</v>
      </c>
    </row>
    <row r="1088" spans="1:11" ht="20" customHeight="1" x14ac:dyDescent="0.35">
      <c r="A1088" s="12">
        <v>1079</v>
      </c>
      <c r="B1088" s="12">
        <v>2024</v>
      </c>
      <c r="C1088" s="12" t="s">
        <v>208</v>
      </c>
      <c r="D1088" s="12" t="s">
        <v>208</v>
      </c>
      <c r="E1088" s="12" t="s">
        <v>2773</v>
      </c>
      <c r="F1088" s="11" t="s">
        <v>2774</v>
      </c>
      <c r="G1088" s="13">
        <v>10000</v>
      </c>
      <c r="H1088" s="13">
        <v>0</v>
      </c>
      <c r="I1088" s="13">
        <v>10699733.4</v>
      </c>
      <c r="J1088" s="13">
        <f t="shared" si="32"/>
        <v>10699733.399999987</v>
      </c>
      <c r="K1088" s="13">
        <f t="shared" si="33"/>
        <v>0</v>
      </c>
    </row>
    <row r="1089" spans="1:11" ht="20" customHeight="1" x14ac:dyDescent="0.35">
      <c r="A1089" s="8">
        <v>1080</v>
      </c>
      <c r="B1089" s="8">
        <v>2024</v>
      </c>
      <c r="C1089" s="8" t="s">
        <v>208</v>
      </c>
      <c r="D1089" s="8" t="s">
        <v>208</v>
      </c>
      <c r="E1089" s="8" t="s">
        <v>2775</v>
      </c>
      <c r="F1089" s="7" t="s">
        <v>2776</v>
      </c>
      <c r="G1089" s="9">
        <v>26.88</v>
      </c>
      <c r="H1089" s="9">
        <v>0</v>
      </c>
      <c r="I1089" s="9">
        <v>10699706.52</v>
      </c>
      <c r="J1089" s="9">
        <f t="shared" si="32"/>
        <v>10699706.519999987</v>
      </c>
      <c r="K1089" s="9">
        <f t="shared" si="33"/>
        <v>0</v>
      </c>
    </row>
    <row r="1090" spans="1:11" ht="20" customHeight="1" x14ac:dyDescent="0.35">
      <c r="A1090" s="12">
        <v>1081</v>
      </c>
      <c r="B1090" s="12">
        <v>2024</v>
      </c>
      <c r="C1090" s="12" t="s">
        <v>208</v>
      </c>
      <c r="D1090" s="12" t="s">
        <v>208</v>
      </c>
      <c r="E1090" s="12" t="s">
        <v>2777</v>
      </c>
      <c r="F1090" s="11" t="s">
        <v>2778</v>
      </c>
      <c r="G1090" s="13">
        <v>20000</v>
      </c>
      <c r="H1090" s="13">
        <v>0</v>
      </c>
      <c r="I1090" s="13">
        <v>10679706.52</v>
      </c>
      <c r="J1090" s="13">
        <f t="shared" si="32"/>
        <v>10679706.519999987</v>
      </c>
      <c r="K1090" s="13">
        <f t="shared" si="33"/>
        <v>0</v>
      </c>
    </row>
    <row r="1091" spans="1:11" ht="20" customHeight="1" x14ac:dyDescent="0.35">
      <c r="A1091" s="8">
        <v>1082</v>
      </c>
      <c r="B1091" s="8">
        <v>2024</v>
      </c>
      <c r="C1091" s="8" t="s">
        <v>208</v>
      </c>
      <c r="D1091" s="8" t="s">
        <v>208</v>
      </c>
      <c r="E1091" s="8" t="s">
        <v>2779</v>
      </c>
      <c r="F1091" s="7" t="s">
        <v>2780</v>
      </c>
      <c r="G1091" s="9">
        <v>26.88</v>
      </c>
      <c r="H1091" s="9">
        <v>0</v>
      </c>
      <c r="I1091" s="9">
        <v>10679679.640000001</v>
      </c>
      <c r="J1091" s="9">
        <f t="shared" si="32"/>
        <v>10679679.639999986</v>
      </c>
      <c r="K1091" s="9">
        <f t="shared" si="33"/>
        <v>1.4901161193847656E-8</v>
      </c>
    </row>
    <row r="1092" spans="1:11" ht="20" customHeight="1" x14ac:dyDescent="0.35">
      <c r="A1092" s="12">
        <v>1083</v>
      </c>
      <c r="B1092" s="12">
        <v>2024</v>
      </c>
      <c r="C1092" s="12" t="s">
        <v>208</v>
      </c>
      <c r="D1092" s="12" t="s">
        <v>2781</v>
      </c>
      <c r="E1092" s="12" t="s">
        <v>2782</v>
      </c>
      <c r="F1092" s="11" t="s">
        <v>2783</v>
      </c>
      <c r="G1092" s="13">
        <v>6000000</v>
      </c>
      <c r="H1092" s="13">
        <v>0</v>
      </c>
      <c r="I1092" s="13">
        <v>4679679.6399999997</v>
      </c>
      <c r="J1092" s="13">
        <f t="shared" si="32"/>
        <v>4679679.6399999857</v>
      </c>
      <c r="K1092" s="13">
        <f t="shared" si="33"/>
        <v>1.3969838619232178E-8</v>
      </c>
    </row>
    <row r="1093" spans="1:11" ht="20" customHeight="1" x14ac:dyDescent="0.35">
      <c r="A1093" s="8">
        <v>1084</v>
      </c>
      <c r="B1093" s="8">
        <v>2024</v>
      </c>
      <c r="C1093" s="8" t="s">
        <v>208</v>
      </c>
      <c r="D1093" s="8" t="s">
        <v>2781</v>
      </c>
      <c r="E1093" s="8" t="s">
        <v>2784</v>
      </c>
      <c r="F1093" s="7" t="s">
        <v>2785</v>
      </c>
      <c r="G1093" s="9">
        <v>53.75</v>
      </c>
      <c r="H1093" s="9">
        <v>0</v>
      </c>
      <c r="I1093" s="9">
        <v>4679625.8899999997</v>
      </c>
      <c r="J1093" s="9">
        <f t="shared" si="32"/>
        <v>4679625.8899999857</v>
      </c>
      <c r="K1093" s="9">
        <f t="shared" si="33"/>
        <v>1.3969838619232178E-8</v>
      </c>
    </row>
    <row r="1094" spans="1:11" ht="20" customHeight="1" x14ac:dyDescent="0.35">
      <c r="A1094" s="12">
        <v>1085</v>
      </c>
      <c r="B1094" s="12">
        <v>2024</v>
      </c>
      <c r="C1094" s="12" t="s">
        <v>2786</v>
      </c>
      <c r="D1094" s="12" t="s">
        <v>2786</v>
      </c>
      <c r="E1094" s="12" t="s">
        <v>2787</v>
      </c>
      <c r="F1094" s="11" t="s">
        <v>2788</v>
      </c>
      <c r="G1094" s="13">
        <v>50</v>
      </c>
      <c r="H1094" s="13">
        <v>0</v>
      </c>
      <c r="I1094" s="13">
        <v>4679575.8899999997</v>
      </c>
      <c r="J1094" s="13">
        <f t="shared" si="32"/>
        <v>4679575.8899999857</v>
      </c>
      <c r="K1094" s="13">
        <f t="shared" si="33"/>
        <v>1.3969838619232178E-8</v>
      </c>
    </row>
    <row r="1095" spans="1:11" ht="20" customHeight="1" x14ac:dyDescent="0.35">
      <c r="A1095" s="8">
        <v>1086</v>
      </c>
      <c r="B1095" s="8">
        <v>2024</v>
      </c>
      <c r="C1095" s="8" t="s">
        <v>2786</v>
      </c>
      <c r="D1095" s="8" t="s">
        <v>2786</v>
      </c>
      <c r="E1095" s="8" t="s">
        <v>2789</v>
      </c>
      <c r="F1095" s="7" t="s">
        <v>2790</v>
      </c>
      <c r="G1095" s="9">
        <v>300000</v>
      </c>
      <c r="H1095" s="9">
        <v>0</v>
      </c>
      <c r="I1095" s="9">
        <v>4379575.8899999997</v>
      </c>
      <c r="J1095" s="9">
        <f t="shared" si="32"/>
        <v>4379575.8899999857</v>
      </c>
      <c r="K1095" s="9">
        <f t="shared" si="33"/>
        <v>1.3969838619232178E-8</v>
      </c>
    </row>
    <row r="1096" spans="1:11" ht="20" customHeight="1" x14ac:dyDescent="0.35">
      <c r="A1096" s="12">
        <v>1087</v>
      </c>
      <c r="B1096" s="12">
        <v>2024</v>
      </c>
      <c r="C1096" s="12" t="s">
        <v>2786</v>
      </c>
      <c r="D1096" s="12" t="s">
        <v>2786</v>
      </c>
      <c r="E1096" s="12" t="s">
        <v>2791</v>
      </c>
      <c r="F1096" s="11" t="s">
        <v>2792</v>
      </c>
      <c r="G1096" s="13">
        <v>53.75</v>
      </c>
      <c r="H1096" s="13">
        <v>0</v>
      </c>
      <c r="I1096" s="13">
        <v>4379522.1399999997</v>
      </c>
      <c r="J1096" s="13">
        <f t="shared" si="32"/>
        <v>4379522.1399999857</v>
      </c>
      <c r="K1096" s="13">
        <f t="shared" si="33"/>
        <v>1.3969838619232178E-8</v>
      </c>
    </row>
    <row r="1097" spans="1:11" ht="20" customHeight="1" x14ac:dyDescent="0.35">
      <c r="A1097" s="8">
        <v>1088</v>
      </c>
      <c r="B1097" s="8">
        <v>2024</v>
      </c>
      <c r="C1097" s="8" t="s">
        <v>2793</v>
      </c>
      <c r="D1097" s="8" t="s">
        <v>2793</v>
      </c>
      <c r="E1097" s="8" t="s">
        <v>2794</v>
      </c>
      <c r="F1097" s="7" t="s">
        <v>2795</v>
      </c>
      <c r="G1097" s="9">
        <v>0</v>
      </c>
      <c r="H1097" s="9">
        <v>1000000</v>
      </c>
      <c r="I1097" s="9">
        <v>5379522.1399999997</v>
      </c>
      <c r="J1097" s="9">
        <f t="shared" si="32"/>
        <v>5379522.1399999857</v>
      </c>
      <c r="K1097" s="9">
        <f t="shared" si="33"/>
        <v>1.3969838619232178E-8</v>
      </c>
    </row>
    <row r="1098" spans="1:11" ht="20" customHeight="1" x14ac:dyDescent="0.35">
      <c r="A1098" s="12">
        <v>1089</v>
      </c>
      <c r="B1098" s="12">
        <v>2024</v>
      </c>
      <c r="C1098" s="12" t="s">
        <v>2793</v>
      </c>
      <c r="D1098" s="12" t="s">
        <v>2793</v>
      </c>
      <c r="E1098" s="12" t="s">
        <v>2796</v>
      </c>
      <c r="F1098" s="11" t="s">
        <v>2797</v>
      </c>
      <c r="G1098" s="13">
        <v>0</v>
      </c>
      <c r="H1098" s="13">
        <v>800000</v>
      </c>
      <c r="I1098" s="13">
        <v>6179522.1399999997</v>
      </c>
      <c r="J1098" s="13">
        <f t="shared" ref="J1098:J1161" si="34">J1097-G1098+H1098</f>
        <v>6179522.1399999857</v>
      </c>
      <c r="K1098" s="13">
        <f t="shared" ref="K1098:K1161" si="35">I1098-J1098</f>
        <v>1.3969838619232178E-8</v>
      </c>
    </row>
    <row r="1099" spans="1:11" ht="20" customHeight="1" x14ac:dyDescent="0.35">
      <c r="A1099" s="8">
        <v>1090</v>
      </c>
      <c r="B1099" s="8">
        <v>2024</v>
      </c>
      <c r="C1099" s="8" t="s">
        <v>2793</v>
      </c>
      <c r="D1099" s="8" t="s">
        <v>2793</v>
      </c>
      <c r="E1099" s="8" t="s">
        <v>2798</v>
      </c>
      <c r="F1099" s="7" t="s">
        <v>2799</v>
      </c>
      <c r="G1099" s="9">
        <v>0</v>
      </c>
      <c r="H1099" s="9">
        <v>900000</v>
      </c>
      <c r="I1099" s="9">
        <v>7079522.1399999997</v>
      </c>
      <c r="J1099" s="9">
        <f t="shared" si="34"/>
        <v>7079522.1399999857</v>
      </c>
      <c r="K1099" s="9">
        <f t="shared" si="35"/>
        <v>1.3969838619232178E-8</v>
      </c>
    </row>
    <row r="1100" spans="1:11" ht="20" customHeight="1" x14ac:dyDescent="0.35">
      <c r="A1100" s="12">
        <v>1091</v>
      </c>
      <c r="B1100" s="12">
        <v>2024</v>
      </c>
      <c r="C1100" s="12" t="s">
        <v>2793</v>
      </c>
      <c r="D1100" s="12" t="s">
        <v>2793</v>
      </c>
      <c r="E1100" s="12" t="s">
        <v>2800</v>
      </c>
      <c r="F1100" s="11" t="s">
        <v>2801</v>
      </c>
      <c r="G1100" s="13">
        <v>0</v>
      </c>
      <c r="H1100" s="13">
        <v>1000000</v>
      </c>
      <c r="I1100" s="13">
        <v>8079522.1399999997</v>
      </c>
      <c r="J1100" s="13">
        <f t="shared" si="34"/>
        <v>8079522.1399999857</v>
      </c>
      <c r="K1100" s="13">
        <f t="shared" si="35"/>
        <v>1.3969838619232178E-8</v>
      </c>
    </row>
    <row r="1101" spans="1:11" ht="20" customHeight="1" x14ac:dyDescent="0.35">
      <c r="A1101" s="8">
        <v>1092</v>
      </c>
      <c r="B1101" s="8">
        <v>2024</v>
      </c>
      <c r="C1101" s="8" t="s">
        <v>2802</v>
      </c>
      <c r="D1101" s="8" t="s">
        <v>2802</v>
      </c>
      <c r="E1101" s="8" t="s">
        <v>2803</v>
      </c>
      <c r="F1101" s="7" t="s">
        <v>2804</v>
      </c>
      <c r="G1101" s="9">
        <v>0</v>
      </c>
      <c r="H1101" s="9">
        <v>300000</v>
      </c>
      <c r="I1101" s="9">
        <v>8379522.1399999997</v>
      </c>
      <c r="J1101" s="9">
        <f t="shared" si="34"/>
        <v>8379522.1399999857</v>
      </c>
      <c r="K1101" s="9">
        <f t="shared" si="35"/>
        <v>1.3969838619232178E-8</v>
      </c>
    </row>
    <row r="1102" spans="1:11" ht="20" customHeight="1" x14ac:dyDescent="0.35">
      <c r="A1102" s="12">
        <v>1093</v>
      </c>
      <c r="B1102" s="12">
        <v>2024</v>
      </c>
      <c r="C1102" s="12" t="s">
        <v>2802</v>
      </c>
      <c r="D1102" s="12" t="s">
        <v>2793</v>
      </c>
      <c r="E1102" s="12" t="s">
        <v>2805</v>
      </c>
      <c r="F1102" s="11" t="s">
        <v>2806</v>
      </c>
      <c r="G1102" s="13">
        <v>0</v>
      </c>
      <c r="H1102" s="13">
        <v>1000000</v>
      </c>
      <c r="I1102" s="13">
        <v>9379522.1400000006</v>
      </c>
      <c r="J1102" s="13">
        <f t="shared" si="34"/>
        <v>9379522.1399999857</v>
      </c>
      <c r="K1102" s="13">
        <f t="shared" si="35"/>
        <v>1.4901161193847656E-8</v>
      </c>
    </row>
    <row r="1103" spans="1:11" ht="20" customHeight="1" x14ac:dyDescent="0.35">
      <c r="A1103" s="8">
        <v>1094</v>
      </c>
      <c r="B1103" s="8">
        <v>2024</v>
      </c>
      <c r="C1103" s="8" t="s">
        <v>2802</v>
      </c>
      <c r="D1103" s="8" t="s">
        <v>2802</v>
      </c>
      <c r="E1103" s="8" t="s">
        <v>2807</v>
      </c>
      <c r="F1103" s="7" t="s">
        <v>2808</v>
      </c>
      <c r="G1103" s="9">
        <v>200</v>
      </c>
      <c r="H1103" s="9">
        <v>0</v>
      </c>
      <c r="I1103" s="9">
        <v>9379322.1400000006</v>
      </c>
      <c r="J1103" s="9">
        <f t="shared" si="34"/>
        <v>9379322.1399999857</v>
      </c>
      <c r="K1103" s="9">
        <f t="shared" si="35"/>
        <v>1.4901161193847656E-8</v>
      </c>
    </row>
    <row r="1104" spans="1:11" ht="20" customHeight="1" x14ac:dyDescent="0.35">
      <c r="A1104" s="12">
        <v>1095</v>
      </c>
      <c r="B1104" s="12">
        <v>2024</v>
      </c>
      <c r="C1104" s="12" t="s">
        <v>2802</v>
      </c>
      <c r="D1104" s="12" t="s">
        <v>2802</v>
      </c>
      <c r="E1104" s="12" t="s">
        <v>2809</v>
      </c>
      <c r="F1104" s="11" t="s">
        <v>2810</v>
      </c>
      <c r="G1104" s="13">
        <v>1800000</v>
      </c>
      <c r="H1104" s="13">
        <v>0</v>
      </c>
      <c r="I1104" s="13">
        <v>7579322.1399999997</v>
      </c>
      <c r="J1104" s="13">
        <f t="shared" si="34"/>
        <v>7579322.1399999857</v>
      </c>
      <c r="K1104" s="13">
        <f t="shared" si="35"/>
        <v>1.3969838619232178E-8</v>
      </c>
    </row>
    <row r="1105" spans="1:11" ht="20" customHeight="1" x14ac:dyDescent="0.35">
      <c r="A1105" s="8">
        <v>1096</v>
      </c>
      <c r="B1105" s="8">
        <v>2024</v>
      </c>
      <c r="C1105" s="8" t="s">
        <v>2802</v>
      </c>
      <c r="D1105" s="8" t="s">
        <v>2802</v>
      </c>
      <c r="E1105" s="8" t="s">
        <v>2811</v>
      </c>
      <c r="F1105" s="7" t="s">
        <v>2812</v>
      </c>
      <c r="G1105" s="9">
        <v>53.75</v>
      </c>
      <c r="H1105" s="9">
        <v>0</v>
      </c>
      <c r="I1105" s="9">
        <v>7579268.3899999997</v>
      </c>
      <c r="J1105" s="9">
        <f t="shared" si="34"/>
        <v>7579268.3899999857</v>
      </c>
      <c r="K1105" s="9">
        <f t="shared" si="35"/>
        <v>1.3969838619232178E-8</v>
      </c>
    </row>
    <row r="1106" spans="1:11" ht="20" customHeight="1" x14ac:dyDescent="0.35">
      <c r="A1106" s="12">
        <v>1097</v>
      </c>
      <c r="B1106" s="12">
        <v>2024</v>
      </c>
      <c r="C1106" s="12" t="s">
        <v>2802</v>
      </c>
      <c r="D1106" s="12" t="s">
        <v>2802</v>
      </c>
      <c r="E1106" s="12" t="s">
        <v>2813</v>
      </c>
      <c r="F1106" s="11" t="s">
        <v>2814</v>
      </c>
      <c r="G1106" s="13">
        <v>0</v>
      </c>
      <c r="H1106" s="13">
        <v>100000</v>
      </c>
      <c r="I1106" s="13">
        <v>7679268.3899999997</v>
      </c>
      <c r="J1106" s="13">
        <f t="shared" si="34"/>
        <v>7679268.3899999857</v>
      </c>
      <c r="K1106" s="13">
        <f t="shared" si="35"/>
        <v>1.3969838619232178E-8</v>
      </c>
    </row>
    <row r="1107" spans="1:11" ht="20" customHeight="1" x14ac:dyDescent="0.35">
      <c r="A1107" s="8">
        <v>1098</v>
      </c>
      <c r="B1107" s="8">
        <v>2024</v>
      </c>
      <c r="C1107" s="8" t="s">
        <v>2815</v>
      </c>
      <c r="D1107" s="8" t="s">
        <v>2815</v>
      </c>
      <c r="E1107" s="8" t="s">
        <v>2816</v>
      </c>
      <c r="F1107" s="7" t="s">
        <v>2817</v>
      </c>
      <c r="G1107" s="9">
        <v>150</v>
      </c>
      <c r="H1107" s="9">
        <v>0</v>
      </c>
      <c r="I1107" s="9">
        <v>7679118.3899999997</v>
      </c>
      <c r="J1107" s="9">
        <f t="shared" si="34"/>
        <v>7679118.3899999857</v>
      </c>
      <c r="K1107" s="9">
        <f t="shared" si="35"/>
        <v>1.3969838619232178E-8</v>
      </c>
    </row>
    <row r="1108" spans="1:11" ht="20" customHeight="1" x14ac:dyDescent="0.35">
      <c r="A1108" s="12">
        <v>1099</v>
      </c>
      <c r="B1108" s="12">
        <v>2024</v>
      </c>
      <c r="C1108" s="12" t="s">
        <v>2818</v>
      </c>
      <c r="D1108" s="12" t="s">
        <v>2815</v>
      </c>
      <c r="E1108" s="12" t="s">
        <v>2819</v>
      </c>
      <c r="F1108" s="11" t="s">
        <v>2820</v>
      </c>
      <c r="G1108" s="13">
        <v>0</v>
      </c>
      <c r="H1108" s="13">
        <v>150000</v>
      </c>
      <c r="I1108" s="13">
        <v>7829118.3899999997</v>
      </c>
      <c r="J1108" s="13">
        <f t="shared" si="34"/>
        <v>7829118.3899999857</v>
      </c>
      <c r="K1108" s="13">
        <f t="shared" si="35"/>
        <v>1.3969838619232178E-8</v>
      </c>
    </row>
    <row r="1109" spans="1:11" ht="20" customHeight="1" x14ac:dyDescent="0.35">
      <c r="A1109" s="8">
        <v>1100</v>
      </c>
      <c r="B1109" s="8">
        <v>2024</v>
      </c>
      <c r="C1109" s="8" t="s">
        <v>2818</v>
      </c>
      <c r="D1109" s="8" t="s">
        <v>2818</v>
      </c>
      <c r="E1109" s="8" t="s">
        <v>2821</v>
      </c>
      <c r="F1109" s="7" t="s">
        <v>2822</v>
      </c>
      <c r="G1109" s="9">
        <v>0</v>
      </c>
      <c r="H1109" s="9">
        <v>500000</v>
      </c>
      <c r="I1109" s="9">
        <v>8329118.3899999997</v>
      </c>
      <c r="J1109" s="9">
        <f t="shared" si="34"/>
        <v>8329118.3899999857</v>
      </c>
      <c r="K1109" s="9">
        <f t="shared" si="35"/>
        <v>1.3969838619232178E-8</v>
      </c>
    </row>
    <row r="1110" spans="1:11" ht="20" customHeight="1" x14ac:dyDescent="0.35">
      <c r="A1110" s="12">
        <v>1101</v>
      </c>
      <c r="B1110" s="12">
        <v>2024</v>
      </c>
      <c r="C1110" s="12" t="s">
        <v>2818</v>
      </c>
      <c r="D1110" s="12" t="s">
        <v>2818</v>
      </c>
      <c r="E1110" s="12" t="s">
        <v>2823</v>
      </c>
      <c r="F1110" s="11" t="s">
        <v>2824</v>
      </c>
      <c r="G1110" s="13">
        <v>607400</v>
      </c>
      <c r="H1110" s="13">
        <v>0</v>
      </c>
      <c r="I1110" s="13">
        <v>7721718.3899999997</v>
      </c>
      <c r="J1110" s="13">
        <f t="shared" si="34"/>
        <v>7721718.3899999857</v>
      </c>
      <c r="K1110" s="13">
        <f t="shared" si="35"/>
        <v>1.3969838619232178E-8</v>
      </c>
    </row>
    <row r="1111" spans="1:11" ht="20" customHeight="1" x14ac:dyDescent="0.35">
      <c r="A1111" s="8">
        <v>1102</v>
      </c>
      <c r="B1111" s="8">
        <v>2024</v>
      </c>
      <c r="C1111" s="8" t="s">
        <v>2818</v>
      </c>
      <c r="D1111" s="8" t="s">
        <v>2818</v>
      </c>
      <c r="E1111" s="8" t="s">
        <v>2825</v>
      </c>
      <c r="F1111" s="7" t="s">
        <v>2826</v>
      </c>
      <c r="G1111" s="9">
        <v>53.75</v>
      </c>
      <c r="H1111" s="9">
        <v>0</v>
      </c>
      <c r="I1111" s="9">
        <v>7721664.6399999997</v>
      </c>
      <c r="J1111" s="9">
        <f t="shared" si="34"/>
        <v>7721664.6399999857</v>
      </c>
      <c r="K1111" s="9">
        <f t="shared" si="35"/>
        <v>1.3969838619232178E-8</v>
      </c>
    </row>
    <row r="1112" spans="1:11" ht="20" customHeight="1" x14ac:dyDescent="0.35">
      <c r="A1112" s="12">
        <v>1103</v>
      </c>
      <c r="B1112" s="12">
        <v>2024</v>
      </c>
      <c r="C1112" s="12" t="s">
        <v>2818</v>
      </c>
      <c r="D1112" s="12" t="s">
        <v>2818</v>
      </c>
      <c r="E1112" s="12" t="s">
        <v>2827</v>
      </c>
      <c r="F1112" s="11" t="s">
        <v>2828</v>
      </c>
      <c r="G1112" s="13">
        <v>750000</v>
      </c>
      <c r="H1112" s="13">
        <v>0</v>
      </c>
      <c r="I1112" s="13">
        <v>6971664.6399999997</v>
      </c>
      <c r="J1112" s="13">
        <f t="shared" si="34"/>
        <v>6971664.6399999857</v>
      </c>
      <c r="K1112" s="13">
        <f t="shared" si="35"/>
        <v>1.3969838619232178E-8</v>
      </c>
    </row>
    <row r="1113" spans="1:11" ht="20" customHeight="1" x14ac:dyDescent="0.35">
      <c r="A1113" s="8">
        <v>1104</v>
      </c>
      <c r="B1113" s="8">
        <v>2024</v>
      </c>
      <c r="C1113" s="8" t="s">
        <v>2818</v>
      </c>
      <c r="D1113" s="8" t="s">
        <v>2829</v>
      </c>
      <c r="E1113" s="8" t="s">
        <v>2830</v>
      </c>
      <c r="F1113" s="7" t="s">
        <v>2831</v>
      </c>
      <c r="G1113" s="9">
        <v>280000</v>
      </c>
      <c r="H1113" s="9">
        <v>0</v>
      </c>
      <c r="I1113" s="9">
        <v>6691664.6399999997</v>
      </c>
      <c r="J1113" s="9">
        <f t="shared" si="34"/>
        <v>6691664.6399999857</v>
      </c>
      <c r="K1113" s="9">
        <f t="shared" si="35"/>
        <v>1.3969838619232178E-8</v>
      </c>
    </row>
    <row r="1114" spans="1:11" ht="20" customHeight="1" x14ac:dyDescent="0.35">
      <c r="A1114" s="12">
        <v>1105</v>
      </c>
      <c r="B1114" s="12">
        <v>2024</v>
      </c>
      <c r="C1114" s="12" t="s">
        <v>2818</v>
      </c>
      <c r="D1114" s="12" t="s">
        <v>2829</v>
      </c>
      <c r="E1114" s="12" t="s">
        <v>2832</v>
      </c>
      <c r="F1114" s="11" t="s">
        <v>2833</v>
      </c>
      <c r="G1114" s="13">
        <v>53.75</v>
      </c>
      <c r="H1114" s="13">
        <v>0</v>
      </c>
      <c r="I1114" s="13">
        <v>6691610.8899999997</v>
      </c>
      <c r="J1114" s="13">
        <f t="shared" si="34"/>
        <v>6691610.8899999857</v>
      </c>
      <c r="K1114" s="13">
        <f t="shared" si="35"/>
        <v>1.3969838619232178E-8</v>
      </c>
    </row>
    <row r="1115" spans="1:11" ht="20" customHeight="1" x14ac:dyDescent="0.35">
      <c r="A1115" s="8">
        <v>1106</v>
      </c>
      <c r="B1115" s="8">
        <v>2024</v>
      </c>
      <c r="C1115" s="8" t="s">
        <v>2818</v>
      </c>
      <c r="D1115" s="8" t="s">
        <v>2829</v>
      </c>
      <c r="E1115" s="8" t="s">
        <v>2834</v>
      </c>
      <c r="F1115" s="7" t="s">
        <v>2835</v>
      </c>
      <c r="G1115" s="9">
        <v>300000</v>
      </c>
      <c r="H1115" s="9">
        <v>0</v>
      </c>
      <c r="I1115" s="9">
        <v>6391610.8899999997</v>
      </c>
      <c r="J1115" s="9">
        <f t="shared" si="34"/>
        <v>6391610.8899999857</v>
      </c>
      <c r="K1115" s="9">
        <f t="shared" si="35"/>
        <v>1.3969838619232178E-8</v>
      </c>
    </row>
    <row r="1116" spans="1:11" ht="20" customHeight="1" x14ac:dyDescent="0.35">
      <c r="A1116" s="12">
        <v>1107</v>
      </c>
      <c r="B1116" s="12">
        <v>2024</v>
      </c>
      <c r="C1116" s="12" t="s">
        <v>2818</v>
      </c>
      <c r="D1116" s="12" t="s">
        <v>2829</v>
      </c>
      <c r="E1116" s="12" t="s">
        <v>2836</v>
      </c>
      <c r="F1116" s="11" t="s">
        <v>2837</v>
      </c>
      <c r="G1116" s="13">
        <v>53.75</v>
      </c>
      <c r="H1116" s="13">
        <v>0</v>
      </c>
      <c r="I1116" s="13">
        <v>6391557.1399999997</v>
      </c>
      <c r="J1116" s="13">
        <f t="shared" si="34"/>
        <v>6391557.1399999857</v>
      </c>
      <c r="K1116" s="13">
        <f t="shared" si="35"/>
        <v>1.3969838619232178E-8</v>
      </c>
    </row>
    <row r="1117" spans="1:11" ht="20" customHeight="1" x14ac:dyDescent="0.35">
      <c r="A1117" s="8">
        <v>1108</v>
      </c>
      <c r="B1117" s="8">
        <v>2024</v>
      </c>
      <c r="C1117" s="8" t="s">
        <v>2818</v>
      </c>
      <c r="D1117" s="8" t="s">
        <v>2829</v>
      </c>
      <c r="E1117" s="8" t="s">
        <v>2838</v>
      </c>
      <c r="F1117" s="7" t="s">
        <v>2839</v>
      </c>
      <c r="G1117" s="9">
        <v>53.75</v>
      </c>
      <c r="H1117" s="9">
        <v>0</v>
      </c>
      <c r="I1117" s="9">
        <v>6391503.3899999997</v>
      </c>
      <c r="J1117" s="9">
        <f t="shared" si="34"/>
        <v>6391503.3899999857</v>
      </c>
      <c r="K1117" s="9">
        <f t="shared" si="35"/>
        <v>1.3969838619232178E-8</v>
      </c>
    </row>
    <row r="1118" spans="1:11" ht="20" customHeight="1" x14ac:dyDescent="0.35">
      <c r="A1118" s="12">
        <v>1109</v>
      </c>
      <c r="B1118" s="12">
        <v>2024</v>
      </c>
      <c r="C1118" s="12" t="s">
        <v>2818</v>
      </c>
      <c r="D1118" s="12" t="s">
        <v>2829</v>
      </c>
      <c r="E1118" s="12" t="s">
        <v>2840</v>
      </c>
      <c r="F1118" s="11" t="s">
        <v>2841</v>
      </c>
      <c r="G1118" s="13">
        <v>103000</v>
      </c>
      <c r="H1118" s="13">
        <v>0</v>
      </c>
      <c r="I1118" s="13">
        <v>6288503.3899999997</v>
      </c>
      <c r="J1118" s="13">
        <f t="shared" si="34"/>
        <v>6288503.3899999857</v>
      </c>
      <c r="K1118" s="13">
        <f t="shared" si="35"/>
        <v>1.3969838619232178E-8</v>
      </c>
    </row>
    <row r="1119" spans="1:11" ht="20" customHeight="1" x14ac:dyDescent="0.35">
      <c r="A1119" s="8">
        <v>1110</v>
      </c>
      <c r="B1119" s="8">
        <v>2024</v>
      </c>
      <c r="C1119" s="8" t="s">
        <v>2818</v>
      </c>
      <c r="D1119" s="8" t="s">
        <v>2829</v>
      </c>
      <c r="E1119" s="8" t="s">
        <v>2842</v>
      </c>
      <c r="F1119" s="7" t="s">
        <v>2843</v>
      </c>
      <c r="G1119" s="9">
        <v>120000</v>
      </c>
      <c r="H1119" s="9">
        <v>0</v>
      </c>
      <c r="I1119" s="9">
        <v>6168503.3899999997</v>
      </c>
      <c r="J1119" s="9">
        <f t="shared" si="34"/>
        <v>6168503.3899999857</v>
      </c>
      <c r="K1119" s="9">
        <f t="shared" si="35"/>
        <v>1.3969838619232178E-8</v>
      </c>
    </row>
    <row r="1120" spans="1:11" ht="20" customHeight="1" x14ac:dyDescent="0.35">
      <c r="A1120" s="12">
        <v>1111</v>
      </c>
      <c r="B1120" s="12">
        <v>2024</v>
      </c>
      <c r="C1120" s="12" t="s">
        <v>2818</v>
      </c>
      <c r="D1120" s="12" t="s">
        <v>2829</v>
      </c>
      <c r="E1120" s="12" t="s">
        <v>2844</v>
      </c>
      <c r="F1120" s="11" t="s">
        <v>2845</v>
      </c>
      <c r="G1120" s="13">
        <v>53.75</v>
      </c>
      <c r="H1120" s="13">
        <v>0</v>
      </c>
      <c r="I1120" s="13">
        <v>6168449.6399999997</v>
      </c>
      <c r="J1120" s="13">
        <f t="shared" si="34"/>
        <v>6168449.6399999857</v>
      </c>
      <c r="K1120" s="13">
        <f t="shared" si="35"/>
        <v>1.3969838619232178E-8</v>
      </c>
    </row>
    <row r="1121" spans="1:11" ht="20" customHeight="1" x14ac:dyDescent="0.35">
      <c r="A1121" s="8">
        <v>1112</v>
      </c>
      <c r="B1121" s="8">
        <v>2024</v>
      </c>
      <c r="C1121" s="8" t="s">
        <v>2818</v>
      </c>
      <c r="D1121" s="8" t="s">
        <v>2829</v>
      </c>
      <c r="E1121" s="8" t="s">
        <v>2846</v>
      </c>
      <c r="F1121" s="7" t="s">
        <v>2847</v>
      </c>
      <c r="G1121" s="9">
        <v>1000000</v>
      </c>
      <c r="H1121" s="9">
        <v>0</v>
      </c>
      <c r="I1121" s="9">
        <v>5168449.6399999997</v>
      </c>
      <c r="J1121" s="9">
        <f t="shared" si="34"/>
        <v>5168449.6399999857</v>
      </c>
      <c r="K1121" s="9">
        <f t="shared" si="35"/>
        <v>1.3969838619232178E-8</v>
      </c>
    </row>
    <row r="1122" spans="1:11" ht="20" customHeight="1" x14ac:dyDescent="0.35">
      <c r="A1122" s="12">
        <v>1113</v>
      </c>
      <c r="B1122" s="12">
        <v>2024</v>
      </c>
      <c r="C1122" s="12" t="s">
        <v>2818</v>
      </c>
      <c r="D1122" s="12" t="s">
        <v>2829</v>
      </c>
      <c r="E1122" s="12" t="s">
        <v>2848</v>
      </c>
      <c r="F1122" s="11" t="s">
        <v>2849</v>
      </c>
      <c r="G1122" s="13">
        <v>53.75</v>
      </c>
      <c r="H1122" s="13">
        <v>0</v>
      </c>
      <c r="I1122" s="13">
        <v>5168395.8899999997</v>
      </c>
      <c r="J1122" s="13">
        <f t="shared" si="34"/>
        <v>5168395.8899999857</v>
      </c>
      <c r="K1122" s="13">
        <f t="shared" si="35"/>
        <v>1.3969838619232178E-8</v>
      </c>
    </row>
    <row r="1123" spans="1:11" ht="20" customHeight="1" x14ac:dyDescent="0.35">
      <c r="A1123" s="8">
        <v>1114</v>
      </c>
      <c r="B1123" s="8">
        <v>2024</v>
      </c>
      <c r="C1123" s="8" t="s">
        <v>2818</v>
      </c>
      <c r="D1123" s="8" t="s">
        <v>2829</v>
      </c>
      <c r="E1123" s="8" t="s">
        <v>2850</v>
      </c>
      <c r="F1123" s="7" t="s">
        <v>2851</v>
      </c>
      <c r="G1123" s="9">
        <v>100000</v>
      </c>
      <c r="H1123" s="9">
        <v>0</v>
      </c>
      <c r="I1123" s="9">
        <v>5068395.8899999997</v>
      </c>
      <c r="J1123" s="9">
        <f t="shared" si="34"/>
        <v>5068395.8899999857</v>
      </c>
      <c r="K1123" s="9">
        <f t="shared" si="35"/>
        <v>1.3969838619232178E-8</v>
      </c>
    </row>
    <row r="1124" spans="1:11" ht="20" customHeight="1" x14ac:dyDescent="0.35">
      <c r="A1124" s="12">
        <v>1115</v>
      </c>
      <c r="B1124" s="12">
        <v>2024</v>
      </c>
      <c r="C1124" s="12" t="s">
        <v>2818</v>
      </c>
      <c r="D1124" s="12" t="s">
        <v>2829</v>
      </c>
      <c r="E1124" s="12" t="s">
        <v>2852</v>
      </c>
      <c r="F1124" s="11" t="s">
        <v>2853</v>
      </c>
      <c r="G1124" s="13">
        <v>53.75</v>
      </c>
      <c r="H1124" s="13">
        <v>0</v>
      </c>
      <c r="I1124" s="13">
        <v>5068342.1399999997</v>
      </c>
      <c r="J1124" s="13">
        <f t="shared" si="34"/>
        <v>5068342.1399999857</v>
      </c>
      <c r="K1124" s="13">
        <f t="shared" si="35"/>
        <v>1.3969838619232178E-8</v>
      </c>
    </row>
    <row r="1125" spans="1:11" ht="20" customHeight="1" x14ac:dyDescent="0.35">
      <c r="A1125" s="8">
        <v>1116</v>
      </c>
      <c r="B1125" s="8">
        <v>2024</v>
      </c>
      <c r="C1125" s="8" t="s">
        <v>2854</v>
      </c>
      <c r="D1125" s="8" t="s">
        <v>2854</v>
      </c>
      <c r="E1125" s="8" t="s">
        <v>2855</v>
      </c>
      <c r="F1125" s="7" t="s">
        <v>2856</v>
      </c>
      <c r="G1125" s="9">
        <v>100</v>
      </c>
      <c r="H1125" s="9">
        <v>0</v>
      </c>
      <c r="I1125" s="9">
        <v>5068242.1399999997</v>
      </c>
      <c r="J1125" s="9">
        <f t="shared" si="34"/>
        <v>5068242.1399999857</v>
      </c>
      <c r="K1125" s="9">
        <f t="shared" si="35"/>
        <v>1.3969838619232178E-8</v>
      </c>
    </row>
    <row r="1126" spans="1:11" ht="20" customHeight="1" x14ac:dyDescent="0.35">
      <c r="A1126" s="12">
        <v>1117</v>
      </c>
      <c r="B1126" s="12">
        <v>2024</v>
      </c>
      <c r="C1126" s="12" t="s">
        <v>2854</v>
      </c>
      <c r="D1126" s="12" t="s">
        <v>2857</v>
      </c>
      <c r="E1126" s="12" t="s">
        <v>2858</v>
      </c>
      <c r="F1126" s="11" t="s">
        <v>2859</v>
      </c>
      <c r="G1126" s="13">
        <v>300000</v>
      </c>
      <c r="H1126" s="13">
        <v>0</v>
      </c>
      <c r="I1126" s="13">
        <v>4768242.1399999997</v>
      </c>
      <c r="J1126" s="13">
        <f t="shared" si="34"/>
        <v>4768242.1399999857</v>
      </c>
      <c r="K1126" s="13">
        <f t="shared" si="35"/>
        <v>1.3969838619232178E-8</v>
      </c>
    </row>
    <row r="1127" spans="1:11" ht="20" customHeight="1" x14ac:dyDescent="0.35">
      <c r="A1127" s="8">
        <v>1118</v>
      </c>
      <c r="B1127" s="8">
        <v>2024</v>
      </c>
      <c r="C1127" s="8" t="s">
        <v>2854</v>
      </c>
      <c r="D1127" s="8" t="s">
        <v>2857</v>
      </c>
      <c r="E1127" s="8" t="s">
        <v>2860</v>
      </c>
      <c r="F1127" s="7" t="s">
        <v>2861</v>
      </c>
      <c r="G1127" s="9">
        <v>0</v>
      </c>
      <c r="H1127" s="9">
        <v>870000</v>
      </c>
      <c r="I1127" s="9">
        <v>5638242.1399999997</v>
      </c>
      <c r="J1127" s="9">
        <f t="shared" si="34"/>
        <v>5638242.1399999857</v>
      </c>
      <c r="K1127" s="9">
        <f t="shared" si="35"/>
        <v>1.3969838619232178E-8</v>
      </c>
    </row>
    <row r="1128" spans="1:11" ht="20" customHeight="1" x14ac:dyDescent="0.35">
      <c r="A1128" s="12">
        <v>1119</v>
      </c>
      <c r="B1128" s="12">
        <v>2024</v>
      </c>
      <c r="C1128" s="12" t="s">
        <v>2854</v>
      </c>
      <c r="D1128" s="12" t="s">
        <v>2854</v>
      </c>
      <c r="E1128" s="12" t="s">
        <v>2862</v>
      </c>
      <c r="F1128" s="11" t="s">
        <v>2863</v>
      </c>
      <c r="G1128" s="13">
        <v>30000</v>
      </c>
      <c r="H1128" s="13">
        <v>0</v>
      </c>
      <c r="I1128" s="13">
        <v>5608242.1399999997</v>
      </c>
      <c r="J1128" s="13">
        <f t="shared" si="34"/>
        <v>5608242.1399999857</v>
      </c>
      <c r="K1128" s="13">
        <f t="shared" si="35"/>
        <v>1.3969838619232178E-8</v>
      </c>
    </row>
    <row r="1129" spans="1:11" ht="20" customHeight="1" x14ac:dyDescent="0.35">
      <c r="A1129" s="8">
        <v>1120</v>
      </c>
      <c r="B1129" s="8">
        <v>2024</v>
      </c>
      <c r="C1129" s="8" t="s">
        <v>2854</v>
      </c>
      <c r="D1129" s="8" t="s">
        <v>2854</v>
      </c>
      <c r="E1129" s="8" t="s">
        <v>2864</v>
      </c>
      <c r="F1129" s="7" t="s">
        <v>2865</v>
      </c>
      <c r="G1129" s="9">
        <v>26.88</v>
      </c>
      <c r="H1129" s="9">
        <v>0</v>
      </c>
      <c r="I1129" s="9">
        <v>5608215.2599999998</v>
      </c>
      <c r="J1129" s="9">
        <f t="shared" si="34"/>
        <v>5608215.2599999858</v>
      </c>
      <c r="K1129" s="9">
        <f t="shared" si="35"/>
        <v>1.3969838619232178E-8</v>
      </c>
    </row>
    <row r="1130" spans="1:11" ht="20" customHeight="1" x14ac:dyDescent="0.35">
      <c r="A1130" s="12">
        <v>1121</v>
      </c>
      <c r="B1130" s="12">
        <v>2024</v>
      </c>
      <c r="C1130" s="12" t="s">
        <v>2854</v>
      </c>
      <c r="D1130" s="12" t="s">
        <v>2854</v>
      </c>
      <c r="E1130" s="12" t="s">
        <v>2866</v>
      </c>
      <c r="F1130" s="11" t="s">
        <v>2867</v>
      </c>
      <c r="G1130" s="13">
        <v>26.88</v>
      </c>
      <c r="H1130" s="13">
        <v>0</v>
      </c>
      <c r="I1130" s="13">
        <v>5608188.3799999999</v>
      </c>
      <c r="J1130" s="13">
        <f t="shared" si="34"/>
        <v>5608188.3799999859</v>
      </c>
      <c r="K1130" s="13">
        <f t="shared" si="35"/>
        <v>1.3969838619232178E-8</v>
      </c>
    </row>
    <row r="1131" spans="1:11" ht="20" customHeight="1" x14ac:dyDescent="0.35">
      <c r="A1131" s="8">
        <v>1122</v>
      </c>
      <c r="B1131" s="8">
        <v>2024</v>
      </c>
      <c r="C1131" s="8" t="s">
        <v>2854</v>
      </c>
      <c r="D1131" s="8" t="s">
        <v>2854</v>
      </c>
      <c r="E1131" s="8" t="s">
        <v>2868</v>
      </c>
      <c r="F1131" s="7" t="s">
        <v>2869</v>
      </c>
      <c r="G1131" s="9">
        <v>30000</v>
      </c>
      <c r="H1131" s="9">
        <v>0</v>
      </c>
      <c r="I1131" s="9">
        <v>5578188.3799999999</v>
      </c>
      <c r="J1131" s="9">
        <f t="shared" si="34"/>
        <v>5578188.3799999859</v>
      </c>
      <c r="K1131" s="9">
        <f t="shared" si="35"/>
        <v>1.3969838619232178E-8</v>
      </c>
    </row>
    <row r="1132" spans="1:11" ht="20" customHeight="1" x14ac:dyDescent="0.35">
      <c r="A1132" s="12">
        <v>1123</v>
      </c>
      <c r="B1132" s="12">
        <v>2024</v>
      </c>
      <c r="C1132" s="12" t="s">
        <v>2854</v>
      </c>
      <c r="D1132" s="12" t="s">
        <v>2854</v>
      </c>
      <c r="E1132" s="12" t="s">
        <v>2870</v>
      </c>
      <c r="F1132" s="11" t="s">
        <v>2871</v>
      </c>
      <c r="G1132" s="13">
        <v>26.88</v>
      </c>
      <c r="H1132" s="13">
        <v>0</v>
      </c>
      <c r="I1132" s="13">
        <v>5578161.5</v>
      </c>
      <c r="J1132" s="13">
        <f t="shared" si="34"/>
        <v>5578161.499999986</v>
      </c>
      <c r="K1132" s="13">
        <f t="shared" si="35"/>
        <v>1.3969838619232178E-8</v>
      </c>
    </row>
    <row r="1133" spans="1:11" ht="20" customHeight="1" x14ac:dyDescent="0.35">
      <c r="A1133" s="8">
        <v>1124</v>
      </c>
      <c r="B1133" s="8">
        <v>2024</v>
      </c>
      <c r="C1133" s="8" t="s">
        <v>2854</v>
      </c>
      <c r="D1133" s="8" t="s">
        <v>2854</v>
      </c>
      <c r="E1133" s="8" t="s">
        <v>2872</v>
      </c>
      <c r="F1133" s="7" t="s">
        <v>2873</v>
      </c>
      <c r="G1133" s="9">
        <v>30000</v>
      </c>
      <c r="H1133" s="9">
        <v>0</v>
      </c>
      <c r="I1133" s="9">
        <v>5548161.5</v>
      </c>
      <c r="J1133" s="9">
        <f t="shared" si="34"/>
        <v>5548161.499999986</v>
      </c>
      <c r="K1133" s="9">
        <f t="shared" si="35"/>
        <v>1.3969838619232178E-8</v>
      </c>
    </row>
    <row r="1134" spans="1:11" ht="20" customHeight="1" x14ac:dyDescent="0.35">
      <c r="A1134" s="12">
        <v>1125</v>
      </c>
      <c r="B1134" s="12">
        <v>2024</v>
      </c>
      <c r="C1134" s="12" t="s">
        <v>2854</v>
      </c>
      <c r="D1134" s="12" t="s">
        <v>2854</v>
      </c>
      <c r="E1134" s="12" t="s">
        <v>2874</v>
      </c>
      <c r="F1134" s="11" t="s">
        <v>2875</v>
      </c>
      <c r="G1134" s="13">
        <v>53.75</v>
      </c>
      <c r="H1134" s="13">
        <v>0</v>
      </c>
      <c r="I1134" s="13">
        <v>5548107.75</v>
      </c>
      <c r="J1134" s="13">
        <f t="shared" si="34"/>
        <v>5548107.749999986</v>
      </c>
      <c r="K1134" s="13">
        <f t="shared" si="35"/>
        <v>1.3969838619232178E-8</v>
      </c>
    </row>
    <row r="1135" spans="1:11" ht="20" customHeight="1" x14ac:dyDescent="0.35">
      <c r="A1135" s="8">
        <v>1126</v>
      </c>
      <c r="B1135" s="8">
        <v>2024</v>
      </c>
      <c r="C1135" s="8" t="s">
        <v>2854</v>
      </c>
      <c r="D1135" s="8" t="s">
        <v>2854</v>
      </c>
      <c r="E1135" s="8" t="s">
        <v>2876</v>
      </c>
      <c r="F1135" s="7" t="s">
        <v>2877</v>
      </c>
      <c r="G1135" s="9">
        <v>132000</v>
      </c>
      <c r="H1135" s="9">
        <v>0</v>
      </c>
      <c r="I1135" s="9">
        <v>5416107.75</v>
      </c>
      <c r="J1135" s="9">
        <f t="shared" si="34"/>
        <v>5416107.749999986</v>
      </c>
      <c r="K1135" s="9">
        <f t="shared" si="35"/>
        <v>1.3969838619232178E-8</v>
      </c>
    </row>
    <row r="1136" spans="1:11" ht="20" customHeight="1" x14ac:dyDescent="0.35">
      <c r="A1136" s="12">
        <v>1127</v>
      </c>
      <c r="B1136" s="12">
        <v>2024</v>
      </c>
      <c r="C1136" s="12" t="s">
        <v>2854</v>
      </c>
      <c r="D1136" s="12" t="s">
        <v>2854</v>
      </c>
      <c r="E1136" s="12" t="s">
        <v>2878</v>
      </c>
      <c r="F1136" s="11" t="s">
        <v>2879</v>
      </c>
      <c r="G1136" s="13">
        <v>37000</v>
      </c>
      <c r="H1136" s="13">
        <v>0</v>
      </c>
      <c r="I1136" s="13">
        <v>5379107.75</v>
      </c>
      <c r="J1136" s="13">
        <f t="shared" si="34"/>
        <v>5379107.749999986</v>
      </c>
      <c r="K1136" s="13">
        <f t="shared" si="35"/>
        <v>1.3969838619232178E-8</v>
      </c>
    </row>
    <row r="1137" spans="1:11" ht="20" customHeight="1" x14ac:dyDescent="0.35">
      <c r="A1137" s="8">
        <v>1128</v>
      </c>
      <c r="B1137" s="8">
        <v>2024</v>
      </c>
      <c r="C1137" s="8" t="s">
        <v>2854</v>
      </c>
      <c r="D1137" s="8" t="s">
        <v>2854</v>
      </c>
      <c r="E1137" s="8" t="s">
        <v>2880</v>
      </c>
      <c r="F1137" s="7" t="s">
        <v>2881</v>
      </c>
      <c r="G1137" s="9">
        <v>26.88</v>
      </c>
      <c r="H1137" s="9">
        <v>0</v>
      </c>
      <c r="I1137" s="9">
        <v>5379080.8700000001</v>
      </c>
      <c r="J1137" s="9">
        <f t="shared" si="34"/>
        <v>5379080.8699999861</v>
      </c>
      <c r="K1137" s="9">
        <f t="shared" si="35"/>
        <v>1.3969838619232178E-8</v>
      </c>
    </row>
    <row r="1138" spans="1:11" ht="20" customHeight="1" x14ac:dyDescent="0.35">
      <c r="A1138" s="12">
        <v>1129</v>
      </c>
      <c r="B1138" s="12">
        <v>2024</v>
      </c>
      <c r="C1138" s="12" t="s">
        <v>2854</v>
      </c>
      <c r="D1138" s="12" t="s">
        <v>2854</v>
      </c>
      <c r="E1138" s="12" t="s">
        <v>2882</v>
      </c>
      <c r="F1138" s="11" t="s">
        <v>2883</v>
      </c>
      <c r="G1138" s="13">
        <v>53.75</v>
      </c>
      <c r="H1138" s="13">
        <v>0</v>
      </c>
      <c r="I1138" s="13">
        <v>5379027.1200000001</v>
      </c>
      <c r="J1138" s="13">
        <f t="shared" si="34"/>
        <v>5379027.1199999861</v>
      </c>
      <c r="K1138" s="13">
        <f t="shared" si="35"/>
        <v>1.3969838619232178E-8</v>
      </c>
    </row>
    <row r="1139" spans="1:11" ht="20" customHeight="1" x14ac:dyDescent="0.35">
      <c r="A1139" s="8">
        <v>1130</v>
      </c>
      <c r="B1139" s="8">
        <v>2024</v>
      </c>
      <c r="C1139" s="8" t="s">
        <v>2854</v>
      </c>
      <c r="D1139" s="8" t="s">
        <v>2854</v>
      </c>
      <c r="E1139" s="8" t="s">
        <v>2884</v>
      </c>
      <c r="F1139" s="7" t="s">
        <v>2885</v>
      </c>
      <c r="G1139" s="9">
        <v>1300000</v>
      </c>
      <c r="H1139" s="9">
        <v>0</v>
      </c>
      <c r="I1139" s="9">
        <v>4079027.12</v>
      </c>
      <c r="J1139" s="9">
        <f t="shared" si="34"/>
        <v>4079027.1199999861</v>
      </c>
      <c r="K1139" s="9">
        <f t="shared" si="35"/>
        <v>1.3969838619232178E-8</v>
      </c>
    </row>
    <row r="1140" spans="1:11" ht="20" customHeight="1" x14ac:dyDescent="0.35">
      <c r="A1140" s="12">
        <v>1131</v>
      </c>
      <c r="B1140" s="12">
        <v>2024</v>
      </c>
      <c r="C1140" s="12" t="s">
        <v>2886</v>
      </c>
      <c r="D1140" s="12" t="s">
        <v>2886</v>
      </c>
      <c r="E1140" s="12" t="s">
        <v>2887</v>
      </c>
      <c r="F1140" s="11" t="s">
        <v>2888</v>
      </c>
      <c r="G1140" s="13">
        <v>50</v>
      </c>
      <c r="H1140" s="13">
        <v>0</v>
      </c>
      <c r="I1140" s="13">
        <v>4078977.12</v>
      </c>
      <c r="J1140" s="13">
        <f t="shared" si="34"/>
        <v>4078977.1199999861</v>
      </c>
      <c r="K1140" s="13">
        <f t="shared" si="35"/>
        <v>1.3969838619232178E-8</v>
      </c>
    </row>
    <row r="1141" spans="1:11" ht="20" customHeight="1" x14ac:dyDescent="0.35">
      <c r="A1141" s="8">
        <v>1132</v>
      </c>
      <c r="B1141" s="8">
        <v>2024</v>
      </c>
      <c r="C1141" s="8" t="s">
        <v>2886</v>
      </c>
      <c r="D1141" s="8" t="s">
        <v>2886</v>
      </c>
      <c r="E1141" s="8" t="s">
        <v>2889</v>
      </c>
      <c r="F1141" s="7" t="s">
        <v>2890</v>
      </c>
      <c r="G1141" s="9">
        <v>53.75</v>
      </c>
      <c r="H1141" s="9">
        <v>0</v>
      </c>
      <c r="I1141" s="9">
        <v>4078923.37</v>
      </c>
      <c r="J1141" s="9">
        <f t="shared" si="34"/>
        <v>4078923.3699999861</v>
      </c>
      <c r="K1141" s="9">
        <f t="shared" si="35"/>
        <v>1.3969838619232178E-8</v>
      </c>
    </row>
    <row r="1142" spans="1:11" ht="20" customHeight="1" x14ac:dyDescent="0.35">
      <c r="A1142" s="12">
        <v>1133</v>
      </c>
      <c r="B1142" s="12">
        <v>2024</v>
      </c>
      <c r="C1142" s="12" t="s">
        <v>2886</v>
      </c>
      <c r="D1142" s="12" t="s">
        <v>2886</v>
      </c>
      <c r="E1142" s="12" t="s">
        <v>2891</v>
      </c>
      <c r="F1142" s="11" t="s">
        <v>2892</v>
      </c>
      <c r="G1142" s="13">
        <v>150000</v>
      </c>
      <c r="H1142" s="13">
        <v>0</v>
      </c>
      <c r="I1142" s="13">
        <v>3928923.37</v>
      </c>
      <c r="J1142" s="13">
        <f t="shared" si="34"/>
        <v>3928923.3699999861</v>
      </c>
      <c r="K1142" s="13">
        <f t="shared" si="35"/>
        <v>1.3969838619232178E-8</v>
      </c>
    </row>
    <row r="1143" spans="1:11" ht="20" customHeight="1" x14ac:dyDescent="0.35">
      <c r="A1143" s="8">
        <v>1134</v>
      </c>
      <c r="B1143" s="8">
        <v>2024</v>
      </c>
      <c r="C1143" s="8" t="s">
        <v>2893</v>
      </c>
      <c r="D1143" s="8" t="s">
        <v>2893</v>
      </c>
      <c r="E1143" s="8" t="s">
        <v>2894</v>
      </c>
      <c r="F1143" s="7" t="s">
        <v>2895</v>
      </c>
      <c r="G1143" s="9">
        <v>550000</v>
      </c>
      <c r="H1143" s="9">
        <v>0</v>
      </c>
      <c r="I1143" s="9">
        <v>3378923.37</v>
      </c>
      <c r="J1143" s="9">
        <f t="shared" si="34"/>
        <v>3378923.3699999861</v>
      </c>
      <c r="K1143" s="9">
        <f t="shared" si="35"/>
        <v>1.3969838619232178E-8</v>
      </c>
    </row>
    <row r="1144" spans="1:11" ht="20" customHeight="1" x14ac:dyDescent="0.35">
      <c r="A1144" s="12">
        <v>1135</v>
      </c>
      <c r="B1144" s="12">
        <v>2024</v>
      </c>
      <c r="C1144" s="12" t="s">
        <v>2893</v>
      </c>
      <c r="D1144" s="12" t="s">
        <v>2893</v>
      </c>
      <c r="E1144" s="12" t="s">
        <v>2896</v>
      </c>
      <c r="F1144" s="11" t="s">
        <v>2897</v>
      </c>
      <c r="G1144" s="13">
        <v>53.75</v>
      </c>
      <c r="H1144" s="13">
        <v>0</v>
      </c>
      <c r="I1144" s="13">
        <v>3378869.62</v>
      </c>
      <c r="J1144" s="13">
        <f t="shared" si="34"/>
        <v>3378869.6199999861</v>
      </c>
      <c r="K1144" s="13">
        <f t="shared" si="35"/>
        <v>1.3969838619232178E-8</v>
      </c>
    </row>
    <row r="1145" spans="1:11" ht="20" customHeight="1" x14ac:dyDescent="0.35">
      <c r="A1145" s="8">
        <v>1136</v>
      </c>
      <c r="B1145" s="8">
        <v>2024</v>
      </c>
      <c r="C1145" s="8" t="s">
        <v>2893</v>
      </c>
      <c r="D1145" s="8" t="s">
        <v>2893</v>
      </c>
      <c r="E1145" s="8" t="s">
        <v>2898</v>
      </c>
      <c r="F1145" s="7" t="s">
        <v>2899</v>
      </c>
      <c r="G1145" s="9">
        <v>200000</v>
      </c>
      <c r="H1145" s="9">
        <v>0</v>
      </c>
      <c r="I1145" s="9">
        <v>3178869.62</v>
      </c>
      <c r="J1145" s="9">
        <f t="shared" si="34"/>
        <v>3178869.6199999861</v>
      </c>
      <c r="K1145" s="9">
        <f t="shared" si="35"/>
        <v>1.3969838619232178E-8</v>
      </c>
    </row>
    <row r="1146" spans="1:11" ht="20" customHeight="1" x14ac:dyDescent="0.35">
      <c r="A1146" s="12">
        <v>1137</v>
      </c>
      <c r="B1146" s="12">
        <v>2024</v>
      </c>
      <c r="C1146" s="12" t="s">
        <v>2893</v>
      </c>
      <c r="D1146" s="12" t="s">
        <v>2893</v>
      </c>
      <c r="E1146" s="12" t="s">
        <v>2900</v>
      </c>
      <c r="F1146" s="11" t="s">
        <v>2901</v>
      </c>
      <c r="G1146" s="13">
        <v>53.75</v>
      </c>
      <c r="H1146" s="13">
        <v>0</v>
      </c>
      <c r="I1146" s="13">
        <v>3178815.87</v>
      </c>
      <c r="J1146" s="13">
        <f t="shared" si="34"/>
        <v>3178815.8699999861</v>
      </c>
      <c r="K1146" s="13">
        <f t="shared" si="35"/>
        <v>1.3969838619232178E-8</v>
      </c>
    </row>
    <row r="1147" spans="1:11" ht="20" customHeight="1" x14ac:dyDescent="0.35">
      <c r="A1147" s="8">
        <v>1138</v>
      </c>
      <c r="B1147" s="8">
        <v>2024</v>
      </c>
      <c r="C1147" s="8" t="s">
        <v>2893</v>
      </c>
      <c r="D1147" s="8" t="s">
        <v>2893</v>
      </c>
      <c r="E1147" s="8" t="s">
        <v>2902</v>
      </c>
      <c r="F1147" s="7" t="s">
        <v>2903</v>
      </c>
      <c r="G1147" s="9">
        <v>57000</v>
      </c>
      <c r="H1147" s="9">
        <v>0</v>
      </c>
      <c r="I1147" s="9">
        <v>3121815.87</v>
      </c>
      <c r="J1147" s="9">
        <f t="shared" si="34"/>
        <v>3121815.8699999861</v>
      </c>
      <c r="K1147" s="9">
        <f t="shared" si="35"/>
        <v>1.3969838619232178E-8</v>
      </c>
    </row>
    <row r="1148" spans="1:11" ht="20" customHeight="1" x14ac:dyDescent="0.35">
      <c r="A1148" s="12">
        <v>1139</v>
      </c>
      <c r="B1148" s="12">
        <v>2024</v>
      </c>
      <c r="C1148" s="12" t="s">
        <v>2893</v>
      </c>
      <c r="D1148" s="12" t="s">
        <v>2893</v>
      </c>
      <c r="E1148" s="12" t="s">
        <v>2904</v>
      </c>
      <c r="F1148" s="11" t="s">
        <v>2905</v>
      </c>
      <c r="G1148" s="13">
        <v>53.75</v>
      </c>
      <c r="H1148" s="13">
        <v>0</v>
      </c>
      <c r="I1148" s="13">
        <v>3121762.12</v>
      </c>
      <c r="J1148" s="13">
        <f t="shared" si="34"/>
        <v>3121762.1199999861</v>
      </c>
      <c r="K1148" s="13">
        <f t="shared" si="35"/>
        <v>1.3969838619232178E-8</v>
      </c>
    </row>
    <row r="1149" spans="1:11" ht="20" customHeight="1" x14ac:dyDescent="0.35">
      <c r="A1149" s="8">
        <v>1140</v>
      </c>
      <c r="B1149" s="8">
        <v>2024</v>
      </c>
      <c r="C1149" s="8" t="s">
        <v>2893</v>
      </c>
      <c r="D1149" s="8" t="s">
        <v>2893</v>
      </c>
      <c r="E1149" s="8" t="s">
        <v>2906</v>
      </c>
      <c r="F1149" s="7" t="s">
        <v>2907</v>
      </c>
      <c r="G1149" s="9">
        <v>53.75</v>
      </c>
      <c r="H1149" s="9">
        <v>0</v>
      </c>
      <c r="I1149" s="9">
        <v>3121708.37</v>
      </c>
      <c r="J1149" s="9">
        <f t="shared" si="34"/>
        <v>3121708.3699999861</v>
      </c>
      <c r="K1149" s="9">
        <f t="shared" si="35"/>
        <v>1.3969838619232178E-8</v>
      </c>
    </row>
    <row r="1150" spans="1:11" ht="20" customHeight="1" x14ac:dyDescent="0.35">
      <c r="A1150" s="12">
        <v>1141</v>
      </c>
      <c r="B1150" s="12">
        <v>2024</v>
      </c>
      <c r="C1150" s="12" t="s">
        <v>2893</v>
      </c>
      <c r="D1150" s="12" t="s">
        <v>2893</v>
      </c>
      <c r="E1150" s="12" t="s">
        <v>2908</v>
      </c>
      <c r="F1150" s="11" t="s">
        <v>2909</v>
      </c>
      <c r="G1150" s="13">
        <v>97300</v>
      </c>
      <c r="H1150" s="13">
        <v>0</v>
      </c>
      <c r="I1150" s="13">
        <v>3024408.37</v>
      </c>
      <c r="J1150" s="13">
        <f t="shared" si="34"/>
        <v>3024408.3699999861</v>
      </c>
      <c r="K1150" s="13">
        <f t="shared" si="35"/>
        <v>1.3969838619232178E-8</v>
      </c>
    </row>
    <row r="1151" spans="1:11" ht="20" customHeight="1" x14ac:dyDescent="0.35">
      <c r="A1151" s="8">
        <v>1142</v>
      </c>
      <c r="B1151" s="8">
        <v>2024</v>
      </c>
      <c r="C1151" s="8" t="s">
        <v>2893</v>
      </c>
      <c r="D1151" s="8" t="s">
        <v>2893</v>
      </c>
      <c r="E1151" s="8" t="s">
        <v>2910</v>
      </c>
      <c r="F1151" s="7" t="s">
        <v>2911</v>
      </c>
      <c r="G1151" s="9">
        <v>53.75</v>
      </c>
      <c r="H1151" s="9">
        <v>0</v>
      </c>
      <c r="I1151" s="9">
        <v>3024354.62</v>
      </c>
      <c r="J1151" s="9">
        <f t="shared" si="34"/>
        <v>3024354.6199999861</v>
      </c>
      <c r="K1151" s="9">
        <f t="shared" si="35"/>
        <v>1.3969838619232178E-8</v>
      </c>
    </row>
    <row r="1152" spans="1:11" ht="20" customHeight="1" x14ac:dyDescent="0.35">
      <c r="A1152" s="12">
        <v>1143</v>
      </c>
      <c r="B1152" s="12">
        <v>2024</v>
      </c>
      <c r="C1152" s="12" t="s">
        <v>2893</v>
      </c>
      <c r="D1152" s="12" t="s">
        <v>2893</v>
      </c>
      <c r="E1152" s="12" t="s">
        <v>2912</v>
      </c>
      <c r="F1152" s="11" t="s">
        <v>2913</v>
      </c>
      <c r="G1152" s="13">
        <v>54350</v>
      </c>
      <c r="H1152" s="13">
        <v>0</v>
      </c>
      <c r="I1152" s="13">
        <v>2970004.62</v>
      </c>
      <c r="J1152" s="13">
        <f t="shared" si="34"/>
        <v>2970004.6199999861</v>
      </c>
      <c r="K1152" s="13">
        <f t="shared" si="35"/>
        <v>1.3969838619232178E-8</v>
      </c>
    </row>
    <row r="1153" spans="1:11" ht="20" customHeight="1" x14ac:dyDescent="0.35">
      <c r="A1153" s="8">
        <v>1144</v>
      </c>
      <c r="B1153" s="8">
        <v>2024</v>
      </c>
      <c r="C1153" s="8" t="s">
        <v>2893</v>
      </c>
      <c r="D1153" s="8" t="s">
        <v>2893</v>
      </c>
      <c r="E1153" s="8" t="s">
        <v>2914</v>
      </c>
      <c r="F1153" s="7" t="s">
        <v>2915</v>
      </c>
      <c r="G1153" s="9">
        <v>10.75</v>
      </c>
      <c r="H1153" s="9">
        <v>0</v>
      </c>
      <c r="I1153" s="9">
        <v>2969993.87</v>
      </c>
      <c r="J1153" s="9">
        <f t="shared" si="34"/>
        <v>2969993.8699999861</v>
      </c>
      <c r="K1153" s="9">
        <f t="shared" si="35"/>
        <v>1.3969838619232178E-8</v>
      </c>
    </row>
    <row r="1154" spans="1:11" ht="20" customHeight="1" x14ac:dyDescent="0.35">
      <c r="A1154" s="12">
        <v>1145</v>
      </c>
      <c r="B1154" s="12">
        <v>2024</v>
      </c>
      <c r="C1154" s="12" t="s">
        <v>2893</v>
      </c>
      <c r="D1154" s="12" t="s">
        <v>2893</v>
      </c>
      <c r="E1154" s="12" t="s">
        <v>2916</v>
      </c>
      <c r="F1154" s="11" t="s">
        <v>2917</v>
      </c>
      <c r="G1154" s="13">
        <v>5000</v>
      </c>
      <c r="H1154" s="13">
        <v>0</v>
      </c>
      <c r="I1154" s="13">
        <v>2964993.87</v>
      </c>
      <c r="J1154" s="13">
        <f t="shared" si="34"/>
        <v>2964993.8699999861</v>
      </c>
      <c r="K1154" s="13">
        <f t="shared" si="35"/>
        <v>1.3969838619232178E-8</v>
      </c>
    </row>
    <row r="1155" spans="1:11" ht="20" customHeight="1" x14ac:dyDescent="0.35">
      <c r="A1155" s="8">
        <v>1146</v>
      </c>
      <c r="B1155" s="8">
        <v>2024</v>
      </c>
      <c r="C1155" s="8" t="s">
        <v>2893</v>
      </c>
      <c r="D1155" s="8" t="s">
        <v>2893</v>
      </c>
      <c r="E1155" s="8" t="s">
        <v>2918</v>
      </c>
      <c r="F1155" s="7" t="s">
        <v>2919</v>
      </c>
      <c r="G1155" s="9">
        <v>25000</v>
      </c>
      <c r="H1155" s="9">
        <v>0</v>
      </c>
      <c r="I1155" s="9">
        <v>2939993.87</v>
      </c>
      <c r="J1155" s="9">
        <f t="shared" si="34"/>
        <v>2939993.8699999861</v>
      </c>
      <c r="K1155" s="9">
        <f t="shared" si="35"/>
        <v>1.3969838619232178E-8</v>
      </c>
    </row>
    <row r="1156" spans="1:11" ht="20" customHeight="1" x14ac:dyDescent="0.35">
      <c r="A1156" s="12">
        <v>1147</v>
      </c>
      <c r="B1156" s="12">
        <v>2024</v>
      </c>
      <c r="C1156" s="12" t="s">
        <v>2893</v>
      </c>
      <c r="D1156" s="12" t="s">
        <v>2893</v>
      </c>
      <c r="E1156" s="12" t="s">
        <v>2920</v>
      </c>
      <c r="F1156" s="11" t="s">
        <v>2921</v>
      </c>
      <c r="G1156" s="13">
        <v>26.88</v>
      </c>
      <c r="H1156" s="13">
        <v>0</v>
      </c>
      <c r="I1156" s="13">
        <v>2939966.99</v>
      </c>
      <c r="J1156" s="13">
        <f t="shared" si="34"/>
        <v>2939966.9899999863</v>
      </c>
      <c r="K1156" s="13">
        <f t="shared" si="35"/>
        <v>1.3969838619232178E-8</v>
      </c>
    </row>
    <row r="1157" spans="1:11" ht="20" customHeight="1" x14ac:dyDescent="0.35">
      <c r="A1157" s="8">
        <v>1148</v>
      </c>
      <c r="B1157" s="8">
        <v>2024</v>
      </c>
      <c r="C1157" s="8" t="s">
        <v>2893</v>
      </c>
      <c r="D1157" s="8" t="s">
        <v>2893</v>
      </c>
      <c r="E1157" s="8" t="s">
        <v>2922</v>
      </c>
      <c r="F1157" s="7" t="s">
        <v>2923</v>
      </c>
      <c r="G1157" s="9">
        <v>5000</v>
      </c>
      <c r="H1157" s="9">
        <v>0</v>
      </c>
      <c r="I1157" s="9">
        <v>2934966.99</v>
      </c>
      <c r="J1157" s="9">
        <f t="shared" si="34"/>
        <v>2934966.9899999863</v>
      </c>
      <c r="K1157" s="9">
        <f t="shared" si="35"/>
        <v>1.3969838619232178E-8</v>
      </c>
    </row>
    <row r="1158" spans="1:11" ht="20" customHeight="1" x14ac:dyDescent="0.35">
      <c r="A1158" s="12">
        <v>1149</v>
      </c>
      <c r="B1158" s="12">
        <v>2024</v>
      </c>
      <c r="C1158" s="12" t="s">
        <v>2893</v>
      </c>
      <c r="D1158" s="12" t="s">
        <v>2893</v>
      </c>
      <c r="E1158" s="12" t="s">
        <v>2924</v>
      </c>
      <c r="F1158" s="11" t="s">
        <v>2925</v>
      </c>
      <c r="G1158" s="13">
        <v>53.75</v>
      </c>
      <c r="H1158" s="13">
        <v>0</v>
      </c>
      <c r="I1158" s="13">
        <v>2934913.24</v>
      </c>
      <c r="J1158" s="13">
        <f t="shared" si="34"/>
        <v>2934913.2399999863</v>
      </c>
      <c r="K1158" s="13">
        <f t="shared" si="35"/>
        <v>1.3969838619232178E-8</v>
      </c>
    </row>
    <row r="1159" spans="1:11" ht="20" customHeight="1" x14ac:dyDescent="0.35">
      <c r="A1159" s="8">
        <v>1150</v>
      </c>
      <c r="B1159" s="8">
        <v>2024</v>
      </c>
      <c r="C1159" s="8" t="s">
        <v>2893</v>
      </c>
      <c r="D1159" s="8" t="s">
        <v>2893</v>
      </c>
      <c r="E1159" s="8" t="s">
        <v>2926</v>
      </c>
      <c r="F1159" s="7" t="s">
        <v>2927</v>
      </c>
      <c r="G1159" s="9">
        <v>108700</v>
      </c>
      <c r="H1159" s="9">
        <v>0</v>
      </c>
      <c r="I1159" s="9">
        <v>2826213.24</v>
      </c>
      <c r="J1159" s="9">
        <f t="shared" si="34"/>
        <v>2826213.2399999863</v>
      </c>
      <c r="K1159" s="9">
        <f t="shared" si="35"/>
        <v>1.3969838619232178E-8</v>
      </c>
    </row>
    <row r="1160" spans="1:11" ht="20" customHeight="1" x14ac:dyDescent="0.35">
      <c r="A1160" s="12">
        <v>1151</v>
      </c>
      <c r="B1160" s="12">
        <v>2024</v>
      </c>
      <c r="C1160" s="12" t="s">
        <v>2893</v>
      </c>
      <c r="D1160" s="12" t="s">
        <v>2893</v>
      </c>
      <c r="E1160" s="12" t="s">
        <v>2928</v>
      </c>
      <c r="F1160" s="11" t="s">
        <v>2929</v>
      </c>
      <c r="G1160" s="13">
        <v>11000</v>
      </c>
      <c r="H1160" s="13">
        <v>0</v>
      </c>
      <c r="I1160" s="13">
        <v>2815213.24</v>
      </c>
      <c r="J1160" s="13">
        <f t="shared" si="34"/>
        <v>2815213.2399999863</v>
      </c>
      <c r="K1160" s="13">
        <f t="shared" si="35"/>
        <v>1.3969838619232178E-8</v>
      </c>
    </row>
    <row r="1161" spans="1:11" ht="20" customHeight="1" x14ac:dyDescent="0.35">
      <c r="A1161" s="8">
        <v>1152</v>
      </c>
      <c r="B1161" s="8">
        <v>2024</v>
      </c>
      <c r="C1161" s="8" t="s">
        <v>2893</v>
      </c>
      <c r="D1161" s="8" t="s">
        <v>2893</v>
      </c>
      <c r="E1161" s="8" t="s">
        <v>2930</v>
      </c>
      <c r="F1161" s="7" t="s">
        <v>2931</v>
      </c>
      <c r="G1161" s="9">
        <v>26.88</v>
      </c>
      <c r="H1161" s="9">
        <v>0</v>
      </c>
      <c r="I1161" s="9">
        <v>2815186.36</v>
      </c>
      <c r="J1161" s="9">
        <f t="shared" si="34"/>
        <v>2815186.3599999864</v>
      </c>
      <c r="K1161" s="9">
        <f t="shared" si="35"/>
        <v>1.3504177331924438E-8</v>
      </c>
    </row>
    <row r="1162" spans="1:11" ht="20" customHeight="1" x14ac:dyDescent="0.35">
      <c r="A1162" s="12">
        <v>1153</v>
      </c>
      <c r="B1162" s="12">
        <v>2024</v>
      </c>
      <c r="C1162" s="12" t="s">
        <v>2893</v>
      </c>
      <c r="D1162" s="12" t="s">
        <v>2893</v>
      </c>
      <c r="E1162" s="12" t="s">
        <v>2932</v>
      </c>
      <c r="F1162" s="11" t="s">
        <v>2933</v>
      </c>
      <c r="G1162" s="13">
        <v>240000</v>
      </c>
      <c r="H1162" s="13">
        <v>0</v>
      </c>
      <c r="I1162" s="13">
        <v>2575186.36</v>
      </c>
      <c r="J1162" s="13">
        <f t="shared" ref="J1162:J1225" si="36">J1161-G1162+H1162</f>
        <v>2575186.3599999864</v>
      </c>
      <c r="K1162" s="13">
        <f t="shared" ref="K1162:K1225" si="37">I1162-J1162</f>
        <v>1.3504177331924438E-8</v>
      </c>
    </row>
    <row r="1163" spans="1:11" ht="20" customHeight="1" x14ac:dyDescent="0.35">
      <c r="A1163" s="8">
        <v>1154</v>
      </c>
      <c r="B1163" s="8">
        <v>2024</v>
      </c>
      <c r="C1163" s="8" t="s">
        <v>2893</v>
      </c>
      <c r="D1163" s="8" t="s">
        <v>2893</v>
      </c>
      <c r="E1163" s="8" t="s">
        <v>2934</v>
      </c>
      <c r="F1163" s="7" t="s">
        <v>2935</v>
      </c>
      <c r="G1163" s="9">
        <v>53.75</v>
      </c>
      <c r="H1163" s="9">
        <v>0</v>
      </c>
      <c r="I1163" s="9">
        <v>2575132.61</v>
      </c>
      <c r="J1163" s="9">
        <f t="shared" si="36"/>
        <v>2575132.6099999864</v>
      </c>
      <c r="K1163" s="9">
        <f t="shared" si="37"/>
        <v>1.3504177331924438E-8</v>
      </c>
    </row>
    <row r="1164" spans="1:11" ht="20" customHeight="1" x14ac:dyDescent="0.35">
      <c r="A1164" s="12">
        <v>1155</v>
      </c>
      <c r="B1164" s="12">
        <v>2024</v>
      </c>
      <c r="C1164" s="12" t="s">
        <v>2936</v>
      </c>
      <c r="D1164" s="12" t="s">
        <v>2936</v>
      </c>
      <c r="E1164" s="12" t="s">
        <v>2937</v>
      </c>
      <c r="F1164" s="11" t="s">
        <v>2938</v>
      </c>
      <c r="G1164" s="13">
        <v>53.75</v>
      </c>
      <c r="H1164" s="13">
        <v>0</v>
      </c>
      <c r="I1164" s="13">
        <v>2575078.86</v>
      </c>
      <c r="J1164" s="13">
        <f t="shared" si="36"/>
        <v>2575078.8599999864</v>
      </c>
      <c r="K1164" s="13">
        <f t="shared" si="37"/>
        <v>1.3504177331924438E-8</v>
      </c>
    </row>
    <row r="1165" spans="1:11" ht="20" customHeight="1" x14ac:dyDescent="0.35">
      <c r="A1165" s="8">
        <v>1156</v>
      </c>
      <c r="B1165" s="8">
        <v>2024</v>
      </c>
      <c r="C1165" s="8" t="s">
        <v>2936</v>
      </c>
      <c r="D1165" s="8" t="s">
        <v>2936</v>
      </c>
      <c r="E1165" s="8" t="s">
        <v>2939</v>
      </c>
      <c r="F1165" s="7" t="s">
        <v>2940</v>
      </c>
      <c r="G1165" s="9">
        <v>55000</v>
      </c>
      <c r="H1165" s="9">
        <v>0</v>
      </c>
      <c r="I1165" s="9">
        <v>2520078.86</v>
      </c>
      <c r="J1165" s="9">
        <f t="shared" si="36"/>
        <v>2520078.8599999864</v>
      </c>
      <c r="K1165" s="9">
        <f t="shared" si="37"/>
        <v>1.3504177331924438E-8</v>
      </c>
    </row>
    <row r="1166" spans="1:11" ht="20" customHeight="1" x14ac:dyDescent="0.35">
      <c r="A1166" s="12">
        <v>1157</v>
      </c>
      <c r="B1166" s="12">
        <v>2024</v>
      </c>
      <c r="C1166" s="12" t="s">
        <v>2936</v>
      </c>
      <c r="D1166" s="12" t="s">
        <v>2936</v>
      </c>
      <c r="E1166" s="12" t="s">
        <v>2941</v>
      </c>
      <c r="F1166" s="11" t="s">
        <v>2942</v>
      </c>
      <c r="G1166" s="13">
        <v>36000</v>
      </c>
      <c r="H1166" s="13">
        <v>0</v>
      </c>
      <c r="I1166" s="13">
        <v>2484078.86</v>
      </c>
      <c r="J1166" s="13">
        <f t="shared" si="36"/>
        <v>2484078.8599999864</v>
      </c>
      <c r="K1166" s="13">
        <f t="shared" si="37"/>
        <v>1.3504177331924438E-8</v>
      </c>
    </row>
    <row r="1167" spans="1:11" ht="20" customHeight="1" x14ac:dyDescent="0.35">
      <c r="A1167" s="8">
        <v>1158</v>
      </c>
      <c r="B1167" s="8">
        <v>2024</v>
      </c>
      <c r="C1167" s="8" t="s">
        <v>2936</v>
      </c>
      <c r="D1167" s="8" t="s">
        <v>2936</v>
      </c>
      <c r="E1167" s="8" t="s">
        <v>2943</v>
      </c>
      <c r="F1167" s="7" t="s">
        <v>2944</v>
      </c>
      <c r="G1167" s="9">
        <v>26.88</v>
      </c>
      <c r="H1167" s="9">
        <v>0</v>
      </c>
      <c r="I1167" s="9">
        <v>2484051.98</v>
      </c>
      <c r="J1167" s="9">
        <f t="shared" si="36"/>
        <v>2484051.9799999865</v>
      </c>
      <c r="K1167" s="9">
        <f t="shared" si="37"/>
        <v>1.3504177331924438E-8</v>
      </c>
    </row>
    <row r="1168" spans="1:11" ht="20" customHeight="1" x14ac:dyDescent="0.35">
      <c r="A1168" s="12">
        <v>1159</v>
      </c>
      <c r="B1168" s="12">
        <v>2024</v>
      </c>
      <c r="C1168" s="12" t="s">
        <v>2936</v>
      </c>
      <c r="D1168" s="12" t="s">
        <v>2936</v>
      </c>
      <c r="E1168" s="12" t="s">
        <v>2945</v>
      </c>
      <c r="F1168" s="11" t="s">
        <v>2946</v>
      </c>
      <c r="G1168" s="13">
        <v>53.75</v>
      </c>
      <c r="H1168" s="13">
        <v>0</v>
      </c>
      <c r="I1168" s="13">
        <v>2483998.23</v>
      </c>
      <c r="J1168" s="13">
        <f t="shared" si="36"/>
        <v>2483998.2299999865</v>
      </c>
      <c r="K1168" s="13">
        <f t="shared" si="37"/>
        <v>1.3504177331924438E-8</v>
      </c>
    </row>
    <row r="1169" spans="1:11" ht="20" customHeight="1" x14ac:dyDescent="0.35">
      <c r="A1169" s="8">
        <v>1160</v>
      </c>
      <c r="B1169" s="8">
        <v>2024</v>
      </c>
      <c r="C1169" s="8" t="s">
        <v>2936</v>
      </c>
      <c r="D1169" s="8" t="s">
        <v>2936</v>
      </c>
      <c r="E1169" s="8" t="s">
        <v>2947</v>
      </c>
      <c r="F1169" s="7" t="s">
        <v>2948</v>
      </c>
      <c r="G1169" s="9">
        <v>102000</v>
      </c>
      <c r="H1169" s="9">
        <v>0</v>
      </c>
      <c r="I1169" s="9">
        <v>2381998.23</v>
      </c>
      <c r="J1169" s="9">
        <f t="shared" si="36"/>
        <v>2381998.2299999865</v>
      </c>
      <c r="K1169" s="9">
        <f t="shared" si="37"/>
        <v>1.3504177331924438E-8</v>
      </c>
    </row>
    <row r="1170" spans="1:11" ht="20" customHeight="1" x14ac:dyDescent="0.35">
      <c r="A1170" s="12">
        <v>1161</v>
      </c>
      <c r="B1170" s="12">
        <v>2024</v>
      </c>
      <c r="C1170" s="12" t="s">
        <v>2936</v>
      </c>
      <c r="D1170" s="12" t="s">
        <v>2936</v>
      </c>
      <c r="E1170" s="12" t="s">
        <v>2949</v>
      </c>
      <c r="F1170" s="11" t="s">
        <v>2950</v>
      </c>
      <c r="G1170" s="13">
        <v>0</v>
      </c>
      <c r="H1170" s="13">
        <v>1100012.3</v>
      </c>
      <c r="I1170" s="13">
        <v>3482010.53</v>
      </c>
      <c r="J1170" s="13">
        <f t="shared" si="36"/>
        <v>3482010.5299999863</v>
      </c>
      <c r="K1170" s="13">
        <f t="shared" si="37"/>
        <v>1.3504177331924438E-8</v>
      </c>
    </row>
    <row r="1171" spans="1:11" ht="20" customHeight="1" x14ac:dyDescent="0.35">
      <c r="A1171" s="8">
        <v>1162</v>
      </c>
      <c r="B1171" s="8">
        <v>2024</v>
      </c>
      <c r="C1171" s="8" t="s">
        <v>2936</v>
      </c>
      <c r="D1171" s="8" t="s">
        <v>2936</v>
      </c>
      <c r="E1171" s="8" t="s">
        <v>2951</v>
      </c>
      <c r="F1171" s="7" t="s">
        <v>2952</v>
      </c>
      <c r="G1171" s="9">
        <v>53.75</v>
      </c>
      <c r="H1171" s="9">
        <v>0</v>
      </c>
      <c r="I1171" s="9">
        <v>3481956.78</v>
      </c>
      <c r="J1171" s="9">
        <f t="shared" si="36"/>
        <v>3481956.7799999863</v>
      </c>
      <c r="K1171" s="9">
        <f t="shared" si="37"/>
        <v>1.3504177331924438E-8</v>
      </c>
    </row>
    <row r="1172" spans="1:11" ht="20" customHeight="1" x14ac:dyDescent="0.35">
      <c r="A1172" s="12">
        <v>1163</v>
      </c>
      <c r="B1172" s="12">
        <v>2024</v>
      </c>
      <c r="C1172" s="12" t="s">
        <v>2936</v>
      </c>
      <c r="D1172" s="12" t="s">
        <v>2936</v>
      </c>
      <c r="E1172" s="12" t="s">
        <v>2953</v>
      </c>
      <c r="F1172" s="11" t="s">
        <v>2954</v>
      </c>
      <c r="G1172" s="13">
        <v>60000</v>
      </c>
      <c r="H1172" s="13">
        <v>0</v>
      </c>
      <c r="I1172" s="13">
        <v>3421956.78</v>
      </c>
      <c r="J1172" s="13">
        <f t="shared" si="36"/>
        <v>3421956.7799999863</v>
      </c>
      <c r="K1172" s="13">
        <f t="shared" si="37"/>
        <v>1.3504177331924438E-8</v>
      </c>
    </row>
    <row r="1173" spans="1:11" ht="20" customHeight="1" x14ac:dyDescent="0.35">
      <c r="A1173" s="8">
        <v>1164</v>
      </c>
      <c r="B1173" s="8">
        <v>2024</v>
      </c>
      <c r="C1173" s="8" t="s">
        <v>2955</v>
      </c>
      <c r="D1173" s="8" t="s">
        <v>2955</v>
      </c>
      <c r="E1173" s="8" t="s">
        <v>2956</v>
      </c>
      <c r="F1173" s="7" t="s">
        <v>2957</v>
      </c>
      <c r="G1173" s="9">
        <v>230000</v>
      </c>
      <c r="H1173" s="9">
        <v>0</v>
      </c>
      <c r="I1173" s="9">
        <v>3191956.78</v>
      </c>
      <c r="J1173" s="9">
        <f t="shared" si="36"/>
        <v>3191956.7799999863</v>
      </c>
      <c r="K1173" s="9">
        <f t="shared" si="37"/>
        <v>1.3504177331924438E-8</v>
      </c>
    </row>
    <row r="1174" spans="1:11" ht="20" customHeight="1" x14ac:dyDescent="0.35">
      <c r="A1174" s="12">
        <v>1165</v>
      </c>
      <c r="B1174" s="12">
        <v>2024</v>
      </c>
      <c r="C1174" s="12" t="s">
        <v>2955</v>
      </c>
      <c r="D1174" s="12" t="s">
        <v>2955</v>
      </c>
      <c r="E1174" s="12" t="s">
        <v>2958</v>
      </c>
      <c r="F1174" s="11" t="s">
        <v>2959</v>
      </c>
      <c r="G1174" s="13">
        <v>53.75</v>
      </c>
      <c r="H1174" s="13">
        <v>0</v>
      </c>
      <c r="I1174" s="13">
        <v>3191903.03</v>
      </c>
      <c r="J1174" s="13">
        <f t="shared" si="36"/>
        <v>3191903.0299999863</v>
      </c>
      <c r="K1174" s="13">
        <f t="shared" si="37"/>
        <v>1.3504177331924438E-8</v>
      </c>
    </row>
    <row r="1175" spans="1:11" ht="20" customHeight="1" x14ac:dyDescent="0.35">
      <c r="A1175" s="8">
        <v>1166</v>
      </c>
      <c r="B1175" s="8">
        <v>2024</v>
      </c>
      <c r="C1175" s="8" t="s">
        <v>2955</v>
      </c>
      <c r="D1175" s="8" t="s">
        <v>2955</v>
      </c>
      <c r="E1175" s="8" t="s">
        <v>2960</v>
      </c>
      <c r="F1175" s="7" t="s">
        <v>2961</v>
      </c>
      <c r="G1175" s="9">
        <v>0</v>
      </c>
      <c r="H1175" s="9">
        <v>600000</v>
      </c>
      <c r="I1175" s="9">
        <v>3791903.03</v>
      </c>
      <c r="J1175" s="9">
        <f t="shared" si="36"/>
        <v>3791903.0299999863</v>
      </c>
      <c r="K1175" s="9">
        <f t="shared" si="37"/>
        <v>1.3504177331924438E-8</v>
      </c>
    </row>
    <row r="1176" spans="1:11" ht="20" customHeight="1" x14ac:dyDescent="0.35">
      <c r="A1176" s="12">
        <v>1167</v>
      </c>
      <c r="B1176" s="12">
        <v>2024</v>
      </c>
      <c r="C1176" s="12" t="s">
        <v>2955</v>
      </c>
      <c r="D1176" s="12" t="s">
        <v>2955</v>
      </c>
      <c r="E1176" s="12" t="s">
        <v>2962</v>
      </c>
      <c r="F1176" s="11" t="s">
        <v>2963</v>
      </c>
      <c r="G1176" s="13">
        <v>0</v>
      </c>
      <c r="H1176" s="13">
        <v>3000000</v>
      </c>
      <c r="I1176" s="13">
        <v>6791903.0300000003</v>
      </c>
      <c r="J1176" s="13">
        <f t="shared" si="36"/>
        <v>6791903.0299999863</v>
      </c>
      <c r="K1176" s="13">
        <f t="shared" si="37"/>
        <v>1.3969838619232178E-8</v>
      </c>
    </row>
    <row r="1177" spans="1:11" ht="20" customHeight="1" x14ac:dyDescent="0.35">
      <c r="A1177" s="8">
        <v>1168</v>
      </c>
      <c r="B1177" s="8">
        <v>2024</v>
      </c>
      <c r="C1177" s="8" t="s">
        <v>2955</v>
      </c>
      <c r="D1177" s="8" t="s">
        <v>2955</v>
      </c>
      <c r="E1177" s="8" t="s">
        <v>2964</v>
      </c>
      <c r="F1177" s="7" t="s">
        <v>2965</v>
      </c>
      <c r="G1177" s="9">
        <v>50</v>
      </c>
      <c r="H1177" s="9">
        <v>0</v>
      </c>
      <c r="I1177" s="9">
        <v>6791853.0300000003</v>
      </c>
      <c r="J1177" s="9">
        <f t="shared" si="36"/>
        <v>6791853.0299999863</v>
      </c>
      <c r="K1177" s="9">
        <f t="shared" si="37"/>
        <v>1.3969838619232178E-8</v>
      </c>
    </row>
    <row r="1178" spans="1:11" ht="20" customHeight="1" x14ac:dyDescent="0.35">
      <c r="A1178" s="12">
        <v>1169</v>
      </c>
      <c r="B1178" s="12">
        <v>2024</v>
      </c>
      <c r="C1178" s="12" t="s">
        <v>2955</v>
      </c>
      <c r="D1178" s="12" t="s">
        <v>2955</v>
      </c>
      <c r="E1178" s="12" t="s">
        <v>2966</v>
      </c>
      <c r="F1178" s="11" t="s">
        <v>2967</v>
      </c>
      <c r="G1178" s="13">
        <v>53.75</v>
      </c>
      <c r="H1178" s="13">
        <v>0</v>
      </c>
      <c r="I1178" s="13">
        <v>6791799.2800000003</v>
      </c>
      <c r="J1178" s="13">
        <f t="shared" si="36"/>
        <v>6791799.2799999863</v>
      </c>
      <c r="K1178" s="13">
        <f t="shared" si="37"/>
        <v>1.3969838619232178E-8</v>
      </c>
    </row>
    <row r="1179" spans="1:11" ht="20" customHeight="1" x14ac:dyDescent="0.35">
      <c r="A1179" s="8">
        <v>1170</v>
      </c>
      <c r="B1179" s="8">
        <v>2024</v>
      </c>
      <c r="C1179" s="8" t="s">
        <v>2955</v>
      </c>
      <c r="D1179" s="8" t="s">
        <v>2955</v>
      </c>
      <c r="E1179" s="8" t="s">
        <v>2968</v>
      </c>
      <c r="F1179" s="7" t="s">
        <v>2969</v>
      </c>
      <c r="G1179" s="9">
        <v>100000</v>
      </c>
      <c r="H1179" s="9">
        <v>0</v>
      </c>
      <c r="I1179" s="9">
        <v>6691799.2800000003</v>
      </c>
      <c r="J1179" s="9">
        <f t="shared" si="36"/>
        <v>6691799.2799999863</v>
      </c>
      <c r="K1179" s="9">
        <f t="shared" si="37"/>
        <v>1.3969838619232178E-8</v>
      </c>
    </row>
    <row r="1180" spans="1:11" ht="20" customHeight="1" x14ac:dyDescent="0.35">
      <c r="A1180" s="12">
        <v>1171</v>
      </c>
      <c r="B1180" s="12">
        <v>2024</v>
      </c>
      <c r="C1180" s="12" t="s">
        <v>2955</v>
      </c>
      <c r="D1180" s="12" t="s">
        <v>2955</v>
      </c>
      <c r="E1180" s="12" t="s">
        <v>2970</v>
      </c>
      <c r="F1180" s="11" t="s">
        <v>2971</v>
      </c>
      <c r="G1180" s="13">
        <v>300000</v>
      </c>
      <c r="H1180" s="13">
        <v>0</v>
      </c>
      <c r="I1180" s="13">
        <v>6391799.2800000003</v>
      </c>
      <c r="J1180" s="13">
        <f t="shared" si="36"/>
        <v>6391799.2799999863</v>
      </c>
      <c r="K1180" s="13">
        <f t="shared" si="37"/>
        <v>1.3969838619232178E-8</v>
      </c>
    </row>
    <row r="1181" spans="1:11" ht="20" customHeight="1" x14ac:dyDescent="0.35">
      <c r="A1181" s="8">
        <v>1172</v>
      </c>
      <c r="B1181" s="8">
        <v>2024</v>
      </c>
      <c r="C1181" s="8" t="s">
        <v>2955</v>
      </c>
      <c r="D1181" s="8" t="s">
        <v>2955</v>
      </c>
      <c r="E1181" s="8" t="s">
        <v>2972</v>
      </c>
      <c r="F1181" s="7" t="s">
        <v>2973</v>
      </c>
      <c r="G1181" s="9">
        <v>1000000</v>
      </c>
      <c r="H1181" s="9">
        <v>0</v>
      </c>
      <c r="I1181" s="9">
        <v>5391799.2800000003</v>
      </c>
      <c r="J1181" s="9">
        <f t="shared" si="36"/>
        <v>5391799.2799999863</v>
      </c>
      <c r="K1181" s="9">
        <f t="shared" si="37"/>
        <v>1.3969838619232178E-8</v>
      </c>
    </row>
    <row r="1182" spans="1:11" ht="20" customHeight="1" x14ac:dyDescent="0.35">
      <c r="A1182" s="12">
        <v>1173</v>
      </c>
      <c r="B1182" s="12">
        <v>2024</v>
      </c>
      <c r="C1182" s="12" t="s">
        <v>2955</v>
      </c>
      <c r="D1182" s="12" t="s">
        <v>2955</v>
      </c>
      <c r="E1182" s="12" t="s">
        <v>2974</v>
      </c>
      <c r="F1182" s="11" t="s">
        <v>2975</v>
      </c>
      <c r="G1182" s="13">
        <v>53.75</v>
      </c>
      <c r="H1182" s="13">
        <v>0</v>
      </c>
      <c r="I1182" s="13">
        <v>5391745.5300000003</v>
      </c>
      <c r="J1182" s="13">
        <f t="shared" si="36"/>
        <v>5391745.5299999863</v>
      </c>
      <c r="K1182" s="13">
        <f t="shared" si="37"/>
        <v>1.3969838619232178E-8</v>
      </c>
    </row>
    <row r="1183" spans="1:11" ht="20" customHeight="1" x14ac:dyDescent="0.35">
      <c r="A1183" s="8">
        <v>1174</v>
      </c>
      <c r="B1183" s="8">
        <v>2024</v>
      </c>
      <c r="C1183" s="8" t="s">
        <v>2955</v>
      </c>
      <c r="D1183" s="8" t="s">
        <v>2955</v>
      </c>
      <c r="E1183" s="8" t="s">
        <v>2976</v>
      </c>
      <c r="F1183" s="7" t="s">
        <v>2977</v>
      </c>
      <c r="G1183" s="9">
        <v>0</v>
      </c>
      <c r="H1183" s="9">
        <v>250000</v>
      </c>
      <c r="I1183" s="9">
        <v>5641745.5300000003</v>
      </c>
      <c r="J1183" s="9">
        <f t="shared" si="36"/>
        <v>5641745.5299999863</v>
      </c>
      <c r="K1183" s="9">
        <f t="shared" si="37"/>
        <v>1.3969838619232178E-8</v>
      </c>
    </row>
    <row r="1184" spans="1:11" ht="20" customHeight="1" x14ac:dyDescent="0.35">
      <c r="A1184" s="12">
        <v>1175</v>
      </c>
      <c r="B1184" s="12">
        <v>2024</v>
      </c>
      <c r="C1184" s="12" t="s">
        <v>2955</v>
      </c>
      <c r="D1184" s="12" t="s">
        <v>2955</v>
      </c>
      <c r="E1184" s="12" t="s">
        <v>2978</v>
      </c>
      <c r="F1184" s="11" t="s">
        <v>2979</v>
      </c>
      <c r="G1184" s="13">
        <v>0</v>
      </c>
      <c r="H1184" s="13">
        <v>2600000</v>
      </c>
      <c r="I1184" s="13">
        <v>8241745.5300000003</v>
      </c>
      <c r="J1184" s="13">
        <f t="shared" si="36"/>
        <v>8241745.5299999863</v>
      </c>
      <c r="K1184" s="13">
        <f t="shared" si="37"/>
        <v>1.3969838619232178E-8</v>
      </c>
    </row>
    <row r="1185" spans="1:11" ht="20" customHeight="1" x14ac:dyDescent="0.35">
      <c r="A1185" s="8">
        <v>1176</v>
      </c>
      <c r="B1185" s="8">
        <v>2024</v>
      </c>
      <c r="C1185" s="8" t="s">
        <v>2955</v>
      </c>
      <c r="D1185" s="8" t="s">
        <v>2955</v>
      </c>
      <c r="E1185" s="8" t="s">
        <v>2980</v>
      </c>
      <c r="F1185" s="7" t="s">
        <v>2981</v>
      </c>
      <c r="G1185" s="9">
        <v>53.75</v>
      </c>
      <c r="H1185" s="9">
        <v>0</v>
      </c>
      <c r="I1185" s="9">
        <v>8241691.7800000003</v>
      </c>
      <c r="J1185" s="9">
        <f t="shared" si="36"/>
        <v>8241691.7799999863</v>
      </c>
      <c r="K1185" s="9">
        <f t="shared" si="37"/>
        <v>1.3969838619232178E-8</v>
      </c>
    </row>
    <row r="1186" spans="1:11" ht="20" customHeight="1" x14ac:dyDescent="0.35">
      <c r="A1186" s="12">
        <v>1177</v>
      </c>
      <c r="B1186" s="12">
        <v>2024</v>
      </c>
      <c r="C1186" s="12" t="s">
        <v>2955</v>
      </c>
      <c r="D1186" s="12" t="s">
        <v>2955</v>
      </c>
      <c r="E1186" s="12" t="s">
        <v>2982</v>
      </c>
      <c r="F1186" s="11" t="s">
        <v>2983</v>
      </c>
      <c r="G1186" s="13">
        <v>51100</v>
      </c>
      <c r="H1186" s="13">
        <v>0</v>
      </c>
      <c r="I1186" s="13">
        <v>8190591.7800000003</v>
      </c>
      <c r="J1186" s="13">
        <f t="shared" si="36"/>
        <v>8190591.7799999863</v>
      </c>
      <c r="K1186" s="13">
        <f t="shared" si="37"/>
        <v>1.3969838619232178E-8</v>
      </c>
    </row>
    <row r="1187" spans="1:11" ht="20" customHeight="1" x14ac:dyDescent="0.35">
      <c r="A1187" s="8">
        <v>1178</v>
      </c>
      <c r="B1187" s="8">
        <v>2024</v>
      </c>
      <c r="C1187" s="8" t="s">
        <v>2955</v>
      </c>
      <c r="D1187" s="8" t="s">
        <v>2984</v>
      </c>
      <c r="E1187" s="8" t="s">
        <v>2985</v>
      </c>
      <c r="F1187" s="7" t="s">
        <v>2986</v>
      </c>
      <c r="G1187" s="9">
        <v>140000</v>
      </c>
      <c r="H1187" s="9">
        <v>0</v>
      </c>
      <c r="I1187" s="9">
        <v>8050591.7800000003</v>
      </c>
      <c r="J1187" s="9">
        <f t="shared" si="36"/>
        <v>8050591.7799999863</v>
      </c>
      <c r="K1187" s="9">
        <f t="shared" si="37"/>
        <v>1.3969838619232178E-8</v>
      </c>
    </row>
    <row r="1188" spans="1:11" ht="20" customHeight="1" x14ac:dyDescent="0.35">
      <c r="A1188" s="12">
        <v>1179</v>
      </c>
      <c r="B1188" s="12">
        <v>2024</v>
      </c>
      <c r="C1188" s="12" t="s">
        <v>2955</v>
      </c>
      <c r="D1188" s="12" t="s">
        <v>2984</v>
      </c>
      <c r="E1188" s="12" t="s">
        <v>2987</v>
      </c>
      <c r="F1188" s="11" t="s">
        <v>2988</v>
      </c>
      <c r="G1188" s="13">
        <v>53.75</v>
      </c>
      <c r="H1188" s="13">
        <v>0</v>
      </c>
      <c r="I1188" s="13">
        <v>8050538.0300000003</v>
      </c>
      <c r="J1188" s="13">
        <f t="shared" si="36"/>
        <v>8050538.0299999863</v>
      </c>
      <c r="K1188" s="13">
        <f t="shared" si="37"/>
        <v>1.3969838619232178E-8</v>
      </c>
    </row>
    <row r="1189" spans="1:11" ht="20" customHeight="1" x14ac:dyDescent="0.35">
      <c r="A1189" s="8">
        <v>1180</v>
      </c>
      <c r="B1189" s="8">
        <v>2024</v>
      </c>
      <c r="C1189" s="8" t="s">
        <v>2955</v>
      </c>
      <c r="D1189" s="8" t="s">
        <v>2984</v>
      </c>
      <c r="E1189" s="8" t="s">
        <v>2989</v>
      </c>
      <c r="F1189" s="7" t="s">
        <v>2990</v>
      </c>
      <c r="G1189" s="9">
        <v>53.75</v>
      </c>
      <c r="H1189" s="9">
        <v>0</v>
      </c>
      <c r="I1189" s="9">
        <v>8050484.2800000003</v>
      </c>
      <c r="J1189" s="9">
        <f t="shared" si="36"/>
        <v>8050484.2799999863</v>
      </c>
      <c r="K1189" s="9">
        <f t="shared" si="37"/>
        <v>1.3969838619232178E-8</v>
      </c>
    </row>
    <row r="1190" spans="1:11" ht="20" customHeight="1" x14ac:dyDescent="0.35">
      <c r="A1190" s="12">
        <v>1181</v>
      </c>
      <c r="B1190" s="12">
        <v>2024</v>
      </c>
      <c r="C1190" s="12" t="s">
        <v>2955</v>
      </c>
      <c r="D1190" s="12" t="s">
        <v>2984</v>
      </c>
      <c r="E1190" s="12" t="s">
        <v>2991</v>
      </c>
      <c r="F1190" s="11" t="s">
        <v>2992</v>
      </c>
      <c r="G1190" s="13">
        <v>156000</v>
      </c>
      <c r="H1190" s="13">
        <v>0</v>
      </c>
      <c r="I1190" s="13">
        <v>7894484.2800000003</v>
      </c>
      <c r="J1190" s="13">
        <f t="shared" si="36"/>
        <v>7894484.2799999863</v>
      </c>
      <c r="K1190" s="13">
        <f t="shared" si="37"/>
        <v>1.3969838619232178E-8</v>
      </c>
    </row>
    <row r="1191" spans="1:11" ht="20" customHeight="1" x14ac:dyDescent="0.35">
      <c r="A1191" s="8">
        <v>1182</v>
      </c>
      <c r="B1191" s="8">
        <v>2024</v>
      </c>
      <c r="C1191" s="8" t="s">
        <v>2955</v>
      </c>
      <c r="D1191" s="8" t="s">
        <v>2984</v>
      </c>
      <c r="E1191" s="8" t="s">
        <v>2993</v>
      </c>
      <c r="F1191" s="7" t="s">
        <v>2994</v>
      </c>
      <c r="G1191" s="9">
        <v>100000</v>
      </c>
      <c r="H1191" s="9">
        <v>0</v>
      </c>
      <c r="I1191" s="9">
        <v>7794484.2800000003</v>
      </c>
      <c r="J1191" s="9">
        <f t="shared" si="36"/>
        <v>7794484.2799999863</v>
      </c>
      <c r="K1191" s="9">
        <f t="shared" si="37"/>
        <v>1.3969838619232178E-8</v>
      </c>
    </row>
    <row r="1192" spans="1:11" ht="20" customHeight="1" x14ac:dyDescent="0.35">
      <c r="A1192" s="12">
        <v>1183</v>
      </c>
      <c r="B1192" s="12">
        <v>2024</v>
      </c>
      <c r="C1192" s="12" t="s">
        <v>2955</v>
      </c>
      <c r="D1192" s="12" t="s">
        <v>2984</v>
      </c>
      <c r="E1192" s="12" t="s">
        <v>2995</v>
      </c>
      <c r="F1192" s="11" t="s">
        <v>2996</v>
      </c>
      <c r="G1192" s="13">
        <v>53.75</v>
      </c>
      <c r="H1192" s="13">
        <v>0</v>
      </c>
      <c r="I1192" s="13">
        <v>7794430.5300000003</v>
      </c>
      <c r="J1192" s="13">
        <f t="shared" si="36"/>
        <v>7794430.5299999863</v>
      </c>
      <c r="K1192" s="13">
        <f t="shared" si="37"/>
        <v>1.3969838619232178E-8</v>
      </c>
    </row>
    <row r="1193" spans="1:11" ht="20" customHeight="1" x14ac:dyDescent="0.35">
      <c r="A1193" s="8">
        <v>1184</v>
      </c>
      <c r="B1193" s="8">
        <v>2024</v>
      </c>
      <c r="C1193" s="8" t="s">
        <v>2955</v>
      </c>
      <c r="D1193" s="8" t="s">
        <v>2984</v>
      </c>
      <c r="E1193" s="8" t="s">
        <v>2997</v>
      </c>
      <c r="F1193" s="7" t="s">
        <v>2998</v>
      </c>
      <c r="G1193" s="9">
        <v>38000</v>
      </c>
      <c r="H1193" s="9">
        <v>0</v>
      </c>
      <c r="I1193" s="9">
        <v>7756430.5300000003</v>
      </c>
      <c r="J1193" s="9">
        <f t="shared" si="36"/>
        <v>7756430.5299999863</v>
      </c>
      <c r="K1193" s="9">
        <f t="shared" si="37"/>
        <v>1.3969838619232178E-8</v>
      </c>
    </row>
    <row r="1194" spans="1:11" ht="20" customHeight="1" x14ac:dyDescent="0.35">
      <c r="A1194" s="12">
        <v>1185</v>
      </c>
      <c r="B1194" s="12">
        <v>2024</v>
      </c>
      <c r="C1194" s="12" t="s">
        <v>2955</v>
      </c>
      <c r="D1194" s="12" t="s">
        <v>2984</v>
      </c>
      <c r="E1194" s="12" t="s">
        <v>2999</v>
      </c>
      <c r="F1194" s="11" t="s">
        <v>3000</v>
      </c>
      <c r="G1194" s="13">
        <v>26.88</v>
      </c>
      <c r="H1194" s="13">
        <v>0</v>
      </c>
      <c r="I1194" s="13">
        <v>7756403.6500000004</v>
      </c>
      <c r="J1194" s="13">
        <f t="shared" si="36"/>
        <v>7756403.6499999864</v>
      </c>
      <c r="K1194" s="13">
        <f t="shared" si="37"/>
        <v>1.3969838619232178E-8</v>
      </c>
    </row>
    <row r="1195" spans="1:11" ht="20" customHeight="1" x14ac:dyDescent="0.35">
      <c r="A1195" s="8">
        <v>1186</v>
      </c>
      <c r="B1195" s="8">
        <v>2024</v>
      </c>
      <c r="C1195" s="8" t="s">
        <v>2955</v>
      </c>
      <c r="D1195" s="8" t="s">
        <v>2984</v>
      </c>
      <c r="E1195" s="8" t="s">
        <v>3001</v>
      </c>
      <c r="F1195" s="7" t="s">
        <v>3002</v>
      </c>
      <c r="G1195" s="9">
        <v>144000</v>
      </c>
      <c r="H1195" s="9">
        <v>0</v>
      </c>
      <c r="I1195" s="9">
        <v>7612403.6500000004</v>
      </c>
      <c r="J1195" s="9">
        <f t="shared" si="36"/>
        <v>7612403.6499999864</v>
      </c>
      <c r="K1195" s="9">
        <f t="shared" si="37"/>
        <v>1.3969838619232178E-8</v>
      </c>
    </row>
    <row r="1196" spans="1:11" ht="20" customHeight="1" x14ac:dyDescent="0.35">
      <c r="A1196" s="12">
        <v>1187</v>
      </c>
      <c r="B1196" s="12">
        <v>2024</v>
      </c>
      <c r="C1196" s="12" t="s">
        <v>2955</v>
      </c>
      <c r="D1196" s="12" t="s">
        <v>2984</v>
      </c>
      <c r="E1196" s="12" t="s">
        <v>3003</v>
      </c>
      <c r="F1196" s="11" t="s">
        <v>3004</v>
      </c>
      <c r="G1196" s="13">
        <v>53.75</v>
      </c>
      <c r="H1196" s="13">
        <v>0</v>
      </c>
      <c r="I1196" s="13">
        <v>7612349.9000000004</v>
      </c>
      <c r="J1196" s="13">
        <f t="shared" si="36"/>
        <v>7612349.8999999864</v>
      </c>
      <c r="K1196" s="13">
        <f t="shared" si="37"/>
        <v>1.3969838619232178E-8</v>
      </c>
    </row>
    <row r="1197" spans="1:11" ht="20" customHeight="1" x14ac:dyDescent="0.35">
      <c r="A1197" s="8">
        <v>1188</v>
      </c>
      <c r="B1197" s="8">
        <v>2024</v>
      </c>
      <c r="C1197" s="8" t="s">
        <v>2955</v>
      </c>
      <c r="D1197" s="8" t="s">
        <v>2984</v>
      </c>
      <c r="E1197" s="8" t="s">
        <v>3005</v>
      </c>
      <c r="F1197" s="7" t="s">
        <v>3006</v>
      </c>
      <c r="G1197" s="9">
        <v>90300</v>
      </c>
      <c r="H1197" s="9">
        <v>0</v>
      </c>
      <c r="I1197" s="9">
        <v>7522049.9000000004</v>
      </c>
      <c r="J1197" s="9">
        <f t="shared" si="36"/>
        <v>7522049.8999999864</v>
      </c>
      <c r="K1197" s="9">
        <f t="shared" si="37"/>
        <v>1.3969838619232178E-8</v>
      </c>
    </row>
    <row r="1198" spans="1:11" ht="20" customHeight="1" x14ac:dyDescent="0.35">
      <c r="A1198" s="12">
        <v>1189</v>
      </c>
      <c r="B1198" s="12">
        <v>2024</v>
      </c>
      <c r="C1198" s="12" t="s">
        <v>2955</v>
      </c>
      <c r="D1198" s="12" t="s">
        <v>2984</v>
      </c>
      <c r="E1198" s="12" t="s">
        <v>3007</v>
      </c>
      <c r="F1198" s="11" t="s">
        <v>3008</v>
      </c>
      <c r="G1198" s="13">
        <v>53.75</v>
      </c>
      <c r="H1198" s="13">
        <v>0</v>
      </c>
      <c r="I1198" s="13">
        <v>7521996.1500000004</v>
      </c>
      <c r="J1198" s="13">
        <f t="shared" si="36"/>
        <v>7521996.1499999864</v>
      </c>
      <c r="K1198" s="13">
        <f t="shared" si="37"/>
        <v>1.3969838619232178E-8</v>
      </c>
    </row>
    <row r="1199" spans="1:11" ht="20" customHeight="1" x14ac:dyDescent="0.35">
      <c r="A1199" s="8">
        <v>1190</v>
      </c>
      <c r="B1199" s="8">
        <v>2024</v>
      </c>
      <c r="C1199" s="8" t="s">
        <v>2955</v>
      </c>
      <c r="D1199" s="8" t="s">
        <v>2984</v>
      </c>
      <c r="E1199" s="8" t="s">
        <v>3009</v>
      </c>
      <c r="F1199" s="7" t="s">
        <v>3010</v>
      </c>
      <c r="G1199" s="9">
        <v>300000</v>
      </c>
      <c r="H1199" s="9">
        <v>0</v>
      </c>
      <c r="I1199" s="9">
        <v>7221996.1500000004</v>
      </c>
      <c r="J1199" s="9">
        <f t="shared" si="36"/>
        <v>7221996.1499999864</v>
      </c>
      <c r="K1199" s="9">
        <f t="shared" si="37"/>
        <v>1.3969838619232178E-8</v>
      </c>
    </row>
    <row r="1200" spans="1:11" ht="20" customHeight="1" x14ac:dyDescent="0.35">
      <c r="A1200" s="12">
        <v>1191</v>
      </c>
      <c r="B1200" s="12">
        <v>2024</v>
      </c>
      <c r="C1200" s="12" t="s">
        <v>2955</v>
      </c>
      <c r="D1200" s="12" t="s">
        <v>2984</v>
      </c>
      <c r="E1200" s="12" t="s">
        <v>3011</v>
      </c>
      <c r="F1200" s="11" t="s">
        <v>3012</v>
      </c>
      <c r="G1200" s="13">
        <v>53.75</v>
      </c>
      <c r="H1200" s="13">
        <v>0</v>
      </c>
      <c r="I1200" s="13">
        <v>7221942.4000000004</v>
      </c>
      <c r="J1200" s="13">
        <f t="shared" si="36"/>
        <v>7221942.3999999864</v>
      </c>
      <c r="K1200" s="13">
        <f t="shared" si="37"/>
        <v>1.3969838619232178E-8</v>
      </c>
    </row>
    <row r="1201" spans="1:11" ht="20" customHeight="1" x14ac:dyDescent="0.35">
      <c r="A1201" s="8">
        <v>1192</v>
      </c>
      <c r="B1201" s="8">
        <v>2024</v>
      </c>
      <c r="C1201" s="8" t="s">
        <v>2955</v>
      </c>
      <c r="D1201" s="8" t="s">
        <v>2984</v>
      </c>
      <c r="E1201" s="8" t="s">
        <v>3013</v>
      </c>
      <c r="F1201" s="7" t="s">
        <v>3014</v>
      </c>
      <c r="G1201" s="9">
        <v>0</v>
      </c>
      <c r="H1201" s="9">
        <v>100000</v>
      </c>
      <c r="I1201" s="9">
        <v>7321942.4000000004</v>
      </c>
      <c r="J1201" s="9">
        <f t="shared" si="36"/>
        <v>7321942.3999999864</v>
      </c>
      <c r="K1201" s="9">
        <f t="shared" si="37"/>
        <v>1.3969838619232178E-8</v>
      </c>
    </row>
    <row r="1202" spans="1:11" ht="20" customHeight="1" x14ac:dyDescent="0.35">
      <c r="A1202" s="12">
        <v>1193</v>
      </c>
      <c r="B1202" s="12">
        <v>2024</v>
      </c>
      <c r="C1202" s="12" t="s">
        <v>2955</v>
      </c>
      <c r="D1202" s="12" t="s">
        <v>2984</v>
      </c>
      <c r="E1202" s="12" t="s">
        <v>3015</v>
      </c>
      <c r="F1202" s="11" t="s">
        <v>3016</v>
      </c>
      <c r="G1202" s="13">
        <v>100000</v>
      </c>
      <c r="H1202" s="13">
        <v>0</v>
      </c>
      <c r="I1202" s="13">
        <v>7221942.4000000004</v>
      </c>
      <c r="J1202" s="13">
        <f t="shared" si="36"/>
        <v>7221942.3999999864</v>
      </c>
      <c r="K1202" s="13">
        <f t="shared" si="37"/>
        <v>1.3969838619232178E-8</v>
      </c>
    </row>
    <row r="1203" spans="1:11" ht="20" customHeight="1" x14ac:dyDescent="0.35">
      <c r="A1203" s="8">
        <v>1194</v>
      </c>
      <c r="B1203" s="8">
        <v>2024</v>
      </c>
      <c r="C1203" s="8" t="s">
        <v>2955</v>
      </c>
      <c r="D1203" s="8" t="s">
        <v>2984</v>
      </c>
      <c r="E1203" s="8" t="s">
        <v>3017</v>
      </c>
      <c r="F1203" s="7" t="s">
        <v>3018</v>
      </c>
      <c r="G1203" s="9">
        <v>53.75</v>
      </c>
      <c r="H1203" s="9">
        <v>0</v>
      </c>
      <c r="I1203" s="9">
        <v>7221888.6500000004</v>
      </c>
      <c r="J1203" s="9">
        <f t="shared" si="36"/>
        <v>7221888.6499999864</v>
      </c>
      <c r="K1203" s="9">
        <f t="shared" si="37"/>
        <v>1.3969838619232178E-8</v>
      </c>
    </row>
    <row r="1204" spans="1:11" ht="20" customHeight="1" x14ac:dyDescent="0.35">
      <c r="A1204" s="12">
        <v>1195</v>
      </c>
      <c r="B1204" s="12">
        <v>2024</v>
      </c>
      <c r="C1204" s="12" t="s">
        <v>3019</v>
      </c>
      <c r="D1204" s="12" t="s">
        <v>212</v>
      </c>
      <c r="E1204" s="12" t="s">
        <v>3020</v>
      </c>
      <c r="F1204" s="11" t="s">
        <v>3021</v>
      </c>
      <c r="G1204" s="13">
        <v>150000</v>
      </c>
      <c r="H1204" s="13">
        <v>0</v>
      </c>
      <c r="I1204" s="13">
        <v>7071888.6500000004</v>
      </c>
      <c r="J1204" s="13">
        <f t="shared" si="36"/>
        <v>7071888.6499999864</v>
      </c>
      <c r="K1204" s="13">
        <f t="shared" si="37"/>
        <v>1.3969838619232178E-8</v>
      </c>
    </row>
    <row r="1205" spans="1:11" ht="20" customHeight="1" x14ac:dyDescent="0.35">
      <c r="A1205" s="8">
        <v>1196</v>
      </c>
      <c r="B1205" s="8">
        <v>2024</v>
      </c>
      <c r="C1205" s="8" t="s">
        <v>3019</v>
      </c>
      <c r="D1205" s="8" t="s">
        <v>3019</v>
      </c>
      <c r="E1205" s="8" t="s">
        <v>3022</v>
      </c>
      <c r="F1205" s="7" t="s">
        <v>3023</v>
      </c>
      <c r="G1205" s="9">
        <v>250</v>
      </c>
      <c r="H1205" s="9">
        <v>0</v>
      </c>
      <c r="I1205" s="9">
        <v>7071638.6500000004</v>
      </c>
      <c r="J1205" s="9">
        <f t="shared" si="36"/>
        <v>7071638.6499999864</v>
      </c>
      <c r="K1205" s="9">
        <f t="shared" si="37"/>
        <v>1.3969838619232178E-8</v>
      </c>
    </row>
    <row r="1206" spans="1:11" ht="20" customHeight="1" x14ac:dyDescent="0.35">
      <c r="A1206" s="12">
        <v>1197</v>
      </c>
      <c r="B1206" s="12">
        <v>2024</v>
      </c>
      <c r="C1206" s="12" t="s">
        <v>3019</v>
      </c>
      <c r="D1206" s="12" t="s">
        <v>212</v>
      </c>
      <c r="E1206" s="12" t="s">
        <v>3024</v>
      </c>
      <c r="F1206" s="11" t="s">
        <v>3025</v>
      </c>
      <c r="G1206" s="13">
        <v>20000</v>
      </c>
      <c r="H1206" s="13">
        <v>0</v>
      </c>
      <c r="I1206" s="13">
        <v>7051638.6500000004</v>
      </c>
      <c r="J1206" s="13">
        <f t="shared" si="36"/>
        <v>7051638.6499999864</v>
      </c>
      <c r="K1206" s="13">
        <f t="shared" si="37"/>
        <v>1.3969838619232178E-8</v>
      </c>
    </row>
    <row r="1207" spans="1:11" ht="20" customHeight="1" x14ac:dyDescent="0.35">
      <c r="A1207" s="8">
        <v>1198</v>
      </c>
      <c r="B1207" s="8">
        <v>2024</v>
      </c>
      <c r="C1207" s="8" t="s">
        <v>3019</v>
      </c>
      <c r="D1207" s="8" t="s">
        <v>212</v>
      </c>
      <c r="E1207" s="8" t="s">
        <v>3026</v>
      </c>
      <c r="F1207" s="7" t="s">
        <v>3027</v>
      </c>
      <c r="G1207" s="9">
        <v>26.88</v>
      </c>
      <c r="H1207" s="9">
        <v>0</v>
      </c>
      <c r="I1207" s="9">
        <v>7051611.7699999996</v>
      </c>
      <c r="J1207" s="9">
        <f t="shared" si="36"/>
        <v>7051611.7699999865</v>
      </c>
      <c r="K1207" s="9">
        <f t="shared" si="37"/>
        <v>1.3038516044616699E-8</v>
      </c>
    </row>
    <row r="1208" spans="1:11" ht="20" customHeight="1" x14ac:dyDescent="0.35">
      <c r="A1208" s="12">
        <v>1199</v>
      </c>
      <c r="B1208" s="12">
        <v>2024</v>
      </c>
      <c r="C1208" s="12" t="s">
        <v>3019</v>
      </c>
      <c r="D1208" s="12" t="s">
        <v>212</v>
      </c>
      <c r="E1208" s="12" t="s">
        <v>3028</v>
      </c>
      <c r="F1208" s="11" t="s">
        <v>3029</v>
      </c>
      <c r="G1208" s="13">
        <v>80000</v>
      </c>
      <c r="H1208" s="13">
        <v>0</v>
      </c>
      <c r="I1208" s="13">
        <v>6971611.7699999996</v>
      </c>
      <c r="J1208" s="13">
        <f t="shared" si="36"/>
        <v>6971611.7699999865</v>
      </c>
      <c r="K1208" s="13">
        <f t="shared" si="37"/>
        <v>1.3038516044616699E-8</v>
      </c>
    </row>
    <row r="1209" spans="1:11" ht="20" customHeight="1" x14ac:dyDescent="0.35">
      <c r="A1209" s="8">
        <v>1200</v>
      </c>
      <c r="B1209" s="8">
        <v>2024</v>
      </c>
      <c r="C1209" s="8" t="s">
        <v>3019</v>
      </c>
      <c r="D1209" s="8" t="s">
        <v>212</v>
      </c>
      <c r="E1209" s="8" t="s">
        <v>3030</v>
      </c>
      <c r="F1209" s="7" t="s">
        <v>3031</v>
      </c>
      <c r="G1209" s="9">
        <v>53.75</v>
      </c>
      <c r="H1209" s="9">
        <v>0</v>
      </c>
      <c r="I1209" s="9">
        <v>6971558.0199999996</v>
      </c>
      <c r="J1209" s="9">
        <f t="shared" si="36"/>
        <v>6971558.0199999865</v>
      </c>
      <c r="K1209" s="9">
        <f t="shared" si="37"/>
        <v>1.3038516044616699E-8</v>
      </c>
    </row>
    <row r="1210" spans="1:11" ht="20" customHeight="1" x14ac:dyDescent="0.35">
      <c r="A1210" s="12">
        <v>1201</v>
      </c>
      <c r="B1210" s="12">
        <v>2024</v>
      </c>
      <c r="C1210" s="12" t="s">
        <v>3019</v>
      </c>
      <c r="D1210" s="12" t="s">
        <v>212</v>
      </c>
      <c r="E1210" s="12" t="s">
        <v>3032</v>
      </c>
      <c r="F1210" s="11" t="s">
        <v>3033</v>
      </c>
      <c r="G1210" s="13">
        <v>50000</v>
      </c>
      <c r="H1210" s="13">
        <v>0</v>
      </c>
      <c r="I1210" s="13">
        <v>6921558.0199999996</v>
      </c>
      <c r="J1210" s="13">
        <f t="shared" si="36"/>
        <v>6921558.0199999865</v>
      </c>
      <c r="K1210" s="13">
        <f t="shared" si="37"/>
        <v>1.3038516044616699E-8</v>
      </c>
    </row>
    <row r="1211" spans="1:11" ht="20" customHeight="1" x14ac:dyDescent="0.35">
      <c r="A1211" s="8">
        <v>1202</v>
      </c>
      <c r="B1211" s="8">
        <v>2024</v>
      </c>
      <c r="C1211" s="8" t="s">
        <v>3019</v>
      </c>
      <c r="D1211" s="8" t="s">
        <v>212</v>
      </c>
      <c r="E1211" s="8" t="s">
        <v>3034</v>
      </c>
      <c r="F1211" s="7" t="s">
        <v>3035</v>
      </c>
      <c r="G1211" s="9">
        <v>26.88</v>
      </c>
      <c r="H1211" s="9">
        <v>0</v>
      </c>
      <c r="I1211" s="9">
        <v>6921531.1399999997</v>
      </c>
      <c r="J1211" s="9">
        <f t="shared" si="36"/>
        <v>6921531.1399999866</v>
      </c>
      <c r="K1211" s="9">
        <f t="shared" si="37"/>
        <v>1.3038516044616699E-8</v>
      </c>
    </row>
    <row r="1212" spans="1:11" ht="20" customHeight="1" x14ac:dyDescent="0.35">
      <c r="A1212" s="12">
        <v>1203</v>
      </c>
      <c r="B1212" s="12">
        <v>2024</v>
      </c>
      <c r="C1212" s="12" t="s">
        <v>3019</v>
      </c>
      <c r="D1212" s="12" t="s">
        <v>212</v>
      </c>
      <c r="E1212" s="12" t="s">
        <v>3036</v>
      </c>
      <c r="F1212" s="11" t="s">
        <v>3037</v>
      </c>
      <c r="G1212" s="13">
        <v>0</v>
      </c>
      <c r="H1212" s="13">
        <v>100000</v>
      </c>
      <c r="I1212" s="13">
        <v>7021531.1399999997</v>
      </c>
      <c r="J1212" s="13">
        <f t="shared" si="36"/>
        <v>7021531.1399999866</v>
      </c>
      <c r="K1212" s="13">
        <f t="shared" si="37"/>
        <v>1.3038516044616699E-8</v>
      </c>
    </row>
    <row r="1213" spans="1:11" ht="20" customHeight="1" x14ac:dyDescent="0.35">
      <c r="A1213" s="8">
        <v>1204</v>
      </c>
      <c r="B1213" s="8">
        <v>2024</v>
      </c>
      <c r="C1213" s="8" t="s">
        <v>3019</v>
      </c>
      <c r="D1213" s="8" t="s">
        <v>3019</v>
      </c>
      <c r="E1213" s="8" t="s">
        <v>3038</v>
      </c>
      <c r="F1213" s="7" t="s">
        <v>3039</v>
      </c>
      <c r="G1213" s="9">
        <v>510000</v>
      </c>
      <c r="H1213" s="9">
        <v>0</v>
      </c>
      <c r="I1213" s="9">
        <v>6511531.1399999997</v>
      </c>
      <c r="J1213" s="9">
        <f t="shared" si="36"/>
        <v>6511531.1399999866</v>
      </c>
      <c r="K1213" s="9">
        <f t="shared" si="37"/>
        <v>1.3038516044616699E-8</v>
      </c>
    </row>
    <row r="1214" spans="1:11" ht="20" customHeight="1" x14ac:dyDescent="0.35">
      <c r="A1214" s="12">
        <v>1205</v>
      </c>
      <c r="B1214" s="12">
        <v>2024</v>
      </c>
      <c r="C1214" s="12" t="s">
        <v>3019</v>
      </c>
      <c r="D1214" s="12" t="s">
        <v>3019</v>
      </c>
      <c r="E1214" s="12" t="s">
        <v>3040</v>
      </c>
      <c r="F1214" s="11" t="s">
        <v>3041</v>
      </c>
      <c r="G1214" s="13">
        <v>53.75</v>
      </c>
      <c r="H1214" s="13">
        <v>0</v>
      </c>
      <c r="I1214" s="13">
        <v>6511477.3899999997</v>
      </c>
      <c r="J1214" s="13">
        <f t="shared" si="36"/>
        <v>6511477.3899999866</v>
      </c>
      <c r="K1214" s="13">
        <f t="shared" si="37"/>
        <v>1.3038516044616699E-8</v>
      </c>
    </row>
    <row r="1215" spans="1:11" ht="20" customHeight="1" x14ac:dyDescent="0.35">
      <c r="A1215" s="8">
        <v>1206</v>
      </c>
      <c r="B1215" s="8">
        <v>2024</v>
      </c>
      <c r="C1215" s="8" t="s">
        <v>3019</v>
      </c>
      <c r="D1215" s="8" t="s">
        <v>3019</v>
      </c>
      <c r="E1215" s="8" t="s">
        <v>3042</v>
      </c>
      <c r="F1215" s="7" t="s">
        <v>3043</v>
      </c>
      <c r="G1215" s="9">
        <v>53.75</v>
      </c>
      <c r="H1215" s="9">
        <v>0</v>
      </c>
      <c r="I1215" s="9">
        <v>6511423.6399999997</v>
      </c>
      <c r="J1215" s="9">
        <f t="shared" si="36"/>
        <v>6511423.6399999866</v>
      </c>
      <c r="K1215" s="9">
        <f t="shared" si="37"/>
        <v>1.3038516044616699E-8</v>
      </c>
    </row>
    <row r="1216" spans="1:11" ht="20" customHeight="1" x14ac:dyDescent="0.35">
      <c r="A1216" s="12">
        <v>1207</v>
      </c>
      <c r="B1216" s="12">
        <v>2024</v>
      </c>
      <c r="C1216" s="12" t="s">
        <v>3019</v>
      </c>
      <c r="D1216" s="12" t="s">
        <v>3019</v>
      </c>
      <c r="E1216" s="12" t="s">
        <v>3044</v>
      </c>
      <c r="F1216" s="11" t="s">
        <v>3045</v>
      </c>
      <c r="G1216" s="13">
        <v>1345513</v>
      </c>
      <c r="H1216" s="13">
        <v>0</v>
      </c>
      <c r="I1216" s="13">
        <v>5165910.6399999997</v>
      </c>
      <c r="J1216" s="13">
        <f t="shared" si="36"/>
        <v>5165910.6399999866</v>
      </c>
      <c r="K1216" s="13">
        <f t="shared" si="37"/>
        <v>1.3038516044616699E-8</v>
      </c>
    </row>
    <row r="1217" spans="1:11" ht="20" customHeight="1" x14ac:dyDescent="0.35">
      <c r="A1217" s="8">
        <v>1208</v>
      </c>
      <c r="B1217" s="8">
        <v>2024</v>
      </c>
      <c r="C1217" s="8" t="s">
        <v>3019</v>
      </c>
      <c r="D1217" s="8" t="s">
        <v>3019</v>
      </c>
      <c r="E1217" s="8" t="s">
        <v>3046</v>
      </c>
      <c r="F1217" s="7" t="s">
        <v>3047</v>
      </c>
      <c r="G1217" s="9">
        <v>1304108</v>
      </c>
      <c r="H1217" s="9">
        <v>0</v>
      </c>
      <c r="I1217" s="9">
        <v>3861802.64</v>
      </c>
      <c r="J1217" s="9">
        <f t="shared" si="36"/>
        <v>3861802.6399999866</v>
      </c>
      <c r="K1217" s="9">
        <f t="shared" si="37"/>
        <v>1.3504177331924438E-8</v>
      </c>
    </row>
    <row r="1218" spans="1:11" ht="20" customHeight="1" x14ac:dyDescent="0.35">
      <c r="A1218" s="12">
        <v>1209</v>
      </c>
      <c r="B1218" s="12">
        <v>2024</v>
      </c>
      <c r="C1218" s="12" t="s">
        <v>3019</v>
      </c>
      <c r="D1218" s="12" t="s">
        <v>3019</v>
      </c>
      <c r="E1218" s="12" t="s">
        <v>3048</v>
      </c>
      <c r="F1218" s="11" t="s">
        <v>3049</v>
      </c>
      <c r="G1218" s="13">
        <v>53.75</v>
      </c>
      <c r="H1218" s="13">
        <v>0</v>
      </c>
      <c r="I1218" s="13">
        <v>3861748.89</v>
      </c>
      <c r="J1218" s="13">
        <f t="shared" si="36"/>
        <v>3861748.8899999866</v>
      </c>
      <c r="K1218" s="13">
        <f t="shared" si="37"/>
        <v>1.3504177331924438E-8</v>
      </c>
    </row>
    <row r="1219" spans="1:11" ht="20" customHeight="1" x14ac:dyDescent="0.35">
      <c r="A1219" s="8">
        <v>1210</v>
      </c>
      <c r="B1219" s="8">
        <v>2024</v>
      </c>
      <c r="C1219" s="8" t="s">
        <v>3019</v>
      </c>
      <c r="D1219" s="8" t="s">
        <v>3019</v>
      </c>
      <c r="E1219" s="8" t="s">
        <v>3050</v>
      </c>
      <c r="F1219" s="7" t="s">
        <v>3051</v>
      </c>
      <c r="G1219" s="9">
        <v>1750000</v>
      </c>
      <c r="H1219" s="9">
        <v>0</v>
      </c>
      <c r="I1219" s="9">
        <v>2111748.89</v>
      </c>
      <c r="J1219" s="9">
        <f t="shared" si="36"/>
        <v>2111748.8899999866</v>
      </c>
      <c r="K1219" s="9">
        <f t="shared" si="37"/>
        <v>1.3504177331924438E-8</v>
      </c>
    </row>
    <row r="1220" spans="1:11" ht="20" customHeight="1" x14ac:dyDescent="0.35">
      <c r="A1220" s="12">
        <v>1211</v>
      </c>
      <c r="B1220" s="12">
        <v>2024</v>
      </c>
      <c r="C1220" s="12" t="s">
        <v>3019</v>
      </c>
      <c r="D1220" s="12" t="s">
        <v>3019</v>
      </c>
      <c r="E1220" s="12" t="s">
        <v>3052</v>
      </c>
      <c r="F1220" s="11" t="s">
        <v>3053</v>
      </c>
      <c r="G1220" s="13">
        <v>53.75</v>
      </c>
      <c r="H1220" s="13">
        <v>0</v>
      </c>
      <c r="I1220" s="13">
        <v>2111695.14</v>
      </c>
      <c r="J1220" s="13">
        <f t="shared" si="36"/>
        <v>2111695.1399999866</v>
      </c>
      <c r="K1220" s="13">
        <f t="shared" si="37"/>
        <v>1.3504177331924438E-8</v>
      </c>
    </row>
    <row r="1221" spans="1:11" ht="20" customHeight="1" x14ac:dyDescent="0.35">
      <c r="A1221" s="8">
        <v>1212</v>
      </c>
      <c r="B1221" s="8">
        <v>2024</v>
      </c>
      <c r="C1221" s="8" t="s">
        <v>3019</v>
      </c>
      <c r="D1221" s="8" t="s">
        <v>3019</v>
      </c>
      <c r="E1221" s="8" t="s">
        <v>3054</v>
      </c>
      <c r="F1221" s="7" t="s">
        <v>3055</v>
      </c>
      <c r="G1221" s="9">
        <v>0</v>
      </c>
      <c r="H1221" s="9">
        <v>200000</v>
      </c>
      <c r="I1221" s="9">
        <v>2311695.14</v>
      </c>
      <c r="J1221" s="9">
        <f t="shared" si="36"/>
        <v>2311695.1399999866</v>
      </c>
      <c r="K1221" s="9">
        <f t="shared" si="37"/>
        <v>1.3504177331924438E-8</v>
      </c>
    </row>
    <row r="1222" spans="1:11" ht="20" customHeight="1" x14ac:dyDescent="0.35">
      <c r="A1222" s="12">
        <v>1213</v>
      </c>
      <c r="B1222" s="12">
        <v>2024</v>
      </c>
      <c r="C1222" s="12" t="s">
        <v>3019</v>
      </c>
      <c r="D1222" s="12" t="s">
        <v>3019</v>
      </c>
      <c r="E1222" s="12" t="s">
        <v>3056</v>
      </c>
      <c r="F1222" s="11" t="s">
        <v>3057</v>
      </c>
      <c r="G1222" s="13">
        <v>0</v>
      </c>
      <c r="H1222" s="13">
        <v>200000</v>
      </c>
      <c r="I1222" s="13">
        <v>2511695.14</v>
      </c>
      <c r="J1222" s="13">
        <f t="shared" si="36"/>
        <v>2511695.1399999866</v>
      </c>
      <c r="K1222" s="13">
        <f t="shared" si="37"/>
        <v>1.3504177331924438E-8</v>
      </c>
    </row>
    <row r="1223" spans="1:11" ht="20" customHeight="1" x14ac:dyDescent="0.35">
      <c r="A1223" s="8">
        <v>1214</v>
      </c>
      <c r="B1223" s="8">
        <v>2024</v>
      </c>
      <c r="C1223" s="8" t="s">
        <v>3019</v>
      </c>
      <c r="D1223" s="8" t="s">
        <v>3019</v>
      </c>
      <c r="E1223" s="8" t="s">
        <v>3058</v>
      </c>
      <c r="F1223" s="7" t="s">
        <v>3059</v>
      </c>
      <c r="G1223" s="9">
        <v>0</v>
      </c>
      <c r="H1223" s="9">
        <v>349000</v>
      </c>
      <c r="I1223" s="9">
        <v>2860695.14</v>
      </c>
      <c r="J1223" s="9">
        <f t="shared" si="36"/>
        <v>2860695.1399999866</v>
      </c>
      <c r="K1223" s="9">
        <f t="shared" si="37"/>
        <v>1.3504177331924438E-8</v>
      </c>
    </row>
    <row r="1224" spans="1:11" ht="20" customHeight="1" x14ac:dyDescent="0.35">
      <c r="A1224" s="12">
        <v>1215</v>
      </c>
      <c r="B1224" s="12">
        <v>2024</v>
      </c>
      <c r="C1224" s="12" t="s">
        <v>3060</v>
      </c>
      <c r="D1224" s="12" t="s">
        <v>3060</v>
      </c>
      <c r="E1224" s="12" t="s">
        <v>3061</v>
      </c>
      <c r="F1224" s="11" t="s">
        <v>3062</v>
      </c>
      <c r="G1224" s="13">
        <v>200</v>
      </c>
      <c r="H1224" s="13">
        <v>0</v>
      </c>
      <c r="I1224" s="13">
        <v>2860495.14</v>
      </c>
      <c r="J1224" s="13">
        <f t="shared" si="36"/>
        <v>2860495.1399999866</v>
      </c>
      <c r="K1224" s="13">
        <f t="shared" si="37"/>
        <v>1.3504177331924438E-8</v>
      </c>
    </row>
    <row r="1225" spans="1:11" ht="20" customHeight="1" x14ac:dyDescent="0.35">
      <c r="A1225" s="8">
        <v>1216</v>
      </c>
      <c r="B1225" s="8">
        <v>2024</v>
      </c>
      <c r="C1225" s="8" t="s">
        <v>3060</v>
      </c>
      <c r="D1225" s="8" t="s">
        <v>3060</v>
      </c>
      <c r="E1225" s="8" t="s">
        <v>3063</v>
      </c>
      <c r="F1225" s="7" t="s">
        <v>3064</v>
      </c>
      <c r="G1225" s="9">
        <v>600000</v>
      </c>
      <c r="H1225" s="9">
        <v>0</v>
      </c>
      <c r="I1225" s="9">
        <v>2260495.14</v>
      </c>
      <c r="J1225" s="9">
        <f t="shared" si="36"/>
        <v>2260495.1399999866</v>
      </c>
      <c r="K1225" s="9">
        <f t="shared" si="37"/>
        <v>1.3504177331924438E-8</v>
      </c>
    </row>
    <row r="1226" spans="1:11" ht="20" customHeight="1" x14ac:dyDescent="0.35">
      <c r="A1226" s="12">
        <v>1217</v>
      </c>
      <c r="B1226" s="12">
        <v>2024</v>
      </c>
      <c r="C1226" s="12" t="s">
        <v>3060</v>
      </c>
      <c r="D1226" s="12" t="s">
        <v>3060</v>
      </c>
      <c r="E1226" s="12" t="s">
        <v>3065</v>
      </c>
      <c r="F1226" s="11" t="s">
        <v>3066</v>
      </c>
      <c r="G1226" s="13">
        <v>53.75</v>
      </c>
      <c r="H1226" s="13">
        <v>0</v>
      </c>
      <c r="I1226" s="13">
        <v>2260441.39</v>
      </c>
      <c r="J1226" s="13">
        <f t="shared" ref="J1226:J1289" si="38">J1225-G1226+H1226</f>
        <v>2260441.3899999866</v>
      </c>
      <c r="K1226" s="13">
        <f t="shared" ref="K1226:K1289" si="39">I1226-J1226</f>
        <v>1.3504177331924438E-8</v>
      </c>
    </row>
    <row r="1227" spans="1:11" ht="20" customHeight="1" x14ac:dyDescent="0.35">
      <c r="A1227" s="8">
        <v>1218</v>
      </c>
      <c r="B1227" s="8">
        <v>2024</v>
      </c>
      <c r="C1227" s="8" t="s">
        <v>3060</v>
      </c>
      <c r="D1227" s="8" t="s">
        <v>3060</v>
      </c>
      <c r="E1227" s="8" t="s">
        <v>3067</v>
      </c>
      <c r="F1227" s="7" t="s">
        <v>3068</v>
      </c>
      <c r="G1227" s="9">
        <v>50000</v>
      </c>
      <c r="H1227" s="9">
        <v>0</v>
      </c>
      <c r="I1227" s="9">
        <v>2210441.39</v>
      </c>
      <c r="J1227" s="9">
        <f t="shared" si="38"/>
        <v>2210441.3899999866</v>
      </c>
      <c r="K1227" s="9">
        <f t="shared" si="39"/>
        <v>1.3504177331924438E-8</v>
      </c>
    </row>
    <row r="1228" spans="1:11" ht="20" customHeight="1" x14ac:dyDescent="0.35">
      <c r="A1228" s="12">
        <v>1219</v>
      </c>
      <c r="B1228" s="12">
        <v>2024</v>
      </c>
      <c r="C1228" s="12" t="s">
        <v>3060</v>
      </c>
      <c r="D1228" s="12" t="s">
        <v>3060</v>
      </c>
      <c r="E1228" s="12" t="s">
        <v>3069</v>
      </c>
      <c r="F1228" s="11" t="s">
        <v>3070</v>
      </c>
      <c r="G1228" s="13">
        <v>100000</v>
      </c>
      <c r="H1228" s="13">
        <v>0</v>
      </c>
      <c r="I1228" s="13">
        <v>2110441.39</v>
      </c>
      <c r="J1228" s="13">
        <f t="shared" si="38"/>
        <v>2110441.3899999866</v>
      </c>
      <c r="K1228" s="13">
        <f t="shared" si="39"/>
        <v>1.3504177331924438E-8</v>
      </c>
    </row>
    <row r="1229" spans="1:11" ht="20" customHeight="1" x14ac:dyDescent="0.35">
      <c r="A1229" s="8">
        <v>1220</v>
      </c>
      <c r="B1229" s="8">
        <v>2024</v>
      </c>
      <c r="C1229" s="8" t="s">
        <v>3060</v>
      </c>
      <c r="D1229" s="8" t="s">
        <v>3060</v>
      </c>
      <c r="E1229" s="8" t="s">
        <v>3071</v>
      </c>
      <c r="F1229" s="7" t="s">
        <v>3072</v>
      </c>
      <c r="G1229" s="9">
        <v>0</v>
      </c>
      <c r="H1229" s="9">
        <v>1335000</v>
      </c>
      <c r="I1229" s="9">
        <v>3445441.39</v>
      </c>
      <c r="J1229" s="9">
        <f t="shared" si="38"/>
        <v>3445441.3899999866</v>
      </c>
      <c r="K1229" s="9">
        <f t="shared" si="39"/>
        <v>1.3504177331924438E-8</v>
      </c>
    </row>
    <row r="1230" spans="1:11" ht="20" customHeight="1" x14ac:dyDescent="0.35">
      <c r="A1230" s="12">
        <v>1221</v>
      </c>
      <c r="B1230" s="12">
        <v>2024</v>
      </c>
      <c r="C1230" s="12" t="s">
        <v>3060</v>
      </c>
      <c r="D1230" s="12" t="s">
        <v>3060</v>
      </c>
      <c r="E1230" s="12" t="s">
        <v>3073</v>
      </c>
      <c r="F1230" s="11" t="s">
        <v>3074</v>
      </c>
      <c r="G1230" s="13">
        <v>0</v>
      </c>
      <c r="H1230" s="13">
        <v>2000000</v>
      </c>
      <c r="I1230" s="13">
        <v>5445441.3899999997</v>
      </c>
      <c r="J1230" s="13">
        <f t="shared" si="38"/>
        <v>5445441.3899999866</v>
      </c>
      <c r="K1230" s="13">
        <f t="shared" si="39"/>
        <v>1.3038516044616699E-8</v>
      </c>
    </row>
    <row r="1231" spans="1:11" ht="20" customHeight="1" x14ac:dyDescent="0.35">
      <c r="A1231" s="8">
        <v>1222</v>
      </c>
      <c r="B1231" s="8">
        <v>2024</v>
      </c>
      <c r="C1231" s="8" t="s">
        <v>3075</v>
      </c>
      <c r="D1231" s="8" t="s">
        <v>3075</v>
      </c>
      <c r="E1231" s="8" t="s">
        <v>3076</v>
      </c>
      <c r="F1231" s="7" t="s">
        <v>3077</v>
      </c>
      <c r="G1231" s="9">
        <v>100</v>
      </c>
      <c r="H1231" s="9">
        <v>0</v>
      </c>
      <c r="I1231" s="9">
        <v>5445341.3899999997</v>
      </c>
      <c r="J1231" s="9">
        <f t="shared" si="38"/>
        <v>5445341.3899999866</v>
      </c>
      <c r="K1231" s="9">
        <f t="shared" si="39"/>
        <v>1.3038516044616699E-8</v>
      </c>
    </row>
    <row r="1232" spans="1:11" ht="20" customHeight="1" x14ac:dyDescent="0.35">
      <c r="A1232" s="12">
        <v>1223</v>
      </c>
      <c r="B1232" s="12">
        <v>2024</v>
      </c>
      <c r="C1232" s="12" t="s">
        <v>3075</v>
      </c>
      <c r="D1232" s="12" t="s">
        <v>3075</v>
      </c>
      <c r="E1232" s="12" t="s">
        <v>3078</v>
      </c>
      <c r="F1232" s="11" t="s">
        <v>3079</v>
      </c>
      <c r="G1232" s="13">
        <v>60000</v>
      </c>
      <c r="H1232" s="13">
        <v>0</v>
      </c>
      <c r="I1232" s="13">
        <v>5385341.3899999997</v>
      </c>
      <c r="J1232" s="13">
        <f t="shared" si="38"/>
        <v>5385341.3899999866</v>
      </c>
      <c r="K1232" s="13">
        <f t="shared" si="39"/>
        <v>1.3038516044616699E-8</v>
      </c>
    </row>
    <row r="1233" spans="1:11" ht="20" customHeight="1" x14ac:dyDescent="0.35">
      <c r="A1233" s="8">
        <v>1224</v>
      </c>
      <c r="B1233" s="8">
        <v>2024</v>
      </c>
      <c r="C1233" s="8" t="s">
        <v>3075</v>
      </c>
      <c r="D1233" s="8" t="s">
        <v>3075</v>
      </c>
      <c r="E1233" s="8" t="s">
        <v>3080</v>
      </c>
      <c r="F1233" s="7" t="s">
        <v>3081</v>
      </c>
      <c r="G1233" s="9">
        <v>80000</v>
      </c>
      <c r="H1233" s="9">
        <v>0</v>
      </c>
      <c r="I1233" s="9">
        <v>5305341.3899999997</v>
      </c>
      <c r="J1233" s="9">
        <f t="shared" si="38"/>
        <v>5305341.3899999866</v>
      </c>
      <c r="K1233" s="9">
        <f t="shared" si="39"/>
        <v>1.3038516044616699E-8</v>
      </c>
    </row>
    <row r="1234" spans="1:11" ht="20" customHeight="1" x14ac:dyDescent="0.35">
      <c r="A1234" s="12">
        <v>1225</v>
      </c>
      <c r="B1234" s="12">
        <v>2024</v>
      </c>
      <c r="C1234" s="12" t="s">
        <v>3075</v>
      </c>
      <c r="D1234" s="12" t="s">
        <v>3075</v>
      </c>
      <c r="E1234" s="12" t="s">
        <v>3082</v>
      </c>
      <c r="F1234" s="11" t="s">
        <v>3083</v>
      </c>
      <c r="G1234" s="13">
        <v>16500</v>
      </c>
      <c r="H1234" s="13">
        <v>0</v>
      </c>
      <c r="I1234" s="13">
        <v>5288841.3899999997</v>
      </c>
      <c r="J1234" s="13">
        <f t="shared" si="38"/>
        <v>5288841.3899999866</v>
      </c>
      <c r="K1234" s="13">
        <f t="shared" si="39"/>
        <v>1.3038516044616699E-8</v>
      </c>
    </row>
    <row r="1235" spans="1:11" ht="20" customHeight="1" x14ac:dyDescent="0.35">
      <c r="A1235" s="8">
        <v>1226</v>
      </c>
      <c r="B1235" s="8">
        <v>2024</v>
      </c>
      <c r="C1235" s="8" t="s">
        <v>3075</v>
      </c>
      <c r="D1235" s="8" t="s">
        <v>3075</v>
      </c>
      <c r="E1235" s="8" t="s">
        <v>3084</v>
      </c>
      <c r="F1235" s="7" t="s">
        <v>3085</v>
      </c>
      <c r="G1235" s="9">
        <v>26.88</v>
      </c>
      <c r="H1235" s="9">
        <v>0</v>
      </c>
      <c r="I1235" s="9">
        <v>5288814.51</v>
      </c>
      <c r="J1235" s="9">
        <f t="shared" si="38"/>
        <v>5288814.5099999867</v>
      </c>
      <c r="K1235" s="9">
        <f t="shared" si="39"/>
        <v>1.3038516044616699E-8</v>
      </c>
    </row>
    <row r="1236" spans="1:11" ht="20" customHeight="1" x14ac:dyDescent="0.35">
      <c r="A1236" s="12">
        <v>1227</v>
      </c>
      <c r="B1236" s="12">
        <v>2024</v>
      </c>
      <c r="C1236" s="12" t="s">
        <v>3075</v>
      </c>
      <c r="D1236" s="12" t="s">
        <v>3075</v>
      </c>
      <c r="E1236" s="12" t="s">
        <v>3086</v>
      </c>
      <c r="F1236" s="11" t="s">
        <v>3087</v>
      </c>
      <c r="G1236" s="13">
        <v>0</v>
      </c>
      <c r="H1236" s="13">
        <v>4000000</v>
      </c>
      <c r="I1236" s="13">
        <v>9288814.5099999998</v>
      </c>
      <c r="J1236" s="13">
        <f t="shared" si="38"/>
        <v>9288814.5099999867</v>
      </c>
      <c r="K1236" s="13">
        <f t="shared" si="39"/>
        <v>0</v>
      </c>
    </row>
    <row r="1237" spans="1:11" ht="20" customHeight="1" x14ac:dyDescent="0.35">
      <c r="A1237" s="8">
        <v>1228</v>
      </c>
      <c r="B1237" s="8">
        <v>2024</v>
      </c>
      <c r="C1237" s="8" t="s">
        <v>3075</v>
      </c>
      <c r="D1237" s="8" t="s">
        <v>3075</v>
      </c>
      <c r="E1237" s="8" t="s">
        <v>3088</v>
      </c>
      <c r="F1237" s="7" t="s">
        <v>3089</v>
      </c>
      <c r="G1237" s="9">
        <v>0</v>
      </c>
      <c r="H1237" s="9">
        <v>1100012.3</v>
      </c>
      <c r="I1237" s="9">
        <v>10388826.810000001</v>
      </c>
      <c r="J1237" s="9">
        <f t="shared" si="38"/>
        <v>10388826.809999987</v>
      </c>
      <c r="K1237" s="9">
        <f t="shared" si="39"/>
        <v>0</v>
      </c>
    </row>
    <row r="1238" spans="1:11" ht="20" customHeight="1" x14ac:dyDescent="0.35">
      <c r="A1238" s="12">
        <v>1229</v>
      </c>
      <c r="B1238" s="12">
        <v>2024</v>
      </c>
      <c r="C1238" s="12" t="s">
        <v>3075</v>
      </c>
      <c r="D1238" s="12" t="s">
        <v>3075</v>
      </c>
      <c r="E1238" s="12" t="s">
        <v>3090</v>
      </c>
      <c r="F1238" s="11" t="s">
        <v>3091</v>
      </c>
      <c r="G1238" s="13">
        <v>26.88</v>
      </c>
      <c r="H1238" s="13">
        <v>0</v>
      </c>
      <c r="I1238" s="13">
        <v>10388799.93</v>
      </c>
      <c r="J1238" s="13">
        <f t="shared" si="38"/>
        <v>10388799.929999987</v>
      </c>
      <c r="K1238" s="13">
        <f t="shared" si="39"/>
        <v>0</v>
      </c>
    </row>
    <row r="1239" spans="1:11" ht="20" customHeight="1" x14ac:dyDescent="0.35">
      <c r="A1239" s="8">
        <v>1230</v>
      </c>
      <c r="B1239" s="8">
        <v>2024</v>
      </c>
      <c r="C1239" s="8" t="s">
        <v>3075</v>
      </c>
      <c r="D1239" s="8" t="s">
        <v>3075</v>
      </c>
      <c r="E1239" s="8" t="s">
        <v>3092</v>
      </c>
      <c r="F1239" s="7" t="s">
        <v>3093</v>
      </c>
      <c r="G1239" s="9">
        <v>20000</v>
      </c>
      <c r="H1239" s="9">
        <v>0</v>
      </c>
      <c r="I1239" s="9">
        <v>10368799.93</v>
      </c>
      <c r="J1239" s="9">
        <f t="shared" si="38"/>
        <v>10368799.929999987</v>
      </c>
      <c r="K1239" s="9">
        <f t="shared" si="39"/>
        <v>0</v>
      </c>
    </row>
    <row r="1240" spans="1:11" ht="20" customHeight="1" x14ac:dyDescent="0.35">
      <c r="A1240" s="12">
        <v>1231</v>
      </c>
      <c r="B1240" s="12">
        <v>2024</v>
      </c>
      <c r="C1240" s="12" t="s">
        <v>3075</v>
      </c>
      <c r="D1240" s="12" t="s">
        <v>3075</v>
      </c>
      <c r="E1240" s="12" t="s">
        <v>3094</v>
      </c>
      <c r="F1240" s="11" t="s">
        <v>3095</v>
      </c>
      <c r="G1240" s="13">
        <v>26.88</v>
      </c>
      <c r="H1240" s="13">
        <v>0</v>
      </c>
      <c r="I1240" s="13">
        <v>10368773.050000001</v>
      </c>
      <c r="J1240" s="13">
        <f t="shared" si="38"/>
        <v>10368773.049999986</v>
      </c>
      <c r="K1240" s="13">
        <f t="shared" si="39"/>
        <v>1.4901161193847656E-8</v>
      </c>
    </row>
    <row r="1241" spans="1:11" ht="20" customHeight="1" x14ac:dyDescent="0.35">
      <c r="A1241" s="8">
        <v>1232</v>
      </c>
      <c r="B1241" s="8">
        <v>2024</v>
      </c>
      <c r="C1241" s="8" t="s">
        <v>3075</v>
      </c>
      <c r="D1241" s="8" t="s">
        <v>3075</v>
      </c>
      <c r="E1241" s="8" t="s">
        <v>3096</v>
      </c>
      <c r="F1241" s="7" t="s">
        <v>3097</v>
      </c>
      <c r="G1241" s="9">
        <v>20000</v>
      </c>
      <c r="H1241" s="9">
        <v>0</v>
      </c>
      <c r="I1241" s="9">
        <v>10348773.050000001</v>
      </c>
      <c r="J1241" s="9">
        <f t="shared" si="38"/>
        <v>10348773.049999986</v>
      </c>
      <c r="K1241" s="9">
        <f t="shared" si="39"/>
        <v>1.4901161193847656E-8</v>
      </c>
    </row>
    <row r="1242" spans="1:11" ht="20" customHeight="1" x14ac:dyDescent="0.35">
      <c r="A1242" s="12">
        <v>1233</v>
      </c>
      <c r="B1242" s="12">
        <v>2024</v>
      </c>
      <c r="C1242" s="12" t="s">
        <v>3075</v>
      </c>
      <c r="D1242" s="12" t="s">
        <v>3075</v>
      </c>
      <c r="E1242" s="12" t="s">
        <v>3098</v>
      </c>
      <c r="F1242" s="11" t="s">
        <v>3099</v>
      </c>
      <c r="G1242" s="13">
        <v>57.9</v>
      </c>
      <c r="H1242" s="13">
        <v>0</v>
      </c>
      <c r="I1242" s="13">
        <v>10348715.15</v>
      </c>
      <c r="J1242" s="13">
        <f t="shared" si="38"/>
        <v>10348715.149999985</v>
      </c>
      <c r="K1242" s="13">
        <f t="shared" si="39"/>
        <v>1.4901161193847656E-8</v>
      </c>
    </row>
    <row r="1243" spans="1:11" ht="20" customHeight="1" x14ac:dyDescent="0.35">
      <c r="A1243" s="8">
        <v>1234</v>
      </c>
      <c r="B1243" s="8">
        <v>2024</v>
      </c>
      <c r="C1243" s="8" t="s">
        <v>3075</v>
      </c>
      <c r="D1243" s="8" t="s">
        <v>3075</v>
      </c>
      <c r="E1243" s="8" t="s">
        <v>3098</v>
      </c>
      <c r="F1243" s="7" t="s">
        <v>3100</v>
      </c>
      <c r="G1243" s="9">
        <v>772</v>
      </c>
      <c r="H1243" s="9">
        <v>0</v>
      </c>
      <c r="I1243" s="9">
        <v>10347943.15</v>
      </c>
      <c r="J1243" s="9">
        <f t="shared" si="38"/>
        <v>10347943.149999985</v>
      </c>
      <c r="K1243" s="9">
        <f t="shared" si="39"/>
        <v>1.4901161193847656E-8</v>
      </c>
    </row>
    <row r="1244" spans="1:11" ht="20" customHeight="1" x14ac:dyDescent="0.35">
      <c r="A1244" s="12">
        <v>1235</v>
      </c>
      <c r="B1244" s="12">
        <v>2024</v>
      </c>
      <c r="C1244" s="12" t="s">
        <v>3101</v>
      </c>
      <c r="D1244" s="12" t="s">
        <v>3101</v>
      </c>
      <c r="E1244" s="12" t="s">
        <v>3102</v>
      </c>
      <c r="F1244" s="11" t="s">
        <v>3103</v>
      </c>
      <c r="G1244" s="13">
        <v>100</v>
      </c>
      <c r="H1244" s="13">
        <v>0</v>
      </c>
      <c r="I1244" s="13">
        <v>10347843.15</v>
      </c>
      <c r="J1244" s="13">
        <f t="shared" si="38"/>
        <v>10347843.149999985</v>
      </c>
      <c r="K1244" s="13">
        <f t="shared" si="39"/>
        <v>1.4901161193847656E-8</v>
      </c>
    </row>
    <row r="1245" spans="1:11" ht="20" customHeight="1" x14ac:dyDescent="0.35">
      <c r="A1245" s="8">
        <v>1236</v>
      </c>
      <c r="B1245" s="8">
        <v>2024</v>
      </c>
      <c r="C1245" s="8" t="s">
        <v>3101</v>
      </c>
      <c r="D1245" s="8" t="s">
        <v>3101</v>
      </c>
      <c r="E1245" s="8" t="s">
        <v>3104</v>
      </c>
      <c r="F1245" s="7" t="s">
        <v>3105</v>
      </c>
      <c r="G1245" s="9">
        <v>500000</v>
      </c>
      <c r="H1245" s="9">
        <v>0</v>
      </c>
      <c r="I1245" s="9">
        <v>9847843.1500000004</v>
      </c>
      <c r="J1245" s="9">
        <f t="shared" si="38"/>
        <v>9847843.1499999855</v>
      </c>
      <c r="K1245" s="9">
        <f t="shared" si="39"/>
        <v>1.4901161193847656E-8</v>
      </c>
    </row>
    <row r="1246" spans="1:11" ht="20" customHeight="1" x14ac:dyDescent="0.35">
      <c r="A1246" s="12">
        <v>1237</v>
      </c>
      <c r="B1246" s="12">
        <v>2024</v>
      </c>
      <c r="C1246" s="12" t="s">
        <v>3101</v>
      </c>
      <c r="D1246" s="12" t="s">
        <v>3101</v>
      </c>
      <c r="E1246" s="12" t="s">
        <v>3106</v>
      </c>
      <c r="F1246" s="11" t="s">
        <v>3107</v>
      </c>
      <c r="G1246" s="13">
        <v>53.75</v>
      </c>
      <c r="H1246" s="13">
        <v>0</v>
      </c>
      <c r="I1246" s="13">
        <v>9847789.4000000004</v>
      </c>
      <c r="J1246" s="13">
        <f t="shared" si="38"/>
        <v>9847789.3999999855</v>
      </c>
      <c r="K1246" s="13">
        <f t="shared" si="39"/>
        <v>1.4901161193847656E-8</v>
      </c>
    </row>
    <row r="1247" spans="1:11" ht="20" customHeight="1" x14ac:dyDescent="0.35">
      <c r="A1247" s="8">
        <v>1238</v>
      </c>
      <c r="B1247" s="8">
        <v>2024</v>
      </c>
      <c r="C1247" s="8" t="s">
        <v>3101</v>
      </c>
      <c r="D1247" s="8" t="s">
        <v>3101</v>
      </c>
      <c r="E1247" s="8" t="s">
        <v>3108</v>
      </c>
      <c r="F1247" s="7" t="s">
        <v>3109</v>
      </c>
      <c r="G1247" s="9">
        <v>0</v>
      </c>
      <c r="H1247" s="9">
        <v>200000</v>
      </c>
      <c r="I1247" s="9">
        <v>10047789.4</v>
      </c>
      <c r="J1247" s="9">
        <f t="shared" si="38"/>
        <v>10047789.399999985</v>
      </c>
      <c r="K1247" s="9">
        <f t="shared" si="39"/>
        <v>1.4901161193847656E-8</v>
      </c>
    </row>
    <row r="1248" spans="1:11" ht="20" customHeight="1" x14ac:dyDescent="0.35">
      <c r="A1248" s="12">
        <v>1239</v>
      </c>
      <c r="B1248" s="12">
        <v>2024</v>
      </c>
      <c r="C1248" s="12" t="s">
        <v>3101</v>
      </c>
      <c r="D1248" s="12" t="s">
        <v>3101</v>
      </c>
      <c r="E1248" s="12" t="s">
        <v>3110</v>
      </c>
      <c r="F1248" s="11" t="s">
        <v>3111</v>
      </c>
      <c r="G1248" s="13">
        <v>26.88</v>
      </c>
      <c r="H1248" s="13">
        <v>0</v>
      </c>
      <c r="I1248" s="13">
        <v>10047762.52</v>
      </c>
      <c r="J1248" s="13">
        <f t="shared" si="38"/>
        <v>10047762.519999985</v>
      </c>
      <c r="K1248" s="13">
        <f t="shared" si="39"/>
        <v>1.4901161193847656E-8</v>
      </c>
    </row>
    <row r="1249" spans="1:11" ht="20" customHeight="1" x14ac:dyDescent="0.35">
      <c r="A1249" s="8">
        <v>1240</v>
      </c>
      <c r="B1249" s="8">
        <v>2024</v>
      </c>
      <c r="C1249" s="8" t="s">
        <v>3101</v>
      </c>
      <c r="D1249" s="8" t="s">
        <v>3101</v>
      </c>
      <c r="E1249" s="8" t="s">
        <v>3112</v>
      </c>
      <c r="F1249" s="7" t="s">
        <v>3113</v>
      </c>
      <c r="G1249" s="9">
        <v>40000</v>
      </c>
      <c r="H1249" s="9">
        <v>0</v>
      </c>
      <c r="I1249" s="9">
        <v>10007762.52</v>
      </c>
      <c r="J1249" s="9">
        <f t="shared" si="38"/>
        <v>10007762.519999985</v>
      </c>
      <c r="K1249" s="9">
        <f t="shared" si="39"/>
        <v>1.4901161193847656E-8</v>
      </c>
    </row>
    <row r="1250" spans="1:11" ht="20" customHeight="1" x14ac:dyDescent="0.35">
      <c r="A1250" s="12">
        <v>1241</v>
      </c>
      <c r="B1250" s="12">
        <v>2024</v>
      </c>
      <c r="C1250" s="12" t="s">
        <v>3101</v>
      </c>
      <c r="D1250" s="12" t="s">
        <v>3101</v>
      </c>
      <c r="E1250" s="12" t="s">
        <v>3114</v>
      </c>
      <c r="F1250" s="11" t="s">
        <v>3115</v>
      </c>
      <c r="G1250" s="13">
        <v>26.88</v>
      </c>
      <c r="H1250" s="13">
        <v>0</v>
      </c>
      <c r="I1250" s="13">
        <v>10007735.640000001</v>
      </c>
      <c r="J1250" s="13">
        <f t="shared" si="38"/>
        <v>10007735.639999984</v>
      </c>
      <c r="K1250" s="13">
        <f t="shared" si="39"/>
        <v>1.6763806343078613E-8</v>
      </c>
    </row>
    <row r="1251" spans="1:11" ht="20" customHeight="1" x14ac:dyDescent="0.35">
      <c r="A1251" s="8">
        <v>1242</v>
      </c>
      <c r="B1251" s="8">
        <v>2024</v>
      </c>
      <c r="C1251" s="8" t="s">
        <v>3101</v>
      </c>
      <c r="D1251" s="8" t="s">
        <v>3101</v>
      </c>
      <c r="E1251" s="8" t="s">
        <v>3116</v>
      </c>
      <c r="F1251" s="7" t="s">
        <v>3117</v>
      </c>
      <c r="G1251" s="9">
        <v>27870</v>
      </c>
      <c r="H1251" s="9">
        <v>0</v>
      </c>
      <c r="I1251" s="9">
        <v>9979865.6400000006</v>
      </c>
      <c r="J1251" s="9">
        <f t="shared" si="38"/>
        <v>9979865.6399999838</v>
      </c>
      <c r="K1251" s="9">
        <f t="shared" si="39"/>
        <v>1.6763806343078613E-8</v>
      </c>
    </row>
    <row r="1252" spans="1:11" ht="20" customHeight="1" x14ac:dyDescent="0.35">
      <c r="A1252" s="12">
        <v>1243</v>
      </c>
      <c r="B1252" s="12">
        <v>2024</v>
      </c>
      <c r="C1252" s="12" t="s">
        <v>3101</v>
      </c>
      <c r="D1252" s="12" t="s">
        <v>3101</v>
      </c>
      <c r="E1252" s="12" t="s">
        <v>3118</v>
      </c>
      <c r="F1252" s="11" t="s">
        <v>3119</v>
      </c>
      <c r="G1252" s="13">
        <v>20000</v>
      </c>
      <c r="H1252" s="13">
        <v>0</v>
      </c>
      <c r="I1252" s="13">
        <v>9959865.6400000006</v>
      </c>
      <c r="J1252" s="13">
        <f t="shared" si="38"/>
        <v>9959865.6399999838</v>
      </c>
      <c r="K1252" s="13">
        <f t="shared" si="39"/>
        <v>1.6763806343078613E-8</v>
      </c>
    </row>
    <row r="1253" spans="1:11" ht="20" customHeight="1" x14ac:dyDescent="0.35">
      <c r="A1253" s="8">
        <v>1244</v>
      </c>
      <c r="B1253" s="8">
        <v>2024</v>
      </c>
      <c r="C1253" s="8" t="s">
        <v>3101</v>
      </c>
      <c r="D1253" s="8" t="s">
        <v>3101</v>
      </c>
      <c r="E1253" s="8" t="s">
        <v>3120</v>
      </c>
      <c r="F1253" s="7" t="s">
        <v>3121</v>
      </c>
      <c r="G1253" s="9">
        <v>26.88</v>
      </c>
      <c r="H1253" s="9">
        <v>0</v>
      </c>
      <c r="I1253" s="9">
        <v>9959838.7599999998</v>
      </c>
      <c r="J1253" s="9">
        <f t="shared" si="38"/>
        <v>9959838.759999983</v>
      </c>
      <c r="K1253" s="9">
        <f t="shared" si="39"/>
        <v>1.6763806343078613E-8</v>
      </c>
    </row>
    <row r="1254" spans="1:11" ht="20" customHeight="1" x14ac:dyDescent="0.35">
      <c r="A1254" s="12">
        <v>1245</v>
      </c>
      <c r="B1254" s="12">
        <v>2024</v>
      </c>
      <c r="C1254" s="12" t="s">
        <v>3101</v>
      </c>
      <c r="D1254" s="12" t="s">
        <v>3101</v>
      </c>
      <c r="E1254" s="12" t="s">
        <v>3122</v>
      </c>
      <c r="F1254" s="11" t="s">
        <v>3123</v>
      </c>
      <c r="G1254" s="13">
        <v>20000</v>
      </c>
      <c r="H1254" s="13">
        <v>0</v>
      </c>
      <c r="I1254" s="13">
        <v>9939838.7599999998</v>
      </c>
      <c r="J1254" s="13">
        <f t="shared" si="38"/>
        <v>9939838.759999983</v>
      </c>
      <c r="K1254" s="13">
        <f t="shared" si="39"/>
        <v>1.6763806343078613E-8</v>
      </c>
    </row>
    <row r="1255" spans="1:11" ht="20" customHeight="1" x14ac:dyDescent="0.35">
      <c r="A1255" s="8">
        <v>1246</v>
      </c>
      <c r="B1255" s="8">
        <v>2024</v>
      </c>
      <c r="C1255" s="8" t="s">
        <v>3101</v>
      </c>
      <c r="D1255" s="8" t="s">
        <v>3101</v>
      </c>
      <c r="E1255" s="8" t="s">
        <v>3124</v>
      </c>
      <c r="F1255" s="7" t="s">
        <v>3125</v>
      </c>
      <c r="G1255" s="9">
        <v>26.88</v>
      </c>
      <c r="H1255" s="9">
        <v>0</v>
      </c>
      <c r="I1255" s="9">
        <v>9939811.8800000008</v>
      </c>
      <c r="J1255" s="9">
        <f t="shared" si="38"/>
        <v>9939811.8799999822</v>
      </c>
      <c r="K1255" s="9">
        <f t="shared" si="39"/>
        <v>1.862645149230957E-8</v>
      </c>
    </row>
    <row r="1256" spans="1:11" ht="20" customHeight="1" x14ac:dyDescent="0.35">
      <c r="A1256" s="12">
        <v>1247</v>
      </c>
      <c r="B1256" s="12">
        <v>2024</v>
      </c>
      <c r="C1256" s="12" t="s">
        <v>3126</v>
      </c>
      <c r="D1256" s="12" t="s">
        <v>3126</v>
      </c>
      <c r="E1256" s="12" t="s">
        <v>3127</v>
      </c>
      <c r="F1256" s="11" t="s">
        <v>3128</v>
      </c>
      <c r="G1256" s="13">
        <v>50</v>
      </c>
      <c r="H1256" s="13">
        <v>0</v>
      </c>
      <c r="I1256" s="13">
        <v>9939761.8800000008</v>
      </c>
      <c r="J1256" s="13">
        <f t="shared" si="38"/>
        <v>9939761.8799999822</v>
      </c>
      <c r="K1256" s="13">
        <f t="shared" si="39"/>
        <v>1.862645149230957E-8</v>
      </c>
    </row>
    <row r="1257" spans="1:11" ht="20" customHeight="1" x14ac:dyDescent="0.35">
      <c r="A1257" s="8">
        <v>1248</v>
      </c>
      <c r="B1257" s="8">
        <v>2024</v>
      </c>
      <c r="C1257" s="8" t="s">
        <v>3126</v>
      </c>
      <c r="D1257" s="8" t="s">
        <v>3126</v>
      </c>
      <c r="E1257" s="8" t="s">
        <v>3129</v>
      </c>
      <c r="F1257" s="7" t="s">
        <v>3130</v>
      </c>
      <c r="G1257" s="9">
        <v>0</v>
      </c>
      <c r="H1257" s="9">
        <v>300000</v>
      </c>
      <c r="I1257" s="9">
        <v>10239761.880000001</v>
      </c>
      <c r="J1257" s="9">
        <f t="shared" si="38"/>
        <v>10239761.879999982</v>
      </c>
      <c r="K1257" s="9">
        <f t="shared" si="39"/>
        <v>1.862645149230957E-8</v>
      </c>
    </row>
    <row r="1258" spans="1:11" ht="20" customHeight="1" x14ac:dyDescent="0.35">
      <c r="A1258" s="12">
        <v>1249</v>
      </c>
      <c r="B1258" s="12">
        <v>2024</v>
      </c>
      <c r="C1258" s="12" t="s">
        <v>3126</v>
      </c>
      <c r="D1258" s="12" t="s">
        <v>3126</v>
      </c>
      <c r="E1258" s="12" t="s">
        <v>3131</v>
      </c>
      <c r="F1258" s="11" t="s">
        <v>3132</v>
      </c>
      <c r="G1258" s="13">
        <v>290000</v>
      </c>
      <c r="H1258" s="13">
        <v>0</v>
      </c>
      <c r="I1258" s="13">
        <v>9949761.8800000008</v>
      </c>
      <c r="J1258" s="13">
        <f t="shared" si="38"/>
        <v>9949761.8799999822</v>
      </c>
      <c r="K1258" s="13">
        <f t="shared" si="39"/>
        <v>1.862645149230957E-8</v>
      </c>
    </row>
    <row r="1259" spans="1:11" ht="20" customHeight="1" x14ac:dyDescent="0.35">
      <c r="A1259" s="8">
        <v>1250</v>
      </c>
      <c r="B1259" s="8">
        <v>2024</v>
      </c>
      <c r="C1259" s="8" t="s">
        <v>3126</v>
      </c>
      <c r="D1259" s="8" t="s">
        <v>3126</v>
      </c>
      <c r="E1259" s="8" t="s">
        <v>3133</v>
      </c>
      <c r="F1259" s="7" t="s">
        <v>3134</v>
      </c>
      <c r="G1259" s="9">
        <v>53.75</v>
      </c>
      <c r="H1259" s="9">
        <v>0</v>
      </c>
      <c r="I1259" s="9">
        <v>9949708.1300000008</v>
      </c>
      <c r="J1259" s="9">
        <f t="shared" si="38"/>
        <v>9949708.1299999822</v>
      </c>
      <c r="K1259" s="9">
        <f t="shared" si="39"/>
        <v>1.862645149230957E-8</v>
      </c>
    </row>
    <row r="1260" spans="1:11" ht="20" customHeight="1" x14ac:dyDescent="0.35">
      <c r="A1260" s="12">
        <v>1251</v>
      </c>
      <c r="B1260" s="12">
        <v>2024</v>
      </c>
      <c r="C1260" s="12" t="s">
        <v>3126</v>
      </c>
      <c r="D1260" s="12" t="s">
        <v>3126</v>
      </c>
      <c r="E1260" s="12" t="s">
        <v>3135</v>
      </c>
      <c r="F1260" s="11" t="s">
        <v>3136</v>
      </c>
      <c r="G1260" s="13">
        <v>5000000</v>
      </c>
      <c r="H1260" s="13">
        <v>0</v>
      </c>
      <c r="I1260" s="13">
        <v>4949708.13</v>
      </c>
      <c r="J1260" s="13">
        <f t="shared" si="38"/>
        <v>4949708.1299999822</v>
      </c>
      <c r="K1260" s="13">
        <f t="shared" si="39"/>
        <v>1.7695128917694092E-8</v>
      </c>
    </row>
    <row r="1261" spans="1:11" ht="20" customHeight="1" x14ac:dyDescent="0.35">
      <c r="A1261" s="8">
        <v>1252</v>
      </c>
      <c r="B1261" s="8">
        <v>2024</v>
      </c>
      <c r="C1261" s="8" t="s">
        <v>3126</v>
      </c>
      <c r="D1261" s="8" t="s">
        <v>3126</v>
      </c>
      <c r="E1261" s="8" t="s">
        <v>3137</v>
      </c>
      <c r="F1261" s="7" t="s">
        <v>3138</v>
      </c>
      <c r="G1261" s="9">
        <v>53.75</v>
      </c>
      <c r="H1261" s="9">
        <v>0</v>
      </c>
      <c r="I1261" s="9">
        <v>4949654.38</v>
      </c>
      <c r="J1261" s="9">
        <f t="shared" si="38"/>
        <v>4949654.3799999822</v>
      </c>
      <c r="K1261" s="9">
        <f t="shared" si="39"/>
        <v>1.7695128917694092E-8</v>
      </c>
    </row>
    <row r="1262" spans="1:11" ht="20" customHeight="1" x14ac:dyDescent="0.35">
      <c r="A1262" s="12">
        <v>1253</v>
      </c>
      <c r="B1262" s="12">
        <v>2024</v>
      </c>
      <c r="C1262" s="12" t="s">
        <v>3126</v>
      </c>
      <c r="D1262" s="12" t="s">
        <v>3126</v>
      </c>
      <c r="E1262" s="12" t="s">
        <v>3139</v>
      </c>
      <c r="F1262" s="11" t="s">
        <v>3140</v>
      </c>
      <c r="G1262" s="13">
        <v>4500000</v>
      </c>
      <c r="H1262" s="13">
        <v>0</v>
      </c>
      <c r="I1262" s="13">
        <v>449654.38</v>
      </c>
      <c r="J1262" s="13">
        <f t="shared" si="38"/>
        <v>449654.37999998219</v>
      </c>
      <c r="K1262" s="13">
        <f t="shared" si="39"/>
        <v>1.7811544239521027E-8</v>
      </c>
    </row>
    <row r="1263" spans="1:11" ht="20" customHeight="1" x14ac:dyDescent="0.35">
      <c r="A1263" s="8">
        <v>1254</v>
      </c>
      <c r="B1263" s="8">
        <v>2024</v>
      </c>
      <c r="C1263" s="8" t="s">
        <v>3126</v>
      </c>
      <c r="D1263" s="8" t="s">
        <v>3126</v>
      </c>
      <c r="E1263" s="8" t="s">
        <v>3141</v>
      </c>
      <c r="F1263" s="7" t="s">
        <v>3142</v>
      </c>
      <c r="G1263" s="9">
        <v>53.75</v>
      </c>
      <c r="H1263" s="9">
        <v>0</v>
      </c>
      <c r="I1263" s="9">
        <v>449600.63</v>
      </c>
      <c r="J1263" s="9">
        <f t="shared" si="38"/>
        <v>449600.62999998219</v>
      </c>
      <c r="K1263" s="9">
        <f t="shared" si="39"/>
        <v>1.7811544239521027E-8</v>
      </c>
    </row>
    <row r="1264" spans="1:11" ht="20" customHeight="1" x14ac:dyDescent="0.35">
      <c r="A1264" s="12">
        <v>1255</v>
      </c>
      <c r="B1264" s="12">
        <v>2024</v>
      </c>
      <c r="C1264" s="12" t="s">
        <v>3143</v>
      </c>
      <c r="D1264" s="12" t="s">
        <v>3143</v>
      </c>
      <c r="E1264" s="12" t="s">
        <v>3144</v>
      </c>
      <c r="F1264" s="11" t="s">
        <v>3145</v>
      </c>
      <c r="G1264" s="13">
        <v>50</v>
      </c>
      <c r="H1264" s="13">
        <v>0</v>
      </c>
      <c r="I1264" s="13">
        <v>449550.63</v>
      </c>
      <c r="J1264" s="13">
        <f t="shared" si="38"/>
        <v>449550.62999998219</v>
      </c>
      <c r="K1264" s="13">
        <f t="shared" si="39"/>
        <v>1.7811544239521027E-8</v>
      </c>
    </row>
    <row r="1265" spans="1:11" ht="20" customHeight="1" x14ac:dyDescent="0.35">
      <c r="A1265" s="8">
        <v>1256</v>
      </c>
      <c r="B1265" s="8">
        <v>2024</v>
      </c>
      <c r="C1265" s="8" t="s">
        <v>3143</v>
      </c>
      <c r="D1265" s="8" t="s">
        <v>3126</v>
      </c>
      <c r="E1265" s="8" t="s">
        <v>3146</v>
      </c>
      <c r="F1265" s="7" t="s">
        <v>3147</v>
      </c>
      <c r="G1265" s="9">
        <v>0</v>
      </c>
      <c r="H1265" s="9">
        <v>700000</v>
      </c>
      <c r="I1265" s="9">
        <v>1149550.6299999999</v>
      </c>
      <c r="J1265" s="9">
        <f t="shared" si="38"/>
        <v>1149550.6299999822</v>
      </c>
      <c r="K1265" s="9">
        <f t="shared" si="39"/>
        <v>1.7695128917694092E-8</v>
      </c>
    </row>
    <row r="1266" spans="1:11" ht="20" customHeight="1" x14ac:dyDescent="0.35">
      <c r="A1266" s="12">
        <v>1257</v>
      </c>
      <c r="B1266" s="12">
        <v>2024</v>
      </c>
      <c r="C1266" s="12" t="s">
        <v>3148</v>
      </c>
      <c r="D1266" s="12" t="s">
        <v>3148</v>
      </c>
      <c r="E1266" s="12" t="s">
        <v>3149</v>
      </c>
      <c r="F1266" s="11" t="s">
        <v>3150</v>
      </c>
      <c r="G1266" s="13">
        <v>50</v>
      </c>
      <c r="H1266" s="13">
        <v>0</v>
      </c>
      <c r="I1266" s="13">
        <v>1149500.6299999999</v>
      </c>
      <c r="J1266" s="13">
        <f t="shared" si="38"/>
        <v>1149500.6299999822</v>
      </c>
      <c r="K1266" s="13">
        <f t="shared" si="39"/>
        <v>1.7695128917694092E-8</v>
      </c>
    </row>
    <row r="1267" spans="1:11" ht="20" customHeight="1" x14ac:dyDescent="0.35">
      <c r="A1267" s="8">
        <v>1258</v>
      </c>
      <c r="B1267" s="8">
        <v>2024</v>
      </c>
      <c r="C1267" s="8" t="s">
        <v>3148</v>
      </c>
      <c r="D1267" s="8" t="s">
        <v>3148</v>
      </c>
      <c r="E1267" s="8" t="s">
        <v>3151</v>
      </c>
      <c r="F1267" s="7" t="s">
        <v>3152</v>
      </c>
      <c r="G1267" s="9">
        <v>340000</v>
      </c>
      <c r="H1267" s="9">
        <v>0</v>
      </c>
      <c r="I1267" s="9">
        <v>809500.63</v>
      </c>
      <c r="J1267" s="9">
        <f t="shared" si="38"/>
        <v>809500.62999998219</v>
      </c>
      <c r="K1267" s="9">
        <f t="shared" si="39"/>
        <v>1.7811544239521027E-8</v>
      </c>
    </row>
    <row r="1268" spans="1:11" ht="20" customHeight="1" x14ac:dyDescent="0.35">
      <c r="A1268" s="12">
        <v>1259</v>
      </c>
      <c r="B1268" s="12">
        <v>2024</v>
      </c>
      <c r="C1268" s="12" t="s">
        <v>3148</v>
      </c>
      <c r="D1268" s="12" t="s">
        <v>3148</v>
      </c>
      <c r="E1268" s="12" t="s">
        <v>3153</v>
      </c>
      <c r="F1268" s="11" t="s">
        <v>3154</v>
      </c>
      <c r="G1268" s="13">
        <v>53.75</v>
      </c>
      <c r="H1268" s="13">
        <v>0</v>
      </c>
      <c r="I1268" s="13">
        <v>809446.88</v>
      </c>
      <c r="J1268" s="13">
        <f t="shared" si="38"/>
        <v>809446.87999998219</v>
      </c>
      <c r="K1268" s="13">
        <f t="shared" si="39"/>
        <v>1.7811544239521027E-8</v>
      </c>
    </row>
    <row r="1269" spans="1:11" ht="20" customHeight="1" x14ac:dyDescent="0.35">
      <c r="A1269" s="8">
        <v>1260</v>
      </c>
      <c r="B1269" s="8">
        <v>2024</v>
      </c>
      <c r="C1269" s="8" t="s">
        <v>3148</v>
      </c>
      <c r="D1269" s="8" t="s">
        <v>3148</v>
      </c>
      <c r="E1269" s="8" t="s">
        <v>3155</v>
      </c>
      <c r="F1269" s="7" t="s">
        <v>3156</v>
      </c>
      <c r="G1269" s="9">
        <v>250000</v>
      </c>
      <c r="H1269" s="9">
        <v>0</v>
      </c>
      <c r="I1269" s="9">
        <v>559446.88</v>
      </c>
      <c r="J1269" s="9">
        <f t="shared" si="38"/>
        <v>559446.87999998219</v>
      </c>
      <c r="K1269" s="9">
        <f t="shared" si="39"/>
        <v>1.7811544239521027E-8</v>
      </c>
    </row>
    <row r="1270" spans="1:11" ht="20" customHeight="1" x14ac:dyDescent="0.35">
      <c r="A1270" s="12">
        <v>1261</v>
      </c>
      <c r="B1270" s="12">
        <v>2024</v>
      </c>
      <c r="C1270" s="12" t="s">
        <v>3148</v>
      </c>
      <c r="D1270" s="12" t="s">
        <v>3148</v>
      </c>
      <c r="E1270" s="12" t="s">
        <v>3157</v>
      </c>
      <c r="F1270" s="11" t="s">
        <v>3158</v>
      </c>
      <c r="G1270" s="13">
        <v>53.75</v>
      </c>
      <c r="H1270" s="13">
        <v>0</v>
      </c>
      <c r="I1270" s="13">
        <v>559393.13</v>
      </c>
      <c r="J1270" s="13">
        <f t="shared" si="38"/>
        <v>559393.12999998219</v>
      </c>
      <c r="K1270" s="13">
        <f t="shared" si="39"/>
        <v>1.7811544239521027E-8</v>
      </c>
    </row>
    <row r="1271" spans="1:11" ht="20" customHeight="1" x14ac:dyDescent="0.35">
      <c r="A1271" s="8">
        <v>1262</v>
      </c>
      <c r="B1271" s="8">
        <v>2024</v>
      </c>
      <c r="C1271" s="8" t="s">
        <v>3148</v>
      </c>
      <c r="D1271" s="8" t="s">
        <v>3148</v>
      </c>
      <c r="E1271" s="8" t="s">
        <v>3159</v>
      </c>
      <c r="F1271" s="7" t="s">
        <v>3160</v>
      </c>
      <c r="G1271" s="9">
        <v>77000</v>
      </c>
      <c r="H1271" s="9">
        <v>0</v>
      </c>
      <c r="I1271" s="9">
        <v>482393.13</v>
      </c>
      <c r="J1271" s="9">
        <f t="shared" si="38"/>
        <v>482393.12999998219</v>
      </c>
      <c r="K1271" s="9">
        <f t="shared" si="39"/>
        <v>1.7811544239521027E-8</v>
      </c>
    </row>
    <row r="1272" spans="1:11" ht="20" customHeight="1" x14ac:dyDescent="0.35">
      <c r="A1272" s="12">
        <v>1263</v>
      </c>
      <c r="B1272" s="12">
        <v>2024</v>
      </c>
      <c r="C1272" s="12" t="s">
        <v>3148</v>
      </c>
      <c r="D1272" s="12" t="s">
        <v>3148</v>
      </c>
      <c r="E1272" s="12" t="s">
        <v>3161</v>
      </c>
      <c r="F1272" s="11" t="s">
        <v>3162</v>
      </c>
      <c r="G1272" s="13">
        <v>50000</v>
      </c>
      <c r="H1272" s="13">
        <v>0</v>
      </c>
      <c r="I1272" s="13">
        <v>432393.13</v>
      </c>
      <c r="J1272" s="13">
        <f t="shared" si="38"/>
        <v>432393.12999998219</v>
      </c>
      <c r="K1272" s="13">
        <f t="shared" si="39"/>
        <v>1.7811544239521027E-8</v>
      </c>
    </row>
    <row r="1273" spans="1:11" ht="20" customHeight="1" x14ac:dyDescent="0.35">
      <c r="A1273" s="8">
        <v>1264</v>
      </c>
      <c r="B1273" s="8">
        <v>2024</v>
      </c>
      <c r="C1273" s="8" t="s">
        <v>3148</v>
      </c>
      <c r="D1273" s="8" t="s">
        <v>3148</v>
      </c>
      <c r="E1273" s="8" t="s">
        <v>3163</v>
      </c>
      <c r="F1273" s="7" t="s">
        <v>3164</v>
      </c>
      <c r="G1273" s="9">
        <v>26.88</v>
      </c>
      <c r="H1273" s="9">
        <v>0</v>
      </c>
      <c r="I1273" s="9">
        <v>432366.25</v>
      </c>
      <c r="J1273" s="9">
        <f t="shared" si="38"/>
        <v>432366.24999998219</v>
      </c>
      <c r="K1273" s="9">
        <f t="shared" si="39"/>
        <v>1.7811544239521027E-8</v>
      </c>
    </row>
    <row r="1274" spans="1:11" ht="20" customHeight="1" x14ac:dyDescent="0.35">
      <c r="A1274" s="12">
        <v>1265</v>
      </c>
      <c r="B1274" s="12">
        <v>2024</v>
      </c>
      <c r="C1274" s="12" t="s">
        <v>3148</v>
      </c>
      <c r="D1274" s="12" t="s">
        <v>3148</v>
      </c>
      <c r="E1274" s="12" t="s">
        <v>3165</v>
      </c>
      <c r="F1274" s="11" t="s">
        <v>3166</v>
      </c>
      <c r="G1274" s="13">
        <v>4588.22</v>
      </c>
      <c r="H1274" s="13">
        <v>0</v>
      </c>
      <c r="I1274" s="13">
        <v>427778.03</v>
      </c>
      <c r="J1274" s="13">
        <f t="shared" si="38"/>
        <v>427778.02999998222</v>
      </c>
      <c r="K1274" s="13">
        <f t="shared" si="39"/>
        <v>1.7811544239521027E-8</v>
      </c>
    </row>
    <row r="1275" spans="1:11" ht="20" customHeight="1" x14ac:dyDescent="0.35">
      <c r="A1275" s="8">
        <v>1266</v>
      </c>
      <c r="B1275" s="8">
        <v>2024</v>
      </c>
      <c r="C1275" s="8" t="s">
        <v>3148</v>
      </c>
      <c r="D1275" s="8" t="s">
        <v>3148</v>
      </c>
      <c r="E1275" s="8" t="s">
        <v>3165</v>
      </c>
      <c r="F1275" s="7" t="s">
        <v>3167</v>
      </c>
      <c r="G1275" s="9">
        <v>61176.26</v>
      </c>
      <c r="H1275" s="9">
        <v>0</v>
      </c>
      <c r="I1275" s="9">
        <v>366601.77</v>
      </c>
      <c r="J1275" s="9">
        <f t="shared" si="38"/>
        <v>366601.76999998221</v>
      </c>
      <c r="K1275" s="9">
        <f t="shared" si="39"/>
        <v>1.7811544239521027E-8</v>
      </c>
    </row>
    <row r="1276" spans="1:11" ht="20" customHeight="1" x14ac:dyDescent="0.35">
      <c r="A1276" s="12">
        <v>1267</v>
      </c>
      <c r="B1276" s="12">
        <v>2024</v>
      </c>
      <c r="C1276" s="12" t="s">
        <v>3168</v>
      </c>
      <c r="D1276" s="12" t="s">
        <v>3168</v>
      </c>
      <c r="E1276" s="12" t="s">
        <v>3169</v>
      </c>
      <c r="F1276" s="11" t="s">
        <v>3170</v>
      </c>
      <c r="G1276" s="13">
        <v>0</v>
      </c>
      <c r="H1276" s="13">
        <v>500000</v>
      </c>
      <c r="I1276" s="13">
        <v>866601.77</v>
      </c>
      <c r="J1276" s="13">
        <f t="shared" si="38"/>
        <v>866601.76999998221</v>
      </c>
      <c r="K1276" s="13">
        <f t="shared" si="39"/>
        <v>1.7811544239521027E-8</v>
      </c>
    </row>
    <row r="1277" spans="1:11" ht="20" customHeight="1" x14ac:dyDescent="0.35">
      <c r="A1277" s="8">
        <v>1268</v>
      </c>
      <c r="B1277" s="8">
        <v>2024</v>
      </c>
      <c r="C1277" s="8" t="s">
        <v>3168</v>
      </c>
      <c r="D1277" s="8" t="s">
        <v>3168</v>
      </c>
      <c r="E1277" s="8" t="s">
        <v>3171</v>
      </c>
      <c r="F1277" s="7" t="s">
        <v>3172</v>
      </c>
      <c r="G1277" s="9">
        <v>800000</v>
      </c>
      <c r="H1277" s="9">
        <v>0</v>
      </c>
      <c r="I1277" s="9">
        <v>66601.77</v>
      </c>
      <c r="J1277" s="9">
        <f t="shared" si="38"/>
        <v>66601.769999982207</v>
      </c>
      <c r="K1277" s="9">
        <f t="shared" si="39"/>
        <v>1.779699232429266E-8</v>
      </c>
    </row>
    <row r="1278" spans="1:11" ht="20" customHeight="1" x14ac:dyDescent="0.35">
      <c r="A1278" s="12">
        <v>1269</v>
      </c>
      <c r="B1278" s="12">
        <v>2024</v>
      </c>
      <c r="C1278" s="12" t="s">
        <v>3173</v>
      </c>
      <c r="D1278" s="12" t="s">
        <v>3173</v>
      </c>
      <c r="E1278" s="12" t="s">
        <v>3174</v>
      </c>
      <c r="F1278" s="11" t="s">
        <v>3175</v>
      </c>
      <c r="G1278" s="13">
        <v>50</v>
      </c>
      <c r="H1278" s="13">
        <v>0</v>
      </c>
      <c r="I1278" s="13">
        <v>66551.77</v>
      </c>
      <c r="J1278" s="13">
        <f t="shared" si="38"/>
        <v>66551.769999982207</v>
      </c>
      <c r="K1278" s="13">
        <f t="shared" si="39"/>
        <v>1.779699232429266E-8</v>
      </c>
    </row>
    <row r="1279" spans="1:11" ht="20" customHeight="1" x14ac:dyDescent="0.35">
      <c r="A1279" s="8">
        <v>1270</v>
      </c>
      <c r="B1279" s="8">
        <v>2024</v>
      </c>
      <c r="C1279" s="8" t="s">
        <v>3176</v>
      </c>
      <c r="D1279" s="8" t="s">
        <v>3176</v>
      </c>
      <c r="E1279" s="8" t="s">
        <v>3177</v>
      </c>
      <c r="F1279" s="7" t="s">
        <v>3178</v>
      </c>
      <c r="G1279" s="9">
        <v>0</v>
      </c>
      <c r="H1279" s="9">
        <v>2000000</v>
      </c>
      <c r="I1279" s="9">
        <v>2066551.77</v>
      </c>
      <c r="J1279" s="9">
        <f t="shared" si="38"/>
        <v>2066551.7699999823</v>
      </c>
      <c r="K1279" s="9">
        <f t="shared" si="39"/>
        <v>1.7695128917694092E-8</v>
      </c>
    </row>
    <row r="1280" spans="1:11" ht="20" customHeight="1" x14ac:dyDescent="0.35">
      <c r="A1280" s="12">
        <v>1271</v>
      </c>
      <c r="B1280" s="12">
        <v>2024</v>
      </c>
      <c r="C1280" s="12" t="s">
        <v>218</v>
      </c>
      <c r="D1280" s="12" t="s">
        <v>218</v>
      </c>
      <c r="E1280" s="12" t="s">
        <v>3179</v>
      </c>
      <c r="F1280" s="11" t="s">
        <v>3180</v>
      </c>
      <c r="G1280" s="13">
        <v>50</v>
      </c>
      <c r="H1280" s="13">
        <v>0</v>
      </c>
      <c r="I1280" s="13">
        <v>2066501.77</v>
      </c>
      <c r="J1280" s="13">
        <f t="shared" si="38"/>
        <v>2066501.7699999823</v>
      </c>
      <c r="K1280" s="13">
        <f t="shared" si="39"/>
        <v>1.7695128917694092E-8</v>
      </c>
    </row>
    <row r="1281" spans="1:11" ht="20" customHeight="1" x14ac:dyDescent="0.35">
      <c r="A1281" s="8">
        <v>1272</v>
      </c>
      <c r="B1281" s="8">
        <v>2024</v>
      </c>
      <c r="C1281" s="8" t="s">
        <v>218</v>
      </c>
      <c r="D1281" s="8" t="s">
        <v>218</v>
      </c>
      <c r="E1281" s="8" t="s">
        <v>3181</v>
      </c>
      <c r="F1281" s="7" t="s">
        <v>3182</v>
      </c>
      <c r="G1281" s="9">
        <v>0</v>
      </c>
      <c r="H1281" s="9">
        <v>1665000</v>
      </c>
      <c r="I1281" s="9">
        <v>3731501.77</v>
      </c>
      <c r="J1281" s="9">
        <f t="shared" si="38"/>
        <v>3731501.7699999823</v>
      </c>
      <c r="K1281" s="9">
        <f t="shared" si="39"/>
        <v>1.7695128917694092E-8</v>
      </c>
    </row>
    <row r="1282" spans="1:11" ht="20" customHeight="1" x14ac:dyDescent="0.35">
      <c r="A1282" s="12">
        <v>1273</v>
      </c>
      <c r="B1282" s="12">
        <v>2024</v>
      </c>
      <c r="C1282" s="12" t="s">
        <v>218</v>
      </c>
      <c r="D1282" s="12" t="s">
        <v>218</v>
      </c>
      <c r="E1282" s="12" t="s">
        <v>3183</v>
      </c>
      <c r="F1282" s="11" t="s">
        <v>3184</v>
      </c>
      <c r="G1282" s="13">
        <v>0</v>
      </c>
      <c r="H1282" s="13">
        <v>5000000</v>
      </c>
      <c r="I1282" s="13">
        <v>8731501.7699999996</v>
      </c>
      <c r="J1282" s="13">
        <f t="shared" si="38"/>
        <v>8731501.7699999828</v>
      </c>
      <c r="K1282" s="13">
        <f t="shared" si="39"/>
        <v>1.6763806343078613E-8</v>
      </c>
    </row>
    <row r="1283" spans="1:11" ht="20" customHeight="1" x14ac:dyDescent="0.35">
      <c r="A1283" s="8">
        <v>1274</v>
      </c>
      <c r="B1283" s="8">
        <v>2024</v>
      </c>
      <c r="C1283" s="8" t="s">
        <v>221</v>
      </c>
      <c r="D1283" s="8" t="s">
        <v>221</v>
      </c>
      <c r="E1283" s="8" t="s">
        <v>3185</v>
      </c>
      <c r="F1283" s="7" t="s">
        <v>3186</v>
      </c>
      <c r="G1283" s="9">
        <v>100</v>
      </c>
      <c r="H1283" s="9">
        <v>0</v>
      </c>
      <c r="I1283" s="9">
        <v>8731401.7699999996</v>
      </c>
      <c r="J1283" s="9">
        <f t="shared" si="38"/>
        <v>8731401.7699999828</v>
      </c>
      <c r="K1283" s="9">
        <f t="shared" si="39"/>
        <v>1.6763806343078613E-8</v>
      </c>
    </row>
    <row r="1284" spans="1:11" ht="20" customHeight="1" x14ac:dyDescent="0.35">
      <c r="A1284" s="12">
        <v>1275</v>
      </c>
      <c r="B1284" s="12">
        <v>2024</v>
      </c>
      <c r="C1284" s="12" t="s">
        <v>221</v>
      </c>
      <c r="D1284" s="12" t="s">
        <v>221</v>
      </c>
      <c r="E1284" s="12" t="s">
        <v>3187</v>
      </c>
      <c r="F1284" s="11" t="s">
        <v>3188</v>
      </c>
      <c r="G1284" s="13">
        <v>750000</v>
      </c>
      <c r="H1284" s="13">
        <v>0</v>
      </c>
      <c r="I1284" s="13">
        <v>7981401.7699999996</v>
      </c>
      <c r="J1284" s="13">
        <f t="shared" si="38"/>
        <v>7981401.7699999828</v>
      </c>
      <c r="K1284" s="13">
        <f t="shared" si="39"/>
        <v>1.6763806343078613E-8</v>
      </c>
    </row>
    <row r="1285" spans="1:11" ht="20" customHeight="1" x14ac:dyDescent="0.35">
      <c r="A1285" s="8">
        <v>1276</v>
      </c>
      <c r="B1285" s="8">
        <v>2024</v>
      </c>
      <c r="C1285" s="8" t="s">
        <v>221</v>
      </c>
      <c r="D1285" s="8" t="s">
        <v>221</v>
      </c>
      <c r="E1285" s="8" t="s">
        <v>3189</v>
      </c>
      <c r="F1285" s="7" t="s">
        <v>3190</v>
      </c>
      <c r="G1285" s="9">
        <v>53.75</v>
      </c>
      <c r="H1285" s="9">
        <v>0</v>
      </c>
      <c r="I1285" s="9">
        <v>7981348.0199999996</v>
      </c>
      <c r="J1285" s="9">
        <f t="shared" si="38"/>
        <v>7981348.0199999828</v>
      </c>
      <c r="K1285" s="9">
        <f t="shared" si="39"/>
        <v>1.6763806343078613E-8</v>
      </c>
    </row>
    <row r="1286" spans="1:11" ht="20" customHeight="1" x14ac:dyDescent="0.35">
      <c r="A1286" s="12">
        <v>1277</v>
      </c>
      <c r="B1286" s="12">
        <v>2024</v>
      </c>
      <c r="C1286" s="12" t="s">
        <v>221</v>
      </c>
      <c r="D1286" s="12" t="s">
        <v>221</v>
      </c>
      <c r="E1286" s="12" t="s">
        <v>3191</v>
      </c>
      <c r="F1286" s="11" t="s">
        <v>3192</v>
      </c>
      <c r="G1286" s="13">
        <v>53.75</v>
      </c>
      <c r="H1286" s="13">
        <v>0</v>
      </c>
      <c r="I1286" s="13">
        <v>7981294.2699999996</v>
      </c>
      <c r="J1286" s="13">
        <f t="shared" si="38"/>
        <v>7981294.2699999828</v>
      </c>
      <c r="K1286" s="13">
        <f t="shared" si="39"/>
        <v>1.6763806343078613E-8</v>
      </c>
    </row>
    <row r="1287" spans="1:11" ht="20" customHeight="1" x14ac:dyDescent="0.35">
      <c r="A1287" s="8">
        <v>1278</v>
      </c>
      <c r="B1287" s="8">
        <v>2024</v>
      </c>
      <c r="C1287" s="8" t="s">
        <v>221</v>
      </c>
      <c r="D1287" s="8" t="s">
        <v>221</v>
      </c>
      <c r="E1287" s="8" t="s">
        <v>3193</v>
      </c>
      <c r="F1287" s="7" t="s">
        <v>3194</v>
      </c>
      <c r="G1287" s="9">
        <v>250000</v>
      </c>
      <c r="H1287" s="9">
        <v>0</v>
      </c>
      <c r="I1287" s="9">
        <v>7731294.2699999996</v>
      </c>
      <c r="J1287" s="9">
        <f t="shared" si="38"/>
        <v>7731294.2699999828</v>
      </c>
      <c r="K1287" s="9">
        <f t="shared" si="39"/>
        <v>1.6763806343078613E-8</v>
      </c>
    </row>
    <row r="1288" spans="1:11" ht="20" customHeight="1" x14ac:dyDescent="0.35">
      <c r="A1288" s="12">
        <v>1279</v>
      </c>
      <c r="B1288" s="12">
        <v>2024</v>
      </c>
      <c r="C1288" s="12" t="s">
        <v>221</v>
      </c>
      <c r="D1288" s="12" t="s">
        <v>221</v>
      </c>
      <c r="E1288" s="12" t="s">
        <v>3195</v>
      </c>
      <c r="F1288" s="11" t="s">
        <v>3196</v>
      </c>
      <c r="G1288" s="13">
        <v>600000</v>
      </c>
      <c r="H1288" s="13">
        <v>0</v>
      </c>
      <c r="I1288" s="13">
        <v>7131294.2699999996</v>
      </c>
      <c r="J1288" s="13">
        <f t="shared" si="38"/>
        <v>7131294.2699999828</v>
      </c>
      <c r="K1288" s="13">
        <f t="shared" si="39"/>
        <v>1.6763806343078613E-8</v>
      </c>
    </row>
    <row r="1289" spans="1:11" ht="20" customHeight="1" x14ac:dyDescent="0.35">
      <c r="A1289" s="8">
        <v>1280</v>
      </c>
      <c r="B1289" s="8">
        <v>2024</v>
      </c>
      <c r="C1289" s="8" t="s">
        <v>221</v>
      </c>
      <c r="D1289" s="8" t="s">
        <v>221</v>
      </c>
      <c r="E1289" s="8" t="s">
        <v>3197</v>
      </c>
      <c r="F1289" s="7" t="s">
        <v>3198</v>
      </c>
      <c r="G1289" s="9">
        <v>53.75</v>
      </c>
      <c r="H1289" s="9">
        <v>0</v>
      </c>
      <c r="I1289" s="9">
        <v>7131240.5199999996</v>
      </c>
      <c r="J1289" s="9">
        <f t="shared" si="38"/>
        <v>7131240.5199999828</v>
      </c>
      <c r="K1289" s="9">
        <f t="shared" si="39"/>
        <v>1.6763806343078613E-8</v>
      </c>
    </row>
    <row r="1290" spans="1:11" ht="20" customHeight="1" x14ac:dyDescent="0.35">
      <c r="A1290" s="12">
        <v>1281</v>
      </c>
      <c r="B1290" s="12">
        <v>2024</v>
      </c>
      <c r="C1290" s="12" t="s">
        <v>221</v>
      </c>
      <c r="D1290" s="12" t="s">
        <v>221</v>
      </c>
      <c r="E1290" s="12" t="s">
        <v>3199</v>
      </c>
      <c r="F1290" s="11" t="s">
        <v>3200</v>
      </c>
      <c r="G1290" s="13">
        <v>53.75</v>
      </c>
      <c r="H1290" s="13">
        <v>0</v>
      </c>
      <c r="I1290" s="13">
        <v>7131186.7699999996</v>
      </c>
      <c r="J1290" s="13">
        <f t="shared" ref="J1290:J1353" si="40">J1289-G1290+H1290</f>
        <v>7131186.7699999828</v>
      </c>
      <c r="K1290" s="13">
        <f t="shared" ref="K1290:K1353" si="41">I1290-J1290</f>
        <v>1.6763806343078613E-8</v>
      </c>
    </row>
    <row r="1291" spans="1:11" ht="20" customHeight="1" x14ac:dyDescent="0.35">
      <c r="A1291" s="8">
        <v>1282</v>
      </c>
      <c r="B1291" s="8">
        <v>2024</v>
      </c>
      <c r="C1291" s="8" t="s">
        <v>221</v>
      </c>
      <c r="D1291" s="8" t="s">
        <v>221</v>
      </c>
      <c r="E1291" s="8" t="s">
        <v>3201</v>
      </c>
      <c r="F1291" s="7" t="s">
        <v>3202</v>
      </c>
      <c r="G1291" s="9">
        <v>1100000</v>
      </c>
      <c r="H1291" s="9">
        <v>0</v>
      </c>
      <c r="I1291" s="9">
        <v>6031186.7699999996</v>
      </c>
      <c r="J1291" s="9">
        <f t="shared" si="40"/>
        <v>6031186.7699999828</v>
      </c>
      <c r="K1291" s="9">
        <f t="shared" si="41"/>
        <v>1.6763806343078613E-8</v>
      </c>
    </row>
    <row r="1292" spans="1:11" ht="20" customHeight="1" x14ac:dyDescent="0.35">
      <c r="A1292" s="12">
        <v>1283</v>
      </c>
      <c r="B1292" s="12">
        <v>2024</v>
      </c>
      <c r="C1292" s="12" t="s">
        <v>221</v>
      </c>
      <c r="D1292" s="12" t="s">
        <v>3203</v>
      </c>
      <c r="E1292" s="12" t="s">
        <v>3204</v>
      </c>
      <c r="F1292" s="11" t="s">
        <v>3205</v>
      </c>
      <c r="G1292" s="13">
        <v>53.75</v>
      </c>
      <c r="H1292" s="13">
        <v>0</v>
      </c>
      <c r="I1292" s="13">
        <v>6031133.0199999996</v>
      </c>
      <c r="J1292" s="13">
        <f t="shared" si="40"/>
        <v>6031133.0199999828</v>
      </c>
      <c r="K1292" s="13">
        <f t="shared" si="41"/>
        <v>1.6763806343078613E-8</v>
      </c>
    </row>
    <row r="1293" spans="1:11" ht="20" customHeight="1" x14ac:dyDescent="0.35">
      <c r="A1293" s="8">
        <v>1284</v>
      </c>
      <c r="B1293" s="8">
        <v>2024</v>
      </c>
      <c r="C1293" s="8" t="s">
        <v>221</v>
      </c>
      <c r="D1293" s="8" t="s">
        <v>3203</v>
      </c>
      <c r="E1293" s="8" t="s">
        <v>3206</v>
      </c>
      <c r="F1293" s="7" t="s">
        <v>3207</v>
      </c>
      <c r="G1293" s="9">
        <v>80000</v>
      </c>
      <c r="H1293" s="9">
        <v>0</v>
      </c>
      <c r="I1293" s="9">
        <v>5951133.0199999996</v>
      </c>
      <c r="J1293" s="9">
        <f t="shared" si="40"/>
        <v>5951133.0199999828</v>
      </c>
      <c r="K1293" s="9">
        <f t="shared" si="41"/>
        <v>1.6763806343078613E-8</v>
      </c>
    </row>
    <row r="1294" spans="1:11" ht="20" customHeight="1" x14ac:dyDescent="0.35">
      <c r="A1294" s="12">
        <v>1285</v>
      </c>
      <c r="B1294" s="12">
        <v>2024</v>
      </c>
      <c r="C1294" s="12" t="s">
        <v>221</v>
      </c>
      <c r="D1294" s="12" t="s">
        <v>3203</v>
      </c>
      <c r="E1294" s="12" t="s">
        <v>3208</v>
      </c>
      <c r="F1294" s="11" t="s">
        <v>3209</v>
      </c>
      <c r="G1294" s="13">
        <v>26.88</v>
      </c>
      <c r="H1294" s="13">
        <v>0</v>
      </c>
      <c r="I1294" s="13">
        <v>5951106.1399999997</v>
      </c>
      <c r="J1294" s="13">
        <f t="shared" si="40"/>
        <v>5951106.1399999829</v>
      </c>
      <c r="K1294" s="13">
        <f t="shared" si="41"/>
        <v>1.6763806343078613E-8</v>
      </c>
    </row>
    <row r="1295" spans="1:11" ht="20" customHeight="1" x14ac:dyDescent="0.35">
      <c r="A1295" s="8">
        <v>1286</v>
      </c>
      <c r="B1295" s="8">
        <v>2024</v>
      </c>
      <c r="C1295" s="8" t="s">
        <v>221</v>
      </c>
      <c r="D1295" s="8" t="s">
        <v>3203</v>
      </c>
      <c r="E1295" s="8" t="s">
        <v>3210</v>
      </c>
      <c r="F1295" s="7" t="s">
        <v>3211</v>
      </c>
      <c r="G1295" s="9">
        <v>40000</v>
      </c>
      <c r="H1295" s="9">
        <v>0</v>
      </c>
      <c r="I1295" s="9">
        <v>5911106.1399999997</v>
      </c>
      <c r="J1295" s="9">
        <f t="shared" si="40"/>
        <v>5911106.1399999829</v>
      </c>
      <c r="K1295" s="9">
        <f t="shared" si="41"/>
        <v>1.6763806343078613E-8</v>
      </c>
    </row>
    <row r="1296" spans="1:11" ht="20" customHeight="1" x14ac:dyDescent="0.35">
      <c r="A1296" s="12">
        <v>1287</v>
      </c>
      <c r="B1296" s="12">
        <v>2024</v>
      </c>
      <c r="C1296" s="12" t="s">
        <v>221</v>
      </c>
      <c r="D1296" s="12" t="s">
        <v>3203</v>
      </c>
      <c r="E1296" s="12" t="s">
        <v>3212</v>
      </c>
      <c r="F1296" s="11" t="s">
        <v>3213</v>
      </c>
      <c r="G1296" s="13">
        <v>70000</v>
      </c>
      <c r="H1296" s="13">
        <v>0</v>
      </c>
      <c r="I1296" s="13">
        <v>5841106.1399999997</v>
      </c>
      <c r="J1296" s="13">
        <f t="shared" si="40"/>
        <v>5841106.1399999829</v>
      </c>
      <c r="K1296" s="13">
        <f t="shared" si="41"/>
        <v>1.6763806343078613E-8</v>
      </c>
    </row>
    <row r="1297" spans="1:11" ht="20" customHeight="1" x14ac:dyDescent="0.35">
      <c r="A1297" s="8">
        <v>1288</v>
      </c>
      <c r="B1297" s="8">
        <v>2024</v>
      </c>
      <c r="C1297" s="8" t="s">
        <v>221</v>
      </c>
      <c r="D1297" s="8" t="s">
        <v>3203</v>
      </c>
      <c r="E1297" s="8" t="s">
        <v>3214</v>
      </c>
      <c r="F1297" s="7" t="s">
        <v>3215</v>
      </c>
      <c r="G1297" s="9">
        <v>53.75</v>
      </c>
      <c r="H1297" s="9">
        <v>0</v>
      </c>
      <c r="I1297" s="9">
        <v>5841052.3899999997</v>
      </c>
      <c r="J1297" s="9">
        <f t="shared" si="40"/>
        <v>5841052.3899999829</v>
      </c>
      <c r="K1297" s="9">
        <f t="shared" si="41"/>
        <v>1.6763806343078613E-8</v>
      </c>
    </row>
    <row r="1298" spans="1:11" ht="20" customHeight="1" x14ac:dyDescent="0.35">
      <c r="A1298" s="12">
        <v>1289</v>
      </c>
      <c r="B1298" s="12">
        <v>2024</v>
      </c>
      <c r="C1298" s="12" t="s">
        <v>221</v>
      </c>
      <c r="D1298" s="12" t="s">
        <v>3203</v>
      </c>
      <c r="E1298" s="12" t="s">
        <v>3216</v>
      </c>
      <c r="F1298" s="11" t="s">
        <v>3217</v>
      </c>
      <c r="G1298" s="13">
        <v>53.75</v>
      </c>
      <c r="H1298" s="13">
        <v>0</v>
      </c>
      <c r="I1298" s="13">
        <v>5840998.6399999997</v>
      </c>
      <c r="J1298" s="13">
        <f t="shared" si="40"/>
        <v>5840998.6399999829</v>
      </c>
      <c r="K1298" s="13">
        <f t="shared" si="41"/>
        <v>1.6763806343078613E-8</v>
      </c>
    </row>
    <row r="1299" spans="1:11" ht="20" customHeight="1" x14ac:dyDescent="0.35">
      <c r="A1299" s="8">
        <v>1290</v>
      </c>
      <c r="B1299" s="8">
        <v>2024</v>
      </c>
      <c r="C1299" s="8" t="s">
        <v>221</v>
      </c>
      <c r="D1299" s="8" t="s">
        <v>3203</v>
      </c>
      <c r="E1299" s="8" t="s">
        <v>3218</v>
      </c>
      <c r="F1299" s="7" t="s">
        <v>3219</v>
      </c>
      <c r="G1299" s="9">
        <v>2000000</v>
      </c>
      <c r="H1299" s="9">
        <v>0</v>
      </c>
      <c r="I1299" s="9">
        <v>3840998.64</v>
      </c>
      <c r="J1299" s="9">
        <f t="shared" si="40"/>
        <v>3840998.6399999829</v>
      </c>
      <c r="K1299" s="9">
        <f t="shared" si="41"/>
        <v>1.7229467630386353E-8</v>
      </c>
    </row>
    <row r="1300" spans="1:11" ht="20" customHeight="1" x14ac:dyDescent="0.35">
      <c r="A1300" s="12">
        <v>1291</v>
      </c>
      <c r="B1300" s="12">
        <v>2024</v>
      </c>
      <c r="C1300" s="12" t="s">
        <v>221</v>
      </c>
      <c r="D1300" s="12" t="s">
        <v>3203</v>
      </c>
      <c r="E1300" s="12" t="s">
        <v>3220</v>
      </c>
      <c r="F1300" s="11" t="s">
        <v>3221</v>
      </c>
      <c r="G1300" s="13">
        <v>15000</v>
      </c>
      <c r="H1300" s="13">
        <v>0</v>
      </c>
      <c r="I1300" s="13">
        <v>3825998.64</v>
      </c>
      <c r="J1300" s="13">
        <f t="shared" si="40"/>
        <v>3825998.6399999829</v>
      </c>
      <c r="K1300" s="13">
        <f t="shared" si="41"/>
        <v>1.7229467630386353E-8</v>
      </c>
    </row>
    <row r="1301" spans="1:11" ht="20" customHeight="1" x14ac:dyDescent="0.35">
      <c r="A1301" s="8">
        <v>1292</v>
      </c>
      <c r="B1301" s="8">
        <v>2024</v>
      </c>
      <c r="C1301" s="8" t="s">
        <v>221</v>
      </c>
      <c r="D1301" s="8" t="s">
        <v>3203</v>
      </c>
      <c r="E1301" s="8" t="s">
        <v>3222</v>
      </c>
      <c r="F1301" s="7" t="s">
        <v>3223</v>
      </c>
      <c r="G1301" s="9">
        <v>26.88</v>
      </c>
      <c r="H1301" s="9">
        <v>0</v>
      </c>
      <c r="I1301" s="9">
        <v>3825971.76</v>
      </c>
      <c r="J1301" s="9">
        <f t="shared" si="40"/>
        <v>3825971.759999983</v>
      </c>
      <c r="K1301" s="9">
        <f t="shared" si="41"/>
        <v>1.6763806343078613E-8</v>
      </c>
    </row>
    <row r="1302" spans="1:11" ht="20" customHeight="1" x14ac:dyDescent="0.35">
      <c r="A1302" s="12">
        <v>1293</v>
      </c>
      <c r="B1302" s="12">
        <v>2024</v>
      </c>
      <c r="C1302" s="12" t="s">
        <v>221</v>
      </c>
      <c r="D1302" s="12" t="s">
        <v>3203</v>
      </c>
      <c r="E1302" s="12" t="s">
        <v>3224</v>
      </c>
      <c r="F1302" s="11" t="s">
        <v>3225</v>
      </c>
      <c r="G1302" s="13">
        <v>30000</v>
      </c>
      <c r="H1302" s="13">
        <v>0</v>
      </c>
      <c r="I1302" s="13">
        <v>3795971.76</v>
      </c>
      <c r="J1302" s="13">
        <f t="shared" si="40"/>
        <v>3795971.759999983</v>
      </c>
      <c r="K1302" s="13">
        <f t="shared" si="41"/>
        <v>1.6763806343078613E-8</v>
      </c>
    </row>
    <row r="1303" spans="1:11" ht="20" customHeight="1" x14ac:dyDescent="0.35">
      <c r="A1303" s="8">
        <v>1294</v>
      </c>
      <c r="B1303" s="8">
        <v>2024</v>
      </c>
      <c r="C1303" s="8" t="s">
        <v>221</v>
      </c>
      <c r="D1303" s="8" t="s">
        <v>3203</v>
      </c>
      <c r="E1303" s="8" t="s">
        <v>3226</v>
      </c>
      <c r="F1303" s="7" t="s">
        <v>3227</v>
      </c>
      <c r="G1303" s="9">
        <v>26.88</v>
      </c>
      <c r="H1303" s="9">
        <v>0</v>
      </c>
      <c r="I1303" s="9">
        <v>3795944.88</v>
      </c>
      <c r="J1303" s="9">
        <f t="shared" si="40"/>
        <v>3795944.8799999831</v>
      </c>
      <c r="K1303" s="9">
        <f t="shared" si="41"/>
        <v>1.6763806343078613E-8</v>
      </c>
    </row>
    <row r="1304" spans="1:11" ht="20" customHeight="1" x14ac:dyDescent="0.35">
      <c r="A1304" s="12">
        <v>1295</v>
      </c>
      <c r="B1304" s="12">
        <v>2024</v>
      </c>
      <c r="C1304" s="12" t="s">
        <v>221</v>
      </c>
      <c r="D1304" s="12" t="s">
        <v>3203</v>
      </c>
      <c r="E1304" s="12" t="s">
        <v>3228</v>
      </c>
      <c r="F1304" s="11" t="s">
        <v>3229</v>
      </c>
      <c r="G1304" s="13">
        <v>10000</v>
      </c>
      <c r="H1304" s="13">
        <v>0</v>
      </c>
      <c r="I1304" s="13">
        <v>3785944.88</v>
      </c>
      <c r="J1304" s="13">
        <f t="shared" si="40"/>
        <v>3785944.8799999831</v>
      </c>
      <c r="K1304" s="13">
        <f t="shared" si="41"/>
        <v>1.6763806343078613E-8</v>
      </c>
    </row>
    <row r="1305" spans="1:11" ht="20" customHeight="1" x14ac:dyDescent="0.35">
      <c r="A1305" s="8">
        <v>1296</v>
      </c>
      <c r="B1305" s="8">
        <v>2024</v>
      </c>
      <c r="C1305" s="8" t="s">
        <v>221</v>
      </c>
      <c r="D1305" s="8" t="s">
        <v>3203</v>
      </c>
      <c r="E1305" s="8" t="s">
        <v>3230</v>
      </c>
      <c r="F1305" s="7" t="s">
        <v>3231</v>
      </c>
      <c r="G1305" s="9">
        <v>26.88</v>
      </c>
      <c r="H1305" s="9">
        <v>0</v>
      </c>
      <c r="I1305" s="9">
        <v>3785918</v>
      </c>
      <c r="J1305" s="9">
        <f t="shared" si="40"/>
        <v>3785917.9999999832</v>
      </c>
      <c r="K1305" s="9">
        <f t="shared" si="41"/>
        <v>1.6763806343078613E-8</v>
      </c>
    </row>
    <row r="1306" spans="1:11" ht="20" customHeight="1" x14ac:dyDescent="0.35">
      <c r="A1306" s="12">
        <v>1297</v>
      </c>
      <c r="B1306" s="12">
        <v>2024</v>
      </c>
      <c r="C1306" s="12" t="s">
        <v>221</v>
      </c>
      <c r="D1306" s="12" t="s">
        <v>3203</v>
      </c>
      <c r="E1306" s="12" t="s">
        <v>3232</v>
      </c>
      <c r="F1306" s="11" t="s">
        <v>3233</v>
      </c>
      <c r="G1306" s="13">
        <v>10000</v>
      </c>
      <c r="H1306" s="13">
        <v>0</v>
      </c>
      <c r="I1306" s="13">
        <v>3775918</v>
      </c>
      <c r="J1306" s="13">
        <f t="shared" si="40"/>
        <v>3775917.9999999832</v>
      </c>
      <c r="K1306" s="13">
        <f t="shared" si="41"/>
        <v>1.6763806343078613E-8</v>
      </c>
    </row>
    <row r="1307" spans="1:11" ht="20" customHeight="1" x14ac:dyDescent="0.35">
      <c r="A1307" s="8">
        <v>1298</v>
      </c>
      <c r="B1307" s="8">
        <v>2024</v>
      </c>
      <c r="C1307" s="8" t="s">
        <v>221</v>
      </c>
      <c r="D1307" s="8" t="s">
        <v>3203</v>
      </c>
      <c r="E1307" s="8" t="s">
        <v>3234</v>
      </c>
      <c r="F1307" s="7" t="s">
        <v>3235</v>
      </c>
      <c r="G1307" s="9">
        <v>26.88</v>
      </c>
      <c r="H1307" s="9">
        <v>0</v>
      </c>
      <c r="I1307" s="9">
        <v>3775891.12</v>
      </c>
      <c r="J1307" s="9">
        <f t="shared" si="40"/>
        <v>3775891.1199999833</v>
      </c>
      <c r="K1307" s="9">
        <f t="shared" si="41"/>
        <v>1.6763806343078613E-8</v>
      </c>
    </row>
    <row r="1308" spans="1:11" ht="20" customHeight="1" x14ac:dyDescent="0.35">
      <c r="A1308" s="12">
        <v>1299</v>
      </c>
      <c r="B1308" s="12">
        <v>2024</v>
      </c>
      <c r="C1308" s="12" t="s">
        <v>221</v>
      </c>
      <c r="D1308" s="12" t="s">
        <v>3203</v>
      </c>
      <c r="E1308" s="12" t="s">
        <v>3236</v>
      </c>
      <c r="F1308" s="11" t="s">
        <v>3237</v>
      </c>
      <c r="G1308" s="13">
        <v>30000</v>
      </c>
      <c r="H1308" s="13">
        <v>0</v>
      </c>
      <c r="I1308" s="13">
        <v>3745891.12</v>
      </c>
      <c r="J1308" s="13">
        <f t="shared" si="40"/>
        <v>3745891.1199999833</v>
      </c>
      <c r="K1308" s="13">
        <f t="shared" si="41"/>
        <v>1.6763806343078613E-8</v>
      </c>
    </row>
    <row r="1309" spans="1:11" ht="20" customHeight="1" x14ac:dyDescent="0.35">
      <c r="A1309" s="8">
        <v>1300</v>
      </c>
      <c r="B1309" s="8">
        <v>2024</v>
      </c>
      <c r="C1309" s="8" t="s">
        <v>221</v>
      </c>
      <c r="D1309" s="8" t="s">
        <v>3203</v>
      </c>
      <c r="E1309" s="8" t="s">
        <v>3238</v>
      </c>
      <c r="F1309" s="7" t="s">
        <v>3239</v>
      </c>
      <c r="G1309" s="9">
        <v>26.88</v>
      </c>
      <c r="H1309" s="9">
        <v>0</v>
      </c>
      <c r="I1309" s="9">
        <v>3745864.24</v>
      </c>
      <c r="J1309" s="9">
        <f t="shared" si="40"/>
        <v>3745864.2399999835</v>
      </c>
      <c r="K1309" s="9">
        <f t="shared" si="41"/>
        <v>1.6763806343078613E-8</v>
      </c>
    </row>
    <row r="1310" spans="1:11" ht="20" customHeight="1" x14ac:dyDescent="0.35">
      <c r="A1310" s="12">
        <v>1301</v>
      </c>
      <c r="B1310" s="12">
        <v>2024</v>
      </c>
      <c r="C1310" s="12" t="s">
        <v>221</v>
      </c>
      <c r="D1310" s="12" t="s">
        <v>3203</v>
      </c>
      <c r="E1310" s="12" t="s">
        <v>3240</v>
      </c>
      <c r="F1310" s="11" t="s">
        <v>3241</v>
      </c>
      <c r="G1310" s="13">
        <v>15000</v>
      </c>
      <c r="H1310" s="13">
        <v>0</v>
      </c>
      <c r="I1310" s="13">
        <v>3730864.24</v>
      </c>
      <c r="J1310" s="13">
        <f t="shared" si="40"/>
        <v>3730864.2399999835</v>
      </c>
      <c r="K1310" s="13">
        <f t="shared" si="41"/>
        <v>1.6763806343078613E-8</v>
      </c>
    </row>
    <row r="1311" spans="1:11" ht="20" customHeight="1" x14ac:dyDescent="0.35">
      <c r="A1311" s="8">
        <v>1302</v>
      </c>
      <c r="B1311" s="8">
        <v>2024</v>
      </c>
      <c r="C1311" s="8" t="s">
        <v>221</v>
      </c>
      <c r="D1311" s="8" t="s">
        <v>3203</v>
      </c>
      <c r="E1311" s="8" t="s">
        <v>3242</v>
      </c>
      <c r="F1311" s="7" t="s">
        <v>3243</v>
      </c>
      <c r="G1311" s="9">
        <v>26.88</v>
      </c>
      <c r="H1311" s="9">
        <v>0</v>
      </c>
      <c r="I1311" s="9">
        <v>3730837.36</v>
      </c>
      <c r="J1311" s="9">
        <f t="shared" si="40"/>
        <v>3730837.3599999836</v>
      </c>
      <c r="K1311" s="9">
        <f t="shared" si="41"/>
        <v>1.6298145055770874E-8</v>
      </c>
    </row>
    <row r="1312" spans="1:11" ht="20" customHeight="1" x14ac:dyDescent="0.35">
      <c r="A1312" s="12">
        <v>1303</v>
      </c>
      <c r="B1312" s="12">
        <v>2024</v>
      </c>
      <c r="C1312" s="12" t="s">
        <v>221</v>
      </c>
      <c r="D1312" s="12" t="s">
        <v>3203</v>
      </c>
      <c r="E1312" s="12" t="s">
        <v>3244</v>
      </c>
      <c r="F1312" s="11" t="s">
        <v>3245</v>
      </c>
      <c r="G1312" s="13">
        <v>26.88</v>
      </c>
      <c r="H1312" s="13">
        <v>0</v>
      </c>
      <c r="I1312" s="13">
        <v>3730810.48</v>
      </c>
      <c r="J1312" s="13">
        <f t="shared" si="40"/>
        <v>3730810.4799999837</v>
      </c>
      <c r="K1312" s="13">
        <f t="shared" si="41"/>
        <v>1.6298145055770874E-8</v>
      </c>
    </row>
    <row r="1313" spans="1:11" ht="20" customHeight="1" x14ac:dyDescent="0.35">
      <c r="A1313" s="8">
        <v>1304</v>
      </c>
      <c r="B1313" s="8">
        <v>2024</v>
      </c>
      <c r="C1313" s="8" t="s">
        <v>221</v>
      </c>
      <c r="D1313" s="8" t="s">
        <v>3203</v>
      </c>
      <c r="E1313" s="8" t="s">
        <v>3246</v>
      </c>
      <c r="F1313" s="7" t="s">
        <v>3247</v>
      </c>
      <c r="G1313" s="9">
        <v>15000</v>
      </c>
      <c r="H1313" s="9">
        <v>0</v>
      </c>
      <c r="I1313" s="9">
        <v>3715810.48</v>
      </c>
      <c r="J1313" s="9">
        <f t="shared" si="40"/>
        <v>3715810.4799999837</v>
      </c>
      <c r="K1313" s="9">
        <f t="shared" si="41"/>
        <v>1.6298145055770874E-8</v>
      </c>
    </row>
    <row r="1314" spans="1:11" ht="20" customHeight="1" x14ac:dyDescent="0.35">
      <c r="A1314" s="12">
        <v>1305</v>
      </c>
      <c r="B1314" s="12">
        <v>2024</v>
      </c>
      <c r="C1314" s="12" t="s">
        <v>221</v>
      </c>
      <c r="D1314" s="12" t="s">
        <v>3203</v>
      </c>
      <c r="E1314" s="12" t="s">
        <v>3248</v>
      </c>
      <c r="F1314" s="11" t="s">
        <v>3249</v>
      </c>
      <c r="G1314" s="13">
        <v>30000</v>
      </c>
      <c r="H1314" s="13">
        <v>0</v>
      </c>
      <c r="I1314" s="13">
        <v>3685810.48</v>
      </c>
      <c r="J1314" s="13">
        <f t="shared" si="40"/>
        <v>3685810.4799999837</v>
      </c>
      <c r="K1314" s="13">
        <f t="shared" si="41"/>
        <v>1.6298145055770874E-8</v>
      </c>
    </row>
    <row r="1315" spans="1:11" ht="20" customHeight="1" x14ac:dyDescent="0.35">
      <c r="A1315" s="8">
        <v>1306</v>
      </c>
      <c r="B1315" s="8">
        <v>2024</v>
      </c>
      <c r="C1315" s="8" t="s">
        <v>221</v>
      </c>
      <c r="D1315" s="8" t="s">
        <v>3203</v>
      </c>
      <c r="E1315" s="8" t="s">
        <v>3250</v>
      </c>
      <c r="F1315" s="7" t="s">
        <v>3251</v>
      </c>
      <c r="G1315" s="9">
        <v>26.88</v>
      </c>
      <c r="H1315" s="9">
        <v>0</v>
      </c>
      <c r="I1315" s="9">
        <v>3685783.6</v>
      </c>
      <c r="J1315" s="9">
        <f t="shared" si="40"/>
        <v>3685783.5999999838</v>
      </c>
      <c r="K1315" s="9">
        <f t="shared" si="41"/>
        <v>1.6298145055770874E-8</v>
      </c>
    </row>
    <row r="1316" spans="1:11" ht="20" customHeight="1" x14ac:dyDescent="0.35">
      <c r="A1316" s="12">
        <v>1307</v>
      </c>
      <c r="B1316" s="12">
        <v>2024</v>
      </c>
      <c r="C1316" s="12" t="s">
        <v>221</v>
      </c>
      <c r="D1316" s="12" t="s">
        <v>3203</v>
      </c>
      <c r="E1316" s="12" t="s">
        <v>3252</v>
      </c>
      <c r="F1316" s="11" t="s">
        <v>3253</v>
      </c>
      <c r="G1316" s="13">
        <v>20000</v>
      </c>
      <c r="H1316" s="13">
        <v>0</v>
      </c>
      <c r="I1316" s="13">
        <v>3665783.6</v>
      </c>
      <c r="J1316" s="13">
        <f t="shared" si="40"/>
        <v>3665783.5999999838</v>
      </c>
      <c r="K1316" s="13">
        <f t="shared" si="41"/>
        <v>1.6298145055770874E-8</v>
      </c>
    </row>
    <row r="1317" spans="1:11" ht="20" customHeight="1" x14ac:dyDescent="0.35">
      <c r="A1317" s="8">
        <v>1308</v>
      </c>
      <c r="B1317" s="8">
        <v>2024</v>
      </c>
      <c r="C1317" s="8" t="s">
        <v>221</v>
      </c>
      <c r="D1317" s="8" t="s">
        <v>3203</v>
      </c>
      <c r="E1317" s="8" t="s">
        <v>3254</v>
      </c>
      <c r="F1317" s="7" t="s">
        <v>3255</v>
      </c>
      <c r="G1317" s="9">
        <v>26.88</v>
      </c>
      <c r="H1317" s="9">
        <v>0</v>
      </c>
      <c r="I1317" s="9">
        <v>3665756.72</v>
      </c>
      <c r="J1317" s="9">
        <f t="shared" si="40"/>
        <v>3665756.7199999839</v>
      </c>
      <c r="K1317" s="9">
        <f t="shared" si="41"/>
        <v>1.6298145055770874E-8</v>
      </c>
    </row>
    <row r="1318" spans="1:11" ht="20" customHeight="1" x14ac:dyDescent="0.35">
      <c r="A1318" s="12">
        <v>1309</v>
      </c>
      <c r="B1318" s="12">
        <v>2024</v>
      </c>
      <c r="C1318" s="12" t="s">
        <v>221</v>
      </c>
      <c r="D1318" s="12" t="s">
        <v>3203</v>
      </c>
      <c r="E1318" s="12" t="s">
        <v>3256</v>
      </c>
      <c r="F1318" s="11" t="s">
        <v>3257</v>
      </c>
      <c r="G1318" s="13">
        <v>80000</v>
      </c>
      <c r="H1318" s="13">
        <v>0</v>
      </c>
      <c r="I1318" s="13">
        <v>3585756.72</v>
      </c>
      <c r="J1318" s="13">
        <f t="shared" si="40"/>
        <v>3585756.7199999839</v>
      </c>
      <c r="K1318" s="13">
        <f t="shared" si="41"/>
        <v>1.6298145055770874E-8</v>
      </c>
    </row>
    <row r="1319" spans="1:11" ht="20" customHeight="1" x14ac:dyDescent="0.35">
      <c r="A1319" s="8">
        <v>1310</v>
      </c>
      <c r="B1319" s="8">
        <v>2024</v>
      </c>
      <c r="C1319" s="8" t="s">
        <v>221</v>
      </c>
      <c r="D1319" s="8" t="s">
        <v>3203</v>
      </c>
      <c r="E1319" s="8" t="s">
        <v>3258</v>
      </c>
      <c r="F1319" s="7" t="s">
        <v>3259</v>
      </c>
      <c r="G1319" s="9">
        <v>20000</v>
      </c>
      <c r="H1319" s="9">
        <v>0</v>
      </c>
      <c r="I1319" s="9">
        <v>3565756.72</v>
      </c>
      <c r="J1319" s="9">
        <f t="shared" si="40"/>
        <v>3565756.7199999839</v>
      </c>
      <c r="K1319" s="9">
        <f t="shared" si="41"/>
        <v>1.6298145055770874E-8</v>
      </c>
    </row>
    <row r="1320" spans="1:11" ht="20" customHeight="1" x14ac:dyDescent="0.35">
      <c r="A1320" s="12">
        <v>1311</v>
      </c>
      <c r="B1320" s="12">
        <v>2024</v>
      </c>
      <c r="C1320" s="12" t="s">
        <v>221</v>
      </c>
      <c r="D1320" s="12" t="s">
        <v>3203</v>
      </c>
      <c r="E1320" s="12" t="s">
        <v>3260</v>
      </c>
      <c r="F1320" s="11" t="s">
        <v>3261</v>
      </c>
      <c r="G1320" s="13">
        <v>26.88</v>
      </c>
      <c r="H1320" s="13">
        <v>0</v>
      </c>
      <c r="I1320" s="13">
        <v>3565729.84</v>
      </c>
      <c r="J1320" s="13">
        <f t="shared" si="40"/>
        <v>3565729.839999984</v>
      </c>
      <c r="K1320" s="13">
        <f t="shared" si="41"/>
        <v>1.5832483768463135E-8</v>
      </c>
    </row>
    <row r="1321" spans="1:11" ht="20" customHeight="1" x14ac:dyDescent="0.35">
      <c r="A1321" s="8">
        <v>1312</v>
      </c>
      <c r="B1321" s="8">
        <v>2024</v>
      </c>
      <c r="C1321" s="8" t="s">
        <v>221</v>
      </c>
      <c r="D1321" s="8" t="s">
        <v>3203</v>
      </c>
      <c r="E1321" s="8" t="s">
        <v>3262</v>
      </c>
      <c r="F1321" s="7" t="s">
        <v>3263</v>
      </c>
      <c r="G1321" s="9">
        <v>15000</v>
      </c>
      <c r="H1321" s="9">
        <v>0</v>
      </c>
      <c r="I1321" s="9">
        <v>3550729.84</v>
      </c>
      <c r="J1321" s="9">
        <f t="shared" si="40"/>
        <v>3550729.839999984</v>
      </c>
      <c r="K1321" s="9">
        <f t="shared" si="41"/>
        <v>1.5832483768463135E-8</v>
      </c>
    </row>
    <row r="1322" spans="1:11" ht="20" customHeight="1" x14ac:dyDescent="0.35">
      <c r="A1322" s="12">
        <v>1313</v>
      </c>
      <c r="B1322" s="12">
        <v>2024</v>
      </c>
      <c r="C1322" s="12" t="s">
        <v>221</v>
      </c>
      <c r="D1322" s="12" t="s">
        <v>3203</v>
      </c>
      <c r="E1322" s="12" t="s">
        <v>3264</v>
      </c>
      <c r="F1322" s="11" t="s">
        <v>3265</v>
      </c>
      <c r="G1322" s="13">
        <v>26.88</v>
      </c>
      <c r="H1322" s="13">
        <v>0</v>
      </c>
      <c r="I1322" s="13">
        <v>3550702.96</v>
      </c>
      <c r="J1322" s="13">
        <f t="shared" si="40"/>
        <v>3550702.9599999841</v>
      </c>
      <c r="K1322" s="13">
        <f t="shared" si="41"/>
        <v>1.5832483768463135E-8</v>
      </c>
    </row>
    <row r="1323" spans="1:11" ht="20" customHeight="1" x14ac:dyDescent="0.35">
      <c r="A1323" s="8">
        <v>1314</v>
      </c>
      <c r="B1323" s="8">
        <v>2024</v>
      </c>
      <c r="C1323" s="8" t="s">
        <v>221</v>
      </c>
      <c r="D1323" s="8" t="s">
        <v>3203</v>
      </c>
      <c r="E1323" s="8" t="s">
        <v>3266</v>
      </c>
      <c r="F1323" s="7" t="s">
        <v>3267</v>
      </c>
      <c r="G1323" s="9">
        <v>26.88</v>
      </c>
      <c r="H1323" s="9">
        <v>0</v>
      </c>
      <c r="I1323" s="9">
        <v>3550676.08</v>
      </c>
      <c r="J1323" s="9">
        <f t="shared" si="40"/>
        <v>3550676.0799999842</v>
      </c>
      <c r="K1323" s="9">
        <f t="shared" si="41"/>
        <v>1.5832483768463135E-8</v>
      </c>
    </row>
    <row r="1324" spans="1:11" ht="20" customHeight="1" x14ac:dyDescent="0.35">
      <c r="A1324" s="12">
        <v>1315</v>
      </c>
      <c r="B1324" s="12">
        <v>2024</v>
      </c>
      <c r="C1324" s="12" t="s">
        <v>221</v>
      </c>
      <c r="D1324" s="12" t="s">
        <v>3203</v>
      </c>
      <c r="E1324" s="12" t="s">
        <v>3268</v>
      </c>
      <c r="F1324" s="11" t="s">
        <v>3269</v>
      </c>
      <c r="G1324" s="13">
        <v>20000</v>
      </c>
      <c r="H1324" s="13">
        <v>0</v>
      </c>
      <c r="I1324" s="13">
        <v>3530676.08</v>
      </c>
      <c r="J1324" s="13">
        <f t="shared" si="40"/>
        <v>3530676.0799999842</v>
      </c>
      <c r="K1324" s="13">
        <f t="shared" si="41"/>
        <v>1.5832483768463135E-8</v>
      </c>
    </row>
    <row r="1325" spans="1:11" ht="20" customHeight="1" x14ac:dyDescent="0.35">
      <c r="A1325" s="8">
        <v>1316</v>
      </c>
      <c r="B1325" s="8">
        <v>2024</v>
      </c>
      <c r="C1325" s="8" t="s">
        <v>221</v>
      </c>
      <c r="D1325" s="8" t="s">
        <v>3203</v>
      </c>
      <c r="E1325" s="8" t="s">
        <v>3270</v>
      </c>
      <c r="F1325" s="7" t="s">
        <v>3271</v>
      </c>
      <c r="G1325" s="9">
        <v>20000</v>
      </c>
      <c r="H1325" s="9">
        <v>0</v>
      </c>
      <c r="I1325" s="9">
        <v>3510676.08</v>
      </c>
      <c r="J1325" s="9">
        <f t="shared" si="40"/>
        <v>3510676.0799999842</v>
      </c>
      <c r="K1325" s="9">
        <f t="shared" si="41"/>
        <v>1.5832483768463135E-8</v>
      </c>
    </row>
    <row r="1326" spans="1:11" ht="20" customHeight="1" x14ac:dyDescent="0.35">
      <c r="A1326" s="12">
        <v>1317</v>
      </c>
      <c r="B1326" s="12">
        <v>2024</v>
      </c>
      <c r="C1326" s="12" t="s">
        <v>221</v>
      </c>
      <c r="D1326" s="12" t="s">
        <v>3203</v>
      </c>
      <c r="E1326" s="12" t="s">
        <v>3272</v>
      </c>
      <c r="F1326" s="11" t="s">
        <v>3273</v>
      </c>
      <c r="G1326" s="13">
        <v>26.88</v>
      </c>
      <c r="H1326" s="13">
        <v>0</v>
      </c>
      <c r="I1326" s="13">
        <v>3510649.2</v>
      </c>
      <c r="J1326" s="13">
        <f t="shared" si="40"/>
        <v>3510649.1999999844</v>
      </c>
      <c r="K1326" s="13">
        <f t="shared" si="41"/>
        <v>1.5832483768463135E-8</v>
      </c>
    </row>
    <row r="1327" spans="1:11" ht="20" customHeight="1" x14ac:dyDescent="0.35">
      <c r="A1327" s="8">
        <v>1318</v>
      </c>
      <c r="B1327" s="8">
        <v>2024</v>
      </c>
      <c r="C1327" s="8" t="s">
        <v>221</v>
      </c>
      <c r="D1327" s="8" t="s">
        <v>3203</v>
      </c>
      <c r="E1327" s="8" t="s">
        <v>3274</v>
      </c>
      <c r="F1327" s="7" t="s">
        <v>3275</v>
      </c>
      <c r="G1327" s="9">
        <v>20000</v>
      </c>
      <c r="H1327" s="9">
        <v>0</v>
      </c>
      <c r="I1327" s="9">
        <v>3490649.2</v>
      </c>
      <c r="J1327" s="9">
        <f t="shared" si="40"/>
        <v>3490649.1999999844</v>
      </c>
      <c r="K1327" s="9">
        <f t="shared" si="41"/>
        <v>1.5832483768463135E-8</v>
      </c>
    </row>
    <row r="1328" spans="1:11" ht="20" customHeight="1" x14ac:dyDescent="0.35">
      <c r="A1328" s="12">
        <v>1319</v>
      </c>
      <c r="B1328" s="12">
        <v>2024</v>
      </c>
      <c r="C1328" s="12" t="s">
        <v>221</v>
      </c>
      <c r="D1328" s="12" t="s">
        <v>3203</v>
      </c>
      <c r="E1328" s="12" t="s">
        <v>3276</v>
      </c>
      <c r="F1328" s="11" t="s">
        <v>3277</v>
      </c>
      <c r="G1328" s="13">
        <v>26.88</v>
      </c>
      <c r="H1328" s="13">
        <v>0</v>
      </c>
      <c r="I1328" s="13">
        <v>3490622.32</v>
      </c>
      <c r="J1328" s="13">
        <f t="shared" si="40"/>
        <v>3490622.3199999845</v>
      </c>
      <c r="K1328" s="13">
        <f t="shared" si="41"/>
        <v>1.5366822481155396E-8</v>
      </c>
    </row>
    <row r="1329" spans="1:11" ht="20" customHeight="1" x14ac:dyDescent="0.35">
      <c r="A1329" s="8">
        <v>1320</v>
      </c>
      <c r="B1329" s="8">
        <v>2024</v>
      </c>
      <c r="C1329" s="8" t="s">
        <v>221</v>
      </c>
      <c r="D1329" s="8" t="s">
        <v>3203</v>
      </c>
      <c r="E1329" s="8" t="s">
        <v>3278</v>
      </c>
      <c r="F1329" s="7" t="s">
        <v>3279</v>
      </c>
      <c r="G1329" s="9">
        <v>26.88</v>
      </c>
      <c r="H1329" s="9">
        <v>0</v>
      </c>
      <c r="I1329" s="9">
        <v>3490595.44</v>
      </c>
      <c r="J1329" s="9">
        <f t="shared" si="40"/>
        <v>3490595.4399999846</v>
      </c>
      <c r="K1329" s="9">
        <f t="shared" si="41"/>
        <v>1.5366822481155396E-8</v>
      </c>
    </row>
    <row r="1330" spans="1:11" ht="20" customHeight="1" x14ac:dyDescent="0.35">
      <c r="A1330" s="12">
        <v>1321</v>
      </c>
      <c r="B1330" s="12">
        <v>2024</v>
      </c>
      <c r="C1330" s="12" t="s">
        <v>221</v>
      </c>
      <c r="D1330" s="12" t="s">
        <v>3203</v>
      </c>
      <c r="E1330" s="12" t="s">
        <v>3280</v>
      </c>
      <c r="F1330" s="11" t="s">
        <v>3281</v>
      </c>
      <c r="G1330" s="13">
        <v>20000</v>
      </c>
      <c r="H1330" s="13">
        <v>0</v>
      </c>
      <c r="I1330" s="13">
        <v>3470595.44</v>
      </c>
      <c r="J1330" s="13">
        <f t="shared" si="40"/>
        <v>3470595.4399999846</v>
      </c>
      <c r="K1330" s="13">
        <f t="shared" si="41"/>
        <v>1.5366822481155396E-8</v>
      </c>
    </row>
    <row r="1331" spans="1:11" ht="20" customHeight="1" x14ac:dyDescent="0.35">
      <c r="A1331" s="8">
        <v>1322</v>
      </c>
      <c r="B1331" s="8">
        <v>2024</v>
      </c>
      <c r="C1331" s="8" t="s">
        <v>221</v>
      </c>
      <c r="D1331" s="8" t="s">
        <v>3203</v>
      </c>
      <c r="E1331" s="8" t="s">
        <v>3282</v>
      </c>
      <c r="F1331" s="7" t="s">
        <v>3283</v>
      </c>
      <c r="G1331" s="9">
        <v>20000</v>
      </c>
      <c r="H1331" s="9">
        <v>0</v>
      </c>
      <c r="I1331" s="9">
        <v>3450595.44</v>
      </c>
      <c r="J1331" s="9">
        <f t="shared" si="40"/>
        <v>3450595.4399999846</v>
      </c>
      <c r="K1331" s="9">
        <f t="shared" si="41"/>
        <v>1.5366822481155396E-8</v>
      </c>
    </row>
    <row r="1332" spans="1:11" ht="20" customHeight="1" x14ac:dyDescent="0.35">
      <c r="A1332" s="12">
        <v>1323</v>
      </c>
      <c r="B1332" s="12">
        <v>2024</v>
      </c>
      <c r="C1332" s="12" t="s">
        <v>221</v>
      </c>
      <c r="D1332" s="12" t="s">
        <v>3203</v>
      </c>
      <c r="E1332" s="12" t="s">
        <v>3284</v>
      </c>
      <c r="F1332" s="11" t="s">
        <v>3285</v>
      </c>
      <c r="G1332" s="13">
        <v>26.88</v>
      </c>
      <c r="H1332" s="13">
        <v>0</v>
      </c>
      <c r="I1332" s="13">
        <v>3450568.56</v>
      </c>
      <c r="J1332" s="13">
        <f t="shared" si="40"/>
        <v>3450568.5599999847</v>
      </c>
      <c r="K1332" s="13">
        <f t="shared" si="41"/>
        <v>1.5366822481155396E-8</v>
      </c>
    </row>
    <row r="1333" spans="1:11" ht="20" customHeight="1" x14ac:dyDescent="0.35">
      <c r="A1333" s="8">
        <v>1324</v>
      </c>
      <c r="B1333" s="8">
        <v>2024</v>
      </c>
      <c r="C1333" s="8" t="s">
        <v>221</v>
      </c>
      <c r="D1333" s="8" t="s">
        <v>3203</v>
      </c>
      <c r="E1333" s="8" t="s">
        <v>3286</v>
      </c>
      <c r="F1333" s="7" t="s">
        <v>3287</v>
      </c>
      <c r="G1333" s="9">
        <v>20000</v>
      </c>
      <c r="H1333" s="9">
        <v>0</v>
      </c>
      <c r="I1333" s="9">
        <v>3430568.56</v>
      </c>
      <c r="J1333" s="9">
        <f t="shared" si="40"/>
        <v>3430568.5599999847</v>
      </c>
      <c r="K1333" s="9">
        <f t="shared" si="41"/>
        <v>1.5366822481155396E-8</v>
      </c>
    </row>
    <row r="1334" spans="1:11" ht="20" customHeight="1" x14ac:dyDescent="0.35">
      <c r="A1334" s="12">
        <v>1325</v>
      </c>
      <c r="B1334" s="12">
        <v>2024</v>
      </c>
      <c r="C1334" s="12" t="s">
        <v>221</v>
      </c>
      <c r="D1334" s="12" t="s">
        <v>3203</v>
      </c>
      <c r="E1334" s="12" t="s">
        <v>3288</v>
      </c>
      <c r="F1334" s="11" t="s">
        <v>3289</v>
      </c>
      <c r="G1334" s="13">
        <v>26.88</v>
      </c>
      <c r="H1334" s="13">
        <v>0</v>
      </c>
      <c r="I1334" s="13">
        <v>3430541.68</v>
      </c>
      <c r="J1334" s="13">
        <f t="shared" si="40"/>
        <v>3430541.6799999848</v>
      </c>
      <c r="K1334" s="13">
        <f t="shared" si="41"/>
        <v>1.5366822481155396E-8</v>
      </c>
    </row>
    <row r="1335" spans="1:11" ht="20" customHeight="1" x14ac:dyDescent="0.35">
      <c r="A1335" s="8">
        <v>1326</v>
      </c>
      <c r="B1335" s="8">
        <v>2024</v>
      </c>
      <c r="C1335" s="8" t="s">
        <v>221</v>
      </c>
      <c r="D1335" s="8" t="s">
        <v>3203</v>
      </c>
      <c r="E1335" s="8" t="s">
        <v>3290</v>
      </c>
      <c r="F1335" s="7" t="s">
        <v>3291</v>
      </c>
      <c r="G1335" s="9">
        <v>10000</v>
      </c>
      <c r="H1335" s="9">
        <v>0</v>
      </c>
      <c r="I1335" s="9">
        <v>3420541.68</v>
      </c>
      <c r="J1335" s="9">
        <f t="shared" si="40"/>
        <v>3420541.6799999848</v>
      </c>
      <c r="K1335" s="9">
        <f t="shared" si="41"/>
        <v>1.5366822481155396E-8</v>
      </c>
    </row>
    <row r="1336" spans="1:11" ht="20" customHeight="1" x14ac:dyDescent="0.35">
      <c r="A1336" s="12">
        <v>1327</v>
      </c>
      <c r="B1336" s="12">
        <v>2024</v>
      </c>
      <c r="C1336" s="12" t="s">
        <v>221</v>
      </c>
      <c r="D1336" s="12" t="s">
        <v>3203</v>
      </c>
      <c r="E1336" s="12" t="s">
        <v>3292</v>
      </c>
      <c r="F1336" s="11" t="s">
        <v>3293</v>
      </c>
      <c r="G1336" s="13">
        <v>26.88</v>
      </c>
      <c r="H1336" s="13">
        <v>0</v>
      </c>
      <c r="I1336" s="13">
        <v>3420514.8</v>
      </c>
      <c r="J1336" s="13">
        <f t="shared" si="40"/>
        <v>3420514.7999999849</v>
      </c>
      <c r="K1336" s="13">
        <f t="shared" si="41"/>
        <v>1.4901161193847656E-8</v>
      </c>
    </row>
    <row r="1337" spans="1:11" ht="20" customHeight="1" x14ac:dyDescent="0.35">
      <c r="A1337" s="8">
        <v>1328</v>
      </c>
      <c r="B1337" s="8">
        <v>2024</v>
      </c>
      <c r="C1337" s="8" t="s">
        <v>221</v>
      </c>
      <c r="D1337" s="8" t="s">
        <v>3203</v>
      </c>
      <c r="E1337" s="8" t="s">
        <v>3294</v>
      </c>
      <c r="F1337" s="7" t="s">
        <v>3295</v>
      </c>
      <c r="G1337" s="9">
        <v>10000</v>
      </c>
      <c r="H1337" s="9">
        <v>0</v>
      </c>
      <c r="I1337" s="9">
        <v>3410514.8</v>
      </c>
      <c r="J1337" s="9">
        <f t="shared" si="40"/>
        <v>3410514.7999999849</v>
      </c>
      <c r="K1337" s="9">
        <f t="shared" si="41"/>
        <v>1.4901161193847656E-8</v>
      </c>
    </row>
    <row r="1338" spans="1:11" ht="20" customHeight="1" x14ac:dyDescent="0.35">
      <c r="A1338" s="12">
        <v>1329</v>
      </c>
      <c r="B1338" s="12">
        <v>2024</v>
      </c>
      <c r="C1338" s="12" t="s">
        <v>221</v>
      </c>
      <c r="D1338" s="12" t="s">
        <v>3203</v>
      </c>
      <c r="E1338" s="12" t="s">
        <v>3296</v>
      </c>
      <c r="F1338" s="11" t="s">
        <v>3297</v>
      </c>
      <c r="G1338" s="13">
        <v>10000</v>
      </c>
      <c r="H1338" s="13">
        <v>0</v>
      </c>
      <c r="I1338" s="13">
        <v>3400514.8</v>
      </c>
      <c r="J1338" s="13">
        <f t="shared" si="40"/>
        <v>3400514.7999999849</v>
      </c>
      <c r="K1338" s="13">
        <f t="shared" si="41"/>
        <v>1.4901161193847656E-8</v>
      </c>
    </row>
    <row r="1339" spans="1:11" ht="20" customHeight="1" x14ac:dyDescent="0.35">
      <c r="A1339" s="8">
        <v>1330</v>
      </c>
      <c r="B1339" s="8">
        <v>2024</v>
      </c>
      <c r="C1339" s="8" t="s">
        <v>221</v>
      </c>
      <c r="D1339" s="8" t="s">
        <v>3203</v>
      </c>
      <c r="E1339" s="8" t="s">
        <v>3298</v>
      </c>
      <c r="F1339" s="7" t="s">
        <v>3299</v>
      </c>
      <c r="G1339" s="9">
        <v>26.88</v>
      </c>
      <c r="H1339" s="9">
        <v>0</v>
      </c>
      <c r="I1339" s="9">
        <v>3400487.92</v>
      </c>
      <c r="J1339" s="9">
        <f t="shared" si="40"/>
        <v>3400487.919999985</v>
      </c>
      <c r="K1339" s="9">
        <f t="shared" si="41"/>
        <v>1.4901161193847656E-8</v>
      </c>
    </row>
    <row r="1340" spans="1:11" ht="20" customHeight="1" x14ac:dyDescent="0.35">
      <c r="A1340" s="12">
        <v>1331</v>
      </c>
      <c r="B1340" s="12">
        <v>2024</v>
      </c>
      <c r="C1340" s="12" t="s">
        <v>221</v>
      </c>
      <c r="D1340" s="12" t="s">
        <v>3203</v>
      </c>
      <c r="E1340" s="12" t="s">
        <v>3300</v>
      </c>
      <c r="F1340" s="11" t="s">
        <v>3301</v>
      </c>
      <c r="G1340" s="13">
        <v>53.75</v>
      </c>
      <c r="H1340" s="13">
        <v>0</v>
      </c>
      <c r="I1340" s="13">
        <v>3400434.17</v>
      </c>
      <c r="J1340" s="13">
        <f t="shared" si="40"/>
        <v>3400434.169999985</v>
      </c>
      <c r="K1340" s="13">
        <f t="shared" si="41"/>
        <v>1.4901161193847656E-8</v>
      </c>
    </row>
    <row r="1341" spans="1:11" ht="20" customHeight="1" x14ac:dyDescent="0.35">
      <c r="A1341" s="8">
        <v>1332</v>
      </c>
      <c r="B1341" s="8">
        <v>2024</v>
      </c>
      <c r="C1341" s="8" t="s">
        <v>221</v>
      </c>
      <c r="D1341" s="8" t="s">
        <v>3203</v>
      </c>
      <c r="E1341" s="8" t="s">
        <v>3302</v>
      </c>
      <c r="F1341" s="7" t="s">
        <v>3303</v>
      </c>
      <c r="G1341" s="9">
        <v>90000</v>
      </c>
      <c r="H1341" s="9">
        <v>0</v>
      </c>
      <c r="I1341" s="9">
        <v>3310434.17</v>
      </c>
      <c r="J1341" s="9">
        <f t="shared" si="40"/>
        <v>3310434.169999985</v>
      </c>
      <c r="K1341" s="9">
        <f t="shared" si="41"/>
        <v>1.4901161193847656E-8</v>
      </c>
    </row>
    <row r="1342" spans="1:11" ht="20" customHeight="1" x14ac:dyDescent="0.35">
      <c r="A1342" s="12">
        <v>1333</v>
      </c>
      <c r="B1342" s="12">
        <v>2024</v>
      </c>
      <c r="C1342" s="12" t="s">
        <v>221</v>
      </c>
      <c r="D1342" s="12" t="s">
        <v>3203</v>
      </c>
      <c r="E1342" s="12" t="s">
        <v>3304</v>
      </c>
      <c r="F1342" s="11" t="s">
        <v>3305</v>
      </c>
      <c r="G1342" s="13">
        <v>53.75</v>
      </c>
      <c r="H1342" s="13">
        <v>0</v>
      </c>
      <c r="I1342" s="13">
        <v>3310380.42</v>
      </c>
      <c r="J1342" s="13">
        <f t="shared" si="40"/>
        <v>3310380.419999985</v>
      </c>
      <c r="K1342" s="13">
        <f t="shared" si="41"/>
        <v>1.4901161193847656E-8</v>
      </c>
    </row>
    <row r="1343" spans="1:11" ht="20" customHeight="1" x14ac:dyDescent="0.35">
      <c r="A1343" s="8">
        <v>1334</v>
      </c>
      <c r="B1343" s="8">
        <v>2024</v>
      </c>
      <c r="C1343" s="8" t="s">
        <v>221</v>
      </c>
      <c r="D1343" s="8" t="s">
        <v>3203</v>
      </c>
      <c r="E1343" s="8" t="s">
        <v>3306</v>
      </c>
      <c r="F1343" s="7" t="s">
        <v>3307</v>
      </c>
      <c r="G1343" s="9">
        <v>80000</v>
      </c>
      <c r="H1343" s="9">
        <v>0</v>
      </c>
      <c r="I1343" s="9">
        <v>3230380.42</v>
      </c>
      <c r="J1343" s="9">
        <f t="shared" si="40"/>
        <v>3230380.419999985</v>
      </c>
      <c r="K1343" s="9">
        <f t="shared" si="41"/>
        <v>1.4901161193847656E-8</v>
      </c>
    </row>
    <row r="1344" spans="1:11" ht="20" customHeight="1" x14ac:dyDescent="0.35">
      <c r="A1344" s="12">
        <v>1335</v>
      </c>
      <c r="B1344" s="12">
        <v>2024</v>
      </c>
      <c r="C1344" s="12" t="s">
        <v>221</v>
      </c>
      <c r="D1344" s="12" t="s">
        <v>3203</v>
      </c>
      <c r="E1344" s="12" t="s">
        <v>3308</v>
      </c>
      <c r="F1344" s="11" t="s">
        <v>3309</v>
      </c>
      <c r="G1344" s="13">
        <v>200000</v>
      </c>
      <c r="H1344" s="13">
        <v>0</v>
      </c>
      <c r="I1344" s="13">
        <v>3030380.42</v>
      </c>
      <c r="J1344" s="13">
        <f t="shared" si="40"/>
        <v>3030380.419999985</v>
      </c>
      <c r="K1344" s="13">
        <f t="shared" si="41"/>
        <v>1.4901161193847656E-8</v>
      </c>
    </row>
    <row r="1345" spans="1:11" ht="20" customHeight="1" x14ac:dyDescent="0.35">
      <c r="A1345" s="8">
        <v>1336</v>
      </c>
      <c r="B1345" s="8">
        <v>2024</v>
      </c>
      <c r="C1345" s="8" t="s">
        <v>221</v>
      </c>
      <c r="D1345" s="8" t="s">
        <v>3203</v>
      </c>
      <c r="E1345" s="8" t="s">
        <v>3310</v>
      </c>
      <c r="F1345" s="7" t="s">
        <v>3311</v>
      </c>
      <c r="G1345" s="9">
        <v>53.75</v>
      </c>
      <c r="H1345" s="9">
        <v>0</v>
      </c>
      <c r="I1345" s="9">
        <v>3030326.67</v>
      </c>
      <c r="J1345" s="9">
        <f t="shared" si="40"/>
        <v>3030326.669999985</v>
      </c>
      <c r="K1345" s="9">
        <f t="shared" si="41"/>
        <v>1.4901161193847656E-8</v>
      </c>
    </row>
    <row r="1346" spans="1:11" ht="20" customHeight="1" x14ac:dyDescent="0.35">
      <c r="A1346" s="12">
        <v>1337</v>
      </c>
      <c r="B1346" s="12">
        <v>2024</v>
      </c>
      <c r="C1346" s="12" t="s">
        <v>221</v>
      </c>
      <c r="D1346" s="12" t="s">
        <v>3203</v>
      </c>
      <c r="E1346" s="12" t="s">
        <v>3312</v>
      </c>
      <c r="F1346" s="11" t="s">
        <v>3313</v>
      </c>
      <c r="G1346" s="13">
        <v>26.88</v>
      </c>
      <c r="H1346" s="13">
        <v>0</v>
      </c>
      <c r="I1346" s="13">
        <v>3030299.79</v>
      </c>
      <c r="J1346" s="13">
        <f t="shared" si="40"/>
        <v>3030299.7899999851</v>
      </c>
      <c r="K1346" s="13">
        <f t="shared" si="41"/>
        <v>1.4901161193847656E-8</v>
      </c>
    </row>
    <row r="1347" spans="1:11" ht="20" customHeight="1" x14ac:dyDescent="0.35">
      <c r="A1347" s="8">
        <v>1338</v>
      </c>
      <c r="B1347" s="8">
        <v>2024</v>
      </c>
      <c r="C1347" s="8" t="s">
        <v>221</v>
      </c>
      <c r="D1347" s="8" t="s">
        <v>3203</v>
      </c>
      <c r="E1347" s="8" t="s">
        <v>3314</v>
      </c>
      <c r="F1347" s="7" t="s">
        <v>3315</v>
      </c>
      <c r="G1347" s="9">
        <v>20000</v>
      </c>
      <c r="H1347" s="9">
        <v>0</v>
      </c>
      <c r="I1347" s="9">
        <v>3010299.79</v>
      </c>
      <c r="J1347" s="9">
        <f t="shared" si="40"/>
        <v>3010299.7899999851</v>
      </c>
      <c r="K1347" s="9">
        <f t="shared" si="41"/>
        <v>1.4901161193847656E-8</v>
      </c>
    </row>
    <row r="1348" spans="1:11" ht="20" customHeight="1" x14ac:dyDescent="0.35">
      <c r="A1348" s="12">
        <v>1339</v>
      </c>
      <c r="B1348" s="12">
        <v>2024</v>
      </c>
      <c r="C1348" s="12" t="s">
        <v>221</v>
      </c>
      <c r="D1348" s="12" t="s">
        <v>3203</v>
      </c>
      <c r="E1348" s="12" t="s">
        <v>3316</v>
      </c>
      <c r="F1348" s="11" t="s">
        <v>3317</v>
      </c>
      <c r="G1348" s="13">
        <v>446093</v>
      </c>
      <c r="H1348" s="13">
        <v>0</v>
      </c>
      <c r="I1348" s="13">
        <v>2564206.79</v>
      </c>
      <c r="J1348" s="13">
        <f t="shared" si="40"/>
        <v>2564206.7899999851</v>
      </c>
      <c r="K1348" s="13">
        <f t="shared" si="41"/>
        <v>1.4901161193847656E-8</v>
      </c>
    </row>
    <row r="1349" spans="1:11" ht="20" customHeight="1" x14ac:dyDescent="0.35">
      <c r="A1349" s="8">
        <v>1340</v>
      </c>
      <c r="B1349" s="8">
        <v>2024</v>
      </c>
      <c r="C1349" s="8" t="s">
        <v>221</v>
      </c>
      <c r="D1349" s="8" t="s">
        <v>3203</v>
      </c>
      <c r="E1349" s="8" t="s">
        <v>3318</v>
      </c>
      <c r="F1349" s="7" t="s">
        <v>3319</v>
      </c>
      <c r="G1349" s="9">
        <v>53.75</v>
      </c>
      <c r="H1349" s="9">
        <v>0</v>
      </c>
      <c r="I1349" s="9">
        <v>2564153.04</v>
      </c>
      <c r="J1349" s="9">
        <f t="shared" si="40"/>
        <v>2564153.0399999851</v>
      </c>
      <c r="K1349" s="9">
        <f t="shared" si="41"/>
        <v>1.4901161193847656E-8</v>
      </c>
    </row>
    <row r="1350" spans="1:11" ht="20" customHeight="1" x14ac:dyDescent="0.35">
      <c r="A1350" s="12">
        <v>1341</v>
      </c>
      <c r="B1350" s="12">
        <v>2024</v>
      </c>
      <c r="C1350" s="12" t="s">
        <v>221</v>
      </c>
      <c r="D1350" s="12" t="s">
        <v>3203</v>
      </c>
      <c r="E1350" s="12" t="s">
        <v>3320</v>
      </c>
      <c r="F1350" s="11" t="s">
        <v>3321</v>
      </c>
      <c r="G1350" s="13">
        <v>15000</v>
      </c>
      <c r="H1350" s="13">
        <v>0</v>
      </c>
      <c r="I1350" s="13">
        <v>2549153.04</v>
      </c>
      <c r="J1350" s="13">
        <f t="shared" si="40"/>
        <v>2549153.0399999851</v>
      </c>
      <c r="K1350" s="13">
        <f t="shared" si="41"/>
        <v>1.4901161193847656E-8</v>
      </c>
    </row>
    <row r="1351" spans="1:11" ht="20" customHeight="1" x14ac:dyDescent="0.35">
      <c r="A1351" s="8">
        <v>1342</v>
      </c>
      <c r="B1351" s="8">
        <v>2024</v>
      </c>
      <c r="C1351" s="8" t="s">
        <v>221</v>
      </c>
      <c r="D1351" s="8" t="s">
        <v>3203</v>
      </c>
      <c r="E1351" s="8" t="s">
        <v>3322</v>
      </c>
      <c r="F1351" s="7" t="s">
        <v>3323</v>
      </c>
      <c r="G1351" s="9">
        <v>26.88</v>
      </c>
      <c r="H1351" s="9">
        <v>0</v>
      </c>
      <c r="I1351" s="9">
        <v>2549126.16</v>
      </c>
      <c r="J1351" s="9">
        <f t="shared" si="40"/>
        <v>2549126.1599999852</v>
      </c>
      <c r="K1351" s="9">
        <f t="shared" si="41"/>
        <v>1.4901161193847656E-8</v>
      </c>
    </row>
    <row r="1352" spans="1:11" ht="20" customHeight="1" x14ac:dyDescent="0.35">
      <c r="A1352" s="12">
        <v>1343</v>
      </c>
      <c r="B1352" s="12">
        <v>2024</v>
      </c>
      <c r="C1352" s="12" t="s">
        <v>221</v>
      </c>
      <c r="D1352" s="12" t="s">
        <v>3203</v>
      </c>
      <c r="E1352" s="12" t="s">
        <v>3324</v>
      </c>
      <c r="F1352" s="11" t="s">
        <v>3325</v>
      </c>
      <c r="G1352" s="13">
        <v>95000</v>
      </c>
      <c r="H1352" s="13">
        <v>0</v>
      </c>
      <c r="I1352" s="13">
        <v>2454126.16</v>
      </c>
      <c r="J1352" s="13">
        <f t="shared" si="40"/>
        <v>2454126.1599999852</v>
      </c>
      <c r="K1352" s="13">
        <f t="shared" si="41"/>
        <v>1.4901161193847656E-8</v>
      </c>
    </row>
    <row r="1353" spans="1:11" ht="20" customHeight="1" x14ac:dyDescent="0.35">
      <c r="A1353" s="8">
        <v>1344</v>
      </c>
      <c r="B1353" s="8">
        <v>2024</v>
      </c>
      <c r="C1353" s="8" t="s">
        <v>221</v>
      </c>
      <c r="D1353" s="8" t="s">
        <v>3203</v>
      </c>
      <c r="E1353" s="8" t="s">
        <v>3326</v>
      </c>
      <c r="F1353" s="7" t="s">
        <v>3327</v>
      </c>
      <c r="G1353" s="9">
        <v>53.75</v>
      </c>
      <c r="H1353" s="9">
        <v>0</v>
      </c>
      <c r="I1353" s="9">
        <v>2454072.41</v>
      </c>
      <c r="J1353" s="9">
        <f t="shared" si="40"/>
        <v>2454072.4099999852</v>
      </c>
      <c r="K1353" s="9">
        <f t="shared" si="41"/>
        <v>1.4901161193847656E-8</v>
      </c>
    </row>
    <row r="1354" spans="1:11" ht="20" customHeight="1" x14ac:dyDescent="0.35">
      <c r="A1354" s="12">
        <v>1345</v>
      </c>
      <c r="B1354" s="12">
        <v>2024</v>
      </c>
      <c r="C1354" s="12" t="s">
        <v>221</v>
      </c>
      <c r="D1354" s="12" t="s">
        <v>3203</v>
      </c>
      <c r="E1354" s="12" t="s">
        <v>3328</v>
      </c>
      <c r="F1354" s="11" t="s">
        <v>3329</v>
      </c>
      <c r="G1354" s="13">
        <v>53.75</v>
      </c>
      <c r="H1354" s="13">
        <v>0</v>
      </c>
      <c r="I1354" s="13">
        <v>2454018.66</v>
      </c>
      <c r="J1354" s="13">
        <f t="shared" ref="J1354:J1417" si="42">J1353-G1354+H1354</f>
        <v>2454018.6599999852</v>
      </c>
      <c r="K1354" s="13">
        <f t="shared" ref="K1354:K1417" si="43">I1354-J1354</f>
        <v>1.4901161193847656E-8</v>
      </c>
    </row>
    <row r="1355" spans="1:11" ht="20" customHeight="1" x14ac:dyDescent="0.35">
      <c r="A1355" s="8">
        <v>1346</v>
      </c>
      <c r="B1355" s="8">
        <v>2024</v>
      </c>
      <c r="C1355" s="8" t="s">
        <v>221</v>
      </c>
      <c r="D1355" s="8" t="s">
        <v>3203</v>
      </c>
      <c r="E1355" s="8" t="s">
        <v>3330</v>
      </c>
      <c r="F1355" s="7" t="s">
        <v>3331</v>
      </c>
      <c r="G1355" s="9">
        <v>100000</v>
      </c>
      <c r="H1355" s="9">
        <v>0</v>
      </c>
      <c r="I1355" s="9">
        <v>2354018.66</v>
      </c>
      <c r="J1355" s="9">
        <f t="shared" si="42"/>
        <v>2354018.6599999852</v>
      </c>
      <c r="K1355" s="9">
        <f t="shared" si="43"/>
        <v>1.4901161193847656E-8</v>
      </c>
    </row>
    <row r="1356" spans="1:11" ht="20" customHeight="1" x14ac:dyDescent="0.35">
      <c r="A1356" s="12">
        <v>1347</v>
      </c>
      <c r="B1356" s="12">
        <v>2024</v>
      </c>
      <c r="C1356" s="12" t="s">
        <v>221</v>
      </c>
      <c r="D1356" s="12" t="s">
        <v>3203</v>
      </c>
      <c r="E1356" s="12" t="s">
        <v>3332</v>
      </c>
      <c r="F1356" s="11" t="s">
        <v>3333</v>
      </c>
      <c r="G1356" s="13">
        <v>40000</v>
      </c>
      <c r="H1356" s="13">
        <v>0</v>
      </c>
      <c r="I1356" s="13">
        <v>2314018.66</v>
      </c>
      <c r="J1356" s="13">
        <f t="shared" si="42"/>
        <v>2314018.6599999852</v>
      </c>
      <c r="K1356" s="13">
        <f t="shared" si="43"/>
        <v>1.4901161193847656E-8</v>
      </c>
    </row>
    <row r="1357" spans="1:11" ht="20" customHeight="1" x14ac:dyDescent="0.35">
      <c r="A1357" s="8">
        <v>1348</v>
      </c>
      <c r="B1357" s="8">
        <v>2024</v>
      </c>
      <c r="C1357" s="8" t="s">
        <v>221</v>
      </c>
      <c r="D1357" s="8" t="s">
        <v>3203</v>
      </c>
      <c r="E1357" s="8" t="s">
        <v>3334</v>
      </c>
      <c r="F1357" s="7" t="s">
        <v>3335</v>
      </c>
      <c r="G1357" s="9">
        <v>26.88</v>
      </c>
      <c r="H1357" s="9">
        <v>0</v>
      </c>
      <c r="I1357" s="9">
        <v>2313991.7799999998</v>
      </c>
      <c r="J1357" s="9">
        <f t="shared" si="42"/>
        <v>2313991.7799999854</v>
      </c>
      <c r="K1357" s="9">
        <f t="shared" si="43"/>
        <v>1.4435499906539917E-8</v>
      </c>
    </row>
    <row r="1358" spans="1:11" ht="20" customHeight="1" x14ac:dyDescent="0.35">
      <c r="A1358" s="12">
        <v>1349</v>
      </c>
      <c r="B1358" s="12">
        <v>2024</v>
      </c>
      <c r="C1358" s="12" t="s">
        <v>221</v>
      </c>
      <c r="D1358" s="12" t="s">
        <v>3203</v>
      </c>
      <c r="E1358" s="12" t="s">
        <v>3336</v>
      </c>
      <c r="F1358" s="11" t="s">
        <v>3337</v>
      </c>
      <c r="G1358" s="13">
        <v>53.75</v>
      </c>
      <c r="H1358" s="13">
        <v>0</v>
      </c>
      <c r="I1358" s="13">
        <v>2313938.0299999998</v>
      </c>
      <c r="J1358" s="13">
        <f t="shared" si="42"/>
        <v>2313938.0299999854</v>
      </c>
      <c r="K1358" s="13">
        <f t="shared" si="43"/>
        <v>1.4435499906539917E-8</v>
      </c>
    </row>
    <row r="1359" spans="1:11" ht="20" customHeight="1" x14ac:dyDescent="0.35">
      <c r="A1359" s="8">
        <v>1350</v>
      </c>
      <c r="B1359" s="8">
        <v>2024</v>
      </c>
      <c r="C1359" s="8" t="s">
        <v>221</v>
      </c>
      <c r="D1359" s="8" t="s">
        <v>3203</v>
      </c>
      <c r="E1359" s="8" t="s">
        <v>3338</v>
      </c>
      <c r="F1359" s="7" t="s">
        <v>3339</v>
      </c>
      <c r="G1359" s="9">
        <v>98936</v>
      </c>
      <c r="H1359" s="9">
        <v>0</v>
      </c>
      <c r="I1359" s="9">
        <v>2215002.0299999998</v>
      </c>
      <c r="J1359" s="9">
        <f t="shared" si="42"/>
        <v>2215002.0299999854</v>
      </c>
      <c r="K1359" s="9">
        <f t="shared" si="43"/>
        <v>1.4435499906539917E-8</v>
      </c>
    </row>
    <row r="1360" spans="1:11" ht="20" customHeight="1" x14ac:dyDescent="0.35">
      <c r="A1360" s="12">
        <v>1351</v>
      </c>
      <c r="B1360" s="12">
        <v>2024</v>
      </c>
      <c r="C1360" s="12" t="s">
        <v>221</v>
      </c>
      <c r="D1360" s="12" t="s">
        <v>3203</v>
      </c>
      <c r="E1360" s="12" t="s">
        <v>3340</v>
      </c>
      <c r="F1360" s="11" t="s">
        <v>3341</v>
      </c>
      <c r="G1360" s="13">
        <v>95936</v>
      </c>
      <c r="H1360" s="13">
        <v>0</v>
      </c>
      <c r="I1360" s="13">
        <v>2119066.0299999998</v>
      </c>
      <c r="J1360" s="13">
        <f t="shared" si="42"/>
        <v>2119066.0299999854</v>
      </c>
      <c r="K1360" s="13">
        <f t="shared" si="43"/>
        <v>1.4435499906539917E-8</v>
      </c>
    </row>
    <row r="1361" spans="1:11" ht="20" customHeight="1" x14ac:dyDescent="0.35">
      <c r="A1361" s="8">
        <v>1352</v>
      </c>
      <c r="B1361" s="8">
        <v>2024</v>
      </c>
      <c r="C1361" s="8" t="s">
        <v>221</v>
      </c>
      <c r="D1361" s="8" t="s">
        <v>3203</v>
      </c>
      <c r="E1361" s="8" t="s">
        <v>3342</v>
      </c>
      <c r="F1361" s="7" t="s">
        <v>3343</v>
      </c>
      <c r="G1361" s="9">
        <v>53.75</v>
      </c>
      <c r="H1361" s="9">
        <v>0</v>
      </c>
      <c r="I1361" s="9">
        <v>2119012.2799999998</v>
      </c>
      <c r="J1361" s="9">
        <f t="shared" si="42"/>
        <v>2119012.2799999854</v>
      </c>
      <c r="K1361" s="9">
        <f t="shared" si="43"/>
        <v>1.4435499906539917E-8</v>
      </c>
    </row>
    <row r="1362" spans="1:11" ht="20" customHeight="1" x14ac:dyDescent="0.35">
      <c r="A1362" s="12">
        <v>1353</v>
      </c>
      <c r="B1362" s="12">
        <v>2024</v>
      </c>
      <c r="C1362" s="12" t="s">
        <v>221</v>
      </c>
      <c r="D1362" s="12" t="s">
        <v>3203</v>
      </c>
      <c r="E1362" s="12" t="s">
        <v>3344</v>
      </c>
      <c r="F1362" s="11" t="s">
        <v>3345</v>
      </c>
      <c r="G1362" s="13">
        <v>53.75</v>
      </c>
      <c r="H1362" s="13">
        <v>0</v>
      </c>
      <c r="I1362" s="13">
        <v>2118958.5299999998</v>
      </c>
      <c r="J1362" s="13">
        <f t="shared" si="42"/>
        <v>2118958.5299999854</v>
      </c>
      <c r="K1362" s="13">
        <f t="shared" si="43"/>
        <v>1.4435499906539917E-8</v>
      </c>
    </row>
    <row r="1363" spans="1:11" ht="20" customHeight="1" x14ac:dyDescent="0.35">
      <c r="A1363" s="8">
        <v>1354</v>
      </c>
      <c r="B1363" s="8">
        <v>2024</v>
      </c>
      <c r="C1363" s="8" t="s">
        <v>221</v>
      </c>
      <c r="D1363" s="8" t="s">
        <v>3203</v>
      </c>
      <c r="E1363" s="8" t="s">
        <v>3346</v>
      </c>
      <c r="F1363" s="7" t="s">
        <v>3347</v>
      </c>
      <c r="G1363" s="9">
        <v>94936</v>
      </c>
      <c r="H1363" s="9">
        <v>0</v>
      </c>
      <c r="I1363" s="9">
        <v>2024022.53</v>
      </c>
      <c r="J1363" s="9">
        <f t="shared" si="42"/>
        <v>2024022.5299999854</v>
      </c>
      <c r="K1363" s="9">
        <f t="shared" si="43"/>
        <v>1.4668330550193787E-8</v>
      </c>
    </row>
    <row r="1364" spans="1:11" ht="20" customHeight="1" x14ac:dyDescent="0.35">
      <c r="A1364" s="12">
        <v>1355</v>
      </c>
      <c r="B1364" s="12">
        <v>2024</v>
      </c>
      <c r="C1364" s="12" t="s">
        <v>221</v>
      </c>
      <c r="D1364" s="12" t="s">
        <v>3203</v>
      </c>
      <c r="E1364" s="12" t="s">
        <v>3348</v>
      </c>
      <c r="F1364" s="11" t="s">
        <v>3349</v>
      </c>
      <c r="G1364" s="13">
        <v>77316</v>
      </c>
      <c r="H1364" s="13">
        <v>0</v>
      </c>
      <c r="I1364" s="13">
        <v>1946706.53</v>
      </c>
      <c r="J1364" s="13">
        <f t="shared" si="42"/>
        <v>1946706.5299999854</v>
      </c>
      <c r="K1364" s="13">
        <f t="shared" si="43"/>
        <v>1.4668330550193787E-8</v>
      </c>
    </row>
    <row r="1365" spans="1:11" ht="20" customHeight="1" x14ac:dyDescent="0.35">
      <c r="A1365" s="8">
        <v>1356</v>
      </c>
      <c r="B1365" s="8">
        <v>2024</v>
      </c>
      <c r="C1365" s="8" t="s">
        <v>221</v>
      </c>
      <c r="D1365" s="8" t="s">
        <v>3203</v>
      </c>
      <c r="E1365" s="8" t="s">
        <v>3350</v>
      </c>
      <c r="F1365" s="7" t="s">
        <v>3351</v>
      </c>
      <c r="G1365" s="9">
        <v>26.88</v>
      </c>
      <c r="H1365" s="9">
        <v>0</v>
      </c>
      <c r="I1365" s="9">
        <v>1946679.65</v>
      </c>
      <c r="J1365" s="9">
        <f t="shared" si="42"/>
        <v>1946679.6499999855</v>
      </c>
      <c r="K1365" s="9">
        <f t="shared" si="43"/>
        <v>1.4435499906539917E-8</v>
      </c>
    </row>
    <row r="1366" spans="1:11" ht="20" customHeight="1" x14ac:dyDescent="0.35">
      <c r="A1366" s="12">
        <v>1357</v>
      </c>
      <c r="B1366" s="12">
        <v>2024</v>
      </c>
      <c r="C1366" s="12" t="s">
        <v>221</v>
      </c>
      <c r="D1366" s="12" t="s">
        <v>3203</v>
      </c>
      <c r="E1366" s="12" t="s">
        <v>3352</v>
      </c>
      <c r="F1366" s="11" t="s">
        <v>3353</v>
      </c>
      <c r="G1366" s="13">
        <v>40000</v>
      </c>
      <c r="H1366" s="13">
        <v>0</v>
      </c>
      <c r="I1366" s="13">
        <v>1906679.65</v>
      </c>
      <c r="J1366" s="13">
        <f t="shared" si="42"/>
        <v>1906679.6499999855</v>
      </c>
      <c r="K1366" s="13">
        <f t="shared" si="43"/>
        <v>1.4435499906539917E-8</v>
      </c>
    </row>
    <row r="1367" spans="1:11" ht="20" customHeight="1" x14ac:dyDescent="0.35">
      <c r="A1367" s="8">
        <v>1358</v>
      </c>
      <c r="B1367" s="8">
        <v>2024</v>
      </c>
      <c r="C1367" s="8" t="s">
        <v>221</v>
      </c>
      <c r="D1367" s="8" t="s">
        <v>3203</v>
      </c>
      <c r="E1367" s="8" t="s">
        <v>3354</v>
      </c>
      <c r="F1367" s="7" t="s">
        <v>3355</v>
      </c>
      <c r="G1367" s="9">
        <v>53.75</v>
      </c>
      <c r="H1367" s="9">
        <v>0</v>
      </c>
      <c r="I1367" s="9">
        <v>1906625.9</v>
      </c>
      <c r="J1367" s="9">
        <f t="shared" si="42"/>
        <v>1906625.8999999855</v>
      </c>
      <c r="K1367" s="9">
        <f t="shared" si="43"/>
        <v>1.4435499906539917E-8</v>
      </c>
    </row>
    <row r="1368" spans="1:11" ht="20" customHeight="1" x14ac:dyDescent="0.35">
      <c r="A1368" s="12">
        <v>1359</v>
      </c>
      <c r="B1368" s="12">
        <v>2024</v>
      </c>
      <c r="C1368" s="12" t="s">
        <v>221</v>
      </c>
      <c r="D1368" s="12" t="s">
        <v>3203</v>
      </c>
      <c r="E1368" s="12" t="s">
        <v>3356</v>
      </c>
      <c r="F1368" s="11" t="s">
        <v>3357</v>
      </c>
      <c r="G1368" s="13">
        <v>123085</v>
      </c>
      <c r="H1368" s="13">
        <v>0</v>
      </c>
      <c r="I1368" s="13">
        <v>1783540.9</v>
      </c>
      <c r="J1368" s="13">
        <f t="shared" si="42"/>
        <v>1783540.8999999855</v>
      </c>
      <c r="K1368" s="13">
        <f t="shared" si="43"/>
        <v>1.4435499906539917E-8</v>
      </c>
    </row>
    <row r="1369" spans="1:11" ht="20" customHeight="1" x14ac:dyDescent="0.35">
      <c r="A1369" s="8">
        <v>1360</v>
      </c>
      <c r="B1369" s="8">
        <v>2024</v>
      </c>
      <c r="C1369" s="8" t="s">
        <v>221</v>
      </c>
      <c r="D1369" s="8" t="s">
        <v>3203</v>
      </c>
      <c r="E1369" s="8" t="s">
        <v>3358</v>
      </c>
      <c r="F1369" s="7" t="s">
        <v>3359</v>
      </c>
      <c r="G1369" s="9">
        <v>113214</v>
      </c>
      <c r="H1369" s="9">
        <v>0</v>
      </c>
      <c r="I1369" s="9">
        <v>1670326.9</v>
      </c>
      <c r="J1369" s="9">
        <f t="shared" si="42"/>
        <v>1670326.8999999855</v>
      </c>
      <c r="K1369" s="9">
        <f t="shared" si="43"/>
        <v>1.4435499906539917E-8</v>
      </c>
    </row>
    <row r="1370" spans="1:11" ht="20" customHeight="1" x14ac:dyDescent="0.35">
      <c r="A1370" s="12">
        <v>1361</v>
      </c>
      <c r="B1370" s="12">
        <v>2024</v>
      </c>
      <c r="C1370" s="12" t="s">
        <v>221</v>
      </c>
      <c r="D1370" s="12" t="s">
        <v>3203</v>
      </c>
      <c r="E1370" s="12" t="s">
        <v>3360</v>
      </c>
      <c r="F1370" s="11" t="s">
        <v>3361</v>
      </c>
      <c r="G1370" s="13">
        <v>53.75</v>
      </c>
      <c r="H1370" s="13">
        <v>0</v>
      </c>
      <c r="I1370" s="13">
        <v>1670273.15</v>
      </c>
      <c r="J1370" s="13">
        <f t="shared" si="42"/>
        <v>1670273.1499999855</v>
      </c>
      <c r="K1370" s="13">
        <f t="shared" si="43"/>
        <v>1.4435499906539917E-8</v>
      </c>
    </row>
    <row r="1371" spans="1:11" ht="20" customHeight="1" x14ac:dyDescent="0.35">
      <c r="A1371" s="8">
        <v>1362</v>
      </c>
      <c r="B1371" s="8">
        <v>2024</v>
      </c>
      <c r="C1371" s="8" t="s">
        <v>221</v>
      </c>
      <c r="D1371" s="8" t="s">
        <v>3203</v>
      </c>
      <c r="E1371" s="8" t="s">
        <v>3362</v>
      </c>
      <c r="F1371" s="7" t="s">
        <v>3363</v>
      </c>
      <c r="G1371" s="9">
        <v>154981</v>
      </c>
      <c r="H1371" s="9">
        <v>0</v>
      </c>
      <c r="I1371" s="9">
        <v>1515292.15</v>
      </c>
      <c r="J1371" s="9">
        <f t="shared" si="42"/>
        <v>1515292.1499999855</v>
      </c>
      <c r="K1371" s="9">
        <f t="shared" si="43"/>
        <v>1.4435499906539917E-8</v>
      </c>
    </row>
    <row r="1372" spans="1:11" ht="20" customHeight="1" x14ac:dyDescent="0.35">
      <c r="A1372" s="12">
        <v>1363</v>
      </c>
      <c r="B1372" s="12">
        <v>2024</v>
      </c>
      <c r="C1372" s="12" t="s">
        <v>221</v>
      </c>
      <c r="D1372" s="12" t="s">
        <v>3203</v>
      </c>
      <c r="E1372" s="12" t="s">
        <v>3364</v>
      </c>
      <c r="F1372" s="11" t="s">
        <v>3365</v>
      </c>
      <c r="G1372" s="13">
        <v>53.75</v>
      </c>
      <c r="H1372" s="13">
        <v>0</v>
      </c>
      <c r="I1372" s="13">
        <v>1515238.3999999999</v>
      </c>
      <c r="J1372" s="13">
        <f t="shared" si="42"/>
        <v>1515238.3999999855</v>
      </c>
      <c r="K1372" s="13">
        <f t="shared" si="43"/>
        <v>1.4435499906539917E-8</v>
      </c>
    </row>
    <row r="1373" spans="1:11" ht="20" customHeight="1" x14ac:dyDescent="0.35">
      <c r="A1373" s="8">
        <v>1364</v>
      </c>
      <c r="B1373" s="8">
        <v>2024</v>
      </c>
      <c r="C1373" s="8" t="s">
        <v>221</v>
      </c>
      <c r="D1373" s="8" t="s">
        <v>3203</v>
      </c>
      <c r="E1373" s="8" t="s">
        <v>3366</v>
      </c>
      <c r="F1373" s="7" t="s">
        <v>3367</v>
      </c>
      <c r="G1373" s="9">
        <v>0</v>
      </c>
      <c r="H1373" s="9">
        <v>300000</v>
      </c>
      <c r="I1373" s="9">
        <v>1815238.4</v>
      </c>
      <c r="J1373" s="9">
        <f t="shared" si="42"/>
        <v>1815238.3999999855</v>
      </c>
      <c r="K1373" s="9">
        <f t="shared" si="43"/>
        <v>1.4435499906539917E-8</v>
      </c>
    </row>
    <row r="1374" spans="1:11" ht="20" customHeight="1" x14ac:dyDescent="0.35">
      <c r="A1374" s="12">
        <v>1365</v>
      </c>
      <c r="B1374" s="12">
        <v>2024</v>
      </c>
      <c r="C1374" s="12" t="s">
        <v>221</v>
      </c>
      <c r="D1374" s="12" t="s">
        <v>3203</v>
      </c>
      <c r="E1374" s="12" t="s">
        <v>3368</v>
      </c>
      <c r="F1374" s="11" t="s">
        <v>3369</v>
      </c>
      <c r="G1374" s="13">
        <v>0</v>
      </c>
      <c r="H1374" s="13">
        <v>335000</v>
      </c>
      <c r="I1374" s="13">
        <v>2150238.4</v>
      </c>
      <c r="J1374" s="13">
        <f t="shared" si="42"/>
        <v>2150238.3999999855</v>
      </c>
      <c r="K1374" s="13">
        <f t="shared" si="43"/>
        <v>1.4435499906539917E-8</v>
      </c>
    </row>
    <row r="1375" spans="1:11" ht="20" customHeight="1" x14ac:dyDescent="0.35">
      <c r="A1375" s="8">
        <v>1366</v>
      </c>
      <c r="B1375" s="8">
        <v>2024</v>
      </c>
      <c r="C1375" s="8" t="s">
        <v>221</v>
      </c>
      <c r="D1375" s="8" t="s">
        <v>3203</v>
      </c>
      <c r="E1375" s="8" t="s">
        <v>3370</v>
      </c>
      <c r="F1375" s="7" t="s">
        <v>3371</v>
      </c>
      <c r="G1375" s="9">
        <v>0</v>
      </c>
      <c r="H1375" s="9">
        <v>500000</v>
      </c>
      <c r="I1375" s="9">
        <v>2650238.4</v>
      </c>
      <c r="J1375" s="9">
        <f t="shared" si="42"/>
        <v>2650238.3999999855</v>
      </c>
      <c r="K1375" s="9">
        <f t="shared" si="43"/>
        <v>1.4435499906539917E-8</v>
      </c>
    </row>
    <row r="1376" spans="1:11" ht="20" customHeight="1" x14ac:dyDescent="0.35">
      <c r="A1376" s="12">
        <v>1367</v>
      </c>
      <c r="B1376" s="12">
        <v>2024</v>
      </c>
      <c r="C1376" s="12" t="s">
        <v>221</v>
      </c>
      <c r="D1376" s="12" t="s">
        <v>3203</v>
      </c>
      <c r="E1376" s="12" t="s">
        <v>3372</v>
      </c>
      <c r="F1376" s="11" t="s">
        <v>3373</v>
      </c>
      <c r="G1376" s="13">
        <v>0</v>
      </c>
      <c r="H1376" s="13">
        <v>200000</v>
      </c>
      <c r="I1376" s="13">
        <v>2850238.4</v>
      </c>
      <c r="J1376" s="13">
        <f t="shared" si="42"/>
        <v>2850238.3999999855</v>
      </c>
      <c r="K1376" s="13">
        <f t="shared" si="43"/>
        <v>1.4435499906539917E-8</v>
      </c>
    </row>
    <row r="1377" spans="1:11" ht="20" customHeight="1" x14ac:dyDescent="0.35">
      <c r="A1377" s="8">
        <v>1368</v>
      </c>
      <c r="B1377" s="8">
        <v>2024</v>
      </c>
      <c r="C1377" s="8" t="s">
        <v>221</v>
      </c>
      <c r="D1377" s="8" t="s">
        <v>3203</v>
      </c>
      <c r="E1377" s="8" t="s">
        <v>3374</v>
      </c>
      <c r="F1377" s="7" t="s">
        <v>3375</v>
      </c>
      <c r="G1377" s="9">
        <v>0</v>
      </c>
      <c r="H1377" s="9">
        <v>50000</v>
      </c>
      <c r="I1377" s="9">
        <v>2900238.4</v>
      </c>
      <c r="J1377" s="9">
        <f t="shared" si="42"/>
        <v>2900238.3999999855</v>
      </c>
      <c r="K1377" s="9">
        <f t="shared" si="43"/>
        <v>1.4435499906539917E-8</v>
      </c>
    </row>
    <row r="1378" spans="1:11" ht="20" customHeight="1" x14ac:dyDescent="0.35">
      <c r="A1378" s="12">
        <v>1369</v>
      </c>
      <c r="B1378" s="12">
        <v>2024</v>
      </c>
      <c r="C1378" s="12" t="s">
        <v>3376</v>
      </c>
      <c r="D1378" s="12" t="s">
        <v>3376</v>
      </c>
      <c r="E1378" s="12" t="s">
        <v>3377</v>
      </c>
      <c r="F1378" s="11" t="s">
        <v>3378</v>
      </c>
      <c r="G1378" s="13">
        <v>250</v>
      </c>
      <c r="H1378" s="13">
        <v>0</v>
      </c>
      <c r="I1378" s="13">
        <v>2899988.4</v>
      </c>
      <c r="J1378" s="13">
        <f t="shared" si="42"/>
        <v>2899988.3999999855</v>
      </c>
      <c r="K1378" s="13">
        <f t="shared" si="43"/>
        <v>1.4435499906539917E-8</v>
      </c>
    </row>
    <row r="1379" spans="1:11" ht="20" customHeight="1" x14ac:dyDescent="0.35">
      <c r="A1379" s="8">
        <v>1370</v>
      </c>
      <c r="B1379" s="8">
        <v>2024</v>
      </c>
      <c r="C1379" s="8" t="s">
        <v>3376</v>
      </c>
      <c r="D1379" s="8" t="s">
        <v>3376</v>
      </c>
      <c r="E1379" s="8" t="s">
        <v>3379</v>
      </c>
      <c r="F1379" s="7" t="s">
        <v>3380</v>
      </c>
      <c r="G1379" s="9">
        <v>53.75</v>
      </c>
      <c r="H1379" s="9">
        <v>0</v>
      </c>
      <c r="I1379" s="9">
        <v>2899934.65</v>
      </c>
      <c r="J1379" s="9">
        <f t="shared" si="42"/>
        <v>2899934.6499999855</v>
      </c>
      <c r="K1379" s="9">
        <f t="shared" si="43"/>
        <v>1.4435499906539917E-8</v>
      </c>
    </row>
    <row r="1380" spans="1:11" ht="20" customHeight="1" x14ac:dyDescent="0.35">
      <c r="A1380" s="12">
        <v>1371</v>
      </c>
      <c r="B1380" s="12">
        <v>2024</v>
      </c>
      <c r="C1380" s="12" t="s">
        <v>3376</v>
      </c>
      <c r="D1380" s="12" t="s">
        <v>3376</v>
      </c>
      <c r="E1380" s="12" t="s">
        <v>3381</v>
      </c>
      <c r="F1380" s="11" t="s">
        <v>3382</v>
      </c>
      <c r="G1380" s="13">
        <v>500000</v>
      </c>
      <c r="H1380" s="13">
        <v>0</v>
      </c>
      <c r="I1380" s="13">
        <v>2399934.65</v>
      </c>
      <c r="J1380" s="13">
        <f t="shared" si="42"/>
        <v>2399934.6499999855</v>
      </c>
      <c r="K1380" s="13">
        <f t="shared" si="43"/>
        <v>1.4435499906539917E-8</v>
      </c>
    </row>
    <row r="1381" spans="1:11" ht="20" customHeight="1" x14ac:dyDescent="0.35">
      <c r="A1381" s="8">
        <v>1372</v>
      </c>
      <c r="B1381" s="8">
        <v>2024</v>
      </c>
      <c r="C1381" s="8" t="s">
        <v>3376</v>
      </c>
      <c r="D1381" s="8" t="s">
        <v>3376</v>
      </c>
      <c r="E1381" s="8" t="s">
        <v>3383</v>
      </c>
      <c r="F1381" s="7" t="s">
        <v>3384</v>
      </c>
      <c r="G1381" s="9">
        <v>53.75</v>
      </c>
      <c r="H1381" s="9">
        <v>0</v>
      </c>
      <c r="I1381" s="9">
        <v>2399880.9</v>
      </c>
      <c r="J1381" s="9">
        <f t="shared" si="42"/>
        <v>2399880.8999999855</v>
      </c>
      <c r="K1381" s="9">
        <f t="shared" si="43"/>
        <v>1.4435499906539917E-8</v>
      </c>
    </row>
    <row r="1382" spans="1:11" ht="20" customHeight="1" x14ac:dyDescent="0.35">
      <c r="A1382" s="12">
        <v>1373</v>
      </c>
      <c r="B1382" s="12">
        <v>2024</v>
      </c>
      <c r="C1382" s="12" t="s">
        <v>3376</v>
      </c>
      <c r="D1382" s="12" t="s">
        <v>3376</v>
      </c>
      <c r="E1382" s="12" t="s">
        <v>3385</v>
      </c>
      <c r="F1382" s="11" t="s">
        <v>3386</v>
      </c>
      <c r="G1382" s="13">
        <v>136392</v>
      </c>
      <c r="H1382" s="13">
        <v>0</v>
      </c>
      <c r="I1382" s="13">
        <v>2263488.9</v>
      </c>
      <c r="J1382" s="13">
        <f t="shared" si="42"/>
        <v>2263488.8999999855</v>
      </c>
      <c r="K1382" s="13">
        <f t="shared" si="43"/>
        <v>1.4435499906539917E-8</v>
      </c>
    </row>
    <row r="1383" spans="1:11" ht="20" customHeight="1" x14ac:dyDescent="0.35">
      <c r="A1383" s="8">
        <v>1374</v>
      </c>
      <c r="B1383" s="8">
        <v>2024</v>
      </c>
      <c r="C1383" s="8" t="s">
        <v>3376</v>
      </c>
      <c r="D1383" s="8" t="s">
        <v>3376</v>
      </c>
      <c r="E1383" s="8" t="s">
        <v>3387</v>
      </c>
      <c r="F1383" s="7" t="s">
        <v>3388</v>
      </c>
      <c r="G1383" s="9">
        <v>0</v>
      </c>
      <c r="H1383" s="9">
        <v>1000000</v>
      </c>
      <c r="I1383" s="9">
        <v>3263488.9</v>
      </c>
      <c r="J1383" s="9">
        <f t="shared" si="42"/>
        <v>3263488.8999999855</v>
      </c>
      <c r="K1383" s="9">
        <f t="shared" si="43"/>
        <v>1.4435499906539917E-8</v>
      </c>
    </row>
    <row r="1384" spans="1:11" ht="20" customHeight="1" x14ac:dyDescent="0.35">
      <c r="A1384" s="12">
        <v>1375</v>
      </c>
      <c r="B1384" s="12">
        <v>2024</v>
      </c>
      <c r="C1384" s="12" t="s">
        <v>3376</v>
      </c>
      <c r="D1384" s="12" t="s">
        <v>3376</v>
      </c>
      <c r="E1384" s="12" t="s">
        <v>3389</v>
      </c>
      <c r="F1384" s="11" t="s">
        <v>3390</v>
      </c>
      <c r="G1384" s="13">
        <v>53.75</v>
      </c>
      <c r="H1384" s="13">
        <v>0</v>
      </c>
      <c r="I1384" s="13">
        <v>3263435.15</v>
      </c>
      <c r="J1384" s="13">
        <f t="shared" si="42"/>
        <v>3263435.1499999855</v>
      </c>
      <c r="K1384" s="13">
        <f t="shared" si="43"/>
        <v>1.4435499906539917E-8</v>
      </c>
    </row>
    <row r="1385" spans="1:11" ht="20" customHeight="1" x14ac:dyDescent="0.35">
      <c r="A1385" s="8">
        <v>1376</v>
      </c>
      <c r="B1385" s="8">
        <v>2024</v>
      </c>
      <c r="C1385" s="8" t="s">
        <v>3376</v>
      </c>
      <c r="D1385" s="8" t="s">
        <v>3376</v>
      </c>
      <c r="E1385" s="8" t="s">
        <v>3391</v>
      </c>
      <c r="F1385" s="7" t="s">
        <v>3392</v>
      </c>
      <c r="G1385" s="9">
        <v>185000</v>
      </c>
      <c r="H1385" s="9">
        <v>0</v>
      </c>
      <c r="I1385" s="9">
        <v>3078435.15</v>
      </c>
      <c r="J1385" s="9">
        <f t="shared" si="42"/>
        <v>3078435.1499999855</v>
      </c>
      <c r="K1385" s="9">
        <f t="shared" si="43"/>
        <v>1.4435499906539917E-8</v>
      </c>
    </row>
    <row r="1386" spans="1:11" ht="20" customHeight="1" x14ac:dyDescent="0.35">
      <c r="A1386" s="12">
        <v>1377</v>
      </c>
      <c r="B1386" s="12">
        <v>2024</v>
      </c>
      <c r="C1386" s="12" t="s">
        <v>3393</v>
      </c>
      <c r="D1386" s="12" t="s">
        <v>3393</v>
      </c>
      <c r="E1386" s="12" t="s">
        <v>3394</v>
      </c>
      <c r="F1386" s="11" t="s">
        <v>3395</v>
      </c>
      <c r="G1386" s="13">
        <v>50</v>
      </c>
      <c r="H1386" s="13">
        <v>0</v>
      </c>
      <c r="I1386" s="13">
        <v>3078385.15</v>
      </c>
      <c r="J1386" s="13">
        <f t="shared" si="42"/>
        <v>3078385.1499999855</v>
      </c>
      <c r="K1386" s="13">
        <f t="shared" si="43"/>
        <v>1.4435499906539917E-8</v>
      </c>
    </row>
    <row r="1387" spans="1:11" ht="20" customHeight="1" x14ac:dyDescent="0.35">
      <c r="A1387" s="8">
        <v>1378</v>
      </c>
      <c r="B1387" s="8">
        <v>2024</v>
      </c>
      <c r="C1387" s="8" t="s">
        <v>3393</v>
      </c>
      <c r="D1387" s="8" t="s">
        <v>3393</v>
      </c>
      <c r="E1387" s="8" t="s">
        <v>3396</v>
      </c>
      <c r="F1387" s="7" t="s">
        <v>3397</v>
      </c>
      <c r="G1387" s="9">
        <v>0</v>
      </c>
      <c r="H1387" s="9">
        <v>130000</v>
      </c>
      <c r="I1387" s="9">
        <v>3208385.15</v>
      </c>
      <c r="J1387" s="9">
        <f t="shared" si="42"/>
        <v>3208385.1499999855</v>
      </c>
      <c r="K1387" s="9">
        <f t="shared" si="43"/>
        <v>1.4435499906539917E-8</v>
      </c>
    </row>
    <row r="1388" spans="1:11" ht="20" customHeight="1" x14ac:dyDescent="0.35">
      <c r="A1388" s="12">
        <v>1379</v>
      </c>
      <c r="B1388" s="12">
        <v>2024</v>
      </c>
      <c r="C1388" s="12" t="s">
        <v>224</v>
      </c>
      <c r="D1388" s="12" t="s">
        <v>224</v>
      </c>
      <c r="E1388" s="12" t="s">
        <v>3398</v>
      </c>
      <c r="F1388" s="11" t="s">
        <v>3399</v>
      </c>
      <c r="G1388" s="13">
        <v>50</v>
      </c>
      <c r="H1388" s="13">
        <v>0</v>
      </c>
      <c r="I1388" s="13">
        <v>3208335.15</v>
      </c>
      <c r="J1388" s="13">
        <f t="shared" si="42"/>
        <v>3208335.1499999855</v>
      </c>
      <c r="K1388" s="13">
        <f t="shared" si="43"/>
        <v>1.4435499906539917E-8</v>
      </c>
    </row>
    <row r="1389" spans="1:11" ht="20" customHeight="1" x14ac:dyDescent="0.35">
      <c r="A1389" s="8">
        <v>1380</v>
      </c>
      <c r="B1389" s="8">
        <v>2024</v>
      </c>
      <c r="C1389" s="8" t="s">
        <v>224</v>
      </c>
      <c r="D1389" s="8" t="s">
        <v>224</v>
      </c>
      <c r="E1389" s="8" t="s">
        <v>3400</v>
      </c>
      <c r="F1389" s="7" t="s">
        <v>3401</v>
      </c>
      <c r="G1389" s="9">
        <v>332000</v>
      </c>
      <c r="H1389" s="9">
        <v>0</v>
      </c>
      <c r="I1389" s="9">
        <v>2876335.15</v>
      </c>
      <c r="J1389" s="9">
        <f t="shared" si="42"/>
        <v>2876335.1499999855</v>
      </c>
      <c r="K1389" s="9">
        <f t="shared" si="43"/>
        <v>1.4435499906539917E-8</v>
      </c>
    </row>
    <row r="1390" spans="1:11" ht="20" customHeight="1" x14ac:dyDescent="0.35">
      <c r="A1390" s="12">
        <v>1381</v>
      </c>
      <c r="B1390" s="12">
        <v>2024</v>
      </c>
      <c r="C1390" s="12" t="s">
        <v>224</v>
      </c>
      <c r="D1390" s="12" t="s">
        <v>224</v>
      </c>
      <c r="E1390" s="12" t="s">
        <v>3402</v>
      </c>
      <c r="F1390" s="11" t="s">
        <v>3403</v>
      </c>
      <c r="G1390" s="13">
        <v>53.75</v>
      </c>
      <c r="H1390" s="13">
        <v>0</v>
      </c>
      <c r="I1390" s="13">
        <v>2876281.4</v>
      </c>
      <c r="J1390" s="13">
        <f t="shared" si="42"/>
        <v>2876281.3999999855</v>
      </c>
      <c r="K1390" s="13">
        <f t="shared" si="43"/>
        <v>1.4435499906539917E-8</v>
      </c>
    </row>
    <row r="1391" spans="1:11" ht="20" customHeight="1" x14ac:dyDescent="0.35">
      <c r="A1391" s="8">
        <v>1382</v>
      </c>
      <c r="B1391" s="8">
        <v>2024</v>
      </c>
      <c r="C1391" s="8" t="s">
        <v>224</v>
      </c>
      <c r="D1391" s="8" t="s">
        <v>224</v>
      </c>
      <c r="E1391" s="8" t="s">
        <v>3404</v>
      </c>
      <c r="F1391" s="7" t="s">
        <v>3405</v>
      </c>
      <c r="G1391" s="9">
        <v>221000</v>
      </c>
      <c r="H1391" s="9">
        <v>0</v>
      </c>
      <c r="I1391" s="9">
        <v>2655281.4</v>
      </c>
      <c r="J1391" s="9">
        <f t="shared" si="42"/>
        <v>2655281.3999999855</v>
      </c>
      <c r="K1391" s="9">
        <f t="shared" si="43"/>
        <v>1.4435499906539917E-8</v>
      </c>
    </row>
    <row r="1392" spans="1:11" ht="20" customHeight="1" x14ac:dyDescent="0.35">
      <c r="A1392" s="12">
        <v>1383</v>
      </c>
      <c r="B1392" s="12">
        <v>2024</v>
      </c>
      <c r="C1392" s="12" t="s">
        <v>224</v>
      </c>
      <c r="D1392" s="12" t="s">
        <v>224</v>
      </c>
      <c r="E1392" s="12" t="s">
        <v>3406</v>
      </c>
      <c r="F1392" s="11" t="s">
        <v>3407</v>
      </c>
      <c r="G1392" s="13">
        <v>53.75</v>
      </c>
      <c r="H1392" s="13">
        <v>0</v>
      </c>
      <c r="I1392" s="13">
        <v>2655227.65</v>
      </c>
      <c r="J1392" s="13">
        <f t="shared" si="42"/>
        <v>2655227.6499999855</v>
      </c>
      <c r="K1392" s="13">
        <f t="shared" si="43"/>
        <v>1.4435499906539917E-8</v>
      </c>
    </row>
    <row r="1393" spans="1:11" ht="20" customHeight="1" x14ac:dyDescent="0.35">
      <c r="A1393" s="8">
        <v>1384</v>
      </c>
      <c r="B1393" s="8">
        <v>2024</v>
      </c>
      <c r="C1393" s="8" t="s">
        <v>224</v>
      </c>
      <c r="D1393" s="8" t="s">
        <v>224</v>
      </c>
      <c r="E1393" s="8" t="s">
        <v>3408</v>
      </c>
      <c r="F1393" s="7" t="s">
        <v>3409</v>
      </c>
      <c r="G1393" s="9">
        <v>94000</v>
      </c>
      <c r="H1393" s="9">
        <v>0</v>
      </c>
      <c r="I1393" s="9">
        <v>2561227.65</v>
      </c>
      <c r="J1393" s="9">
        <f t="shared" si="42"/>
        <v>2561227.6499999855</v>
      </c>
      <c r="K1393" s="9">
        <f t="shared" si="43"/>
        <v>1.4435499906539917E-8</v>
      </c>
    </row>
    <row r="1394" spans="1:11" ht="20" customHeight="1" x14ac:dyDescent="0.35">
      <c r="A1394" s="12">
        <v>1385</v>
      </c>
      <c r="B1394" s="12">
        <v>2024</v>
      </c>
      <c r="C1394" s="12" t="s">
        <v>224</v>
      </c>
      <c r="D1394" s="12" t="s">
        <v>224</v>
      </c>
      <c r="E1394" s="12" t="s">
        <v>3410</v>
      </c>
      <c r="F1394" s="11" t="s">
        <v>3411</v>
      </c>
      <c r="G1394" s="13">
        <v>53.75</v>
      </c>
      <c r="H1394" s="13">
        <v>0</v>
      </c>
      <c r="I1394" s="13">
        <v>2561173.9</v>
      </c>
      <c r="J1394" s="13">
        <f t="shared" si="42"/>
        <v>2561173.8999999855</v>
      </c>
      <c r="K1394" s="13">
        <f t="shared" si="43"/>
        <v>1.4435499906539917E-8</v>
      </c>
    </row>
    <row r="1395" spans="1:11" ht="20" customHeight="1" x14ac:dyDescent="0.35">
      <c r="A1395" s="8">
        <v>1386</v>
      </c>
      <c r="B1395" s="8">
        <v>2024</v>
      </c>
      <c r="C1395" s="8" t="s">
        <v>224</v>
      </c>
      <c r="D1395" s="8" t="s">
        <v>224</v>
      </c>
      <c r="E1395" s="8" t="s">
        <v>3412</v>
      </c>
      <c r="F1395" s="7" t="s">
        <v>3413</v>
      </c>
      <c r="G1395" s="9">
        <v>61000</v>
      </c>
      <c r="H1395" s="9">
        <v>0</v>
      </c>
      <c r="I1395" s="9">
        <v>2500173.9</v>
      </c>
      <c r="J1395" s="9">
        <f t="shared" si="42"/>
        <v>2500173.8999999855</v>
      </c>
      <c r="K1395" s="9">
        <f t="shared" si="43"/>
        <v>1.4435499906539917E-8</v>
      </c>
    </row>
    <row r="1396" spans="1:11" ht="20" customHeight="1" x14ac:dyDescent="0.35">
      <c r="A1396" s="12">
        <v>1387</v>
      </c>
      <c r="B1396" s="12">
        <v>2024</v>
      </c>
      <c r="C1396" s="12" t="s">
        <v>224</v>
      </c>
      <c r="D1396" s="12" t="s">
        <v>224</v>
      </c>
      <c r="E1396" s="12" t="s">
        <v>3414</v>
      </c>
      <c r="F1396" s="11" t="s">
        <v>3415</v>
      </c>
      <c r="G1396" s="13">
        <v>85000</v>
      </c>
      <c r="H1396" s="13">
        <v>0</v>
      </c>
      <c r="I1396" s="13">
        <v>2415173.9</v>
      </c>
      <c r="J1396" s="13">
        <f t="shared" si="42"/>
        <v>2415173.8999999855</v>
      </c>
      <c r="K1396" s="13">
        <f t="shared" si="43"/>
        <v>1.4435499906539917E-8</v>
      </c>
    </row>
    <row r="1397" spans="1:11" ht="20" customHeight="1" x14ac:dyDescent="0.35">
      <c r="A1397" s="8">
        <v>1388</v>
      </c>
      <c r="B1397" s="8">
        <v>2024</v>
      </c>
      <c r="C1397" s="8" t="s">
        <v>224</v>
      </c>
      <c r="D1397" s="8" t="s">
        <v>224</v>
      </c>
      <c r="E1397" s="8" t="s">
        <v>3416</v>
      </c>
      <c r="F1397" s="7" t="s">
        <v>3417</v>
      </c>
      <c r="G1397" s="9">
        <v>53.75</v>
      </c>
      <c r="H1397" s="9">
        <v>0</v>
      </c>
      <c r="I1397" s="9">
        <v>2415120.15</v>
      </c>
      <c r="J1397" s="9">
        <f t="shared" si="42"/>
        <v>2415120.1499999855</v>
      </c>
      <c r="K1397" s="9">
        <f t="shared" si="43"/>
        <v>1.4435499906539917E-8</v>
      </c>
    </row>
    <row r="1398" spans="1:11" ht="20" customHeight="1" x14ac:dyDescent="0.35">
      <c r="A1398" s="12">
        <v>1389</v>
      </c>
      <c r="B1398" s="12">
        <v>2024</v>
      </c>
      <c r="C1398" s="12" t="s">
        <v>224</v>
      </c>
      <c r="D1398" s="12" t="s">
        <v>224</v>
      </c>
      <c r="E1398" s="12" t="s">
        <v>3418</v>
      </c>
      <c r="F1398" s="11" t="s">
        <v>3419</v>
      </c>
      <c r="G1398" s="13">
        <v>50000</v>
      </c>
      <c r="H1398" s="13">
        <v>0</v>
      </c>
      <c r="I1398" s="13">
        <v>2365120.15</v>
      </c>
      <c r="J1398" s="13">
        <f t="shared" si="42"/>
        <v>2365120.1499999855</v>
      </c>
      <c r="K1398" s="13">
        <f t="shared" si="43"/>
        <v>1.4435499906539917E-8</v>
      </c>
    </row>
    <row r="1399" spans="1:11" ht="20" customHeight="1" x14ac:dyDescent="0.35">
      <c r="A1399" s="8">
        <v>1390</v>
      </c>
      <c r="B1399" s="8">
        <v>2024</v>
      </c>
      <c r="C1399" s="8" t="s">
        <v>224</v>
      </c>
      <c r="D1399" s="8" t="s">
        <v>224</v>
      </c>
      <c r="E1399" s="8" t="s">
        <v>3420</v>
      </c>
      <c r="F1399" s="7" t="s">
        <v>3421</v>
      </c>
      <c r="G1399" s="9">
        <v>26.88</v>
      </c>
      <c r="H1399" s="9">
        <v>0</v>
      </c>
      <c r="I1399" s="9">
        <v>2365093.27</v>
      </c>
      <c r="J1399" s="9">
        <f t="shared" si="42"/>
        <v>2365093.2699999856</v>
      </c>
      <c r="K1399" s="9">
        <f t="shared" si="43"/>
        <v>1.4435499906539917E-8</v>
      </c>
    </row>
    <row r="1400" spans="1:11" ht="20" customHeight="1" x14ac:dyDescent="0.35">
      <c r="A1400" s="12">
        <v>1391</v>
      </c>
      <c r="B1400" s="12">
        <v>2024</v>
      </c>
      <c r="C1400" s="12" t="s">
        <v>224</v>
      </c>
      <c r="D1400" s="12" t="s">
        <v>224</v>
      </c>
      <c r="E1400" s="12" t="s">
        <v>3422</v>
      </c>
      <c r="F1400" s="11" t="s">
        <v>3423</v>
      </c>
      <c r="G1400" s="13">
        <v>53.75</v>
      </c>
      <c r="H1400" s="13">
        <v>0</v>
      </c>
      <c r="I1400" s="13">
        <v>2365039.52</v>
      </c>
      <c r="J1400" s="13">
        <f t="shared" si="42"/>
        <v>2365039.5199999856</v>
      </c>
      <c r="K1400" s="13">
        <f t="shared" si="43"/>
        <v>1.4435499906539917E-8</v>
      </c>
    </row>
    <row r="1401" spans="1:11" ht="20" customHeight="1" x14ac:dyDescent="0.35">
      <c r="A1401" s="8">
        <v>1392</v>
      </c>
      <c r="B1401" s="8">
        <v>2024</v>
      </c>
      <c r="C1401" s="8" t="s">
        <v>224</v>
      </c>
      <c r="D1401" s="8" t="s">
        <v>224</v>
      </c>
      <c r="E1401" s="8" t="s">
        <v>3424</v>
      </c>
      <c r="F1401" s="7" t="s">
        <v>3425</v>
      </c>
      <c r="G1401" s="9">
        <v>300000</v>
      </c>
      <c r="H1401" s="9">
        <v>0</v>
      </c>
      <c r="I1401" s="9">
        <v>2065039.52</v>
      </c>
      <c r="J1401" s="9">
        <f t="shared" si="42"/>
        <v>2065039.5199999856</v>
      </c>
      <c r="K1401" s="9">
        <f t="shared" si="43"/>
        <v>1.4435499906539917E-8</v>
      </c>
    </row>
    <row r="1402" spans="1:11" ht="20" customHeight="1" x14ac:dyDescent="0.35">
      <c r="A1402" s="12">
        <v>1393</v>
      </c>
      <c r="B1402" s="12">
        <v>2024</v>
      </c>
      <c r="C1402" s="12" t="s">
        <v>224</v>
      </c>
      <c r="D1402" s="12" t="s">
        <v>224</v>
      </c>
      <c r="E1402" s="12" t="s">
        <v>3426</v>
      </c>
      <c r="F1402" s="11" t="s">
        <v>3427</v>
      </c>
      <c r="G1402" s="13">
        <v>26.88</v>
      </c>
      <c r="H1402" s="13">
        <v>0</v>
      </c>
      <c r="I1402" s="13">
        <v>2065012.64</v>
      </c>
      <c r="J1402" s="13">
        <f t="shared" si="42"/>
        <v>2065012.6399999857</v>
      </c>
      <c r="K1402" s="13">
        <f t="shared" si="43"/>
        <v>1.4202669262886047E-8</v>
      </c>
    </row>
    <row r="1403" spans="1:11" ht="20" customHeight="1" x14ac:dyDescent="0.35">
      <c r="A1403" s="8">
        <v>1394</v>
      </c>
      <c r="B1403" s="8">
        <v>2024</v>
      </c>
      <c r="C1403" s="8" t="s">
        <v>224</v>
      </c>
      <c r="D1403" s="8" t="s">
        <v>224</v>
      </c>
      <c r="E1403" s="8" t="s">
        <v>3428</v>
      </c>
      <c r="F1403" s="7" t="s">
        <v>3429</v>
      </c>
      <c r="G1403" s="9">
        <v>13000</v>
      </c>
      <c r="H1403" s="9">
        <v>0</v>
      </c>
      <c r="I1403" s="9">
        <v>2052012.64</v>
      </c>
      <c r="J1403" s="9">
        <f t="shared" si="42"/>
        <v>2052012.6399999857</v>
      </c>
      <c r="K1403" s="9">
        <f t="shared" si="43"/>
        <v>1.4202669262886047E-8</v>
      </c>
    </row>
    <row r="1404" spans="1:11" ht="20" customHeight="1" x14ac:dyDescent="0.35">
      <c r="A1404" s="12">
        <v>1395</v>
      </c>
      <c r="B1404" s="12">
        <v>2024</v>
      </c>
      <c r="C1404" s="12" t="s">
        <v>224</v>
      </c>
      <c r="D1404" s="12" t="s">
        <v>224</v>
      </c>
      <c r="E1404" s="12" t="s">
        <v>3430</v>
      </c>
      <c r="F1404" s="11" t="s">
        <v>3431</v>
      </c>
      <c r="G1404" s="13">
        <v>50000</v>
      </c>
      <c r="H1404" s="13">
        <v>0</v>
      </c>
      <c r="I1404" s="13">
        <v>2002012.64</v>
      </c>
      <c r="J1404" s="13">
        <f t="shared" si="42"/>
        <v>2002012.6399999857</v>
      </c>
      <c r="K1404" s="13">
        <f t="shared" si="43"/>
        <v>1.4202669262886047E-8</v>
      </c>
    </row>
    <row r="1405" spans="1:11" ht="20" customHeight="1" x14ac:dyDescent="0.35">
      <c r="A1405" s="8">
        <v>1396</v>
      </c>
      <c r="B1405" s="8">
        <v>2024</v>
      </c>
      <c r="C1405" s="8" t="s">
        <v>224</v>
      </c>
      <c r="D1405" s="8" t="s">
        <v>224</v>
      </c>
      <c r="E1405" s="8" t="s">
        <v>3432</v>
      </c>
      <c r="F1405" s="7" t="s">
        <v>3433</v>
      </c>
      <c r="G1405" s="9">
        <v>53.75</v>
      </c>
      <c r="H1405" s="9">
        <v>0</v>
      </c>
      <c r="I1405" s="9">
        <v>2001958.89</v>
      </c>
      <c r="J1405" s="9">
        <f t="shared" si="42"/>
        <v>2001958.8899999857</v>
      </c>
      <c r="K1405" s="9">
        <f t="shared" si="43"/>
        <v>1.4202669262886047E-8</v>
      </c>
    </row>
    <row r="1406" spans="1:11" ht="20" customHeight="1" x14ac:dyDescent="0.35">
      <c r="A1406" s="12">
        <v>1397</v>
      </c>
      <c r="B1406" s="12">
        <v>2024</v>
      </c>
      <c r="C1406" s="12" t="s">
        <v>224</v>
      </c>
      <c r="D1406" s="12" t="s">
        <v>224</v>
      </c>
      <c r="E1406" s="12" t="s">
        <v>3434</v>
      </c>
      <c r="F1406" s="11" t="s">
        <v>3435</v>
      </c>
      <c r="G1406" s="13">
        <v>94200</v>
      </c>
      <c r="H1406" s="13">
        <v>0</v>
      </c>
      <c r="I1406" s="13">
        <v>1907758.89</v>
      </c>
      <c r="J1406" s="13">
        <f t="shared" si="42"/>
        <v>1907758.8899999857</v>
      </c>
      <c r="K1406" s="13">
        <f t="shared" si="43"/>
        <v>1.4202669262886047E-8</v>
      </c>
    </row>
    <row r="1407" spans="1:11" ht="20" customHeight="1" x14ac:dyDescent="0.35">
      <c r="A1407" s="8">
        <v>1398</v>
      </c>
      <c r="B1407" s="8">
        <v>2024</v>
      </c>
      <c r="C1407" s="8" t="s">
        <v>224</v>
      </c>
      <c r="D1407" s="8" t="s">
        <v>224</v>
      </c>
      <c r="E1407" s="8" t="s">
        <v>3436</v>
      </c>
      <c r="F1407" s="7" t="s">
        <v>3437</v>
      </c>
      <c r="G1407" s="9">
        <v>26.88</v>
      </c>
      <c r="H1407" s="9">
        <v>0</v>
      </c>
      <c r="I1407" s="9">
        <v>1907732.01</v>
      </c>
      <c r="J1407" s="9">
        <f t="shared" si="42"/>
        <v>1907732.0099999858</v>
      </c>
      <c r="K1407" s="9">
        <f t="shared" si="43"/>
        <v>1.4202669262886047E-8</v>
      </c>
    </row>
    <row r="1408" spans="1:11" ht="20" customHeight="1" x14ac:dyDescent="0.35">
      <c r="A1408" s="12">
        <v>1399</v>
      </c>
      <c r="B1408" s="12">
        <v>2024</v>
      </c>
      <c r="C1408" s="12" t="s">
        <v>224</v>
      </c>
      <c r="D1408" s="12" t="s">
        <v>224</v>
      </c>
      <c r="E1408" s="12" t="s">
        <v>3438</v>
      </c>
      <c r="F1408" s="11" t="s">
        <v>3439</v>
      </c>
      <c r="G1408" s="13">
        <v>18000</v>
      </c>
      <c r="H1408" s="13">
        <v>0</v>
      </c>
      <c r="I1408" s="13">
        <v>1889732.01</v>
      </c>
      <c r="J1408" s="13">
        <f t="shared" si="42"/>
        <v>1889732.0099999858</v>
      </c>
      <c r="K1408" s="13">
        <f t="shared" si="43"/>
        <v>1.4202669262886047E-8</v>
      </c>
    </row>
    <row r="1409" spans="1:11" ht="20" customHeight="1" x14ac:dyDescent="0.35">
      <c r="A1409" s="8">
        <v>1400</v>
      </c>
      <c r="B1409" s="8">
        <v>2024</v>
      </c>
      <c r="C1409" s="8" t="s">
        <v>224</v>
      </c>
      <c r="D1409" s="8" t="s">
        <v>224</v>
      </c>
      <c r="E1409" s="8" t="s">
        <v>3440</v>
      </c>
      <c r="F1409" s="7" t="s">
        <v>3441</v>
      </c>
      <c r="G1409" s="9">
        <v>60000</v>
      </c>
      <c r="H1409" s="9">
        <v>0</v>
      </c>
      <c r="I1409" s="9">
        <v>1829732.01</v>
      </c>
      <c r="J1409" s="9">
        <f t="shared" si="42"/>
        <v>1829732.0099999858</v>
      </c>
      <c r="K1409" s="9">
        <f t="shared" si="43"/>
        <v>1.4202669262886047E-8</v>
      </c>
    </row>
    <row r="1410" spans="1:11" ht="20" customHeight="1" x14ac:dyDescent="0.35">
      <c r="A1410" s="12">
        <v>1401</v>
      </c>
      <c r="B1410" s="12">
        <v>2024</v>
      </c>
      <c r="C1410" s="12" t="s">
        <v>224</v>
      </c>
      <c r="D1410" s="12" t="s">
        <v>224</v>
      </c>
      <c r="E1410" s="12" t="s">
        <v>3442</v>
      </c>
      <c r="F1410" s="11" t="s">
        <v>3443</v>
      </c>
      <c r="G1410" s="13">
        <v>53.75</v>
      </c>
      <c r="H1410" s="13">
        <v>0</v>
      </c>
      <c r="I1410" s="13">
        <v>1829678.26</v>
      </c>
      <c r="J1410" s="13">
        <f t="shared" si="42"/>
        <v>1829678.2599999858</v>
      </c>
      <c r="K1410" s="13">
        <f t="shared" si="43"/>
        <v>1.4202669262886047E-8</v>
      </c>
    </row>
    <row r="1411" spans="1:11" ht="20" customHeight="1" x14ac:dyDescent="0.35">
      <c r="A1411" s="8">
        <v>1402</v>
      </c>
      <c r="B1411" s="8">
        <v>2024</v>
      </c>
      <c r="C1411" s="8" t="s">
        <v>224</v>
      </c>
      <c r="D1411" s="8" t="s">
        <v>224</v>
      </c>
      <c r="E1411" s="8" t="s">
        <v>3444</v>
      </c>
      <c r="F1411" s="7" t="s">
        <v>3445</v>
      </c>
      <c r="G1411" s="9">
        <v>53.75</v>
      </c>
      <c r="H1411" s="9">
        <v>0</v>
      </c>
      <c r="I1411" s="9">
        <v>1829624.51</v>
      </c>
      <c r="J1411" s="9">
        <f t="shared" si="42"/>
        <v>1829624.5099999858</v>
      </c>
      <c r="K1411" s="9">
        <f t="shared" si="43"/>
        <v>1.4202669262886047E-8</v>
      </c>
    </row>
    <row r="1412" spans="1:11" ht="20" customHeight="1" x14ac:dyDescent="0.35">
      <c r="A1412" s="12">
        <v>1403</v>
      </c>
      <c r="B1412" s="12">
        <v>2024</v>
      </c>
      <c r="C1412" s="12" t="s">
        <v>224</v>
      </c>
      <c r="D1412" s="12" t="s">
        <v>224</v>
      </c>
      <c r="E1412" s="12" t="s">
        <v>3446</v>
      </c>
      <c r="F1412" s="11" t="s">
        <v>3447</v>
      </c>
      <c r="G1412" s="13">
        <v>100000</v>
      </c>
      <c r="H1412" s="13">
        <v>0</v>
      </c>
      <c r="I1412" s="13">
        <v>1729624.51</v>
      </c>
      <c r="J1412" s="13">
        <f t="shared" si="42"/>
        <v>1729624.5099999858</v>
      </c>
      <c r="K1412" s="13">
        <f t="shared" si="43"/>
        <v>1.4202669262886047E-8</v>
      </c>
    </row>
    <row r="1413" spans="1:11" ht="20" customHeight="1" x14ac:dyDescent="0.35">
      <c r="A1413" s="8">
        <v>1404</v>
      </c>
      <c r="B1413" s="8">
        <v>2024</v>
      </c>
      <c r="C1413" s="8" t="s">
        <v>224</v>
      </c>
      <c r="D1413" s="8" t="s">
        <v>224</v>
      </c>
      <c r="E1413" s="8" t="s">
        <v>3448</v>
      </c>
      <c r="F1413" s="7" t="s">
        <v>3449</v>
      </c>
      <c r="G1413" s="9">
        <v>232000</v>
      </c>
      <c r="H1413" s="9">
        <v>0</v>
      </c>
      <c r="I1413" s="9">
        <v>1497624.51</v>
      </c>
      <c r="J1413" s="9">
        <f t="shared" si="42"/>
        <v>1497624.5099999858</v>
      </c>
      <c r="K1413" s="9">
        <f t="shared" si="43"/>
        <v>1.4202669262886047E-8</v>
      </c>
    </row>
    <row r="1414" spans="1:11" ht="20" customHeight="1" x14ac:dyDescent="0.35">
      <c r="A1414" s="12">
        <v>1405</v>
      </c>
      <c r="B1414" s="12">
        <v>2024</v>
      </c>
      <c r="C1414" s="12" t="s">
        <v>224</v>
      </c>
      <c r="D1414" s="12" t="s">
        <v>224</v>
      </c>
      <c r="E1414" s="12" t="s">
        <v>3450</v>
      </c>
      <c r="F1414" s="11" t="s">
        <v>3451</v>
      </c>
      <c r="G1414" s="13">
        <v>53.75</v>
      </c>
      <c r="H1414" s="13">
        <v>0</v>
      </c>
      <c r="I1414" s="13">
        <v>1497570.76</v>
      </c>
      <c r="J1414" s="13">
        <f t="shared" si="42"/>
        <v>1497570.7599999858</v>
      </c>
      <c r="K1414" s="13">
        <f t="shared" si="43"/>
        <v>1.4202669262886047E-8</v>
      </c>
    </row>
    <row r="1415" spans="1:11" ht="20" customHeight="1" x14ac:dyDescent="0.35">
      <c r="A1415" s="8">
        <v>1406</v>
      </c>
      <c r="B1415" s="8">
        <v>2024</v>
      </c>
      <c r="C1415" s="8" t="s">
        <v>224</v>
      </c>
      <c r="D1415" s="8" t="s">
        <v>224</v>
      </c>
      <c r="E1415" s="8" t="s">
        <v>3452</v>
      </c>
      <c r="F1415" s="7" t="s">
        <v>3453</v>
      </c>
      <c r="G1415" s="9">
        <v>74000</v>
      </c>
      <c r="H1415" s="9">
        <v>0</v>
      </c>
      <c r="I1415" s="9">
        <v>1423570.76</v>
      </c>
      <c r="J1415" s="9">
        <f t="shared" si="42"/>
        <v>1423570.7599999858</v>
      </c>
      <c r="K1415" s="9">
        <f t="shared" si="43"/>
        <v>1.4202669262886047E-8</v>
      </c>
    </row>
    <row r="1416" spans="1:11" ht="20" customHeight="1" x14ac:dyDescent="0.35">
      <c r="A1416" s="12">
        <v>1407</v>
      </c>
      <c r="B1416" s="12">
        <v>2024</v>
      </c>
      <c r="C1416" s="12" t="s">
        <v>224</v>
      </c>
      <c r="D1416" s="12" t="s">
        <v>224</v>
      </c>
      <c r="E1416" s="12" t="s">
        <v>3454</v>
      </c>
      <c r="F1416" s="11" t="s">
        <v>3455</v>
      </c>
      <c r="G1416" s="13">
        <v>53.75</v>
      </c>
      <c r="H1416" s="13">
        <v>0</v>
      </c>
      <c r="I1416" s="13">
        <v>1423517.01</v>
      </c>
      <c r="J1416" s="13">
        <f t="shared" si="42"/>
        <v>1423517.0099999858</v>
      </c>
      <c r="K1416" s="13">
        <f t="shared" si="43"/>
        <v>1.4202669262886047E-8</v>
      </c>
    </row>
    <row r="1417" spans="1:11" ht="20" customHeight="1" x14ac:dyDescent="0.35">
      <c r="A1417" s="8">
        <v>1408</v>
      </c>
      <c r="B1417" s="8">
        <v>2024</v>
      </c>
      <c r="C1417" s="8" t="s">
        <v>224</v>
      </c>
      <c r="D1417" s="8" t="s">
        <v>224</v>
      </c>
      <c r="E1417" s="8" t="s">
        <v>3456</v>
      </c>
      <c r="F1417" s="7" t="s">
        <v>3457</v>
      </c>
      <c r="G1417" s="9">
        <v>26.88</v>
      </c>
      <c r="H1417" s="9">
        <v>0</v>
      </c>
      <c r="I1417" s="9">
        <v>1423490.13</v>
      </c>
      <c r="J1417" s="9">
        <f t="shared" si="42"/>
        <v>1423490.1299999859</v>
      </c>
      <c r="K1417" s="9">
        <f t="shared" si="43"/>
        <v>1.3969838619232178E-8</v>
      </c>
    </row>
    <row r="1418" spans="1:11" ht="20" customHeight="1" x14ac:dyDescent="0.35">
      <c r="A1418" s="12">
        <v>1409</v>
      </c>
      <c r="B1418" s="12">
        <v>2024</v>
      </c>
      <c r="C1418" s="12" t="s">
        <v>224</v>
      </c>
      <c r="D1418" s="12" t="s">
        <v>224</v>
      </c>
      <c r="E1418" s="12" t="s">
        <v>3458</v>
      </c>
      <c r="F1418" s="11" t="s">
        <v>3459</v>
      </c>
      <c r="G1418" s="13">
        <v>20000</v>
      </c>
      <c r="H1418" s="13">
        <v>0</v>
      </c>
      <c r="I1418" s="13">
        <v>1403490.13</v>
      </c>
      <c r="J1418" s="13">
        <f t="shared" ref="J1418:J1481" si="44">J1417-G1418+H1418</f>
        <v>1403490.1299999859</v>
      </c>
      <c r="K1418" s="13">
        <f t="shared" ref="K1418:K1481" si="45">I1418-J1418</f>
        <v>1.3969838619232178E-8</v>
      </c>
    </row>
    <row r="1419" spans="1:11" ht="20" customHeight="1" x14ac:dyDescent="0.35">
      <c r="A1419" s="8">
        <v>1410</v>
      </c>
      <c r="B1419" s="8">
        <v>2024</v>
      </c>
      <c r="C1419" s="8" t="s">
        <v>224</v>
      </c>
      <c r="D1419" s="8" t="s">
        <v>224</v>
      </c>
      <c r="E1419" s="8" t="s">
        <v>3460</v>
      </c>
      <c r="F1419" s="7" t="s">
        <v>3461</v>
      </c>
      <c r="G1419" s="9">
        <v>10000</v>
      </c>
      <c r="H1419" s="9">
        <v>0</v>
      </c>
      <c r="I1419" s="9">
        <v>1393490.13</v>
      </c>
      <c r="J1419" s="9">
        <f t="shared" si="44"/>
        <v>1393490.1299999859</v>
      </c>
      <c r="K1419" s="9">
        <f t="shared" si="45"/>
        <v>1.3969838619232178E-8</v>
      </c>
    </row>
    <row r="1420" spans="1:11" ht="20" customHeight="1" x14ac:dyDescent="0.35">
      <c r="A1420" s="12">
        <v>1411</v>
      </c>
      <c r="B1420" s="12">
        <v>2024</v>
      </c>
      <c r="C1420" s="12" t="s">
        <v>224</v>
      </c>
      <c r="D1420" s="12" t="s">
        <v>224</v>
      </c>
      <c r="E1420" s="12" t="s">
        <v>3462</v>
      </c>
      <c r="F1420" s="11" t="s">
        <v>3463</v>
      </c>
      <c r="G1420" s="13">
        <v>26.88</v>
      </c>
      <c r="H1420" s="13">
        <v>0</v>
      </c>
      <c r="I1420" s="13">
        <v>1393463.25</v>
      </c>
      <c r="J1420" s="13">
        <f t="shared" si="44"/>
        <v>1393463.249999986</v>
      </c>
      <c r="K1420" s="13">
        <f t="shared" si="45"/>
        <v>1.3969838619232178E-8</v>
      </c>
    </row>
    <row r="1421" spans="1:11" ht="20" customHeight="1" x14ac:dyDescent="0.35">
      <c r="A1421" s="8">
        <v>1412</v>
      </c>
      <c r="B1421" s="8">
        <v>2024</v>
      </c>
      <c r="C1421" s="8" t="s">
        <v>224</v>
      </c>
      <c r="D1421" s="8" t="s">
        <v>224</v>
      </c>
      <c r="E1421" s="8" t="s">
        <v>3464</v>
      </c>
      <c r="F1421" s="7" t="s">
        <v>3465</v>
      </c>
      <c r="G1421" s="9">
        <v>38000</v>
      </c>
      <c r="H1421" s="9">
        <v>0</v>
      </c>
      <c r="I1421" s="9">
        <v>1355463.25</v>
      </c>
      <c r="J1421" s="9">
        <f t="shared" si="44"/>
        <v>1355463.249999986</v>
      </c>
      <c r="K1421" s="9">
        <f t="shared" si="45"/>
        <v>1.3969838619232178E-8</v>
      </c>
    </row>
    <row r="1422" spans="1:11" ht="20" customHeight="1" x14ac:dyDescent="0.35">
      <c r="A1422" s="12">
        <v>1413</v>
      </c>
      <c r="B1422" s="12">
        <v>2024</v>
      </c>
      <c r="C1422" s="12" t="s">
        <v>224</v>
      </c>
      <c r="D1422" s="12" t="s">
        <v>224</v>
      </c>
      <c r="E1422" s="12" t="s">
        <v>3466</v>
      </c>
      <c r="F1422" s="11" t="s">
        <v>3467</v>
      </c>
      <c r="G1422" s="13">
        <v>26.88</v>
      </c>
      <c r="H1422" s="13">
        <v>0</v>
      </c>
      <c r="I1422" s="13">
        <v>1355436.37</v>
      </c>
      <c r="J1422" s="13">
        <f t="shared" si="44"/>
        <v>1355436.3699999861</v>
      </c>
      <c r="K1422" s="13">
        <f t="shared" si="45"/>
        <v>1.3969838619232178E-8</v>
      </c>
    </row>
    <row r="1423" spans="1:11" ht="20" customHeight="1" x14ac:dyDescent="0.35">
      <c r="A1423" s="8">
        <v>1414</v>
      </c>
      <c r="B1423" s="8">
        <v>2024</v>
      </c>
      <c r="C1423" s="8" t="s">
        <v>224</v>
      </c>
      <c r="D1423" s="8" t="s">
        <v>224</v>
      </c>
      <c r="E1423" s="8" t="s">
        <v>3468</v>
      </c>
      <c r="F1423" s="7" t="s">
        <v>3469</v>
      </c>
      <c r="G1423" s="9">
        <v>400000</v>
      </c>
      <c r="H1423" s="9">
        <v>0</v>
      </c>
      <c r="I1423" s="9">
        <v>955436.37</v>
      </c>
      <c r="J1423" s="9">
        <f t="shared" si="44"/>
        <v>955436.36999998614</v>
      </c>
      <c r="K1423" s="9">
        <f t="shared" si="45"/>
        <v>1.3853423297405243E-8</v>
      </c>
    </row>
    <row r="1424" spans="1:11" ht="20" customHeight="1" x14ac:dyDescent="0.35">
      <c r="A1424" s="12">
        <v>1415</v>
      </c>
      <c r="B1424" s="12">
        <v>2024</v>
      </c>
      <c r="C1424" s="12" t="s">
        <v>224</v>
      </c>
      <c r="D1424" s="12" t="s">
        <v>224</v>
      </c>
      <c r="E1424" s="12" t="s">
        <v>3470</v>
      </c>
      <c r="F1424" s="11" t="s">
        <v>3471</v>
      </c>
      <c r="G1424" s="13">
        <v>100000</v>
      </c>
      <c r="H1424" s="13">
        <v>0</v>
      </c>
      <c r="I1424" s="13">
        <v>855436.37</v>
      </c>
      <c r="J1424" s="13">
        <f t="shared" si="44"/>
        <v>855436.36999998614</v>
      </c>
      <c r="K1424" s="13">
        <f t="shared" si="45"/>
        <v>1.3853423297405243E-8</v>
      </c>
    </row>
    <row r="1425" spans="1:11" ht="20" customHeight="1" x14ac:dyDescent="0.35">
      <c r="A1425" s="8">
        <v>1416</v>
      </c>
      <c r="B1425" s="8">
        <v>2024</v>
      </c>
      <c r="C1425" s="8" t="s">
        <v>224</v>
      </c>
      <c r="D1425" s="8" t="s">
        <v>224</v>
      </c>
      <c r="E1425" s="8" t="s">
        <v>3472</v>
      </c>
      <c r="F1425" s="7" t="s">
        <v>3473</v>
      </c>
      <c r="G1425" s="9">
        <v>53.75</v>
      </c>
      <c r="H1425" s="9">
        <v>0</v>
      </c>
      <c r="I1425" s="9">
        <v>855382.62</v>
      </c>
      <c r="J1425" s="9">
        <f t="shared" si="44"/>
        <v>855382.61999998614</v>
      </c>
      <c r="K1425" s="9">
        <f t="shared" si="45"/>
        <v>1.3853423297405243E-8</v>
      </c>
    </row>
    <row r="1426" spans="1:11" ht="20" customHeight="1" x14ac:dyDescent="0.35">
      <c r="A1426" s="12">
        <v>1417</v>
      </c>
      <c r="B1426" s="12">
        <v>2024</v>
      </c>
      <c r="C1426" s="12" t="s">
        <v>224</v>
      </c>
      <c r="D1426" s="12" t="s">
        <v>224</v>
      </c>
      <c r="E1426" s="12" t="s">
        <v>3474</v>
      </c>
      <c r="F1426" s="11" t="s">
        <v>3475</v>
      </c>
      <c r="G1426" s="13">
        <v>300000</v>
      </c>
      <c r="H1426" s="13">
        <v>0</v>
      </c>
      <c r="I1426" s="13">
        <v>555382.62</v>
      </c>
      <c r="J1426" s="13">
        <f t="shared" si="44"/>
        <v>555382.61999998614</v>
      </c>
      <c r="K1426" s="13">
        <f t="shared" si="45"/>
        <v>1.3853423297405243E-8</v>
      </c>
    </row>
    <row r="1427" spans="1:11" ht="20" customHeight="1" x14ac:dyDescent="0.35">
      <c r="A1427" s="8">
        <v>1418</v>
      </c>
      <c r="B1427" s="8">
        <v>2024</v>
      </c>
      <c r="C1427" s="8" t="s">
        <v>224</v>
      </c>
      <c r="D1427" s="8" t="s">
        <v>224</v>
      </c>
      <c r="E1427" s="8" t="s">
        <v>3476</v>
      </c>
      <c r="F1427" s="7" t="s">
        <v>3477</v>
      </c>
      <c r="G1427" s="9">
        <v>53.75</v>
      </c>
      <c r="H1427" s="9">
        <v>0</v>
      </c>
      <c r="I1427" s="9">
        <v>555328.87</v>
      </c>
      <c r="J1427" s="9">
        <f t="shared" si="44"/>
        <v>555328.86999998614</v>
      </c>
      <c r="K1427" s="9">
        <f t="shared" si="45"/>
        <v>1.3853423297405243E-8</v>
      </c>
    </row>
    <row r="1428" spans="1:11" ht="20" customHeight="1" x14ac:dyDescent="0.35">
      <c r="A1428" s="12">
        <v>1419</v>
      </c>
      <c r="B1428" s="12">
        <v>2024</v>
      </c>
      <c r="C1428" s="12" t="s">
        <v>224</v>
      </c>
      <c r="D1428" s="12" t="s">
        <v>224</v>
      </c>
      <c r="E1428" s="12" t="s">
        <v>3478</v>
      </c>
      <c r="F1428" s="11" t="s">
        <v>3479</v>
      </c>
      <c r="G1428" s="13">
        <v>53.75</v>
      </c>
      <c r="H1428" s="13">
        <v>0</v>
      </c>
      <c r="I1428" s="13">
        <v>555275.12</v>
      </c>
      <c r="J1428" s="13">
        <f t="shared" si="44"/>
        <v>555275.11999998614</v>
      </c>
      <c r="K1428" s="13">
        <f t="shared" si="45"/>
        <v>1.3853423297405243E-8</v>
      </c>
    </row>
    <row r="1429" spans="1:11" ht="20" customHeight="1" x14ac:dyDescent="0.35">
      <c r="A1429" s="8">
        <v>1420</v>
      </c>
      <c r="B1429" s="8">
        <v>2024</v>
      </c>
      <c r="C1429" s="8" t="s">
        <v>224</v>
      </c>
      <c r="D1429" s="8" t="s">
        <v>224</v>
      </c>
      <c r="E1429" s="8" t="s">
        <v>3480</v>
      </c>
      <c r="F1429" s="7" t="s">
        <v>3481</v>
      </c>
      <c r="G1429" s="9">
        <v>100000</v>
      </c>
      <c r="H1429" s="9">
        <v>0</v>
      </c>
      <c r="I1429" s="9">
        <v>455275.12</v>
      </c>
      <c r="J1429" s="9">
        <f t="shared" si="44"/>
        <v>455275.11999998614</v>
      </c>
      <c r="K1429" s="9">
        <f t="shared" si="45"/>
        <v>1.3853423297405243E-8</v>
      </c>
    </row>
    <row r="1430" spans="1:11" ht="20" customHeight="1" x14ac:dyDescent="0.35">
      <c r="A1430" s="12">
        <v>1421</v>
      </c>
      <c r="B1430" s="12">
        <v>2024</v>
      </c>
      <c r="C1430" s="12" t="s">
        <v>224</v>
      </c>
      <c r="D1430" s="12" t="s">
        <v>224</v>
      </c>
      <c r="E1430" s="12" t="s">
        <v>3482</v>
      </c>
      <c r="F1430" s="11" t="s">
        <v>3483</v>
      </c>
      <c r="G1430" s="13">
        <v>53.75</v>
      </c>
      <c r="H1430" s="13">
        <v>0</v>
      </c>
      <c r="I1430" s="13">
        <v>455221.37</v>
      </c>
      <c r="J1430" s="13">
        <f t="shared" si="44"/>
        <v>455221.36999998614</v>
      </c>
      <c r="K1430" s="13">
        <f t="shared" si="45"/>
        <v>1.3853423297405243E-8</v>
      </c>
    </row>
    <row r="1431" spans="1:11" ht="20" customHeight="1" x14ac:dyDescent="0.35">
      <c r="A1431" s="8">
        <v>1422</v>
      </c>
      <c r="B1431" s="8">
        <v>2024</v>
      </c>
      <c r="C1431" s="8" t="s">
        <v>224</v>
      </c>
      <c r="D1431" s="8" t="s">
        <v>224</v>
      </c>
      <c r="E1431" s="8" t="s">
        <v>3484</v>
      </c>
      <c r="F1431" s="7" t="s">
        <v>3485</v>
      </c>
      <c r="G1431" s="9">
        <v>200000</v>
      </c>
      <c r="H1431" s="9">
        <v>0</v>
      </c>
      <c r="I1431" s="9">
        <v>255221.37</v>
      </c>
      <c r="J1431" s="9">
        <f t="shared" si="44"/>
        <v>255221.36999998614</v>
      </c>
      <c r="K1431" s="9">
        <f t="shared" si="45"/>
        <v>1.3853423297405243E-8</v>
      </c>
    </row>
    <row r="1432" spans="1:11" ht="20" customHeight="1" x14ac:dyDescent="0.35">
      <c r="A1432" s="12">
        <v>1423</v>
      </c>
      <c r="B1432" s="12">
        <v>2024</v>
      </c>
      <c r="C1432" s="12" t="s">
        <v>224</v>
      </c>
      <c r="D1432" s="12" t="s">
        <v>224</v>
      </c>
      <c r="E1432" s="12" t="s">
        <v>3486</v>
      </c>
      <c r="F1432" s="11" t="s">
        <v>3487</v>
      </c>
      <c r="G1432" s="13">
        <v>0</v>
      </c>
      <c r="H1432" s="13">
        <v>145000</v>
      </c>
      <c r="I1432" s="13">
        <v>400221.37</v>
      </c>
      <c r="J1432" s="13">
        <f t="shared" si="44"/>
        <v>400221.36999998614</v>
      </c>
      <c r="K1432" s="13">
        <f t="shared" si="45"/>
        <v>1.3853423297405243E-8</v>
      </c>
    </row>
    <row r="1433" spans="1:11" ht="20" customHeight="1" x14ac:dyDescent="0.35">
      <c r="A1433" s="8">
        <v>1424</v>
      </c>
      <c r="B1433" s="8">
        <v>2024</v>
      </c>
      <c r="C1433" s="8" t="s">
        <v>3488</v>
      </c>
      <c r="D1433" s="8" t="s">
        <v>3488</v>
      </c>
      <c r="E1433" s="8" t="s">
        <v>3489</v>
      </c>
      <c r="F1433" s="7" t="s">
        <v>3490</v>
      </c>
      <c r="G1433" s="9">
        <v>50</v>
      </c>
      <c r="H1433" s="9">
        <v>0</v>
      </c>
      <c r="I1433" s="9">
        <v>400171.37</v>
      </c>
      <c r="J1433" s="9">
        <f t="shared" si="44"/>
        <v>400171.36999998614</v>
      </c>
      <c r="K1433" s="9">
        <f t="shared" si="45"/>
        <v>1.3853423297405243E-8</v>
      </c>
    </row>
    <row r="1434" spans="1:11" ht="20" customHeight="1" x14ac:dyDescent="0.35">
      <c r="A1434" s="12">
        <v>1425</v>
      </c>
      <c r="B1434" s="12">
        <v>2024</v>
      </c>
      <c r="C1434" s="12" t="s">
        <v>3488</v>
      </c>
      <c r="D1434" s="12" t="s">
        <v>3488</v>
      </c>
      <c r="E1434" s="12" t="s">
        <v>3491</v>
      </c>
      <c r="F1434" s="11" t="s">
        <v>3492</v>
      </c>
      <c r="G1434" s="13">
        <v>0</v>
      </c>
      <c r="H1434" s="13">
        <v>135000</v>
      </c>
      <c r="I1434" s="13">
        <v>535171.37</v>
      </c>
      <c r="J1434" s="13">
        <f t="shared" si="44"/>
        <v>535171.36999998614</v>
      </c>
      <c r="K1434" s="13">
        <f t="shared" si="45"/>
        <v>1.3853423297405243E-8</v>
      </c>
    </row>
    <row r="1435" spans="1:11" ht="20" customHeight="1" x14ac:dyDescent="0.35">
      <c r="A1435" s="8">
        <v>1426</v>
      </c>
      <c r="B1435" s="8">
        <v>2024</v>
      </c>
      <c r="C1435" s="8" t="s">
        <v>3493</v>
      </c>
      <c r="D1435" s="8" t="s">
        <v>3493</v>
      </c>
      <c r="E1435" s="8" t="s">
        <v>3494</v>
      </c>
      <c r="F1435" s="7" t="s">
        <v>3495</v>
      </c>
      <c r="G1435" s="9">
        <v>50</v>
      </c>
      <c r="H1435" s="9">
        <v>0</v>
      </c>
      <c r="I1435" s="9">
        <v>535121.37</v>
      </c>
      <c r="J1435" s="9">
        <f t="shared" si="44"/>
        <v>535121.36999998614</v>
      </c>
      <c r="K1435" s="9">
        <f t="shared" si="45"/>
        <v>1.3853423297405243E-8</v>
      </c>
    </row>
    <row r="1436" spans="1:11" ht="20" customHeight="1" x14ac:dyDescent="0.35">
      <c r="A1436" s="12">
        <v>1427</v>
      </c>
      <c r="B1436" s="12">
        <v>2024</v>
      </c>
      <c r="C1436" s="12" t="s">
        <v>3493</v>
      </c>
      <c r="D1436" s="12" t="s">
        <v>3493</v>
      </c>
      <c r="E1436" s="12" t="s">
        <v>3496</v>
      </c>
      <c r="F1436" s="11" t="s">
        <v>3497</v>
      </c>
      <c r="G1436" s="13">
        <v>170000</v>
      </c>
      <c r="H1436" s="13">
        <v>0</v>
      </c>
      <c r="I1436" s="13">
        <v>365121.37</v>
      </c>
      <c r="J1436" s="13">
        <f t="shared" si="44"/>
        <v>365121.36999998614</v>
      </c>
      <c r="K1436" s="13">
        <f t="shared" si="45"/>
        <v>1.3853423297405243E-8</v>
      </c>
    </row>
    <row r="1437" spans="1:11" ht="20" customHeight="1" x14ac:dyDescent="0.35">
      <c r="A1437" s="8">
        <v>1428</v>
      </c>
      <c r="B1437" s="8">
        <v>2024</v>
      </c>
      <c r="C1437" s="8" t="s">
        <v>3493</v>
      </c>
      <c r="D1437" s="8" t="s">
        <v>3493</v>
      </c>
      <c r="E1437" s="8" t="s">
        <v>3498</v>
      </c>
      <c r="F1437" s="7" t="s">
        <v>3499</v>
      </c>
      <c r="G1437" s="9">
        <v>53.75</v>
      </c>
      <c r="H1437" s="9">
        <v>0</v>
      </c>
      <c r="I1437" s="9">
        <v>365067.62</v>
      </c>
      <c r="J1437" s="9">
        <f t="shared" si="44"/>
        <v>365067.61999998614</v>
      </c>
      <c r="K1437" s="9">
        <f t="shared" si="45"/>
        <v>1.3853423297405243E-8</v>
      </c>
    </row>
    <row r="1438" spans="1:11" ht="20" customHeight="1" x14ac:dyDescent="0.35">
      <c r="A1438" s="12">
        <v>1429</v>
      </c>
      <c r="B1438" s="12">
        <v>2024</v>
      </c>
      <c r="C1438" s="12" t="s">
        <v>3493</v>
      </c>
      <c r="D1438" s="12" t="s">
        <v>3493</v>
      </c>
      <c r="E1438" s="12" t="s">
        <v>3500</v>
      </c>
      <c r="F1438" s="11" t="s">
        <v>3501</v>
      </c>
      <c r="G1438" s="13">
        <v>0</v>
      </c>
      <c r="H1438" s="13">
        <v>1000000</v>
      </c>
      <c r="I1438" s="13">
        <v>1365067.62</v>
      </c>
      <c r="J1438" s="13">
        <f t="shared" si="44"/>
        <v>1365067.6199999861</v>
      </c>
      <c r="K1438" s="13">
        <f t="shared" si="45"/>
        <v>1.3969838619232178E-8</v>
      </c>
    </row>
    <row r="1439" spans="1:11" ht="20" customHeight="1" x14ac:dyDescent="0.35">
      <c r="A1439" s="8">
        <v>1430</v>
      </c>
      <c r="B1439" s="8">
        <v>2024</v>
      </c>
      <c r="C1439" s="8" t="s">
        <v>3493</v>
      </c>
      <c r="D1439" s="8" t="s">
        <v>3502</v>
      </c>
      <c r="E1439" s="8" t="s">
        <v>3503</v>
      </c>
      <c r="F1439" s="7" t="s">
        <v>3504</v>
      </c>
      <c r="G1439" s="9">
        <v>5000</v>
      </c>
      <c r="H1439" s="9">
        <v>0</v>
      </c>
      <c r="I1439" s="9">
        <v>1360067.62</v>
      </c>
      <c r="J1439" s="9">
        <f t="shared" si="44"/>
        <v>1360067.6199999861</v>
      </c>
      <c r="K1439" s="9">
        <f t="shared" si="45"/>
        <v>1.3969838619232178E-8</v>
      </c>
    </row>
    <row r="1440" spans="1:11" ht="20" customHeight="1" x14ac:dyDescent="0.35">
      <c r="A1440" s="12">
        <v>1431</v>
      </c>
      <c r="B1440" s="12">
        <v>2024</v>
      </c>
      <c r="C1440" s="12" t="s">
        <v>3493</v>
      </c>
      <c r="D1440" s="12" t="s">
        <v>3502</v>
      </c>
      <c r="E1440" s="12" t="s">
        <v>3505</v>
      </c>
      <c r="F1440" s="11" t="s">
        <v>3506</v>
      </c>
      <c r="G1440" s="13">
        <v>10.75</v>
      </c>
      <c r="H1440" s="13">
        <v>0</v>
      </c>
      <c r="I1440" s="13">
        <v>1360056.87</v>
      </c>
      <c r="J1440" s="13">
        <f t="shared" si="44"/>
        <v>1360056.8699999861</v>
      </c>
      <c r="K1440" s="13">
        <f t="shared" si="45"/>
        <v>1.3969838619232178E-8</v>
      </c>
    </row>
    <row r="1441" spans="1:11" ht="20" customHeight="1" x14ac:dyDescent="0.35">
      <c r="A1441" s="8">
        <v>1432</v>
      </c>
      <c r="B1441" s="8">
        <v>2024</v>
      </c>
      <c r="C1441" s="8" t="s">
        <v>3493</v>
      </c>
      <c r="D1441" s="8" t="s">
        <v>3502</v>
      </c>
      <c r="E1441" s="8" t="s">
        <v>3507</v>
      </c>
      <c r="F1441" s="7" t="s">
        <v>3508</v>
      </c>
      <c r="G1441" s="9">
        <v>100000</v>
      </c>
      <c r="H1441" s="9">
        <v>0</v>
      </c>
      <c r="I1441" s="9">
        <v>1260056.8700000001</v>
      </c>
      <c r="J1441" s="9">
        <f t="shared" si="44"/>
        <v>1260056.8699999861</v>
      </c>
      <c r="K1441" s="9">
        <f t="shared" si="45"/>
        <v>1.3969838619232178E-8</v>
      </c>
    </row>
    <row r="1442" spans="1:11" ht="20" customHeight="1" x14ac:dyDescent="0.35">
      <c r="A1442" s="12">
        <v>1433</v>
      </c>
      <c r="B1442" s="12">
        <v>2024</v>
      </c>
      <c r="C1442" s="12" t="s">
        <v>3493</v>
      </c>
      <c r="D1442" s="12" t="s">
        <v>3502</v>
      </c>
      <c r="E1442" s="12" t="s">
        <v>3509</v>
      </c>
      <c r="F1442" s="11" t="s">
        <v>3510</v>
      </c>
      <c r="G1442" s="13">
        <v>26.88</v>
      </c>
      <c r="H1442" s="13">
        <v>0</v>
      </c>
      <c r="I1442" s="13">
        <v>1260029.99</v>
      </c>
      <c r="J1442" s="13">
        <f t="shared" si="44"/>
        <v>1260029.9899999863</v>
      </c>
      <c r="K1442" s="13">
        <f t="shared" si="45"/>
        <v>1.3737007975578308E-8</v>
      </c>
    </row>
    <row r="1443" spans="1:11" ht="20" customHeight="1" x14ac:dyDescent="0.35">
      <c r="A1443" s="8">
        <v>1434</v>
      </c>
      <c r="B1443" s="8">
        <v>2024</v>
      </c>
      <c r="C1443" s="8" t="s">
        <v>3493</v>
      </c>
      <c r="D1443" s="8" t="s">
        <v>3502</v>
      </c>
      <c r="E1443" s="8" t="s">
        <v>3511</v>
      </c>
      <c r="F1443" s="7" t="s">
        <v>3512</v>
      </c>
      <c r="G1443" s="9">
        <v>28000</v>
      </c>
      <c r="H1443" s="9">
        <v>0</v>
      </c>
      <c r="I1443" s="9">
        <v>1232029.99</v>
      </c>
      <c r="J1443" s="9">
        <f t="shared" si="44"/>
        <v>1232029.9899999863</v>
      </c>
      <c r="K1443" s="9">
        <f t="shared" si="45"/>
        <v>1.3737007975578308E-8</v>
      </c>
    </row>
    <row r="1444" spans="1:11" ht="20" customHeight="1" x14ac:dyDescent="0.35">
      <c r="A1444" s="12">
        <v>1435</v>
      </c>
      <c r="B1444" s="12">
        <v>2024</v>
      </c>
      <c r="C1444" s="12" t="s">
        <v>3493</v>
      </c>
      <c r="D1444" s="12" t="s">
        <v>3502</v>
      </c>
      <c r="E1444" s="12" t="s">
        <v>3513</v>
      </c>
      <c r="F1444" s="11" t="s">
        <v>3514</v>
      </c>
      <c r="G1444" s="13">
        <v>24540</v>
      </c>
      <c r="H1444" s="13">
        <v>0</v>
      </c>
      <c r="I1444" s="13">
        <v>1207489.99</v>
      </c>
      <c r="J1444" s="13">
        <f t="shared" si="44"/>
        <v>1207489.9899999863</v>
      </c>
      <c r="K1444" s="13">
        <f t="shared" si="45"/>
        <v>1.3737007975578308E-8</v>
      </c>
    </row>
    <row r="1445" spans="1:11" ht="20" customHeight="1" x14ac:dyDescent="0.35">
      <c r="A1445" s="8">
        <v>1436</v>
      </c>
      <c r="B1445" s="8">
        <v>2024</v>
      </c>
      <c r="C1445" s="8" t="s">
        <v>3493</v>
      </c>
      <c r="D1445" s="8" t="s">
        <v>3502</v>
      </c>
      <c r="E1445" s="8" t="s">
        <v>3515</v>
      </c>
      <c r="F1445" s="7" t="s">
        <v>3516</v>
      </c>
      <c r="G1445" s="9">
        <v>26.88</v>
      </c>
      <c r="H1445" s="9">
        <v>0</v>
      </c>
      <c r="I1445" s="9">
        <v>1207463.1100000001</v>
      </c>
      <c r="J1445" s="9">
        <f t="shared" si="44"/>
        <v>1207463.1099999864</v>
      </c>
      <c r="K1445" s="9">
        <f t="shared" si="45"/>
        <v>1.3737007975578308E-8</v>
      </c>
    </row>
    <row r="1446" spans="1:11" ht="20" customHeight="1" x14ac:dyDescent="0.35">
      <c r="A1446" s="12">
        <v>1437</v>
      </c>
      <c r="B1446" s="12">
        <v>2024</v>
      </c>
      <c r="C1446" s="12" t="s">
        <v>3493</v>
      </c>
      <c r="D1446" s="12" t="s">
        <v>3502</v>
      </c>
      <c r="E1446" s="12" t="s">
        <v>3517</v>
      </c>
      <c r="F1446" s="11" t="s">
        <v>3518</v>
      </c>
      <c r="G1446" s="13">
        <v>35000</v>
      </c>
      <c r="H1446" s="13">
        <v>0</v>
      </c>
      <c r="I1446" s="13">
        <v>1172463.1100000001</v>
      </c>
      <c r="J1446" s="13">
        <f t="shared" si="44"/>
        <v>1172463.1099999864</v>
      </c>
      <c r="K1446" s="13">
        <f t="shared" si="45"/>
        <v>1.3737007975578308E-8</v>
      </c>
    </row>
    <row r="1447" spans="1:11" ht="20" customHeight="1" x14ac:dyDescent="0.35">
      <c r="A1447" s="8">
        <v>1438</v>
      </c>
      <c r="B1447" s="8">
        <v>2024</v>
      </c>
      <c r="C1447" s="8" t="s">
        <v>3493</v>
      </c>
      <c r="D1447" s="8" t="s">
        <v>3502</v>
      </c>
      <c r="E1447" s="8" t="s">
        <v>3519</v>
      </c>
      <c r="F1447" s="7" t="s">
        <v>3520</v>
      </c>
      <c r="G1447" s="9">
        <v>26.88</v>
      </c>
      <c r="H1447" s="9">
        <v>0</v>
      </c>
      <c r="I1447" s="9">
        <v>1172436.23</v>
      </c>
      <c r="J1447" s="9">
        <f t="shared" si="44"/>
        <v>1172436.2299999865</v>
      </c>
      <c r="K1447" s="9">
        <f t="shared" si="45"/>
        <v>1.3504177331924438E-8</v>
      </c>
    </row>
    <row r="1448" spans="1:11" ht="20" customHeight="1" x14ac:dyDescent="0.35">
      <c r="A1448" s="12">
        <v>1439</v>
      </c>
      <c r="B1448" s="12">
        <v>2024</v>
      </c>
      <c r="C1448" s="12" t="s">
        <v>3493</v>
      </c>
      <c r="D1448" s="12" t="s">
        <v>3502</v>
      </c>
      <c r="E1448" s="12" t="s">
        <v>3521</v>
      </c>
      <c r="F1448" s="11" t="s">
        <v>3522</v>
      </c>
      <c r="G1448" s="13">
        <v>15000</v>
      </c>
      <c r="H1448" s="13">
        <v>0</v>
      </c>
      <c r="I1448" s="13">
        <v>1157436.23</v>
      </c>
      <c r="J1448" s="13">
        <f t="shared" si="44"/>
        <v>1157436.2299999865</v>
      </c>
      <c r="K1448" s="13">
        <f t="shared" si="45"/>
        <v>1.3504177331924438E-8</v>
      </c>
    </row>
    <row r="1449" spans="1:11" ht="20" customHeight="1" x14ac:dyDescent="0.35">
      <c r="A1449" s="8">
        <v>1440</v>
      </c>
      <c r="B1449" s="8">
        <v>2024</v>
      </c>
      <c r="C1449" s="8" t="s">
        <v>3493</v>
      </c>
      <c r="D1449" s="8" t="s">
        <v>3502</v>
      </c>
      <c r="E1449" s="8" t="s">
        <v>3523</v>
      </c>
      <c r="F1449" s="7" t="s">
        <v>3524</v>
      </c>
      <c r="G1449" s="9">
        <v>26.88</v>
      </c>
      <c r="H1449" s="9">
        <v>0</v>
      </c>
      <c r="I1449" s="9">
        <v>1157409.3500000001</v>
      </c>
      <c r="J1449" s="9">
        <f t="shared" si="44"/>
        <v>1157409.3499999866</v>
      </c>
      <c r="K1449" s="9">
        <f t="shared" si="45"/>
        <v>1.3504177331924438E-8</v>
      </c>
    </row>
    <row r="1450" spans="1:11" ht="20" customHeight="1" x14ac:dyDescent="0.35">
      <c r="A1450" s="12">
        <v>1441</v>
      </c>
      <c r="B1450" s="12">
        <v>2024</v>
      </c>
      <c r="C1450" s="12" t="s">
        <v>3493</v>
      </c>
      <c r="D1450" s="12" t="s">
        <v>3502</v>
      </c>
      <c r="E1450" s="12" t="s">
        <v>3525</v>
      </c>
      <c r="F1450" s="11" t="s">
        <v>3526</v>
      </c>
      <c r="G1450" s="13">
        <v>30000</v>
      </c>
      <c r="H1450" s="13">
        <v>0</v>
      </c>
      <c r="I1450" s="13">
        <v>1127409.3500000001</v>
      </c>
      <c r="J1450" s="13">
        <f t="shared" si="44"/>
        <v>1127409.3499999866</v>
      </c>
      <c r="K1450" s="13">
        <f t="shared" si="45"/>
        <v>1.3504177331924438E-8</v>
      </c>
    </row>
    <row r="1451" spans="1:11" ht="20" customHeight="1" x14ac:dyDescent="0.35">
      <c r="A1451" s="8">
        <v>1442</v>
      </c>
      <c r="B1451" s="8">
        <v>2024</v>
      </c>
      <c r="C1451" s="8" t="s">
        <v>3493</v>
      </c>
      <c r="D1451" s="8" t="s">
        <v>3502</v>
      </c>
      <c r="E1451" s="8" t="s">
        <v>3527</v>
      </c>
      <c r="F1451" s="7" t="s">
        <v>3528</v>
      </c>
      <c r="G1451" s="9">
        <v>26.88</v>
      </c>
      <c r="H1451" s="9">
        <v>0</v>
      </c>
      <c r="I1451" s="9">
        <v>1127382.47</v>
      </c>
      <c r="J1451" s="9">
        <f t="shared" si="44"/>
        <v>1127382.4699999867</v>
      </c>
      <c r="K1451" s="9">
        <f t="shared" si="45"/>
        <v>1.3271346688270569E-8</v>
      </c>
    </row>
    <row r="1452" spans="1:11" ht="20" customHeight="1" x14ac:dyDescent="0.35">
      <c r="A1452" s="12">
        <v>1443</v>
      </c>
      <c r="B1452" s="12">
        <v>2024</v>
      </c>
      <c r="C1452" s="12" t="s">
        <v>3493</v>
      </c>
      <c r="D1452" s="12" t="s">
        <v>3502</v>
      </c>
      <c r="E1452" s="12" t="s">
        <v>3529</v>
      </c>
      <c r="F1452" s="11" t="s">
        <v>3530</v>
      </c>
      <c r="G1452" s="13">
        <v>20000</v>
      </c>
      <c r="H1452" s="13">
        <v>0</v>
      </c>
      <c r="I1452" s="13">
        <v>1107382.47</v>
      </c>
      <c r="J1452" s="13">
        <f t="shared" si="44"/>
        <v>1107382.4699999867</v>
      </c>
      <c r="K1452" s="13">
        <f t="shared" si="45"/>
        <v>1.3271346688270569E-8</v>
      </c>
    </row>
    <row r="1453" spans="1:11" ht="20" customHeight="1" x14ac:dyDescent="0.35">
      <c r="A1453" s="8">
        <v>1444</v>
      </c>
      <c r="B1453" s="8">
        <v>2024</v>
      </c>
      <c r="C1453" s="8" t="s">
        <v>3493</v>
      </c>
      <c r="D1453" s="8" t="s">
        <v>3502</v>
      </c>
      <c r="E1453" s="8" t="s">
        <v>3531</v>
      </c>
      <c r="F1453" s="7" t="s">
        <v>3532</v>
      </c>
      <c r="G1453" s="9">
        <v>26.88</v>
      </c>
      <c r="H1453" s="9">
        <v>0</v>
      </c>
      <c r="I1453" s="9">
        <v>1107355.5900000001</v>
      </c>
      <c r="J1453" s="9">
        <f t="shared" si="44"/>
        <v>1107355.5899999868</v>
      </c>
      <c r="K1453" s="9">
        <f t="shared" si="45"/>
        <v>1.3271346688270569E-8</v>
      </c>
    </row>
    <row r="1454" spans="1:11" ht="20" customHeight="1" x14ac:dyDescent="0.35">
      <c r="A1454" s="12">
        <v>1445</v>
      </c>
      <c r="B1454" s="12">
        <v>2024</v>
      </c>
      <c r="C1454" s="12" t="s">
        <v>3493</v>
      </c>
      <c r="D1454" s="12" t="s">
        <v>3502</v>
      </c>
      <c r="E1454" s="12" t="s">
        <v>3533</v>
      </c>
      <c r="F1454" s="11" t="s">
        <v>3534</v>
      </c>
      <c r="G1454" s="13">
        <v>50000</v>
      </c>
      <c r="H1454" s="13">
        <v>0</v>
      </c>
      <c r="I1454" s="13">
        <v>1057355.5900000001</v>
      </c>
      <c r="J1454" s="13">
        <f t="shared" si="44"/>
        <v>1057355.5899999868</v>
      </c>
      <c r="K1454" s="13">
        <f t="shared" si="45"/>
        <v>1.3271346688270569E-8</v>
      </c>
    </row>
    <row r="1455" spans="1:11" ht="20" customHeight="1" x14ac:dyDescent="0.35">
      <c r="A1455" s="8">
        <v>1446</v>
      </c>
      <c r="B1455" s="8">
        <v>2024</v>
      </c>
      <c r="C1455" s="8" t="s">
        <v>3493</v>
      </c>
      <c r="D1455" s="8" t="s">
        <v>3502</v>
      </c>
      <c r="E1455" s="8" t="s">
        <v>3535</v>
      </c>
      <c r="F1455" s="7" t="s">
        <v>3536</v>
      </c>
      <c r="G1455" s="9">
        <v>26.88</v>
      </c>
      <c r="H1455" s="9">
        <v>0</v>
      </c>
      <c r="I1455" s="9">
        <v>1057328.71</v>
      </c>
      <c r="J1455" s="9">
        <f t="shared" si="44"/>
        <v>1057328.7099999869</v>
      </c>
      <c r="K1455" s="9">
        <f t="shared" si="45"/>
        <v>1.3038516044616699E-8</v>
      </c>
    </row>
    <row r="1456" spans="1:11" ht="20" customHeight="1" x14ac:dyDescent="0.35">
      <c r="A1456" s="12">
        <v>1447</v>
      </c>
      <c r="B1456" s="12">
        <v>2024</v>
      </c>
      <c r="C1456" s="12" t="s">
        <v>3493</v>
      </c>
      <c r="D1456" s="12" t="s">
        <v>3493</v>
      </c>
      <c r="E1456" s="12" t="s">
        <v>3537</v>
      </c>
      <c r="F1456" s="11" t="s">
        <v>3538</v>
      </c>
      <c r="G1456" s="13">
        <v>0</v>
      </c>
      <c r="H1456" s="13">
        <v>135000</v>
      </c>
      <c r="I1456" s="13">
        <v>1192328.71</v>
      </c>
      <c r="J1456" s="13">
        <f t="shared" si="44"/>
        <v>1192328.7099999869</v>
      </c>
      <c r="K1456" s="13">
        <f t="shared" si="45"/>
        <v>1.3038516044616699E-8</v>
      </c>
    </row>
    <row r="1457" spans="1:11" ht="20" customHeight="1" x14ac:dyDescent="0.35">
      <c r="A1457" s="8">
        <v>1448</v>
      </c>
      <c r="B1457" s="8">
        <v>2024</v>
      </c>
      <c r="C1457" s="8" t="s">
        <v>3493</v>
      </c>
      <c r="D1457" s="8" t="s">
        <v>3502</v>
      </c>
      <c r="E1457" s="8" t="s">
        <v>3539</v>
      </c>
      <c r="F1457" s="7" t="s">
        <v>3540</v>
      </c>
      <c r="G1457" s="9">
        <v>500000</v>
      </c>
      <c r="H1457" s="9">
        <v>0</v>
      </c>
      <c r="I1457" s="9">
        <v>692328.71</v>
      </c>
      <c r="J1457" s="9">
        <f t="shared" si="44"/>
        <v>692328.70999998692</v>
      </c>
      <c r="K1457" s="9">
        <f t="shared" si="45"/>
        <v>1.3038516044616699E-8</v>
      </c>
    </row>
    <row r="1458" spans="1:11" ht="20" customHeight="1" x14ac:dyDescent="0.35">
      <c r="A1458" s="12">
        <v>1449</v>
      </c>
      <c r="B1458" s="12">
        <v>2024</v>
      </c>
      <c r="C1458" s="12" t="s">
        <v>3493</v>
      </c>
      <c r="D1458" s="12" t="s">
        <v>3502</v>
      </c>
      <c r="E1458" s="12" t="s">
        <v>3541</v>
      </c>
      <c r="F1458" s="11" t="s">
        <v>3542</v>
      </c>
      <c r="G1458" s="13">
        <v>292000</v>
      </c>
      <c r="H1458" s="13">
        <v>0</v>
      </c>
      <c r="I1458" s="13">
        <v>400328.71</v>
      </c>
      <c r="J1458" s="13">
        <f t="shared" si="44"/>
        <v>400328.70999998692</v>
      </c>
      <c r="K1458" s="13">
        <f t="shared" si="45"/>
        <v>1.3096723705530167E-8</v>
      </c>
    </row>
    <row r="1459" spans="1:11" ht="20" customHeight="1" x14ac:dyDescent="0.35">
      <c r="A1459" s="8">
        <v>1450</v>
      </c>
      <c r="B1459" s="8">
        <v>2024</v>
      </c>
      <c r="C1459" s="8" t="s">
        <v>3493</v>
      </c>
      <c r="D1459" s="8" t="s">
        <v>3502</v>
      </c>
      <c r="E1459" s="8" t="s">
        <v>3543</v>
      </c>
      <c r="F1459" s="7" t="s">
        <v>3544</v>
      </c>
      <c r="G1459" s="9">
        <v>53.75</v>
      </c>
      <c r="H1459" s="9">
        <v>0</v>
      </c>
      <c r="I1459" s="9">
        <v>400274.96</v>
      </c>
      <c r="J1459" s="9">
        <f t="shared" si="44"/>
        <v>400274.95999998692</v>
      </c>
      <c r="K1459" s="9">
        <f t="shared" si="45"/>
        <v>1.3096723705530167E-8</v>
      </c>
    </row>
    <row r="1460" spans="1:11" ht="20" customHeight="1" x14ac:dyDescent="0.35">
      <c r="A1460" s="12">
        <v>1451</v>
      </c>
      <c r="B1460" s="12">
        <v>2024</v>
      </c>
      <c r="C1460" s="12" t="s">
        <v>3545</v>
      </c>
      <c r="D1460" s="12" t="s">
        <v>3545</v>
      </c>
      <c r="E1460" s="12" t="s">
        <v>3546</v>
      </c>
      <c r="F1460" s="11" t="s">
        <v>3547</v>
      </c>
      <c r="G1460" s="13">
        <v>100</v>
      </c>
      <c r="H1460" s="13">
        <v>0</v>
      </c>
      <c r="I1460" s="13">
        <v>400174.96</v>
      </c>
      <c r="J1460" s="13">
        <f t="shared" si="44"/>
        <v>400174.95999998692</v>
      </c>
      <c r="K1460" s="13">
        <f t="shared" si="45"/>
        <v>1.3096723705530167E-8</v>
      </c>
    </row>
    <row r="1461" spans="1:11" ht="20" customHeight="1" x14ac:dyDescent="0.35">
      <c r="A1461" s="8">
        <v>1452</v>
      </c>
      <c r="B1461" s="8">
        <v>2024</v>
      </c>
      <c r="C1461" s="8" t="s">
        <v>3545</v>
      </c>
      <c r="D1461" s="8" t="s">
        <v>3548</v>
      </c>
      <c r="E1461" s="8" t="s">
        <v>3549</v>
      </c>
      <c r="F1461" s="7" t="s">
        <v>3550</v>
      </c>
      <c r="G1461" s="9">
        <v>132000</v>
      </c>
      <c r="H1461" s="9">
        <v>0</v>
      </c>
      <c r="I1461" s="9">
        <v>268174.96000000002</v>
      </c>
      <c r="J1461" s="9">
        <f t="shared" si="44"/>
        <v>268174.95999998692</v>
      </c>
      <c r="K1461" s="9">
        <f t="shared" si="45"/>
        <v>1.3096723705530167E-8</v>
      </c>
    </row>
    <row r="1462" spans="1:11" ht="20" customHeight="1" x14ac:dyDescent="0.35">
      <c r="A1462" s="12">
        <v>1453</v>
      </c>
      <c r="B1462" s="12">
        <v>2024</v>
      </c>
      <c r="C1462" s="12" t="s">
        <v>3545</v>
      </c>
      <c r="D1462" s="12" t="s">
        <v>3548</v>
      </c>
      <c r="E1462" s="12" t="s">
        <v>3551</v>
      </c>
      <c r="F1462" s="11" t="s">
        <v>3552</v>
      </c>
      <c r="G1462" s="13">
        <v>53.75</v>
      </c>
      <c r="H1462" s="13">
        <v>0</v>
      </c>
      <c r="I1462" s="13">
        <v>268121.21000000002</v>
      </c>
      <c r="J1462" s="13">
        <f t="shared" si="44"/>
        <v>268121.20999998692</v>
      </c>
      <c r="K1462" s="13">
        <f t="shared" si="45"/>
        <v>1.3096723705530167E-8</v>
      </c>
    </row>
    <row r="1463" spans="1:11" ht="20" customHeight="1" x14ac:dyDescent="0.35">
      <c r="A1463" s="8">
        <v>1454</v>
      </c>
      <c r="B1463" s="8">
        <v>2024</v>
      </c>
      <c r="C1463" s="8" t="s">
        <v>3553</v>
      </c>
      <c r="D1463" s="8" t="s">
        <v>3553</v>
      </c>
      <c r="E1463" s="8" t="s">
        <v>3554</v>
      </c>
      <c r="F1463" s="7" t="s">
        <v>3555</v>
      </c>
      <c r="G1463" s="9">
        <v>0</v>
      </c>
      <c r="H1463" s="9">
        <v>135000</v>
      </c>
      <c r="I1463" s="9">
        <v>403121.21</v>
      </c>
      <c r="J1463" s="9">
        <f t="shared" si="44"/>
        <v>403121.20999998692</v>
      </c>
      <c r="K1463" s="9">
        <f t="shared" si="45"/>
        <v>1.3096723705530167E-8</v>
      </c>
    </row>
    <row r="1464" spans="1:11" ht="20" customHeight="1" x14ac:dyDescent="0.35">
      <c r="A1464" s="12">
        <v>1455</v>
      </c>
      <c r="B1464" s="12">
        <v>2024</v>
      </c>
      <c r="C1464" s="12" t="s">
        <v>3556</v>
      </c>
      <c r="D1464" s="12" t="s">
        <v>3556</v>
      </c>
      <c r="E1464" s="12" t="s">
        <v>3557</v>
      </c>
      <c r="F1464" s="11" t="s">
        <v>3558</v>
      </c>
      <c r="G1464" s="13">
        <v>50</v>
      </c>
      <c r="H1464" s="13">
        <v>0</v>
      </c>
      <c r="I1464" s="13">
        <v>403071.21</v>
      </c>
      <c r="J1464" s="13">
        <f t="shared" si="44"/>
        <v>403071.20999998692</v>
      </c>
      <c r="K1464" s="13">
        <f t="shared" si="45"/>
        <v>1.3096723705530167E-8</v>
      </c>
    </row>
    <row r="1465" spans="1:11" ht="20" customHeight="1" x14ac:dyDescent="0.35">
      <c r="A1465" s="8">
        <v>1456</v>
      </c>
      <c r="B1465" s="8">
        <v>2024</v>
      </c>
      <c r="C1465" s="8" t="s">
        <v>3556</v>
      </c>
      <c r="D1465" s="8" t="s">
        <v>3553</v>
      </c>
      <c r="E1465" s="8" t="s">
        <v>3559</v>
      </c>
      <c r="F1465" s="7" t="s">
        <v>3560</v>
      </c>
      <c r="G1465" s="9">
        <v>0</v>
      </c>
      <c r="H1465" s="9">
        <v>135000</v>
      </c>
      <c r="I1465" s="9">
        <v>538071.21</v>
      </c>
      <c r="J1465" s="9">
        <f t="shared" si="44"/>
        <v>538071.20999998692</v>
      </c>
      <c r="K1465" s="9">
        <f t="shared" si="45"/>
        <v>1.3038516044616699E-8</v>
      </c>
    </row>
    <row r="1466" spans="1:11" ht="20" customHeight="1" x14ac:dyDescent="0.35">
      <c r="A1466" s="12">
        <v>1457</v>
      </c>
      <c r="B1466" s="12">
        <v>2024</v>
      </c>
      <c r="C1466" s="12" t="s">
        <v>3556</v>
      </c>
      <c r="D1466" s="12" t="s">
        <v>3556</v>
      </c>
      <c r="E1466" s="12" t="s">
        <v>3561</v>
      </c>
      <c r="F1466" s="11" t="s">
        <v>3562</v>
      </c>
      <c r="G1466" s="13">
        <v>0</v>
      </c>
      <c r="H1466" s="13">
        <v>835000</v>
      </c>
      <c r="I1466" s="13">
        <v>1373071.21</v>
      </c>
      <c r="J1466" s="13">
        <f t="shared" si="44"/>
        <v>1373071.2099999869</v>
      </c>
      <c r="K1466" s="13">
        <f t="shared" si="45"/>
        <v>1.3038516044616699E-8</v>
      </c>
    </row>
    <row r="1467" spans="1:11" ht="20" customHeight="1" x14ac:dyDescent="0.35">
      <c r="A1467" s="8">
        <v>1458</v>
      </c>
      <c r="B1467" s="8">
        <v>2024</v>
      </c>
      <c r="C1467" s="8" t="s">
        <v>3556</v>
      </c>
      <c r="D1467" s="8" t="s">
        <v>3556</v>
      </c>
      <c r="E1467" s="8" t="s">
        <v>3563</v>
      </c>
      <c r="F1467" s="7" t="s">
        <v>3564</v>
      </c>
      <c r="G1467" s="9">
        <v>0</v>
      </c>
      <c r="H1467" s="9">
        <v>800000</v>
      </c>
      <c r="I1467" s="9">
        <v>2173071.21</v>
      </c>
      <c r="J1467" s="9">
        <f t="shared" si="44"/>
        <v>2173071.2099999869</v>
      </c>
      <c r="K1467" s="9">
        <f t="shared" si="45"/>
        <v>1.3038516044616699E-8</v>
      </c>
    </row>
    <row r="1468" spans="1:11" ht="20" customHeight="1" x14ac:dyDescent="0.35">
      <c r="A1468" s="12">
        <v>1459</v>
      </c>
      <c r="B1468" s="12">
        <v>2024</v>
      </c>
      <c r="C1468" s="12" t="s">
        <v>3565</v>
      </c>
      <c r="D1468" s="12" t="s">
        <v>3565</v>
      </c>
      <c r="E1468" s="12" t="s">
        <v>3566</v>
      </c>
      <c r="F1468" s="11" t="s">
        <v>3567</v>
      </c>
      <c r="G1468" s="13">
        <v>150</v>
      </c>
      <c r="H1468" s="13">
        <v>0</v>
      </c>
      <c r="I1468" s="13">
        <v>2172921.21</v>
      </c>
      <c r="J1468" s="13">
        <f t="shared" si="44"/>
        <v>2172921.2099999869</v>
      </c>
      <c r="K1468" s="13">
        <f t="shared" si="45"/>
        <v>1.3038516044616699E-8</v>
      </c>
    </row>
    <row r="1469" spans="1:11" ht="20" customHeight="1" x14ac:dyDescent="0.35">
      <c r="A1469" s="8">
        <v>1460</v>
      </c>
      <c r="B1469" s="8">
        <v>2024</v>
      </c>
      <c r="C1469" s="8" t="s">
        <v>3565</v>
      </c>
      <c r="D1469" s="8" t="s">
        <v>3565</v>
      </c>
      <c r="E1469" s="8" t="s">
        <v>3568</v>
      </c>
      <c r="F1469" s="7" t="s">
        <v>3569</v>
      </c>
      <c r="G1469" s="9">
        <v>0</v>
      </c>
      <c r="H1469" s="9">
        <v>800000</v>
      </c>
      <c r="I1469" s="9">
        <v>2972921.21</v>
      </c>
      <c r="J1469" s="9">
        <f t="shared" si="44"/>
        <v>2972921.2099999869</v>
      </c>
      <c r="K1469" s="9">
        <f t="shared" si="45"/>
        <v>1.3038516044616699E-8</v>
      </c>
    </row>
    <row r="1470" spans="1:11" ht="20" customHeight="1" x14ac:dyDescent="0.35">
      <c r="A1470" s="12">
        <v>1461</v>
      </c>
      <c r="B1470" s="12">
        <v>2024</v>
      </c>
      <c r="C1470" s="12" t="s">
        <v>3565</v>
      </c>
      <c r="D1470" s="12" t="s">
        <v>3565</v>
      </c>
      <c r="E1470" s="12" t="s">
        <v>3570</v>
      </c>
      <c r="F1470" s="11" t="s">
        <v>3571</v>
      </c>
      <c r="G1470" s="13">
        <v>1345513</v>
      </c>
      <c r="H1470" s="13">
        <v>0</v>
      </c>
      <c r="I1470" s="13">
        <v>1627408.21</v>
      </c>
      <c r="J1470" s="13">
        <f t="shared" si="44"/>
        <v>1627408.2099999869</v>
      </c>
      <c r="K1470" s="13">
        <f t="shared" si="45"/>
        <v>1.3038516044616699E-8</v>
      </c>
    </row>
    <row r="1471" spans="1:11" ht="20" customHeight="1" x14ac:dyDescent="0.35">
      <c r="A1471" s="8">
        <v>1462</v>
      </c>
      <c r="B1471" s="8">
        <v>2024</v>
      </c>
      <c r="C1471" s="8" t="s">
        <v>3565</v>
      </c>
      <c r="D1471" s="8" t="s">
        <v>3565</v>
      </c>
      <c r="E1471" s="8" t="s">
        <v>3572</v>
      </c>
      <c r="F1471" s="7" t="s">
        <v>3573</v>
      </c>
      <c r="G1471" s="9">
        <v>53.75</v>
      </c>
      <c r="H1471" s="9">
        <v>0</v>
      </c>
      <c r="I1471" s="9">
        <v>1627354.46</v>
      </c>
      <c r="J1471" s="9">
        <f t="shared" si="44"/>
        <v>1627354.4599999869</v>
      </c>
      <c r="K1471" s="9">
        <f t="shared" si="45"/>
        <v>1.3038516044616699E-8</v>
      </c>
    </row>
    <row r="1472" spans="1:11" ht="20" customHeight="1" x14ac:dyDescent="0.35">
      <c r="A1472" s="12">
        <v>1463</v>
      </c>
      <c r="B1472" s="12">
        <v>2024</v>
      </c>
      <c r="C1472" s="12" t="s">
        <v>3565</v>
      </c>
      <c r="D1472" s="12" t="s">
        <v>3565</v>
      </c>
      <c r="E1472" s="12" t="s">
        <v>3574</v>
      </c>
      <c r="F1472" s="11" t="s">
        <v>3575</v>
      </c>
      <c r="G1472" s="13">
        <v>53.75</v>
      </c>
      <c r="H1472" s="13">
        <v>0</v>
      </c>
      <c r="I1472" s="13">
        <v>1627300.71</v>
      </c>
      <c r="J1472" s="13">
        <f t="shared" si="44"/>
        <v>1627300.7099999869</v>
      </c>
      <c r="K1472" s="13">
        <f t="shared" si="45"/>
        <v>1.3038516044616699E-8</v>
      </c>
    </row>
    <row r="1473" spans="1:11" ht="20" customHeight="1" x14ac:dyDescent="0.35">
      <c r="A1473" s="8">
        <v>1464</v>
      </c>
      <c r="B1473" s="8">
        <v>2024</v>
      </c>
      <c r="C1473" s="8" t="s">
        <v>3565</v>
      </c>
      <c r="D1473" s="8" t="s">
        <v>3565</v>
      </c>
      <c r="E1473" s="8" t="s">
        <v>3576</v>
      </c>
      <c r="F1473" s="7" t="s">
        <v>3577</v>
      </c>
      <c r="G1473" s="9">
        <v>250000</v>
      </c>
      <c r="H1473" s="9">
        <v>0</v>
      </c>
      <c r="I1473" s="9">
        <v>1377300.71</v>
      </c>
      <c r="J1473" s="9">
        <f t="shared" si="44"/>
        <v>1377300.7099999869</v>
      </c>
      <c r="K1473" s="9">
        <f t="shared" si="45"/>
        <v>1.3038516044616699E-8</v>
      </c>
    </row>
    <row r="1474" spans="1:11" ht="20" customHeight="1" x14ac:dyDescent="0.35">
      <c r="A1474" s="12">
        <v>1465</v>
      </c>
      <c r="B1474" s="12">
        <v>2024</v>
      </c>
      <c r="C1474" s="12" t="s">
        <v>3565</v>
      </c>
      <c r="D1474" s="12" t="s">
        <v>3565</v>
      </c>
      <c r="E1474" s="12" t="s">
        <v>3578</v>
      </c>
      <c r="F1474" s="11" t="s">
        <v>3579</v>
      </c>
      <c r="G1474" s="13">
        <v>80500</v>
      </c>
      <c r="H1474" s="13">
        <v>0</v>
      </c>
      <c r="I1474" s="13">
        <v>1296800.71</v>
      </c>
      <c r="J1474" s="13">
        <f t="shared" si="44"/>
        <v>1296800.7099999869</v>
      </c>
      <c r="K1474" s="13">
        <f t="shared" si="45"/>
        <v>1.3038516044616699E-8</v>
      </c>
    </row>
    <row r="1475" spans="1:11" ht="20" customHeight="1" x14ac:dyDescent="0.35">
      <c r="A1475" s="8">
        <v>1466</v>
      </c>
      <c r="B1475" s="8">
        <v>2024</v>
      </c>
      <c r="C1475" s="8" t="s">
        <v>3565</v>
      </c>
      <c r="D1475" s="8" t="s">
        <v>3565</v>
      </c>
      <c r="E1475" s="8" t="s">
        <v>3580</v>
      </c>
      <c r="F1475" s="7" t="s">
        <v>3581</v>
      </c>
      <c r="G1475" s="9">
        <v>53.75</v>
      </c>
      <c r="H1475" s="9">
        <v>0</v>
      </c>
      <c r="I1475" s="9">
        <v>1296746.96</v>
      </c>
      <c r="J1475" s="9">
        <f t="shared" si="44"/>
        <v>1296746.9599999869</v>
      </c>
      <c r="K1475" s="9">
        <f t="shared" si="45"/>
        <v>1.3038516044616699E-8</v>
      </c>
    </row>
    <row r="1476" spans="1:11" ht="20" customHeight="1" x14ac:dyDescent="0.35">
      <c r="A1476" s="12">
        <v>1467</v>
      </c>
      <c r="B1476" s="12">
        <v>2024</v>
      </c>
      <c r="C1476" s="12" t="s">
        <v>3565</v>
      </c>
      <c r="D1476" s="12" t="s">
        <v>3565</v>
      </c>
      <c r="E1476" s="12" t="s">
        <v>3582</v>
      </c>
      <c r="F1476" s="11" t="s">
        <v>3583</v>
      </c>
      <c r="G1476" s="13">
        <v>75000</v>
      </c>
      <c r="H1476" s="13">
        <v>0</v>
      </c>
      <c r="I1476" s="13">
        <v>1221746.96</v>
      </c>
      <c r="J1476" s="13">
        <f t="shared" si="44"/>
        <v>1221746.9599999869</v>
      </c>
      <c r="K1476" s="13">
        <f t="shared" si="45"/>
        <v>1.3038516044616699E-8</v>
      </c>
    </row>
    <row r="1477" spans="1:11" ht="20" customHeight="1" x14ac:dyDescent="0.35">
      <c r="A1477" s="8">
        <v>1468</v>
      </c>
      <c r="B1477" s="8">
        <v>2024</v>
      </c>
      <c r="C1477" s="8" t="s">
        <v>3565</v>
      </c>
      <c r="D1477" s="8" t="s">
        <v>3565</v>
      </c>
      <c r="E1477" s="8" t="s">
        <v>3584</v>
      </c>
      <c r="F1477" s="7" t="s">
        <v>3585</v>
      </c>
      <c r="G1477" s="9">
        <v>53.75</v>
      </c>
      <c r="H1477" s="9">
        <v>0</v>
      </c>
      <c r="I1477" s="9">
        <v>1221693.21</v>
      </c>
      <c r="J1477" s="9">
        <f t="shared" si="44"/>
        <v>1221693.2099999869</v>
      </c>
      <c r="K1477" s="9">
        <f t="shared" si="45"/>
        <v>1.3038516044616699E-8</v>
      </c>
    </row>
    <row r="1478" spans="1:11" ht="20" customHeight="1" x14ac:dyDescent="0.35">
      <c r="A1478" s="12">
        <v>1469</v>
      </c>
      <c r="B1478" s="12">
        <v>2024</v>
      </c>
      <c r="C1478" s="12" t="s">
        <v>3565</v>
      </c>
      <c r="D1478" s="12" t="s">
        <v>3565</v>
      </c>
      <c r="E1478" s="12" t="s">
        <v>3586</v>
      </c>
      <c r="F1478" s="11" t="s">
        <v>3587</v>
      </c>
      <c r="G1478" s="13">
        <v>26.88</v>
      </c>
      <c r="H1478" s="13">
        <v>0</v>
      </c>
      <c r="I1478" s="13">
        <v>1221666.33</v>
      </c>
      <c r="J1478" s="13">
        <f t="shared" si="44"/>
        <v>1221666.329999987</v>
      </c>
      <c r="K1478" s="13">
        <f t="shared" si="45"/>
        <v>1.3038516044616699E-8</v>
      </c>
    </row>
    <row r="1479" spans="1:11" ht="20" customHeight="1" x14ac:dyDescent="0.35">
      <c r="A1479" s="8">
        <v>1470</v>
      </c>
      <c r="B1479" s="8">
        <v>2024</v>
      </c>
      <c r="C1479" s="8" t="s">
        <v>3565</v>
      </c>
      <c r="D1479" s="8" t="s">
        <v>3565</v>
      </c>
      <c r="E1479" s="8" t="s">
        <v>3588</v>
      </c>
      <c r="F1479" s="7" t="s">
        <v>3589</v>
      </c>
      <c r="G1479" s="9">
        <v>15000</v>
      </c>
      <c r="H1479" s="9">
        <v>0</v>
      </c>
      <c r="I1479" s="9">
        <v>1206666.33</v>
      </c>
      <c r="J1479" s="9">
        <f t="shared" si="44"/>
        <v>1206666.329999987</v>
      </c>
      <c r="K1479" s="9">
        <f t="shared" si="45"/>
        <v>1.3038516044616699E-8</v>
      </c>
    </row>
    <row r="1480" spans="1:11" ht="20" customHeight="1" x14ac:dyDescent="0.35">
      <c r="A1480" s="12">
        <v>1471</v>
      </c>
      <c r="B1480" s="12">
        <v>2024</v>
      </c>
      <c r="C1480" s="12" t="s">
        <v>3590</v>
      </c>
      <c r="D1480" s="12" t="s">
        <v>3590</v>
      </c>
      <c r="E1480" s="12" t="s">
        <v>3591</v>
      </c>
      <c r="F1480" s="11" t="s">
        <v>3592</v>
      </c>
      <c r="G1480" s="13">
        <v>50</v>
      </c>
      <c r="H1480" s="13">
        <v>0</v>
      </c>
      <c r="I1480" s="13">
        <v>1206616.33</v>
      </c>
      <c r="J1480" s="13">
        <f t="shared" si="44"/>
        <v>1206616.329999987</v>
      </c>
      <c r="K1480" s="13">
        <f t="shared" si="45"/>
        <v>1.3038516044616699E-8</v>
      </c>
    </row>
    <row r="1481" spans="1:11" ht="20" customHeight="1" x14ac:dyDescent="0.35">
      <c r="A1481" s="8">
        <v>1472</v>
      </c>
      <c r="B1481" s="8">
        <v>2024</v>
      </c>
      <c r="C1481" s="8" t="s">
        <v>3590</v>
      </c>
      <c r="D1481" s="8" t="s">
        <v>3590</v>
      </c>
      <c r="E1481" s="8" t="s">
        <v>3593</v>
      </c>
      <c r="F1481" s="7" t="s">
        <v>3594</v>
      </c>
      <c r="G1481" s="9">
        <v>0</v>
      </c>
      <c r="H1481" s="9">
        <v>400000</v>
      </c>
      <c r="I1481" s="9">
        <v>1606616.33</v>
      </c>
      <c r="J1481" s="9">
        <f t="shared" si="44"/>
        <v>1606616.329999987</v>
      </c>
      <c r="K1481" s="9">
        <f t="shared" si="45"/>
        <v>1.3038516044616699E-8</v>
      </c>
    </row>
    <row r="1482" spans="1:11" ht="20" customHeight="1" x14ac:dyDescent="0.35">
      <c r="A1482" s="12">
        <v>1473</v>
      </c>
      <c r="B1482" s="12">
        <v>2024</v>
      </c>
      <c r="C1482" s="12" t="s">
        <v>3590</v>
      </c>
      <c r="D1482" s="12" t="s">
        <v>3590</v>
      </c>
      <c r="E1482" s="12" t="s">
        <v>3595</v>
      </c>
      <c r="F1482" s="11" t="s">
        <v>3596</v>
      </c>
      <c r="G1482" s="13">
        <v>0</v>
      </c>
      <c r="H1482" s="13">
        <v>50000</v>
      </c>
      <c r="I1482" s="13">
        <v>1656616.33</v>
      </c>
      <c r="J1482" s="13">
        <f t="shared" ref="J1482:J1545" si="46">J1481-G1482+H1482</f>
        <v>1656616.329999987</v>
      </c>
      <c r="K1482" s="13">
        <f t="shared" ref="K1482:K1545" si="47">I1482-J1482</f>
        <v>1.3038516044616699E-8</v>
      </c>
    </row>
    <row r="1483" spans="1:11" ht="20" customHeight="1" x14ac:dyDescent="0.35">
      <c r="A1483" s="8">
        <v>1474</v>
      </c>
      <c r="B1483" s="8">
        <v>2024</v>
      </c>
      <c r="C1483" s="8" t="s">
        <v>3590</v>
      </c>
      <c r="D1483" s="8" t="s">
        <v>3597</v>
      </c>
      <c r="E1483" s="8" t="s">
        <v>3598</v>
      </c>
      <c r="F1483" s="7" t="s">
        <v>3599</v>
      </c>
      <c r="G1483" s="9">
        <v>0</v>
      </c>
      <c r="H1483" s="9">
        <v>135000</v>
      </c>
      <c r="I1483" s="9">
        <v>1791616.33</v>
      </c>
      <c r="J1483" s="9">
        <f t="shared" si="46"/>
        <v>1791616.329999987</v>
      </c>
      <c r="K1483" s="9">
        <f t="shared" si="47"/>
        <v>1.3038516044616699E-8</v>
      </c>
    </row>
    <row r="1484" spans="1:11" ht="20" customHeight="1" x14ac:dyDescent="0.35">
      <c r="A1484" s="12">
        <v>1475</v>
      </c>
      <c r="B1484" s="12">
        <v>2024</v>
      </c>
      <c r="C1484" s="12" t="s">
        <v>3590</v>
      </c>
      <c r="D1484" s="12" t="s">
        <v>3597</v>
      </c>
      <c r="E1484" s="12" t="s">
        <v>3600</v>
      </c>
      <c r="F1484" s="11" t="s">
        <v>3601</v>
      </c>
      <c r="G1484" s="13">
        <v>100000</v>
      </c>
      <c r="H1484" s="13">
        <v>0</v>
      </c>
      <c r="I1484" s="13">
        <v>1691616.33</v>
      </c>
      <c r="J1484" s="13">
        <f t="shared" si="46"/>
        <v>1691616.329999987</v>
      </c>
      <c r="K1484" s="13">
        <f t="shared" si="47"/>
        <v>1.3038516044616699E-8</v>
      </c>
    </row>
    <row r="1485" spans="1:11" ht="20" customHeight="1" x14ac:dyDescent="0.35">
      <c r="A1485" s="8">
        <v>1476</v>
      </c>
      <c r="B1485" s="8">
        <v>2024</v>
      </c>
      <c r="C1485" s="8" t="s">
        <v>3590</v>
      </c>
      <c r="D1485" s="8" t="s">
        <v>3597</v>
      </c>
      <c r="E1485" s="8" t="s">
        <v>3602</v>
      </c>
      <c r="F1485" s="7" t="s">
        <v>3603</v>
      </c>
      <c r="G1485" s="9">
        <v>53.75</v>
      </c>
      <c r="H1485" s="9">
        <v>0</v>
      </c>
      <c r="I1485" s="9">
        <v>1691562.58</v>
      </c>
      <c r="J1485" s="9">
        <f t="shared" si="46"/>
        <v>1691562.579999987</v>
      </c>
      <c r="K1485" s="9">
        <f t="shared" si="47"/>
        <v>1.3038516044616699E-8</v>
      </c>
    </row>
    <row r="1486" spans="1:11" ht="20" customHeight="1" x14ac:dyDescent="0.35">
      <c r="A1486" s="12">
        <v>1477</v>
      </c>
      <c r="B1486" s="12">
        <v>2024</v>
      </c>
      <c r="C1486" s="12" t="s">
        <v>3604</v>
      </c>
      <c r="D1486" s="12" t="s">
        <v>3604</v>
      </c>
      <c r="E1486" s="12" t="s">
        <v>3605</v>
      </c>
      <c r="F1486" s="11" t="s">
        <v>3606</v>
      </c>
      <c r="G1486" s="13">
        <v>150</v>
      </c>
      <c r="H1486" s="13">
        <v>0</v>
      </c>
      <c r="I1486" s="13">
        <v>1691412.58</v>
      </c>
      <c r="J1486" s="13">
        <f t="shared" si="46"/>
        <v>1691412.579999987</v>
      </c>
      <c r="K1486" s="13">
        <f t="shared" si="47"/>
        <v>1.3038516044616699E-8</v>
      </c>
    </row>
    <row r="1487" spans="1:11" ht="20" customHeight="1" x14ac:dyDescent="0.35">
      <c r="A1487" s="8">
        <v>1478</v>
      </c>
      <c r="B1487" s="8">
        <v>2024</v>
      </c>
      <c r="C1487" s="8" t="s">
        <v>3604</v>
      </c>
      <c r="D1487" s="8" t="s">
        <v>3607</v>
      </c>
      <c r="E1487" s="8" t="s">
        <v>3608</v>
      </c>
      <c r="F1487" s="7" t="s">
        <v>3609</v>
      </c>
      <c r="G1487" s="9">
        <v>53.75</v>
      </c>
      <c r="H1487" s="9">
        <v>0</v>
      </c>
      <c r="I1487" s="9">
        <v>1691358.83</v>
      </c>
      <c r="J1487" s="9">
        <f t="shared" si="46"/>
        <v>1691358.829999987</v>
      </c>
      <c r="K1487" s="9">
        <f t="shared" si="47"/>
        <v>1.3038516044616699E-8</v>
      </c>
    </row>
    <row r="1488" spans="1:11" ht="20" customHeight="1" x14ac:dyDescent="0.35">
      <c r="A1488" s="12">
        <v>1479</v>
      </c>
      <c r="B1488" s="12">
        <v>2024</v>
      </c>
      <c r="C1488" s="12" t="s">
        <v>3604</v>
      </c>
      <c r="D1488" s="12" t="s">
        <v>3607</v>
      </c>
      <c r="E1488" s="12" t="s">
        <v>3610</v>
      </c>
      <c r="F1488" s="11" t="s">
        <v>3611</v>
      </c>
      <c r="G1488" s="13">
        <v>1304108</v>
      </c>
      <c r="H1488" s="13">
        <v>0</v>
      </c>
      <c r="I1488" s="13">
        <v>387250.83</v>
      </c>
      <c r="J1488" s="13">
        <f t="shared" si="46"/>
        <v>387250.82999998704</v>
      </c>
      <c r="K1488" s="13">
        <f t="shared" si="47"/>
        <v>1.2980308383703232E-8</v>
      </c>
    </row>
    <row r="1489" spans="1:11" ht="20" customHeight="1" x14ac:dyDescent="0.35">
      <c r="A1489" s="8">
        <v>1480</v>
      </c>
      <c r="B1489" s="8">
        <v>2024</v>
      </c>
      <c r="C1489" s="8" t="s">
        <v>3604</v>
      </c>
      <c r="D1489" s="8" t="s">
        <v>3607</v>
      </c>
      <c r="E1489" s="8" t="s">
        <v>3612</v>
      </c>
      <c r="F1489" s="7" t="s">
        <v>3613</v>
      </c>
      <c r="G1489" s="9">
        <v>78900</v>
      </c>
      <c r="H1489" s="9">
        <v>0</v>
      </c>
      <c r="I1489" s="9">
        <v>308350.83</v>
      </c>
      <c r="J1489" s="9">
        <f t="shared" si="46"/>
        <v>308350.82999998704</v>
      </c>
      <c r="K1489" s="9">
        <f t="shared" si="47"/>
        <v>1.2980308383703232E-8</v>
      </c>
    </row>
    <row r="1490" spans="1:11" ht="20" customHeight="1" x14ac:dyDescent="0.35">
      <c r="A1490" s="12">
        <v>1481</v>
      </c>
      <c r="B1490" s="12">
        <v>2024</v>
      </c>
      <c r="C1490" s="12" t="s">
        <v>3604</v>
      </c>
      <c r="D1490" s="12" t="s">
        <v>3607</v>
      </c>
      <c r="E1490" s="12" t="s">
        <v>3614</v>
      </c>
      <c r="F1490" s="11" t="s">
        <v>3615</v>
      </c>
      <c r="G1490" s="13">
        <v>53.75</v>
      </c>
      <c r="H1490" s="13">
        <v>0</v>
      </c>
      <c r="I1490" s="13">
        <v>308297.08</v>
      </c>
      <c r="J1490" s="13">
        <f t="shared" si="46"/>
        <v>308297.07999998704</v>
      </c>
      <c r="K1490" s="13">
        <f t="shared" si="47"/>
        <v>1.2980308383703232E-8</v>
      </c>
    </row>
    <row r="1491" spans="1:11" ht="20" customHeight="1" x14ac:dyDescent="0.35">
      <c r="A1491" s="8">
        <v>1482</v>
      </c>
      <c r="B1491" s="8">
        <v>2024</v>
      </c>
      <c r="C1491" s="8" t="s">
        <v>3604</v>
      </c>
      <c r="D1491" s="8" t="s">
        <v>3607</v>
      </c>
      <c r="E1491" s="8" t="s">
        <v>3616</v>
      </c>
      <c r="F1491" s="7" t="s">
        <v>3617</v>
      </c>
      <c r="G1491" s="9">
        <v>200000</v>
      </c>
      <c r="H1491" s="9">
        <v>0</v>
      </c>
      <c r="I1491" s="9">
        <v>108297.08</v>
      </c>
      <c r="J1491" s="9">
        <f t="shared" si="46"/>
        <v>108297.07999998704</v>
      </c>
      <c r="K1491" s="9">
        <f t="shared" si="47"/>
        <v>1.2965756468474865E-8</v>
      </c>
    </row>
    <row r="1492" spans="1:11" ht="20" customHeight="1" x14ac:dyDescent="0.35">
      <c r="A1492" s="12">
        <v>1483</v>
      </c>
      <c r="B1492" s="12">
        <v>2024</v>
      </c>
      <c r="C1492" s="12" t="s">
        <v>3604</v>
      </c>
      <c r="D1492" s="12" t="s">
        <v>3607</v>
      </c>
      <c r="E1492" s="12" t="s">
        <v>3618</v>
      </c>
      <c r="F1492" s="11" t="s">
        <v>3619</v>
      </c>
      <c r="G1492" s="13">
        <v>53.75</v>
      </c>
      <c r="H1492" s="13">
        <v>0</v>
      </c>
      <c r="I1492" s="13">
        <v>108243.33</v>
      </c>
      <c r="J1492" s="13">
        <f t="shared" si="46"/>
        <v>108243.32999998704</v>
      </c>
      <c r="K1492" s="13">
        <f t="shared" si="47"/>
        <v>1.2965756468474865E-8</v>
      </c>
    </row>
    <row r="1493" spans="1:11" ht="20" customHeight="1" x14ac:dyDescent="0.35">
      <c r="A1493" s="8">
        <v>1484</v>
      </c>
      <c r="B1493" s="8">
        <v>2024</v>
      </c>
      <c r="C1493" s="8" t="s">
        <v>3604</v>
      </c>
      <c r="D1493" s="8" t="s">
        <v>3607</v>
      </c>
      <c r="E1493" s="8" t="s">
        <v>3620</v>
      </c>
      <c r="F1493" s="7" t="s">
        <v>3621</v>
      </c>
      <c r="G1493" s="9">
        <v>57000</v>
      </c>
      <c r="H1493" s="9">
        <v>0</v>
      </c>
      <c r="I1493" s="9">
        <v>51243.33</v>
      </c>
      <c r="J1493" s="9">
        <f t="shared" si="46"/>
        <v>51243.329999987036</v>
      </c>
      <c r="K1493" s="9">
        <f t="shared" si="47"/>
        <v>1.2965756468474865E-8</v>
      </c>
    </row>
    <row r="1494" spans="1:11" ht="20" customHeight="1" x14ac:dyDescent="0.35">
      <c r="A1494" s="12">
        <v>1485</v>
      </c>
      <c r="B1494" s="12">
        <v>2024</v>
      </c>
      <c r="C1494" s="12" t="s">
        <v>3604</v>
      </c>
      <c r="D1494" s="12" t="s">
        <v>3607</v>
      </c>
      <c r="E1494" s="12" t="s">
        <v>3622</v>
      </c>
      <c r="F1494" s="11" t="s">
        <v>3623</v>
      </c>
      <c r="G1494" s="13">
        <v>53.75</v>
      </c>
      <c r="H1494" s="13">
        <v>0</v>
      </c>
      <c r="I1494" s="13">
        <v>51189.58</v>
      </c>
      <c r="J1494" s="13">
        <f t="shared" si="46"/>
        <v>51189.579999987036</v>
      </c>
      <c r="K1494" s="13">
        <f t="shared" si="47"/>
        <v>1.2965756468474865E-8</v>
      </c>
    </row>
    <row r="1495" spans="1:11" ht="20" customHeight="1" x14ac:dyDescent="0.35">
      <c r="A1495" s="8">
        <v>1486</v>
      </c>
      <c r="B1495" s="8">
        <v>2024</v>
      </c>
      <c r="C1495" s="8" t="s">
        <v>3604</v>
      </c>
      <c r="D1495" s="8" t="s">
        <v>3604</v>
      </c>
      <c r="E1495" s="8" t="s">
        <v>3624</v>
      </c>
      <c r="F1495" s="7" t="s">
        <v>3625</v>
      </c>
      <c r="G1495" s="9">
        <v>0</v>
      </c>
      <c r="H1495" s="9">
        <v>135000</v>
      </c>
      <c r="I1495" s="9">
        <v>186189.58</v>
      </c>
      <c r="J1495" s="9">
        <f t="shared" si="46"/>
        <v>186189.57999998704</v>
      </c>
      <c r="K1495" s="9">
        <f t="shared" si="47"/>
        <v>1.2951204553246498E-8</v>
      </c>
    </row>
    <row r="1496" spans="1:11" ht="20" customHeight="1" x14ac:dyDescent="0.35">
      <c r="A1496" s="12">
        <v>1487</v>
      </c>
      <c r="B1496" s="12">
        <v>2024</v>
      </c>
      <c r="C1496" s="12" t="s">
        <v>3626</v>
      </c>
      <c r="D1496" s="12" t="s">
        <v>3626</v>
      </c>
      <c r="E1496" s="12" t="s">
        <v>3627</v>
      </c>
      <c r="F1496" s="11" t="s">
        <v>3628</v>
      </c>
      <c r="G1496" s="13">
        <v>50</v>
      </c>
      <c r="H1496" s="13">
        <v>0</v>
      </c>
      <c r="I1496" s="13">
        <v>186139.58</v>
      </c>
      <c r="J1496" s="13">
        <f t="shared" si="46"/>
        <v>186139.57999998704</v>
      </c>
      <c r="K1496" s="13">
        <f t="shared" si="47"/>
        <v>1.2951204553246498E-8</v>
      </c>
    </row>
    <row r="1497" spans="1:11" ht="20" customHeight="1" x14ac:dyDescent="0.35">
      <c r="A1497" s="8">
        <v>1488</v>
      </c>
      <c r="B1497" s="8">
        <v>2024</v>
      </c>
      <c r="C1497" s="8" t="s">
        <v>3626</v>
      </c>
      <c r="D1497" s="8" t="s">
        <v>3626</v>
      </c>
      <c r="E1497" s="8" t="s">
        <v>3629</v>
      </c>
      <c r="F1497" s="7" t="s">
        <v>3630</v>
      </c>
      <c r="G1497" s="9">
        <v>53.75</v>
      </c>
      <c r="H1497" s="9">
        <v>0</v>
      </c>
      <c r="I1497" s="9">
        <v>186085.83</v>
      </c>
      <c r="J1497" s="9">
        <f t="shared" si="46"/>
        <v>186085.82999998704</v>
      </c>
      <c r="K1497" s="9">
        <f t="shared" si="47"/>
        <v>1.2951204553246498E-8</v>
      </c>
    </row>
    <row r="1498" spans="1:11" ht="20" customHeight="1" x14ac:dyDescent="0.35">
      <c r="A1498" s="12">
        <v>1489</v>
      </c>
      <c r="B1498" s="12">
        <v>2024</v>
      </c>
      <c r="C1498" s="12" t="s">
        <v>3626</v>
      </c>
      <c r="D1498" s="12" t="s">
        <v>3626</v>
      </c>
      <c r="E1498" s="12" t="s">
        <v>3631</v>
      </c>
      <c r="F1498" s="11" t="s">
        <v>3632</v>
      </c>
      <c r="G1498" s="13">
        <v>100000</v>
      </c>
      <c r="H1498" s="13">
        <v>0</v>
      </c>
      <c r="I1498" s="13">
        <v>86085.83</v>
      </c>
      <c r="J1498" s="13">
        <f t="shared" si="46"/>
        <v>86085.829999987036</v>
      </c>
      <c r="K1498" s="13">
        <f t="shared" si="47"/>
        <v>1.2965756468474865E-8</v>
      </c>
    </row>
    <row r="1499" spans="1:11" ht="20" customHeight="1" x14ac:dyDescent="0.35">
      <c r="A1499" s="8">
        <v>1490</v>
      </c>
      <c r="B1499" s="8">
        <v>2024</v>
      </c>
      <c r="C1499" s="8" t="s">
        <v>3626</v>
      </c>
      <c r="D1499" s="8" t="s">
        <v>3626</v>
      </c>
      <c r="E1499" s="8" t="s">
        <v>3633</v>
      </c>
      <c r="F1499" s="7" t="s">
        <v>3634</v>
      </c>
      <c r="G1499" s="9">
        <v>30000</v>
      </c>
      <c r="H1499" s="9">
        <v>0</v>
      </c>
      <c r="I1499" s="9">
        <v>56085.83</v>
      </c>
      <c r="J1499" s="9">
        <f t="shared" si="46"/>
        <v>56085.829999987036</v>
      </c>
      <c r="K1499" s="9">
        <f t="shared" si="47"/>
        <v>1.2965756468474865E-8</v>
      </c>
    </row>
    <row r="1500" spans="1:11" ht="20" customHeight="1" x14ac:dyDescent="0.35">
      <c r="A1500" s="12">
        <v>1491</v>
      </c>
      <c r="B1500" s="12">
        <v>2024</v>
      </c>
      <c r="C1500" s="12" t="s">
        <v>3626</v>
      </c>
      <c r="D1500" s="12" t="s">
        <v>3626</v>
      </c>
      <c r="E1500" s="12" t="s">
        <v>3635</v>
      </c>
      <c r="F1500" s="11" t="s">
        <v>3636</v>
      </c>
      <c r="G1500" s="13">
        <v>26.88</v>
      </c>
      <c r="H1500" s="13">
        <v>0</v>
      </c>
      <c r="I1500" s="13">
        <v>56058.95</v>
      </c>
      <c r="J1500" s="13">
        <f t="shared" si="46"/>
        <v>56058.949999987039</v>
      </c>
      <c r="K1500" s="13">
        <f t="shared" si="47"/>
        <v>1.2958480510860682E-8</v>
      </c>
    </row>
    <row r="1501" spans="1:11" ht="20" customHeight="1" x14ac:dyDescent="0.35">
      <c r="A1501" s="8">
        <v>1492</v>
      </c>
      <c r="B1501" s="8">
        <v>2024</v>
      </c>
      <c r="C1501" s="8" t="s">
        <v>3626</v>
      </c>
      <c r="D1501" s="8" t="s">
        <v>3626</v>
      </c>
      <c r="E1501" s="8" t="s">
        <v>3637</v>
      </c>
      <c r="F1501" s="7" t="s">
        <v>3638</v>
      </c>
      <c r="G1501" s="9">
        <v>0</v>
      </c>
      <c r="H1501" s="9">
        <v>135000</v>
      </c>
      <c r="I1501" s="9">
        <v>191058.95</v>
      </c>
      <c r="J1501" s="9">
        <f t="shared" si="46"/>
        <v>191058.94999998703</v>
      </c>
      <c r="K1501" s="9">
        <f t="shared" si="47"/>
        <v>1.2980308383703232E-8</v>
      </c>
    </row>
    <row r="1502" spans="1:11" ht="20" customHeight="1" x14ac:dyDescent="0.35">
      <c r="A1502" s="12">
        <v>1493</v>
      </c>
      <c r="B1502" s="12">
        <v>2024</v>
      </c>
      <c r="C1502" s="12" t="s">
        <v>3639</v>
      </c>
      <c r="D1502" s="12" t="s">
        <v>3639</v>
      </c>
      <c r="E1502" s="12" t="s">
        <v>3640</v>
      </c>
      <c r="F1502" s="11" t="s">
        <v>3641</v>
      </c>
      <c r="G1502" s="13">
        <v>50</v>
      </c>
      <c r="H1502" s="13">
        <v>0</v>
      </c>
      <c r="I1502" s="13">
        <v>191008.95</v>
      </c>
      <c r="J1502" s="13">
        <f t="shared" si="46"/>
        <v>191008.94999998703</v>
      </c>
      <c r="K1502" s="13">
        <f t="shared" si="47"/>
        <v>1.2980308383703232E-8</v>
      </c>
    </row>
    <row r="1503" spans="1:11" ht="20" customHeight="1" x14ac:dyDescent="0.35">
      <c r="A1503" s="8">
        <v>1494</v>
      </c>
      <c r="B1503" s="8">
        <v>2024</v>
      </c>
      <c r="C1503" s="8" t="s">
        <v>3639</v>
      </c>
      <c r="D1503" s="8" t="s">
        <v>3639</v>
      </c>
      <c r="E1503" s="8" t="s">
        <v>3642</v>
      </c>
      <c r="F1503" s="7" t="s">
        <v>3643</v>
      </c>
      <c r="G1503" s="9">
        <v>0</v>
      </c>
      <c r="H1503" s="9">
        <v>1500000</v>
      </c>
      <c r="I1503" s="9">
        <v>1691008.95</v>
      </c>
      <c r="J1503" s="9">
        <f t="shared" si="46"/>
        <v>1691008.9499999871</v>
      </c>
      <c r="K1503" s="9">
        <f t="shared" si="47"/>
        <v>1.280568540096283E-8</v>
      </c>
    </row>
    <row r="1504" spans="1:11" ht="20" customHeight="1" x14ac:dyDescent="0.35">
      <c r="A1504" s="12">
        <v>1495</v>
      </c>
      <c r="B1504" s="12">
        <v>2024</v>
      </c>
      <c r="C1504" s="12" t="s">
        <v>3644</v>
      </c>
      <c r="D1504" s="12" t="s">
        <v>3644</v>
      </c>
      <c r="E1504" s="12" t="s">
        <v>3645</v>
      </c>
      <c r="F1504" s="11" t="s">
        <v>3646</v>
      </c>
      <c r="G1504" s="13">
        <v>150000</v>
      </c>
      <c r="H1504" s="13">
        <v>0</v>
      </c>
      <c r="I1504" s="13">
        <v>1541008.95</v>
      </c>
      <c r="J1504" s="13">
        <f t="shared" si="46"/>
        <v>1541008.9499999871</v>
      </c>
      <c r="K1504" s="13">
        <f t="shared" si="47"/>
        <v>1.280568540096283E-8</v>
      </c>
    </row>
    <row r="1505" spans="1:11" ht="20" customHeight="1" x14ac:dyDescent="0.35">
      <c r="A1505" s="8">
        <v>1496</v>
      </c>
      <c r="B1505" s="8">
        <v>2024</v>
      </c>
      <c r="C1505" s="8" t="s">
        <v>3644</v>
      </c>
      <c r="D1505" s="8" t="s">
        <v>3644</v>
      </c>
      <c r="E1505" s="8" t="s">
        <v>3647</v>
      </c>
      <c r="F1505" s="7" t="s">
        <v>3648</v>
      </c>
      <c r="G1505" s="9">
        <v>53.75</v>
      </c>
      <c r="H1505" s="9">
        <v>0</v>
      </c>
      <c r="I1505" s="9">
        <v>1540955.2</v>
      </c>
      <c r="J1505" s="9">
        <f t="shared" si="46"/>
        <v>1540955.1999999871</v>
      </c>
      <c r="K1505" s="9">
        <f t="shared" si="47"/>
        <v>1.280568540096283E-8</v>
      </c>
    </row>
    <row r="1506" spans="1:11" ht="20" customHeight="1" x14ac:dyDescent="0.35">
      <c r="A1506" s="12">
        <v>1497</v>
      </c>
      <c r="B1506" s="12">
        <v>2024</v>
      </c>
      <c r="C1506" s="12" t="s">
        <v>3649</v>
      </c>
      <c r="D1506" s="12" t="s">
        <v>3649</v>
      </c>
      <c r="E1506" s="12" t="s">
        <v>3650</v>
      </c>
      <c r="F1506" s="11" t="s">
        <v>3651</v>
      </c>
      <c r="G1506" s="13">
        <v>53.75</v>
      </c>
      <c r="H1506" s="13">
        <v>0</v>
      </c>
      <c r="I1506" s="13">
        <v>1540901.45</v>
      </c>
      <c r="J1506" s="13">
        <f t="shared" si="46"/>
        <v>1540901.4499999871</v>
      </c>
      <c r="K1506" s="13">
        <f t="shared" si="47"/>
        <v>1.280568540096283E-8</v>
      </c>
    </row>
    <row r="1507" spans="1:11" ht="20" customHeight="1" x14ac:dyDescent="0.35">
      <c r="A1507" s="8">
        <v>1498</v>
      </c>
      <c r="B1507" s="8">
        <v>2024</v>
      </c>
      <c r="C1507" s="8" t="s">
        <v>3649</v>
      </c>
      <c r="D1507" s="8" t="s">
        <v>3649</v>
      </c>
      <c r="E1507" s="8" t="s">
        <v>3652</v>
      </c>
      <c r="F1507" s="7" t="s">
        <v>3653</v>
      </c>
      <c r="G1507" s="9">
        <v>55250</v>
      </c>
      <c r="H1507" s="9">
        <v>0</v>
      </c>
      <c r="I1507" s="9">
        <v>1485651.45</v>
      </c>
      <c r="J1507" s="9">
        <f t="shared" si="46"/>
        <v>1485651.4499999871</v>
      </c>
      <c r="K1507" s="9">
        <f t="shared" si="47"/>
        <v>1.280568540096283E-8</v>
      </c>
    </row>
    <row r="1508" spans="1:11" ht="20" customHeight="1" x14ac:dyDescent="0.35">
      <c r="A1508" s="12">
        <v>1499</v>
      </c>
      <c r="B1508" s="12">
        <v>2024</v>
      </c>
      <c r="C1508" s="12" t="s">
        <v>3649</v>
      </c>
      <c r="D1508" s="12" t="s">
        <v>3649</v>
      </c>
      <c r="E1508" s="12" t="s">
        <v>3654</v>
      </c>
      <c r="F1508" s="11" t="s">
        <v>3655</v>
      </c>
      <c r="G1508" s="13">
        <v>300000</v>
      </c>
      <c r="H1508" s="13">
        <v>0</v>
      </c>
      <c r="I1508" s="13">
        <v>1185651.45</v>
      </c>
      <c r="J1508" s="13">
        <f t="shared" si="46"/>
        <v>1185651.4499999871</v>
      </c>
      <c r="K1508" s="13">
        <f t="shared" si="47"/>
        <v>1.280568540096283E-8</v>
      </c>
    </row>
    <row r="1509" spans="1:11" ht="20" customHeight="1" x14ac:dyDescent="0.35">
      <c r="A1509" s="8">
        <v>1500</v>
      </c>
      <c r="B1509" s="8">
        <v>2024</v>
      </c>
      <c r="C1509" s="8" t="s">
        <v>3649</v>
      </c>
      <c r="D1509" s="8" t="s">
        <v>3649</v>
      </c>
      <c r="E1509" s="8" t="s">
        <v>3656</v>
      </c>
      <c r="F1509" s="7" t="s">
        <v>3657</v>
      </c>
      <c r="G1509" s="9">
        <v>53.75</v>
      </c>
      <c r="H1509" s="9">
        <v>0</v>
      </c>
      <c r="I1509" s="9">
        <v>1185597.7</v>
      </c>
      <c r="J1509" s="9">
        <f t="shared" si="46"/>
        <v>1185597.6999999871</v>
      </c>
      <c r="K1509" s="9">
        <f t="shared" si="47"/>
        <v>1.280568540096283E-8</v>
      </c>
    </row>
    <row r="1510" spans="1:11" ht="20" customHeight="1" x14ac:dyDescent="0.35">
      <c r="A1510" s="12">
        <v>1501</v>
      </c>
      <c r="B1510" s="12">
        <v>2024</v>
      </c>
      <c r="C1510" s="12" t="s">
        <v>3649</v>
      </c>
      <c r="D1510" s="12" t="s">
        <v>3649</v>
      </c>
      <c r="E1510" s="12" t="s">
        <v>3658</v>
      </c>
      <c r="F1510" s="11" t="s">
        <v>3659</v>
      </c>
      <c r="G1510" s="13">
        <v>500000</v>
      </c>
      <c r="H1510" s="13">
        <v>0</v>
      </c>
      <c r="I1510" s="13">
        <v>685597.7</v>
      </c>
      <c r="J1510" s="13">
        <f t="shared" si="46"/>
        <v>685597.69999998715</v>
      </c>
      <c r="K1510" s="13">
        <f t="shared" si="47"/>
        <v>1.280568540096283E-8</v>
      </c>
    </row>
    <row r="1511" spans="1:11" ht="20" customHeight="1" x14ac:dyDescent="0.35">
      <c r="A1511" s="8">
        <v>1502</v>
      </c>
      <c r="B1511" s="8">
        <v>2024</v>
      </c>
      <c r="C1511" s="8" t="s">
        <v>3649</v>
      </c>
      <c r="D1511" s="8" t="s">
        <v>3649</v>
      </c>
      <c r="E1511" s="8" t="s">
        <v>3660</v>
      </c>
      <c r="F1511" s="7" t="s">
        <v>3661</v>
      </c>
      <c r="G1511" s="9">
        <v>53.75</v>
      </c>
      <c r="H1511" s="9">
        <v>0</v>
      </c>
      <c r="I1511" s="9">
        <v>685543.95</v>
      </c>
      <c r="J1511" s="9">
        <f t="shared" si="46"/>
        <v>685543.94999998715</v>
      </c>
      <c r="K1511" s="9">
        <f t="shared" si="47"/>
        <v>1.280568540096283E-8</v>
      </c>
    </row>
    <row r="1512" spans="1:11" ht="20" customHeight="1" x14ac:dyDescent="0.35">
      <c r="A1512" s="12">
        <v>1503</v>
      </c>
      <c r="B1512" s="12">
        <v>2024</v>
      </c>
      <c r="C1512" s="12" t="s">
        <v>3649</v>
      </c>
      <c r="D1512" s="12" t="s">
        <v>3649</v>
      </c>
      <c r="E1512" s="12" t="s">
        <v>3662</v>
      </c>
      <c r="F1512" s="11" t="s">
        <v>3663</v>
      </c>
      <c r="G1512" s="13">
        <v>0</v>
      </c>
      <c r="H1512" s="13">
        <v>1000000</v>
      </c>
      <c r="I1512" s="13">
        <v>1685543.95</v>
      </c>
      <c r="J1512" s="13">
        <f t="shared" si="46"/>
        <v>1685543.9499999871</v>
      </c>
      <c r="K1512" s="13">
        <f t="shared" si="47"/>
        <v>1.280568540096283E-8</v>
      </c>
    </row>
    <row r="1513" spans="1:11" ht="20" customHeight="1" x14ac:dyDescent="0.35">
      <c r="A1513" s="8">
        <v>1504</v>
      </c>
      <c r="B1513" s="8">
        <v>2024</v>
      </c>
      <c r="C1513" s="8" t="s">
        <v>3649</v>
      </c>
      <c r="D1513" s="8" t="s">
        <v>3664</v>
      </c>
      <c r="E1513" s="8" t="s">
        <v>3665</v>
      </c>
      <c r="F1513" s="7" t="s">
        <v>3666</v>
      </c>
      <c r="G1513" s="9">
        <v>0</v>
      </c>
      <c r="H1513" s="9">
        <v>135000</v>
      </c>
      <c r="I1513" s="9">
        <v>1820543.95</v>
      </c>
      <c r="J1513" s="9">
        <f t="shared" si="46"/>
        <v>1820543.9499999871</v>
      </c>
      <c r="K1513" s="9">
        <f t="shared" si="47"/>
        <v>1.280568540096283E-8</v>
      </c>
    </row>
    <row r="1514" spans="1:11" ht="20" customHeight="1" x14ac:dyDescent="0.35">
      <c r="A1514" s="12">
        <v>1505</v>
      </c>
      <c r="B1514" s="12">
        <v>2024</v>
      </c>
      <c r="C1514" s="12" t="s">
        <v>3649</v>
      </c>
      <c r="D1514" s="12" t="s">
        <v>3664</v>
      </c>
      <c r="E1514" s="12" t="s">
        <v>3667</v>
      </c>
      <c r="F1514" s="11" t="s">
        <v>3668</v>
      </c>
      <c r="G1514" s="13">
        <v>53.75</v>
      </c>
      <c r="H1514" s="13">
        <v>0</v>
      </c>
      <c r="I1514" s="13">
        <v>1820490.2</v>
      </c>
      <c r="J1514" s="13">
        <f t="shared" si="46"/>
        <v>1820490.1999999871</v>
      </c>
      <c r="K1514" s="13">
        <f t="shared" si="47"/>
        <v>1.280568540096283E-8</v>
      </c>
    </row>
    <row r="1515" spans="1:11" ht="20" customHeight="1" x14ac:dyDescent="0.35">
      <c r="A1515" s="8">
        <v>1506</v>
      </c>
      <c r="B1515" s="8">
        <v>2024</v>
      </c>
      <c r="C1515" s="8" t="s">
        <v>3649</v>
      </c>
      <c r="D1515" s="8" t="s">
        <v>3664</v>
      </c>
      <c r="E1515" s="8" t="s">
        <v>3669</v>
      </c>
      <c r="F1515" s="7" t="s">
        <v>3670</v>
      </c>
      <c r="G1515" s="9">
        <v>870853</v>
      </c>
      <c r="H1515" s="9">
        <v>0</v>
      </c>
      <c r="I1515" s="9">
        <v>949637.2</v>
      </c>
      <c r="J1515" s="9">
        <f t="shared" si="46"/>
        <v>949637.19999998715</v>
      </c>
      <c r="K1515" s="9">
        <f t="shared" si="47"/>
        <v>1.280568540096283E-8</v>
      </c>
    </row>
    <row r="1516" spans="1:11" ht="20" customHeight="1" x14ac:dyDescent="0.35">
      <c r="A1516" s="12">
        <v>1507</v>
      </c>
      <c r="B1516" s="12">
        <v>2024</v>
      </c>
      <c r="C1516" s="12" t="s">
        <v>3649</v>
      </c>
      <c r="D1516" s="12" t="s">
        <v>3664</v>
      </c>
      <c r="E1516" s="12" t="s">
        <v>3671</v>
      </c>
      <c r="F1516" s="11" t="s">
        <v>3672</v>
      </c>
      <c r="G1516" s="13">
        <v>53.75</v>
      </c>
      <c r="H1516" s="13">
        <v>0</v>
      </c>
      <c r="I1516" s="13">
        <v>949583.45</v>
      </c>
      <c r="J1516" s="13">
        <f t="shared" si="46"/>
        <v>949583.44999998715</v>
      </c>
      <c r="K1516" s="13">
        <f t="shared" si="47"/>
        <v>1.280568540096283E-8</v>
      </c>
    </row>
    <row r="1517" spans="1:11" ht="20" customHeight="1" x14ac:dyDescent="0.35">
      <c r="A1517" s="8">
        <v>1508</v>
      </c>
      <c r="B1517" s="8">
        <v>2024</v>
      </c>
      <c r="C1517" s="8" t="s">
        <v>3649</v>
      </c>
      <c r="D1517" s="8" t="s">
        <v>3664</v>
      </c>
      <c r="E1517" s="8" t="s">
        <v>3673</v>
      </c>
      <c r="F1517" s="7" t="s">
        <v>3674</v>
      </c>
      <c r="G1517" s="9">
        <v>99000</v>
      </c>
      <c r="H1517" s="9">
        <v>0</v>
      </c>
      <c r="I1517" s="9">
        <v>850583.45</v>
      </c>
      <c r="J1517" s="9">
        <f t="shared" si="46"/>
        <v>850583.44999998715</v>
      </c>
      <c r="K1517" s="9">
        <f t="shared" si="47"/>
        <v>1.280568540096283E-8</v>
      </c>
    </row>
    <row r="1518" spans="1:11" ht="20" customHeight="1" x14ac:dyDescent="0.35">
      <c r="A1518" s="12">
        <v>1509</v>
      </c>
      <c r="B1518" s="12">
        <v>2024</v>
      </c>
      <c r="C1518" s="12" t="s">
        <v>3649</v>
      </c>
      <c r="D1518" s="12" t="s">
        <v>3664</v>
      </c>
      <c r="E1518" s="12" t="s">
        <v>3675</v>
      </c>
      <c r="F1518" s="11" t="s">
        <v>3676</v>
      </c>
      <c r="G1518" s="13">
        <v>69000</v>
      </c>
      <c r="H1518" s="13">
        <v>0</v>
      </c>
      <c r="I1518" s="13">
        <v>781583.45</v>
      </c>
      <c r="J1518" s="13">
        <f t="shared" si="46"/>
        <v>781583.44999998715</v>
      </c>
      <c r="K1518" s="13">
        <f t="shared" si="47"/>
        <v>1.280568540096283E-8</v>
      </c>
    </row>
    <row r="1519" spans="1:11" ht="20" customHeight="1" x14ac:dyDescent="0.35">
      <c r="A1519" s="8">
        <v>1510</v>
      </c>
      <c r="B1519" s="8">
        <v>2024</v>
      </c>
      <c r="C1519" s="8" t="s">
        <v>3649</v>
      </c>
      <c r="D1519" s="8" t="s">
        <v>3664</v>
      </c>
      <c r="E1519" s="8" t="s">
        <v>3677</v>
      </c>
      <c r="F1519" s="7" t="s">
        <v>3678</v>
      </c>
      <c r="G1519" s="9">
        <v>53.75</v>
      </c>
      <c r="H1519" s="9">
        <v>0</v>
      </c>
      <c r="I1519" s="9">
        <v>781529.7</v>
      </c>
      <c r="J1519" s="9">
        <f t="shared" si="46"/>
        <v>781529.69999998715</v>
      </c>
      <c r="K1519" s="9">
        <f t="shared" si="47"/>
        <v>1.280568540096283E-8</v>
      </c>
    </row>
    <row r="1520" spans="1:11" ht="20" customHeight="1" x14ac:dyDescent="0.35">
      <c r="A1520" s="12">
        <v>1511</v>
      </c>
      <c r="B1520" s="12">
        <v>2024</v>
      </c>
      <c r="C1520" s="12" t="s">
        <v>3649</v>
      </c>
      <c r="D1520" s="12" t="s">
        <v>3664</v>
      </c>
      <c r="E1520" s="12" t="s">
        <v>3679</v>
      </c>
      <c r="F1520" s="11" t="s">
        <v>3680</v>
      </c>
      <c r="G1520" s="13">
        <v>53.75</v>
      </c>
      <c r="H1520" s="13">
        <v>0</v>
      </c>
      <c r="I1520" s="13">
        <v>781475.95</v>
      </c>
      <c r="J1520" s="13">
        <f t="shared" si="46"/>
        <v>781475.94999998715</v>
      </c>
      <c r="K1520" s="13">
        <f t="shared" si="47"/>
        <v>1.280568540096283E-8</v>
      </c>
    </row>
    <row r="1521" spans="1:11" ht="20" customHeight="1" x14ac:dyDescent="0.35">
      <c r="A1521" s="8">
        <v>1512</v>
      </c>
      <c r="B1521" s="8">
        <v>2024</v>
      </c>
      <c r="C1521" s="8" t="s">
        <v>3649</v>
      </c>
      <c r="D1521" s="8" t="s">
        <v>3664</v>
      </c>
      <c r="E1521" s="8" t="s">
        <v>3681</v>
      </c>
      <c r="F1521" s="7" t="s">
        <v>3682</v>
      </c>
      <c r="G1521" s="9">
        <v>104000</v>
      </c>
      <c r="H1521" s="9">
        <v>0</v>
      </c>
      <c r="I1521" s="9">
        <v>677475.95</v>
      </c>
      <c r="J1521" s="9">
        <f t="shared" si="46"/>
        <v>677475.94999998715</v>
      </c>
      <c r="K1521" s="9">
        <f t="shared" si="47"/>
        <v>1.280568540096283E-8</v>
      </c>
    </row>
    <row r="1522" spans="1:11" ht="20" customHeight="1" x14ac:dyDescent="0.35">
      <c r="A1522" s="12">
        <v>1513</v>
      </c>
      <c r="B1522" s="12">
        <v>2024</v>
      </c>
      <c r="C1522" s="12" t="s">
        <v>3649</v>
      </c>
      <c r="D1522" s="12" t="s">
        <v>3664</v>
      </c>
      <c r="E1522" s="12" t="s">
        <v>3683</v>
      </c>
      <c r="F1522" s="11" t="s">
        <v>3684</v>
      </c>
      <c r="G1522" s="13">
        <v>53.75</v>
      </c>
      <c r="H1522" s="13">
        <v>0</v>
      </c>
      <c r="I1522" s="13">
        <v>677422.2</v>
      </c>
      <c r="J1522" s="13">
        <f t="shared" si="46"/>
        <v>677422.19999998715</v>
      </c>
      <c r="K1522" s="13">
        <f t="shared" si="47"/>
        <v>1.280568540096283E-8</v>
      </c>
    </row>
    <row r="1523" spans="1:11" ht="20" customHeight="1" x14ac:dyDescent="0.35">
      <c r="A1523" s="8">
        <v>1514</v>
      </c>
      <c r="B1523" s="8">
        <v>2024</v>
      </c>
      <c r="C1523" s="8" t="s">
        <v>3649</v>
      </c>
      <c r="D1523" s="8" t="s">
        <v>3664</v>
      </c>
      <c r="E1523" s="8" t="s">
        <v>3685</v>
      </c>
      <c r="F1523" s="7" t="s">
        <v>3686</v>
      </c>
      <c r="G1523" s="9">
        <v>118750</v>
      </c>
      <c r="H1523" s="9">
        <v>0</v>
      </c>
      <c r="I1523" s="9">
        <v>558672.19999999995</v>
      </c>
      <c r="J1523" s="9">
        <f t="shared" si="46"/>
        <v>558672.19999998715</v>
      </c>
      <c r="K1523" s="9">
        <f t="shared" si="47"/>
        <v>1.280568540096283E-8</v>
      </c>
    </row>
    <row r="1524" spans="1:11" ht="20" customHeight="1" x14ac:dyDescent="0.35">
      <c r="A1524" s="12">
        <v>1515</v>
      </c>
      <c r="B1524" s="12">
        <v>2024</v>
      </c>
      <c r="C1524" s="12" t="s">
        <v>3649</v>
      </c>
      <c r="D1524" s="12" t="s">
        <v>3664</v>
      </c>
      <c r="E1524" s="12" t="s">
        <v>3687</v>
      </c>
      <c r="F1524" s="11" t="s">
        <v>3688</v>
      </c>
      <c r="G1524" s="13">
        <v>118750</v>
      </c>
      <c r="H1524" s="13">
        <v>0</v>
      </c>
      <c r="I1524" s="13">
        <v>439922.2</v>
      </c>
      <c r="J1524" s="13">
        <f t="shared" si="46"/>
        <v>439922.19999998715</v>
      </c>
      <c r="K1524" s="13">
        <f t="shared" si="47"/>
        <v>1.2863893061876297E-8</v>
      </c>
    </row>
    <row r="1525" spans="1:11" ht="20" customHeight="1" x14ac:dyDescent="0.35">
      <c r="A1525" s="8">
        <v>1516</v>
      </c>
      <c r="B1525" s="8">
        <v>2024</v>
      </c>
      <c r="C1525" s="8" t="s">
        <v>3649</v>
      </c>
      <c r="D1525" s="8" t="s">
        <v>3664</v>
      </c>
      <c r="E1525" s="8" t="s">
        <v>3689</v>
      </c>
      <c r="F1525" s="7" t="s">
        <v>3690</v>
      </c>
      <c r="G1525" s="9">
        <v>53.75</v>
      </c>
      <c r="H1525" s="9">
        <v>0</v>
      </c>
      <c r="I1525" s="9">
        <v>439868.45</v>
      </c>
      <c r="J1525" s="9">
        <f t="shared" si="46"/>
        <v>439868.44999998715</v>
      </c>
      <c r="K1525" s="9">
        <f t="shared" si="47"/>
        <v>1.2863893061876297E-8</v>
      </c>
    </row>
    <row r="1526" spans="1:11" ht="20" customHeight="1" x14ac:dyDescent="0.35">
      <c r="A1526" s="12">
        <v>1517</v>
      </c>
      <c r="B1526" s="12">
        <v>2024</v>
      </c>
      <c r="C1526" s="12" t="s">
        <v>3649</v>
      </c>
      <c r="D1526" s="12" t="s">
        <v>3664</v>
      </c>
      <c r="E1526" s="12" t="s">
        <v>3691</v>
      </c>
      <c r="F1526" s="11" t="s">
        <v>3692</v>
      </c>
      <c r="G1526" s="13">
        <v>26.88</v>
      </c>
      <c r="H1526" s="13">
        <v>0</v>
      </c>
      <c r="I1526" s="13">
        <v>439841.57</v>
      </c>
      <c r="J1526" s="13">
        <f t="shared" si="46"/>
        <v>439841.56999998714</v>
      </c>
      <c r="K1526" s="13">
        <f t="shared" si="47"/>
        <v>1.2863893061876297E-8</v>
      </c>
    </row>
    <row r="1527" spans="1:11" ht="20" customHeight="1" x14ac:dyDescent="0.35">
      <c r="A1527" s="8">
        <v>1518</v>
      </c>
      <c r="B1527" s="8">
        <v>2024</v>
      </c>
      <c r="C1527" s="8" t="s">
        <v>3649</v>
      </c>
      <c r="D1527" s="8" t="s">
        <v>3664</v>
      </c>
      <c r="E1527" s="8" t="s">
        <v>3693</v>
      </c>
      <c r="F1527" s="7" t="s">
        <v>3694</v>
      </c>
      <c r="G1527" s="9">
        <v>10000</v>
      </c>
      <c r="H1527" s="9">
        <v>0</v>
      </c>
      <c r="I1527" s="9">
        <v>429841.57</v>
      </c>
      <c r="J1527" s="9">
        <f t="shared" si="46"/>
        <v>429841.56999998714</v>
      </c>
      <c r="K1527" s="9">
        <f t="shared" si="47"/>
        <v>1.2863893061876297E-8</v>
      </c>
    </row>
    <row r="1528" spans="1:11" ht="20" customHeight="1" x14ac:dyDescent="0.35">
      <c r="A1528" s="12">
        <v>1519</v>
      </c>
      <c r="B1528" s="12">
        <v>2024</v>
      </c>
      <c r="C1528" s="12" t="s">
        <v>3649</v>
      </c>
      <c r="D1528" s="12" t="s">
        <v>3664</v>
      </c>
      <c r="E1528" s="12" t="s">
        <v>3695</v>
      </c>
      <c r="F1528" s="11" t="s">
        <v>3696</v>
      </c>
      <c r="G1528" s="13">
        <v>53.75</v>
      </c>
      <c r="H1528" s="13">
        <v>0</v>
      </c>
      <c r="I1528" s="13">
        <v>429787.82</v>
      </c>
      <c r="J1528" s="13">
        <f t="shared" si="46"/>
        <v>429787.81999998714</v>
      </c>
      <c r="K1528" s="13">
        <f t="shared" si="47"/>
        <v>1.2863893061876297E-8</v>
      </c>
    </row>
    <row r="1529" spans="1:11" ht="20" customHeight="1" x14ac:dyDescent="0.35">
      <c r="A1529" s="8">
        <v>1520</v>
      </c>
      <c r="B1529" s="8">
        <v>2024</v>
      </c>
      <c r="C1529" s="8" t="s">
        <v>3649</v>
      </c>
      <c r="D1529" s="8" t="s">
        <v>3664</v>
      </c>
      <c r="E1529" s="8" t="s">
        <v>3697</v>
      </c>
      <c r="F1529" s="7" t="s">
        <v>3698</v>
      </c>
      <c r="G1529" s="9">
        <v>93641</v>
      </c>
      <c r="H1529" s="9">
        <v>0</v>
      </c>
      <c r="I1529" s="9">
        <v>336146.82</v>
      </c>
      <c r="J1529" s="9">
        <f t="shared" si="46"/>
        <v>336146.81999998714</v>
      </c>
      <c r="K1529" s="9">
        <f t="shared" si="47"/>
        <v>1.2863893061876297E-8</v>
      </c>
    </row>
    <row r="1530" spans="1:11" ht="20" customHeight="1" x14ac:dyDescent="0.35">
      <c r="A1530" s="12">
        <v>1521</v>
      </c>
      <c r="B1530" s="12">
        <v>2024</v>
      </c>
      <c r="C1530" s="12" t="s">
        <v>3649</v>
      </c>
      <c r="D1530" s="12" t="s">
        <v>3664</v>
      </c>
      <c r="E1530" s="12" t="s">
        <v>3699</v>
      </c>
      <c r="F1530" s="11" t="s">
        <v>3700</v>
      </c>
      <c r="G1530" s="13">
        <v>287500</v>
      </c>
      <c r="H1530" s="13">
        <v>0</v>
      </c>
      <c r="I1530" s="13">
        <v>48646.82</v>
      </c>
      <c r="J1530" s="13">
        <f t="shared" si="46"/>
        <v>48646.819999987143</v>
      </c>
      <c r="K1530" s="13">
        <f t="shared" si="47"/>
        <v>1.2856617104262114E-8</v>
      </c>
    </row>
    <row r="1531" spans="1:11" ht="20" customHeight="1" x14ac:dyDescent="0.35">
      <c r="A1531" s="8">
        <v>1522</v>
      </c>
      <c r="B1531" s="8">
        <v>2024</v>
      </c>
      <c r="C1531" s="8" t="s">
        <v>3649</v>
      </c>
      <c r="D1531" s="8" t="s">
        <v>3664</v>
      </c>
      <c r="E1531" s="8" t="s">
        <v>3701</v>
      </c>
      <c r="F1531" s="7" t="s">
        <v>3702</v>
      </c>
      <c r="G1531" s="9">
        <v>53.75</v>
      </c>
      <c r="H1531" s="9">
        <v>0</v>
      </c>
      <c r="I1531" s="9">
        <v>48593.07</v>
      </c>
      <c r="J1531" s="9">
        <f t="shared" si="46"/>
        <v>48593.069999987143</v>
      </c>
      <c r="K1531" s="9">
        <f t="shared" si="47"/>
        <v>1.2856617104262114E-8</v>
      </c>
    </row>
    <row r="1532" spans="1:11" ht="20" customHeight="1" x14ac:dyDescent="0.35">
      <c r="A1532" s="12">
        <v>1523</v>
      </c>
      <c r="B1532" s="12">
        <v>2024</v>
      </c>
      <c r="C1532" s="12" t="s">
        <v>3649</v>
      </c>
      <c r="D1532" s="12" t="s">
        <v>3664</v>
      </c>
      <c r="E1532" s="12" t="s">
        <v>3703</v>
      </c>
      <c r="F1532" s="11" t="s">
        <v>3704</v>
      </c>
      <c r="G1532" s="13">
        <v>20000</v>
      </c>
      <c r="H1532" s="13">
        <v>0</v>
      </c>
      <c r="I1532" s="13">
        <v>28593.07</v>
      </c>
      <c r="J1532" s="13">
        <f t="shared" si="46"/>
        <v>28593.069999987143</v>
      </c>
      <c r="K1532" s="13">
        <f t="shared" si="47"/>
        <v>1.2856617104262114E-8</v>
      </c>
    </row>
    <row r="1533" spans="1:11" ht="20" customHeight="1" x14ac:dyDescent="0.35">
      <c r="A1533" s="8">
        <v>1524</v>
      </c>
      <c r="B1533" s="8">
        <v>2024</v>
      </c>
      <c r="C1533" s="8" t="s">
        <v>3649</v>
      </c>
      <c r="D1533" s="8" t="s">
        <v>3664</v>
      </c>
      <c r="E1533" s="8" t="s">
        <v>3705</v>
      </c>
      <c r="F1533" s="7" t="s">
        <v>3706</v>
      </c>
      <c r="G1533" s="9">
        <v>26.88</v>
      </c>
      <c r="H1533" s="9">
        <v>0</v>
      </c>
      <c r="I1533" s="9">
        <v>28566.19</v>
      </c>
      <c r="J1533" s="9">
        <f t="shared" si="46"/>
        <v>28566.189999987142</v>
      </c>
      <c r="K1533" s="9">
        <f t="shared" si="47"/>
        <v>1.2856617104262114E-8</v>
      </c>
    </row>
    <row r="1534" spans="1:11" ht="20" customHeight="1" x14ac:dyDescent="0.35">
      <c r="A1534" s="12">
        <v>1525</v>
      </c>
      <c r="B1534" s="12">
        <v>2024</v>
      </c>
      <c r="C1534" s="12" t="s">
        <v>3649</v>
      </c>
      <c r="D1534" s="12" t="s">
        <v>3664</v>
      </c>
      <c r="E1534" s="12" t="s">
        <v>3707</v>
      </c>
      <c r="F1534" s="11" t="s">
        <v>3708</v>
      </c>
      <c r="G1534" s="13">
        <v>10.75</v>
      </c>
      <c r="H1534" s="13">
        <v>0</v>
      </c>
      <c r="I1534" s="13">
        <v>28555.439999999999</v>
      </c>
      <c r="J1534" s="13">
        <f t="shared" si="46"/>
        <v>28555.439999987142</v>
      </c>
      <c r="K1534" s="13">
        <f t="shared" si="47"/>
        <v>1.2856617104262114E-8</v>
      </c>
    </row>
    <row r="1535" spans="1:11" ht="20" customHeight="1" x14ac:dyDescent="0.35">
      <c r="A1535" s="8">
        <v>1526</v>
      </c>
      <c r="B1535" s="8">
        <v>2024</v>
      </c>
      <c r="C1535" s="8" t="s">
        <v>3649</v>
      </c>
      <c r="D1535" s="8" t="s">
        <v>3664</v>
      </c>
      <c r="E1535" s="8" t="s">
        <v>3709</v>
      </c>
      <c r="F1535" s="7" t="s">
        <v>3710</v>
      </c>
      <c r="G1535" s="9">
        <v>5000</v>
      </c>
      <c r="H1535" s="9">
        <v>0</v>
      </c>
      <c r="I1535" s="9">
        <v>23555.439999999999</v>
      </c>
      <c r="J1535" s="9">
        <f t="shared" si="46"/>
        <v>23555.439999987142</v>
      </c>
      <c r="K1535" s="9">
        <f t="shared" si="47"/>
        <v>1.2856617104262114E-8</v>
      </c>
    </row>
    <row r="1536" spans="1:11" ht="20" customHeight="1" x14ac:dyDescent="0.35">
      <c r="A1536" s="12">
        <v>1527</v>
      </c>
      <c r="B1536" s="12">
        <v>2024</v>
      </c>
      <c r="C1536" s="12" t="s">
        <v>3649</v>
      </c>
      <c r="D1536" s="12" t="s">
        <v>3664</v>
      </c>
      <c r="E1536" s="12" t="s">
        <v>3711</v>
      </c>
      <c r="F1536" s="11" t="s">
        <v>3712</v>
      </c>
      <c r="G1536" s="13">
        <v>0</v>
      </c>
      <c r="H1536" s="13">
        <v>310000</v>
      </c>
      <c r="I1536" s="13">
        <v>333555.44</v>
      </c>
      <c r="J1536" s="13">
        <f t="shared" si="46"/>
        <v>333555.43999998714</v>
      </c>
      <c r="K1536" s="13">
        <f t="shared" si="47"/>
        <v>1.2863893061876297E-8</v>
      </c>
    </row>
    <row r="1537" spans="1:11" ht="20" customHeight="1" x14ac:dyDescent="0.35">
      <c r="A1537" s="8">
        <v>1528</v>
      </c>
      <c r="B1537" s="8">
        <v>2024</v>
      </c>
      <c r="C1537" s="8" t="s">
        <v>3713</v>
      </c>
      <c r="D1537" s="8" t="s">
        <v>3714</v>
      </c>
      <c r="E1537" s="8" t="s">
        <v>3715</v>
      </c>
      <c r="F1537" s="7" t="s">
        <v>3716</v>
      </c>
      <c r="G1537" s="9">
        <v>53.75</v>
      </c>
      <c r="H1537" s="9">
        <v>0</v>
      </c>
      <c r="I1537" s="9">
        <v>333501.69</v>
      </c>
      <c r="J1537" s="9">
        <f t="shared" si="46"/>
        <v>333501.68999998714</v>
      </c>
      <c r="K1537" s="9">
        <f t="shared" si="47"/>
        <v>1.2863893061876297E-8</v>
      </c>
    </row>
    <row r="1538" spans="1:11" ht="20" customHeight="1" x14ac:dyDescent="0.35">
      <c r="A1538" s="12">
        <v>1529</v>
      </c>
      <c r="B1538" s="12">
        <v>2024</v>
      </c>
      <c r="C1538" s="12" t="s">
        <v>3713</v>
      </c>
      <c r="D1538" s="12" t="s">
        <v>3714</v>
      </c>
      <c r="E1538" s="12" t="s">
        <v>3717</v>
      </c>
      <c r="F1538" s="11" t="s">
        <v>3718</v>
      </c>
      <c r="G1538" s="13">
        <v>100000</v>
      </c>
      <c r="H1538" s="13">
        <v>0</v>
      </c>
      <c r="I1538" s="13">
        <v>233501.69</v>
      </c>
      <c r="J1538" s="13">
        <f t="shared" si="46"/>
        <v>233501.68999998714</v>
      </c>
      <c r="K1538" s="13">
        <f t="shared" si="47"/>
        <v>1.2863893061876297E-8</v>
      </c>
    </row>
    <row r="1539" spans="1:11" ht="20" customHeight="1" x14ac:dyDescent="0.35">
      <c r="A1539" s="8">
        <v>1530</v>
      </c>
      <c r="B1539" s="8">
        <v>2024</v>
      </c>
      <c r="C1539" s="8" t="s">
        <v>3713</v>
      </c>
      <c r="D1539" s="8" t="s">
        <v>3714</v>
      </c>
      <c r="E1539" s="8" t="s">
        <v>3719</v>
      </c>
      <c r="F1539" s="7" t="s">
        <v>3720</v>
      </c>
      <c r="G1539" s="9">
        <v>53.75</v>
      </c>
      <c r="H1539" s="9">
        <v>0</v>
      </c>
      <c r="I1539" s="9">
        <v>233447.94</v>
      </c>
      <c r="J1539" s="9">
        <f t="shared" si="46"/>
        <v>233447.93999998714</v>
      </c>
      <c r="K1539" s="9">
        <f t="shared" si="47"/>
        <v>1.2863893061876297E-8</v>
      </c>
    </row>
    <row r="1540" spans="1:11" ht="20" customHeight="1" x14ac:dyDescent="0.35">
      <c r="A1540" s="12">
        <v>1531</v>
      </c>
      <c r="B1540" s="12">
        <v>2024</v>
      </c>
      <c r="C1540" s="12" t="s">
        <v>3713</v>
      </c>
      <c r="D1540" s="12" t="s">
        <v>3714</v>
      </c>
      <c r="E1540" s="12" t="s">
        <v>3721</v>
      </c>
      <c r="F1540" s="11" t="s">
        <v>3722</v>
      </c>
      <c r="G1540" s="13">
        <v>200000</v>
      </c>
      <c r="H1540" s="13">
        <v>0</v>
      </c>
      <c r="I1540" s="13">
        <v>33447.94</v>
      </c>
      <c r="J1540" s="13">
        <f t="shared" si="46"/>
        <v>33447.939999987138</v>
      </c>
      <c r="K1540" s="13">
        <f t="shared" si="47"/>
        <v>1.2863893061876297E-8</v>
      </c>
    </row>
    <row r="1541" spans="1:11" ht="20" customHeight="1" x14ac:dyDescent="0.35">
      <c r="A1541" s="8">
        <v>1532</v>
      </c>
      <c r="B1541" s="8">
        <v>2024</v>
      </c>
      <c r="C1541" s="8" t="s">
        <v>3713</v>
      </c>
      <c r="D1541" s="8" t="s">
        <v>3714</v>
      </c>
      <c r="E1541" s="8" t="s">
        <v>3723</v>
      </c>
      <c r="F1541" s="7" t="s">
        <v>3724</v>
      </c>
      <c r="G1541" s="9">
        <v>0</v>
      </c>
      <c r="H1541" s="9">
        <v>450000</v>
      </c>
      <c r="I1541" s="9">
        <v>483447.94</v>
      </c>
      <c r="J1541" s="9">
        <f t="shared" si="46"/>
        <v>483447.93999998714</v>
      </c>
      <c r="K1541" s="9">
        <f t="shared" si="47"/>
        <v>1.2863893061876297E-8</v>
      </c>
    </row>
    <row r="1542" spans="1:11" ht="20" customHeight="1" x14ac:dyDescent="0.35">
      <c r="A1542" s="12">
        <v>1533</v>
      </c>
      <c r="B1542" s="12">
        <v>2024</v>
      </c>
      <c r="C1542" s="12" t="s">
        <v>3713</v>
      </c>
      <c r="D1542" s="12" t="s">
        <v>3713</v>
      </c>
      <c r="E1542" s="12" t="s">
        <v>3725</v>
      </c>
      <c r="F1542" s="11" t="s">
        <v>3726</v>
      </c>
      <c r="G1542" s="13">
        <v>604</v>
      </c>
      <c r="H1542" s="13">
        <v>0</v>
      </c>
      <c r="I1542" s="13">
        <v>482843.94</v>
      </c>
      <c r="J1542" s="13">
        <f t="shared" si="46"/>
        <v>482843.93999998714</v>
      </c>
      <c r="K1542" s="13">
        <f t="shared" si="47"/>
        <v>1.2863893061876297E-8</v>
      </c>
    </row>
    <row r="1543" spans="1:11" ht="20" customHeight="1" x14ac:dyDescent="0.35">
      <c r="A1543" s="8">
        <v>1534</v>
      </c>
      <c r="B1543" s="8">
        <v>2024</v>
      </c>
      <c r="C1543" s="8" t="s">
        <v>3713</v>
      </c>
      <c r="D1543" s="8" t="s">
        <v>3713</v>
      </c>
      <c r="E1543" s="8" t="s">
        <v>3725</v>
      </c>
      <c r="F1543" s="7" t="s">
        <v>3727</v>
      </c>
      <c r="G1543" s="9">
        <v>45.3</v>
      </c>
      <c r="H1543" s="9">
        <v>0</v>
      </c>
      <c r="I1543" s="9">
        <v>482798.64</v>
      </c>
      <c r="J1543" s="9">
        <f t="shared" si="46"/>
        <v>482798.63999998715</v>
      </c>
      <c r="K1543" s="9">
        <f t="shared" si="47"/>
        <v>1.2863893061876297E-8</v>
      </c>
    </row>
    <row r="1544" spans="1:11" ht="20" customHeight="1" x14ac:dyDescent="0.35">
      <c r="A1544" s="12">
        <v>1535</v>
      </c>
      <c r="B1544" s="12">
        <v>2024</v>
      </c>
      <c r="C1544" s="12" t="s">
        <v>228</v>
      </c>
      <c r="D1544" s="12" t="s">
        <v>228</v>
      </c>
      <c r="E1544" s="12" t="s">
        <v>3728</v>
      </c>
      <c r="F1544" s="11" t="s">
        <v>3729</v>
      </c>
      <c r="G1544" s="13">
        <v>50</v>
      </c>
      <c r="H1544" s="13">
        <v>0</v>
      </c>
      <c r="I1544" s="13">
        <v>482748.64</v>
      </c>
      <c r="J1544" s="13">
        <f t="shared" si="46"/>
        <v>482748.63999998715</v>
      </c>
      <c r="K1544" s="13">
        <f t="shared" si="47"/>
        <v>1.2863893061876297E-8</v>
      </c>
    </row>
    <row r="1545" spans="1:11" ht="20" customHeight="1" x14ac:dyDescent="0.35">
      <c r="A1545" s="8">
        <v>1536</v>
      </c>
      <c r="B1545" s="8">
        <v>2024</v>
      </c>
      <c r="C1545" s="8" t="s">
        <v>228</v>
      </c>
      <c r="D1545" s="8" t="s">
        <v>228</v>
      </c>
      <c r="E1545" s="8" t="s">
        <v>3730</v>
      </c>
      <c r="F1545" s="7" t="s">
        <v>3731</v>
      </c>
      <c r="G1545" s="9">
        <v>400000</v>
      </c>
      <c r="H1545" s="9">
        <v>0</v>
      </c>
      <c r="I1545" s="9">
        <v>82748.639999999999</v>
      </c>
      <c r="J1545" s="9">
        <f t="shared" si="46"/>
        <v>82748.63999998715</v>
      </c>
      <c r="K1545" s="9">
        <f t="shared" si="47"/>
        <v>1.284934114664793E-8</v>
      </c>
    </row>
    <row r="1546" spans="1:11" ht="20" customHeight="1" x14ac:dyDescent="0.35">
      <c r="A1546" s="12">
        <v>1537</v>
      </c>
      <c r="B1546" s="12">
        <v>2024</v>
      </c>
      <c r="C1546" s="12" t="s">
        <v>228</v>
      </c>
      <c r="D1546" s="12" t="s">
        <v>228</v>
      </c>
      <c r="E1546" s="12" t="s">
        <v>3732</v>
      </c>
      <c r="F1546" s="11" t="s">
        <v>3733</v>
      </c>
      <c r="G1546" s="13">
        <v>0</v>
      </c>
      <c r="H1546" s="13">
        <v>100000</v>
      </c>
      <c r="I1546" s="13">
        <v>182748.64</v>
      </c>
      <c r="J1546" s="13">
        <f t="shared" ref="J1546:J1609" si="48">J1545-G1546+H1546</f>
        <v>182748.63999998715</v>
      </c>
      <c r="K1546" s="13">
        <f t="shared" ref="K1546:K1609" si="49">I1546-J1546</f>
        <v>1.2863893061876297E-8</v>
      </c>
    </row>
    <row r="1547" spans="1:11" ht="20" customHeight="1" x14ac:dyDescent="0.35">
      <c r="A1547" s="8">
        <v>1538</v>
      </c>
      <c r="B1547" s="8">
        <v>2024</v>
      </c>
      <c r="C1547" s="8" t="s">
        <v>228</v>
      </c>
      <c r="D1547" s="8" t="s">
        <v>228</v>
      </c>
      <c r="E1547" s="8" t="s">
        <v>3734</v>
      </c>
      <c r="F1547" s="7" t="s">
        <v>3735</v>
      </c>
      <c r="G1547" s="9">
        <v>26.88</v>
      </c>
      <c r="H1547" s="9">
        <v>0</v>
      </c>
      <c r="I1547" s="9">
        <v>182721.76</v>
      </c>
      <c r="J1547" s="9">
        <f t="shared" si="48"/>
        <v>182721.75999998715</v>
      </c>
      <c r="K1547" s="9">
        <f t="shared" si="49"/>
        <v>1.2863893061876297E-8</v>
      </c>
    </row>
    <row r="1548" spans="1:11" ht="20" customHeight="1" x14ac:dyDescent="0.35">
      <c r="A1548" s="12">
        <v>1539</v>
      </c>
      <c r="B1548" s="12">
        <v>2024</v>
      </c>
      <c r="C1548" s="12" t="s">
        <v>228</v>
      </c>
      <c r="D1548" s="12" t="s">
        <v>228</v>
      </c>
      <c r="E1548" s="12" t="s">
        <v>3736</v>
      </c>
      <c r="F1548" s="11" t="s">
        <v>3737</v>
      </c>
      <c r="G1548" s="13">
        <v>50000</v>
      </c>
      <c r="H1548" s="13">
        <v>0</v>
      </c>
      <c r="I1548" s="13">
        <v>132721.76</v>
      </c>
      <c r="J1548" s="13">
        <f t="shared" si="48"/>
        <v>132721.75999998715</v>
      </c>
      <c r="K1548" s="13">
        <f t="shared" si="49"/>
        <v>1.2863893061876297E-8</v>
      </c>
    </row>
    <row r="1549" spans="1:11" ht="20" customHeight="1" x14ac:dyDescent="0.35">
      <c r="A1549" s="8">
        <v>1540</v>
      </c>
      <c r="B1549" s="8">
        <v>2024</v>
      </c>
      <c r="C1549" s="8" t="s">
        <v>3738</v>
      </c>
      <c r="D1549" s="8" t="s">
        <v>3738</v>
      </c>
      <c r="E1549" s="8" t="s">
        <v>3739</v>
      </c>
      <c r="F1549" s="7" t="s">
        <v>3740</v>
      </c>
      <c r="G1549" s="9">
        <v>50</v>
      </c>
      <c r="H1549" s="9">
        <v>0</v>
      </c>
      <c r="I1549" s="9">
        <v>132671.76</v>
      </c>
      <c r="J1549" s="9">
        <f t="shared" si="48"/>
        <v>132671.75999998715</v>
      </c>
      <c r="K1549" s="9">
        <f t="shared" si="49"/>
        <v>1.2863893061876297E-8</v>
      </c>
    </row>
    <row r="1550" spans="1:11" ht="20" customHeight="1" x14ac:dyDescent="0.35">
      <c r="A1550" s="12">
        <v>1541</v>
      </c>
      <c r="B1550" s="12">
        <v>2024</v>
      </c>
      <c r="C1550" s="12" t="s">
        <v>3738</v>
      </c>
      <c r="D1550" s="12" t="s">
        <v>3738</v>
      </c>
      <c r="E1550" s="12" t="s">
        <v>3741</v>
      </c>
      <c r="F1550" s="11" t="s">
        <v>3742</v>
      </c>
      <c r="G1550" s="13">
        <v>20000</v>
      </c>
      <c r="H1550" s="13">
        <v>0</v>
      </c>
      <c r="I1550" s="13">
        <v>112671.76</v>
      </c>
      <c r="J1550" s="13">
        <f t="shared" si="48"/>
        <v>112671.75999998715</v>
      </c>
      <c r="K1550" s="13">
        <f t="shared" si="49"/>
        <v>1.284934114664793E-8</v>
      </c>
    </row>
    <row r="1551" spans="1:11" ht="20" customHeight="1" x14ac:dyDescent="0.35">
      <c r="A1551" s="8">
        <v>1542</v>
      </c>
      <c r="B1551" s="8">
        <v>2024</v>
      </c>
      <c r="C1551" s="8" t="s">
        <v>3738</v>
      </c>
      <c r="D1551" s="8" t="s">
        <v>3738</v>
      </c>
      <c r="E1551" s="8" t="s">
        <v>3743</v>
      </c>
      <c r="F1551" s="7" t="s">
        <v>3744</v>
      </c>
      <c r="G1551" s="9">
        <v>26.88</v>
      </c>
      <c r="H1551" s="9">
        <v>0</v>
      </c>
      <c r="I1551" s="9">
        <v>112644.88</v>
      </c>
      <c r="J1551" s="9">
        <f t="shared" si="48"/>
        <v>112644.87999998714</v>
      </c>
      <c r="K1551" s="9">
        <f t="shared" si="49"/>
        <v>1.2863893061876297E-8</v>
      </c>
    </row>
    <row r="1552" spans="1:11" ht="20" customHeight="1" x14ac:dyDescent="0.35">
      <c r="A1552" s="12">
        <v>1543</v>
      </c>
      <c r="B1552" s="12">
        <v>2024</v>
      </c>
      <c r="C1552" s="12" t="s">
        <v>3738</v>
      </c>
      <c r="D1552" s="12" t="s">
        <v>3738</v>
      </c>
      <c r="E1552" s="12" t="s">
        <v>3745</v>
      </c>
      <c r="F1552" s="11" t="s">
        <v>3746</v>
      </c>
      <c r="G1552" s="13">
        <v>0</v>
      </c>
      <c r="H1552" s="13">
        <v>500000</v>
      </c>
      <c r="I1552" s="13">
        <v>612644.88</v>
      </c>
      <c r="J1552" s="13">
        <f t="shared" si="48"/>
        <v>612644.87999998708</v>
      </c>
      <c r="K1552" s="13">
        <f t="shared" si="49"/>
        <v>1.2922100722789764E-8</v>
      </c>
    </row>
    <row r="1553" spans="1:11" ht="20" customHeight="1" x14ac:dyDescent="0.35">
      <c r="A1553" s="8">
        <v>1544</v>
      </c>
      <c r="B1553" s="8">
        <v>2024</v>
      </c>
      <c r="C1553" s="8" t="s">
        <v>3738</v>
      </c>
      <c r="D1553" s="8" t="s">
        <v>3738</v>
      </c>
      <c r="E1553" s="8" t="s">
        <v>3747</v>
      </c>
      <c r="F1553" s="7" t="s">
        <v>3748</v>
      </c>
      <c r="G1553" s="9">
        <v>0</v>
      </c>
      <c r="H1553" s="9">
        <v>50000</v>
      </c>
      <c r="I1553" s="9">
        <v>662644.88</v>
      </c>
      <c r="J1553" s="9">
        <f t="shared" si="48"/>
        <v>662644.87999998708</v>
      </c>
      <c r="K1553" s="9">
        <f t="shared" si="49"/>
        <v>1.2922100722789764E-8</v>
      </c>
    </row>
    <row r="1554" spans="1:11" ht="20" customHeight="1" x14ac:dyDescent="0.35">
      <c r="A1554" s="12">
        <v>1545</v>
      </c>
      <c r="B1554" s="12">
        <v>2024</v>
      </c>
      <c r="C1554" s="12" t="s">
        <v>3738</v>
      </c>
      <c r="D1554" s="12" t="s">
        <v>3738</v>
      </c>
      <c r="E1554" s="12" t="s">
        <v>3749</v>
      </c>
      <c r="F1554" s="11" t="s">
        <v>3750</v>
      </c>
      <c r="G1554" s="13">
        <v>0</v>
      </c>
      <c r="H1554" s="13">
        <v>10428000</v>
      </c>
      <c r="I1554" s="13">
        <v>11090644.880000001</v>
      </c>
      <c r="J1554" s="13">
        <f t="shared" si="48"/>
        <v>11090644.879999988</v>
      </c>
      <c r="K1554" s="13">
        <f t="shared" si="49"/>
        <v>0</v>
      </c>
    </row>
    <row r="1555" spans="1:11" ht="20" customHeight="1" x14ac:dyDescent="0.35">
      <c r="A1555" s="8">
        <v>1546</v>
      </c>
      <c r="B1555" s="8">
        <v>2024</v>
      </c>
      <c r="C1555" s="8" t="s">
        <v>3738</v>
      </c>
      <c r="D1555" s="8" t="s">
        <v>3738</v>
      </c>
      <c r="E1555" s="8" t="s">
        <v>3751</v>
      </c>
      <c r="F1555" s="7" t="s">
        <v>3752</v>
      </c>
      <c r="G1555" s="9">
        <v>0</v>
      </c>
      <c r="H1555" s="9">
        <v>869000</v>
      </c>
      <c r="I1555" s="9">
        <v>11959644.880000001</v>
      </c>
      <c r="J1555" s="9">
        <f t="shared" si="48"/>
        <v>11959644.879999988</v>
      </c>
      <c r="K1555" s="9">
        <f t="shared" si="49"/>
        <v>0</v>
      </c>
    </row>
    <row r="1556" spans="1:11" ht="20" customHeight="1" x14ac:dyDescent="0.35">
      <c r="A1556" s="12">
        <v>1547</v>
      </c>
      <c r="B1556" s="12">
        <v>2024</v>
      </c>
      <c r="C1556" s="12" t="s">
        <v>3738</v>
      </c>
      <c r="D1556" s="12" t="s">
        <v>3738</v>
      </c>
      <c r="E1556" s="12" t="s">
        <v>3753</v>
      </c>
      <c r="F1556" s="11" t="s">
        <v>3754</v>
      </c>
      <c r="G1556" s="13">
        <v>40000</v>
      </c>
      <c r="H1556" s="13">
        <v>0</v>
      </c>
      <c r="I1556" s="13">
        <v>11919644.880000001</v>
      </c>
      <c r="J1556" s="13">
        <f t="shared" si="48"/>
        <v>11919644.879999988</v>
      </c>
      <c r="K1556" s="13">
        <f t="shared" si="49"/>
        <v>0</v>
      </c>
    </row>
    <row r="1557" spans="1:11" ht="20" customHeight="1" x14ac:dyDescent="0.35">
      <c r="A1557" s="8">
        <v>1548</v>
      </c>
      <c r="B1557" s="8">
        <v>2024</v>
      </c>
      <c r="C1557" s="8" t="s">
        <v>3738</v>
      </c>
      <c r="D1557" s="8" t="s">
        <v>3738</v>
      </c>
      <c r="E1557" s="8" t="s">
        <v>3755</v>
      </c>
      <c r="F1557" s="7" t="s">
        <v>3756</v>
      </c>
      <c r="G1557" s="9">
        <v>17600</v>
      </c>
      <c r="H1557" s="9">
        <v>0</v>
      </c>
      <c r="I1557" s="9">
        <v>11902044.880000001</v>
      </c>
      <c r="J1557" s="9">
        <f t="shared" si="48"/>
        <v>11902044.879999988</v>
      </c>
      <c r="K1557" s="9">
        <f t="shared" si="49"/>
        <v>0</v>
      </c>
    </row>
    <row r="1558" spans="1:11" ht="20" customHeight="1" x14ac:dyDescent="0.35">
      <c r="A1558" s="12">
        <v>1549</v>
      </c>
      <c r="B1558" s="12">
        <v>2024</v>
      </c>
      <c r="C1558" s="12" t="s">
        <v>3738</v>
      </c>
      <c r="D1558" s="12" t="s">
        <v>3738</v>
      </c>
      <c r="E1558" s="12" t="s">
        <v>3757</v>
      </c>
      <c r="F1558" s="11" t="s">
        <v>3758</v>
      </c>
      <c r="G1558" s="13">
        <v>26.88</v>
      </c>
      <c r="H1558" s="13">
        <v>0</v>
      </c>
      <c r="I1558" s="13">
        <v>11902018</v>
      </c>
      <c r="J1558" s="13">
        <f t="shared" si="48"/>
        <v>11902017.999999987</v>
      </c>
      <c r="K1558" s="13">
        <f t="shared" si="49"/>
        <v>0</v>
      </c>
    </row>
    <row r="1559" spans="1:11" ht="20" customHeight="1" x14ac:dyDescent="0.35">
      <c r="A1559" s="8">
        <v>1550</v>
      </c>
      <c r="B1559" s="8">
        <v>2024</v>
      </c>
      <c r="C1559" s="8" t="s">
        <v>3738</v>
      </c>
      <c r="D1559" s="8" t="s">
        <v>3738</v>
      </c>
      <c r="E1559" s="8" t="s">
        <v>3759</v>
      </c>
      <c r="F1559" s="7" t="s">
        <v>3760</v>
      </c>
      <c r="G1559" s="9">
        <v>26.88</v>
      </c>
      <c r="H1559" s="9">
        <v>0</v>
      </c>
      <c r="I1559" s="9">
        <v>11901991.119999999</v>
      </c>
      <c r="J1559" s="9">
        <f t="shared" si="48"/>
        <v>11901991.119999986</v>
      </c>
      <c r="K1559" s="9">
        <f t="shared" si="49"/>
        <v>0</v>
      </c>
    </row>
    <row r="1560" spans="1:11" ht="20" customHeight="1" x14ac:dyDescent="0.35">
      <c r="A1560" s="12">
        <v>1551</v>
      </c>
      <c r="B1560" s="12">
        <v>2024</v>
      </c>
      <c r="C1560" s="12" t="s">
        <v>3738</v>
      </c>
      <c r="D1560" s="12" t="s">
        <v>3738</v>
      </c>
      <c r="E1560" s="12" t="s">
        <v>3761</v>
      </c>
      <c r="F1560" s="11" t="s">
        <v>3762</v>
      </c>
      <c r="G1560" s="13">
        <v>50000</v>
      </c>
      <c r="H1560" s="13">
        <v>0</v>
      </c>
      <c r="I1560" s="13">
        <v>11851991.119999999</v>
      </c>
      <c r="J1560" s="13">
        <f t="shared" si="48"/>
        <v>11851991.119999986</v>
      </c>
      <c r="K1560" s="13">
        <f t="shared" si="49"/>
        <v>0</v>
      </c>
    </row>
    <row r="1561" spans="1:11" ht="20" customHeight="1" x14ac:dyDescent="0.35">
      <c r="A1561" s="8">
        <v>1552</v>
      </c>
      <c r="B1561" s="8">
        <v>2024</v>
      </c>
      <c r="C1561" s="8" t="s">
        <v>3738</v>
      </c>
      <c r="D1561" s="8" t="s">
        <v>3738</v>
      </c>
      <c r="E1561" s="8" t="s">
        <v>3763</v>
      </c>
      <c r="F1561" s="7" t="s">
        <v>3764</v>
      </c>
      <c r="G1561" s="9">
        <v>53.75</v>
      </c>
      <c r="H1561" s="9">
        <v>0</v>
      </c>
      <c r="I1561" s="9">
        <v>11851937.369999999</v>
      </c>
      <c r="J1561" s="9">
        <f t="shared" si="48"/>
        <v>11851937.369999986</v>
      </c>
      <c r="K1561" s="9">
        <f t="shared" si="49"/>
        <v>0</v>
      </c>
    </row>
    <row r="1562" spans="1:11" ht="20" customHeight="1" x14ac:dyDescent="0.35">
      <c r="A1562" s="12">
        <v>1553</v>
      </c>
      <c r="B1562" s="12">
        <v>2024</v>
      </c>
      <c r="C1562" s="12" t="s">
        <v>3738</v>
      </c>
      <c r="D1562" s="12" t="s">
        <v>3738</v>
      </c>
      <c r="E1562" s="12" t="s">
        <v>3765</v>
      </c>
      <c r="F1562" s="11" t="s">
        <v>3766</v>
      </c>
      <c r="G1562" s="13">
        <v>360000</v>
      </c>
      <c r="H1562" s="13">
        <v>0</v>
      </c>
      <c r="I1562" s="13">
        <v>11491937.369999999</v>
      </c>
      <c r="J1562" s="13">
        <f t="shared" si="48"/>
        <v>11491937.369999986</v>
      </c>
      <c r="K1562" s="13">
        <f t="shared" si="49"/>
        <v>0</v>
      </c>
    </row>
    <row r="1563" spans="1:11" ht="20" customHeight="1" x14ac:dyDescent="0.35">
      <c r="A1563" s="8">
        <v>1554</v>
      </c>
      <c r="B1563" s="8">
        <v>2024</v>
      </c>
      <c r="C1563" s="8" t="s">
        <v>3738</v>
      </c>
      <c r="D1563" s="8" t="s">
        <v>3738</v>
      </c>
      <c r="E1563" s="8" t="s">
        <v>3767</v>
      </c>
      <c r="F1563" s="7" t="s">
        <v>3768</v>
      </c>
      <c r="G1563" s="9">
        <v>100000</v>
      </c>
      <c r="H1563" s="9">
        <v>0</v>
      </c>
      <c r="I1563" s="9">
        <v>11391937.369999999</v>
      </c>
      <c r="J1563" s="9">
        <f t="shared" si="48"/>
        <v>11391937.369999986</v>
      </c>
      <c r="K1563" s="9">
        <f t="shared" si="49"/>
        <v>0</v>
      </c>
    </row>
    <row r="1564" spans="1:11" ht="20" customHeight="1" x14ac:dyDescent="0.35">
      <c r="A1564" s="12">
        <v>1555</v>
      </c>
      <c r="B1564" s="12">
        <v>2024</v>
      </c>
      <c r="C1564" s="12" t="s">
        <v>3738</v>
      </c>
      <c r="D1564" s="12" t="s">
        <v>3738</v>
      </c>
      <c r="E1564" s="12" t="s">
        <v>3769</v>
      </c>
      <c r="F1564" s="11" t="s">
        <v>3770</v>
      </c>
      <c r="G1564" s="13">
        <v>53.75</v>
      </c>
      <c r="H1564" s="13">
        <v>0</v>
      </c>
      <c r="I1564" s="13">
        <v>11391883.619999999</v>
      </c>
      <c r="J1564" s="13">
        <f t="shared" si="48"/>
        <v>11391883.619999986</v>
      </c>
      <c r="K1564" s="13">
        <f t="shared" si="49"/>
        <v>0</v>
      </c>
    </row>
    <row r="1565" spans="1:11" ht="20" customHeight="1" x14ac:dyDescent="0.35">
      <c r="A1565" s="8">
        <v>1556</v>
      </c>
      <c r="B1565" s="8">
        <v>2024</v>
      </c>
      <c r="C1565" s="8" t="s">
        <v>3738</v>
      </c>
      <c r="D1565" s="8" t="s">
        <v>3738</v>
      </c>
      <c r="E1565" s="8" t="s">
        <v>3771</v>
      </c>
      <c r="F1565" s="7" t="s">
        <v>3772</v>
      </c>
      <c r="G1565" s="9">
        <v>275000</v>
      </c>
      <c r="H1565" s="9">
        <v>0</v>
      </c>
      <c r="I1565" s="9">
        <v>11116883.619999999</v>
      </c>
      <c r="J1565" s="9">
        <f t="shared" si="48"/>
        <v>11116883.619999986</v>
      </c>
      <c r="K1565" s="9">
        <f t="shared" si="49"/>
        <v>0</v>
      </c>
    </row>
    <row r="1566" spans="1:11" ht="20" customHeight="1" x14ac:dyDescent="0.35">
      <c r="A1566" s="12">
        <v>1557</v>
      </c>
      <c r="B1566" s="12">
        <v>2024</v>
      </c>
      <c r="C1566" s="12" t="s">
        <v>3738</v>
      </c>
      <c r="D1566" s="12" t="s">
        <v>3738</v>
      </c>
      <c r="E1566" s="12" t="s">
        <v>3773</v>
      </c>
      <c r="F1566" s="11" t="s">
        <v>3774</v>
      </c>
      <c r="G1566" s="13">
        <v>174500</v>
      </c>
      <c r="H1566" s="13">
        <v>0</v>
      </c>
      <c r="I1566" s="13">
        <v>10942383.619999999</v>
      </c>
      <c r="J1566" s="13">
        <f t="shared" si="48"/>
        <v>10942383.619999986</v>
      </c>
      <c r="K1566" s="13">
        <f t="shared" si="49"/>
        <v>0</v>
      </c>
    </row>
    <row r="1567" spans="1:11" ht="20" customHeight="1" x14ac:dyDescent="0.35">
      <c r="A1567" s="8">
        <v>1558</v>
      </c>
      <c r="B1567" s="8">
        <v>2024</v>
      </c>
      <c r="C1567" s="8" t="s">
        <v>3738</v>
      </c>
      <c r="D1567" s="8" t="s">
        <v>3738</v>
      </c>
      <c r="E1567" s="8" t="s">
        <v>3775</v>
      </c>
      <c r="F1567" s="7" t="s">
        <v>3776</v>
      </c>
      <c r="G1567" s="9">
        <v>53.75</v>
      </c>
      <c r="H1567" s="9">
        <v>0</v>
      </c>
      <c r="I1567" s="9">
        <v>10942329.869999999</v>
      </c>
      <c r="J1567" s="9">
        <f t="shared" si="48"/>
        <v>10942329.869999986</v>
      </c>
      <c r="K1567" s="9">
        <f t="shared" si="49"/>
        <v>0</v>
      </c>
    </row>
    <row r="1568" spans="1:11" ht="20" customHeight="1" x14ac:dyDescent="0.35">
      <c r="A1568" s="12">
        <v>1559</v>
      </c>
      <c r="B1568" s="12">
        <v>2024</v>
      </c>
      <c r="C1568" s="12" t="s">
        <v>3738</v>
      </c>
      <c r="D1568" s="12" t="s">
        <v>3738</v>
      </c>
      <c r="E1568" s="12" t="s">
        <v>3777</v>
      </c>
      <c r="F1568" s="11" t="s">
        <v>3778</v>
      </c>
      <c r="G1568" s="13">
        <v>53.75</v>
      </c>
      <c r="H1568" s="13">
        <v>0</v>
      </c>
      <c r="I1568" s="13">
        <v>10942276.119999999</v>
      </c>
      <c r="J1568" s="13">
        <f t="shared" si="48"/>
        <v>10942276.119999986</v>
      </c>
      <c r="K1568" s="13">
        <f t="shared" si="49"/>
        <v>0</v>
      </c>
    </row>
    <row r="1569" spans="1:11" ht="20" customHeight="1" x14ac:dyDescent="0.35">
      <c r="A1569" s="8">
        <v>1560</v>
      </c>
      <c r="B1569" s="8">
        <v>2024</v>
      </c>
      <c r="C1569" s="8" t="s">
        <v>3738</v>
      </c>
      <c r="D1569" s="8" t="s">
        <v>3738</v>
      </c>
      <c r="E1569" s="8" t="s">
        <v>3779</v>
      </c>
      <c r="F1569" s="7" t="s">
        <v>3780</v>
      </c>
      <c r="G1569" s="9">
        <v>250000</v>
      </c>
      <c r="H1569" s="9">
        <v>0</v>
      </c>
      <c r="I1569" s="9">
        <v>10692276.119999999</v>
      </c>
      <c r="J1569" s="9">
        <f t="shared" si="48"/>
        <v>10692276.119999986</v>
      </c>
      <c r="K1569" s="9">
        <f t="shared" si="49"/>
        <v>0</v>
      </c>
    </row>
    <row r="1570" spans="1:11" ht="20" customHeight="1" x14ac:dyDescent="0.35">
      <c r="A1570" s="12">
        <v>1561</v>
      </c>
      <c r="B1570" s="12">
        <v>2024</v>
      </c>
      <c r="C1570" s="12" t="s">
        <v>3738</v>
      </c>
      <c r="D1570" s="12" t="s">
        <v>3738</v>
      </c>
      <c r="E1570" s="12" t="s">
        <v>3781</v>
      </c>
      <c r="F1570" s="11" t="s">
        <v>3782</v>
      </c>
      <c r="G1570" s="13">
        <v>53.75</v>
      </c>
      <c r="H1570" s="13">
        <v>0</v>
      </c>
      <c r="I1570" s="13">
        <v>10692222.369999999</v>
      </c>
      <c r="J1570" s="13">
        <f t="shared" si="48"/>
        <v>10692222.369999986</v>
      </c>
      <c r="K1570" s="13">
        <f t="shared" si="49"/>
        <v>0</v>
      </c>
    </row>
    <row r="1571" spans="1:11" ht="20" customHeight="1" x14ac:dyDescent="0.35">
      <c r="A1571" s="8">
        <v>1562</v>
      </c>
      <c r="B1571" s="8">
        <v>2024</v>
      </c>
      <c r="C1571" s="8" t="s">
        <v>3738</v>
      </c>
      <c r="D1571" s="8" t="s">
        <v>3738</v>
      </c>
      <c r="E1571" s="8" t="s">
        <v>3783</v>
      </c>
      <c r="F1571" s="7" t="s">
        <v>3784</v>
      </c>
      <c r="G1571" s="9">
        <v>700000</v>
      </c>
      <c r="H1571" s="9">
        <v>0</v>
      </c>
      <c r="I1571" s="9">
        <v>9992222.3699999992</v>
      </c>
      <c r="J1571" s="9">
        <f t="shared" si="48"/>
        <v>9992222.3699999861</v>
      </c>
      <c r="K1571" s="9">
        <f t="shared" si="49"/>
        <v>0</v>
      </c>
    </row>
    <row r="1572" spans="1:11" ht="20" customHeight="1" x14ac:dyDescent="0.35">
      <c r="A1572" s="12">
        <v>1563</v>
      </c>
      <c r="B1572" s="12">
        <v>2024</v>
      </c>
      <c r="C1572" s="12" t="s">
        <v>3738</v>
      </c>
      <c r="D1572" s="12" t="s">
        <v>3738</v>
      </c>
      <c r="E1572" s="12" t="s">
        <v>3785</v>
      </c>
      <c r="F1572" s="11" t="s">
        <v>3786</v>
      </c>
      <c r="G1572" s="13">
        <v>150000</v>
      </c>
      <c r="H1572" s="13">
        <v>0</v>
      </c>
      <c r="I1572" s="13">
        <v>9842222.3699999992</v>
      </c>
      <c r="J1572" s="13">
        <f t="shared" si="48"/>
        <v>9842222.3699999861</v>
      </c>
      <c r="K1572" s="13">
        <f t="shared" si="49"/>
        <v>0</v>
      </c>
    </row>
    <row r="1573" spans="1:11" ht="20" customHeight="1" x14ac:dyDescent="0.35">
      <c r="A1573" s="8">
        <v>1564</v>
      </c>
      <c r="B1573" s="8">
        <v>2024</v>
      </c>
      <c r="C1573" s="8" t="s">
        <v>3738</v>
      </c>
      <c r="D1573" s="8" t="s">
        <v>3738</v>
      </c>
      <c r="E1573" s="8" t="s">
        <v>3787</v>
      </c>
      <c r="F1573" s="7" t="s">
        <v>3788</v>
      </c>
      <c r="G1573" s="9">
        <v>53.75</v>
      </c>
      <c r="H1573" s="9">
        <v>0</v>
      </c>
      <c r="I1573" s="9">
        <v>9842168.6199999992</v>
      </c>
      <c r="J1573" s="9">
        <f t="shared" si="48"/>
        <v>9842168.6199999861</v>
      </c>
      <c r="K1573" s="9">
        <f t="shared" si="49"/>
        <v>0</v>
      </c>
    </row>
    <row r="1574" spans="1:11" ht="20" customHeight="1" x14ac:dyDescent="0.35">
      <c r="A1574" s="12">
        <v>1565</v>
      </c>
      <c r="B1574" s="12">
        <v>2024</v>
      </c>
      <c r="C1574" s="12" t="s">
        <v>3738</v>
      </c>
      <c r="D1574" s="12" t="s">
        <v>3738</v>
      </c>
      <c r="E1574" s="12" t="s">
        <v>3789</v>
      </c>
      <c r="F1574" s="11" t="s">
        <v>3790</v>
      </c>
      <c r="G1574" s="13">
        <v>53.75</v>
      </c>
      <c r="H1574" s="13">
        <v>0</v>
      </c>
      <c r="I1574" s="13">
        <v>9842114.8699999992</v>
      </c>
      <c r="J1574" s="13">
        <f t="shared" si="48"/>
        <v>9842114.8699999861</v>
      </c>
      <c r="K1574" s="13">
        <f t="shared" si="49"/>
        <v>0</v>
      </c>
    </row>
    <row r="1575" spans="1:11" ht="20" customHeight="1" x14ac:dyDescent="0.35">
      <c r="A1575" s="8">
        <v>1566</v>
      </c>
      <c r="B1575" s="8">
        <v>2024</v>
      </c>
      <c r="C1575" s="8" t="s">
        <v>3738</v>
      </c>
      <c r="D1575" s="8" t="s">
        <v>3738</v>
      </c>
      <c r="E1575" s="8" t="s">
        <v>3791</v>
      </c>
      <c r="F1575" s="7" t="s">
        <v>3792</v>
      </c>
      <c r="G1575" s="9">
        <v>200000</v>
      </c>
      <c r="H1575" s="9">
        <v>0</v>
      </c>
      <c r="I1575" s="9">
        <v>9642114.8699999992</v>
      </c>
      <c r="J1575" s="9">
        <f t="shared" si="48"/>
        <v>9642114.8699999861</v>
      </c>
      <c r="K1575" s="9">
        <f t="shared" si="49"/>
        <v>0</v>
      </c>
    </row>
    <row r="1576" spans="1:11" ht="20" customHeight="1" x14ac:dyDescent="0.35">
      <c r="A1576" s="12">
        <v>1567</v>
      </c>
      <c r="B1576" s="12">
        <v>2024</v>
      </c>
      <c r="C1576" s="12" t="s">
        <v>3738</v>
      </c>
      <c r="D1576" s="12" t="s">
        <v>3738</v>
      </c>
      <c r="E1576" s="12" t="s">
        <v>3793</v>
      </c>
      <c r="F1576" s="11" t="s">
        <v>3794</v>
      </c>
      <c r="G1576" s="13">
        <v>25200</v>
      </c>
      <c r="H1576" s="13">
        <v>0</v>
      </c>
      <c r="I1576" s="13">
        <v>9616914.8699999992</v>
      </c>
      <c r="J1576" s="13">
        <f t="shared" si="48"/>
        <v>9616914.8699999861</v>
      </c>
      <c r="K1576" s="13">
        <f t="shared" si="49"/>
        <v>0</v>
      </c>
    </row>
    <row r="1577" spans="1:11" ht="20" customHeight="1" x14ac:dyDescent="0.35">
      <c r="A1577" s="8">
        <v>1568</v>
      </c>
      <c r="B1577" s="8">
        <v>2024</v>
      </c>
      <c r="C1577" s="8" t="s">
        <v>3738</v>
      </c>
      <c r="D1577" s="8" t="s">
        <v>3738</v>
      </c>
      <c r="E1577" s="8" t="s">
        <v>3795</v>
      </c>
      <c r="F1577" s="7" t="s">
        <v>3796</v>
      </c>
      <c r="G1577" s="9">
        <v>26.88</v>
      </c>
      <c r="H1577" s="9">
        <v>0</v>
      </c>
      <c r="I1577" s="9">
        <v>9616887.9900000002</v>
      </c>
      <c r="J1577" s="9">
        <f t="shared" si="48"/>
        <v>9616887.9899999853</v>
      </c>
      <c r="K1577" s="9">
        <f t="shared" si="49"/>
        <v>1.4901161193847656E-8</v>
      </c>
    </row>
    <row r="1578" spans="1:11" ht="20" customHeight="1" x14ac:dyDescent="0.35">
      <c r="A1578" s="12">
        <v>1569</v>
      </c>
      <c r="B1578" s="12">
        <v>2024</v>
      </c>
      <c r="C1578" s="12" t="s">
        <v>3738</v>
      </c>
      <c r="D1578" s="12" t="s">
        <v>3738</v>
      </c>
      <c r="E1578" s="12" t="s">
        <v>3797</v>
      </c>
      <c r="F1578" s="11" t="s">
        <v>3798</v>
      </c>
      <c r="G1578" s="13">
        <v>600000</v>
      </c>
      <c r="H1578" s="13">
        <v>0</v>
      </c>
      <c r="I1578" s="13">
        <v>9016887.9900000002</v>
      </c>
      <c r="J1578" s="13">
        <f t="shared" si="48"/>
        <v>9016887.9899999853</v>
      </c>
      <c r="K1578" s="13">
        <f t="shared" si="49"/>
        <v>1.4901161193847656E-8</v>
      </c>
    </row>
    <row r="1579" spans="1:11" ht="20" customHeight="1" x14ac:dyDescent="0.35">
      <c r="A1579" s="8">
        <v>1570</v>
      </c>
      <c r="B1579" s="8">
        <v>2024</v>
      </c>
      <c r="C1579" s="8" t="s">
        <v>3738</v>
      </c>
      <c r="D1579" s="8" t="s">
        <v>3738</v>
      </c>
      <c r="E1579" s="8" t="s">
        <v>3799</v>
      </c>
      <c r="F1579" s="7" t="s">
        <v>3800</v>
      </c>
      <c r="G1579" s="9">
        <v>53.75</v>
      </c>
      <c r="H1579" s="9">
        <v>0</v>
      </c>
      <c r="I1579" s="9">
        <v>9016834.2400000002</v>
      </c>
      <c r="J1579" s="9">
        <f t="shared" si="48"/>
        <v>9016834.2399999853</v>
      </c>
      <c r="K1579" s="9">
        <f t="shared" si="49"/>
        <v>1.4901161193847656E-8</v>
      </c>
    </row>
    <row r="1580" spans="1:11" ht="20" customHeight="1" x14ac:dyDescent="0.35">
      <c r="A1580" s="12">
        <v>1571</v>
      </c>
      <c r="B1580" s="12">
        <v>2024</v>
      </c>
      <c r="C1580" s="12" t="s">
        <v>3738</v>
      </c>
      <c r="D1580" s="12" t="s">
        <v>3738</v>
      </c>
      <c r="E1580" s="12" t="s">
        <v>3801</v>
      </c>
      <c r="F1580" s="11" t="s">
        <v>3802</v>
      </c>
      <c r="G1580" s="13">
        <v>26.88</v>
      </c>
      <c r="H1580" s="13">
        <v>0</v>
      </c>
      <c r="I1580" s="13">
        <v>9016807.3599999994</v>
      </c>
      <c r="J1580" s="13">
        <f t="shared" si="48"/>
        <v>9016807.3599999845</v>
      </c>
      <c r="K1580" s="13">
        <f t="shared" si="49"/>
        <v>1.4901161193847656E-8</v>
      </c>
    </row>
    <row r="1581" spans="1:11" ht="20" customHeight="1" x14ac:dyDescent="0.35">
      <c r="A1581" s="8">
        <v>1572</v>
      </c>
      <c r="B1581" s="8">
        <v>2024</v>
      </c>
      <c r="C1581" s="8" t="s">
        <v>3738</v>
      </c>
      <c r="D1581" s="8" t="s">
        <v>3738</v>
      </c>
      <c r="E1581" s="8" t="s">
        <v>3803</v>
      </c>
      <c r="F1581" s="7" t="s">
        <v>3804</v>
      </c>
      <c r="G1581" s="9">
        <v>10000</v>
      </c>
      <c r="H1581" s="9">
        <v>0</v>
      </c>
      <c r="I1581" s="9">
        <v>9006807.3599999994</v>
      </c>
      <c r="J1581" s="9">
        <f t="shared" si="48"/>
        <v>9006807.3599999845</v>
      </c>
      <c r="K1581" s="9">
        <f t="shared" si="49"/>
        <v>1.4901161193847656E-8</v>
      </c>
    </row>
    <row r="1582" spans="1:11" ht="20" customHeight="1" x14ac:dyDescent="0.35">
      <c r="A1582" s="12">
        <v>1573</v>
      </c>
      <c r="B1582" s="12">
        <v>2024</v>
      </c>
      <c r="C1582" s="12" t="s">
        <v>3738</v>
      </c>
      <c r="D1582" s="12" t="s">
        <v>3738</v>
      </c>
      <c r="E1582" s="12" t="s">
        <v>3805</v>
      </c>
      <c r="F1582" s="11" t="s">
        <v>3806</v>
      </c>
      <c r="G1582" s="13">
        <v>4400</v>
      </c>
      <c r="H1582" s="13">
        <v>0</v>
      </c>
      <c r="I1582" s="13">
        <v>9002407.3599999994</v>
      </c>
      <c r="J1582" s="13">
        <f t="shared" si="48"/>
        <v>9002407.3599999845</v>
      </c>
      <c r="K1582" s="13">
        <f t="shared" si="49"/>
        <v>1.4901161193847656E-8</v>
      </c>
    </row>
    <row r="1583" spans="1:11" ht="20" customHeight="1" x14ac:dyDescent="0.35">
      <c r="A1583" s="8">
        <v>1574</v>
      </c>
      <c r="B1583" s="8">
        <v>2024</v>
      </c>
      <c r="C1583" s="8" t="s">
        <v>3738</v>
      </c>
      <c r="D1583" s="8" t="s">
        <v>3738</v>
      </c>
      <c r="E1583" s="8" t="s">
        <v>3807</v>
      </c>
      <c r="F1583" s="7" t="s">
        <v>3808</v>
      </c>
      <c r="G1583" s="9">
        <v>10.75</v>
      </c>
      <c r="H1583" s="9">
        <v>0</v>
      </c>
      <c r="I1583" s="9">
        <v>9002396.6099999994</v>
      </c>
      <c r="J1583" s="9">
        <f t="shared" si="48"/>
        <v>9002396.6099999845</v>
      </c>
      <c r="K1583" s="9">
        <f t="shared" si="49"/>
        <v>1.4901161193847656E-8</v>
      </c>
    </row>
    <row r="1584" spans="1:11" ht="20" customHeight="1" x14ac:dyDescent="0.35">
      <c r="A1584" s="12">
        <v>1575</v>
      </c>
      <c r="B1584" s="12">
        <v>2024</v>
      </c>
      <c r="C1584" s="12" t="s">
        <v>3809</v>
      </c>
      <c r="D1584" s="12" t="s">
        <v>3738</v>
      </c>
      <c r="E1584" s="12" t="s">
        <v>3810</v>
      </c>
      <c r="F1584" s="11" t="s">
        <v>3811</v>
      </c>
      <c r="G1584" s="13">
        <v>100000</v>
      </c>
      <c r="H1584" s="13">
        <v>0</v>
      </c>
      <c r="I1584" s="13">
        <v>8902396.6099999994</v>
      </c>
      <c r="J1584" s="13">
        <f t="shared" si="48"/>
        <v>8902396.6099999845</v>
      </c>
      <c r="K1584" s="13">
        <f t="shared" si="49"/>
        <v>1.4901161193847656E-8</v>
      </c>
    </row>
    <row r="1585" spans="1:11" ht="20" customHeight="1" x14ac:dyDescent="0.35">
      <c r="A1585" s="8">
        <v>1576</v>
      </c>
      <c r="B1585" s="8">
        <v>2024</v>
      </c>
      <c r="C1585" s="8" t="s">
        <v>3809</v>
      </c>
      <c r="D1585" s="8" t="s">
        <v>3738</v>
      </c>
      <c r="E1585" s="8" t="s">
        <v>3812</v>
      </c>
      <c r="F1585" s="7" t="s">
        <v>3813</v>
      </c>
      <c r="G1585" s="9">
        <v>53.75</v>
      </c>
      <c r="H1585" s="9">
        <v>0</v>
      </c>
      <c r="I1585" s="9">
        <v>8902342.8599999994</v>
      </c>
      <c r="J1585" s="9">
        <f t="shared" si="48"/>
        <v>8902342.8599999845</v>
      </c>
      <c r="K1585" s="9">
        <f t="shared" si="49"/>
        <v>1.4901161193847656E-8</v>
      </c>
    </row>
    <row r="1586" spans="1:11" ht="20" customHeight="1" x14ac:dyDescent="0.35">
      <c r="A1586" s="12">
        <v>1577</v>
      </c>
      <c r="B1586" s="12">
        <v>2024</v>
      </c>
      <c r="C1586" s="12" t="s">
        <v>3738</v>
      </c>
      <c r="D1586" s="12" t="s">
        <v>3738</v>
      </c>
      <c r="E1586" s="12" t="s">
        <v>3814</v>
      </c>
      <c r="F1586" s="11" t="s">
        <v>3815</v>
      </c>
      <c r="G1586" s="13">
        <v>23354.09</v>
      </c>
      <c r="H1586" s="13">
        <v>0</v>
      </c>
      <c r="I1586" s="13">
        <v>8878988.7699999996</v>
      </c>
      <c r="J1586" s="13">
        <f t="shared" si="48"/>
        <v>8878988.7699999847</v>
      </c>
      <c r="K1586" s="13">
        <f t="shared" si="49"/>
        <v>1.4901161193847656E-8</v>
      </c>
    </row>
    <row r="1587" spans="1:11" ht="20" customHeight="1" x14ac:dyDescent="0.35">
      <c r="A1587" s="8">
        <v>1578</v>
      </c>
      <c r="B1587" s="8">
        <v>2024</v>
      </c>
      <c r="C1587" s="8" t="s">
        <v>3738</v>
      </c>
      <c r="D1587" s="8" t="s">
        <v>3738</v>
      </c>
      <c r="E1587" s="8" t="s">
        <v>3814</v>
      </c>
      <c r="F1587" s="7" t="s">
        <v>3816</v>
      </c>
      <c r="G1587" s="9">
        <v>1751.56</v>
      </c>
      <c r="H1587" s="9">
        <v>0</v>
      </c>
      <c r="I1587" s="9">
        <v>8877237.2100000009</v>
      </c>
      <c r="J1587" s="9">
        <f t="shared" si="48"/>
        <v>8877237.2099999841</v>
      </c>
      <c r="K1587" s="9">
        <f t="shared" si="49"/>
        <v>1.6763806343078613E-8</v>
      </c>
    </row>
    <row r="1588" spans="1:11" ht="20" customHeight="1" x14ac:dyDescent="0.35">
      <c r="A1588" s="12">
        <v>1579</v>
      </c>
      <c r="B1588" s="12">
        <v>2024</v>
      </c>
      <c r="C1588" s="12" t="s">
        <v>3809</v>
      </c>
      <c r="D1588" s="12" t="s">
        <v>3809</v>
      </c>
      <c r="E1588" s="12" t="s">
        <v>3817</v>
      </c>
      <c r="F1588" s="11" t="s">
        <v>3818</v>
      </c>
      <c r="G1588" s="13">
        <v>0</v>
      </c>
      <c r="H1588" s="13">
        <v>700000</v>
      </c>
      <c r="I1588" s="13">
        <v>9577237.2100000009</v>
      </c>
      <c r="J1588" s="13">
        <f t="shared" si="48"/>
        <v>9577237.2099999841</v>
      </c>
      <c r="K1588" s="13">
        <f t="shared" si="49"/>
        <v>1.6763806343078613E-8</v>
      </c>
    </row>
    <row r="1589" spans="1:11" ht="20" customHeight="1" x14ac:dyDescent="0.35">
      <c r="A1589" s="8">
        <v>1580</v>
      </c>
      <c r="B1589" s="8">
        <v>2024</v>
      </c>
      <c r="C1589" s="8" t="s">
        <v>3809</v>
      </c>
      <c r="D1589" s="8" t="s">
        <v>3809</v>
      </c>
      <c r="E1589" s="8" t="s">
        <v>3819</v>
      </c>
      <c r="F1589" s="7" t="s">
        <v>3820</v>
      </c>
      <c r="G1589" s="9">
        <v>115120</v>
      </c>
      <c r="H1589" s="9">
        <v>0</v>
      </c>
      <c r="I1589" s="9">
        <v>9462117.2100000009</v>
      </c>
      <c r="J1589" s="9">
        <f t="shared" si="48"/>
        <v>9462117.2099999841</v>
      </c>
      <c r="K1589" s="9">
        <f t="shared" si="49"/>
        <v>1.6763806343078613E-8</v>
      </c>
    </row>
    <row r="1590" spans="1:11" ht="20" customHeight="1" x14ac:dyDescent="0.35">
      <c r="A1590" s="12">
        <v>1581</v>
      </c>
      <c r="B1590" s="12">
        <v>2024</v>
      </c>
      <c r="C1590" s="12" t="s">
        <v>3809</v>
      </c>
      <c r="D1590" s="12" t="s">
        <v>3809</v>
      </c>
      <c r="E1590" s="12" t="s">
        <v>3821</v>
      </c>
      <c r="F1590" s="11" t="s">
        <v>3822</v>
      </c>
      <c r="G1590" s="13">
        <v>53.75</v>
      </c>
      <c r="H1590" s="13">
        <v>0</v>
      </c>
      <c r="I1590" s="13">
        <v>9462063.4600000009</v>
      </c>
      <c r="J1590" s="13">
        <f t="shared" si="48"/>
        <v>9462063.4599999841</v>
      </c>
      <c r="K1590" s="13">
        <f t="shared" si="49"/>
        <v>1.6763806343078613E-8</v>
      </c>
    </row>
    <row r="1591" spans="1:11" ht="20" customHeight="1" x14ac:dyDescent="0.35">
      <c r="A1591" s="8">
        <v>1582</v>
      </c>
      <c r="B1591" s="8">
        <v>2024</v>
      </c>
      <c r="C1591" s="8" t="s">
        <v>3809</v>
      </c>
      <c r="D1591" s="8" t="s">
        <v>3809</v>
      </c>
      <c r="E1591" s="8" t="s">
        <v>3823</v>
      </c>
      <c r="F1591" s="7" t="s">
        <v>3824</v>
      </c>
      <c r="G1591" s="9">
        <v>200</v>
      </c>
      <c r="H1591" s="9">
        <v>0</v>
      </c>
      <c r="I1591" s="9">
        <v>9461863.4600000009</v>
      </c>
      <c r="J1591" s="9">
        <f t="shared" si="48"/>
        <v>9461863.4599999841</v>
      </c>
      <c r="K1591" s="9">
        <f t="shared" si="49"/>
        <v>1.6763806343078613E-8</v>
      </c>
    </row>
    <row r="1592" spans="1:11" ht="20" customHeight="1" x14ac:dyDescent="0.35">
      <c r="A1592" s="12">
        <v>1583</v>
      </c>
      <c r="B1592" s="12">
        <v>2024</v>
      </c>
      <c r="C1592" s="12" t="s">
        <v>3809</v>
      </c>
      <c r="D1592" s="12" t="s">
        <v>3809</v>
      </c>
      <c r="E1592" s="12" t="s">
        <v>3825</v>
      </c>
      <c r="F1592" s="11" t="s">
        <v>3826</v>
      </c>
      <c r="G1592" s="13">
        <v>53.75</v>
      </c>
      <c r="H1592" s="13">
        <v>0</v>
      </c>
      <c r="I1592" s="13">
        <v>9461809.7100000009</v>
      </c>
      <c r="J1592" s="13">
        <f t="shared" si="48"/>
        <v>9461809.7099999841</v>
      </c>
      <c r="K1592" s="13">
        <f t="shared" si="49"/>
        <v>1.6763806343078613E-8</v>
      </c>
    </row>
    <row r="1593" spans="1:11" ht="20" customHeight="1" x14ac:dyDescent="0.35">
      <c r="A1593" s="8">
        <v>1584</v>
      </c>
      <c r="B1593" s="8">
        <v>2024</v>
      </c>
      <c r="C1593" s="8" t="s">
        <v>3809</v>
      </c>
      <c r="D1593" s="8" t="s">
        <v>3809</v>
      </c>
      <c r="E1593" s="8" t="s">
        <v>3827</v>
      </c>
      <c r="F1593" s="7" t="s">
        <v>3828</v>
      </c>
      <c r="G1593" s="9">
        <v>300000</v>
      </c>
      <c r="H1593" s="9">
        <v>0</v>
      </c>
      <c r="I1593" s="9">
        <v>9161809.7100000009</v>
      </c>
      <c r="J1593" s="9">
        <f t="shared" si="48"/>
        <v>9161809.7099999841</v>
      </c>
      <c r="K1593" s="9">
        <f t="shared" si="49"/>
        <v>1.6763806343078613E-8</v>
      </c>
    </row>
    <row r="1594" spans="1:11" ht="20" customHeight="1" x14ac:dyDescent="0.35">
      <c r="A1594" s="12">
        <v>1585</v>
      </c>
      <c r="B1594" s="12">
        <v>2024</v>
      </c>
      <c r="C1594" s="12" t="s">
        <v>3809</v>
      </c>
      <c r="D1594" s="12" t="s">
        <v>3809</v>
      </c>
      <c r="E1594" s="12" t="s">
        <v>3829</v>
      </c>
      <c r="F1594" s="11" t="s">
        <v>3830</v>
      </c>
      <c r="G1594" s="13">
        <v>75000</v>
      </c>
      <c r="H1594" s="13">
        <v>0</v>
      </c>
      <c r="I1594" s="13">
        <v>9086809.7100000009</v>
      </c>
      <c r="J1594" s="13">
        <f t="shared" si="48"/>
        <v>9086809.7099999841</v>
      </c>
      <c r="K1594" s="13">
        <f t="shared" si="49"/>
        <v>1.6763806343078613E-8</v>
      </c>
    </row>
    <row r="1595" spans="1:11" ht="20" customHeight="1" x14ac:dyDescent="0.35">
      <c r="A1595" s="8">
        <v>1586</v>
      </c>
      <c r="B1595" s="8">
        <v>2024</v>
      </c>
      <c r="C1595" s="8" t="s">
        <v>3809</v>
      </c>
      <c r="D1595" s="8" t="s">
        <v>3809</v>
      </c>
      <c r="E1595" s="8" t="s">
        <v>3831</v>
      </c>
      <c r="F1595" s="7" t="s">
        <v>3832</v>
      </c>
      <c r="G1595" s="9">
        <v>53.75</v>
      </c>
      <c r="H1595" s="9">
        <v>0</v>
      </c>
      <c r="I1595" s="9">
        <v>9086755.9600000009</v>
      </c>
      <c r="J1595" s="9">
        <f t="shared" si="48"/>
        <v>9086755.9599999841</v>
      </c>
      <c r="K1595" s="9">
        <f t="shared" si="49"/>
        <v>1.6763806343078613E-8</v>
      </c>
    </row>
    <row r="1596" spans="1:11" ht="20" customHeight="1" x14ac:dyDescent="0.35">
      <c r="A1596" s="12">
        <v>1587</v>
      </c>
      <c r="B1596" s="12">
        <v>2024</v>
      </c>
      <c r="C1596" s="12" t="s">
        <v>3809</v>
      </c>
      <c r="D1596" s="12" t="s">
        <v>3809</v>
      </c>
      <c r="E1596" s="12" t="s">
        <v>3833</v>
      </c>
      <c r="F1596" s="11" t="s">
        <v>3834</v>
      </c>
      <c r="G1596" s="13">
        <v>100000</v>
      </c>
      <c r="H1596" s="13">
        <v>0</v>
      </c>
      <c r="I1596" s="13">
        <v>8986755.9600000009</v>
      </c>
      <c r="J1596" s="13">
        <f t="shared" si="48"/>
        <v>8986755.9599999841</v>
      </c>
      <c r="K1596" s="13">
        <f t="shared" si="49"/>
        <v>1.6763806343078613E-8</v>
      </c>
    </row>
    <row r="1597" spans="1:11" ht="20" customHeight="1" x14ac:dyDescent="0.35">
      <c r="A1597" s="8">
        <v>1588</v>
      </c>
      <c r="B1597" s="8">
        <v>2024</v>
      </c>
      <c r="C1597" s="8" t="s">
        <v>3809</v>
      </c>
      <c r="D1597" s="8" t="s">
        <v>3809</v>
      </c>
      <c r="E1597" s="8" t="s">
        <v>3835</v>
      </c>
      <c r="F1597" s="7" t="s">
        <v>3836</v>
      </c>
      <c r="G1597" s="9">
        <v>53.75</v>
      </c>
      <c r="H1597" s="9">
        <v>0</v>
      </c>
      <c r="I1597" s="9">
        <v>8986702.2100000009</v>
      </c>
      <c r="J1597" s="9">
        <f t="shared" si="48"/>
        <v>8986702.2099999841</v>
      </c>
      <c r="K1597" s="9">
        <f t="shared" si="49"/>
        <v>1.6763806343078613E-8</v>
      </c>
    </row>
    <row r="1598" spans="1:11" ht="20" customHeight="1" x14ac:dyDescent="0.35">
      <c r="A1598" s="12">
        <v>1589</v>
      </c>
      <c r="B1598" s="12">
        <v>2024</v>
      </c>
      <c r="C1598" s="12" t="s">
        <v>3809</v>
      </c>
      <c r="D1598" s="12" t="s">
        <v>3809</v>
      </c>
      <c r="E1598" s="12" t="s">
        <v>3837</v>
      </c>
      <c r="F1598" s="11" t="s">
        <v>3838</v>
      </c>
      <c r="G1598" s="13">
        <v>26.88</v>
      </c>
      <c r="H1598" s="13">
        <v>0</v>
      </c>
      <c r="I1598" s="13">
        <v>8986675.3300000001</v>
      </c>
      <c r="J1598" s="13">
        <f t="shared" si="48"/>
        <v>8986675.3299999833</v>
      </c>
      <c r="K1598" s="13">
        <f t="shared" si="49"/>
        <v>1.6763806343078613E-8</v>
      </c>
    </row>
    <row r="1599" spans="1:11" ht="20" customHeight="1" x14ac:dyDescent="0.35">
      <c r="A1599" s="8">
        <v>1590</v>
      </c>
      <c r="B1599" s="8">
        <v>2024</v>
      </c>
      <c r="C1599" s="8" t="s">
        <v>3809</v>
      </c>
      <c r="D1599" s="8" t="s">
        <v>3809</v>
      </c>
      <c r="E1599" s="8" t="s">
        <v>3839</v>
      </c>
      <c r="F1599" s="7" t="s">
        <v>3840</v>
      </c>
      <c r="G1599" s="9">
        <v>20000</v>
      </c>
      <c r="H1599" s="9">
        <v>0</v>
      </c>
      <c r="I1599" s="9">
        <v>8966675.3300000001</v>
      </c>
      <c r="J1599" s="9">
        <f t="shared" si="48"/>
        <v>8966675.3299999833</v>
      </c>
      <c r="K1599" s="9">
        <f t="shared" si="49"/>
        <v>1.6763806343078613E-8</v>
      </c>
    </row>
    <row r="1600" spans="1:11" ht="20" customHeight="1" x14ac:dyDescent="0.35">
      <c r="A1600" s="12">
        <v>1591</v>
      </c>
      <c r="B1600" s="12">
        <v>2024</v>
      </c>
      <c r="C1600" s="12" t="s">
        <v>3809</v>
      </c>
      <c r="D1600" s="12" t="s">
        <v>3809</v>
      </c>
      <c r="E1600" s="12" t="s">
        <v>3841</v>
      </c>
      <c r="F1600" s="11" t="s">
        <v>3842</v>
      </c>
      <c r="G1600" s="13">
        <v>53.75</v>
      </c>
      <c r="H1600" s="13">
        <v>0</v>
      </c>
      <c r="I1600" s="13">
        <v>8966621.5800000001</v>
      </c>
      <c r="J1600" s="13">
        <f t="shared" si="48"/>
        <v>8966621.5799999833</v>
      </c>
      <c r="K1600" s="13">
        <f t="shared" si="49"/>
        <v>1.6763806343078613E-8</v>
      </c>
    </row>
    <row r="1601" spans="1:11" ht="20" customHeight="1" x14ac:dyDescent="0.35">
      <c r="A1601" s="8">
        <v>1592</v>
      </c>
      <c r="B1601" s="8">
        <v>2024</v>
      </c>
      <c r="C1601" s="8" t="s">
        <v>3809</v>
      </c>
      <c r="D1601" s="8" t="s">
        <v>3809</v>
      </c>
      <c r="E1601" s="8" t="s">
        <v>3843</v>
      </c>
      <c r="F1601" s="7" t="s">
        <v>3844</v>
      </c>
      <c r="G1601" s="9">
        <v>160000</v>
      </c>
      <c r="H1601" s="9">
        <v>0</v>
      </c>
      <c r="I1601" s="9">
        <v>8806621.5800000001</v>
      </c>
      <c r="J1601" s="9">
        <f t="shared" si="48"/>
        <v>8806621.5799999833</v>
      </c>
      <c r="K1601" s="9">
        <f t="shared" si="49"/>
        <v>1.6763806343078613E-8</v>
      </c>
    </row>
    <row r="1602" spans="1:11" ht="20" customHeight="1" x14ac:dyDescent="0.35">
      <c r="A1602" s="12">
        <v>1593</v>
      </c>
      <c r="B1602" s="12">
        <v>2024</v>
      </c>
      <c r="C1602" s="12" t="s">
        <v>3809</v>
      </c>
      <c r="D1602" s="12" t="s">
        <v>3809</v>
      </c>
      <c r="E1602" s="12" t="s">
        <v>3845</v>
      </c>
      <c r="F1602" s="11" t="s">
        <v>3846</v>
      </c>
      <c r="G1602" s="13">
        <v>53.75</v>
      </c>
      <c r="H1602" s="13">
        <v>0</v>
      </c>
      <c r="I1602" s="13">
        <v>8806567.8300000001</v>
      </c>
      <c r="J1602" s="13">
        <f t="shared" si="48"/>
        <v>8806567.8299999833</v>
      </c>
      <c r="K1602" s="13">
        <f t="shared" si="49"/>
        <v>1.6763806343078613E-8</v>
      </c>
    </row>
    <row r="1603" spans="1:11" ht="20" customHeight="1" x14ac:dyDescent="0.35">
      <c r="A1603" s="8">
        <v>1594</v>
      </c>
      <c r="B1603" s="8">
        <v>2024</v>
      </c>
      <c r="C1603" s="8" t="s">
        <v>3809</v>
      </c>
      <c r="D1603" s="8" t="s">
        <v>3809</v>
      </c>
      <c r="E1603" s="8" t="s">
        <v>3847</v>
      </c>
      <c r="F1603" s="7" t="s">
        <v>3848</v>
      </c>
      <c r="G1603" s="9">
        <v>285500</v>
      </c>
      <c r="H1603" s="9">
        <v>0</v>
      </c>
      <c r="I1603" s="9">
        <v>8521067.8300000001</v>
      </c>
      <c r="J1603" s="9">
        <f t="shared" si="48"/>
        <v>8521067.8299999833</v>
      </c>
      <c r="K1603" s="9">
        <f t="shared" si="49"/>
        <v>1.6763806343078613E-8</v>
      </c>
    </row>
    <row r="1604" spans="1:11" ht="20" customHeight="1" x14ac:dyDescent="0.35">
      <c r="A1604" s="12">
        <v>1595</v>
      </c>
      <c r="B1604" s="12">
        <v>2024</v>
      </c>
      <c r="C1604" s="12" t="s">
        <v>3809</v>
      </c>
      <c r="D1604" s="12" t="s">
        <v>3809</v>
      </c>
      <c r="E1604" s="12" t="s">
        <v>3849</v>
      </c>
      <c r="F1604" s="11" t="s">
        <v>3850</v>
      </c>
      <c r="G1604" s="13">
        <v>53.75</v>
      </c>
      <c r="H1604" s="13">
        <v>0</v>
      </c>
      <c r="I1604" s="13">
        <v>8521014.0800000001</v>
      </c>
      <c r="J1604" s="13">
        <f t="shared" si="48"/>
        <v>8521014.0799999833</v>
      </c>
      <c r="K1604" s="13">
        <f t="shared" si="49"/>
        <v>1.6763806343078613E-8</v>
      </c>
    </row>
    <row r="1605" spans="1:11" ht="20" customHeight="1" x14ac:dyDescent="0.35">
      <c r="A1605" s="8">
        <v>1596</v>
      </c>
      <c r="B1605" s="8">
        <v>2024</v>
      </c>
      <c r="C1605" s="8" t="s">
        <v>3809</v>
      </c>
      <c r="D1605" s="8" t="s">
        <v>3809</v>
      </c>
      <c r="E1605" s="8" t="s">
        <v>3851</v>
      </c>
      <c r="F1605" s="7" t="s">
        <v>3852</v>
      </c>
      <c r="G1605" s="9">
        <v>500000</v>
      </c>
      <c r="H1605" s="9">
        <v>0</v>
      </c>
      <c r="I1605" s="9">
        <v>8021014.0800000001</v>
      </c>
      <c r="J1605" s="9">
        <f t="shared" si="48"/>
        <v>8021014.0799999833</v>
      </c>
      <c r="K1605" s="9">
        <f t="shared" si="49"/>
        <v>1.6763806343078613E-8</v>
      </c>
    </row>
    <row r="1606" spans="1:11" ht="20" customHeight="1" x14ac:dyDescent="0.35">
      <c r="A1606" s="12">
        <v>1597</v>
      </c>
      <c r="B1606" s="12">
        <v>2024</v>
      </c>
      <c r="C1606" s="12" t="s">
        <v>3809</v>
      </c>
      <c r="D1606" s="12" t="s">
        <v>3809</v>
      </c>
      <c r="E1606" s="12" t="s">
        <v>3853</v>
      </c>
      <c r="F1606" s="11" t="s">
        <v>3854</v>
      </c>
      <c r="G1606" s="13">
        <v>53.75</v>
      </c>
      <c r="H1606" s="13">
        <v>0</v>
      </c>
      <c r="I1606" s="13">
        <v>8020960.3300000001</v>
      </c>
      <c r="J1606" s="13">
        <f t="shared" si="48"/>
        <v>8020960.3299999833</v>
      </c>
      <c r="K1606" s="13">
        <f t="shared" si="49"/>
        <v>1.6763806343078613E-8</v>
      </c>
    </row>
    <row r="1607" spans="1:11" ht="20" customHeight="1" x14ac:dyDescent="0.35">
      <c r="A1607" s="8">
        <v>1598</v>
      </c>
      <c r="B1607" s="8">
        <v>2024</v>
      </c>
      <c r="C1607" s="8" t="s">
        <v>3809</v>
      </c>
      <c r="D1607" s="8" t="s">
        <v>3809</v>
      </c>
      <c r="E1607" s="8" t="s">
        <v>3855</v>
      </c>
      <c r="F1607" s="7" t="s">
        <v>3856</v>
      </c>
      <c r="G1607" s="9">
        <v>260000</v>
      </c>
      <c r="H1607" s="9">
        <v>0</v>
      </c>
      <c r="I1607" s="9">
        <v>7760960.3300000001</v>
      </c>
      <c r="J1607" s="9">
        <f t="shared" si="48"/>
        <v>7760960.3299999833</v>
      </c>
      <c r="K1607" s="9">
        <f t="shared" si="49"/>
        <v>1.6763806343078613E-8</v>
      </c>
    </row>
    <row r="1608" spans="1:11" ht="20" customHeight="1" x14ac:dyDescent="0.35">
      <c r="A1608" s="12">
        <v>1599</v>
      </c>
      <c r="B1608" s="12">
        <v>2024</v>
      </c>
      <c r="C1608" s="12" t="s">
        <v>3809</v>
      </c>
      <c r="D1608" s="12" t="s">
        <v>3809</v>
      </c>
      <c r="E1608" s="12" t="s">
        <v>3857</v>
      </c>
      <c r="F1608" s="11" t="s">
        <v>3858</v>
      </c>
      <c r="G1608" s="13">
        <v>53.75</v>
      </c>
      <c r="H1608" s="13">
        <v>0</v>
      </c>
      <c r="I1608" s="13">
        <v>7760906.5800000001</v>
      </c>
      <c r="J1608" s="13">
        <f t="shared" si="48"/>
        <v>7760906.5799999833</v>
      </c>
      <c r="K1608" s="13">
        <f t="shared" si="49"/>
        <v>1.6763806343078613E-8</v>
      </c>
    </row>
    <row r="1609" spans="1:11" ht="20" customHeight="1" x14ac:dyDescent="0.35">
      <c r="A1609" s="8">
        <v>1600</v>
      </c>
      <c r="B1609" s="8">
        <v>2024</v>
      </c>
      <c r="C1609" s="8" t="s">
        <v>3809</v>
      </c>
      <c r="D1609" s="8" t="s">
        <v>3809</v>
      </c>
      <c r="E1609" s="8" t="s">
        <v>3859</v>
      </c>
      <c r="F1609" s="7" t="s">
        <v>3860</v>
      </c>
      <c r="G1609" s="9">
        <v>300000</v>
      </c>
      <c r="H1609" s="9">
        <v>0</v>
      </c>
      <c r="I1609" s="9">
        <v>7460906.5800000001</v>
      </c>
      <c r="J1609" s="9">
        <f t="shared" si="48"/>
        <v>7460906.5799999833</v>
      </c>
      <c r="K1609" s="9">
        <f t="shared" si="49"/>
        <v>1.6763806343078613E-8</v>
      </c>
    </row>
    <row r="1610" spans="1:11" ht="20" customHeight="1" x14ac:dyDescent="0.35">
      <c r="A1610" s="12">
        <v>1601</v>
      </c>
      <c r="B1610" s="12">
        <v>2024</v>
      </c>
      <c r="C1610" s="12" t="s">
        <v>3809</v>
      </c>
      <c r="D1610" s="12" t="s">
        <v>3809</v>
      </c>
      <c r="E1610" s="12" t="s">
        <v>3861</v>
      </c>
      <c r="F1610" s="11" t="s">
        <v>3862</v>
      </c>
      <c r="G1610" s="13">
        <v>30000</v>
      </c>
      <c r="H1610" s="13">
        <v>0</v>
      </c>
      <c r="I1610" s="13">
        <v>7430906.5800000001</v>
      </c>
      <c r="J1610" s="13">
        <f t="shared" ref="J1610:J1673" si="50">J1609-G1610+H1610</f>
        <v>7430906.5799999833</v>
      </c>
      <c r="K1610" s="13">
        <f t="shared" ref="K1610:K1673" si="51">I1610-J1610</f>
        <v>1.6763806343078613E-8</v>
      </c>
    </row>
    <row r="1611" spans="1:11" ht="20" customHeight="1" x14ac:dyDescent="0.35">
      <c r="A1611" s="8">
        <v>1602</v>
      </c>
      <c r="B1611" s="8">
        <v>2024</v>
      </c>
      <c r="C1611" s="8" t="s">
        <v>3809</v>
      </c>
      <c r="D1611" s="8" t="s">
        <v>3809</v>
      </c>
      <c r="E1611" s="8" t="s">
        <v>3863</v>
      </c>
      <c r="F1611" s="7" t="s">
        <v>3864</v>
      </c>
      <c r="G1611" s="9">
        <v>26.88</v>
      </c>
      <c r="H1611" s="9">
        <v>0</v>
      </c>
      <c r="I1611" s="9">
        <v>7430879.7000000002</v>
      </c>
      <c r="J1611" s="9">
        <f t="shared" si="50"/>
        <v>7430879.6999999834</v>
      </c>
      <c r="K1611" s="9">
        <f t="shared" si="51"/>
        <v>1.6763806343078613E-8</v>
      </c>
    </row>
    <row r="1612" spans="1:11" ht="20" customHeight="1" x14ac:dyDescent="0.35">
      <c r="A1612" s="12">
        <v>1603</v>
      </c>
      <c r="B1612" s="12">
        <v>2024</v>
      </c>
      <c r="C1612" s="12" t="s">
        <v>3865</v>
      </c>
      <c r="D1612" s="12" t="s">
        <v>3865</v>
      </c>
      <c r="E1612" s="12" t="s">
        <v>3866</v>
      </c>
      <c r="F1612" s="11" t="s">
        <v>3867</v>
      </c>
      <c r="G1612" s="13">
        <v>50</v>
      </c>
      <c r="H1612" s="13">
        <v>0</v>
      </c>
      <c r="I1612" s="13">
        <v>7430829.7000000002</v>
      </c>
      <c r="J1612" s="13">
        <f t="shared" si="50"/>
        <v>7430829.6999999834</v>
      </c>
      <c r="K1612" s="13">
        <f t="shared" si="51"/>
        <v>1.6763806343078613E-8</v>
      </c>
    </row>
    <row r="1613" spans="1:11" ht="20" customHeight="1" x14ac:dyDescent="0.35">
      <c r="A1613" s="8">
        <v>1604</v>
      </c>
      <c r="B1613" s="8">
        <v>2024</v>
      </c>
      <c r="C1613" s="8" t="s">
        <v>3865</v>
      </c>
      <c r="D1613" s="8" t="s">
        <v>3865</v>
      </c>
      <c r="E1613" s="8" t="s">
        <v>3868</v>
      </c>
      <c r="F1613" s="7" t="s">
        <v>3869</v>
      </c>
      <c r="G1613" s="9">
        <v>0</v>
      </c>
      <c r="H1613" s="9">
        <v>135000</v>
      </c>
      <c r="I1613" s="9">
        <v>7565829.7000000002</v>
      </c>
      <c r="J1613" s="9">
        <f t="shared" si="50"/>
        <v>7565829.6999999834</v>
      </c>
      <c r="K1613" s="9">
        <f t="shared" si="51"/>
        <v>1.6763806343078613E-8</v>
      </c>
    </row>
    <row r="1614" spans="1:11" ht="20" customHeight="1" x14ac:dyDescent="0.35">
      <c r="A1614" s="12">
        <v>1605</v>
      </c>
      <c r="B1614" s="12">
        <v>2024</v>
      </c>
      <c r="C1614" s="12" t="s">
        <v>3865</v>
      </c>
      <c r="D1614" s="12" t="s">
        <v>3865</v>
      </c>
      <c r="E1614" s="12" t="s">
        <v>3870</v>
      </c>
      <c r="F1614" s="11" t="s">
        <v>3871</v>
      </c>
      <c r="G1614" s="13">
        <v>0</v>
      </c>
      <c r="H1614" s="13">
        <v>500000</v>
      </c>
      <c r="I1614" s="13">
        <v>8065829.7000000002</v>
      </c>
      <c r="J1614" s="13">
        <f t="shared" si="50"/>
        <v>8065829.6999999834</v>
      </c>
      <c r="K1614" s="13">
        <f t="shared" si="51"/>
        <v>1.6763806343078613E-8</v>
      </c>
    </row>
    <row r="1615" spans="1:11" ht="20" customHeight="1" x14ac:dyDescent="0.35">
      <c r="A1615" s="8">
        <v>1606</v>
      </c>
      <c r="B1615" s="8">
        <v>2024</v>
      </c>
      <c r="C1615" s="8" t="s">
        <v>3865</v>
      </c>
      <c r="D1615" s="8" t="s">
        <v>3865</v>
      </c>
      <c r="E1615" s="8" t="s">
        <v>3872</v>
      </c>
      <c r="F1615" s="7" t="s">
        <v>3873</v>
      </c>
      <c r="G1615" s="9">
        <v>0</v>
      </c>
      <c r="H1615" s="9">
        <v>135000</v>
      </c>
      <c r="I1615" s="9">
        <v>8200829.7000000002</v>
      </c>
      <c r="J1615" s="9">
        <f t="shared" si="50"/>
        <v>8200829.6999999834</v>
      </c>
      <c r="K1615" s="9">
        <f t="shared" si="51"/>
        <v>1.6763806343078613E-8</v>
      </c>
    </row>
    <row r="1616" spans="1:11" ht="20" customHeight="1" x14ac:dyDescent="0.35">
      <c r="A1616" s="12">
        <v>1607</v>
      </c>
      <c r="B1616" s="12">
        <v>2024</v>
      </c>
      <c r="C1616" s="12" t="s">
        <v>3865</v>
      </c>
      <c r="D1616" s="12" t="s">
        <v>3865</v>
      </c>
      <c r="E1616" s="12" t="s">
        <v>3874</v>
      </c>
      <c r="F1616" s="11" t="s">
        <v>3875</v>
      </c>
      <c r="G1616" s="13">
        <v>0</v>
      </c>
      <c r="H1616" s="13">
        <v>135000</v>
      </c>
      <c r="I1616" s="13">
        <v>8335829.7000000002</v>
      </c>
      <c r="J1616" s="13">
        <f t="shared" si="50"/>
        <v>8335829.6999999834</v>
      </c>
      <c r="K1616" s="13">
        <f t="shared" si="51"/>
        <v>1.6763806343078613E-8</v>
      </c>
    </row>
    <row r="1617" spans="1:11" ht="20" customHeight="1" x14ac:dyDescent="0.35">
      <c r="A1617" s="8">
        <v>1608</v>
      </c>
      <c r="B1617" s="8">
        <v>2024</v>
      </c>
      <c r="C1617" s="8" t="s">
        <v>3865</v>
      </c>
      <c r="D1617" s="8" t="s">
        <v>3865</v>
      </c>
      <c r="E1617" s="8" t="s">
        <v>3876</v>
      </c>
      <c r="F1617" s="7" t="s">
        <v>3877</v>
      </c>
      <c r="G1617" s="9">
        <v>200000</v>
      </c>
      <c r="H1617" s="9">
        <v>0</v>
      </c>
      <c r="I1617" s="9">
        <v>8135829.7000000002</v>
      </c>
      <c r="J1617" s="9">
        <f t="shared" si="50"/>
        <v>8135829.6999999834</v>
      </c>
      <c r="K1617" s="9">
        <f t="shared" si="51"/>
        <v>1.6763806343078613E-8</v>
      </c>
    </row>
    <row r="1618" spans="1:11" ht="20" customHeight="1" x14ac:dyDescent="0.35">
      <c r="A1618" s="12">
        <v>1609</v>
      </c>
      <c r="B1618" s="12">
        <v>2024</v>
      </c>
      <c r="C1618" s="12" t="s">
        <v>3865</v>
      </c>
      <c r="D1618" s="12" t="s">
        <v>3865</v>
      </c>
      <c r="E1618" s="12" t="s">
        <v>3878</v>
      </c>
      <c r="F1618" s="11" t="s">
        <v>3879</v>
      </c>
      <c r="G1618" s="13">
        <v>53.75</v>
      </c>
      <c r="H1618" s="13">
        <v>0</v>
      </c>
      <c r="I1618" s="13">
        <v>8135775.9500000002</v>
      </c>
      <c r="J1618" s="13">
        <f t="shared" si="50"/>
        <v>8135775.9499999834</v>
      </c>
      <c r="K1618" s="13">
        <f t="shared" si="51"/>
        <v>1.6763806343078613E-8</v>
      </c>
    </row>
    <row r="1619" spans="1:11" ht="20" customHeight="1" x14ac:dyDescent="0.35">
      <c r="A1619" s="8">
        <v>1610</v>
      </c>
      <c r="B1619" s="8">
        <v>2024</v>
      </c>
      <c r="C1619" s="8" t="s">
        <v>3865</v>
      </c>
      <c r="D1619" s="8" t="s">
        <v>3865</v>
      </c>
      <c r="E1619" s="8" t="s">
        <v>3880</v>
      </c>
      <c r="F1619" s="7" t="s">
        <v>3881</v>
      </c>
      <c r="G1619" s="9">
        <v>26.88</v>
      </c>
      <c r="H1619" s="9">
        <v>0</v>
      </c>
      <c r="I1619" s="9">
        <v>8135749.0700000003</v>
      </c>
      <c r="J1619" s="9">
        <f t="shared" si="50"/>
        <v>8135749.0699999835</v>
      </c>
      <c r="K1619" s="9">
        <f t="shared" si="51"/>
        <v>1.6763806343078613E-8</v>
      </c>
    </row>
    <row r="1620" spans="1:11" ht="20" customHeight="1" x14ac:dyDescent="0.35">
      <c r="A1620" s="12">
        <v>1611</v>
      </c>
      <c r="B1620" s="12">
        <v>2024</v>
      </c>
      <c r="C1620" s="12" t="s">
        <v>3865</v>
      </c>
      <c r="D1620" s="12" t="s">
        <v>3865</v>
      </c>
      <c r="E1620" s="12" t="s">
        <v>3882</v>
      </c>
      <c r="F1620" s="11" t="s">
        <v>3883</v>
      </c>
      <c r="G1620" s="13">
        <v>23000</v>
      </c>
      <c r="H1620" s="13">
        <v>0</v>
      </c>
      <c r="I1620" s="13">
        <v>8112749.0700000003</v>
      </c>
      <c r="J1620" s="13">
        <f t="shared" si="50"/>
        <v>8112749.0699999835</v>
      </c>
      <c r="K1620" s="13">
        <f t="shared" si="51"/>
        <v>1.6763806343078613E-8</v>
      </c>
    </row>
    <row r="1621" spans="1:11" ht="20" customHeight="1" x14ac:dyDescent="0.35">
      <c r="A1621" s="8">
        <v>1612</v>
      </c>
      <c r="B1621" s="8">
        <v>2024</v>
      </c>
      <c r="C1621" s="8" t="s">
        <v>3865</v>
      </c>
      <c r="D1621" s="8" t="s">
        <v>3865</v>
      </c>
      <c r="E1621" s="8" t="s">
        <v>3884</v>
      </c>
      <c r="F1621" s="7" t="s">
        <v>3885</v>
      </c>
      <c r="G1621" s="9">
        <v>680000</v>
      </c>
      <c r="H1621" s="9">
        <v>0</v>
      </c>
      <c r="I1621" s="9">
        <v>7432749.0700000003</v>
      </c>
      <c r="J1621" s="9">
        <f t="shared" si="50"/>
        <v>7432749.0699999835</v>
      </c>
      <c r="K1621" s="9">
        <f t="shared" si="51"/>
        <v>1.6763806343078613E-8</v>
      </c>
    </row>
    <row r="1622" spans="1:11" ht="20" customHeight="1" x14ac:dyDescent="0.35">
      <c r="A1622" s="12">
        <v>1613</v>
      </c>
      <c r="B1622" s="12">
        <v>2024</v>
      </c>
      <c r="C1622" s="12" t="s">
        <v>3865</v>
      </c>
      <c r="D1622" s="12" t="s">
        <v>3865</v>
      </c>
      <c r="E1622" s="12" t="s">
        <v>3886</v>
      </c>
      <c r="F1622" s="11" t="s">
        <v>3887</v>
      </c>
      <c r="G1622" s="13">
        <v>53.75</v>
      </c>
      <c r="H1622" s="13">
        <v>0</v>
      </c>
      <c r="I1622" s="13">
        <v>7432695.3200000003</v>
      </c>
      <c r="J1622" s="13">
        <f t="shared" si="50"/>
        <v>7432695.3199999835</v>
      </c>
      <c r="K1622" s="13">
        <f t="shared" si="51"/>
        <v>1.6763806343078613E-8</v>
      </c>
    </row>
    <row r="1623" spans="1:11" ht="20" customHeight="1" x14ac:dyDescent="0.35">
      <c r="A1623" s="8">
        <v>1614</v>
      </c>
      <c r="B1623" s="8">
        <v>2024</v>
      </c>
      <c r="C1623" s="8" t="s">
        <v>3865</v>
      </c>
      <c r="D1623" s="8" t="s">
        <v>3865</v>
      </c>
      <c r="E1623" s="8" t="s">
        <v>3888</v>
      </c>
      <c r="F1623" s="7" t="s">
        <v>3889</v>
      </c>
      <c r="G1623" s="9">
        <v>100000</v>
      </c>
      <c r="H1623" s="9">
        <v>0</v>
      </c>
      <c r="I1623" s="9">
        <v>7332695.3200000003</v>
      </c>
      <c r="J1623" s="9">
        <f t="shared" si="50"/>
        <v>7332695.3199999835</v>
      </c>
      <c r="K1623" s="9">
        <f t="shared" si="51"/>
        <v>1.6763806343078613E-8</v>
      </c>
    </row>
    <row r="1624" spans="1:11" ht="20" customHeight="1" x14ac:dyDescent="0.35">
      <c r="A1624" s="12">
        <v>1615</v>
      </c>
      <c r="B1624" s="12">
        <v>2024</v>
      </c>
      <c r="C1624" s="12" t="s">
        <v>3865</v>
      </c>
      <c r="D1624" s="12" t="s">
        <v>3865</v>
      </c>
      <c r="E1624" s="12" t="s">
        <v>3890</v>
      </c>
      <c r="F1624" s="11" t="s">
        <v>3891</v>
      </c>
      <c r="G1624" s="13">
        <v>53.75</v>
      </c>
      <c r="H1624" s="13">
        <v>0</v>
      </c>
      <c r="I1624" s="13">
        <v>7332641.5700000003</v>
      </c>
      <c r="J1624" s="13">
        <f t="shared" si="50"/>
        <v>7332641.5699999835</v>
      </c>
      <c r="K1624" s="13">
        <f t="shared" si="51"/>
        <v>1.6763806343078613E-8</v>
      </c>
    </row>
    <row r="1625" spans="1:11" ht="20" customHeight="1" x14ac:dyDescent="0.35">
      <c r="A1625" s="8">
        <v>1616</v>
      </c>
      <c r="B1625" s="8">
        <v>2024</v>
      </c>
      <c r="C1625" s="8" t="s">
        <v>3865</v>
      </c>
      <c r="D1625" s="8" t="s">
        <v>3865</v>
      </c>
      <c r="E1625" s="8" t="s">
        <v>3892</v>
      </c>
      <c r="F1625" s="7" t="s">
        <v>3893</v>
      </c>
      <c r="G1625" s="9">
        <v>5000000</v>
      </c>
      <c r="H1625" s="9">
        <v>0</v>
      </c>
      <c r="I1625" s="9">
        <v>2332641.5699999998</v>
      </c>
      <c r="J1625" s="9">
        <f t="shared" si="50"/>
        <v>2332641.5699999835</v>
      </c>
      <c r="K1625" s="9">
        <f t="shared" si="51"/>
        <v>1.6298145055770874E-8</v>
      </c>
    </row>
    <row r="1626" spans="1:11" ht="20" customHeight="1" x14ac:dyDescent="0.35">
      <c r="A1626" s="12">
        <v>1617</v>
      </c>
      <c r="B1626" s="12">
        <v>2024</v>
      </c>
      <c r="C1626" s="12" t="s">
        <v>3865</v>
      </c>
      <c r="D1626" s="12" t="s">
        <v>3865</v>
      </c>
      <c r="E1626" s="12" t="s">
        <v>3894</v>
      </c>
      <c r="F1626" s="11" t="s">
        <v>3895</v>
      </c>
      <c r="G1626" s="13">
        <v>53.75</v>
      </c>
      <c r="H1626" s="13">
        <v>0</v>
      </c>
      <c r="I1626" s="13">
        <v>2332587.8199999998</v>
      </c>
      <c r="J1626" s="13">
        <f t="shared" si="50"/>
        <v>2332587.8199999835</v>
      </c>
      <c r="K1626" s="13">
        <f t="shared" si="51"/>
        <v>1.6298145055770874E-8</v>
      </c>
    </row>
    <row r="1627" spans="1:11" ht="20" customHeight="1" x14ac:dyDescent="0.35">
      <c r="A1627" s="8">
        <v>1618</v>
      </c>
      <c r="B1627" s="8">
        <v>2024</v>
      </c>
      <c r="C1627" s="8" t="s">
        <v>3865</v>
      </c>
      <c r="D1627" s="8" t="s">
        <v>3865</v>
      </c>
      <c r="E1627" s="8" t="s">
        <v>3896</v>
      </c>
      <c r="F1627" s="7" t="s">
        <v>3897</v>
      </c>
      <c r="G1627" s="9">
        <v>26.88</v>
      </c>
      <c r="H1627" s="9">
        <v>0</v>
      </c>
      <c r="I1627" s="9">
        <v>2332560.94</v>
      </c>
      <c r="J1627" s="9">
        <f t="shared" si="50"/>
        <v>2332560.9399999836</v>
      </c>
      <c r="K1627" s="9">
        <f t="shared" si="51"/>
        <v>1.6298145055770874E-8</v>
      </c>
    </row>
    <row r="1628" spans="1:11" ht="20" customHeight="1" x14ac:dyDescent="0.35">
      <c r="A1628" s="12">
        <v>1619</v>
      </c>
      <c r="B1628" s="12">
        <v>2024</v>
      </c>
      <c r="C1628" s="12" t="s">
        <v>3865</v>
      </c>
      <c r="D1628" s="12" t="s">
        <v>3865</v>
      </c>
      <c r="E1628" s="12" t="s">
        <v>3898</v>
      </c>
      <c r="F1628" s="11" t="s">
        <v>3899</v>
      </c>
      <c r="G1628" s="13">
        <v>50000</v>
      </c>
      <c r="H1628" s="13">
        <v>0</v>
      </c>
      <c r="I1628" s="13">
        <v>2282560.94</v>
      </c>
      <c r="J1628" s="13">
        <f t="shared" si="50"/>
        <v>2282560.9399999836</v>
      </c>
      <c r="K1628" s="13">
        <f t="shared" si="51"/>
        <v>1.6298145055770874E-8</v>
      </c>
    </row>
    <row r="1629" spans="1:11" ht="20" customHeight="1" x14ac:dyDescent="0.35">
      <c r="A1629" s="8">
        <v>1620</v>
      </c>
      <c r="B1629" s="8">
        <v>2024</v>
      </c>
      <c r="C1629" s="8" t="s">
        <v>3865</v>
      </c>
      <c r="D1629" s="8" t="s">
        <v>3865</v>
      </c>
      <c r="E1629" s="8" t="s">
        <v>3900</v>
      </c>
      <c r="F1629" s="7" t="s">
        <v>3901</v>
      </c>
      <c r="G1629" s="9">
        <v>100000</v>
      </c>
      <c r="H1629" s="9">
        <v>0</v>
      </c>
      <c r="I1629" s="9">
        <v>2182560.94</v>
      </c>
      <c r="J1629" s="9">
        <f t="shared" si="50"/>
        <v>2182560.9399999836</v>
      </c>
      <c r="K1629" s="9">
        <f t="shared" si="51"/>
        <v>1.6298145055770874E-8</v>
      </c>
    </row>
    <row r="1630" spans="1:11" ht="20" customHeight="1" x14ac:dyDescent="0.35">
      <c r="A1630" s="12">
        <v>1621</v>
      </c>
      <c r="B1630" s="12">
        <v>2024</v>
      </c>
      <c r="C1630" s="12" t="s">
        <v>3865</v>
      </c>
      <c r="D1630" s="12" t="s">
        <v>3865</v>
      </c>
      <c r="E1630" s="12" t="s">
        <v>3902</v>
      </c>
      <c r="F1630" s="11" t="s">
        <v>3903</v>
      </c>
      <c r="G1630" s="13">
        <v>53.75</v>
      </c>
      <c r="H1630" s="13">
        <v>0</v>
      </c>
      <c r="I1630" s="13">
        <v>2182507.19</v>
      </c>
      <c r="J1630" s="13">
        <f t="shared" si="50"/>
        <v>2182507.1899999836</v>
      </c>
      <c r="K1630" s="13">
        <f t="shared" si="51"/>
        <v>1.6298145055770874E-8</v>
      </c>
    </row>
    <row r="1631" spans="1:11" ht="20" customHeight="1" x14ac:dyDescent="0.35">
      <c r="A1631" s="8">
        <v>1622</v>
      </c>
      <c r="B1631" s="8">
        <v>2024</v>
      </c>
      <c r="C1631" s="8" t="s">
        <v>231</v>
      </c>
      <c r="D1631" s="8" t="s">
        <v>231</v>
      </c>
      <c r="E1631" s="8" t="s">
        <v>3904</v>
      </c>
      <c r="F1631" s="7" t="s">
        <v>3905</v>
      </c>
      <c r="G1631" s="9">
        <v>200</v>
      </c>
      <c r="H1631" s="9">
        <v>0</v>
      </c>
      <c r="I1631" s="9">
        <v>2182307.19</v>
      </c>
      <c r="J1631" s="9">
        <f t="shared" si="50"/>
        <v>2182307.1899999836</v>
      </c>
      <c r="K1631" s="9">
        <f t="shared" si="51"/>
        <v>1.6298145055770874E-8</v>
      </c>
    </row>
    <row r="1632" spans="1:11" ht="20" customHeight="1" x14ac:dyDescent="0.35">
      <c r="A1632" s="12">
        <v>1623</v>
      </c>
      <c r="B1632" s="12">
        <v>2024</v>
      </c>
      <c r="C1632" s="12" t="s">
        <v>231</v>
      </c>
      <c r="D1632" s="12" t="s">
        <v>231</v>
      </c>
      <c r="E1632" s="12" t="s">
        <v>3906</v>
      </c>
      <c r="F1632" s="11" t="s">
        <v>3907</v>
      </c>
      <c r="G1632" s="13">
        <v>100000</v>
      </c>
      <c r="H1632" s="13">
        <v>0</v>
      </c>
      <c r="I1632" s="13">
        <v>2082307.19</v>
      </c>
      <c r="J1632" s="13">
        <f t="shared" si="50"/>
        <v>2082307.1899999836</v>
      </c>
      <c r="K1632" s="13">
        <f t="shared" si="51"/>
        <v>1.6298145055770874E-8</v>
      </c>
    </row>
    <row r="1633" spans="1:11" ht="20" customHeight="1" x14ac:dyDescent="0.35">
      <c r="A1633" s="8">
        <v>1624</v>
      </c>
      <c r="B1633" s="8">
        <v>2024</v>
      </c>
      <c r="C1633" s="8" t="s">
        <v>231</v>
      </c>
      <c r="D1633" s="8" t="s">
        <v>231</v>
      </c>
      <c r="E1633" s="8" t="s">
        <v>3908</v>
      </c>
      <c r="F1633" s="7" t="s">
        <v>3909</v>
      </c>
      <c r="G1633" s="9">
        <v>53.75</v>
      </c>
      <c r="H1633" s="9">
        <v>0</v>
      </c>
      <c r="I1633" s="9">
        <v>2082253.44</v>
      </c>
      <c r="J1633" s="9">
        <f t="shared" si="50"/>
        <v>2082253.4399999836</v>
      </c>
      <c r="K1633" s="9">
        <f t="shared" si="51"/>
        <v>1.6298145055770874E-8</v>
      </c>
    </row>
    <row r="1634" spans="1:11" ht="20" customHeight="1" x14ac:dyDescent="0.35">
      <c r="A1634" s="12">
        <v>1625</v>
      </c>
      <c r="B1634" s="12">
        <v>2024</v>
      </c>
      <c r="C1634" s="12" t="s">
        <v>3910</v>
      </c>
      <c r="D1634" s="12" t="s">
        <v>231</v>
      </c>
      <c r="E1634" s="12" t="s">
        <v>3911</v>
      </c>
      <c r="F1634" s="11" t="s">
        <v>3912</v>
      </c>
      <c r="G1634" s="13">
        <v>0</v>
      </c>
      <c r="H1634" s="13">
        <v>500000</v>
      </c>
      <c r="I1634" s="13">
        <v>2582253.44</v>
      </c>
      <c r="J1634" s="13">
        <f t="shared" si="50"/>
        <v>2582253.4399999836</v>
      </c>
      <c r="K1634" s="13">
        <f t="shared" si="51"/>
        <v>1.6298145055770874E-8</v>
      </c>
    </row>
    <row r="1635" spans="1:11" ht="20" customHeight="1" x14ac:dyDescent="0.35">
      <c r="A1635" s="8">
        <v>1626</v>
      </c>
      <c r="B1635" s="8">
        <v>2024</v>
      </c>
      <c r="C1635" s="8" t="s">
        <v>3910</v>
      </c>
      <c r="D1635" s="8" t="s">
        <v>231</v>
      </c>
      <c r="E1635" s="8" t="s">
        <v>3913</v>
      </c>
      <c r="F1635" s="7" t="s">
        <v>3914</v>
      </c>
      <c r="G1635" s="9">
        <v>0</v>
      </c>
      <c r="H1635" s="9">
        <v>500000</v>
      </c>
      <c r="I1635" s="9">
        <v>3082253.44</v>
      </c>
      <c r="J1635" s="9">
        <f t="shared" si="50"/>
        <v>3082253.4399999836</v>
      </c>
      <c r="K1635" s="9">
        <f t="shared" si="51"/>
        <v>1.6298145055770874E-8</v>
      </c>
    </row>
    <row r="1636" spans="1:11" ht="20" customHeight="1" x14ac:dyDescent="0.35">
      <c r="A1636" s="12">
        <v>1627</v>
      </c>
      <c r="B1636" s="12">
        <v>2024</v>
      </c>
      <c r="C1636" s="12" t="s">
        <v>3910</v>
      </c>
      <c r="D1636" s="12" t="s">
        <v>3915</v>
      </c>
      <c r="E1636" s="12" t="s">
        <v>3916</v>
      </c>
      <c r="F1636" s="11" t="s">
        <v>3917</v>
      </c>
      <c r="G1636" s="13">
        <v>1500500</v>
      </c>
      <c r="H1636" s="13">
        <v>0</v>
      </c>
      <c r="I1636" s="13">
        <v>1581753.44</v>
      </c>
      <c r="J1636" s="13">
        <f t="shared" si="50"/>
        <v>1581753.4399999836</v>
      </c>
      <c r="K1636" s="13">
        <f t="shared" si="51"/>
        <v>1.6298145055770874E-8</v>
      </c>
    </row>
    <row r="1637" spans="1:11" ht="20" customHeight="1" x14ac:dyDescent="0.35">
      <c r="A1637" s="8">
        <v>1628</v>
      </c>
      <c r="B1637" s="8">
        <v>2024</v>
      </c>
      <c r="C1637" s="8" t="s">
        <v>3910</v>
      </c>
      <c r="D1637" s="8" t="s">
        <v>3910</v>
      </c>
      <c r="E1637" s="8" t="s">
        <v>3918</v>
      </c>
      <c r="F1637" s="7" t="s">
        <v>3919</v>
      </c>
      <c r="G1637" s="9">
        <v>80000</v>
      </c>
      <c r="H1637" s="9">
        <v>0</v>
      </c>
      <c r="I1637" s="9">
        <v>1501753.44</v>
      </c>
      <c r="J1637" s="9">
        <f t="shared" si="50"/>
        <v>1501753.4399999836</v>
      </c>
      <c r="K1637" s="9">
        <f t="shared" si="51"/>
        <v>1.6298145055770874E-8</v>
      </c>
    </row>
    <row r="1638" spans="1:11" ht="20" customHeight="1" x14ac:dyDescent="0.35">
      <c r="A1638" s="12">
        <v>1629</v>
      </c>
      <c r="B1638" s="12">
        <v>2024</v>
      </c>
      <c r="C1638" s="12" t="s">
        <v>3910</v>
      </c>
      <c r="D1638" s="12" t="s">
        <v>3910</v>
      </c>
      <c r="E1638" s="12" t="s">
        <v>3920</v>
      </c>
      <c r="F1638" s="11" t="s">
        <v>3921</v>
      </c>
      <c r="G1638" s="13">
        <v>53.75</v>
      </c>
      <c r="H1638" s="13">
        <v>0</v>
      </c>
      <c r="I1638" s="13">
        <v>1501699.69</v>
      </c>
      <c r="J1638" s="13">
        <f t="shared" si="50"/>
        <v>1501699.6899999836</v>
      </c>
      <c r="K1638" s="13">
        <f t="shared" si="51"/>
        <v>1.6298145055770874E-8</v>
      </c>
    </row>
    <row r="1639" spans="1:11" ht="20" customHeight="1" x14ac:dyDescent="0.35">
      <c r="A1639" s="8">
        <v>1630</v>
      </c>
      <c r="B1639" s="8">
        <v>2024</v>
      </c>
      <c r="C1639" s="8" t="s">
        <v>3910</v>
      </c>
      <c r="D1639" s="8" t="s">
        <v>3910</v>
      </c>
      <c r="E1639" s="8" t="s">
        <v>3922</v>
      </c>
      <c r="F1639" s="7" t="s">
        <v>3923</v>
      </c>
      <c r="G1639" s="9">
        <v>1500000</v>
      </c>
      <c r="H1639" s="9">
        <v>0</v>
      </c>
      <c r="I1639" s="9">
        <v>1699.69</v>
      </c>
      <c r="J1639" s="9">
        <f t="shared" si="50"/>
        <v>1699.689999983646</v>
      </c>
      <c r="K1639" s="9">
        <f t="shared" si="51"/>
        <v>1.6354078979929909E-8</v>
      </c>
    </row>
    <row r="1640" spans="1:11" ht="20" customHeight="1" x14ac:dyDescent="0.35">
      <c r="A1640" s="12">
        <v>1631</v>
      </c>
      <c r="B1640" s="12">
        <v>2024</v>
      </c>
      <c r="C1640" s="12" t="s">
        <v>3910</v>
      </c>
      <c r="D1640" s="12" t="s">
        <v>3910</v>
      </c>
      <c r="E1640" s="12" t="s">
        <v>3924</v>
      </c>
      <c r="F1640" s="11" t="s">
        <v>3925</v>
      </c>
      <c r="G1640" s="13">
        <v>53.75</v>
      </c>
      <c r="H1640" s="13">
        <v>0</v>
      </c>
      <c r="I1640" s="13">
        <v>1645.94</v>
      </c>
      <c r="J1640" s="13">
        <f t="shared" si="50"/>
        <v>1645.939999983646</v>
      </c>
      <c r="K1640" s="13">
        <f t="shared" si="51"/>
        <v>1.6354078979929909E-8</v>
      </c>
    </row>
    <row r="1641" spans="1:11" ht="20" customHeight="1" x14ac:dyDescent="0.35">
      <c r="A1641" s="8">
        <v>1632</v>
      </c>
      <c r="B1641" s="8">
        <v>2024</v>
      </c>
      <c r="C1641" s="8" t="s">
        <v>3926</v>
      </c>
      <c r="D1641" s="8" t="s">
        <v>3910</v>
      </c>
      <c r="E1641" s="8" t="s">
        <v>3927</v>
      </c>
      <c r="F1641" s="7" t="s">
        <v>3928</v>
      </c>
      <c r="G1641" s="9">
        <v>0</v>
      </c>
      <c r="H1641" s="9">
        <v>2500000</v>
      </c>
      <c r="I1641" s="9">
        <v>2501645.94</v>
      </c>
      <c r="J1641" s="9">
        <f t="shared" si="50"/>
        <v>2501645.9399999836</v>
      </c>
      <c r="K1641" s="9">
        <f t="shared" si="51"/>
        <v>1.6298145055770874E-8</v>
      </c>
    </row>
    <row r="1642" spans="1:11" ht="20" customHeight="1" x14ac:dyDescent="0.35">
      <c r="A1642" s="12">
        <v>1633</v>
      </c>
      <c r="B1642" s="12">
        <v>2024</v>
      </c>
      <c r="C1642" s="12" t="s">
        <v>3926</v>
      </c>
      <c r="D1642" s="12" t="s">
        <v>3910</v>
      </c>
      <c r="E1642" s="12" t="s">
        <v>3929</v>
      </c>
      <c r="F1642" s="11" t="s">
        <v>3930</v>
      </c>
      <c r="G1642" s="13">
        <v>0</v>
      </c>
      <c r="H1642" s="13">
        <v>2000000</v>
      </c>
      <c r="I1642" s="13">
        <v>4501645.9400000004</v>
      </c>
      <c r="J1642" s="13">
        <f t="shared" si="50"/>
        <v>4501645.9399999836</v>
      </c>
      <c r="K1642" s="13">
        <f t="shared" si="51"/>
        <v>1.6763806343078613E-8</v>
      </c>
    </row>
    <row r="1643" spans="1:11" ht="20" customHeight="1" x14ac:dyDescent="0.35">
      <c r="A1643" s="8">
        <v>1634</v>
      </c>
      <c r="B1643" s="8">
        <v>2024</v>
      </c>
      <c r="C1643" s="8" t="s">
        <v>3926</v>
      </c>
      <c r="D1643" s="8" t="s">
        <v>3910</v>
      </c>
      <c r="E1643" s="8" t="s">
        <v>3931</v>
      </c>
      <c r="F1643" s="7" t="s">
        <v>3932</v>
      </c>
      <c r="G1643" s="9">
        <v>0</v>
      </c>
      <c r="H1643" s="9">
        <v>500000</v>
      </c>
      <c r="I1643" s="9">
        <v>5001645.9400000004</v>
      </c>
      <c r="J1643" s="9">
        <f t="shared" si="50"/>
        <v>5001645.9399999836</v>
      </c>
      <c r="K1643" s="9">
        <f t="shared" si="51"/>
        <v>1.6763806343078613E-8</v>
      </c>
    </row>
    <row r="1644" spans="1:11" ht="20" customHeight="1" x14ac:dyDescent="0.35">
      <c r="A1644" s="12">
        <v>1635</v>
      </c>
      <c r="B1644" s="12">
        <v>2024</v>
      </c>
      <c r="C1644" s="12" t="s">
        <v>3926</v>
      </c>
      <c r="D1644" s="12" t="s">
        <v>3926</v>
      </c>
      <c r="E1644" s="12" t="s">
        <v>3933</v>
      </c>
      <c r="F1644" s="11" t="s">
        <v>3934</v>
      </c>
      <c r="G1644" s="13">
        <v>53.75</v>
      </c>
      <c r="H1644" s="13">
        <v>0</v>
      </c>
      <c r="I1644" s="13">
        <v>5001592.1900000004</v>
      </c>
      <c r="J1644" s="13">
        <f t="shared" si="50"/>
        <v>5001592.1899999836</v>
      </c>
      <c r="K1644" s="13">
        <f t="shared" si="51"/>
        <v>1.6763806343078613E-8</v>
      </c>
    </row>
    <row r="1645" spans="1:11" ht="20" customHeight="1" x14ac:dyDescent="0.35">
      <c r="A1645" s="8">
        <v>1636</v>
      </c>
      <c r="B1645" s="8">
        <v>2024</v>
      </c>
      <c r="C1645" s="8" t="s">
        <v>3926</v>
      </c>
      <c r="D1645" s="8" t="s">
        <v>3926</v>
      </c>
      <c r="E1645" s="8" t="s">
        <v>3935</v>
      </c>
      <c r="F1645" s="7" t="s">
        <v>3936</v>
      </c>
      <c r="G1645" s="9">
        <v>2500000</v>
      </c>
      <c r="H1645" s="9">
        <v>0</v>
      </c>
      <c r="I1645" s="9">
        <v>2501592.19</v>
      </c>
      <c r="J1645" s="9">
        <f t="shared" si="50"/>
        <v>2501592.1899999836</v>
      </c>
      <c r="K1645" s="9">
        <f t="shared" si="51"/>
        <v>1.6298145055770874E-8</v>
      </c>
    </row>
    <row r="1646" spans="1:11" ht="20" customHeight="1" x14ac:dyDescent="0.35">
      <c r="A1646" s="12">
        <v>1637</v>
      </c>
      <c r="B1646" s="12">
        <v>2024</v>
      </c>
      <c r="C1646" s="12" t="s">
        <v>3926</v>
      </c>
      <c r="D1646" s="12" t="s">
        <v>3926</v>
      </c>
      <c r="E1646" s="12" t="s">
        <v>3937</v>
      </c>
      <c r="F1646" s="11" t="s">
        <v>3938</v>
      </c>
      <c r="G1646" s="13">
        <v>100000</v>
      </c>
      <c r="H1646" s="13">
        <v>0</v>
      </c>
      <c r="I1646" s="13">
        <v>2401592.19</v>
      </c>
      <c r="J1646" s="13">
        <f t="shared" si="50"/>
        <v>2401592.1899999836</v>
      </c>
      <c r="K1646" s="13">
        <f t="shared" si="51"/>
        <v>1.6298145055770874E-8</v>
      </c>
    </row>
    <row r="1647" spans="1:11" ht="20" customHeight="1" x14ac:dyDescent="0.35">
      <c r="A1647" s="8">
        <v>1638</v>
      </c>
      <c r="B1647" s="8">
        <v>2024</v>
      </c>
      <c r="C1647" s="8" t="s">
        <v>3926</v>
      </c>
      <c r="D1647" s="8" t="s">
        <v>3926</v>
      </c>
      <c r="E1647" s="8" t="s">
        <v>3939</v>
      </c>
      <c r="F1647" s="7" t="s">
        <v>3940</v>
      </c>
      <c r="G1647" s="9">
        <v>53.75</v>
      </c>
      <c r="H1647" s="9">
        <v>0</v>
      </c>
      <c r="I1647" s="9">
        <v>2401538.44</v>
      </c>
      <c r="J1647" s="9">
        <f t="shared" si="50"/>
        <v>2401538.4399999836</v>
      </c>
      <c r="K1647" s="9">
        <f t="shared" si="51"/>
        <v>1.6298145055770874E-8</v>
      </c>
    </row>
    <row r="1648" spans="1:11" ht="20" customHeight="1" x14ac:dyDescent="0.35">
      <c r="A1648" s="12">
        <v>1639</v>
      </c>
      <c r="B1648" s="12">
        <v>2024</v>
      </c>
      <c r="C1648" s="12" t="s">
        <v>3926</v>
      </c>
      <c r="D1648" s="12" t="s">
        <v>3926</v>
      </c>
      <c r="E1648" s="12" t="s">
        <v>3941</v>
      </c>
      <c r="F1648" s="11" t="s">
        <v>3942</v>
      </c>
      <c r="G1648" s="13">
        <v>53.75</v>
      </c>
      <c r="H1648" s="13">
        <v>0</v>
      </c>
      <c r="I1648" s="13">
        <v>2401484.69</v>
      </c>
      <c r="J1648" s="13">
        <f t="shared" si="50"/>
        <v>2401484.6899999836</v>
      </c>
      <c r="K1648" s="13">
        <f t="shared" si="51"/>
        <v>1.6298145055770874E-8</v>
      </c>
    </row>
    <row r="1649" spans="1:11" ht="20" customHeight="1" x14ac:dyDescent="0.35">
      <c r="A1649" s="8">
        <v>1640</v>
      </c>
      <c r="B1649" s="8">
        <v>2024</v>
      </c>
      <c r="C1649" s="8" t="s">
        <v>3926</v>
      </c>
      <c r="D1649" s="8" t="s">
        <v>3926</v>
      </c>
      <c r="E1649" s="8" t="s">
        <v>3943</v>
      </c>
      <c r="F1649" s="7" t="s">
        <v>3944</v>
      </c>
      <c r="G1649" s="9">
        <v>1400000</v>
      </c>
      <c r="H1649" s="9">
        <v>0</v>
      </c>
      <c r="I1649" s="9">
        <v>1001484.69</v>
      </c>
      <c r="J1649" s="9">
        <f t="shared" si="50"/>
        <v>1001484.6899999836</v>
      </c>
      <c r="K1649" s="9">
        <f t="shared" si="51"/>
        <v>1.6298145055770874E-8</v>
      </c>
    </row>
    <row r="1650" spans="1:11" ht="20" customHeight="1" x14ac:dyDescent="0.35">
      <c r="A1650" s="12">
        <v>1641</v>
      </c>
      <c r="B1650" s="12">
        <v>2024</v>
      </c>
      <c r="C1650" s="12" t="s">
        <v>3926</v>
      </c>
      <c r="D1650" s="12" t="s">
        <v>3926</v>
      </c>
      <c r="E1650" s="12" t="s">
        <v>3945</v>
      </c>
      <c r="F1650" s="11" t="s">
        <v>3946</v>
      </c>
      <c r="G1650" s="13">
        <v>53.75</v>
      </c>
      <c r="H1650" s="13">
        <v>0</v>
      </c>
      <c r="I1650" s="13">
        <v>1001430.94</v>
      </c>
      <c r="J1650" s="13">
        <f t="shared" si="50"/>
        <v>1001430.9399999836</v>
      </c>
      <c r="K1650" s="13">
        <f t="shared" si="51"/>
        <v>1.6298145055770874E-8</v>
      </c>
    </row>
    <row r="1651" spans="1:11" ht="20" customHeight="1" x14ac:dyDescent="0.35">
      <c r="A1651" s="8">
        <v>1642</v>
      </c>
      <c r="B1651" s="8">
        <v>2024</v>
      </c>
      <c r="C1651" s="8" t="s">
        <v>3926</v>
      </c>
      <c r="D1651" s="8" t="s">
        <v>3926</v>
      </c>
      <c r="E1651" s="8" t="s">
        <v>3947</v>
      </c>
      <c r="F1651" s="7" t="s">
        <v>3948</v>
      </c>
      <c r="G1651" s="9">
        <v>1000000</v>
      </c>
      <c r="H1651" s="9">
        <v>0</v>
      </c>
      <c r="I1651" s="9">
        <v>1430.94</v>
      </c>
      <c r="J1651" s="9">
        <f t="shared" si="50"/>
        <v>1430.939999983646</v>
      </c>
      <c r="K1651" s="9">
        <f t="shared" si="51"/>
        <v>1.6354078979929909E-8</v>
      </c>
    </row>
    <row r="1652" spans="1:11" ht="20" customHeight="1" x14ac:dyDescent="0.35">
      <c r="A1652" s="12">
        <v>1643</v>
      </c>
      <c r="B1652" s="12">
        <v>2024</v>
      </c>
      <c r="C1652" s="12" t="s">
        <v>3926</v>
      </c>
      <c r="D1652" s="12" t="s">
        <v>3926</v>
      </c>
      <c r="E1652" s="12" t="s">
        <v>3949</v>
      </c>
      <c r="F1652" s="11" t="s">
        <v>3950</v>
      </c>
      <c r="G1652" s="13">
        <v>0</v>
      </c>
      <c r="H1652" s="13">
        <v>3500000</v>
      </c>
      <c r="I1652" s="13">
        <v>3501430.94</v>
      </c>
      <c r="J1652" s="13">
        <f t="shared" si="50"/>
        <v>3501430.9399999836</v>
      </c>
      <c r="K1652" s="13">
        <f t="shared" si="51"/>
        <v>1.6298145055770874E-8</v>
      </c>
    </row>
    <row r="1653" spans="1:11" ht="20" customHeight="1" x14ac:dyDescent="0.35">
      <c r="A1653" s="8">
        <v>1644</v>
      </c>
      <c r="B1653" s="8">
        <v>2024</v>
      </c>
      <c r="C1653" s="8" t="s">
        <v>3926</v>
      </c>
      <c r="D1653" s="8" t="s">
        <v>3926</v>
      </c>
      <c r="E1653" s="8" t="s">
        <v>3951</v>
      </c>
      <c r="F1653" s="7" t="s">
        <v>3952</v>
      </c>
      <c r="G1653" s="9">
        <v>3250000</v>
      </c>
      <c r="H1653" s="9">
        <v>0</v>
      </c>
      <c r="I1653" s="9">
        <v>251430.94</v>
      </c>
      <c r="J1653" s="9">
        <f t="shared" si="50"/>
        <v>251430.93999998365</v>
      </c>
      <c r="K1653" s="9">
        <f t="shared" si="51"/>
        <v>1.6356352716684341E-8</v>
      </c>
    </row>
    <row r="1654" spans="1:11" ht="20" customHeight="1" x14ac:dyDescent="0.35">
      <c r="A1654" s="12">
        <v>1645</v>
      </c>
      <c r="B1654" s="12">
        <v>2024</v>
      </c>
      <c r="C1654" s="12" t="s">
        <v>3926</v>
      </c>
      <c r="D1654" s="12" t="s">
        <v>3926</v>
      </c>
      <c r="E1654" s="12" t="s">
        <v>3953</v>
      </c>
      <c r="F1654" s="11" t="s">
        <v>3954</v>
      </c>
      <c r="G1654" s="13">
        <v>53.75</v>
      </c>
      <c r="H1654" s="13">
        <v>0</v>
      </c>
      <c r="I1654" s="13">
        <v>251377.19</v>
      </c>
      <c r="J1654" s="13">
        <f t="shared" si="50"/>
        <v>251377.18999998365</v>
      </c>
      <c r="K1654" s="13">
        <f t="shared" si="51"/>
        <v>1.6356352716684341E-8</v>
      </c>
    </row>
    <row r="1655" spans="1:11" ht="20" customHeight="1" x14ac:dyDescent="0.35">
      <c r="A1655" s="8">
        <v>1646</v>
      </c>
      <c r="B1655" s="8">
        <v>2024</v>
      </c>
      <c r="C1655" s="8" t="s">
        <v>3926</v>
      </c>
      <c r="D1655" s="8" t="s">
        <v>3926</v>
      </c>
      <c r="E1655" s="8" t="s">
        <v>3955</v>
      </c>
      <c r="F1655" s="7" t="s">
        <v>3956</v>
      </c>
      <c r="G1655" s="9">
        <v>125000</v>
      </c>
      <c r="H1655" s="9">
        <v>0</v>
      </c>
      <c r="I1655" s="9">
        <v>126377.19</v>
      </c>
      <c r="J1655" s="9">
        <f t="shared" si="50"/>
        <v>126377.18999998365</v>
      </c>
      <c r="K1655" s="9">
        <f t="shared" si="51"/>
        <v>1.6356352716684341E-8</v>
      </c>
    </row>
    <row r="1656" spans="1:11" ht="20" customHeight="1" x14ac:dyDescent="0.35">
      <c r="A1656" s="12">
        <v>1647</v>
      </c>
      <c r="B1656" s="12">
        <v>2024</v>
      </c>
      <c r="C1656" s="12" t="s">
        <v>3926</v>
      </c>
      <c r="D1656" s="12" t="s">
        <v>3926</v>
      </c>
      <c r="E1656" s="12" t="s">
        <v>3957</v>
      </c>
      <c r="F1656" s="11" t="s">
        <v>3958</v>
      </c>
      <c r="G1656" s="13">
        <v>53.75</v>
      </c>
      <c r="H1656" s="13">
        <v>0</v>
      </c>
      <c r="I1656" s="13">
        <v>126323.44</v>
      </c>
      <c r="J1656" s="13">
        <f t="shared" si="50"/>
        <v>126323.43999998365</v>
      </c>
      <c r="K1656" s="13">
        <f t="shared" si="51"/>
        <v>1.6356352716684341E-8</v>
      </c>
    </row>
    <row r="1657" spans="1:11" ht="20" customHeight="1" x14ac:dyDescent="0.35">
      <c r="A1657" s="8">
        <v>1648</v>
      </c>
      <c r="B1657" s="8">
        <v>2024</v>
      </c>
      <c r="C1657" s="8" t="s">
        <v>3926</v>
      </c>
      <c r="D1657" s="8" t="s">
        <v>3926</v>
      </c>
      <c r="E1657" s="8" t="s">
        <v>3959</v>
      </c>
      <c r="F1657" s="7" t="s">
        <v>3960</v>
      </c>
      <c r="G1657" s="9">
        <v>83170</v>
      </c>
      <c r="H1657" s="9">
        <v>0</v>
      </c>
      <c r="I1657" s="9">
        <v>43153.440000000002</v>
      </c>
      <c r="J1657" s="9">
        <f t="shared" si="50"/>
        <v>43153.439999983646</v>
      </c>
      <c r="K1657" s="9">
        <f t="shared" si="51"/>
        <v>1.6356352716684341E-8</v>
      </c>
    </row>
    <row r="1658" spans="1:11" ht="20" customHeight="1" x14ac:dyDescent="0.35">
      <c r="A1658" s="12">
        <v>1649</v>
      </c>
      <c r="B1658" s="12">
        <v>2024</v>
      </c>
      <c r="C1658" s="12" t="s">
        <v>3926</v>
      </c>
      <c r="D1658" s="12" t="s">
        <v>3926</v>
      </c>
      <c r="E1658" s="12" t="s">
        <v>3961</v>
      </c>
      <c r="F1658" s="11" t="s">
        <v>3962</v>
      </c>
      <c r="G1658" s="13">
        <v>53.75</v>
      </c>
      <c r="H1658" s="13">
        <v>0</v>
      </c>
      <c r="I1658" s="13">
        <v>43099.69</v>
      </c>
      <c r="J1658" s="13">
        <f t="shared" si="50"/>
        <v>43099.689999983646</v>
      </c>
      <c r="K1658" s="13">
        <f t="shared" si="51"/>
        <v>1.6356352716684341E-8</v>
      </c>
    </row>
    <row r="1659" spans="1:11" ht="20" customHeight="1" x14ac:dyDescent="0.35">
      <c r="A1659" s="8">
        <v>1650</v>
      </c>
      <c r="B1659" s="8">
        <v>2024</v>
      </c>
      <c r="C1659" s="8" t="s">
        <v>3926</v>
      </c>
      <c r="D1659" s="8" t="s">
        <v>3926</v>
      </c>
      <c r="E1659" s="8" t="s">
        <v>3963</v>
      </c>
      <c r="F1659" s="7" t="s">
        <v>3964</v>
      </c>
      <c r="G1659" s="9">
        <v>0</v>
      </c>
      <c r="H1659" s="9">
        <v>1000000</v>
      </c>
      <c r="I1659" s="9">
        <v>1043099.69</v>
      </c>
      <c r="J1659" s="9">
        <f t="shared" si="50"/>
        <v>1043099.6899999836</v>
      </c>
      <c r="K1659" s="9">
        <f t="shared" si="51"/>
        <v>1.6298145055770874E-8</v>
      </c>
    </row>
    <row r="1660" spans="1:11" ht="20" customHeight="1" x14ac:dyDescent="0.35">
      <c r="A1660" s="12">
        <v>1651</v>
      </c>
      <c r="B1660" s="12">
        <v>2024</v>
      </c>
      <c r="C1660" s="12" t="s">
        <v>3926</v>
      </c>
      <c r="D1660" s="12" t="s">
        <v>3926</v>
      </c>
      <c r="E1660" s="12" t="s">
        <v>3965</v>
      </c>
      <c r="F1660" s="11" t="s">
        <v>3966</v>
      </c>
      <c r="G1660" s="13">
        <v>43500</v>
      </c>
      <c r="H1660" s="13">
        <v>0</v>
      </c>
      <c r="I1660" s="13">
        <v>999599.69</v>
      </c>
      <c r="J1660" s="13">
        <f t="shared" si="50"/>
        <v>999599.68999998365</v>
      </c>
      <c r="K1660" s="13">
        <f t="shared" si="51"/>
        <v>1.6298145055770874E-8</v>
      </c>
    </row>
    <row r="1661" spans="1:11" ht="20" customHeight="1" x14ac:dyDescent="0.35">
      <c r="A1661" s="8">
        <v>1652</v>
      </c>
      <c r="B1661" s="8">
        <v>2024</v>
      </c>
      <c r="C1661" s="8" t="s">
        <v>3926</v>
      </c>
      <c r="D1661" s="8" t="s">
        <v>3926</v>
      </c>
      <c r="E1661" s="8" t="s">
        <v>3967</v>
      </c>
      <c r="F1661" s="7" t="s">
        <v>3968</v>
      </c>
      <c r="G1661" s="9">
        <v>26.88</v>
      </c>
      <c r="H1661" s="9">
        <v>0</v>
      </c>
      <c r="I1661" s="9">
        <v>999572.81</v>
      </c>
      <c r="J1661" s="9">
        <f t="shared" si="50"/>
        <v>999572.80999998364</v>
      </c>
      <c r="K1661" s="9">
        <f t="shared" si="51"/>
        <v>1.6414560377597809E-8</v>
      </c>
    </row>
    <row r="1662" spans="1:11" ht="20" customHeight="1" x14ac:dyDescent="0.35">
      <c r="A1662" s="12">
        <v>1653</v>
      </c>
      <c r="B1662" s="12">
        <v>2024</v>
      </c>
      <c r="C1662" s="12" t="s">
        <v>234</v>
      </c>
      <c r="D1662" s="12" t="s">
        <v>234</v>
      </c>
      <c r="E1662" s="12" t="s">
        <v>3969</v>
      </c>
      <c r="F1662" s="11" t="s">
        <v>3970</v>
      </c>
      <c r="G1662" s="13">
        <v>130000</v>
      </c>
      <c r="H1662" s="13">
        <v>0</v>
      </c>
      <c r="I1662" s="13">
        <v>869572.81</v>
      </c>
      <c r="J1662" s="13">
        <f t="shared" si="50"/>
        <v>869572.80999998364</v>
      </c>
      <c r="K1662" s="13">
        <f t="shared" si="51"/>
        <v>1.6414560377597809E-8</v>
      </c>
    </row>
    <row r="1663" spans="1:11" ht="20" customHeight="1" x14ac:dyDescent="0.35">
      <c r="A1663" s="8">
        <v>1654</v>
      </c>
      <c r="B1663" s="8">
        <v>2024</v>
      </c>
      <c r="C1663" s="8" t="s">
        <v>234</v>
      </c>
      <c r="D1663" s="8" t="s">
        <v>234</v>
      </c>
      <c r="E1663" s="8" t="s">
        <v>3971</v>
      </c>
      <c r="F1663" s="7" t="s">
        <v>3972</v>
      </c>
      <c r="G1663" s="9">
        <v>53.75</v>
      </c>
      <c r="H1663" s="9">
        <v>0</v>
      </c>
      <c r="I1663" s="9">
        <v>869519.06</v>
      </c>
      <c r="J1663" s="9">
        <f t="shared" si="50"/>
        <v>869519.05999998364</v>
      </c>
      <c r="K1663" s="9">
        <f t="shared" si="51"/>
        <v>1.6414560377597809E-8</v>
      </c>
    </row>
    <row r="1664" spans="1:11" ht="20" customHeight="1" x14ac:dyDescent="0.35">
      <c r="A1664" s="12">
        <v>1655</v>
      </c>
      <c r="B1664" s="12">
        <v>2024</v>
      </c>
      <c r="C1664" s="12" t="s">
        <v>234</v>
      </c>
      <c r="D1664" s="12" t="s">
        <v>234</v>
      </c>
      <c r="E1664" s="12" t="s">
        <v>3973</v>
      </c>
      <c r="F1664" s="11" t="s">
        <v>3974</v>
      </c>
      <c r="G1664" s="13">
        <v>50000</v>
      </c>
      <c r="H1664" s="13">
        <v>0</v>
      </c>
      <c r="I1664" s="13">
        <v>819519.06</v>
      </c>
      <c r="J1664" s="13">
        <f t="shared" si="50"/>
        <v>819519.05999998364</v>
      </c>
      <c r="K1664" s="13">
        <f t="shared" si="51"/>
        <v>1.6414560377597809E-8</v>
      </c>
    </row>
    <row r="1665" spans="1:11" ht="20" customHeight="1" x14ac:dyDescent="0.35">
      <c r="A1665" s="8">
        <v>1656</v>
      </c>
      <c r="B1665" s="8">
        <v>2024</v>
      </c>
      <c r="C1665" s="8" t="s">
        <v>234</v>
      </c>
      <c r="D1665" s="8" t="s">
        <v>234</v>
      </c>
      <c r="E1665" s="8" t="s">
        <v>3975</v>
      </c>
      <c r="F1665" s="7" t="s">
        <v>3976</v>
      </c>
      <c r="G1665" s="9">
        <v>26.88</v>
      </c>
      <c r="H1665" s="9">
        <v>0</v>
      </c>
      <c r="I1665" s="9">
        <v>819492.18</v>
      </c>
      <c r="J1665" s="9">
        <f t="shared" si="50"/>
        <v>819492.17999998364</v>
      </c>
      <c r="K1665" s="9">
        <f t="shared" si="51"/>
        <v>1.6414560377597809E-8</v>
      </c>
    </row>
    <row r="1666" spans="1:11" ht="20" customHeight="1" x14ac:dyDescent="0.35">
      <c r="A1666" s="12">
        <v>1657</v>
      </c>
      <c r="B1666" s="12">
        <v>2024</v>
      </c>
      <c r="C1666" s="12" t="s">
        <v>234</v>
      </c>
      <c r="D1666" s="12" t="s">
        <v>234</v>
      </c>
      <c r="E1666" s="12" t="s">
        <v>3977</v>
      </c>
      <c r="F1666" s="11" t="s">
        <v>3978</v>
      </c>
      <c r="G1666" s="13">
        <v>0</v>
      </c>
      <c r="H1666" s="13">
        <v>335000</v>
      </c>
      <c r="I1666" s="13">
        <v>1154492.18</v>
      </c>
      <c r="J1666" s="13">
        <f t="shared" si="50"/>
        <v>1154492.1799999836</v>
      </c>
      <c r="K1666" s="13">
        <f t="shared" si="51"/>
        <v>1.6298145055770874E-8</v>
      </c>
    </row>
    <row r="1667" spans="1:11" ht="20" customHeight="1" x14ac:dyDescent="0.35">
      <c r="A1667" s="8">
        <v>1658</v>
      </c>
      <c r="B1667" s="8">
        <v>2024</v>
      </c>
      <c r="C1667" s="8" t="s">
        <v>234</v>
      </c>
      <c r="D1667" s="8" t="s">
        <v>234</v>
      </c>
      <c r="E1667" s="8" t="s">
        <v>3979</v>
      </c>
      <c r="F1667" s="7" t="s">
        <v>3980</v>
      </c>
      <c r="G1667" s="9">
        <v>250000</v>
      </c>
      <c r="H1667" s="9">
        <v>0</v>
      </c>
      <c r="I1667" s="9">
        <v>904492.18</v>
      </c>
      <c r="J1667" s="9">
        <f t="shared" si="50"/>
        <v>904492.17999998364</v>
      </c>
      <c r="K1667" s="9">
        <f t="shared" si="51"/>
        <v>1.6414560377597809E-8</v>
      </c>
    </row>
    <row r="1668" spans="1:11" ht="20" customHeight="1" x14ac:dyDescent="0.35">
      <c r="A1668" s="12">
        <v>1659</v>
      </c>
      <c r="B1668" s="12">
        <v>2024</v>
      </c>
      <c r="C1668" s="12" t="s">
        <v>234</v>
      </c>
      <c r="D1668" s="12" t="s">
        <v>234</v>
      </c>
      <c r="E1668" s="12" t="s">
        <v>3981</v>
      </c>
      <c r="F1668" s="11" t="s">
        <v>3982</v>
      </c>
      <c r="G1668" s="13">
        <v>0</v>
      </c>
      <c r="H1668" s="13">
        <v>350000</v>
      </c>
      <c r="I1668" s="13">
        <v>1254492.18</v>
      </c>
      <c r="J1668" s="13">
        <f t="shared" si="50"/>
        <v>1254492.1799999836</v>
      </c>
      <c r="K1668" s="13">
        <f t="shared" si="51"/>
        <v>1.6298145055770874E-8</v>
      </c>
    </row>
    <row r="1669" spans="1:11" ht="20" customHeight="1" x14ac:dyDescent="0.35">
      <c r="A1669" s="8">
        <v>1660</v>
      </c>
      <c r="B1669" s="8">
        <v>2024</v>
      </c>
      <c r="C1669" s="8" t="s">
        <v>3983</v>
      </c>
      <c r="D1669" s="8" t="s">
        <v>3983</v>
      </c>
      <c r="E1669" s="8" t="s">
        <v>3984</v>
      </c>
      <c r="F1669" s="7" t="s">
        <v>3985</v>
      </c>
      <c r="G1669" s="9">
        <v>500000</v>
      </c>
      <c r="H1669" s="9">
        <v>0</v>
      </c>
      <c r="I1669" s="9">
        <v>754492.18</v>
      </c>
      <c r="J1669" s="9">
        <f t="shared" si="50"/>
        <v>754492.17999998364</v>
      </c>
      <c r="K1669" s="9">
        <f t="shared" si="51"/>
        <v>1.6414560377597809E-8</v>
      </c>
    </row>
    <row r="1670" spans="1:11" ht="20" customHeight="1" x14ac:dyDescent="0.35">
      <c r="A1670" s="12">
        <v>1661</v>
      </c>
      <c r="B1670" s="12">
        <v>2024</v>
      </c>
      <c r="C1670" s="12" t="s">
        <v>3983</v>
      </c>
      <c r="D1670" s="12" t="s">
        <v>3983</v>
      </c>
      <c r="E1670" s="12" t="s">
        <v>3986</v>
      </c>
      <c r="F1670" s="11" t="s">
        <v>3987</v>
      </c>
      <c r="G1670" s="13">
        <v>53.75</v>
      </c>
      <c r="H1670" s="13">
        <v>0</v>
      </c>
      <c r="I1670" s="13">
        <v>754438.43</v>
      </c>
      <c r="J1670" s="13">
        <f t="shared" si="50"/>
        <v>754438.42999998364</v>
      </c>
      <c r="K1670" s="13">
        <f t="shared" si="51"/>
        <v>1.6414560377597809E-8</v>
      </c>
    </row>
    <row r="1671" spans="1:11" ht="20" customHeight="1" x14ac:dyDescent="0.35">
      <c r="A1671" s="8">
        <v>1662</v>
      </c>
      <c r="B1671" s="8">
        <v>2024</v>
      </c>
      <c r="C1671" s="8" t="s">
        <v>3983</v>
      </c>
      <c r="D1671" s="8" t="s">
        <v>3983</v>
      </c>
      <c r="E1671" s="8" t="s">
        <v>3988</v>
      </c>
      <c r="F1671" s="7" t="s">
        <v>3989</v>
      </c>
      <c r="G1671" s="9">
        <v>750000</v>
      </c>
      <c r="H1671" s="9">
        <v>0</v>
      </c>
      <c r="I1671" s="9">
        <v>4438.43</v>
      </c>
      <c r="J1671" s="9">
        <f t="shared" si="50"/>
        <v>4438.4299999836367</v>
      </c>
      <c r="K1671" s="9">
        <f t="shared" si="51"/>
        <v>1.6363628674298525E-8</v>
      </c>
    </row>
    <row r="1672" spans="1:11" ht="20" customHeight="1" x14ac:dyDescent="0.35">
      <c r="A1672" s="12">
        <v>1663</v>
      </c>
      <c r="B1672" s="12">
        <v>2024</v>
      </c>
      <c r="C1672" s="12" t="s">
        <v>3983</v>
      </c>
      <c r="D1672" s="12" t="s">
        <v>3983</v>
      </c>
      <c r="E1672" s="12" t="s">
        <v>3990</v>
      </c>
      <c r="F1672" s="11" t="s">
        <v>3991</v>
      </c>
      <c r="G1672" s="13">
        <v>53.75</v>
      </c>
      <c r="H1672" s="13">
        <v>0</v>
      </c>
      <c r="I1672" s="13">
        <v>4384.68</v>
      </c>
      <c r="J1672" s="13">
        <f t="shared" si="50"/>
        <v>4384.6799999836367</v>
      </c>
      <c r="K1672" s="13">
        <f t="shared" si="51"/>
        <v>1.6363628674298525E-8</v>
      </c>
    </row>
    <row r="1673" spans="1:11" ht="20" customHeight="1" x14ac:dyDescent="0.35">
      <c r="A1673" s="8">
        <v>1664</v>
      </c>
      <c r="B1673" s="8">
        <v>2024</v>
      </c>
      <c r="C1673" s="8" t="s">
        <v>3992</v>
      </c>
      <c r="D1673" s="8" t="s">
        <v>3992</v>
      </c>
      <c r="E1673" s="8" t="s">
        <v>3993</v>
      </c>
      <c r="F1673" s="7" t="s">
        <v>3994</v>
      </c>
      <c r="G1673" s="9">
        <v>0</v>
      </c>
      <c r="H1673" s="9">
        <v>2135000</v>
      </c>
      <c r="I1673" s="9">
        <v>2139384.6800000002</v>
      </c>
      <c r="J1673" s="9">
        <f t="shared" si="50"/>
        <v>2139384.6799999839</v>
      </c>
      <c r="K1673" s="9">
        <f t="shared" si="51"/>
        <v>1.6298145055770874E-8</v>
      </c>
    </row>
    <row r="1674" spans="1:11" ht="20" customHeight="1" x14ac:dyDescent="0.35">
      <c r="A1674" s="12">
        <v>1665</v>
      </c>
      <c r="B1674" s="12">
        <v>2024</v>
      </c>
      <c r="C1674" s="12" t="s">
        <v>3992</v>
      </c>
      <c r="D1674" s="12" t="s">
        <v>3992</v>
      </c>
      <c r="E1674" s="12" t="s">
        <v>3995</v>
      </c>
      <c r="F1674" s="11" t="s">
        <v>3996</v>
      </c>
      <c r="G1674" s="13">
        <v>114214</v>
      </c>
      <c r="H1674" s="13">
        <v>0</v>
      </c>
      <c r="I1674" s="13">
        <v>2025170.68</v>
      </c>
      <c r="J1674" s="13">
        <f t="shared" ref="J1674:J1737" si="52">J1673-G1674+H1674</f>
        <v>2025170.6799999839</v>
      </c>
      <c r="K1674" s="13">
        <f t="shared" ref="K1674:K1737" si="53">I1674-J1674</f>
        <v>1.6065314412117004E-8</v>
      </c>
    </row>
    <row r="1675" spans="1:11" ht="20" customHeight="1" x14ac:dyDescent="0.35">
      <c r="A1675" s="8">
        <v>1666</v>
      </c>
      <c r="B1675" s="8">
        <v>2024</v>
      </c>
      <c r="C1675" s="8" t="s">
        <v>3992</v>
      </c>
      <c r="D1675" s="8" t="s">
        <v>3992</v>
      </c>
      <c r="E1675" s="8" t="s">
        <v>3997</v>
      </c>
      <c r="F1675" s="7" t="s">
        <v>3998</v>
      </c>
      <c r="G1675" s="9">
        <v>53.75</v>
      </c>
      <c r="H1675" s="9">
        <v>0</v>
      </c>
      <c r="I1675" s="9">
        <v>2025116.93</v>
      </c>
      <c r="J1675" s="9">
        <f t="shared" si="52"/>
        <v>2025116.9299999839</v>
      </c>
      <c r="K1675" s="9">
        <f t="shared" si="53"/>
        <v>1.6065314412117004E-8</v>
      </c>
    </row>
    <row r="1676" spans="1:11" ht="20" customHeight="1" x14ac:dyDescent="0.35">
      <c r="A1676" s="12">
        <v>1667</v>
      </c>
      <c r="B1676" s="12">
        <v>2024</v>
      </c>
      <c r="C1676" s="12" t="s">
        <v>3992</v>
      </c>
      <c r="D1676" s="12" t="s">
        <v>3999</v>
      </c>
      <c r="E1676" s="12" t="s">
        <v>4000</v>
      </c>
      <c r="F1676" s="11" t="s">
        <v>4001</v>
      </c>
      <c r="G1676" s="13">
        <v>0</v>
      </c>
      <c r="H1676" s="13">
        <v>450000</v>
      </c>
      <c r="I1676" s="13">
        <v>2475116.9300000002</v>
      </c>
      <c r="J1676" s="13">
        <f t="shared" si="52"/>
        <v>2475116.9299999839</v>
      </c>
      <c r="K1676" s="13">
        <f t="shared" si="53"/>
        <v>1.6298145055770874E-8</v>
      </c>
    </row>
    <row r="1677" spans="1:11" ht="20" customHeight="1" x14ac:dyDescent="0.35">
      <c r="A1677" s="8">
        <v>1668</v>
      </c>
      <c r="B1677" s="8">
        <v>2024</v>
      </c>
      <c r="C1677" s="8" t="s">
        <v>3992</v>
      </c>
      <c r="D1677" s="8" t="s">
        <v>3999</v>
      </c>
      <c r="E1677" s="8" t="s">
        <v>4002</v>
      </c>
      <c r="F1677" s="7" t="s">
        <v>4003</v>
      </c>
      <c r="G1677" s="9">
        <v>0</v>
      </c>
      <c r="H1677" s="9">
        <v>500000</v>
      </c>
      <c r="I1677" s="9">
        <v>2975116.93</v>
      </c>
      <c r="J1677" s="9">
        <f t="shared" si="52"/>
        <v>2975116.9299999839</v>
      </c>
      <c r="K1677" s="9">
        <f t="shared" si="53"/>
        <v>1.6298145055770874E-8</v>
      </c>
    </row>
    <row r="1678" spans="1:11" ht="20" customHeight="1" x14ac:dyDescent="0.35">
      <c r="A1678" s="12">
        <v>1669</v>
      </c>
      <c r="B1678" s="12">
        <v>2024</v>
      </c>
      <c r="C1678" s="12" t="s">
        <v>3992</v>
      </c>
      <c r="D1678" s="12" t="s">
        <v>3999</v>
      </c>
      <c r="E1678" s="12" t="s">
        <v>4004</v>
      </c>
      <c r="F1678" s="11" t="s">
        <v>4005</v>
      </c>
      <c r="G1678" s="13">
        <v>141392</v>
      </c>
      <c r="H1678" s="13">
        <v>0</v>
      </c>
      <c r="I1678" s="13">
        <v>2833724.93</v>
      </c>
      <c r="J1678" s="13">
        <f t="shared" si="52"/>
        <v>2833724.9299999839</v>
      </c>
      <c r="K1678" s="13">
        <f t="shared" si="53"/>
        <v>1.6298145055770874E-8</v>
      </c>
    </row>
    <row r="1679" spans="1:11" ht="20" customHeight="1" x14ac:dyDescent="0.35">
      <c r="A1679" s="8">
        <v>1670</v>
      </c>
      <c r="B1679" s="8">
        <v>2024</v>
      </c>
      <c r="C1679" s="8" t="s">
        <v>3992</v>
      </c>
      <c r="D1679" s="8" t="s">
        <v>3999</v>
      </c>
      <c r="E1679" s="8" t="s">
        <v>4006</v>
      </c>
      <c r="F1679" s="7" t="s">
        <v>4007</v>
      </c>
      <c r="G1679" s="9">
        <v>53.75</v>
      </c>
      <c r="H1679" s="9">
        <v>0</v>
      </c>
      <c r="I1679" s="9">
        <v>2833671.18</v>
      </c>
      <c r="J1679" s="9">
        <f t="shared" si="52"/>
        <v>2833671.1799999839</v>
      </c>
      <c r="K1679" s="9">
        <f t="shared" si="53"/>
        <v>1.6298145055770874E-8</v>
      </c>
    </row>
    <row r="1680" spans="1:11" ht="20" customHeight="1" x14ac:dyDescent="0.35">
      <c r="A1680" s="12">
        <v>1671</v>
      </c>
      <c r="B1680" s="12">
        <v>2024</v>
      </c>
      <c r="C1680" s="12" t="s">
        <v>3992</v>
      </c>
      <c r="D1680" s="12" t="s">
        <v>3999</v>
      </c>
      <c r="E1680" s="12" t="s">
        <v>4008</v>
      </c>
      <c r="F1680" s="11" t="s">
        <v>4009</v>
      </c>
      <c r="G1680" s="13">
        <v>154981</v>
      </c>
      <c r="H1680" s="13">
        <v>0</v>
      </c>
      <c r="I1680" s="13">
        <v>2678690.1800000002</v>
      </c>
      <c r="J1680" s="13">
        <f t="shared" si="52"/>
        <v>2678690.1799999839</v>
      </c>
      <c r="K1680" s="13">
        <f t="shared" si="53"/>
        <v>1.6298145055770874E-8</v>
      </c>
    </row>
    <row r="1681" spans="1:11" ht="20" customHeight="1" x14ac:dyDescent="0.35">
      <c r="A1681" s="8">
        <v>1672</v>
      </c>
      <c r="B1681" s="8">
        <v>2024</v>
      </c>
      <c r="C1681" s="8" t="s">
        <v>3992</v>
      </c>
      <c r="D1681" s="8" t="s">
        <v>3999</v>
      </c>
      <c r="E1681" s="8" t="s">
        <v>4010</v>
      </c>
      <c r="F1681" s="7" t="s">
        <v>4011</v>
      </c>
      <c r="G1681" s="9">
        <v>53.75</v>
      </c>
      <c r="H1681" s="9">
        <v>0</v>
      </c>
      <c r="I1681" s="9">
        <v>2678636.4300000002</v>
      </c>
      <c r="J1681" s="9">
        <f t="shared" si="52"/>
        <v>2678636.4299999839</v>
      </c>
      <c r="K1681" s="9">
        <f t="shared" si="53"/>
        <v>1.6298145055770874E-8</v>
      </c>
    </row>
    <row r="1682" spans="1:11" ht="20" customHeight="1" x14ac:dyDescent="0.35">
      <c r="A1682" s="12">
        <v>1673</v>
      </c>
      <c r="B1682" s="12">
        <v>2024</v>
      </c>
      <c r="C1682" s="12" t="s">
        <v>3992</v>
      </c>
      <c r="D1682" s="12" t="s">
        <v>3999</v>
      </c>
      <c r="E1682" s="12" t="s">
        <v>4012</v>
      </c>
      <c r="F1682" s="11" t="s">
        <v>4013</v>
      </c>
      <c r="G1682" s="13">
        <v>95936</v>
      </c>
      <c r="H1682" s="13">
        <v>0</v>
      </c>
      <c r="I1682" s="13">
        <v>2582700.4300000002</v>
      </c>
      <c r="J1682" s="13">
        <f t="shared" si="52"/>
        <v>2582700.4299999839</v>
      </c>
      <c r="K1682" s="13">
        <f t="shared" si="53"/>
        <v>1.6298145055770874E-8</v>
      </c>
    </row>
    <row r="1683" spans="1:11" ht="20" customHeight="1" x14ac:dyDescent="0.35">
      <c r="A1683" s="8">
        <v>1674</v>
      </c>
      <c r="B1683" s="8">
        <v>2024</v>
      </c>
      <c r="C1683" s="8" t="s">
        <v>3992</v>
      </c>
      <c r="D1683" s="8" t="s">
        <v>3999</v>
      </c>
      <c r="E1683" s="8" t="s">
        <v>4014</v>
      </c>
      <c r="F1683" s="7" t="s">
        <v>4015</v>
      </c>
      <c r="G1683" s="9">
        <v>53.75</v>
      </c>
      <c r="H1683" s="9">
        <v>0</v>
      </c>
      <c r="I1683" s="9">
        <v>2582646.6800000002</v>
      </c>
      <c r="J1683" s="9">
        <f t="shared" si="52"/>
        <v>2582646.6799999839</v>
      </c>
      <c r="K1683" s="9">
        <f t="shared" si="53"/>
        <v>1.6298145055770874E-8</v>
      </c>
    </row>
    <row r="1684" spans="1:11" ht="20" customHeight="1" x14ac:dyDescent="0.35">
      <c r="A1684" s="12">
        <v>1675</v>
      </c>
      <c r="B1684" s="12">
        <v>2024</v>
      </c>
      <c r="C1684" s="12" t="s">
        <v>3992</v>
      </c>
      <c r="D1684" s="12" t="s">
        <v>3999</v>
      </c>
      <c r="E1684" s="12" t="s">
        <v>4016</v>
      </c>
      <c r="F1684" s="11" t="s">
        <v>4017</v>
      </c>
      <c r="G1684" s="13">
        <v>446093</v>
      </c>
      <c r="H1684" s="13">
        <v>0</v>
      </c>
      <c r="I1684" s="13">
        <v>2136553.6800000002</v>
      </c>
      <c r="J1684" s="13">
        <f t="shared" si="52"/>
        <v>2136553.6799999839</v>
      </c>
      <c r="K1684" s="13">
        <f t="shared" si="53"/>
        <v>1.6298145055770874E-8</v>
      </c>
    </row>
    <row r="1685" spans="1:11" ht="20" customHeight="1" x14ac:dyDescent="0.35">
      <c r="A1685" s="8">
        <v>1676</v>
      </c>
      <c r="B1685" s="8">
        <v>2024</v>
      </c>
      <c r="C1685" s="8" t="s">
        <v>3992</v>
      </c>
      <c r="D1685" s="8" t="s">
        <v>3999</v>
      </c>
      <c r="E1685" s="8" t="s">
        <v>4018</v>
      </c>
      <c r="F1685" s="7" t="s">
        <v>4019</v>
      </c>
      <c r="G1685" s="9">
        <v>53.75</v>
      </c>
      <c r="H1685" s="9">
        <v>0</v>
      </c>
      <c r="I1685" s="9">
        <v>2136499.9300000002</v>
      </c>
      <c r="J1685" s="9">
        <f t="shared" si="52"/>
        <v>2136499.9299999839</v>
      </c>
      <c r="K1685" s="9">
        <f t="shared" si="53"/>
        <v>1.6298145055770874E-8</v>
      </c>
    </row>
    <row r="1686" spans="1:11" ht="20" customHeight="1" x14ac:dyDescent="0.35">
      <c r="A1686" s="12">
        <v>1677</v>
      </c>
      <c r="B1686" s="12">
        <v>2024</v>
      </c>
      <c r="C1686" s="12" t="s">
        <v>3992</v>
      </c>
      <c r="D1686" s="12" t="s">
        <v>3999</v>
      </c>
      <c r="E1686" s="12" t="s">
        <v>4020</v>
      </c>
      <c r="F1686" s="11" t="s">
        <v>4021</v>
      </c>
      <c r="G1686" s="13">
        <v>95936</v>
      </c>
      <c r="H1686" s="13">
        <v>0</v>
      </c>
      <c r="I1686" s="13">
        <v>2040563.93</v>
      </c>
      <c r="J1686" s="13">
        <f t="shared" si="52"/>
        <v>2040563.9299999839</v>
      </c>
      <c r="K1686" s="13">
        <f t="shared" si="53"/>
        <v>1.6065314412117004E-8</v>
      </c>
    </row>
    <row r="1687" spans="1:11" ht="20" customHeight="1" x14ac:dyDescent="0.35">
      <c r="A1687" s="8">
        <v>1678</v>
      </c>
      <c r="B1687" s="8">
        <v>2024</v>
      </c>
      <c r="C1687" s="8" t="s">
        <v>3992</v>
      </c>
      <c r="D1687" s="8" t="s">
        <v>3999</v>
      </c>
      <c r="E1687" s="8" t="s">
        <v>4022</v>
      </c>
      <c r="F1687" s="7" t="s">
        <v>4023</v>
      </c>
      <c r="G1687" s="9">
        <v>53.75</v>
      </c>
      <c r="H1687" s="9">
        <v>0</v>
      </c>
      <c r="I1687" s="9">
        <v>2040510.18</v>
      </c>
      <c r="J1687" s="9">
        <f t="shared" si="52"/>
        <v>2040510.1799999839</v>
      </c>
      <c r="K1687" s="9">
        <f t="shared" si="53"/>
        <v>1.6065314412117004E-8</v>
      </c>
    </row>
    <row r="1688" spans="1:11" ht="20" customHeight="1" x14ac:dyDescent="0.35">
      <c r="A1688" s="12">
        <v>1679</v>
      </c>
      <c r="B1688" s="12">
        <v>2024</v>
      </c>
      <c r="C1688" s="12" t="s">
        <v>3992</v>
      </c>
      <c r="D1688" s="12" t="s">
        <v>3999</v>
      </c>
      <c r="E1688" s="12" t="s">
        <v>4024</v>
      </c>
      <c r="F1688" s="11" t="s">
        <v>4025</v>
      </c>
      <c r="G1688" s="13">
        <v>73815</v>
      </c>
      <c r="H1688" s="13">
        <v>0</v>
      </c>
      <c r="I1688" s="13">
        <v>1966695.18</v>
      </c>
      <c r="J1688" s="13">
        <f t="shared" si="52"/>
        <v>1966695.1799999839</v>
      </c>
      <c r="K1688" s="13">
        <f t="shared" si="53"/>
        <v>1.6065314412117004E-8</v>
      </c>
    </row>
    <row r="1689" spans="1:11" ht="20" customHeight="1" x14ac:dyDescent="0.35">
      <c r="A1689" s="8">
        <v>1680</v>
      </c>
      <c r="B1689" s="8">
        <v>2024</v>
      </c>
      <c r="C1689" s="8" t="s">
        <v>3992</v>
      </c>
      <c r="D1689" s="8" t="s">
        <v>3999</v>
      </c>
      <c r="E1689" s="8" t="s">
        <v>4026</v>
      </c>
      <c r="F1689" s="7" t="s">
        <v>4027</v>
      </c>
      <c r="G1689" s="9">
        <v>53.75</v>
      </c>
      <c r="H1689" s="9">
        <v>0</v>
      </c>
      <c r="I1689" s="9">
        <v>1966641.43</v>
      </c>
      <c r="J1689" s="9">
        <f t="shared" si="52"/>
        <v>1966641.4299999839</v>
      </c>
      <c r="K1689" s="9">
        <f t="shared" si="53"/>
        <v>1.6065314412117004E-8</v>
      </c>
    </row>
    <row r="1690" spans="1:11" ht="20" customHeight="1" x14ac:dyDescent="0.35">
      <c r="A1690" s="12">
        <v>1681</v>
      </c>
      <c r="B1690" s="12">
        <v>2024</v>
      </c>
      <c r="C1690" s="12" t="s">
        <v>3992</v>
      </c>
      <c r="D1690" s="12" t="s">
        <v>3999</v>
      </c>
      <c r="E1690" s="12" t="s">
        <v>4028</v>
      </c>
      <c r="F1690" s="11" t="s">
        <v>4029</v>
      </c>
      <c r="G1690" s="13">
        <v>91936</v>
      </c>
      <c r="H1690" s="13">
        <v>0</v>
      </c>
      <c r="I1690" s="13">
        <v>1874705.43</v>
      </c>
      <c r="J1690" s="13">
        <f t="shared" si="52"/>
        <v>1874705.4299999839</v>
      </c>
      <c r="K1690" s="13">
        <f t="shared" si="53"/>
        <v>1.6065314412117004E-8</v>
      </c>
    </row>
    <row r="1691" spans="1:11" ht="20" customHeight="1" x14ac:dyDescent="0.35">
      <c r="A1691" s="8">
        <v>1682</v>
      </c>
      <c r="B1691" s="8">
        <v>2024</v>
      </c>
      <c r="C1691" s="8" t="s">
        <v>3992</v>
      </c>
      <c r="D1691" s="8" t="s">
        <v>3999</v>
      </c>
      <c r="E1691" s="8" t="s">
        <v>4030</v>
      </c>
      <c r="F1691" s="7" t="s">
        <v>4031</v>
      </c>
      <c r="G1691" s="9">
        <v>36000</v>
      </c>
      <c r="H1691" s="9">
        <v>0</v>
      </c>
      <c r="I1691" s="9">
        <v>1838705.43</v>
      </c>
      <c r="J1691" s="9">
        <f t="shared" si="52"/>
        <v>1838705.4299999839</v>
      </c>
      <c r="K1691" s="9">
        <f t="shared" si="53"/>
        <v>1.6065314412117004E-8</v>
      </c>
    </row>
    <row r="1692" spans="1:11" ht="20" customHeight="1" x14ac:dyDescent="0.35">
      <c r="A1692" s="12">
        <v>1683</v>
      </c>
      <c r="B1692" s="12">
        <v>2024</v>
      </c>
      <c r="C1692" s="12" t="s">
        <v>3992</v>
      </c>
      <c r="D1692" s="12" t="s">
        <v>3999</v>
      </c>
      <c r="E1692" s="12" t="s">
        <v>4032</v>
      </c>
      <c r="F1692" s="11" t="s">
        <v>4033</v>
      </c>
      <c r="G1692" s="13">
        <v>26.88</v>
      </c>
      <c r="H1692" s="13">
        <v>0</v>
      </c>
      <c r="I1692" s="13">
        <v>1838678.55</v>
      </c>
      <c r="J1692" s="13">
        <f t="shared" si="52"/>
        <v>1838678.549999984</v>
      </c>
      <c r="K1692" s="13">
        <f t="shared" si="53"/>
        <v>1.6065314412117004E-8</v>
      </c>
    </row>
    <row r="1693" spans="1:11" ht="20" customHeight="1" x14ac:dyDescent="0.35">
      <c r="A1693" s="8">
        <v>1684</v>
      </c>
      <c r="B1693" s="8">
        <v>2024</v>
      </c>
      <c r="C1693" s="8" t="s">
        <v>3992</v>
      </c>
      <c r="D1693" s="8" t="s">
        <v>3999</v>
      </c>
      <c r="E1693" s="8" t="s">
        <v>4034</v>
      </c>
      <c r="F1693" s="7" t="s">
        <v>4035</v>
      </c>
      <c r="G1693" s="9">
        <v>26.88</v>
      </c>
      <c r="H1693" s="9">
        <v>0</v>
      </c>
      <c r="I1693" s="9">
        <v>1838651.67</v>
      </c>
      <c r="J1693" s="9">
        <f t="shared" si="52"/>
        <v>1838651.6699999841</v>
      </c>
      <c r="K1693" s="9">
        <f t="shared" si="53"/>
        <v>1.5832483768463135E-8</v>
      </c>
    </row>
    <row r="1694" spans="1:11" ht="20" customHeight="1" x14ac:dyDescent="0.35">
      <c r="A1694" s="12">
        <v>1685</v>
      </c>
      <c r="B1694" s="12">
        <v>2024</v>
      </c>
      <c r="C1694" s="12" t="s">
        <v>3992</v>
      </c>
      <c r="D1694" s="12" t="s">
        <v>3999</v>
      </c>
      <c r="E1694" s="12" t="s">
        <v>4036</v>
      </c>
      <c r="F1694" s="11" t="s">
        <v>4037</v>
      </c>
      <c r="G1694" s="13">
        <v>40000</v>
      </c>
      <c r="H1694" s="13">
        <v>0</v>
      </c>
      <c r="I1694" s="13">
        <v>1798651.67</v>
      </c>
      <c r="J1694" s="13">
        <f t="shared" si="52"/>
        <v>1798651.6699999841</v>
      </c>
      <c r="K1694" s="13">
        <f t="shared" si="53"/>
        <v>1.5832483768463135E-8</v>
      </c>
    </row>
    <row r="1695" spans="1:11" ht="20" customHeight="1" x14ac:dyDescent="0.35">
      <c r="A1695" s="8">
        <v>1686</v>
      </c>
      <c r="B1695" s="8">
        <v>2024</v>
      </c>
      <c r="C1695" s="8" t="s">
        <v>3992</v>
      </c>
      <c r="D1695" s="8" t="s">
        <v>3999</v>
      </c>
      <c r="E1695" s="8" t="s">
        <v>4038</v>
      </c>
      <c r="F1695" s="7" t="s">
        <v>4039</v>
      </c>
      <c r="G1695" s="9">
        <v>30000</v>
      </c>
      <c r="H1695" s="9">
        <v>0</v>
      </c>
      <c r="I1695" s="9">
        <v>1768651.67</v>
      </c>
      <c r="J1695" s="9">
        <f t="shared" si="52"/>
        <v>1768651.6699999841</v>
      </c>
      <c r="K1695" s="9">
        <f t="shared" si="53"/>
        <v>1.5832483768463135E-8</v>
      </c>
    </row>
    <row r="1696" spans="1:11" ht="20" customHeight="1" x14ac:dyDescent="0.35">
      <c r="A1696" s="12">
        <v>1687</v>
      </c>
      <c r="B1696" s="12">
        <v>2024</v>
      </c>
      <c r="C1696" s="12" t="s">
        <v>3992</v>
      </c>
      <c r="D1696" s="12" t="s">
        <v>3999</v>
      </c>
      <c r="E1696" s="12" t="s">
        <v>4040</v>
      </c>
      <c r="F1696" s="11" t="s">
        <v>4041</v>
      </c>
      <c r="G1696" s="13">
        <v>26.88</v>
      </c>
      <c r="H1696" s="13">
        <v>0</v>
      </c>
      <c r="I1696" s="13">
        <v>1768624.79</v>
      </c>
      <c r="J1696" s="13">
        <f t="shared" si="52"/>
        <v>1768624.7899999842</v>
      </c>
      <c r="K1696" s="13">
        <f t="shared" si="53"/>
        <v>1.5832483768463135E-8</v>
      </c>
    </row>
    <row r="1697" spans="1:11" ht="20" customHeight="1" x14ac:dyDescent="0.35">
      <c r="A1697" s="8">
        <v>1688</v>
      </c>
      <c r="B1697" s="8">
        <v>2024</v>
      </c>
      <c r="C1697" s="8" t="s">
        <v>3992</v>
      </c>
      <c r="D1697" s="8" t="s">
        <v>3999</v>
      </c>
      <c r="E1697" s="8" t="s">
        <v>4042</v>
      </c>
      <c r="F1697" s="7" t="s">
        <v>4043</v>
      </c>
      <c r="G1697" s="9">
        <v>26.88</v>
      </c>
      <c r="H1697" s="9">
        <v>0</v>
      </c>
      <c r="I1697" s="9">
        <v>1768597.91</v>
      </c>
      <c r="J1697" s="9">
        <f t="shared" si="52"/>
        <v>1768597.9099999843</v>
      </c>
      <c r="K1697" s="9">
        <f t="shared" si="53"/>
        <v>1.5599653124809265E-8</v>
      </c>
    </row>
    <row r="1698" spans="1:11" ht="20" customHeight="1" x14ac:dyDescent="0.35">
      <c r="A1698" s="12">
        <v>1689</v>
      </c>
      <c r="B1698" s="12">
        <v>2024</v>
      </c>
      <c r="C1698" s="12" t="s">
        <v>3992</v>
      </c>
      <c r="D1698" s="12" t="s">
        <v>3999</v>
      </c>
      <c r="E1698" s="12" t="s">
        <v>4044</v>
      </c>
      <c r="F1698" s="11" t="s">
        <v>4045</v>
      </c>
      <c r="G1698" s="13">
        <v>30000</v>
      </c>
      <c r="H1698" s="13">
        <v>0</v>
      </c>
      <c r="I1698" s="13">
        <v>1738597.91</v>
      </c>
      <c r="J1698" s="13">
        <f t="shared" si="52"/>
        <v>1738597.9099999843</v>
      </c>
      <c r="K1698" s="13">
        <f t="shared" si="53"/>
        <v>1.5599653124809265E-8</v>
      </c>
    </row>
    <row r="1699" spans="1:11" ht="20" customHeight="1" x14ac:dyDescent="0.35">
      <c r="A1699" s="8">
        <v>1690</v>
      </c>
      <c r="B1699" s="8">
        <v>2024</v>
      </c>
      <c r="C1699" s="8" t="s">
        <v>3992</v>
      </c>
      <c r="D1699" s="8" t="s">
        <v>3999</v>
      </c>
      <c r="E1699" s="8" t="s">
        <v>4046</v>
      </c>
      <c r="F1699" s="7" t="s">
        <v>4047</v>
      </c>
      <c r="G1699" s="9">
        <v>15000</v>
      </c>
      <c r="H1699" s="9">
        <v>0</v>
      </c>
      <c r="I1699" s="9">
        <v>1723597.91</v>
      </c>
      <c r="J1699" s="9">
        <f t="shared" si="52"/>
        <v>1723597.9099999843</v>
      </c>
      <c r="K1699" s="9">
        <f t="shared" si="53"/>
        <v>1.5599653124809265E-8</v>
      </c>
    </row>
    <row r="1700" spans="1:11" ht="20" customHeight="1" x14ac:dyDescent="0.35">
      <c r="A1700" s="12">
        <v>1691</v>
      </c>
      <c r="B1700" s="12">
        <v>2024</v>
      </c>
      <c r="C1700" s="12" t="s">
        <v>3992</v>
      </c>
      <c r="D1700" s="12" t="s">
        <v>3999</v>
      </c>
      <c r="E1700" s="12" t="s">
        <v>4048</v>
      </c>
      <c r="F1700" s="11" t="s">
        <v>4049</v>
      </c>
      <c r="G1700" s="13">
        <v>26.88</v>
      </c>
      <c r="H1700" s="13">
        <v>0</v>
      </c>
      <c r="I1700" s="13">
        <v>1723571.03</v>
      </c>
      <c r="J1700" s="13">
        <f t="shared" si="52"/>
        <v>1723571.0299999844</v>
      </c>
      <c r="K1700" s="13">
        <f t="shared" si="53"/>
        <v>1.5599653124809265E-8</v>
      </c>
    </row>
    <row r="1701" spans="1:11" ht="20" customHeight="1" x14ac:dyDescent="0.35">
      <c r="A1701" s="8">
        <v>1692</v>
      </c>
      <c r="B1701" s="8">
        <v>2024</v>
      </c>
      <c r="C1701" s="8" t="s">
        <v>3992</v>
      </c>
      <c r="D1701" s="8" t="s">
        <v>3999</v>
      </c>
      <c r="E1701" s="8" t="s">
        <v>4050</v>
      </c>
      <c r="F1701" s="7" t="s">
        <v>4051</v>
      </c>
      <c r="G1701" s="9">
        <v>15000</v>
      </c>
      <c r="H1701" s="9">
        <v>0</v>
      </c>
      <c r="I1701" s="9">
        <v>1708571.03</v>
      </c>
      <c r="J1701" s="9">
        <f t="shared" si="52"/>
        <v>1708571.0299999844</v>
      </c>
      <c r="K1701" s="9">
        <f t="shared" si="53"/>
        <v>1.5599653124809265E-8</v>
      </c>
    </row>
    <row r="1702" spans="1:11" ht="20" customHeight="1" x14ac:dyDescent="0.35">
      <c r="A1702" s="12">
        <v>1693</v>
      </c>
      <c r="B1702" s="12">
        <v>2024</v>
      </c>
      <c r="C1702" s="12" t="s">
        <v>3992</v>
      </c>
      <c r="D1702" s="12" t="s">
        <v>3999</v>
      </c>
      <c r="E1702" s="12" t="s">
        <v>4052</v>
      </c>
      <c r="F1702" s="11" t="s">
        <v>4053</v>
      </c>
      <c r="G1702" s="13">
        <v>26.88</v>
      </c>
      <c r="H1702" s="13">
        <v>0</v>
      </c>
      <c r="I1702" s="13">
        <v>1708544.15</v>
      </c>
      <c r="J1702" s="13">
        <f t="shared" si="52"/>
        <v>1708544.1499999845</v>
      </c>
      <c r="K1702" s="13">
        <f t="shared" si="53"/>
        <v>1.5366822481155396E-8</v>
      </c>
    </row>
    <row r="1703" spans="1:11" ht="20" customHeight="1" x14ac:dyDescent="0.35">
      <c r="A1703" s="8">
        <v>1694</v>
      </c>
      <c r="B1703" s="8">
        <v>2024</v>
      </c>
      <c r="C1703" s="8" t="s">
        <v>3992</v>
      </c>
      <c r="D1703" s="8" t="s">
        <v>3999</v>
      </c>
      <c r="E1703" s="8" t="s">
        <v>4054</v>
      </c>
      <c r="F1703" s="7" t="s">
        <v>4055</v>
      </c>
      <c r="G1703" s="9">
        <v>20000</v>
      </c>
      <c r="H1703" s="9">
        <v>0</v>
      </c>
      <c r="I1703" s="9">
        <v>1688544.15</v>
      </c>
      <c r="J1703" s="9">
        <f t="shared" si="52"/>
        <v>1688544.1499999845</v>
      </c>
      <c r="K1703" s="9">
        <f t="shared" si="53"/>
        <v>1.5366822481155396E-8</v>
      </c>
    </row>
    <row r="1704" spans="1:11" ht="20" customHeight="1" x14ac:dyDescent="0.35">
      <c r="A1704" s="12">
        <v>1695</v>
      </c>
      <c r="B1704" s="12">
        <v>2024</v>
      </c>
      <c r="C1704" s="12" t="s">
        <v>3992</v>
      </c>
      <c r="D1704" s="12" t="s">
        <v>3999</v>
      </c>
      <c r="E1704" s="12" t="s">
        <v>4056</v>
      </c>
      <c r="F1704" s="11" t="s">
        <v>4057</v>
      </c>
      <c r="G1704" s="13">
        <v>26.88</v>
      </c>
      <c r="H1704" s="13">
        <v>0</v>
      </c>
      <c r="I1704" s="13">
        <v>1688517.27</v>
      </c>
      <c r="J1704" s="13">
        <f t="shared" si="52"/>
        <v>1688517.2699999847</v>
      </c>
      <c r="K1704" s="13">
        <f t="shared" si="53"/>
        <v>1.5366822481155396E-8</v>
      </c>
    </row>
    <row r="1705" spans="1:11" ht="20" customHeight="1" x14ac:dyDescent="0.35">
      <c r="A1705" s="8">
        <v>1696</v>
      </c>
      <c r="B1705" s="8">
        <v>2024</v>
      </c>
      <c r="C1705" s="8" t="s">
        <v>3992</v>
      </c>
      <c r="D1705" s="8" t="s">
        <v>3999</v>
      </c>
      <c r="E1705" s="8" t="s">
        <v>4058</v>
      </c>
      <c r="F1705" s="7" t="s">
        <v>4059</v>
      </c>
      <c r="G1705" s="9">
        <v>15000</v>
      </c>
      <c r="H1705" s="9">
        <v>0</v>
      </c>
      <c r="I1705" s="9">
        <v>1673517.27</v>
      </c>
      <c r="J1705" s="9">
        <f t="shared" si="52"/>
        <v>1673517.2699999847</v>
      </c>
      <c r="K1705" s="9">
        <f t="shared" si="53"/>
        <v>1.5366822481155396E-8</v>
      </c>
    </row>
    <row r="1706" spans="1:11" ht="20" customHeight="1" x14ac:dyDescent="0.35">
      <c r="A1706" s="12">
        <v>1697</v>
      </c>
      <c r="B1706" s="12">
        <v>2024</v>
      </c>
      <c r="C1706" s="12" t="s">
        <v>3992</v>
      </c>
      <c r="D1706" s="12" t="s">
        <v>3999</v>
      </c>
      <c r="E1706" s="12" t="s">
        <v>4060</v>
      </c>
      <c r="F1706" s="11" t="s">
        <v>4061</v>
      </c>
      <c r="G1706" s="13">
        <v>26.88</v>
      </c>
      <c r="H1706" s="13">
        <v>0</v>
      </c>
      <c r="I1706" s="13">
        <v>1673490.39</v>
      </c>
      <c r="J1706" s="13">
        <f t="shared" si="52"/>
        <v>1673490.3899999848</v>
      </c>
      <c r="K1706" s="13">
        <f t="shared" si="53"/>
        <v>1.5133991837501526E-8</v>
      </c>
    </row>
    <row r="1707" spans="1:11" ht="20" customHeight="1" x14ac:dyDescent="0.35">
      <c r="A1707" s="8">
        <v>1698</v>
      </c>
      <c r="B1707" s="8">
        <v>2024</v>
      </c>
      <c r="C1707" s="8" t="s">
        <v>3992</v>
      </c>
      <c r="D1707" s="8" t="s">
        <v>3999</v>
      </c>
      <c r="E1707" s="8" t="s">
        <v>4062</v>
      </c>
      <c r="F1707" s="7" t="s">
        <v>4063</v>
      </c>
      <c r="G1707" s="9">
        <v>15000</v>
      </c>
      <c r="H1707" s="9">
        <v>0</v>
      </c>
      <c r="I1707" s="9">
        <v>1658490.39</v>
      </c>
      <c r="J1707" s="9">
        <f t="shared" si="52"/>
        <v>1658490.3899999848</v>
      </c>
      <c r="K1707" s="9">
        <f t="shared" si="53"/>
        <v>1.5133991837501526E-8</v>
      </c>
    </row>
    <row r="1708" spans="1:11" ht="20" customHeight="1" x14ac:dyDescent="0.35">
      <c r="A1708" s="12">
        <v>1699</v>
      </c>
      <c r="B1708" s="12">
        <v>2024</v>
      </c>
      <c r="C1708" s="12" t="s">
        <v>3992</v>
      </c>
      <c r="D1708" s="12" t="s">
        <v>3999</v>
      </c>
      <c r="E1708" s="12" t="s">
        <v>4064</v>
      </c>
      <c r="F1708" s="11" t="s">
        <v>4065</v>
      </c>
      <c r="G1708" s="13">
        <v>26.88</v>
      </c>
      <c r="H1708" s="13">
        <v>0</v>
      </c>
      <c r="I1708" s="13">
        <v>1658463.51</v>
      </c>
      <c r="J1708" s="13">
        <f t="shared" si="52"/>
        <v>1658463.5099999849</v>
      </c>
      <c r="K1708" s="13">
        <f t="shared" si="53"/>
        <v>1.5133991837501526E-8</v>
      </c>
    </row>
    <row r="1709" spans="1:11" ht="20" customHeight="1" x14ac:dyDescent="0.35">
      <c r="A1709" s="8">
        <v>1700</v>
      </c>
      <c r="B1709" s="8">
        <v>2024</v>
      </c>
      <c r="C1709" s="8" t="s">
        <v>3992</v>
      </c>
      <c r="D1709" s="8" t="s">
        <v>3999</v>
      </c>
      <c r="E1709" s="8" t="s">
        <v>4066</v>
      </c>
      <c r="F1709" s="7" t="s">
        <v>4067</v>
      </c>
      <c r="G1709" s="9">
        <v>20000</v>
      </c>
      <c r="H1709" s="9">
        <v>0</v>
      </c>
      <c r="I1709" s="9">
        <v>1638463.51</v>
      </c>
      <c r="J1709" s="9">
        <f t="shared" si="52"/>
        <v>1638463.5099999849</v>
      </c>
      <c r="K1709" s="9">
        <f t="shared" si="53"/>
        <v>1.5133991837501526E-8</v>
      </c>
    </row>
    <row r="1710" spans="1:11" ht="20" customHeight="1" x14ac:dyDescent="0.35">
      <c r="A1710" s="12">
        <v>1701</v>
      </c>
      <c r="B1710" s="12">
        <v>2024</v>
      </c>
      <c r="C1710" s="12" t="s">
        <v>3992</v>
      </c>
      <c r="D1710" s="12" t="s">
        <v>3999</v>
      </c>
      <c r="E1710" s="12" t="s">
        <v>4068</v>
      </c>
      <c r="F1710" s="11" t="s">
        <v>4069</v>
      </c>
      <c r="G1710" s="13">
        <v>26.88</v>
      </c>
      <c r="H1710" s="13">
        <v>0</v>
      </c>
      <c r="I1710" s="13">
        <v>1638436.63</v>
      </c>
      <c r="J1710" s="13">
        <f t="shared" si="52"/>
        <v>1638436.629999985</v>
      </c>
      <c r="K1710" s="13">
        <f t="shared" si="53"/>
        <v>1.4901161193847656E-8</v>
      </c>
    </row>
    <row r="1711" spans="1:11" ht="20" customHeight="1" x14ac:dyDescent="0.35">
      <c r="A1711" s="8">
        <v>1702</v>
      </c>
      <c r="B1711" s="8">
        <v>2024</v>
      </c>
      <c r="C1711" s="8" t="s">
        <v>3992</v>
      </c>
      <c r="D1711" s="8" t="s">
        <v>3999</v>
      </c>
      <c r="E1711" s="8" t="s">
        <v>4070</v>
      </c>
      <c r="F1711" s="7" t="s">
        <v>4071</v>
      </c>
      <c r="G1711" s="9">
        <v>26.88</v>
      </c>
      <c r="H1711" s="9">
        <v>0</v>
      </c>
      <c r="I1711" s="9">
        <v>1638409.75</v>
      </c>
      <c r="J1711" s="9">
        <f t="shared" si="52"/>
        <v>1638409.7499999851</v>
      </c>
      <c r="K1711" s="9">
        <f t="shared" si="53"/>
        <v>1.4901161193847656E-8</v>
      </c>
    </row>
    <row r="1712" spans="1:11" ht="20" customHeight="1" x14ac:dyDescent="0.35">
      <c r="A1712" s="12">
        <v>1703</v>
      </c>
      <c r="B1712" s="12">
        <v>2024</v>
      </c>
      <c r="C1712" s="12" t="s">
        <v>3992</v>
      </c>
      <c r="D1712" s="12" t="s">
        <v>3999</v>
      </c>
      <c r="E1712" s="12" t="s">
        <v>4072</v>
      </c>
      <c r="F1712" s="11" t="s">
        <v>4073</v>
      </c>
      <c r="G1712" s="13">
        <v>20000</v>
      </c>
      <c r="H1712" s="13">
        <v>0</v>
      </c>
      <c r="I1712" s="13">
        <v>1618409.75</v>
      </c>
      <c r="J1712" s="13">
        <f t="shared" si="52"/>
        <v>1618409.7499999851</v>
      </c>
      <c r="K1712" s="13">
        <f t="shared" si="53"/>
        <v>1.4901161193847656E-8</v>
      </c>
    </row>
    <row r="1713" spans="1:11" ht="20" customHeight="1" x14ac:dyDescent="0.35">
      <c r="A1713" s="8">
        <v>1704</v>
      </c>
      <c r="B1713" s="8">
        <v>2024</v>
      </c>
      <c r="C1713" s="8" t="s">
        <v>3992</v>
      </c>
      <c r="D1713" s="8" t="s">
        <v>3999</v>
      </c>
      <c r="E1713" s="8" t="s">
        <v>4074</v>
      </c>
      <c r="F1713" s="7" t="s">
        <v>4075</v>
      </c>
      <c r="G1713" s="9">
        <v>15000</v>
      </c>
      <c r="H1713" s="9">
        <v>0</v>
      </c>
      <c r="I1713" s="9">
        <v>1603409.75</v>
      </c>
      <c r="J1713" s="9">
        <f t="shared" si="52"/>
        <v>1603409.7499999851</v>
      </c>
      <c r="K1713" s="9">
        <f t="shared" si="53"/>
        <v>1.4901161193847656E-8</v>
      </c>
    </row>
    <row r="1714" spans="1:11" ht="20" customHeight="1" x14ac:dyDescent="0.35">
      <c r="A1714" s="12">
        <v>1705</v>
      </c>
      <c r="B1714" s="12">
        <v>2024</v>
      </c>
      <c r="C1714" s="12" t="s">
        <v>3992</v>
      </c>
      <c r="D1714" s="12" t="s">
        <v>3999</v>
      </c>
      <c r="E1714" s="12" t="s">
        <v>4076</v>
      </c>
      <c r="F1714" s="11" t="s">
        <v>4077</v>
      </c>
      <c r="G1714" s="13">
        <v>26.88</v>
      </c>
      <c r="H1714" s="13">
        <v>0</v>
      </c>
      <c r="I1714" s="13">
        <v>1603382.87</v>
      </c>
      <c r="J1714" s="13">
        <f t="shared" si="52"/>
        <v>1603382.8699999852</v>
      </c>
      <c r="K1714" s="13">
        <f t="shared" si="53"/>
        <v>1.4901161193847656E-8</v>
      </c>
    </row>
    <row r="1715" spans="1:11" ht="20" customHeight="1" x14ac:dyDescent="0.35">
      <c r="A1715" s="8">
        <v>1706</v>
      </c>
      <c r="B1715" s="8">
        <v>2024</v>
      </c>
      <c r="C1715" s="8" t="s">
        <v>3992</v>
      </c>
      <c r="D1715" s="8" t="s">
        <v>3999</v>
      </c>
      <c r="E1715" s="8" t="s">
        <v>4078</v>
      </c>
      <c r="F1715" s="7" t="s">
        <v>4079</v>
      </c>
      <c r="G1715" s="9">
        <v>26.88</v>
      </c>
      <c r="H1715" s="9">
        <v>0</v>
      </c>
      <c r="I1715" s="9">
        <v>1603355.99</v>
      </c>
      <c r="J1715" s="9">
        <f t="shared" si="52"/>
        <v>1603355.9899999853</v>
      </c>
      <c r="K1715" s="9">
        <f t="shared" si="53"/>
        <v>1.4668330550193787E-8</v>
      </c>
    </row>
    <row r="1716" spans="1:11" ht="20" customHeight="1" x14ac:dyDescent="0.35">
      <c r="A1716" s="12">
        <v>1707</v>
      </c>
      <c r="B1716" s="12">
        <v>2024</v>
      </c>
      <c r="C1716" s="12" t="s">
        <v>3992</v>
      </c>
      <c r="D1716" s="12" t="s">
        <v>3999</v>
      </c>
      <c r="E1716" s="12" t="s">
        <v>4080</v>
      </c>
      <c r="F1716" s="11" t="s">
        <v>4081</v>
      </c>
      <c r="G1716" s="13">
        <v>15000</v>
      </c>
      <c r="H1716" s="13">
        <v>0</v>
      </c>
      <c r="I1716" s="13">
        <v>1588355.99</v>
      </c>
      <c r="J1716" s="13">
        <f t="shared" si="52"/>
        <v>1588355.9899999853</v>
      </c>
      <c r="K1716" s="13">
        <f t="shared" si="53"/>
        <v>1.4668330550193787E-8</v>
      </c>
    </row>
    <row r="1717" spans="1:11" ht="20" customHeight="1" x14ac:dyDescent="0.35">
      <c r="A1717" s="8">
        <v>1708</v>
      </c>
      <c r="B1717" s="8">
        <v>2024</v>
      </c>
      <c r="C1717" s="8" t="s">
        <v>3992</v>
      </c>
      <c r="D1717" s="8" t="s">
        <v>3999</v>
      </c>
      <c r="E1717" s="8" t="s">
        <v>4082</v>
      </c>
      <c r="F1717" s="7" t="s">
        <v>4083</v>
      </c>
      <c r="G1717" s="9">
        <v>26.88</v>
      </c>
      <c r="H1717" s="9">
        <v>0</v>
      </c>
      <c r="I1717" s="9">
        <v>1588329.11</v>
      </c>
      <c r="J1717" s="9">
        <f t="shared" si="52"/>
        <v>1588329.1099999854</v>
      </c>
      <c r="K1717" s="9">
        <f t="shared" si="53"/>
        <v>1.4668330550193787E-8</v>
      </c>
    </row>
    <row r="1718" spans="1:11" ht="20" customHeight="1" x14ac:dyDescent="0.35">
      <c r="A1718" s="12">
        <v>1709</v>
      </c>
      <c r="B1718" s="12">
        <v>2024</v>
      </c>
      <c r="C1718" s="12" t="s">
        <v>3992</v>
      </c>
      <c r="D1718" s="12" t="s">
        <v>3999</v>
      </c>
      <c r="E1718" s="12" t="s">
        <v>4084</v>
      </c>
      <c r="F1718" s="11" t="s">
        <v>4085</v>
      </c>
      <c r="G1718" s="13">
        <v>15000</v>
      </c>
      <c r="H1718" s="13">
        <v>0</v>
      </c>
      <c r="I1718" s="13">
        <v>1573329.11</v>
      </c>
      <c r="J1718" s="13">
        <f t="shared" si="52"/>
        <v>1573329.1099999854</v>
      </c>
      <c r="K1718" s="13">
        <f t="shared" si="53"/>
        <v>1.4668330550193787E-8</v>
      </c>
    </row>
    <row r="1719" spans="1:11" ht="20" customHeight="1" x14ac:dyDescent="0.35">
      <c r="A1719" s="8">
        <v>1710</v>
      </c>
      <c r="B1719" s="8">
        <v>2024</v>
      </c>
      <c r="C1719" s="8" t="s">
        <v>3992</v>
      </c>
      <c r="D1719" s="8" t="s">
        <v>3999</v>
      </c>
      <c r="E1719" s="8" t="s">
        <v>4086</v>
      </c>
      <c r="F1719" s="7" t="s">
        <v>4087</v>
      </c>
      <c r="G1719" s="9">
        <v>15000</v>
      </c>
      <c r="H1719" s="9">
        <v>0</v>
      </c>
      <c r="I1719" s="9">
        <v>1558329.11</v>
      </c>
      <c r="J1719" s="9">
        <f t="shared" si="52"/>
        <v>1558329.1099999854</v>
      </c>
      <c r="K1719" s="9">
        <f t="shared" si="53"/>
        <v>1.4668330550193787E-8</v>
      </c>
    </row>
    <row r="1720" spans="1:11" ht="20" customHeight="1" x14ac:dyDescent="0.35">
      <c r="A1720" s="12">
        <v>1711</v>
      </c>
      <c r="B1720" s="12">
        <v>2024</v>
      </c>
      <c r="C1720" s="12" t="s">
        <v>3992</v>
      </c>
      <c r="D1720" s="12" t="s">
        <v>3999</v>
      </c>
      <c r="E1720" s="12" t="s">
        <v>4088</v>
      </c>
      <c r="F1720" s="11" t="s">
        <v>4089</v>
      </c>
      <c r="G1720" s="13">
        <v>26.88</v>
      </c>
      <c r="H1720" s="13">
        <v>0</v>
      </c>
      <c r="I1720" s="13">
        <v>1558302.23</v>
      </c>
      <c r="J1720" s="13">
        <f t="shared" si="52"/>
        <v>1558302.2299999855</v>
      </c>
      <c r="K1720" s="13">
        <f t="shared" si="53"/>
        <v>1.4435499906539917E-8</v>
      </c>
    </row>
    <row r="1721" spans="1:11" ht="20" customHeight="1" x14ac:dyDescent="0.35">
      <c r="A1721" s="8">
        <v>1712</v>
      </c>
      <c r="B1721" s="8">
        <v>2024</v>
      </c>
      <c r="C1721" s="8" t="s">
        <v>3992</v>
      </c>
      <c r="D1721" s="8" t="s">
        <v>3999</v>
      </c>
      <c r="E1721" s="8" t="s">
        <v>4090</v>
      </c>
      <c r="F1721" s="7" t="s">
        <v>4091</v>
      </c>
      <c r="G1721" s="9">
        <v>15000</v>
      </c>
      <c r="H1721" s="9">
        <v>0</v>
      </c>
      <c r="I1721" s="9">
        <v>1543302.23</v>
      </c>
      <c r="J1721" s="9">
        <f t="shared" si="52"/>
        <v>1543302.2299999855</v>
      </c>
      <c r="K1721" s="9">
        <f t="shared" si="53"/>
        <v>1.4435499906539917E-8</v>
      </c>
    </row>
    <row r="1722" spans="1:11" ht="20" customHeight="1" x14ac:dyDescent="0.35">
      <c r="A1722" s="12">
        <v>1713</v>
      </c>
      <c r="B1722" s="12">
        <v>2024</v>
      </c>
      <c r="C1722" s="12" t="s">
        <v>3992</v>
      </c>
      <c r="D1722" s="12" t="s">
        <v>3999</v>
      </c>
      <c r="E1722" s="12" t="s">
        <v>4092</v>
      </c>
      <c r="F1722" s="11" t="s">
        <v>4093</v>
      </c>
      <c r="G1722" s="13">
        <v>15000</v>
      </c>
      <c r="H1722" s="13">
        <v>0</v>
      </c>
      <c r="I1722" s="13">
        <v>1528302.23</v>
      </c>
      <c r="J1722" s="13">
        <f t="shared" si="52"/>
        <v>1528302.2299999855</v>
      </c>
      <c r="K1722" s="13">
        <f t="shared" si="53"/>
        <v>1.4435499906539917E-8</v>
      </c>
    </row>
    <row r="1723" spans="1:11" ht="20" customHeight="1" x14ac:dyDescent="0.35">
      <c r="A1723" s="8">
        <v>1714</v>
      </c>
      <c r="B1723" s="8">
        <v>2024</v>
      </c>
      <c r="C1723" s="8" t="s">
        <v>3992</v>
      </c>
      <c r="D1723" s="8" t="s">
        <v>3999</v>
      </c>
      <c r="E1723" s="8" t="s">
        <v>4094</v>
      </c>
      <c r="F1723" s="7" t="s">
        <v>4095</v>
      </c>
      <c r="G1723" s="9">
        <v>26.88</v>
      </c>
      <c r="H1723" s="9">
        <v>0</v>
      </c>
      <c r="I1723" s="9">
        <v>1528275.35</v>
      </c>
      <c r="J1723" s="9">
        <f t="shared" si="52"/>
        <v>1528275.3499999857</v>
      </c>
      <c r="K1723" s="9">
        <f t="shared" si="53"/>
        <v>1.4435499906539917E-8</v>
      </c>
    </row>
    <row r="1724" spans="1:11" ht="20" customHeight="1" x14ac:dyDescent="0.35">
      <c r="A1724" s="12">
        <v>1715</v>
      </c>
      <c r="B1724" s="12">
        <v>2024</v>
      </c>
      <c r="C1724" s="12" t="s">
        <v>4096</v>
      </c>
      <c r="D1724" s="12" t="s">
        <v>4096</v>
      </c>
      <c r="E1724" s="12" t="s">
        <v>4097</v>
      </c>
      <c r="F1724" s="11" t="s">
        <v>4098</v>
      </c>
      <c r="G1724" s="13">
        <v>150</v>
      </c>
      <c r="H1724" s="13">
        <v>0</v>
      </c>
      <c r="I1724" s="13">
        <v>1528125.35</v>
      </c>
      <c r="J1724" s="13">
        <f t="shared" si="52"/>
        <v>1528125.3499999857</v>
      </c>
      <c r="K1724" s="13">
        <f t="shared" si="53"/>
        <v>1.4435499906539917E-8</v>
      </c>
    </row>
    <row r="1725" spans="1:11" ht="20" customHeight="1" x14ac:dyDescent="0.35">
      <c r="A1725" s="8">
        <v>1716</v>
      </c>
      <c r="B1725" s="8">
        <v>2024</v>
      </c>
      <c r="C1725" s="8" t="s">
        <v>4096</v>
      </c>
      <c r="D1725" s="8" t="s">
        <v>4099</v>
      </c>
      <c r="E1725" s="8" t="s">
        <v>4100</v>
      </c>
      <c r="F1725" s="7" t="s">
        <v>4101</v>
      </c>
      <c r="G1725" s="9">
        <v>0</v>
      </c>
      <c r="H1725" s="9">
        <v>1000000</v>
      </c>
      <c r="I1725" s="9">
        <v>2528125.35</v>
      </c>
      <c r="J1725" s="9">
        <f t="shared" si="52"/>
        <v>2528125.3499999857</v>
      </c>
      <c r="K1725" s="9">
        <f t="shared" si="53"/>
        <v>1.4435499906539917E-8</v>
      </c>
    </row>
    <row r="1726" spans="1:11" ht="20" customHeight="1" x14ac:dyDescent="0.35">
      <c r="A1726" s="12">
        <v>1717</v>
      </c>
      <c r="B1726" s="12">
        <v>2024</v>
      </c>
      <c r="C1726" s="12" t="s">
        <v>4096</v>
      </c>
      <c r="D1726" s="12" t="s">
        <v>4096</v>
      </c>
      <c r="E1726" s="12" t="s">
        <v>4102</v>
      </c>
      <c r="F1726" s="11" t="s">
        <v>4103</v>
      </c>
      <c r="G1726" s="13">
        <v>0</v>
      </c>
      <c r="H1726" s="13">
        <v>1000000</v>
      </c>
      <c r="I1726" s="13">
        <v>3528125.35</v>
      </c>
      <c r="J1726" s="13">
        <f t="shared" si="52"/>
        <v>3528125.3499999857</v>
      </c>
      <c r="K1726" s="13">
        <f t="shared" si="53"/>
        <v>1.4435499906539917E-8</v>
      </c>
    </row>
    <row r="1727" spans="1:11" ht="20" customHeight="1" x14ac:dyDescent="0.35">
      <c r="A1727" s="8">
        <v>1718</v>
      </c>
      <c r="B1727" s="8">
        <v>2024</v>
      </c>
      <c r="C1727" s="8" t="s">
        <v>4096</v>
      </c>
      <c r="D1727" s="8" t="s">
        <v>4096</v>
      </c>
      <c r="E1727" s="8" t="s">
        <v>4104</v>
      </c>
      <c r="F1727" s="7" t="s">
        <v>4105</v>
      </c>
      <c r="G1727" s="9">
        <v>0</v>
      </c>
      <c r="H1727" s="9">
        <v>1000000</v>
      </c>
      <c r="I1727" s="9">
        <v>4528125.3499999996</v>
      </c>
      <c r="J1727" s="9">
        <f t="shared" si="52"/>
        <v>4528125.3499999857</v>
      </c>
      <c r="K1727" s="9">
        <f t="shared" si="53"/>
        <v>1.3969838619232178E-8</v>
      </c>
    </row>
    <row r="1728" spans="1:11" ht="20" customHeight="1" x14ac:dyDescent="0.35">
      <c r="A1728" s="12">
        <v>1719</v>
      </c>
      <c r="B1728" s="12">
        <v>2024</v>
      </c>
      <c r="C1728" s="12" t="s">
        <v>4096</v>
      </c>
      <c r="D1728" s="12" t="s">
        <v>4096</v>
      </c>
      <c r="E1728" s="12" t="s">
        <v>4106</v>
      </c>
      <c r="F1728" s="11" t="s">
        <v>4107</v>
      </c>
      <c r="G1728" s="13">
        <v>0</v>
      </c>
      <c r="H1728" s="13">
        <v>135000</v>
      </c>
      <c r="I1728" s="13">
        <v>4663125.3499999996</v>
      </c>
      <c r="J1728" s="13">
        <f t="shared" si="52"/>
        <v>4663125.3499999857</v>
      </c>
      <c r="K1728" s="13">
        <f t="shared" si="53"/>
        <v>1.3969838619232178E-8</v>
      </c>
    </row>
    <row r="1729" spans="1:11" ht="20" customHeight="1" x14ac:dyDescent="0.35">
      <c r="A1729" s="8">
        <v>1720</v>
      </c>
      <c r="B1729" s="8">
        <v>2024</v>
      </c>
      <c r="C1729" s="8" t="s">
        <v>237</v>
      </c>
      <c r="D1729" s="8" t="s">
        <v>237</v>
      </c>
      <c r="E1729" s="8" t="s">
        <v>4108</v>
      </c>
      <c r="F1729" s="7" t="s">
        <v>4109</v>
      </c>
      <c r="G1729" s="9">
        <v>200</v>
      </c>
      <c r="H1729" s="9">
        <v>0</v>
      </c>
      <c r="I1729" s="9">
        <v>4662925.3499999996</v>
      </c>
      <c r="J1729" s="9">
        <f t="shared" si="52"/>
        <v>4662925.3499999857</v>
      </c>
      <c r="K1729" s="9">
        <f t="shared" si="53"/>
        <v>1.3969838619232178E-8</v>
      </c>
    </row>
    <row r="1730" spans="1:11" ht="20" customHeight="1" x14ac:dyDescent="0.35">
      <c r="A1730" s="12">
        <v>1721</v>
      </c>
      <c r="B1730" s="12">
        <v>2024</v>
      </c>
      <c r="C1730" s="12" t="s">
        <v>237</v>
      </c>
      <c r="D1730" s="12" t="s">
        <v>237</v>
      </c>
      <c r="E1730" s="12" t="s">
        <v>4110</v>
      </c>
      <c r="F1730" s="11" t="s">
        <v>4111</v>
      </c>
      <c r="G1730" s="13">
        <v>125085</v>
      </c>
      <c r="H1730" s="13">
        <v>0</v>
      </c>
      <c r="I1730" s="13">
        <v>4537840.3499999996</v>
      </c>
      <c r="J1730" s="13">
        <f t="shared" si="52"/>
        <v>4537840.3499999857</v>
      </c>
      <c r="K1730" s="13">
        <f t="shared" si="53"/>
        <v>1.3969838619232178E-8</v>
      </c>
    </row>
    <row r="1731" spans="1:11" ht="20" customHeight="1" x14ac:dyDescent="0.35">
      <c r="A1731" s="8">
        <v>1722</v>
      </c>
      <c r="B1731" s="8">
        <v>2024</v>
      </c>
      <c r="C1731" s="8" t="s">
        <v>237</v>
      </c>
      <c r="D1731" s="8" t="s">
        <v>237</v>
      </c>
      <c r="E1731" s="8" t="s">
        <v>4112</v>
      </c>
      <c r="F1731" s="7" t="s">
        <v>4113</v>
      </c>
      <c r="G1731" s="9">
        <v>53.75</v>
      </c>
      <c r="H1731" s="9">
        <v>0</v>
      </c>
      <c r="I1731" s="9">
        <v>4537786.5999999996</v>
      </c>
      <c r="J1731" s="9">
        <f t="shared" si="52"/>
        <v>4537786.5999999857</v>
      </c>
      <c r="K1731" s="9">
        <f t="shared" si="53"/>
        <v>1.3969838619232178E-8</v>
      </c>
    </row>
    <row r="1732" spans="1:11" ht="20" customHeight="1" x14ac:dyDescent="0.35">
      <c r="A1732" s="12">
        <v>1723</v>
      </c>
      <c r="B1732" s="12">
        <v>2024</v>
      </c>
      <c r="C1732" s="12" t="s">
        <v>237</v>
      </c>
      <c r="D1732" s="12" t="s">
        <v>237</v>
      </c>
      <c r="E1732" s="12" t="s">
        <v>4114</v>
      </c>
      <c r="F1732" s="11" t="s">
        <v>4115</v>
      </c>
      <c r="G1732" s="13">
        <v>53.75</v>
      </c>
      <c r="H1732" s="13">
        <v>0</v>
      </c>
      <c r="I1732" s="13">
        <v>4537732.8499999996</v>
      </c>
      <c r="J1732" s="13">
        <f t="shared" si="52"/>
        <v>4537732.8499999857</v>
      </c>
      <c r="K1732" s="13">
        <f t="shared" si="53"/>
        <v>1.3969838619232178E-8</v>
      </c>
    </row>
    <row r="1733" spans="1:11" ht="20" customHeight="1" x14ac:dyDescent="0.35">
      <c r="A1733" s="8">
        <v>1724</v>
      </c>
      <c r="B1733" s="8">
        <v>2024</v>
      </c>
      <c r="C1733" s="8" t="s">
        <v>237</v>
      </c>
      <c r="D1733" s="8" t="s">
        <v>237</v>
      </c>
      <c r="E1733" s="8" t="s">
        <v>4116</v>
      </c>
      <c r="F1733" s="7" t="s">
        <v>4117</v>
      </c>
      <c r="G1733" s="9">
        <v>100000</v>
      </c>
      <c r="H1733" s="9">
        <v>0</v>
      </c>
      <c r="I1733" s="9">
        <v>4437732.8499999996</v>
      </c>
      <c r="J1733" s="9">
        <f t="shared" si="52"/>
        <v>4437732.8499999857</v>
      </c>
      <c r="K1733" s="9">
        <f t="shared" si="53"/>
        <v>1.3969838619232178E-8</v>
      </c>
    </row>
    <row r="1734" spans="1:11" ht="20" customHeight="1" x14ac:dyDescent="0.35">
      <c r="A1734" s="12">
        <v>1725</v>
      </c>
      <c r="B1734" s="12">
        <v>2024</v>
      </c>
      <c r="C1734" s="12" t="s">
        <v>237</v>
      </c>
      <c r="D1734" s="12" t="s">
        <v>237</v>
      </c>
      <c r="E1734" s="12" t="s">
        <v>4118</v>
      </c>
      <c r="F1734" s="11" t="s">
        <v>4119</v>
      </c>
      <c r="G1734" s="13">
        <v>4000000</v>
      </c>
      <c r="H1734" s="13">
        <v>0</v>
      </c>
      <c r="I1734" s="13">
        <v>437732.85</v>
      </c>
      <c r="J1734" s="13">
        <f t="shared" si="52"/>
        <v>437732.84999998566</v>
      </c>
      <c r="K1734" s="13">
        <f t="shared" si="53"/>
        <v>1.4319084584712982E-8</v>
      </c>
    </row>
    <row r="1735" spans="1:11" ht="20" customHeight="1" x14ac:dyDescent="0.35">
      <c r="A1735" s="8">
        <v>1726</v>
      </c>
      <c r="B1735" s="8">
        <v>2024</v>
      </c>
      <c r="C1735" s="8" t="s">
        <v>237</v>
      </c>
      <c r="D1735" s="8" t="s">
        <v>237</v>
      </c>
      <c r="E1735" s="8" t="s">
        <v>4120</v>
      </c>
      <c r="F1735" s="7" t="s">
        <v>4121</v>
      </c>
      <c r="G1735" s="9">
        <v>53.75</v>
      </c>
      <c r="H1735" s="9">
        <v>0</v>
      </c>
      <c r="I1735" s="9">
        <v>437679.1</v>
      </c>
      <c r="J1735" s="9">
        <f t="shared" si="52"/>
        <v>437679.09999998566</v>
      </c>
      <c r="K1735" s="9">
        <f t="shared" si="53"/>
        <v>1.4319084584712982E-8</v>
      </c>
    </row>
    <row r="1736" spans="1:11" ht="20" customHeight="1" x14ac:dyDescent="0.35">
      <c r="A1736" s="12">
        <v>1727</v>
      </c>
      <c r="B1736" s="12">
        <v>2024</v>
      </c>
      <c r="C1736" s="12" t="s">
        <v>4122</v>
      </c>
      <c r="D1736" s="12" t="s">
        <v>4123</v>
      </c>
      <c r="E1736" s="12" t="s">
        <v>4124</v>
      </c>
      <c r="F1736" s="11" t="s">
        <v>4125</v>
      </c>
      <c r="G1736" s="13">
        <v>0</v>
      </c>
      <c r="H1736" s="13">
        <v>3000000</v>
      </c>
      <c r="I1736" s="13">
        <v>3437679.1</v>
      </c>
      <c r="J1736" s="13">
        <f t="shared" si="52"/>
        <v>3437679.0999999857</v>
      </c>
      <c r="K1736" s="13">
        <f t="shared" si="53"/>
        <v>1.4435499906539917E-8</v>
      </c>
    </row>
    <row r="1737" spans="1:11" ht="20" customHeight="1" x14ac:dyDescent="0.35">
      <c r="A1737" s="8">
        <v>1728</v>
      </c>
      <c r="B1737" s="8">
        <v>2024</v>
      </c>
      <c r="C1737" s="8" t="s">
        <v>4122</v>
      </c>
      <c r="D1737" s="8" t="s">
        <v>4122</v>
      </c>
      <c r="E1737" s="8" t="s">
        <v>4126</v>
      </c>
      <c r="F1737" s="7" t="s">
        <v>4127</v>
      </c>
      <c r="G1737" s="9">
        <v>1345513</v>
      </c>
      <c r="H1737" s="9">
        <v>0</v>
      </c>
      <c r="I1737" s="9">
        <v>2092166.1</v>
      </c>
      <c r="J1737" s="9">
        <f t="shared" si="52"/>
        <v>2092166.0999999857</v>
      </c>
      <c r="K1737" s="9">
        <f t="shared" si="53"/>
        <v>1.4435499906539917E-8</v>
      </c>
    </row>
    <row r="1738" spans="1:11" ht="20" customHeight="1" x14ac:dyDescent="0.35">
      <c r="A1738" s="12">
        <v>1729</v>
      </c>
      <c r="B1738" s="12">
        <v>2024</v>
      </c>
      <c r="C1738" s="12" t="s">
        <v>4122</v>
      </c>
      <c r="D1738" s="12" t="s">
        <v>4122</v>
      </c>
      <c r="E1738" s="12" t="s">
        <v>4128</v>
      </c>
      <c r="F1738" s="11" t="s">
        <v>4129</v>
      </c>
      <c r="G1738" s="13">
        <v>53.75</v>
      </c>
      <c r="H1738" s="13">
        <v>0</v>
      </c>
      <c r="I1738" s="13">
        <v>2092112.35</v>
      </c>
      <c r="J1738" s="13">
        <f t="shared" ref="J1738:J1801" si="54">J1737-G1738+H1738</f>
        <v>2092112.3499999857</v>
      </c>
      <c r="K1738" s="13">
        <f t="shared" ref="K1738:K1801" si="55">I1738-J1738</f>
        <v>1.4435499906539917E-8</v>
      </c>
    </row>
    <row r="1739" spans="1:11" ht="20" customHeight="1" x14ac:dyDescent="0.35">
      <c r="A1739" s="8">
        <v>1730</v>
      </c>
      <c r="B1739" s="8">
        <v>2024</v>
      </c>
      <c r="C1739" s="8" t="s">
        <v>4122</v>
      </c>
      <c r="D1739" s="8" t="s">
        <v>4122</v>
      </c>
      <c r="E1739" s="8" t="s">
        <v>4130</v>
      </c>
      <c r="F1739" s="7" t="s">
        <v>4131</v>
      </c>
      <c r="G1739" s="9">
        <v>53.75</v>
      </c>
      <c r="H1739" s="9">
        <v>0</v>
      </c>
      <c r="I1739" s="9">
        <v>2092058.6</v>
      </c>
      <c r="J1739" s="9">
        <f t="shared" si="54"/>
        <v>2092058.5999999857</v>
      </c>
      <c r="K1739" s="9">
        <f t="shared" si="55"/>
        <v>1.4435499906539917E-8</v>
      </c>
    </row>
    <row r="1740" spans="1:11" ht="20" customHeight="1" x14ac:dyDescent="0.35">
      <c r="A1740" s="12">
        <v>1731</v>
      </c>
      <c r="B1740" s="12">
        <v>2024</v>
      </c>
      <c r="C1740" s="12" t="s">
        <v>4122</v>
      </c>
      <c r="D1740" s="12" t="s">
        <v>4122</v>
      </c>
      <c r="E1740" s="12" t="s">
        <v>4132</v>
      </c>
      <c r="F1740" s="11" t="s">
        <v>4133</v>
      </c>
      <c r="G1740" s="13">
        <v>1200000</v>
      </c>
      <c r="H1740" s="13">
        <v>0</v>
      </c>
      <c r="I1740" s="13">
        <v>892058.6</v>
      </c>
      <c r="J1740" s="13">
        <f t="shared" si="54"/>
        <v>892058.59999998566</v>
      </c>
      <c r="K1740" s="13">
        <f t="shared" si="55"/>
        <v>1.4319084584712982E-8</v>
      </c>
    </row>
    <row r="1741" spans="1:11" ht="20" customHeight="1" x14ac:dyDescent="0.35">
      <c r="A1741" s="8">
        <v>1732</v>
      </c>
      <c r="B1741" s="8">
        <v>2024</v>
      </c>
      <c r="C1741" s="8" t="s">
        <v>4134</v>
      </c>
      <c r="D1741" s="8" t="s">
        <v>4122</v>
      </c>
      <c r="E1741" s="8" t="s">
        <v>4135</v>
      </c>
      <c r="F1741" s="7" t="s">
        <v>4136</v>
      </c>
      <c r="G1741" s="9">
        <v>0</v>
      </c>
      <c r="H1741" s="9">
        <v>500000</v>
      </c>
      <c r="I1741" s="9">
        <v>1392058.6</v>
      </c>
      <c r="J1741" s="9">
        <f t="shared" si="54"/>
        <v>1392058.5999999857</v>
      </c>
      <c r="K1741" s="9">
        <f t="shared" si="55"/>
        <v>1.4435499906539917E-8</v>
      </c>
    </row>
    <row r="1742" spans="1:11" ht="20" customHeight="1" x14ac:dyDescent="0.35">
      <c r="A1742" s="12">
        <v>1733</v>
      </c>
      <c r="B1742" s="12">
        <v>2024</v>
      </c>
      <c r="C1742" s="12" t="s">
        <v>4134</v>
      </c>
      <c r="D1742" s="12" t="s">
        <v>4134</v>
      </c>
      <c r="E1742" s="12" t="s">
        <v>4137</v>
      </c>
      <c r="F1742" s="11" t="s">
        <v>4138</v>
      </c>
      <c r="G1742" s="13">
        <v>50</v>
      </c>
      <c r="H1742" s="13">
        <v>0</v>
      </c>
      <c r="I1742" s="13">
        <v>1392008.6</v>
      </c>
      <c r="J1742" s="13">
        <f t="shared" si="54"/>
        <v>1392008.5999999857</v>
      </c>
      <c r="K1742" s="13">
        <f t="shared" si="55"/>
        <v>1.4435499906539917E-8</v>
      </c>
    </row>
    <row r="1743" spans="1:11" ht="20" customHeight="1" x14ac:dyDescent="0.35">
      <c r="A1743" s="8">
        <v>1734</v>
      </c>
      <c r="B1743" s="8">
        <v>2024</v>
      </c>
      <c r="C1743" s="8" t="s">
        <v>4134</v>
      </c>
      <c r="D1743" s="8" t="s">
        <v>4134</v>
      </c>
      <c r="E1743" s="8" t="s">
        <v>4139</v>
      </c>
      <c r="F1743" s="7" t="s">
        <v>4140</v>
      </c>
      <c r="G1743" s="9">
        <v>53.75</v>
      </c>
      <c r="H1743" s="9">
        <v>0</v>
      </c>
      <c r="I1743" s="9">
        <v>1391954.85</v>
      </c>
      <c r="J1743" s="9">
        <f t="shared" si="54"/>
        <v>1391954.8499999857</v>
      </c>
      <c r="K1743" s="9">
        <f t="shared" si="55"/>
        <v>1.4435499906539917E-8</v>
      </c>
    </row>
    <row r="1744" spans="1:11" ht="20" customHeight="1" x14ac:dyDescent="0.35">
      <c r="A1744" s="12">
        <v>1735</v>
      </c>
      <c r="B1744" s="12">
        <v>2024</v>
      </c>
      <c r="C1744" s="12" t="s">
        <v>4134</v>
      </c>
      <c r="D1744" s="12" t="s">
        <v>4134</v>
      </c>
      <c r="E1744" s="12" t="s">
        <v>4141</v>
      </c>
      <c r="F1744" s="11" t="s">
        <v>4142</v>
      </c>
      <c r="G1744" s="13">
        <v>60000</v>
      </c>
      <c r="H1744" s="13">
        <v>0</v>
      </c>
      <c r="I1744" s="13">
        <v>1331954.8500000001</v>
      </c>
      <c r="J1744" s="13">
        <f t="shared" si="54"/>
        <v>1331954.8499999857</v>
      </c>
      <c r="K1744" s="13">
        <f t="shared" si="55"/>
        <v>1.4435499906539917E-8</v>
      </c>
    </row>
    <row r="1745" spans="1:11" ht="20" customHeight="1" x14ac:dyDescent="0.35">
      <c r="A1745" s="8">
        <v>1736</v>
      </c>
      <c r="B1745" s="8">
        <v>2024</v>
      </c>
      <c r="C1745" s="8" t="s">
        <v>4134</v>
      </c>
      <c r="D1745" s="8" t="s">
        <v>4134</v>
      </c>
      <c r="E1745" s="8" t="s">
        <v>4143</v>
      </c>
      <c r="F1745" s="7" t="s">
        <v>4144</v>
      </c>
      <c r="G1745" s="9">
        <v>500000</v>
      </c>
      <c r="H1745" s="9">
        <v>0</v>
      </c>
      <c r="I1745" s="9">
        <v>831954.85</v>
      </c>
      <c r="J1745" s="9">
        <f t="shared" si="54"/>
        <v>831954.84999998566</v>
      </c>
      <c r="K1745" s="9">
        <f t="shared" si="55"/>
        <v>1.4319084584712982E-8</v>
      </c>
    </row>
    <row r="1746" spans="1:11" ht="20" customHeight="1" x14ac:dyDescent="0.35">
      <c r="A1746" s="12">
        <v>1737</v>
      </c>
      <c r="B1746" s="12">
        <v>2024</v>
      </c>
      <c r="C1746" s="12" t="s">
        <v>4134</v>
      </c>
      <c r="D1746" s="12" t="s">
        <v>4134</v>
      </c>
      <c r="E1746" s="12" t="s">
        <v>4145</v>
      </c>
      <c r="F1746" s="11" t="s">
        <v>4146</v>
      </c>
      <c r="G1746" s="13">
        <v>53.75</v>
      </c>
      <c r="H1746" s="13">
        <v>0</v>
      </c>
      <c r="I1746" s="13">
        <v>831901.1</v>
      </c>
      <c r="J1746" s="13">
        <f t="shared" si="54"/>
        <v>831901.09999998566</v>
      </c>
      <c r="K1746" s="13">
        <f t="shared" si="55"/>
        <v>1.4319084584712982E-8</v>
      </c>
    </row>
    <row r="1747" spans="1:11" ht="20" customHeight="1" x14ac:dyDescent="0.35">
      <c r="A1747" s="8">
        <v>1738</v>
      </c>
      <c r="B1747" s="8">
        <v>2024</v>
      </c>
      <c r="C1747" s="8" t="s">
        <v>4134</v>
      </c>
      <c r="D1747" s="8" t="s">
        <v>4134</v>
      </c>
      <c r="E1747" s="8" t="s">
        <v>4147</v>
      </c>
      <c r="F1747" s="7" t="s">
        <v>4148</v>
      </c>
      <c r="G1747" s="9">
        <v>100000</v>
      </c>
      <c r="H1747" s="9">
        <v>0</v>
      </c>
      <c r="I1747" s="9">
        <v>731901.1</v>
      </c>
      <c r="J1747" s="9">
        <f t="shared" si="54"/>
        <v>731901.09999998566</v>
      </c>
      <c r="K1747" s="9">
        <f t="shared" si="55"/>
        <v>1.4319084584712982E-8</v>
      </c>
    </row>
    <row r="1748" spans="1:11" ht="20" customHeight="1" x14ac:dyDescent="0.35">
      <c r="A1748" s="12">
        <v>1739</v>
      </c>
      <c r="B1748" s="12">
        <v>2024</v>
      </c>
      <c r="C1748" s="12" t="s">
        <v>4149</v>
      </c>
      <c r="D1748" s="12" t="s">
        <v>4149</v>
      </c>
      <c r="E1748" s="12" t="s">
        <v>4150</v>
      </c>
      <c r="F1748" s="11" t="s">
        <v>4151</v>
      </c>
      <c r="G1748" s="13">
        <v>50</v>
      </c>
      <c r="H1748" s="13">
        <v>0</v>
      </c>
      <c r="I1748" s="13">
        <v>731851.1</v>
      </c>
      <c r="J1748" s="13">
        <f t="shared" si="54"/>
        <v>731851.09999998566</v>
      </c>
      <c r="K1748" s="13">
        <f t="shared" si="55"/>
        <v>1.4319084584712982E-8</v>
      </c>
    </row>
    <row r="1749" spans="1:11" ht="20" customHeight="1" x14ac:dyDescent="0.35">
      <c r="A1749" s="8">
        <v>1740</v>
      </c>
      <c r="B1749" s="8">
        <v>2024</v>
      </c>
      <c r="C1749" s="8" t="s">
        <v>4149</v>
      </c>
      <c r="D1749" s="8" t="s">
        <v>4149</v>
      </c>
      <c r="E1749" s="8" t="s">
        <v>4152</v>
      </c>
      <c r="F1749" s="7" t="s">
        <v>4153</v>
      </c>
      <c r="G1749" s="9">
        <v>700000</v>
      </c>
      <c r="H1749" s="9">
        <v>0</v>
      </c>
      <c r="I1749" s="9">
        <v>31851.1</v>
      </c>
      <c r="J1749" s="9">
        <f t="shared" si="54"/>
        <v>31851.099999985658</v>
      </c>
      <c r="K1749" s="9">
        <f t="shared" si="55"/>
        <v>1.4340912457555532E-8</v>
      </c>
    </row>
    <row r="1750" spans="1:11" ht="20" customHeight="1" x14ac:dyDescent="0.35">
      <c r="A1750" s="12">
        <v>1741</v>
      </c>
      <c r="B1750" s="12">
        <v>2024</v>
      </c>
      <c r="C1750" s="12" t="s">
        <v>4149</v>
      </c>
      <c r="D1750" s="12" t="s">
        <v>4149</v>
      </c>
      <c r="E1750" s="12" t="s">
        <v>4154</v>
      </c>
      <c r="F1750" s="11" t="s">
        <v>4155</v>
      </c>
      <c r="G1750" s="13">
        <v>53.75</v>
      </c>
      <c r="H1750" s="13">
        <v>0</v>
      </c>
      <c r="I1750" s="13">
        <v>31797.35</v>
      </c>
      <c r="J1750" s="13">
        <f t="shared" si="54"/>
        <v>31797.349999985658</v>
      </c>
      <c r="K1750" s="13">
        <f t="shared" si="55"/>
        <v>1.4340912457555532E-8</v>
      </c>
    </row>
    <row r="1751" spans="1:11" ht="20" customHeight="1" x14ac:dyDescent="0.35">
      <c r="A1751" s="8">
        <v>1742</v>
      </c>
      <c r="B1751" s="8">
        <v>2024</v>
      </c>
      <c r="C1751" s="8" t="s">
        <v>4156</v>
      </c>
      <c r="D1751" s="8" t="s">
        <v>4156</v>
      </c>
      <c r="E1751" s="8" t="s">
        <v>4157</v>
      </c>
      <c r="F1751" s="7" t="s">
        <v>4158</v>
      </c>
      <c r="G1751" s="9">
        <v>0</v>
      </c>
      <c r="H1751" s="9">
        <v>900000</v>
      </c>
      <c r="I1751" s="9">
        <v>931797.35</v>
      </c>
      <c r="J1751" s="9">
        <f t="shared" si="54"/>
        <v>931797.34999998566</v>
      </c>
      <c r="K1751" s="9">
        <f t="shared" si="55"/>
        <v>1.4319084584712982E-8</v>
      </c>
    </row>
    <row r="1752" spans="1:11" ht="20" customHeight="1" x14ac:dyDescent="0.35">
      <c r="A1752" s="12">
        <v>1743</v>
      </c>
      <c r="B1752" s="12">
        <v>2024</v>
      </c>
      <c r="C1752" s="12" t="s">
        <v>4159</v>
      </c>
      <c r="D1752" s="12" t="s">
        <v>4159</v>
      </c>
      <c r="E1752" s="12" t="s">
        <v>4160</v>
      </c>
      <c r="F1752" s="11" t="s">
        <v>4161</v>
      </c>
      <c r="G1752" s="13">
        <v>50</v>
      </c>
      <c r="H1752" s="13">
        <v>0</v>
      </c>
      <c r="I1752" s="13">
        <v>931747.35</v>
      </c>
      <c r="J1752" s="13">
        <f t="shared" si="54"/>
        <v>931747.34999998566</v>
      </c>
      <c r="K1752" s="13">
        <f t="shared" si="55"/>
        <v>1.4319084584712982E-8</v>
      </c>
    </row>
    <row r="1753" spans="1:11" ht="20" customHeight="1" x14ac:dyDescent="0.35">
      <c r="A1753" s="8">
        <v>1744</v>
      </c>
      <c r="B1753" s="8">
        <v>2024</v>
      </c>
      <c r="C1753" s="8" t="s">
        <v>4159</v>
      </c>
      <c r="D1753" s="8" t="s">
        <v>4159</v>
      </c>
      <c r="E1753" s="8" t="s">
        <v>4162</v>
      </c>
      <c r="F1753" s="7" t="s">
        <v>4163</v>
      </c>
      <c r="G1753" s="9">
        <v>900000</v>
      </c>
      <c r="H1753" s="9">
        <v>0</v>
      </c>
      <c r="I1753" s="9">
        <v>31747.35</v>
      </c>
      <c r="J1753" s="9">
        <f t="shared" si="54"/>
        <v>31747.349999985658</v>
      </c>
      <c r="K1753" s="9">
        <f t="shared" si="55"/>
        <v>1.4340912457555532E-8</v>
      </c>
    </row>
    <row r="1754" spans="1:11" ht="20" customHeight="1" x14ac:dyDescent="0.35">
      <c r="A1754" s="12">
        <v>1745</v>
      </c>
      <c r="B1754" s="12">
        <v>2024</v>
      </c>
      <c r="C1754" s="12" t="s">
        <v>4159</v>
      </c>
      <c r="D1754" s="12" t="s">
        <v>4159</v>
      </c>
      <c r="E1754" s="12" t="s">
        <v>4164</v>
      </c>
      <c r="F1754" s="11" t="s">
        <v>4165</v>
      </c>
      <c r="G1754" s="13">
        <v>53.75</v>
      </c>
      <c r="H1754" s="13">
        <v>0</v>
      </c>
      <c r="I1754" s="13">
        <v>31693.599999999999</v>
      </c>
      <c r="J1754" s="13">
        <f t="shared" si="54"/>
        <v>31693.599999985658</v>
      </c>
      <c r="K1754" s="13">
        <f t="shared" si="55"/>
        <v>1.4340912457555532E-8</v>
      </c>
    </row>
    <row r="1755" spans="1:11" ht="20" customHeight="1" x14ac:dyDescent="0.35">
      <c r="A1755" s="8">
        <v>1746</v>
      </c>
      <c r="B1755" s="8">
        <v>2024</v>
      </c>
      <c r="C1755" s="8" t="s">
        <v>4159</v>
      </c>
      <c r="D1755" s="8" t="s">
        <v>4159</v>
      </c>
      <c r="E1755" s="8" t="s">
        <v>4166</v>
      </c>
      <c r="F1755" s="7" t="s">
        <v>4167</v>
      </c>
      <c r="G1755" s="9">
        <v>0</v>
      </c>
      <c r="H1755" s="9">
        <v>300000</v>
      </c>
      <c r="I1755" s="9">
        <v>331693.59999999998</v>
      </c>
      <c r="J1755" s="9">
        <f t="shared" si="54"/>
        <v>331693.59999998566</v>
      </c>
      <c r="K1755" s="9">
        <f t="shared" si="55"/>
        <v>1.4319084584712982E-8</v>
      </c>
    </row>
    <row r="1756" spans="1:11" ht="20" customHeight="1" x14ac:dyDescent="0.35">
      <c r="A1756" s="12">
        <v>1747</v>
      </c>
      <c r="B1756" s="12">
        <v>2024</v>
      </c>
      <c r="C1756" s="12" t="s">
        <v>4159</v>
      </c>
      <c r="D1756" s="12" t="s">
        <v>4159</v>
      </c>
      <c r="E1756" s="12" t="s">
        <v>4168</v>
      </c>
      <c r="F1756" s="11" t="s">
        <v>4169</v>
      </c>
      <c r="G1756" s="13">
        <v>94000</v>
      </c>
      <c r="H1756" s="13">
        <v>0</v>
      </c>
      <c r="I1756" s="13">
        <v>237693.6</v>
      </c>
      <c r="J1756" s="13">
        <f t="shared" si="54"/>
        <v>237693.59999998566</v>
      </c>
      <c r="K1756" s="13">
        <f t="shared" si="55"/>
        <v>1.4348188415169716E-8</v>
      </c>
    </row>
    <row r="1757" spans="1:11" ht="20" customHeight="1" x14ac:dyDescent="0.35">
      <c r="A1757" s="8">
        <v>1748</v>
      </c>
      <c r="B1757" s="8">
        <v>2024</v>
      </c>
      <c r="C1757" s="8" t="s">
        <v>4159</v>
      </c>
      <c r="D1757" s="8" t="s">
        <v>4159</v>
      </c>
      <c r="E1757" s="8" t="s">
        <v>4170</v>
      </c>
      <c r="F1757" s="7" t="s">
        <v>4171</v>
      </c>
      <c r="G1757" s="9">
        <v>53.75</v>
      </c>
      <c r="H1757" s="9">
        <v>0</v>
      </c>
      <c r="I1757" s="9">
        <v>237639.85</v>
      </c>
      <c r="J1757" s="9">
        <f t="shared" si="54"/>
        <v>237639.84999998566</v>
      </c>
      <c r="K1757" s="9">
        <f t="shared" si="55"/>
        <v>1.4348188415169716E-8</v>
      </c>
    </row>
    <row r="1758" spans="1:11" ht="20" customHeight="1" x14ac:dyDescent="0.35">
      <c r="A1758" s="12">
        <v>1749</v>
      </c>
      <c r="B1758" s="12">
        <v>2024</v>
      </c>
      <c r="C1758" s="12" t="s">
        <v>4159</v>
      </c>
      <c r="D1758" s="12" t="s">
        <v>4159</v>
      </c>
      <c r="E1758" s="12" t="s">
        <v>4172</v>
      </c>
      <c r="F1758" s="11" t="s">
        <v>4173</v>
      </c>
      <c r="G1758" s="13">
        <v>37500</v>
      </c>
      <c r="H1758" s="13">
        <v>0</v>
      </c>
      <c r="I1758" s="13">
        <v>200139.85</v>
      </c>
      <c r="J1758" s="13">
        <f t="shared" si="54"/>
        <v>200139.84999998566</v>
      </c>
      <c r="K1758" s="13">
        <f t="shared" si="55"/>
        <v>1.4348188415169716E-8</v>
      </c>
    </row>
    <row r="1759" spans="1:11" ht="20" customHeight="1" x14ac:dyDescent="0.35">
      <c r="A1759" s="8">
        <v>1750</v>
      </c>
      <c r="B1759" s="8">
        <v>2024</v>
      </c>
      <c r="C1759" s="8" t="s">
        <v>4159</v>
      </c>
      <c r="D1759" s="8" t="s">
        <v>4159</v>
      </c>
      <c r="E1759" s="8" t="s">
        <v>4174</v>
      </c>
      <c r="F1759" s="7" t="s">
        <v>4175</v>
      </c>
      <c r="G1759" s="9">
        <v>26.88</v>
      </c>
      <c r="H1759" s="9">
        <v>0</v>
      </c>
      <c r="I1759" s="9">
        <v>200112.97</v>
      </c>
      <c r="J1759" s="9">
        <f t="shared" si="54"/>
        <v>200112.96999998565</v>
      </c>
      <c r="K1759" s="9">
        <f t="shared" si="55"/>
        <v>1.4348188415169716E-8</v>
      </c>
    </row>
    <row r="1760" spans="1:11" ht="20" customHeight="1" x14ac:dyDescent="0.35">
      <c r="A1760" s="12">
        <v>1751</v>
      </c>
      <c r="B1760" s="12">
        <v>2024</v>
      </c>
      <c r="C1760" s="12" t="s">
        <v>4159</v>
      </c>
      <c r="D1760" s="12" t="s">
        <v>4176</v>
      </c>
      <c r="E1760" s="12" t="s">
        <v>4177</v>
      </c>
      <c r="F1760" s="11" t="s">
        <v>4178</v>
      </c>
      <c r="G1760" s="13">
        <v>53.75</v>
      </c>
      <c r="H1760" s="13">
        <v>0</v>
      </c>
      <c r="I1760" s="13">
        <v>200059.22</v>
      </c>
      <c r="J1760" s="13">
        <f t="shared" si="54"/>
        <v>200059.21999998565</v>
      </c>
      <c r="K1760" s="13">
        <f t="shared" si="55"/>
        <v>1.4348188415169716E-8</v>
      </c>
    </row>
    <row r="1761" spans="1:11" ht="20" customHeight="1" x14ac:dyDescent="0.35">
      <c r="A1761" s="8">
        <v>1752</v>
      </c>
      <c r="B1761" s="8">
        <v>2024</v>
      </c>
      <c r="C1761" s="8" t="s">
        <v>4159</v>
      </c>
      <c r="D1761" s="8" t="s">
        <v>4176</v>
      </c>
      <c r="E1761" s="8" t="s">
        <v>4179</v>
      </c>
      <c r="F1761" s="7" t="s">
        <v>4180</v>
      </c>
      <c r="G1761" s="9">
        <v>200000</v>
      </c>
      <c r="H1761" s="9">
        <v>0</v>
      </c>
      <c r="I1761" s="9">
        <v>59.22</v>
      </c>
      <c r="J1761" s="9">
        <f t="shared" si="54"/>
        <v>59.219999985652976</v>
      </c>
      <c r="K1761" s="9">
        <f t="shared" si="55"/>
        <v>1.4347023125083069E-8</v>
      </c>
    </row>
    <row r="1762" spans="1:11" ht="20" customHeight="1" x14ac:dyDescent="0.35">
      <c r="A1762" s="12">
        <v>1753</v>
      </c>
      <c r="B1762" s="12">
        <v>2024</v>
      </c>
      <c r="C1762" s="12" t="s">
        <v>4181</v>
      </c>
      <c r="D1762" s="12" t="s">
        <v>4181</v>
      </c>
      <c r="E1762" s="12" t="s">
        <v>4182</v>
      </c>
      <c r="F1762" s="11" t="s">
        <v>4183</v>
      </c>
      <c r="G1762" s="13">
        <v>50</v>
      </c>
      <c r="H1762" s="13">
        <v>0</v>
      </c>
      <c r="I1762" s="13">
        <v>9.2200000000000006</v>
      </c>
      <c r="J1762" s="13">
        <f t="shared" si="54"/>
        <v>9.2199999856529757</v>
      </c>
      <c r="K1762" s="13">
        <f t="shared" si="55"/>
        <v>1.4347024901439909E-8</v>
      </c>
    </row>
    <row r="1763" spans="1:11" ht="20" customHeight="1" x14ac:dyDescent="0.35">
      <c r="A1763" s="8">
        <v>1754</v>
      </c>
      <c r="B1763" s="8">
        <v>2024</v>
      </c>
      <c r="C1763" s="8" t="s">
        <v>4184</v>
      </c>
      <c r="D1763" s="8" t="s">
        <v>4184</v>
      </c>
      <c r="E1763" s="8" t="s">
        <v>4185</v>
      </c>
      <c r="F1763" s="7" t="s">
        <v>4186</v>
      </c>
      <c r="G1763" s="9">
        <v>0</v>
      </c>
      <c r="H1763" s="9">
        <v>500000</v>
      </c>
      <c r="I1763" s="9">
        <v>500009.22</v>
      </c>
      <c r="J1763" s="9">
        <f t="shared" si="54"/>
        <v>500009.21999998565</v>
      </c>
      <c r="K1763" s="9">
        <f t="shared" si="55"/>
        <v>1.4319084584712982E-8</v>
      </c>
    </row>
    <row r="1764" spans="1:11" ht="20" customHeight="1" x14ac:dyDescent="0.35">
      <c r="A1764" s="12">
        <v>1755</v>
      </c>
      <c r="B1764" s="12">
        <v>2024</v>
      </c>
      <c r="C1764" s="12" t="s">
        <v>4184</v>
      </c>
      <c r="D1764" s="12" t="s">
        <v>4184</v>
      </c>
      <c r="E1764" s="12" t="s">
        <v>4187</v>
      </c>
      <c r="F1764" s="11" t="s">
        <v>4188</v>
      </c>
      <c r="G1764" s="13">
        <v>0</v>
      </c>
      <c r="H1764" s="13">
        <v>500000</v>
      </c>
      <c r="I1764" s="13">
        <v>1000009.22</v>
      </c>
      <c r="J1764" s="13">
        <f t="shared" si="54"/>
        <v>1000009.2199999857</v>
      </c>
      <c r="K1764" s="13">
        <f t="shared" si="55"/>
        <v>1.4319084584712982E-8</v>
      </c>
    </row>
    <row r="1765" spans="1:11" ht="20" customHeight="1" x14ac:dyDescent="0.35">
      <c r="A1765" s="8">
        <v>1756</v>
      </c>
      <c r="B1765" s="8">
        <v>2024</v>
      </c>
      <c r="C1765" s="8" t="s">
        <v>4184</v>
      </c>
      <c r="D1765" s="8" t="s">
        <v>4184</v>
      </c>
      <c r="E1765" s="8" t="s">
        <v>4189</v>
      </c>
      <c r="F1765" s="7" t="s">
        <v>4190</v>
      </c>
      <c r="G1765" s="9">
        <v>0</v>
      </c>
      <c r="H1765" s="9">
        <v>500000</v>
      </c>
      <c r="I1765" s="9">
        <v>1500009.22</v>
      </c>
      <c r="J1765" s="9">
        <f t="shared" si="54"/>
        <v>1500009.2199999858</v>
      </c>
      <c r="K1765" s="9">
        <f t="shared" si="55"/>
        <v>1.4202669262886047E-8</v>
      </c>
    </row>
    <row r="1766" spans="1:11" ht="20" customHeight="1" x14ac:dyDescent="0.35">
      <c r="A1766" s="12">
        <v>1757</v>
      </c>
      <c r="B1766" s="12">
        <v>2024</v>
      </c>
      <c r="C1766" s="12" t="s">
        <v>4184</v>
      </c>
      <c r="D1766" s="12" t="s">
        <v>4184</v>
      </c>
      <c r="E1766" s="12" t="s">
        <v>4191</v>
      </c>
      <c r="F1766" s="11" t="s">
        <v>4192</v>
      </c>
      <c r="G1766" s="13">
        <v>548</v>
      </c>
      <c r="H1766" s="13">
        <v>0</v>
      </c>
      <c r="I1766" s="13">
        <v>1499461.22</v>
      </c>
      <c r="J1766" s="13">
        <f t="shared" si="54"/>
        <v>1499461.2199999858</v>
      </c>
      <c r="K1766" s="13">
        <f t="shared" si="55"/>
        <v>1.4202669262886047E-8</v>
      </c>
    </row>
    <row r="1767" spans="1:11" ht="20" customHeight="1" x14ac:dyDescent="0.35">
      <c r="A1767" s="8">
        <v>1758</v>
      </c>
      <c r="B1767" s="8">
        <v>2024</v>
      </c>
      <c r="C1767" s="8" t="s">
        <v>4184</v>
      </c>
      <c r="D1767" s="8" t="s">
        <v>4184</v>
      </c>
      <c r="E1767" s="8" t="s">
        <v>4191</v>
      </c>
      <c r="F1767" s="7" t="s">
        <v>4193</v>
      </c>
      <c r="G1767" s="9">
        <v>41.1</v>
      </c>
      <c r="H1767" s="9">
        <v>0</v>
      </c>
      <c r="I1767" s="9">
        <v>1499420.12</v>
      </c>
      <c r="J1767" s="9">
        <f t="shared" si="54"/>
        <v>1499420.1199999857</v>
      </c>
      <c r="K1767" s="9">
        <f t="shared" si="55"/>
        <v>1.4435499906539917E-8</v>
      </c>
    </row>
    <row r="1768" spans="1:11" ht="20" customHeight="1" x14ac:dyDescent="0.35">
      <c r="A1768" s="12">
        <v>1759</v>
      </c>
      <c r="B1768" s="12">
        <v>2024</v>
      </c>
      <c r="C1768" s="12" t="s">
        <v>4194</v>
      </c>
      <c r="D1768" s="12" t="s">
        <v>4194</v>
      </c>
      <c r="E1768" s="12" t="s">
        <v>4195</v>
      </c>
      <c r="F1768" s="11" t="s">
        <v>4196</v>
      </c>
      <c r="G1768" s="13">
        <v>40000</v>
      </c>
      <c r="H1768" s="13">
        <v>0</v>
      </c>
      <c r="I1768" s="13">
        <v>1459420.12</v>
      </c>
      <c r="J1768" s="13">
        <f t="shared" si="54"/>
        <v>1459420.1199999857</v>
      </c>
      <c r="K1768" s="13">
        <f t="shared" si="55"/>
        <v>1.4435499906539917E-8</v>
      </c>
    </row>
    <row r="1769" spans="1:11" ht="20" customHeight="1" x14ac:dyDescent="0.35">
      <c r="A1769" s="8">
        <v>1760</v>
      </c>
      <c r="B1769" s="8">
        <v>2024</v>
      </c>
      <c r="C1769" s="8" t="s">
        <v>4194</v>
      </c>
      <c r="D1769" s="8" t="s">
        <v>4194</v>
      </c>
      <c r="E1769" s="8" t="s">
        <v>4197</v>
      </c>
      <c r="F1769" s="7" t="s">
        <v>4198</v>
      </c>
      <c r="G1769" s="9">
        <v>26.88</v>
      </c>
      <c r="H1769" s="9">
        <v>0</v>
      </c>
      <c r="I1769" s="9">
        <v>1459393.24</v>
      </c>
      <c r="J1769" s="9">
        <f t="shared" si="54"/>
        <v>1459393.2399999858</v>
      </c>
      <c r="K1769" s="9">
        <f t="shared" si="55"/>
        <v>1.4202669262886047E-8</v>
      </c>
    </row>
    <row r="1770" spans="1:11" ht="20" customHeight="1" x14ac:dyDescent="0.35">
      <c r="A1770" s="12">
        <v>1761</v>
      </c>
      <c r="B1770" s="12">
        <v>2024</v>
      </c>
      <c r="C1770" s="12" t="s">
        <v>4194</v>
      </c>
      <c r="D1770" s="12" t="s">
        <v>4194</v>
      </c>
      <c r="E1770" s="12" t="s">
        <v>4199</v>
      </c>
      <c r="F1770" s="11" t="s">
        <v>4200</v>
      </c>
      <c r="G1770" s="13">
        <v>77315</v>
      </c>
      <c r="H1770" s="13">
        <v>0</v>
      </c>
      <c r="I1770" s="13">
        <v>1382078.24</v>
      </c>
      <c r="J1770" s="13">
        <f t="shared" si="54"/>
        <v>1382078.2399999858</v>
      </c>
      <c r="K1770" s="13">
        <f t="shared" si="55"/>
        <v>1.4202669262886047E-8</v>
      </c>
    </row>
    <row r="1771" spans="1:11" ht="20" customHeight="1" x14ac:dyDescent="0.35">
      <c r="A1771" s="8">
        <v>1762</v>
      </c>
      <c r="B1771" s="8">
        <v>2024</v>
      </c>
      <c r="C1771" s="8" t="s">
        <v>4194</v>
      </c>
      <c r="D1771" s="8" t="s">
        <v>4194</v>
      </c>
      <c r="E1771" s="8" t="s">
        <v>4201</v>
      </c>
      <c r="F1771" s="7" t="s">
        <v>4202</v>
      </c>
      <c r="G1771" s="9">
        <v>95936</v>
      </c>
      <c r="H1771" s="9">
        <v>0</v>
      </c>
      <c r="I1771" s="9">
        <v>1286142.24</v>
      </c>
      <c r="J1771" s="9">
        <f t="shared" si="54"/>
        <v>1286142.2399999858</v>
      </c>
      <c r="K1771" s="9">
        <f t="shared" si="55"/>
        <v>1.4202669262886047E-8</v>
      </c>
    </row>
    <row r="1772" spans="1:11" ht="20" customHeight="1" x14ac:dyDescent="0.35">
      <c r="A1772" s="12">
        <v>1763</v>
      </c>
      <c r="B1772" s="12">
        <v>2024</v>
      </c>
      <c r="C1772" s="12" t="s">
        <v>4194</v>
      </c>
      <c r="D1772" s="12" t="s">
        <v>4194</v>
      </c>
      <c r="E1772" s="12" t="s">
        <v>4203</v>
      </c>
      <c r="F1772" s="11" t="s">
        <v>4204</v>
      </c>
      <c r="G1772" s="13">
        <v>53.75</v>
      </c>
      <c r="H1772" s="13">
        <v>0</v>
      </c>
      <c r="I1772" s="13">
        <v>1286088.49</v>
      </c>
      <c r="J1772" s="13">
        <f t="shared" si="54"/>
        <v>1286088.4899999858</v>
      </c>
      <c r="K1772" s="13">
        <f t="shared" si="55"/>
        <v>1.4202669262886047E-8</v>
      </c>
    </row>
    <row r="1773" spans="1:11" ht="20" customHeight="1" x14ac:dyDescent="0.35">
      <c r="A1773" s="8">
        <v>1764</v>
      </c>
      <c r="B1773" s="8">
        <v>2024</v>
      </c>
      <c r="C1773" s="8" t="s">
        <v>4194</v>
      </c>
      <c r="D1773" s="8" t="s">
        <v>4194</v>
      </c>
      <c r="E1773" s="8" t="s">
        <v>4205</v>
      </c>
      <c r="F1773" s="7" t="s">
        <v>4206</v>
      </c>
      <c r="G1773" s="9">
        <v>53.75</v>
      </c>
      <c r="H1773" s="9">
        <v>0</v>
      </c>
      <c r="I1773" s="9">
        <v>1286034.74</v>
      </c>
      <c r="J1773" s="9">
        <f t="shared" si="54"/>
        <v>1286034.7399999858</v>
      </c>
      <c r="K1773" s="9">
        <f t="shared" si="55"/>
        <v>1.4202669262886047E-8</v>
      </c>
    </row>
    <row r="1774" spans="1:11" ht="20" customHeight="1" x14ac:dyDescent="0.35">
      <c r="A1774" s="12">
        <v>1765</v>
      </c>
      <c r="B1774" s="12">
        <v>2024</v>
      </c>
      <c r="C1774" s="12" t="s">
        <v>4194</v>
      </c>
      <c r="D1774" s="12" t="s">
        <v>4194</v>
      </c>
      <c r="E1774" s="12" t="s">
        <v>4207</v>
      </c>
      <c r="F1774" s="11" t="s">
        <v>4208</v>
      </c>
      <c r="G1774" s="13">
        <v>80000</v>
      </c>
      <c r="H1774" s="13">
        <v>0</v>
      </c>
      <c r="I1774" s="13">
        <v>1206034.74</v>
      </c>
      <c r="J1774" s="13">
        <f t="shared" si="54"/>
        <v>1206034.7399999858</v>
      </c>
      <c r="K1774" s="13">
        <f t="shared" si="55"/>
        <v>1.4202669262886047E-8</v>
      </c>
    </row>
    <row r="1775" spans="1:11" ht="20" customHeight="1" x14ac:dyDescent="0.35">
      <c r="A1775" s="8">
        <v>1766</v>
      </c>
      <c r="B1775" s="8">
        <v>2024</v>
      </c>
      <c r="C1775" s="8" t="s">
        <v>4194</v>
      </c>
      <c r="D1775" s="8" t="s">
        <v>4194</v>
      </c>
      <c r="E1775" s="8" t="s">
        <v>4209</v>
      </c>
      <c r="F1775" s="7" t="s">
        <v>4210</v>
      </c>
      <c r="G1775" s="9">
        <v>123273</v>
      </c>
      <c r="H1775" s="9">
        <v>0</v>
      </c>
      <c r="I1775" s="9">
        <v>1082761.74</v>
      </c>
      <c r="J1775" s="9">
        <f t="shared" si="54"/>
        <v>1082761.7399999858</v>
      </c>
      <c r="K1775" s="9">
        <f t="shared" si="55"/>
        <v>1.4202669262886047E-8</v>
      </c>
    </row>
    <row r="1776" spans="1:11" ht="20" customHeight="1" x14ac:dyDescent="0.35">
      <c r="A1776" s="12">
        <v>1767</v>
      </c>
      <c r="B1776" s="12">
        <v>2024</v>
      </c>
      <c r="C1776" s="12" t="s">
        <v>4194</v>
      </c>
      <c r="D1776" s="12" t="s">
        <v>4194</v>
      </c>
      <c r="E1776" s="12" t="s">
        <v>4211</v>
      </c>
      <c r="F1776" s="11" t="s">
        <v>4212</v>
      </c>
      <c r="G1776" s="13">
        <v>53.75</v>
      </c>
      <c r="H1776" s="13">
        <v>0</v>
      </c>
      <c r="I1776" s="13">
        <v>1082707.99</v>
      </c>
      <c r="J1776" s="13">
        <f t="shared" si="54"/>
        <v>1082707.9899999858</v>
      </c>
      <c r="K1776" s="13">
        <f t="shared" si="55"/>
        <v>1.4202669262886047E-8</v>
      </c>
    </row>
    <row r="1777" spans="1:11" ht="20" customHeight="1" x14ac:dyDescent="0.35">
      <c r="A1777" s="8">
        <v>1768</v>
      </c>
      <c r="B1777" s="8">
        <v>2024</v>
      </c>
      <c r="C1777" s="8" t="s">
        <v>4194</v>
      </c>
      <c r="D1777" s="8" t="s">
        <v>4194</v>
      </c>
      <c r="E1777" s="8" t="s">
        <v>4213</v>
      </c>
      <c r="F1777" s="7" t="s">
        <v>4214</v>
      </c>
      <c r="G1777" s="9">
        <v>65000</v>
      </c>
      <c r="H1777" s="9">
        <v>0</v>
      </c>
      <c r="I1777" s="9">
        <v>1017707.99</v>
      </c>
      <c r="J1777" s="9">
        <f t="shared" si="54"/>
        <v>1017707.9899999858</v>
      </c>
      <c r="K1777" s="9">
        <f t="shared" si="55"/>
        <v>1.4202669262886047E-8</v>
      </c>
    </row>
    <row r="1778" spans="1:11" ht="20" customHeight="1" x14ac:dyDescent="0.35">
      <c r="A1778" s="12">
        <v>1769</v>
      </c>
      <c r="B1778" s="12">
        <v>2024</v>
      </c>
      <c r="C1778" s="12" t="s">
        <v>4194</v>
      </c>
      <c r="D1778" s="12" t="s">
        <v>4194</v>
      </c>
      <c r="E1778" s="12" t="s">
        <v>4215</v>
      </c>
      <c r="F1778" s="11" t="s">
        <v>4216</v>
      </c>
      <c r="G1778" s="13">
        <v>53.75</v>
      </c>
      <c r="H1778" s="13">
        <v>0</v>
      </c>
      <c r="I1778" s="13">
        <v>1017654.24</v>
      </c>
      <c r="J1778" s="13">
        <f t="shared" si="54"/>
        <v>1017654.2399999858</v>
      </c>
      <c r="K1778" s="13">
        <f t="shared" si="55"/>
        <v>1.4202669262886047E-8</v>
      </c>
    </row>
    <row r="1779" spans="1:11" ht="20" customHeight="1" x14ac:dyDescent="0.35">
      <c r="A1779" s="8">
        <v>1770</v>
      </c>
      <c r="B1779" s="8">
        <v>2024</v>
      </c>
      <c r="C1779" s="8" t="s">
        <v>4194</v>
      </c>
      <c r="D1779" s="8" t="s">
        <v>4194</v>
      </c>
      <c r="E1779" s="8" t="s">
        <v>4217</v>
      </c>
      <c r="F1779" s="7" t="s">
        <v>4218</v>
      </c>
      <c r="G1779" s="9">
        <v>26.88</v>
      </c>
      <c r="H1779" s="9">
        <v>0</v>
      </c>
      <c r="I1779" s="9">
        <v>1017627.36</v>
      </c>
      <c r="J1779" s="9">
        <f t="shared" si="54"/>
        <v>1017627.3599999858</v>
      </c>
      <c r="K1779" s="9">
        <f t="shared" si="55"/>
        <v>1.4202669262886047E-8</v>
      </c>
    </row>
    <row r="1780" spans="1:11" ht="20" customHeight="1" x14ac:dyDescent="0.35">
      <c r="A1780" s="12">
        <v>1771</v>
      </c>
      <c r="B1780" s="12">
        <v>2024</v>
      </c>
      <c r="C1780" s="12" t="s">
        <v>4194</v>
      </c>
      <c r="D1780" s="12" t="s">
        <v>4194</v>
      </c>
      <c r="E1780" s="12" t="s">
        <v>4219</v>
      </c>
      <c r="F1780" s="11" t="s">
        <v>4220</v>
      </c>
      <c r="G1780" s="13">
        <v>50000</v>
      </c>
      <c r="H1780" s="13">
        <v>0</v>
      </c>
      <c r="I1780" s="13">
        <v>967627.36</v>
      </c>
      <c r="J1780" s="13">
        <f t="shared" si="54"/>
        <v>967627.35999998578</v>
      </c>
      <c r="K1780" s="13">
        <f t="shared" si="55"/>
        <v>1.4202669262886047E-8</v>
      </c>
    </row>
    <row r="1781" spans="1:11" ht="20" customHeight="1" x14ac:dyDescent="0.35">
      <c r="A1781" s="8">
        <v>1772</v>
      </c>
      <c r="B1781" s="8">
        <v>2024</v>
      </c>
      <c r="C1781" s="8" t="s">
        <v>4194</v>
      </c>
      <c r="D1781" s="8" t="s">
        <v>4194</v>
      </c>
      <c r="E1781" s="8" t="s">
        <v>4221</v>
      </c>
      <c r="F1781" s="7" t="s">
        <v>4222</v>
      </c>
      <c r="G1781" s="9">
        <v>26.88</v>
      </c>
      <c r="H1781" s="9">
        <v>0</v>
      </c>
      <c r="I1781" s="9">
        <v>967600.48</v>
      </c>
      <c r="J1781" s="9">
        <f t="shared" si="54"/>
        <v>967600.47999998578</v>
      </c>
      <c r="K1781" s="9">
        <f t="shared" si="55"/>
        <v>1.4202669262886047E-8</v>
      </c>
    </row>
    <row r="1782" spans="1:11" ht="20" customHeight="1" x14ac:dyDescent="0.35">
      <c r="A1782" s="12">
        <v>1773</v>
      </c>
      <c r="B1782" s="12">
        <v>2024</v>
      </c>
      <c r="C1782" s="12" t="s">
        <v>4194</v>
      </c>
      <c r="D1782" s="12" t="s">
        <v>4194</v>
      </c>
      <c r="E1782" s="12" t="s">
        <v>4223</v>
      </c>
      <c r="F1782" s="11" t="s">
        <v>4224</v>
      </c>
      <c r="G1782" s="13">
        <v>10000</v>
      </c>
      <c r="H1782" s="13">
        <v>0</v>
      </c>
      <c r="I1782" s="13">
        <v>957600.48</v>
      </c>
      <c r="J1782" s="13">
        <f t="shared" si="54"/>
        <v>957600.47999998578</v>
      </c>
      <c r="K1782" s="13">
        <f t="shared" si="55"/>
        <v>1.4202669262886047E-8</v>
      </c>
    </row>
    <row r="1783" spans="1:11" ht="20" customHeight="1" x14ac:dyDescent="0.35">
      <c r="A1783" s="8">
        <v>1774</v>
      </c>
      <c r="B1783" s="8">
        <v>2024</v>
      </c>
      <c r="C1783" s="8" t="s">
        <v>4194</v>
      </c>
      <c r="D1783" s="8" t="s">
        <v>4194</v>
      </c>
      <c r="E1783" s="8" t="s">
        <v>4225</v>
      </c>
      <c r="F1783" s="7" t="s">
        <v>4226</v>
      </c>
      <c r="G1783" s="9">
        <v>80000</v>
      </c>
      <c r="H1783" s="9">
        <v>0</v>
      </c>
      <c r="I1783" s="9">
        <v>877600.48</v>
      </c>
      <c r="J1783" s="9">
        <f t="shared" si="54"/>
        <v>877600.47999998578</v>
      </c>
      <c r="K1783" s="9">
        <f t="shared" si="55"/>
        <v>1.4202669262886047E-8</v>
      </c>
    </row>
    <row r="1784" spans="1:11" ht="20" customHeight="1" x14ac:dyDescent="0.35">
      <c r="A1784" s="12">
        <v>1775</v>
      </c>
      <c r="B1784" s="12">
        <v>2024</v>
      </c>
      <c r="C1784" s="12" t="s">
        <v>4194</v>
      </c>
      <c r="D1784" s="12" t="s">
        <v>4194</v>
      </c>
      <c r="E1784" s="12" t="s">
        <v>4227</v>
      </c>
      <c r="F1784" s="11" t="s">
        <v>4228</v>
      </c>
      <c r="G1784" s="13">
        <v>53.75</v>
      </c>
      <c r="H1784" s="13">
        <v>0</v>
      </c>
      <c r="I1784" s="13">
        <v>877546.73</v>
      </c>
      <c r="J1784" s="13">
        <f t="shared" si="54"/>
        <v>877546.72999998578</v>
      </c>
      <c r="K1784" s="13">
        <f t="shared" si="55"/>
        <v>1.4202669262886047E-8</v>
      </c>
    </row>
    <row r="1785" spans="1:11" ht="20" customHeight="1" x14ac:dyDescent="0.35">
      <c r="A1785" s="8">
        <v>1776</v>
      </c>
      <c r="B1785" s="8">
        <v>2024</v>
      </c>
      <c r="C1785" s="8" t="s">
        <v>4194</v>
      </c>
      <c r="D1785" s="8" t="s">
        <v>4194</v>
      </c>
      <c r="E1785" s="8" t="s">
        <v>4229</v>
      </c>
      <c r="F1785" s="7" t="s">
        <v>4230</v>
      </c>
      <c r="G1785" s="9">
        <v>70000</v>
      </c>
      <c r="H1785" s="9">
        <v>0</v>
      </c>
      <c r="I1785" s="9">
        <v>807546.73</v>
      </c>
      <c r="J1785" s="9">
        <f t="shared" si="54"/>
        <v>807546.72999998578</v>
      </c>
      <c r="K1785" s="9">
        <f t="shared" si="55"/>
        <v>1.4202669262886047E-8</v>
      </c>
    </row>
    <row r="1786" spans="1:11" ht="20" customHeight="1" x14ac:dyDescent="0.35">
      <c r="A1786" s="12">
        <v>1777</v>
      </c>
      <c r="B1786" s="12">
        <v>2024</v>
      </c>
      <c r="C1786" s="12" t="s">
        <v>4194</v>
      </c>
      <c r="D1786" s="12" t="s">
        <v>4194</v>
      </c>
      <c r="E1786" s="12" t="s">
        <v>4231</v>
      </c>
      <c r="F1786" s="11" t="s">
        <v>4232</v>
      </c>
      <c r="G1786" s="13">
        <v>53.75</v>
      </c>
      <c r="H1786" s="13">
        <v>0</v>
      </c>
      <c r="I1786" s="13">
        <v>807492.98</v>
      </c>
      <c r="J1786" s="13">
        <f t="shared" si="54"/>
        <v>807492.97999998578</v>
      </c>
      <c r="K1786" s="13">
        <f t="shared" si="55"/>
        <v>1.4202669262886047E-8</v>
      </c>
    </row>
    <row r="1787" spans="1:11" ht="20" customHeight="1" x14ac:dyDescent="0.35">
      <c r="A1787" s="8">
        <v>1778</v>
      </c>
      <c r="B1787" s="8">
        <v>2024</v>
      </c>
      <c r="C1787" s="8" t="s">
        <v>4194</v>
      </c>
      <c r="D1787" s="8" t="s">
        <v>4194</v>
      </c>
      <c r="E1787" s="8" t="s">
        <v>4233</v>
      </c>
      <c r="F1787" s="7" t="s">
        <v>4234</v>
      </c>
      <c r="G1787" s="9">
        <v>200000</v>
      </c>
      <c r="H1787" s="9">
        <v>0</v>
      </c>
      <c r="I1787" s="9">
        <v>607492.98</v>
      </c>
      <c r="J1787" s="9">
        <f t="shared" si="54"/>
        <v>607492.97999998578</v>
      </c>
      <c r="K1787" s="9">
        <f t="shared" si="55"/>
        <v>1.4202669262886047E-8</v>
      </c>
    </row>
    <row r="1788" spans="1:11" ht="20" customHeight="1" x14ac:dyDescent="0.35">
      <c r="A1788" s="12">
        <v>1779</v>
      </c>
      <c r="B1788" s="12">
        <v>2024</v>
      </c>
      <c r="C1788" s="12" t="s">
        <v>4194</v>
      </c>
      <c r="D1788" s="12" t="s">
        <v>4194</v>
      </c>
      <c r="E1788" s="12" t="s">
        <v>4235</v>
      </c>
      <c r="F1788" s="11" t="s">
        <v>4236</v>
      </c>
      <c r="G1788" s="13">
        <v>53.75</v>
      </c>
      <c r="H1788" s="13">
        <v>0</v>
      </c>
      <c r="I1788" s="13">
        <v>607439.23</v>
      </c>
      <c r="J1788" s="13">
        <f t="shared" si="54"/>
        <v>607439.22999998578</v>
      </c>
      <c r="K1788" s="13">
        <f t="shared" si="55"/>
        <v>1.4202669262886047E-8</v>
      </c>
    </row>
    <row r="1789" spans="1:11" ht="20" customHeight="1" x14ac:dyDescent="0.35">
      <c r="A1789" s="8">
        <v>1780</v>
      </c>
      <c r="B1789" s="8">
        <v>2024</v>
      </c>
      <c r="C1789" s="8" t="s">
        <v>4194</v>
      </c>
      <c r="D1789" s="8" t="s">
        <v>4194</v>
      </c>
      <c r="E1789" s="8" t="s">
        <v>4237</v>
      </c>
      <c r="F1789" s="7" t="s">
        <v>4238</v>
      </c>
      <c r="G1789" s="9">
        <v>0</v>
      </c>
      <c r="H1789" s="9">
        <v>450000</v>
      </c>
      <c r="I1789" s="9">
        <v>1057439.23</v>
      </c>
      <c r="J1789" s="9">
        <f t="shared" si="54"/>
        <v>1057439.2299999858</v>
      </c>
      <c r="K1789" s="9">
        <f t="shared" si="55"/>
        <v>1.4202669262886047E-8</v>
      </c>
    </row>
    <row r="1790" spans="1:11" ht="20" customHeight="1" x14ac:dyDescent="0.35">
      <c r="A1790" s="12">
        <v>1781</v>
      </c>
      <c r="B1790" s="12">
        <v>2024</v>
      </c>
      <c r="C1790" s="12" t="s">
        <v>4239</v>
      </c>
      <c r="D1790" s="12" t="s">
        <v>4239</v>
      </c>
      <c r="E1790" s="12" t="s">
        <v>4240</v>
      </c>
      <c r="F1790" s="11" t="s">
        <v>4241</v>
      </c>
      <c r="G1790" s="13">
        <v>0</v>
      </c>
      <c r="H1790" s="13">
        <v>3830000</v>
      </c>
      <c r="I1790" s="13">
        <v>4887439.2300000004</v>
      </c>
      <c r="J1790" s="13">
        <f t="shared" si="54"/>
        <v>4887439.2299999855</v>
      </c>
      <c r="K1790" s="13">
        <f t="shared" si="55"/>
        <v>1.4901161193847656E-8</v>
      </c>
    </row>
    <row r="1791" spans="1:11" ht="20" customHeight="1" x14ac:dyDescent="0.35">
      <c r="A1791" s="8">
        <v>1782</v>
      </c>
      <c r="B1791" s="8">
        <v>2024</v>
      </c>
      <c r="C1791" s="8" t="s">
        <v>4239</v>
      </c>
      <c r="D1791" s="8" t="s">
        <v>4239</v>
      </c>
      <c r="E1791" s="8" t="s">
        <v>4242</v>
      </c>
      <c r="F1791" s="7" t="s">
        <v>4243</v>
      </c>
      <c r="G1791" s="9">
        <v>0</v>
      </c>
      <c r="H1791" s="9">
        <v>555000</v>
      </c>
      <c r="I1791" s="9">
        <v>5442439.2300000004</v>
      </c>
      <c r="J1791" s="9">
        <f t="shared" si="54"/>
        <v>5442439.2299999855</v>
      </c>
      <c r="K1791" s="9">
        <f t="shared" si="55"/>
        <v>1.4901161193847656E-8</v>
      </c>
    </row>
    <row r="1792" spans="1:11" ht="20" customHeight="1" x14ac:dyDescent="0.35">
      <c r="A1792" s="12">
        <v>1783</v>
      </c>
      <c r="B1792" s="12">
        <v>2024</v>
      </c>
      <c r="C1792" s="12" t="s">
        <v>4244</v>
      </c>
      <c r="D1792" s="12" t="s">
        <v>4244</v>
      </c>
      <c r="E1792" s="12" t="s">
        <v>4245</v>
      </c>
      <c r="F1792" s="11" t="s">
        <v>4246</v>
      </c>
      <c r="G1792" s="13">
        <v>0</v>
      </c>
      <c r="H1792" s="13">
        <v>500000</v>
      </c>
      <c r="I1792" s="13">
        <v>5942439.2300000004</v>
      </c>
      <c r="J1792" s="13">
        <f t="shared" si="54"/>
        <v>5942439.2299999855</v>
      </c>
      <c r="K1792" s="13">
        <f t="shared" si="55"/>
        <v>1.4901161193847656E-8</v>
      </c>
    </row>
    <row r="1793" spans="1:11" ht="20" customHeight="1" x14ac:dyDescent="0.35">
      <c r="A1793" s="8">
        <v>1784</v>
      </c>
      <c r="B1793" s="8">
        <v>2024</v>
      </c>
      <c r="C1793" s="8" t="s">
        <v>4244</v>
      </c>
      <c r="D1793" s="8" t="s">
        <v>4244</v>
      </c>
      <c r="E1793" s="8" t="s">
        <v>4247</v>
      </c>
      <c r="F1793" s="7" t="s">
        <v>4248</v>
      </c>
      <c r="G1793" s="9">
        <v>0</v>
      </c>
      <c r="H1793" s="9">
        <v>50000</v>
      </c>
      <c r="I1793" s="9">
        <v>5992439.2300000004</v>
      </c>
      <c r="J1793" s="9">
        <f t="shared" si="54"/>
        <v>5992439.2299999855</v>
      </c>
      <c r="K1793" s="9">
        <f t="shared" si="55"/>
        <v>1.4901161193847656E-8</v>
      </c>
    </row>
    <row r="1794" spans="1:11" ht="20" customHeight="1" x14ac:dyDescent="0.35">
      <c r="A1794" s="12">
        <v>1785</v>
      </c>
      <c r="B1794" s="12">
        <v>2024</v>
      </c>
      <c r="C1794" s="12" t="s">
        <v>4244</v>
      </c>
      <c r="D1794" s="12" t="s">
        <v>4244</v>
      </c>
      <c r="E1794" s="12" t="s">
        <v>4249</v>
      </c>
      <c r="F1794" s="11" t="s">
        <v>4250</v>
      </c>
      <c r="G1794" s="13">
        <v>0</v>
      </c>
      <c r="H1794" s="13">
        <v>140000</v>
      </c>
      <c r="I1794" s="13">
        <v>6132439.2300000004</v>
      </c>
      <c r="J1794" s="13">
        <f t="shared" si="54"/>
        <v>6132439.2299999855</v>
      </c>
      <c r="K1794" s="13">
        <f t="shared" si="55"/>
        <v>1.4901161193847656E-8</v>
      </c>
    </row>
    <row r="1795" spans="1:11" ht="20" customHeight="1" x14ac:dyDescent="0.35">
      <c r="A1795" s="8">
        <v>1786</v>
      </c>
      <c r="B1795" s="8">
        <v>2024</v>
      </c>
      <c r="C1795" s="8" t="s">
        <v>4244</v>
      </c>
      <c r="D1795" s="8" t="s">
        <v>4244</v>
      </c>
      <c r="E1795" s="8" t="s">
        <v>4251</v>
      </c>
      <c r="F1795" s="7" t="s">
        <v>4252</v>
      </c>
      <c r="G1795" s="9">
        <v>0</v>
      </c>
      <c r="H1795" s="9">
        <v>100000</v>
      </c>
      <c r="I1795" s="9">
        <v>6232439.2300000004</v>
      </c>
      <c r="J1795" s="9">
        <f t="shared" si="54"/>
        <v>6232439.2299999855</v>
      </c>
      <c r="K1795" s="9">
        <f t="shared" si="55"/>
        <v>1.4901161193847656E-8</v>
      </c>
    </row>
    <row r="1796" spans="1:11" ht="20" customHeight="1" x14ac:dyDescent="0.35">
      <c r="A1796" s="12">
        <v>1787</v>
      </c>
      <c r="B1796" s="12">
        <v>2024</v>
      </c>
      <c r="C1796" s="12" t="s">
        <v>4244</v>
      </c>
      <c r="D1796" s="12" t="s">
        <v>4244</v>
      </c>
      <c r="E1796" s="12" t="s">
        <v>4253</v>
      </c>
      <c r="F1796" s="11" t="s">
        <v>4254</v>
      </c>
      <c r="G1796" s="13">
        <v>2518.1</v>
      </c>
      <c r="H1796" s="13">
        <v>0</v>
      </c>
      <c r="I1796" s="13">
        <v>6229921.1299999999</v>
      </c>
      <c r="J1796" s="13">
        <f t="shared" si="54"/>
        <v>6229921.1299999859</v>
      </c>
      <c r="K1796" s="13">
        <f t="shared" si="55"/>
        <v>1.3969838619232178E-8</v>
      </c>
    </row>
    <row r="1797" spans="1:11" ht="20" customHeight="1" x14ac:dyDescent="0.35">
      <c r="A1797" s="8">
        <v>1788</v>
      </c>
      <c r="B1797" s="8">
        <v>2024</v>
      </c>
      <c r="C1797" s="8" t="s">
        <v>4244</v>
      </c>
      <c r="D1797" s="8" t="s">
        <v>4244</v>
      </c>
      <c r="E1797" s="8" t="s">
        <v>4253</v>
      </c>
      <c r="F1797" s="7" t="s">
        <v>4255</v>
      </c>
      <c r="G1797" s="9">
        <v>33574.720000000001</v>
      </c>
      <c r="H1797" s="9">
        <v>0</v>
      </c>
      <c r="I1797" s="9">
        <v>6196346.4100000001</v>
      </c>
      <c r="J1797" s="9">
        <f t="shared" si="54"/>
        <v>6196346.4099999862</v>
      </c>
      <c r="K1797" s="9">
        <f t="shared" si="55"/>
        <v>1.3969838619232178E-8</v>
      </c>
    </row>
    <row r="1798" spans="1:11" ht="20" customHeight="1" x14ac:dyDescent="0.35">
      <c r="A1798" s="12">
        <v>1789</v>
      </c>
      <c r="B1798" s="12">
        <v>2024</v>
      </c>
      <c r="C1798" s="12" t="s">
        <v>240</v>
      </c>
      <c r="D1798" s="12" t="s">
        <v>240</v>
      </c>
      <c r="E1798" s="12" t="s">
        <v>4256</v>
      </c>
      <c r="F1798" s="11" t="s">
        <v>4257</v>
      </c>
      <c r="G1798" s="13">
        <v>200</v>
      </c>
      <c r="H1798" s="13">
        <v>0</v>
      </c>
      <c r="I1798" s="13">
        <v>6196146.4100000001</v>
      </c>
      <c r="J1798" s="13">
        <f t="shared" si="54"/>
        <v>6196146.4099999862</v>
      </c>
      <c r="K1798" s="13">
        <f t="shared" si="55"/>
        <v>1.3969838619232178E-8</v>
      </c>
    </row>
    <row r="1799" spans="1:11" ht="20" customHeight="1" x14ac:dyDescent="0.35">
      <c r="A1799" s="8">
        <v>1790</v>
      </c>
      <c r="B1799" s="8">
        <v>2024</v>
      </c>
      <c r="C1799" s="8" t="s">
        <v>240</v>
      </c>
      <c r="D1799" s="8" t="s">
        <v>240</v>
      </c>
      <c r="E1799" s="8" t="s">
        <v>4258</v>
      </c>
      <c r="F1799" s="7" t="s">
        <v>4259</v>
      </c>
      <c r="G1799" s="9">
        <v>53.75</v>
      </c>
      <c r="H1799" s="9">
        <v>0</v>
      </c>
      <c r="I1799" s="9">
        <v>6196092.6600000001</v>
      </c>
      <c r="J1799" s="9">
        <f t="shared" si="54"/>
        <v>6196092.6599999862</v>
      </c>
      <c r="K1799" s="9">
        <f t="shared" si="55"/>
        <v>1.3969838619232178E-8</v>
      </c>
    </row>
    <row r="1800" spans="1:11" ht="20" customHeight="1" x14ac:dyDescent="0.35">
      <c r="A1800" s="12">
        <v>1791</v>
      </c>
      <c r="B1800" s="12">
        <v>2024</v>
      </c>
      <c r="C1800" s="12" t="s">
        <v>240</v>
      </c>
      <c r="D1800" s="12" t="s">
        <v>240</v>
      </c>
      <c r="E1800" s="12" t="s">
        <v>4260</v>
      </c>
      <c r="F1800" s="11" t="s">
        <v>4261</v>
      </c>
      <c r="G1800" s="13">
        <v>5000000</v>
      </c>
      <c r="H1800" s="13">
        <v>0</v>
      </c>
      <c r="I1800" s="13">
        <v>1196092.6599999999</v>
      </c>
      <c r="J1800" s="13">
        <f t="shared" si="54"/>
        <v>1196092.6599999862</v>
      </c>
      <c r="K1800" s="13">
        <f t="shared" si="55"/>
        <v>1.3737007975578308E-8</v>
      </c>
    </row>
    <row r="1801" spans="1:11" ht="20" customHeight="1" x14ac:dyDescent="0.35">
      <c r="A1801" s="8">
        <v>1792</v>
      </c>
      <c r="B1801" s="8">
        <v>2024</v>
      </c>
      <c r="C1801" s="8" t="s">
        <v>4262</v>
      </c>
      <c r="D1801" s="8" t="s">
        <v>4262</v>
      </c>
      <c r="E1801" s="8" t="s">
        <v>4263</v>
      </c>
      <c r="F1801" s="7" t="s">
        <v>4264</v>
      </c>
      <c r="G1801" s="9">
        <v>0</v>
      </c>
      <c r="H1801" s="9">
        <v>300000</v>
      </c>
      <c r="I1801" s="9">
        <v>1496092.66</v>
      </c>
      <c r="J1801" s="9">
        <f t="shared" si="54"/>
        <v>1496092.6599999862</v>
      </c>
      <c r="K1801" s="9">
        <f t="shared" si="55"/>
        <v>1.3737007975578308E-8</v>
      </c>
    </row>
    <row r="1802" spans="1:11" ht="20" customHeight="1" x14ac:dyDescent="0.35">
      <c r="A1802" s="12">
        <v>1793</v>
      </c>
      <c r="B1802" s="12">
        <v>2024</v>
      </c>
      <c r="C1802" s="12" t="s">
        <v>4265</v>
      </c>
      <c r="D1802" s="12" t="s">
        <v>4265</v>
      </c>
      <c r="E1802" s="12" t="s">
        <v>4266</v>
      </c>
      <c r="F1802" s="11" t="s">
        <v>4267</v>
      </c>
      <c r="G1802" s="13">
        <v>0</v>
      </c>
      <c r="H1802" s="13">
        <v>600000</v>
      </c>
      <c r="I1802" s="13">
        <v>2096092.66</v>
      </c>
      <c r="J1802" s="13">
        <f t="shared" ref="J1802:J1865" si="56">J1801-G1802+H1802</f>
        <v>2096092.6599999862</v>
      </c>
      <c r="K1802" s="13">
        <f t="shared" ref="K1802:K1865" si="57">I1802-J1802</f>
        <v>1.3737007975578308E-8</v>
      </c>
    </row>
    <row r="1803" spans="1:11" ht="20" customHeight="1" x14ac:dyDescent="0.35">
      <c r="A1803" s="8">
        <v>1794</v>
      </c>
      <c r="B1803" s="8">
        <v>2025</v>
      </c>
      <c r="C1803" s="8" t="s">
        <v>4268</v>
      </c>
      <c r="D1803" s="8" t="s">
        <v>4269</v>
      </c>
      <c r="E1803" s="8" t="s">
        <v>4270</v>
      </c>
      <c r="F1803" s="7" t="s">
        <v>4271</v>
      </c>
      <c r="G1803" s="9">
        <v>0</v>
      </c>
      <c r="H1803" s="9">
        <v>1000000</v>
      </c>
      <c r="I1803" s="9">
        <v>3096092.66</v>
      </c>
      <c r="J1803" s="9">
        <f t="shared" si="56"/>
        <v>3096092.6599999862</v>
      </c>
      <c r="K1803" s="9">
        <f t="shared" si="57"/>
        <v>1.3969838619232178E-8</v>
      </c>
    </row>
    <row r="1804" spans="1:11" ht="20" customHeight="1" x14ac:dyDescent="0.35">
      <c r="A1804" s="12">
        <v>1795</v>
      </c>
      <c r="B1804" s="12">
        <v>2025</v>
      </c>
      <c r="C1804" s="12" t="s">
        <v>4268</v>
      </c>
      <c r="D1804" s="12" t="s">
        <v>4269</v>
      </c>
      <c r="E1804" s="12" t="s">
        <v>4272</v>
      </c>
      <c r="F1804" s="11" t="s">
        <v>4273</v>
      </c>
      <c r="G1804" s="13">
        <v>3000000</v>
      </c>
      <c r="H1804" s="13">
        <v>0</v>
      </c>
      <c r="I1804" s="13">
        <v>96092.66</v>
      </c>
      <c r="J1804" s="13">
        <f t="shared" si="56"/>
        <v>96092.659999986179</v>
      </c>
      <c r="K1804" s="13">
        <f t="shared" si="57"/>
        <v>1.3824319466948509E-8</v>
      </c>
    </row>
    <row r="1805" spans="1:11" ht="20" customHeight="1" x14ac:dyDescent="0.35">
      <c r="A1805" s="8">
        <v>1796</v>
      </c>
      <c r="B1805" s="8">
        <v>2025</v>
      </c>
      <c r="C1805" s="8" t="s">
        <v>4268</v>
      </c>
      <c r="D1805" s="8" t="s">
        <v>4269</v>
      </c>
      <c r="E1805" s="8" t="s">
        <v>4274</v>
      </c>
      <c r="F1805" s="7" t="s">
        <v>4275</v>
      </c>
      <c r="G1805" s="9">
        <v>53.75</v>
      </c>
      <c r="H1805" s="9">
        <v>0</v>
      </c>
      <c r="I1805" s="9">
        <v>96038.91</v>
      </c>
      <c r="J1805" s="9">
        <f t="shared" si="56"/>
        <v>96038.909999986179</v>
      </c>
      <c r="K1805" s="9">
        <f t="shared" si="57"/>
        <v>1.3824319466948509E-8</v>
      </c>
    </row>
    <row r="1806" spans="1:11" ht="20" customHeight="1" x14ac:dyDescent="0.35">
      <c r="A1806" s="12">
        <v>1797</v>
      </c>
      <c r="B1806" s="12">
        <v>2025</v>
      </c>
      <c r="C1806" s="12" t="s">
        <v>4268</v>
      </c>
      <c r="D1806" s="12" t="s">
        <v>4269</v>
      </c>
      <c r="E1806" s="12" t="s">
        <v>4276</v>
      </c>
      <c r="F1806" s="11" t="s">
        <v>4277</v>
      </c>
      <c r="G1806" s="13">
        <v>35000</v>
      </c>
      <c r="H1806" s="13">
        <v>0</v>
      </c>
      <c r="I1806" s="13">
        <v>61038.91</v>
      </c>
      <c r="J1806" s="13">
        <f t="shared" si="56"/>
        <v>61038.909999986179</v>
      </c>
      <c r="K1806" s="13">
        <f t="shared" si="57"/>
        <v>1.3824319466948509E-8</v>
      </c>
    </row>
    <row r="1807" spans="1:11" ht="20" customHeight="1" x14ac:dyDescent="0.35">
      <c r="A1807" s="8">
        <v>1798</v>
      </c>
      <c r="B1807" s="8">
        <v>2025</v>
      </c>
      <c r="C1807" s="8" t="s">
        <v>4268</v>
      </c>
      <c r="D1807" s="8" t="s">
        <v>4269</v>
      </c>
      <c r="E1807" s="8" t="s">
        <v>4278</v>
      </c>
      <c r="F1807" s="7" t="s">
        <v>4279</v>
      </c>
      <c r="G1807" s="9">
        <v>26.88</v>
      </c>
      <c r="H1807" s="9">
        <v>0</v>
      </c>
      <c r="I1807" s="9">
        <v>61012.03</v>
      </c>
      <c r="J1807" s="9">
        <f t="shared" si="56"/>
        <v>61012.029999986182</v>
      </c>
      <c r="K1807" s="9">
        <f t="shared" si="57"/>
        <v>1.3817043509334326E-8</v>
      </c>
    </row>
    <row r="1808" spans="1:11" ht="20" customHeight="1" x14ac:dyDescent="0.35">
      <c r="A1808" s="12">
        <v>1799</v>
      </c>
      <c r="B1808" s="12">
        <v>2025</v>
      </c>
      <c r="C1808" s="12" t="s">
        <v>4280</v>
      </c>
      <c r="D1808" s="12" t="s">
        <v>4280</v>
      </c>
      <c r="E1808" s="12" t="s">
        <v>4281</v>
      </c>
      <c r="F1808" s="11" t="s">
        <v>4282</v>
      </c>
      <c r="G1808" s="13">
        <v>20000</v>
      </c>
      <c r="H1808" s="13">
        <v>0</v>
      </c>
      <c r="I1808" s="13">
        <v>41012.03</v>
      </c>
      <c r="J1808" s="13">
        <f t="shared" si="56"/>
        <v>41012.029999986182</v>
      </c>
      <c r="K1808" s="13">
        <f t="shared" si="57"/>
        <v>1.3817043509334326E-8</v>
      </c>
    </row>
    <row r="1809" spans="1:11" ht="20" customHeight="1" x14ac:dyDescent="0.35">
      <c r="A1809" s="8">
        <v>1800</v>
      </c>
      <c r="B1809" s="8">
        <v>2025</v>
      </c>
      <c r="C1809" s="8" t="s">
        <v>4280</v>
      </c>
      <c r="D1809" s="8" t="s">
        <v>4280</v>
      </c>
      <c r="E1809" s="8" t="s">
        <v>4283</v>
      </c>
      <c r="F1809" s="7" t="s">
        <v>4284</v>
      </c>
      <c r="G1809" s="9">
        <v>26.88</v>
      </c>
      <c r="H1809" s="9">
        <v>0</v>
      </c>
      <c r="I1809" s="9">
        <v>40985.15</v>
      </c>
      <c r="J1809" s="9">
        <f t="shared" si="56"/>
        <v>40985.149999986184</v>
      </c>
      <c r="K1809" s="9">
        <f t="shared" si="57"/>
        <v>1.3817043509334326E-8</v>
      </c>
    </row>
    <row r="1810" spans="1:11" ht="20" customHeight="1" x14ac:dyDescent="0.35">
      <c r="A1810" s="12">
        <v>1801</v>
      </c>
      <c r="B1810" s="12">
        <v>2025</v>
      </c>
      <c r="C1810" s="12" t="s">
        <v>4280</v>
      </c>
      <c r="D1810" s="12" t="s">
        <v>4280</v>
      </c>
      <c r="E1810" s="12" t="s">
        <v>4285</v>
      </c>
      <c r="F1810" s="11" t="s">
        <v>4286</v>
      </c>
      <c r="G1810" s="13">
        <v>30000</v>
      </c>
      <c r="H1810" s="13">
        <v>0</v>
      </c>
      <c r="I1810" s="13">
        <v>10985.15</v>
      </c>
      <c r="J1810" s="13">
        <f t="shared" si="56"/>
        <v>10985.149999986184</v>
      </c>
      <c r="K1810" s="13">
        <f t="shared" si="57"/>
        <v>1.381522451993078E-8</v>
      </c>
    </row>
    <row r="1811" spans="1:11" ht="20" customHeight="1" x14ac:dyDescent="0.35">
      <c r="A1811" s="8">
        <v>1802</v>
      </c>
      <c r="B1811" s="8">
        <v>2025</v>
      </c>
      <c r="C1811" s="8" t="s">
        <v>4280</v>
      </c>
      <c r="D1811" s="8" t="s">
        <v>4280</v>
      </c>
      <c r="E1811" s="8" t="s">
        <v>4287</v>
      </c>
      <c r="F1811" s="7" t="s">
        <v>4288</v>
      </c>
      <c r="G1811" s="9">
        <v>26.88</v>
      </c>
      <c r="H1811" s="9">
        <v>0</v>
      </c>
      <c r="I1811" s="9">
        <v>10958.27</v>
      </c>
      <c r="J1811" s="9">
        <f t="shared" si="56"/>
        <v>10958.269999986185</v>
      </c>
      <c r="K1811" s="9">
        <f t="shared" si="57"/>
        <v>1.381522451993078E-8</v>
      </c>
    </row>
    <row r="1812" spans="1:11" ht="20" customHeight="1" x14ac:dyDescent="0.35">
      <c r="A1812" s="12">
        <v>1803</v>
      </c>
      <c r="B1812" s="12">
        <v>2025</v>
      </c>
      <c r="C1812" s="12" t="s">
        <v>4289</v>
      </c>
      <c r="D1812" s="12" t="s">
        <v>4289</v>
      </c>
      <c r="E1812" s="12" t="s">
        <v>4290</v>
      </c>
      <c r="F1812" s="11" t="s">
        <v>4291</v>
      </c>
      <c r="G1812" s="13">
        <v>150</v>
      </c>
      <c r="H1812" s="13">
        <v>0</v>
      </c>
      <c r="I1812" s="13">
        <v>10808.27</v>
      </c>
      <c r="J1812" s="13">
        <f t="shared" si="56"/>
        <v>10808.269999986185</v>
      </c>
      <c r="K1812" s="13">
        <f t="shared" si="57"/>
        <v>1.381522451993078E-8</v>
      </c>
    </row>
    <row r="1813" spans="1:11" ht="20" customHeight="1" x14ac:dyDescent="0.35">
      <c r="A1813" s="8">
        <v>1804</v>
      </c>
      <c r="B1813" s="8">
        <v>2025</v>
      </c>
      <c r="C1813" s="8" t="s">
        <v>4292</v>
      </c>
      <c r="D1813" s="8" t="s">
        <v>4292</v>
      </c>
      <c r="E1813" s="8" t="s">
        <v>4293</v>
      </c>
      <c r="F1813" s="7" t="s">
        <v>4294</v>
      </c>
      <c r="G1813" s="9">
        <v>0</v>
      </c>
      <c r="H1813" s="9">
        <v>330000</v>
      </c>
      <c r="I1813" s="9">
        <v>340808.27</v>
      </c>
      <c r="J1813" s="9">
        <f t="shared" si="56"/>
        <v>340808.26999998617</v>
      </c>
      <c r="K1813" s="9">
        <f t="shared" si="57"/>
        <v>1.3853423297405243E-8</v>
      </c>
    </row>
    <row r="1814" spans="1:11" ht="20" customHeight="1" x14ac:dyDescent="0.35">
      <c r="A1814" s="12">
        <v>1805</v>
      </c>
      <c r="B1814" s="12">
        <v>2025</v>
      </c>
      <c r="C1814" s="12" t="s">
        <v>4295</v>
      </c>
      <c r="D1814" s="12" t="s">
        <v>4295</v>
      </c>
      <c r="E1814" s="12" t="s">
        <v>4296</v>
      </c>
      <c r="F1814" s="11" t="s">
        <v>4297</v>
      </c>
      <c r="G1814" s="13">
        <v>26.88</v>
      </c>
      <c r="H1814" s="13">
        <v>0</v>
      </c>
      <c r="I1814" s="13">
        <v>340781.39</v>
      </c>
      <c r="J1814" s="13">
        <f t="shared" si="56"/>
        <v>340781.38999998616</v>
      </c>
      <c r="K1814" s="13">
        <f t="shared" si="57"/>
        <v>1.3853423297405243E-8</v>
      </c>
    </row>
    <row r="1815" spans="1:11" ht="20" customHeight="1" x14ac:dyDescent="0.35">
      <c r="A1815" s="8">
        <v>1806</v>
      </c>
      <c r="B1815" s="8">
        <v>2025</v>
      </c>
      <c r="C1815" s="8" t="s">
        <v>4295</v>
      </c>
      <c r="D1815" s="8" t="s">
        <v>4295</v>
      </c>
      <c r="E1815" s="8" t="s">
        <v>4298</v>
      </c>
      <c r="F1815" s="7" t="s">
        <v>4299</v>
      </c>
      <c r="G1815" s="9">
        <v>23000</v>
      </c>
      <c r="H1815" s="9">
        <v>0</v>
      </c>
      <c r="I1815" s="9">
        <v>317781.39</v>
      </c>
      <c r="J1815" s="9">
        <f t="shared" si="56"/>
        <v>317781.38999998616</v>
      </c>
      <c r="K1815" s="9">
        <f t="shared" si="57"/>
        <v>1.3853423297405243E-8</v>
      </c>
    </row>
    <row r="1816" spans="1:11" ht="20" customHeight="1" x14ac:dyDescent="0.35">
      <c r="A1816" s="12">
        <v>1807</v>
      </c>
      <c r="B1816" s="12">
        <v>2025</v>
      </c>
      <c r="C1816" s="12" t="s">
        <v>4295</v>
      </c>
      <c r="D1816" s="12" t="s">
        <v>4295</v>
      </c>
      <c r="E1816" s="12" t="s">
        <v>4300</v>
      </c>
      <c r="F1816" s="11" t="s">
        <v>4301</v>
      </c>
      <c r="G1816" s="13">
        <v>26.88</v>
      </c>
      <c r="H1816" s="13">
        <v>0</v>
      </c>
      <c r="I1816" s="13">
        <v>317754.51</v>
      </c>
      <c r="J1816" s="13">
        <f t="shared" si="56"/>
        <v>317754.50999998616</v>
      </c>
      <c r="K1816" s="13">
        <f t="shared" si="57"/>
        <v>1.3853423297405243E-8</v>
      </c>
    </row>
    <row r="1817" spans="1:11" ht="20" customHeight="1" x14ac:dyDescent="0.35">
      <c r="A1817" s="8">
        <v>1808</v>
      </c>
      <c r="B1817" s="8">
        <v>2025</v>
      </c>
      <c r="C1817" s="8" t="s">
        <v>4295</v>
      </c>
      <c r="D1817" s="8" t="s">
        <v>4295</v>
      </c>
      <c r="E1817" s="8" t="s">
        <v>4302</v>
      </c>
      <c r="F1817" s="7" t="s">
        <v>4303</v>
      </c>
      <c r="G1817" s="9">
        <v>17600</v>
      </c>
      <c r="H1817" s="9">
        <v>0</v>
      </c>
      <c r="I1817" s="9">
        <v>300154.51</v>
      </c>
      <c r="J1817" s="9">
        <f t="shared" si="56"/>
        <v>300154.50999998616</v>
      </c>
      <c r="K1817" s="9">
        <f t="shared" si="57"/>
        <v>1.3853423297405243E-8</v>
      </c>
    </row>
    <row r="1818" spans="1:11" ht="20" customHeight="1" x14ac:dyDescent="0.35">
      <c r="A1818" s="12">
        <v>1809</v>
      </c>
      <c r="B1818" s="12">
        <v>2025</v>
      </c>
      <c r="C1818" s="12" t="s">
        <v>4304</v>
      </c>
      <c r="D1818" s="12" t="s">
        <v>4304</v>
      </c>
      <c r="E1818" s="12" t="s">
        <v>4305</v>
      </c>
      <c r="F1818" s="11" t="s">
        <v>4306</v>
      </c>
      <c r="G1818" s="13">
        <v>50</v>
      </c>
      <c r="H1818" s="13">
        <v>0</v>
      </c>
      <c r="I1818" s="13">
        <v>300104.51</v>
      </c>
      <c r="J1818" s="13">
        <f t="shared" si="56"/>
        <v>300104.50999998616</v>
      </c>
      <c r="K1818" s="13">
        <f t="shared" si="57"/>
        <v>1.3853423297405243E-8</v>
      </c>
    </row>
    <row r="1819" spans="1:11" ht="20" customHeight="1" x14ac:dyDescent="0.35">
      <c r="A1819" s="8">
        <v>1810</v>
      </c>
      <c r="B1819" s="8">
        <v>2025</v>
      </c>
      <c r="C1819" s="8" t="s">
        <v>4304</v>
      </c>
      <c r="D1819" s="8" t="s">
        <v>4307</v>
      </c>
      <c r="E1819" s="8" t="s">
        <v>4308</v>
      </c>
      <c r="F1819" s="7" t="s">
        <v>4309</v>
      </c>
      <c r="G1819" s="9">
        <v>53.75</v>
      </c>
      <c r="H1819" s="9">
        <v>0</v>
      </c>
      <c r="I1819" s="9">
        <v>300050.76</v>
      </c>
      <c r="J1819" s="9">
        <f t="shared" si="56"/>
        <v>300050.75999998616</v>
      </c>
      <c r="K1819" s="9">
        <f t="shared" si="57"/>
        <v>1.3853423297405243E-8</v>
      </c>
    </row>
    <row r="1820" spans="1:11" ht="20" customHeight="1" x14ac:dyDescent="0.35">
      <c r="A1820" s="12">
        <v>1811</v>
      </c>
      <c r="B1820" s="12">
        <v>2025</v>
      </c>
      <c r="C1820" s="12" t="s">
        <v>4304</v>
      </c>
      <c r="D1820" s="12" t="s">
        <v>4307</v>
      </c>
      <c r="E1820" s="12" t="s">
        <v>4310</v>
      </c>
      <c r="F1820" s="11" t="s">
        <v>4311</v>
      </c>
      <c r="G1820" s="13">
        <v>250000</v>
      </c>
      <c r="H1820" s="13">
        <v>0</v>
      </c>
      <c r="I1820" s="13">
        <v>50050.76</v>
      </c>
      <c r="J1820" s="13">
        <f t="shared" si="56"/>
        <v>50050.759999986156</v>
      </c>
      <c r="K1820" s="13">
        <f t="shared" si="57"/>
        <v>1.3846147339791059E-8</v>
      </c>
    </row>
    <row r="1821" spans="1:11" ht="20" customHeight="1" x14ac:dyDescent="0.35">
      <c r="A1821" s="8">
        <v>1812</v>
      </c>
      <c r="B1821" s="8">
        <v>2025</v>
      </c>
      <c r="C1821" s="8" t="s">
        <v>4312</v>
      </c>
      <c r="D1821" s="8" t="s">
        <v>4312</v>
      </c>
      <c r="E1821" s="8" t="s">
        <v>4313</v>
      </c>
      <c r="F1821" s="7" t="s">
        <v>4314</v>
      </c>
      <c r="G1821" s="9">
        <v>0</v>
      </c>
      <c r="H1821" s="9">
        <v>50000</v>
      </c>
      <c r="I1821" s="9">
        <v>100050.76</v>
      </c>
      <c r="J1821" s="9">
        <f t="shared" si="56"/>
        <v>100050.75999998616</v>
      </c>
      <c r="K1821" s="9">
        <f t="shared" si="57"/>
        <v>1.3838871382176876E-8</v>
      </c>
    </row>
    <row r="1822" spans="1:11" ht="20" customHeight="1" x14ac:dyDescent="0.35">
      <c r="A1822" s="12">
        <v>1813</v>
      </c>
      <c r="B1822" s="12">
        <v>2025</v>
      </c>
      <c r="C1822" s="12" t="s">
        <v>4315</v>
      </c>
      <c r="D1822" s="12" t="s">
        <v>4315</v>
      </c>
      <c r="E1822" s="12" t="s">
        <v>4316</v>
      </c>
      <c r="F1822" s="11" t="s">
        <v>4317</v>
      </c>
      <c r="G1822" s="13">
        <v>50</v>
      </c>
      <c r="H1822" s="13">
        <v>0</v>
      </c>
      <c r="I1822" s="13">
        <v>100000.76</v>
      </c>
      <c r="J1822" s="13">
        <f t="shared" si="56"/>
        <v>100000.75999998616</v>
      </c>
      <c r="K1822" s="13">
        <f t="shared" si="57"/>
        <v>1.3838871382176876E-8</v>
      </c>
    </row>
    <row r="1823" spans="1:11" ht="20" customHeight="1" x14ac:dyDescent="0.35">
      <c r="A1823" s="8">
        <v>1814</v>
      </c>
      <c r="B1823" s="8">
        <v>2025</v>
      </c>
      <c r="C1823" s="8" t="s">
        <v>4318</v>
      </c>
      <c r="D1823" s="8" t="s">
        <v>4318</v>
      </c>
      <c r="E1823" s="8" t="s">
        <v>4319</v>
      </c>
      <c r="F1823" s="7" t="s">
        <v>4320</v>
      </c>
      <c r="G1823" s="9">
        <v>0</v>
      </c>
      <c r="H1823" s="9">
        <v>200000</v>
      </c>
      <c r="I1823" s="9">
        <v>300000.76</v>
      </c>
      <c r="J1823" s="9">
        <f t="shared" si="56"/>
        <v>300000.75999998616</v>
      </c>
      <c r="K1823" s="9">
        <f t="shared" si="57"/>
        <v>1.3853423297405243E-8</v>
      </c>
    </row>
    <row r="1824" spans="1:11" ht="20" customHeight="1" x14ac:dyDescent="0.35">
      <c r="A1824" s="12">
        <v>1815</v>
      </c>
      <c r="B1824" s="12">
        <v>2025</v>
      </c>
      <c r="C1824" s="12" t="s">
        <v>4318</v>
      </c>
      <c r="D1824" s="12" t="s">
        <v>4318</v>
      </c>
      <c r="E1824" s="12" t="s">
        <v>4321</v>
      </c>
      <c r="F1824" s="11" t="s">
        <v>4322</v>
      </c>
      <c r="G1824" s="13">
        <v>0</v>
      </c>
      <c r="H1824" s="13">
        <v>10000</v>
      </c>
      <c r="I1824" s="13">
        <v>310000.76</v>
      </c>
      <c r="J1824" s="13">
        <f t="shared" si="56"/>
        <v>310000.75999998616</v>
      </c>
      <c r="K1824" s="13">
        <f t="shared" si="57"/>
        <v>1.3853423297405243E-8</v>
      </c>
    </row>
    <row r="1825" spans="1:11" ht="20" customHeight="1" x14ac:dyDescent="0.35">
      <c r="A1825" s="8">
        <v>1816</v>
      </c>
      <c r="B1825" s="8">
        <v>2025</v>
      </c>
      <c r="C1825" s="8" t="s">
        <v>4318</v>
      </c>
      <c r="D1825" s="8" t="s">
        <v>4318</v>
      </c>
      <c r="E1825" s="8" t="s">
        <v>4323</v>
      </c>
      <c r="F1825" s="7" t="s">
        <v>4324</v>
      </c>
      <c r="G1825" s="9">
        <v>53.75</v>
      </c>
      <c r="H1825" s="9">
        <v>0</v>
      </c>
      <c r="I1825" s="9">
        <v>309947.01</v>
      </c>
      <c r="J1825" s="9">
        <f t="shared" si="56"/>
        <v>309947.00999998616</v>
      </c>
      <c r="K1825" s="9">
        <f t="shared" si="57"/>
        <v>1.3853423297405243E-8</v>
      </c>
    </row>
    <row r="1826" spans="1:11" ht="20" customHeight="1" x14ac:dyDescent="0.35">
      <c r="A1826" s="12">
        <v>1817</v>
      </c>
      <c r="B1826" s="12">
        <v>2025</v>
      </c>
      <c r="C1826" s="12" t="s">
        <v>4318</v>
      </c>
      <c r="D1826" s="12" t="s">
        <v>4318</v>
      </c>
      <c r="E1826" s="12" t="s">
        <v>4325</v>
      </c>
      <c r="F1826" s="11" t="s">
        <v>4326</v>
      </c>
      <c r="G1826" s="13">
        <v>300001</v>
      </c>
      <c r="H1826" s="13">
        <v>0</v>
      </c>
      <c r="I1826" s="13">
        <v>9946.01</v>
      </c>
      <c r="J1826" s="13">
        <f t="shared" si="56"/>
        <v>9946.0099999861559</v>
      </c>
      <c r="K1826" s="13">
        <f t="shared" si="57"/>
        <v>1.3844328350387514E-8</v>
      </c>
    </row>
    <row r="1827" spans="1:11" ht="20" customHeight="1" x14ac:dyDescent="0.35">
      <c r="A1827" s="8">
        <v>1818</v>
      </c>
      <c r="B1827" s="8">
        <v>2025</v>
      </c>
      <c r="C1827" s="8" t="s">
        <v>4327</v>
      </c>
      <c r="D1827" s="8" t="s">
        <v>4327</v>
      </c>
      <c r="E1827" s="8" t="s">
        <v>4328</v>
      </c>
      <c r="F1827" s="7" t="s">
        <v>4329</v>
      </c>
      <c r="G1827" s="9">
        <v>100</v>
      </c>
      <c r="H1827" s="9">
        <v>0</v>
      </c>
      <c r="I1827" s="9">
        <v>9846.01</v>
      </c>
      <c r="J1827" s="9">
        <f t="shared" si="56"/>
        <v>9846.0099999861559</v>
      </c>
      <c r="K1827" s="9">
        <f t="shared" si="57"/>
        <v>1.3844328350387514E-8</v>
      </c>
    </row>
    <row r="1828" spans="1:11" ht="20" customHeight="1" x14ac:dyDescent="0.35">
      <c r="A1828" s="12">
        <v>1819</v>
      </c>
      <c r="B1828" s="12">
        <v>2025</v>
      </c>
      <c r="C1828" s="12" t="s">
        <v>4330</v>
      </c>
      <c r="D1828" s="12" t="s">
        <v>4330</v>
      </c>
      <c r="E1828" s="12" t="s">
        <v>4331</v>
      </c>
      <c r="F1828" s="11" t="s">
        <v>4332</v>
      </c>
      <c r="G1828" s="13">
        <v>0</v>
      </c>
      <c r="H1828" s="13">
        <v>100000</v>
      </c>
      <c r="I1828" s="13">
        <v>109846.01</v>
      </c>
      <c r="J1828" s="13">
        <f t="shared" si="56"/>
        <v>109846.00999998616</v>
      </c>
      <c r="K1828" s="13">
        <f t="shared" si="57"/>
        <v>1.3838871382176876E-8</v>
      </c>
    </row>
    <row r="1829" spans="1:11" ht="20" customHeight="1" x14ac:dyDescent="0.35">
      <c r="A1829" s="8">
        <v>1820</v>
      </c>
      <c r="B1829" s="8">
        <v>2025</v>
      </c>
      <c r="C1829" s="8" t="s">
        <v>4330</v>
      </c>
      <c r="D1829" s="8" t="s">
        <v>4330</v>
      </c>
      <c r="E1829" s="8" t="s">
        <v>4333</v>
      </c>
      <c r="F1829" s="7" t="s">
        <v>4334</v>
      </c>
      <c r="G1829" s="9">
        <v>0</v>
      </c>
      <c r="H1829" s="9">
        <v>800000</v>
      </c>
      <c r="I1829" s="9">
        <v>909846.01</v>
      </c>
      <c r="J1829" s="9">
        <f t="shared" si="56"/>
        <v>909846.00999998616</v>
      </c>
      <c r="K1829" s="9">
        <f t="shared" si="57"/>
        <v>1.3853423297405243E-8</v>
      </c>
    </row>
    <row r="1830" spans="1:11" ht="20" customHeight="1" x14ac:dyDescent="0.35">
      <c r="A1830" s="12">
        <v>1821</v>
      </c>
      <c r="B1830" s="12">
        <v>2025</v>
      </c>
      <c r="C1830" s="12" t="s">
        <v>4330</v>
      </c>
      <c r="D1830" s="12" t="s">
        <v>4330</v>
      </c>
      <c r="E1830" s="12" t="s">
        <v>4335</v>
      </c>
      <c r="F1830" s="11" t="s">
        <v>4336</v>
      </c>
      <c r="G1830" s="13">
        <v>0</v>
      </c>
      <c r="H1830" s="13">
        <v>500000</v>
      </c>
      <c r="I1830" s="13">
        <v>1409846.01</v>
      </c>
      <c r="J1830" s="13">
        <f t="shared" si="56"/>
        <v>1409846.0099999863</v>
      </c>
      <c r="K1830" s="13">
        <f t="shared" si="57"/>
        <v>1.3737007975578308E-8</v>
      </c>
    </row>
    <row r="1831" spans="1:11" ht="20" customHeight="1" x14ac:dyDescent="0.35">
      <c r="A1831" s="8">
        <v>1822</v>
      </c>
      <c r="B1831" s="8">
        <v>2025</v>
      </c>
      <c r="C1831" s="8" t="s">
        <v>4330</v>
      </c>
      <c r="D1831" s="8" t="s">
        <v>4330</v>
      </c>
      <c r="E1831" s="8" t="s">
        <v>4337</v>
      </c>
      <c r="F1831" s="7" t="s">
        <v>4338</v>
      </c>
      <c r="G1831" s="9">
        <v>0</v>
      </c>
      <c r="H1831" s="9">
        <v>50000</v>
      </c>
      <c r="I1831" s="9">
        <v>1459846.01</v>
      </c>
      <c r="J1831" s="9">
        <f t="shared" si="56"/>
        <v>1459846.0099999863</v>
      </c>
      <c r="K1831" s="9">
        <f t="shared" si="57"/>
        <v>1.3737007975578308E-8</v>
      </c>
    </row>
    <row r="1832" spans="1:11" ht="20" customHeight="1" x14ac:dyDescent="0.35">
      <c r="A1832" s="12">
        <v>1823</v>
      </c>
      <c r="B1832" s="12">
        <v>2025</v>
      </c>
      <c r="C1832" s="12" t="s">
        <v>249</v>
      </c>
      <c r="D1832" s="12" t="s">
        <v>249</v>
      </c>
      <c r="E1832" s="12" t="s">
        <v>4339</v>
      </c>
      <c r="F1832" s="11" t="s">
        <v>4340</v>
      </c>
      <c r="G1832" s="13">
        <v>152</v>
      </c>
      <c r="H1832" s="13">
        <v>0</v>
      </c>
      <c r="I1832" s="13">
        <v>1459694.01</v>
      </c>
      <c r="J1832" s="13">
        <f t="shared" si="56"/>
        <v>1459694.0099999863</v>
      </c>
      <c r="K1832" s="13">
        <f t="shared" si="57"/>
        <v>1.3737007975578308E-8</v>
      </c>
    </row>
    <row r="1833" spans="1:11" ht="20" customHeight="1" x14ac:dyDescent="0.35">
      <c r="A1833" s="8">
        <v>1824</v>
      </c>
      <c r="B1833" s="8">
        <v>2025</v>
      </c>
      <c r="C1833" s="8" t="s">
        <v>249</v>
      </c>
      <c r="D1833" s="8" t="s">
        <v>249</v>
      </c>
      <c r="E1833" s="8" t="s">
        <v>4339</v>
      </c>
      <c r="F1833" s="7" t="s">
        <v>4341</v>
      </c>
      <c r="G1833" s="9">
        <v>11.4</v>
      </c>
      <c r="H1833" s="9">
        <v>0</v>
      </c>
      <c r="I1833" s="9">
        <v>1459682.61</v>
      </c>
      <c r="J1833" s="9">
        <f t="shared" si="56"/>
        <v>1459682.6099999864</v>
      </c>
      <c r="K1833" s="9">
        <f t="shared" si="57"/>
        <v>1.3737007975578308E-8</v>
      </c>
    </row>
    <row r="1834" spans="1:11" ht="20" customHeight="1" x14ac:dyDescent="0.35">
      <c r="A1834" s="12">
        <v>1825</v>
      </c>
      <c r="B1834" s="12">
        <v>2025</v>
      </c>
      <c r="C1834" s="12" t="s">
        <v>4342</v>
      </c>
      <c r="D1834" s="12" t="s">
        <v>4342</v>
      </c>
      <c r="E1834" s="12" t="s">
        <v>4343</v>
      </c>
      <c r="F1834" s="11" t="s">
        <v>4344</v>
      </c>
      <c r="G1834" s="13">
        <v>0</v>
      </c>
      <c r="H1834" s="13">
        <v>450000</v>
      </c>
      <c r="I1834" s="13">
        <v>1909682.61</v>
      </c>
      <c r="J1834" s="13">
        <f t="shared" si="56"/>
        <v>1909682.6099999864</v>
      </c>
      <c r="K1834" s="13">
        <f t="shared" si="57"/>
        <v>1.3737007975578308E-8</v>
      </c>
    </row>
    <row r="1835" spans="1:11" ht="20" customHeight="1" x14ac:dyDescent="0.35">
      <c r="A1835" s="8">
        <v>1826</v>
      </c>
      <c r="B1835" s="8">
        <v>2025</v>
      </c>
      <c r="C1835" s="8" t="s">
        <v>4345</v>
      </c>
      <c r="D1835" s="8" t="s">
        <v>4345</v>
      </c>
      <c r="E1835" s="8" t="s">
        <v>4346</v>
      </c>
      <c r="F1835" s="7" t="s">
        <v>4347</v>
      </c>
      <c r="G1835" s="9">
        <v>250</v>
      </c>
      <c r="H1835" s="9">
        <v>0</v>
      </c>
      <c r="I1835" s="9">
        <v>1909432.61</v>
      </c>
      <c r="J1835" s="9">
        <f t="shared" si="56"/>
        <v>1909432.6099999864</v>
      </c>
      <c r="K1835" s="9">
        <f t="shared" si="57"/>
        <v>1.3737007975578308E-8</v>
      </c>
    </row>
    <row r="1836" spans="1:11" ht="20" customHeight="1" x14ac:dyDescent="0.35">
      <c r="A1836" s="12">
        <v>1827</v>
      </c>
      <c r="B1836" s="12">
        <v>2025</v>
      </c>
      <c r="C1836" s="12" t="s">
        <v>4348</v>
      </c>
      <c r="D1836" s="12" t="s">
        <v>4348</v>
      </c>
      <c r="E1836" s="12" t="s">
        <v>4349</v>
      </c>
      <c r="F1836" s="11" t="s">
        <v>4350</v>
      </c>
      <c r="G1836" s="13">
        <v>8675.6</v>
      </c>
      <c r="H1836" s="13">
        <v>0</v>
      </c>
      <c r="I1836" s="13">
        <v>1900757.01</v>
      </c>
      <c r="J1836" s="13">
        <f t="shared" si="56"/>
        <v>1900757.0099999863</v>
      </c>
      <c r="K1836" s="13">
        <f t="shared" si="57"/>
        <v>1.3737007975578308E-8</v>
      </c>
    </row>
    <row r="1837" spans="1:11" ht="20" customHeight="1" x14ac:dyDescent="0.35">
      <c r="A1837" s="8">
        <v>1828</v>
      </c>
      <c r="B1837" s="8">
        <v>2025</v>
      </c>
      <c r="C1837" s="8" t="s">
        <v>4348</v>
      </c>
      <c r="D1837" s="8" t="s">
        <v>4348</v>
      </c>
      <c r="E1837" s="8" t="s">
        <v>4349</v>
      </c>
      <c r="F1837" s="7" t="s">
        <v>4351</v>
      </c>
      <c r="G1837" s="9">
        <v>650.66999999999996</v>
      </c>
      <c r="H1837" s="9">
        <v>0</v>
      </c>
      <c r="I1837" s="9">
        <v>1900106.34</v>
      </c>
      <c r="J1837" s="9">
        <f t="shared" si="56"/>
        <v>1900106.3399999863</v>
      </c>
      <c r="K1837" s="9">
        <f t="shared" si="57"/>
        <v>1.3737007975578308E-8</v>
      </c>
    </row>
    <row r="1838" spans="1:11" ht="20" customHeight="1" x14ac:dyDescent="0.35">
      <c r="A1838" s="12">
        <v>1829</v>
      </c>
      <c r="B1838" s="12">
        <v>2025</v>
      </c>
      <c r="C1838" s="12" t="s">
        <v>253</v>
      </c>
      <c r="D1838" s="12" t="s">
        <v>253</v>
      </c>
      <c r="E1838" s="12" t="s">
        <v>4352</v>
      </c>
      <c r="F1838" s="11" t="s">
        <v>4353</v>
      </c>
      <c r="G1838" s="13">
        <v>0</v>
      </c>
      <c r="H1838" s="13">
        <v>700000</v>
      </c>
      <c r="I1838" s="13">
        <v>2600106.34</v>
      </c>
      <c r="J1838" s="13">
        <f t="shared" si="56"/>
        <v>2600106.3399999863</v>
      </c>
      <c r="K1838" s="13">
        <f t="shared" si="57"/>
        <v>1.3504177331924438E-8</v>
      </c>
    </row>
    <row r="1839" spans="1:11" ht="20" customHeight="1" x14ac:dyDescent="0.35">
      <c r="A1839" s="8">
        <v>1830</v>
      </c>
      <c r="B1839" s="8">
        <v>2025</v>
      </c>
      <c r="C1839" s="8" t="s">
        <v>253</v>
      </c>
      <c r="D1839" s="8" t="s">
        <v>253</v>
      </c>
      <c r="E1839" s="8" t="s">
        <v>4354</v>
      </c>
      <c r="F1839" s="7" t="s">
        <v>4355</v>
      </c>
      <c r="G1839" s="9">
        <v>0</v>
      </c>
      <c r="H1839" s="9">
        <v>200000</v>
      </c>
      <c r="I1839" s="9">
        <v>2800106.34</v>
      </c>
      <c r="J1839" s="9">
        <f t="shared" si="56"/>
        <v>2800106.3399999863</v>
      </c>
      <c r="K1839" s="9">
        <f t="shared" si="57"/>
        <v>1.3504177331924438E-8</v>
      </c>
    </row>
    <row r="1840" spans="1:11" ht="20" customHeight="1" x14ac:dyDescent="0.35">
      <c r="A1840" s="12">
        <v>1831</v>
      </c>
      <c r="B1840" s="12">
        <v>2025</v>
      </c>
      <c r="C1840" s="12" t="s">
        <v>253</v>
      </c>
      <c r="D1840" s="12" t="s">
        <v>253</v>
      </c>
      <c r="E1840" s="12" t="s">
        <v>4356</v>
      </c>
      <c r="F1840" s="11" t="s">
        <v>4357</v>
      </c>
      <c r="G1840" s="13">
        <v>2800000</v>
      </c>
      <c r="H1840" s="13">
        <v>0</v>
      </c>
      <c r="I1840" s="13">
        <v>106.34</v>
      </c>
      <c r="J1840" s="13">
        <f t="shared" si="56"/>
        <v>106.33999998634681</v>
      </c>
      <c r="K1840" s="13">
        <f t="shared" si="57"/>
        <v>1.3653192354468047E-8</v>
      </c>
    </row>
    <row r="1841" spans="1:11" ht="20" customHeight="1" x14ac:dyDescent="0.35">
      <c r="A1841" s="8">
        <v>1832</v>
      </c>
      <c r="B1841" s="8">
        <v>2025</v>
      </c>
      <c r="C1841" s="8" t="s">
        <v>253</v>
      </c>
      <c r="D1841" s="8" t="s">
        <v>253</v>
      </c>
      <c r="E1841" s="8" t="s">
        <v>4358</v>
      </c>
      <c r="F1841" s="7" t="s">
        <v>4359</v>
      </c>
      <c r="G1841" s="9">
        <v>53.75</v>
      </c>
      <c r="H1841" s="9">
        <v>0</v>
      </c>
      <c r="I1841" s="9">
        <v>52.59</v>
      </c>
      <c r="J1841" s="9">
        <f t="shared" si="56"/>
        <v>52.589999986346811</v>
      </c>
      <c r="K1841" s="9">
        <f t="shared" si="57"/>
        <v>1.3653192354468047E-8</v>
      </c>
    </row>
    <row r="1842" spans="1:11" ht="20" customHeight="1" x14ac:dyDescent="0.35">
      <c r="A1842" s="12">
        <v>1833</v>
      </c>
      <c r="B1842" s="12">
        <v>2025</v>
      </c>
      <c r="C1842" s="12" t="s">
        <v>4360</v>
      </c>
      <c r="D1842" s="12" t="s">
        <v>4360</v>
      </c>
      <c r="E1842" s="12" t="s">
        <v>4361</v>
      </c>
      <c r="F1842" s="11" t="s">
        <v>4362</v>
      </c>
      <c r="G1842" s="13">
        <v>0</v>
      </c>
      <c r="H1842" s="13">
        <v>500000</v>
      </c>
      <c r="I1842" s="13">
        <v>500052.59</v>
      </c>
      <c r="J1842" s="13">
        <f t="shared" si="56"/>
        <v>500052.58999998635</v>
      </c>
      <c r="K1842" s="13">
        <f t="shared" si="57"/>
        <v>1.3678800314664841E-8</v>
      </c>
    </row>
    <row r="1843" spans="1:11" ht="20" customHeight="1" x14ac:dyDescent="0.35">
      <c r="A1843" s="8">
        <v>1834</v>
      </c>
      <c r="B1843" s="8">
        <v>2025</v>
      </c>
      <c r="C1843" s="8" t="s">
        <v>256</v>
      </c>
      <c r="D1843" s="8" t="s">
        <v>256</v>
      </c>
      <c r="E1843" s="8" t="s">
        <v>4363</v>
      </c>
      <c r="F1843" s="7" t="s">
        <v>4364</v>
      </c>
      <c r="G1843" s="9">
        <v>150</v>
      </c>
      <c r="H1843" s="9">
        <v>0</v>
      </c>
      <c r="I1843" s="9">
        <v>499902.59</v>
      </c>
      <c r="J1843" s="9">
        <f t="shared" si="56"/>
        <v>499902.58999998635</v>
      </c>
      <c r="K1843" s="9">
        <f t="shared" si="57"/>
        <v>1.3678800314664841E-8</v>
      </c>
    </row>
    <row r="1844" spans="1:11" ht="20" customHeight="1" x14ac:dyDescent="0.35">
      <c r="A1844" s="12">
        <v>1835</v>
      </c>
      <c r="B1844" s="12">
        <v>2025</v>
      </c>
      <c r="C1844" s="12" t="s">
        <v>256</v>
      </c>
      <c r="D1844" s="12" t="s">
        <v>256</v>
      </c>
      <c r="E1844" s="12" t="s">
        <v>4365</v>
      </c>
      <c r="F1844" s="11" t="s">
        <v>4366</v>
      </c>
      <c r="G1844" s="13">
        <v>0</v>
      </c>
      <c r="H1844" s="13">
        <v>4753000</v>
      </c>
      <c r="I1844" s="13">
        <v>5252902.59</v>
      </c>
      <c r="J1844" s="13">
        <f t="shared" si="56"/>
        <v>5252902.5899999868</v>
      </c>
      <c r="K1844" s="13">
        <f t="shared" si="57"/>
        <v>1.3038516044616699E-8</v>
      </c>
    </row>
    <row r="1845" spans="1:11" ht="20" customHeight="1" x14ac:dyDescent="0.35">
      <c r="A1845" s="8">
        <v>1836</v>
      </c>
      <c r="B1845" s="8">
        <v>2025</v>
      </c>
      <c r="C1845" s="8" t="s">
        <v>256</v>
      </c>
      <c r="D1845" s="8" t="s">
        <v>256</v>
      </c>
      <c r="E1845" s="8" t="s">
        <v>4367</v>
      </c>
      <c r="F1845" s="7" t="s">
        <v>4368</v>
      </c>
      <c r="G1845" s="9">
        <v>0</v>
      </c>
      <c r="H1845" s="9">
        <v>50000</v>
      </c>
      <c r="I1845" s="9">
        <v>5302902.59</v>
      </c>
      <c r="J1845" s="9">
        <f t="shared" si="56"/>
        <v>5302902.5899999868</v>
      </c>
      <c r="K1845" s="9">
        <f t="shared" si="57"/>
        <v>1.3038516044616699E-8</v>
      </c>
    </row>
    <row r="1846" spans="1:11" ht="20" customHeight="1" x14ac:dyDescent="0.35">
      <c r="A1846" s="12">
        <v>1837</v>
      </c>
      <c r="B1846" s="12">
        <v>2025</v>
      </c>
      <c r="C1846" s="12" t="s">
        <v>256</v>
      </c>
      <c r="D1846" s="12" t="s">
        <v>256</v>
      </c>
      <c r="E1846" s="12" t="s">
        <v>4369</v>
      </c>
      <c r="F1846" s="11" t="s">
        <v>4370</v>
      </c>
      <c r="G1846" s="13">
        <v>53.75</v>
      </c>
      <c r="H1846" s="13">
        <v>0</v>
      </c>
      <c r="I1846" s="13">
        <v>5302848.84</v>
      </c>
      <c r="J1846" s="13">
        <f t="shared" si="56"/>
        <v>5302848.8399999868</v>
      </c>
      <c r="K1846" s="13">
        <f t="shared" si="57"/>
        <v>1.3038516044616699E-8</v>
      </c>
    </row>
    <row r="1847" spans="1:11" ht="20" customHeight="1" x14ac:dyDescent="0.35">
      <c r="A1847" s="8">
        <v>1838</v>
      </c>
      <c r="B1847" s="8">
        <v>2025</v>
      </c>
      <c r="C1847" s="8" t="s">
        <v>256</v>
      </c>
      <c r="D1847" s="8" t="s">
        <v>256</v>
      </c>
      <c r="E1847" s="8" t="s">
        <v>4371</v>
      </c>
      <c r="F1847" s="7" t="s">
        <v>4372</v>
      </c>
      <c r="G1847" s="9">
        <v>5300000</v>
      </c>
      <c r="H1847" s="9">
        <v>0</v>
      </c>
      <c r="I1847" s="9">
        <v>2848.84</v>
      </c>
      <c r="J1847" s="9">
        <f t="shared" si="56"/>
        <v>2848.8399999868125</v>
      </c>
      <c r="K1847" s="9">
        <f t="shared" si="57"/>
        <v>1.3187673175707459E-8</v>
      </c>
    </row>
    <row r="1848" spans="1:11" ht="20" customHeight="1" x14ac:dyDescent="0.35">
      <c r="A1848" s="12">
        <v>1839</v>
      </c>
      <c r="B1848" s="12">
        <v>2025</v>
      </c>
      <c r="C1848" s="12" t="s">
        <v>256</v>
      </c>
      <c r="D1848" s="12" t="s">
        <v>256</v>
      </c>
      <c r="E1848" s="12" t="s">
        <v>4373</v>
      </c>
      <c r="F1848" s="11" t="s">
        <v>4374</v>
      </c>
      <c r="G1848" s="13">
        <v>0</v>
      </c>
      <c r="H1848" s="13">
        <v>500000</v>
      </c>
      <c r="I1848" s="13">
        <v>502848.84</v>
      </c>
      <c r="J1848" s="13">
        <f t="shared" si="56"/>
        <v>502848.83999998681</v>
      </c>
      <c r="K1848" s="13">
        <f t="shared" si="57"/>
        <v>1.3213139027357101E-8</v>
      </c>
    </row>
    <row r="1849" spans="1:11" ht="20" customHeight="1" x14ac:dyDescent="0.35">
      <c r="A1849" s="8">
        <v>1840</v>
      </c>
      <c r="B1849" s="8">
        <v>2025</v>
      </c>
      <c r="C1849" s="8" t="s">
        <v>256</v>
      </c>
      <c r="D1849" s="8" t="s">
        <v>256</v>
      </c>
      <c r="E1849" s="8" t="s">
        <v>4375</v>
      </c>
      <c r="F1849" s="7" t="s">
        <v>4376</v>
      </c>
      <c r="G1849" s="9">
        <v>0</v>
      </c>
      <c r="H1849" s="9">
        <v>500000</v>
      </c>
      <c r="I1849" s="9">
        <v>1002848.84</v>
      </c>
      <c r="J1849" s="9">
        <f t="shared" si="56"/>
        <v>1002848.8399999868</v>
      </c>
      <c r="K1849" s="9">
        <f t="shared" si="57"/>
        <v>1.3154931366443634E-8</v>
      </c>
    </row>
    <row r="1850" spans="1:11" ht="20" customHeight="1" x14ac:dyDescent="0.35">
      <c r="A1850" s="12">
        <v>1841</v>
      </c>
      <c r="B1850" s="12">
        <v>2025</v>
      </c>
      <c r="C1850" s="12" t="s">
        <v>4377</v>
      </c>
      <c r="D1850" s="12" t="s">
        <v>4377</v>
      </c>
      <c r="E1850" s="12" t="s">
        <v>4378</v>
      </c>
      <c r="F1850" s="11" t="s">
        <v>4379</v>
      </c>
      <c r="G1850" s="13">
        <v>200</v>
      </c>
      <c r="H1850" s="13">
        <v>0</v>
      </c>
      <c r="I1850" s="13">
        <v>1002648.84</v>
      </c>
      <c r="J1850" s="13">
        <f t="shared" si="56"/>
        <v>1002648.8399999868</v>
      </c>
      <c r="K1850" s="13">
        <f t="shared" si="57"/>
        <v>1.3154931366443634E-8</v>
      </c>
    </row>
    <row r="1851" spans="1:11" ht="20" customHeight="1" x14ac:dyDescent="0.35">
      <c r="A1851" s="8">
        <v>1842</v>
      </c>
      <c r="B1851" s="8">
        <v>2025</v>
      </c>
      <c r="C1851" s="8" t="s">
        <v>4377</v>
      </c>
      <c r="D1851" s="8" t="s">
        <v>4377</v>
      </c>
      <c r="E1851" s="8" t="s">
        <v>4380</v>
      </c>
      <c r="F1851" s="7" t="s">
        <v>4381</v>
      </c>
      <c r="G1851" s="9">
        <v>0</v>
      </c>
      <c r="H1851" s="9">
        <v>47000</v>
      </c>
      <c r="I1851" s="9">
        <v>1049648.8400000001</v>
      </c>
      <c r="J1851" s="9">
        <f t="shared" si="56"/>
        <v>1049648.8399999868</v>
      </c>
      <c r="K1851" s="9">
        <f t="shared" si="57"/>
        <v>1.3271346688270569E-8</v>
      </c>
    </row>
    <row r="1852" spans="1:11" ht="20" customHeight="1" x14ac:dyDescent="0.35">
      <c r="A1852" s="12">
        <v>1843</v>
      </c>
      <c r="B1852" s="12">
        <v>2025</v>
      </c>
      <c r="C1852" s="12" t="s">
        <v>4377</v>
      </c>
      <c r="D1852" s="12" t="s">
        <v>4377</v>
      </c>
      <c r="E1852" s="12" t="s">
        <v>4382</v>
      </c>
      <c r="F1852" s="11" t="s">
        <v>4383</v>
      </c>
      <c r="G1852" s="13">
        <v>0</v>
      </c>
      <c r="H1852" s="13">
        <v>500000</v>
      </c>
      <c r="I1852" s="13">
        <v>1549648.84</v>
      </c>
      <c r="J1852" s="13">
        <f t="shared" si="56"/>
        <v>1549648.8399999868</v>
      </c>
      <c r="K1852" s="13">
        <f t="shared" si="57"/>
        <v>1.3271346688270569E-8</v>
      </c>
    </row>
    <row r="1853" spans="1:11" ht="20" customHeight="1" x14ac:dyDescent="0.35">
      <c r="A1853" s="8">
        <v>1844</v>
      </c>
      <c r="B1853" s="8">
        <v>2025</v>
      </c>
      <c r="C1853" s="8" t="s">
        <v>4377</v>
      </c>
      <c r="D1853" s="8" t="s">
        <v>4377</v>
      </c>
      <c r="E1853" s="8" t="s">
        <v>4384</v>
      </c>
      <c r="F1853" s="7" t="s">
        <v>4385</v>
      </c>
      <c r="G1853" s="9">
        <v>53.75</v>
      </c>
      <c r="H1853" s="9">
        <v>0</v>
      </c>
      <c r="I1853" s="9">
        <v>1549595.09</v>
      </c>
      <c r="J1853" s="9">
        <f t="shared" si="56"/>
        <v>1549595.0899999868</v>
      </c>
      <c r="K1853" s="9">
        <f t="shared" si="57"/>
        <v>1.3271346688270569E-8</v>
      </c>
    </row>
    <row r="1854" spans="1:11" ht="20" customHeight="1" x14ac:dyDescent="0.35">
      <c r="A1854" s="12">
        <v>1845</v>
      </c>
      <c r="B1854" s="12">
        <v>2025</v>
      </c>
      <c r="C1854" s="12" t="s">
        <v>4377</v>
      </c>
      <c r="D1854" s="12" t="s">
        <v>4377</v>
      </c>
      <c r="E1854" s="12" t="s">
        <v>4386</v>
      </c>
      <c r="F1854" s="11" t="s">
        <v>4387</v>
      </c>
      <c r="G1854" s="13">
        <v>141392</v>
      </c>
      <c r="H1854" s="13">
        <v>0</v>
      </c>
      <c r="I1854" s="13">
        <v>1408203.09</v>
      </c>
      <c r="J1854" s="13">
        <f t="shared" si="56"/>
        <v>1408203.0899999868</v>
      </c>
      <c r="K1854" s="13">
        <f t="shared" si="57"/>
        <v>1.3271346688270569E-8</v>
      </c>
    </row>
    <row r="1855" spans="1:11" ht="20" customHeight="1" x14ac:dyDescent="0.35">
      <c r="A1855" s="8">
        <v>1846</v>
      </c>
      <c r="B1855" s="8">
        <v>2025</v>
      </c>
      <c r="C1855" s="8" t="s">
        <v>4377</v>
      </c>
      <c r="D1855" s="8" t="s">
        <v>4377</v>
      </c>
      <c r="E1855" s="8" t="s">
        <v>4388</v>
      </c>
      <c r="F1855" s="7" t="s">
        <v>4389</v>
      </c>
      <c r="G1855" s="9">
        <v>200000</v>
      </c>
      <c r="H1855" s="9">
        <v>0</v>
      </c>
      <c r="I1855" s="9">
        <v>1208203.0900000001</v>
      </c>
      <c r="J1855" s="9">
        <f t="shared" si="56"/>
        <v>1208203.0899999868</v>
      </c>
      <c r="K1855" s="9">
        <f t="shared" si="57"/>
        <v>1.3271346688270569E-8</v>
      </c>
    </row>
    <row r="1856" spans="1:11" ht="20" customHeight="1" x14ac:dyDescent="0.35">
      <c r="A1856" s="12">
        <v>1847</v>
      </c>
      <c r="B1856" s="12">
        <v>2025</v>
      </c>
      <c r="C1856" s="12" t="s">
        <v>4377</v>
      </c>
      <c r="D1856" s="12" t="s">
        <v>4377</v>
      </c>
      <c r="E1856" s="12" t="s">
        <v>4390</v>
      </c>
      <c r="F1856" s="11" t="s">
        <v>4391</v>
      </c>
      <c r="G1856" s="13">
        <v>53.75</v>
      </c>
      <c r="H1856" s="13">
        <v>0</v>
      </c>
      <c r="I1856" s="13">
        <v>1208149.3400000001</v>
      </c>
      <c r="J1856" s="13">
        <f t="shared" si="56"/>
        <v>1208149.3399999868</v>
      </c>
      <c r="K1856" s="13">
        <f t="shared" si="57"/>
        <v>1.3271346688270569E-8</v>
      </c>
    </row>
    <row r="1857" spans="1:11" ht="20" customHeight="1" x14ac:dyDescent="0.35">
      <c r="A1857" s="8">
        <v>1848</v>
      </c>
      <c r="B1857" s="8">
        <v>2025</v>
      </c>
      <c r="C1857" s="8" t="s">
        <v>4377</v>
      </c>
      <c r="D1857" s="8" t="s">
        <v>4377</v>
      </c>
      <c r="E1857" s="8" t="s">
        <v>4392</v>
      </c>
      <c r="F1857" s="7" t="s">
        <v>4393</v>
      </c>
      <c r="G1857" s="9">
        <v>159511</v>
      </c>
      <c r="H1857" s="9">
        <v>0</v>
      </c>
      <c r="I1857" s="9">
        <v>1048638.3400000001</v>
      </c>
      <c r="J1857" s="9">
        <f t="shared" si="56"/>
        <v>1048638.3399999868</v>
      </c>
      <c r="K1857" s="9">
        <f t="shared" si="57"/>
        <v>1.3271346688270569E-8</v>
      </c>
    </row>
    <row r="1858" spans="1:11" ht="20" customHeight="1" x14ac:dyDescent="0.35">
      <c r="A1858" s="12">
        <v>1849</v>
      </c>
      <c r="B1858" s="12">
        <v>2025</v>
      </c>
      <c r="C1858" s="12" t="s">
        <v>4377</v>
      </c>
      <c r="D1858" s="12" t="s">
        <v>4377</v>
      </c>
      <c r="E1858" s="12" t="s">
        <v>4394</v>
      </c>
      <c r="F1858" s="11" t="s">
        <v>4395</v>
      </c>
      <c r="G1858" s="13">
        <v>53.75</v>
      </c>
      <c r="H1858" s="13">
        <v>0</v>
      </c>
      <c r="I1858" s="13">
        <v>1048584.5900000001</v>
      </c>
      <c r="J1858" s="13">
        <f t="shared" si="56"/>
        <v>1048584.5899999868</v>
      </c>
      <c r="K1858" s="13">
        <f t="shared" si="57"/>
        <v>1.3271346688270569E-8</v>
      </c>
    </row>
    <row r="1859" spans="1:11" ht="20" customHeight="1" x14ac:dyDescent="0.35">
      <c r="A1859" s="8">
        <v>1850</v>
      </c>
      <c r="B1859" s="8">
        <v>2025</v>
      </c>
      <c r="C1859" s="8" t="s">
        <v>4377</v>
      </c>
      <c r="D1859" s="8" t="s">
        <v>4377</v>
      </c>
      <c r="E1859" s="8" t="s">
        <v>4396</v>
      </c>
      <c r="F1859" s="7" t="s">
        <v>4397</v>
      </c>
      <c r="G1859" s="9">
        <v>53.75</v>
      </c>
      <c r="H1859" s="9">
        <v>0</v>
      </c>
      <c r="I1859" s="9">
        <v>1048530.84</v>
      </c>
      <c r="J1859" s="9">
        <f t="shared" si="56"/>
        <v>1048530.8399999868</v>
      </c>
      <c r="K1859" s="9">
        <f t="shared" si="57"/>
        <v>1.3154931366443634E-8</v>
      </c>
    </row>
    <row r="1860" spans="1:11" ht="20" customHeight="1" x14ac:dyDescent="0.35">
      <c r="A1860" s="12">
        <v>1851</v>
      </c>
      <c r="B1860" s="12">
        <v>2025</v>
      </c>
      <c r="C1860" s="12" t="s">
        <v>4377</v>
      </c>
      <c r="D1860" s="12" t="s">
        <v>4377</v>
      </c>
      <c r="E1860" s="12" t="s">
        <v>4398</v>
      </c>
      <c r="F1860" s="11" t="s">
        <v>4399</v>
      </c>
      <c r="G1860" s="13">
        <v>135956</v>
      </c>
      <c r="H1860" s="13">
        <v>0</v>
      </c>
      <c r="I1860" s="13">
        <v>912574.84</v>
      </c>
      <c r="J1860" s="13">
        <f t="shared" si="56"/>
        <v>912574.83999998681</v>
      </c>
      <c r="K1860" s="13">
        <f t="shared" si="57"/>
        <v>1.3154931366443634E-8</v>
      </c>
    </row>
    <row r="1861" spans="1:11" ht="20" customHeight="1" x14ac:dyDescent="0.35">
      <c r="A1861" s="8">
        <v>1852</v>
      </c>
      <c r="B1861" s="8">
        <v>2025</v>
      </c>
      <c r="C1861" s="8" t="s">
        <v>4377</v>
      </c>
      <c r="D1861" s="8" t="s">
        <v>4377</v>
      </c>
      <c r="E1861" s="8" t="s">
        <v>4400</v>
      </c>
      <c r="F1861" s="7" t="s">
        <v>4401</v>
      </c>
      <c r="G1861" s="9">
        <v>95936</v>
      </c>
      <c r="H1861" s="9">
        <v>0</v>
      </c>
      <c r="I1861" s="9">
        <v>816638.84</v>
      </c>
      <c r="J1861" s="9">
        <f t="shared" si="56"/>
        <v>816638.83999998681</v>
      </c>
      <c r="K1861" s="9">
        <f t="shared" si="57"/>
        <v>1.3154931366443634E-8</v>
      </c>
    </row>
    <row r="1862" spans="1:11" ht="20" customHeight="1" x14ac:dyDescent="0.35">
      <c r="A1862" s="12">
        <v>1853</v>
      </c>
      <c r="B1862" s="12">
        <v>2025</v>
      </c>
      <c r="C1862" s="12" t="s">
        <v>4377</v>
      </c>
      <c r="D1862" s="12" t="s">
        <v>4377</v>
      </c>
      <c r="E1862" s="12" t="s">
        <v>4402</v>
      </c>
      <c r="F1862" s="11" t="s">
        <v>4403</v>
      </c>
      <c r="G1862" s="13">
        <v>53.75</v>
      </c>
      <c r="H1862" s="13">
        <v>0</v>
      </c>
      <c r="I1862" s="13">
        <v>816585.09</v>
      </c>
      <c r="J1862" s="13">
        <f t="shared" si="56"/>
        <v>816585.08999998681</v>
      </c>
      <c r="K1862" s="13">
        <f t="shared" si="57"/>
        <v>1.3154931366443634E-8</v>
      </c>
    </row>
    <row r="1863" spans="1:11" ht="20" customHeight="1" x14ac:dyDescent="0.35">
      <c r="A1863" s="8">
        <v>1854</v>
      </c>
      <c r="B1863" s="8">
        <v>2025</v>
      </c>
      <c r="C1863" s="8" t="s">
        <v>4377</v>
      </c>
      <c r="D1863" s="8" t="s">
        <v>4377</v>
      </c>
      <c r="E1863" s="8" t="s">
        <v>4404</v>
      </c>
      <c r="F1863" s="7" t="s">
        <v>4405</v>
      </c>
      <c r="G1863" s="9">
        <v>77315</v>
      </c>
      <c r="H1863" s="9">
        <v>0</v>
      </c>
      <c r="I1863" s="9">
        <v>739270.09</v>
      </c>
      <c r="J1863" s="9">
        <f t="shared" si="56"/>
        <v>739270.08999998681</v>
      </c>
      <c r="K1863" s="9">
        <f t="shared" si="57"/>
        <v>1.3154931366443634E-8</v>
      </c>
    </row>
    <row r="1864" spans="1:11" ht="20" customHeight="1" x14ac:dyDescent="0.35">
      <c r="A1864" s="12">
        <v>1855</v>
      </c>
      <c r="B1864" s="12">
        <v>2025</v>
      </c>
      <c r="C1864" s="12" t="s">
        <v>4377</v>
      </c>
      <c r="D1864" s="12" t="s">
        <v>4377</v>
      </c>
      <c r="E1864" s="12" t="s">
        <v>4406</v>
      </c>
      <c r="F1864" s="11" t="s">
        <v>4407</v>
      </c>
      <c r="G1864" s="13">
        <v>95936</v>
      </c>
      <c r="H1864" s="13">
        <v>0</v>
      </c>
      <c r="I1864" s="13">
        <v>643334.09</v>
      </c>
      <c r="J1864" s="13">
        <f t="shared" si="56"/>
        <v>643334.08999998681</v>
      </c>
      <c r="K1864" s="13">
        <f t="shared" si="57"/>
        <v>1.3154931366443634E-8</v>
      </c>
    </row>
    <row r="1865" spans="1:11" ht="20" customHeight="1" x14ac:dyDescent="0.35">
      <c r="A1865" s="8">
        <v>1856</v>
      </c>
      <c r="B1865" s="8">
        <v>2025</v>
      </c>
      <c r="C1865" s="8" t="s">
        <v>4377</v>
      </c>
      <c r="D1865" s="8" t="s">
        <v>4377</v>
      </c>
      <c r="E1865" s="8" t="s">
        <v>4408</v>
      </c>
      <c r="F1865" s="7" t="s">
        <v>4409</v>
      </c>
      <c r="G1865" s="9">
        <v>53.75</v>
      </c>
      <c r="H1865" s="9">
        <v>0</v>
      </c>
      <c r="I1865" s="9">
        <v>643280.34</v>
      </c>
      <c r="J1865" s="9">
        <f t="shared" si="56"/>
        <v>643280.33999998681</v>
      </c>
      <c r="K1865" s="9">
        <f t="shared" si="57"/>
        <v>1.3154931366443634E-8</v>
      </c>
    </row>
    <row r="1866" spans="1:11" ht="20" customHeight="1" x14ac:dyDescent="0.35">
      <c r="A1866" s="12">
        <v>1857</v>
      </c>
      <c r="B1866" s="12">
        <v>2025</v>
      </c>
      <c r="C1866" s="12" t="s">
        <v>4377</v>
      </c>
      <c r="D1866" s="12" t="s">
        <v>4377</v>
      </c>
      <c r="E1866" s="12" t="s">
        <v>4410</v>
      </c>
      <c r="F1866" s="11" t="s">
        <v>4411</v>
      </c>
      <c r="G1866" s="13">
        <v>53.75</v>
      </c>
      <c r="H1866" s="13">
        <v>0</v>
      </c>
      <c r="I1866" s="13">
        <v>643226.59</v>
      </c>
      <c r="J1866" s="13">
        <f t="shared" ref="J1866:J1929" si="58">J1865-G1866+H1866</f>
        <v>643226.58999998681</v>
      </c>
      <c r="K1866" s="13">
        <f t="shared" ref="K1866:K1929" si="59">I1866-J1866</f>
        <v>1.3154931366443634E-8</v>
      </c>
    </row>
    <row r="1867" spans="1:11" ht="20" customHeight="1" x14ac:dyDescent="0.35">
      <c r="A1867" s="8">
        <v>1858</v>
      </c>
      <c r="B1867" s="8">
        <v>2025</v>
      </c>
      <c r="C1867" s="8" t="s">
        <v>4377</v>
      </c>
      <c r="D1867" s="8" t="s">
        <v>4377</v>
      </c>
      <c r="E1867" s="8" t="s">
        <v>4412</v>
      </c>
      <c r="F1867" s="7" t="s">
        <v>4413</v>
      </c>
      <c r="G1867" s="9">
        <v>95936</v>
      </c>
      <c r="H1867" s="9">
        <v>0</v>
      </c>
      <c r="I1867" s="9">
        <v>547290.59</v>
      </c>
      <c r="J1867" s="9">
        <f t="shared" si="58"/>
        <v>547290.58999998681</v>
      </c>
      <c r="K1867" s="9">
        <f t="shared" si="59"/>
        <v>1.3154931366443634E-8</v>
      </c>
    </row>
    <row r="1868" spans="1:11" ht="20" customHeight="1" x14ac:dyDescent="0.35">
      <c r="A1868" s="12">
        <v>1859</v>
      </c>
      <c r="B1868" s="12">
        <v>2025</v>
      </c>
      <c r="C1868" s="12" t="s">
        <v>4377</v>
      </c>
      <c r="D1868" s="12" t="s">
        <v>4377</v>
      </c>
      <c r="E1868" s="12" t="s">
        <v>4414</v>
      </c>
      <c r="F1868" s="11" t="s">
        <v>4415</v>
      </c>
      <c r="G1868" s="13">
        <v>95936</v>
      </c>
      <c r="H1868" s="13">
        <v>0</v>
      </c>
      <c r="I1868" s="13">
        <v>451354.59</v>
      </c>
      <c r="J1868" s="13">
        <f t="shared" si="58"/>
        <v>451354.58999998681</v>
      </c>
      <c r="K1868" s="13">
        <f t="shared" si="59"/>
        <v>1.3213139027357101E-8</v>
      </c>
    </row>
    <row r="1869" spans="1:11" ht="20" customHeight="1" x14ac:dyDescent="0.35">
      <c r="A1869" s="8">
        <v>1860</v>
      </c>
      <c r="B1869" s="8">
        <v>2025</v>
      </c>
      <c r="C1869" s="8" t="s">
        <v>4377</v>
      </c>
      <c r="D1869" s="8" t="s">
        <v>4377</v>
      </c>
      <c r="E1869" s="8" t="s">
        <v>4416</v>
      </c>
      <c r="F1869" s="7" t="s">
        <v>4417</v>
      </c>
      <c r="G1869" s="9">
        <v>53.75</v>
      </c>
      <c r="H1869" s="9">
        <v>0</v>
      </c>
      <c r="I1869" s="9">
        <v>451300.84</v>
      </c>
      <c r="J1869" s="9">
        <f t="shared" si="58"/>
        <v>451300.83999998681</v>
      </c>
      <c r="K1869" s="9">
        <f t="shared" si="59"/>
        <v>1.3213139027357101E-8</v>
      </c>
    </row>
    <row r="1870" spans="1:11" ht="20" customHeight="1" x14ac:dyDescent="0.35">
      <c r="A1870" s="12">
        <v>1861</v>
      </c>
      <c r="B1870" s="12">
        <v>2025</v>
      </c>
      <c r="C1870" s="12" t="s">
        <v>4377</v>
      </c>
      <c r="D1870" s="12" t="s">
        <v>4377</v>
      </c>
      <c r="E1870" s="12" t="s">
        <v>4418</v>
      </c>
      <c r="F1870" s="11" t="s">
        <v>4419</v>
      </c>
      <c r="G1870" s="13">
        <v>68436</v>
      </c>
      <c r="H1870" s="13">
        <v>0</v>
      </c>
      <c r="I1870" s="13">
        <v>382864.84</v>
      </c>
      <c r="J1870" s="13">
        <f t="shared" si="58"/>
        <v>382864.83999998681</v>
      </c>
      <c r="K1870" s="13">
        <f t="shared" si="59"/>
        <v>1.3213139027357101E-8</v>
      </c>
    </row>
    <row r="1871" spans="1:11" ht="20" customHeight="1" x14ac:dyDescent="0.35">
      <c r="A1871" s="8">
        <v>1862</v>
      </c>
      <c r="B1871" s="8">
        <v>2025</v>
      </c>
      <c r="C1871" s="8" t="s">
        <v>4377</v>
      </c>
      <c r="D1871" s="8" t="s">
        <v>4377</v>
      </c>
      <c r="E1871" s="8" t="s">
        <v>4420</v>
      </c>
      <c r="F1871" s="7" t="s">
        <v>4421</v>
      </c>
      <c r="G1871" s="9">
        <v>53.75</v>
      </c>
      <c r="H1871" s="9">
        <v>0</v>
      </c>
      <c r="I1871" s="9">
        <v>382811.09</v>
      </c>
      <c r="J1871" s="9">
        <f t="shared" si="58"/>
        <v>382811.08999998681</v>
      </c>
      <c r="K1871" s="9">
        <f t="shared" si="59"/>
        <v>1.3213139027357101E-8</v>
      </c>
    </row>
    <row r="1872" spans="1:11" ht="20" customHeight="1" x14ac:dyDescent="0.35">
      <c r="A1872" s="12">
        <v>1863</v>
      </c>
      <c r="B1872" s="12">
        <v>2025</v>
      </c>
      <c r="C1872" s="12" t="s">
        <v>4377</v>
      </c>
      <c r="D1872" s="12" t="s">
        <v>4377</v>
      </c>
      <c r="E1872" s="12" t="s">
        <v>4422</v>
      </c>
      <c r="F1872" s="11" t="s">
        <v>4423</v>
      </c>
      <c r="G1872" s="13">
        <v>26.88</v>
      </c>
      <c r="H1872" s="13">
        <v>0</v>
      </c>
      <c r="I1872" s="13">
        <v>382784.21</v>
      </c>
      <c r="J1872" s="13">
        <f t="shared" si="58"/>
        <v>382784.20999998681</v>
      </c>
      <c r="K1872" s="13">
        <f t="shared" si="59"/>
        <v>1.3213139027357101E-8</v>
      </c>
    </row>
    <row r="1873" spans="1:11" ht="20" customHeight="1" x14ac:dyDescent="0.35">
      <c r="A1873" s="8">
        <v>1864</v>
      </c>
      <c r="B1873" s="8">
        <v>2025</v>
      </c>
      <c r="C1873" s="8" t="s">
        <v>4377</v>
      </c>
      <c r="D1873" s="8" t="s">
        <v>4377</v>
      </c>
      <c r="E1873" s="8" t="s">
        <v>4424</v>
      </c>
      <c r="F1873" s="7" t="s">
        <v>4425</v>
      </c>
      <c r="G1873" s="9">
        <v>40000</v>
      </c>
      <c r="H1873" s="9">
        <v>0</v>
      </c>
      <c r="I1873" s="9">
        <v>342784.21</v>
      </c>
      <c r="J1873" s="9">
        <f t="shared" si="58"/>
        <v>342784.20999998681</v>
      </c>
      <c r="K1873" s="9">
        <f t="shared" si="59"/>
        <v>1.3213139027357101E-8</v>
      </c>
    </row>
    <row r="1874" spans="1:11" ht="20" customHeight="1" x14ac:dyDescent="0.35">
      <c r="A1874" s="12">
        <v>1865</v>
      </c>
      <c r="B1874" s="12">
        <v>2025</v>
      </c>
      <c r="C1874" s="12" t="s">
        <v>4426</v>
      </c>
      <c r="D1874" s="12" t="s">
        <v>4377</v>
      </c>
      <c r="E1874" s="12" t="s">
        <v>4427</v>
      </c>
      <c r="F1874" s="11" t="s">
        <v>4428</v>
      </c>
      <c r="G1874" s="13">
        <v>26.88</v>
      </c>
      <c r="H1874" s="13">
        <v>0</v>
      </c>
      <c r="I1874" s="13">
        <v>342757.33</v>
      </c>
      <c r="J1874" s="13">
        <f t="shared" si="58"/>
        <v>342757.3299999868</v>
      </c>
      <c r="K1874" s="13">
        <f t="shared" si="59"/>
        <v>1.3213139027357101E-8</v>
      </c>
    </row>
    <row r="1875" spans="1:11" ht="20" customHeight="1" x14ac:dyDescent="0.35">
      <c r="A1875" s="8">
        <v>1866</v>
      </c>
      <c r="B1875" s="8">
        <v>2025</v>
      </c>
      <c r="C1875" s="8" t="s">
        <v>4426</v>
      </c>
      <c r="D1875" s="8" t="s">
        <v>4377</v>
      </c>
      <c r="E1875" s="8" t="s">
        <v>4429</v>
      </c>
      <c r="F1875" s="7" t="s">
        <v>4430</v>
      </c>
      <c r="G1875" s="9">
        <v>30000</v>
      </c>
      <c r="H1875" s="9">
        <v>0</v>
      </c>
      <c r="I1875" s="9">
        <v>312757.33</v>
      </c>
      <c r="J1875" s="9">
        <f t="shared" si="58"/>
        <v>312757.3299999868</v>
      </c>
      <c r="K1875" s="9">
        <f t="shared" si="59"/>
        <v>1.3213139027357101E-8</v>
      </c>
    </row>
    <row r="1876" spans="1:11" ht="20" customHeight="1" x14ac:dyDescent="0.35">
      <c r="A1876" s="12">
        <v>1867</v>
      </c>
      <c r="B1876" s="12">
        <v>2025</v>
      </c>
      <c r="C1876" s="12" t="s">
        <v>4426</v>
      </c>
      <c r="D1876" s="12" t="s">
        <v>4377</v>
      </c>
      <c r="E1876" s="12" t="s">
        <v>4431</v>
      </c>
      <c r="F1876" s="11" t="s">
        <v>4432</v>
      </c>
      <c r="G1876" s="13">
        <v>123273</v>
      </c>
      <c r="H1876" s="13">
        <v>0</v>
      </c>
      <c r="I1876" s="13">
        <v>189484.33</v>
      </c>
      <c r="J1876" s="13">
        <f t="shared" si="58"/>
        <v>189484.3299999868</v>
      </c>
      <c r="K1876" s="13">
        <f t="shared" si="59"/>
        <v>1.3184035196900368E-8</v>
      </c>
    </row>
    <row r="1877" spans="1:11" ht="20" customHeight="1" x14ac:dyDescent="0.35">
      <c r="A1877" s="8">
        <v>1868</v>
      </c>
      <c r="B1877" s="8">
        <v>2025</v>
      </c>
      <c r="C1877" s="8" t="s">
        <v>4426</v>
      </c>
      <c r="D1877" s="8" t="s">
        <v>4377</v>
      </c>
      <c r="E1877" s="8" t="s">
        <v>4433</v>
      </c>
      <c r="F1877" s="7" t="s">
        <v>4434</v>
      </c>
      <c r="G1877" s="9">
        <v>53.75</v>
      </c>
      <c r="H1877" s="9">
        <v>0</v>
      </c>
      <c r="I1877" s="9">
        <v>189430.58</v>
      </c>
      <c r="J1877" s="9">
        <f t="shared" si="58"/>
        <v>189430.5799999868</v>
      </c>
      <c r="K1877" s="9">
        <f t="shared" si="59"/>
        <v>1.3184035196900368E-8</v>
      </c>
    </row>
    <row r="1878" spans="1:11" ht="20" customHeight="1" x14ac:dyDescent="0.35">
      <c r="A1878" s="12">
        <v>1869</v>
      </c>
      <c r="B1878" s="12">
        <v>2025</v>
      </c>
      <c r="C1878" s="12" t="s">
        <v>4426</v>
      </c>
      <c r="D1878" s="12" t="s">
        <v>4377</v>
      </c>
      <c r="E1878" s="12" t="s">
        <v>4435</v>
      </c>
      <c r="F1878" s="11" t="s">
        <v>4436</v>
      </c>
      <c r="G1878" s="13">
        <v>53.75</v>
      </c>
      <c r="H1878" s="13">
        <v>0</v>
      </c>
      <c r="I1878" s="13">
        <v>189376.83</v>
      </c>
      <c r="J1878" s="13">
        <f t="shared" si="58"/>
        <v>189376.8299999868</v>
      </c>
      <c r="K1878" s="13">
        <f t="shared" si="59"/>
        <v>1.3184035196900368E-8</v>
      </c>
    </row>
    <row r="1879" spans="1:11" ht="20" customHeight="1" x14ac:dyDescent="0.35">
      <c r="A1879" s="8">
        <v>1870</v>
      </c>
      <c r="B1879" s="8">
        <v>2025</v>
      </c>
      <c r="C1879" s="8" t="s">
        <v>4426</v>
      </c>
      <c r="D1879" s="8" t="s">
        <v>4377</v>
      </c>
      <c r="E1879" s="8" t="s">
        <v>4437</v>
      </c>
      <c r="F1879" s="7" t="s">
        <v>4438</v>
      </c>
      <c r="G1879" s="9">
        <v>100000</v>
      </c>
      <c r="H1879" s="9">
        <v>0</v>
      </c>
      <c r="I1879" s="9">
        <v>89376.83</v>
      </c>
      <c r="J1879" s="9">
        <f t="shared" si="58"/>
        <v>89376.829999986803</v>
      </c>
      <c r="K1879" s="9">
        <f t="shared" si="59"/>
        <v>1.3198587112128735E-8</v>
      </c>
    </row>
    <row r="1880" spans="1:11" ht="20" customHeight="1" x14ac:dyDescent="0.35">
      <c r="A1880" s="12">
        <v>1871</v>
      </c>
      <c r="B1880" s="12">
        <v>2025</v>
      </c>
      <c r="C1880" s="12" t="s">
        <v>4426</v>
      </c>
      <c r="D1880" s="12" t="s">
        <v>4377</v>
      </c>
      <c r="E1880" s="12" t="s">
        <v>4439</v>
      </c>
      <c r="F1880" s="11" t="s">
        <v>4440</v>
      </c>
      <c r="G1880" s="13">
        <v>26.88</v>
      </c>
      <c r="H1880" s="13">
        <v>0</v>
      </c>
      <c r="I1880" s="13">
        <v>89349.95</v>
      </c>
      <c r="J1880" s="13">
        <f t="shared" si="58"/>
        <v>89349.949999986799</v>
      </c>
      <c r="K1880" s="13">
        <f t="shared" si="59"/>
        <v>1.3198587112128735E-8</v>
      </c>
    </row>
    <row r="1881" spans="1:11" ht="20" customHeight="1" x14ac:dyDescent="0.35">
      <c r="A1881" s="8">
        <v>1872</v>
      </c>
      <c r="B1881" s="8">
        <v>2025</v>
      </c>
      <c r="C1881" s="8" t="s">
        <v>4426</v>
      </c>
      <c r="D1881" s="8" t="s">
        <v>4377</v>
      </c>
      <c r="E1881" s="8" t="s">
        <v>4441</v>
      </c>
      <c r="F1881" s="7" t="s">
        <v>4442</v>
      </c>
      <c r="G1881" s="9">
        <v>35000</v>
      </c>
      <c r="H1881" s="9">
        <v>0</v>
      </c>
      <c r="I1881" s="9">
        <v>54349.95</v>
      </c>
      <c r="J1881" s="9">
        <f t="shared" si="58"/>
        <v>54349.949999986799</v>
      </c>
      <c r="K1881" s="9">
        <f t="shared" si="59"/>
        <v>1.3198587112128735E-8</v>
      </c>
    </row>
    <row r="1882" spans="1:11" ht="20" customHeight="1" x14ac:dyDescent="0.35">
      <c r="A1882" s="12">
        <v>1873</v>
      </c>
      <c r="B1882" s="12">
        <v>2025</v>
      </c>
      <c r="C1882" s="12" t="s">
        <v>4426</v>
      </c>
      <c r="D1882" s="12" t="s">
        <v>4377</v>
      </c>
      <c r="E1882" s="12" t="s">
        <v>4443</v>
      </c>
      <c r="F1882" s="11" t="s">
        <v>4444</v>
      </c>
      <c r="G1882" s="13">
        <v>26.88</v>
      </c>
      <c r="H1882" s="13">
        <v>0</v>
      </c>
      <c r="I1882" s="13">
        <v>54323.07</v>
      </c>
      <c r="J1882" s="13">
        <f t="shared" si="58"/>
        <v>54323.069999986801</v>
      </c>
      <c r="K1882" s="13">
        <f t="shared" si="59"/>
        <v>1.3198587112128735E-8</v>
      </c>
    </row>
    <row r="1883" spans="1:11" ht="20" customHeight="1" x14ac:dyDescent="0.35">
      <c r="A1883" s="8">
        <v>1874</v>
      </c>
      <c r="B1883" s="8">
        <v>2025</v>
      </c>
      <c r="C1883" s="8" t="s">
        <v>4426</v>
      </c>
      <c r="D1883" s="8" t="s">
        <v>4377</v>
      </c>
      <c r="E1883" s="8" t="s">
        <v>4445</v>
      </c>
      <c r="F1883" s="7" t="s">
        <v>4446</v>
      </c>
      <c r="G1883" s="9">
        <v>50000</v>
      </c>
      <c r="H1883" s="9">
        <v>0</v>
      </c>
      <c r="I1883" s="9">
        <v>4323.07</v>
      </c>
      <c r="J1883" s="9">
        <f t="shared" si="58"/>
        <v>4323.0699999868011</v>
      </c>
      <c r="K1883" s="9">
        <f t="shared" si="59"/>
        <v>1.3198587112128735E-8</v>
      </c>
    </row>
    <row r="1884" spans="1:11" ht="20" customHeight="1" x14ac:dyDescent="0.35">
      <c r="A1884" s="12">
        <v>1875</v>
      </c>
      <c r="B1884" s="12">
        <v>2025</v>
      </c>
      <c r="C1884" s="12" t="s">
        <v>4426</v>
      </c>
      <c r="D1884" s="12" t="s">
        <v>4426</v>
      </c>
      <c r="E1884" s="12" t="s">
        <v>4447</v>
      </c>
      <c r="F1884" s="11" t="s">
        <v>4448</v>
      </c>
      <c r="G1884" s="13">
        <v>0</v>
      </c>
      <c r="H1884" s="13">
        <v>135000</v>
      </c>
      <c r="I1884" s="13">
        <v>139323.07</v>
      </c>
      <c r="J1884" s="13">
        <f t="shared" si="58"/>
        <v>139323.06999998679</v>
      </c>
      <c r="K1884" s="13">
        <f t="shared" si="59"/>
        <v>1.3213139027357101E-8</v>
      </c>
    </row>
    <row r="1885" spans="1:11" ht="20" customHeight="1" x14ac:dyDescent="0.35">
      <c r="A1885" s="8">
        <v>1876</v>
      </c>
      <c r="B1885" s="8">
        <v>2025</v>
      </c>
      <c r="C1885" s="8" t="s">
        <v>4449</v>
      </c>
      <c r="D1885" s="8" t="s">
        <v>4450</v>
      </c>
      <c r="E1885" s="8" t="s">
        <v>4451</v>
      </c>
      <c r="F1885" s="7" t="s">
        <v>4452</v>
      </c>
      <c r="G1885" s="9">
        <v>0</v>
      </c>
      <c r="H1885" s="9">
        <v>135000</v>
      </c>
      <c r="I1885" s="9">
        <v>274323.07</v>
      </c>
      <c r="J1885" s="9">
        <f t="shared" si="58"/>
        <v>274323.06999998679</v>
      </c>
      <c r="K1885" s="9">
        <f t="shared" si="59"/>
        <v>1.3213139027357101E-8</v>
      </c>
    </row>
    <row r="1886" spans="1:11" ht="20" customHeight="1" x14ac:dyDescent="0.35">
      <c r="A1886" s="12">
        <v>1877</v>
      </c>
      <c r="B1886" s="12">
        <v>2025</v>
      </c>
      <c r="C1886" s="12" t="s">
        <v>4453</v>
      </c>
      <c r="D1886" s="12" t="s">
        <v>4453</v>
      </c>
      <c r="E1886" s="12" t="s">
        <v>4454</v>
      </c>
      <c r="F1886" s="11" t="s">
        <v>4455</v>
      </c>
      <c r="G1886" s="13">
        <v>50</v>
      </c>
      <c r="H1886" s="13">
        <v>0</v>
      </c>
      <c r="I1886" s="13">
        <v>274273.07</v>
      </c>
      <c r="J1886" s="13">
        <f t="shared" si="58"/>
        <v>274273.06999998679</v>
      </c>
      <c r="K1886" s="13">
        <f t="shared" si="59"/>
        <v>1.3213139027357101E-8</v>
      </c>
    </row>
    <row r="1887" spans="1:11" ht="20" customHeight="1" x14ac:dyDescent="0.35">
      <c r="A1887" s="8">
        <v>1878</v>
      </c>
      <c r="B1887" s="8">
        <v>2025</v>
      </c>
      <c r="C1887" s="8" t="s">
        <v>4456</v>
      </c>
      <c r="D1887" s="8" t="s">
        <v>4456</v>
      </c>
      <c r="E1887" s="8" t="s">
        <v>4457</v>
      </c>
      <c r="F1887" s="7" t="s">
        <v>4458</v>
      </c>
      <c r="G1887" s="9">
        <v>150000</v>
      </c>
      <c r="H1887" s="9">
        <v>0</v>
      </c>
      <c r="I1887" s="9">
        <v>124273.07</v>
      </c>
      <c r="J1887" s="9">
        <f t="shared" si="58"/>
        <v>124273.06999998679</v>
      </c>
      <c r="K1887" s="9">
        <f t="shared" si="59"/>
        <v>1.3213139027357101E-8</v>
      </c>
    </row>
    <row r="1888" spans="1:11" ht="20" customHeight="1" x14ac:dyDescent="0.35">
      <c r="A1888" s="12">
        <v>1879</v>
      </c>
      <c r="B1888" s="12">
        <v>2025</v>
      </c>
      <c r="C1888" s="12" t="s">
        <v>4456</v>
      </c>
      <c r="D1888" s="12" t="s">
        <v>4456</v>
      </c>
      <c r="E1888" s="12" t="s">
        <v>4459</v>
      </c>
      <c r="F1888" s="11" t="s">
        <v>4460</v>
      </c>
      <c r="G1888" s="13">
        <v>53.75</v>
      </c>
      <c r="H1888" s="13">
        <v>0</v>
      </c>
      <c r="I1888" s="13">
        <v>124219.32</v>
      </c>
      <c r="J1888" s="13">
        <f t="shared" si="58"/>
        <v>124219.31999998679</v>
      </c>
      <c r="K1888" s="13">
        <f t="shared" si="59"/>
        <v>1.3213139027357101E-8</v>
      </c>
    </row>
    <row r="1889" spans="1:11" ht="20" customHeight="1" x14ac:dyDescent="0.35">
      <c r="A1889" s="8">
        <v>1880</v>
      </c>
      <c r="B1889" s="8">
        <v>2025</v>
      </c>
      <c r="C1889" s="8" t="s">
        <v>4456</v>
      </c>
      <c r="D1889" s="8" t="s">
        <v>4456</v>
      </c>
      <c r="E1889" s="8" t="s">
        <v>4461</v>
      </c>
      <c r="F1889" s="7" t="s">
        <v>4462</v>
      </c>
      <c r="G1889" s="9">
        <v>0</v>
      </c>
      <c r="H1889" s="9">
        <v>1000000</v>
      </c>
      <c r="I1889" s="9">
        <v>1124219.32</v>
      </c>
      <c r="J1889" s="9">
        <f t="shared" si="58"/>
        <v>1124219.3199999868</v>
      </c>
      <c r="K1889" s="9">
        <f t="shared" si="59"/>
        <v>1.3271346688270569E-8</v>
      </c>
    </row>
    <row r="1890" spans="1:11" ht="20" customHeight="1" x14ac:dyDescent="0.35">
      <c r="A1890" s="12">
        <v>1881</v>
      </c>
      <c r="B1890" s="12">
        <v>2025</v>
      </c>
      <c r="C1890" s="12" t="s">
        <v>4463</v>
      </c>
      <c r="D1890" s="12" t="s">
        <v>4463</v>
      </c>
      <c r="E1890" s="12" t="s">
        <v>4464</v>
      </c>
      <c r="F1890" s="11" t="s">
        <v>4465</v>
      </c>
      <c r="G1890" s="13">
        <v>0</v>
      </c>
      <c r="H1890" s="13">
        <v>3000000</v>
      </c>
      <c r="I1890" s="13">
        <v>4124219.32</v>
      </c>
      <c r="J1890" s="13">
        <f t="shared" si="58"/>
        <v>4124219.3199999868</v>
      </c>
      <c r="K1890" s="13">
        <f t="shared" si="59"/>
        <v>1.3038516044616699E-8</v>
      </c>
    </row>
    <row r="1891" spans="1:11" ht="20" customHeight="1" x14ac:dyDescent="0.35">
      <c r="A1891" s="8">
        <v>1882</v>
      </c>
      <c r="B1891" s="8">
        <v>2025</v>
      </c>
      <c r="C1891" s="8" t="s">
        <v>4466</v>
      </c>
      <c r="D1891" s="8" t="s">
        <v>4466</v>
      </c>
      <c r="E1891" s="8" t="s">
        <v>4467</v>
      </c>
      <c r="F1891" s="7" t="s">
        <v>4468</v>
      </c>
      <c r="G1891" s="9">
        <v>4000000</v>
      </c>
      <c r="H1891" s="9">
        <v>0</v>
      </c>
      <c r="I1891" s="9">
        <v>124219.32</v>
      </c>
      <c r="J1891" s="9">
        <f t="shared" si="58"/>
        <v>124219.31999998679</v>
      </c>
      <c r="K1891" s="9">
        <f t="shared" si="59"/>
        <v>1.3213139027357101E-8</v>
      </c>
    </row>
    <row r="1892" spans="1:11" ht="20" customHeight="1" x14ac:dyDescent="0.35">
      <c r="A1892" s="12">
        <v>1883</v>
      </c>
      <c r="B1892" s="12">
        <v>2025</v>
      </c>
      <c r="C1892" s="12" t="s">
        <v>4466</v>
      </c>
      <c r="D1892" s="12" t="s">
        <v>4466</v>
      </c>
      <c r="E1892" s="12" t="s">
        <v>4469</v>
      </c>
      <c r="F1892" s="11" t="s">
        <v>4470</v>
      </c>
      <c r="G1892" s="13">
        <v>53.75</v>
      </c>
      <c r="H1892" s="13">
        <v>0</v>
      </c>
      <c r="I1892" s="13">
        <v>124165.57</v>
      </c>
      <c r="J1892" s="13">
        <f t="shared" si="58"/>
        <v>124165.56999998679</v>
      </c>
      <c r="K1892" s="13">
        <f t="shared" si="59"/>
        <v>1.3213139027357101E-8</v>
      </c>
    </row>
    <row r="1893" spans="1:11" ht="20" customHeight="1" x14ac:dyDescent="0.35">
      <c r="A1893" s="8">
        <v>1884</v>
      </c>
      <c r="B1893" s="8">
        <v>2025</v>
      </c>
      <c r="C1893" s="8" t="s">
        <v>4471</v>
      </c>
      <c r="D1893" s="8" t="s">
        <v>4471</v>
      </c>
      <c r="E1893" s="8" t="s">
        <v>4472</v>
      </c>
      <c r="F1893" s="7" t="s">
        <v>4473</v>
      </c>
      <c r="G1893" s="9">
        <v>0</v>
      </c>
      <c r="H1893" s="9">
        <v>200000</v>
      </c>
      <c r="I1893" s="9">
        <v>324165.57</v>
      </c>
      <c r="J1893" s="9">
        <f t="shared" si="58"/>
        <v>324165.56999998679</v>
      </c>
      <c r="K1893" s="9">
        <f t="shared" si="59"/>
        <v>1.3213139027357101E-8</v>
      </c>
    </row>
    <row r="1894" spans="1:11" ht="20" customHeight="1" x14ac:dyDescent="0.35">
      <c r="A1894" s="12">
        <v>1885</v>
      </c>
      <c r="B1894" s="12">
        <v>2025</v>
      </c>
      <c r="C1894" s="12" t="s">
        <v>4471</v>
      </c>
      <c r="D1894" s="12" t="s">
        <v>4471</v>
      </c>
      <c r="E1894" s="12" t="s">
        <v>4474</v>
      </c>
      <c r="F1894" s="11" t="s">
        <v>4475</v>
      </c>
      <c r="G1894" s="13">
        <v>0</v>
      </c>
      <c r="H1894" s="13">
        <v>800000</v>
      </c>
      <c r="I1894" s="13">
        <v>1124165.57</v>
      </c>
      <c r="J1894" s="13">
        <f t="shared" si="58"/>
        <v>1124165.5699999868</v>
      </c>
      <c r="K1894" s="13">
        <f t="shared" si="59"/>
        <v>1.3271346688270569E-8</v>
      </c>
    </row>
    <row r="1895" spans="1:11" ht="20" customHeight="1" x14ac:dyDescent="0.35">
      <c r="A1895" s="8">
        <v>1886</v>
      </c>
      <c r="B1895" s="8">
        <v>2025</v>
      </c>
      <c r="C1895" s="8" t="s">
        <v>4471</v>
      </c>
      <c r="D1895" s="8" t="s">
        <v>4471</v>
      </c>
      <c r="E1895" s="8" t="s">
        <v>4476</v>
      </c>
      <c r="F1895" s="7" t="s">
        <v>4477</v>
      </c>
      <c r="G1895" s="9">
        <v>1060000</v>
      </c>
      <c r="H1895" s="9">
        <v>0</v>
      </c>
      <c r="I1895" s="9">
        <v>64165.57</v>
      </c>
      <c r="J1895" s="9">
        <f t="shared" si="58"/>
        <v>64165.569999986794</v>
      </c>
      <c r="K1895" s="9">
        <f t="shared" si="59"/>
        <v>1.3205863069742918E-8</v>
      </c>
    </row>
    <row r="1896" spans="1:11" ht="20" customHeight="1" x14ac:dyDescent="0.35">
      <c r="A1896" s="12">
        <v>1887</v>
      </c>
      <c r="B1896" s="12">
        <v>2025</v>
      </c>
      <c r="C1896" s="12" t="s">
        <v>4471</v>
      </c>
      <c r="D1896" s="12" t="s">
        <v>4471</v>
      </c>
      <c r="E1896" s="12" t="s">
        <v>4478</v>
      </c>
      <c r="F1896" s="11" t="s">
        <v>4479</v>
      </c>
      <c r="G1896" s="13">
        <v>53.75</v>
      </c>
      <c r="H1896" s="13">
        <v>0</v>
      </c>
      <c r="I1896" s="13">
        <v>64111.82</v>
      </c>
      <c r="J1896" s="13">
        <f t="shared" si="58"/>
        <v>64111.819999986794</v>
      </c>
      <c r="K1896" s="13">
        <f t="shared" si="59"/>
        <v>1.3205863069742918E-8</v>
      </c>
    </row>
    <row r="1897" spans="1:11" ht="20" customHeight="1" x14ac:dyDescent="0.35">
      <c r="A1897" s="8">
        <v>1888</v>
      </c>
      <c r="B1897" s="8">
        <v>2025</v>
      </c>
      <c r="C1897" s="8" t="s">
        <v>4480</v>
      </c>
      <c r="D1897" s="8" t="s">
        <v>4480</v>
      </c>
      <c r="E1897" s="8" t="s">
        <v>4481</v>
      </c>
      <c r="F1897" s="7" t="s">
        <v>4482</v>
      </c>
      <c r="G1897" s="9">
        <v>0</v>
      </c>
      <c r="H1897" s="9">
        <v>1500000</v>
      </c>
      <c r="I1897" s="9">
        <v>1564111.82</v>
      </c>
      <c r="J1897" s="9">
        <f t="shared" si="58"/>
        <v>1564111.8199999868</v>
      </c>
      <c r="K1897" s="9">
        <f t="shared" si="59"/>
        <v>1.3271346688270569E-8</v>
      </c>
    </row>
    <row r="1898" spans="1:11" ht="20" customHeight="1" x14ac:dyDescent="0.35">
      <c r="A1898" s="12">
        <v>1889</v>
      </c>
      <c r="B1898" s="12">
        <v>2025</v>
      </c>
      <c r="C1898" s="12" t="s">
        <v>258</v>
      </c>
      <c r="D1898" s="12" t="s">
        <v>258</v>
      </c>
      <c r="E1898" s="12" t="s">
        <v>4483</v>
      </c>
      <c r="F1898" s="11" t="s">
        <v>4484</v>
      </c>
      <c r="G1898" s="13">
        <v>50</v>
      </c>
      <c r="H1898" s="13">
        <v>0</v>
      </c>
      <c r="I1898" s="13">
        <v>1564061.82</v>
      </c>
      <c r="J1898" s="13">
        <f t="shared" si="58"/>
        <v>1564061.8199999868</v>
      </c>
      <c r="K1898" s="13">
        <f t="shared" si="59"/>
        <v>1.3271346688270569E-8</v>
      </c>
    </row>
    <row r="1899" spans="1:11" ht="20" customHeight="1" x14ac:dyDescent="0.35">
      <c r="A1899" s="8">
        <v>1890</v>
      </c>
      <c r="B1899" s="8">
        <v>2025</v>
      </c>
      <c r="C1899" s="8" t="s">
        <v>258</v>
      </c>
      <c r="D1899" s="8" t="s">
        <v>258</v>
      </c>
      <c r="E1899" s="8" t="s">
        <v>4485</v>
      </c>
      <c r="F1899" s="7" t="s">
        <v>4486</v>
      </c>
      <c r="G1899" s="9">
        <v>26000</v>
      </c>
      <c r="H1899" s="9">
        <v>0</v>
      </c>
      <c r="I1899" s="9">
        <v>1538061.82</v>
      </c>
      <c r="J1899" s="9">
        <f t="shared" si="58"/>
        <v>1538061.8199999868</v>
      </c>
      <c r="K1899" s="9">
        <f t="shared" si="59"/>
        <v>1.3271346688270569E-8</v>
      </c>
    </row>
    <row r="1900" spans="1:11" ht="20" customHeight="1" x14ac:dyDescent="0.35">
      <c r="A1900" s="12">
        <v>1891</v>
      </c>
      <c r="B1900" s="12">
        <v>2025</v>
      </c>
      <c r="C1900" s="12" t="s">
        <v>258</v>
      </c>
      <c r="D1900" s="12" t="s">
        <v>258</v>
      </c>
      <c r="E1900" s="12" t="s">
        <v>4487</v>
      </c>
      <c r="F1900" s="11" t="s">
        <v>4488</v>
      </c>
      <c r="G1900" s="13">
        <v>26.88</v>
      </c>
      <c r="H1900" s="13">
        <v>0</v>
      </c>
      <c r="I1900" s="13">
        <v>1538034.94</v>
      </c>
      <c r="J1900" s="13">
        <f t="shared" si="58"/>
        <v>1538034.9399999869</v>
      </c>
      <c r="K1900" s="13">
        <f t="shared" si="59"/>
        <v>1.3038516044616699E-8</v>
      </c>
    </row>
    <row r="1901" spans="1:11" ht="20" customHeight="1" x14ac:dyDescent="0.35">
      <c r="A1901" s="8">
        <v>1892</v>
      </c>
      <c r="B1901" s="8">
        <v>2025</v>
      </c>
      <c r="C1901" s="8" t="s">
        <v>261</v>
      </c>
      <c r="D1901" s="8" t="s">
        <v>4489</v>
      </c>
      <c r="E1901" s="8" t="s">
        <v>4490</v>
      </c>
      <c r="F1901" s="7" t="s">
        <v>4491</v>
      </c>
      <c r="G1901" s="9">
        <v>500000</v>
      </c>
      <c r="H1901" s="9">
        <v>0</v>
      </c>
      <c r="I1901" s="9">
        <v>1038034.94</v>
      </c>
      <c r="J1901" s="9">
        <f t="shared" si="58"/>
        <v>1038034.9399999869</v>
      </c>
      <c r="K1901" s="9">
        <f t="shared" si="59"/>
        <v>1.3038516044616699E-8</v>
      </c>
    </row>
    <row r="1902" spans="1:11" ht="20" customHeight="1" x14ac:dyDescent="0.35">
      <c r="A1902" s="12">
        <v>1893</v>
      </c>
      <c r="B1902" s="12">
        <v>2025</v>
      </c>
      <c r="C1902" s="12" t="s">
        <v>261</v>
      </c>
      <c r="D1902" s="12" t="s">
        <v>4489</v>
      </c>
      <c r="E1902" s="12" t="s">
        <v>4492</v>
      </c>
      <c r="F1902" s="11" t="s">
        <v>4493</v>
      </c>
      <c r="G1902" s="13">
        <v>53.75</v>
      </c>
      <c r="H1902" s="13">
        <v>0</v>
      </c>
      <c r="I1902" s="13">
        <v>1037981.19</v>
      </c>
      <c r="J1902" s="13">
        <f t="shared" si="58"/>
        <v>1037981.1899999869</v>
      </c>
      <c r="K1902" s="13">
        <f t="shared" si="59"/>
        <v>1.3038516044616699E-8</v>
      </c>
    </row>
    <row r="1903" spans="1:11" ht="20" customHeight="1" x14ac:dyDescent="0.35">
      <c r="A1903" s="8">
        <v>1894</v>
      </c>
      <c r="B1903" s="8">
        <v>2025</v>
      </c>
      <c r="C1903" s="8" t="s">
        <v>265</v>
      </c>
      <c r="D1903" s="8" t="s">
        <v>265</v>
      </c>
      <c r="E1903" s="8" t="s">
        <v>4494</v>
      </c>
      <c r="F1903" s="7" t="s">
        <v>4495</v>
      </c>
      <c r="G1903" s="9">
        <v>0</v>
      </c>
      <c r="H1903" s="9">
        <v>107000</v>
      </c>
      <c r="I1903" s="9">
        <v>1144981.19</v>
      </c>
      <c r="J1903" s="9">
        <f t="shared" si="58"/>
        <v>1144981.1899999869</v>
      </c>
      <c r="K1903" s="9">
        <f t="shared" si="59"/>
        <v>1.3038516044616699E-8</v>
      </c>
    </row>
    <row r="1904" spans="1:11" ht="20" customHeight="1" x14ac:dyDescent="0.35">
      <c r="A1904" s="12">
        <v>1895</v>
      </c>
      <c r="B1904" s="12">
        <v>2025</v>
      </c>
      <c r="C1904" s="12" t="s">
        <v>4496</v>
      </c>
      <c r="D1904" s="12" t="s">
        <v>4496</v>
      </c>
      <c r="E1904" s="12" t="s">
        <v>4497</v>
      </c>
      <c r="F1904" s="11" t="s">
        <v>4498</v>
      </c>
      <c r="G1904" s="13">
        <v>50</v>
      </c>
      <c r="H1904" s="13">
        <v>0</v>
      </c>
      <c r="I1904" s="13">
        <v>1144931.19</v>
      </c>
      <c r="J1904" s="13">
        <f t="shared" si="58"/>
        <v>1144931.1899999869</v>
      </c>
      <c r="K1904" s="13">
        <f t="shared" si="59"/>
        <v>1.3038516044616699E-8</v>
      </c>
    </row>
    <row r="1905" spans="1:11" ht="20" customHeight="1" x14ac:dyDescent="0.35">
      <c r="A1905" s="8">
        <v>1896</v>
      </c>
      <c r="B1905" s="8">
        <v>2025</v>
      </c>
      <c r="C1905" s="8" t="s">
        <v>4499</v>
      </c>
      <c r="D1905" s="8" t="s">
        <v>4499</v>
      </c>
      <c r="E1905" s="8" t="s">
        <v>4500</v>
      </c>
      <c r="F1905" s="7" t="s">
        <v>4501</v>
      </c>
      <c r="G1905" s="9">
        <v>270</v>
      </c>
      <c r="H1905" s="9">
        <v>0</v>
      </c>
      <c r="I1905" s="9">
        <v>1144661.19</v>
      </c>
      <c r="J1905" s="9">
        <f t="shared" si="58"/>
        <v>1144661.1899999869</v>
      </c>
      <c r="K1905" s="9">
        <f t="shared" si="59"/>
        <v>1.3038516044616699E-8</v>
      </c>
    </row>
    <row r="1906" spans="1:11" ht="20" customHeight="1" x14ac:dyDescent="0.35">
      <c r="A1906" s="12">
        <v>1897</v>
      </c>
      <c r="B1906" s="12">
        <v>2025</v>
      </c>
      <c r="C1906" s="12" t="s">
        <v>4499</v>
      </c>
      <c r="D1906" s="12" t="s">
        <v>4499</v>
      </c>
      <c r="E1906" s="12" t="s">
        <v>4500</v>
      </c>
      <c r="F1906" s="11" t="s">
        <v>4502</v>
      </c>
      <c r="G1906" s="13">
        <v>20.25</v>
      </c>
      <c r="H1906" s="13">
        <v>0</v>
      </c>
      <c r="I1906" s="13">
        <v>1144640.94</v>
      </c>
      <c r="J1906" s="13">
        <f t="shared" si="58"/>
        <v>1144640.9399999869</v>
      </c>
      <c r="K1906" s="13">
        <f t="shared" si="59"/>
        <v>1.3038516044616699E-8</v>
      </c>
    </row>
    <row r="1907" spans="1:11" ht="20" customHeight="1" x14ac:dyDescent="0.35">
      <c r="A1907" s="8">
        <v>1898</v>
      </c>
      <c r="B1907" s="8">
        <v>2025</v>
      </c>
      <c r="C1907" s="8" t="s">
        <v>269</v>
      </c>
      <c r="D1907" s="8" t="s">
        <v>269</v>
      </c>
      <c r="E1907" s="8" t="s">
        <v>4503</v>
      </c>
      <c r="F1907" s="7" t="s">
        <v>4504</v>
      </c>
      <c r="G1907" s="9">
        <v>0</v>
      </c>
      <c r="H1907" s="9">
        <v>200000</v>
      </c>
      <c r="I1907" s="9">
        <v>1344640.94</v>
      </c>
      <c r="J1907" s="9">
        <f t="shared" si="58"/>
        <v>1344640.9399999869</v>
      </c>
      <c r="K1907" s="9">
        <f t="shared" si="59"/>
        <v>1.3038516044616699E-8</v>
      </c>
    </row>
    <row r="1908" spans="1:11" ht="20" customHeight="1" x14ac:dyDescent="0.35">
      <c r="A1908" s="12">
        <v>1899</v>
      </c>
      <c r="B1908" s="12">
        <v>2025</v>
      </c>
      <c r="C1908" s="12" t="s">
        <v>269</v>
      </c>
      <c r="D1908" s="12" t="s">
        <v>269</v>
      </c>
      <c r="E1908" s="12" t="s">
        <v>4505</v>
      </c>
      <c r="F1908" s="11" t="s">
        <v>4506</v>
      </c>
      <c r="G1908" s="13">
        <v>0</v>
      </c>
      <c r="H1908" s="13">
        <v>150000</v>
      </c>
      <c r="I1908" s="13">
        <v>1494640.94</v>
      </c>
      <c r="J1908" s="13">
        <f t="shared" si="58"/>
        <v>1494640.9399999869</v>
      </c>
      <c r="K1908" s="13">
        <f t="shared" si="59"/>
        <v>1.3038516044616699E-8</v>
      </c>
    </row>
    <row r="1909" spans="1:11" ht="20" customHeight="1" x14ac:dyDescent="0.35">
      <c r="A1909" s="8">
        <v>1900</v>
      </c>
      <c r="B1909" s="8">
        <v>2025</v>
      </c>
      <c r="C1909" s="8" t="s">
        <v>4507</v>
      </c>
      <c r="D1909" s="8" t="s">
        <v>4507</v>
      </c>
      <c r="E1909" s="8" t="s">
        <v>4508</v>
      </c>
      <c r="F1909" s="7" t="s">
        <v>4509</v>
      </c>
      <c r="G1909" s="9">
        <v>100</v>
      </c>
      <c r="H1909" s="9">
        <v>0</v>
      </c>
      <c r="I1909" s="9">
        <v>1494540.94</v>
      </c>
      <c r="J1909" s="9">
        <f t="shared" si="58"/>
        <v>1494540.9399999869</v>
      </c>
      <c r="K1909" s="9">
        <f t="shared" si="59"/>
        <v>1.3038516044616699E-8</v>
      </c>
    </row>
    <row r="1910" spans="1:11" ht="20" customHeight="1" x14ac:dyDescent="0.35">
      <c r="A1910" s="12">
        <v>1901</v>
      </c>
      <c r="B1910" s="12">
        <v>2025</v>
      </c>
      <c r="C1910" s="12" t="s">
        <v>4507</v>
      </c>
      <c r="D1910" s="12" t="s">
        <v>4507</v>
      </c>
      <c r="E1910" s="12" t="s">
        <v>4510</v>
      </c>
      <c r="F1910" s="11" t="s">
        <v>4511</v>
      </c>
      <c r="G1910" s="13">
        <v>0</v>
      </c>
      <c r="H1910" s="13">
        <v>9600000</v>
      </c>
      <c r="I1910" s="13">
        <v>11094540.939999999</v>
      </c>
      <c r="J1910" s="13">
        <f t="shared" si="58"/>
        <v>11094540.939999986</v>
      </c>
      <c r="K1910" s="13">
        <f t="shared" si="59"/>
        <v>0</v>
      </c>
    </row>
    <row r="1911" spans="1:11" ht="20" customHeight="1" x14ac:dyDescent="0.35">
      <c r="A1911" s="8">
        <v>1902</v>
      </c>
      <c r="B1911" s="8">
        <v>2025</v>
      </c>
      <c r="C1911" s="8" t="s">
        <v>4507</v>
      </c>
      <c r="D1911" s="8" t="s">
        <v>4507</v>
      </c>
      <c r="E1911" s="8" t="s">
        <v>4512</v>
      </c>
      <c r="F1911" s="7" t="s">
        <v>4513</v>
      </c>
      <c r="G1911" s="9">
        <v>0</v>
      </c>
      <c r="H1911" s="9">
        <v>450000</v>
      </c>
      <c r="I1911" s="9">
        <v>11544540.939999999</v>
      </c>
      <c r="J1911" s="9">
        <f t="shared" si="58"/>
        <v>11544540.939999986</v>
      </c>
      <c r="K1911" s="9">
        <f t="shared" si="59"/>
        <v>0</v>
      </c>
    </row>
    <row r="1912" spans="1:11" ht="20" customHeight="1" x14ac:dyDescent="0.35">
      <c r="A1912" s="12">
        <v>1903</v>
      </c>
      <c r="B1912" s="12">
        <v>2025</v>
      </c>
      <c r="C1912" s="12" t="s">
        <v>4507</v>
      </c>
      <c r="D1912" s="12" t="s">
        <v>4507</v>
      </c>
      <c r="E1912" s="12" t="s">
        <v>4514</v>
      </c>
      <c r="F1912" s="11" t="s">
        <v>4515</v>
      </c>
      <c r="G1912" s="13">
        <v>1153.55</v>
      </c>
      <c r="H1912" s="13">
        <v>0</v>
      </c>
      <c r="I1912" s="13">
        <v>11543387.390000001</v>
      </c>
      <c r="J1912" s="13">
        <f t="shared" si="58"/>
        <v>11543387.389999986</v>
      </c>
      <c r="K1912" s="13">
        <f t="shared" si="59"/>
        <v>1.4901161193847656E-8</v>
      </c>
    </row>
    <row r="1913" spans="1:11" ht="20" customHeight="1" x14ac:dyDescent="0.35">
      <c r="A1913" s="8">
        <v>1904</v>
      </c>
      <c r="B1913" s="8">
        <v>2025</v>
      </c>
      <c r="C1913" s="8" t="s">
        <v>4507</v>
      </c>
      <c r="D1913" s="8" t="s">
        <v>4507</v>
      </c>
      <c r="E1913" s="8" t="s">
        <v>4514</v>
      </c>
      <c r="F1913" s="7" t="s">
        <v>4516</v>
      </c>
      <c r="G1913" s="9">
        <v>15380.63</v>
      </c>
      <c r="H1913" s="9">
        <v>0</v>
      </c>
      <c r="I1913" s="9">
        <v>11528006.76</v>
      </c>
      <c r="J1913" s="9">
        <f t="shared" si="58"/>
        <v>11528006.759999985</v>
      </c>
      <c r="K1913" s="9">
        <f t="shared" si="59"/>
        <v>1.4901161193847656E-8</v>
      </c>
    </row>
    <row r="1914" spans="1:11" ht="20" customHeight="1" x14ac:dyDescent="0.35">
      <c r="A1914" s="12">
        <v>1905</v>
      </c>
      <c r="B1914" s="12">
        <v>2025</v>
      </c>
      <c r="C1914" s="12" t="s">
        <v>4517</v>
      </c>
      <c r="D1914" s="12" t="s">
        <v>4517</v>
      </c>
      <c r="E1914" s="12" t="s">
        <v>4518</v>
      </c>
      <c r="F1914" s="11" t="s">
        <v>4519</v>
      </c>
      <c r="G1914" s="13">
        <v>100</v>
      </c>
      <c r="H1914" s="13">
        <v>0</v>
      </c>
      <c r="I1914" s="13">
        <v>11527906.76</v>
      </c>
      <c r="J1914" s="13">
        <f t="shared" si="58"/>
        <v>11527906.759999985</v>
      </c>
      <c r="K1914" s="13">
        <f t="shared" si="59"/>
        <v>1.4901161193847656E-8</v>
      </c>
    </row>
    <row r="1915" spans="1:11" ht="20" customHeight="1" x14ac:dyDescent="0.35">
      <c r="A1915" s="8">
        <v>1906</v>
      </c>
      <c r="B1915" s="8">
        <v>2025</v>
      </c>
      <c r="C1915" s="8" t="s">
        <v>275</v>
      </c>
      <c r="D1915" s="8" t="s">
        <v>275</v>
      </c>
      <c r="E1915" s="8" t="s">
        <v>4520</v>
      </c>
      <c r="F1915" s="7" t="s">
        <v>4521</v>
      </c>
      <c r="G1915" s="9">
        <v>0</v>
      </c>
      <c r="H1915" s="9">
        <v>1000000</v>
      </c>
      <c r="I1915" s="9">
        <v>12527906.76</v>
      </c>
      <c r="J1915" s="9">
        <f t="shared" si="58"/>
        <v>12527906.759999985</v>
      </c>
      <c r="K1915" s="9">
        <f t="shared" si="59"/>
        <v>1.4901161193847656E-8</v>
      </c>
    </row>
    <row r="1916" spans="1:11" ht="20" customHeight="1" x14ac:dyDescent="0.35">
      <c r="A1916" s="12">
        <v>1907</v>
      </c>
      <c r="B1916" s="12">
        <v>2025</v>
      </c>
      <c r="C1916" s="12" t="s">
        <v>275</v>
      </c>
      <c r="D1916" s="12" t="s">
        <v>275</v>
      </c>
      <c r="E1916" s="12" t="s">
        <v>4522</v>
      </c>
      <c r="F1916" s="11" t="s">
        <v>4523</v>
      </c>
      <c r="G1916" s="13">
        <v>0</v>
      </c>
      <c r="H1916" s="13">
        <v>4800000</v>
      </c>
      <c r="I1916" s="13">
        <v>17327906.760000002</v>
      </c>
      <c r="J1916" s="13">
        <f t="shared" si="58"/>
        <v>17327906.759999983</v>
      </c>
      <c r="K1916" s="13">
        <f t="shared" si="59"/>
        <v>0</v>
      </c>
    </row>
    <row r="1917" spans="1:11" ht="20" customHeight="1" x14ac:dyDescent="0.35">
      <c r="A1917" s="8">
        <v>1908</v>
      </c>
      <c r="B1917" s="8">
        <v>2025</v>
      </c>
      <c r="C1917" s="8" t="s">
        <v>275</v>
      </c>
      <c r="D1917" s="8" t="s">
        <v>275</v>
      </c>
      <c r="E1917" s="8" t="s">
        <v>4524</v>
      </c>
      <c r="F1917" s="7" t="s">
        <v>4525</v>
      </c>
      <c r="G1917" s="9">
        <v>0</v>
      </c>
      <c r="H1917" s="9">
        <v>396000</v>
      </c>
      <c r="I1917" s="9">
        <v>17723906.760000002</v>
      </c>
      <c r="J1917" s="9">
        <f t="shared" si="58"/>
        <v>17723906.759999983</v>
      </c>
      <c r="K1917" s="9">
        <f t="shared" si="59"/>
        <v>0</v>
      </c>
    </row>
    <row r="1918" spans="1:11" ht="20" customHeight="1" x14ac:dyDescent="0.35">
      <c r="A1918" s="12">
        <v>1909</v>
      </c>
      <c r="B1918" s="12">
        <v>2025</v>
      </c>
      <c r="C1918" s="12" t="s">
        <v>275</v>
      </c>
      <c r="D1918" s="12" t="s">
        <v>275</v>
      </c>
      <c r="E1918" s="12" t="s">
        <v>4526</v>
      </c>
      <c r="F1918" s="11" t="s">
        <v>4527</v>
      </c>
      <c r="G1918" s="13">
        <v>0</v>
      </c>
      <c r="H1918" s="13">
        <v>104000</v>
      </c>
      <c r="I1918" s="13">
        <v>17827906.760000002</v>
      </c>
      <c r="J1918" s="13">
        <f t="shared" si="58"/>
        <v>17827906.759999983</v>
      </c>
      <c r="K1918" s="13">
        <f t="shared" si="59"/>
        <v>0</v>
      </c>
    </row>
    <row r="1919" spans="1:11" ht="20" customHeight="1" x14ac:dyDescent="0.35">
      <c r="A1919" s="8">
        <v>1910</v>
      </c>
      <c r="B1919" s="8">
        <v>2025</v>
      </c>
      <c r="C1919" s="8" t="s">
        <v>275</v>
      </c>
      <c r="D1919" s="8" t="s">
        <v>275</v>
      </c>
      <c r="E1919" s="8" t="s">
        <v>4528</v>
      </c>
      <c r="F1919" s="7" t="s">
        <v>4529</v>
      </c>
      <c r="G1919" s="9">
        <v>0</v>
      </c>
      <c r="H1919" s="9">
        <v>65505440</v>
      </c>
      <c r="I1919" s="9">
        <v>83333346.760000005</v>
      </c>
      <c r="J1919" s="9">
        <f t="shared" si="58"/>
        <v>83333346.75999999</v>
      </c>
      <c r="K1919" s="9">
        <f t="shared" si="59"/>
        <v>0</v>
      </c>
    </row>
    <row r="1920" spans="1:11" ht="20" customHeight="1" x14ac:dyDescent="0.35">
      <c r="A1920" s="12">
        <v>1911</v>
      </c>
      <c r="B1920" s="12">
        <v>2025</v>
      </c>
      <c r="C1920" s="12" t="s">
        <v>275</v>
      </c>
      <c r="D1920" s="12" t="s">
        <v>4530</v>
      </c>
      <c r="E1920" s="12" t="s">
        <v>4531</v>
      </c>
      <c r="F1920" s="11" t="s">
        <v>4532</v>
      </c>
      <c r="G1920" s="13">
        <v>2000500</v>
      </c>
      <c r="H1920" s="13">
        <v>0</v>
      </c>
      <c r="I1920" s="13">
        <v>81332846.760000005</v>
      </c>
      <c r="J1920" s="13">
        <f t="shared" si="58"/>
        <v>81332846.75999999</v>
      </c>
      <c r="K1920" s="13">
        <f t="shared" si="59"/>
        <v>0</v>
      </c>
    </row>
    <row r="1921" spans="1:11" ht="20" customHeight="1" x14ac:dyDescent="0.35">
      <c r="A1921" s="8">
        <v>1912</v>
      </c>
      <c r="B1921" s="8">
        <v>2025</v>
      </c>
      <c r="C1921" s="8" t="s">
        <v>4533</v>
      </c>
      <c r="D1921" s="8" t="s">
        <v>4533</v>
      </c>
      <c r="E1921" s="8" t="s">
        <v>4534</v>
      </c>
      <c r="F1921" s="7" t="s">
        <v>4535</v>
      </c>
      <c r="G1921" s="9">
        <v>250</v>
      </c>
      <c r="H1921" s="9">
        <v>0</v>
      </c>
      <c r="I1921" s="9">
        <v>81332596.760000005</v>
      </c>
      <c r="J1921" s="9">
        <f t="shared" si="58"/>
        <v>81332596.75999999</v>
      </c>
      <c r="K1921" s="9">
        <f t="shared" si="59"/>
        <v>0</v>
      </c>
    </row>
    <row r="1922" spans="1:11" ht="20" customHeight="1" x14ac:dyDescent="0.35">
      <c r="A1922" s="12">
        <v>1913</v>
      </c>
      <c r="B1922" s="12">
        <v>2025</v>
      </c>
      <c r="C1922" s="12" t="s">
        <v>4533</v>
      </c>
      <c r="D1922" s="12" t="s">
        <v>4533</v>
      </c>
      <c r="E1922" s="12" t="s">
        <v>4536</v>
      </c>
      <c r="F1922" s="11" t="s">
        <v>4537</v>
      </c>
      <c r="G1922" s="13">
        <v>0</v>
      </c>
      <c r="H1922" s="13">
        <v>200000</v>
      </c>
      <c r="I1922" s="13">
        <v>81532596.760000005</v>
      </c>
      <c r="J1922" s="13">
        <f t="shared" si="58"/>
        <v>81532596.75999999</v>
      </c>
      <c r="K1922" s="13">
        <f t="shared" si="59"/>
        <v>0</v>
      </c>
    </row>
    <row r="1923" spans="1:11" ht="20" customHeight="1" x14ac:dyDescent="0.35">
      <c r="A1923" s="8">
        <v>1914</v>
      </c>
      <c r="B1923" s="8">
        <v>2025</v>
      </c>
      <c r="C1923" s="8" t="s">
        <v>4533</v>
      </c>
      <c r="D1923" s="8" t="s">
        <v>4533</v>
      </c>
      <c r="E1923" s="8" t="s">
        <v>4538</v>
      </c>
      <c r="F1923" s="7" t="s">
        <v>4539</v>
      </c>
      <c r="G1923" s="9">
        <v>557700</v>
      </c>
      <c r="H1923" s="9">
        <v>0</v>
      </c>
      <c r="I1923" s="9">
        <v>80974896.760000005</v>
      </c>
      <c r="J1923" s="9">
        <f t="shared" si="58"/>
        <v>80974896.75999999</v>
      </c>
      <c r="K1923" s="9">
        <f t="shared" si="59"/>
        <v>0</v>
      </c>
    </row>
    <row r="1924" spans="1:11" ht="20" customHeight="1" x14ac:dyDescent="0.35">
      <c r="A1924" s="12">
        <v>1915</v>
      </c>
      <c r="B1924" s="12">
        <v>2025</v>
      </c>
      <c r="C1924" s="12" t="s">
        <v>4533</v>
      </c>
      <c r="D1924" s="12" t="s">
        <v>4533</v>
      </c>
      <c r="E1924" s="12" t="s">
        <v>4540</v>
      </c>
      <c r="F1924" s="11" t="s">
        <v>4541</v>
      </c>
      <c r="G1924" s="13">
        <v>53.75</v>
      </c>
      <c r="H1924" s="13">
        <v>0</v>
      </c>
      <c r="I1924" s="13">
        <v>80974843.010000005</v>
      </c>
      <c r="J1924" s="13">
        <f t="shared" si="58"/>
        <v>80974843.00999999</v>
      </c>
      <c r="K1924" s="13">
        <f t="shared" si="59"/>
        <v>0</v>
      </c>
    </row>
    <row r="1925" spans="1:11" ht="20" customHeight="1" x14ac:dyDescent="0.35">
      <c r="A1925" s="8">
        <v>1916</v>
      </c>
      <c r="B1925" s="8">
        <v>2025</v>
      </c>
      <c r="C1925" s="8" t="s">
        <v>4533</v>
      </c>
      <c r="D1925" s="8" t="s">
        <v>4533</v>
      </c>
      <c r="E1925" s="8" t="s">
        <v>4542</v>
      </c>
      <c r="F1925" s="7" t="s">
        <v>4543</v>
      </c>
      <c r="G1925" s="9">
        <v>53.75</v>
      </c>
      <c r="H1925" s="9">
        <v>0</v>
      </c>
      <c r="I1925" s="9">
        <v>80974789.260000005</v>
      </c>
      <c r="J1925" s="9">
        <f t="shared" si="58"/>
        <v>80974789.25999999</v>
      </c>
      <c r="K1925" s="9">
        <f t="shared" si="59"/>
        <v>0</v>
      </c>
    </row>
    <row r="1926" spans="1:11" ht="20" customHeight="1" x14ac:dyDescent="0.35">
      <c r="A1926" s="12">
        <v>1917</v>
      </c>
      <c r="B1926" s="12">
        <v>2025</v>
      </c>
      <c r="C1926" s="12" t="s">
        <v>4533</v>
      </c>
      <c r="D1926" s="12" t="s">
        <v>4533</v>
      </c>
      <c r="E1926" s="12" t="s">
        <v>4544</v>
      </c>
      <c r="F1926" s="11" t="s">
        <v>4545</v>
      </c>
      <c r="G1926" s="13">
        <v>456200</v>
      </c>
      <c r="H1926" s="13">
        <v>0</v>
      </c>
      <c r="I1926" s="13">
        <v>80518589.260000005</v>
      </c>
      <c r="J1926" s="13">
        <f t="shared" si="58"/>
        <v>80518589.25999999</v>
      </c>
      <c r="K1926" s="13">
        <f t="shared" si="59"/>
        <v>0</v>
      </c>
    </row>
    <row r="1927" spans="1:11" ht="20" customHeight="1" x14ac:dyDescent="0.35">
      <c r="A1927" s="8">
        <v>1918</v>
      </c>
      <c r="B1927" s="8">
        <v>2025</v>
      </c>
      <c r="C1927" s="8" t="s">
        <v>4533</v>
      </c>
      <c r="D1927" s="8" t="s">
        <v>4533</v>
      </c>
      <c r="E1927" s="8" t="s">
        <v>4546</v>
      </c>
      <c r="F1927" s="7" t="s">
        <v>4547</v>
      </c>
      <c r="G1927" s="9">
        <v>1679800</v>
      </c>
      <c r="H1927" s="9">
        <v>0</v>
      </c>
      <c r="I1927" s="9">
        <v>78838789.260000005</v>
      </c>
      <c r="J1927" s="9">
        <f t="shared" si="58"/>
        <v>78838789.25999999</v>
      </c>
      <c r="K1927" s="9">
        <f t="shared" si="59"/>
        <v>0</v>
      </c>
    </row>
    <row r="1928" spans="1:11" ht="20" customHeight="1" x14ac:dyDescent="0.35">
      <c r="A1928" s="12">
        <v>1919</v>
      </c>
      <c r="B1928" s="12">
        <v>2025</v>
      </c>
      <c r="C1928" s="12" t="s">
        <v>4533</v>
      </c>
      <c r="D1928" s="12" t="s">
        <v>4533</v>
      </c>
      <c r="E1928" s="12" t="s">
        <v>4548</v>
      </c>
      <c r="F1928" s="11" t="s">
        <v>4549</v>
      </c>
      <c r="G1928" s="13">
        <v>53.75</v>
      </c>
      <c r="H1928" s="13">
        <v>0</v>
      </c>
      <c r="I1928" s="13">
        <v>78838735.510000005</v>
      </c>
      <c r="J1928" s="13">
        <f t="shared" si="58"/>
        <v>78838735.50999999</v>
      </c>
      <c r="K1928" s="13">
        <f t="shared" si="59"/>
        <v>0</v>
      </c>
    </row>
    <row r="1929" spans="1:11" ht="20" customHeight="1" x14ac:dyDescent="0.35">
      <c r="A1929" s="8">
        <v>1920</v>
      </c>
      <c r="B1929" s="8">
        <v>2025</v>
      </c>
      <c r="C1929" s="8" t="s">
        <v>277</v>
      </c>
      <c r="D1929" s="8" t="s">
        <v>277</v>
      </c>
      <c r="E1929" s="8" t="s">
        <v>4550</v>
      </c>
      <c r="F1929" s="7" t="s">
        <v>4551</v>
      </c>
      <c r="G1929" s="9">
        <v>50</v>
      </c>
      <c r="H1929" s="9">
        <v>0</v>
      </c>
      <c r="I1929" s="9">
        <v>78838685.510000005</v>
      </c>
      <c r="J1929" s="9">
        <f t="shared" si="58"/>
        <v>78838685.50999999</v>
      </c>
      <c r="K1929" s="9">
        <f t="shared" si="59"/>
        <v>0</v>
      </c>
    </row>
    <row r="1930" spans="1:11" ht="20" customHeight="1" x14ac:dyDescent="0.35">
      <c r="A1930" s="12">
        <v>1921</v>
      </c>
      <c r="B1930" s="12">
        <v>2025</v>
      </c>
      <c r="C1930" s="12" t="s">
        <v>277</v>
      </c>
      <c r="D1930" s="12" t="s">
        <v>277</v>
      </c>
      <c r="E1930" s="12" t="s">
        <v>4552</v>
      </c>
      <c r="F1930" s="11" t="s">
        <v>4553</v>
      </c>
      <c r="G1930" s="13">
        <v>454900</v>
      </c>
      <c r="H1930" s="13">
        <v>0</v>
      </c>
      <c r="I1930" s="13">
        <v>78383785.510000005</v>
      </c>
      <c r="J1930" s="13">
        <f t="shared" ref="J1930:J1993" si="60">J1929-G1930+H1930</f>
        <v>78383785.50999999</v>
      </c>
      <c r="K1930" s="13">
        <f t="shared" ref="K1930:K1993" si="61">I1930-J1930</f>
        <v>0</v>
      </c>
    </row>
    <row r="1931" spans="1:11" ht="20" customHeight="1" x14ac:dyDescent="0.35">
      <c r="A1931" s="8">
        <v>1922</v>
      </c>
      <c r="B1931" s="8">
        <v>2025</v>
      </c>
      <c r="C1931" s="8" t="s">
        <v>277</v>
      </c>
      <c r="D1931" s="8" t="s">
        <v>277</v>
      </c>
      <c r="E1931" s="8" t="s">
        <v>4554</v>
      </c>
      <c r="F1931" s="7" t="s">
        <v>4555</v>
      </c>
      <c r="G1931" s="9">
        <v>53.75</v>
      </c>
      <c r="H1931" s="9">
        <v>0</v>
      </c>
      <c r="I1931" s="9">
        <v>78383731.760000005</v>
      </c>
      <c r="J1931" s="9">
        <f t="shared" si="60"/>
        <v>78383731.75999999</v>
      </c>
      <c r="K1931" s="9">
        <f t="shared" si="61"/>
        <v>0</v>
      </c>
    </row>
    <row r="1932" spans="1:11" ht="20" customHeight="1" x14ac:dyDescent="0.35">
      <c r="A1932" s="12">
        <v>1923</v>
      </c>
      <c r="B1932" s="12">
        <v>2025</v>
      </c>
      <c r="C1932" s="12" t="s">
        <v>277</v>
      </c>
      <c r="D1932" s="12" t="s">
        <v>277</v>
      </c>
      <c r="E1932" s="12" t="s">
        <v>4556</v>
      </c>
      <c r="F1932" s="11" t="s">
        <v>4557</v>
      </c>
      <c r="G1932" s="13">
        <v>53.75</v>
      </c>
      <c r="H1932" s="13">
        <v>0</v>
      </c>
      <c r="I1932" s="13">
        <v>78383678.010000005</v>
      </c>
      <c r="J1932" s="13">
        <f t="shared" si="60"/>
        <v>78383678.00999999</v>
      </c>
      <c r="K1932" s="13">
        <f t="shared" si="61"/>
        <v>0</v>
      </c>
    </row>
    <row r="1933" spans="1:11" ht="20" customHeight="1" x14ac:dyDescent="0.35">
      <c r="A1933" s="8">
        <v>1924</v>
      </c>
      <c r="B1933" s="8">
        <v>2025</v>
      </c>
      <c r="C1933" s="8" t="s">
        <v>277</v>
      </c>
      <c r="D1933" s="8" t="s">
        <v>277</v>
      </c>
      <c r="E1933" s="8" t="s">
        <v>4558</v>
      </c>
      <c r="F1933" s="7" t="s">
        <v>4559</v>
      </c>
      <c r="G1933" s="9">
        <v>185700</v>
      </c>
      <c r="H1933" s="9">
        <v>0</v>
      </c>
      <c r="I1933" s="9">
        <v>78197978.010000005</v>
      </c>
      <c r="J1933" s="9">
        <f t="shared" si="60"/>
        <v>78197978.00999999</v>
      </c>
      <c r="K1933" s="9">
        <f t="shared" si="61"/>
        <v>0</v>
      </c>
    </row>
    <row r="1934" spans="1:11" ht="20" customHeight="1" x14ac:dyDescent="0.35">
      <c r="A1934" s="12">
        <v>1925</v>
      </c>
      <c r="B1934" s="12">
        <v>2025</v>
      </c>
      <c r="C1934" s="12" t="s">
        <v>277</v>
      </c>
      <c r="D1934" s="12" t="s">
        <v>277</v>
      </c>
      <c r="E1934" s="12" t="s">
        <v>4560</v>
      </c>
      <c r="F1934" s="11" t="s">
        <v>4561</v>
      </c>
      <c r="G1934" s="13">
        <v>36800</v>
      </c>
      <c r="H1934" s="13">
        <v>0</v>
      </c>
      <c r="I1934" s="13">
        <v>78161178.010000005</v>
      </c>
      <c r="J1934" s="13">
        <f t="shared" si="60"/>
        <v>78161178.00999999</v>
      </c>
      <c r="K1934" s="13">
        <f t="shared" si="61"/>
        <v>0</v>
      </c>
    </row>
    <row r="1935" spans="1:11" ht="20" customHeight="1" x14ac:dyDescent="0.35">
      <c r="A1935" s="8">
        <v>1926</v>
      </c>
      <c r="B1935" s="8">
        <v>2025</v>
      </c>
      <c r="C1935" s="8" t="s">
        <v>277</v>
      </c>
      <c r="D1935" s="8" t="s">
        <v>277</v>
      </c>
      <c r="E1935" s="8" t="s">
        <v>4562</v>
      </c>
      <c r="F1935" s="7" t="s">
        <v>4563</v>
      </c>
      <c r="G1935" s="9">
        <v>26.88</v>
      </c>
      <c r="H1935" s="9">
        <v>0</v>
      </c>
      <c r="I1935" s="9">
        <v>78161151.129999995</v>
      </c>
      <c r="J1935" s="9">
        <f t="shared" si="60"/>
        <v>78161151.129999995</v>
      </c>
      <c r="K1935" s="9">
        <f t="shared" si="61"/>
        <v>0</v>
      </c>
    </row>
    <row r="1936" spans="1:11" ht="20" customHeight="1" x14ac:dyDescent="0.35">
      <c r="A1936" s="12">
        <v>1927</v>
      </c>
      <c r="B1936" s="12">
        <v>2025</v>
      </c>
      <c r="C1936" s="12" t="s">
        <v>277</v>
      </c>
      <c r="D1936" s="12" t="s">
        <v>277</v>
      </c>
      <c r="E1936" s="12" t="s">
        <v>4564</v>
      </c>
      <c r="F1936" s="11" t="s">
        <v>4565</v>
      </c>
      <c r="G1936" s="13">
        <v>53.75</v>
      </c>
      <c r="H1936" s="13">
        <v>0</v>
      </c>
      <c r="I1936" s="13">
        <v>78161097.379999995</v>
      </c>
      <c r="J1936" s="13">
        <f t="shared" si="60"/>
        <v>78161097.379999995</v>
      </c>
      <c r="K1936" s="13">
        <f t="shared" si="61"/>
        <v>0</v>
      </c>
    </row>
    <row r="1937" spans="1:11" ht="20" customHeight="1" x14ac:dyDescent="0.35">
      <c r="A1937" s="8">
        <v>1928</v>
      </c>
      <c r="B1937" s="8">
        <v>2025</v>
      </c>
      <c r="C1937" s="8" t="s">
        <v>277</v>
      </c>
      <c r="D1937" s="8" t="s">
        <v>277</v>
      </c>
      <c r="E1937" s="8" t="s">
        <v>4566</v>
      </c>
      <c r="F1937" s="7" t="s">
        <v>4567</v>
      </c>
      <c r="G1937" s="9">
        <v>131200</v>
      </c>
      <c r="H1937" s="9">
        <v>0</v>
      </c>
      <c r="I1937" s="9">
        <v>78029897.379999995</v>
      </c>
      <c r="J1937" s="9">
        <f t="shared" si="60"/>
        <v>78029897.379999995</v>
      </c>
      <c r="K1937" s="9">
        <f t="shared" si="61"/>
        <v>0</v>
      </c>
    </row>
    <row r="1938" spans="1:11" ht="20" customHeight="1" x14ac:dyDescent="0.35">
      <c r="A1938" s="12">
        <v>1929</v>
      </c>
      <c r="B1938" s="12">
        <v>2025</v>
      </c>
      <c r="C1938" s="12" t="s">
        <v>277</v>
      </c>
      <c r="D1938" s="12" t="s">
        <v>277</v>
      </c>
      <c r="E1938" s="12" t="s">
        <v>4568</v>
      </c>
      <c r="F1938" s="11" t="s">
        <v>4569</v>
      </c>
      <c r="G1938" s="13">
        <v>277500</v>
      </c>
      <c r="H1938" s="13">
        <v>0</v>
      </c>
      <c r="I1938" s="13">
        <v>77752397.379999995</v>
      </c>
      <c r="J1938" s="13">
        <f t="shared" si="60"/>
        <v>77752397.379999995</v>
      </c>
      <c r="K1938" s="13">
        <f t="shared" si="61"/>
        <v>0</v>
      </c>
    </row>
    <row r="1939" spans="1:11" ht="20" customHeight="1" x14ac:dyDescent="0.35">
      <c r="A1939" s="8">
        <v>1930</v>
      </c>
      <c r="B1939" s="8">
        <v>2025</v>
      </c>
      <c r="C1939" s="8" t="s">
        <v>277</v>
      </c>
      <c r="D1939" s="8" t="s">
        <v>277</v>
      </c>
      <c r="E1939" s="8" t="s">
        <v>4570</v>
      </c>
      <c r="F1939" s="7" t="s">
        <v>4571</v>
      </c>
      <c r="G1939" s="9">
        <v>53.75</v>
      </c>
      <c r="H1939" s="9">
        <v>0</v>
      </c>
      <c r="I1939" s="9">
        <v>77752343.629999995</v>
      </c>
      <c r="J1939" s="9">
        <f t="shared" si="60"/>
        <v>77752343.629999995</v>
      </c>
      <c r="K1939" s="9">
        <f t="shared" si="61"/>
        <v>0</v>
      </c>
    </row>
    <row r="1940" spans="1:11" ht="20" customHeight="1" x14ac:dyDescent="0.35">
      <c r="A1940" s="12">
        <v>1931</v>
      </c>
      <c r="B1940" s="12">
        <v>2025</v>
      </c>
      <c r="C1940" s="12" t="s">
        <v>277</v>
      </c>
      <c r="D1940" s="12" t="s">
        <v>277</v>
      </c>
      <c r="E1940" s="12" t="s">
        <v>4572</v>
      </c>
      <c r="F1940" s="11" t="s">
        <v>4573</v>
      </c>
      <c r="G1940" s="13">
        <v>53.75</v>
      </c>
      <c r="H1940" s="13">
        <v>0</v>
      </c>
      <c r="I1940" s="13">
        <v>77752289.879999995</v>
      </c>
      <c r="J1940" s="13">
        <f t="shared" si="60"/>
        <v>77752289.879999995</v>
      </c>
      <c r="K1940" s="13">
        <f t="shared" si="61"/>
        <v>0</v>
      </c>
    </row>
    <row r="1941" spans="1:11" ht="20" customHeight="1" x14ac:dyDescent="0.35">
      <c r="A1941" s="8">
        <v>1932</v>
      </c>
      <c r="B1941" s="8">
        <v>2025</v>
      </c>
      <c r="C1941" s="8" t="s">
        <v>277</v>
      </c>
      <c r="D1941" s="8" t="s">
        <v>277</v>
      </c>
      <c r="E1941" s="8" t="s">
        <v>4574</v>
      </c>
      <c r="F1941" s="7" t="s">
        <v>4575</v>
      </c>
      <c r="G1941" s="9">
        <v>266500</v>
      </c>
      <c r="H1941" s="9">
        <v>0</v>
      </c>
      <c r="I1941" s="9">
        <v>77485789.879999995</v>
      </c>
      <c r="J1941" s="9">
        <f t="shared" si="60"/>
        <v>77485789.879999995</v>
      </c>
      <c r="K1941" s="9">
        <f t="shared" si="61"/>
        <v>0</v>
      </c>
    </row>
    <row r="1942" spans="1:11" ht="20" customHeight="1" x14ac:dyDescent="0.35">
      <c r="A1942" s="12">
        <v>1933</v>
      </c>
      <c r="B1942" s="12">
        <v>2025</v>
      </c>
      <c r="C1942" s="12" t="s">
        <v>277</v>
      </c>
      <c r="D1942" s="12" t="s">
        <v>277</v>
      </c>
      <c r="E1942" s="12" t="s">
        <v>4576</v>
      </c>
      <c r="F1942" s="11" t="s">
        <v>4577</v>
      </c>
      <c r="G1942" s="13">
        <v>306700</v>
      </c>
      <c r="H1942" s="13">
        <v>0</v>
      </c>
      <c r="I1942" s="13">
        <v>77179089.879999995</v>
      </c>
      <c r="J1942" s="13">
        <f t="shared" si="60"/>
        <v>77179089.879999995</v>
      </c>
      <c r="K1942" s="13">
        <f t="shared" si="61"/>
        <v>0</v>
      </c>
    </row>
    <row r="1943" spans="1:11" ht="20" customHeight="1" x14ac:dyDescent="0.35">
      <c r="A1943" s="8">
        <v>1934</v>
      </c>
      <c r="B1943" s="8">
        <v>2025</v>
      </c>
      <c r="C1943" s="8" t="s">
        <v>277</v>
      </c>
      <c r="D1943" s="8" t="s">
        <v>277</v>
      </c>
      <c r="E1943" s="8" t="s">
        <v>4578</v>
      </c>
      <c r="F1943" s="7" t="s">
        <v>4579</v>
      </c>
      <c r="G1943" s="9">
        <v>53.75</v>
      </c>
      <c r="H1943" s="9">
        <v>0</v>
      </c>
      <c r="I1943" s="9">
        <v>77179036.129999995</v>
      </c>
      <c r="J1943" s="9">
        <f t="shared" si="60"/>
        <v>77179036.129999995</v>
      </c>
      <c r="K1943" s="9">
        <f t="shared" si="61"/>
        <v>0</v>
      </c>
    </row>
    <row r="1944" spans="1:11" ht="20" customHeight="1" x14ac:dyDescent="0.35">
      <c r="A1944" s="12">
        <v>1935</v>
      </c>
      <c r="B1944" s="12">
        <v>2025</v>
      </c>
      <c r="C1944" s="12" t="s">
        <v>277</v>
      </c>
      <c r="D1944" s="12" t="s">
        <v>277</v>
      </c>
      <c r="E1944" s="12" t="s">
        <v>4580</v>
      </c>
      <c r="F1944" s="11" t="s">
        <v>4581</v>
      </c>
      <c r="G1944" s="13">
        <v>53.75</v>
      </c>
      <c r="H1944" s="13">
        <v>0</v>
      </c>
      <c r="I1944" s="13">
        <v>77178982.379999995</v>
      </c>
      <c r="J1944" s="13">
        <f t="shared" si="60"/>
        <v>77178982.379999995</v>
      </c>
      <c r="K1944" s="13">
        <f t="shared" si="61"/>
        <v>0</v>
      </c>
    </row>
    <row r="1945" spans="1:11" ht="20" customHeight="1" x14ac:dyDescent="0.35">
      <c r="A1945" s="8">
        <v>1936</v>
      </c>
      <c r="B1945" s="8">
        <v>2025</v>
      </c>
      <c r="C1945" s="8" t="s">
        <v>277</v>
      </c>
      <c r="D1945" s="8" t="s">
        <v>277</v>
      </c>
      <c r="E1945" s="8" t="s">
        <v>4582</v>
      </c>
      <c r="F1945" s="7" t="s">
        <v>4583</v>
      </c>
      <c r="G1945" s="9">
        <v>139700</v>
      </c>
      <c r="H1945" s="9">
        <v>0</v>
      </c>
      <c r="I1945" s="9">
        <v>77039282.379999995</v>
      </c>
      <c r="J1945" s="9">
        <f t="shared" si="60"/>
        <v>77039282.379999995</v>
      </c>
      <c r="K1945" s="9">
        <f t="shared" si="61"/>
        <v>0</v>
      </c>
    </row>
    <row r="1946" spans="1:11" ht="20" customHeight="1" x14ac:dyDescent="0.35">
      <c r="A1946" s="12">
        <v>1937</v>
      </c>
      <c r="B1946" s="12">
        <v>2025</v>
      </c>
      <c r="C1946" s="12" t="s">
        <v>277</v>
      </c>
      <c r="D1946" s="12" t="s">
        <v>277</v>
      </c>
      <c r="E1946" s="12" t="s">
        <v>4584</v>
      </c>
      <c r="F1946" s="11" t="s">
        <v>4585</v>
      </c>
      <c r="G1946" s="13">
        <v>453200</v>
      </c>
      <c r="H1946" s="13">
        <v>0</v>
      </c>
      <c r="I1946" s="13">
        <v>76586082.379999995</v>
      </c>
      <c r="J1946" s="13">
        <f t="shared" si="60"/>
        <v>76586082.379999995</v>
      </c>
      <c r="K1946" s="13">
        <f t="shared" si="61"/>
        <v>0</v>
      </c>
    </row>
    <row r="1947" spans="1:11" ht="20" customHeight="1" x14ac:dyDescent="0.35">
      <c r="A1947" s="8">
        <v>1938</v>
      </c>
      <c r="B1947" s="8">
        <v>2025</v>
      </c>
      <c r="C1947" s="8" t="s">
        <v>277</v>
      </c>
      <c r="D1947" s="8" t="s">
        <v>277</v>
      </c>
      <c r="E1947" s="8" t="s">
        <v>4586</v>
      </c>
      <c r="F1947" s="7" t="s">
        <v>4587</v>
      </c>
      <c r="G1947" s="9">
        <v>53.75</v>
      </c>
      <c r="H1947" s="9">
        <v>0</v>
      </c>
      <c r="I1947" s="9">
        <v>76586028.629999995</v>
      </c>
      <c r="J1947" s="9">
        <f t="shared" si="60"/>
        <v>76586028.629999995</v>
      </c>
      <c r="K1947" s="9">
        <f t="shared" si="61"/>
        <v>0</v>
      </c>
    </row>
    <row r="1948" spans="1:11" ht="20" customHeight="1" x14ac:dyDescent="0.35">
      <c r="A1948" s="12">
        <v>1939</v>
      </c>
      <c r="B1948" s="12">
        <v>2025</v>
      </c>
      <c r="C1948" s="12" t="s">
        <v>277</v>
      </c>
      <c r="D1948" s="12" t="s">
        <v>277</v>
      </c>
      <c r="E1948" s="12" t="s">
        <v>4588</v>
      </c>
      <c r="F1948" s="11" t="s">
        <v>4589</v>
      </c>
      <c r="G1948" s="13">
        <v>294700</v>
      </c>
      <c r="H1948" s="13">
        <v>0</v>
      </c>
      <c r="I1948" s="13">
        <v>76291328.629999995</v>
      </c>
      <c r="J1948" s="13">
        <f t="shared" si="60"/>
        <v>76291328.629999995</v>
      </c>
      <c r="K1948" s="13">
        <f t="shared" si="61"/>
        <v>0</v>
      </c>
    </row>
    <row r="1949" spans="1:11" ht="20" customHeight="1" x14ac:dyDescent="0.35">
      <c r="A1949" s="8">
        <v>1940</v>
      </c>
      <c r="B1949" s="8">
        <v>2025</v>
      </c>
      <c r="C1949" s="8" t="s">
        <v>277</v>
      </c>
      <c r="D1949" s="8" t="s">
        <v>277</v>
      </c>
      <c r="E1949" s="8" t="s">
        <v>4590</v>
      </c>
      <c r="F1949" s="7" t="s">
        <v>4591</v>
      </c>
      <c r="G1949" s="9">
        <v>53.75</v>
      </c>
      <c r="H1949" s="9">
        <v>0</v>
      </c>
      <c r="I1949" s="9">
        <v>76291274.879999995</v>
      </c>
      <c r="J1949" s="9">
        <f t="shared" si="60"/>
        <v>76291274.879999995</v>
      </c>
      <c r="K1949" s="9">
        <f t="shared" si="61"/>
        <v>0</v>
      </c>
    </row>
    <row r="1950" spans="1:11" ht="20" customHeight="1" x14ac:dyDescent="0.35">
      <c r="A1950" s="12">
        <v>1941</v>
      </c>
      <c r="B1950" s="12">
        <v>2025</v>
      </c>
      <c r="C1950" s="12" t="s">
        <v>277</v>
      </c>
      <c r="D1950" s="12" t="s">
        <v>277</v>
      </c>
      <c r="E1950" s="12" t="s">
        <v>4592</v>
      </c>
      <c r="F1950" s="11" t="s">
        <v>4593</v>
      </c>
      <c r="G1950" s="13">
        <v>53.75</v>
      </c>
      <c r="H1950" s="13">
        <v>0</v>
      </c>
      <c r="I1950" s="13">
        <v>76291221.129999995</v>
      </c>
      <c r="J1950" s="13">
        <f t="shared" si="60"/>
        <v>76291221.129999995</v>
      </c>
      <c r="K1950" s="13">
        <f t="shared" si="61"/>
        <v>0</v>
      </c>
    </row>
    <row r="1951" spans="1:11" ht="20" customHeight="1" x14ac:dyDescent="0.35">
      <c r="A1951" s="8">
        <v>1942</v>
      </c>
      <c r="B1951" s="8">
        <v>2025</v>
      </c>
      <c r="C1951" s="8" t="s">
        <v>277</v>
      </c>
      <c r="D1951" s="8" t="s">
        <v>277</v>
      </c>
      <c r="E1951" s="8" t="s">
        <v>4594</v>
      </c>
      <c r="F1951" s="7" t="s">
        <v>4595</v>
      </c>
      <c r="G1951" s="9">
        <v>146500</v>
      </c>
      <c r="H1951" s="9">
        <v>0</v>
      </c>
      <c r="I1951" s="9">
        <v>76144721.129999995</v>
      </c>
      <c r="J1951" s="9">
        <f t="shared" si="60"/>
        <v>76144721.129999995</v>
      </c>
      <c r="K1951" s="9">
        <f t="shared" si="61"/>
        <v>0</v>
      </c>
    </row>
    <row r="1952" spans="1:11" ht="20" customHeight="1" x14ac:dyDescent="0.35">
      <c r="A1952" s="12">
        <v>1943</v>
      </c>
      <c r="B1952" s="12">
        <v>2025</v>
      </c>
      <c r="C1952" s="12" t="s">
        <v>277</v>
      </c>
      <c r="D1952" s="12" t="s">
        <v>277</v>
      </c>
      <c r="E1952" s="12" t="s">
        <v>4596</v>
      </c>
      <c r="F1952" s="11" t="s">
        <v>4597</v>
      </c>
      <c r="G1952" s="13">
        <v>53.75</v>
      </c>
      <c r="H1952" s="13">
        <v>0</v>
      </c>
      <c r="I1952" s="13">
        <v>76144667.379999995</v>
      </c>
      <c r="J1952" s="13">
        <f t="shared" si="60"/>
        <v>76144667.379999995</v>
      </c>
      <c r="K1952" s="13">
        <f t="shared" si="61"/>
        <v>0</v>
      </c>
    </row>
    <row r="1953" spans="1:11" ht="20" customHeight="1" x14ac:dyDescent="0.35">
      <c r="A1953" s="8">
        <v>1944</v>
      </c>
      <c r="B1953" s="8">
        <v>2025</v>
      </c>
      <c r="C1953" s="8" t="s">
        <v>277</v>
      </c>
      <c r="D1953" s="8" t="s">
        <v>277</v>
      </c>
      <c r="E1953" s="8" t="s">
        <v>4598</v>
      </c>
      <c r="F1953" s="7" t="s">
        <v>4599</v>
      </c>
      <c r="G1953" s="9">
        <v>112400</v>
      </c>
      <c r="H1953" s="9">
        <v>0</v>
      </c>
      <c r="I1953" s="9">
        <v>76032267.379999995</v>
      </c>
      <c r="J1953" s="9">
        <f t="shared" si="60"/>
        <v>76032267.379999995</v>
      </c>
      <c r="K1953" s="9">
        <f t="shared" si="61"/>
        <v>0</v>
      </c>
    </row>
    <row r="1954" spans="1:11" ht="20" customHeight="1" x14ac:dyDescent="0.35">
      <c r="A1954" s="12">
        <v>1945</v>
      </c>
      <c r="B1954" s="12">
        <v>2025</v>
      </c>
      <c r="C1954" s="12" t="s">
        <v>277</v>
      </c>
      <c r="D1954" s="12" t="s">
        <v>277</v>
      </c>
      <c r="E1954" s="12" t="s">
        <v>4600</v>
      </c>
      <c r="F1954" s="11" t="s">
        <v>4601</v>
      </c>
      <c r="G1954" s="13">
        <v>53.75</v>
      </c>
      <c r="H1954" s="13">
        <v>0</v>
      </c>
      <c r="I1954" s="13">
        <v>76032213.629999995</v>
      </c>
      <c r="J1954" s="13">
        <f t="shared" si="60"/>
        <v>76032213.629999995</v>
      </c>
      <c r="K1954" s="13">
        <f t="shared" si="61"/>
        <v>0</v>
      </c>
    </row>
    <row r="1955" spans="1:11" ht="20" customHeight="1" x14ac:dyDescent="0.35">
      <c r="A1955" s="8">
        <v>1946</v>
      </c>
      <c r="B1955" s="8">
        <v>2025</v>
      </c>
      <c r="C1955" s="8" t="s">
        <v>277</v>
      </c>
      <c r="D1955" s="8" t="s">
        <v>277</v>
      </c>
      <c r="E1955" s="8" t="s">
        <v>4602</v>
      </c>
      <c r="F1955" s="7" t="s">
        <v>4603</v>
      </c>
      <c r="G1955" s="9">
        <v>92600</v>
      </c>
      <c r="H1955" s="9">
        <v>0</v>
      </c>
      <c r="I1955" s="9">
        <v>75939613.629999995</v>
      </c>
      <c r="J1955" s="9">
        <f t="shared" si="60"/>
        <v>75939613.629999995</v>
      </c>
      <c r="K1955" s="9">
        <f t="shared" si="61"/>
        <v>0</v>
      </c>
    </row>
    <row r="1956" spans="1:11" ht="20" customHeight="1" x14ac:dyDescent="0.35">
      <c r="A1956" s="12">
        <v>1947</v>
      </c>
      <c r="B1956" s="12">
        <v>2025</v>
      </c>
      <c r="C1956" s="12" t="s">
        <v>277</v>
      </c>
      <c r="D1956" s="12" t="s">
        <v>277</v>
      </c>
      <c r="E1956" s="12" t="s">
        <v>4604</v>
      </c>
      <c r="F1956" s="11" t="s">
        <v>4605</v>
      </c>
      <c r="G1956" s="13">
        <v>53.75</v>
      </c>
      <c r="H1956" s="13">
        <v>0</v>
      </c>
      <c r="I1956" s="13">
        <v>75939559.879999995</v>
      </c>
      <c r="J1956" s="13">
        <f t="shared" si="60"/>
        <v>75939559.879999995</v>
      </c>
      <c r="K1956" s="13">
        <f t="shared" si="61"/>
        <v>0</v>
      </c>
    </row>
    <row r="1957" spans="1:11" ht="20" customHeight="1" x14ac:dyDescent="0.35">
      <c r="A1957" s="8">
        <v>1948</v>
      </c>
      <c r="B1957" s="8">
        <v>2025</v>
      </c>
      <c r="C1957" s="8" t="s">
        <v>277</v>
      </c>
      <c r="D1957" s="8" t="s">
        <v>277</v>
      </c>
      <c r="E1957" s="8" t="s">
        <v>4606</v>
      </c>
      <c r="F1957" s="7" t="s">
        <v>4607</v>
      </c>
      <c r="G1957" s="9">
        <v>252100</v>
      </c>
      <c r="H1957" s="9">
        <v>0</v>
      </c>
      <c r="I1957" s="9">
        <v>75687459.879999995</v>
      </c>
      <c r="J1957" s="9">
        <f t="shared" si="60"/>
        <v>75687459.879999995</v>
      </c>
      <c r="K1957" s="9">
        <f t="shared" si="61"/>
        <v>0</v>
      </c>
    </row>
    <row r="1958" spans="1:11" ht="20" customHeight="1" x14ac:dyDescent="0.35">
      <c r="A1958" s="12">
        <v>1949</v>
      </c>
      <c r="B1958" s="12">
        <v>2025</v>
      </c>
      <c r="C1958" s="12" t="s">
        <v>277</v>
      </c>
      <c r="D1958" s="12" t="s">
        <v>277</v>
      </c>
      <c r="E1958" s="12" t="s">
        <v>4608</v>
      </c>
      <c r="F1958" s="11" t="s">
        <v>4609</v>
      </c>
      <c r="G1958" s="13">
        <v>259000</v>
      </c>
      <c r="H1958" s="13">
        <v>0</v>
      </c>
      <c r="I1958" s="13">
        <v>75428459.879999995</v>
      </c>
      <c r="J1958" s="13">
        <f t="shared" si="60"/>
        <v>75428459.879999995</v>
      </c>
      <c r="K1958" s="13">
        <f t="shared" si="61"/>
        <v>0</v>
      </c>
    </row>
    <row r="1959" spans="1:11" ht="20" customHeight="1" x14ac:dyDescent="0.35">
      <c r="A1959" s="8">
        <v>1950</v>
      </c>
      <c r="B1959" s="8">
        <v>2025</v>
      </c>
      <c r="C1959" s="8" t="s">
        <v>277</v>
      </c>
      <c r="D1959" s="8" t="s">
        <v>277</v>
      </c>
      <c r="E1959" s="8" t="s">
        <v>4610</v>
      </c>
      <c r="F1959" s="7" t="s">
        <v>4611</v>
      </c>
      <c r="G1959" s="9">
        <v>53.75</v>
      </c>
      <c r="H1959" s="9">
        <v>0</v>
      </c>
      <c r="I1959" s="9">
        <v>75428406.129999995</v>
      </c>
      <c r="J1959" s="9">
        <f t="shared" si="60"/>
        <v>75428406.129999995</v>
      </c>
      <c r="K1959" s="9">
        <f t="shared" si="61"/>
        <v>0</v>
      </c>
    </row>
    <row r="1960" spans="1:11" ht="20" customHeight="1" x14ac:dyDescent="0.35">
      <c r="A1960" s="12">
        <v>1951</v>
      </c>
      <c r="B1960" s="12">
        <v>2025</v>
      </c>
      <c r="C1960" s="12" t="s">
        <v>277</v>
      </c>
      <c r="D1960" s="12" t="s">
        <v>277</v>
      </c>
      <c r="E1960" s="12" t="s">
        <v>4612</v>
      </c>
      <c r="F1960" s="11" t="s">
        <v>4613</v>
      </c>
      <c r="G1960" s="13">
        <v>310000</v>
      </c>
      <c r="H1960" s="13">
        <v>0</v>
      </c>
      <c r="I1960" s="13">
        <v>75118406.129999995</v>
      </c>
      <c r="J1960" s="13">
        <f t="shared" si="60"/>
        <v>75118406.129999995</v>
      </c>
      <c r="K1960" s="13">
        <f t="shared" si="61"/>
        <v>0</v>
      </c>
    </row>
    <row r="1961" spans="1:11" ht="20" customHeight="1" x14ac:dyDescent="0.35">
      <c r="A1961" s="8">
        <v>1952</v>
      </c>
      <c r="B1961" s="8">
        <v>2025</v>
      </c>
      <c r="C1961" s="8" t="s">
        <v>277</v>
      </c>
      <c r="D1961" s="8" t="s">
        <v>277</v>
      </c>
      <c r="E1961" s="8" t="s">
        <v>4614</v>
      </c>
      <c r="F1961" s="7" t="s">
        <v>4615</v>
      </c>
      <c r="G1961" s="9">
        <v>460000</v>
      </c>
      <c r="H1961" s="9">
        <v>0</v>
      </c>
      <c r="I1961" s="9">
        <v>74658406.129999995</v>
      </c>
      <c r="J1961" s="9">
        <f t="shared" si="60"/>
        <v>74658406.129999995</v>
      </c>
      <c r="K1961" s="9">
        <f t="shared" si="61"/>
        <v>0</v>
      </c>
    </row>
    <row r="1962" spans="1:11" ht="20" customHeight="1" x14ac:dyDescent="0.35">
      <c r="A1962" s="12">
        <v>1953</v>
      </c>
      <c r="B1962" s="12">
        <v>2025</v>
      </c>
      <c r="C1962" s="12" t="s">
        <v>277</v>
      </c>
      <c r="D1962" s="12" t="s">
        <v>277</v>
      </c>
      <c r="E1962" s="12" t="s">
        <v>4616</v>
      </c>
      <c r="F1962" s="11" t="s">
        <v>4617</v>
      </c>
      <c r="G1962" s="13">
        <v>53.75</v>
      </c>
      <c r="H1962" s="13">
        <v>0</v>
      </c>
      <c r="I1962" s="13">
        <v>74658352.379999995</v>
      </c>
      <c r="J1962" s="13">
        <f t="shared" si="60"/>
        <v>74658352.379999995</v>
      </c>
      <c r="K1962" s="13">
        <f t="shared" si="61"/>
        <v>0</v>
      </c>
    </row>
    <row r="1963" spans="1:11" ht="20" customHeight="1" x14ac:dyDescent="0.35">
      <c r="A1963" s="8">
        <v>1954</v>
      </c>
      <c r="B1963" s="8">
        <v>2025</v>
      </c>
      <c r="C1963" s="8" t="s">
        <v>277</v>
      </c>
      <c r="D1963" s="8" t="s">
        <v>277</v>
      </c>
      <c r="E1963" s="8" t="s">
        <v>4618</v>
      </c>
      <c r="F1963" s="7" t="s">
        <v>4619</v>
      </c>
      <c r="G1963" s="9">
        <v>53.75</v>
      </c>
      <c r="H1963" s="9">
        <v>0</v>
      </c>
      <c r="I1963" s="9">
        <v>74658298.629999995</v>
      </c>
      <c r="J1963" s="9">
        <f t="shared" si="60"/>
        <v>74658298.629999995</v>
      </c>
      <c r="K1963" s="9">
        <f t="shared" si="61"/>
        <v>0</v>
      </c>
    </row>
    <row r="1964" spans="1:11" ht="20" customHeight="1" x14ac:dyDescent="0.35">
      <c r="A1964" s="12">
        <v>1955</v>
      </c>
      <c r="B1964" s="12">
        <v>2025</v>
      </c>
      <c r="C1964" s="12" t="s">
        <v>277</v>
      </c>
      <c r="D1964" s="12" t="s">
        <v>277</v>
      </c>
      <c r="E1964" s="12" t="s">
        <v>4620</v>
      </c>
      <c r="F1964" s="11" t="s">
        <v>4621</v>
      </c>
      <c r="G1964" s="13">
        <v>265800</v>
      </c>
      <c r="H1964" s="13">
        <v>0</v>
      </c>
      <c r="I1964" s="13">
        <v>74392498.629999995</v>
      </c>
      <c r="J1964" s="13">
        <f t="shared" si="60"/>
        <v>74392498.629999995</v>
      </c>
      <c r="K1964" s="13">
        <f t="shared" si="61"/>
        <v>0</v>
      </c>
    </row>
    <row r="1965" spans="1:11" ht="20" customHeight="1" x14ac:dyDescent="0.35">
      <c r="A1965" s="8">
        <v>1956</v>
      </c>
      <c r="B1965" s="8">
        <v>2025</v>
      </c>
      <c r="C1965" s="8" t="s">
        <v>277</v>
      </c>
      <c r="D1965" s="8" t="s">
        <v>277</v>
      </c>
      <c r="E1965" s="8" t="s">
        <v>4622</v>
      </c>
      <c r="F1965" s="7" t="s">
        <v>4623</v>
      </c>
      <c r="G1965" s="9">
        <v>545100</v>
      </c>
      <c r="H1965" s="9">
        <v>0</v>
      </c>
      <c r="I1965" s="9">
        <v>73847398.629999995</v>
      </c>
      <c r="J1965" s="9">
        <f t="shared" si="60"/>
        <v>73847398.629999995</v>
      </c>
      <c r="K1965" s="9">
        <f t="shared" si="61"/>
        <v>0</v>
      </c>
    </row>
    <row r="1966" spans="1:11" ht="20" customHeight="1" x14ac:dyDescent="0.35">
      <c r="A1966" s="12">
        <v>1957</v>
      </c>
      <c r="B1966" s="12">
        <v>2025</v>
      </c>
      <c r="C1966" s="12" t="s">
        <v>277</v>
      </c>
      <c r="D1966" s="12" t="s">
        <v>277</v>
      </c>
      <c r="E1966" s="12" t="s">
        <v>4624</v>
      </c>
      <c r="F1966" s="11" t="s">
        <v>4625</v>
      </c>
      <c r="G1966" s="13">
        <v>53.75</v>
      </c>
      <c r="H1966" s="13">
        <v>0</v>
      </c>
      <c r="I1966" s="13">
        <v>73847344.879999995</v>
      </c>
      <c r="J1966" s="13">
        <f t="shared" si="60"/>
        <v>73847344.879999995</v>
      </c>
      <c r="K1966" s="13">
        <f t="shared" si="61"/>
        <v>0</v>
      </c>
    </row>
    <row r="1967" spans="1:11" ht="20" customHeight="1" x14ac:dyDescent="0.35">
      <c r="A1967" s="8">
        <v>1958</v>
      </c>
      <c r="B1967" s="8">
        <v>2025</v>
      </c>
      <c r="C1967" s="8" t="s">
        <v>277</v>
      </c>
      <c r="D1967" s="8" t="s">
        <v>277</v>
      </c>
      <c r="E1967" s="8" t="s">
        <v>4626</v>
      </c>
      <c r="F1967" s="7" t="s">
        <v>4627</v>
      </c>
      <c r="G1967" s="9">
        <v>53.75</v>
      </c>
      <c r="H1967" s="9">
        <v>0</v>
      </c>
      <c r="I1967" s="9">
        <v>73847291.129999995</v>
      </c>
      <c r="J1967" s="9">
        <f t="shared" si="60"/>
        <v>73847291.129999995</v>
      </c>
      <c r="K1967" s="9">
        <f t="shared" si="61"/>
        <v>0</v>
      </c>
    </row>
    <row r="1968" spans="1:11" ht="20" customHeight="1" x14ac:dyDescent="0.35">
      <c r="A1968" s="12">
        <v>1959</v>
      </c>
      <c r="B1968" s="12">
        <v>2025</v>
      </c>
      <c r="C1968" s="12" t="s">
        <v>277</v>
      </c>
      <c r="D1968" s="12" t="s">
        <v>277</v>
      </c>
      <c r="E1968" s="12" t="s">
        <v>4628</v>
      </c>
      <c r="F1968" s="11" t="s">
        <v>4629</v>
      </c>
      <c r="G1968" s="13">
        <v>390200</v>
      </c>
      <c r="H1968" s="13">
        <v>0</v>
      </c>
      <c r="I1968" s="13">
        <v>73457091.129999995</v>
      </c>
      <c r="J1968" s="13">
        <f t="shared" si="60"/>
        <v>73457091.129999995</v>
      </c>
      <c r="K1968" s="13">
        <f t="shared" si="61"/>
        <v>0</v>
      </c>
    </row>
    <row r="1969" spans="1:11" ht="20" customHeight="1" x14ac:dyDescent="0.35">
      <c r="A1969" s="8">
        <v>1960</v>
      </c>
      <c r="B1969" s="8">
        <v>2025</v>
      </c>
      <c r="C1969" s="8" t="s">
        <v>277</v>
      </c>
      <c r="D1969" s="8" t="s">
        <v>277</v>
      </c>
      <c r="E1969" s="8" t="s">
        <v>4630</v>
      </c>
      <c r="F1969" s="7" t="s">
        <v>4631</v>
      </c>
      <c r="G1969" s="9">
        <v>841700</v>
      </c>
      <c r="H1969" s="9">
        <v>0</v>
      </c>
      <c r="I1969" s="9">
        <v>72615391.129999995</v>
      </c>
      <c r="J1969" s="9">
        <f t="shared" si="60"/>
        <v>72615391.129999995</v>
      </c>
      <c r="K1969" s="9">
        <f t="shared" si="61"/>
        <v>0</v>
      </c>
    </row>
    <row r="1970" spans="1:11" ht="20" customHeight="1" x14ac:dyDescent="0.35">
      <c r="A1970" s="12">
        <v>1961</v>
      </c>
      <c r="B1970" s="12">
        <v>2025</v>
      </c>
      <c r="C1970" s="12" t="s">
        <v>277</v>
      </c>
      <c r="D1970" s="12" t="s">
        <v>277</v>
      </c>
      <c r="E1970" s="12" t="s">
        <v>4632</v>
      </c>
      <c r="F1970" s="11" t="s">
        <v>4633</v>
      </c>
      <c r="G1970" s="13">
        <v>53.75</v>
      </c>
      <c r="H1970" s="13">
        <v>0</v>
      </c>
      <c r="I1970" s="13">
        <v>72615337.379999995</v>
      </c>
      <c r="J1970" s="13">
        <f t="shared" si="60"/>
        <v>72615337.379999995</v>
      </c>
      <c r="K1970" s="13">
        <f t="shared" si="61"/>
        <v>0</v>
      </c>
    </row>
    <row r="1971" spans="1:11" ht="20" customHeight="1" x14ac:dyDescent="0.35">
      <c r="A1971" s="8">
        <v>1962</v>
      </c>
      <c r="B1971" s="8">
        <v>2025</v>
      </c>
      <c r="C1971" s="8" t="s">
        <v>277</v>
      </c>
      <c r="D1971" s="8" t="s">
        <v>277</v>
      </c>
      <c r="E1971" s="8" t="s">
        <v>4634</v>
      </c>
      <c r="F1971" s="7" t="s">
        <v>4635</v>
      </c>
      <c r="G1971" s="9">
        <v>53.75</v>
      </c>
      <c r="H1971" s="9">
        <v>0</v>
      </c>
      <c r="I1971" s="9">
        <v>72615283.629999995</v>
      </c>
      <c r="J1971" s="9">
        <f t="shared" si="60"/>
        <v>72615283.629999995</v>
      </c>
      <c r="K1971" s="9">
        <f t="shared" si="61"/>
        <v>0</v>
      </c>
    </row>
    <row r="1972" spans="1:11" ht="20" customHeight="1" x14ac:dyDescent="0.35">
      <c r="A1972" s="12">
        <v>1963</v>
      </c>
      <c r="B1972" s="12">
        <v>2025</v>
      </c>
      <c r="C1972" s="12" t="s">
        <v>277</v>
      </c>
      <c r="D1972" s="12" t="s">
        <v>277</v>
      </c>
      <c r="E1972" s="12" t="s">
        <v>4636</v>
      </c>
      <c r="F1972" s="11" t="s">
        <v>4637</v>
      </c>
      <c r="G1972" s="13">
        <v>305000</v>
      </c>
      <c r="H1972" s="13">
        <v>0</v>
      </c>
      <c r="I1972" s="13">
        <v>72310283.629999995</v>
      </c>
      <c r="J1972" s="13">
        <f t="shared" si="60"/>
        <v>72310283.629999995</v>
      </c>
      <c r="K1972" s="13">
        <f t="shared" si="61"/>
        <v>0</v>
      </c>
    </row>
    <row r="1973" spans="1:11" ht="20" customHeight="1" x14ac:dyDescent="0.35">
      <c r="A1973" s="8">
        <v>1964</v>
      </c>
      <c r="B1973" s="8">
        <v>2025</v>
      </c>
      <c r="C1973" s="8" t="s">
        <v>277</v>
      </c>
      <c r="D1973" s="8" t="s">
        <v>277</v>
      </c>
      <c r="E1973" s="8" t="s">
        <v>4638</v>
      </c>
      <c r="F1973" s="7" t="s">
        <v>4639</v>
      </c>
      <c r="G1973" s="9">
        <v>364600</v>
      </c>
      <c r="H1973" s="9">
        <v>0</v>
      </c>
      <c r="I1973" s="9">
        <v>71945683.629999995</v>
      </c>
      <c r="J1973" s="9">
        <f t="shared" si="60"/>
        <v>71945683.629999995</v>
      </c>
      <c r="K1973" s="9">
        <f t="shared" si="61"/>
        <v>0</v>
      </c>
    </row>
    <row r="1974" spans="1:11" ht="20" customHeight="1" x14ac:dyDescent="0.35">
      <c r="A1974" s="12">
        <v>1965</v>
      </c>
      <c r="B1974" s="12">
        <v>2025</v>
      </c>
      <c r="C1974" s="12" t="s">
        <v>277</v>
      </c>
      <c r="D1974" s="12" t="s">
        <v>277</v>
      </c>
      <c r="E1974" s="12" t="s">
        <v>4640</v>
      </c>
      <c r="F1974" s="11" t="s">
        <v>4641</v>
      </c>
      <c r="G1974" s="13">
        <v>53.75</v>
      </c>
      <c r="H1974" s="13">
        <v>0</v>
      </c>
      <c r="I1974" s="13">
        <v>71945629.879999995</v>
      </c>
      <c r="J1974" s="13">
        <f t="shared" si="60"/>
        <v>71945629.879999995</v>
      </c>
      <c r="K1974" s="13">
        <f t="shared" si="61"/>
        <v>0</v>
      </c>
    </row>
    <row r="1975" spans="1:11" ht="20" customHeight="1" x14ac:dyDescent="0.35">
      <c r="A1975" s="8">
        <v>1966</v>
      </c>
      <c r="B1975" s="8">
        <v>2025</v>
      </c>
      <c r="C1975" s="8" t="s">
        <v>277</v>
      </c>
      <c r="D1975" s="8" t="s">
        <v>277</v>
      </c>
      <c r="E1975" s="8" t="s">
        <v>4642</v>
      </c>
      <c r="F1975" s="7" t="s">
        <v>4643</v>
      </c>
      <c r="G1975" s="9">
        <v>1018200</v>
      </c>
      <c r="H1975" s="9">
        <v>0</v>
      </c>
      <c r="I1975" s="9">
        <v>70927429.879999995</v>
      </c>
      <c r="J1975" s="9">
        <f t="shared" si="60"/>
        <v>70927429.879999995</v>
      </c>
      <c r="K1975" s="9">
        <f t="shared" si="61"/>
        <v>0</v>
      </c>
    </row>
    <row r="1976" spans="1:11" ht="20" customHeight="1" x14ac:dyDescent="0.35">
      <c r="A1976" s="12">
        <v>1967</v>
      </c>
      <c r="B1976" s="12">
        <v>2025</v>
      </c>
      <c r="C1976" s="12" t="s">
        <v>277</v>
      </c>
      <c r="D1976" s="12" t="s">
        <v>277</v>
      </c>
      <c r="E1976" s="12" t="s">
        <v>4644</v>
      </c>
      <c r="F1976" s="11" t="s">
        <v>4645</v>
      </c>
      <c r="G1976" s="13">
        <v>53.75</v>
      </c>
      <c r="H1976" s="13">
        <v>0</v>
      </c>
      <c r="I1976" s="13">
        <v>70927376.129999995</v>
      </c>
      <c r="J1976" s="13">
        <f t="shared" si="60"/>
        <v>70927376.129999995</v>
      </c>
      <c r="K1976" s="13">
        <f t="shared" si="61"/>
        <v>0</v>
      </c>
    </row>
    <row r="1977" spans="1:11" ht="20" customHeight="1" x14ac:dyDescent="0.35">
      <c r="A1977" s="8">
        <v>1968</v>
      </c>
      <c r="B1977" s="8">
        <v>2025</v>
      </c>
      <c r="C1977" s="8" t="s">
        <v>277</v>
      </c>
      <c r="D1977" s="8" t="s">
        <v>277</v>
      </c>
      <c r="E1977" s="8" t="s">
        <v>4646</v>
      </c>
      <c r="F1977" s="7" t="s">
        <v>4647</v>
      </c>
      <c r="G1977" s="9">
        <v>0</v>
      </c>
      <c r="H1977" s="9">
        <v>250000</v>
      </c>
      <c r="I1977" s="9">
        <v>71177376.129999995</v>
      </c>
      <c r="J1977" s="9">
        <f t="shared" si="60"/>
        <v>71177376.129999995</v>
      </c>
      <c r="K1977" s="9">
        <f t="shared" si="61"/>
        <v>0</v>
      </c>
    </row>
    <row r="1978" spans="1:11" ht="20" customHeight="1" x14ac:dyDescent="0.35">
      <c r="A1978" s="12">
        <v>1969</v>
      </c>
      <c r="B1978" s="12">
        <v>2025</v>
      </c>
      <c r="C1978" s="12" t="s">
        <v>4648</v>
      </c>
      <c r="D1978" s="12" t="s">
        <v>4648</v>
      </c>
      <c r="E1978" s="12" t="s">
        <v>4649</v>
      </c>
      <c r="F1978" s="11" t="s">
        <v>1520</v>
      </c>
      <c r="G1978" s="13">
        <v>50</v>
      </c>
      <c r="H1978" s="13">
        <v>0</v>
      </c>
      <c r="I1978" s="13">
        <v>71177326.129999995</v>
      </c>
      <c r="J1978" s="13">
        <f t="shared" si="60"/>
        <v>71177326.129999995</v>
      </c>
      <c r="K1978" s="13">
        <f t="shared" si="61"/>
        <v>0</v>
      </c>
    </row>
    <row r="1979" spans="1:11" ht="20" customHeight="1" x14ac:dyDescent="0.35">
      <c r="A1979" s="8">
        <v>1970</v>
      </c>
      <c r="B1979" s="8">
        <v>2025</v>
      </c>
      <c r="C1979" s="8" t="s">
        <v>4648</v>
      </c>
      <c r="D1979" s="8" t="s">
        <v>4648</v>
      </c>
      <c r="E1979" s="8" t="s">
        <v>4650</v>
      </c>
      <c r="F1979" s="7" t="s">
        <v>4651</v>
      </c>
      <c r="G1979" s="9">
        <v>53.75</v>
      </c>
      <c r="H1979" s="9">
        <v>0</v>
      </c>
      <c r="I1979" s="9">
        <v>71177272.379999995</v>
      </c>
      <c r="J1979" s="9">
        <f t="shared" si="60"/>
        <v>71177272.379999995</v>
      </c>
      <c r="K1979" s="9">
        <f t="shared" si="61"/>
        <v>0</v>
      </c>
    </row>
    <row r="1980" spans="1:11" ht="20" customHeight="1" x14ac:dyDescent="0.35">
      <c r="A1980" s="12">
        <v>1971</v>
      </c>
      <c r="B1980" s="12">
        <v>2025</v>
      </c>
      <c r="C1980" s="12" t="s">
        <v>4648</v>
      </c>
      <c r="D1980" s="12" t="s">
        <v>4648</v>
      </c>
      <c r="E1980" s="12" t="s">
        <v>4652</v>
      </c>
      <c r="F1980" s="11" t="s">
        <v>4653</v>
      </c>
      <c r="G1980" s="13">
        <v>126900</v>
      </c>
      <c r="H1980" s="13">
        <v>0</v>
      </c>
      <c r="I1980" s="13">
        <v>71050372.379999995</v>
      </c>
      <c r="J1980" s="13">
        <f t="shared" si="60"/>
        <v>71050372.379999995</v>
      </c>
      <c r="K1980" s="13">
        <f t="shared" si="61"/>
        <v>0</v>
      </c>
    </row>
    <row r="1981" spans="1:11" ht="20" customHeight="1" x14ac:dyDescent="0.35">
      <c r="A1981" s="8">
        <v>1972</v>
      </c>
      <c r="B1981" s="8">
        <v>2025</v>
      </c>
      <c r="C1981" s="8" t="s">
        <v>4648</v>
      </c>
      <c r="D1981" s="8" t="s">
        <v>4648</v>
      </c>
      <c r="E1981" s="8" t="s">
        <v>4654</v>
      </c>
      <c r="F1981" s="7" t="s">
        <v>4655</v>
      </c>
      <c r="G1981" s="9">
        <v>53.75</v>
      </c>
      <c r="H1981" s="9">
        <v>0</v>
      </c>
      <c r="I1981" s="9">
        <v>71050318.629999995</v>
      </c>
      <c r="J1981" s="9">
        <f t="shared" si="60"/>
        <v>71050318.629999995</v>
      </c>
      <c r="K1981" s="9">
        <f t="shared" si="61"/>
        <v>0</v>
      </c>
    </row>
    <row r="1982" spans="1:11" ht="20" customHeight="1" x14ac:dyDescent="0.35">
      <c r="A1982" s="12">
        <v>1973</v>
      </c>
      <c r="B1982" s="12">
        <v>2025</v>
      </c>
      <c r="C1982" s="12" t="s">
        <v>4648</v>
      </c>
      <c r="D1982" s="12" t="s">
        <v>4648</v>
      </c>
      <c r="E1982" s="12" t="s">
        <v>4656</v>
      </c>
      <c r="F1982" s="11" t="s">
        <v>4657</v>
      </c>
      <c r="G1982" s="13">
        <v>228300</v>
      </c>
      <c r="H1982" s="13">
        <v>0</v>
      </c>
      <c r="I1982" s="13">
        <v>70822018.629999995</v>
      </c>
      <c r="J1982" s="13">
        <f t="shared" si="60"/>
        <v>70822018.629999995</v>
      </c>
      <c r="K1982" s="13">
        <f t="shared" si="61"/>
        <v>0</v>
      </c>
    </row>
    <row r="1983" spans="1:11" ht="20" customHeight="1" x14ac:dyDescent="0.35">
      <c r="A1983" s="8">
        <v>1974</v>
      </c>
      <c r="B1983" s="8">
        <v>2025</v>
      </c>
      <c r="C1983" s="8" t="s">
        <v>4648</v>
      </c>
      <c r="D1983" s="8" t="s">
        <v>4648</v>
      </c>
      <c r="E1983" s="8" t="s">
        <v>4658</v>
      </c>
      <c r="F1983" s="7" t="s">
        <v>4659</v>
      </c>
      <c r="G1983" s="9">
        <v>229200</v>
      </c>
      <c r="H1983" s="9">
        <v>0</v>
      </c>
      <c r="I1983" s="9">
        <v>70592818.629999995</v>
      </c>
      <c r="J1983" s="9">
        <f t="shared" si="60"/>
        <v>70592818.629999995</v>
      </c>
      <c r="K1983" s="9">
        <f t="shared" si="61"/>
        <v>0</v>
      </c>
    </row>
    <row r="1984" spans="1:11" ht="20" customHeight="1" x14ac:dyDescent="0.35">
      <c r="A1984" s="12">
        <v>1975</v>
      </c>
      <c r="B1984" s="12">
        <v>2025</v>
      </c>
      <c r="C1984" s="12" t="s">
        <v>4648</v>
      </c>
      <c r="D1984" s="12" t="s">
        <v>4648</v>
      </c>
      <c r="E1984" s="12" t="s">
        <v>4660</v>
      </c>
      <c r="F1984" s="11" t="s">
        <v>4661</v>
      </c>
      <c r="G1984" s="13">
        <v>53.75</v>
      </c>
      <c r="H1984" s="13">
        <v>0</v>
      </c>
      <c r="I1984" s="13">
        <v>70592764.879999995</v>
      </c>
      <c r="J1984" s="13">
        <f t="shared" si="60"/>
        <v>70592764.879999995</v>
      </c>
      <c r="K1984" s="13">
        <f t="shared" si="61"/>
        <v>0</v>
      </c>
    </row>
    <row r="1985" spans="1:11" ht="20" customHeight="1" x14ac:dyDescent="0.35">
      <c r="A1985" s="8">
        <v>1976</v>
      </c>
      <c r="B1985" s="8">
        <v>2025</v>
      </c>
      <c r="C1985" s="8" t="s">
        <v>4648</v>
      </c>
      <c r="D1985" s="8" t="s">
        <v>4648</v>
      </c>
      <c r="E1985" s="8" t="s">
        <v>4662</v>
      </c>
      <c r="F1985" s="7" t="s">
        <v>4663</v>
      </c>
      <c r="G1985" s="9">
        <v>228100</v>
      </c>
      <c r="H1985" s="9">
        <v>0</v>
      </c>
      <c r="I1985" s="9">
        <v>70364664.879999995</v>
      </c>
      <c r="J1985" s="9">
        <f t="shared" si="60"/>
        <v>70364664.879999995</v>
      </c>
      <c r="K1985" s="9">
        <f t="shared" si="61"/>
        <v>0</v>
      </c>
    </row>
    <row r="1986" spans="1:11" ht="20" customHeight="1" x14ac:dyDescent="0.35">
      <c r="A1986" s="12">
        <v>1977</v>
      </c>
      <c r="B1986" s="12">
        <v>2025</v>
      </c>
      <c r="C1986" s="12" t="s">
        <v>4648</v>
      </c>
      <c r="D1986" s="12" t="s">
        <v>4648</v>
      </c>
      <c r="E1986" s="12" t="s">
        <v>4664</v>
      </c>
      <c r="F1986" s="11" t="s">
        <v>4665</v>
      </c>
      <c r="G1986" s="13">
        <v>53.75</v>
      </c>
      <c r="H1986" s="13">
        <v>0</v>
      </c>
      <c r="I1986" s="13">
        <v>70364611.129999995</v>
      </c>
      <c r="J1986" s="13">
        <f t="shared" si="60"/>
        <v>70364611.129999995</v>
      </c>
      <c r="K1986" s="13">
        <f t="shared" si="61"/>
        <v>0</v>
      </c>
    </row>
    <row r="1987" spans="1:11" ht="20" customHeight="1" x14ac:dyDescent="0.35">
      <c r="A1987" s="8">
        <v>1978</v>
      </c>
      <c r="B1987" s="8">
        <v>2025</v>
      </c>
      <c r="C1987" s="8" t="s">
        <v>4648</v>
      </c>
      <c r="D1987" s="8" t="s">
        <v>4648</v>
      </c>
      <c r="E1987" s="8" t="s">
        <v>4666</v>
      </c>
      <c r="F1987" s="7" t="s">
        <v>4667</v>
      </c>
      <c r="G1987" s="9">
        <v>654100</v>
      </c>
      <c r="H1987" s="9">
        <v>0</v>
      </c>
      <c r="I1987" s="9">
        <v>69710511.129999995</v>
      </c>
      <c r="J1987" s="9">
        <f t="shared" si="60"/>
        <v>69710511.129999995</v>
      </c>
      <c r="K1987" s="9">
        <f t="shared" si="61"/>
        <v>0</v>
      </c>
    </row>
    <row r="1988" spans="1:11" ht="20" customHeight="1" x14ac:dyDescent="0.35">
      <c r="A1988" s="12">
        <v>1979</v>
      </c>
      <c r="B1988" s="12">
        <v>2025</v>
      </c>
      <c r="C1988" s="12" t="s">
        <v>4648</v>
      </c>
      <c r="D1988" s="12" t="s">
        <v>4648</v>
      </c>
      <c r="E1988" s="12" t="s">
        <v>4668</v>
      </c>
      <c r="F1988" s="11" t="s">
        <v>4669</v>
      </c>
      <c r="G1988" s="13">
        <v>53.75</v>
      </c>
      <c r="H1988" s="13">
        <v>0</v>
      </c>
      <c r="I1988" s="13">
        <v>69710457.379999995</v>
      </c>
      <c r="J1988" s="13">
        <f t="shared" si="60"/>
        <v>69710457.379999995</v>
      </c>
      <c r="K1988" s="13">
        <f t="shared" si="61"/>
        <v>0</v>
      </c>
    </row>
    <row r="1989" spans="1:11" ht="20" customHeight="1" x14ac:dyDescent="0.35">
      <c r="A1989" s="8">
        <v>1980</v>
      </c>
      <c r="B1989" s="8">
        <v>2025</v>
      </c>
      <c r="C1989" s="8" t="s">
        <v>4648</v>
      </c>
      <c r="D1989" s="8" t="s">
        <v>4648</v>
      </c>
      <c r="E1989" s="8" t="s">
        <v>4670</v>
      </c>
      <c r="F1989" s="7" t="s">
        <v>4671</v>
      </c>
      <c r="G1989" s="9">
        <v>53.75</v>
      </c>
      <c r="H1989" s="9">
        <v>0</v>
      </c>
      <c r="I1989" s="9">
        <v>69710403.629999995</v>
      </c>
      <c r="J1989" s="9">
        <f t="shared" si="60"/>
        <v>69710403.629999995</v>
      </c>
      <c r="K1989" s="9">
        <f t="shared" si="61"/>
        <v>0</v>
      </c>
    </row>
    <row r="1990" spans="1:11" ht="20" customHeight="1" x14ac:dyDescent="0.35">
      <c r="A1990" s="12">
        <v>1981</v>
      </c>
      <c r="B1990" s="12">
        <v>2025</v>
      </c>
      <c r="C1990" s="12" t="s">
        <v>4648</v>
      </c>
      <c r="D1990" s="12" t="s">
        <v>4648</v>
      </c>
      <c r="E1990" s="12" t="s">
        <v>4672</v>
      </c>
      <c r="F1990" s="11" t="s">
        <v>4673</v>
      </c>
      <c r="G1990" s="13">
        <v>543700</v>
      </c>
      <c r="H1990" s="13">
        <v>0</v>
      </c>
      <c r="I1990" s="13">
        <v>69166703.629999995</v>
      </c>
      <c r="J1990" s="13">
        <f t="shared" si="60"/>
        <v>69166703.629999995</v>
      </c>
      <c r="K1990" s="13">
        <f t="shared" si="61"/>
        <v>0</v>
      </c>
    </row>
    <row r="1991" spans="1:11" ht="20" customHeight="1" x14ac:dyDescent="0.35">
      <c r="A1991" s="8">
        <v>1982</v>
      </c>
      <c r="B1991" s="8">
        <v>2025</v>
      </c>
      <c r="C1991" s="8" t="s">
        <v>4648</v>
      </c>
      <c r="D1991" s="8" t="s">
        <v>4648</v>
      </c>
      <c r="E1991" s="8" t="s">
        <v>4674</v>
      </c>
      <c r="F1991" s="7" t="s">
        <v>4675</v>
      </c>
      <c r="G1991" s="9">
        <v>355000</v>
      </c>
      <c r="H1991" s="9">
        <v>0</v>
      </c>
      <c r="I1991" s="9">
        <v>68811703.629999995</v>
      </c>
      <c r="J1991" s="9">
        <f t="shared" si="60"/>
        <v>68811703.629999995</v>
      </c>
      <c r="K1991" s="9">
        <f t="shared" si="61"/>
        <v>0</v>
      </c>
    </row>
    <row r="1992" spans="1:11" ht="20" customHeight="1" x14ac:dyDescent="0.35">
      <c r="A1992" s="12">
        <v>1983</v>
      </c>
      <c r="B1992" s="12">
        <v>2025</v>
      </c>
      <c r="C1992" s="12" t="s">
        <v>4648</v>
      </c>
      <c r="D1992" s="12" t="s">
        <v>4648</v>
      </c>
      <c r="E1992" s="12" t="s">
        <v>4676</v>
      </c>
      <c r="F1992" s="11" t="s">
        <v>4677</v>
      </c>
      <c r="G1992" s="13">
        <v>53.75</v>
      </c>
      <c r="H1992" s="13">
        <v>0</v>
      </c>
      <c r="I1992" s="13">
        <v>68811649.879999995</v>
      </c>
      <c r="J1992" s="13">
        <f t="shared" si="60"/>
        <v>68811649.879999995</v>
      </c>
      <c r="K1992" s="13">
        <f t="shared" si="61"/>
        <v>0</v>
      </c>
    </row>
    <row r="1993" spans="1:11" ht="20" customHeight="1" x14ac:dyDescent="0.35">
      <c r="A1993" s="8">
        <v>1984</v>
      </c>
      <c r="B1993" s="8">
        <v>2025</v>
      </c>
      <c r="C1993" s="8" t="s">
        <v>4648</v>
      </c>
      <c r="D1993" s="8" t="s">
        <v>4648</v>
      </c>
      <c r="E1993" s="8" t="s">
        <v>4678</v>
      </c>
      <c r="F1993" s="7" t="s">
        <v>4679</v>
      </c>
      <c r="G1993" s="9">
        <v>53.75</v>
      </c>
      <c r="H1993" s="9">
        <v>0</v>
      </c>
      <c r="I1993" s="9">
        <v>68811596.129999995</v>
      </c>
      <c r="J1993" s="9">
        <f t="shared" si="60"/>
        <v>68811596.129999995</v>
      </c>
      <c r="K1993" s="9">
        <f t="shared" si="61"/>
        <v>0</v>
      </c>
    </row>
    <row r="1994" spans="1:11" ht="20" customHeight="1" x14ac:dyDescent="0.35">
      <c r="A1994" s="12">
        <v>1985</v>
      </c>
      <c r="B1994" s="12">
        <v>2025</v>
      </c>
      <c r="C1994" s="12" t="s">
        <v>4648</v>
      </c>
      <c r="D1994" s="12" t="s">
        <v>4648</v>
      </c>
      <c r="E1994" s="12" t="s">
        <v>4680</v>
      </c>
      <c r="F1994" s="11" t="s">
        <v>4681</v>
      </c>
      <c r="G1994" s="13">
        <v>1181500</v>
      </c>
      <c r="H1994" s="13">
        <v>0</v>
      </c>
      <c r="I1994" s="13">
        <v>67630096.129999995</v>
      </c>
      <c r="J1994" s="13">
        <f t="shared" ref="J1994:J2057" si="62">J1993-G1994+H1994</f>
        <v>67630096.129999995</v>
      </c>
      <c r="K1994" s="13">
        <f t="shared" ref="K1994:K2057" si="63">I1994-J1994</f>
        <v>0</v>
      </c>
    </row>
    <row r="1995" spans="1:11" ht="20" customHeight="1" x14ac:dyDescent="0.35">
      <c r="A1995" s="8">
        <v>1986</v>
      </c>
      <c r="B1995" s="8">
        <v>2025</v>
      </c>
      <c r="C1995" s="8" t="s">
        <v>4648</v>
      </c>
      <c r="D1995" s="8" t="s">
        <v>4648</v>
      </c>
      <c r="E1995" s="8" t="s">
        <v>4682</v>
      </c>
      <c r="F1995" s="7" t="s">
        <v>4683</v>
      </c>
      <c r="G1995" s="9">
        <v>332900</v>
      </c>
      <c r="H1995" s="9">
        <v>0</v>
      </c>
      <c r="I1995" s="9">
        <v>67297196.129999995</v>
      </c>
      <c r="J1995" s="9">
        <f t="shared" si="62"/>
        <v>67297196.129999995</v>
      </c>
      <c r="K1995" s="9">
        <f t="shared" si="63"/>
        <v>0</v>
      </c>
    </row>
    <row r="1996" spans="1:11" ht="20" customHeight="1" x14ac:dyDescent="0.35">
      <c r="A1996" s="12">
        <v>1987</v>
      </c>
      <c r="B1996" s="12">
        <v>2025</v>
      </c>
      <c r="C1996" s="12" t="s">
        <v>4648</v>
      </c>
      <c r="D1996" s="12" t="s">
        <v>4648</v>
      </c>
      <c r="E1996" s="12" t="s">
        <v>4684</v>
      </c>
      <c r="F1996" s="11" t="s">
        <v>4685</v>
      </c>
      <c r="G1996" s="13">
        <v>53.75</v>
      </c>
      <c r="H1996" s="13">
        <v>0</v>
      </c>
      <c r="I1996" s="13">
        <v>67297142.379999995</v>
      </c>
      <c r="J1996" s="13">
        <f t="shared" si="62"/>
        <v>67297142.379999995</v>
      </c>
      <c r="K1996" s="13">
        <f t="shared" si="63"/>
        <v>0</v>
      </c>
    </row>
    <row r="1997" spans="1:11" ht="20" customHeight="1" x14ac:dyDescent="0.35">
      <c r="A1997" s="8">
        <v>1988</v>
      </c>
      <c r="B1997" s="8">
        <v>2025</v>
      </c>
      <c r="C1997" s="8" t="s">
        <v>4648</v>
      </c>
      <c r="D1997" s="8" t="s">
        <v>4648</v>
      </c>
      <c r="E1997" s="8" t="s">
        <v>4686</v>
      </c>
      <c r="F1997" s="7" t="s">
        <v>4687</v>
      </c>
      <c r="G1997" s="9">
        <v>557600</v>
      </c>
      <c r="H1997" s="9">
        <v>0</v>
      </c>
      <c r="I1997" s="9">
        <v>66739542.380000003</v>
      </c>
      <c r="J1997" s="9">
        <f t="shared" si="62"/>
        <v>66739542.379999995</v>
      </c>
      <c r="K1997" s="9">
        <f t="shared" si="63"/>
        <v>0</v>
      </c>
    </row>
    <row r="1998" spans="1:11" ht="20" customHeight="1" x14ac:dyDescent="0.35">
      <c r="A1998" s="12">
        <v>1989</v>
      </c>
      <c r="B1998" s="12">
        <v>2025</v>
      </c>
      <c r="C1998" s="12" t="s">
        <v>4648</v>
      </c>
      <c r="D1998" s="12" t="s">
        <v>4648</v>
      </c>
      <c r="E1998" s="12" t="s">
        <v>4688</v>
      </c>
      <c r="F1998" s="11" t="s">
        <v>4689</v>
      </c>
      <c r="G1998" s="13">
        <v>53.75</v>
      </c>
      <c r="H1998" s="13">
        <v>0</v>
      </c>
      <c r="I1998" s="13">
        <v>66739488.630000003</v>
      </c>
      <c r="J1998" s="13">
        <f t="shared" si="62"/>
        <v>66739488.629999995</v>
      </c>
      <c r="K1998" s="13">
        <f t="shared" si="63"/>
        <v>0</v>
      </c>
    </row>
    <row r="1999" spans="1:11" ht="20" customHeight="1" x14ac:dyDescent="0.35">
      <c r="A1999" s="8">
        <v>1990</v>
      </c>
      <c r="B1999" s="8">
        <v>2025</v>
      </c>
      <c r="C1999" s="8" t="s">
        <v>4648</v>
      </c>
      <c r="D1999" s="8" t="s">
        <v>4648</v>
      </c>
      <c r="E1999" s="8" t="s">
        <v>4690</v>
      </c>
      <c r="F1999" s="7" t="s">
        <v>4691</v>
      </c>
      <c r="G1999" s="9">
        <v>53.75</v>
      </c>
      <c r="H1999" s="9">
        <v>0</v>
      </c>
      <c r="I1999" s="9">
        <v>66739434.880000003</v>
      </c>
      <c r="J1999" s="9">
        <f t="shared" si="62"/>
        <v>66739434.879999995</v>
      </c>
      <c r="K1999" s="9">
        <f t="shared" si="63"/>
        <v>0</v>
      </c>
    </row>
    <row r="2000" spans="1:11" ht="20" customHeight="1" x14ac:dyDescent="0.35">
      <c r="A2000" s="12">
        <v>1991</v>
      </c>
      <c r="B2000" s="12">
        <v>2025</v>
      </c>
      <c r="C2000" s="12" t="s">
        <v>4648</v>
      </c>
      <c r="D2000" s="12" t="s">
        <v>4648</v>
      </c>
      <c r="E2000" s="12" t="s">
        <v>4692</v>
      </c>
      <c r="F2000" s="11" t="s">
        <v>4693</v>
      </c>
      <c r="G2000" s="13">
        <v>184000</v>
      </c>
      <c r="H2000" s="13">
        <v>0</v>
      </c>
      <c r="I2000" s="13">
        <v>66555434.880000003</v>
      </c>
      <c r="J2000" s="13">
        <f t="shared" si="62"/>
        <v>66555434.879999995</v>
      </c>
      <c r="K2000" s="13">
        <f t="shared" si="63"/>
        <v>0</v>
      </c>
    </row>
    <row r="2001" spans="1:11" ht="20" customHeight="1" x14ac:dyDescent="0.35">
      <c r="A2001" s="8">
        <v>1992</v>
      </c>
      <c r="B2001" s="8">
        <v>2025</v>
      </c>
      <c r="C2001" s="8" t="s">
        <v>4648</v>
      </c>
      <c r="D2001" s="8" t="s">
        <v>4648</v>
      </c>
      <c r="E2001" s="8" t="s">
        <v>4694</v>
      </c>
      <c r="F2001" s="7" t="s">
        <v>4695</v>
      </c>
      <c r="G2001" s="9">
        <v>518800</v>
      </c>
      <c r="H2001" s="9">
        <v>0</v>
      </c>
      <c r="I2001" s="9">
        <v>66036634.880000003</v>
      </c>
      <c r="J2001" s="9">
        <f t="shared" si="62"/>
        <v>66036634.879999995</v>
      </c>
      <c r="K2001" s="9">
        <f t="shared" si="63"/>
        <v>0</v>
      </c>
    </row>
    <row r="2002" spans="1:11" ht="20" customHeight="1" x14ac:dyDescent="0.35">
      <c r="A2002" s="12">
        <v>1993</v>
      </c>
      <c r="B2002" s="12">
        <v>2025</v>
      </c>
      <c r="C2002" s="12" t="s">
        <v>4648</v>
      </c>
      <c r="D2002" s="12" t="s">
        <v>4648</v>
      </c>
      <c r="E2002" s="12" t="s">
        <v>4696</v>
      </c>
      <c r="F2002" s="11" t="s">
        <v>4697</v>
      </c>
      <c r="G2002" s="13">
        <v>53.75</v>
      </c>
      <c r="H2002" s="13">
        <v>0</v>
      </c>
      <c r="I2002" s="13">
        <v>66036581.130000003</v>
      </c>
      <c r="J2002" s="13">
        <f t="shared" si="62"/>
        <v>66036581.129999995</v>
      </c>
      <c r="K2002" s="13">
        <f t="shared" si="63"/>
        <v>0</v>
      </c>
    </row>
    <row r="2003" spans="1:11" ht="20" customHeight="1" x14ac:dyDescent="0.35">
      <c r="A2003" s="8">
        <v>1994</v>
      </c>
      <c r="B2003" s="8">
        <v>2025</v>
      </c>
      <c r="C2003" s="8" t="s">
        <v>4648</v>
      </c>
      <c r="D2003" s="8" t="s">
        <v>4648</v>
      </c>
      <c r="E2003" s="8" t="s">
        <v>4698</v>
      </c>
      <c r="F2003" s="7" t="s">
        <v>4699</v>
      </c>
      <c r="G2003" s="9">
        <v>1259100</v>
      </c>
      <c r="H2003" s="9">
        <v>0</v>
      </c>
      <c r="I2003" s="9">
        <v>64777481.130000003</v>
      </c>
      <c r="J2003" s="9">
        <f t="shared" si="62"/>
        <v>64777481.129999995</v>
      </c>
      <c r="K2003" s="9">
        <f t="shared" si="63"/>
        <v>0</v>
      </c>
    </row>
    <row r="2004" spans="1:11" ht="20" customHeight="1" x14ac:dyDescent="0.35">
      <c r="A2004" s="12">
        <v>1995</v>
      </c>
      <c r="B2004" s="12">
        <v>2025</v>
      </c>
      <c r="C2004" s="12" t="s">
        <v>4648</v>
      </c>
      <c r="D2004" s="12" t="s">
        <v>4648</v>
      </c>
      <c r="E2004" s="12" t="s">
        <v>4700</v>
      </c>
      <c r="F2004" s="11" t="s">
        <v>4701</v>
      </c>
      <c r="G2004" s="13">
        <v>53.75</v>
      </c>
      <c r="H2004" s="13">
        <v>0</v>
      </c>
      <c r="I2004" s="13">
        <v>64777427.380000003</v>
      </c>
      <c r="J2004" s="13">
        <f t="shared" si="62"/>
        <v>64777427.379999995</v>
      </c>
      <c r="K2004" s="13">
        <f t="shared" si="63"/>
        <v>0</v>
      </c>
    </row>
    <row r="2005" spans="1:11" ht="20" customHeight="1" x14ac:dyDescent="0.35">
      <c r="A2005" s="8">
        <v>1996</v>
      </c>
      <c r="B2005" s="8">
        <v>2025</v>
      </c>
      <c r="C2005" s="8" t="s">
        <v>4702</v>
      </c>
      <c r="D2005" s="8" t="s">
        <v>4702</v>
      </c>
      <c r="E2005" s="8" t="s">
        <v>4703</v>
      </c>
      <c r="F2005" s="7" t="s">
        <v>4704</v>
      </c>
      <c r="G2005" s="9">
        <v>53.75</v>
      </c>
      <c r="H2005" s="9">
        <v>0</v>
      </c>
      <c r="I2005" s="9">
        <v>64777373.630000003</v>
      </c>
      <c r="J2005" s="9">
        <f t="shared" si="62"/>
        <v>64777373.629999995</v>
      </c>
      <c r="K2005" s="9">
        <f t="shared" si="63"/>
        <v>0</v>
      </c>
    </row>
    <row r="2006" spans="1:11" ht="20" customHeight="1" x14ac:dyDescent="0.35">
      <c r="A2006" s="12">
        <v>1997</v>
      </c>
      <c r="B2006" s="12">
        <v>2025</v>
      </c>
      <c r="C2006" s="12" t="s">
        <v>4702</v>
      </c>
      <c r="D2006" s="12" t="s">
        <v>4702</v>
      </c>
      <c r="E2006" s="12" t="s">
        <v>4705</v>
      </c>
      <c r="F2006" s="11" t="s">
        <v>4706</v>
      </c>
      <c r="G2006" s="13">
        <v>10000000</v>
      </c>
      <c r="H2006" s="13">
        <v>0</v>
      </c>
      <c r="I2006" s="13">
        <v>54777373.630000003</v>
      </c>
      <c r="J2006" s="13">
        <f t="shared" si="62"/>
        <v>54777373.629999995</v>
      </c>
      <c r="K2006" s="13">
        <f t="shared" si="63"/>
        <v>0</v>
      </c>
    </row>
    <row r="2007" spans="1:11" ht="20" customHeight="1" x14ac:dyDescent="0.35">
      <c r="A2007" s="8">
        <v>1998</v>
      </c>
      <c r="B2007" s="8">
        <v>2025</v>
      </c>
      <c r="C2007" s="8" t="s">
        <v>4702</v>
      </c>
      <c r="D2007" s="8" t="s">
        <v>4702</v>
      </c>
      <c r="E2007" s="8" t="s">
        <v>4707</v>
      </c>
      <c r="F2007" s="7" t="s">
        <v>4708</v>
      </c>
      <c r="G2007" s="9">
        <v>29000000</v>
      </c>
      <c r="H2007" s="9">
        <v>0</v>
      </c>
      <c r="I2007" s="9">
        <v>25777373.629999999</v>
      </c>
      <c r="J2007" s="9">
        <f t="shared" si="62"/>
        <v>25777373.629999995</v>
      </c>
      <c r="K2007" s="9">
        <f t="shared" si="63"/>
        <v>0</v>
      </c>
    </row>
    <row r="2008" spans="1:11" ht="20" customHeight="1" x14ac:dyDescent="0.35">
      <c r="A2008" s="12">
        <v>1999</v>
      </c>
      <c r="B2008" s="12">
        <v>2025</v>
      </c>
      <c r="C2008" s="12" t="s">
        <v>4702</v>
      </c>
      <c r="D2008" s="12" t="s">
        <v>4702</v>
      </c>
      <c r="E2008" s="12" t="s">
        <v>4709</v>
      </c>
      <c r="F2008" s="11" t="s">
        <v>4710</v>
      </c>
      <c r="G2008" s="13">
        <v>53.75</v>
      </c>
      <c r="H2008" s="13">
        <v>0</v>
      </c>
      <c r="I2008" s="13">
        <v>25777319.879999999</v>
      </c>
      <c r="J2008" s="13">
        <f t="shared" si="62"/>
        <v>25777319.879999995</v>
      </c>
      <c r="K2008" s="13">
        <f t="shared" si="63"/>
        <v>0</v>
      </c>
    </row>
    <row r="2009" spans="1:11" ht="20" customHeight="1" x14ac:dyDescent="0.35">
      <c r="A2009" s="8">
        <v>2000</v>
      </c>
      <c r="B2009" s="8">
        <v>2025</v>
      </c>
      <c r="C2009" s="8" t="s">
        <v>4711</v>
      </c>
      <c r="D2009" s="8" t="s">
        <v>4711</v>
      </c>
      <c r="E2009" s="8" t="s">
        <v>4712</v>
      </c>
      <c r="F2009" s="7" t="s">
        <v>4713</v>
      </c>
      <c r="G2009" s="9">
        <v>4582000</v>
      </c>
      <c r="H2009" s="9">
        <v>0</v>
      </c>
      <c r="I2009" s="9">
        <v>21195319.879999999</v>
      </c>
      <c r="J2009" s="9">
        <f t="shared" si="62"/>
        <v>21195319.879999995</v>
      </c>
      <c r="K2009" s="9">
        <f t="shared" si="63"/>
        <v>0</v>
      </c>
    </row>
    <row r="2010" spans="1:11" ht="20" customHeight="1" x14ac:dyDescent="0.35">
      <c r="A2010" s="12">
        <v>2001</v>
      </c>
      <c r="B2010" s="12">
        <v>2025</v>
      </c>
      <c r="C2010" s="12" t="s">
        <v>4711</v>
      </c>
      <c r="D2010" s="12" t="s">
        <v>4711</v>
      </c>
      <c r="E2010" s="12" t="s">
        <v>4714</v>
      </c>
      <c r="F2010" s="11" t="s">
        <v>4715</v>
      </c>
      <c r="G2010" s="13">
        <v>53.75</v>
      </c>
      <c r="H2010" s="13">
        <v>0</v>
      </c>
      <c r="I2010" s="13">
        <v>21195266.129999999</v>
      </c>
      <c r="J2010" s="13">
        <f t="shared" si="62"/>
        <v>21195266.129999995</v>
      </c>
      <c r="K2010" s="13">
        <f t="shared" si="63"/>
        <v>0</v>
      </c>
    </row>
    <row r="2011" spans="1:11" ht="20" customHeight="1" x14ac:dyDescent="0.35">
      <c r="A2011" s="8">
        <v>2002</v>
      </c>
      <c r="B2011" s="8">
        <v>2025</v>
      </c>
      <c r="C2011" s="8" t="s">
        <v>4711</v>
      </c>
      <c r="D2011" s="8" t="s">
        <v>4711</v>
      </c>
      <c r="E2011" s="8" t="s">
        <v>4716</v>
      </c>
      <c r="F2011" s="7" t="s">
        <v>4717</v>
      </c>
      <c r="G2011" s="9">
        <v>1500600</v>
      </c>
      <c r="H2011" s="9">
        <v>0</v>
      </c>
      <c r="I2011" s="9">
        <v>19694666.129999999</v>
      </c>
      <c r="J2011" s="9">
        <f t="shared" si="62"/>
        <v>19694666.129999995</v>
      </c>
      <c r="K2011" s="9">
        <f t="shared" si="63"/>
        <v>0</v>
      </c>
    </row>
    <row r="2012" spans="1:11" ht="20" customHeight="1" x14ac:dyDescent="0.35">
      <c r="A2012" s="12">
        <v>2003</v>
      </c>
      <c r="B2012" s="12">
        <v>2025</v>
      </c>
      <c r="C2012" s="12" t="s">
        <v>4711</v>
      </c>
      <c r="D2012" s="12" t="s">
        <v>4711</v>
      </c>
      <c r="E2012" s="12" t="s">
        <v>4718</v>
      </c>
      <c r="F2012" s="11" t="s">
        <v>4719</v>
      </c>
      <c r="G2012" s="13">
        <v>53.75</v>
      </c>
      <c r="H2012" s="13">
        <v>0</v>
      </c>
      <c r="I2012" s="13">
        <v>19694612.379999999</v>
      </c>
      <c r="J2012" s="13">
        <f t="shared" si="62"/>
        <v>19694612.379999995</v>
      </c>
      <c r="K2012" s="13">
        <f t="shared" si="63"/>
        <v>0</v>
      </c>
    </row>
    <row r="2013" spans="1:11" ht="20" customHeight="1" x14ac:dyDescent="0.35">
      <c r="A2013" s="8">
        <v>2004</v>
      </c>
      <c r="B2013" s="8">
        <v>2025</v>
      </c>
      <c r="C2013" s="8" t="s">
        <v>4711</v>
      </c>
      <c r="D2013" s="8" t="s">
        <v>4711</v>
      </c>
      <c r="E2013" s="8" t="s">
        <v>4720</v>
      </c>
      <c r="F2013" s="7" t="s">
        <v>4721</v>
      </c>
      <c r="G2013" s="9">
        <v>143300</v>
      </c>
      <c r="H2013" s="9">
        <v>0</v>
      </c>
      <c r="I2013" s="9">
        <v>19551312.379999999</v>
      </c>
      <c r="J2013" s="9">
        <f t="shared" si="62"/>
        <v>19551312.379999995</v>
      </c>
      <c r="K2013" s="9">
        <f t="shared" si="63"/>
        <v>0</v>
      </c>
    </row>
    <row r="2014" spans="1:11" ht="20" customHeight="1" x14ac:dyDescent="0.35">
      <c r="A2014" s="12">
        <v>2005</v>
      </c>
      <c r="B2014" s="12">
        <v>2025</v>
      </c>
      <c r="C2014" s="12" t="s">
        <v>4711</v>
      </c>
      <c r="D2014" s="12" t="s">
        <v>4711</v>
      </c>
      <c r="E2014" s="12" t="s">
        <v>4722</v>
      </c>
      <c r="F2014" s="11" t="s">
        <v>4723</v>
      </c>
      <c r="G2014" s="13">
        <v>53.75</v>
      </c>
      <c r="H2014" s="13">
        <v>0</v>
      </c>
      <c r="I2014" s="13">
        <v>19551258.629999999</v>
      </c>
      <c r="J2014" s="13">
        <f t="shared" si="62"/>
        <v>19551258.629999995</v>
      </c>
      <c r="K2014" s="13">
        <f t="shared" si="63"/>
        <v>0</v>
      </c>
    </row>
    <row r="2015" spans="1:11" ht="20" customHeight="1" x14ac:dyDescent="0.35">
      <c r="A2015" s="8">
        <v>2006</v>
      </c>
      <c r="B2015" s="8">
        <v>2025</v>
      </c>
      <c r="C2015" s="8" t="s">
        <v>4711</v>
      </c>
      <c r="D2015" s="8" t="s">
        <v>4711</v>
      </c>
      <c r="E2015" s="8" t="s">
        <v>4724</v>
      </c>
      <c r="F2015" s="7" t="s">
        <v>4725</v>
      </c>
      <c r="G2015" s="9">
        <v>170500</v>
      </c>
      <c r="H2015" s="9">
        <v>0</v>
      </c>
      <c r="I2015" s="9">
        <v>19380758.629999999</v>
      </c>
      <c r="J2015" s="9">
        <f t="shared" si="62"/>
        <v>19380758.629999995</v>
      </c>
      <c r="K2015" s="9">
        <f t="shared" si="63"/>
        <v>0</v>
      </c>
    </row>
    <row r="2016" spans="1:11" ht="20" customHeight="1" x14ac:dyDescent="0.35">
      <c r="A2016" s="12">
        <v>2007</v>
      </c>
      <c r="B2016" s="12">
        <v>2025</v>
      </c>
      <c r="C2016" s="12" t="s">
        <v>4711</v>
      </c>
      <c r="D2016" s="12" t="s">
        <v>4711</v>
      </c>
      <c r="E2016" s="12" t="s">
        <v>4726</v>
      </c>
      <c r="F2016" s="11" t="s">
        <v>4727</v>
      </c>
      <c r="G2016" s="13">
        <v>53.75</v>
      </c>
      <c r="H2016" s="13">
        <v>0</v>
      </c>
      <c r="I2016" s="13">
        <v>19380704.879999999</v>
      </c>
      <c r="J2016" s="13">
        <f t="shared" si="62"/>
        <v>19380704.879999995</v>
      </c>
      <c r="K2016" s="13">
        <f t="shared" si="63"/>
        <v>0</v>
      </c>
    </row>
    <row r="2017" spans="1:11" ht="20" customHeight="1" x14ac:dyDescent="0.35">
      <c r="A2017" s="8">
        <v>2008</v>
      </c>
      <c r="B2017" s="8">
        <v>2025</v>
      </c>
      <c r="C2017" s="8" t="s">
        <v>4711</v>
      </c>
      <c r="D2017" s="8" t="s">
        <v>4711</v>
      </c>
      <c r="E2017" s="8" t="s">
        <v>4728</v>
      </c>
      <c r="F2017" s="7" t="s">
        <v>4729</v>
      </c>
      <c r="G2017" s="9">
        <v>229400</v>
      </c>
      <c r="H2017" s="9">
        <v>0</v>
      </c>
      <c r="I2017" s="9">
        <v>19151304.879999999</v>
      </c>
      <c r="J2017" s="9">
        <f t="shared" si="62"/>
        <v>19151304.879999995</v>
      </c>
      <c r="K2017" s="9">
        <f t="shared" si="63"/>
        <v>0</v>
      </c>
    </row>
    <row r="2018" spans="1:11" ht="20" customHeight="1" x14ac:dyDescent="0.35">
      <c r="A2018" s="12">
        <v>2009</v>
      </c>
      <c r="B2018" s="12">
        <v>2025</v>
      </c>
      <c r="C2018" s="12" t="s">
        <v>4711</v>
      </c>
      <c r="D2018" s="12" t="s">
        <v>4711</v>
      </c>
      <c r="E2018" s="12" t="s">
        <v>4730</v>
      </c>
      <c r="F2018" s="11" t="s">
        <v>4731</v>
      </c>
      <c r="G2018" s="13">
        <v>53.75</v>
      </c>
      <c r="H2018" s="13">
        <v>0</v>
      </c>
      <c r="I2018" s="13">
        <v>19151251.129999999</v>
      </c>
      <c r="J2018" s="13">
        <f t="shared" si="62"/>
        <v>19151251.129999995</v>
      </c>
      <c r="K2018" s="13">
        <f t="shared" si="63"/>
        <v>0</v>
      </c>
    </row>
    <row r="2019" spans="1:11" ht="20" customHeight="1" x14ac:dyDescent="0.35">
      <c r="A2019" s="8">
        <v>2010</v>
      </c>
      <c r="B2019" s="8">
        <v>2025</v>
      </c>
      <c r="C2019" s="8" t="s">
        <v>4711</v>
      </c>
      <c r="D2019" s="8" t="s">
        <v>4711</v>
      </c>
      <c r="E2019" s="8" t="s">
        <v>4732</v>
      </c>
      <c r="F2019" s="7" t="s">
        <v>4733</v>
      </c>
      <c r="G2019" s="9">
        <v>70900</v>
      </c>
      <c r="H2019" s="9">
        <v>0</v>
      </c>
      <c r="I2019" s="9">
        <v>19080351.129999999</v>
      </c>
      <c r="J2019" s="9">
        <f t="shared" si="62"/>
        <v>19080351.129999995</v>
      </c>
      <c r="K2019" s="9">
        <f t="shared" si="63"/>
        <v>0</v>
      </c>
    </row>
    <row r="2020" spans="1:11" ht="20" customHeight="1" x14ac:dyDescent="0.35">
      <c r="A2020" s="12">
        <v>2011</v>
      </c>
      <c r="B2020" s="12">
        <v>2025</v>
      </c>
      <c r="C2020" s="12" t="s">
        <v>4711</v>
      </c>
      <c r="D2020" s="12" t="s">
        <v>4711</v>
      </c>
      <c r="E2020" s="12" t="s">
        <v>4734</v>
      </c>
      <c r="F2020" s="11" t="s">
        <v>4735</v>
      </c>
      <c r="G2020" s="13">
        <v>53.75</v>
      </c>
      <c r="H2020" s="13">
        <v>0</v>
      </c>
      <c r="I2020" s="13">
        <v>19080297.379999999</v>
      </c>
      <c r="J2020" s="13">
        <f t="shared" si="62"/>
        <v>19080297.379999995</v>
      </c>
      <c r="K2020" s="13">
        <f t="shared" si="63"/>
        <v>0</v>
      </c>
    </row>
    <row r="2021" spans="1:11" ht="20" customHeight="1" x14ac:dyDescent="0.35">
      <c r="A2021" s="8">
        <v>2012</v>
      </c>
      <c r="B2021" s="8">
        <v>2025</v>
      </c>
      <c r="C2021" s="8" t="s">
        <v>4711</v>
      </c>
      <c r="D2021" s="8" t="s">
        <v>4711</v>
      </c>
      <c r="E2021" s="8" t="s">
        <v>4736</v>
      </c>
      <c r="F2021" s="7" t="s">
        <v>4737</v>
      </c>
      <c r="G2021" s="9">
        <v>366700</v>
      </c>
      <c r="H2021" s="9">
        <v>0</v>
      </c>
      <c r="I2021" s="9">
        <v>18713597.379999999</v>
      </c>
      <c r="J2021" s="9">
        <f t="shared" si="62"/>
        <v>18713597.379999995</v>
      </c>
      <c r="K2021" s="9">
        <f t="shared" si="63"/>
        <v>0</v>
      </c>
    </row>
    <row r="2022" spans="1:11" ht="20" customHeight="1" x14ac:dyDescent="0.35">
      <c r="A2022" s="12">
        <v>2013</v>
      </c>
      <c r="B2022" s="12">
        <v>2025</v>
      </c>
      <c r="C2022" s="12" t="s">
        <v>4711</v>
      </c>
      <c r="D2022" s="12" t="s">
        <v>4711</v>
      </c>
      <c r="E2022" s="12" t="s">
        <v>4738</v>
      </c>
      <c r="F2022" s="11" t="s">
        <v>4739</v>
      </c>
      <c r="G2022" s="13">
        <v>53.75</v>
      </c>
      <c r="H2022" s="13">
        <v>0</v>
      </c>
      <c r="I2022" s="13">
        <v>18713543.629999999</v>
      </c>
      <c r="J2022" s="13">
        <f t="shared" si="62"/>
        <v>18713543.629999995</v>
      </c>
      <c r="K2022" s="13">
        <f t="shared" si="63"/>
        <v>0</v>
      </c>
    </row>
    <row r="2023" spans="1:11" ht="20" customHeight="1" x14ac:dyDescent="0.35">
      <c r="A2023" s="8">
        <v>2014</v>
      </c>
      <c r="B2023" s="8">
        <v>2025</v>
      </c>
      <c r="C2023" s="8" t="s">
        <v>4711</v>
      </c>
      <c r="D2023" s="8" t="s">
        <v>4711</v>
      </c>
      <c r="E2023" s="8" t="s">
        <v>4740</v>
      </c>
      <c r="F2023" s="7" t="s">
        <v>4741</v>
      </c>
      <c r="G2023" s="9">
        <v>454200</v>
      </c>
      <c r="H2023" s="9">
        <v>0</v>
      </c>
      <c r="I2023" s="9">
        <v>18259343.629999999</v>
      </c>
      <c r="J2023" s="9">
        <f t="shared" si="62"/>
        <v>18259343.629999995</v>
      </c>
      <c r="K2023" s="9">
        <f t="shared" si="63"/>
        <v>0</v>
      </c>
    </row>
    <row r="2024" spans="1:11" ht="20" customHeight="1" x14ac:dyDescent="0.35">
      <c r="A2024" s="12">
        <v>2015</v>
      </c>
      <c r="B2024" s="12">
        <v>2025</v>
      </c>
      <c r="C2024" s="12" t="s">
        <v>4711</v>
      </c>
      <c r="D2024" s="12" t="s">
        <v>4711</v>
      </c>
      <c r="E2024" s="12" t="s">
        <v>4742</v>
      </c>
      <c r="F2024" s="11" t="s">
        <v>4743</v>
      </c>
      <c r="G2024" s="13">
        <v>53.75</v>
      </c>
      <c r="H2024" s="13">
        <v>0</v>
      </c>
      <c r="I2024" s="13">
        <v>18259289.879999999</v>
      </c>
      <c r="J2024" s="13">
        <f t="shared" si="62"/>
        <v>18259289.879999995</v>
      </c>
      <c r="K2024" s="13">
        <f t="shared" si="63"/>
        <v>0</v>
      </c>
    </row>
    <row r="2025" spans="1:11" ht="20" customHeight="1" x14ac:dyDescent="0.35">
      <c r="A2025" s="8">
        <v>2016</v>
      </c>
      <c r="B2025" s="8">
        <v>2025</v>
      </c>
      <c r="C2025" s="8" t="s">
        <v>4711</v>
      </c>
      <c r="D2025" s="8" t="s">
        <v>4711</v>
      </c>
      <c r="E2025" s="8" t="s">
        <v>4744</v>
      </c>
      <c r="F2025" s="7" t="s">
        <v>4745</v>
      </c>
      <c r="G2025" s="9">
        <v>238400</v>
      </c>
      <c r="H2025" s="9">
        <v>0</v>
      </c>
      <c r="I2025" s="9">
        <v>18020889.879999999</v>
      </c>
      <c r="J2025" s="9">
        <f t="shared" si="62"/>
        <v>18020889.879999995</v>
      </c>
      <c r="K2025" s="9">
        <f t="shared" si="63"/>
        <v>0</v>
      </c>
    </row>
    <row r="2026" spans="1:11" ht="20" customHeight="1" x14ac:dyDescent="0.35">
      <c r="A2026" s="12">
        <v>2017</v>
      </c>
      <c r="B2026" s="12">
        <v>2025</v>
      </c>
      <c r="C2026" s="12" t="s">
        <v>4711</v>
      </c>
      <c r="D2026" s="12" t="s">
        <v>4711</v>
      </c>
      <c r="E2026" s="12" t="s">
        <v>4746</v>
      </c>
      <c r="F2026" s="11" t="s">
        <v>4747</v>
      </c>
      <c r="G2026" s="13">
        <v>26.88</v>
      </c>
      <c r="H2026" s="13">
        <v>0</v>
      </c>
      <c r="I2026" s="13">
        <v>18020863</v>
      </c>
      <c r="J2026" s="13">
        <f t="shared" si="62"/>
        <v>18020862.999999996</v>
      </c>
      <c r="K2026" s="13">
        <f t="shared" si="63"/>
        <v>0</v>
      </c>
    </row>
    <row r="2027" spans="1:11" ht="20" customHeight="1" x14ac:dyDescent="0.35">
      <c r="A2027" s="8">
        <v>2018</v>
      </c>
      <c r="B2027" s="8">
        <v>2025</v>
      </c>
      <c r="C2027" s="8" t="s">
        <v>4711</v>
      </c>
      <c r="D2027" s="8" t="s">
        <v>4711</v>
      </c>
      <c r="E2027" s="8" t="s">
        <v>4748</v>
      </c>
      <c r="F2027" s="7" t="s">
        <v>4749</v>
      </c>
      <c r="G2027" s="9">
        <v>17500</v>
      </c>
      <c r="H2027" s="9">
        <v>0</v>
      </c>
      <c r="I2027" s="9">
        <v>18003363</v>
      </c>
      <c r="J2027" s="9">
        <f t="shared" si="62"/>
        <v>18003362.999999996</v>
      </c>
      <c r="K2027" s="9">
        <f t="shared" si="63"/>
        <v>0</v>
      </c>
    </row>
    <row r="2028" spans="1:11" ht="20" customHeight="1" x14ac:dyDescent="0.35">
      <c r="A2028" s="12">
        <v>2019</v>
      </c>
      <c r="B2028" s="12">
        <v>2025</v>
      </c>
      <c r="C2028" s="12" t="s">
        <v>4711</v>
      </c>
      <c r="D2028" s="12" t="s">
        <v>4711</v>
      </c>
      <c r="E2028" s="12" t="s">
        <v>4750</v>
      </c>
      <c r="F2028" s="11" t="s">
        <v>4751</v>
      </c>
      <c r="G2028" s="13">
        <v>107100</v>
      </c>
      <c r="H2028" s="13">
        <v>0</v>
      </c>
      <c r="I2028" s="13">
        <v>17896263</v>
      </c>
      <c r="J2028" s="13">
        <f t="shared" si="62"/>
        <v>17896262.999999996</v>
      </c>
      <c r="K2028" s="13">
        <f t="shared" si="63"/>
        <v>0</v>
      </c>
    </row>
    <row r="2029" spans="1:11" ht="20" customHeight="1" x14ac:dyDescent="0.35">
      <c r="A2029" s="8">
        <v>2020</v>
      </c>
      <c r="B2029" s="8">
        <v>2025</v>
      </c>
      <c r="C2029" s="8" t="s">
        <v>4711</v>
      </c>
      <c r="D2029" s="8" t="s">
        <v>4711</v>
      </c>
      <c r="E2029" s="8" t="s">
        <v>4752</v>
      </c>
      <c r="F2029" s="7" t="s">
        <v>4753</v>
      </c>
      <c r="G2029" s="9">
        <v>53.75</v>
      </c>
      <c r="H2029" s="9">
        <v>0</v>
      </c>
      <c r="I2029" s="9">
        <v>17896209.25</v>
      </c>
      <c r="J2029" s="9">
        <f t="shared" si="62"/>
        <v>17896209.249999996</v>
      </c>
      <c r="K2029" s="9">
        <f t="shared" si="63"/>
        <v>0</v>
      </c>
    </row>
    <row r="2030" spans="1:11" ht="20" customHeight="1" x14ac:dyDescent="0.35">
      <c r="A2030" s="12">
        <v>2021</v>
      </c>
      <c r="B2030" s="12">
        <v>2025</v>
      </c>
      <c r="C2030" s="12" t="s">
        <v>4711</v>
      </c>
      <c r="D2030" s="12" t="s">
        <v>4711</v>
      </c>
      <c r="E2030" s="12" t="s">
        <v>4754</v>
      </c>
      <c r="F2030" s="11" t="s">
        <v>4755</v>
      </c>
      <c r="G2030" s="13">
        <v>104100</v>
      </c>
      <c r="H2030" s="13">
        <v>0</v>
      </c>
      <c r="I2030" s="13">
        <v>17792109.25</v>
      </c>
      <c r="J2030" s="13">
        <f t="shared" si="62"/>
        <v>17792109.249999996</v>
      </c>
      <c r="K2030" s="13">
        <f t="shared" si="63"/>
        <v>0</v>
      </c>
    </row>
    <row r="2031" spans="1:11" ht="20" customHeight="1" x14ac:dyDescent="0.35">
      <c r="A2031" s="8">
        <v>2022</v>
      </c>
      <c r="B2031" s="8">
        <v>2025</v>
      </c>
      <c r="C2031" s="8" t="s">
        <v>4711</v>
      </c>
      <c r="D2031" s="8" t="s">
        <v>4711</v>
      </c>
      <c r="E2031" s="8" t="s">
        <v>4756</v>
      </c>
      <c r="F2031" s="7" t="s">
        <v>4757</v>
      </c>
      <c r="G2031" s="9">
        <v>53.75</v>
      </c>
      <c r="H2031" s="9">
        <v>0</v>
      </c>
      <c r="I2031" s="9">
        <v>17792055.5</v>
      </c>
      <c r="J2031" s="9">
        <f t="shared" si="62"/>
        <v>17792055.499999996</v>
      </c>
      <c r="K2031" s="9">
        <f t="shared" si="63"/>
        <v>0</v>
      </c>
    </row>
    <row r="2032" spans="1:11" ht="20" customHeight="1" x14ac:dyDescent="0.35">
      <c r="A2032" s="12">
        <v>2023</v>
      </c>
      <c r="B2032" s="12">
        <v>2025</v>
      </c>
      <c r="C2032" s="12" t="s">
        <v>4711</v>
      </c>
      <c r="D2032" s="12" t="s">
        <v>4711</v>
      </c>
      <c r="E2032" s="12" t="s">
        <v>4758</v>
      </c>
      <c r="F2032" s="11" t="s">
        <v>4759</v>
      </c>
      <c r="G2032" s="13">
        <v>496500</v>
      </c>
      <c r="H2032" s="13">
        <v>0</v>
      </c>
      <c r="I2032" s="13">
        <v>17295555.5</v>
      </c>
      <c r="J2032" s="13">
        <f t="shared" si="62"/>
        <v>17295555.499999996</v>
      </c>
      <c r="K2032" s="13">
        <f t="shared" si="63"/>
        <v>0</v>
      </c>
    </row>
    <row r="2033" spans="1:11" ht="20" customHeight="1" x14ac:dyDescent="0.35">
      <c r="A2033" s="8">
        <v>2024</v>
      </c>
      <c r="B2033" s="8">
        <v>2025</v>
      </c>
      <c r="C2033" s="8" t="s">
        <v>4711</v>
      </c>
      <c r="D2033" s="8" t="s">
        <v>4711</v>
      </c>
      <c r="E2033" s="8" t="s">
        <v>4760</v>
      </c>
      <c r="F2033" s="7" t="s">
        <v>4761</v>
      </c>
      <c r="G2033" s="9">
        <v>1193800</v>
      </c>
      <c r="H2033" s="9">
        <v>0</v>
      </c>
      <c r="I2033" s="9">
        <v>16101755.5</v>
      </c>
      <c r="J2033" s="9">
        <f t="shared" si="62"/>
        <v>16101755.499999996</v>
      </c>
      <c r="K2033" s="9">
        <f t="shared" si="63"/>
        <v>0</v>
      </c>
    </row>
    <row r="2034" spans="1:11" ht="20" customHeight="1" x14ac:dyDescent="0.35">
      <c r="A2034" s="12">
        <v>2025</v>
      </c>
      <c r="B2034" s="12">
        <v>2025</v>
      </c>
      <c r="C2034" s="12" t="s">
        <v>4711</v>
      </c>
      <c r="D2034" s="12" t="s">
        <v>4711</v>
      </c>
      <c r="E2034" s="12" t="s">
        <v>4762</v>
      </c>
      <c r="F2034" s="11" t="s">
        <v>4763</v>
      </c>
      <c r="G2034" s="13">
        <v>53.75</v>
      </c>
      <c r="H2034" s="13">
        <v>0</v>
      </c>
      <c r="I2034" s="13">
        <v>16101701.75</v>
      </c>
      <c r="J2034" s="13">
        <f t="shared" si="62"/>
        <v>16101701.749999996</v>
      </c>
      <c r="K2034" s="13">
        <f t="shared" si="63"/>
        <v>0</v>
      </c>
    </row>
    <row r="2035" spans="1:11" ht="20" customHeight="1" x14ac:dyDescent="0.35">
      <c r="A2035" s="8">
        <v>2026</v>
      </c>
      <c r="B2035" s="8">
        <v>2025</v>
      </c>
      <c r="C2035" s="8" t="s">
        <v>4711</v>
      </c>
      <c r="D2035" s="8" t="s">
        <v>4711</v>
      </c>
      <c r="E2035" s="8" t="s">
        <v>4764</v>
      </c>
      <c r="F2035" s="7" t="s">
        <v>4765</v>
      </c>
      <c r="G2035" s="9">
        <v>53.75</v>
      </c>
      <c r="H2035" s="9">
        <v>0</v>
      </c>
      <c r="I2035" s="9">
        <v>16101648</v>
      </c>
      <c r="J2035" s="9">
        <f t="shared" si="62"/>
        <v>16101647.999999996</v>
      </c>
      <c r="K2035" s="9">
        <f t="shared" si="63"/>
        <v>0</v>
      </c>
    </row>
    <row r="2036" spans="1:11" ht="20" customHeight="1" x14ac:dyDescent="0.35">
      <c r="A2036" s="12">
        <v>2027</v>
      </c>
      <c r="B2036" s="12">
        <v>2025</v>
      </c>
      <c r="C2036" s="12" t="s">
        <v>4711</v>
      </c>
      <c r="D2036" s="12" t="s">
        <v>4711</v>
      </c>
      <c r="E2036" s="12" t="s">
        <v>4766</v>
      </c>
      <c r="F2036" s="11" t="s">
        <v>4767</v>
      </c>
      <c r="G2036" s="13">
        <v>197100</v>
      </c>
      <c r="H2036" s="13">
        <v>0</v>
      </c>
      <c r="I2036" s="13">
        <v>15904548</v>
      </c>
      <c r="J2036" s="13">
        <f t="shared" si="62"/>
        <v>15904547.999999996</v>
      </c>
      <c r="K2036" s="13">
        <f t="shared" si="63"/>
        <v>0</v>
      </c>
    </row>
    <row r="2037" spans="1:11" ht="20" customHeight="1" x14ac:dyDescent="0.35">
      <c r="A2037" s="8">
        <v>2028</v>
      </c>
      <c r="B2037" s="8">
        <v>2025</v>
      </c>
      <c r="C2037" s="8" t="s">
        <v>4711</v>
      </c>
      <c r="D2037" s="8" t="s">
        <v>4711</v>
      </c>
      <c r="E2037" s="8" t="s">
        <v>4768</v>
      </c>
      <c r="F2037" s="7" t="s">
        <v>4769</v>
      </c>
      <c r="G2037" s="9">
        <v>53.75</v>
      </c>
      <c r="H2037" s="9">
        <v>0</v>
      </c>
      <c r="I2037" s="9">
        <v>15904494.25</v>
      </c>
      <c r="J2037" s="9">
        <f t="shared" si="62"/>
        <v>15904494.249999996</v>
      </c>
      <c r="K2037" s="9">
        <f t="shared" si="63"/>
        <v>0</v>
      </c>
    </row>
    <row r="2038" spans="1:11" ht="20" customHeight="1" x14ac:dyDescent="0.35">
      <c r="A2038" s="12">
        <v>2029</v>
      </c>
      <c r="B2038" s="12">
        <v>2025</v>
      </c>
      <c r="C2038" s="12" t="s">
        <v>4711</v>
      </c>
      <c r="D2038" s="12" t="s">
        <v>4711</v>
      </c>
      <c r="E2038" s="12" t="s">
        <v>4770</v>
      </c>
      <c r="F2038" s="11" t="s">
        <v>4771</v>
      </c>
      <c r="G2038" s="13">
        <v>478400</v>
      </c>
      <c r="H2038" s="13">
        <v>0</v>
      </c>
      <c r="I2038" s="13">
        <v>15426094.25</v>
      </c>
      <c r="J2038" s="13">
        <f t="shared" si="62"/>
        <v>15426094.249999996</v>
      </c>
      <c r="K2038" s="13">
        <f t="shared" si="63"/>
        <v>0</v>
      </c>
    </row>
    <row r="2039" spans="1:11" ht="20" customHeight="1" x14ac:dyDescent="0.35">
      <c r="A2039" s="8">
        <v>2030</v>
      </c>
      <c r="B2039" s="8">
        <v>2025</v>
      </c>
      <c r="C2039" s="8" t="s">
        <v>4711</v>
      </c>
      <c r="D2039" s="8" t="s">
        <v>4711</v>
      </c>
      <c r="E2039" s="8" t="s">
        <v>4772</v>
      </c>
      <c r="F2039" s="7" t="s">
        <v>4773</v>
      </c>
      <c r="G2039" s="9">
        <v>199200</v>
      </c>
      <c r="H2039" s="9">
        <v>0</v>
      </c>
      <c r="I2039" s="9">
        <v>15226894.25</v>
      </c>
      <c r="J2039" s="9">
        <f t="shared" si="62"/>
        <v>15226894.249999996</v>
      </c>
      <c r="K2039" s="9">
        <f t="shared" si="63"/>
        <v>0</v>
      </c>
    </row>
    <row r="2040" spans="1:11" ht="20" customHeight="1" x14ac:dyDescent="0.35">
      <c r="A2040" s="12">
        <v>2031</v>
      </c>
      <c r="B2040" s="12">
        <v>2025</v>
      </c>
      <c r="C2040" s="12" t="s">
        <v>4711</v>
      </c>
      <c r="D2040" s="12" t="s">
        <v>4711</v>
      </c>
      <c r="E2040" s="12" t="s">
        <v>4774</v>
      </c>
      <c r="F2040" s="11" t="s">
        <v>4775</v>
      </c>
      <c r="G2040" s="13">
        <v>53.75</v>
      </c>
      <c r="H2040" s="13">
        <v>0</v>
      </c>
      <c r="I2040" s="13">
        <v>15226840.5</v>
      </c>
      <c r="J2040" s="13">
        <f t="shared" si="62"/>
        <v>15226840.499999996</v>
      </c>
      <c r="K2040" s="13">
        <f t="shared" si="63"/>
        <v>0</v>
      </c>
    </row>
    <row r="2041" spans="1:11" ht="20" customHeight="1" x14ac:dyDescent="0.35">
      <c r="A2041" s="8">
        <v>2032</v>
      </c>
      <c r="B2041" s="8">
        <v>2025</v>
      </c>
      <c r="C2041" s="8" t="s">
        <v>4711</v>
      </c>
      <c r="D2041" s="8" t="s">
        <v>4711</v>
      </c>
      <c r="E2041" s="8" t="s">
        <v>4776</v>
      </c>
      <c r="F2041" s="7" t="s">
        <v>4777</v>
      </c>
      <c r="G2041" s="9">
        <v>53.75</v>
      </c>
      <c r="H2041" s="9">
        <v>0</v>
      </c>
      <c r="I2041" s="9">
        <v>15226786.75</v>
      </c>
      <c r="J2041" s="9">
        <f t="shared" si="62"/>
        <v>15226786.749999996</v>
      </c>
      <c r="K2041" s="9">
        <f t="shared" si="63"/>
        <v>0</v>
      </c>
    </row>
    <row r="2042" spans="1:11" ht="20" customHeight="1" x14ac:dyDescent="0.35">
      <c r="A2042" s="12">
        <v>2033</v>
      </c>
      <c r="B2042" s="12">
        <v>2025</v>
      </c>
      <c r="C2042" s="12" t="s">
        <v>4711</v>
      </c>
      <c r="D2042" s="12" t="s">
        <v>4711</v>
      </c>
      <c r="E2042" s="12" t="s">
        <v>4778</v>
      </c>
      <c r="F2042" s="11" t="s">
        <v>4779</v>
      </c>
      <c r="G2042" s="13">
        <v>214300</v>
      </c>
      <c r="H2042" s="13">
        <v>0</v>
      </c>
      <c r="I2042" s="13">
        <v>15012486.75</v>
      </c>
      <c r="J2042" s="13">
        <f t="shared" si="62"/>
        <v>15012486.749999996</v>
      </c>
      <c r="K2042" s="13">
        <f t="shared" si="63"/>
        <v>0</v>
      </c>
    </row>
    <row r="2043" spans="1:11" ht="20" customHeight="1" x14ac:dyDescent="0.35">
      <c r="A2043" s="8">
        <v>2034</v>
      </c>
      <c r="B2043" s="8">
        <v>2025</v>
      </c>
      <c r="C2043" s="8" t="s">
        <v>4711</v>
      </c>
      <c r="D2043" s="8" t="s">
        <v>4711</v>
      </c>
      <c r="E2043" s="8" t="s">
        <v>4780</v>
      </c>
      <c r="F2043" s="7" t="s">
        <v>4781</v>
      </c>
      <c r="G2043" s="9">
        <v>53.75</v>
      </c>
      <c r="H2043" s="9">
        <v>0</v>
      </c>
      <c r="I2043" s="9">
        <v>15012433</v>
      </c>
      <c r="J2043" s="9">
        <f t="shared" si="62"/>
        <v>15012432.999999996</v>
      </c>
      <c r="K2043" s="9">
        <f t="shared" si="63"/>
        <v>0</v>
      </c>
    </row>
    <row r="2044" spans="1:11" ht="20" customHeight="1" x14ac:dyDescent="0.35">
      <c r="A2044" s="12">
        <v>2035</v>
      </c>
      <c r="B2044" s="12">
        <v>2025</v>
      </c>
      <c r="C2044" s="12" t="s">
        <v>4711</v>
      </c>
      <c r="D2044" s="12" t="s">
        <v>4711</v>
      </c>
      <c r="E2044" s="12" t="s">
        <v>4782</v>
      </c>
      <c r="F2044" s="11" t="s">
        <v>4783</v>
      </c>
      <c r="G2044" s="13">
        <v>214300</v>
      </c>
      <c r="H2044" s="13">
        <v>0</v>
      </c>
      <c r="I2044" s="13">
        <v>14798133</v>
      </c>
      <c r="J2044" s="13">
        <f t="shared" si="62"/>
        <v>14798132.999999996</v>
      </c>
      <c r="K2044" s="13">
        <f t="shared" si="63"/>
        <v>0</v>
      </c>
    </row>
    <row r="2045" spans="1:11" ht="20" customHeight="1" x14ac:dyDescent="0.35">
      <c r="A2045" s="8">
        <v>2036</v>
      </c>
      <c r="B2045" s="8">
        <v>2025</v>
      </c>
      <c r="C2045" s="8" t="s">
        <v>4711</v>
      </c>
      <c r="D2045" s="8" t="s">
        <v>4711</v>
      </c>
      <c r="E2045" s="8" t="s">
        <v>4784</v>
      </c>
      <c r="F2045" s="7" t="s">
        <v>4785</v>
      </c>
      <c r="G2045" s="9">
        <v>629300</v>
      </c>
      <c r="H2045" s="9">
        <v>0</v>
      </c>
      <c r="I2045" s="9">
        <v>14168833</v>
      </c>
      <c r="J2045" s="9">
        <f t="shared" si="62"/>
        <v>14168832.999999996</v>
      </c>
      <c r="K2045" s="9">
        <f t="shared" si="63"/>
        <v>0</v>
      </c>
    </row>
    <row r="2046" spans="1:11" ht="20" customHeight="1" x14ac:dyDescent="0.35">
      <c r="A2046" s="12">
        <v>2037</v>
      </c>
      <c r="B2046" s="12">
        <v>2025</v>
      </c>
      <c r="C2046" s="12" t="s">
        <v>4711</v>
      </c>
      <c r="D2046" s="12" t="s">
        <v>4711</v>
      </c>
      <c r="E2046" s="12" t="s">
        <v>4786</v>
      </c>
      <c r="F2046" s="11" t="s">
        <v>4787</v>
      </c>
      <c r="G2046" s="13">
        <v>53.75</v>
      </c>
      <c r="H2046" s="13">
        <v>0</v>
      </c>
      <c r="I2046" s="13">
        <v>14168779.25</v>
      </c>
      <c r="J2046" s="13">
        <f t="shared" si="62"/>
        <v>14168779.249999996</v>
      </c>
      <c r="K2046" s="13">
        <f t="shared" si="63"/>
        <v>0</v>
      </c>
    </row>
    <row r="2047" spans="1:11" ht="20" customHeight="1" x14ac:dyDescent="0.35">
      <c r="A2047" s="8">
        <v>2038</v>
      </c>
      <c r="B2047" s="8">
        <v>2025</v>
      </c>
      <c r="C2047" s="8" t="s">
        <v>4711</v>
      </c>
      <c r="D2047" s="8" t="s">
        <v>4711</v>
      </c>
      <c r="E2047" s="8" t="s">
        <v>4788</v>
      </c>
      <c r="F2047" s="7" t="s">
        <v>4789</v>
      </c>
      <c r="G2047" s="9">
        <v>53.75</v>
      </c>
      <c r="H2047" s="9">
        <v>0</v>
      </c>
      <c r="I2047" s="9">
        <v>14168725.5</v>
      </c>
      <c r="J2047" s="9">
        <f t="shared" si="62"/>
        <v>14168725.499999996</v>
      </c>
      <c r="K2047" s="9">
        <f t="shared" si="63"/>
        <v>0</v>
      </c>
    </row>
    <row r="2048" spans="1:11" ht="20" customHeight="1" x14ac:dyDescent="0.35">
      <c r="A2048" s="12">
        <v>2039</v>
      </c>
      <c r="B2048" s="12">
        <v>2025</v>
      </c>
      <c r="C2048" s="12" t="s">
        <v>4711</v>
      </c>
      <c r="D2048" s="12" t="s">
        <v>4711</v>
      </c>
      <c r="E2048" s="12" t="s">
        <v>4790</v>
      </c>
      <c r="F2048" s="11" t="s">
        <v>4791</v>
      </c>
      <c r="G2048" s="13">
        <v>391900</v>
      </c>
      <c r="H2048" s="13">
        <v>0</v>
      </c>
      <c r="I2048" s="13">
        <v>13776825.5</v>
      </c>
      <c r="J2048" s="13">
        <f t="shared" si="62"/>
        <v>13776825.499999996</v>
      </c>
      <c r="K2048" s="13">
        <f t="shared" si="63"/>
        <v>0</v>
      </c>
    </row>
    <row r="2049" spans="1:11" ht="20" customHeight="1" x14ac:dyDescent="0.35">
      <c r="A2049" s="8">
        <v>2040</v>
      </c>
      <c r="B2049" s="8">
        <v>2025</v>
      </c>
      <c r="C2049" s="8" t="s">
        <v>4711</v>
      </c>
      <c r="D2049" s="8" t="s">
        <v>4711</v>
      </c>
      <c r="E2049" s="8" t="s">
        <v>4792</v>
      </c>
      <c r="F2049" s="7" t="s">
        <v>4793</v>
      </c>
      <c r="G2049" s="9">
        <v>0</v>
      </c>
      <c r="H2049" s="9">
        <v>135000</v>
      </c>
      <c r="I2049" s="9">
        <v>13911825.5</v>
      </c>
      <c r="J2049" s="9">
        <f t="shared" si="62"/>
        <v>13911825.499999996</v>
      </c>
      <c r="K2049" s="9">
        <f t="shared" si="63"/>
        <v>0</v>
      </c>
    </row>
    <row r="2050" spans="1:11" ht="20" customHeight="1" x14ac:dyDescent="0.35">
      <c r="A2050" s="12">
        <v>2041</v>
      </c>
      <c r="B2050" s="12">
        <v>2025</v>
      </c>
      <c r="C2050" s="12" t="s">
        <v>4711</v>
      </c>
      <c r="D2050" s="12" t="s">
        <v>4711</v>
      </c>
      <c r="E2050" s="12" t="s">
        <v>4794</v>
      </c>
      <c r="F2050" s="11" t="s">
        <v>4795</v>
      </c>
      <c r="G2050" s="13">
        <v>0</v>
      </c>
      <c r="H2050" s="13">
        <v>50000</v>
      </c>
      <c r="I2050" s="13">
        <v>13961825.5</v>
      </c>
      <c r="J2050" s="13">
        <f t="shared" si="62"/>
        <v>13961825.499999996</v>
      </c>
      <c r="K2050" s="13">
        <f t="shared" si="63"/>
        <v>0</v>
      </c>
    </row>
    <row r="2051" spans="1:11" ht="20" customHeight="1" x14ac:dyDescent="0.35">
      <c r="A2051" s="8">
        <v>2042</v>
      </c>
      <c r="B2051" s="8">
        <v>2025</v>
      </c>
      <c r="C2051" s="8" t="s">
        <v>4711</v>
      </c>
      <c r="D2051" s="8" t="s">
        <v>4711</v>
      </c>
      <c r="E2051" s="8" t="s">
        <v>4796</v>
      </c>
      <c r="F2051" s="7" t="s">
        <v>4797</v>
      </c>
      <c r="G2051" s="9">
        <v>0</v>
      </c>
      <c r="H2051" s="9">
        <v>42300</v>
      </c>
      <c r="I2051" s="9">
        <v>14004125.5</v>
      </c>
      <c r="J2051" s="9">
        <f t="shared" si="62"/>
        <v>14004125.499999996</v>
      </c>
      <c r="K2051" s="9">
        <f t="shared" si="63"/>
        <v>0</v>
      </c>
    </row>
    <row r="2052" spans="1:11" ht="20" customHeight="1" x14ac:dyDescent="0.35">
      <c r="A2052" s="12">
        <v>2043</v>
      </c>
      <c r="B2052" s="12">
        <v>2025</v>
      </c>
      <c r="C2052" s="12" t="s">
        <v>4711</v>
      </c>
      <c r="D2052" s="12" t="s">
        <v>4798</v>
      </c>
      <c r="E2052" s="12" t="s">
        <v>4799</v>
      </c>
      <c r="F2052" s="11" t="s">
        <v>4800</v>
      </c>
      <c r="G2052" s="13">
        <v>53.75</v>
      </c>
      <c r="H2052" s="13">
        <v>0</v>
      </c>
      <c r="I2052" s="13">
        <v>14004071.75</v>
      </c>
      <c r="J2052" s="13">
        <f t="shared" si="62"/>
        <v>14004071.749999996</v>
      </c>
      <c r="K2052" s="13">
        <f t="shared" si="63"/>
        <v>0</v>
      </c>
    </row>
    <row r="2053" spans="1:11" ht="20" customHeight="1" x14ac:dyDescent="0.35">
      <c r="A2053" s="8">
        <v>2044</v>
      </c>
      <c r="B2053" s="8">
        <v>2025</v>
      </c>
      <c r="C2053" s="8" t="s">
        <v>4711</v>
      </c>
      <c r="D2053" s="8" t="s">
        <v>4798</v>
      </c>
      <c r="E2053" s="8" t="s">
        <v>4801</v>
      </c>
      <c r="F2053" s="7" t="s">
        <v>4802</v>
      </c>
      <c r="G2053" s="9">
        <v>5000000</v>
      </c>
      <c r="H2053" s="9">
        <v>0</v>
      </c>
      <c r="I2053" s="9">
        <v>9004071.75</v>
      </c>
      <c r="J2053" s="9">
        <f t="shared" si="62"/>
        <v>9004071.7499999963</v>
      </c>
      <c r="K2053" s="9">
        <f t="shared" si="63"/>
        <v>0</v>
      </c>
    </row>
    <row r="2054" spans="1:11" ht="20" customHeight="1" x14ac:dyDescent="0.35">
      <c r="A2054" s="12">
        <v>2045</v>
      </c>
      <c r="B2054" s="12">
        <v>2025</v>
      </c>
      <c r="C2054" s="12" t="s">
        <v>4711</v>
      </c>
      <c r="D2054" s="12" t="s">
        <v>4798</v>
      </c>
      <c r="E2054" s="12" t="s">
        <v>4803</v>
      </c>
      <c r="F2054" s="11" t="s">
        <v>4804</v>
      </c>
      <c r="G2054" s="13">
        <v>80000</v>
      </c>
      <c r="H2054" s="13">
        <v>0</v>
      </c>
      <c r="I2054" s="13">
        <v>8924071.75</v>
      </c>
      <c r="J2054" s="13">
        <f t="shared" si="62"/>
        <v>8924071.7499999963</v>
      </c>
      <c r="K2054" s="13">
        <f t="shared" si="63"/>
        <v>0</v>
      </c>
    </row>
    <row r="2055" spans="1:11" ht="20" customHeight="1" x14ac:dyDescent="0.35">
      <c r="A2055" s="8">
        <v>2046</v>
      </c>
      <c r="B2055" s="8">
        <v>2025</v>
      </c>
      <c r="C2055" s="8" t="s">
        <v>4711</v>
      </c>
      <c r="D2055" s="8" t="s">
        <v>4798</v>
      </c>
      <c r="E2055" s="8" t="s">
        <v>4805</v>
      </c>
      <c r="F2055" s="7" t="s">
        <v>4806</v>
      </c>
      <c r="G2055" s="9">
        <v>53.75</v>
      </c>
      <c r="H2055" s="9">
        <v>0</v>
      </c>
      <c r="I2055" s="9">
        <v>8924018</v>
      </c>
      <c r="J2055" s="9">
        <f t="shared" si="62"/>
        <v>8924017.9999999963</v>
      </c>
      <c r="K2055" s="9">
        <f t="shared" si="63"/>
        <v>0</v>
      </c>
    </row>
    <row r="2056" spans="1:11" ht="20" customHeight="1" x14ac:dyDescent="0.35">
      <c r="A2056" s="12">
        <v>2047</v>
      </c>
      <c r="B2056" s="12">
        <v>2025</v>
      </c>
      <c r="C2056" s="12" t="s">
        <v>4711</v>
      </c>
      <c r="D2056" s="12" t="s">
        <v>4798</v>
      </c>
      <c r="E2056" s="12" t="s">
        <v>4807</v>
      </c>
      <c r="F2056" s="11" t="s">
        <v>4808</v>
      </c>
      <c r="G2056" s="13">
        <v>26.88</v>
      </c>
      <c r="H2056" s="13">
        <v>0</v>
      </c>
      <c r="I2056" s="13">
        <v>8923991.1199999992</v>
      </c>
      <c r="J2056" s="13">
        <f t="shared" si="62"/>
        <v>8923991.1199999955</v>
      </c>
      <c r="K2056" s="13">
        <f t="shared" si="63"/>
        <v>0</v>
      </c>
    </row>
    <row r="2057" spans="1:11" ht="20" customHeight="1" x14ac:dyDescent="0.35">
      <c r="A2057" s="8">
        <v>2048</v>
      </c>
      <c r="B2057" s="8">
        <v>2025</v>
      </c>
      <c r="C2057" s="8" t="s">
        <v>4711</v>
      </c>
      <c r="D2057" s="8" t="s">
        <v>4798</v>
      </c>
      <c r="E2057" s="8" t="s">
        <v>4809</v>
      </c>
      <c r="F2057" s="7" t="s">
        <v>4810</v>
      </c>
      <c r="G2057" s="9">
        <v>11500</v>
      </c>
      <c r="H2057" s="9">
        <v>0</v>
      </c>
      <c r="I2057" s="9">
        <v>8912491.1199999992</v>
      </c>
      <c r="J2057" s="9">
        <f t="shared" si="62"/>
        <v>8912491.1199999955</v>
      </c>
      <c r="K2057" s="9">
        <f t="shared" si="63"/>
        <v>0</v>
      </c>
    </row>
    <row r="2058" spans="1:11" ht="20" customHeight="1" x14ac:dyDescent="0.35">
      <c r="A2058" s="12">
        <v>2049</v>
      </c>
      <c r="B2058" s="12">
        <v>2025</v>
      </c>
      <c r="C2058" s="12" t="s">
        <v>4711</v>
      </c>
      <c r="D2058" s="12" t="s">
        <v>4798</v>
      </c>
      <c r="E2058" s="12" t="s">
        <v>4811</v>
      </c>
      <c r="F2058" s="11" t="s">
        <v>4812</v>
      </c>
      <c r="G2058" s="13">
        <v>53.75</v>
      </c>
      <c r="H2058" s="13">
        <v>0</v>
      </c>
      <c r="I2058" s="13">
        <v>8912437.3699999992</v>
      </c>
      <c r="J2058" s="13">
        <f t="shared" ref="J2058:J2121" si="64">J2057-G2058+H2058</f>
        <v>8912437.3699999955</v>
      </c>
      <c r="K2058" s="13">
        <f t="shared" ref="K2058:K2121" si="65">I2058-J2058</f>
        <v>0</v>
      </c>
    </row>
    <row r="2059" spans="1:11" ht="20" customHeight="1" x14ac:dyDescent="0.35">
      <c r="A2059" s="8">
        <v>2050</v>
      </c>
      <c r="B2059" s="8">
        <v>2025</v>
      </c>
      <c r="C2059" s="8" t="s">
        <v>4711</v>
      </c>
      <c r="D2059" s="8" t="s">
        <v>4798</v>
      </c>
      <c r="E2059" s="8" t="s">
        <v>4813</v>
      </c>
      <c r="F2059" s="7" t="s">
        <v>4814</v>
      </c>
      <c r="G2059" s="9">
        <v>200000</v>
      </c>
      <c r="H2059" s="9">
        <v>0</v>
      </c>
      <c r="I2059" s="9">
        <v>8712437.3699999992</v>
      </c>
      <c r="J2059" s="9">
        <f t="shared" si="64"/>
        <v>8712437.3699999955</v>
      </c>
      <c r="K2059" s="9">
        <f t="shared" si="65"/>
        <v>0</v>
      </c>
    </row>
    <row r="2060" spans="1:11" ht="20" customHeight="1" x14ac:dyDescent="0.35">
      <c r="A2060" s="12">
        <v>2051</v>
      </c>
      <c r="B2060" s="12">
        <v>2025</v>
      </c>
      <c r="C2060" s="12" t="s">
        <v>4711</v>
      </c>
      <c r="D2060" s="12" t="s">
        <v>4798</v>
      </c>
      <c r="E2060" s="12" t="s">
        <v>4815</v>
      </c>
      <c r="F2060" s="11" t="s">
        <v>4816</v>
      </c>
      <c r="G2060" s="13">
        <v>53.75</v>
      </c>
      <c r="H2060" s="13">
        <v>0</v>
      </c>
      <c r="I2060" s="13">
        <v>8712383.6199999992</v>
      </c>
      <c r="J2060" s="13">
        <f t="shared" si="64"/>
        <v>8712383.6199999955</v>
      </c>
      <c r="K2060" s="13">
        <f t="shared" si="65"/>
        <v>0</v>
      </c>
    </row>
    <row r="2061" spans="1:11" ht="20" customHeight="1" x14ac:dyDescent="0.35">
      <c r="A2061" s="8">
        <v>2052</v>
      </c>
      <c r="B2061" s="8">
        <v>2025</v>
      </c>
      <c r="C2061" s="8" t="s">
        <v>4711</v>
      </c>
      <c r="D2061" s="8" t="s">
        <v>4798</v>
      </c>
      <c r="E2061" s="8" t="s">
        <v>4817</v>
      </c>
      <c r="F2061" s="7" t="s">
        <v>4818</v>
      </c>
      <c r="G2061" s="9">
        <v>125000</v>
      </c>
      <c r="H2061" s="9">
        <v>0</v>
      </c>
      <c r="I2061" s="9">
        <v>8587383.6199999992</v>
      </c>
      <c r="J2061" s="9">
        <f t="shared" si="64"/>
        <v>8587383.6199999955</v>
      </c>
      <c r="K2061" s="9">
        <f t="shared" si="65"/>
        <v>0</v>
      </c>
    </row>
    <row r="2062" spans="1:11" ht="20" customHeight="1" x14ac:dyDescent="0.35">
      <c r="A2062" s="12">
        <v>2053</v>
      </c>
      <c r="B2062" s="12">
        <v>2025</v>
      </c>
      <c r="C2062" s="12" t="s">
        <v>4711</v>
      </c>
      <c r="D2062" s="12" t="s">
        <v>4798</v>
      </c>
      <c r="E2062" s="12" t="s">
        <v>4819</v>
      </c>
      <c r="F2062" s="11" t="s">
        <v>4820</v>
      </c>
      <c r="G2062" s="13">
        <v>26.88</v>
      </c>
      <c r="H2062" s="13">
        <v>0</v>
      </c>
      <c r="I2062" s="13">
        <v>8587356.7400000002</v>
      </c>
      <c r="J2062" s="13">
        <f t="shared" si="64"/>
        <v>8587356.7399999946</v>
      </c>
      <c r="K2062" s="13">
        <f t="shared" si="65"/>
        <v>0</v>
      </c>
    </row>
    <row r="2063" spans="1:11" ht="20" customHeight="1" x14ac:dyDescent="0.35">
      <c r="A2063" s="8">
        <v>2054</v>
      </c>
      <c r="B2063" s="8">
        <v>2025</v>
      </c>
      <c r="C2063" s="8" t="s">
        <v>4711</v>
      </c>
      <c r="D2063" s="8" t="s">
        <v>4798</v>
      </c>
      <c r="E2063" s="8" t="s">
        <v>4821</v>
      </c>
      <c r="F2063" s="7" t="s">
        <v>4822</v>
      </c>
      <c r="G2063" s="9">
        <v>50000</v>
      </c>
      <c r="H2063" s="9">
        <v>0</v>
      </c>
      <c r="I2063" s="9">
        <v>8537356.7400000002</v>
      </c>
      <c r="J2063" s="9">
        <f t="shared" si="64"/>
        <v>8537356.7399999946</v>
      </c>
      <c r="K2063" s="9">
        <f t="shared" si="65"/>
        <v>0</v>
      </c>
    </row>
    <row r="2064" spans="1:11" ht="20" customHeight="1" x14ac:dyDescent="0.35">
      <c r="A2064" s="12">
        <v>2055</v>
      </c>
      <c r="B2064" s="12">
        <v>2025</v>
      </c>
      <c r="C2064" s="12" t="s">
        <v>4711</v>
      </c>
      <c r="D2064" s="12" t="s">
        <v>4798</v>
      </c>
      <c r="E2064" s="12" t="s">
        <v>4823</v>
      </c>
      <c r="F2064" s="11" t="s">
        <v>4824</v>
      </c>
      <c r="G2064" s="13">
        <v>53.75</v>
      </c>
      <c r="H2064" s="13">
        <v>0</v>
      </c>
      <c r="I2064" s="13">
        <v>8537302.9900000002</v>
      </c>
      <c r="J2064" s="13">
        <f t="shared" si="64"/>
        <v>8537302.9899999946</v>
      </c>
      <c r="K2064" s="13">
        <f t="shared" si="65"/>
        <v>0</v>
      </c>
    </row>
    <row r="2065" spans="1:11" ht="20" customHeight="1" x14ac:dyDescent="0.35">
      <c r="A2065" s="8">
        <v>2056</v>
      </c>
      <c r="B2065" s="8">
        <v>2025</v>
      </c>
      <c r="C2065" s="8" t="s">
        <v>4711</v>
      </c>
      <c r="D2065" s="8" t="s">
        <v>4798</v>
      </c>
      <c r="E2065" s="8" t="s">
        <v>4825</v>
      </c>
      <c r="F2065" s="7" t="s">
        <v>4826</v>
      </c>
      <c r="G2065" s="9">
        <v>77700</v>
      </c>
      <c r="H2065" s="9">
        <v>0</v>
      </c>
      <c r="I2065" s="9">
        <v>8459602.9900000002</v>
      </c>
      <c r="J2065" s="9">
        <f t="shared" si="64"/>
        <v>8459602.9899999946</v>
      </c>
      <c r="K2065" s="9">
        <f t="shared" si="65"/>
        <v>0</v>
      </c>
    </row>
    <row r="2066" spans="1:11" ht="20" customHeight="1" x14ac:dyDescent="0.35">
      <c r="A2066" s="12">
        <v>2057</v>
      </c>
      <c r="B2066" s="12">
        <v>2025</v>
      </c>
      <c r="C2066" s="12" t="s">
        <v>4711</v>
      </c>
      <c r="D2066" s="12" t="s">
        <v>4798</v>
      </c>
      <c r="E2066" s="12" t="s">
        <v>4827</v>
      </c>
      <c r="F2066" s="11" t="s">
        <v>4828</v>
      </c>
      <c r="G2066" s="13">
        <v>70000</v>
      </c>
      <c r="H2066" s="13">
        <v>0</v>
      </c>
      <c r="I2066" s="13">
        <v>8389602.9900000002</v>
      </c>
      <c r="J2066" s="13">
        <f t="shared" si="64"/>
        <v>8389602.9899999946</v>
      </c>
      <c r="K2066" s="13">
        <f t="shared" si="65"/>
        <v>0</v>
      </c>
    </row>
    <row r="2067" spans="1:11" ht="20" customHeight="1" x14ac:dyDescent="0.35">
      <c r="A2067" s="8">
        <v>2058</v>
      </c>
      <c r="B2067" s="8">
        <v>2025</v>
      </c>
      <c r="C2067" s="8" t="s">
        <v>4711</v>
      </c>
      <c r="D2067" s="8" t="s">
        <v>4798</v>
      </c>
      <c r="E2067" s="8" t="s">
        <v>4829</v>
      </c>
      <c r="F2067" s="7" t="s">
        <v>4830</v>
      </c>
      <c r="G2067" s="9">
        <v>53.75</v>
      </c>
      <c r="H2067" s="9">
        <v>0</v>
      </c>
      <c r="I2067" s="9">
        <v>8389549.2400000002</v>
      </c>
      <c r="J2067" s="9">
        <f t="shared" si="64"/>
        <v>8389549.2399999946</v>
      </c>
      <c r="K2067" s="9">
        <f t="shared" si="65"/>
        <v>0</v>
      </c>
    </row>
    <row r="2068" spans="1:11" ht="20" customHeight="1" x14ac:dyDescent="0.35">
      <c r="A2068" s="12">
        <v>2059</v>
      </c>
      <c r="B2068" s="12">
        <v>2025</v>
      </c>
      <c r="C2068" s="12" t="s">
        <v>4711</v>
      </c>
      <c r="D2068" s="12" t="s">
        <v>4798</v>
      </c>
      <c r="E2068" s="12" t="s">
        <v>4831</v>
      </c>
      <c r="F2068" s="11" t="s">
        <v>4832</v>
      </c>
      <c r="G2068" s="13">
        <v>180000</v>
      </c>
      <c r="H2068" s="13">
        <v>0</v>
      </c>
      <c r="I2068" s="13">
        <v>8209549.2400000002</v>
      </c>
      <c r="J2068" s="13">
        <f t="shared" si="64"/>
        <v>8209549.2399999946</v>
      </c>
      <c r="K2068" s="13">
        <f t="shared" si="65"/>
        <v>0</v>
      </c>
    </row>
    <row r="2069" spans="1:11" ht="20" customHeight="1" x14ac:dyDescent="0.35">
      <c r="A2069" s="8">
        <v>2060</v>
      </c>
      <c r="B2069" s="8">
        <v>2025</v>
      </c>
      <c r="C2069" s="8" t="s">
        <v>4711</v>
      </c>
      <c r="D2069" s="8" t="s">
        <v>4798</v>
      </c>
      <c r="E2069" s="8" t="s">
        <v>4833</v>
      </c>
      <c r="F2069" s="7" t="s">
        <v>4834</v>
      </c>
      <c r="G2069" s="9">
        <v>53.75</v>
      </c>
      <c r="H2069" s="9">
        <v>0</v>
      </c>
      <c r="I2069" s="9">
        <v>8209495.4900000002</v>
      </c>
      <c r="J2069" s="9">
        <f t="shared" si="64"/>
        <v>8209495.4899999946</v>
      </c>
      <c r="K2069" s="9">
        <f t="shared" si="65"/>
        <v>0</v>
      </c>
    </row>
    <row r="2070" spans="1:11" ht="20" customHeight="1" x14ac:dyDescent="0.35">
      <c r="A2070" s="12">
        <v>2061</v>
      </c>
      <c r="B2070" s="12">
        <v>2025</v>
      </c>
      <c r="C2070" s="12" t="s">
        <v>4711</v>
      </c>
      <c r="D2070" s="12" t="s">
        <v>4798</v>
      </c>
      <c r="E2070" s="12" t="s">
        <v>4835</v>
      </c>
      <c r="F2070" s="11" t="s">
        <v>4836</v>
      </c>
      <c r="G2070" s="13">
        <v>111000</v>
      </c>
      <c r="H2070" s="13">
        <v>0</v>
      </c>
      <c r="I2070" s="13">
        <v>8098495.4900000002</v>
      </c>
      <c r="J2070" s="13">
        <f t="shared" si="64"/>
        <v>8098495.4899999946</v>
      </c>
      <c r="K2070" s="13">
        <f t="shared" si="65"/>
        <v>0</v>
      </c>
    </row>
    <row r="2071" spans="1:11" ht="20" customHeight="1" x14ac:dyDescent="0.35">
      <c r="A2071" s="8">
        <v>2062</v>
      </c>
      <c r="B2071" s="8">
        <v>2025</v>
      </c>
      <c r="C2071" s="8" t="s">
        <v>4711</v>
      </c>
      <c r="D2071" s="8" t="s">
        <v>4798</v>
      </c>
      <c r="E2071" s="8" t="s">
        <v>4837</v>
      </c>
      <c r="F2071" s="7" t="s">
        <v>4838</v>
      </c>
      <c r="G2071" s="9">
        <v>53.75</v>
      </c>
      <c r="H2071" s="9">
        <v>0</v>
      </c>
      <c r="I2071" s="9">
        <v>8098441.7400000002</v>
      </c>
      <c r="J2071" s="9">
        <f t="shared" si="64"/>
        <v>8098441.7399999946</v>
      </c>
      <c r="K2071" s="9">
        <f t="shared" si="65"/>
        <v>0</v>
      </c>
    </row>
    <row r="2072" spans="1:11" ht="20" customHeight="1" x14ac:dyDescent="0.35">
      <c r="A2072" s="12">
        <v>2063</v>
      </c>
      <c r="B2072" s="12">
        <v>2025</v>
      </c>
      <c r="C2072" s="12" t="s">
        <v>4711</v>
      </c>
      <c r="D2072" s="12" t="s">
        <v>4798</v>
      </c>
      <c r="E2072" s="12" t="s">
        <v>4839</v>
      </c>
      <c r="F2072" s="11" t="s">
        <v>4840</v>
      </c>
      <c r="G2072" s="13">
        <v>53.75</v>
      </c>
      <c r="H2072" s="13">
        <v>0</v>
      </c>
      <c r="I2072" s="13">
        <v>8098387.9900000002</v>
      </c>
      <c r="J2072" s="13">
        <f t="shared" si="64"/>
        <v>8098387.9899999946</v>
      </c>
      <c r="K2072" s="13">
        <f t="shared" si="65"/>
        <v>0</v>
      </c>
    </row>
    <row r="2073" spans="1:11" ht="20" customHeight="1" x14ac:dyDescent="0.35">
      <c r="A2073" s="8">
        <v>2064</v>
      </c>
      <c r="B2073" s="8">
        <v>2025</v>
      </c>
      <c r="C2073" s="8" t="s">
        <v>4711</v>
      </c>
      <c r="D2073" s="8" t="s">
        <v>4798</v>
      </c>
      <c r="E2073" s="8" t="s">
        <v>4841</v>
      </c>
      <c r="F2073" s="7" t="s">
        <v>4842</v>
      </c>
      <c r="G2073" s="9">
        <v>88000</v>
      </c>
      <c r="H2073" s="9">
        <v>0</v>
      </c>
      <c r="I2073" s="9">
        <v>8010387.9900000002</v>
      </c>
      <c r="J2073" s="9">
        <f t="shared" si="64"/>
        <v>8010387.9899999946</v>
      </c>
      <c r="K2073" s="9">
        <f t="shared" si="65"/>
        <v>0</v>
      </c>
    </row>
    <row r="2074" spans="1:11" ht="20" customHeight="1" x14ac:dyDescent="0.35">
      <c r="A2074" s="12">
        <v>2065</v>
      </c>
      <c r="B2074" s="12">
        <v>2025</v>
      </c>
      <c r="C2074" s="12" t="s">
        <v>4711</v>
      </c>
      <c r="D2074" s="12" t="s">
        <v>4798</v>
      </c>
      <c r="E2074" s="12" t="s">
        <v>4843</v>
      </c>
      <c r="F2074" s="11" t="s">
        <v>4844</v>
      </c>
      <c r="G2074" s="13">
        <v>10.75</v>
      </c>
      <c r="H2074" s="13">
        <v>0</v>
      </c>
      <c r="I2074" s="13">
        <v>8010377.2400000002</v>
      </c>
      <c r="J2074" s="13">
        <f t="shared" si="64"/>
        <v>8010377.2399999946</v>
      </c>
      <c r="K2074" s="13">
        <f t="shared" si="65"/>
        <v>0</v>
      </c>
    </row>
    <row r="2075" spans="1:11" ht="20" customHeight="1" x14ac:dyDescent="0.35">
      <c r="A2075" s="8">
        <v>2066</v>
      </c>
      <c r="B2075" s="8">
        <v>2025</v>
      </c>
      <c r="C2075" s="8" t="s">
        <v>4711</v>
      </c>
      <c r="D2075" s="8" t="s">
        <v>4798</v>
      </c>
      <c r="E2075" s="8" t="s">
        <v>4845</v>
      </c>
      <c r="F2075" s="7" t="s">
        <v>4846</v>
      </c>
      <c r="G2075" s="9">
        <v>4000</v>
      </c>
      <c r="H2075" s="9">
        <v>0</v>
      </c>
      <c r="I2075" s="9">
        <v>8006377.2400000002</v>
      </c>
      <c r="J2075" s="9">
        <f t="shared" si="64"/>
        <v>8006377.2399999946</v>
      </c>
      <c r="K2075" s="9">
        <f t="shared" si="65"/>
        <v>0</v>
      </c>
    </row>
    <row r="2076" spans="1:11" ht="20" customHeight="1" x14ac:dyDescent="0.35">
      <c r="A2076" s="12">
        <v>2067</v>
      </c>
      <c r="B2076" s="12">
        <v>2025</v>
      </c>
      <c r="C2076" s="12" t="s">
        <v>4711</v>
      </c>
      <c r="D2076" s="12" t="s">
        <v>4798</v>
      </c>
      <c r="E2076" s="12" t="s">
        <v>4847</v>
      </c>
      <c r="F2076" s="11" t="s">
        <v>4848</v>
      </c>
      <c r="G2076" s="13">
        <v>53.75</v>
      </c>
      <c r="H2076" s="13">
        <v>0</v>
      </c>
      <c r="I2076" s="13">
        <v>8006323.4900000002</v>
      </c>
      <c r="J2076" s="13">
        <f t="shared" si="64"/>
        <v>8006323.4899999946</v>
      </c>
      <c r="K2076" s="13">
        <f t="shared" si="65"/>
        <v>0</v>
      </c>
    </row>
    <row r="2077" spans="1:11" ht="20" customHeight="1" x14ac:dyDescent="0.35">
      <c r="A2077" s="8">
        <v>2068</v>
      </c>
      <c r="B2077" s="8">
        <v>2025</v>
      </c>
      <c r="C2077" s="8" t="s">
        <v>4711</v>
      </c>
      <c r="D2077" s="8" t="s">
        <v>4798</v>
      </c>
      <c r="E2077" s="8" t="s">
        <v>4849</v>
      </c>
      <c r="F2077" s="7" t="s">
        <v>4850</v>
      </c>
      <c r="G2077" s="9">
        <v>407000</v>
      </c>
      <c r="H2077" s="9">
        <v>0</v>
      </c>
      <c r="I2077" s="9">
        <v>7599323.4900000002</v>
      </c>
      <c r="J2077" s="9">
        <f t="shared" si="64"/>
        <v>7599323.4899999946</v>
      </c>
      <c r="K2077" s="9">
        <f t="shared" si="65"/>
        <v>0</v>
      </c>
    </row>
    <row r="2078" spans="1:11" ht="20" customHeight="1" x14ac:dyDescent="0.35">
      <c r="A2078" s="12">
        <v>2069</v>
      </c>
      <c r="B2078" s="12">
        <v>2025</v>
      </c>
      <c r="C2078" s="12" t="s">
        <v>4711</v>
      </c>
      <c r="D2078" s="12" t="s">
        <v>4798</v>
      </c>
      <c r="E2078" s="12" t="s">
        <v>4851</v>
      </c>
      <c r="F2078" s="11" t="s">
        <v>4852</v>
      </c>
      <c r="G2078" s="13">
        <v>26.88</v>
      </c>
      <c r="H2078" s="13">
        <v>0</v>
      </c>
      <c r="I2078" s="13">
        <v>7599296.6100000003</v>
      </c>
      <c r="J2078" s="13">
        <f t="shared" si="64"/>
        <v>7599296.6099999947</v>
      </c>
      <c r="K2078" s="13">
        <f t="shared" si="65"/>
        <v>0</v>
      </c>
    </row>
    <row r="2079" spans="1:11" ht="20" customHeight="1" x14ac:dyDescent="0.35">
      <c r="A2079" s="8">
        <v>2070</v>
      </c>
      <c r="B2079" s="8">
        <v>2025</v>
      </c>
      <c r="C2079" s="8" t="s">
        <v>4711</v>
      </c>
      <c r="D2079" s="8" t="s">
        <v>4798</v>
      </c>
      <c r="E2079" s="8" t="s">
        <v>4853</v>
      </c>
      <c r="F2079" s="7" t="s">
        <v>4854</v>
      </c>
      <c r="G2079" s="9">
        <v>35000</v>
      </c>
      <c r="H2079" s="9">
        <v>0</v>
      </c>
      <c r="I2079" s="9">
        <v>7564296.6100000003</v>
      </c>
      <c r="J2079" s="9">
        <f t="shared" si="64"/>
        <v>7564296.6099999947</v>
      </c>
      <c r="K2079" s="9">
        <f t="shared" si="65"/>
        <v>0</v>
      </c>
    </row>
    <row r="2080" spans="1:11" ht="20" customHeight="1" x14ac:dyDescent="0.35">
      <c r="A2080" s="12">
        <v>2071</v>
      </c>
      <c r="B2080" s="12">
        <v>2025</v>
      </c>
      <c r="C2080" s="12" t="s">
        <v>4711</v>
      </c>
      <c r="D2080" s="12" t="s">
        <v>4798</v>
      </c>
      <c r="E2080" s="12" t="s">
        <v>4855</v>
      </c>
      <c r="F2080" s="11" t="s">
        <v>4856</v>
      </c>
      <c r="G2080" s="13">
        <v>26.88</v>
      </c>
      <c r="H2080" s="13">
        <v>0</v>
      </c>
      <c r="I2080" s="13">
        <v>7564269.7300000004</v>
      </c>
      <c r="J2080" s="13">
        <f t="shared" si="64"/>
        <v>7564269.7299999949</v>
      </c>
      <c r="K2080" s="13">
        <f t="shared" si="65"/>
        <v>0</v>
      </c>
    </row>
    <row r="2081" spans="1:11" ht="20" customHeight="1" x14ac:dyDescent="0.35">
      <c r="A2081" s="8">
        <v>2072</v>
      </c>
      <c r="B2081" s="8">
        <v>2025</v>
      </c>
      <c r="C2081" s="8" t="s">
        <v>4711</v>
      </c>
      <c r="D2081" s="8" t="s">
        <v>4798</v>
      </c>
      <c r="E2081" s="8" t="s">
        <v>4857</v>
      </c>
      <c r="F2081" s="7" t="s">
        <v>4858</v>
      </c>
      <c r="G2081" s="9">
        <v>40000</v>
      </c>
      <c r="H2081" s="9">
        <v>0</v>
      </c>
      <c r="I2081" s="9">
        <v>7524269.7300000004</v>
      </c>
      <c r="J2081" s="9">
        <f t="shared" si="64"/>
        <v>7524269.7299999949</v>
      </c>
      <c r="K2081" s="9">
        <f t="shared" si="65"/>
        <v>0</v>
      </c>
    </row>
    <row r="2082" spans="1:11" ht="20" customHeight="1" x14ac:dyDescent="0.35">
      <c r="A2082" s="12">
        <v>2073</v>
      </c>
      <c r="B2082" s="12">
        <v>2025</v>
      </c>
      <c r="C2082" s="12" t="s">
        <v>4711</v>
      </c>
      <c r="D2082" s="12" t="s">
        <v>4798</v>
      </c>
      <c r="E2082" s="12" t="s">
        <v>4859</v>
      </c>
      <c r="F2082" s="11" t="s">
        <v>4860</v>
      </c>
      <c r="G2082" s="13">
        <v>53.75</v>
      </c>
      <c r="H2082" s="13">
        <v>0</v>
      </c>
      <c r="I2082" s="13">
        <v>7524215.9800000004</v>
      </c>
      <c r="J2082" s="13">
        <f t="shared" si="64"/>
        <v>7524215.9799999949</v>
      </c>
      <c r="K2082" s="13">
        <f t="shared" si="65"/>
        <v>0</v>
      </c>
    </row>
    <row r="2083" spans="1:11" ht="20" customHeight="1" x14ac:dyDescent="0.35">
      <c r="A2083" s="8">
        <v>2074</v>
      </c>
      <c r="B2083" s="8">
        <v>2025</v>
      </c>
      <c r="C2083" s="8" t="s">
        <v>4711</v>
      </c>
      <c r="D2083" s="8" t="s">
        <v>4798</v>
      </c>
      <c r="E2083" s="8" t="s">
        <v>4861</v>
      </c>
      <c r="F2083" s="7" t="s">
        <v>4862</v>
      </c>
      <c r="G2083" s="9">
        <v>70000</v>
      </c>
      <c r="H2083" s="9">
        <v>0</v>
      </c>
      <c r="I2083" s="9">
        <v>7454215.9800000004</v>
      </c>
      <c r="J2083" s="9">
        <f t="shared" si="64"/>
        <v>7454215.9799999949</v>
      </c>
      <c r="K2083" s="9">
        <f t="shared" si="65"/>
        <v>0</v>
      </c>
    </row>
    <row r="2084" spans="1:11" ht="20" customHeight="1" x14ac:dyDescent="0.35">
      <c r="A2084" s="12">
        <v>2075</v>
      </c>
      <c r="B2084" s="12">
        <v>2025</v>
      </c>
      <c r="C2084" s="12" t="s">
        <v>4711</v>
      </c>
      <c r="D2084" s="12" t="s">
        <v>4798</v>
      </c>
      <c r="E2084" s="12" t="s">
        <v>4863</v>
      </c>
      <c r="F2084" s="11" t="s">
        <v>4864</v>
      </c>
      <c r="G2084" s="13">
        <v>26.88</v>
      </c>
      <c r="H2084" s="13">
        <v>0</v>
      </c>
      <c r="I2084" s="13">
        <v>7454189.0999999996</v>
      </c>
      <c r="J2084" s="13">
        <f t="shared" si="64"/>
        <v>7454189.099999995</v>
      </c>
      <c r="K2084" s="13">
        <f t="shared" si="65"/>
        <v>0</v>
      </c>
    </row>
    <row r="2085" spans="1:11" ht="20" customHeight="1" x14ac:dyDescent="0.35">
      <c r="A2085" s="8">
        <v>2076</v>
      </c>
      <c r="B2085" s="8">
        <v>2025</v>
      </c>
      <c r="C2085" s="8" t="s">
        <v>4711</v>
      </c>
      <c r="D2085" s="8" t="s">
        <v>4798</v>
      </c>
      <c r="E2085" s="8" t="s">
        <v>4865</v>
      </c>
      <c r="F2085" s="7" t="s">
        <v>4866</v>
      </c>
      <c r="G2085" s="9">
        <v>50000</v>
      </c>
      <c r="H2085" s="9">
        <v>0</v>
      </c>
      <c r="I2085" s="9">
        <v>7404189.0999999996</v>
      </c>
      <c r="J2085" s="9">
        <f t="shared" si="64"/>
        <v>7404189.099999995</v>
      </c>
      <c r="K2085" s="9">
        <f t="shared" si="65"/>
        <v>0</v>
      </c>
    </row>
    <row r="2086" spans="1:11" ht="20" customHeight="1" x14ac:dyDescent="0.35">
      <c r="A2086" s="12">
        <v>2077</v>
      </c>
      <c r="B2086" s="12">
        <v>2025</v>
      </c>
      <c r="C2086" s="12" t="s">
        <v>4711</v>
      </c>
      <c r="D2086" s="12" t="s">
        <v>4798</v>
      </c>
      <c r="E2086" s="12" t="s">
        <v>4867</v>
      </c>
      <c r="F2086" s="11" t="s">
        <v>4868</v>
      </c>
      <c r="G2086" s="13">
        <v>40000</v>
      </c>
      <c r="H2086" s="13">
        <v>0</v>
      </c>
      <c r="I2086" s="13">
        <v>7364189.0999999996</v>
      </c>
      <c r="J2086" s="13">
        <f t="shared" si="64"/>
        <v>7364189.099999995</v>
      </c>
      <c r="K2086" s="13">
        <f t="shared" si="65"/>
        <v>0</v>
      </c>
    </row>
    <row r="2087" spans="1:11" ht="20" customHeight="1" x14ac:dyDescent="0.35">
      <c r="A2087" s="8">
        <v>2078</v>
      </c>
      <c r="B2087" s="8">
        <v>2025</v>
      </c>
      <c r="C2087" s="8" t="s">
        <v>4711</v>
      </c>
      <c r="D2087" s="8" t="s">
        <v>4798</v>
      </c>
      <c r="E2087" s="8" t="s">
        <v>4869</v>
      </c>
      <c r="F2087" s="7" t="s">
        <v>4870</v>
      </c>
      <c r="G2087" s="9">
        <v>26.88</v>
      </c>
      <c r="H2087" s="9">
        <v>0</v>
      </c>
      <c r="I2087" s="9">
        <v>7364162.2199999997</v>
      </c>
      <c r="J2087" s="9">
        <f t="shared" si="64"/>
        <v>7364162.2199999951</v>
      </c>
      <c r="K2087" s="9">
        <f t="shared" si="65"/>
        <v>0</v>
      </c>
    </row>
    <row r="2088" spans="1:11" ht="20" customHeight="1" x14ac:dyDescent="0.35">
      <c r="A2088" s="12">
        <v>2079</v>
      </c>
      <c r="B2088" s="12">
        <v>2025</v>
      </c>
      <c r="C2088" s="12" t="s">
        <v>4711</v>
      </c>
      <c r="D2088" s="12" t="s">
        <v>4798</v>
      </c>
      <c r="E2088" s="12" t="s">
        <v>4871</v>
      </c>
      <c r="F2088" s="11" t="s">
        <v>4872</v>
      </c>
      <c r="G2088" s="13">
        <v>53.75</v>
      </c>
      <c r="H2088" s="13">
        <v>0</v>
      </c>
      <c r="I2088" s="13">
        <v>7364108.4699999997</v>
      </c>
      <c r="J2088" s="13">
        <f t="shared" si="64"/>
        <v>7364108.4699999951</v>
      </c>
      <c r="K2088" s="13">
        <f t="shared" si="65"/>
        <v>0</v>
      </c>
    </row>
    <row r="2089" spans="1:11" ht="20" customHeight="1" x14ac:dyDescent="0.35">
      <c r="A2089" s="8">
        <v>2080</v>
      </c>
      <c r="B2089" s="8">
        <v>2025</v>
      </c>
      <c r="C2089" s="8" t="s">
        <v>4711</v>
      </c>
      <c r="D2089" s="8" t="s">
        <v>4798</v>
      </c>
      <c r="E2089" s="8" t="s">
        <v>4873</v>
      </c>
      <c r="F2089" s="7" t="s">
        <v>4874</v>
      </c>
      <c r="G2089" s="9">
        <v>300000</v>
      </c>
      <c r="H2089" s="9">
        <v>0</v>
      </c>
      <c r="I2089" s="9">
        <v>7064108.4699999997</v>
      </c>
      <c r="J2089" s="9">
        <f t="shared" si="64"/>
        <v>7064108.4699999951</v>
      </c>
      <c r="K2089" s="9">
        <f t="shared" si="65"/>
        <v>0</v>
      </c>
    </row>
    <row r="2090" spans="1:11" ht="20" customHeight="1" x14ac:dyDescent="0.35">
      <c r="A2090" s="12">
        <v>2081</v>
      </c>
      <c r="B2090" s="12">
        <v>2025</v>
      </c>
      <c r="C2090" s="12" t="s">
        <v>281</v>
      </c>
      <c r="D2090" s="12" t="s">
        <v>281</v>
      </c>
      <c r="E2090" s="12" t="s">
        <v>4875</v>
      </c>
      <c r="F2090" s="11" t="s">
        <v>4876</v>
      </c>
      <c r="G2090" s="13">
        <v>150</v>
      </c>
      <c r="H2090" s="13">
        <v>0</v>
      </c>
      <c r="I2090" s="13">
        <v>7063958.4699999997</v>
      </c>
      <c r="J2090" s="13">
        <f t="shared" si="64"/>
        <v>7063958.4699999951</v>
      </c>
      <c r="K2090" s="13">
        <f t="shared" si="65"/>
        <v>0</v>
      </c>
    </row>
    <row r="2091" spans="1:11" ht="20" customHeight="1" x14ac:dyDescent="0.35">
      <c r="A2091" s="8">
        <v>2082</v>
      </c>
      <c r="B2091" s="8">
        <v>2025</v>
      </c>
      <c r="C2091" s="8" t="s">
        <v>287</v>
      </c>
      <c r="D2091" s="8" t="s">
        <v>287</v>
      </c>
      <c r="E2091" s="8" t="s">
        <v>4877</v>
      </c>
      <c r="F2091" s="7" t="s">
        <v>4878</v>
      </c>
      <c r="G2091" s="9">
        <v>0</v>
      </c>
      <c r="H2091" s="9">
        <v>500000</v>
      </c>
      <c r="I2091" s="9">
        <v>7563958.4699999997</v>
      </c>
      <c r="J2091" s="9">
        <f t="shared" si="64"/>
        <v>7563958.4699999951</v>
      </c>
      <c r="K2091" s="9">
        <f t="shared" si="65"/>
        <v>0</v>
      </c>
    </row>
    <row r="2092" spans="1:11" ht="20" customHeight="1" x14ac:dyDescent="0.35">
      <c r="A2092" s="12">
        <v>2083</v>
      </c>
      <c r="B2092" s="12">
        <v>2025</v>
      </c>
      <c r="C2092" s="12" t="s">
        <v>287</v>
      </c>
      <c r="D2092" s="12" t="s">
        <v>287</v>
      </c>
      <c r="E2092" s="12" t="s">
        <v>4879</v>
      </c>
      <c r="F2092" s="11" t="s">
        <v>4880</v>
      </c>
      <c r="G2092" s="13">
        <v>53.75</v>
      </c>
      <c r="H2092" s="13">
        <v>0</v>
      </c>
      <c r="I2092" s="13">
        <v>7563904.7199999997</v>
      </c>
      <c r="J2092" s="13">
        <f t="shared" si="64"/>
        <v>7563904.7199999951</v>
      </c>
      <c r="K2092" s="13">
        <f t="shared" si="65"/>
        <v>0</v>
      </c>
    </row>
    <row r="2093" spans="1:11" ht="20" customHeight="1" x14ac:dyDescent="0.35">
      <c r="A2093" s="8">
        <v>2084</v>
      </c>
      <c r="B2093" s="8">
        <v>2025</v>
      </c>
      <c r="C2093" s="8" t="s">
        <v>287</v>
      </c>
      <c r="D2093" s="8" t="s">
        <v>287</v>
      </c>
      <c r="E2093" s="8" t="s">
        <v>4881</v>
      </c>
      <c r="F2093" s="7" t="s">
        <v>4882</v>
      </c>
      <c r="G2093" s="9">
        <v>7550000</v>
      </c>
      <c r="H2093" s="9">
        <v>0</v>
      </c>
      <c r="I2093" s="9">
        <v>13904.72</v>
      </c>
      <c r="J2093" s="9">
        <f t="shared" si="64"/>
        <v>13904.719999995083</v>
      </c>
      <c r="K2093" s="9">
        <f t="shared" si="65"/>
        <v>4.9167283577844501E-9</v>
      </c>
    </row>
    <row r="2094" spans="1:11" ht="20" customHeight="1" x14ac:dyDescent="0.35">
      <c r="A2094" s="12">
        <v>2085</v>
      </c>
      <c r="B2094" s="12">
        <v>2025</v>
      </c>
      <c r="C2094" s="12" t="s">
        <v>287</v>
      </c>
      <c r="D2094" s="12" t="s">
        <v>287</v>
      </c>
      <c r="E2094" s="12" t="s">
        <v>4883</v>
      </c>
      <c r="F2094" s="11" t="s">
        <v>4884</v>
      </c>
      <c r="G2094" s="13">
        <v>0</v>
      </c>
      <c r="H2094" s="13">
        <v>500000</v>
      </c>
      <c r="I2094" s="13">
        <v>513904.72</v>
      </c>
      <c r="J2094" s="13">
        <f t="shared" si="64"/>
        <v>513904.71999999508</v>
      </c>
      <c r="K2094" s="13">
        <f t="shared" si="65"/>
        <v>4.8894435167312622E-9</v>
      </c>
    </row>
    <row r="2095" spans="1:11" ht="20" customHeight="1" x14ac:dyDescent="0.35">
      <c r="A2095" s="8">
        <v>2086</v>
      </c>
      <c r="B2095" s="8">
        <v>2025</v>
      </c>
      <c r="C2095" s="8" t="s">
        <v>290</v>
      </c>
      <c r="D2095" s="8" t="s">
        <v>290</v>
      </c>
      <c r="E2095" s="8" t="s">
        <v>4885</v>
      </c>
      <c r="F2095" s="7" t="s">
        <v>4886</v>
      </c>
      <c r="G2095" s="9">
        <v>0</v>
      </c>
      <c r="H2095" s="9">
        <v>1000000</v>
      </c>
      <c r="I2095" s="9">
        <v>1513904.72</v>
      </c>
      <c r="J2095" s="9">
        <f t="shared" si="64"/>
        <v>1513904.7199999951</v>
      </c>
      <c r="K2095" s="9">
        <f t="shared" si="65"/>
        <v>4.8894435167312622E-9</v>
      </c>
    </row>
    <row r="2096" spans="1:11" ht="20" customHeight="1" x14ac:dyDescent="0.35">
      <c r="A2096" s="12">
        <v>2087</v>
      </c>
      <c r="B2096" s="12">
        <v>2025</v>
      </c>
      <c r="C2096" s="12" t="s">
        <v>290</v>
      </c>
      <c r="D2096" s="12" t="s">
        <v>290</v>
      </c>
      <c r="E2096" s="12" t="s">
        <v>4887</v>
      </c>
      <c r="F2096" s="11" t="s">
        <v>4888</v>
      </c>
      <c r="G2096" s="13">
        <v>53.75</v>
      </c>
      <c r="H2096" s="13">
        <v>0</v>
      </c>
      <c r="I2096" s="13">
        <v>1513850.97</v>
      </c>
      <c r="J2096" s="13">
        <f t="shared" si="64"/>
        <v>1513850.9699999951</v>
      </c>
      <c r="K2096" s="13">
        <f t="shared" si="65"/>
        <v>4.8894435167312622E-9</v>
      </c>
    </row>
    <row r="2097" spans="1:11" ht="20" customHeight="1" x14ac:dyDescent="0.35">
      <c r="A2097" s="8">
        <v>2088</v>
      </c>
      <c r="B2097" s="8">
        <v>2025</v>
      </c>
      <c r="C2097" s="8" t="s">
        <v>290</v>
      </c>
      <c r="D2097" s="8" t="s">
        <v>290</v>
      </c>
      <c r="E2097" s="8" t="s">
        <v>4889</v>
      </c>
      <c r="F2097" s="7" t="s">
        <v>4890</v>
      </c>
      <c r="G2097" s="9">
        <v>500000</v>
      </c>
      <c r="H2097" s="9">
        <v>0</v>
      </c>
      <c r="I2097" s="9">
        <v>1013850.97</v>
      </c>
      <c r="J2097" s="9">
        <f t="shared" si="64"/>
        <v>1013850.9699999951</v>
      </c>
      <c r="K2097" s="9">
        <f t="shared" si="65"/>
        <v>4.8894435167312622E-9</v>
      </c>
    </row>
    <row r="2098" spans="1:11" ht="20" customHeight="1" x14ac:dyDescent="0.35">
      <c r="A2098" s="12">
        <v>2089</v>
      </c>
      <c r="B2098" s="12">
        <v>2025</v>
      </c>
      <c r="C2098" s="12" t="s">
        <v>290</v>
      </c>
      <c r="D2098" s="12" t="s">
        <v>290</v>
      </c>
      <c r="E2098" s="12" t="s">
        <v>4891</v>
      </c>
      <c r="F2098" s="11" t="s">
        <v>4892</v>
      </c>
      <c r="G2098" s="13">
        <v>87000</v>
      </c>
      <c r="H2098" s="13">
        <v>0</v>
      </c>
      <c r="I2098" s="13">
        <v>926850.97</v>
      </c>
      <c r="J2098" s="13">
        <f t="shared" si="64"/>
        <v>926850.96999999508</v>
      </c>
      <c r="K2098" s="13">
        <f t="shared" si="65"/>
        <v>4.8894435167312622E-9</v>
      </c>
    </row>
    <row r="2099" spans="1:11" ht="20" customHeight="1" x14ac:dyDescent="0.35">
      <c r="A2099" s="8">
        <v>2090</v>
      </c>
      <c r="B2099" s="8">
        <v>2025</v>
      </c>
      <c r="C2099" s="8" t="s">
        <v>290</v>
      </c>
      <c r="D2099" s="8" t="s">
        <v>290</v>
      </c>
      <c r="E2099" s="8" t="s">
        <v>4893</v>
      </c>
      <c r="F2099" s="7" t="s">
        <v>4894</v>
      </c>
      <c r="G2099" s="9">
        <v>53.75</v>
      </c>
      <c r="H2099" s="9">
        <v>0</v>
      </c>
      <c r="I2099" s="9">
        <v>926797.22</v>
      </c>
      <c r="J2099" s="9">
        <f t="shared" si="64"/>
        <v>926797.21999999508</v>
      </c>
      <c r="K2099" s="9">
        <f t="shared" si="65"/>
        <v>4.8894435167312622E-9</v>
      </c>
    </row>
    <row r="2100" spans="1:11" ht="20" customHeight="1" x14ac:dyDescent="0.35">
      <c r="A2100" s="12">
        <v>2091</v>
      </c>
      <c r="B2100" s="12">
        <v>2025</v>
      </c>
      <c r="C2100" s="12" t="s">
        <v>4895</v>
      </c>
      <c r="D2100" s="12" t="s">
        <v>290</v>
      </c>
      <c r="E2100" s="12" t="s">
        <v>4896</v>
      </c>
      <c r="F2100" s="11" t="s">
        <v>4897</v>
      </c>
      <c r="G2100" s="13">
        <v>250000</v>
      </c>
      <c r="H2100" s="13">
        <v>0</v>
      </c>
      <c r="I2100" s="13">
        <v>676797.22</v>
      </c>
      <c r="J2100" s="13">
        <f t="shared" si="64"/>
        <v>676797.21999999508</v>
      </c>
      <c r="K2100" s="13">
        <f t="shared" si="65"/>
        <v>4.8894435167312622E-9</v>
      </c>
    </row>
    <row r="2101" spans="1:11" ht="20" customHeight="1" x14ac:dyDescent="0.35">
      <c r="A2101" s="8">
        <v>2092</v>
      </c>
      <c r="B2101" s="8">
        <v>2025</v>
      </c>
      <c r="C2101" s="8" t="s">
        <v>4895</v>
      </c>
      <c r="D2101" s="8" t="s">
        <v>290</v>
      </c>
      <c r="E2101" s="8" t="s">
        <v>4898</v>
      </c>
      <c r="F2101" s="7" t="s">
        <v>4899</v>
      </c>
      <c r="G2101" s="9">
        <v>53.75</v>
      </c>
      <c r="H2101" s="9">
        <v>0</v>
      </c>
      <c r="I2101" s="9">
        <v>676743.47</v>
      </c>
      <c r="J2101" s="9">
        <f t="shared" si="64"/>
        <v>676743.46999999508</v>
      </c>
      <c r="K2101" s="9">
        <f t="shared" si="65"/>
        <v>4.8894435167312622E-9</v>
      </c>
    </row>
    <row r="2102" spans="1:11" ht="20" customHeight="1" x14ac:dyDescent="0.35">
      <c r="A2102" s="12">
        <v>2093</v>
      </c>
      <c r="B2102" s="12">
        <v>2025</v>
      </c>
      <c r="C2102" s="12" t="s">
        <v>4895</v>
      </c>
      <c r="D2102" s="12" t="s">
        <v>290</v>
      </c>
      <c r="E2102" s="12" t="s">
        <v>4900</v>
      </c>
      <c r="F2102" s="11" t="s">
        <v>4901</v>
      </c>
      <c r="G2102" s="13">
        <v>150000</v>
      </c>
      <c r="H2102" s="13">
        <v>0</v>
      </c>
      <c r="I2102" s="13">
        <v>526743.47</v>
      </c>
      <c r="J2102" s="13">
        <f t="shared" si="64"/>
        <v>526743.46999999508</v>
      </c>
      <c r="K2102" s="13">
        <f t="shared" si="65"/>
        <v>4.8894435167312622E-9</v>
      </c>
    </row>
    <row r="2103" spans="1:11" ht="20" customHeight="1" x14ac:dyDescent="0.35">
      <c r="A2103" s="8">
        <v>2094</v>
      </c>
      <c r="B2103" s="8">
        <v>2025</v>
      </c>
      <c r="C2103" s="8" t="s">
        <v>4895</v>
      </c>
      <c r="D2103" s="8" t="s">
        <v>290</v>
      </c>
      <c r="E2103" s="8" t="s">
        <v>4902</v>
      </c>
      <c r="F2103" s="7" t="s">
        <v>4903</v>
      </c>
      <c r="G2103" s="9">
        <v>53.75</v>
      </c>
      <c r="H2103" s="9">
        <v>0</v>
      </c>
      <c r="I2103" s="9">
        <v>526689.72</v>
      </c>
      <c r="J2103" s="9">
        <f t="shared" si="64"/>
        <v>526689.71999999508</v>
      </c>
      <c r="K2103" s="9">
        <f t="shared" si="65"/>
        <v>4.8894435167312622E-9</v>
      </c>
    </row>
    <row r="2104" spans="1:11" ht="20" customHeight="1" x14ac:dyDescent="0.35">
      <c r="A2104" s="12">
        <v>2095</v>
      </c>
      <c r="B2104" s="12">
        <v>2025</v>
      </c>
      <c r="C2104" s="12" t="s">
        <v>4895</v>
      </c>
      <c r="D2104" s="12" t="s">
        <v>290</v>
      </c>
      <c r="E2104" s="12" t="s">
        <v>4904</v>
      </c>
      <c r="F2104" s="11" t="s">
        <v>4905</v>
      </c>
      <c r="G2104" s="13">
        <v>300000</v>
      </c>
      <c r="H2104" s="13">
        <v>0</v>
      </c>
      <c r="I2104" s="13">
        <v>226689.72</v>
      </c>
      <c r="J2104" s="13">
        <f t="shared" si="64"/>
        <v>226689.71999999508</v>
      </c>
      <c r="K2104" s="13">
        <f t="shared" si="65"/>
        <v>4.9185473471879959E-9</v>
      </c>
    </row>
    <row r="2105" spans="1:11" ht="20" customHeight="1" x14ac:dyDescent="0.35">
      <c r="A2105" s="8">
        <v>2096</v>
      </c>
      <c r="B2105" s="8">
        <v>2025</v>
      </c>
      <c r="C2105" s="8" t="s">
        <v>4895</v>
      </c>
      <c r="D2105" s="8" t="s">
        <v>4895</v>
      </c>
      <c r="E2105" s="8" t="s">
        <v>4906</v>
      </c>
      <c r="F2105" s="7" t="s">
        <v>4907</v>
      </c>
      <c r="G2105" s="9">
        <v>50</v>
      </c>
      <c r="H2105" s="9">
        <v>0</v>
      </c>
      <c r="I2105" s="9">
        <v>226639.72</v>
      </c>
      <c r="J2105" s="9">
        <f t="shared" si="64"/>
        <v>226639.71999999508</v>
      </c>
      <c r="K2105" s="9">
        <f t="shared" si="65"/>
        <v>4.9185473471879959E-9</v>
      </c>
    </row>
    <row r="2106" spans="1:11" ht="20" customHeight="1" x14ac:dyDescent="0.35">
      <c r="A2106" s="12">
        <v>2097</v>
      </c>
      <c r="B2106" s="12">
        <v>2025</v>
      </c>
      <c r="C2106" s="12" t="s">
        <v>4895</v>
      </c>
      <c r="D2106" s="12" t="s">
        <v>4895</v>
      </c>
      <c r="E2106" s="12" t="s">
        <v>4908</v>
      </c>
      <c r="F2106" s="11" t="s">
        <v>4909</v>
      </c>
      <c r="G2106" s="13">
        <v>135800</v>
      </c>
      <c r="H2106" s="13">
        <v>0</v>
      </c>
      <c r="I2106" s="13">
        <v>90839.72</v>
      </c>
      <c r="J2106" s="13">
        <f t="shared" si="64"/>
        <v>90839.719999995083</v>
      </c>
      <c r="K2106" s="13">
        <f t="shared" si="65"/>
        <v>4.9185473471879959E-9</v>
      </c>
    </row>
    <row r="2107" spans="1:11" ht="20" customHeight="1" x14ac:dyDescent="0.35">
      <c r="A2107" s="8">
        <v>2098</v>
      </c>
      <c r="B2107" s="8">
        <v>2025</v>
      </c>
      <c r="C2107" s="8" t="s">
        <v>4895</v>
      </c>
      <c r="D2107" s="8" t="s">
        <v>4895</v>
      </c>
      <c r="E2107" s="8" t="s">
        <v>4910</v>
      </c>
      <c r="F2107" s="7" t="s">
        <v>4911</v>
      </c>
      <c r="G2107" s="9">
        <v>53.75</v>
      </c>
      <c r="H2107" s="9">
        <v>0</v>
      </c>
      <c r="I2107" s="9">
        <v>90785.97</v>
      </c>
      <c r="J2107" s="9">
        <f t="shared" si="64"/>
        <v>90785.969999995083</v>
      </c>
      <c r="K2107" s="9">
        <f t="shared" si="65"/>
        <v>4.9185473471879959E-9</v>
      </c>
    </row>
    <row r="2108" spans="1:11" ht="20" customHeight="1" x14ac:dyDescent="0.35">
      <c r="A2108" s="12">
        <v>2099</v>
      </c>
      <c r="B2108" s="12">
        <v>2025</v>
      </c>
      <c r="C2108" s="12" t="s">
        <v>4912</v>
      </c>
      <c r="D2108" s="12" t="s">
        <v>4912</v>
      </c>
      <c r="E2108" s="12" t="s">
        <v>4913</v>
      </c>
      <c r="F2108" s="11" t="s">
        <v>4914</v>
      </c>
      <c r="G2108" s="13">
        <v>8200</v>
      </c>
      <c r="H2108" s="13">
        <v>0</v>
      </c>
      <c r="I2108" s="13">
        <v>82585.97</v>
      </c>
      <c r="J2108" s="13">
        <f t="shared" si="64"/>
        <v>82585.969999995083</v>
      </c>
      <c r="K2108" s="13">
        <f t="shared" si="65"/>
        <v>4.9185473471879959E-9</v>
      </c>
    </row>
    <row r="2109" spans="1:11" ht="20" customHeight="1" x14ac:dyDescent="0.35">
      <c r="A2109" s="8">
        <v>2100</v>
      </c>
      <c r="B2109" s="8">
        <v>2025</v>
      </c>
      <c r="C2109" s="8" t="s">
        <v>4912</v>
      </c>
      <c r="D2109" s="8" t="s">
        <v>4912</v>
      </c>
      <c r="E2109" s="8" t="s">
        <v>4915</v>
      </c>
      <c r="F2109" s="7" t="s">
        <v>4916</v>
      </c>
      <c r="G2109" s="9">
        <v>26.88</v>
      </c>
      <c r="H2109" s="9">
        <v>0</v>
      </c>
      <c r="I2109" s="9">
        <v>82559.09</v>
      </c>
      <c r="J2109" s="9">
        <f t="shared" si="64"/>
        <v>82559.089999995078</v>
      </c>
      <c r="K2109" s="9">
        <f t="shared" si="65"/>
        <v>4.9185473471879959E-9</v>
      </c>
    </row>
    <row r="2110" spans="1:11" ht="20" customHeight="1" x14ac:dyDescent="0.35">
      <c r="A2110" s="12">
        <v>2101</v>
      </c>
      <c r="B2110" s="12">
        <v>2025</v>
      </c>
      <c r="C2110" s="12" t="s">
        <v>4917</v>
      </c>
      <c r="D2110" s="12" t="s">
        <v>4918</v>
      </c>
      <c r="E2110" s="12" t="s">
        <v>4919</v>
      </c>
      <c r="F2110" s="11" t="s">
        <v>4920</v>
      </c>
      <c r="G2110" s="13">
        <v>0</v>
      </c>
      <c r="H2110" s="13">
        <v>1800000</v>
      </c>
      <c r="I2110" s="13">
        <v>1882559.09</v>
      </c>
      <c r="J2110" s="13">
        <f t="shared" si="64"/>
        <v>1882559.0899999952</v>
      </c>
      <c r="K2110" s="13">
        <f t="shared" si="65"/>
        <v>4.8894435167312622E-9</v>
      </c>
    </row>
    <row r="2111" spans="1:11" ht="20" customHeight="1" x14ac:dyDescent="0.35">
      <c r="A2111" s="8">
        <v>2102</v>
      </c>
      <c r="B2111" s="8">
        <v>2025</v>
      </c>
      <c r="C2111" s="8" t="s">
        <v>4921</v>
      </c>
      <c r="D2111" s="8" t="s">
        <v>4921</v>
      </c>
      <c r="E2111" s="8" t="s">
        <v>4922</v>
      </c>
      <c r="F2111" s="7" t="s">
        <v>4923</v>
      </c>
      <c r="G2111" s="9">
        <v>50</v>
      </c>
      <c r="H2111" s="9">
        <v>0</v>
      </c>
      <c r="I2111" s="9">
        <v>1882509.09</v>
      </c>
      <c r="J2111" s="9">
        <f t="shared" si="64"/>
        <v>1882509.0899999952</v>
      </c>
      <c r="K2111" s="9">
        <f t="shared" si="65"/>
        <v>4.8894435167312622E-9</v>
      </c>
    </row>
    <row r="2112" spans="1:11" ht="20" customHeight="1" x14ac:dyDescent="0.35">
      <c r="A2112" s="12">
        <v>2103</v>
      </c>
      <c r="B2112" s="12">
        <v>2025</v>
      </c>
      <c r="C2112" s="12" t="s">
        <v>4921</v>
      </c>
      <c r="D2112" s="12" t="s">
        <v>4921</v>
      </c>
      <c r="E2112" s="12" t="s">
        <v>4924</v>
      </c>
      <c r="F2112" s="11" t="s">
        <v>4925</v>
      </c>
      <c r="G2112" s="13">
        <v>48.6</v>
      </c>
      <c r="H2112" s="13">
        <v>0</v>
      </c>
      <c r="I2112" s="13">
        <v>1882460.49</v>
      </c>
      <c r="J2112" s="13">
        <f t="shared" si="64"/>
        <v>1882460.4899999951</v>
      </c>
      <c r="K2112" s="13">
        <f t="shared" si="65"/>
        <v>4.8894435167312622E-9</v>
      </c>
    </row>
    <row r="2113" spans="1:11" ht="20" customHeight="1" x14ac:dyDescent="0.35">
      <c r="A2113" s="8">
        <v>2104</v>
      </c>
      <c r="B2113" s="8">
        <v>2025</v>
      </c>
      <c r="C2113" s="8" t="s">
        <v>4921</v>
      </c>
      <c r="D2113" s="8" t="s">
        <v>4921</v>
      </c>
      <c r="E2113" s="8" t="s">
        <v>4924</v>
      </c>
      <c r="F2113" s="7" t="s">
        <v>4926</v>
      </c>
      <c r="G2113" s="9">
        <v>648</v>
      </c>
      <c r="H2113" s="9">
        <v>0</v>
      </c>
      <c r="I2113" s="9">
        <v>1881812.49</v>
      </c>
      <c r="J2113" s="9">
        <f t="shared" si="64"/>
        <v>1881812.4899999951</v>
      </c>
      <c r="K2113" s="9">
        <f t="shared" si="65"/>
        <v>4.8894435167312622E-9</v>
      </c>
    </row>
    <row r="2114" spans="1:11" ht="20" customHeight="1" x14ac:dyDescent="0.35">
      <c r="A2114" s="12">
        <v>2105</v>
      </c>
      <c r="B2114" s="12">
        <v>2025</v>
      </c>
      <c r="C2114" s="12" t="s">
        <v>4921</v>
      </c>
      <c r="D2114" s="12" t="s">
        <v>4921</v>
      </c>
      <c r="E2114" s="12" t="s">
        <v>4927</v>
      </c>
      <c r="F2114" s="11" t="s">
        <v>4928</v>
      </c>
      <c r="G2114" s="13">
        <v>0</v>
      </c>
      <c r="H2114" s="13">
        <v>400000</v>
      </c>
      <c r="I2114" s="13">
        <v>2281812.4900000002</v>
      </c>
      <c r="J2114" s="13">
        <f t="shared" si="64"/>
        <v>2281812.4899999951</v>
      </c>
      <c r="K2114" s="13">
        <f t="shared" si="65"/>
        <v>5.1222741603851318E-9</v>
      </c>
    </row>
    <row r="2115" spans="1:11" ht="20" customHeight="1" x14ac:dyDescent="0.35">
      <c r="A2115" s="8">
        <v>2106</v>
      </c>
      <c r="B2115" s="8">
        <v>2025</v>
      </c>
      <c r="C2115" s="8" t="s">
        <v>4929</v>
      </c>
      <c r="D2115" s="8" t="s">
        <v>4929</v>
      </c>
      <c r="E2115" s="8" t="s">
        <v>4930</v>
      </c>
      <c r="F2115" s="7" t="s">
        <v>1534</v>
      </c>
      <c r="G2115" s="9">
        <v>50</v>
      </c>
      <c r="H2115" s="9">
        <v>0</v>
      </c>
      <c r="I2115" s="9">
        <v>2281762.4900000002</v>
      </c>
      <c r="J2115" s="9">
        <f t="shared" si="64"/>
        <v>2281762.4899999951</v>
      </c>
      <c r="K2115" s="9">
        <f t="shared" si="65"/>
        <v>5.1222741603851318E-9</v>
      </c>
    </row>
    <row r="2116" spans="1:11" ht="20" customHeight="1" x14ac:dyDescent="0.35">
      <c r="A2116" s="12">
        <v>2107</v>
      </c>
      <c r="B2116" s="12">
        <v>2025</v>
      </c>
      <c r="C2116" s="12" t="s">
        <v>4929</v>
      </c>
      <c r="D2116" s="12" t="s">
        <v>4929</v>
      </c>
      <c r="E2116" s="12" t="s">
        <v>4931</v>
      </c>
      <c r="F2116" s="11" t="s">
        <v>4932</v>
      </c>
      <c r="G2116" s="13">
        <v>53.75</v>
      </c>
      <c r="H2116" s="13">
        <v>0</v>
      </c>
      <c r="I2116" s="13">
        <v>2281708.7400000002</v>
      </c>
      <c r="J2116" s="13">
        <f t="shared" si="64"/>
        <v>2281708.7399999951</v>
      </c>
      <c r="K2116" s="13">
        <f t="shared" si="65"/>
        <v>5.1222741603851318E-9</v>
      </c>
    </row>
    <row r="2117" spans="1:11" ht="20" customHeight="1" x14ac:dyDescent="0.35">
      <c r="A2117" s="8">
        <v>2108</v>
      </c>
      <c r="B2117" s="8">
        <v>2025</v>
      </c>
      <c r="C2117" s="8" t="s">
        <v>4929</v>
      </c>
      <c r="D2117" s="8" t="s">
        <v>4929</v>
      </c>
      <c r="E2117" s="8" t="s">
        <v>4933</v>
      </c>
      <c r="F2117" s="7" t="s">
        <v>4934</v>
      </c>
      <c r="G2117" s="9">
        <v>120000</v>
      </c>
      <c r="H2117" s="9">
        <v>0</v>
      </c>
      <c r="I2117" s="9">
        <v>2161708.7400000002</v>
      </c>
      <c r="J2117" s="9">
        <f t="shared" si="64"/>
        <v>2161708.7399999951</v>
      </c>
      <c r="K2117" s="9">
        <f t="shared" si="65"/>
        <v>5.1222741603851318E-9</v>
      </c>
    </row>
    <row r="2118" spans="1:11" ht="20" customHeight="1" x14ac:dyDescent="0.35">
      <c r="A2118" s="12">
        <v>2109</v>
      </c>
      <c r="B2118" s="12">
        <v>2025</v>
      </c>
      <c r="C2118" s="12" t="s">
        <v>4929</v>
      </c>
      <c r="D2118" s="12" t="s">
        <v>4929</v>
      </c>
      <c r="E2118" s="12" t="s">
        <v>4935</v>
      </c>
      <c r="F2118" s="11" t="s">
        <v>4936</v>
      </c>
      <c r="G2118" s="13">
        <v>53.75</v>
      </c>
      <c r="H2118" s="13">
        <v>0</v>
      </c>
      <c r="I2118" s="13">
        <v>2161654.9900000002</v>
      </c>
      <c r="J2118" s="13">
        <f t="shared" si="64"/>
        <v>2161654.9899999951</v>
      </c>
      <c r="K2118" s="13">
        <f t="shared" si="65"/>
        <v>5.1222741603851318E-9</v>
      </c>
    </row>
    <row r="2119" spans="1:11" ht="20" customHeight="1" x14ac:dyDescent="0.35">
      <c r="A2119" s="8">
        <v>2110</v>
      </c>
      <c r="B2119" s="8">
        <v>2025</v>
      </c>
      <c r="C2119" s="8" t="s">
        <v>4929</v>
      </c>
      <c r="D2119" s="8" t="s">
        <v>4929</v>
      </c>
      <c r="E2119" s="8" t="s">
        <v>4937</v>
      </c>
      <c r="F2119" s="7" t="s">
        <v>4938</v>
      </c>
      <c r="G2119" s="9">
        <v>118750</v>
      </c>
      <c r="H2119" s="9">
        <v>0</v>
      </c>
      <c r="I2119" s="9">
        <v>2042904.99</v>
      </c>
      <c r="J2119" s="9">
        <f t="shared" si="64"/>
        <v>2042904.9899999951</v>
      </c>
      <c r="K2119" s="9">
        <f t="shared" si="65"/>
        <v>4.8894435167312622E-9</v>
      </c>
    </row>
    <row r="2120" spans="1:11" ht="20" customHeight="1" x14ac:dyDescent="0.35">
      <c r="A2120" s="12">
        <v>2111</v>
      </c>
      <c r="B2120" s="12">
        <v>2025</v>
      </c>
      <c r="C2120" s="12" t="s">
        <v>4929</v>
      </c>
      <c r="D2120" s="12" t="s">
        <v>4929</v>
      </c>
      <c r="E2120" s="12" t="s">
        <v>4939</v>
      </c>
      <c r="F2120" s="11" t="s">
        <v>4940</v>
      </c>
      <c r="G2120" s="13">
        <v>118750</v>
      </c>
      <c r="H2120" s="13">
        <v>0</v>
      </c>
      <c r="I2120" s="13">
        <v>1924154.99</v>
      </c>
      <c r="J2120" s="13">
        <f t="shared" si="64"/>
        <v>1924154.9899999951</v>
      </c>
      <c r="K2120" s="13">
        <f t="shared" si="65"/>
        <v>4.8894435167312622E-9</v>
      </c>
    </row>
    <row r="2121" spans="1:11" ht="20" customHeight="1" x14ac:dyDescent="0.35">
      <c r="A2121" s="8">
        <v>2112</v>
      </c>
      <c r="B2121" s="8">
        <v>2025</v>
      </c>
      <c r="C2121" s="8" t="s">
        <v>4929</v>
      </c>
      <c r="D2121" s="8" t="s">
        <v>4929</v>
      </c>
      <c r="E2121" s="8" t="s">
        <v>4941</v>
      </c>
      <c r="F2121" s="7" t="s">
        <v>4942</v>
      </c>
      <c r="G2121" s="9">
        <v>53.75</v>
      </c>
      <c r="H2121" s="9">
        <v>0</v>
      </c>
      <c r="I2121" s="9">
        <v>1924101.24</v>
      </c>
      <c r="J2121" s="9">
        <f t="shared" si="64"/>
        <v>1924101.2399999951</v>
      </c>
      <c r="K2121" s="9">
        <f t="shared" si="65"/>
        <v>4.8894435167312622E-9</v>
      </c>
    </row>
    <row r="2122" spans="1:11" ht="20" customHeight="1" x14ac:dyDescent="0.35">
      <c r="A2122" s="12">
        <v>2113</v>
      </c>
      <c r="B2122" s="12">
        <v>2025</v>
      </c>
      <c r="C2122" s="12" t="s">
        <v>4929</v>
      </c>
      <c r="D2122" s="12" t="s">
        <v>4929</v>
      </c>
      <c r="E2122" s="12" t="s">
        <v>4943</v>
      </c>
      <c r="F2122" s="11" t="s">
        <v>4944</v>
      </c>
      <c r="G2122" s="13">
        <v>53.75</v>
      </c>
      <c r="H2122" s="13">
        <v>0</v>
      </c>
      <c r="I2122" s="13">
        <v>1924047.49</v>
      </c>
      <c r="J2122" s="13">
        <f t="shared" ref="J2122:J2185" si="66">J2121-G2122+H2122</f>
        <v>1924047.4899999951</v>
      </c>
      <c r="K2122" s="13">
        <f t="shared" ref="K2122:K2185" si="67">I2122-J2122</f>
        <v>4.8894435167312622E-9</v>
      </c>
    </row>
    <row r="2123" spans="1:11" ht="20" customHeight="1" x14ac:dyDescent="0.35">
      <c r="A2123" s="8">
        <v>2114</v>
      </c>
      <c r="B2123" s="8">
        <v>2025</v>
      </c>
      <c r="C2123" s="8" t="s">
        <v>4929</v>
      </c>
      <c r="D2123" s="8" t="s">
        <v>4929</v>
      </c>
      <c r="E2123" s="8" t="s">
        <v>4945</v>
      </c>
      <c r="F2123" s="7" t="s">
        <v>4946</v>
      </c>
      <c r="G2123" s="9">
        <v>200000</v>
      </c>
      <c r="H2123" s="9">
        <v>0</v>
      </c>
      <c r="I2123" s="9">
        <v>1724047.49</v>
      </c>
      <c r="J2123" s="9">
        <f t="shared" si="66"/>
        <v>1724047.4899999951</v>
      </c>
      <c r="K2123" s="9">
        <f t="shared" si="67"/>
        <v>4.8894435167312622E-9</v>
      </c>
    </row>
    <row r="2124" spans="1:11" ht="20" customHeight="1" x14ac:dyDescent="0.35">
      <c r="A2124" s="12">
        <v>2115</v>
      </c>
      <c r="B2124" s="12">
        <v>2025</v>
      </c>
      <c r="C2124" s="12" t="s">
        <v>4929</v>
      </c>
      <c r="D2124" s="12" t="s">
        <v>4929</v>
      </c>
      <c r="E2124" s="12" t="s">
        <v>4947</v>
      </c>
      <c r="F2124" s="11" t="s">
        <v>4948</v>
      </c>
      <c r="G2124" s="13">
        <v>53.75</v>
      </c>
      <c r="H2124" s="13">
        <v>0</v>
      </c>
      <c r="I2124" s="13">
        <v>1723993.74</v>
      </c>
      <c r="J2124" s="13">
        <f t="shared" si="66"/>
        <v>1723993.7399999951</v>
      </c>
      <c r="K2124" s="13">
        <f t="shared" si="67"/>
        <v>4.8894435167312622E-9</v>
      </c>
    </row>
    <row r="2125" spans="1:11" ht="20" customHeight="1" x14ac:dyDescent="0.35">
      <c r="A2125" s="8">
        <v>2116</v>
      </c>
      <c r="B2125" s="8">
        <v>2025</v>
      </c>
      <c r="C2125" s="8" t="s">
        <v>4929</v>
      </c>
      <c r="D2125" s="8" t="s">
        <v>4929</v>
      </c>
      <c r="E2125" s="8" t="s">
        <v>4949</v>
      </c>
      <c r="F2125" s="7" t="s">
        <v>4950</v>
      </c>
      <c r="G2125" s="9">
        <v>250000</v>
      </c>
      <c r="H2125" s="9">
        <v>0</v>
      </c>
      <c r="I2125" s="9">
        <v>1473993.74</v>
      </c>
      <c r="J2125" s="9">
        <f t="shared" si="66"/>
        <v>1473993.7399999951</v>
      </c>
      <c r="K2125" s="9">
        <f t="shared" si="67"/>
        <v>4.8894435167312622E-9</v>
      </c>
    </row>
    <row r="2126" spans="1:11" ht="20" customHeight="1" x14ac:dyDescent="0.35">
      <c r="A2126" s="12">
        <v>2117</v>
      </c>
      <c r="B2126" s="12">
        <v>2025</v>
      </c>
      <c r="C2126" s="12" t="s">
        <v>4929</v>
      </c>
      <c r="D2126" s="12" t="s">
        <v>4929</v>
      </c>
      <c r="E2126" s="12" t="s">
        <v>4951</v>
      </c>
      <c r="F2126" s="11" t="s">
        <v>4952</v>
      </c>
      <c r="G2126" s="13">
        <v>53.75</v>
      </c>
      <c r="H2126" s="13">
        <v>0</v>
      </c>
      <c r="I2126" s="13">
        <v>1473939.99</v>
      </c>
      <c r="J2126" s="13">
        <f t="shared" si="66"/>
        <v>1473939.9899999951</v>
      </c>
      <c r="K2126" s="13">
        <f t="shared" si="67"/>
        <v>4.8894435167312622E-9</v>
      </c>
    </row>
    <row r="2127" spans="1:11" ht="20" customHeight="1" x14ac:dyDescent="0.35">
      <c r="A2127" s="8">
        <v>2118</v>
      </c>
      <c r="B2127" s="8">
        <v>2025</v>
      </c>
      <c r="C2127" s="8" t="s">
        <v>4929</v>
      </c>
      <c r="D2127" s="8" t="s">
        <v>4929</v>
      </c>
      <c r="E2127" s="8" t="s">
        <v>4953</v>
      </c>
      <c r="F2127" s="7" t="s">
        <v>4954</v>
      </c>
      <c r="G2127" s="9">
        <v>100000</v>
      </c>
      <c r="H2127" s="9">
        <v>0</v>
      </c>
      <c r="I2127" s="9">
        <v>1373939.99</v>
      </c>
      <c r="J2127" s="9">
        <f t="shared" si="66"/>
        <v>1373939.9899999951</v>
      </c>
      <c r="K2127" s="9">
        <f t="shared" si="67"/>
        <v>4.8894435167312622E-9</v>
      </c>
    </row>
    <row r="2128" spans="1:11" ht="20" customHeight="1" x14ac:dyDescent="0.35">
      <c r="A2128" s="12">
        <v>2119</v>
      </c>
      <c r="B2128" s="12">
        <v>2025</v>
      </c>
      <c r="C2128" s="12" t="s">
        <v>4929</v>
      </c>
      <c r="D2128" s="12" t="s">
        <v>4929</v>
      </c>
      <c r="E2128" s="12" t="s">
        <v>4955</v>
      </c>
      <c r="F2128" s="11" t="s">
        <v>4956</v>
      </c>
      <c r="G2128" s="13">
        <v>100000</v>
      </c>
      <c r="H2128" s="13">
        <v>0</v>
      </c>
      <c r="I2128" s="13">
        <v>1273939.99</v>
      </c>
      <c r="J2128" s="13">
        <f t="shared" si="66"/>
        <v>1273939.9899999951</v>
      </c>
      <c r="K2128" s="13">
        <f t="shared" si="67"/>
        <v>4.8894435167312622E-9</v>
      </c>
    </row>
    <row r="2129" spans="1:11" ht="20" customHeight="1" x14ac:dyDescent="0.35">
      <c r="A2129" s="8">
        <v>2120</v>
      </c>
      <c r="B2129" s="8">
        <v>2025</v>
      </c>
      <c r="C2129" s="8" t="s">
        <v>4929</v>
      </c>
      <c r="D2129" s="8" t="s">
        <v>4929</v>
      </c>
      <c r="E2129" s="8" t="s">
        <v>4957</v>
      </c>
      <c r="F2129" s="7" t="s">
        <v>4958</v>
      </c>
      <c r="G2129" s="9">
        <v>53.75</v>
      </c>
      <c r="H2129" s="9">
        <v>0</v>
      </c>
      <c r="I2129" s="9">
        <v>1273886.24</v>
      </c>
      <c r="J2129" s="9">
        <f t="shared" si="66"/>
        <v>1273886.2399999951</v>
      </c>
      <c r="K2129" s="9">
        <f t="shared" si="67"/>
        <v>4.8894435167312622E-9</v>
      </c>
    </row>
    <row r="2130" spans="1:11" ht="20" customHeight="1" x14ac:dyDescent="0.35">
      <c r="A2130" s="12">
        <v>2121</v>
      </c>
      <c r="B2130" s="12">
        <v>2025</v>
      </c>
      <c r="C2130" s="12" t="s">
        <v>4929</v>
      </c>
      <c r="D2130" s="12" t="s">
        <v>4929</v>
      </c>
      <c r="E2130" s="12" t="s">
        <v>4959</v>
      </c>
      <c r="F2130" s="11" t="s">
        <v>4960</v>
      </c>
      <c r="G2130" s="13">
        <v>0</v>
      </c>
      <c r="H2130" s="13">
        <v>600000</v>
      </c>
      <c r="I2130" s="13">
        <v>1873886.24</v>
      </c>
      <c r="J2130" s="13">
        <f t="shared" si="66"/>
        <v>1873886.2399999951</v>
      </c>
      <c r="K2130" s="13">
        <f t="shared" si="67"/>
        <v>4.8894435167312622E-9</v>
      </c>
    </row>
    <row r="2131" spans="1:11" ht="20" customHeight="1" x14ac:dyDescent="0.35">
      <c r="A2131" s="8">
        <v>2122</v>
      </c>
      <c r="B2131" s="8">
        <v>2025</v>
      </c>
      <c r="C2131" s="8" t="s">
        <v>4929</v>
      </c>
      <c r="D2131" s="8" t="s">
        <v>4929</v>
      </c>
      <c r="E2131" s="8" t="s">
        <v>4961</v>
      </c>
      <c r="F2131" s="7" t="s">
        <v>4962</v>
      </c>
      <c r="G2131" s="9">
        <v>447000</v>
      </c>
      <c r="H2131" s="9">
        <v>0</v>
      </c>
      <c r="I2131" s="9">
        <v>1426886.24</v>
      </c>
      <c r="J2131" s="9">
        <f t="shared" si="66"/>
        <v>1426886.2399999951</v>
      </c>
      <c r="K2131" s="9">
        <f t="shared" si="67"/>
        <v>4.8894435167312622E-9</v>
      </c>
    </row>
    <row r="2132" spans="1:11" ht="20" customHeight="1" x14ac:dyDescent="0.35">
      <c r="A2132" s="12">
        <v>2123</v>
      </c>
      <c r="B2132" s="12">
        <v>2025</v>
      </c>
      <c r="C2132" s="12" t="s">
        <v>4929</v>
      </c>
      <c r="D2132" s="12" t="s">
        <v>4929</v>
      </c>
      <c r="E2132" s="12" t="s">
        <v>4963</v>
      </c>
      <c r="F2132" s="11" t="s">
        <v>4964</v>
      </c>
      <c r="G2132" s="13">
        <v>53.75</v>
      </c>
      <c r="H2132" s="13">
        <v>0</v>
      </c>
      <c r="I2132" s="13">
        <v>1426832.49</v>
      </c>
      <c r="J2132" s="13">
        <f t="shared" si="66"/>
        <v>1426832.4899999951</v>
      </c>
      <c r="K2132" s="13">
        <f t="shared" si="67"/>
        <v>4.8894435167312622E-9</v>
      </c>
    </row>
    <row r="2133" spans="1:11" ht="20" customHeight="1" x14ac:dyDescent="0.35">
      <c r="A2133" s="8">
        <v>2124</v>
      </c>
      <c r="B2133" s="8">
        <v>2025</v>
      </c>
      <c r="C2133" s="8" t="s">
        <v>4965</v>
      </c>
      <c r="D2133" s="8" t="s">
        <v>4965</v>
      </c>
      <c r="E2133" s="8" t="s">
        <v>4966</v>
      </c>
      <c r="F2133" s="7" t="s">
        <v>4967</v>
      </c>
      <c r="G2133" s="9">
        <v>50</v>
      </c>
      <c r="H2133" s="9">
        <v>0</v>
      </c>
      <c r="I2133" s="9">
        <v>1426782.49</v>
      </c>
      <c r="J2133" s="9">
        <f t="shared" si="66"/>
        <v>1426782.4899999951</v>
      </c>
      <c r="K2133" s="9">
        <f t="shared" si="67"/>
        <v>4.8894435167312622E-9</v>
      </c>
    </row>
    <row r="2134" spans="1:11" ht="20" customHeight="1" x14ac:dyDescent="0.35">
      <c r="A2134" s="12">
        <v>2125</v>
      </c>
      <c r="B2134" s="12">
        <v>2025</v>
      </c>
      <c r="C2134" s="12" t="s">
        <v>4965</v>
      </c>
      <c r="D2134" s="12" t="s">
        <v>4965</v>
      </c>
      <c r="E2134" s="12" t="s">
        <v>4968</v>
      </c>
      <c r="F2134" s="11" t="s">
        <v>4969</v>
      </c>
      <c r="G2134" s="13">
        <v>0</v>
      </c>
      <c r="H2134" s="13">
        <v>4800000</v>
      </c>
      <c r="I2134" s="13">
        <v>6226782.4900000002</v>
      </c>
      <c r="J2134" s="13">
        <f t="shared" si="66"/>
        <v>6226782.4899999946</v>
      </c>
      <c r="K2134" s="13">
        <f t="shared" si="67"/>
        <v>0</v>
      </c>
    </row>
    <row r="2135" spans="1:11" ht="20" customHeight="1" x14ac:dyDescent="0.35">
      <c r="A2135" s="8">
        <v>2126</v>
      </c>
      <c r="B2135" s="8">
        <v>2025</v>
      </c>
      <c r="C2135" s="8" t="s">
        <v>4965</v>
      </c>
      <c r="D2135" s="8" t="s">
        <v>4965</v>
      </c>
      <c r="E2135" s="8" t="s">
        <v>4970</v>
      </c>
      <c r="F2135" s="7" t="s">
        <v>4971</v>
      </c>
      <c r="G2135" s="9">
        <v>0</v>
      </c>
      <c r="H2135" s="9">
        <v>447000</v>
      </c>
      <c r="I2135" s="9">
        <v>6673782.4900000002</v>
      </c>
      <c r="J2135" s="9">
        <f t="shared" si="66"/>
        <v>6673782.4899999946</v>
      </c>
      <c r="K2135" s="9">
        <f t="shared" si="67"/>
        <v>0</v>
      </c>
    </row>
    <row r="2136" spans="1:11" ht="20" customHeight="1" x14ac:dyDescent="0.35">
      <c r="A2136" s="12">
        <v>2127</v>
      </c>
      <c r="B2136" s="12">
        <v>2025</v>
      </c>
      <c r="C2136" s="12" t="s">
        <v>4965</v>
      </c>
      <c r="D2136" s="12" t="s">
        <v>4965</v>
      </c>
      <c r="E2136" s="12" t="s">
        <v>4972</v>
      </c>
      <c r="F2136" s="11" t="s">
        <v>4973</v>
      </c>
      <c r="G2136" s="13">
        <v>53.75</v>
      </c>
      <c r="H2136" s="13">
        <v>0</v>
      </c>
      <c r="I2136" s="13">
        <v>6673728.7400000002</v>
      </c>
      <c r="J2136" s="13">
        <f t="shared" si="66"/>
        <v>6673728.7399999946</v>
      </c>
      <c r="K2136" s="13">
        <f t="shared" si="67"/>
        <v>0</v>
      </c>
    </row>
    <row r="2137" spans="1:11" ht="20" customHeight="1" x14ac:dyDescent="0.35">
      <c r="A2137" s="8">
        <v>2128</v>
      </c>
      <c r="B2137" s="8">
        <v>2025</v>
      </c>
      <c r="C2137" s="8" t="s">
        <v>4965</v>
      </c>
      <c r="D2137" s="8" t="s">
        <v>4965</v>
      </c>
      <c r="E2137" s="8" t="s">
        <v>4974</v>
      </c>
      <c r="F2137" s="7" t="s">
        <v>4975</v>
      </c>
      <c r="G2137" s="9">
        <v>5000000</v>
      </c>
      <c r="H2137" s="9">
        <v>0</v>
      </c>
      <c r="I2137" s="9">
        <v>1673728.74</v>
      </c>
      <c r="J2137" s="9">
        <f t="shared" si="66"/>
        <v>1673728.7399999946</v>
      </c>
      <c r="K2137" s="9">
        <f t="shared" si="67"/>
        <v>5.3551048040390015E-9</v>
      </c>
    </row>
    <row r="2138" spans="1:11" ht="20" customHeight="1" x14ac:dyDescent="0.35">
      <c r="A2138" s="12">
        <v>2129</v>
      </c>
      <c r="B2138" s="12">
        <v>2025</v>
      </c>
      <c r="C2138" s="12" t="s">
        <v>4965</v>
      </c>
      <c r="D2138" s="12" t="s">
        <v>4965</v>
      </c>
      <c r="E2138" s="12" t="s">
        <v>4976</v>
      </c>
      <c r="F2138" s="11" t="s">
        <v>4977</v>
      </c>
      <c r="G2138" s="13">
        <v>53.75</v>
      </c>
      <c r="H2138" s="13">
        <v>0</v>
      </c>
      <c r="I2138" s="13">
        <v>1673674.99</v>
      </c>
      <c r="J2138" s="13">
        <f t="shared" si="66"/>
        <v>1673674.9899999946</v>
      </c>
      <c r="K2138" s="13">
        <f t="shared" si="67"/>
        <v>5.3551048040390015E-9</v>
      </c>
    </row>
    <row r="2139" spans="1:11" ht="20" customHeight="1" x14ac:dyDescent="0.35">
      <c r="A2139" s="8">
        <v>2130</v>
      </c>
      <c r="B2139" s="8">
        <v>2025</v>
      </c>
      <c r="C2139" s="8" t="s">
        <v>4965</v>
      </c>
      <c r="D2139" s="8" t="s">
        <v>4965</v>
      </c>
      <c r="E2139" s="8" t="s">
        <v>4978</v>
      </c>
      <c r="F2139" s="7" t="s">
        <v>4979</v>
      </c>
      <c r="G2139" s="9">
        <v>472000</v>
      </c>
      <c r="H2139" s="9">
        <v>0</v>
      </c>
      <c r="I2139" s="9">
        <v>1201674.99</v>
      </c>
      <c r="J2139" s="9">
        <f t="shared" si="66"/>
        <v>1201674.9899999946</v>
      </c>
      <c r="K2139" s="9">
        <f t="shared" si="67"/>
        <v>5.3551048040390015E-9</v>
      </c>
    </row>
    <row r="2140" spans="1:11" ht="20" customHeight="1" x14ac:dyDescent="0.35">
      <c r="A2140" s="12">
        <v>2131</v>
      </c>
      <c r="B2140" s="12">
        <v>2025</v>
      </c>
      <c r="C2140" s="12" t="s">
        <v>4965</v>
      </c>
      <c r="D2140" s="12" t="s">
        <v>4965</v>
      </c>
      <c r="E2140" s="12" t="s">
        <v>4980</v>
      </c>
      <c r="F2140" s="11" t="s">
        <v>4981</v>
      </c>
      <c r="G2140" s="13">
        <v>92849.7</v>
      </c>
      <c r="H2140" s="13">
        <v>0</v>
      </c>
      <c r="I2140" s="13">
        <v>1108825.29</v>
      </c>
      <c r="J2140" s="13">
        <f t="shared" si="66"/>
        <v>1108825.2899999947</v>
      </c>
      <c r="K2140" s="13">
        <f t="shared" si="67"/>
        <v>5.3551048040390015E-9</v>
      </c>
    </row>
    <row r="2141" spans="1:11" ht="20" customHeight="1" x14ac:dyDescent="0.35">
      <c r="A2141" s="8">
        <v>2132</v>
      </c>
      <c r="B2141" s="8">
        <v>2025</v>
      </c>
      <c r="C2141" s="8" t="s">
        <v>4965</v>
      </c>
      <c r="D2141" s="8" t="s">
        <v>4965</v>
      </c>
      <c r="E2141" s="8" t="s">
        <v>4980</v>
      </c>
      <c r="F2141" s="7" t="s">
        <v>4982</v>
      </c>
      <c r="G2141" s="9">
        <v>6963.73</v>
      </c>
      <c r="H2141" s="9">
        <v>0</v>
      </c>
      <c r="I2141" s="9">
        <v>1101861.56</v>
      </c>
      <c r="J2141" s="9">
        <f t="shared" si="66"/>
        <v>1101861.5599999947</v>
      </c>
      <c r="K2141" s="9">
        <f t="shared" si="67"/>
        <v>5.3551048040390015E-9</v>
      </c>
    </row>
    <row r="2142" spans="1:11" ht="20" customHeight="1" x14ac:dyDescent="0.35">
      <c r="A2142" s="12">
        <v>2133</v>
      </c>
      <c r="B2142" s="12">
        <v>2025</v>
      </c>
      <c r="C2142" s="12" t="s">
        <v>4983</v>
      </c>
      <c r="D2142" s="12" t="s">
        <v>4983</v>
      </c>
      <c r="E2142" s="12" t="s">
        <v>4984</v>
      </c>
      <c r="F2142" s="11" t="s">
        <v>4985</v>
      </c>
      <c r="G2142" s="13">
        <v>50</v>
      </c>
      <c r="H2142" s="13">
        <v>0</v>
      </c>
      <c r="I2142" s="13">
        <v>1101811.56</v>
      </c>
      <c r="J2142" s="13">
        <f t="shared" si="66"/>
        <v>1101811.5599999947</v>
      </c>
      <c r="K2142" s="13">
        <f t="shared" si="67"/>
        <v>5.3551048040390015E-9</v>
      </c>
    </row>
    <row r="2143" spans="1:11" ht="20" customHeight="1" x14ac:dyDescent="0.35">
      <c r="A2143" s="8">
        <v>2134</v>
      </c>
      <c r="B2143" s="8">
        <v>2025</v>
      </c>
      <c r="C2143" s="8" t="s">
        <v>4983</v>
      </c>
      <c r="D2143" s="8" t="s">
        <v>4983</v>
      </c>
      <c r="E2143" s="8" t="s">
        <v>4986</v>
      </c>
      <c r="F2143" s="7" t="s">
        <v>4987</v>
      </c>
      <c r="G2143" s="9">
        <v>0</v>
      </c>
      <c r="H2143" s="9">
        <v>600000</v>
      </c>
      <c r="I2143" s="9">
        <v>1701811.56</v>
      </c>
      <c r="J2143" s="9">
        <f t="shared" si="66"/>
        <v>1701811.5599999947</v>
      </c>
      <c r="K2143" s="9">
        <f t="shared" si="67"/>
        <v>5.3551048040390015E-9</v>
      </c>
    </row>
    <row r="2144" spans="1:11" ht="20" customHeight="1" x14ac:dyDescent="0.35">
      <c r="A2144" s="12">
        <v>2135</v>
      </c>
      <c r="B2144" s="12">
        <v>2025</v>
      </c>
      <c r="C2144" s="12" t="s">
        <v>4983</v>
      </c>
      <c r="D2144" s="12" t="s">
        <v>4983</v>
      </c>
      <c r="E2144" s="12" t="s">
        <v>4988</v>
      </c>
      <c r="F2144" s="11" t="s">
        <v>4989</v>
      </c>
      <c r="G2144" s="13">
        <v>0</v>
      </c>
      <c r="H2144" s="13">
        <v>500000</v>
      </c>
      <c r="I2144" s="13">
        <v>2201811.56</v>
      </c>
      <c r="J2144" s="13">
        <f t="shared" si="66"/>
        <v>2201811.5599999949</v>
      </c>
      <c r="K2144" s="13">
        <f t="shared" si="67"/>
        <v>5.1222741603851318E-9</v>
      </c>
    </row>
    <row r="2145" spans="1:11" ht="20" customHeight="1" x14ac:dyDescent="0.35">
      <c r="A2145" s="8">
        <v>2136</v>
      </c>
      <c r="B2145" s="8">
        <v>2025</v>
      </c>
      <c r="C2145" s="8" t="s">
        <v>301</v>
      </c>
      <c r="D2145" s="8" t="s">
        <v>301</v>
      </c>
      <c r="E2145" s="8" t="s">
        <v>4990</v>
      </c>
      <c r="F2145" s="7" t="s">
        <v>4991</v>
      </c>
      <c r="G2145" s="9">
        <v>100</v>
      </c>
      <c r="H2145" s="9">
        <v>0</v>
      </c>
      <c r="I2145" s="9">
        <v>2201711.56</v>
      </c>
      <c r="J2145" s="9">
        <f t="shared" si="66"/>
        <v>2201711.5599999949</v>
      </c>
      <c r="K2145" s="9">
        <f t="shared" si="67"/>
        <v>5.1222741603851318E-9</v>
      </c>
    </row>
    <row r="2146" spans="1:11" ht="20" customHeight="1" x14ac:dyDescent="0.35">
      <c r="A2146" s="12">
        <v>2137</v>
      </c>
      <c r="B2146" s="12">
        <v>2025</v>
      </c>
      <c r="C2146" s="12" t="s">
        <v>305</v>
      </c>
      <c r="D2146" s="12" t="s">
        <v>305</v>
      </c>
      <c r="E2146" s="12" t="s">
        <v>4992</v>
      </c>
      <c r="F2146" s="11" t="s">
        <v>4993</v>
      </c>
      <c r="G2146" s="13">
        <v>53.75</v>
      </c>
      <c r="H2146" s="13">
        <v>0</v>
      </c>
      <c r="I2146" s="13">
        <v>2201657.81</v>
      </c>
      <c r="J2146" s="13">
        <f t="shared" si="66"/>
        <v>2201657.8099999949</v>
      </c>
      <c r="K2146" s="13">
        <f t="shared" si="67"/>
        <v>5.1222741603851318E-9</v>
      </c>
    </row>
    <row r="2147" spans="1:11" ht="20" customHeight="1" x14ac:dyDescent="0.35">
      <c r="A2147" s="8">
        <v>2138</v>
      </c>
      <c r="B2147" s="8">
        <v>2025</v>
      </c>
      <c r="C2147" s="8" t="s">
        <v>305</v>
      </c>
      <c r="D2147" s="8" t="s">
        <v>305</v>
      </c>
      <c r="E2147" s="8" t="s">
        <v>4994</v>
      </c>
      <c r="F2147" s="7" t="s">
        <v>4995</v>
      </c>
      <c r="G2147" s="9">
        <v>123274</v>
      </c>
      <c r="H2147" s="9">
        <v>0</v>
      </c>
      <c r="I2147" s="9">
        <v>2078383.81</v>
      </c>
      <c r="J2147" s="9">
        <f t="shared" si="66"/>
        <v>2078383.8099999949</v>
      </c>
      <c r="K2147" s="9">
        <f t="shared" si="67"/>
        <v>5.1222741603851318E-9</v>
      </c>
    </row>
    <row r="2148" spans="1:11" ht="20" customHeight="1" x14ac:dyDescent="0.35">
      <c r="A2148" s="12">
        <v>2139</v>
      </c>
      <c r="B2148" s="12">
        <v>2025</v>
      </c>
      <c r="C2148" s="12" t="s">
        <v>305</v>
      </c>
      <c r="D2148" s="12" t="s">
        <v>305</v>
      </c>
      <c r="E2148" s="12" t="s">
        <v>4996</v>
      </c>
      <c r="F2148" s="11" t="s">
        <v>4997</v>
      </c>
      <c r="G2148" s="13">
        <v>26.88</v>
      </c>
      <c r="H2148" s="13">
        <v>0</v>
      </c>
      <c r="I2148" s="13">
        <v>2078356.93</v>
      </c>
      <c r="J2148" s="13">
        <f t="shared" si="66"/>
        <v>2078356.929999995</v>
      </c>
      <c r="K2148" s="13">
        <f t="shared" si="67"/>
        <v>4.8894435167312622E-9</v>
      </c>
    </row>
    <row r="2149" spans="1:11" ht="20" customHeight="1" x14ac:dyDescent="0.35">
      <c r="A2149" s="8">
        <v>2140</v>
      </c>
      <c r="B2149" s="8">
        <v>2025</v>
      </c>
      <c r="C2149" s="8" t="s">
        <v>305</v>
      </c>
      <c r="D2149" s="8" t="s">
        <v>305</v>
      </c>
      <c r="E2149" s="8" t="s">
        <v>4998</v>
      </c>
      <c r="F2149" s="7" t="s">
        <v>4999</v>
      </c>
      <c r="G2149" s="9">
        <v>48000</v>
      </c>
      <c r="H2149" s="9">
        <v>0</v>
      </c>
      <c r="I2149" s="9">
        <v>2030356.93</v>
      </c>
      <c r="J2149" s="9">
        <f t="shared" si="66"/>
        <v>2030356.929999995</v>
      </c>
      <c r="K2149" s="9">
        <f t="shared" si="67"/>
        <v>4.8894435167312622E-9</v>
      </c>
    </row>
    <row r="2150" spans="1:11" ht="20" customHeight="1" x14ac:dyDescent="0.35">
      <c r="A2150" s="12">
        <v>2141</v>
      </c>
      <c r="B2150" s="12">
        <v>2025</v>
      </c>
      <c r="C2150" s="12" t="s">
        <v>305</v>
      </c>
      <c r="D2150" s="12" t="s">
        <v>305</v>
      </c>
      <c r="E2150" s="12" t="s">
        <v>5000</v>
      </c>
      <c r="F2150" s="11" t="s">
        <v>5001</v>
      </c>
      <c r="G2150" s="13">
        <v>53.75</v>
      </c>
      <c r="H2150" s="13">
        <v>0</v>
      </c>
      <c r="I2150" s="13">
        <v>2030303.18</v>
      </c>
      <c r="J2150" s="13">
        <f t="shared" si="66"/>
        <v>2030303.179999995</v>
      </c>
      <c r="K2150" s="13">
        <f t="shared" si="67"/>
        <v>4.8894435167312622E-9</v>
      </c>
    </row>
    <row r="2151" spans="1:11" ht="20" customHeight="1" x14ac:dyDescent="0.35">
      <c r="A2151" s="8">
        <v>2142</v>
      </c>
      <c r="B2151" s="8">
        <v>2025</v>
      </c>
      <c r="C2151" s="8" t="s">
        <v>305</v>
      </c>
      <c r="D2151" s="8" t="s">
        <v>305</v>
      </c>
      <c r="E2151" s="8" t="s">
        <v>5002</v>
      </c>
      <c r="F2151" s="7" t="s">
        <v>5003</v>
      </c>
      <c r="G2151" s="9">
        <v>184000</v>
      </c>
      <c r="H2151" s="9">
        <v>0</v>
      </c>
      <c r="I2151" s="9">
        <v>1846303.18</v>
      </c>
      <c r="J2151" s="9">
        <f t="shared" si="66"/>
        <v>1846303.179999995</v>
      </c>
      <c r="K2151" s="9">
        <f t="shared" si="67"/>
        <v>4.8894435167312622E-9</v>
      </c>
    </row>
    <row r="2152" spans="1:11" ht="20" customHeight="1" x14ac:dyDescent="0.35">
      <c r="A2152" s="12">
        <v>2143</v>
      </c>
      <c r="B2152" s="12">
        <v>2025</v>
      </c>
      <c r="C2152" s="12" t="s">
        <v>305</v>
      </c>
      <c r="D2152" s="12" t="s">
        <v>305</v>
      </c>
      <c r="E2152" s="12" t="s">
        <v>5004</v>
      </c>
      <c r="F2152" s="11" t="s">
        <v>5005</v>
      </c>
      <c r="G2152" s="13">
        <v>53.75</v>
      </c>
      <c r="H2152" s="13">
        <v>0</v>
      </c>
      <c r="I2152" s="13">
        <v>1846249.43</v>
      </c>
      <c r="J2152" s="13">
        <f t="shared" si="66"/>
        <v>1846249.429999995</v>
      </c>
      <c r="K2152" s="13">
        <f t="shared" si="67"/>
        <v>4.8894435167312622E-9</v>
      </c>
    </row>
    <row r="2153" spans="1:11" ht="20" customHeight="1" x14ac:dyDescent="0.35">
      <c r="A2153" s="8">
        <v>2144</v>
      </c>
      <c r="B2153" s="8">
        <v>2025</v>
      </c>
      <c r="C2153" s="8" t="s">
        <v>305</v>
      </c>
      <c r="D2153" s="8" t="s">
        <v>305</v>
      </c>
      <c r="E2153" s="8" t="s">
        <v>5006</v>
      </c>
      <c r="F2153" s="7" t="s">
        <v>5007</v>
      </c>
      <c r="G2153" s="9">
        <v>185000</v>
      </c>
      <c r="H2153" s="9">
        <v>0</v>
      </c>
      <c r="I2153" s="9">
        <v>1661249.43</v>
      </c>
      <c r="J2153" s="9">
        <f t="shared" si="66"/>
        <v>1661249.429999995</v>
      </c>
      <c r="K2153" s="9">
        <f t="shared" si="67"/>
        <v>4.8894435167312622E-9</v>
      </c>
    </row>
    <row r="2154" spans="1:11" ht="20" customHeight="1" x14ac:dyDescent="0.35">
      <c r="A2154" s="12">
        <v>2145</v>
      </c>
      <c r="B2154" s="12">
        <v>2025</v>
      </c>
      <c r="C2154" s="12" t="s">
        <v>305</v>
      </c>
      <c r="D2154" s="12" t="s">
        <v>305</v>
      </c>
      <c r="E2154" s="12" t="s">
        <v>5008</v>
      </c>
      <c r="F2154" s="11" t="s">
        <v>5009</v>
      </c>
      <c r="G2154" s="13">
        <v>19000</v>
      </c>
      <c r="H2154" s="13">
        <v>0</v>
      </c>
      <c r="I2154" s="13">
        <v>1642249.43</v>
      </c>
      <c r="J2154" s="13">
        <f t="shared" si="66"/>
        <v>1642249.429999995</v>
      </c>
      <c r="K2154" s="13">
        <f t="shared" si="67"/>
        <v>4.8894435167312622E-9</v>
      </c>
    </row>
    <row r="2155" spans="1:11" ht="20" customHeight="1" x14ac:dyDescent="0.35">
      <c r="A2155" s="8">
        <v>2146</v>
      </c>
      <c r="B2155" s="8">
        <v>2025</v>
      </c>
      <c r="C2155" s="8" t="s">
        <v>305</v>
      </c>
      <c r="D2155" s="8" t="s">
        <v>305</v>
      </c>
      <c r="E2155" s="8" t="s">
        <v>5010</v>
      </c>
      <c r="F2155" s="7" t="s">
        <v>5011</v>
      </c>
      <c r="G2155" s="9">
        <v>26.88</v>
      </c>
      <c r="H2155" s="9">
        <v>0</v>
      </c>
      <c r="I2155" s="9">
        <v>1642222.55</v>
      </c>
      <c r="J2155" s="9">
        <f t="shared" si="66"/>
        <v>1642222.5499999952</v>
      </c>
      <c r="K2155" s="9">
        <f t="shared" si="67"/>
        <v>4.8894435167312622E-9</v>
      </c>
    </row>
    <row r="2156" spans="1:11" ht="20" customHeight="1" x14ac:dyDescent="0.35">
      <c r="A2156" s="12">
        <v>2147</v>
      </c>
      <c r="B2156" s="12">
        <v>2025</v>
      </c>
      <c r="C2156" s="12" t="s">
        <v>305</v>
      </c>
      <c r="D2156" s="12" t="s">
        <v>305</v>
      </c>
      <c r="E2156" s="12" t="s">
        <v>5012</v>
      </c>
      <c r="F2156" s="11" t="s">
        <v>5013</v>
      </c>
      <c r="G2156" s="13">
        <v>53200</v>
      </c>
      <c r="H2156" s="13">
        <v>0</v>
      </c>
      <c r="I2156" s="13">
        <v>1589022.55</v>
      </c>
      <c r="J2156" s="13">
        <f t="shared" si="66"/>
        <v>1589022.5499999952</v>
      </c>
      <c r="K2156" s="13">
        <f t="shared" si="67"/>
        <v>4.8894435167312622E-9</v>
      </c>
    </row>
    <row r="2157" spans="1:11" ht="20" customHeight="1" x14ac:dyDescent="0.35">
      <c r="A2157" s="8">
        <v>2148</v>
      </c>
      <c r="B2157" s="8">
        <v>2025</v>
      </c>
      <c r="C2157" s="8" t="s">
        <v>305</v>
      </c>
      <c r="D2157" s="8" t="s">
        <v>305</v>
      </c>
      <c r="E2157" s="8" t="s">
        <v>5014</v>
      </c>
      <c r="F2157" s="7" t="s">
        <v>5015</v>
      </c>
      <c r="G2157" s="9">
        <v>53.75</v>
      </c>
      <c r="H2157" s="9">
        <v>0</v>
      </c>
      <c r="I2157" s="9">
        <v>1588968.8</v>
      </c>
      <c r="J2157" s="9">
        <f t="shared" si="66"/>
        <v>1588968.7999999952</v>
      </c>
      <c r="K2157" s="9">
        <f t="shared" si="67"/>
        <v>4.8894435167312622E-9</v>
      </c>
    </row>
    <row r="2158" spans="1:11" ht="20" customHeight="1" x14ac:dyDescent="0.35">
      <c r="A2158" s="12">
        <v>2149</v>
      </c>
      <c r="B2158" s="12">
        <v>2025</v>
      </c>
      <c r="C2158" s="12" t="s">
        <v>305</v>
      </c>
      <c r="D2158" s="12" t="s">
        <v>305</v>
      </c>
      <c r="E2158" s="12" t="s">
        <v>5016</v>
      </c>
      <c r="F2158" s="11" t="s">
        <v>5017</v>
      </c>
      <c r="G2158" s="13">
        <v>45000</v>
      </c>
      <c r="H2158" s="13">
        <v>0</v>
      </c>
      <c r="I2158" s="13">
        <v>1543968.8</v>
      </c>
      <c r="J2158" s="13">
        <f t="shared" si="66"/>
        <v>1543968.7999999952</v>
      </c>
      <c r="K2158" s="13">
        <f t="shared" si="67"/>
        <v>4.8894435167312622E-9</v>
      </c>
    </row>
    <row r="2159" spans="1:11" ht="20" customHeight="1" x14ac:dyDescent="0.35">
      <c r="A2159" s="8">
        <v>2150</v>
      </c>
      <c r="B2159" s="8">
        <v>2025</v>
      </c>
      <c r="C2159" s="8" t="s">
        <v>305</v>
      </c>
      <c r="D2159" s="8" t="s">
        <v>305</v>
      </c>
      <c r="E2159" s="8" t="s">
        <v>5018</v>
      </c>
      <c r="F2159" s="7" t="s">
        <v>5019</v>
      </c>
      <c r="G2159" s="9">
        <v>26.88</v>
      </c>
      <c r="H2159" s="9">
        <v>0</v>
      </c>
      <c r="I2159" s="9">
        <v>1543941.92</v>
      </c>
      <c r="J2159" s="9">
        <f t="shared" si="66"/>
        <v>1543941.9199999953</v>
      </c>
      <c r="K2159" s="9">
        <f t="shared" si="67"/>
        <v>4.6566128730773926E-9</v>
      </c>
    </row>
    <row r="2160" spans="1:11" ht="20" customHeight="1" x14ac:dyDescent="0.35">
      <c r="A2160" s="12">
        <v>2151</v>
      </c>
      <c r="B2160" s="12">
        <v>2025</v>
      </c>
      <c r="C2160" s="12" t="s">
        <v>305</v>
      </c>
      <c r="D2160" s="12" t="s">
        <v>305</v>
      </c>
      <c r="E2160" s="12" t="s">
        <v>5020</v>
      </c>
      <c r="F2160" s="11" t="s">
        <v>5021</v>
      </c>
      <c r="G2160" s="13">
        <v>53.75</v>
      </c>
      <c r="H2160" s="13">
        <v>0</v>
      </c>
      <c r="I2160" s="13">
        <v>1543888.17</v>
      </c>
      <c r="J2160" s="13">
        <f t="shared" si="66"/>
        <v>1543888.1699999953</v>
      </c>
      <c r="K2160" s="13">
        <f t="shared" si="67"/>
        <v>4.6566128730773926E-9</v>
      </c>
    </row>
    <row r="2161" spans="1:11" ht="20" customHeight="1" x14ac:dyDescent="0.35">
      <c r="A2161" s="8">
        <v>2152</v>
      </c>
      <c r="B2161" s="8">
        <v>2025</v>
      </c>
      <c r="C2161" s="8" t="s">
        <v>305</v>
      </c>
      <c r="D2161" s="8" t="s">
        <v>305</v>
      </c>
      <c r="E2161" s="8" t="s">
        <v>5022</v>
      </c>
      <c r="F2161" s="7" t="s">
        <v>5023</v>
      </c>
      <c r="G2161" s="9">
        <v>393912</v>
      </c>
      <c r="H2161" s="9">
        <v>0</v>
      </c>
      <c r="I2161" s="9">
        <v>1149976.17</v>
      </c>
      <c r="J2161" s="9">
        <f t="shared" si="66"/>
        <v>1149976.1699999953</v>
      </c>
      <c r="K2161" s="9">
        <f t="shared" si="67"/>
        <v>4.6566128730773926E-9</v>
      </c>
    </row>
    <row r="2162" spans="1:11" ht="20" customHeight="1" x14ac:dyDescent="0.35">
      <c r="A2162" s="12">
        <v>2153</v>
      </c>
      <c r="B2162" s="12">
        <v>2025</v>
      </c>
      <c r="C2162" s="12" t="s">
        <v>305</v>
      </c>
      <c r="D2162" s="12" t="s">
        <v>305</v>
      </c>
      <c r="E2162" s="12" t="s">
        <v>5024</v>
      </c>
      <c r="F2162" s="11" t="s">
        <v>5025</v>
      </c>
      <c r="G2162" s="13">
        <v>100000</v>
      </c>
      <c r="H2162" s="13">
        <v>0</v>
      </c>
      <c r="I2162" s="13">
        <v>1049976.17</v>
      </c>
      <c r="J2162" s="13">
        <f t="shared" si="66"/>
        <v>1049976.1699999953</v>
      </c>
      <c r="K2162" s="13">
        <f t="shared" si="67"/>
        <v>4.6566128730773926E-9</v>
      </c>
    </row>
    <row r="2163" spans="1:11" ht="20" customHeight="1" x14ac:dyDescent="0.35">
      <c r="A2163" s="8">
        <v>2154</v>
      </c>
      <c r="B2163" s="8">
        <v>2025</v>
      </c>
      <c r="C2163" s="8" t="s">
        <v>305</v>
      </c>
      <c r="D2163" s="8" t="s">
        <v>305</v>
      </c>
      <c r="E2163" s="8" t="s">
        <v>5026</v>
      </c>
      <c r="F2163" s="7" t="s">
        <v>5027</v>
      </c>
      <c r="G2163" s="9">
        <v>53.75</v>
      </c>
      <c r="H2163" s="9">
        <v>0</v>
      </c>
      <c r="I2163" s="9">
        <v>1049922.42</v>
      </c>
      <c r="J2163" s="9">
        <f t="shared" si="66"/>
        <v>1049922.4199999953</v>
      </c>
      <c r="K2163" s="9">
        <f t="shared" si="67"/>
        <v>4.6566128730773926E-9</v>
      </c>
    </row>
    <row r="2164" spans="1:11" ht="20" customHeight="1" x14ac:dyDescent="0.35">
      <c r="A2164" s="12">
        <v>2155</v>
      </c>
      <c r="B2164" s="12">
        <v>2025</v>
      </c>
      <c r="C2164" s="12" t="s">
        <v>305</v>
      </c>
      <c r="D2164" s="12" t="s">
        <v>305</v>
      </c>
      <c r="E2164" s="12" t="s">
        <v>5028</v>
      </c>
      <c r="F2164" s="11" t="s">
        <v>5029</v>
      </c>
      <c r="G2164" s="13">
        <v>97000</v>
      </c>
      <c r="H2164" s="13">
        <v>0</v>
      </c>
      <c r="I2164" s="13">
        <v>952922.42</v>
      </c>
      <c r="J2164" s="13">
        <f t="shared" si="66"/>
        <v>952922.41999999527</v>
      </c>
      <c r="K2164" s="13">
        <f t="shared" si="67"/>
        <v>4.7730281949043274E-9</v>
      </c>
    </row>
    <row r="2165" spans="1:11" ht="20" customHeight="1" x14ac:dyDescent="0.35">
      <c r="A2165" s="8">
        <v>2156</v>
      </c>
      <c r="B2165" s="8">
        <v>2025</v>
      </c>
      <c r="C2165" s="8" t="s">
        <v>305</v>
      </c>
      <c r="D2165" s="8" t="s">
        <v>305</v>
      </c>
      <c r="E2165" s="8" t="s">
        <v>5030</v>
      </c>
      <c r="F2165" s="7" t="s">
        <v>5031</v>
      </c>
      <c r="G2165" s="9">
        <v>53.75</v>
      </c>
      <c r="H2165" s="9">
        <v>0</v>
      </c>
      <c r="I2165" s="9">
        <v>952868.67</v>
      </c>
      <c r="J2165" s="9">
        <f t="shared" si="66"/>
        <v>952868.66999999527</v>
      </c>
      <c r="K2165" s="9">
        <f t="shared" si="67"/>
        <v>4.7730281949043274E-9</v>
      </c>
    </row>
    <row r="2166" spans="1:11" ht="20" customHeight="1" x14ac:dyDescent="0.35">
      <c r="A2166" s="12">
        <v>2157</v>
      </c>
      <c r="B2166" s="12">
        <v>2025</v>
      </c>
      <c r="C2166" s="12" t="s">
        <v>305</v>
      </c>
      <c r="D2166" s="12" t="s">
        <v>305</v>
      </c>
      <c r="E2166" s="12" t="s">
        <v>5032</v>
      </c>
      <c r="F2166" s="11" t="s">
        <v>5033</v>
      </c>
      <c r="G2166" s="13">
        <v>50000</v>
      </c>
      <c r="H2166" s="13">
        <v>0</v>
      </c>
      <c r="I2166" s="13">
        <v>902868.67</v>
      </c>
      <c r="J2166" s="13">
        <f t="shared" si="66"/>
        <v>902868.66999999527</v>
      </c>
      <c r="K2166" s="13">
        <f t="shared" si="67"/>
        <v>4.7730281949043274E-9</v>
      </c>
    </row>
    <row r="2167" spans="1:11" ht="20" customHeight="1" x14ac:dyDescent="0.35">
      <c r="A2167" s="8">
        <v>2158</v>
      </c>
      <c r="B2167" s="8">
        <v>2025</v>
      </c>
      <c r="C2167" s="8" t="s">
        <v>305</v>
      </c>
      <c r="D2167" s="8" t="s">
        <v>305</v>
      </c>
      <c r="E2167" s="8" t="s">
        <v>5034</v>
      </c>
      <c r="F2167" s="7" t="s">
        <v>5035</v>
      </c>
      <c r="G2167" s="9">
        <v>26.88</v>
      </c>
      <c r="H2167" s="9">
        <v>0</v>
      </c>
      <c r="I2167" s="9">
        <v>902841.79</v>
      </c>
      <c r="J2167" s="9">
        <f t="shared" si="66"/>
        <v>902841.78999999526</v>
      </c>
      <c r="K2167" s="9">
        <f t="shared" si="67"/>
        <v>4.7730281949043274E-9</v>
      </c>
    </row>
    <row r="2168" spans="1:11" ht="20" customHeight="1" x14ac:dyDescent="0.35">
      <c r="A2168" s="12">
        <v>2159</v>
      </c>
      <c r="B2168" s="12">
        <v>2025</v>
      </c>
      <c r="C2168" s="12" t="s">
        <v>305</v>
      </c>
      <c r="D2168" s="12" t="s">
        <v>305</v>
      </c>
      <c r="E2168" s="12" t="s">
        <v>5036</v>
      </c>
      <c r="F2168" s="11" t="s">
        <v>5037</v>
      </c>
      <c r="G2168" s="13">
        <v>60000</v>
      </c>
      <c r="H2168" s="13">
        <v>0</v>
      </c>
      <c r="I2168" s="13">
        <v>842841.79</v>
      </c>
      <c r="J2168" s="13">
        <f t="shared" si="66"/>
        <v>842841.78999999526</v>
      </c>
      <c r="K2168" s="13">
        <f t="shared" si="67"/>
        <v>4.7730281949043274E-9</v>
      </c>
    </row>
    <row r="2169" spans="1:11" ht="20" customHeight="1" x14ac:dyDescent="0.35">
      <c r="A2169" s="8">
        <v>2160</v>
      </c>
      <c r="B2169" s="8">
        <v>2025</v>
      </c>
      <c r="C2169" s="8" t="s">
        <v>305</v>
      </c>
      <c r="D2169" s="8" t="s">
        <v>305</v>
      </c>
      <c r="E2169" s="8" t="s">
        <v>5038</v>
      </c>
      <c r="F2169" s="7" t="s">
        <v>5039</v>
      </c>
      <c r="G2169" s="9">
        <v>53.75</v>
      </c>
      <c r="H2169" s="9">
        <v>0</v>
      </c>
      <c r="I2169" s="9">
        <v>842788.04</v>
      </c>
      <c r="J2169" s="9">
        <f t="shared" si="66"/>
        <v>842788.03999999526</v>
      </c>
      <c r="K2169" s="9">
        <f t="shared" si="67"/>
        <v>4.7730281949043274E-9</v>
      </c>
    </row>
    <row r="2170" spans="1:11" ht="20" customHeight="1" x14ac:dyDescent="0.35">
      <c r="A2170" s="12">
        <v>2161</v>
      </c>
      <c r="B2170" s="12">
        <v>2025</v>
      </c>
      <c r="C2170" s="12" t="s">
        <v>305</v>
      </c>
      <c r="D2170" s="12" t="s">
        <v>305</v>
      </c>
      <c r="E2170" s="12" t="s">
        <v>5040</v>
      </c>
      <c r="F2170" s="11" t="s">
        <v>5041</v>
      </c>
      <c r="G2170" s="13">
        <v>0</v>
      </c>
      <c r="H2170" s="13">
        <v>1000000</v>
      </c>
      <c r="I2170" s="13">
        <v>1842788.04</v>
      </c>
      <c r="J2170" s="13">
        <f t="shared" si="66"/>
        <v>1842788.0399999954</v>
      </c>
      <c r="K2170" s="13">
        <f t="shared" si="67"/>
        <v>4.6566128730773926E-9</v>
      </c>
    </row>
    <row r="2171" spans="1:11" ht="20" customHeight="1" x14ac:dyDescent="0.35">
      <c r="A2171" s="8">
        <v>2162</v>
      </c>
      <c r="B2171" s="8">
        <v>2025</v>
      </c>
      <c r="C2171" s="8" t="s">
        <v>309</v>
      </c>
      <c r="D2171" s="8" t="s">
        <v>309</v>
      </c>
      <c r="E2171" s="8" t="s">
        <v>5042</v>
      </c>
      <c r="F2171" s="7" t="s">
        <v>5043</v>
      </c>
      <c r="G2171" s="9">
        <v>50</v>
      </c>
      <c r="H2171" s="9">
        <v>0</v>
      </c>
      <c r="I2171" s="9">
        <v>1842738.04</v>
      </c>
      <c r="J2171" s="9">
        <f t="shared" si="66"/>
        <v>1842738.0399999954</v>
      </c>
      <c r="K2171" s="9">
        <f t="shared" si="67"/>
        <v>4.6566128730773926E-9</v>
      </c>
    </row>
    <row r="2172" spans="1:11" ht="20" customHeight="1" x14ac:dyDescent="0.35">
      <c r="A2172" s="12">
        <v>2163</v>
      </c>
      <c r="B2172" s="12">
        <v>2025</v>
      </c>
      <c r="C2172" s="12" t="s">
        <v>309</v>
      </c>
      <c r="D2172" s="12" t="s">
        <v>305</v>
      </c>
      <c r="E2172" s="12" t="s">
        <v>5044</v>
      </c>
      <c r="F2172" s="11" t="s">
        <v>5045</v>
      </c>
      <c r="G2172" s="13">
        <v>0</v>
      </c>
      <c r="H2172" s="13">
        <v>1000000</v>
      </c>
      <c r="I2172" s="13">
        <v>2842738.04</v>
      </c>
      <c r="J2172" s="13">
        <f t="shared" si="66"/>
        <v>2842738.0399999954</v>
      </c>
      <c r="K2172" s="13">
        <f t="shared" si="67"/>
        <v>4.6566128730773926E-9</v>
      </c>
    </row>
    <row r="2173" spans="1:11" ht="20" customHeight="1" x14ac:dyDescent="0.35">
      <c r="A2173" s="8">
        <v>2164</v>
      </c>
      <c r="B2173" s="8">
        <v>2025</v>
      </c>
      <c r="C2173" s="8" t="s">
        <v>309</v>
      </c>
      <c r="D2173" s="8" t="s">
        <v>309</v>
      </c>
      <c r="E2173" s="8" t="s">
        <v>5046</v>
      </c>
      <c r="F2173" s="7" t="s">
        <v>5047</v>
      </c>
      <c r="G2173" s="9">
        <v>0</v>
      </c>
      <c r="H2173" s="9">
        <v>300000</v>
      </c>
      <c r="I2173" s="9">
        <v>3142738.04</v>
      </c>
      <c r="J2173" s="9">
        <f t="shared" si="66"/>
        <v>3142738.0399999954</v>
      </c>
      <c r="K2173" s="9">
        <f t="shared" si="67"/>
        <v>4.6566128730773926E-9</v>
      </c>
    </row>
    <row r="2174" spans="1:11" ht="20" customHeight="1" x14ac:dyDescent="0.35">
      <c r="A2174" s="12">
        <v>2165</v>
      </c>
      <c r="B2174" s="12">
        <v>2025</v>
      </c>
      <c r="C2174" s="12" t="s">
        <v>313</v>
      </c>
      <c r="D2174" s="12" t="s">
        <v>313</v>
      </c>
      <c r="E2174" s="12" t="s">
        <v>5048</v>
      </c>
      <c r="F2174" s="11" t="s">
        <v>5049</v>
      </c>
      <c r="G2174" s="13">
        <v>100</v>
      </c>
      <c r="H2174" s="13">
        <v>0</v>
      </c>
      <c r="I2174" s="13">
        <v>3142638.04</v>
      </c>
      <c r="J2174" s="13">
        <f t="shared" si="66"/>
        <v>3142638.0399999954</v>
      </c>
      <c r="K2174" s="13">
        <f t="shared" si="67"/>
        <v>4.6566128730773926E-9</v>
      </c>
    </row>
    <row r="2175" spans="1:11" ht="20" customHeight="1" x14ac:dyDescent="0.35">
      <c r="A2175" s="8">
        <v>2166</v>
      </c>
      <c r="B2175" s="8">
        <v>2025</v>
      </c>
      <c r="C2175" s="8" t="s">
        <v>313</v>
      </c>
      <c r="D2175" s="8" t="s">
        <v>5050</v>
      </c>
      <c r="E2175" s="8" t="s">
        <v>5051</v>
      </c>
      <c r="F2175" s="7" t="s">
        <v>5052</v>
      </c>
      <c r="G2175" s="9">
        <v>0</v>
      </c>
      <c r="H2175" s="9">
        <v>10200000</v>
      </c>
      <c r="I2175" s="9">
        <v>13342638.039999999</v>
      </c>
      <c r="J2175" s="9">
        <f t="shared" si="66"/>
        <v>13342638.039999995</v>
      </c>
      <c r="K2175" s="9">
        <f t="shared" si="67"/>
        <v>0</v>
      </c>
    </row>
    <row r="2176" spans="1:11" ht="20" customHeight="1" x14ac:dyDescent="0.35">
      <c r="A2176" s="12">
        <v>2167</v>
      </c>
      <c r="B2176" s="12">
        <v>2025</v>
      </c>
      <c r="C2176" s="12" t="s">
        <v>313</v>
      </c>
      <c r="D2176" s="12" t="s">
        <v>5050</v>
      </c>
      <c r="E2176" s="12" t="s">
        <v>5053</v>
      </c>
      <c r="F2176" s="11" t="s">
        <v>5054</v>
      </c>
      <c r="G2176" s="13">
        <v>0</v>
      </c>
      <c r="H2176" s="13">
        <v>1000000</v>
      </c>
      <c r="I2176" s="13">
        <v>14342638.039999999</v>
      </c>
      <c r="J2176" s="13">
        <f t="shared" si="66"/>
        <v>14342638.039999995</v>
      </c>
      <c r="K2176" s="13">
        <f t="shared" si="67"/>
        <v>0</v>
      </c>
    </row>
    <row r="2177" spans="1:11" ht="20" customHeight="1" x14ac:dyDescent="0.35">
      <c r="A2177" s="8">
        <v>2168</v>
      </c>
      <c r="B2177" s="8">
        <v>2025</v>
      </c>
      <c r="C2177" s="8" t="s">
        <v>313</v>
      </c>
      <c r="D2177" s="8" t="s">
        <v>313</v>
      </c>
      <c r="E2177" s="8" t="s">
        <v>5055</v>
      </c>
      <c r="F2177" s="7" t="s">
        <v>5056</v>
      </c>
      <c r="G2177" s="9">
        <v>0</v>
      </c>
      <c r="H2177" s="9">
        <v>285000</v>
      </c>
      <c r="I2177" s="9">
        <v>14627638.039999999</v>
      </c>
      <c r="J2177" s="9">
        <f t="shared" si="66"/>
        <v>14627638.039999995</v>
      </c>
      <c r="K2177" s="9">
        <f t="shared" si="67"/>
        <v>0</v>
      </c>
    </row>
    <row r="2178" spans="1:11" ht="20" customHeight="1" x14ac:dyDescent="0.35">
      <c r="A2178" s="12">
        <v>2169</v>
      </c>
      <c r="B2178" s="12">
        <v>2025</v>
      </c>
      <c r="C2178" s="12" t="s">
        <v>313</v>
      </c>
      <c r="D2178" s="12" t="s">
        <v>313</v>
      </c>
      <c r="E2178" s="12" t="s">
        <v>5057</v>
      </c>
      <c r="F2178" s="11" t="s">
        <v>5058</v>
      </c>
      <c r="G2178" s="13">
        <v>0</v>
      </c>
      <c r="H2178" s="13">
        <v>400000</v>
      </c>
      <c r="I2178" s="13">
        <v>15027638.039999999</v>
      </c>
      <c r="J2178" s="13">
        <f t="shared" si="66"/>
        <v>15027638.039999995</v>
      </c>
      <c r="K2178" s="13">
        <f t="shared" si="67"/>
        <v>0</v>
      </c>
    </row>
    <row r="2179" spans="1:11" ht="20" customHeight="1" x14ac:dyDescent="0.35">
      <c r="A2179" s="8">
        <v>2170</v>
      </c>
      <c r="B2179" s="8">
        <v>2025</v>
      </c>
      <c r="C2179" s="8" t="s">
        <v>313</v>
      </c>
      <c r="D2179" s="8" t="s">
        <v>313</v>
      </c>
      <c r="E2179" s="8" t="s">
        <v>5059</v>
      </c>
      <c r="F2179" s="7" t="s">
        <v>5060</v>
      </c>
      <c r="G2179" s="9">
        <v>0</v>
      </c>
      <c r="H2179" s="9">
        <v>200000</v>
      </c>
      <c r="I2179" s="9">
        <v>15227638.039999999</v>
      </c>
      <c r="J2179" s="9">
        <f t="shared" si="66"/>
        <v>15227638.039999995</v>
      </c>
      <c r="K2179" s="9">
        <f t="shared" si="67"/>
        <v>0</v>
      </c>
    </row>
    <row r="2180" spans="1:11" ht="20" customHeight="1" x14ac:dyDescent="0.35">
      <c r="A2180" s="12">
        <v>2171</v>
      </c>
      <c r="B2180" s="12">
        <v>2025</v>
      </c>
      <c r="C2180" s="12" t="s">
        <v>5061</v>
      </c>
      <c r="D2180" s="12" t="s">
        <v>5061</v>
      </c>
      <c r="E2180" s="12" t="s">
        <v>5062</v>
      </c>
      <c r="F2180" s="11" t="s">
        <v>5063</v>
      </c>
      <c r="G2180" s="13">
        <v>250</v>
      </c>
      <c r="H2180" s="13">
        <v>0</v>
      </c>
      <c r="I2180" s="13">
        <v>15227388.039999999</v>
      </c>
      <c r="J2180" s="13">
        <f t="shared" si="66"/>
        <v>15227388.039999995</v>
      </c>
      <c r="K2180" s="13">
        <f t="shared" si="67"/>
        <v>0</v>
      </c>
    </row>
    <row r="2181" spans="1:11" ht="20" customHeight="1" x14ac:dyDescent="0.35">
      <c r="A2181" s="8">
        <v>2172</v>
      </c>
      <c r="B2181" s="8">
        <v>2025</v>
      </c>
      <c r="C2181" s="8" t="s">
        <v>5061</v>
      </c>
      <c r="D2181" s="8" t="s">
        <v>5061</v>
      </c>
      <c r="E2181" s="8" t="s">
        <v>5064</v>
      </c>
      <c r="F2181" s="7" t="s">
        <v>5065</v>
      </c>
      <c r="G2181" s="9">
        <v>500000</v>
      </c>
      <c r="H2181" s="9">
        <v>0</v>
      </c>
      <c r="I2181" s="9">
        <v>14727388.039999999</v>
      </c>
      <c r="J2181" s="9">
        <f t="shared" si="66"/>
        <v>14727388.039999995</v>
      </c>
      <c r="K2181" s="9">
        <f t="shared" si="67"/>
        <v>0</v>
      </c>
    </row>
    <row r="2182" spans="1:11" ht="20" customHeight="1" x14ac:dyDescent="0.35">
      <c r="A2182" s="12">
        <v>2173</v>
      </c>
      <c r="B2182" s="12">
        <v>2025</v>
      </c>
      <c r="C2182" s="12" t="s">
        <v>5061</v>
      </c>
      <c r="D2182" s="12" t="s">
        <v>5061</v>
      </c>
      <c r="E2182" s="12" t="s">
        <v>5066</v>
      </c>
      <c r="F2182" s="11" t="s">
        <v>5067</v>
      </c>
      <c r="G2182" s="13">
        <v>53.75</v>
      </c>
      <c r="H2182" s="13">
        <v>0</v>
      </c>
      <c r="I2182" s="13">
        <v>14727334.289999999</v>
      </c>
      <c r="J2182" s="13">
        <f t="shared" si="66"/>
        <v>14727334.289999995</v>
      </c>
      <c r="K2182" s="13">
        <f t="shared" si="67"/>
        <v>0</v>
      </c>
    </row>
    <row r="2183" spans="1:11" ht="20" customHeight="1" x14ac:dyDescent="0.35">
      <c r="A2183" s="8">
        <v>2174</v>
      </c>
      <c r="B2183" s="8">
        <v>2025</v>
      </c>
      <c r="C2183" s="8" t="s">
        <v>316</v>
      </c>
      <c r="D2183" s="8" t="s">
        <v>316</v>
      </c>
      <c r="E2183" s="8" t="s">
        <v>5068</v>
      </c>
      <c r="F2183" s="7" t="s">
        <v>5069</v>
      </c>
      <c r="G2183" s="9">
        <v>0</v>
      </c>
      <c r="H2183" s="9">
        <v>100000</v>
      </c>
      <c r="I2183" s="9">
        <v>14827334.289999999</v>
      </c>
      <c r="J2183" s="9">
        <f t="shared" si="66"/>
        <v>14827334.289999995</v>
      </c>
      <c r="K2183" s="9">
        <f t="shared" si="67"/>
        <v>0</v>
      </c>
    </row>
    <row r="2184" spans="1:11" ht="20" customHeight="1" x14ac:dyDescent="0.35">
      <c r="A2184" s="12">
        <v>2175</v>
      </c>
      <c r="B2184" s="12">
        <v>2025</v>
      </c>
      <c r="C2184" s="12" t="s">
        <v>316</v>
      </c>
      <c r="D2184" s="12" t="s">
        <v>316</v>
      </c>
      <c r="E2184" s="12" t="s">
        <v>5070</v>
      </c>
      <c r="F2184" s="11" t="s">
        <v>5071</v>
      </c>
      <c r="G2184" s="13">
        <v>10000000</v>
      </c>
      <c r="H2184" s="13">
        <v>0</v>
      </c>
      <c r="I2184" s="13">
        <v>4827334.29</v>
      </c>
      <c r="J2184" s="13">
        <f t="shared" si="66"/>
        <v>4827334.2899999954</v>
      </c>
      <c r="K2184" s="13">
        <f t="shared" si="67"/>
        <v>0</v>
      </c>
    </row>
    <row r="2185" spans="1:11" ht="20" customHeight="1" x14ac:dyDescent="0.35">
      <c r="A2185" s="8">
        <v>2176</v>
      </c>
      <c r="B2185" s="8">
        <v>2025</v>
      </c>
      <c r="C2185" s="8" t="s">
        <v>316</v>
      </c>
      <c r="D2185" s="8" t="s">
        <v>316</v>
      </c>
      <c r="E2185" s="8" t="s">
        <v>5072</v>
      </c>
      <c r="F2185" s="7" t="s">
        <v>5073</v>
      </c>
      <c r="G2185" s="9">
        <v>53.75</v>
      </c>
      <c r="H2185" s="9">
        <v>0</v>
      </c>
      <c r="I2185" s="9">
        <v>4827280.54</v>
      </c>
      <c r="J2185" s="9">
        <f t="shared" si="66"/>
        <v>4827280.5399999954</v>
      </c>
      <c r="K2185" s="9">
        <f t="shared" si="67"/>
        <v>0</v>
      </c>
    </row>
    <row r="2186" spans="1:11" ht="20" customHeight="1" x14ac:dyDescent="0.35">
      <c r="A2186" s="12">
        <v>2177</v>
      </c>
      <c r="B2186" s="12">
        <v>2025</v>
      </c>
      <c r="C2186" s="12" t="s">
        <v>5074</v>
      </c>
      <c r="D2186" s="12" t="s">
        <v>5074</v>
      </c>
      <c r="E2186" s="12" t="s">
        <v>5075</v>
      </c>
      <c r="F2186" s="11" t="s">
        <v>5076</v>
      </c>
      <c r="G2186" s="13">
        <v>50</v>
      </c>
      <c r="H2186" s="13">
        <v>0</v>
      </c>
      <c r="I2186" s="13">
        <v>4827230.54</v>
      </c>
      <c r="J2186" s="13">
        <f t="shared" ref="J2186:J2249" si="68">J2185-G2186+H2186</f>
        <v>4827230.5399999954</v>
      </c>
      <c r="K2186" s="13">
        <f t="shared" ref="K2186:K2249" si="69">I2186-J2186</f>
        <v>0</v>
      </c>
    </row>
    <row r="2187" spans="1:11" ht="20" customHeight="1" x14ac:dyDescent="0.35">
      <c r="A2187" s="8">
        <v>2178</v>
      </c>
      <c r="B2187" s="8">
        <v>2025</v>
      </c>
      <c r="C2187" s="8" t="s">
        <v>5074</v>
      </c>
      <c r="D2187" s="8" t="s">
        <v>5077</v>
      </c>
      <c r="E2187" s="8" t="s">
        <v>5078</v>
      </c>
      <c r="F2187" s="7" t="s">
        <v>5079</v>
      </c>
      <c r="G2187" s="9">
        <v>0</v>
      </c>
      <c r="H2187" s="9">
        <v>200000</v>
      </c>
      <c r="I2187" s="9">
        <v>5027230.54</v>
      </c>
      <c r="J2187" s="9">
        <f t="shared" si="68"/>
        <v>5027230.5399999954</v>
      </c>
      <c r="K2187" s="9">
        <f t="shared" si="69"/>
        <v>0</v>
      </c>
    </row>
    <row r="2188" spans="1:11" ht="20" customHeight="1" x14ac:dyDescent="0.35">
      <c r="A2188" s="12">
        <v>2179</v>
      </c>
      <c r="B2188" s="12">
        <v>2025</v>
      </c>
      <c r="C2188" s="12" t="s">
        <v>5074</v>
      </c>
      <c r="D2188" s="12" t="s">
        <v>5077</v>
      </c>
      <c r="E2188" s="12" t="s">
        <v>5080</v>
      </c>
      <c r="F2188" s="11" t="s">
        <v>5081</v>
      </c>
      <c r="G2188" s="13">
        <v>53.75</v>
      </c>
      <c r="H2188" s="13">
        <v>0</v>
      </c>
      <c r="I2188" s="13">
        <v>5027176.79</v>
      </c>
      <c r="J2188" s="13">
        <f t="shared" si="68"/>
        <v>5027176.7899999954</v>
      </c>
      <c r="K2188" s="13">
        <f t="shared" si="69"/>
        <v>0</v>
      </c>
    </row>
    <row r="2189" spans="1:11" ht="20" customHeight="1" x14ac:dyDescent="0.35">
      <c r="A2189" s="8">
        <v>2180</v>
      </c>
      <c r="B2189" s="8">
        <v>2025</v>
      </c>
      <c r="C2189" s="8" t="s">
        <v>5074</v>
      </c>
      <c r="D2189" s="8" t="s">
        <v>5077</v>
      </c>
      <c r="E2189" s="8" t="s">
        <v>5082</v>
      </c>
      <c r="F2189" s="7" t="s">
        <v>5083</v>
      </c>
      <c r="G2189" s="9">
        <v>5000000</v>
      </c>
      <c r="H2189" s="9">
        <v>0</v>
      </c>
      <c r="I2189" s="9">
        <v>27176.79</v>
      </c>
      <c r="J2189" s="9">
        <f t="shared" si="68"/>
        <v>27176.789999995381</v>
      </c>
      <c r="K2189" s="9">
        <f t="shared" si="69"/>
        <v>4.6202330850064754E-9</v>
      </c>
    </row>
    <row r="2190" spans="1:11" ht="20" customHeight="1" x14ac:dyDescent="0.35">
      <c r="A2190" s="12">
        <v>2181</v>
      </c>
      <c r="B2190" s="12">
        <v>2025</v>
      </c>
      <c r="C2190" s="12" t="s">
        <v>5084</v>
      </c>
      <c r="D2190" s="12" t="s">
        <v>5085</v>
      </c>
      <c r="E2190" s="12" t="s">
        <v>5086</v>
      </c>
      <c r="F2190" s="11" t="s">
        <v>5087</v>
      </c>
      <c r="G2190" s="13">
        <v>0</v>
      </c>
      <c r="H2190" s="13">
        <v>500000</v>
      </c>
      <c r="I2190" s="13">
        <v>527176.79</v>
      </c>
      <c r="J2190" s="13">
        <f t="shared" si="68"/>
        <v>527176.78999999538</v>
      </c>
      <c r="K2190" s="13">
        <f t="shared" si="69"/>
        <v>4.6566128730773926E-9</v>
      </c>
    </row>
    <row r="2191" spans="1:11" ht="20" customHeight="1" x14ac:dyDescent="0.35">
      <c r="A2191" s="8">
        <v>2182</v>
      </c>
      <c r="B2191" s="8">
        <v>2025</v>
      </c>
      <c r="C2191" s="8" t="s">
        <v>5084</v>
      </c>
      <c r="D2191" s="8" t="s">
        <v>5084</v>
      </c>
      <c r="E2191" s="8" t="s">
        <v>5088</v>
      </c>
      <c r="F2191" s="7" t="s">
        <v>5089</v>
      </c>
      <c r="G2191" s="9">
        <v>0</v>
      </c>
      <c r="H2191" s="9">
        <v>1000000</v>
      </c>
      <c r="I2191" s="9">
        <v>1527176.79</v>
      </c>
      <c r="J2191" s="9">
        <f t="shared" si="68"/>
        <v>1527176.7899999954</v>
      </c>
      <c r="K2191" s="9">
        <f t="shared" si="69"/>
        <v>4.6566128730773926E-9</v>
      </c>
    </row>
    <row r="2192" spans="1:11" ht="20" customHeight="1" x14ac:dyDescent="0.35">
      <c r="A2192" s="12">
        <v>2183</v>
      </c>
      <c r="B2192" s="12">
        <v>2025</v>
      </c>
      <c r="C2192" s="12" t="s">
        <v>5090</v>
      </c>
      <c r="D2192" s="12" t="s">
        <v>5090</v>
      </c>
      <c r="E2192" s="12" t="s">
        <v>5091</v>
      </c>
      <c r="F2192" s="11" t="s">
        <v>4329</v>
      </c>
      <c r="G2192" s="13">
        <v>100</v>
      </c>
      <c r="H2192" s="13">
        <v>0</v>
      </c>
      <c r="I2192" s="13">
        <v>1527076.79</v>
      </c>
      <c r="J2192" s="13">
        <f t="shared" si="68"/>
        <v>1527076.7899999954</v>
      </c>
      <c r="K2192" s="13">
        <f t="shared" si="69"/>
        <v>4.6566128730773926E-9</v>
      </c>
    </row>
    <row r="2193" spans="1:11" ht="20" customHeight="1" x14ac:dyDescent="0.35">
      <c r="A2193" s="8">
        <v>2184</v>
      </c>
      <c r="B2193" s="8">
        <v>2025</v>
      </c>
      <c r="C2193" s="8" t="s">
        <v>5090</v>
      </c>
      <c r="D2193" s="8" t="s">
        <v>5090</v>
      </c>
      <c r="E2193" s="8" t="s">
        <v>5092</v>
      </c>
      <c r="F2193" s="7" t="s">
        <v>5093</v>
      </c>
      <c r="G2193" s="9">
        <v>0</v>
      </c>
      <c r="H2193" s="9">
        <v>400000</v>
      </c>
      <c r="I2193" s="9">
        <v>1927076.79</v>
      </c>
      <c r="J2193" s="9">
        <f t="shared" si="68"/>
        <v>1927076.7899999954</v>
      </c>
      <c r="K2193" s="9">
        <f t="shared" si="69"/>
        <v>4.6566128730773926E-9</v>
      </c>
    </row>
    <row r="2194" spans="1:11" ht="20" customHeight="1" x14ac:dyDescent="0.35">
      <c r="A2194" s="12">
        <v>2185</v>
      </c>
      <c r="B2194" s="12">
        <v>2025</v>
      </c>
      <c r="C2194" s="12" t="s">
        <v>324</v>
      </c>
      <c r="D2194" s="12" t="s">
        <v>324</v>
      </c>
      <c r="E2194" s="12" t="s">
        <v>5094</v>
      </c>
      <c r="F2194" s="11" t="s">
        <v>5095</v>
      </c>
      <c r="G2194" s="13">
        <v>50</v>
      </c>
      <c r="H2194" s="13">
        <v>0</v>
      </c>
      <c r="I2194" s="13">
        <v>1927026.79</v>
      </c>
      <c r="J2194" s="13">
        <f t="shared" si="68"/>
        <v>1927026.7899999954</v>
      </c>
      <c r="K2194" s="13">
        <f t="shared" si="69"/>
        <v>4.6566128730773926E-9</v>
      </c>
    </row>
    <row r="2195" spans="1:11" ht="20" customHeight="1" x14ac:dyDescent="0.35">
      <c r="A2195" s="8">
        <v>2186</v>
      </c>
      <c r="B2195" s="8">
        <v>2025</v>
      </c>
      <c r="C2195" s="8" t="s">
        <v>5096</v>
      </c>
      <c r="D2195" s="8" t="s">
        <v>5096</v>
      </c>
      <c r="E2195" s="8" t="s">
        <v>5097</v>
      </c>
      <c r="F2195" s="7" t="s">
        <v>5098</v>
      </c>
      <c r="G2195" s="9">
        <v>118750</v>
      </c>
      <c r="H2195" s="9">
        <v>0</v>
      </c>
      <c r="I2195" s="9">
        <v>1808276.79</v>
      </c>
      <c r="J2195" s="9">
        <f t="shared" si="68"/>
        <v>1808276.7899999954</v>
      </c>
      <c r="K2195" s="9">
        <f t="shared" si="69"/>
        <v>4.6566128730773926E-9</v>
      </c>
    </row>
    <row r="2196" spans="1:11" ht="20" customHeight="1" x14ac:dyDescent="0.35">
      <c r="A2196" s="12">
        <v>2187</v>
      </c>
      <c r="B2196" s="12">
        <v>2025</v>
      </c>
      <c r="C2196" s="12" t="s">
        <v>5096</v>
      </c>
      <c r="D2196" s="12" t="s">
        <v>5096</v>
      </c>
      <c r="E2196" s="12" t="s">
        <v>5099</v>
      </c>
      <c r="F2196" s="11" t="s">
        <v>5100</v>
      </c>
      <c r="G2196" s="13">
        <v>53.75</v>
      </c>
      <c r="H2196" s="13">
        <v>0</v>
      </c>
      <c r="I2196" s="13">
        <v>1808223.04</v>
      </c>
      <c r="J2196" s="13">
        <f t="shared" si="68"/>
        <v>1808223.0399999954</v>
      </c>
      <c r="K2196" s="13">
        <f t="shared" si="69"/>
        <v>4.6566128730773926E-9</v>
      </c>
    </row>
    <row r="2197" spans="1:11" ht="20" customHeight="1" x14ac:dyDescent="0.35">
      <c r="A2197" s="8">
        <v>2188</v>
      </c>
      <c r="B2197" s="8">
        <v>2025</v>
      </c>
      <c r="C2197" s="8" t="s">
        <v>5096</v>
      </c>
      <c r="D2197" s="8" t="s">
        <v>5096</v>
      </c>
      <c r="E2197" s="8" t="s">
        <v>5101</v>
      </c>
      <c r="F2197" s="7" t="s">
        <v>5102</v>
      </c>
      <c r="G2197" s="9">
        <v>118750</v>
      </c>
      <c r="H2197" s="9">
        <v>0</v>
      </c>
      <c r="I2197" s="9">
        <v>1689473.04</v>
      </c>
      <c r="J2197" s="9">
        <f t="shared" si="68"/>
        <v>1689473.0399999954</v>
      </c>
      <c r="K2197" s="9">
        <f t="shared" si="69"/>
        <v>4.6566128730773926E-9</v>
      </c>
    </row>
    <row r="2198" spans="1:11" ht="20" customHeight="1" x14ac:dyDescent="0.35">
      <c r="A2198" s="12">
        <v>2189</v>
      </c>
      <c r="B2198" s="12">
        <v>2025</v>
      </c>
      <c r="C2198" s="12" t="s">
        <v>5096</v>
      </c>
      <c r="D2198" s="12" t="s">
        <v>5096</v>
      </c>
      <c r="E2198" s="12" t="s">
        <v>5103</v>
      </c>
      <c r="F2198" s="11" t="s">
        <v>5104</v>
      </c>
      <c r="G2198" s="13">
        <v>53.75</v>
      </c>
      <c r="H2198" s="13">
        <v>0</v>
      </c>
      <c r="I2198" s="13">
        <v>1689419.29</v>
      </c>
      <c r="J2198" s="13">
        <f t="shared" si="68"/>
        <v>1689419.2899999954</v>
      </c>
      <c r="K2198" s="13">
        <f t="shared" si="69"/>
        <v>4.6566128730773926E-9</v>
      </c>
    </row>
    <row r="2199" spans="1:11" ht="20" customHeight="1" x14ac:dyDescent="0.35">
      <c r="A2199" s="8">
        <v>2190</v>
      </c>
      <c r="B2199" s="8">
        <v>2025</v>
      </c>
      <c r="C2199" s="8" t="s">
        <v>5096</v>
      </c>
      <c r="D2199" s="8" t="s">
        <v>5096</v>
      </c>
      <c r="E2199" s="8" t="s">
        <v>5105</v>
      </c>
      <c r="F2199" s="7" t="s">
        <v>5106</v>
      </c>
      <c r="G2199" s="9">
        <v>50000</v>
      </c>
      <c r="H2199" s="9">
        <v>0</v>
      </c>
      <c r="I2199" s="9">
        <v>1639419.29</v>
      </c>
      <c r="J2199" s="9">
        <f t="shared" si="68"/>
        <v>1639419.2899999954</v>
      </c>
      <c r="K2199" s="9">
        <f t="shared" si="69"/>
        <v>4.6566128730773926E-9</v>
      </c>
    </row>
    <row r="2200" spans="1:11" ht="20" customHeight="1" x14ac:dyDescent="0.35">
      <c r="A2200" s="12">
        <v>2191</v>
      </c>
      <c r="B2200" s="12">
        <v>2025</v>
      </c>
      <c r="C2200" s="12" t="s">
        <v>5096</v>
      </c>
      <c r="D2200" s="12" t="s">
        <v>5096</v>
      </c>
      <c r="E2200" s="12" t="s">
        <v>5107</v>
      </c>
      <c r="F2200" s="11" t="s">
        <v>5108</v>
      </c>
      <c r="G2200" s="13">
        <v>26.88</v>
      </c>
      <c r="H2200" s="13">
        <v>0</v>
      </c>
      <c r="I2200" s="13">
        <v>1639392.41</v>
      </c>
      <c r="J2200" s="13">
        <f t="shared" si="68"/>
        <v>1639392.4099999955</v>
      </c>
      <c r="K2200" s="13">
        <f t="shared" si="69"/>
        <v>4.4237822294235229E-9</v>
      </c>
    </row>
    <row r="2201" spans="1:11" ht="20" customHeight="1" x14ac:dyDescent="0.35">
      <c r="A2201" s="8">
        <v>2192</v>
      </c>
      <c r="B2201" s="8">
        <v>2025</v>
      </c>
      <c r="C2201" s="8" t="s">
        <v>5096</v>
      </c>
      <c r="D2201" s="8" t="s">
        <v>5096</v>
      </c>
      <c r="E2201" s="8" t="s">
        <v>5109</v>
      </c>
      <c r="F2201" s="7" t="s">
        <v>5110</v>
      </c>
      <c r="G2201" s="9">
        <v>40000</v>
      </c>
      <c r="H2201" s="9">
        <v>0</v>
      </c>
      <c r="I2201" s="9">
        <v>1599392.41</v>
      </c>
      <c r="J2201" s="9">
        <f t="shared" si="68"/>
        <v>1599392.4099999955</v>
      </c>
      <c r="K2201" s="9">
        <f t="shared" si="69"/>
        <v>4.4237822294235229E-9</v>
      </c>
    </row>
    <row r="2202" spans="1:11" ht="20" customHeight="1" x14ac:dyDescent="0.35">
      <c r="A2202" s="12">
        <v>2193</v>
      </c>
      <c r="B2202" s="12">
        <v>2025</v>
      </c>
      <c r="C2202" s="12" t="s">
        <v>5111</v>
      </c>
      <c r="D2202" s="12" t="s">
        <v>5111</v>
      </c>
      <c r="E2202" s="12" t="s">
        <v>5112</v>
      </c>
      <c r="F2202" s="11" t="s">
        <v>5113</v>
      </c>
      <c r="G2202" s="13">
        <v>21.6</v>
      </c>
      <c r="H2202" s="13">
        <v>0</v>
      </c>
      <c r="I2202" s="13">
        <v>1599370.81</v>
      </c>
      <c r="J2202" s="13">
        <f t="shared" si="68"/>
        <v>1599370.8099999954</v>
      </c>
      <c r="K2202" s="13">
        <f t="shared" si="69"/>
        <v>4.6566128730773926E-9</v>
      </c>
    </row>
    <row r="2203" spans="1:11" ht="20" customHeight="1" x14ac:dyDescent="0.35">
      <c r="A2203" s="8">
        <v>2194</v>
      </c>
      <c r="B2203" s="8">
        <v>2025</v>
      </c>
      <c r="C2203" s="8" t="s">
        <v>5111</v>
      </c>
      <c r="D2203" s="8" t="s">
        <v>5111</v>
      </c>
      <c r="E2203" s="8" t="s">
        <v>5112</v>
      </c>
      <c r="F2203" s="7" t="s">
        <v>5114</v>
      </c>
      <c r="G2203" s="9">
        <v>288</v>
      </c>
      <c r="H2203" s="9">
        <v>0</v>
      </c>
      <c r="I2203" s="9">
        <v>1599082.81</v>
      </c>
      <c r="J2203" s="9">
        <f t="shared" si="68"/>
        <v>1599082.8099999954</v>
      </c>
      <c r="K2203" s="9">
        <f t="shared" si="69"/>
        <v>4.6566128730773926E-9</v>
      </c>
    </row>
    <row r="2204" spans="1:11" ht="20" customHeight="1" x14ac:dyDescent="0.35">
      <c r="A2204" s="12">
        <v>2195</v>
      </c>
      <c r="B2204" s="12">
        <v>2025</v>
      </c>
      <c r="C2204" s="12" t="s">
        <v>332</v>
      </c>
      <c r="D2204" s="12" t="s">
        <v>332</v>
      </c>
      <c r="E2204" s="12" t="s">
        <v>5115</v>
      </c>
      <c r="F2204" s="11" t="s">
        <v>5116</v>
      </c>
      <c r="G2204" s="13">
        <v>0</v>
      </c>
      <c r="H2204" s="13">
        <v>2135000</v>
      </c>
      <c r="I2204" s="13">
        <v>3734082.81</v>
      </c>
      <c r="J2204" s="13">
        <f t="shared" si="68"/>
        <v>3734082.8099999954</v>
      </c>
      <c r="K2204" s="13">
        <f t="shared" si="69"/>
        <v>4.6566128730773926E-9</v>
      </c>
    </row>
    <row r="2205" spans="1:11" ht="20" customHeight="1" x14ac:dyDescent="0.35">
      <c r="A2205" s="8">
        <v>2196</v>
      </c>
      <c r="B2205" s="8">
        <v>2025</v>
      </c>
      <c r="C2205" s="8" t="s">
        <v>332</v>
      </c>
      <c r="D2205" s="8" t="s">
        <v>332</v>
      </c>
      <c r="E2205" s="8" t="s">
        <v>5117</v>
      </c>
      <c r="F2205" s="7" t="s">
        <v>5118</v>
      </c>
      <c r="G2205" s="9">
        <v>0</v>
      </c>
      <c r="H2205" s="9">
        <v>400000</v>
      </c>
      <c r="I2205" s="9">
        <v>4134082.81</v>
      </c>
      <c r="J2205" s="9">
        <f t="shared" si="68"/>
        <v>4134082.8099999954</v>
      </c>
      <c r="K2205" s="9">
        <f t="shared" si="69"/>
        <v>4.6566128730773926E-9</v>
      </c>
    </row>
    <row r="2206" spans="1:11" ht="20" customHeight="1" x14ac:dyDescent="0.35">
      <c r="A2206" s="12">
        <v>2197</v>
      </c>
      <c r="B2206" s="12">
        <v>2025</v>
      </c>
      <c r="C2206" s="12" t="s">
        <v>5119</v>
      </c>
      <c r="D2206" s="12" t="s">
        <v>5119</v>
      </c>
      <c r="E2206" s="12" t="s">
        <v>5120</v>
      </c>
      <c r="F2206" s="11" t="s">
        <v>5121</v>
      </c>
      <c r="G2206" s="13">
        <v>100</v>
      </c>
      <c r="H2206" s="13">
        <v>0</v>
      </c>
      <c r="I2206" s="13">
        <v>4133982.81</v>
      </c>
      <c r="J2206" s="13">
        <f t="shared" si="68"/>
        <v>4133982.8099999954</v>
      </c>
      <c r="K2206" s="13">
        <f t="shared" si="69"/>
        <v>4.6566128730773926E-9</v>
      </c>
    </row>
    <row r="2207" spans="1:11" ht="20" customHeight="1" x14ac:dyDescent="0.35">
      <c r="A2207" s="8">
        <v>2198</v>
      </c>
      <c r="B2207" s="8">
        <v>2025</v>
      </c>
      <c r="C2207" s="8" t="s">
        <v>5119</v>
      </c>
      <c r="D2207" s="8" t="s">
        <v>5119</v>
      </c>
      <c r="E2207" s="8" t="s">
        <v>5122</v>
      </c>
      <c r="F2207" s="7" t="s">
        <v>5123</v>
      </c>
      <c r="G2207" s="9">
        <v>53.75</v>
      </c>
      <c r="H2207" s="9">
        <v>0</v>
      </c>
      <c r="I2207" s="9">
        <v>4133929.06</v>
      </c>
      <c r="J2207" s="9">
        <f t="shared" si="68"/>
        <v>4133929.0599999954</v>
      </c>
      <c r="K2207" s="9">
        <f t="shared" si="69"/>
        <v>4.6566128730773926E-9</v>
      </c>
    </row>
    <row r="2208" spans="1:11" ht="20" customHeight="1" x14ac:dyDescent="0.35">
      <c r="A2208" s="12">
        <v>2199</v>
      </c>
      <c r="B2208" s="12">
        <v>2025</v>
      </c>
      <c r="C2208" s="12" t="s">
        <v>5119</v>
      </c>
      <c r="D2208" s="12" t="s">
        <v>5119</v>
      </c>
      <c r="E2208" s="12" t="s">
        <v>5124</v>
      </c>
      <c r="F2208" s="11" t="s">
        <v>5125</v>
      </c>
      <c r="G2208" s="13">
        <v>4000000</v>
      </c>
      <c r="H2208" s="13">
        <v>0</v>
      </c>
      <c r="I2208" s="13">
        <v>133929.06</v>
      </c>
      <c r="J2208" s="13">
        <f t="shared" si="68"/>
        <v>133929.0599999954</v>
      </c>
      <c r="K2208" s="13">
        <f t="shared" si="69"/>
        <v>4.5984052121639252E-9</v>
      </c>
    </row>
    <row r="2209" spans="1:11" ht="20" customHeight="1" x14ac:dyDescent="0.35">
      <c r="A2209" s="8">
        <v>2200</v>
      </c>
      <c r="B2209" s="8">
        <v>2025</v>
      </c>
      <c r="C2209" s="8" t="s">
        <v>5126</v>
      </c>
      <c r="D2209" s="8" t="s">
        <v>5126</v>
      </c>
      <c r="E2209" s="8" t="s">
        <v>5127</v>
      </c>
      <c r="F2209" s="7" t="s">
        <v>5128</v>
      </c>
      <c r="G2209" s="9">
        <v>1588.94</v>
      </c>
      <c r="H2209" s="9">
        <v>0</v>
      </c>
      <c r="I2209" s="9">
        <v>132340.12</v>
      </c>
      <c r="J2209" s="9">
        <f t="shared" si="68"/>
        <v>132340.1199999954</v>
      </c>
      <c r="K2209" s="9">
        <f t="shared" si="69"/>
        <v>4.5984052121639252E-9</v>
      </c>
    </row>
    <row r="2210" spans="1:11" ht="20" customHeight="1" x14ac:dyDescent="0.35">
      <c r="A2210" s="12">
        <v>2201</v>
      </c>
      <c r="B2210" s="12">
        <v>2025</v>
      </c>
      <c r="C2210" s="12" t="s">
        <v>5126</v>
      </c>
      <c r="D2210" s="12" t="s">
        <v>5126</v>
      </c>
      <c r="E2210" s="12" t="s">
        <v>5127</v>
      </c>
      <c r="F2210" s="11" t="s">
        <v>5129</v>
      </c>
      <c r="G2210" s="13">
        <v>21185.89</v>
      </c>
      <c r="H2210" s="13">
        <v>0</v>
      </c>
      <c r="I2210" s="13">
        <v>111154.23</v>
      </c>
      <c r="J2210" s="13">
        <f t="shared" si="68"/>
        <v>111154.2299999954</v>
      </c>
      <c r="K2210" s="13">
        <f t="shared" si="69"/>
        <v>4.5984052121639252E-9</v>
      </c>
    </row>
    <row r="2211" spans="1:11" ht="20" customHeight="1" x14ac:dyDescent="0.35">
      <c r="A2211" s="8">
        <v>2202</v>
      </c>
      <c r="B2211" s="8">
        <v>2025</v>
      </c>
      <c r="C2211" s="8" t="s">
        <v>339</v>
      </c>
      <c r="D2211" s="8" t="s">
        <v>339</v>
      </c>
      <c r="E2211" s="8" t="s">
        <v>5130</v>
      </c>
      <c r="F2211" s="7" t="s">
        <v>5131</v>
      </c>
      <c r="G2211" s="9">
        <v>0</v>
      </c>
      <c r="H2211" s="9">
        <v>450000</v>
      </c>
      <c r="I2211" s="9">
        <v>561154.23</v>
      </c>
      <c r="J2211" s="9">
        <f t="shared" si="68"/>
        <v>561154.22999999544</v>
      </c>
      <c r="K2211" s="9">
        <f t="shared" si="69"/>
        <v>4.5401975512504578E-9</v>
      </c>
    </row>
    <row r="2212" spans="1:11" ht="20" customHeight="1" x14ac:dyDescent="0.35">
      <c r="A2212" s="12">
        <v>2203</v>
      </c>
      <c r="B2212" s="12">
        <v>2025</v>
      </c>
      <c r="C2212" s="12" t="s">
        <v>339</v>
      </c>
      <c r="D2212" s="12" t="s">
        <v>339</v>
      </c>
      <c r="E2212" s="12" t="s">
        <v>5132</v>
      </c>
      <c r="F2212" s="11" t="s">
        <v>5133</v>
      </c>
      <c r="G2212" s="13">
        <v>0</v>
      </c>
      <c r="H2212" s="13">
        <v>200000</v>
      </c>
      <c r="I2212" s="13">
        <v>761154.23</v>
      </c>
      <c r="J2212" s="13">
        <f t="shared" si="68"/>
        <v>761154.22999999544</v>
      </c>
      <c r="K2212" s="13">
        <f t="shared" si="69"/>
        <v>4.5401975512504578E-9</v>
      </c>
    </row>
    <row r="2213" spans="1:11" ht="20" customHeight="1" x14ac:dyDescent="0.35">
      <c r="A2213" s="8">
        <v>2204</v>
      </c>
      <c r="B2213" s="8">
        <v>2025</v>
      </c>
      <c r="C2213" s="8" t="s">
        <v>339</v>
      </c>
      <c r="D2213" s="8" t="s">
        <v>5134</v>
      </c>
      <c r="E2213" s="8" t="s">
        <v>5135</v>
      </c>
      <c r="F2213" s="7" t="s">
        <v>5136</v>
      </c>
      <c r="G2213" s="9">
        <v>0</v>
      </c>
      <c r="H2213" s="9">
        <v>250000</v>
      </c>
      <c r="I2213" s="9">
        <v>1011154.23</v>
      </c>
      <c r="J2213" s="9">
        <f t="shared" si="68"/>
        <v>1011154.2299999954</v>
      </c>
      <c r="K2213" s="9">
        <f t="shared" si="69"/>
        <v>4.5401975512504578E-9</v>
      </c>
    </row>
    <row r="2214" spans="1:11" ht="20" customHeight="1" x14ac:dyDescent="0.35">
      <c r="A2214" s="12">
        <v>2205</v>
      </c>
      <c r="B2214" s="12">
        <v>2025</v>
      </c>
      <c r="C2214" s="12" t="s">
        <v>339</v>
      </c>
      <c r="D2214" s="12" t="s">
        <v>5134</v>
      </c>
      <c r="E2214" s="12" t="s">
        <v>5137</v>
      </c>
      <c r="F2214" s="11" t="s">
        <v>5138</v>
      </c>
      <c r="G2214" s="13">
        <v>123000</v>
      </c>
      <c r="H2214" s="13">
        <v>0</v>
      </c>
      <c r="I2214" s="13">
        <v>888154.23</v>
      </c>
      <c r="J2214" s="13">
        <f t="shared" si="68"/>
        <v>888154.22999999544</v>
      </c>
      <c r="K2214" s="13">
        <f t="shared" si="69"/>
        <v>4.5401975512504578E-9</v>
      </c>
    </row>
    <row r="2215" spans="1:11" ht="20" customHeight="1" x14ac:dyDescent="0.35">
      <c r="A2215" s="8">
        <v>2206</v>
      </c>
      <c r="B2215" s="8">
        <v>2025</v>
      </c>
      <c r="C2215" s="8" t="s">
        <v>339</v>
      </c>
      <c r="D2215" s="8" t="s">
        <v>5134</v>
      </c>
      <c r="E2215" s="8" t="s">
        <v>5139</v>
      </c>
      <c r="F2215" s="7" t="s">
        <v>5140</v>
      </c>
      <c r="G2215" s="9">
        <v>53.75</v>
      </c>
      <c r="H2215" s="9">
        <v>0</v>
      </c>
      <c r="I2215" s="9">
        <v>888100.48</v>
      </c>
      <c r="J2215" s="9">
        <f t="shared" si="68"/>
        <v>888100.47999999544</v>
      </c>
      <c r="K2215" s="9">
        <f t="shared" si="69"/>
        <v>4.5401975512504578E-9</v>
      </c>
    </row>
    <row r="2216" spans="1:11" ht="20" customHeight="1" x14ac:dyDescent="0.35">
      <c r="A2216" s="12">
        <v>2207</v>
      </c>
      <c r="B2216" s="12">
        <v>2025</v>
      </c>
      <c r="C2216" s="12" t="s">
        <v>339</v>
      </c>
      <c r="D2216" s="12" t="s">
        <v>5134</v>
      </c>
      <c r="E2216" s="12" t="s">
        <v>5141</v>
      </c>
      <c r="F2216" s="11" t="s">
        <v>5142</v>
      </c>
      <c r="G2216" s="13">
        <v>100000</v>
      </c>
      <c r="H2216" s="13">
        <v>0</v>
      </c>
      <c r="I2216" s="13">
        <v>788100.48</v>
      </c>
      <c r="J2216" s="13">
        <f t="shared" si="68"/>
        <v>788100.47999999544</v>
      </c>
      <c r="K2216" s="13">
        <f t="shared" si="69"/>
        <v>4.5401975512504578E-9</v>
      </c>
    </row>
    <row r="2217" spans="1:11" ht="20" customHeight="1" x14ac:dyDescent="0.35">
      <c r="A2217" s="8">
        <v>2208</v>
      </c>
      <c r="B2217" s="8">
        <v>2025</v>
      </c>
      <c r="C2217" s="8" t="s">
        <v>339</v>
      </c>
      <c r="D2217" s="8" t="s">
        <v>5134</v>
      </c>
      <c r="E2217" s="8" t="s">
        <v>5143</v>
      </c>
      <c r="F2217" s="7" t="s">
        <v>5144</v>
      </c>
      <c r="G2217" s="9">
        <v>50000</v>
      </c>
      <c r="H2217" s="9">
        <v>0</v>
      </c>
      <c r="I2217" s="9">
        <v>738100.48</v>
      </c>
      <c r="J2217" s="9">
        <f t="shared" si="68"/>
        <v>738100.47999999544</v>
      </c>
      <c r="K2217" s="9">
        <f t="shared" si="69"/>
        <v>4.5401975512504578E-9</v>
      </c>
    </row>
    <row r="2218" spans="1:11" ht="20" customHeight="1" x14ac:dyDescent="0.35">
      <c r="A2218" s="12">
        <v>2209</v>
      </c>
      <c r="B2218" s="12">
        <v>2025</v>
      </c>
      <c r="C2218" s="12" t="s">
        <v>339</v>
      </c>
      <c r="D2218" s="12" t="s">
        <v>5134</v>
      </c>
      <c r="E2218" s="12" t="s">
        <v>5145</v>
      </c>
      <c r="F2218" s="11" t="s">
        <v>5146</v>
      </c>
      <c r="G2218" s="13">
        <v>26.88</v>
      </c>
      <c r="H2218" s="13">
        <v>0</v>
      </c>
      <c r="I2218" s="13">
        <v>738073.59999999998</v>
      </c>
      <c r="J2218" s="13">
        <f t="shared" si="68"/>
        <v>738073.59999999544</v>
      </c>
      <c r="K2218" s="13">
        <f t="shared" si="69"/>
        <v>4.5401975512504578E-9</v>
      </c>
    </row>
    <row r="2219" spans="1:11" ht="20" customHeight="1" x14ac:dyDescent="0.35">
      <c r="A2219" s="8">
        <v>2210</v>
      </c>
      <c r="B2219" s="8">
        <v>2025</v>
      </c>
      <c r="C2219" s="8" t="s">
        <v>339</v>
      </c>
      <c r="D2219" s="8" t="s">
        <v>5134</v>
      </c>
      <c r="E2219" s="8" t="s">
        <v>5147</v>
      </c>
      <c r="F2219" s="7" t="s">
        <v>5148</v>
      </c>
      <c r="G2219" s="9">
        <v>30000</v>
      </c>
      <c r="H2219" s="9">
        <v>0</v>
      </c>
      <c r="I2219" s="9">
        <v>708073.6</v>
      </c>
      <c r="J2219" s="9">
        <f t="shared" si="68"/>
        <v>708073.59999999544</v>
      </c>
      <c r="K2219" s="9">
        <f t="shared" si="69"/>
        <v>4.5401975512504578E-9</v>
      </c>
    </row>
    <row r="2220" spans="1:11" ht="20" customHeight="1" x14ac:dyDescent="0.35">
      <c r="A2220" s="12">
        <v>2211</v>
      </c>
      <c r="B2220" s="12">
        <v>2025</v>
      </c>
      <c r="C2220" s="12" t="s">
        <v>339</v>
      </c>
      <c r="D2220" s="12" t="s">
        <v>5134</v>
      </c>
      <c r="E2220" s="12" t="s">
        <v>5149</v>
      </c>
      <c r="F2220" s="11" t="s">
        <v>5150</v>
      </c>
      <c r="G2220" s="13">
        <v>26.88</v>
      </c>
      <c r="H2220" s="13">
        <v>0</v>
      </c>
      <c r="I2220" s="13">
        <v>708046.72</v>
      </c>
      <c r="J2220" s="13">
        <f t="shared" si="68"/>
        <v>708046.71999999543</v>
      </c>
      <c r="K2220" s="13">
        <f t="shared" si="69"/>
        <v>4.5401975512504578E-9</v>
      </c>
    </row>
    <row r="2221" spans="1:11" ht="20" customHeight="1" x14ac:dyDescent="0.35">
      <c r="A2221" s="8">
        <v>2212</v>
      </c>
      <c r="B2221" s="8">
        <v>2025</v>
      </c>
      <c r="C2221" s="8" t="s">
        <v>339</v>
      </c>
      <c r="D2221" s="8" t="s">
        <v>5134</v>
      </c>
      <c r="E2221" s="8" t="s">
        <v>5151</v>
      </c>
      <c r="F2221" s="7" t="s">
        <v>5152</v>
      </c>
      <c r="G2221" s="9">
        <v>100000</v>
      </c>
      <c r="H2221" s="9">
        <v>0</v>
      </c>
      <c r="I2221" s="9">
        <v>608046.72</v>
      </c>
      <c r="J2221" s="9">
        <f t="shared" si="68"/>
        <v>608046.71999999543</v>
      </c>
      <c r="K2221" s="9">
        <f t="shared" si="69"/>
        <v>4.5401975512504578E-9</v>
      </c>
    </row>
    <row r="2222" spans="1:11" ht="20" customHeight="1" x14ac:dyDescent="0.35">
      <c r="A2222" s="12">
        <v>2213</v>
      </c>
      <c r="B2222" s="12">
        <v>2025</v>
      </c>
      <c r="C2222" s="12" t="s">
        <v>339</v>
      </c>
      <c r="D2222" s="12" t="s">
        <v>5134</v>
      </c>
      <c r="E2222" s="12" t="s">
        <v>5153</v>
      </c>
      <c r="F2222" s="11" t="s">
        <v>5154</v>
      </c>
      <c r="G2222" s="13">
        <v>53.75</v>
      </c>
      <c r="H2222" s="13">
        <v>0</v>
      </c>
      <c r="I2222" s="13">
        <v>607992.97</v>
      </c>
      <c r="J2222" s="13">
        <f t="shared" si="68"/>
        <v>607992.96999999543</v>
      </c>
      <c r="K2222" s="13">
        <f t="shared" si="69"/>
        <v>4.5401975512504578E-9</v>
      </c>
    </row>
    <row r="2223" spans="1:11" ht="20" customHeight="1" x14ac:dyDescent="0.35">
      <c r="A2223" s="8">
        <v>2214</v>
      </c>
      <c r="B2223" s="8">
        <v>2025</v>
      </c>
      <c r="C2223" s="8" t="s">
        <v>339</v>
      </c>
      <c r="D2223" s="8" t="s">
        <v>5134</v>
      </c>
      <c r="E2223" s="8" t="s">
        <v>5155</v>
      </c>
      <c r="F2223" s="7" t="s">
        <v>5156</v>
      </c>
      <c r="G2223" s="9">
        <v>53.75</v>
      </c>
      <c r="H2223" s="9">
        <v>0</v>
      </c>
      <c r="I2223" s="9">
        <v>607939.22</v>
      </c>
      <c r="J2223" s="9">
        <f t="shared" si="68"/>
        <v>607939.21999999543</v>
      </c>
      <c r="K2223" s="9">
        <f t="shared" si="69"/>
        <v>4.5401975512504578E-9</v>
      </c>
    </row>
    <row r="2224" spans="1:11" ht="20" customHeight="1" x14ac:dyDescent="0.35">
      <c r="A2224" s="12">
        <v>2215</v>
      </c>
      <c r="B2224" s="12">
        <v>2025</v>
      </c>
      <c r="C2224" s="12" t="s">
        <v>339</v>
      </c>
      <c r="D2224" s="12" t="s">
        <v>5134</v>
      </c>
      <c r="E2224" s="12" t="s">
        <v>5157</v>
      </c>
      <c r="F2224" s="11" t="s">
        <v>5158</v>
      </c>
      <c r="G2224" s="13">
        <v>247000</v>
      </c>
      <c r="H2224" s="13">
        <v>0</v>
      </c>
      <c r="I2224" s="13">
        <v>360939.22</v>
      </c>
      <c r="J2224" s="13">
        <f t="shared" si="68"/>
        <v>360939.21999999543</v>
      </c>
      <c r="K2224" s="13">
        <f t="shared" si="69"/>
        <v>4.5401975512504578E-9</v>
      </c>
    </row>
    <row r="2225" spans="1:11" ht="20" customHeight="1" x14ac:dyDescent="0.35">
      <c r="A2225" s="8">
        <v>2216</v>
      </c>
      <c r="B2225" s="8">
        <v>2025</v>
      </c>
      <c r="C2225" s="8" t="s">
        <v>339</v>
      </c>
      <c r="D2225" s="8" t="s">
        <v>5134</v>
      </c>
      <c r="E2225" s="8" t="s">
        <v>5159</v>
      </c>
      <c r="F2225" s="7" t="s">
        <v>5160</v>
      </c>
      <c r="G2225" s="9">
        <v>53.75</v>
      </c>
      <c r="H2225" s="9">
        <v>0</v>
      </c>
      <c r="I2225" s="9">
        <v>360885.47</v>
      </c>
      <c r="J2225" s="9">
        <f t="shared" si="68"/>
        <v>360885.46999999543</v>
      </c>
      <c r="K2225" s="9">
        <f t="shared" si="69"/>
        <v>4.5401975512504578E-9</v>
      </c>
    </row>
    <row r="2226" spans="1:11" ht="20" customHeight="1" x14ac:dyDescent="0.35">
      <c r="A2226" s="12">
        <v>2217</v>
      </c>
      <c r="B2226" s="12">
        <v>2025</v>
      </c>
      <c r="C2226" s="12" t="s">
        <v>339</v>
      </c>
      <c r="D2226" s="12" t="s">
        <v>5134</v>
      </c>
      <c r="E2226" s="12" t="s">
        <v>5161</v>
      </c>
      <c r="F2226" s="11" t="s">
        <v>5162</v>
      </c>
      <c r="G2226" s="13">
        <v>100000</v>
      </c>
      <c r="H2226" s="13">
        <v>0</v>
      </c>
      <c r="I2226" s="13">
        <v>260885.47</v>
      </c>
      <c r="J2226" s="13">
        <f t="shared" si="68"/>
        <v>260885.46999999543</v>
      </c>
      <c r="K2226" s="13">
        <f t="shared" si="69"/>
        <v>4.5693013817071915E-9</v>
      </c>
    </row>
    <row r="2227" spans="1:11" ht="20" customHeight="1" x14ac:dyDescent="0.35">
      <c r="A2227" s="8">
        <v>2218</v>
      </c>
      <c r="B2227" s="8">
        <v>2025</v>
      </c>
      <c r="C2227" s="8" t="s">
        <v>339</v>
      </c>
      <c r="D2227" s="8" t="s">
        <v>5134</v>
      </c>
      <c r="E2227" s="8" t="s">
        <v>5163</v>
      </c>
      <c r="F2227" s="7" t="s">
        <v>5164</v>
      </c>
      <c r="G2227" s="9">
        <v>46000</v>
      </c>
      <c r="H2227" s="9">
        <v>0</v>
      </c>
      <c r="I2227" s="9">
        <v>214885.47</v>
      </c>
      <c r="J2227" s="9">
        <f t="shared" si="68"/>
        <v>214885.46999999543</v>
      </c>
      <c r="K2227" s="9">
        <f t="shared" si="69"/>
        <v>4.5693013817071915E-9</v>
      </c>
    </row>
    <row r="2228" spans="1:11" ht="20" customHeight="1" x14ac:dyDescent="0.35">
      <c r="A2228" s="12">
        <v>2219</v>
      </c>
      <c r="B2228" s="12">
        <v>2025</v>
      </c>
      <c r="C2228" s="12" t="s">
        <v>339</v>
      </c>
      <c r="D2228" s="12" t="s">
        <v>5134</v>
      </c>
      <c r="E2228" s="12" t="s">
        <v>5165</v>
      </c>
      <c r="F2228" s="11" t="s">
        <v>5166</v>
      </c>
      <c r="G2228" s="13">
        <v>26.88</v>
      </c>
      <c r="H2228" s="13">
        <v>0</v>
      </c>
      <c r="I2228" s="13">
        <v>214858.59</v>
      </c>
      <c r="J2228" s="13">
        <f t="shared" si="68"/>
        <v>214858.58999999543</v>
      </c>
      <c r="K2228" s="13">
        <f t="shared" si="69"/>
        <v>4.5693013817071915E-9</v>
      </c>
    </row>
    <row r="2229" spans="1:11" ht="20" customHeight="1" x14ac:dyDescent="0.35">
      <c r="A2229" s="8">
        <v>2220</v>
      </c>
      <c r="B2229" s="8">
        <v>2025</v>
      </c>
      <c r="C2229" s="8" t="s">
        <v>339</v>
      </c>
      <c r="D2229" s="8" t="s">
        <v>5134</v>
      </c>
      <c r="E2229" s="8" t="s">
        <v>5167</v>
      </c>
      <c r="F2229" s="7" t="s">
        <v>5168</v>
      </c>
      <c r="G2229" s="9">
        <v>70000</v>
      </c>
      <c r="H2229" s="9">
        <v>0</v>
      </c>
      <c r="I2229" s="9">
        <v>144858.59</v>
      </c>
      <c r="J2229" s="9">
        <f t="shared" si="68"/>
        <v>144858.58999999543</v>
      </c>
      <c r="K2229" s="9">
        <f t="shared" si="69"/>
        <v>4.5693013817071915E-9</v>
      </c>
    </row>
    <row r="2230" spans="1:11" ht="20" customHeight="1" x14ac:dyDescent="0.35">
      <c r="A2230" s="12">
        <v>2221</v>
      </c>
      <c r="B2230" s="12">
        <v>2025</v>
      </c>
      <c r="C2230" s="12" t="s">
        <v>339</v>
      </c>
      <c r="D2230" s="12" t="s">
        <v>5134</v>
      </c>
      <c r="E2230" s="12" t="s">
        <v>5169</v>
      </c>
      <c r="F2230" s="11" t="s">
        <v>5170</v>
      </c>
      <c r="G2230" s="13">
        <v>53.75</v>
      </c>
      <c r="H2230" s="13">
        <v>0</v>
      </c>
      <c r="I2230" s="13">
        <v>144804.84</v>
      </c>
      <c r="J2230" s="13">
        <f t="shared" si="68"/>
        <v>144804.83999999543</v>
      </c>
      <c r="K2230" s="13">
        <f t="shared" si="69"/>
        <v>4.5693013817071915E-9</v>
      </c>
    </row>
    <row r="2231" spans="1:11" ht="20" customHeight="1" x14ac:dyDescent="0.35">
      <c r="A2231" s="8">
        <v>2222</v>
      </c>
      <c r="B2231" s="8">
        <v>2025</v>
      </c>
      <c r="C2231" s="8" t="s">
        <v>339</v>
      </c>
      <c r="D2231" s="8" t="s">
        <v>5134</v>
      </c>
      <c r="E2231" s="8" t="s">
        <v>5171</v>
      </c>
      <c r="F2231" s="7" t="s">
        <v>5172</v>
      </c>
      <c r="G2231" s="9">
        <v>100000</v>
      </c>
      <c r="H2231" s="9">
        <v>0</v>
      </c>
      <c r="I2231" s="9">
        <v>44804.84</v>
      </c>
      <c r="J2231" s="9">
        <f t="shared" si="68"/>
        <v>44804.839999995427</v>
      </c>
      <c r="K2231" s="9">
        <f t="shared" si="69"/>
        <v>4.5693013817071915E-9</v>
      </c>
    </row>
    <row r="2232" spans="1:11" ht="20" customHeight="1" x14ac:dyDescent="0.35">
      <c r="A2232" s="12">
        <v>2223</v>
      </c>
      <c r="B2232" s="12">
        <v>2025</v>
      </c>
      <c r="C2232" s="12" t="s">
        <v>339</v>
      </c>
      <c r="D2232" s="12" t="s">
        <v>5134</v>
      </c>
      <c r="E2232" s="12" t="s">
        <v>5173</v>
      </c>
      <c r="F2232" s="11" t="s">
        <v>5174</v>
      </c>
      <c r="G2232" s="13">
        <v>53.75</v>
      </c>
      <c r="H2232" s="13">
        <v>0</v>
      </c>
      <c r="I2232" s="13">
        <v>44751.09</v>
      </c>
      <c r="J2232" s="13">
        <f t="shared" si="68"/>
        <v>44751.089999995427</v>
      </c>
      <c r="K2232" s="13">
        <f t="shared" si="69"/>
        <v>4.5693013817071915E-9</v>
      </c>
    </row>
    <row r="2233" spans="1:11" ht="20" customHeight="1" x14ac:dyDescent="0.35">
      <c r="A2233" s="8">
        <v>2224</v>
      </c>
      <c r="B2233" s="8">
        <v>2025</v>
      </c>
      <c r="C2233" s="8" t="s">
        <v>343</v>
      </c>
      <c r="D2233" s="8" t="s">
        <v>343</v>
      </c>
      <c r="E2233" s="8" t="s">
        <v>5175</v>
      </c>
      <c r="F2233" s="7" t="s">
        <v>5176</v>
      </c>
      <c r="G2233" s="9">
        <v>150</v>
      </c>
      <c r="H2233" s="9">
        <v>0</v>
      </c>
      <c r="I2233" s="9">
        <v>44601.09</v>
      </c>
      <c r="J2233" s="9">
        <f t="shared" si="68"/>
        <v>44601.089999995427</v>
      </c>
      <c r="K2233" s="9">
        <f t="shared" si="69"/>
        <v>4.5693013817071915E-9</v>
      </c>
    </row>
    <row r="2234" spans="1:11" ht="20" customHeight="1" x14ac:dyDescent="0.35">
      <c r="A2234" s="12">
        <v>2225</v>
      </c>
      <c r="B2234" s="12">
        <v>2025</v>
      </c>
      <c r="C2234" s="12" t="s">
        <v>5177</v>
      </c>
      <c r="D2234" s="12" t="s">
        <v>5177</v>
      </c>
      <c r="E2234" s="12" t="s">
        <v>5178</v>
      </c>
      <c r="F2234" s="11" t="s">
        <v>5179</v>
      </c>
      <c r="G2234" s="13">
        <v>20000</v>
      </c>
      <c r="H2234" s="13">
        <v>0</v>
      </c>
      <c r="I2234" s="13">
        <v>24601.09</v>
      </c>
      <c r="J2234" s="13">
        <f t="shared" si="68"/>
        <v>24601.089999995427</v>
      </c>
      <c r="K2234" s="13">
        <f t="shared" si="69"/>
        <v>4.5729393605142832E-9</v>
      </c>
    </row>
    <row r="2235" spans="1:11" ht="20" customHeight="1" x14ac:dyDescent="0.35">
      <c r="A2235" s="8">
        <v>2226</v>
      </c>
      <c r="B2235" s="8">
        <v>2025</v>
      </c>
      <c r="C2235" s="8" t="s">
        <v>5177</v>
      </c>
      <c r="D2235" s="8" t="s">
        <v>5177</v>
      </c>
      <c r="E2235" s="8" t="s">
        <v>5180</v>
      </c>
      <c r="F2235" s="7" t="s">
        <v>5181</v>
      </c>
      <c r="G2235" s="9">
        <v>26.88</v>
      </c>
      <c r="H2235" s="9">
        <v>0</v>
      </c>
      <c r="I2235" s="9">
        <v>24574.21</v>
      </c>
      <c r="J2235" s="9">
        <f t="shared" si="68"/>
        <v>24574.209999995426</v>
      </c>
      <c r="K2235" s="9">
        <f t="shared" si="69"/>
        <v>4.5729393605142832E-9</v>
      </c>
    </row>
    <row r="2236" spans="1:11" ht="20" customHeight="1" x14ac:dyDescent="0.35">
      <c r="A2236" s="12">
        <v>2227</v>
      </c>
      <c r="B2236" s="12">
        <v>2025</v>
      </c>
      <c r="C2236" s="12" t="s">
        <v>5177</v>
      </c>
      <c r="D2236" s="12" t="s">
        <v>5177</v>
      </c>
      <c r="E2236" s="12" t="s">
        <v>5182</v>
      </c>
      <c r="F2236" s="11" t="s">
        <v>5183</v>
      </c>
      <c r="G2236" s="13">
        <v>26.88</v>
      </c>
      <c r="H2236" s="13">
        <v>0</v>
      </c>
      <c r="I2236" s="13">
        <v>24547.33</v>
      </c>
      <c r="J2236" s="13">
        <f t="shared" si="68"/>
        <v>24547.329999995425</v>
      </c>
      <c r="K2236" s="13">
        <f t="shared" si="69"/>
        <v>4.5765773393213749E-9</v>
      </c>
    </row>
    <row r="2237" spans="1:11" ht="20" customHeight="1" x14ac:dyDescent="0.35">
      <c r="A2237" s="8">
        <v>2228</v>
      </c>
      <c r="B2237" s="8">
        <v>2025</v>
      </c>
      <c r="C2237" s="8" t="s">
        <v>5177</v>
      </c>
      <c r="D2237" s="8" t="s">
        <v>5177</v>
      </c>
      <c r="E2237" s="8" t="s">
        <v>5184</v>
      </c>
      <c r="F2237" s="7" t="s">
        <v>5185</v>
      </c>
      <c r="G2237" s="9">
        <v>20000</v>
      </c>
      <c r="H2237" s="9">
        <v>0</v>
      </c>
      <c r="I2237" s="9">
        <v>4547.33</v>
      </c>
      <c r="J2237" s="9">
        <f t="shared" si="68"/>
        <v>4547.3299999954252</v>
      </c>
      <c r="K2237" s="9">
        <f t="shared" si="69"/>
        <v>4.574758349917829E-9</v>
      </c>
    </row>
    <row r="2238" spans="1:11" ht="20" customHeight="1" x14ac:dyDescent="0.35">
      <c r="A2238" s="12">
        <v>2229</v>
      </c>
      <c r="B2238" s="12">
        <v>2025</v>
      </c>
      <c r="C2238" s="12" t="s">
        <v>5177</v>
      </c>
      <c r="D2238" s="12" t="s">
        <v>5177</v>
      </c>
      <c r="E2238" s="12" t="s">
        <v>5186</v>
      </c>
      <c r="F2238" s="11" t="s">
        <v>5187</v>
      </c>
      <c r="G2238" s="13">
        <v>0</v>
      </c>
      <c r="H2238" s="13">
        <v>135000</v>
      </c>
      <c r="I2238" s="13">
        <v>139547.32999999999</v>
      </c>
      <c r="J2238" s="13">
        <f t="shared" si="68"/>
        <v>139547.32999999542</v>
      </c>
      <c r="K2238" s="13">
        <f t="shared" si="69"/>
        <v>4.5693013817071915E-9</v>
      </c>
    </row>
    <row r="2239" spans="1:11" ht="20" customHeight="1" x14ac:dyDescent="0.35">
      <c r="A2239" s="8">
        <v>2230</v>
      </c>
      <c r="B2239" s="8">
        <v>2025</v>
      </c>
      <c r="C2239" s="8" t="s">
        <v>5177</v>
      </c>
      <c r="D2239" s="8" t="s">
        <v>5177</v>
      </c>
      <c r="E2239" s="8" t="s">
        <v>5188</v>
      </c>
      <c r="F2239" s="7" t="s">
        <v>5189</v>
      </c>
      <c r="G2239" s="9">
        <v>0</v>
      </c>
      <c r="H2239" s="9">
        <v>67500</v>
      </c>
      <c r="I2239" s="9">
        <v>207047.33</v>
      </c>
      <c r="J2239" s="9">
        <f t="shared" si="68"/>
        <v>207047.32999999542</v>
      </c>
      <c r="K2239" s="9">
        <f t="shared" si="69"/>
        <v>4.5693013817071915E-9</v>
      </c>
    </row>
    <row r="2240" spans="1:11" ht="20" customHeight="1" x14ac:dyDescent="0.35">
      <c r="A2240" s="12">
        <v>2231</v>
      </c>
      <c r="B2240" s="12">
        <v>2025</v>
      </c>
      <c r="C2240" s="12" t="s">
        <v>5190</v>
      </c>
      <c r="D2240" s="12" t="s">
        <v>5190</v>
      </c>
      <c r="E2240" s="12" t="s">
        <v>5191</v>
      </c>
      <c r="F2240" s="11" t="s">
        <v>5192</v>
      </c>
      <c r="G2240" s="13">
        <v>0</v>
      </c>
      <c r="H2240" s="13">
        <v>135000</v>
      </c>
      <c r="I2240" s="13">
        <v>342047.33</v>
      </c>
      <c r="J2240" s="13">
        <f t="shared" si="68"/>
        <v>342047.32999999542</v>
      </c>
      <c r="K2240" s="13">
        <f t="shared" si="69"/>
        <v>4.5984052121639252E-9</v>
      </c>
    </row>
    <row r="2241" spans="1:11" ht="20" customHeight="1" x14ac:dyDescent="0.35">
      <c r="A2241" s="8">
        <v>2232</v>
      </c>
      <c r="B2241" s="8">
        <v>2025</v>
      </c>
      <c r="C2241" s="8" t="s">
        <v>5190</v>
      </c>
      <c r="D2241" s="8" t="s">
        <v>5190</v>
      </c>
      <c r="E2241" s="8" t="s">
        <v>5193</v>
      </c>
      <c r="F2241" s="7" t="s">
        <v>5194</v>
      </c>
      <c r="G2241" s="9">
        <v>100</v>
      </c>
      <c r="H2241" s="9">
        <v>0</v>
      </c>
      <c r="I2241" s="9">
        <v>341947.33</v>
      </c>
      <c r="J2241" s="9">
        <f t="shared" si="68"/>
        <v>341947.32999999542</v>
      </c>
      <c r="K2241" s="9">
        <f t="shared" si="69"/>
        <v>4.5984052121639252E-9</v>
      </c>
    </row>
    <row r="2242" spans="1:11" ht="20" customHeight="1" x14ac:dyDescent="0.35">
      <c r="A2242" s="12">
        <v>2233</v>
      </c>
      <c r="B2242" s="12">
        <v>2025</v>
      </c>
      <c r="C2242" s="12" t="s">
        <v>5190</v>
      </c>
      <c r="D2242" s="12" t="s">
        <v>5190</v>
      </c>
      <c r="E2242" s="12" t="s">
        <v>5195</v>
      </c>
      <c r="F2242" s="11" t="s">
        <v>5196</v>
      </c>
      <c r="G2242" s="13">
        <v>50000</v>
      </c>
      <c r="H2242" s="13">
        <v>0</v>
      </c>
      <c r="I2242" s="13">
        <v>291947.33</v>
      </c>
      <c r="J2242" s="13">
        <f t="shared" si="68"/>
        <v>291947.32999999542</v>
      </c>
      <c r="K2242" s="13">
        <f t="shared" si="69"/>
        <v>4.5984052121639252E-9</v>
      </c>
    </row>
    <row r="2243" spans="1:11" ht="20" customHeight="1" x14ac:dyDescent="0.35">
      <c r="A2243" s="8">
        <v>2234</v>
      </c>
      <c r="B2243" s="8">
        <v>2025</v>
      </c>
      <c r="C2243" s="8" t="s">
        <v>5190</v>
      </c>
      <c r="D2243" s="8" t="s">
        <v>5190</v>
      </c>
      <c r="E2243" s="8" t="s">
        <v>5197</v>
      </c>
      <c r="F2243" s="7" t="s">
        <v>5198</v>
      </c>
      <c r="G2243" s="9">
        <v>26.88</v>
      </c>
      <c r="H2243" s="9">
        <v>0</v>
      </c>
      <c r="I2243" s="9">
        <v>291920.45</v>
      </c>
      <c r="J2243" s="9">
        <f t="shared" si="68"/>
        <v>291920.44999999541</v>
      </c>
      <c r="K2243" s="9">
        <f t="shared" si="69"/>
        <v>4.5984052121639252E-9</v>
      </c>
    </row>
    <row r="2244" spans="1:11" ht="20" customHeight="1" x14ac:dyDescent="0.35">
      <c r="A2244" s="12">
        <v>2235</v>
      </c>
      <c r="B2244" s="12">
        <v>2025</v>
      </c>
      <c r="C2244" s="12" t="s">
        <v>5190</v>
      </c>
      <c r="D2244" s="12" t="s">
        <v>5190</v>
      </c>
      <c r="E2244" s="12" t="s">
        <v>5199</v>
      </c>
      <c r="F2244" s="11" t="s">
        <v>5200</v>
      </c>
      <c r="G2244" s="13">
        <v>0</v>
      </c>
      <c r="H2244" s="13">
        <v>400000</v>
      </c>
      <c r="I2244" s="13">
        <v>691920.45</v>
      </c>
      <c r="J2244" s="13">
        <f t="shared" si="68"/>
        <v>691920.44999999541</v>
      </c>
      <c r="K2244" s="13">
        <f t="shared" si="69"/>
        <v>4.5401975512504578E-9</v>
      </c>
    </row>
    <row r="2245" spans="1:11" ht="20" customHeight="1" x14ac:dyDescent="0.35">
      <c r="A2245" s="8">
        <v>2236</v>
      </c>
      <c r="B2245" s="8">
        <v>2025</v>
      </c>
      <c r="C2245" s="8" t="s">
        <v>5201</v>
      </c>
      <c r="D2245" s="8" t="s">
        <v>5201</v>
      </c>
      <c r="E2245" s="8" t="s">
        <v>5202</v>
      </c>
      <c r="F2245" s="7" t="s">
        <v>5203</v>
      </c>
      <c r="G2245" s="9">
        <v>100</v>
      </c>
      <c r="H2245" s="9">
        <v>0</v>
      </c>
      <c r="I2245" s="9">
        <v>691820.45</v>
      </c>
      <c r="J2245" s="9">
        <f t="shared" si="68"/>
        <v>691820.44999999541</v>
      </c>
      <c r="K2245" s="9">
        <f t="shared" si="69"/>
        <v>4.5401975512504578E-9</v>
      </c>
    </row>
    <row r="2246" spans="1:11" ht="20" customHeight="1" x14ac:dyDescent="0.35">
      <c r="A2246" s="12">
        <v>2237</v>
      </c>
      <c r="B2246" s="12">
        <v>2025</v>
      </c>
      <c r="C2246" s="12" t="s">
        <v>5201</v>
      </c>
      <c r="D2246" s="12" t="s">
        <v>5201</v>
      </c>
      <c r="E2246" s="12" t="s">
        <v>5204</v>
      </c>
      <c r="F2246" s="11" t="s">
        <v>5205</v>
      </c>
      <c r="G2246" s="13">
        <v>0</v>
      </c>
      <c r="H2246" s="13">
        <v>250000</v>
      </c>
      <c r="I2246" s="13">
        <v>941820.45</v>
      </c>
      <c r="J2246" s="13">
        <f t="shared" si="68"/>
        <v>941820.44999999541</v>
      </c>
      <c r="K2246" s="13">
        <f t="shared" si="69"/>
        <v>4.5401975512504578E-9</v>
      </c>
    </row>
    <row r="2247" spans="1:11" ht="20" customHeight="1" x14ac:dyDescent="0.35">
      <c r="A2247" s="8">
        <v>2238</v>
      </c>
      <c r="B2247" s="8">
        <v>2025</v>
      </c>
      <c r="C2247" s="8" t="s">
        <v>5206</v>
      </c>
      <c r="D2247" s="8" t="s">
        <v>5206</v>
      </c>
      <c r="E2247" s="8" t="s">
        <v>5207</v>
      </c>
      <c r="F2247" s="7" t="s">
        <v>1637</v>
      </c>
      <c r="G2247" s="9">
        <v>50</v>
      </c>
      <c r="H2247" s="9">
        <v>0</v>
      </c>
      <c r="I2247" s="9">
        <v>941770.45</v>
      </c>
      <c r="J2247" s="9">
        <f t="shared" si="68"/>
        <v>941770.44999999541</v>
      </c>
      <c r="K2247" s="9">
        <f t="shared" si="69"/>
        <v>4.5401975512504578E-9</v>
      </c>
    </row>
    <row r="2248" spans="1:11" ht="20" customHeight="1" x14ac:dyDescent="0.35">
      <c r="A2248" s="12">
        <v>2239</v>
      </c>
      <c r="B2248" s="12">
        <v>2025</v>
      </c>
      <c r="C2248" s="12" t="s">
        <v>5206</v>
      </c>
      <c r="D2248" s="12" t="s">
        <v>5206</v>
      </c>
      <c r="E2248" s="12" t="s">
        <v>5208</v>
      </c>
      <c r="F2248" s="11" t="s">
        <v>5209</v>
      </c>
      <c r="G2248" s="13">
        <v>53.75</v>
      </c>
      <c r="H2248" s="13">
        <v>0</v>
      </c>
      <c r="I2248" s="13">
        <v>941716.7</v>
      </c>
      <c r="J2248" s="13">
        <f t="shared" si="68"/>
        <v>941716.69999999541</v>
      </c>
      <c r="K2248" s="13">
        <f t="shared" si="69"/>
        <v>4.5401975512504578E-9</v>
      </c>
    </row>
    <row r="2249" spans="1:11" ht="20" customHeight="1" x14ac:dyDescent="0.35">
      <c r="A2249" s="8">
        <v>2240</v>
      </c>
      <c r="B2249" s="8">
        <v>2025</v>
      </c>
      <c r="C2249" s="8" t="s">
        <v>5206</v>
      </c>
      <c r="D2249" s="8" t="s">
        <v>5206</v>
      </c>
      <c r="E2249" s="8" t="s">
        <v>5210</v>
      </c>
      <c r="F2249" s="7" t="s">
        <v>5211</v>
      </c>
      <c r="G2249" s="9">
        <v>900000</v>
      </c>
      <c r="H2249" s="9">
        <v>0</v>
      </c>
      <c r="I2249" s="9">
        <v>41716.699999999997</v>
      </c>
      <c r="J2249" s="9">
        <f t="shared" si="68"/>
        <v>41716.699999995413</v>
      </c>
      <c r="K2249" s="9">
        <f t="shared" si="69"/>
        <v>4.5838532969355583E-9</v>
      </c>
    </row>
    <row r="2250" spans="1:11" ht="20" customHeight="1" x14ac:dyDescent="0.35">
      <c r="A2250" s="12">
        <v>2241</v>
      </c>
      <c r="B2250" s="12">
        <v>2025</v>
      </c>
      <c r="C2250" s="12" t="s">
        <v>346</v>
      </c>
      <c r="D2250" s="12" t="s">
        <v>346</v>
      </c>
      <c r="E2250" s="12" t="s">
        <v>5212</v>
      </c>
      <c r="F2250" s="11" t="s">
        <v>5213</v>
      </c>
      <c r="G2250" s="13">
        <v>0</v>
      </c>
      <c r="H2250" s="13">
        <v>135000</v>
      </c>
      <c r="I2250" s="13">
        <v>176716.7</v>
      </c>
      <c r="J2250" s="13">
        <f t="shared" ref="J2250:J2313" si="70">J2249-G2250+H2250</f>
        <v>176716.69999999541</v>
      </c>
      <c r="K2250" s="13">
        <f t="shared" ref="K2250:K2313" si="71">I2250-J2250</f>
        <v>4.5984052121639252E-9</v>
      </c>
    </row>
    <row r="2251" spans="1:11" ht="20" customHeight="1" x14ac:dyDescent="0.35">
      <c r="A2251" s="8">
        <v>2242</v>
      </c>
      <c r="B2251" s="8">
        <v>2025</v>
      </c>
      <c r="C2251" s="8" t="s">
        <v>5214</v>
      </c>
      <c r="D2251" s="8" t="s">
        <v>5214</v>
      </c>
      <c r="E2251" s="8" t="s">
        <v>5215</v>
      </c>
      <c r="F2251" s="7" t="s">
        <v>5216</v>
      </c>
      <c r="G2251" s="9">
        <v>50</v>
      </c>
      <c r="H2251" s="9">
        <v>0</v>
      </c>
      <c r="I2251" s="9">
        <v>176666.7</v>
      </c>
      <c r="J2251" s="9">
        <f t="shared" si="70"/>
        <v>176666.69999999541</v>
      </c>
      <c r="K2251" s="9">
        <f t="shared" si="71"/>
        <v>4.5984052121639252E-9</v>
      </c>
    </row>
    <row r="2252" spans="1:11" ht="20" customHeight="1" x14ac:dyDescent="0.35">
      <c r="A2252" s="12">
        <v>2243</v>
      </c>
      <c r="B2252" s="12">
        <v>2025</v>
      </c>
      <c r="C2252" s="12" t="s">
        <v>5214</v>
      </c>
      <c r="D2252" s="12" t="s">
        <v>5214</v>
      </c>
      <c r="E2252" s="12" t="s">
        <v>5217</v>
      </c>
      <c r="F2252" s="11" t="s">
        <v>5218</v>
      </c>
      <c r="G2252" s="13">
        <v>50000</v>
      </c>
      <c r="H2252" s="13">
        <v>0</v>
      </c>
      <c r="I2252" s="13">
        <v>126666.7</v>
      </c>
      <c r="J2252" s="13">
        <f t="shared" si="70"/>
        <v>126666.69999999541</v>
      </c>
      <c r="K2252" s="13">
        <f t="shared" si="71"/>
        <v>4.5838532969355583E-9</v>
      </c>
    </row>
    <row r="2253" spans="1:11" ht="20" customHeight="1" x14ac:dyDescent="0.35">
      <c r="A2253" s="8">
        <v>2244</v>
      </c>
      <c r="B2253" s="8">
        <v>2025</v>
      </c>
      <c r="C2253" s="8" t="s">
        <v>5214</v>
      </c>
      <c r="D2253" s="8" t="s">
        <v>5214</v>
      </c>
      <c r="E2253" s="8" t="s">
        <v>5219</v>
      </c>
      <c r="F2253" s="7" t="s">
        <v>5220</v>
      </c>
      <c r="G2253" s="9">
        <v>26.88</v>
      </c>
      <c r="H2253" s="9">
        <v>0</v>
      </c>
      <c r="I2253" s="9">
        <v>126639.82</v>
      </c>
      <c r="J2253" s="9">
        <f t="shared" si="70"/>
        <v>126639.81999999541</v>
      </c>
      <c r="K2253" s="9">
        <f t="shared" si="71"/>
        <v>4.5984052121639252E-9</v>
      </c>
    </row>
    <row r="2254" spans="1:11" ht="20" customHeight="1" x14ac:dyDescent="0.35">
      <c r="A2254" s="12">
        <v>2245</v>
      </c>
      <c r="B2254" s="12">
        <v>2025</v>
      </c>
      <c r="C2254" s="12" t="s">
        <v>5214</v>
      </c>
      <c r="D2254" s="12" t="s">
        <v>5214</v>
      </c>
      <c r="E2254" s="12" t="s">
        <v>5221</v>
      </c>
      <c r="F2254" s="11" t="s">
        <v>5222</v>
      </c>
      <c r="G2254" s="13">
        <v>0</v>
      </c>
      <c r="H2254" s="13">
        <v>500000</v>
      </c>
      <c r="I2254" s="13">
        <v>626639.81999999995</v>
      </c>
      <c r="J2254" s="13">
        <f t="shared" si="70"/>
        <v>626639.81999999541</v>
      </c>
      <c r="K2254" s="13">
        <f t="shared" si="71"/>
        <v>4.5401975512504578E-9</v>
      </c>
    </row>
    <row r="2255" spans="1:11" ht="20" customHeight="1" x14ac:dyDescent="0.35">
      <c r="A2255" s="8">
        <v>2246</v>
      </c>
      <c r="B2255" s="8">
        <v>2025</v>
      </c>
      <c r="C2255" s="8" t="s">
        <v>5223</v>
      </c>
      <c r="D2255" s="8" t="s">
        <v>5223</v>
      </c>
      <c r="E2255" s="8" t="s">
        <v>5224</v>
      </c>
      <c r="F2255" s="7" t="s">
        <v>5225</v>
      </c>
      <c r="G2255" s="9">
        <v>50</v>
      </c>
      <c r="H2255" s="9">
        <v>0</v>
      </c>
      <c r="I2255" s="9">
        <v>626589.81999999995</v>
      </c>
      <c r="J2255" s="9">
        <f t="shared" si="70"/>
        <v>626589.81999999541</v>
      </c>
      <c r="K2255" s="9">
        <f t="shared" si="71"/>
        <v>4.5401975512504578E-9</v>
      </c>
    </row>
    <row r="2256" spans="1:11" ht="20" customHeight="1" x14ac:dyDescent="0.35">
      <c r="A2256" s="12">
        <v>2247</v>
      </c>
      <c r="B2256" s="12">
        <v>2025</v>
      </c>
      <c r="C2256" s="12" t="s">
        <v>5223</v>
      </c>
      <c r="D2256" s="12" t="s">
        <v>5214</v>
      </c>
      <c r="E2256" s="12" t="s">
        <v>5226</v>
      </c>
      <c r="F2256" s="11" t="s">
        <v>5227</v>
      </c>
      <c r="G2256" s="13">
        <v>53.75</v>
      </c>
      <c r="H2256" s="13">
        <v>0</v>
      </c>
      <c r="I2256" s="13">
        <v>626536.06999999995</v>
      </c>
      <c r="J2256" s="13">
        <f t="shared" si="70"/>
        <v>626536.06999999541</v>
      </c>
      <c r="K2256" s="13">
        <f t="shared" si="71"/>
        <v>4.5401975512504578E-9</v>
      </c>
    </row>
    <row r="2257" spans="1:11" ht="20" customHeight="1" x14ac:dyDescent="0.35">
      <c r="A2257" s="8">
        <v>2248</v>
      </c>
      <c r="B2257" s="8">
        <v>2025</v>
      </c>
      <c r="C2257" s="8" t="s">
        <v>5223</v>
      </c>
      <c r="D2257" s="8" t="s">
        <v>5214</v>
      </c>
      <c r="E2257" s="8" t="s">
        <v>5228</v>
      </c>
      <c r="F2257" s="7" t="s">
        <v>5229</v>
      </c>
      <c r="G2257" s="9">
        <v>300000</v>
      </c>
      <c r="H2257" s="9">
        <v>0</v>
      </c>
      <c r="I2257" s="9">
        <v>326536.07</v>
      </c>
      <c r="J2257" s="9">
        <f t="shared" si="70"/>
        <v>326536.06999999541</v>
      </c>
      <c r="K2257" s="9">
        <f t="shared" si="71"/>
        <v>4.5984052121639252E-9</v>
      </c>
    </row>
    <row r="2258" spans="1:11" ht="20" customHeight="1" x14ac:dyDescent="0.35">
      <c r="A2258" s="12">
        <v>2249</v>
      </c>
      <c r="B2258" s="12">
        <v>2025</v>
      </c>
      <c r="C2258" s="12" t="s">
        <v>350</v>
      </c>
      <c r="D2258" s="12" t="s">
        <v>350</v>
      </c>
      <c r="E2258" s="12" t="s">
        <v>5230</v>
      </c>
      <c r="F2258" s="11" t="s">
        <v>5231</v>
      </c>
      <c r="G2258" s="13">
        <v>0</v>
      </c>
      <c r="H2258" s="13">
        <v>3750000</v>
      </c>
      <c r="I2258" s="13">
        <v>4076536.07</v>
      </c>
      <c r="J2258" s="13">
        <f t="shared" si="70"/>
        <v>4076536.0699999956</v>
      </c>
      <c r="K2258" s="13">
        <f t="shared" si="71"/>
        <v>4.1909515857696533E-9</v>
      </c>
    </row>
    <row r="2259" spans="1:11" ht="20" customHeight="1" x14ac:dyDescent="0.35">
      <c r="A2259" s="8">
        <v>2250</v>
      </c>
      <c r="B2259" s="8">
        <v>2025</v>
      </c>
      <c r="C2259" s="8" t="s">
        <v>350</v>
      </c>
      <c r="D2259" s="8" t="s">
        <v>350</v>
      </c>
      <c r="E2259" s="8" t="s">
        <v>5232</v>
      </c>
      <c r="F2259" s="7" t="s">
        <v>5233</v>
      </c>
      <c r="G2259" s="9">
        <v>68200</v>
      </c>
      <c r="H2259" s="9">
        <v>0</v>
      </c>
      <c r="I2259" s="9">
        <v>4008336.07</v>
      </c>
      <c r="J2259" s="9">
        <f t="shared" si="70"/>
        <v>4008336.0699999956</v>
      </c>
      <c r="K2259" s="9">
        <f t="shared" si="71"/>
        <v>4.1909515857696533E-9</v>
      </c>
    </row>
    <row r="2260" spans="1:11" ht="20" customHeight="1" x14ac:dyDescent="0.35">
      <c r="A2260" s="12">
        <v>2251</v>
      </c>
      <c r="B2260" s="12">
        <v>2025</v>
      </c>
      <c r="C2260" s="12" t="s">
        <v>350</v>
      </c>
      <c r="D2260" s="12" t="s">
        <v>350</v>
      </c>
      <c r="E2260" s="12" t="s">
        <v>5234</v>
      </c>
      <c r="F2260" s="11" t="s">
        <v>5235</v>
      </c>
      <c r="G2260" s="13">
        <v>53.75</v>
      </c>
      <c r="H2260" s="13">
        <v>0</v>
      </c>
      <c r="I2260" s="13">
        <v>4008282.32</v>
      </c>
      <c r="J2260" s="13">
        <f t="shared" si="70"/>
        <v>4008282.3199999956</v>
      </c>
      <c r="K2260" s="13">
        <f t="shared" si="71"/>
        <v>4.1909515857696533E-9</v>
      </c>
    </row>
    <row r="2261" spans="1:11" ht="20" customHeight="1" x14ac:dyDescent="0.35">
      <c r="A2261" s="8">
        <v>2252</v>
      </c>
      <c r="B2261" s="8">
        <v>2025</v>
      </c>
      <c r="C2261" s="8" t="s">
        <v>350</v>
      </c>
      <c r="D2261" s="8" t="s">
        <v>350</v>
      </c>
      <c r="E2261" s="8" t="s">
        <v>5236</v>
      </c>
      <c r="F2261" s="7" t="s">
        <v>5237</v>
      </c>
      <c r="G2261" s="9">
        <v>465240</v>
      </c>
      <c r="H2261" s="9">
        <v>0</v>
      </c>
      <c r="I2261" s="9">
        <v>3543042.32</v>
      </c>
      <c r="J2261" s="9">
        <f t="shared" si="70"/>
        <v>3543042.3199999956</v>
      </c>
      <c r="K2261" s="9">
        <f t="shared" si="71"/>
        <v>4.1909515857696533E-9</v>
      </c>
    </row>
    <row r="2262" spans="1:11" ht="20" customHeight="1" x14ac:dyDescent="0.35">
      <c r="A2262" s="12">
        <v>2253</v>
      </c>
      <c r="B2262" s="12">
        <v>2025</v>
      </c>
      <c r="C2262" s="12" t="s">
        <v>350</v>
      </c>
      <c r="D2262" s="12" t="s">
        <v>350</v>
      </c>
      <c r="E2262" s="12" t="s">
        <v>5238</v>
      </c>
      <c r="F2262" s="11" t="s">
        <v>5239</v>
      </c>
      <c r="G2262" s="13">
        <v>53.75</v>
      </c>
      <c r="H2262" s="13">
        <v>0</v>
      </c>
      <c r="I2262" s="13">
        <v>3542988.57</v>
      </c>
      <c r="J2262" s="13">
        <f t="shared" si="70"/>
        <v>3542988.5699999956</v>
      </c>
      <c r="K2262" s="13">
        <f t="shared" si="71"/>
        <v>4.1909515857696533E-9</v>
      </c>
    </row>
    <row r="2263" spans="1:11" ht="20" customHeight="1" x14ac:dyDescent="0.35">
      <c r="A2263" s="8">
        <v>2254</v>
      </c>
      <c r="B2263" s="8">
        <v>2025</v>
      </c>
      <c r="C2263" s="8" t="s">
        <v>350</v>
      </c>
      <c r="D2263" s="8" t="s">
        <v>350</v>
      </c>
      <c r="E2263" s="8" t="s">
        <v>5240</v>
      </c>
      <c r="F2263" s="7" t="s">
        <v>5241</v>
      </c>
      <c r="G2263" s="9">
        <v>53.75</v>
      </c>
      <c r="H2263" s="9">
        <v>0</v>
      </c>
      <c r="I2263" s="9">
        <v>3542934.82</v>
      </c>
      <c r="J2263" s="9">
        <f t="shared" si="70"/>
        <v>3542934.8199999956</v>
      </c>
      <c r="K2263" s="9">
        <f t="shared" si="71"/>
        <v>4.1909515857696533E-9</v>
      </c>
    </row>
    <row r="2264" spans="1:11" ht="20" customHeight="1" x14ac:dyDescent="0.35">
      <c r="A2264" s="12">
        <v>2255</v>
      </c>
      <c r="B2264" s="12">
        <v>2025</v>
      </c>
      <c r="C2264" s="12" t="s">
        <v>350</v>
      </c>
      <c r="D2264" s="12" t="s">
        <v>350</v>
      </c>
      <c r="E2264" s="12" t="s">
        <v>5242</v>
      </c>
      <c r="F2264" s="11" t="s">
        <v>5243</v>
      </c>
      <c r="G2264" s="13">
        <v>3500000</v>
      </c>
      <c r="H2264" s="13">
        <v>0</v>
      </c>
      <c r="I2264" s="13">
        <v>42934.82</v>
      </c>
      <c r="J2264" s="13">
        <f t="shared" si="70"/>
        <v>42934.819999995641</v>
      </c>
      <c r="K2264" s="13">
        <f t="shared" si="71"/>
        <v>4.3582986108958721E-9</v>
      </c>
    </row>
    <row r="2265" spans="1:11" ht="20" customHeight="1" x14ac:dyDescent="0.35">
      <c r="A2265" s="8">
        <v>2256</v>
      </c>
      <c r="B2265" s="8">
        <v>2025</v>
      </c>
      <c r="C2265" s="8" t="s">
        <v>5244</v>
      </c>
      <c r="D2265" s="8" t="s">
        <v>5244</v>
      </c>
      <c r="E2265" s="8" t="s">
        <v>5245</v>
      </c>
      <c r="F2265" s="7" t="s">
        <v>5246</v>
      </c>
      <c r="G2265" s="9">
        <v>50</v>
      </c>
      <c r="H2265" s="9">
        <v>0</v>
      </c>
      <c r="I2265" s="9">
        <v>42884.82</v>
      </c>
      <c r="J2265" s="9">
        <f t="shared" si="70"/>
        <v>42884.819999995641</v>
      </c>
      <c r="K2265" s="9">
        <f t="shared" si="71"/>
        <v>4.3582986108958721E-9</v>
      </c>
    </row>
    <row r="2266" spans="1:11" ht="20" customHeight="1" x14ac:dyDescent="0.35">
      <c r="A2266" s="12">
        <v>2257</v>
      </c>
      <c r="B2266" s="12">
        <v>2025</v>
      </c>
      <c r="C2266" s="12" t="s">
        <v>5244</v>
      </c>
      <c r="D2266" s="12" t="s">
        <v>5244</v>
      </c>
      <c r="E2266" s="12" t="s">
        <v>5247</v>
      </c>
      <c r="F2266" s="11" t="s">
        <v>5248</v>
      </c>
      <c r="G2266" s="13">
        <v>0</v>
      </c>
      <c r="H2266" s="13">
        <v>130000</v>
      </c>
      <c r="I2266" s="13">
        <v>172884.82</v>
      </c>
      <c r="J2266" s="13">
        <f t="shared" si="70"/>
        <v>172884.81999999564</v>
      </c>
      <c r="K2266" s="13">
        <f t="shared" si="71"/>
        <v>4.3655745685100555E-9</v>
      </c>
    </row>
    <row r="2267" spans="1:11" ht="20" customHeight="1" x14ac:dyDescent="0.35">
      <c r="A2267" s="8">
        <v>2258</v>
      </c>
      <c r="B2267" s="8">
        <v>2025</v>
      </c>
      <c r="C2267" s="8" t="s">
        <v>5244</v>
      </c>
      <c r="D2267" s="8" t="s">
        <v>5244</v>
      </c>
      <c r="E2267" s="8" t="s">
        <v>5249</v>
      </c>
      <c r="F2267" s="7" t="s">
        <v>5250</v>
      </c>
      <c r="G2267" s="9">
        <v>100000</v>
      </c>
      <c r="H2267" s="9">
        <v>0</v>
      </c>
      <c r="I2267" s="9">
        <v>72884.820000000007</v>
      </c>
      <c r="J2267" s="9">
        <f t="shared" si="70"/>
        <v>72884.819999995641</v>
      </c>
      <c r="K2267" s="9">
        <f t="shared" si="71"/>
        <v>4.3655745685100555E-9</v>
      </c>
    </row>
    <row r="2268" spans="1:11" ht="20" customHeight="1" x14ac:dyDescent="0.35">
      <c r="A2268" s="12">
        <v>2259</v>
      </c>
      <c r="B2268" s="12">
        <v>2025</v>
      </c>
      <c r="C2268" s="12" t="s">
        <v>5244</v>
      </c>
      <c r="D2268" s="12" t="s">
        <v>5244</v>
      </c>
      <c r="E2268" s="12" t="s">
        <v>5251</v>
      </c>
      <c r="F2268" s="11" t="s">
        <v>5252</v>
      </c>
      <c r="G2268" s="13">
        <v>53.75</v>
      </c>
      <c r="H2268" s="13">
        <v>0</v>
      </c>
      <c r="I2268" s="13">
        <v>72831.070000000007</v>
      </c>
      <c r="J2268" s="13">
        <f t="shared" si="70"/>
        <v>72831.069999995641</v>
      </c>
      <c r="K2268" s="13">
        <f t="shared" si="71"/>
        <v>4.3655745685100555E-9</v>
      </c>
    </row>
    <row r="2269" spans="1:11" ht="20" customHeight="1" x14ac:dyDescent="0.35">
      <c r="A2269" s="8">
        <v>2260</v>
      </c>
      <c r="B2269" s="8">
        <v>2025</v>
      </c>
      <c r="C2269" s="8" t="s">
        <v>5244</v>
      </c>
      <c r="D2269" s="8" t="s">
        <v>5244</v>
      </c>
      <c r="E2269" s="8" t="s">
        <v>5253</v>
      </c>
      <c r="F2269" s="7" t="s">
        <v>5254</v>
      </c>
      <c r="G2269" s="9">
        <v>0</v>
      </c>
      <c r="H2269" s="9">
        <v>135000</v>
      </c>
      <c r="I2269" s="9">
        <v>207831.07</v>
      </c>
      <c r="J2269" s="9">
        <f t="shared" si="70"/>
        <v>207831.06999999564</v>
      </c>
      <c r="K2269" s="9">
        <f t="shared" si="71"/>
        <v>4.3655745685100555E-9</v>
      </c>
    </row>
    <row r="2270" spans="1:11" ht="20" customHeight="1" x14ac:dyDescent="0.35">
      <c r="A2270" s="12">
        <v>2261</v>
      </c>
      <c r="B2270" s="12">
        <v>2025</v>
      </c>
      <c r="C2270" s="12" t="s">
        <v>5244</v>
      </c>
      <c r="D2270" s="12" t="s">
        <v>5255</v>
      </c>
      <c r="E2270" s="12" t="s">
        <v>5256</v>
      </c>
      <c r="F2270" s="11" t="s">
        <v>5257</v>
      </c>
      <c r="G2270" s="13">
        <v>0</v>
      </c>
      <c r="H2270" s="13">
        <v>500000</v>
      </c>
      <c r="I2270" s="13">
        <v>707831.07</v>
      </c>
      <c r="J2270" s="13">
        <f t="shared" si="70"/>
        <v>707831.06999999564</v>
      </c>
      <c r="K2270" s="13">
        <f t="shared" si="71"/>
        <v>4.3073669075965881E-9</v>
      </c>
    </row>
    <row r="2271" spans="1:11" ht="20" customHeight="1" x14ac:dyDescent="0.35">
      <c r="A2271" s="8">
        <v>2262</v>
      </c>
      <c r="B2271" s="8">
        <v>2025</v>
      </c>
      <c r="C2271" s="8" t="s">
        <v>5258</v>
      </c>
      <c r="D2271" s="8" t="s">
        <v>5258</v>
      </c>
      <c r="E2271" s="8" t="s">
        <v>5259</v>
      </c>
      <c r="F2271" s="7" t="s">
        <v>5260</v>
      </c>
      <c r="G2271" s="9">
        <v>150</v>
      </c>
      <c r="H2271" s="9">
        <v>0</v>
      </c>
      <c r="I2271" s="9">
        <v>707681.07</v>
      </c>
      <c r="J2271" s="9">
        <f t="shared" si="70"/>
        <v>707681.06999999564</v>
      </c>
      <c r="K2271" s="9">
        <f t="shared" si="71"/>
        <v>4.3073669075965881E-9</v>
      </c>
    </row>
    <row r="2272" spans="1:11" ht="20" customHeight="1" x14ac:dyDescent="0.35">
      <c r="A2272" s="12">
        <v>2263</v>
      </c>
      <c r="B2272" s="12">
        <v>2025</v>
      </c>
      <c r="C2272" s="12" t="s">
        <v>5258</v>
      </c>
      <c r="D2272" s="12" t="s">
        <v>5258</v>
      </c>
      <c r="E2272" s="12" t="s">
        <v>5261</v>
      </c>
      <c r="F2272" s="11" t="s">
        <v>5262</v>
      </c>
      <c r="G2272" s="13">
        <v>0</v>
      </c>
      <c r="H2272" s="13">
        <v>400000</v>
      </c>
      <c r="I2272" s="13">
        <v>1107681.07</v>
      </c>
      <c r="J2272" s="13">
        <f t="shared" si="70"/>
        <v>1107681.0699999956</v>
      </c>
      <c r="K2272" s="13">
        <f t="shared" si="71"/>
        <v>4.4237822294235229E-9</v>
      </c>
    </row>
    <row r="2273" spans="1:11" ht="20" customHeight="1" x14ac:dyDescent="0.35">
      <c r="A2273" s="8">
        <v>2264</v>
      </c>
      <c r="B2273" s="8">
        <v>2025</v>
      </c>
      <c r="C2273" s="8" t="s">
        <v>354</v>
      </c>
      <c r="D2273" s="8" t="s">
        <v>354</v>
      </c>
      <c r="E2273" s="8" t="s">
        <v>5263</v>
      </c>
      <c r="F2273" s="7" t="s">
        <v>5264</v>
      </c>
      <c r="G2273" s="9">
        <v>50</v>
      </c>
      <c r="H2273" s="9">
        <v>0</v>
      </c>
      <c r="I2273" s="9">
        <v>1107631.07</v>
      </c>
      <c r="J2273" s="9">
        <f t="shared" si="70"/>
        <v>1107631.0699999956</v>
      </c>
      <c r="K2273" s="9">
        <f t="shared" si="71"/>
        <v>4.4237822294235229E-9</v>
      </c>
    </row>
    <row r="2274" spans="1:11" ht="20" customHeight="1" x14ac:dyDescent="0.35">
      <c r="A2274" s="12">
        <v>2265</v>
      </c>
      <c r="B2274" s="12">
        <v>2025</v>
      </c>
      <c r="C2274" s="12" t="s">
        <v>357</v>
      </c>
      <c r="D2274" s="12" t="s">
        <v>357</v>
      </c>
      <c r="E2274" s="12" t="s">
        <v>5265</v>
      </c>
      <c r="F2274" s="11" t="s">
        <v>5266</v>
      </c>
      <c r="G2274" s="13">
        <v>0</v>
      </c>
      <c r="H2274" s="13">
        <v>1000000</v>
      </c>
      <c r="I2274" s="13">
        <v>2107631.0699999998</v>
      </c>
      <c r="J2274" s="13">
        <f t="shared" si="70"/>
        <v>2107631.0699999956</v>
      </c>
      <c r="K2274" s="13">
        <f t="shared" si="71"/>
        <v>4.1909515857696533E-9</v>
      </c>
    </row>
    <row r="2275" spans="1:11" ht="20" customHeight="1" x14ac:dyDescent="0.35">
      <c r="A2275" s="8">
        <v>2266</v>
      </c>
      <c r="B2275" s="8">
        <v>2025</v>
      </c>
      <c r="C2275" s="8" t="s">
        <v>357</v>
      </c>
      <c r="D2275" s="8" t="s">
        <v>357</v>
      </c>
      <c r="E2275" s="8" t="s">
        <v>5267</v>
      </c>
      <c r="F2275" s="7" t="s">
        <v>5268</v>
      </c>
      <c r="G2275" s="9">
        <v>2000000</v>
      </c>
      <c r="H2275" s="9">
        <v>0</v>
      </c>
      <c r="I2275" s="9">
        <v>107631.07</v>
      </c>
      <c r="J2275" s="9">
        <f t="shared" si="70"/>
        <v>107631.06999999564</v>
      </c>
      <c r="K2275" s="9">
        <f t="shared" si="71"/>
        <v>4.3655745685100555E-9</v>
      </c>
    </row>
    <row r="2276" spans="1:11" ht="20" customHeight="1" x14ac:dyDescent="0.35">
      <c r="A2276" s="12">
        <v>2267</v>
      </c>
      <c r="B2276" s="12">
        <v>2025</v>
      </c>
      <c r="C2276" s="12" t="s">
        <v>357</v>
      </c>
      <c r="D2276" s="12" t="s">
        <v>357</v>
      </c>
      <c r="E2276" s="12" t="s">
        <v>5269</v>
      </c>
      <c r="F2276" s="11" t="s">
        <v>5270</v>
      </c>
      <c r="G2276" s="13">
        <v>53.75</v>
      </c>
      <c r="H2276" s="13">
        <v>0</v>
      </c>
      <c r="I2276" s="13">
        <v>107577.32</v>
      </c>
      <c r="J2276" s="13">
        <f t="shared" si="70"/>
        <v>107577.31999999564</v>
      </c>
      <c r="K2276" s="13">
        <f t="shared" si="71"/>
        <v>4.3655745685100555E-9</v>
      </c>
    </row>
    <row r="2277" spans="1:11" ht="20" customHeight="1" x14ac:dyDescent="0.35">
      <c r="A2277" s="8">
        <v>2268</v>
      </c>
      <c r="B2277" s="8">
        <v>2025</v>
      </c>
      <c r="C2277" s="8" t="s">
        <v>5271</v>
      </c>
      <c r="D2277" s="8" t="s">
        <v>5271</v>
      </c>
      <c r="E2277" s="8" t="s">
        <v>5272</v>
      </c>
      <c r="F2277" s="7" t="s">
        <v>5273</v>
      </c>
      <c r="G2277" s="9">
        <v>50</v>
      </c>
      <c r="H2277" s="9">
        <v>0</v>
      </c>
      <c r="I2277" s="9">
        <v>107527.32</v>
      </c>
      <c r="J2277" s="9">
        <f t="shared" si="70"/>
        <v>107527.31999999564</v>
      </c>
      <c r="K2277" s="9">
        <f t="shared" si="71"/>
        <v>4.3655745685100555E-9</v>
      </c>
    </row>
    <row r="2278" spans="1:11" ht="20" customHeight="1" x14ac:dyDescent="0.35">
      <c r="A2278" s="12">
        <v>2269</v>
      </c>
      <c r="B2278" s="12">
        <v>2025</v>
      </c>
      <c r="C2278" s="12" t="s">
        <v>5271</v>
      </c>
      <c r="D2278" s="12" t="s">
        <v>5271</v>
      </c>
      <c r="E2278" s="12" t="s">
        <v>5274</v>
      </c>
      <c r="F2278" s="11" t="s">
        <v>5275</v>
      </c>
      <c r="G2278" s="13">
        <v>18</v>
      </c>
      <c r="H2278" s="13">
        <v>0</v>
      </c>
      <c r="I2278" s="13">
        <v>107509.32</v>
      </c>
      <c r="J2278" s="13">
        <f t="shared" si="70"/>
        <v>107509.31999999564</v>
      </c>
      <c r="K2278" s="13">
        <f t="shared" si="71"/>
        <v>4.3655745685100555E-9</v>
      </c>
    </row>
    <row r="2279" spans="1:11" ht="20" customHeight="1" x14ac:dyDescent="0.35">
      <c r="A2279" s="8">
        <v>2270</v>
      </c>
      <c r="B2279" s="8">
        <v>2025</v>
      </c>
      <c r="C2279" s="8" t="s">
        <v>5271</v>
      </c>
      <c r="D2279" s="8" t="s">
        <v>5271</v>
      </c>
      <c r="E2279" s="8" t="s">
        <v>5274</v>
      </c>
      <c r="F2279" s="7" t="s">
        <v>5276</v>
      </c>
      <c r="G2279" s="9">
        <v>240</v>
      </c>
      <c r="H2279" s="9">
        <v>0</v>
      </c>
      <c r="I2279" s="9">
        <v>107269.32</v>
      </c>
      <c r="J2279" s="9">
        <f t="shared" si="70"/>
        <v>107269.31999999564</v>
      </c>
      <c r="K2279" s="9">
        <f t="shared" si="71"/>
        <v>4.3655745685100555E-9</v>
      </c>
    </row>
    <row r="2280" spans="1:11" ht="20" customHeight="1" x14ac:dyDescent="0.35">
      <c r="A2280" s="12">
        <v>2271</v>
      </c>
      <c r="B2280" s="12">
        <v>2025</v>
      </c>
      <c r="C2280" s="12" t="s">
        <v>5277</v>
      </c>
      <c r="D2280" s="12" t="s">
        <v>5277</v>
      </c>
      <c r="E2280" s="12" t="s">
        <v>5278</v>
      </c>
      <c r="F2280" s="11" t="s">
        <v>5279</v>
      </c>
      <c r="G2280" s="13">
        <v>0</v>
      </c>
      <c r="H2280" s="13">
        <v>135000</v>
      </c>
      <c r="I2280" s="13">
        <v>242269.32</v>
      </c>
      <c r="J2280" s="13">
        <f t="shared" si="70"/>
        <v>242269.31999999564</v>
      </c>
      <c r="K2280" s="13">
        <f t="shared" si="71"/>
        <v>4.3655745685100555E-9</v>
      </c>
    </row>
    <row r="2281" spans="1:11" ht="20" customHeight="1" x14ac:dyDescent="0.35">
      <c r="A2281" s="8">
        <v>2272</v>
      </c>
      <c r="B2281" s="8">
        <v>2025</v>
      </c>
      <c r="C2281" s="8" t="s">
        <v>5277</v>
      </c>
      <c r="D2281" s="8" t="s">
        <v>5277</v>
      </c>
      <c r="E2281" s="8" t="s">
        <v>5280</v>
      </c>
      <c r="F2281" s="7" t="s">
        <v>5281</v>
      </c>
      <c r="G2281" s="9">
        <v>0</v>
      </c>
      <c r="H2281" s="9">
        <v>600000</v>
      </c>
      <c r="I2281" s="9">
        <v>842269.32</v>
      </c>
      <c r="J2281" s="9">
        <f t="shared" si="70"/>
        <v>842269.31999999564</v>
      </c>
      <c r="K2281" s="9">
        <f t="shared" si="71"/>
        <v>4.3073669075965881E-9</v>
      </c>
    </row>
    <row r="2282" spans="1:11" ht="20" customHeight="1" x14ac:dyDescent="0.35">
      <c r="A2282" s="12">
        <v>2273</v>
      </c>
      <c r="B2282" s="12">
        <v>2025</v>
      </c>
      <c r="C2282" s="12" t="s">
        <v>5277</v>
      </c>
      <c r="D2282" s="12" t="s">
        <v>5277</v>
      </c>
      <c r="E2282" s="12" t="s">
        <v>5282</v>
      </c>
      <c r="F2282" s="11" t="s">
        <v>5283</v>
      </c>
      <c r="G2282" s="13">
        <v>53.75</v>
      </c>
      <c r="H2282" s="13">
        <v>0</v>
      </c>
      <c r="I2282" s="13">
        <v>842215.57</v>
      </c>
      <c r="J2282" s="13">
        <f t="shared" si="70"/>
        <v>842215.56999999564</v>
      </c>
      <c r="K2282" s="13">
        <f t="shared" si="71"/>
        <v>4.3073669075965881E-9</v>
      </c>
    </row>
    <row r="2283" spans="1:11" ht="20" customHeight="1" x14ac:dyDescent="0.35">
      <c r="A2283" s="8">
        <v>2274</v>
      </c>
      <c r="B2283" s="8">
        <v>2025</v>
      </c>
      <c r="C2283" s="8" t="s">
        <v>5277</v>
      </c>
      <c r="D2283" s="8" t="s">
        <v>5277</v>
      </c>
      <c r="E2283" s="8" t="s">
        <v>5284</v>
      </c>
      <c r="F2283" s="7" t="s">
        <v>5285</v>
      </c>
      <c r="G2283" s="9">
        <v>830000</v>
      </c>
      <c r="H2283" s="9">
        <v>0</v>
      </c>
      <c r="I2283" s="9">
        <v>12215.57</v>
      </c>
      <c r="J2283" s="9">
        <f t="shared" si="70"/>
        <v>12215.569999995641</v>
      </c>
      <c r="K2283" s="9">
        <f t="shared" si="71"/>
        <v>4.3582986108958721E-9</v>
      </c>
    </row>
    <row r="2284" spans="1:11" ht="20" customHeight="1" x14ac:dyDescent="0.35">
      <c r="A2284" s="12">
        <v>2275</v>
      </c>
      <c r="B2284" s="12">
        <v>2025</v>
      </c>
      <c r="C2284" s="12" t="s">
        <v>5277</v>
      </c>
      <c r="D2284" s="12" t="s">
        <v>5277</v>
      </c>
      <c r="E2284" s="12" t="s">
        <v>5286</v>
      </c>
      <c r="F2284" s="11" t="s">
        <v>5287</v>
      </c>
      <c r="G2284" s="13">
        <v>9269.44</v>
      </c>
      <c r="H2284" s="13">
        <v>0</v>
      </c>
      <c r="I2284" s="13">
        <v>2946.13</v>
      </c>
      <c r="J2284" s="13">
        <f t="shared" si="70"/>
        <v>2946.1299999956409</v>
      </c>
      <c r="K2284" s="13">
        <f t="shared" si="71"/>
        <v>4.359208105597645E-9</v>
      </c>
    </row>
    <row r="2285" spans="1:11" ht="20" customHeight="1" x14ac:dyDescent="0.35">
      <c r="A2285" s="8">
        <v>2276</v>
      </c>
      <c r="B2285" s="8">
        <v>2025</v>
      </c>
      <c r="C2285" s="8" t="s">
        <v>5277</v>
      </c>
      <c r="D2285" s="8" t="s">
        <v>5277</v>
      </c>
      <c r="E2285" s="8" t="s">
        <v>5286</v>
      </c>
      <c r="F2285" s="7" t="s">
        <v>5288</v>
      </c>
      <c r="G2285" s="9">
        <v>695.21</v>
      </c>
      <c r="H2285" s="9">
        <v>0</v>
      </c>
      <c r="I2285" s="9">
        <v>2250.92</v>
      </c>
      <c r="J2285" s="9">
        <f t="shared" si="70"/>
        <v>2250.9199999956409</v>
      </c>
      <c r="K2285" s="9">
        <f t="shared" si="71"/>
        <v>4.359208105597645E-9</v>
      </c>
    </row>
    <row r="2286" spans="1:11" ht="20" customHeight="1" x14ac:dyDescent="0.35">
      <c r="A2286" s="12">
        <v>2277</v>
      </c>
      <c r="B2286" s="12">
        <v>2025</v>
      </c>
      <c r="C2286" s="12" t="s">
        <v>5289</v>
      </c>
      <c r="D2286" s="12" t="s">
        <v>5289</v>
      </c>
      <c r="E2286" s="12" t="s">
        <v>5290</v>
      </c>
      <c r="F2286" s="11" t="s">
        <v>5291</v>
      </c>
      <c r="G2286" s="13">
        <v>100</v>
      </c>
      <c r="H2286" s="13">
        <v>0</v>
      </c>
      <c r="I2286" s="13">
        <v>2150.92</v>
      </c>
      <c r="J2286" s="13">
        <f t="shared" si="70"/>
        <v>2150.9199999956409</v>
      </c>
      <c r="K2286" s="13">
        <f t="shared" si="71"/>
        <v>4.359208105597645E-9</v>
      </c>
    </row>
    <row r="2287" spans="1:11" ht="20" customHeight="1" x14ac:dyDescent="0.35">
      <c r="A2287" s="8">
        <v>2278</v>
      </c>
      <c r="B2287" s="8">
        <v>2025</v>
      </c>
      <c r="C2287" s="8" t="s">
        <v>5292</v>
      </c>
      <c r="D2287" s="8" t="s">
        <v>5293</v>
      </c>
      <c r="E2287" s="8" t="s">
        <v>5294</v>
      </c>
      <c r="F2287" s="7" t="s">
        <v>5295</v>
      </c>
      <c r="G2287" s="9">
        <v>0</v>
      </c>
      <c r="H2287" s="9">
        <v>500000</v>
      </c>
      <c r="I2287" s="9">
        <v>502150.92</v>
      </c>
      <c r="J2287" s="9">
        <f t="shared" si="70"/>
        <v>502150.91999999562</v>
      </c>
      <c r="K2287" s="9">
        <f t="shared" si="71"/>
        <v>4.3655745685100555E-9</v>
      </c>
    </row>
    <row r="2288" spans="1:11" ht="20" customHeight="1" x14ac:dyDescent="0.35">
      <c r="A2288" s="12">
        <v>2279</v>
      </c>
      <c r="B2288" s="12">
        <v>2025</v>
      </c>
      <c r="C2288" s="12" t="s">
        <v>5292</v>
      </c>
      <c r="D2288" s="12" t="s">
        <v>5293</v>
      </c>
      <c r="E2288" s="12" t="s">
        <v>5296</v>
      </c>
      <c r="F2288" s="11" t="s">
        <v>5297</v>
      </c>
      <c r="G2288" s="13">
        <v>500000</v>
      </c>
      <c r="H2288" s="13">
        <v>0</v>
      </c>
      <c r="I2288" s="13">
        <v>2150.92</v>
      </c>
      <c r="J2288" s="13">
        <f t="shared" si="70"/>
        <v>2150.9199999956181</v>
      </c>
      <c r="K2288" s="13">
        <f t="shared" si="71"/>
        <v>4.3819454731419683E-9</v>
      </c>
    </row>
    <row r="2289" spans="1:11" ht="20" customHeight="1" x14ac:dyDescent="0.35">
      <c r="A2289" s="8">
        <v>2280</v>
      </c>
      <c r="B2289" s="8">
        <v>2025</v>
      </c>
      <c r="C2289" s="8" t="s">
        <v>5292</v>
      </c>
      <c r="D2289" s="8" t="s">
        <v>5293</v>
      </c>
      <c r="E2289" s="8" t="s">
        <v>5298</v>
      </c>
      <c r="F2289" s="7" t="s">
        <v>5299</v>
      </c>
      <c r="G2289" s="9">
        <v>53.75</v>
      </c>
      <c r="H2289" s="9">
        <v>0</v>
      </c>
      <c r="I2289" s="9">
        <v>2097.17</v>
      </c>
      <c r="J2289" s="9">
        <f t="shared" si="70"/>
        <v>2097.1699999956181</v>
      </c>
      <c r="K2289" s="9">
        <f t="shared" si="71"/>
        <v>4.3819454731419683E-9</v>
      </c>
    </row>
    <row r="2290" spans="1:11" ht="20" customHeight="1" x14ac:dyDescent="0.35">
      <c r="A2290" s="12">
        <v>2281</v>
      </c>
      <c r="B2290" s="12">
        <v>2025</v>
      </c>
      <c r="C2290" s="12" t="s">
        <v>5292</v>
      </c>
      <c r="D2290" s="12" t="s">
        <v>5292</v>
      </c>
      <c r="E2290" s="12" t="s">
        <v>5300</v>
      </c>
      <c r="F2290" s="11" t="s">
        <v>5301</v>
      </c>
      <c r="G2290" s="13">
        <v>0</v>
      </c>
      <c r="H2290" s="13">
        <v>135000</v>
      </c>
      <c r="I2290" s="13">
        <v>137097.17000000001</v>
      </c>
      <c r="J2290" s="13">
        <f t="shared" si="70"/>
        <v>137097.16999999562</v>
      </c>
      <c r="K2290" s="13">
        <f t="shared" si="71"/>
        <v>4.3946783989667892E-9</v>
      </c>
    </row>
    <row r="2291" spans="1:11" ht="20" customHeight="1" x14ac:dyDescent="0.35">
      <c r="A2291" s="8">
        <v>2282</v>
      </c>
      <c r="B2291" s="8">
        <v>2025</v>
      </c>
      <c r="C2291" s="8" t="s">
        <v>5302</v>
      </c>
      <c r="D2291" s="8" t="s">
        <v>5302</v>
      </c>
      <c r="E2291" s="8" t="s">
        <v>5303</v>
      </c>
      <c r="F2291" s="7" t="s">
        <v>5304</v>
      </c>
      <c r="G2291" s="9">
        <v>100</v>
      </c>
      <c r="H2291" s="9">
        <v>0</v>
      </c>
      <c r="I2291" s="9">
        <v>136997.17000000001</v>
      </c>
      <c r="J2291" s="9">
        <f t="shared" si="70"/>
        <v>136997.16999999562</v>
      </c>
      <c r="K2291" s="9">
        <f t="shared" si="71"/>
        <v>4.3946783989667892E-9</v>
      </c>
    </row>
    <row r="2292" spans="1:11" ht="20" customHeight="1" x14ac:dyDescent="0.35">
      <c r="A2292" s="12">
        <v>2283</v>
      </c>
      <c r="B2292" s="12">
        <v>2025</v>
      </c>
      <c r="C2292" s="12" t="s">
        <v>5305</v>
      </c>
      <c r="D2292" s="12" t="s">
        <v>5305</v>
      </c>
      <c r="E2292" s="12" t="s">
        <v>5306</v>
      </c>
      <c r="F2292" s="11" t="s">
        <v>5307</v>
      </c>
      <c r="G2292" s="13">
        <v>0</v>
      </c>
      <c r="H2292" s="13">
        <v>200000</v>
      </c>
      <c r="I2292" s="13">
        <v>336997.17</v>
      </c>
      <c r="J2292" s="13">
        <f t="shared" si="70"/>
        <v>336997.16999999562</v>
      </c>
      <c r="K2292" s="13">
        <f t="shared" si="71"/>
        <v>4.3655745685100555E-9</v>
      </c>
    </row>
    <row r="2293" spans="1:11" ht="20" customHeight="1" x14ac:dyDescent="0.35">
      <c r="A2293" s="8">
        <v>2284</v>
      </c>
      <c r="B2293" s="8">
        <v>2025</v>
      </c>
      <c r="C2293" s="8" t="s">
        <v>5305</v>
      </c>
      <c r="D2293" s="8" t="s">
        <v>5305</v>
      </c>
      <c r="E2293" s="8" t="s">
        <v>5308</v>
      </c>
      <c r="F2293" s="7" t="s">
        <v>5309</v>
      </c>
      <c r="G2293" s="9">
        <v>0</v>
      </c>
      <c r="H2293" s="9">
        <v>450000</v>
      </c>
      <c r="I2293" s="9">
        <v>786997.17</v>
      </c>
      <c r="J2293" s="9">
        <f t="shared" si="70"/>
        <v>786997.16999999562</v>
      </c>
      <c r="K2293" s="9">
        <f t="shared" si="71"/>
        <v>4.4237822294235229E-9</v>
      </c>
    </row>
    <row r="2294" spans="1:11" ht="20" customHeight="1" x14ac:dyDescent="0.35">
      <c r="A2294" s="12">
        <v>2285</v>
      </c>
      <c r="B2294" s="12">
        <v>2025</v>
      </c>
      <c r="C2294" s="12" t="s">
        <v>5305</v>
      </c>
      <c r="D2294" s="12" t="s">
        <v>5305</v>
      </c>
      <c r="E2294" s="12" t="s">
        <v>5310</v>
      </c>
      <c r="F2294" s="11" t="s">
        <v>5311</v>
      </c>
      <c r="G2294" s="13">
        <v>0</v>
      </c>
      <c r="H2294" s="13">
        <v>50000</v>
      </c>
      <c r="I2294" s="13">
        <v>836997.17</v>
      </c>
      <c r="J2294" s="13">
        <f t="shared" si="70"/>
        <v>836997.16999999562</v>
      </c>
      <c r="K2294" s="13">
        <f t="shared" si="71"/>
        <v>4.4237822294235229E-9</v>
      </c>
    </row>
    <row r="2295" spans="1:11" ht="20" customHeight="1" x14ac:dyDescent="0.35">
      <c r="A2295" s="8">
        <v>2286</v>
      </c>
      <c r="B2295" s="8">
        <v>2025</v>
      </c>
      <c r="C2295" s="8" t="s">
        <v>5305</v>
      </c>
      <c r="D2295" s="8" t="s">
        <v>5305</v>
      </c>
      <c r="E2295" s="8" t="s">
        <v>5312</v>
      </c>
      <c r="F2295" s="7" t="s">
        <v>5313</v>
      </c>
      <c r="G2295" s="9">
        <v>202000</v>
      </c>
      <c r="H2295" s="9">
        <v>0</v>
      </c>
      <c r="I2295" s="9">
        <v>634997.17000000004</v>
      </c>
      <c r="J2295" s="9">
        <f t="shared" si="70"/>
        <v>634997.16999999562</v>
      </c>
      <c r="K2295" s="9">
        <f t="shared" si="71"/>
        <v>4.4237822294235229E-9</v>
      </c>
    </row>
    <row r="2296" spans="1:11" ht="20" customHeight="1" x14ac:dyDescent="0.35">
      <c r="A2296" s="12">
        <v>2287</v>
      </c>
      <c r="B2296" s="12">
        <v>2025</v>
      </c>
      <c r="C2296" s="12" t="s">
        <v>5305</v>
      </c>
      <c r="D2296" s="12" t="s">
        <v>5305</v>
      </c>
      <c r="E2296" s="12" t="s">
        <v>5314</v>
      </c>
      <c r="F2296" s="11" t="s">
        <v>5315</v>
      </c>
      <c r="G2296" s="13">
        <v>53.75</v>
      </c>
      <c r="H2296" s="13">
        <v>0</v>
      </c>
      <c r="I2296" s="13">
        <v>634943.42000000004</v>
      </c>
      <c r="J2296" s="13">
        <f t="shared" si="70"/>
        <v>634943.41999999562</v>
      </c>
      <c r="K2296" s="13">
        <f t="shared" si="71"/>
        <v>4.4237822294235229E-9</v>
      </c>
    </row>
    <row r="2297" spans="1:11" ht="20" customHeight="1" x14ac:dyDescent="0.35">
      <c r="A2297" s="8">
        <v>2288</v>
      </c>
      <c r="B2297" s="8">
        <v>2025</v>
      </c>
      <c r="C2297" s="8" t="s">
        <v>5305</v>
      </c>
      <c r="D2297" s="8" t="s">
        <v>5305</v>
      </c>
      <c r="E2297" s="8" t="s">
        <v>5316</v>
      </c>
      <c r="F2297" s="7" t="s">
        <v>5317</v>
      </c>
      <c r="G2297" s="9">
        <v>113273</v>
      </c>
      <c r="H2297" s="9">
        <v>0</v>
      </c>
      <c r="I2297" s="9">
        <v>521670.42</v>
      </c>
      <c r="J2297" s="9">
        <f t="shared" si="70"/>
        <v>521670.41999999562</v>
      </c>
      <c r="K2297" s="9">
        <f t="shared" si="71"/>
        <v>4.3655745685100555E-9</v>
      </c>
    </row>
    <row r="2298" spans="1:11" ht="20" customHeight="1" x14ac:dyDescent="0.35">
      <c r="A2298" s="12">
        <v>2289</v>
      </c>
      <c r="B2298" s="12">
        <v>2025</v>
      </c>
      <c r="C2298" s="12" t="s">
        <v>5305</v>
      </c>
      <c r="D2298" s="12" t="s">
        <v>5305</v>
      </c>
      <c r="E2298" s="12" t="s">
        <v>5318</v>
      </c>
      <c r="F2298" s="11" t="s">
        <v>5319</v>
      </c>
      <c r="G2298" s="13">
        <v>53.75</v>
      </c>
      <c r="H2298" s="13">
        <v>0</v>
      </c>
      <c r="I2298" s="13">
        <v>521616.67</v>
      </c>
      <c r="J2298" s="13">
        <f t="shared" si="70"/>
        <v>521616.66999999562</v>
      </c>
      <c r="K2298" s="13">
        <f t="shared" si="71"/>
        <v>4.3655745685100555E-9</v>
      </c>
    </row>
    <row r="2299" spans="1:11" ht="20" customHeight="1" x14ac:dyDescent="0.35">
      <c r="A2299" s="8">
        <v>2290</v>
      </c>
      <c r="B2299" s="8">
        <v>2025</v>
      </c>
      <c r="C2299" s="8" t="s">
        <v>5305</v>
      </c>
      <c r="D2299" s="8" t="s">
        <v>5305</v>
      </c>
      <c r="E2299" s="8" t="s">
        <v>5320</v>
      </c>
      <c r="F2299" s="7" t="s">
        <v>5321</v>
      </c>
      <c r="G2299" s="9">
        <v>53.75</v>
      </c>
      <c r="H2299" s="9">
        <v>0</v>
      </c>
      <c r="I2299" s="9">
        <v>521562.92</v>
      </c>
      <c r="J2299" s="9">
        <f t="shared" si="70"/>
        <v>521562.91999999562</v>
      </c>
      <c r="K2299" s="9">
        <f t="shared" si="71"/>
        <v>4.3655745685100555E-9</v>
      </c>
    </row>
    <row r="2300" spans="1:11" ht="20" customHeight="1" x14ac:dyDescent="0.35">
      <c r="A2300" s="12">
        <v>2291</v>
      </c>
      <c r="B2300" s="12">
        <v>2025</v>
      </c>
      <c r="C2300" s="12" t="s">
        <v>5305</v>
      </c>
      <c r="D2300" s="12" t="s">
        <v>5305</v>
      </c>
      <c r="E2300" s="12" t="s">
        <v>5322</v>
      </c>
      <c r="F2300" s="11" t="s">
        <v>5323</v>
      </c>
      <c r="G2300" s="13">
        <v>81500</v>
      </c>
      <c r="H2300" s="13">
        <v>0</v>
      </c>
      <c r="I2300" s="13">
        <v>440062.92</v>
      </c>
      <c r="J2300" s="13">
        <f t="shared" si="70"/>
        <v>440062.91999999562</v>
      </c>
      <c r="K2300" s="13">
        <f t="shared" si="71"/>
        <v>4.3655745685100555E-9</v>
      </c>
    </row>
    <row r="2301" spans="1:11" ht="20" customHeight="1" x14ac:dyDescent="0.35">
      <c r="A2301" s="8">
        <v>2292</v>
      </c>
      <c r="B2301" s="8">
        <v>2025</v>
      </c>
      <c r="C2301" s="8" t="s">
        <v>5305</v>
      </c>
      <c r="D2301" s="8" t="s">
        <v>5305</v>
      </c>
      <c r="E2301" s="8" t="s">
        <v>5324</v>
      </c>
      <c r="F2301" s="7" t="s">
        <v>5325</v>
      </c>
      <c r="G2301" s="9">
        <v>153073</v>
      </c>
      <c r="H2301" s="9">
        <v>0</v>
      </c>
      <c r="I2301" s="9">
        <v>286989.92</v>
      </c>
      <c r="J2301" s="9">
        <f t="shared" si="70"/>
        <v>286989.91999999562</v>
      </c>
      <c r="K2301" s="9">
        <f t="shared" si="71"/>
        <v>4.3655745685100555E-9</v>
      </c>
    </row>
    <row r="2302" spans="1:11" ht="20" customHeight="1" x14ac:dyDescent="0.35">
      <c r="A2302" s="12">
        <v>2293</v>
      </c>
      <c r="B2302" s="12">
        <v>2025</v>
      </c>
      <c r="C2302" s="12" t="s">
        <v>5305</v>
      </c>
      <c r="D2302" s="12" t="s">
        <v>5305</v>
      </c>
      <c r="E2302" s="12" t="s">
        <v>5326</v>
      </c>
      <c r="F2302" s="11" t="s">
        <v>5327</v>
      </c>
      <c r="G2302" s="13">
        <v>53.75</v>
      </c>
      <c r="H2302" s="13">
        <v>0</v>
      </c>
      <c r="I2302" s="13">
        <v>286936.17</v>
      </c>
      <c r="J2302" s="13">
        <f t="shared" si="70"/>
        <v>286936.16999999562</v>
      </c>
      <c r="K2302" s="13">
        <f t="shared" si="71"/>
        <v>4.3655745685100555E-9</v>
      </c>
    </row>
    <row r="2303" spans="1:11" ht="20" customHeight="1" x14ac:dyDescent="0.35">
      <c r="A2303" s="8">
        <v>2294</v>
      </c>
      <c r="B2303" s="8">
        <v>2025</v>
      </c>
      <c r="C2303" s="8" t="s">
        <v>5305</v>
      </c>
      <c r="D2303" s="8" t="s">
        <v>5305</v>
      </c>
      <c r="E2303" s="8" t="s">
        <v>5328</v>
      </c>
      <c r="F2303" s="7" t="s">
        <v>5329</v>
      </c>
      <c r="G2303" s="9">
        <v>26.88</v>
      </c>
      <c r="H2303" s="9">
        <v>0</v>
      </c>
      <c r="I2303" s="9">
        <v>286909.28999999998</v>
      </c>
      <c r="J2303" s="9">
        <f t="shared" si="70"/>
        <v>286909.28999999561</v>
      </c>
      <c r="K2303" s="9">
        <f t="shared" si="71"/>
        <v>4.3655745685100555E-9</v>
      </c>
    </row>
    <row r="2304" spans="1:11" ht="20" customHeight="1" x14ac:dyDescent="0.35">
      <c r="A2304" s="12">
        <v>2295</v>
      </c>
      <c r="B2304" s="12">
        <v>2025</v>
      </c>
      <c r="C2304" s="12" t="s">
        <v>5305</v>
      </c>
      <c r="D2304" s="12" t="s">
        <v>5305</v>
      </c>
      <c r="E2304" s="12" t="s">
        <v>5330</v>
      </c>
      <c r="F2304" s="11" t="s">
        <v>5331</v>
      </c>
      <c r="G2304" s="13">
        <v>15000</v>
      </c>
      <c r="H2304" s="13">
        <v>0</v>
      </c>
      <c r="I2304" s="13">
        <v>271909.28999999998</v>
      </c>
      <c r="J2304" s="13">
        <f t="shared" si="70"/>
        <v>271909.28999999561</v>
      </c>
      <c r="K2304" s="13">
        <f t="shared" si="71"/>
        <v>4.3655745685100555E-9</v>
      </c>
    </row>
    <row r="2305" spans="1:11" ht="20" customHeight="1" x14ac:dyDescent="0.35">
      <c r="A2305" s="8">
        <v>2296</v>
      </c>
      <c r="B2305" s="8">
        <v>2025</v>
      </c>
      <c r="C2305" s="8" t="s">
        <v>5305</v>
      </c>
      <c r="D2305" s="8" t="s">
        <v>5305</v>
      </c>
      <c r="E2305" s="8" t="s">
        <v>5332</v>
      </c>
      <c r="F2305" s="7" t="s">
        <v>5333</v>
      </c>
      <c r="G2305" s="9">
        <v>53.75</v>
      </c>
      <c r="H2305" s="9">
        <v>0</v>
      </c>
      <c r="I2305" s="9">
        <v>271855.53999999998</v>
      </c>
      <c r="J2305" s="9">
        <f t="shared" si="70"/>
        <v>271855.53999999561</v>
      </c>
      <c r="K2305" s="9">
        <f t="shared" si="71"/>
        <v>4.3655745685100555E-9</v>
      </c>
    </row>
    <row r="2306" spans="1:11" ht="20" customHeight="1" x14ac:dyDescent="0.35">
      <c r="A2306" s="12">
        <v>2297</v>
      </c>
      <c r="B2306" s="12">
        <v>2025</v>
      </c>
      <c r="C2306" s="12" t="s">
        <v>5305</v>
      </c>
      <c r="D2306" s="12" t="s">
        <v>5305</v>
      </c>
      <c r="E2306" s="12" t="s">
        <v>5334</v>
      </c>
      <c r="F2306" s="11" t="s">
        <v>5335</v>
      </c>
      <c r="G2306" s="13">
        <v>200000</v>
      </c>
      <c r="H2306" s="13">
        <v>0</v>
      </c>
      <c r="I2306" s="13">
        <v>71855.539999999994</v>
      </c>
      <c r="J2306" s="13">
        <f t="shared" si="70"/>
        <v>71855.539999995613</v>
      </c>
      <c r="K2306" s="13">
        <f t="shared" si="71"/>
        <v>4.3801264837384224E-9</v>
      </c>
    </row>
    <row r="2307" spans="1:11" ht="20" customHeight="1" x14ac:dyDescent="0.35">
      <c r="A2307" s="8">
        <v>2298</v>
      </c>
      <c r="B2307" s="8">
        <v>2025</v>
      </c>
      <c r="C2307" s="8" t="s">
        <v>5305</v>
      </c>
      <c r="D2307" s="8" t="s">
        <v>5305</v>
      </c>
      <c r="E2307" s="8" t="s">
        <v>5336</v>
      </c>
      <c r="F2307" s="7" t="s">
        <v>5337</v>
      </c>
      <c r="G2307" s="9">
        <v>26.88</v>
      </c>
      <c r="H2307" s="9">
        <v>0</v>
      </c>
      <c r="I2307" s="9">
        <v>71828.66</v>
      </c>
      <c r="J2307" s="9">
        <f t="shared" si="70"/>
        <v>71828.659999995609</v>
      </c>
      <c r="K2307" s="9">
        <f t="shared" si="71"/>
        <v>4.3946783989667892E-9</v>
      </c>
    </row>
    <row r="2308" spans="1:11" ht="20" customHeight="1" x14ac:dyDescent="0.35">
      <c r="A2308" s="12">
        <v>2299</v>
      </c>
      <c r="B2308" s="12">
        <v>2025</v>
      </c>
      <c r="C2308" s="12" t="s">
        <v>5305</v>
      </c>
      <c r="D2308" s="12" t="s">
        <v>5305</v>
      </c>
      <c r="E2308" s="12" t="s">
        <v>5338</v>
      </c>
      <c r="F2308" s="11" t="s">
        <v>5339</v>
      </c>
      <c r="G2308" s="13">
        <v>15000</v>
      </c>
      <c r="H2308" s="13">
        <v>0</v>
      </c>
      <c r="I2308" s="13">
        <v>56828.66</v>
      </c>
      <c r="J2308" s="13">
        <f t="shared" si="70"/>
        <v>56828.659999995609</v>
      </c>
      <c r="K2308" s="13">
        <f t="shared" si="71"/>
        <v>4.3946783989667892E-9</v>
      </c>
    </row>
    <row r="2309" spans="1:11" ht="20" customHeight="1" x14ac:dyDescent="0.35">
      <c r="A2309" s="8">
        <v>2300</v>
      </c>
      <c r="B2309" s="8">
        <v>2025</v>
      </c>
      <c r="C2309" s="8" t="s">
        <v>5305</v>
      </c>
      <c r="D2309" s="8" t="s">
        <v>5305</v>
      </c>
      <c r="E2309" s="8" t="s">
        <v>5340</v>
      </c>
      <c r="F2309" s="7" t="s">
        <v>5341</v>
      </c>
      <c r="G2309" s="9">
        <v>15000</v>
      </c>
      <c r="H2309" s="9">
        <v>0</v>
      </c>
      <c r="I2309" s="9">
        <v>41828.660000000003</v>
      </c>
      <c r="J2309" s="9">
        <f t="shared" si="70"/>
        <v>41828.659999995609</v>
      </c>
      <c r="K2309" s="9">
        <f t="shared" si="71"/>
        <v>4.3946783989667892E-9</v>
      </c>
    </row>
    <row r="2310" spans="1:11" ht="20" customHeight="1" x14ac:dyDescent="0.35">
      <c r="A2310" s="12">
        <v>2301</v>
      </c>
      <c r="B2310" s="12">
        <v>2025</v>
      </c>
      <c r="C2310" s="12" t="s">
        <v>5305</v>
      </c>
      <c r="D2310" s="12" t="s">
        <v>5305</v>
      </c>
      <c r="E2310" s="12" t="s">
        <v>5342</v>
      </c>
      <c r="F2310" s="11" t="s">
        <v>5343</v>
      </c>
      <c r="G2310" s="13">
        <v>26.88</v>
      </c>
      <c r="H2310" s="13">
        <v>0</v>
      </c>
      <c r="I2310" s="13">
        <v>41801.78</v>
      </c>
      <c r="J2310" s="13">
        <f t="shared" si="70"/>
        <v>41801.779999995611</v>
      </c>
      <c r="K2310" s="13">
        <f t="shared" si="71"/>
        <v>4.3874024413526058E-9</v>
      </c>
    </row>
    <row r="2311" spans="1:11" ht="20" customHeight="1" x14ac:dyDescent="0.35">
      <c r="A2311" s="8">
        <v>2302</v>
      </c>
      <c r="B2311" s="8">
        <v>2025</v>
      </c>
      <c r="C2311" s="8" t="s">
        <v>5305</v>
      </c>
      <c r="D2311" s="8" t="s">
        <v>5305</v>
      </c>
      <c r="E2311" s="8" t="s">
        <v>5344</v>
      </c>
      <c r="F2311" s="7" t="s">
        <v>5345</v>
      </c>
      <c r="G2311" s="9">
        <v>15000</v>
      </c>
      <c r="H2311" s="9">
        <v>0</v>
      </c>
      <c r="I2311" s="9">
        <v>26801.78</v>
      </c>
      <c r="J2311" s="9">
        <f t="shared" si="70"/>
        <v>26801.779999995611</v>
      </c>
      <c r="K2311" s="9">
        <f t="shared" si="71"/>
        <v>4.3874024413526058E-9</v>
      </c>
    </row>
    <row r="2312" spans="1:11" ht="20" customHeight="1" x14ac:dyDescent="0.35">
      <c r="A2312" s="12">
        <v>2303</v>
      </c>
      <c r="B2312" s="12">
        <v>2025</v>
      </c>
      <c r="C2312" s="12" t="s">
        <v>5305</v>
      </c>
      <c r="D2312" s="12" t="s">
        <v>5305</v>
      </c>
      <c r="E2312" s="12" t="s">
        <v>5346</v>
      </c>
      <c r="F2312" s="11" t="s">
        <v>5347</v>
      </c>
      <c r="G2312" s="13">
        <v>26.88</v>
      </c>
      <c r="H2312" s="13">
        <v>0</v>
      </c>
      <c r="I2312" s="13">
        <v>26774.9</v>
      </c>
      <c r="J2312" s="13">
        <f t="shared" si="70"/>
        <v>26774.89999999561</v>
      </c>
      <c r="K2312" s="13">
        <f t="shared" si="71"/>
        <v>4.3910404201596975E-9</v>
      </c>
    </row>
    <row r="2313" spans="1:11" ht="20" customHeight="1" x14ac:dyDescent="0.35">
      <c r="A2313" s="8">
        <v>2304</v>
      </c>
      <c r="B2313" s="8">
        <v>2025</v>
      </c>
      <c r="C2313" s="8" t="s">
        <v>5305</v>
      </c>
      <c r="D2313" s="8" t="s">
        <v>5305</v>
      </c>
      <c r="E2313" s="8" t="s">
        <v>5348</v>
      </c>
      <c r="F2313" s="7" t="s">
        <v>5349</v>
      </c>
      <c r="G2313" s="9">
        <v>15000</v>
      </c>
      <c r="H2313" s="9">
        <v>0</v>
      </c>
      <c r="I2313" s="9">
        <v>11774.9</v>
      </c>
      <c r="J2313" s="9">
        <f t="shared" si="70"/>
        <v>11774.89999999561</v>
      </c>
      <c r="K2313" s="9">
        <f t="shared" si="71"/>
        <v>4.3892214307561517E-9</v>
      </c>
    </row>
    <row r="2314" spans="1:11" ht="20" customHeight="1" x14ac:dyDescent="0.35">
      <c r="A2314" s="12">
        <v>2305</v>
      </c>
      <c r="B2314" s="12">
        <v>2025</v>
      </c>
      <c r="C2314" s="12" t="s">
        <v>5305</v>
      </c>
      <c r="D2314" s="12" t="s">
        <v>5305</v>
      </c>
      <c r="E2314" s="12" t="s">
        <v>5350</v>
      </c>
      <c r="F2314" s="11" t="s">
        <v>5351</v>
      </c>
      <c r="G2314" s="13">
        <v>26.88</v>
      </c>
      <c r="H2314" s="13">
        <v>0</v>
      </c>
      <c r="I2314" s="13">
        <v>11748.02</v>
      </c>
      <c r="J2314" s="13">
        <f t="shared" ref="J2314:J2377" si="72">J2313-G2314+H2314</f>
        <v>11748.019999995611</v>
      </c>
      <c r="K2314" s="13">
        <f t="shared" ref="K2314:K2377" si="73">I2314-J2314</f>
        <v>4.3892214307561517E-9</v>
      </c>
    </row>
    <row r="2315" spans="1:11" ht="20" customHeight="1" x14ac:dyDescent="0.35">
      <c r="A2315" s="8">
        <v>2306</v>
      </c>
      <c r="B2315" s="8">
        <v>2025</v>
      </c>
      <c r="C2315" s="8" t="s">
        <v>5305</v>
      </c>
      <c r="D2315" s="8" t="s">
        <v>5305</v>
      </c>
      <c r="E2315" s="8" t="s">
        <v>5352</v>
      </c>
      <c r="F2315" s="7" t="s">
        <v>5353</v>
      </c>
      <c r="G2315" s="9">
        <v>0</v>
      </c>
      <c r="H2315" s="9">
        <v>1000000</v>
      </c>
      <c r="I2315" s="9">
        <v>1011748.02</v>
      </c>
      <c r="J2315" s="9">
        <f t="shared" si="72"/>
        <v>1011748.0199999956</v>
      </c>
      <c r="K2315" s="9">
        <f t="shared" si="73"/>
        <v>4.4237822294235229E-9</v>
      </c>
    </row>
    <row r="2316" spans="1:11" ht="20" customHeight="1" x14ac:dyDescent="0.35">
      <c r="A2316" s="12">
        <v>2307</v>
      </c>
      <c r="B2316" s="12">
        <v>2025</v>
      </c>
      <c r="C2316" s="12" t="s">
        <v>5305</v>
      </c>
      <c r="D2316" s="12" t="s">
        <v>5305</v>
      </c>
      <c r="E2316" s="12" t="s">
        <v>5354</v>
      </c>
      <c r="F2316" s="11" t="s">
        <v>5355</v>
      </c>
      <c r="G2316" s="13">
        <v>300000</v>
      </c>
      <c r="H2316" s="13">
        <v>0</v>
      </c>
      <c r="I2316" s="13">
        <v>711748.02</v>
      </c>
      <c r="J2316" s="13">
        <f t="shared" si="72"/>
        <v>711748.01999999559</v>
      </c>
      <c r="K2316" s="13">
        <f t="shared" si="73"/>
        <v>4.4237822294235229E-9</v>
      </c>
    </row>
    <row r="2317" spans="1:11" ht="20" customHeight="1" x14ac:dyDescent="0.35">
      <c r="A2317" s="8">
        <v>2308</v>
      </c>
      <c r="B2317" s="8">
        <v>2025</v>
      </c>
      <c r="C2317" s="8" t="s">
        <v>5305</v>
      </c>
      <c r="D2317" s="8" t="s">
        <v>5305</v>
      </c>
      <c r="E2317" s="8" t="s">
        <v>5356</v>
      </c>
      <c r="F2317" s="7" t="s">
        <v>5357</v>
      </c>
      <c r="G2317" s="9">
        <v>53.75</v>
      </c>
      <c r="H2317" s="9">
        <v>0</v>
      </c>
      <c r="I2317" s="9">
        <v>711694.27</v>
      </c>
      <c r="J2317" s="9">
        <f t="shared" si="72"/>
        <v>711694.26999999559</v>
      </c>
      <c r="K2317" s="9">
        <f t="shared" si="73"/>
        <v>4.4237822294235229E-9</v>
      </c>
    </row>
    <row r="2318" spans="1:11" ht="20" customHeight="1" x14ac:dyDescent="0.35">
      <c r="A2318" s="12">
        <v>2309</v>
      </c>
      <c r="B2318" s="12">
        <v>2025</v>
      </c>
      <c r="C2318" s="12" t="s">
        <v>5305</v>
      </c>
      <c r="D2318" s="12" t="s">
        <v>5305</v>
      </c>
      <c r="E2318" s="12" t="s">
        <v>5358</v>
      </c>
      <c r="F2318" s="11" t="s">
        <v>5359</v>
      </c>
      <c r="G2318" s="13">
        <v>53.75</v>
      </c>
      <c r="H2318" s="13">
        <v>0</v>
      </c>
      <c r="I2318" s="13">
        <v>711640.52</v>
      </c>
      <c r="J2318" s="13">
        <f t="shared" si="72"/>
        <v>711640.51999999559</v>
      </c>
      <c r="K2318" s="13">
        <f t="shared" si="73"/>
        <v>4.4237822294235229E-9</v>
      </c>
    </row>
    <row r="2319" spans="1:11" ht="20" customHeight="1" x14ac:dyDescent="0.35">
      <c r="A2319" s="8">
        <v>2310</v>
      </c>
      <c r="B2319" s="8">
        <v>2025</v>
      </c>
      <c r="C2319" s="8" t="s">
        <v>5305</v>
      </c>
      <c r="D2319" s="8" t="s">
        <v>5305</v>
      </c>
      <c r="E2319" s="8" t="s">
        <v>5360</v>
      </c>
      <c r="F2319" s="7" t="s">
        <v>5361</v>
      </c>
      <c r="G2319" s="9">
        <v>100000</v>
      </c>
      <c r="H2319" s="9">
        <v>0</v>
      </c>
      <c r="I2319" s="9">
        <v>611640.52</v>
      </c>
      <c r="J2319" s="9">
        <f t="shared" si="72"/>
        <v>611640.51999999559</v>
      </c>
      <c r="K2319" s="9">
        <f t="shared" si="73"/>
        <v>4.4237822294235229E-9</v>
      </c>
    </row>
    <row r="2320" spans="1:11" ht="20" customHeight="1" x14ac:dyDescent="0.35">
      <c r="A2320" s="12">
        <v>2311</v>
      </c>
      <c r="B2320" s="12">
        <v>2025</v>
      </c>
      <c r="C2320" s="12" t="s">
        <v>5305</v>
      </c>
      <c r="D2320" s="12" t="s">
        <v>5305</v>
      </c>
      <c r="E2320" s="12" t="s">
        <v>5362</v>
      </c>
      <c r="F2320" s="11" t="s">
        <v>5363</v>
      </c>
      <c r="G2320" s="13">
        <v>53.75</v>
      </c>
      <c r="H2320" s="13">
        <v>0</v>
      </c>
      <c r="I2320" s="13">
        <v>611586.77</v>
      </c>
      <c r="J2320" s="13">
        <f t="shared" si="72"/>
        <v>611586.76999999559</v>
      </c>
      <c r="K2320" s="13">
        <f t="shared" si="73"/>
        <v>4.4237822294235229E-9</v>
      </c>
    </row>
    <row r="2321" spans="1:11" ht="20" customHeight="1" x14ac:dyDescent="0.35">
      <c r="A2321" s="8">
        <v>2312</v>
      </c>
      <c r="B2321" s="8">
        <v>2025</v>
      </c>
      <c r="C2321" s="8" t="s">
        <v>5305</v>
      </c>
      <c r="D2321" s="8" t="s">
        <v>5305</v>
      </c>
      <c r="E2321" s="8" t="s">
        <v>5364</v>
      </c>
      <c r="F2321" s="7" t="s">
        <v>5365</v>
      </c>
      <c r="G2321" s="9">
        <v>100000</v>
      </c>
      <c r="H2321" s="9">
        <v>0</v>
      </c>
      <c r="I2321" s="9">
        <v>511586.77</v>
      </c>
      <c r="J2321" s="9">
        <f t="shared" si="72"/>
        <v>511586.76999999559</v>
      </c>
      <c r="K2321" s="9">
        <f t="shared" si="73"/>
        <v>4.4237822294235229E-9</v>
      </c>
    </row>
    <row r="2322" spans="1:11" ht="20" customHeight="1" x14ac:dyDescent="0.35">
      <c r="A2322" s="12">
        <v>2313</v>
      </c>
      <c r="B2322" s="12">
        <v>2025</v>
      </c>
      <c r="C2322" s="12" t="s">
        <v>5305</v>
      </c>
      <c r="D2322" s="12" t="s">
        <v>5305</v>
      </c>
      <c r="E2322" s="12" t="s">
        <v>5366</v>
      </c>
      <c r="F2322" s="11" t="s">
        <v>5367</v>
      </c>
      <c r="G2322" s="13">
        <v>89927</v>
      </c>
      <c r="H2322" s="13">
        <v>0</v>
      </c>
      <c r="I2322" s="13">
        <v>421659.77</v>
      </c>
      <c r="J2322" s="13">
        <f t="shared" si="72"/>
        <v>421659.76999999559</v>
      </c>
      <c r="K2322" s="13">
        <f t="shared" si="73"/>
        <v>4.4237822294235229E-9</v>
      </c>
    </row>
    <row r="2323" spans="1:11" ht="20" customHeight="1" x14ac:dyDescent="0.35">
      <c r="A2323" s="8">
        <v>2314</v>
      </c>
      <c r="B2323" s="8">
        <v>2025</v>
      </c>
      <c r="C2323" s="8" t="s">
        <v>5305</v>
      </c>
      <c r="D2323" s="8" t="s">
        <v>5305</v>
      </c>
      <c r="E2323" s="8" t="s">
        <v>5368</v>
      </c>
      <c r="F2323" s="7" t="s">
        <v>5369</v>
      </c>
      <c r="G2323" s="9">
        <v>53.75</v>
      </c>
      <c r="H2323" s="9">
        <v>0</v>
      </c>
      <c r="I2323" s="9">
        <v>421606.02</v>
      </c>
      <c r="J2323" s="9">
        <f t="shared" si="72"/>
        <v>421606.01999999559</v>
      </c>
      <c r="K2323" s="9">
        <f t="shared" si="73"/>
        <v>4.4237822294235229E-9</v>
      </c>
    </row>
    <row r="2324" spans="1:11" ht="20" customHeight="1" x14ac:dyDescent="0.35">
      <c r="A2324" s="12">
        <v>2315</v>
      </c>
      <c r="B2324" s="12">
        <v>2025</v>
      </c>
      <c r="C2324" s="12" t="s">
        <v>5305</v>
      </c>
      <c r="D2324" s="12" t="s">
        <v>5305</v>
      </c>
      <c r="E2324" s="12" t="s">
        <v>5370</v>
      </c>
      <c r="F2324" s="11" t="s">
        <v>5371</v>
      </c>
      <c r="G2324" s="13">
        <v>60000</v>
      </c>
      <c r="H2324" s="13">
        <v>0</v>
      </c>
      <c r="I2324" s="13">
        <v>361606.02</v>
      </c>
      <c r="J2324" s="13">
        <f t="shared" si="72"/>
        <v>361606.01999999559</v>
      </c>
      <c r="K2324" s="13">
        <f t="shared" si="73"/>
        <v>4.4237822294235229E-9</v>
      </c>
    </row>
    <row r="2325" spans="1:11" ht="20" customHeight="1" x14ac:dyDescent="0.35">
      <c r="A2325" s="8">
        <v>2316</v>
      </c>
      <c r="B2325" s="8">
        <v>2025</v>
      </c>
      <c r="C2325" s="8" t="s">
        <v>5305</v>
      </c>
      <c r="D2325" s="8" t="s">
        <v>5305</v>
      </c>
      <c r="E2325" s="8" t="s">
        <v>5372</v>
      </c>
      <c r="F2325" s="7" t="s">
        <v>5373</v>
      </c>
      <c r="G2325" s="9">
        <v>50000</v>
      </c>
      <c r="H2325" s="9">
        <v>0</v>
      </c>
      <c r="I2325" s="9">
        <v>311606.02</v>
      </c>
      <c r="J2325" s="9">
        <f t="shared" si="72"/>
        <v>311606.01999999559</v>
      </c>
      <c r="K2325" s="9">
        <f t="shared" si="73"/>
        <v>4.4237822294235229E-9</v>
      </c>
    </row>
    <row r="2326" spans="1:11" ht="20" customHeight="1" x14ac:dyDescent="0.35">
      <c r="A2326" s="12">
        <v>2317</v>
      </c>
      <c r="B2326" s="12">
        <v>2025</v>
      </c>
      <c r="C2326" s="12" t="s">
        <v>5305</v>
      </c>
      <c r="D2326" s="12" t="s">
        <v>5305</v>
      </c>
      <c r="E2326" s="12" t="s">
        <v>5374</v>
      </c>
      <c r="F2326" s="11" t="s">
        <v>5375</v>
      </c>
      <c r="G2326" s="13">
        <v>26.88</v>
      </c>
      <c r="H2326" s="13">
        <v>0</v>
      </c>
      <c r="I2326" s="13">
        <v>311579.14</v>
      </c>
      <c r="J2326" s="13">
        <f t="shared" si="72"/>
        <v>311579.13999999559</v>
      </c>
      <c r="K2326" s="13">
        <f t="shared" si="73"/>
        <v>4.4237822294235229E-9</v>
      </c>
    </row>
    <row r="2327" spans="1:11" ht="20" customHeight="1" x14ac:dyDescent="0.35">
      <c r="A2327" s="8">
        <v>2318</v>
      </c>
      <c r="B2327" s="8">
        <v>2025</v>
      </c>
      <c r="C2327" s="8" t="s">
        <v>5305</v>
      </c>
      <c r="D2327" s="8" t="s">
        <v>5305</v>
      </c>
      <c r="E2327" s="8" t="s">
        <v>5376</v>
      </c>
      <c r="F2327" s="7" t="s">
        <v>5377</v>
      </c>
      <c r="G2327" s="9">
        <v>53.75</v>
      </c>
      <c r="H2327" s="9">
        <v>0</v>
      </c>
      <c r="I2327" s="9">
        <v>311525.39</v>
      </c>
      <c r="J2327" s="9">
        <f t="shared" si="72"/>
        <v>311525.38999999559</v>
      </c>
      <c r="K2327" s="9">
        <f t="shared" si="73"/>
        <v>4.4237822294235229E-9</v>
      </c>
    </row>
    <row r="2328" spans="1:11" ht="20" customHeight="1" x14ac:dyDescent="0.35">
      <c r="A2328" s="12">
        <v>2319</v>
      </c>
      <c r="B2328" s="12">
        <v>2025</v>
      </c>
      <c r="C2328" s="12" t="s">
        <v>5305</v>
      </c>
      <c r="D2328" s="12" t="s">
        <v>5305</v>
      </c>
      <c r="E2328" s="12" t="s">
        <v>5378</v>
      </c>
      <c r="F2328" s="11" t="s">
        <v>5379</v>
      </c>
      <c r="G2328" s="13">
        <v>65664</v>
      </c>
      <c r="H2328" s="13">
        <v>0</v>
      </c>
      <c r="I2328" s="13">
        <v>245861.39</v>
      </c>
      <c r="J2328" s="13">
        <f t="shared" si="72"/>
        <v>245861.38999999559</v>
      </c>
      <c r="K2328" s="13">
        <f t="shared" si="73"/>
        <v>4.4237822294235229E-9</v>
      </c>
    </row>
    <row r="2329" spans="1:11" ht="20" customHeight="1" x14ac:dyDescent="0.35">
      <c r="A2329" s="8">
        <v>2320</v>
      </c>
      <c r="B2329" s="8">
        <v>2025</v>
      </c>
      <c r="C2329" s="8" t="s">
        <v>5305</v>
      </c>
      <c r="D2329" s="8" t="s">
        <v>5305</v>
      </c>
      <c r="E2329" s="8" t="s">
        <v>5380</v>
      </c>
      <c r="F2329" s="7" t="s">
        <v>5381</v>
      </c>
      <c r="G2329" s="9">
        <v>26.88</v>
      </c>
      <c r="H2329" s="9">
        <v>0</v>
      </c>
      <c r="I2329" s="9">
        <v>245834.51</v>
      </c>
      <c r="J2329" s="9">
        <f t="shared" si="72"/>
        <v>245834.50999999559</v>
      </c>
      <c r="K2329" s="9">
        <f t="shared" si="73"/>
        <v>4.4237822294235229E-9</v>
      </c>
    </row>
    <row r="2330" spans="1:11" ht="20" customHeight="1" x14ac:dyDescent="0.35">
      <c r="A2330" s="12">
        <v>2321</v>
      </c>
      <c r="B2330" s="12">
        <v>2025</v>
      </c>
      <c r="C2330" s="12" t="s">
        <v>5305</v>
      </c>
      <c r="D2330" s="12" t="s">
        <v>5305</v>
      </c>
      <c r="E2330" s="12" t="s">
        <v>5382</v>
      </c>
      <c r="F2330" s="11" t="s">
        <v>5383</v>
      </c>
      <c r="G2330" s="13">
        <v>30000</v>
      </c>
      <c r="H2330" s="13">
        <v>0</v>
      </c>
      <c r="I2330" s="13">
        <v>215834.51</v>
      </c>
      <c r="J2330" s="13">
        <f t="shared" si="72"/>
        <v>215834.50999999559</v>
      </c>
      <c r="K2330" s="13">
        <f t="shared" si="73"/>
        <v>4.4237822294235229E-9</v>
      </c>
    </row>
    <row r="2331" spans="1:11" ht="20" customHeight="1" x14ac:dyDescent="0.35">
      <c r="A2331" s="8">
        <v>2322</v>
      </c>
      <c r="B2331" s="8">
        <v>2025</v>
      </c>
      <c r="C2331" s="8" t="s">
        <v>5305</v>
      </c>
      <c r="D2331" s="8" t="s">
        <v>5305</v>
      </c>
      <c r="E2331" s="8" t="s">
        <v>5384</v>
      </c>
      <c r="F2331" s="7" t="s">
        <v>5385</v>
      </c>
      <c r="G2331" s="9">
        <v>10000</v>
      </c>
      <c r="H2331" s="9">
        <v>0</v>
      </c>
      <c r="I2331" s="9">
        <v>205834.51</v>
      </c>
      <c r="J2331" s="9">
        <f t="shared" si="72"/>
        <v>205834.50999999559</v>
      </c>
      <c r="K2331" s="9">
        <f t="shared" si="73"/>
        <v>4.4237822294235229E-9</v>
      </c>
    </row>
    <row r="2332" spans="1:11" ht="20" customHeight="1" x14ac:dyDescent="0.35">
      <c r="A2332" s="12">
        <v>2323</v>
      </c>
      <c r="B2332" s="12">
        <v>2025</v>
      </c>
      <c r="C2332" s="12" t="s">
        <v>5305</v>
      </c>
      <c r="D2332" s="12" t="s">
        <v>5305</v>
      </c>
      <c r="E2332" s="12" t="s">
        <v>5386</v>
      </c>
      <c r="F2332" s="11" t="s">
        <v>5387</v>
      </c>
      <c r="G2332" s="13">
        <v>26.88</v>
      </c>
      <c r="H2332" s="13">
        <v>0</v>
      </c>
      <c r="I2332" s="13">
        <v>205807.63</v>
      </c>
      <c r="J2332" s="13">
        <f t="shared" si="72"/>
        <v>205807.62999999558</v>
      </c>
      <c r="K2332" s="13">
        <f t="shared" si="73"/>
        <v>4.4237822294235229E-9</v>
      </c>
    </row>
    <row r="2333" spans="1:11" ht="20" customHeight="1" x14ac:dyDescent="0.35">
      <c r="A2333" s="8">
        <v>2324</v>
      </c>
      <c r="B2333" s="8">
        <v>2025</v>
      </c>
      <c r="C2333" s="8" t="s">
        <v>5388</v>
      </c>
      <c r="D2333" s="8" t="s">
        <v>5388</v>
      </c>
      <c r="E2333" s="8" t="s">
        <v>5389</v>
      </c>
      <c r="F2333" s="7" t="s">
        <v>5390</v>
      </c>
      <c r="G2333" s="9">
        <v>200</v>
      </c>
      <c r="H2333" s="9">
        <v>0</v>
      </c>
      <c r="I2333" s="9">
        <v>205607.63</v>
      </c>
      <c r="J2333" s="9">
        <f t="shared" si="72"/>
        <v>205607.62999999558</v>
      </c>
      <c r="K2333" s="9">
        <f t="shared" si="73"/>
        <v>4.4237822294235229E-9</v>
      </c>
    </row>
    <row r="2334" spans="1:11" ht="20" customHeight="1" x14ac:dyDescent="0.35">
      <c r="A2334" s="12">
        <v>2325</v>
      </c>
      <c r="B2334" s="12">
        <v>2025</v>
      </c>
      <c r="C2334" s="12" t="s">
        <v>5388</v>
      </c>
      <c r="D2334" s="12" t="s">
        <v>5388</v>
      </c>
      <c r="E2334" s="12" t="s">
        <v>5391</v>
      </c>
      <c r="F2334" s="11" t="s">
        <v>5392</v>
      </c>
      <c r="G2334" s="13">
        <v>26.88</v>
      </c>
      <c r="H2334" s="13">
        <v>0</v>
      </c>
      <c r="I2334" s="13">
        <v>205580.75</v>
      </c>
      <c r="J2334" s="13">
        <f t="shared" si="72"/>
        <v>205580.74999999558</v>
      </c>
      <c r="K2334" s="13">
        <f t="shared" si="73"/>
        <v>4.4237822294235229E-9</v>
      </c>
    </row>
    <row r="2335" spans="1:11" ht="20" customHeight="1" x14ac:dyDescent="0.35">
      <c r="A2335" s="8">
        <v>2326</v>
      </c>
      <c r="B2335" s="8">
        <v>2025</v>
      </c>
      <c r="C2335" s="8" t="s">
        <v>5388</v>
      </c>
      <c r="D2335" s="8" t="s">
        <v>5388</v>
      </c>
      <c r="E2335" s="8" t="s">
        <v>5393</v>
      </c>
      <c r="F2335" s="7" t="s">
        <v>5394</v>
      </c>
      <c r="G2335" s="9">
        <v>35000</v>
      </c>
      <c r="H2335" s="9">
        <v>0</v>
      </c>
      <c r="I2335" s="9">
        <v>170580.75</v>
      </c>
      <c r="J2335" s="9">
        <f t="shared" si="72"/>
        <v>170580.74999999558</v>
      </c>
      <c r="K2335" s="9">
        <f t="shared" si="73"/>
        <v>4.4237822294235229E-9</v>
      </c>
    </row>
    <row r="2336" spans="1:11" ht="20" customHeight="1" x14ac:dyDescent="0.35">
      <c r="A2336" s="12">
        <v>2327</v>
      </c>
      <c r="B2336" s="12">
        <v>2025</v>
      </c>
      <c r="C2336" s="12" t="s">
        <v>5388</v>
      </c>
      <c r="D2336" s="12" t="s">
        <v>5388</v>
      </c>
      <c r="E2336" s="12" t="s">
        <v>5395</v>
      </c>
      <c r="F2336" s="11" t="s">
        <v>5396</v>
      </c>
      <c r="G2336" s="13">
        <v>4000</v>
      </c>
      <c r="H2336" s="13">
        <v>0</v>
      </c>
      <c r="I2336" s="13">
        <v>166580.75</v>
      </c>
      <c r="J2336" s="13">
        <f t="shared" si="72"/>
        <v>166580.74999999558</v>
      </c>
      <c r="K2336" s="13">
        <f t="shared" si="73"/>
        <v>4.4237822294235229E-9</v>
      </c>
    </row>
    <row r="2337" spans="1:11" ht="20" customHeight="1" x14ac:dyDescent="0.35">
      <c r="A2337" s="8">
        <v>2328</v>
      </c>
      <c r="B2337" s="8">
        <v>2025</v>
      </c>
      <c r="C2337" s="8" t="s">
        <v>5388</v>
      </c>
      <c r="D2337" s="8" t="s">
        <v>5388</v>
      </c>
      <c r="E2337" s="8" t="s">
        <v>5397</v>
      </c>
      <c r="F2337" s="7" t="s">
        <v>5398</v>
      </c>
      <c r="G2337" s="9">
        <v>10.75</v>
      </c>
      <c r="H2337" s="9">
        <v>0</v>
      </c>
      <c r="I2337" s="9">
        <v>166570</v>
      </c>
      <c r="J2337" s="9">
        <f t="shared" si="72"/>
        <v>166569.99999999558</v>
      </c>
      <c r="K2337" s="9">
        <f t="shared" si="73"/>
        <v>4.4237822294235229E-9</v>
      </c>
    </row>
    <row r="2338" spans="1:11" ht="20" customHeight="1" x14ac:dyDescent="0.35">
      <c r="A2338" s="12">
        <v>2329</v>
      </c>
      <c r="B2338" s="12">
        <v>2025</v>
      </c>
      <c r="C2338" s="12" t="s">
        <v>5388</v>
      </c>
      <c r="D2338" s="12" t="s">
        <v>5388</v>
      </c>
      <c r="E2338" s="12" t="s">
        <v>5399</v>
      </c>
      <c r="F2338" s="11" t="s">
        <v>5400</v>
      </c>
      <c r="G2338" s="13">
        <v>100000</v>
      </c>
      <c r="H2338" s="13">
        <v>0</v>
      </c>
      <c r="I2338" s="13">
        <v>66570</v>
      </c>
      <c r="J2338" s="13">
        <f t="shared" si="72"/>
        <v>66569.999999995576</v>
      </c>
      <c r="K2338" s="13">
        <f t="shared" si="73"/>
        <v>4.4237822294235229E-9</v>
      </c>
    </row>
    <row r="2339" spans="1:11" ht="20" customHeight="1" x14ac:dyDescent="0.35">
      <c r="A2339" s="8">
        <v>2330</v>
      </c>
      <c r="B2339" s="8">
        <v>2025</v>
      </c>
      <c r="C2339" s="8" t="s">
        <v>5388</v>
      </c>
      <c r="D2339" s="8" t="s">
        <v>5388</v>
      </c>
      <c r="E2339" s="8" t="s">
        <v>5401</v>
      </c>
      <c r="F2339" s="7" t="s">
        <v>5402</v>
      </c>
      <c r="G2339" s="9">
        <v>53.75</v>
      </c>
      <c r="H2339" s="9">
        <v>0</v>
      </c>
      <c r="I2339" s="9">
        <v>66516.25</v>
      </c>
      <c r="J2339" s="9">
        <f t="shared" si="72"/>
        <v>66516.249999995576</v>
      </c>
      <c r="K2339" s="9">
        <f t="shared" si="73"/>
        <v>4.4237822294235229E-9</v>
      </c>
    </row>
    <row r="2340" spans="1:11" ht="20" customHeight="1" x14ac:dyDescent="0.35">
      <c r="A2340" s="12">
        <v>2331</v>
      </c>
      <c r="B2340" s="12">
        <v>2025</v>
      </c>
      <c r="C2340" s="12" t="s">
        <v>371</v>
      </c>
      <c r="D2340" s="12" t="s">
        <v>371</v>
      </c>
      <c r="E2340" s="12" t="s">
        <v>5403</v>
      </c>
      <c r="F2340" s="11" t="s">
        <v>5404</v>
      </c>
      <c r="G2340" s="13">
        <v>0</v>
      </c>
      <c r="H2340" s="13">
        <v>1250000</v>
      </c>
      <c r="I2340" s="13">
        <v>1316516.25</v>
      </c>
      <c r="J2340" s="13">
        <f t="shared" si="72"/>
        <v>1316516.2499999956</v>
      </c>
      <c r="K2340" s="13">
        <f t="shared" si="73"/>
        <v>4.4237822294235229E-9</v>
      </c>
    </row>
    <row r="2341" spans="1:11" ht="20" customHeight="1" x14ac:dyDescent="0.35">
      <c r="A2341" s="8">
        <v>2332</v>
      </c>
      <c r="B2341" s="8">
        <v>2025</v>
      </c>
      <c r="C2341" s="8" t="s">
        <v>371</v>
      </c>
      <c r="D2341" s="8" t="s">
        <v>371</v>
      </c>
      <c r="E2341" s="8" t="s">
        <v>5405</v>
      </c>
      <c r="F2341" s="7" t="s">
        <v>5406</v>
      </c>
      <c r="G2341" s="9">
        <v>0</v>
      </c>
      <c r="H2341" s="9">
        <v>4000000</v>
      </c>
      <c r="I2341" s="9">
        <v>5316516.25</v>
      </c>
      <c r="J2341" s="9">
        <f t="shared" si="72"/>
        <v>5316516.2499999953</v>
      </c>
      <c r="K2341" s="9">
        <f t="shared" si="73"/>
        <v>0</v>
      </c>
    </row>
    <row r="2342" spans="1:11" ht="20" customHeight="1" x14ac:dyDescent="0.35">
      <c r="A2342" s="12">
        <v>2333</v>
      </c>
      <c r="B2342" s="12">
        <v>2025</v>
      </c>
      <c r="C2342" s="12" t="s">
        <v>371</v>
      </c>
      <c r="D2342" s="12" t="s">
        <v>371</v>
      </c>
      <c r="E2342" s="12" t="s">
        <v>5407</v>
      </c>
      <c r="F2342" s="11" t="s">
        <v>5408</v>
      </c>
      <c r="G2342" s="13">
        <v>4300000</v>
      </c>
      <c r="H2342" s="13">
        <v>0</v>
      </c>
      <c r="I2342" s="13">
        <v>1016516.25</v>
      </c>
      <c r="J2342" s="13">
        <f t="shared" si="72"/>
        <v>1016516.2499999953</v>
      </c>
      <c r="K2342" s="13">
        <f t="shared" si="73"/>
        <v>4.6566128730773926E-9</v>
      </c>
    </row>
    <row r="2343" spans="1:11" ht="20" customHeight="1" x14ac:dyDescent="0.35">
      <c r="A2343" s="8">
        <v>2334</v>
      </c>
      <c r="B2343" s="8">
        <v>2025</v>
      </c>
      <c r="C2343" s="8" t="s">
        <v>371</v>
      </c>
      <c r="D2343" s="8" t="s">
        <v>371</v>
      </c>
      <c r="E2343" s="8" t="s">
        <v>5409</v>
      </c>
      <c r="F2343" s="7" t="s">
        <v>5410</v>
      </c>
      <c r="G2343" s="9">
        <v>53.75</v>
      </c>
      <c r="H2343" s="9">
        <v>0</v>
      </c>
      <c r="I2343" s="9">
        <v>1016462.5</v>
      </c>
      <c r="J2343" s="9">
        <f t="shared" si="72"/>
        <v>1016462.4999999953</v>
      </c>
      <c r="K2343" s="9">
        <f t="shared" si="73"/>
        <v>4.6566128730773926E-9</v>
      </c>
    </row>
    <row r="2344" spans="1:11" ht="20" customHeight="1" x14ac:dyDescent="0.35">
      <c r="A2344" s="12">
        <v>2335</v>
      </c>
      <c r="B2344" s="12">
        <v>2025</v>
      </c>
      <c r="C2344" s="12" t="s">
        <v>5411</v>
      </c>
      <c r="D2344" s="12" t="s">
        <v>5411</v>
      </c>
      <c r="E2344" s="12" t="s">
        <v>5412</v>
      </c>
      <c r="F2344" s="11" t="s">
        <v>5413</v>
      </c>
      <c r="G2344" s="13">
        <v>100</v>
      </c>
      <c r="H2344" s="13">
        <v>0</v>
      </c>
      <c r="I2344" s="13">
        <v>1016362.5</v>
      </c>
      <c r="J2344" s="13">
        <f t="shared" si="72"/>
        <v>1016362.4999999953</v>
      </c>
      <c r="K2344" s="13">
        <f t="shared" si="73"/>
        <v>4.6566128730773926E-9</v>
      </c>
    </row>
    <row r="2345" spans="1:11" ht="20" customHeight="1" x14ac:dyDescent="0.35">
      <c r="A2345" s="8">
        <v>2336</v>
      </c>
      <c r="B2345" s="8">
        <v>2025</v>
      </c>
      <c r="C2345" s="8" t="s">
        <v>5414</v>
      </c>
      <c r="D2345" s="8" t="s">
        <v>5414</v>
      </c>
      <c r="E2345" s="8" t="s">
        <v>5415</v>
      </c>
      <c r="F2345" s="7" t="s">
        <v>5416</v>
      </c>
      <c r="G2345" s="9">
        <v>0</v>
      </c>
      <c r="H2345" s="9">
        <v>1000000</v>
      </c>
      <c r="I2345" s="9">
        <v>2016362.5</v>
      </c>
      <c r="J2345" s="9">
        <f t="shared" si="72"/>
        <v>2016362.4999999953</v>
      </c>
      <c r="K2345" s="9">
        <f t="shared" si="73"/>
        <v>4.6566128730773926E-9</v>
      </c>
    </row>
    <row r="2346" spans="1:11" ht="20" customHeight="1" x14ac:dyDescent="0.35">
      <c r="A2346" s="12">
        <v>2337</v>
      </c>
      <c r="B2346" s="12">
        <v>2025</v>
      </c>
      <c r="C2346" s="12" t="s">
        <v>5414</v>
      </c>
      <c r="D2346" s="12" t="s">
        <v>5414</v>
      </c>
      <c r="E2346" s="12" t="s">
        <v>5417</v>
      </c>
      <c r="F2346" s="11" t="s">
        <v>5418</v>
      </c>
      <c r="G2346" s="13">
        <v>0</v>
      </c>
      <c r="H2346" s="13">
        <v>700000</v>
      </c>
      <c r="I2346" s="13">
        <v>2716362.5</v>
      </c>
      <c r="J2346" s="13">
        <f t="shared" si="72"/>
        <v>2716362.4999999953</v>
      </c>
      <c r="K2346" s="13">
        <f t="shared" si="73"/>
        <v>4.6566128730773926E-9</v>
      </c>
    </row>
    <row r="2347" spans="1:11" ht="20" customHeight="1" x14ac:dyDescent="0.35">
      <c r="A2347" s="8">
        <v>2338</v>
      </c>
      <c r="B2347" s="8">
        <v>2025</v>
      </c>
      <c r="C2347" s="8" t="s">
        <v>5414</v>
      </c>
      <c r="D2347" s="8" t="s">
        <v>5414</v>
      </c>
      <c r="E2347" s="8" t="s">
        <v>5419</v>
      </c>
      <c r="F2347" s="7" t="s">
        <v>5420</v>
      </c>
      <c r="G2347" s="9">
        <v>1000000</v>
      </c>
      <c r="H2347" s="9">
        <v>0</v>
      </c>
      <c r="I2347" s="9">
        <v>1716362.5</v>
      </c>
      <c r="J2347" s="9">
        <f t="shared" si="72"/>
        <v>1716362.4999999953</v>
      </c>
      <c r="K2347" s="9">
        <f t="shared" si="73"/>
        <v>4.6566128730773926E-9</v>
      </c>
    </row>
    <row r="2348" spans="1:11" ht="20" customHeight="1" x14ac:dyDescent="0.35">
      <c r="A2348" s="12">
        <v>2339</v>
      </c>
      <c r="B2348" s="12">
        <v>2025</v>
      </c>
      <c r="C2348" s="12" t="s">
        <v>5414</v>
      </c>
      <c r="D2348" s="12" t="s">
        <v>5414</v>
      </c>
      <c r="E2348" s="12" t="s">
        <v>5421</v>
      </c>
      <c r="F2348" s="11" t="s">
        <v>5422</v>
      </c>
      <c r="G2348" s="13">
        <v>53.75</v>
      </c>
      <c r="H2348" s="13">
        <v>0</v>
      </c>
      <c r="I2348" s="13">
        <v>1716308.75</v>
      </c>
      <c r="J2348" s="13">
        <f t="shared" si="72"/>
        <v>1716308.7499999953</v>
      </c>
      <c r="K2348" s="13">
        <f t="shared" si="73"/>
        <v>4.6566128730773926E-9</v>
      </c>
    </row>
    <row r="2349" spans="1:11" ht="20" customHeight="1" x14ac:dyDescent="0.35">
      <c r="A2349" s="8">
        <v>2340</v>
      </c>
      <c r="B2349" s="8">
        <v>2025</v>
      </c>
      <c r="C2349" s="8" t="s">
        <v>5414</v>
      </c>
      <c r="D2349" s="8" t="s">
        <v>5414</v>
      </c>
      <c r="E2349" s="8" t="s">
        <v>5423</v>
      </c>
      <c r="F2349" s="7" t="s">
        <v>5424</v>
      </c>
      <c r="G2349" s="9">
        <v>53.75</v>
      </c>
      <c r="H2349" s="9">
        <v>0</v>
      </c>
      <c r="I2349" s="9">
        <v>1716255</v>
      </c>
      <c r="J2349" s="9">
        <f t="shared" si="72"/>
        <v>1716254.9999999953</v>
      </c>
      <c r="K2349" s="9">
        <f t="shared" si="73"/>
        <v>4.6566128730773926E-9</v>
      </c>
    </row>
    <row r="2350" spans="1:11" ht="20" customHeight="1" x14ac:dyDescent="0.35">
      <c r="A2350" s="12">
        <v>2341</v>
      </c>
      <c r="B2350" s="12">
        <v>2025</v>
      </c>
      <c r="C2350" s="12" t="s">
        <v>5414</v>
      </c>
      <c r="D2350" s="12" t="s">
        <v>5414</v>
      </c>
      <c r="E2350" s="12" t="s">
        <v>5425</v>
      </c>
      <c r="F2350" s="11" t="s">
        <v>5426</v>
      </c>
      <c r="G2350" s="13">
        <v>1500000</v>
      </c>
      <c r="H2350" s="13">
        <v>0</v>
      </c>
      <c r="I2350" s="13">
        <v>216255</v>
      </c>
      <c r="J2350" s="13">
        <f t="shared" si="72"/>
        <v>216254.99999999534</v>
      </c>
      <c r="K2350" s="13">
        <f t="shared" si="73"/>
        <v>4.6566128730773926E-9</v>
      </c>
    </row>
    <row r="2351" spans="1:11" ht="20" customHeight="1" x14ac:dyDescent="0.35">
      <c r="A2351" s="8">
        <v>2342</v>
      </c>
      <c r="B2351" s="8">
        <v>2025</v>
      </c>
      <c r="C2351" s="8" t="s">
        <v>5427</v>
      </c>
      <c r="D2351" s="8" t="s">
        <v>5427</v>
      </c>
      <c r="E2351" s="8" t="s">
        <v>5428</v>
      </c>
      <c r="F2351" s="7" t="s">
        <v>5429</v>
      </c>
      <c r="G2351" s="9">
        <v>100</v>
      </c>
      <c r="H2351" s="9">
        <v>0</v>
      </c>
      <c r="I2351" s="9">
        <v>216155</v>
      </c>
      <c r="J2351" s="9">
        <f t="shared" si="72"/>
        <v>216154.99999999534</v>
      </c>
      <c r="K2351" s="9">
        <f t="shared" si="73"/>
        <v>4.6566128730773926E-9</v>
      </c>
    </row>
    <row r="2352" spans="1:11" ht="20" customHeight="1" x14ac:dyDescent="0.35">
      <c r="A2352" s="12">
        <v>2343</v>
      </c>
      <c r="B2352" s="12">
        <v>2025</v>
      </c>
      <c r="C2352" s="12" t="s">
        <v>5430</v>
      </c>
      <c r="D2352" s="12" t="s">
        <v>5431</v>
      </c>
      <c r="E2352" s="12" t="s">
        <v>5432</v>
      </c>
      <c r="F2352" s="11" t="s">
        <v>5433</v>
      </c>
      <c r="G2352" s="13">
        <v>102000</v>
      </c>
      <c r="H2352" s="13">
        <v>0</v>
      </c>
      <c r="I2352" s="13">
        <v>114155</v>
      </c>
      <c r="J2352" s="13">
        <f t="shared" si="72"/>
        <v>114154.99999999534</v>
      </c>
      <c r="K2352" s="13">
        <f t="shared" si="73"/>
        <v>4.6566128730773926E-9</v>
      </c>
    </row>
    <row r="2353" spans="1:11" ht="20" customHeight="1" x14ac:dyDescent="0.35">
      <c r="A2353" s="8">
        <v>2344</v>
      </c>
      <c r="B2353" s="8">
        <v>2025</v>
      </c>
      <c r="C2353" s="8" t="s">
        <v>5430</v>
      </c>
      <c r="D2353" s="8" t="s">
        <v>5431</v>
      </c>
      <c r="E2353" s="8" t="s">
        <v>5434</v>
      </c>
      <c r="F2353" s="7" t="s">
        <v>5435</v>
      </c>
      <c r="G2353" s="9">
        <v>53.75</v>
      </c>
      <c r="H2353" s="9">
        <v>0</v>
      </c>
      <c r="I2353" s="9">
        <v>114101.25</v>
      </c>
      <c r="J2353" s="9">
        <f t="shared" si="72"/>
        <v>114101.24999999534</v>
      </c>
      <c r="K2353" s="9">
        <f t="shared" si="73"/>
        <v>4.6566128730773926E-9</v>
      </c>
    </row>
    <row r="2354" spans="1:11" ht="20" customHeight="1" x14ac:dyDescent="0.35">
      <c r="A2354" s="12">
        <v>2345</v>
      </c>
      <c r="B2354" s="12">
        <v>2025</v>
      </c>
      <c r="C2354" s="12" t="s">
        <v>5430</v>
      </c>
      <c r="D2354" s="12" t="s">
        <v>5431</v>
      </c>
      <c r="E2354" s="12" t="s">
        <v>5436</v>
      </c>
      <c r="F2354" s="11" t="s">
        <v>5437</v>
      </c>
      <c r="G2354" s="13">
        <v>36000</v>
      </c>
      <c r="H2354" s="13">
        <v>0</v>
      </c>
      <c r="I2354" s="13">
        <v>78101.25</v>
      </c>
      <c r="J2354" s="13">
        <f t="shared" si="72"/>
        <v>78101.249999995343</v>
      </c>
      <c r="K2354" s="13">
        <f t="shared" si="73"/>
        <v>4.6566128730773926E-9</v>
      </c>
    </row>
    <row r="2355" spans="1:11" ht="20" customHeight="1" x14ac:dyDescent="0.35">
      <c r="A2355" s="8">
        <v>2346</v>
      </c>
      <c r="B2355" s="8">
        <v>2025</v>
      </c>
      <c r="C2355" s="8" t="s">
        <v>5430</v>
      </c>
      <c r="D2355" s="8" t="s">
        <v>5431</v>
      </c>
      <c r="E2355" s="8" t="s">
        <v>5438</v>
      </c>
      <c r="F2355" s="7" t="s">
        <v>5439</v>
      </c>
      <c r="G2355" s="9">
        <v>26.88</v>
      </c>
      <c r="H2355" s="9">
        <v>0</v>
      </c>
      <c r="I2355" s="9">
        <v>78074.37</v>
      </c>
      <c r="J2355" s="9">
        <f t="shared" si="72"/>
        <v>78074.369999995339</v>
      </c>
      <c r="K2355" s="9">
        <f t="shared" si="73"/>
        <v>4.6566128730773926E-9</v>
      </c>
    </row>
    <row r="2356" spans="1:11" ht="20" customHeight="1" x14ac:dyDescent="0.35">
      <c r="A2356" s="12">
        <v>2347</v>
      </c>
      <c r="B2356" s="12">
        <v>2025</v>
      </c>
      <c r="C2356" s="12" t="s">
        <v>5430</v>
      </c>
      <c r="D2356" s="12" t="s">
        <v>5431</v>
      </c>
      <c r="E2356" s="12" t="s">
        <v>5440</v>
      </c>
      <c r="F2356" s="11" t="s">
        <v>5441</v>
      </c>
      <c r="G2356" s="13">
        <v>42000</v>
      </c>
      <c r="H2356" s="13">
        <v>0</v>
      </c>
      <c r="I2356" s="13">
        <v>36074.370000000003</v>
      </c>
      <c r="J2356" s="13">
        <f t="shared" si="72"/>
        <v>36074.369999995339</v>
      </c>
      <c r="K2356" s="13">
        <f t="shared" si="73"/>
        <v>4.663888830691576E-9</v>
      </c>
    </row>
    <row r="2357" spans="1:11" ht="20" customHeight="1" x14ac:dyDescent="0.35">
      <c r="A2357" s="8">
        <v>2348</v>
      </c>
      <c r="B2357" s="8">
        <v>2025</v>
      </c>
      <c r="C2357" s="8" t="s">
        <v>5430</v>
      </c>
      <c r="D2357" s="8" t="s">
        <v>5431</v>
      </c>
      <c r="E2357" s="8" t="s">
        <v>5442</v>
      </c>
      <c r="F2357" s="7" t="s">
        <v>5443</v>
      </c>
      <c r="G2357" s="9">
        <v>26.88</v>
      </c>
      <c r="H2357" s="9">
        <v>0</v>
      </c>
      <c r="I2357" s="9">
        <v>36047.49</v>
      </c>
      <c r="J2357" s="9">
        <f t="shared" si="72"/>
        <v>36047.489999995341</v>
      </c>
      <c r="K2357" s="9">
        <f t="shared" si="73"/>
        <v>4.6566128730773926E-9</v>
      </c>
    </row>
    <row r="2358" spans="1:11" ht="20" customHeight="1" x14ac:dyDescent="0.35">
      <c r="A2358" s="12">
        <v>2349</v>
      </c>
      <c r="B2358" s="12">
        <v>2025</v>
      </c>
      <c r="C2358" s="12" t="s">
        <v>5430</v>
      </c>
      <c r="D2358" s="12" t="s">
        <v>5431</v>
      </c>
      <c r="E2358" s="12" t="s">
        <v>5444</v>
      </c>
      <c r="F2358" s="11" t="s">
        <v>5445</v>
      </c>
      <c r="G2358" s="13">
        <v>5000</v>
      </c>
      <c r="H2358" s="13">
        <v>0</v>
      </c>
      <c r="I2358" s="13">
        <v>31047.49</v>
      </c>
      <c r="J2358" s="13">
        <f t="shared" si="72"/>
        <v>31047.489999995341</v>
      </c>
      <c r="K2358" s="13">
        <f t="shared" si="73"/>
        <v>4.6602508518844843E-9</v>
      </c>
    </row>
    <row r="2359" spans="1:11" ht="20" customHeight="1" x14ac:dyDescent="0.35">
      <c r="A2359" s="8">
        <v>2350</v>
      </c>
      <c r="B2359" s="8">
        <v>2025</v>
      </c>
      <c r="C2359" s="8" t="s">
        <v>5430</v>
      </c>
      <c r="D2359" s="8" t="s">
        <v>5431</v>
      </c>
      <c r="E2359" s="8" t="s">
        <v>5446</v>
      </c>
      <c r="F2359" s="7" t="s">
        <v>5447</v>
      </c>
      <c r="G2359" s="9">
        <v>10.75</v>
      </c>
      <c r="H2359" s="9">
        <v>0</v>
      </c>
      <c r="I2359" s="9">
        <v>31036.74</v>
      </c>
      <c r="J2359" s="9">
        <f t="shared" si="72"/>
        <v>31036.739999995341</v>
      </c>
      <c r="K2359" s="9">
        <f t="shared" si="73"/>
        <v>4.6602508518844843E-9</v>
      </c>
    </row>
    <row r="2360" spans="1:11" ht="20" customHeight="1" x14ac:dyDescent="0.35">
      <c r="A2360" s="12">
        <v>2351</v>
      </c>
      <c r="B2360" s="12">
        <v>2025</v>
      </c>
      <c r="C2360" s="12" t="s">
        <v>5430</v>
      </c>
      <c r="D2360" s="12" t="s">
        <v>5431</v>
      </c>
      <c r="E2360" s="12" t="s">
        <v>5448</v>
      </c>
      <c r="F2360" s="11" t="s">
        <v>5449</v>
      </c>
      <c r="G2360" s="13">
        <v>20000</v>
      </c>
      <c r="H2360" s="13">
        <v>0</v>
      </c>
      <c r="I2360" s="13">
        <v>11036.74</v>
      </c>
      <c r="J2360" s="13">
        <f t="shared" si="72"/>
        <v>11036.739999995341</v>
      </c>
      <c r="K2360" s="13">
        <f t="shared" si="73"/>
        <v>4.6584318624809384E-9</v>
      </c>
    </row>
    <row r="2361" spans="1:11" ht="20" customHeight="1" x14ac:dyDescent="0.35">
      <c r="A2361" s="8">
        <v>2352</v>
      </c>
      <c r="B2361" s="8">
        <v>2025</v>
      </c>
      <c r="C2361" s="8" t="s">
        <v>5430</v>
      </c>
      <c r="D2361" s="8" t="s">
        <v>5431</v>
      </c>
      <c r="E2361" s="8" t="s">
        <v>5450</v>
      </c>
      <c r="F2361" s="7" t="s">
        <v>5451</v>
      </c>
      <c r="G2361" s="9">
        <v>26.88</v>
      </c>
      <c r="H2361" s="9">
        <v>0</v>
      </c>
      <c r="I2361" s="9">
        <v>11009.86</v>
      </c>
      <c r="J2361" s="9">
        <f t="shared" si="72"/>
        <v>11009.859999995342</v>
      </c>
      <c r="K2361" s="9">
        <f t="shared" si="73"/>
        <v>4.6584318624809384E-9</v>
      </c>
    </row>
    <row r="2362" spans="1:11" ht="20" customHeight="1" x14ac:dyDescent="0.35">
      <c r="A2362" s="12">
        <v>2353</v>
      </c>
      <c r="B2362" s="12">
        <v>2025</v>
      </c>
      <c r="C2362" s="12" t="s">
        <v>5430</v>
      </c>
      <c r="D2362" s="12" t="s">
        <v>5430</v>
      </c>
      <c r="E2362" s="12" t="s">
        <v>5452</v>
      </c>
      <c r="F2362" s="11" t="s">
        <v>5453</v>
      </c>
      <c r="G2362" s="13">
        <v>0</v>
      </c>
      <c r="H2362" s="13">
        <v>200000</v>
      </c>
      <c r="I2362" s="13">
        <v>211009.86</v>
      </c>
      <c r="J2362" s="13">
        <f t="shared" si="72"/>
        <v>211009.85999999533</v>
      </c>
      <c r="K2362" s="13">
        <f t="shared" si="73"/>
        <v>4.6566128730773926E-9</v>
      </c>
    </row>
    <row r="2363" spans="1:11" ht="20" customHeight="1" x14ac:dyDescent="0.35">
      <c r="A2363" s="8">
        <v>2354</v>
      </c>
      <c r="B2363" s="8">
        <v>2025</v>
      </c>
      <c r="C2363" s="8" t="s">
        <v>5454</v>
      </c>
      <c r="D2363" s="8" t="s">
        <v>5454</v>
      </c>
      <c r="E2363" s="8" t="s">
        <v>5455</v>
      </c>
      <c r="F2363" s="7" t="s">
        <v>5456</v>
      </c>
      <c r="G2363" s="9">
        <v>50</v>
      </c>
      <c r="H2363" s="9">
        <v>0</v>
      </c>
      <c r="I2363" s="9">
        <v>210959.86</v>
      </c>
      <c r="J2363" s="9">
        <f t="shared" si="72"/>
        <v>210959.85999999533</v>
      </c>
      <c r="K2363" s="9">
        <f t="shared" si="73"/>
        <v>4.6566128730773926E-9</v>
      </c>
    </row>
    <row r="2364" spans="1:11" ht="20" customHeight="1" x14ac:dyDescent="0.35">
      <c r="A2364" s="12">
        <v>2355</v>
      </c>
      <c r="B2364" s="12">
        <v>2025</v>
      </c>
      <c r="C2364" s="12" t="s">
        <v>5454</v>
      </c>
      <c r="D2364" s="12" t="s">
        <v>5454</v>
      </c>
      <c r="E2364" s="12" t="s">
        <v>5457</v>
      </c>
      <c r="F2364" s="11" t="s">
        <v>5458</v>
      </c>
      <c r="G2364" s="13">
        <v>200000</v>
      </c>
      <c r="H2364" s="13">
        <v>0</v>
      </c>
      <c r="I2364" s="13">
        <v>10959.86</v>
      </c>
      <c r="J2364" s="13">
        <f t="shared" si="72"/>
        <v>10959.859999995329</v>
      </c>
      <c r="K2364" s="13">
        <f t="shared" si="73"/>
        <v>4.6711647883057594E-9</v>
      </c>
    </row>
    <row r="2365" spans="1:11" ht="20" customHeight="1" x14ac:dyDescent="0.35">
      <c r="A2365" s="8">
        <v>2356</v>
      </c>
      <c r="B2365" s="8">
        <v>2025</v>
      </c>
      <c r="C2365" s="8" t="s">
        <v>5454</v>
      </c>
      <c r="D2365" s="8" t="s">
        <v>5454</v>
      </c>
      <c r="E2365" s="8" t="s">
        <v>5459</v>
      </c>
      <c r="F2365" s="7" t="s">
        <v>5460</v>
      </c>
      <c r="G2365" s="9">
        <v>53.75</v>
      </c>
      <c r="H2365" s="9">
        <v>0</v>
      </c>
      <c r="I2365" s="9">
        <v>10906.11</v>
      </c>
      <c r="J2365" s="9">
        <f t="shared" si="72"/>
        <v>10906.109999995329</v>
      </c>
      <c r="K2365" s="9">
        <f t="shared" si="73"/>
        <v>4.6711647883057594E-9</v>
      </c>
    </row>
    <row r="2366" spans="1:11" ht="20" customHeight="1" x14ac:dyDescent="0.35">
      <c r="A2366" s="12">
        <v>2357</v>
      </c>
      <c r="B2366" s="12">
        <v>2025</v>
      </c>
      <c r="C2366" s="12" t="s">
        <v>5461</v>
      </c>
      <c r="D2366" s="12" t="s">
        <v>5461</v>
      </c>
      <c r="E2366" s="12" t="s">
        <v>5462</v>
      </c>
      <c r="F2366" s="11" t="s">
        <v>5463</v>
      </c>
      <c r="G2366" s="13">
        <v>20.7</v>
      </c>
      <c r="H2366" s="13">
        <v>0</v>
      </c>
      <c r="I2366" s="13">
        <v>10885.41</v>
      </c>
      <c r="J2366" s="13">
        <f t="shared" si="72"/>
        <v>10885.409999995329</v>
      </c>
      <c r="K2366" s="13">
        <f t="shared" si="73"/>
        <v>4.6711647883057594E-9</v>
      </c>
    </row>
    <row r="2367" spans="1:11" ht="20" customHeight="1" x14ac:dyDescent="0.35">
      <c r="A2367" s="8">
        <v>2358</v>
      </c>
      <c r="B2367" s="8">
        <v>2025</v>
      </c>
      <c r="C2367" s="8" t="s">
        <v>5461</v>
      </c>
      <c r="D2367" s="8" t="s">
        <v>5461</v>
      </c>
      <c r="E2367" s="8" t="s">
        <v>5462</v>
      </c>
      <c r="F2367" s="7" t="s">
        <v>5464</v>
      </c>
      <c r="G2367" s="9">
        <v>276</v>
      </c>
      <c r="H2367" s="9">
        <v>0</v>
      </c>
      <c r="I2367" s="9">
        <v>10609.41</v>
      </c>
      <c r="J2367" s="9">
        <f t="shared" si="72"/>
        <v>10609.409999995329</v>
      </c>
      <c r="K2367" s="9">
        <f t="shared" si="73"/>
        <v>4.6711647883057594E-9</v>
      </c>
    </row>
    <row r="2368" spans="1:11" ht="20" customHeight="1" x14ac:dyDescent="0.35">
      <c r="A2368" s="12">
        <v>2359</v>
      </c>
      <c r="B2368" s="12">
        <v>2025</v>
      </c>
      <c r="C2368" s="12" t="s">
        <v>5465</v>
      </c>
      <c r="D2368" s="12" t="s">
        <v>5465</v>
      </c>
      <c r="E2368" s="12" t="s">
        <v>5466</v>
      </c>
      <c r="F2368" s="11" t="s">
        <v>5464</v>
      </c>
      <c r="G2368" s="13">
        <v>276</v>
      </c>
      <c r="H2368" s="13">
        <v>0</v>
      </c>
      <c r="I2368" s="13">
        <v>10333.41</v>
      </c>
      <c r="J2368" s="13">
        <f t="shared" si="72"/>
        <v>10333.409999995329</v>
      </c>
      <c r="K2368" s="13">
        <f t="shared" si="73"/>
        <v>4.6711647883057594E-9</v>
      </c>
    </row>
    <row r="2369" spans="1:11" ht="20" customHeight="1" x14ac:dyDescent="0.35">
      <c r="A2369" s="8">
        <v>2360</v>
      </c>
      <c r="B2369" s="8">
        <v>2025</v>
      </c>
      <c r="C2369" s="8" t="s">
        <v>5465</v>
      </c>
      <c r="D2369" s="8" t="s">
        <v>5465</v>
      </c>
      <c r="E2369" s="8" t="s">
        <v>5466</v>
      </c>
      <c r="F2369" s="7" t="s">
        <v>5463</v>
      </c>
      <c r="G2369" s="9">
        <v>20.7</v>
      </c>
      <c r="H2369" s="9">
        <v>0</v>
      </c>
      <c r="I2369" s="9">
        <v>10312.709999999999</v>
      </c>
      <c r="J2369" s="9">
        <f t="shared" si="72"/>
        <v>10312.709999995328</v>
      </c>
      <c r="K2369" s="9">
        <f t="shared" si="73"/>
        <v>4.6711647883057594E-9</v>
      </c>
    </row>
    <row r="2370" spans="1:11" ht="20" customHeight="1" x14ac:dyDescent="0.35">
      <c r="A2370" s="12">
        <v>2361</v>
      </c>
      <c r="B2370" s="12">
        <v>2025</v>
      </c>
      <c r="C2370" s="12" t="s">
        <v>5467</v>
      </c>
      <c r="D2370" s="12" t="s">
        <v>5467</v>
      </c>
      <c r="E2370" s="12" t="s">
        <v>5468</v>
      </c>
      <c r="F2370" s="11" t="s">
        <v>5469</v>
      </c>
      <c r="G2370" s="13">
        <v>0</v>
      </c>
      <c r="H2370" s="13">
        <v>15580</v>
      </c>
      <c r="I2370" s="13">
        <v>25892.71</v>
      </c>
      <c r="J2370" s="13">
        <f t="shared" si="72"/>
        <v>25892.709999995328</v>
      </c>
      <c r="K2370" s="13">
        <f t="shared" si="73"/>
        <v>4.6711647883057594E-9</v>
      </c>
    </row>
    <row r="2371" spans="1:11" ht="20" customHeight="1" x14ac:dyDescent="0.35">
      <c r="A2371" s="8">
        <v>2362</v>
      </c>
      <c r="B2371" s="8">
        <v>2025</v>
      </c>
      <c r="C2371" s="8" t="s">
        <v>5467</v>
      </c>
      <c r="D2371" s="8" t="s">
        <v>5467</v>
      </c>
      <c r="E2371" s="8" t="s">
        <v>5470</v>
      </c>
      <c r="F2371" s="7" t="s">
        <v>5471</v>
      </c>
      <c r="G2371" s="9">
        <v>0</v>
      </c>
      <c r="H2371" s="9">
        <v>400000</v>
      </c>
      <c r="I2371" s="9">
        <v>425892.71</v>
      </c>
      <c r="J2371" s="9">
        <f t="shared" si="72"/>
        <v>425892.70999999531</v>
      </c>
      <c r="K2371" s="9">
        <f t="shared" si="73"/>
        <v>4.71482053399086E-9</v>
      </c>
    </row>
    <row r="2372" spans="1:11" ht="20" customHeight="1" x14ac:dyDescent="0.35">
      <c r="A2372" s="12">
        <v>2363</v>
      </c>
      <c r="B2372" s="12">
        <v>2025</v>
      </c>
      <c r="C2372" s="12" t="s">
        <v>5472</v>
      </c>
      <c r="D2372" s="12" t="s">
        <v>5472</v>
      </c>
      <c r="E2372" s="12" t="s">
        <v>5473</v>
      </c>
      <c r="F2372" s="11" t="s">
        <v>5474</v>
      </c>
      <c r="G2372" s="13">
        <v>100</v>
      </c>
      <c r="H2372" s="13">
        <v>0</v>
      </c>
      <c r="I2372" s="13">
        <v>425792.71</v>
      </c>
      <c r="J2372" s="13">
        <f t="shared" si="72"/>
        <v>425792.70999999531</v>
      </c>
      <c r="K2372" s="13">
        <f t="shared" si="73"/>
        <v>4.71482053399086E-9</v>
      </c>
    </row>
    <row r="2373" spans="1:11" ht="20" customHeight="1" x14ac:dyDescent="0.35">
      <c r="A2373" s="8">
        <v>2364</v>
      </c>
      <c r="B2373" s="8">
        <v>2025</v>
      </c>
      <c r="C2373" s="8" t="s">
        <v>5472</v>
      </c>
      <c r="D2373" s="8" t="s">
        <v>5472</v>
      </c>
      <c r="E2373" s="8" t="s">
        <v>5475</v>
      </c>
      <c r="F2373" s="7" t="s">
        <v>5476</v>
      </c>
      <c r="G2373" s="9">
        <v>9474.44</v>
      </c>
      <c r="H2373" s="9">
        <v>0</v>
      </c>
      <c r="I2373" s="9">
        <v>416318.27</v>
      </c>
      <c r="J2373" s="9">
        <f t="shared" si="72"/>
        <v>416318.2699999953</v>
      </c>
      <c r="K2373" s="9">
        <f t="shared" si="73"/>
        <v>4.71482053399086E-9</v>
      </c>
    </row>
    <row r="2374" spans="1:11" ht="20" customHeight="1" x14ac:dyDescent="0.35">
      <c r="A2374" s="12">
        <v>2365</v>
      </c>
      <c r="B2374" s="12">
        <v>2025</v>
      </c>
      <c r="C2374" s="12" t="s">
        <v>5472</v>
      </c>
      <c r="D2374" s="12" t="s">
        <v>5472</v>
      </c>
      <c r="E2374" s="12" t="s">
        <v>5475</v>
      </c>
      <c r="F2374" s="11" t="s">
        <v>5477</v>
      </c>
      <c r="G2374" s="13">
        <v>710.58</v>
      </c>
      <c r="H2374" s="13">
        <v>0</v>
      </c>
      <c r="I2374" s="13">
        <v>415607.69</v>
      </c>
      <c r="J2374" s="13">
        <f t="shared" si="72"/>
        <v>415607.68999999529</v>
      </c>
      <c r="K2374" s="13">
        <f t="shared" si="73"/>
        <v>4.71482053399086E-9</v>
      </c>
    </row>
    <row r="2375" spans="1:11" ht="20" customHeight="1" x14ac:dyDescent="0.35">
      <c r="A2375" s="8">
        <v>2366</v>
      </c>
      <c r="B2375" s="8">
        <v>2025</v>
      </c>
      <c r="C2375" s="8" t="s">
        <v>5478</v>
      </c>
      <c r="D2375" s="8" t="s">
        <v>5478</v>
      </c>
      <c r="E2375" s="8" t="s">
        <v>5479</v>
      </c>
      <c r="F2375" s="7" t="s">
        <v>5480</v>
      </c>
      <c r="G2375" s="9">
        <v>0</v>
      </c>
      <c r="H2375" s="9">
        <v>165000</v>
      </c>
      <c r="I2375" s="9">
        <v>580607.68999999994</v>
      </c>
      <c r="J2375" s="9">
        <f t="shared" si="72"/>
        <v>580607.68999999529</v>
      </c>
      <c r="K2375" s="9">
        <f t="shared" si="73"/>
        <v>4.6566128730773926E-9</v>
      </c>
    </row>
    <row r="2376" spans="1:11" ht="20" customHeight="1" x14ac:dyDescent="0.35">
      <c r="A2376" s="12">
        <v>2367</v>
      </c>
      <c r="B2376" s="12">
        <v>2025</v>
      </c>
      <c r="C2376" s="12" t="s">
        <v>5481</v>
      </c>
      <c r="D2376" s="12" t="s">
        <v>5481</v>
      </c>
      <c r="E2376" s="12" t="s">
        <v>5482</v>
      </c>
      <c r="F2376" s="11" t="s">
        <v>5483</v>
      </c>
      <c r="G2376" s="13">
        <v>50</v>
      </c>
      <c r="H2376" s="13">
        <v>0</v>
      </c>
      <c r="I2376" s="13">
        <v>580557.68999999994</v>
      </c>
      <c r="J2376" s="13">
        <f t="shared" si="72"/>
        <v>580557.68999999529</v>
      </c>
      <c r="K2376" s="13">
        <f t="shared" si="73"/>
        <v>4.6566128730773926E-9</v>
      </c>
    </row>
    <row r="2377" spans="1:11" ht="20" customHeight="1" x14ac:dyDescent="0.35">
      <c r="A2377" s="8">
        <v>2368</v>
      </c>
      <c r="B2377" s="8">
        <v>2025</v>
      </c>
      <c r="C2377" s="8" t="s">
        <v>377</v>
      </c>
      <c r="D2377" s="8" t="s">
        <v>377</v>
      </c>
      <c r="E2377" s="8" t="s">
        <v>5484</v>
      </c>
      <c r="F2377" s="7" t="s">
        <v>5485</v>
      </c>
      <c r="G2377" s="9">
        <v>550000</v>
      </c>
      <c r="H2377" s="9">
        <v>0</v>
      </c>
      <c r="I2377" s="9">
        <v>30557.69</v>
      </c>
      <c r="J2377" s="9">
        <f t="shared" si="72"/>
        <v>30557.689999995288</v>
      </c>
      <c r="K2377" s="9">
        <f t="shared" si="73"/>
        <v>4.7111825551837683E-9</v>
      </c>
    </row>
    <row r="2378" spans="1:11" ht="20" customHeight="1" x14ac:dyDescent="0.35">
      <c r="A2378" s="12">
        <v>2369</v>
      </c>
      <c r="B2378" s="12">
        <v>2025</v>
      </c>
      <c r="C2378" s="12" t="s">
        <v>377</v>
      </c>
      <c r="D2378" s="12" t="s">
        <v>377</v>
      </c>
      <c r="E2378" s="12" t="s">
        <v>5486</v>
      </c>
      <c r="F2378" s="11" t="s">
        <v>5487</v>
      </c>
      <c r="G2378" s="13">
        <v>53.75</v>
      </c>
      <c r="H2378" s="13">
        <v>0</v>
      </c>
      <c r="I2378" s="13">
        <v>30503.94</v>
      </c>
      <c r="J2378" s="13">
        <f t="shared" ref="J2378:J2441" si="74">J2377-G2378+H2378</f>
        <v>30503.939999995288</v>
      </c>
      <c r="K2378" s="13">
        <f t="shared" ref="K2378:K2441" si="75">I2378-J2378</f>
        <v>4.7111825551837683E-9</v>
      </c>
    </row>
    <row r="2379" spans="1:11" ht="20" customHeight="1" x14ac:dyDescent="0.35">
      <c r="A2379" s="8">
        <v>2370</v>
      </c>
      <c r="B2379" s="8">
        <v>2025</v>
      </c>
      <c r="C2379" s="8" t="s">
        <v>377</v>
      </c>
      <c r="D2379" s="8" t="s">
        <v>377</v>
      </c>
      <c r="E2379" s="8" t="s">
        <v>5488</v>
      </c>
      <c r="F2379" s="7" t="s">
        <v>5489</v>
      </c>
      <c r="G2379" s="9">
        <v>0</v>
      </c>
      <c r="H2379" s="9">
        <v>1000000</v>
      </c>
      <c r="I2379" s="9">
        <v>1030503.94</v>
      </c>
      <c r="J2379" s="9">
        <f t="shared" si="74"/>
        <v>1030503.9399999953</v>
      </c>
      <c r="K2379" s="9">
        <f t="shared" si="75"/>
        <v>4.6566128730773926E-9</v>
      </c>
    </row>
    <row r="2380" spans="1:11" ht="20" customHeight="1" x14ac:dyDescent="0.35">
      <c r="A2380" s="12">
        <v>2371</v>
      </c>
      <c r="B2380" s="12">
        <v>2025</v>
      </c>
      <c r="C2380" s="12" t="s">
        <v>377</v>
      </c>
      <c r="D2380" s="12" t="s">
        <v>377</v>
      </c>
      <c r="E2380" s="12" t="s">
        <v>5490</v>
      </c>
      <c r="F2380" s="11" t="s">
        <v>5491</v>
      </c>
      <c r="G2380" s="13">
        <v>250000</v>
      </c>
      <c r="H2380" s="13">
        <v>0</v>
      </c>
      <c r="I2380" s="13">
        <v>780503.94</v>
      </c>
      <c r="J2380" s="13">
        <f t="shared" si="74"/>
        <v>780503.93999999529</v>
      </c>
      <c r="K2380" s="13">
        <f t="shared" si="75"/>
        <v>4.6566128730773926E-9</v>
      </c>
    </row>
    <row r="2381" spans="1:11" ht="20" customHeight="1" x14ac:dyDescent="0.35">
      <c r="A2381" s="8">
        <v>2372</v>
      </c>
      <c r="B2381" s="8">
        <v>2025</v>
      </c>
      <c r="C2381" s="8" t="s">
        <v>377</v>
      </c>
      <c r="D2381" s="8" t="s">
        <v>377</v>
      </c>
      <c r="E2381" s="8" t="s">
        <v>5492</v>
      </c>
      <c r="F2381" s="7" t="s">
        <v>5493</v>
      </c>
      <c r="G2381" s="9">
        <v>53.75</v>
      </c>
      <c r="H2381" s="9">
        <v>0</v>
      </c>
      <c r="I2381" s="9">
        <v>780450.19</v>
      </c>
      <c r="J2381" s="9">
        <f t="shared" si="74"/>
        <v>780450.18999999529</v>
      </c>
      <c r="K2381" s="9">
        <f t="shared" si="75"/>
        <v>4.6566128730773926E-9</v>
      </c>
    </row>
    <row r="2382" spans="1:11" ht="20" customHeight="1" x14ac:dyDescent="0.35">
      <c r="A2382" s="12">
        <v>2373</v>
      </c>
      <c r="B2382" s="12">
        <v>2025</v>
      </c>
      <c r="C2382" s="12" t="s">
        <v>377</v>
      </c>
      <c r="D2382" s="12" t="s">
        <v>377</v>
      </c>
      <c r="E2382" s="12" t="s">
        <v>5494</v>
      </c>
      <c r="F2382" s="11" t="s">
        <v>5495</v>
      </c>
      <c r="G2382" s="13">
        <v>60000</v>
      </c>
      <c r="H2382" s="13">
        <v>0</v>
      </c>
      <c r="I2382" s="13">
        <v>720450.19</v>
      </c>
      <c r="J2382" s="13">
        <f t="shared" si="74"/>
        <v>720450.18999999529</v>
      </c>
      <c r="K2382" s="13">
        <f t="shared" si="75"/>
        <v>4.6566128730773926E-9</v>
      </c>
    </row>
    <row r="2383" spans="1:11" ht="20" customHeight="1" x14ac:dyDescent="0.35">
      <c r="A2383" s="8">
        <v>2374</v>
      </c>
      <c r="B2383" s="8">
        <v>2025</v>
      </c>
      <c r="C2383" s="8" t="s">
        <v>377</v>
      </c>
      <c r="D2383" s="8" t="s">
        <v>377</v>
      </c>
      <c r="E2383" s="8" t="s">
        <v>5496</v>
      </c>
      <c r="F2383" s="7" t="s">
        <v>5497</v>
      </c>
      <c r="G2383" s="9">
        <v>53.75</v>
      </c>
      <c r="H2383" s="9">
        <v>0</v>
      </c>
      <c r="I2383" s="9">
        <v>720396.44</v>
      </c>
      <c r="J2383" s="9">
        <f t="shared" si="74"/>
        <v>720396.43999999529</v>
      </c>
      <c r="K2383" s="9">
        <f t="shared" si="75"/>
        <v>4.6566128730773926E-9</v>
      </c>
    </row>
    <row r="2384" spans="1:11" ht="20" customHeight="1" x14ac:dyDescent="0.35">
      <c r="A2384" s="12">
        <v>2375</v>
      </c>
      <c r="B2384" s="12">
        <v>2025</v>
      </c>
      <c r="C2384" s="12" t="s">
        <v>377</v>
      </c>
      <c r="D2384" s="12" t="s">
        <v>377</v>
      </c>
      <c r="E2384" s="12" t="s">
        <v>5498</v>
      </c>
      <c r="F2384" s="11" t="s">
        <v>5499</v>
      </c>
      <c r="G2384" s="13">
        <v>100000</v>
      </c>
      <c r="H2384" s="13">
        <v>0</v>
      </c>
      <c r="I2384" s="13">
        <v>620396.43999999994</v>
      </c>
      <c r="J2384" s="13">
        <f t="shared" si="74"/>
        <v>620396.43999999529</v>
      </c>
      <c r="K2384" s="13">
        <f t="shared" si="75"/>
        <v>4.6566128730773926E-9</v>
      </c>
    </row>
    <row r="2385" spans="1:11" ht="20" customHeight="1" x14ac:dyDescent="0.35">
      <c r="A2385" s="8">
        <v>2376</v>
      </c>
      <c r="B2385" s="8">
        <v>2025</v>
      </c>
      <c r="C2385" s="8" t="s">
        <v>377</v>
      </c>
      <c r="D2385" s="8" t="s">
        <v>377</v>
      </c>
      <c r="E2385" s="8" t="s">
        <v>5500</v>
      </c>
      <c r="F2385" s="7" t="s">
        <v>5501</v>
      </c>
      <c r="G2385" s="9">
        <v>53.75</v>
      </c>
      <c r="H2385" s="9">
        <v>0</v>
      </c>
      <c r="I2385" s="9">
        <v>620342.68999999994</v>
      </c>
      <c r="J2385" s="9">
        <f t="shared" si="74"/>
        <v>620342.68999999529</v>
      </c>
      <c r="K2385" s="9">
        <f t="shared" si="75"/>
        <v>4.6566128730773926E-9</v>
      </c>
    </row>
    <row r="2386" spans="1:11" ht="20" customHeight="1" x14ac:dyDescent="0.35">
      <c r="A2386" s="12">
        <v>2377</v>
      </c>
      <c r="B2386" s="12">
        <v>2025</v>
      </c>
      <c r="C2386" s="12" t="s">
        <v>377</v>
      </c>
      <c r="D2386" s="12" t="s">
        <v>377</v>
      </c>
      <c r="E2386" s="12" t="s">
        <v>5502</v>
      </c>
      <c r="F2386" s="11" t="s">
        <v>5503</v>
      </c>
      <c r="G2386" s="13">
        <v>0</v>
      </c>
      <c r="H2386" s="13">
        <v>150000</v>
      </c>
      <c r="I2386" s="13">
        <v>770342.69</v>
      </c>
      <c r="J2386" s="13">
        <f t="shared" si="74"/>
        <v>770342.68999999529</v>
      </c>
      <c r="K2386" s="13">
        <f t="shared" si="75"/>
        <v>4.6566128730773926E-9</v>
      </c>
    </row>
    <row r="2387" spans="1:11" ht="20" customHeight="1" x14ac:dyDescent="0.35">
      <c r="A2387" s="8">
        <v>2378</v>
      </c>
      <c r="B2387" s="8">
        <v>2025</v>
      </c>
      <c r="C2387" s="8" t="s">
        <v>377</v>
      </c>
      <c r="D2387" s="8" t="s">
        <v>377</v>
      </c>
      <c r="E2387" s="8" t="s">
        <v>5504</v>
      </c>
      <c r="F2387" s="7" t="s">
        <v>5505</v>
      </c>
      <c r="G2387" s="9">
        <v>116000</v>
      </c>
      <c r="H2387" s="9">
        <v>0</v>
      </c>
      <c r="I2387" s="9">
        <v>654342.68999999994</v>
      </c>
      <c r="J2387" s="9">
        <f t="shared" si="74"/>
        <v>654342.68999999529</v>
      </c>
      <c r="K2387" s="9">
        <f t="shared" si="75"/>
        <v>4.6566128730773926E-9</v>
      </c>
    </row>
    <row r="2388" spans="1:11" ht="20" customHeight="1" x14ac:dyDescent="0.35">
      <c r="A2388" s="12">
        <v>2379</v>
      </c>
      <c r="B2388" s="12">
        <v>2025</v>
      </c>
      <c r="C2388" s="12" t="s">
        <v>377</v>
      </c>
      <c r="D2388" s="12" t="s">
        <v>377</v>
      </c>
      <c r="E2388" s="12" t="s">
        <v>5506</v>
      </c>
      <c r="F2388" s="11" t="s">
        <v>5507</v>
      </c>
      <c r="G2388" s="13">
        <v>53.75</v>
      </c>
      <c r="H2388" s="13">
        <v>0</v>
      </c>
      <c r="I2388" s="13">
        <v>654288.93999999994</v>
      </c>
      <c r="J2388" s="13">
        <f t="shared" si="74"/>
        <v>654288.93999999529</v>
      </c>
      <c r="K2388" s="13">
        <f t="shared" si="75"/>
        <v>4.6566128730773926E-9</v>
      </c>
    </row>
    <row r="2389" spans="1:11" ht="20" customHeight="1" x14ac:dyDescent="0.35">
      <c r="A2389" s="8">
        <v>2380</v>
      </c>
      <c r="B2389" s="8">
        <v>2025</v>
      </c>
      <c r="C2389" s="8" t="s">
        <v>377</v>
      </c>
      <c r="D2389" s="8" t="s">
        <v>377</v>
      </c>
      <c r="E2389" s="8" t="s">
        <v>5508</v>
      </c>
      <c r="F2389" s="7" t="s">
        <v>5509</v>
      </c>
      <c r="G2389" s="9">
        <v>53.75</v>
      </c>
      <c r="H2389" s="9">
        <v>0</v>
      </c>
      <c r="I2389" s="9">
        <v>654235.18999999994</v>
      </c>
      <c r="J2389" s="9">
        <f t="shared" si="74"/>
        <v>654235.18999999529</v>
      </c>
      <c r="K2389" s="9">
        <f t="shared" si="75"/>
        <v>4.6566128730773926E-9</v>
      </c>
    </row>
    <row r="2390" spans="1:11" ht="20" customHeight="1" x14ac:dyDescent="0.35">
      <c r="A2390" s="12">
        <v>2381</v>
      </c>
      <c r="B2390" s="12">
        <v>2025</v>
      </c>
      <c r="C2390" s="12" t="s">
        <v>377</v>
      </c>
      <c r="D2390" s="12" t="s">
        <v>377</v>
      </c>
      <c r="E2390" s="12" t="s">
        <v>5510</v>
      </c>
      <c r="F2390" s="11" t="s">
        <v>5511</v>
      </c>
      <c r="G2390" s="13">
        <v>100000</v>
      </c>
      <c r="H2390" s="13">
        <v>0</v>
      </c>
      <c r="I2390" s="13">
        <v>554235.18999999994</v>
      </c>
      <c r="J2390" s="13">
        <f t="shared" si="74"/>
        <v>554235.18999999529</v>
      </c>
      <c r="K2390" s="13">
        <f t="shared" si="75"/>
        <v>4.6566128730773926E-9</v>
      </c>
    </row>
    <row r="2391" spans="1:11" ht="20" customHeight="1" x14ac:dyDescent="0.35">
      <c r="A2391" s="8">
        <v>2382</v>
      </c>
      <c r="B2391" s="8">
        <v>2025</v>
      </c>
      <c r="C2391" s="8" t="s">
        <v>377</v>
      </c>
      <c r="D2391" s="8" t="s">
        <v>377</v>
      </c>
      <c r="E2391" s="8" t="s">
        <v>5512</v>
      </c>
      <c r="F2391" s="7" t="s">
        <v>5513</v>
      </c>
      <c r="G2391" s="9">
        <v>100000</v>
      </c>
      <c r="H2391" s="9">
        <v>0</v>
      </c>
      <c r="I2391" s="9">
        <v>454235.19</v>
      </c>
      <c r="J2391" s="9">
        <f t="shared" si="74"/>
        <v>454235.18999999529</v>
      </c>
      <c r="K2391" s="9">
        <f t="shared" si="75"/>
        <v>4.71482053399086E-9</v>
      </c>
    </row>
    <row r="2392" spans="1:11" ht="20" customHeight="1" x14ac:dyDescent="0.35">
      <c r="A2392" s="12">
        <v>2383</v>
      </c>
      <c r="B2392" s="12">
        <v>2025</v>
      </c>
      <c r="C2392" s="12" t="s">
        <v>377</v>
      </c>
      <c r="D2392" s="12" t="s">
        <v>377</v>
      </c>
      <c r="E2392" s="12" t="s">
        <v>5514</v>
      </c>
      <c r="F2392" s="11" t="s">
        <v>5515</v>
      </c>
      <c r="G2392" s="13">
        <v>50000</v>
      </c>
      <c r="H2392" s="13">
        <v>0</v>
      </c>
      <c r="I2392" s="13">
        <v>404235.19</v>
      </c>
      <c r="J2392" s="13">
        <f t="shared" si="74"/>
        <v>404235.18999999529</v>
      </c>
      <c r="K2392" s="13">
        <f t="shared" si="75"/>
        <v>4.71482053399086E-9</v>
      </c>
    </row>
    <row r="2393" spans="1:11" ht="20" customHeight="1" x14ac:dyDescent="0.35">
      <c r="A2393" s="8">
        <v>2384</v>
      </c>
      <c r="B2393" s="8">
        <v>2025</v>
      </c>
      <c r="C2393" s="8" t="s">
        <v>377</v>
      </c>
      <c r="D2393" s="8" t="s">
        <v>377</v>
      </c>
      <c r="E2393" s="8" t="s">
        <v>5516</v>
      </c>
      <c r="F2393" s="7" t="s">
        <v>5517</v>
      </c>
      <c r="G2393" s="9">
        <v>26.88</v>
      </c>
      <c r="H2393" s="9">
        <v>0</v>
      </c>
      <c r="I2393" s="9">
        <v>404208.31</v>
      </c>
      <c r="J2393" s="9">
        <f t="shared" si="74"/>
        <v>404208.30999999528</v>
      </c>
      <c r="K2393" s="9">
        <f t="shared" si="75"/>
        <v>4.71482053399086E-9</v>
      </c>
    </row>
    <row r="2394" spans="1:11" ht="20" customHeight="1" x14ac:dyDescent="0.35">
      <c r="A2394" s="12">
        <v>2385</v>
      </c>
      <c r="B2394" s="12">
        <v>2025</v>
      </c>
      <c r="C2394" s="12" t="s">
        <v>377</v>
      </c>
      <c r="D2394" s="12" t="s">
        <v>377</v>
      </c>
      <c r="E2394" s="12" t="s">
        <v>5518</v>
      </c>
      <c r="F2394" s="11" t="s">
        <v>5519</v>
      </c>
      <c r="G2394" s="13">
        <v>60000</v>
      </c>
      <c r="H2394" s="13">
        <v>0</v>
      </c>
      <c r="I2394" s="13">
        <v>344208.31</v>
      </c>
      <c r="J2394" s="13">
        <f t="shared" si="74"/>
        <v>344208.30999999528</v>
      </c>
      <c r="K2394" s="13">
        <f t="shared" si="75"/>
        <v>4.71482053399086E-9</v>
      </c>
    </row>
    <row r="2395" spans="1:11" ht="20" customHeight="1" x14ac:dyDescent="0.35">
      <c r="A2395" s="8">
        <v>2386</v>
      </c>
      <c r="B2395" s="8">
        <v>2025</v>
      </c>
      <c r="C2395" s="8" t="s">
        <v>377</v>
      </c>
      <c r="D2395" s="8" t="s">
        <v>377</v>
      </c>
      <c r="E2395" s="8" t="s">
        <v>5520</v>
      </c>
      <c r="F2395" s="7" t="s">
        <v>5521</v>
      </c>
      <c r="G2395" s="9">
        <v>53.75</v>
      </c>
      <c r="H2395" s="9">
        <v>0</v>
      </c>
      <c r="I2395" s="9">
        <v>344154.56</v>
      </c>
      <c r="J2395" s="9">
        <f t="shared" si="74"/>
        <v>344154.55999999528</v>
      </c>
      <c r="K2395" s="9">
        <f t="shared" si="75"/>
        <v>4.71482053399086E-9</v>
      </c>
    </row>
    <row r="2396" spans="1:11" ht="20" customHeight="1" x14ac:dyDescent="0.35">
      <c r="A2396" s="12">
        <v>2387</v>
      </c>
      <c r="B2396" s="12">
        <v>2025</v>
      </c>
      <c r="C2396" s="12" t="s">
        <v>377</v>
      </c>
      <c r="D2396" s="12" t="s">
        <v>377</v>
      </c>
      <c r="E2396" s="12" t="s">
        <v>5522</v>
      </c>
      <c r="F2396" s="11" t="s">
        <v>5523</v>
      </c>
      <c r="G2396" s="13">
        <v>327000</v>
      </c>
      <c r="H2396" s="13">
        <v>0</v>
      </c>
      <c r="I2396" s="13">
        <v>17154.560000000001</v>
      </c>
      <c r="J2396" s="13">
        <f t="shared" si="74"/>
        <v>17154.559999995283</v>
      </c>
      <c r="K2396" s="13">
        <f t="shared" si="75"/>
        <v>4.7184585127979517E-9</v>
      </c>
    </row>
    <row r="2397" spans="1:11" ht="20" customHeight="1" x14ac:dyDescent="0.35">
      <c r="A2397" s="8">
        <v>2388</v>
      </c>
      <c r="B2397" s="8">
        <v>2025</v>
      </c>
      <c r="C2397" s="8" t="s">
        <v>377</v>
      </c>
      <c r="D2397" s="8" t="s">
        <v>377</v>
      </c>
      <c r="E2397" s="8" t="s">
        <v>5524</v>
      </c>
      <c r="F2397" s="7" t="s">
        <v>5525</v>
      </c>
      <c r="G2397" s="9">
        <v>53.75</v>
      </c>
      <c r="H2397" s="9">
        <v>0</v>
      </c>
      <c r="I2397" s="9">
        <v>17100.810000000001</v>
      </c>
      <c r="J2397" s="9">
        <f t="shared" si="74"/>
        <v>17100.809999995283</v>
      </c>
      <c r="K2397" s="9">
        <f t="shared" si="75"/>
        <v>4.7184585127979517E-9</v>
      </c>
    </row>
    <row r="2398" spans="1:11" ht="20" customHeight="1" x14ac:dyDescent="0.35">
      <c r="A2398" s="12">
        <v>2389</v>
      </c>
      <c r="B2398" s="12">
        <v>2025</v>
      </c>
      <c r="C2398" s="12" t="s">
        <v>5526</v>
      </c>
      <c r="D2398" s="12" t="s">
        <v>5526</v>
      </c>
      <c r="E2398" s="12" t="s">
        <v>5527</v>
      </c>
      <c r="F2398" s="11" t="s">
        <v>5528</v>
      </c>
      <c r="G2398" s="13">
        <v>100</v>
      </c>
      <c r="H2398" s="13">
        <v>0</v>
      </c>
      <c r="I2398" s="13">
        <v>17000.810000000001</v>
      </c>
      <c r="J2398" s="13">
        <f t="shared" si="74"/>
        <v>17000.809999995283</v>
      </c>
      <c r="K2398" s="13">
        <f t="shared" si="75"/>
        <v>4.7184585127979517E-9</v>
      </c>
    </row>
    <row r="2399" spans="1:11" ht="20" customHeight="1" x14ac:dyDescent="0.35">
      <c r="A2399" s="8">
        <v>2390</v>
      </c>
      <c r="B2399" s="8">
        <v>2025</v>
      </c>
      <c r="C2399" s="8" t="s">
        <v>381</v>
      </c>
      <c r="D2399" s="8" t="s">
        <v>5461</v>
      </c>
      <c r="E2399" s="8" t="s">
        <v>5529</v>
      </c>
      <c r="F2399" s="7" t="s">
        <v>5530</v>
      </c>
      <c r="G2399" s="9">
        <v>0</v>
      </c>
      <c r="H2399" s="9">
        <v>20.7</v>
      </c>
      <c r="I2399" s="9">
        <v>17021.509999999998</v>
      </c>
      <c r="J2399" s="9">
        <f t="shared" si="74"/>
        <v>17021.509999995284</v>
      </c>
      <c r="K2399" s="9">
        <f t="shared" si="75"/>
        <v>4.71482053399086E-9</v>
      </c>
    </row>
    <row r="2400" spans="1:11" ht="20" customHeight="1" x14ac:dyDescent="0.35">
      <c r="A2400" s="12">
        <v>2391</v>
      </c>
      <c r="B2400" s="12">
        <v>2025</v>
      </c>
      <c r="C2400" s="12" t="s">
        <v>381</v>
      </c>
      <c r="D2400" s="12" t="s">
        <v>5461</v>
      </c>
      <c r="E2400" s="12" t="s">
        <v>5531</v>
      </c>
      <c r="F2400" s="11" t="s">
        <v>5532</v>
      </c>
      <c r="G2400" s="13">
        <v>0</v>
      </c>
      <c r="H2400" s="13">
        <v>276</v>
      </c>
      <c r="I2400" s="13">
        <v>17297.509999999998</v>
      </c>
      <c r="J2400" s="13">
        <f t="shared" si="74"/>
        <v>17297.509999995284</v>
      </c>
      <c r="K2400" s="13">
        <f t="shared" si="75"/>
        <v>4.71482053399086E-9</v>
      </c>
    </row>
    <row r="2401" spans="1:11" ht="20" customHeight="1" x14ac:dyDescent="0.35">
      <c r="A2401" s="8">
        <v>2392</v>
      </c>
      <c r="B2401" s="8">
        <v>2025</v>
      </c>
      <c r="C2401" s="8" t="s">
        <v>381</v>
      </c>
      <c r="D2401" s="8" t="s">
        <v>381</v>
      </c>
      <c r="E2401" s="8" t="s">
        <v>5533</v>
      </c>
      <c r="F2401" s="7" t="s">
        <v>5534</v>
      </c>
      <c r="G2401" s="9">
        <v>0</v>
      </c>
      <c r="H2401" s="9">
        <v>2000000</v>
      </c>
      <c r="I2401" s="9">
        <v>2017297.51</v>
      </c>
      <c r="J2401" s="9">
        <f t="shared" si="74"/>
        <v>2017297.5099999954</v>
      </c>
      <c r="K2401" s="9">
        <f t="shared" si="75"/>
        <v>4.6566128730773926E-9</v>
      </c>
    </row>
    <row r="2402" spans="1:11" ht="20" customHeight="1" x14ac:dyDescent="0.35">
      <c r="A2402" s="12">
        <v>2393</v>
      </c>
      <c r="B2402" s="12">
        <v>2025</v>
      </c>
      <c r="C2402" s="12" t="s">
        <v>387</v>
      </c>
      <c r="D2402" s="12" t="s">
        <v>387</v>
      </c>
      <c r="E2402" s="12" t="s">
        <v>5535</v>
      </c>
      <c r="F2402" s="11" t="s">
        <v>5536</v>
      </c>
      <c r="G2402" s="13">
        <v>50</v>
      </c>
      <c r="H2402" s="13">
        <v>0</v>
      </c>
      <c r="I2402" s="13">
        <v>2017247.51</v>
      </c>
      <c r="J2402" s="13">
        <f t="shared" si="74"/>
        <v>2017247.5099999954</v>
      </c>
      <c r="K2402" s="13">
        <f t="shared" si="75"/>
        <v>4.6566128730773926E-9</v>
      </c>
    </row>
    <row r="2403" spans="1:11" ht="20" customHeight="1" x14ac:dyDescent="0.35">
      <c r="A2403" s="8">
        <v>2394</v>
      </c>
      <c r="B2403" s="8">
        <v>2025</v>
      </c>
      <c r="C2403" s="8" t="s">
        <v>5537</v>
      </c>
      <c r="D2403" s="8" t="s">
        <v>5537</v>
      </c>
      <c r="E2403" s="8" t="s">
        <v>5538</v>
      </c>
      <c r="F2403" s="7" t="s">
        <v>5539</v>
      </c>
      <c r="G2403" s="9">
        <v>26000</v>
      </c>
      <c r="H2403" s="9">
        <v>0</v>
      </c>
      <c r="I2403" s="9">
        <v>1991247.51</v>
      </c>
      <c r="J2403" s="9">
        <f t="shared" si="74"/>
        <v>1991247.5099999954</v>
      </c>
      <c r="K2403" s="9">
        <f t="shared" si="75"/>
        <v>4.6566128730773926E-9</v>
      </c>
    </row>
    <row r="2404" spans="1:11" ht="20" customHeight="1" x14ac:dyDescent="0.35">
      <c r="A2404" s="12">
        <v>2395</v>
      </c>
      <c r="B2404" s="12">
        <v>2025</v>
      </c>
      <c r="C2404" s="12" t="s">
        <v>5537</v>
      </c>
      <c r="D2404" s="12" t="s">
        <v>5537</v>
      </c>
      <c r="E2404" s="12" t="s">
        <v>5540</v>
      </c>
      <c r="F2404" s="11" t="s">
        <v>5541</v>
      </c>
      <c r="G2404" s="13">
        <v>26.88</v>
      </c>
      <c r="H2404" s="13">
        <v>0</v>
      </c>
      <c r="I2404" s="13">
        <v>1991220.63</v>
      </c>
      <c r="J2404" s="13">
        <f t="shared" si="74"/>
        <v>1991220.6299999955</v>
      </c>
      <c r="K2404" s="13">
        <f t="shared" si="75"/>
        <v>4.4237822294235229E-9</v>
      </c>
    </row>
    <row r="2405" spans="1:11" ht="20" customHeight="1" x14ac:dyDescent="0.35">
      <c r="A2405" s="8">
        <v>2396</v>
      </c>
      <c r="B2405" s="8">
        <v>2025</v>
      </c>
      <c r="C2405" s="8" t="s">
        <v>5537</v>
      </c>
      <c r="D2405" s="8" t="s">
        <v>5537</v>
      </c>
      <c r="E2405" s="8" t="s">
        <v>5542</v>
      </c>
      <c r="F2405" s="7" t="s">
        <v>5543</v>
      </c>
      <c r="G2405" s="9">
        <v>53.75</v>
      </c>
      <c r="H2405" s="9">
        <v>0</v>
      </c>
      <c r="I2405" s="9">
        <v>1991166.88</v>
      </c>
      <c r="J2405" s="9">
        <f t="shared" si="74"/>
        <v>1991166.8799999955</v>
      </c>
      <c r="K2405" s="9">
        <f t="shared" si="75"/>
        <v>4.4237822294235229E-9</v>
      </c>
    </row>
    <row r="2406" spans="1:11" ht="20" customHeight="1" x14ac:dyDescent="0.35">
      <c r="A2406" s="12">
        <v>2397</v>
      </c>
      <c r="B2406" s="12">
        <v>2025</v>
      </c>
      <c r="C2406" s="12" t="s">
        <v>5537</v>
      </c>
      <c r="D2406" s="12" t="s">
        <v>5537</v>
      </c>
      <c r="E2406" s="12" t="s">
        <v>5544</v>
      </c>
      <c r="F2406" s="11" t="s">
        <v>5545</v>
      </c>
      <c r="G2406" s="13">
        <v>76500</v>
      </c>
      <c r="H2406" s="13">
        <v>0</v>
      </c>
      <c r="I2406" s="13">
        <v>1914666.88</v>
      </c>
      <c r="J2406" s="13">
        <f t="shared" si="74"/>
        <v>1914666.8799999955</v>
      </c>
      <c r="K2406" s="13">
        <f t="shared" si="75"/>
        <v>4.4237822294235229E-9</v>
      </c>
    </row>
    <row r="2407" spans="1:11" ht="20" customHeight="1" x14ac:dyDescent="0.35">
      <c r="A2407" s="8">
        <v>2398</v>
      </c>
      <c r="B2407" s="8">
        <v>2025</v>
      </c>
      <c r="C2407" s="8" t="s">
        <v>5537</v>
      </c>
      <c r="D2407" s="8" t="s">
        <v>5537</v>
      </c>
      <c r="E2407" s="8" t="s">
        <v>5546</v>
      </c>
      <c r="F2407" s="7" t="s">
        <v>5547</v>
      </c>
      <c r="G2407" s="9">
        <v>100000</v>
      </c>
      <c r="H2407" s="9">
        <v>0</v>
      </c>
      <c r="I2407" s="9">
        <v>1814666.88</v>
      </c>
      <c r="J2407" s="9">
        <f t="shared" si="74"/>
        <v>1814666.8799999955</v>
      </c>
      <c r="K2407" s="9">
        <f t="shared" si="75"/>
        <v>4.4237822294235229E-9</v>
      </c>
    </row>
    <row r="2408" spans="1:11" ht="20" customHeight="1" x14ac:dyDescent="0.35">
      <c r="A2408" s="12">
        <v>2399</v>
      </c>
      <c r="B2408" s="12">
        <v>2025</v>
      </c>
      <c r="C2408" s="12" t="s">
        <v>5537</v>
      </c>
      <c r="D2408" s="12" t="s">
        <v>5537</v>
      </c>
      <c r="E2408" s="12" t="s">
        <v>5548</v>
      </c>
      <c r="F2408" s="11" t="s">
        <v>5549</v>
      </c>
      <c r="G2408" s="13">
        <v>53.75</v>
      </c>
      <c r="H2408" s="13">
        <v>0</v>
      </c>
      <c r="I2408" s="13">
        <v>1814613.13</v>
      </c>
      <c r="J2408" s="13">
        <f t="shared" si="74"/>
        <v>1814613.1299999955</v>
      </c>
      <c r="K2408" s="13">
        <f t="shared" si="75"/>
        <v>4.4237822294235229E-9</v>
      </c>
    </row>
    <row r="2409" spans="1:11" ht="20" customHeight="1" x14ac:dyDescent="0.35">
      <c r="A2409" s="8">
        <v>2400</v>
      </c>
      <c r="B2409" s="8">
        <v>2025</v>
      </c>
      <c r="C2409" s="8" t="s">
        <v>5537</v>
      </c>
      <c r="D2409" s="8" t="s">
        <v>5537</v>
      </c>
      <c r="E2409" s="8" t="s">
        <v>5550</v>
      </c>
      <c r="F2409" s="7" t="s">
        <v>5551</v>
      </c>
      <c r="G2409" s="9">
        <v>53.75</v>
      </c>
      <c r="H2409" s="9">
        <v>0</v>
      </c>
      <c r="I2409" s="9">
        <v>1814559.38</v>
      </c>
      <c r="J2409" s="9">
        <f t="shared" si="74"/>
        <v>1814559.3799999955</v>
      </c>
      <c r="K2409" s="9">
        <f t="shared" si="75"/>
        <v>4.4237822294235229E-9</v>
      </c>
    </row>
    <row r="2410" spans="1:11" ht="20" customHeight="1" x14ac:dyDescent="0.35">
      <c r="A2410" s="12">
        <v>2401</v>
      </c>
      <c r="B2410" s="12">
        <v>2025</v>
      </c>
      <c r="C2410" s="12" t="s">
        <v>5537</v>
      </c>
      <c r="D2410" s="12" t="s">
        <v>5537</v>
      </c>
      <c r="E2410" s="12" t="s">
        <v>5552</v>
      </c>
      <c r="F2410" s="11" t="s">
        <v>5553</v>
      </c>
      <c r="G2410" s="13">
        <v>400000</v>
      </c>
      <c r="H2410" s="13">
        <v>0</v>
      </c>
      <c r="I2410" s="13">
        <v>1414559.38</v>
      </c>
      <c r="J2410" s="13">
        <f t="shared" si="74"/>
        <v>1414559.3799999955</v>
      </c>
      <c r="K2410" s="13">
        <f t="shared" si="75"/>
        <v>4.4237822294235229E-9</v>
      </c>
    </row>
    <row r="2411" spans="1:11" ht="20" customHeight="1" x14ac:dyDescent="0.35">
      <c r="A2411" s="8">
        <v>2402</v>
      </c>
      <c r="B2411" s="8">
        <v>2025</v>
      </c>
      <c r="C2411" s="8" t="s">
        <v>5554</v>
      </c>
      <c r="D2411" s="8" t="s">
        <v>5554</v>
      </c>
      <c r="E2411" s="8" t="s">
        <v>5555</v>
      </c>
      <c r="F2411" s="7" t="s">
        <v>5556</v>
      </c>
      <c r="G2411" s="9">
        <v>0</v>
      </c>
      <c r="H2411" s="9">
        <v>1250000</v>
      </c>
      <c r="I2411" s="9">
        <v>2664559.38</v>
      </c>
      <c r="J2411" s="9">
        <f t="shared" si="74"/>
        <v>2664559.3799999952</v>
      </c>
      <c r="K2411" s="9">
        <f t="shared" si="75"/>
        <v>4.6566128730773926E-9</v>
      </c>
    </row>
    <row r="2412" spans="1:11" ht="20" customHeight="1" x14ac:dyDescent="0.35">
      <c r="A2412" s="12">
        <v>2403</v>
      </c>
      <c r="B2412" s="12">
        <v>2025</v>
      </c>
      <c r="C2412" s="12" t="s">
        <v>5557</v>
      </c>
      <c r="D2412" s="12" t="s">
        <v>5557</v>
      </c>
      <c r="E2412" s="12" t="s">
        <v>5558</v>
      </c>
      <c r="F2412" s="11" t="s">
        <v>5559</v>
      </c>
      <c r="G2412" s="13">
        <v>50</v>
      </c>
      <c r="H2412" s="13">
        <v>0</v>
      </c>
      <c r="I2412" s="13">
        <v>2664509.38</v>
      </c>
      <c r="J2412" s="13">
        <f t="shared" si="74"/>
        <v>2664509.3799999952</v>
      </c>
      <c r="K2412" s="13">
        <f t="shared" si="75"/>
        <v>4.6566128730773926E-9</v>
      </c>
    </row>
    <row r="2413" spans="1:11" ht="20" customHeight="1" x14ac:dyDescent="0.35">
      <c r="A2413" s="8">
        <v>2404</v>
      </c>
      <c r="B2413" s="8">
        <v>2025</v>
      </c>
      <c r="C2413" s="8" t="s">
        <v>5560</v>
      </c>
      <c r="D2413" s="8" t="s">
        <v>5561</v>
      </c>
      <c r="E2413" s="8" t="s">
        <v>5562</v>
      </c>
      <c r="F2413" s="7" t="s">
        <v>5563</v>
      </c>
      <c r="G2413" s="9">
        <v>500000</v>
      </c>
      <c r="H2413" s="9">
        <v>0</v>
      </c>
      <c r="I2413" s="9">
        <v>2164509.38</v>
      </c>
      <c r="J2413" s="9">
        <f t="shared" si="74"/>
        <v>2164509.3799999952</v>
      </c>
      <c r="K2413" s="9">
        <f t="shared" si="75"/>
        <v>4.6566128730773926E-9</v>
      </c>
    </row>
    <row r="2414" spans="1:11" ht="20" customHeight="1" x14ac:dyDescent="0.35">
      <c r="A2414" s="12">
        <v>2405</v>
      </c>
      <c r="B2414" s="12">
        <v>2025</v>
      </c>
      <c r="C2414" s="12" t="s">
        <v>5560</v>
      </c>
      <c r="D2414" s="12" t="s">
        <v>5561</v>
      </c>
      <c r="E2414" s="12" t="s">
        <v>5564</v>
      </c>
      <c r="F2414" s="11" t="s">
        <v>5565</v>
      </c>
      <c r="G2414" s="13">
        <v>53.75</v>
      </c>
      <c r="H2414" s="13">
        <v>0</v>
      </c>
      <c r="I2414" s="13">
        <v>2164455.63</v>
      </c>
      <c r="J2414" s="13">
        <f t="shared" si="74"/>
        <v>2164455.6299999952</v>
      </c>
      <c r="K2414" s="13">
        <f t="shared" si="75"/>
        <v>4.6566128730773926E-9</v>
      </c>
    </row>
    <row r="2415" spans="1:11" ht="20" customHeight="1" x14ac:dyDescent="0.35">
      <c r="A2415" s="8">
        <v>2406</v>
      </c>
      <c r="B2415" s="8">
        <v>2025</v>
      </c>
      <c r="C2415" s="8" t="s">
        <v>5560</v>
      </c>
      <c r="D2415" s="8" t="s">
        <v>5561</v>
      </c>
      <c r="E2415" s="8" t="s">
        <v>5566</v>
      </c>
      <c r="F2415" s="7" t="s">
        <v>5567</v>
      </c>
      <c r="G2415" s="9">
        <v>53.75</v>
      </c>
      <c r="H2415" s="9">
        <v>0</v>
      </c>
      <c r="I2415" s="9">
        <v>2164401.88</v>
      </c>
      <c r="J2415" s="9">
        <f t="shared" si="74"/>
        <v>2164401.8799999952</v>
      </c>
      <c r="K2415" s="9">
        <f t="shared" si="75"/>
        <v>4.6566128730773926E-9</v>
      </c>
    </row>
    <row r="2416" spans="1:11" ht="20" customHeight="1" x14ac:dyDescent="0.35">
      <c r="A2416" s="12">
        <v>2407</v>
      </c>
      <c r="B2416" s="12">
        <v>2025</v>
      </c>
      <c r="C2416" s="12" t="s">
        <v>5560</v>
      </c>
      <c r="D2416" s="12" t="s">
        <v>5561</v>
      </c>
      <c r="E2416" s="12" t="s">
        <v>5568</v>
      </c>
      <c r="F2416" s="11" t="s">
        <v>5569</v>
      </c>
      <c r="G2416" s="13">
        <v>70000</v>
      </c>
      <c r="H2416" s="13">
        <v>0</v>
      </c>
      <c r="I2416" s="13">
        <v>2094401.88</v>
      </c>
      <c r="J2416" s="13">
        <f t="shared" si="74"/>
        <v>2094401.8799999952</v>
      </c>
      <c r="K2416" s="13">
        <f t="shared" si="75"/>
        <v>4.6566128730773926E-9</v>
      </c>
    </row>
    <row r="2417" spans="1:11" ht="20" customHeight="1" x14ac:dyDescent="0.35">
      <c r="A2417" s="8">
        <v>2408</v>
      </c>
      <c r="B2417" s="8">
        <v>2025</v>
      </c>
      <c r="C2417" s="8" t="s">
        <v>5560</v>
      </c>
      <c r="D2417" s="8" t="s">
        <v>5561</v>
      </c>
      <c r="E2417" s="8" t="s">
        <v>5570</v>
      </c>
      <c r="F2417" s="7" t="s">
        <v>5571</v>
      </c>
      <c r="G2417" s="9">
        <v>10000</v>
      </c>
      <c r="H2417" s="9">
        <v>0</v>
      </c>
      <c r="I2417" s="9">
        <v>2084401.88</v>
      </c>
      <c r="J2417" s="9">
        <f t="shared" si="74"/>
        <v>2084401.8799999952</v>
      </c>
      <c r="K2417" s="9">
        <f t="shared" si="75"/>
        <v>4.6566128730773926E-9</v>
      </c>
    </row>
    <row r="2418" spans="1:11" ht="20" customHeight="1" x14ac:dyDescent="0.35">
      <c r="A2418" s="12">
        <v>2409</v>
      </c>
      <c r="B2418" s="12">
        <v>2025</v>
      </c>
      <c r="C2418" s="12" t="s">
        <v>5560</v>
      </c>
      <c r="D2418" s="12" t="s">
        <v>5561</v>
      </c>
      <c r="E2418" s="12" t="s">
        <v>5572</v>
      </c>
      <c r="F2418" s="11" t="s">
        <v>5573</v>
      </c>
      <c r="G2418" s="13">
        <v>53.75</v>
      </c>
      <c r="H2418" s="13">
        <v>0</v>
      </c>
      <c r="I2418" s="13">
        <v>2084348.13</v>
      </c>
      <c r="J2418" s="13">
        <f t="shared" si="74"/>
        <v>2084348.1299999952</v>
      </c>
      <c r="K2418" s="13">
        <f t="shared" si="75"/>
        <v>4.6566128730773926E-9</v>
      </c>
    </row>
    <row r="2419" spans="1:11" ht="20" customHeight="1" x14ac:dyDescent="0.35">
      <c r="A2419" s="8">
        <v>2410</v>
      </c>
      <c r="B2419" s="8">
        <v>2025</v>
      </c>
      <c r="C2419" s="8" t="s">
        <v>5560</v>
      </c>
      <c r="D2419" s="8" t="s">
        <v>5561</v>
      </c>
      <c r="E2419" s="8" t="s">
        <v>5574</v>
      </c>
      <c r="F2419" s="7" t="s">
        <v>5575</v>
      </c>
      <c r="G2419" s="9">
        <v>1313750</v>
      </c>
      <c r="H2419" s="9">
        <v>0</v>
      </c>
      <c r="I2419" s="9">
        <v>770598.13</v>
      </c>
      <c r="J2419" s="9">
        <f t="shared" si="74"/>
        <v>770598.12999999523</v>
      </c>
      <c r="K2419" s="9">
        <f t="shared" si="75"/>
        <v>4.7730281949043274E-9</v>
      </c>
    </row>
    <row r="2420" spans="1:11" ht="20" customHeight="1" x14ac:dyDescent="0.35">
      <c r="A2420" s="12">
        <v>2411</v>
      </c>
      <c r="B2420" s="12">
        <v>2025</v>
      </c>
      <c r="C2420" s="12" t="s">
        <v>5560</v>
      </c>
      <c r="D2420" s="12" t="s">
        <v>5561</v>
      </c>
      <c r="E2420" s="12" t="s">
        <v>5576</v>
      </c>
      <c r="F2420" s="11" t="s">
        <v>5577</v>
      </c>
      <c r="G2420" s="13">
        <v>118750</v>
      </c>
      <c r="H2420" s="13">
        <v>0</v>
      </c>
      <c r="I2420" s="13">
        <v>651848.13</v>
      </c>
      <c r="J2420" s="13">
        <f t="shared" si="74"/>
        <v>651848.12999999523</v>
      </c>
      <c r="K2420" s="13">
        <f t="shared" si="75"/>
        <v>4.7730281949043274E-9</v>
      </c>
    </row>
    <row r="2421" spans="1:11" ht="20" customHeight="1" x14ac:dyDescent="0.35">
      <c r="A2421" s="8">
        <v>2412</v>
      </c>
      <c r="B2421" s="8">
        <v>2025</v>
      </c>
      <c r="C2421" s="8" t="s">
        <v>5560</v>
      </c>
      <c r="D2421" s="8" t="s">
        <v>5561</v>
      </c>
      <c r="E2421" s="8" t="s">
        <v>5578</v>
      </c>
      <c r="F2421" s="7" t="s">
        <v>5579</v>
      </c>
      <c r="G2421" s="9">
        <v>53.75</v>
      </c>
      <c r="H2421" s="9">
        <v>0</v>
      </c>
      <c r="I2421" s="9">
        <v>651794.38</v>
      </c>
      <c r="J2421" s="9">
        <f t="shared" si="74"/>
        <v>651794.37999999523</v>
      </c>
      <c r="K2421" s="9">
        <f t="shared" si="75"/>
        <v>4.7730281949043274E-9</v>
      </c>
    </row>
    <row r="2422" spans="1:11" ht="20" customHeight="1" x14ac:dyDescent="0.35">
      <c r="A2422" s="12">
        <v>2413</v>
      </c>
      <c r="B2422" s="12">
        <v>2025</v>
      </c>
      <c r="C2422" s="12" t="s">
        <v>5560</v>
      </c>
      <c r="D2422" s="12" t="s">
        <v>5561</v>
      </c>
      <c r="E2422" s="12" t="s">
        <v>5580</v>
      </c>
      <c r="F2422" s="11" t="s">
        <v>5581</v>
      </c>
      <c r="G2422" s="13">
        <v>26.88</v>
      </c>
      <c r="H2422" s="13">
        <v>0</v>
      </c>
      <c r="I2422" s="13">
        <v>651767.5</v>
      </c>
      <c r="J2422" s="13">
        <f t="shared" si="74"/>
        <v>651767.49999999523</v>
      </c>
      <c r="K2422" s="13">
        <f t="shared" si="75"/>
        <v>4.7730281949043274E-9</v>
      </c>
    </row>
    <row r="2423" spans="1:11" ht="20" customHeight="1" x14ac:dyDescent="0.35">
      <c r="A2423" s="8">
        <v>2414</v>
      </c>
      <c r="B2423" s="8">
        <v>2025</v>
      </c>
      <c r="C2423" s="8" t="s">
        <v>5560</v>
      </c>
      <c r="D2423" s="8" t="s">
        <v>5561</v>
      </c>
      <c r="E2423" s="8" t="s">
        <v>5582</v>
      </c>
      <c r="F2423" s="7" t="s">
        <v>5583</v>
      </c>
      <c r="G2423" s="9">
        <v>16200</v>
      </c>
      <c r="H2423" s="9">
        <v>0</v>
      </c>
      <c r="I2423" s="9">
        <v>635567.5</v>
      </c>
      <c r="J2423" s="9">
        <f t="shared" si="74"/>
        <v>635567.49999999523</v>
      </c>
      <c r="K2423" s="9">
        <f t="shared" si="75"/>
        <v>4.7730281949043274E-9</v>
      </c>
    </row>
    <row r="2424" spans="1:11" ht="20" customHeight="1" x14ac:dyDescent="0.35">
      <c r="A2424" s="12">
        <v>2415</v>
      </c>
      <c r="B2424" s="12">
        <v>2025</v>
      </c>
      <c r="C2424" s="12" t="s">
        <v>5560</v>
      </c>
      <c r="D2424" s="12" t="s">
        <v>5561</v>
      </c>
      <c r="E2424" s="12" t="s">
        <v>5584</v>
      </c>
      <c r="F2424" s="11" t="s">
        <v>5585</v>
      </c>
      <c r="G2424" s="13">
        <v>26.88</v>
      </c>
      <c r="H2424" s="13">
        <v>0</v>
      </c>
      <c r="I2424" s="13">
        <v>635540.62</v>
      </c>
      <c r="J2424" s="13">
        <f t="shared" si="74"/>
        <v>635540.61999999522</v>
      </c>
      <c r="K2424" s="13">
        <f t="shared" si="75"/>
        <v>4.7730281949043274E-9</v>
      </c>
    </row>
    <row r="2425" spans="1:11" ht="20" customHeight="1" x14ac:dyDescent="0.35">
      <c r="A2425" s="8">
        <v>2416</v>
      </c>
      <c r="B2425" s="8">
        <v>2025</v>
      </c>
      <c r="C2425" s="8" t="s">
        <v>5560</v>
      </c>
      <c r="D2425" s="8" t="s">
        <v>5561</v>
      </c>
      <c r="E2425" s="8" t="s">
        <v>5586</v>
      </c>
      <c r="F2425" s="7" t="s">
        <v>5587</v>
      </c>
      <c r="G2425" s="9">
        <v>50000</v>
      </c>
      <c r="H2425" s="9">
        <v>0</v>
      </c>
      <c r="I2425" s="9">
        <v>585540.62</v>
      </c>
      <c r="J2425" s="9">
        <f t="shared" si="74"/>
        <v>585540.61999999522</v>
      </c>
      <c r="K2425" s="9">
        <f t="shared" si="75"/>
        <v>4.7730281949043274E-9</v>
      </c>
    </row>
    <row r="2426" spans="1:11" ht="20" customHeight="1" x14ac:dyDescent="0.35">
      <c r="A2426" s="12">
        <v>2417</v>
      </c>
      <c r="B2426" s="12">
        <v>2025</v>
      </c>
      <c r="C2426" s="12" t="s">
        <v>5560</v>
      </c>
      <c r="D2426" s="12" t="s">
        <v>5561</v>
      </c>
      <c r="E2426" s="12" t="s">
        <v>5588</v>
      </c>
      <c r="F2426" s="11" t="s">
        <v>5589</v>
      </c>
      <c r="G2426" s="13">
        <v>53.75</v>
      </c>
      <c r="H2426" s="13">
        <v>0</v>
      </c>
      <c r="I2426" s="13">
        <v>585486.87</v>
      </c>
      <c r="J2426" s="13">
        <f t="shared" si="74"/>
        <v>585486.86999999522</v>
      </c>
      <c r="K2426" s="13">
        <f t="shared" si="75"/>
        <v>4.7730281949043274E-9</v>
      </c>
    </row>
    <row r="2427" spans="1:11" ht="20" customHeight="1" x14ac:dyDescent="0.35">
      <c r="A2427" s="8">
        <v>2418</v>
      </c>
      <c r="B2427" s="8">
        <v>2025</v>
      </c>
      <c r="C2427" s="8" t="s">
        <v>5560</v>
      </c>
      <c r="D2427" s="8" t="s">
        <v>5561</v>
      </c>
      <c r="E2427" s="8" t="s">
        <v>5590</v>
      </c>
      <c r="F2427" s="7" t="s">
        <v>5591</v>
      </c>
      <c r="G2427" s="9">
        <v>200000</v>
      </c>
      <c r="H2427" s="9">
        <v>0</v>
      </c>
      <c r="I2427" s="9">
        <v>385486.87</v>
      </c>
      <c r="J2427" s="9">
        <f t="shared" si="74"/>
        <v>385486.86999999522</v>
      </c>
      <c r="K2427" s="9">
        <f t="shared" si="75"/>
        <v>4.7730281949043274E-9</v>
      </c>
    </row>
    <row r="2428" spans="1:11" ht="20" customHeight="1" x14ac:dyDescent="0.35">
      <c r="A2428" s="12">
        <v>2419</v>
      </c>
      <c r="B2428" s="12">
        <v>2025</v>
      </c>
      <c r="C2428" s="12" t="s">
        <v>5560</v>
      </c>
      <c r="D2428" s="12" t="s">
        <v>5561</v>
      </c>
      <c r="E2428" s="12" t="s">
        <v>5592</v>
      </c>
      <c r="F2428" s="11" t="s">
        <v>5593</v>
      </c>
      <c r="G2428" s="13">
        <v>53.75</v>
      </c>
      <c r="H2428" s="13">
        <v>0</v>
      </c>
      <c r="I2428" s="13">
        <v>385433.12</v>
      </c>
      <c r="J2428" s="13">
        <f t="shared" si="74"/>
        <v>385433.11999999522</v>
      </c>
      <c r="K2428" s="13">
        <f t="shared" si="75"/>
        <v>4.7730281949043274E-9</v>
      </c>
    </row>
    <row r="2429" spans="1:11" ht="20" customHeight="1" x14ac:dyDescent="0.35">
      <c r="A2429" s="8">
        <v>2420</v>
      </c>
      <c r="B2429" s="8">
        <v>2025</v>
      </c>
      <c r="C2429" s="8" t="s">
        <v>5560</v>
      </c>
      <c r="D2429" s="8" t="s">
        <v>5561</v>
      </c>
      <c r="E2429" s="8" t="s">
        <v>5594</v>
      </c>
      <c r="F2429" s="7" t="s">
        <v>5595</v>
      </c>
      <c r="G2429" s="9">
        <v>108500</v>
      </c>
      <c r="H2429" s="9">
        <v>0</v>
      </c>
      <c r="I2429" s="9">
        <v>276933.12</v>
      </c>
      <c r="J2429" s="9">
        <f t="shared" si="74"/>
        <v>276933.11999999522</v>
      </c>
      <c r="K2429" s="9">
        <f t="shared" si="75"/>
        <v>4.7730281949043274E-9</v>
      </c>
    </row>
    <row r="2430" spans="1:11" ht="20" customHeight="1" x14ac:dyDescent="0.35">
      <c r="A2430" s="12">
        <v>2421</v>
      </c>
      <c r="B2430" s="12">
        <v>2025</v>
      </c>
      <c r="C2430" s="12" t="s">
        <v>5560</v>
      </c>
      <c r="D2430" s="12" t="s">
        <v>5561</v>
      </c>
      <c r="E2430" s="12" t="s">
        <v>5596</v>
      </c>
      <c r="F2430" s="11" t="s">
        <v>5597</v>
      </c>
      <c r="G2430" s="13">
        <v>26.88</v>
      </c>
      <c r="H2430" s="13">
        <v>0</v>
      </c>
      <c r="I2430" s="13">
        <v>276906.23999999999</v>
      </c>
      <c r="J2430" s="13">
        <f t="shared" si="74"/>
        <v>276906.23999999522</v>
      </c>
      <c r="K2430" s="13">
        <f t="shared" si="75"/>
        <v>4.7730281949043274E-9</v>
      </c>
    </row>
    <row r="2431" spans="1:11" ht="20" customHeight="1" x14ac:dyDescent="0.35">
      <c r="A2431" s="8">
        <v>2422</v>
      </c>
      <c r="B2431" s="8">
        <v>2025</v>
      </c>
      <c r="C2431" s="8" t="s">
        <v>5560</v>
      </c>
      <c r="D2431" s="8" t="s">
        <v>5561</v>
      </c>
      <c r="E2431" s="8" t="s">
        <v>5598</v>
      </c>
      <c r="F2431" s="7" t="s">
        <v>5599</v>
      </c>
      <c r="G2431" s="9">
        <v>20000</v>
      </c>
      <c r="H2431" s="9">
        <v>0</v>
      </c>
      <c r="I2431" s="9">
        <v>256906.23999999999</v>
      </c>
      <c r="J2431" s="9">
        <f t="shared" si="74"/>
        <v>256906.23999999522</v>
      </c>
      <c r="K2431" s="9">
        <f t="shared" si="75"/>
        <v>4.7730281949043274E-9</v>
      </c>
    </row>
    <row r="2432" spans="1:11" ht="20" customHeight="1" x14ac:dyDescent="0.35">
      <c r="A2432" s="12">
        <v>2423</v>
      </c>
      <c r="B2432" s="12">
        <v>2025</v>
      </c>
      <c r="C2432" s="12" t="s">
        <v>5560</v>
      </c>
      <c r="D2432" s="12" t="s">
        <v>5561</v>
      </c>
      <c r="E2432" s="12" t="s">
        <v>5600</v>
      </c>
      <c r="F2432" s="11" t="s">
        <v>5601</v>
      </c>
      <c r="G2432" s="13">
        <v>37000</v>
      </c>
      <c r="H2432" s="13">
        <v>0</v>
      </c>
      <c r="I2432" s="13">
        <v>219906.24</v>
      </c>
      <c r="J2432" s="13">
        <f t="shared" si="74"/>
        <v>219906.23999999522</v>
      </c>
      <c r="K2432" s="13">
        <f t="shared" si="75"/>
        <v>4.7730281949043274E-9</v>
      </c>
    </row>
    <row r="2433" spans="1:11" ht="20" customHeight="1" x14ac:dyDescent="0.35">
      <c r="A2433" s="8">
        <v>2424</v>
      </c>
      <c r="B2433" s="8">
        <v>2025</v>
      </c>
      <c r="C2433" s="8" t="s">
        <v>5560</v>
      </c>
      <c r="D2433" s="8" t="s">
        <v>5561</v>
      </c>
      <c r="E2433" s="8" t="s">
        <v>5602</v>
      </c>
      <c r="F2433" s="7" t="s">
        <v>5603</v>
      </c>
      <c r="G2433" s="9">
        <v>26.88</v>
      </c>
      <c r="H2433" s="9">
        <v>0</v>
      </c>
      <c r="I2433" s="9">
        <v>219879.36</v>
      </c>
      <c r="J2433" s="9">
        <f t="shared" si="74"/>
        <v>219879.35999999521</v>
      </c>
      <c r="K2433" s="9">
        <f t="shared" si="75"/>
        <v>4.7730281949043274E-9</v>
      </c>
    </row>
    <row r="2434" spans="1:11" ht="20" customHeight="1" x14ac:dyDescent="0.35">
      <c r="A2434" s="12">
        <v>2425</v>
      </c>
      <c r="B2434" s="12">
        <v>2025</v>
      </c>
      <c r="C2434" s="12" t="s">
        <v>5560</v>
      </c>
      <c r="D2434" s="12" t="s">
        <v>5561</v>
      </c>
      <c r="E2434" s="12" t="s">
        <v>5604</v>
      </c>
      <c r="F2434" s="11" t="s">
        <v>5605</v>
      </c>
      <c r="G2434" s="13">
        <v>53.75</v>
      </c>
      <c r="H2434" s="13">
        <v>0</v>
      </c>
      <c r="I2434" s="13">
        <v>219825.61</v>
      </c>
      <c r="J2434" s="13">
        <f t="shared" si="74"/>
        <v>219825.60999999521</v>
      </c>
      <c r="K2434" s="13">
        <f t="shared" si="75"/>
        <v>4.7730281949043274E-9</v>
      </c>
    </row>
    <row r="2435" spans="1:11" ht="20" customHeight="1" x14ac:dyDescent="0.35">
      <c r="A2435" s="8">
        <v>2426</v>
      </c>
      <c r="B2435" s="8">
        <v>2025</v>
      </c>
      <c r="C2435" s="8" t="s">
        <v>5560</v>
      </c>
      <c r="D2435" s="8" t="s">
        <v>5561</v>
      </c>
      <c r="E2435" s="8" t="s">
        <v>5606</v>
      </c>
      <c r="F2435" s="7" t="s">
        <v>5607</v>
      </c>
      <c r="G2435" s="9">
        <v>62300</v>
      </c>
      <c r="H2435" s="9">
        <v>0</v>
      </c>
      <c r="I2435" s="9">
        <v>157525.60999999999</v>
      </c>
      <c r="J2435" s="9">
        <f t="shared" si="74"/>
        <v>157525.60999999521</v>
      </c>
      <c r="K2435" s="9">
        <f t="shared" si="75"/>
        <v>4.7730281949043274E-9</v>
      </c>
    </row>
    <row r="2436" spans="1:11" ht="20" customHeight="1" x14ac:dyDescent="0.35">
      <c r="A2436" s="12">
        <v>2427</v>
      </c>
      <c r="B2436" s="12">
        <v>2025</v>
      </c>
      <c r="C2436" s="12" t="s">
        <v>5560</v>
      </c>
      <c r="D2436" s="12" t="s">
        <v>5561</v>
      </c>
      <c r="E2436" s="12" t="s">
        <v>5608</v>
      </c>
      <c r="F2436" s="11" t="s">
        <v>5609</v>
      </c>
      <c r="G2436" s="13">
        <v>26.88</v>
      </c>
      <c r="H2436" s="13">
        <v>0</v>
      </c>
      <c r="I2436" s="13">
        <v>157498.73000000001</v>
      </c>
      <c r="J2436" s="13">
        <f t="shared" si="74"/>
        <v>157498.72999999521</v>
      </c>
      <c r="K2436" s="13">
        <f t="shared" si="75"/>
        <v>4.8021320253610611E-9</v>
      </c>
    </row>
    <row r="2437" spans="1:11" ht="20" customHeight="1" x14ac:dyDescent="0.35">
      <c r="A2437" s="8">
        <v>2428</v>
      </c>
      <c r="B2437" s="8">
        <v>2025</v>
      </c>
      <c r="C2437" s="8" t="s">
        <v>5560</v>
      </c>
      <c r="D2437" s="8" t="s">
        <v>5561</v>
      </c>
      <c r="E2437" s="8" t="s">
        <v>5610</v>
      </c>
      <c r="F2437" s="7" t="s">
        <v>5611</v>
      </c>
      <c r="G2437" s="9">
        <v>21000</v>
      </c>
      <c r="H2437" s="9">
        <v>0</v>
      </c>
      <c r="I2437" s="9">
        <v>136498.73000000001</v>
      </c>
      <c r="J2437" s="9">
        <f t="shared" si="74"/>
        <v>136498.72999999521</v>
      </c>
      <c r="K2437" s="9">
        <f t="shared" si="75"/>
        <v>4.8021320253610611E-9</v>
      </c>
    </row>
    <row r="2438" spans="1:11" ht="20" customHeight="1" x14ac:dyDescent="0.35">
      <c r="A2438" s="12">
        <v>2429</v>
      </c>
      <c r="B2438" s="12">
        <v>2025</v>
      </c>
      <c r="C2438" s="12" t="s">
        <v>391</v>
      </c>
      <c r="D2438" s="12" t="s">
        <v>5612</v>
      </c>
      <c r="E2438" s="12" t="s">
        <v>5613</v>
      </c>
      <c r="F2438" s="11" t="s">
        <v>5614</v>
      </c>
      <c r="G2438" s="13">
        <v>41000</v>
      </c>
      <c r="H2438" s="13">
        <v>0</v>
      </c>
      <c r="I2438" s="13">
        <v>95498.73</v>
      </c>
      <c r="J2438" s="13">
        <f t="shared" si="74"/>
        <v>95498.729999995208</v>
      </c>
      <c r="K2438" s="13">
        <f t="shared" si="75"/>
        <v>4.7875801101326942E-9</v>
      </c>
    </row>
    <row r="2439" spans="1:11" ht="20" customHeight="1" x14ac:dyDescent="0.35">
      <c r="A2439" s="8">
        <v>2430</v>
      </c>
      <c r="B2439" s="8">
        <v>2025</v>
      </c>
      <c r="C2439" s="8" t="s">
        <v>391</v>
      </c>
      <c r="D2439" s="8" t="s">
        <v>5612</v>
      </c>
      <c r="E2439" s="8" t="s">
        <v>5615</v>
      </c>
      <c r="F2439" s="7" t="s">
        <v>5616</v>
      </c>
      <c r="G2439" s="9">
        <v>26.88</v>
      </c>
      <c r="H2439" s="9">
        <v>0</v>
      </c>
      <c r="I2439" s="9">
        <v>95471.85</v>
      </c>
      <c r="J2439" s="9">
        <f t="shared" si="74"/>
        <v>95471.849999995204</v>
      </c>
      <c r="K2439" s="9">
        <f t="shared" si="75"/>
        <v>4.8021320253610611E-9</v>
      </c>
    </row>
    <row r="2440" spans="1:11" ht="20" customHeight="1" x14ac:dyDescent="0.35">
      <c r="A2440" s="12">
        <v>2431</v>
      </c>
      <c r="B2440" s="12">
        <v>2025</v>
      </c>
      <c r="C2440" s="12" t="s">
        <v>391</v>
      </c>
      <c r="D2440" s="12" t="s">
        <v>391</v>
      </c>
      <c r="E2440" s="12" t="s">
        <v>5617</v>
      </c>
      <c r="F2440" s="11" t="s">
        <v>5618</v>
      </c>
      <c r="G2440" s="13">
        <v>16.649999999999999</v>
      </c>
      <c r="H2440" s="13">
        <v>0</v>
      </c>
      <c r="I2440" s="13">
        <v>95455.2</v>
      </c>
      <c r="J2440" s="13">
        <f t="shared" si="74"/>
        <v>95455.19999999521</v>
      </c>
      <c r="K2440" s="13">
        <f t="shared" si="75"/>
        <v>4.7875801101326942E-9</v>
      </c>
    </row>
    <row r="2441" spans="1:11" ht="20" customHeight="1" x14ac:dyDescent="0.35">
      <c r="A2441" s="8">
        <v>2432</v>
      </c>
      <c r="B2441" s="8">
        <v>2025</v>
      </c>
      <c r="C2441" s="8" t="s">
        <v>391</v>
      </c>
      <c r="D2441" s="8" t="s">
        <v>391</v>
      </c>
      <c r="E2441" s="8" t="s">
        <v>5617</v>
      </c>
      <c r="F2441" s="7" t="s">
        <v>5619</v>
      </c>
      <c r="G2441" s="9">
        <v>222</v>
      </c>
      <c r="H2441" s="9">
        <v>0</v>
      </c>
      <c r="I2441" s="9">
        <v>95233.2</v>
      </c>
      <c r="J2441" s="9">
        <f t="shared" si="74"/>
        <v>95233.19999999521</v>
      </c>
      <c r="K2441" s="9">
        <f t="shared" si="75"/>
        <v>4.7875801101326942E-9</v>
      </c>
    </row>
    <row r="2442" spans="1:11" ht="20" customHeight="1" x14ac:dyDescent="0.35">
      <c r="A2442" s="12">
        <v>2433</v>
      </c>
      <c r="B2442" s="12">
        <v>2025</v>
      </c>
      <c r="C2442" s="12" t="s">
        <v>5620</v>
      </c>
      <c r="D2442" s="12" t="s">
        <v>5620</v>
      </c>
      <c r="E2442" s="12" t="s">
        <v>5621</v>
      </c>
      <c r="F2442" s="11" t="s">
        <v>5622</v>
      </c>
      <c r="G2442" s="13">
        <v>4884</v>
      </c>
      <c r="H2442" s="13">
        <v>0</v>
      </c>
      <c r="I2442" s="13">
        <v>90349.2</v>
      </c>
      <c r="J2442" s="13">
        <f t="shared" ref="J2442:J2505" si="76">J2441-G2442+H2442</f>
        <v>90349.19999999521</v>
      </c>
      <c r="K2442" s="13">
        <f t="shared" ref="K2442:K2505" si="77">I2442-J2442</f>
        <v>4.7875801101326942E-9</v>
      </c>
    </row>
    <row r="2443" spans="1:11" ht="20" customHeight="1" x14ac:dyDescent="0.35">
      <c r="A2443" s="8">
        <v>2434</v>
      </c>
      <c r="B2443" s="8">
        <v>2025</v>
      </c>
      <c r="C2443" s="8" t="s">
        <v>5620</v>
      </c>
      <c r="D2443" s="8" t="s">
        <v>5620</v>
      </c>
      <c r="E2443" s="8" t="s">
        <v>5621</v>
      </c>
      <c r="F2443" s="7" t="s">
        <v>5623</v>
      </c>
      <c r="G2443" s="9">
        <v>366.3</v>
      </c>
      <c r="H2443" s="9">
        <v>0</v>
      </c>
      <c r="I2443" s="9">
        <v>89982.9</v>
      </c>
      <c r="J2443" s="9">
        <f t="shared" si="76"/>
        <v>89982.899999995207</v>
      </c>
      <c r="K2443" s="9">
        <f t="shared" si="77"/>
        <v>4.7875801101326942E-9</v>
      </c>
    </row>
    <row r="2444" spans="1:11" ht="20" customHeight="1" x14ac:dyDescent="0.35">
      <c r="A2444" s="12">
        <v>2435</v>
      </c>
      <c r="B2444" s="12">
        <v>2025</v>
      </c>
      <c r="C2444" s="12" t="s">
        <v>5624</v>
      </c>
      <c r="D2444" s="12" t="s">
        <v>5624</v>
      </c>
      <c r="E2444" s="12" t="s">
        <v>5625</v>
      </c>
      <c r="F2444" s="11" t="s">
        <v>5626</v>
      </c>
      <c r="G2444" s="13">
        <v>2012.2</v>
      </c>
      <c r="H2444" s="13">
        <v>0</v>
      </c>
      <c r="I2444" s="13">
        <v>87970.7</v>
      </c>
      <c r="J2444" s="13">
        <f t="shared" si="76"/>
        <v>87970.69999999521</v>
      </c>
      <c r="K2444" s="13">
        <f t="shared" si="77"/>
        <v>4.7875801101326942E-9</v>
      </c>
    </row>
    <row r="2445" spans="1:11" ht="20" customHeight="1" x14ac:dyDescent="0.35">
      <c r="A2445" s="8">
        <v>2436</v>
      </c>
      <c r="B2445" s="8">
        <v>2025</v>
      </c>
      <c r="C2445" s="8" t="s">
        <v>5627</v>
      </c>
      <c r="D2445" s="8" t="s">
        <v>5627</v>
      </c>
      <c r="E2445" s="8" t="s">
        <v>5628</v>
      </c>
      <c r="F2445" s="7" t="s">
        <v>5629</v>
      </c>
      <c r="G2445" s="9">
        <v>0</v>
      </c>
      <c r="H2445" s="9">
        <v>340000</v>
      </c>
      <c r="I2445" s="9">
        <v>427970.7</v>
      </c>
      <c r="J2445" s="9">
        <f t="shared" si="76"/>
        <v>427970.69999999518</v>
      </c>
      <c r="K2445" s="9">
        <f t="shared" si="77"/>
        <v>4.8312358558177948E-9</v>
      </c>
    </row>
    <row r="2446" spans="1:11" ht="20" customHeight="1" x14ac:dyDescent="0.35">
      <c r="A2446" s="12">
        <v>2437</v>
      </c>
      <c r="B2446" s="12">
        <v>2025</v>
      </c>
      <c r="C2446" s="12" t="s">
        <v>5630</v>
      </c>
      <c r="D2446" s="12" t="s">
        <v>5630</v>
      </c>
      <c r="E2446" s="12" t="s">
        <v>5631</v>
      </c>
      <c r="F2446" s="11" t="s">
        <v>5632</v>
      </c>
      <c r="G2446" s="13">
        <v>50</v>
      </c>
      <c r="H2446" s="13">
        <v>0</v>
      </c>
      <c r="I2446" s="13">
        <v>427920.7</v>
      </c>
      <c r="J2446" s="13">
        <f t="shared" si="76"/>
        <v>427920.69999999518</v>
      </c>
      <c r="K2446" s="13">
        <f t="shared" si="77"/>
        <v>4.8312358558177948E-9</v>
      </c>
    </row>
    <row r="2447" spans="1:11" ht="20" customHeight="1" x14ac:dyDescent="0.35">
      <c r="A2447" s="8">
        <v>2438</v>
      </c>
      <c r="B2447" s="8">
        <v>2025</v>
      </c>
      <c r="C2447" s="8" t="s">
        <v>5633</v>
      </c>
      <c r="D2447" s="8" t="s">
        <v>5633</v>
      </c>
      <c r="E2447" s="8" t="s">
        <v>5634</v>
      </c>
      <c r="F2447" s="7" t="s">
        <v>5635</v>
      </c>
      <c r="G2447" s="9">
        <v>0</v>
      </c>
      <c r="H2447" s="9">
        <v>2000000</v>
      </c>
      <c r="I2447" s="9">
        <v>2427920.7000000002</v>
      </c>
      <c r="J2447" s="9">
        <f t="shared" si="76"/>
        <v>2427920.6999999951</v>
      </c>
      <c r="K2447" s="9">
        <f t="shared" si="77"/>
        <v>5.1222741603851318E-9</v>
      </c>
    </row>
    <row r="2448" spans="1:11" ht="20" customHeight="1" x14ac:dyDescent="0.35">
      <c r="A2448" s="12">
        <v>2439</v>
      </c>
      <c r="B2448" s="12">
        <v>2025</v>
      </c>
      <c r="C2448" s="12" t="s">
        <v>5636</v>
      </c>
      <c r="D2448" s="12" t="s">
        <v>5636</v>
      </c>
      <c r="E2448" s="12" t="s">
        <v>5637</v>
      </c>
      <c r="F2448" s="11" t="s">
        <v>5638</v>
      </c>
      <c r="G2448" s="13">
        <v>0</v>
      </c>
      <c r="H2448" s="13">
        <v>300000</v>
      </c>
      <c r="I2448" s="13">
        <v>2727920.7</v>
      </c>
      <c r="J2448" s="13">
        <f t="shared" si="76"/>
        <v>2727920.6999999951</v>
      </c>
      <c r="K2448" s="13">
        <f t="shared" si="77"/>
        <v>5.1222741603851318E-9</v>
      </c>
    </row>
    <row r="2449" spans="1:11" ht="20" customHeight="1" x14ac:dyDescent="0.35">
      <c r="A2449" s="8">
        <v>2440</v>
      </c>
      <c r="B2449" s="8">
        <v>2025</v>
      </c>
      <c r="C2449" s="8" t="s">
        <v>5636</v>
      </c>
      <c r="D2449" s="8" t="s">
        <v>5636</v>
      </c>
      <c r="E2449" s="8" t="s">
        <v>5639</v>
      </c>
      <c r="F2449" s="7" t="s">
        <v>5640</v>
      </c>
      <c r="G2449" s="9">
        <v>50</v>
      </c>
      <c r="H2449" s="9">
        <v>0</v>
      </c>
      <c r="I2449" s="9">
        <v>2727870.7</v>
      </c>
      <c r="J2449" s="9">
        <f t="shared" si="76"/>
        <v>2727870.6999999951</v>
      </c>
      <c r="K2449" s="9">
        <f t="shared" si="77"/>
        <v>5.1222741603851318E-9</v>
      </c>
    </row>
    <row r="2450" spans="1:11" ht="20" customHeight="1" x14ac:dyDescent="0.35">
      <c r="A2450" s="12">
        <v>2441</v>
      </c>
      <c r="B2450" s="12">
        <v>2025</v>
      </c>
      <c r="C2450" s="12" t="s">
        <v>5636</v>
      </c>
      <c r="D2450" s="12" t="s">
        <v>5636</v>
      </c>
      <c r="E2450" s="12" t="s">
        <v>5641</v>
      </c>
      <c r="F2450" s="11" t="s">
        <v>5642</v>
      </c>
      <c r="G2450" s="13">
        <v>100000</v>
      </c>
      <c r="H2450" s="13">
        <v>0</v>
      </c>
      <c r="I2450" s="13">
        <v>2627870.7000000002</v>
      </c>
      <c r="J2450" s="13">
        <f t="shared" si="76"/>
        <v>2627870.6999999951</v>
      </c>
      <c r="K2450" s="13">
        <f t="shared" si="77"/>
        <v>5.1222741603851318E-9</v>
      </c>
    </row>
    <row r="2451" spans="1:11" ht="20" customHeight="1" x14ac:dyDescent="0.35">
      <c r="A2451" s="8">
        <v>2442</v>
      </c>
      <c r="B2451" s="8">
        <v>2025</v>
      </c>
      <c r="C2451" s="8" t="s">
        <v>5636</v>
      </c>
      <c r="D2451" s="8" t="s">
        <v>5636</v>
      </c>
      <c r="E2451" s="8" t="s">
        <v>5643</v>
      </c>
      <c r="F2451" s="7" t="s">
        <v>5644</v>
      </c>
      <c r="G2451" s="9">
        <v>53.75</v>
      </c>
      <c r="H2451" s="9">
        <v>0</v>
      </c>
      <c r="I2451" s="9">
        <v>2627816.9500000002</v>
      </c>
      <c r="J2451" s="9">
        <f t="shared" si="76"/>
        <v>2627816.9499999951</v>
      </c>
      <c r="K2451" s="9">
        <f t="shared" si="77"/>
        <v>5.1222741603851318E-9</v>
      </c>
    </row>
    <row r="2452" spans="1:11" ht="20" customHeight="1" x14ac:dyDescent="0.35">
      <c r="A2452" s="12">
        <v>2443</v>
      </c>
      <c r="B2452" s="12">
        <v>2025</v>
      </c>
      <c r="C2452" s="12" t="s">
        <v>5636</v>
      </c>
      <c r="D2452" s="12" t="s">
        <v>5636</v>
      </c>
      <c r="E2452" s="12" t="s">
        <v>5645</v>
      </c>
      <c r="F2452" s="11" t="s">
        <v>5646</v>
      </c>
      <c r="G2452" s="13">
        <v>2000000</v>
      </c>
      <c r="H2452" s="13">
        <v>0</v>
      </c>
      <c r="I2452" s="13">
        <v>627816.94999999995</v>
      </c>
      <c r="J2452" s="13">
        <f t="shared" si="76"/>
        <v>627816.94999999506</v>
      </c>
      <c r="K2452" s="13">
        <f t="shared" si="77"/>
        <v>4.8894435167312622E-9</v>
      </c>
    </row>
    <row r="2453" spans="1:11" ht="20" customHeight="1" x14ac:dyDescent="0.35">
      <c r="A2453" s="8">
        <v>2444</v>
      </c>
      <c r="B2453" s="8">
        <v>2025</v>
      </c>
      <c r="C2453" s="8" t="s">
        <v>5636</v>
      </c>
      <c r="D2453" s="8" t="s">
        <v>5636</v>
      </c>
      <c r="E2453" s="8" t="s">
        <v>5647</v>
      </c>
      <c r="F2453" s="7" t="s">
        <v>5648</v>
      </c>
      <c r="G2453" s="9">
        <v>53.75</v>
      </c>
      <c r="H2453" s="9">
        <v>0</v>
      </c>
      <c r="I2453" s="9">
        <v>627763.19999999995</v>
      </c>
      <c r="J2453" s="9">
        <f t="shared" si="76"/>
        <v>627763.19999999506</v>
      </c>
      <c r="K2453" s="9">
        <f t="shared" si="77"/>
        <v>4.8894435167312622E-9</v>
      </c>
    </row>
    <row r="2454" spans="1:11" ht="20" customHeight="1" x14ac:dyDescent="0.35">
      <c r="A2454" s="12">
        <v>2445</v>
      </c>
      <c r="B2454" s="12">
        <v>2025</v>
      </c>
      <c r="C2454" s="12" t="s">
        <v>5636</v>
      </c>
      <c r="D2454" s="12" t="s">
        <v>5636</v>
      </c>
      <c r="E2454" s="12" t="s">
        <v>5649</v>
      </c>
      <c r="F2454" s="11" t="s">
        <v>5650</v>
      </c>
      <c r="G2454" s="13">
        <v>437780</v>
      </c>
      <c r="H2454" s="13">
        <v>0</v>
      </c>
      <c r="I2454" s="13">
        <v>189983.2</v>
      </c>
      <c r="J2454" s="13">
        <f t="shared" si="76"/>
        <v>189983.19999999506</v>
      </c>
      <c r="K2454" s="13">
        <f t="shared" si="77"/>
        <v>4.9476511776447296E-9</v>
      </c>
    </row>
    <row r="2455" spans="1:11" ht="20" customHeight="1" x14ac:dyDescent="0.35">
      <c r="A2455" s="8">
        <v>2446</v>
      </c>
      <c r="B2455" s="8">
        <v>2025</v>
      </c>
      <c r="C2455" s="8" t="s">
        <v>5636</v>
      </c>
      <c r="D2455" s="8" t="s">
        <v>5636</v>
      </c>
      <c r="E2455" s="8" t="s">
        <v>5651</v>
      </c>
      <c r="F2455" s="7" t="s">
        <v>5652</v>
      </c>
      <c r="G2455" s="9">
        <v>150000</v>
      </c>
      <c r="H2455" s="9">
        <v>0</v>
      </c>
      <c r="I2455" s="9">
        <v>39983.199999999997</v>
      </c>
      <c r="J2455" s="9">
        <f t="shared" si="76"/>
        <v>39983.199999995064</v>
      </c>
      <c r="K2455" s="9">
        <f t="shared" si="77"/>
        <v>4.9330992624163628E-9</v>
      </c>
    </row>
    <row r="2456" spans="1:11" ht="20" customHeight="1" x14ac:dyDescent="0.35">
      <c r="A2456" s="12">
        <v>2447</v>
      </c>
      <c r="B2456" s="12">
        <v>2025</v>
      </c>
      <c r="C2456" s="12" t="s">
        <v>5636</v>
      </c>
      <c r="D2456" s="12" t="s">
        <v>5636</v>
      </c>
      <c r="E2456" s="12" t="s">
        <v>5653</v>
      </c>
      <c r="F2456" s="11" t="s">
        <v>5654</v>
      </c>
      <c r="G2456" s="13">
        <v>53.75</v>
      </c>
      <c r="H2456" s="13">
        <v>0</v>
      </c>
      <c r="I2456" s="13">
        <v>39929.449999999997</v>
      </c>
      <c r="J2456" s="13">
        <f t="shared" si="76"/>
        <v>39929.449999995064</v>
      </c>
      <c r="K2456" s="13">
        <f t="shared" si="77"/>
        <v>4.9330992624163628E-9</v>
      </c>
    </row>
    <row r="2457" spans="1:11" ht="20" customHeight="1" x14ac:dyDescent="0.35">
      <c r="A2457" s="8">
        <v>2448</v>
      </c>
      <c r="B2457" s="8">
        <v>2025</v>
      </c>
      <c r="C2457" s="8" t="s">
        <v>400</v>
      </c>
      <c r="D2457" s="8" t="s">
        <v>400</v>
      </c>
      <c r="E2457" s="8" t="s">
        <v>5655</v>
      </c>
      <c r="F2457" s="7" t="s">
        <v>5656</v>
      </c>
      <c r="G2457" s="9">
        <v>50</v>
      </c>
      <c r="H2457" s="9">
        <v>0</v>
      </c>
      <c r="I2457" s="9">
        <v>39879.449999999997</v>
      </c>
      <c r="J2457" s="9">
        <f t="shared" si="76"/>
        <v>39879.449999995064</v>
      </c>
      <c r="K2457" s="9">
        <f t="shared" si="77"/>
        <v>4.9330992624163628E-9</v>
      </c>
    </row>
    <row r="2458" spans="1:11" ht="20" customHeight="1" x14ac:dyDescent="0.35">
      <c r="A2458" s="12">
        <v>2449</v>
      </c>
      <c r="B2458" s="12">
        <v>2025</v>
      </c>
      <c r="C2458" s="12" t="s">
        <v>400</v>
      </c>
      <c r="D2458" s="12" t="s">
        <v>400</v>
      </c>
      <c r="E2458" s="12" t="s">
        <v>5657</v>
      </c>
      <c r="F2458" s="11" t="s">
        <v>5658</v>
      </c>
      <c r="G2458" s="13">
        <v>0</v>
      </c>
      <c r="H2458" s="13">
        <v>380000</v>
      </c>
      <c r="I2458" s="13">
        <v>419879.45</v>
      </c>
      <c r="J2458" s="13">
        <f t="shared" si="76"/>
        <v>419879.44999999506</v>
      </c>
      <c r="K2458" s="13">
        <f t="shared" si="77"/>
        <v>4.9476511776447296E-9</v>
      </c>
    </row>
    <row r="2459" spans="1:11" ht="20" customHeight="1" x14ac:dyDescent="0.35">
      <c r="A2459" s="8">
        <v>2450</v>
      </c>
      <c r="B2459" s="8">
        <v>2025</v>
      </c>
      <c r="C2459" s="8" t="s">
        <v>400</v>
      </c>
      <c r="D2459" s="8" t="s">
        <v>400</v>
      </c>
      <c r="E2459" s="8" t="s">
        <v>5659</v>
      </c>
      <c r="F2459" s="7" t="s">
        <v>5660</v>
      </c>
      <c r="G2459" s="9">
        <v>200000</v>
      </c>
      <c r="H2459" s="9">
        <v>0</v>
      </c>
      <c r="I2459" s="9">
        <v>219879.45</v>
      </c>
      <c r="J2459" s="9">
        <f t="shared" si="76"/>
        <v>219879.44999999506</v>
      </c>
      <c r="K2459" s="9">
        <f t="shared" si="77"/>
        <v>4.9476511776447296E-9</v>
      </c>
    </row>
    <row r="2460" spans="1:11" ht="20" customHeight="1" x14ac:dyDescent="0.35">
      <c r="A2460" s="12">
        <v>2451</v>
      </c>
      <c r="B2460" s="12">
        <v>2025</v>
      </c>
      <c r="C2460" s="12" t="s">
        <v>400</v>
      </c>
      <c r="D2460" s="12" t="s">
        <v>400</v>
      </c>
      <c r="E2460" s="12" t="s">
        <v>5661</v>
      </c>
      <c r="F2460" s="11" t="s">
        <v>5662</v>
      </c>
      <c r="G2460" s="13">
        <v>53.75</v>
      </c>
      <c r="H2460" s="13">
        <v>0</v>
      </c>
      <c r="I2460" s="13">
        <v>219825.7</v>
      </c>
      <c r="J2460" s="13">
        <f t="shared" si="76"/>
        <v>219825.69999999506</v>
      </c>
      <c r="K2460" s="13">
        <f t="shared" si="77"/>
        <v>4.9476511776447296E-9</v>
      </c>
    </row>
    <row r="2461" spans="1:11" ht="20" customHeight="1" x14ac:dyDescent="0.35">
      <c r="A2461" s="8">
        <v>2452</v>
      </c>
      <c r="B2461" s="8">
        <v>2025</v>
      </c>
      <c r="C2461" s="8" t="s">
        <v>5663</v>
      </c>
      <c r="D2461" s="8" t="s">
        <v>5663</v>
      </c>
      <c r="E2461" s="8" t="s">
        <v>5664</v>
      </c>
      <c r="F2461" s="7" t="s">
        <v>5665</v>
      </c>
      <c r="G2461" s="9">
        <v>50</v>
      </c>
      <c r="H2461" s="9">
        <v>0</v>
      </c>
      <c r="I2461" s="9">
        <v>219775.7</v>
      </c>
      <c r="J2461" s="9">
        <f t="shared" si="76"/>
        <v>219775.69999999506</v>
      </c>
      <c r="K2461" s="9">
        <f t="shared" si="77"/>
        <v>4.9476511776447296E-9</v>
      </c>
    </row>
    <row r="2462" spans="1:11" ht="20" customHeight="1" x14ac:dyDescent="0.35">
      <c r="A2462" s="12">
        <v>2453</v>
      </c>
      <c r="B2462" s="12">
        <v>2025</v>
      </c>
      <c r="C2462" s="12" t="s">
        <v>5663</v>
      </c>
      <c r="D2462" s="12" t="s">
        <v>5663</v>
      </c>
      <c r="E2462" s="12" t="s">
        <v>5666</v>
      </c>
      <c r="F2462" s="11" t="s">
        <v>5667</v>
      </c>
      <c r="G2462" s="13">
        <v>0</v>
      </c>
      <c r="H2462" s="13">
        <v>1250000</v>
      </c>
      <c r="I2462" s="13">
        <v>1469775.7</v>
      </c>
      <c r="J2462" s="13">
        <f t="shared" si="76"/>
        <v>1469775.6999999951</v>
      </c>
      <c r="K2462" s="13">
        <f t="shared" si="77"/>
        <v>4.8894435167312622E-9</v>
      </c>
    </row>
    <row r="2463" spans="1:11" ht="20" customHeight="1" x14ac:dyDescent="0.35">
      <c r="A2463" s="8">
        <v>2454</v>
      </c>
      <c r="B2463" s="8">
        <v>2025</v>
      </c>
      <c r="C2463" s="8" t="s">
        <v>5668</v>
      </c>
      <c r="D2463" s="8" t="s">
        <v>5668</v>
      </c>
      <c r="E2463" s="8" t="s">
        <v>5669</v>
      </c>
      <c r="F2463" s="7" t="s">
        <v>5670</v>
      </c>
      <c r="G2463" s="9">
        <v>50</v>
      </c>
      <c r="H2463" s="9">
        <v>0</v>
      </c>
      <c r="I2463" s="9">
        <v>1469725.7</v>
      </c>
      <c r="J2463" s="9">
        <f t="shared" si="76"/>
        <v>1469725.6999999951</v>
      </c>
      <c r="K2463" s="9">
        <f t="shared" si="77"/>
        <v>4.8894435167312622E-9</v>
      </c>
    </row>
    <row r="2464" spans="1:11" ht="20" customHeight="1" x14ac:dyDescent="0.35">
      <c r="A2464" s="12">
        <v>2455</v>
      </c>
      <c r="B2464" s="12">
        <v>2025</v>
      </c>
      <c r="C2464" s="12" t="s">
        <v>5671</v>
      </c>
      <c r="D2464" s="12" t="s">
        <v>5672</v>
      </c>
      <c r="E2464" s="12" t="s">
        <v>5673</v>
      </c>
      <c r="F2464" s="11" t="s">
        <v>5674</v>
      </c>
      <c r="G2464" s="13">
        <v>53.75</v>
      </c>
      <c r="H2464" s="13">
        <v>0</v>
      </c>
      <c r="I2464" s="13">
        <v>1469671.95</v>
      </c>
      <c r="J2464" s="13">
        <f t="shared" si="76"/>
        <v>1469671.9499999951</v>
      </c>
      <c r="K2464" s="13">
        <f t="shared" si="77"/>
        <v>4.8894435167312622E-9</v>
      </c>
    </row>
    <row r="2465" spans="1:11" ht="20" customHeight="1" x14ac:dyDescent="0.35">
      <c r="A2465" s="8">
        <v>2456</v>
      </c>
      <c r="B2465" s="8">
        <v>2025</v>
      </c>
      <c r="C2465" s="8" t="s">
        <v>5671</v>
      </c>
      <c r="D2465" s="8" t="s">
        <v>5672</v>
      </c>
      <c r="E2465" s="8" t="s">
        <v>5675</v>
      </c>
      <c r="F2465" s="7" t="s">
        <v>5676</v>
      </c>
      <c r="G2465" s="9">
        <v>1040000</v>
      </c>
      <c r="H2465" s="9">
        <v>0</v>
      </c>
      <c r="I2465" s="9">
        <v>429671.95</v>
      </c>
      <c r="J2465" s="9">
        <f t="shared" si="76"/>
        <v>429671.94999999506</v>
      </c>
      <c r="K2465" s="9">
        <f t="shared" si="77"/>
        <v>4.9476511776447296E-9</v>
      </c>
    </row>
    <row r="2466" spans="1:11" ht="20" customHeight="1" x14ac:dyDescent="0.35">
      <c r="A2466" s="12">
        <v>2457</v>
      </c>
      <c r="B2466" s="12">
        <v>2025</v>
      </c>
      <c r="C2466" s="12" t="s">
        <v>5677</v>
      </c>
      <c r="D2466" s="12" t="s">
        <v>5678</v>
      </c>
      <c r="E2466" s="12" t="s">
        <v>5679</v>
      </c>
      <c r="F2466" s="11" t="s">
        <v>5680</v>
      </c>
      <c r="G2466" s="13">
        <v>350000</v>
      </c>
      <c r="H2466" s="13">
        <v>0</v>
      </c>
      <c r="I2466" s="13">
        <v>79671.95</v>
      </c>
      <c r="J2466" s="13">
        <f t="shared" si="76"/>
        <v>79671.949999995064</v>
      </c>
      <c r="K2466" s="13">
        <f t="shared" si="77"/>
        <v>4.9330992624163628E-9</v>
      </c>
    </row>
    <row r="2467" spans="1:11" ht="20" customHeight="1" x14ac:dyDescent="0.35">
      <c r="A2467" s="8">
        <v>2458</v>
      </c>
      <c r="B2467" s="8">
        <v>2025</v>
      </c>
      <c r="C2467" s="8" t="s">
        <v>5677</v>
      </c>
      <c r="D2467" s="8" t="s">
        <v>5678</v>
      </c>
      <c r="E2467" s="8" t="s">
        <v>5681</v>
      </c>
      <c r="F2467" s="7" t="s">
        <v>5682</v>
      </c>
      <c r="G2467" s="9">
        <v>53.75</v>
      </c>
      <c r="H2467" s="9">
        <v>0</v>
      </c>
      <c r="I2467" s="9">
        <v>79618.2</v>
      </c>
      <c r="J2467" s="9">
        <f t="shared" si="76"/>
        <v>79618.199999995064</v>
      </c>
      <c r="K2467" s="9">
        <f t="shared" si="77"/>
        <v>4.9330992624163628E-9</v>
      </c>
    </row>
    <row r="2468" spans="1:11" ht="20" customHeight="1" x14ac:dyDescent="0.35">
      <c r="A2468" s="12">
        <v>2459</v>
      </c>
      <c r="B2468" s="12">
        <v>2025</v>
      </c>
      <c r="C2468" s="12" t="s">
        <v>5683</v>
      </c>
      <c r="D2468" s="12" t="s">
        <v>5683</v>
      </c>
      <c r="E2468" s="12" t="s">
        <v>5684</v>
      </c>
      <c r="F2468" s="11" t="s">
        <v>5685</v>
      </c>
      <c r="G2468" s="13">
        <v>0</v>
      </c>
      <c r="H2468" s="13">
        <v>20000</v>
      </c>
      <c r="I2468" s="13">
        <v>99618.2</v>
      </c>
      <c r="J2468" s="13">
        <f t="shared" si="76"/>
        <v>99618.199999995064</v>
      </c>
      <c r="K2468" s="13">
        <f t="shared" si="77"/>
        <v>4.9330992624163628E-9</v>
      </c>
    </row>
    <row r="2469" spans="1:11" ht="20" customHeight="1" x14ac:dyDescent="0.35">
      <c r="A2469" s="8">
        <v>2460</v>
      </c>
      <c r="B2469" s="8">
        <v>2025</v>
      </c>
      <c r="C2469" s="8" t="s">
        <v>5686</v>
      </c>
      <c r="D2469" s="8" t="s">
        <v>5686</v>
      </c>
      <c r="E2469" s="8" t="s">
        <v>5687</v>
      </c>
      <c r="F2469" s="7" t="s">
        <v>5688</v>
      </c>
      <c r="G2469" s="9">
        <v>50</v>
      </c>
      <c r="H2469" s="9">
        <v>0</v>
      </c>
      <c r="I2469" s="9">
        <v>99568.2</v>
      </c>
      <c r="J2469" s="9">
        <f t="shared" si="76"/>
        <v>99568.199999995064</v>
      </c>
      <c r="K2469" s="9">
        <f t="shared" si="77"/>
        <v>4.9330992624163628E-9</v>
      </c>
    </row>
    <row r="2470" spans="1:11" ht="20" customHeight="1" x14ac:dyDescent="0.35">
      <c r="A2470" s="12">
        <v>2461</v>
      </c>
      <c r="B2470" s="12">
        <v>2025</v>
      </c>
      <c r="C2470" s="12" t="s">
        <v>5686</v>
      </c>
      <c r="D2470" s="12" t="s">
        <v>5686</v>
      </c>
      <c r="E2470" s="12" t="s">
        <v>5689</v>
      </c>
      <c r="F2470" s="11" t="s">
        <v>5690</v>
      </c>
      <c r="G2470" s="13">
        <v>72</v>
      </c>
      <c r="H2470" s="13">
        <v>0</v>
      </c>
      <c r="I2470" s="13">
        <v>99496.2</v>
      </c>
      <c r="J2470" s="13">
        <f t="shared" si="76"/>
        <v>99496.199999995064</v>
      </c>
      <c r="K2470" s="13">
        <f t="shared" si="77"/>
        <v>4.9330992624163628E-9</v>
      </c>
    </row>
    <row r="2471" spans="1:11" ht="20" customHeight="1" x14ac:dyDescent="0.35">
      <c r="A2471" s="8">
        <v>2462</v>
      </c>
      <c r="B2471" s="8">
        <v>2025</v>
      </c>
      <c r="C2471" s="8" t="s">
        <v>5686</v>
      </c>
      <c r="D2471" s="8" t="s">
        <v>5686</v>
      </c>
      <c r="E2471" s="8" t="s">
        <v>5689</v>
      </c>
      <c r="F2471" s="7" t="s">
        <v>5691</v>
      </c>
      <c r="G2471" s="9">
        <v>5.4</v>
      </c>
      <c r="H2471" s="9">
        <v>0</v>
      </c>
      <c r="I2471" s="9">
        <v>99490.8</v>
      </c>
      <c r="J2471" s="9">
        <f t="shared" si="76"/>
        <v>99490.79999999507</v>
      </c>
      <c r="K2471" s="9">
        <f t="shared" si="77"/>
        <v>4.9330992624163628E-9</v>
      </c>
    </row>
    <row r="2472" spans="1:11" ht="20" customHeight="1" x14ac:dyDescent="0.35">
      <c r="A2472" s="12">
        <v>2463</v>
      </c>
      <c r="B2472" s="12">
        <v>2025</v>
      </c>
      <c r="C2472" s="12" t="s">
        <v>5692</v>
      </c>
      <c r="D2472" s="12" t="s">
        <v>5692</v>
      </c>
      <c r="E2472" s="12" t="s">
        <v>5693</v>
      </c>
      <c r="F2472" s="11" t="s">
        <v>5694</v>
      </c>
      <c r="G2472" s="13">
        <v>4277.78</v>
      </c>
      <c r="H2472" s="13">
        <v>0</v>
      </c>
      <c r="I2472" s="13">
        <v>95213.02</v>
      </c>
      <c r="J2472" s="13">
        <f t="shared" si="76"/>
        <v>95213.019999995071</v>
      </c>
      <c r="K2472" s="13">
        <f t="shared" si="77"/>
        <v>4.9330992624163628E-9</v>
      </c>
    </row>
    <row r="2473" spans="1:11" ht="20" customHeight="1" x14ac:dyDescent="0.35">
      <c r="A2473" s="8">
        <v>2464</v>
      </c>
      <c r="B2473" s="8">
        <v>2025</v>
      </c>
      <c r="C2473" s="8" t="s">
        <v>5692</v>
      </c>
      <c r="D2473" s="8" t="s">
        <v>5692</v>
      </c>
      <c r="E2473" s="8" t="s">
        <v>5693</v>
      </c>
      <c r="F2473" s="7" t="s">
        <v>5695</v>
      </c>
      <c r="G2473" s="9">
        <v>320.83</v>
      </c>
      <c r="H2473" s="9">
        <v>0</v>
      </c>
      <c r="I2473" s="9">
        <v>94892.19</v>
      </c>
      <c r="J2473" s="9">
        <f t="shared" si="76"/>
        <v>94892.189999995069</v>
      </c>
      <c r="K2473" s="9">
        <f t="shared" si="77"/>
        <v>4.9330992624163628E-9</v>
      </c>
    </row>
    <row r="2474" spans="1:11" ht="20" customHeight="1" x14ac:dyDescent="0.35">
      <c r="A2474" s="12">
        <v>2465</v>
      </c>
      <c r="B2474" s="12">
        <v>2025</v>
      </c>
      <c r="C2474" s="12" t="s">
        <v>5696</v>
      </c>
      <c r="D2474" s="12" t="s">
        <v>5696</v>
      </c>
      <c r="E2474" s="12" t="s">
        <v>5697</v>
      </c>
      <c r="F2474" s="11" t="s">
        <v>5698</v>
      </c>
      <c r="G2474" s="13">
        <v>0</v>
      </c>
      <c r="H2474" s="13">
        <v>20000</v>
      </c>
      <c r="I2474" s="13">
        <v>114892.19</v>
      </c>
      <c r="J2474" s="13">
        <f t="shared" si="76"/>
        <v>114892.18999999507</v>
      </c>
      <c r="K2474" s="13">
        <f t="shared" si="77"/>
        <v>4.9330992624163628E-9</v>
      </c>
    </row>
    <row r="2475" spans="1:11" ht="20" customHeight="1" x14ac:dyDescent="0.35">
      <c r="A2475" s="8">
        <v>2466</v>
      </c>
      <c r="B2475" s="8">
        <v>2025</v>
      </c>
      <c r="C2475" s="8" t="s">
        <v>5696</v>
      </c>
      <c r="D2475" s="8" t="s">
        <v>5696</v>
      </c>
      <c r="E2475" s="8" t="s">
        <v>5699</v>
      </c>
      <c r="F2475" s="7" t="s">
        <v>5700</v>
      </c>
      <c r="G2475" s="9">
        <v>0</v>
      </c>
      <c r="H2475" s="9">
        <v>36000</v>
      </c>
      <c r="I2475" s="9">
        <v>150892.19</v>
      </c>
      <c r="J2475" s="9">
        <f t="shared" si="76"/>
        <v>150892.18999999505</v>
      </c>
      <c r="K2475" s="9">
        <f t="shared" si="77"/>
        <v>4.9476511776447296E-9</v>
      </c>
    </row>
    <row r="2476" spans="1:11" ht="20" customHeight="1" x14ac:dyDescent="0.35">
      <c r="A2476" s="12">
        <v>2467</v>
      </c>
      <c r="B2476" s="12">
        <v>2025</v>
      </c>
      <c r="C2476" s="12" t="s">
        <v>5696</v>
      </c>
      <c r="D2476" s="12" t="s">
        <v>5696</v>
      </c>
      <c r="E2476" s="12" t="s">
        <v>5701</v>
      </c>
      <c r="F2476" s="11" t="s">
        <v>5702</v>
      </c>
      <c r="G2476" s="13">
        <v>53.75</v>
      </c>
      <c r="H2476" s="13">
        <v>0</v>
      </c>
      <c r="I2476" s="13">
        <v>150838.44</v>
      </c>
      <c r="J2476" s="13">
        <f t="shared" si="76"/>
        <v>150838.43999999505</v>
      </c>
      <c r="K2476" s="13">
        <f t="shared" si="77"/>
        <v>4.9476511776447296E-9</v>
      </c>
    </row>
    <row r="2477" spans="1:11" ht="20" customHeight="1" x14ac:dyDescent="0.35">
      <c r="A2477" s="8">
        <v>2468</v>
      </c>
      <c r="B2477" s="8">
        <v>2025</v>
      </c>
      <c r="C2477" s="8" t="s">
        <v>5696</v>
      </c>
      <c r="D2477" s="8" t="s">
        <v>5696</v>
      </c>
      <c r="E2477" s="8" t="s">
        <v>5703</v>
      </c>
      <c r="F2477" s="7" t="s">
        <v>5704</v>
      </c>
      <c r="G2477" s="9">
        <v>110000</v>
      </c>
      <c r="H2477" s="9">
        <v>0</v>
      </c>
      <c r="I2477" s="9">
        <v>40838.44</v>
      </c>
      <c r="J2477" s="9">
        <f t="shared" si="76"/>
        <v>40838.439999995055</v>
      </c>
      <c r="K2477" s="9">
        <f t="shared" si="77"/>
        <v>4.9476511776447296E-9</v>
      </c>
    </row>
    <row r="2478" spans="1:11" ht="20" customHeight="1" x14ac:dyDescent="0.35">
      <c r="A2478" s="12">
        <v>2469</v>
      </c>
      <c r="B2478" s="12">
        <v>2025</v>
      </c>
      <c r="C2478" s="12" t="s">
        <v>5696</v>
      </c>
      <c r="D2478" s="12" t="s">
        <v>5696</v>
      </c>
      <c r="E2478" s="12" t="s">
        <v>5705</v>
      </c>
      <c r="F2478" s="11" t="s">
        <v>5706</v>
      </c>
      <c r="G2478" s="13">
        <v>26.88</v>
      </c>
      <c r="H2478" s="13">
        <v>0</v>
      </c>
      <c r="I2478" s="13">
        <v>40811.56</v>
      </c>
      <c r="J2478" s="13">
        <f t="shared" si="76"/>
        <v>40811.559999995057</v>
      </c>
      <c r="K2478" s="13">
        <f t="shared" si="77"/>
        <v>4.9403752200305462E-9</v>
      </c>
    </row>
    <row r="2479" spans="1:11" ht="20" customHeight="1" x14ac:dyDescent="0.35">
      <c r="A2479" s="8">
        <v>2470</v>
      </c>
      <c r="B2479" s="8">
        <v>2025</v>
      </c>
      <c r="C2479" s="8" t="s">
        <v>5696</v>
      </c>
      <c r="D2479" s="8" t="s">
        <v>5696</v>
      </c>
      <c r="E2479" s="8" t="s">
        <v>5707</v>
      </c>
      <c r="F2479" s="7" t="s">
        <v>5708</v>
      </c>
      <c r="G2479" s="9">
        <v>40000</v>
      </c>
      <c r="H2479" s="9">
        <v>0</v>
      </c>
      <c r="I2479" s="9">
        <v>811.56</v>
      </c>
      <c r="J2479" s="9">
        <f t="shared" si="76"/>
        <v>811.5599999950573</v>
      </c>
      <c r="K2479" s="9">
        <f t="shared" si="77"/>
        <v>4.9426489567849785E-9</v>
      </c>
    </row>
    <row r="2480" spans="1:11" ht="20" customHeight="1" x14ac:dyDescent="0.35">
      <c r="A2480" s="12">
        <v>2471</v>
      </c>
      <c r="B2480" s="12">
        <v>2025</v>
      </c>
      <c r="C2480" s="12" t="s">
        <v>405</v>
      </c>
      <c r="D2480" s="12" t="s">
        <v>405</v>
      </c>
      <c r="E2480" s="12" t="s">
        <v>5709</v>
      </c>
      <c r="F2480" s="11" t="s">
        <v>5710</v>
      </c>
      <c r="G2480" s="13">
        <v>100</v>
      </c>
      <c r="H2480" s="13">
        <v>0</v>
      </c>
      <c r="I2480" s="13">
        <v>711.56</v>
      </c>
      <c r="J2480" s="13">
        <f t="shared" si="76"/>
        <v>711.5599999950573</v>
      </c>
      <c r="K2480" s="13">
        <f t="shared" si="77"/>
        <v>4.9426489567849785E-9</v>
      </c>
    </row>
    <row r="2481" spans="1:11" ht="20" customHeight="1" x14ac:dyDescent="0.35">
      <c r="A2481" s="8">
        <v>2472</v>
      </c>
      <c r="B2481" s="8">
        <v>2025</v>
      </c>
      <c r="C2481" s="8" t="s">
        <v>405</v>
      </c>
      <c r="D2481" s="8" t="s">
        <v>405</v>
      </c>
      <c r="E2481" s="8" t="s">
        <v>5711</v>
      </c>
      <c r="F2481" s="7" t="s">
        <v>5712</v>
      </c>
      <c r="G2481" s="9">
        <v>0</v>
      </c>
      <c r="H2481" s="9">
        <v>250000</v>
      </c>
      <c r="I2481" s="9">
        <v>250711.56</v>
      </c>
      <c r="J2481" s="9">
        <f t="shared" si="76"/>
        <v>250711.55999999505</v>
      </c>
      <c r="K2481" s="9">
        <f t="shared" si="77"/>
        <v>4.9476511776447296E-9</v>
      </c>
    </row>
    <row r="2482" spans="1:11" ht="20" customHeight="1" x14ac:dyDescent="0.35">
      <c r="A2482" s="12">
        <v>2473</v>
      </c>
      <c r="B2482" s="12">
        <v>2025</v>
      </c>
      <c r="C2482" s="12" t="s">
        <v>407</v>
      </c>
      <c r="D2482" s="12" t="s">
        <v>407</v>
      </c>
      <c r="E2482" s="12" t="s">
        <v>5713</v>
      </c>
      <c r="F2482" s="11" t="s">
        <v>5714</v>
      </c>
      <c r="G2482" s="13">
        <v>50</v>
      </c>
      <c r="H2482" s="13">
        <v>0</v>
      </c>
      <c r="I2482" s="13">
        <v>250661.56</v>
      </c>
      <c r="J2482" s="13">
        <f t="shared" si="76"/>
        <v>250661.55999999505</v>
      </c>
      <c r="K2482" s="13">
        <f t="shared" si="77"/>
        <v>4.9476511776447296E-9</v>
      </c>
    </row>
    <row r="2483" spans="1:11" ht="20" customHeight="1" x14ac:dyDescent="0.35">
      <c r="A2483" s="8">
        <v>2474</v>
      </c>
      <c r="B2483" s="8">
        <v>2025</v>
      </c>
      <c r="C2483" s="8" t="s">
        <v>5715</v>
      </c>
      <c r="D2483" s="8" t="s">
        <v>5715</v>
      </c>
      <c r="E2483" s="8" t="s">
        <v>5716</v>
      </c>
      <c r="F2483" s="7" t="s">
        <v>5717</v>
      </c>
      <c r="G2483" s="9">
        <v>0</v>
      </c>
      <c r="H2483" s="9">
        <v>1000000</v>
      </c>
      <c r="I2483" s="9">
        <v>1250661.56</v>
      </c>
      <c r="J2483" s="9">
        <f t="shared" si="76"/>
        <v>1250661.5599999949</v>
      </c>
      <c r="K2483" s="9">
        <f t="shared" si="77"/>
        <v>5.1222741603851318E-9</v>
      </c>
    </row>
    <row r="2484" spans="1:11" ht="20" customHeight="1" x14ac:dyDescent="0.35">
      <c r="A2484" s="12">
        <v>2475</v>
      </c>
      <c r="B2484" s="12">
        <v>2025</v>
      </c>
      <c r="C2484" s="12" t="s">
        <v>5715</v>
      </c>
      <c r="D2484" s="12" t="s">
        <v>5715</v>
      </c>
      <c r="E2484" s="12" t="s">
        <v>5718</v>
      </c>
      <c r="F2484" s="11" t="s">
        <v>5719</v>
      </c>
      <c r="G2484" s="13">
        <v>53.75</v>
      </c>
      <c r="H2484" s="13">
        <v>0</v>
      </c>
      <c r="I2484" s="13">
        <v>1250607.81</v>
      </c>
      <c r="J2484" s="13">
        <f t="shared" si="76"/>
        <v>1250607.8099999949</v>
      </c>
      <c r="K2484" s="13">
        <f t="shared" si="77"/>
        <v>5.1222741603851318E-9</v>
      </c>
    </row>
    <row r="2485" spans="1:11" ht="20" customHeight="1" x14ac:dyDescent="0.35">
      <c r="A2485" s="8">
        <v>2476</v>
      </c>
      <c r="B2485" s="8">
        <v>2025</v>
      </c>
      <c r="C2485" s="8" t="s">
        <v>5715</v>
      </c>
      <c r="D2485" s="8" t="s">
        <v>5715</v>
      </c>
      <c r="E2485" s="8" t="s">
        <v>5720</v>
      </c>
      <c r="F2485" s="7" t="s">
        <v>5721</v>
      </c>
      <c r="G2485" s="9">
        <v>1200000</v>
      </c>
      <c r="H2485" s="9">
        <v>0</v>
      </c>
      <c r="I2485" s="9">
        <v>50607.81</v>
      </c>
      <c r="J2485" s="9">
        <f t="shared" si="76"/>
        <v>50607.809999994934</v>
      </c>
      <c r="K2485" s="9">
        <f t="shared" si="77"/>
        <v>5.0640664994716644E-9</v>
      </c>
    </row>
    <row r="2486" spans="1:11" ht="20" customHeight="1" x14ac:dyDescent="0.35">
      <c r="A2486" s="12">
        <v>2477</v>
      </c>
      <c r="B2486" s="12">
        <v>2025</v>
      </c>
      <c r="C2486" s="12" t="s">
        <v>5722</v>
      </c>
      <c r="D2486" s="12" t="s">
        <v>5722</v>
      </c>
      <c r="E2486" s="12" t="s">
        <v>5723</v>
      </c>
      <c r="F2486" s="11" t="s">
        <v>5724</v>
      </c>
      <c r="G2486" s="13">
        <v>50</v>
      </c>
      <c r="H2486" s="13">
        <v>0</v>
      </c>
      <c r="I2486" s="13">
        <v>50557.81</v>
      </c>
      <c r="J2486" s="13">
        <f t="shared" si="76"/>
        <v>50557.809999994934</v>
      </c>
      <c r="K2486" s="13">
        <f t="shared" si="77"/>
        <v>5.0640664994716644E-9</v>
      </c>
    </row>
    <row r="2487" spans="1:11" ht="20" customHeight="1" x14ac:dyDescent="0.35">
      <c r="A2487" s="8">
        <v>2478</v>
      </c>
      <c r="B2487" s="8">
        <v>2025</v>
      </c>
      <c r="C2487" s="8" t="s">
        <v>5725</v>
      </c>
      <c r="D2487" s="8" t="s">
        <v>5725</v>
      </c>
      <c r="E2487" s="8" t="s">
        <v>5726</v>
      </c>
      <c r="F2487" s="7" t="s">
        <v>5727</v>
      </c>
      <c r="G2487" s="9">
        <v>0</v>
      </c>
      <c r="H2487" s="9">
        <v>28000</v>
      </c>
      <c r="I2487" s="9">
        <v>78557.81</v>
      </c>
      <c r="J2487" s="9">
        <f t="shared" si="76"/>
        <v>78557.809999994934</v>
      </c>
      <c r="K2487" s="9">
        <f t="shared" si="77"/>
        <v>5.0640664994716644E-9</v>
      </c>
    </row>
    <row r="2488" spans="1:11" ht="20" customHeight="1" x14ac:dyDescent="0.35">
      <c r="A2488" s="12">
        <v>2479</v>
      </c>
      <c r="B2488" s="12">
        <v>2025</v>
      </c>
      <c r="C2488" s="12" t="s">
        <v>5725</v>
      </c>
      <c r="D2488" s="12" t="s">
        <v>5725</v>
      </c>
      <c r="E2488" s="12" t="s">
        <v>5728</v>
      </c>
      <c r="F2488" s="11" t="s">
        <v>5729</v>
      </c>
      <c r="G2488" s="13">
        <v>0</v>
      </c>
      <c r="H2488" s="13">
        <v>3500</v>
      </c>
      <c r="I2488" s="13">
        <v>82057.81</v>
      </c>
      <c r="J2488" s="13">
        <f t="shared" si="76"/>
        <v>82057.809999994934</v>
      </c>
      <c r="K2488" s="13">
        <f t="shared" si="77"/>
        <v>5.0640664994716644E-9</v>
      </c>
    </row>
    <row r="2489" spans="1:11" ht="20" customHeight="1" x14ac:dyDescent="0.35">
      <c r="A2489" s="8">
        <v>2480</v>
      </c>
      <c r="B2489" s="8">
        <v>2025</v>
      </c>
      <c r="C2489" s="8" t="s">
        <v>5730</v>
      </c>
      <c r="D2489" s="8" t="s">
        <v>5730</v>
      </c>
      <c r="E2489" s="8" t="s">
        <v>5731</v>
      </c>
      <c r="F2489" s="7" t="s">
        <v>5732</v>
      </c>
      <c r="G2489" s="9">
        <v>50</v>
      </c>
      <c r="H2489" s="9">
        <v>0</v>
      </c>
      <c r="I2489" s="9">
        <v>82007.81</v>
      </c>
      <c r="J2489" s="9">
        <f t="shared" si="76"/>
        <v>82007.809999994934</v>
      </c>
      <c r="K2489" s="9">
        <f t="shared" si="77"/>
        <v>5.0640664994716644E-9</v>
      </c>
    </row>
    <row r="2490" spans="1:11" ht="20" customHeight="1" x14ac:dyDescent="0.35">
      <c r="A2490" s="12">
        <v>2481</v>
      </c>
      <c r="B2490" s="12">
        <v>2025</v>
      </c>
      <c r="C2490" s="12" t="s">
        <v>5730</v>
      </c>
      <c r="D2490" s="12" t="s">
        <v>5730</v>
      </c>
      <c r="E2490" s="12" t="s">
        <v>5733</v>
      </c>
      <c r="F2490" s="11" t="s">
        <v>5734</v>
      </c>
      <c r="G2490" s="13">
        <v>48000</v>
      </c>
      <c r="H2490" s="13">
        <v>0</v>
      </c>
      <c r="I2490" s="13">
        <v>34007.81</v>
      </c>
      <c r="J2490" s="13">
        <f t="shared" si="76"/>
        <v>34007.809999994934</v>
      </c>
      <c r="K2490" s="13">
        <f t="shared" si="77"/>
        <v>5.0640664994716644E-9</v>
      </c>
    </row>
    <row r="2491" spans="1:11" ht="20" customHeight="1" x14ac:dyDescent="0.35">
      <c r="A2491" s="8">
        <v>2482</v>
      </c>
      <c r="B2491" s="8">
        <v>2025</v>
      </c>
      <c r="C2491" s="8" t="s">
        <v>5730</v>
      </c>
      <c r="D2491" s="8" t="s">
        <v>5730</v>
      </c>
      <c r="E2491" s="8" t="s">
        <v>5735</v>
      </c>
      <c r="F2491" s="7" t="s">
        <v>5736</v>
      </c>
      <c r="G2491" s="9">
        <v>26.88</v>
      </c>
      <c r="H2491" s="9">
        <v>0</v>
      </c>
      <c r="I2491" s="9">
        <v>33980.93</v>
      </c>
      <c r="J2491" s="9">
        <f t="shared" si="76"/>
        <v>33980.929999994936</v>
      </c>
      <c r="K2491" s="9">
        <f t="shared" si="77"/>
        <v>5.0640664994716644E-9</v>
      </c>
    </row>
    <row r="2492" spans="1:11" ht="20" customHeight="1" x14ac:dyDescent="0.35">
      <c r="A2492" s="12">
        <v>2483</v>
      </c>
      <c r="B2492" s="12">
        <v>2025</v>
      </c>
      <c r="C2492" s="12" t="s">
        <v>5730</v>
      </c>
      <c r="D2492" s="12" t="s">
        <v>5737</v>
      </c>
      <c r="E2492" s="12" t="s">
        <v>5738</v>
      </c>
      <c r="F2492" s="11" t="s">
        <v>5739</v>
      </c>
      <c r="G2492" s="13">
        <v>30000</v>
      </c>
      <c r="H2492" s="13">
        <v>0</v>
      </c>
      <c r="I2492" s="13">
        <v>3980.93</v>
      </c>
      <c r="J2492" s="13">
        <f t="shared" si="76"/>
        <v>3980.9299999949362</v>
      </c>
      <c r="K2492" s="13">
        <f t="shared" si="77"/>
        <v>5.063611752120778E-9</v>
      </c>
    </row>
    <row r="2493" spans="1:11" ht="20" customHeight="1" x14ac:dyDescent="0.35">
      <c r="A2493" s="8">
        <v>2484</v>
      </c>
      <c r="B2493" s="8">
        <v>2025</v>
      </c>
      <c r="C2493" s="8" t="s">
        <v>5740</v>
      </c>
      <c r="D2493" s="8" t="s">
        <v>5740</v>
      </c>
      <c r="E2493" s="8" t="s">
        <v>5741</v>
      </c>
      <c r="F2493" s="7" t="s">
        <v>5742</v>
      </c>
      <c r="G2493" s="9">
        <v>0</v>
      </c>
      <c r="H2493" s="9">
        <v>35000</v>
      </c>
      <c r="I2493" s="9">
        <v>38980.93</v>
      </c>
      <c r="J2493" s="9">
        <f t="shared" si="76"/>
        <v>38980.929999994936</v>
      </c>
      <c r="K2493" s="9">
        <f t="shared" si="77"/>
        <v>5.0640664994716644E-9</v>
      </c>
    </row>
    <row r="2494" spans="1:11" ht="20" customHeight="1" x14ac:dyDescent="0.35">
      <c r="A2494" s="12">
        <v>2485</v>
      </c>
      <c r="B2494" s="12">
        <v>2025</v>
      </c>
      <c r="C2494" s="12" t="s">
        <v>5743</v>
      </c>
      <c r="D2494" s="12" t="s">
        <v>5743</v>
      </c>
      <c r="E2494" s="12" t="s">
        <v>5744</v>
      </c>
      <c r="F2494" s="11" t="s">
        <v>5745</v>
      </c>
      <c r="G2494" s="13">
        <v>50</v>
      </c>
      <c r="H2494" s="13">
        <v>0</v>
      </c>
      <c r="I2494" s="13">
        <v>38930.93</v>
      </c>
      <c r="J2494" s="13">
        <f t="shared" si="76"/>
        <v>38930.929999994936</v>
      </c>
      <c r="K2494" s="13">
        <f t="shared" si="77"/>
        <v>5.0640664994716644E-9</v>
      </c>
    </row>
    <row r="2495" spans="1:11" ht="20" customHeight="1" x14ac:dyDescent="0.35">
      <c r="A2495" s="8">
        <v>2486</v>
      </c>
      <c r="B2495" s="8">
        <v>2025</v>
      </c>
      <c r="C2495" s="8" t="s">
        <v>5746</v>
      </c>
      <c r="D2495" s="8" t="s">
        <v>5746</v>
      </c>
      <c r="E2495" s="8" t="s">
        <v>5747</v>
      </c>
      <c r="F2495" s="7" t="s">
        <v>5748</v>
      </c>
      <c r="G2495" s="9">
        <v>0</v>
      </c>
      <c r="H2495" s="9">
        <v>100000</v>
      </c>
      <c r="I2495" s="9">
        <v>138930.93</v>
      </c>
      <c r="J2495" s="9">
        <f t="shared" si="76"/>
        <v>138930.92999999493</v>
      </c>
      <c r="K2495" s="9">
        <f t="shared" si="77"/>
        <v>5.0640664994716644E-9</v>
      </c>
    </row>
    <row r="2496" spans="1:11" ht="20" customHeight="1" x14ac:dyDescent="0.35">
      <c r="A2496" s="12">
        <v>2487</v>
      </c>
      <c r="B2496" s="12">
        <v>2025</v>
      </c>
      <c r="C2496" s="12" t="s">
        <v>5749</v>
      </c>
      <c r="D2496" s="12" t="s">
        <v>5749</v>
      </c>
      <c r="E2496" s="12" t="s">
        <v>5750</v>
      </c>
      <c r="F2496" s="11" t="s">
        <v>5751</v>
      </c>
      <c r="G2496" s="13">
        <v>50</v>
      </c>
      <c r="H2496" s="13">
        <v>0</v>
      </c>
      <c r="I2496" s="13">
        <v>138880.93</v>
      </c>
      <c r="J2496" s="13">
        <f t="shared" si="76"/>
        <v>138880.92999999493</v>
      </c>
      <c r="K2496" s="13">
        <f t="shared" si="77"/>
        <v>5.0640664994716644E-9</v>
      </c>
    </row>
    <row r="2497" spans="1:11" ht="20" customHeight="1" x14ac:dyDescent="0.35">
      <c r="A2497" s="8">
        <v>2488</v>
      </c>
      <c r="B2497" s="8">
        <v>2025</v>
      </c>
      <c r="C2497" s="8" t="s">
        <v>5749</v>
      </c>
      <c r="D2497" s="8" t="s">
        <v>5749</v>
      </c>
      <c r="E2497" s="8" t="s">
        <v>5752</v>
      </c>
      <c r="F2497" s="7" t="s">
        <v>5753</v>
      </c>
      <c r="G2497" s="9">
        <v>0</v>
      </c>
      <c r="H2497" s="9">
        <v>3500</v>
      </c>
      <c r="I2497" s="9">
        <v>142380.93</v>
      </c>
      <c r="J2497" s="9">
        <f t="shared" si="76"/>
        <v>142380.92999999493</v>
      </c>
      <c r="K2497" s="9">
        <f t="shared" si="77"/>
        <v>5.0640664994716644E-9</v>
      </c>
    </row>
    <row r="2498" spans="1:11" ht="20" customHeight="1" x14ac:dyDescent="0.35">
      <c r="A2498" s="12">
        <v>2489</v>
      </c>
      <c r="B2498" s="12">
        <v>2025</v>
      </c>
      <c r="C2498" s="12" t="s">
        <v>5749</v>
      </c>
      <c r="D2498" s="12" t="s">
        <v>5749</v>
      </c>
      <c r="E2498" s="12" t="s">
        <v>5754</v>
      </c>
      <c r="F2498" s="11" t="s">
        <v>5755</v>
      </c>
      <c r="G2498" s="13">
        <v>0</v>
      </c>
      <c r="H2498" s="13">
        <v>3500</v>
      </c>
      <c r="I2498" s="13">
        <v>145880.93</v>
      </c>
      <c r="J2498" s="13">
        <f t="shared" si="76"/>
        <v>145880.92999999493</v>
      </c>
      <c r="K2498" s="13">
        <f t="shared" si="77"/>
        <v>5.0640664994716644E-9</v>
      </c>
    </row>
    <row r="2499" spans="1:11" ht="20" customHeight="1" x14ac:dyDescent="0.35">
      <c r="A2499" s="8">
        <v>2490</v>
      </c>
      <c r="B2499" s="8">
        <v>2025</v>
      </c>
      <c r="C2499" s="8" t="s">
        <v>5756</v>
      </c>
      <c r="D2499" s="8" t="s">
        <v>5756</v>
      </c>
      <c r="E2499" s="8" t="s">
        <v>5757</v>
      </c>
      <c r="F2499" s="7" t="s">
        <v>5758</v>
      </c>
      <c r="G2499" s="9">
        <v>102</v>
      </c>
      <c r="H2499" s="9">
        <v>0</v>
      </c>
      <c r="I2499" s="9">
        <v>145778.93</v>
      </c>
      <c r="J2499" s="9">
        <f t="shared" si="76"/>
        <v>145778.92999999493</v>
      </c>
      <c r="K2499" s="9">
        <f t="shared" si="77"/>
        <v>5.0640664994716644E-9</v>
      </c>
    </row>
    <row r="2500" spans="1:11" ht="20" customHeight="1" x14ac:dyDescent="0.35">
      <c r="A2500" s="12">
        <v>2491</v>
      </c>
      <c r="B2500" s="12">
        <v>2025</v>
      </c>
      <c r="C2500" s="12" t="s">
        <v>5756</v>
      </c>
      <c r="D2500" s="12" t="s">
        <v>5756</v>
      </c>
      <c r="E2500" s="12" t="s">
        <v>5757</v>
      </c>
      <c r="F2500" s="11" t="s">
        <v>5759</v>
      </c>
      <c r="G2500" s="13">
        <v>7.65</v>
      </c>
      <c r="H2500" s="13">
        <v>0</v>
      </c>
      <c r="I2500" s="13">
        <v>145771.28</v>
      </c>
      <c r="J2500" s="13">
        <f t="shared" si="76"/>
        <v>145771.27999999493</v>
      </c>
      <c r="K2500" s="13">
        <f t="shared" si="77"/>
        <v>5.0640664994716644E-9</v>
      </c>
    </row>
    <row r="2501" spans="1:11" ht="20" customHeight="1" x14ac:dyDescent="0.35">
      <c r="A2501" s="8">
        <v>2492</v>
      </c>
      <c r="B2501" s="8">
        <v>2025</v>
      </c>
      <c r="C2501" s="8" t="s">
        <v>5760</v>
      </c>
      <c r="D2501" s="8" t="s">
        <v>5760</v>
      </c>
      <c r="E2501" s="8" t="s">
        <v>5761</v>
      </c>
      <c r="F2501" s="7" t="s">
        <v>5762</v>
      </c>
      <c r="G2501" s="9">
        <v>1428</v>
      </c>
      <c r="H2501" s="9">
        <v>0</v>
      </c>
      <c r="I2501" s="9">
        <v>144343.28</v>
      </c>
      <c r="J2501" s="9">
        <f t="shared" si="76"/>
        <v>144343.27999999493</v>
      </c>
      <c r="K2501" s="9">
        <f t="shared" si="77"/>
        <v>5.0640664994716644E-9</v>
      </c>
    </row>
    <row r="2502" spans="1:11" ht="20" customHeight="1" x14ac:dyDescent="0.35">
      <c r="A2502" s="12">
        <v>2493</v>
      </c>
      <c r="B2502" s="12">
        <v>2025</v>
      </c>
      <c r="C2502" s="12" t="s">
        <v>5760</v>
      </c>
      <c r="D2502" s="12" t="s">
        <v>5760</v>
      </c>
      <c r="E2502" s="12" t="s">
        <v>5761</v>
      </c>
      <c r="F2502" s="11" t="s">
        <v>5763</v>
      </c>
      <c r="G2502" s="13">
        <v>107.1</v>
      </c>
      <c r="H2502" s="13">
        <v>0</v>
      </c>
      <c r="I2502" s="13">
        <v>144236.18</v>
      </c>
      <c r="J2502" s="13">
        <f t="shared" si="76"/>
        <v>144236.17999999493</v>
      </c>
      <c r="K2502" s="13">
        <f t="shared" si="77"/>
        <v>5.0640664994716644E-9</v>
      </c>
    </row>
    <row r="2503" spans="1:11" ht="20" customHeight="1" x14ac:dyDescent="0.35">
      <c r="A2503" s="8">
        <v>2494</v>
      </c>
      <c r="B2503" s="8">
        <v>2025</v>
      </c>
      <c r="C2503" s="8" t="s">
        <v>5764</v>
      </c>
      <c r="D2503" s="8" t="s">
        <v>5765</v>
      </c>
      <c r="E2503" s="8" t="s">
        <v>5766</v>
      </c>
      <c r="F2503" s="7" t="s">
        <v>5767</v>
      </c>
      <c r="G2503" s="9">
        <v>50000</v>
      </c>
      <c r="H2503" s="9">
        <v>0</v>
      </c>
      <c r="I2503" s="9">
        <v>94236.18</v>
      </c>
      <c r="J2503" s="9">
        <f t="shared" si="76"/>
        <v>94236.179999994929</v>
      </c>
      <c r="K2503" s="9">
        <f t="shared" si="77"/>
        <v>5.0640664994716644E-9</v>
      </c>
    </row>
    <row r="2504" spans="1:11" ht="20" customHeight="1" x14ac:dyDescent="0.35">
      <c r="A2504" s="12">
        <v>2495</v>
      </c>
      <c r="B2504" s="12">
        <v>2025</v>
      </c>
      <c r="C2504" s="12" t="s">
        <v>5764</v>
      </c>
      <c r="D2504" s="12" t="s">
        <v>5765</v>
      </c>
      <c r="E2504" s="12" t="s">
        <v>5768</v>
      </c>
      <c r="F2504" s="11" t="s">
        <v>5769</v>
      </c>
      <c r="G2504" s="13">
        <v>26.88</v>
      </c>
      <c r="H2504" s="13">
        <v>0</v>
      </c>
      <c r="I2504" s="13">
        <v>94209.3</v>
      </c>
      <c r="J2504" s="13">
        <f t="shared" si="76"/>
        <v>94209.299999994924</v>
      </c>
      <c r="K2504" s="13">
        <f t="shared" si="77"/>
        <v>5.0786184147000313E-9</v>
      </c>
    </row>
    <row r="2505" spans="1:11" ht="20" customHeight="1" x14ac:dyDescent="0.35">
      <c r="A2505" s="8">
        <v>2496</v>
      </c>
      <c r="B2505" s="8">
        <v>2025</v>
      </c>
      <c r="C2505" s="8" t="s">
        <v>5764</v>
      </c>
      <c r="D2505" s="8" t="s">
        <v>5765</v>
      </c>
      <c r="E2505" s="8" t="s">
        <v>5770</v>
      </c>
      <c r="F2505" s="7" t="s">
        <v>5771</v>
      </c>
      <c r="G2505" s="9">
        <v>50000</v>
      </c>
      <c r="H2505" s="9">
        <v>0</v>
      </c>
      <c r="I2505" s="9">
        <v>44209.3</v>
      </c>
      <c r="J2505" s="9">
        <f t="shared" si="76"/>
        <v>44209.299999994924</v>
      </c>
      <c r="K2505" s="9">
        <f t="shared" si="77"/>
        <v>5.0786184147000313E-9</v>
      </c>
    </row>
    <row r="2506" spans="1:11" ht="20" customHeight="1" x14ac:dyDescent="0.35">
      <c r="A2506" s="12">
        <v>2497</v>
      </c>
      <c r="B2506" s="12">
        <v>2025</v>
      </c>
      <c r="C2506" s="12" t="s">
        <v>5764</v>
      </c>
      <c r="D2506" s="12" t="s">
        <v>5765</v>
      </c>
      <c r="E2506" s="12" t="s">
        <v>5772</v>
      </c>
      <c r="F2506" s="11" t="s">
        <v>5773</v>
      </c>
      <c r="G2506" s="13">
        <v>26.88</v>
      </c>
      <c r="H2506" s="13">
        <v>0</v>
      </c>
      <c r="I2506" s="13">
        <v>44182.42</v>
      </c>
      <c r="J2506" s="13">
        <f t="shared" ref="J2506:J2561" si="78">J2505-G2506+H2506</f>
        <v>44182.419999994927</v>
      </c>
      <c r="K2506" s="13">
        <f t="shared" ref="K2506:K2561" si="79">I2506-J2506</f>
        <v>5.0713424570858479E-9</v>
      </c>
    </row>
    <row r="2507" spans="1:11" ht="20" customHeight="1" x14ac:dyDescent="0.35">
      <c r="A2507" s="8">
        <v>2498</v>
      </c>
      <c r="B2507" s="8">
        <v>2025</v>
      </c>
      <c r="C2507" s="8" t="s">
        <v>5774</v>
      </c>
      <c r="D2507" s="8" t="s">
        <v>5774</v>
      </c>
      <c r="E2507" s="8" t="s">
        <v>5775</v>
      </c>
      <c r="F2507" s="7" t="s">
        <v>5776</v>
      </c>
      <c r="G2507" s="9">
        <v>0</v>
      </c>
      <c r="H2507" s="9">
        <v>200000</v>
      </c>
      <c r="I2507" s="9">
        <v>244182.42</v>
      </c>
      <c r="J2507" s="9">
        <f t="shared" si="78"/>
        <v>244182.41999999492</v>
      </c>
      <c r="K2507" s="9">
        <f t="shared" si="79"/>
        <v>5.0931703299283981E-9</v>
      </c>
    </row>
    <row r="2508" spans="1:11" ht="20" customHeight="1" x14ac:dyDescent="0.35">
      <c r="A2508" s="12">
        <v>2499</v>
      </c>
      <c r="B2508" s="12">
        <v>2025</v>
      </c>
      <c r="C2508" s="12" t="s">
        <v>5774</v>
      </c>
      <c r="D2508" s="12" t="s">
        <v>5774</v>
      </c>
      <c r="E2508" s="12" t="s">
        <v>5777</v>
      </c>
      <c r="F2508" s="11" t="s">
        <v>5778</v>
      </c>
      <c r="G2508" s="13">
        <v>180000</v>
      </c>
      <c r="H2508" s="13">
        <v>0</v>
      </c>
      <c r="I2508" s="13">
        <v>64182.42</v>
      </c>
      <c r="J2508" s="13">
        <f t="shared" si="78"/>
        <v>64182.41999999492</v>
      </c>
      <c r="K2508" s="13">
        <f t="shared" si="79"/>
        <v>5.0786184147000313E-9</v>
      </c>
    </row>
    <row r="2509" spans="1:11" ht="20" customHeight="1" x14ac:dyDescent="0.35">
      <c r="A2509" s="8">
        <v>2500</v>
      </c>
      <c r="B2509" s="8">
        <v>2025</v>
      </c>
      <c r="C2509" s="8" t="s">
        <v>5774</v>
      </c>
      <c r="D2509" s="8" t="s">
        <v>5774</v>
      </c>
      <c r="E2509" s="8" t="s">
        <v>5779</v>
      </c>
      <c r="F2509" s="7" t="s">
        <v>5780</v>
      </c>
      <c r="G2509" s="9">
        <v>53.75</v>
      </c>
      <c r="H2509" s="9">
        <v>0</v>
      </c>
      <c r="I2509" s="9">
        <v>64128.67</v>
      </c>
      <c r="J2509" s="9">
        <f t="shared" si="78"/>
        <v>64128.66999999492</v>
      </c>
      <c r="K2509" s="9">
        <f t="shared" si="79"/>
        <v>5.0786184147000313E-9</v>
      </c>
    </row>
    <row r="2510" spans="1:11" ht="20" customHeight="1" x14ac:dyDescent="0.35">
      <c r="A2510" s="12">
        <v>2501</v>
      </c>
      <c r="B2510" s="12">
        <v>2025</v>
      </c>
      <c r="C2510" s="12" t="s">
        <v>5781</v>
      </c>
      <c r="D2510" s="12" t="s">
        <v>5781</v>
      </c>
      <c r="E2510" s="12" t="s">
        <v>5782</v>
      </c>
      <c r="F2510" s="11" t="s">
        <v>5783</v>
      </c>
      <c r="G2510" s="13">
        <v>50</v>
      </c>
      <c r="H2510" s="13">
        <v>0</v>
      </c>
      <c r="I2510" s="13">
        <v>64078.67</v>
      </c>
      <c r="J2510" s="13">
        <f t="shared" si="78"/>
        <v>64078.66999999492</v>
      </c>
      <c r="K2510" s="13">
        <f t="shared" si="79"/>
        <v>5.0786184147000313E-9</v>
      </c>
    </row>
    <row r="2511" spans="1:11" ht="20" customHeight="1" x14ac:dyDescent="0.35">
      <c r="A2511" s="8">
        <v>2502</v>
      </c>
      <c r="B2511" s="8">
        <v>2025</v>
      </c>
      <c r="C2511" s="8" t="s">
        <v>5784</v>
      </c>
      <c r="D2511" s="8" t="s">
        <v>5784</v>
      </c>
      <c r="E2511" s="8" t="s">
        <v>5785</v>
      </c>
      <c r="F2511" s="7" t="s">
        <v>5786</v>
      </c>
      <c r="G2511" s="9">
        <v>0</v>
      </c>
      <c r="H2511" s="9">
        <v>3240</v>
      </c>
      <c r="I2511" s="9">
        <v>67318.67</v>
      </c>
      <c r="J2511" s="9">
        <f t="shared" si="78"/>
        <v>67318.66999999492</v>
      </c>
      <c r="K2511" s="9">
        <f t="shared" si="79"/>
        <v>5.0786184147000313E-9</v>
      </c>
    </row>
    <row r="2512" spans="1:11" ht="20" customHeight="1" x14ac:dyDescent="0.35">
      <c r="A2512" s="12">
        <v>2503</v>
      </c>
      <c r="B2512" s="12">
        <v>2025</v>
      </c>
      <c r="C2512" s="12" t="s">
        <v>5787</v>
      </c>
      <c r="D2512" s="12" t="s">
        <v>5787</v>
      </c>
      <c r="E2512" s="12" t="s">
        <v>5788</v>
      </c>
      <c r="F2512" s="11" t="s">
        <v>5789</v>
      </c>
      <c r="G2512" s="13">
        <v>30</v>
      </c>
      <c r="H2512" s="13">
        <v>0</v>
      </c>
      <c r="I2512" s="13">
        <v>67288.67</v>
      </c>
      <c r="J2512" s="13">
        <f t="shared" si="78"/>
        <v>67288.66999999492</v>
      </c>
      <c r="K2512" s="13">
        <f t="shared" si="79"/>
        <v>5.0786184147000313E-9</v>
      </c>
    </row>
    <row r="2513" spans="1:11" ht="20" customHeight="1" x14ac:dyDescent="0.35">
      <c r="A2513" s="8">
        <v>2504</v>
      </c>
      <c r="B2513" s="8">
        <v>2025</v>
      </c>
      <c r="C2513" s="8" t="s">
        <v>5787</v>
      </c>
      <c r="D2513" s="8" t="s">
        <v>5787</v>
      </c>
      <c r="E2513" s="8" t="s">
        <v>5788</v>
      </c>
      <c r="F2513" s="7" t="s">
        <v>5790</v>
      </c>
      <c r="G2513" s="9">
        <v>2.25</v>
      </c>
      <c r="H2513" s="9">
        <v>0</v>
      </c>
      <c r="I2513" s="9">
        <v>67286.42</v>
      </c>
      <c r="J2513" s="9">
        <f t="shared" si="78"/>
        <v>67286.41999999492</v>
      </c>
      <c r="K2513" s="9">
        <f t="shared" si="79"/>
        <v>5.0786184147000313E-9</v>
      </c>
    </row>
    <row r="2514" spans="1:11" ht="20" customHeight="1" x14ac:dyDescent="0.35">
      <c r="A2514" s="12">
        <v>2505</v>
      </c>
      <c r="B2514" s="12">
        <v>2025</v>
      </c>
      <c r="C2514" s="12" t="s">
        <v>5791</v>
      </c>
      <c r="D2514" s="12" t="s">
        <v>5791</v>
      </c>
      <c r="E2514" s="12" t="s">
        <v>5792</v>
      </c>
      <c r="F2514" s="11" t="s">
        <v>5793</v>
      </c>
      <c r="G2514" s="13">
        <v>280</v>
      </c>
      <c r="H2514" s="13">
        <v>0</v>
      </c>
      <c r="I2514" s="13">
        <v>67006.42</v>
      </c>
      <c r="J2514" s="13">
        <f t="shared" si="78"/>
        <v>67006.41999999492</v>
      </c>
      <c r="K2514" s="13">
        <f t="shared" si="79"/>
        <v>5.0786184147000313E-9</v>
      </c>
    </row>
    <row r="2515" spans="1:11" ht="20" customHeight="1" x14ac:dyDescent="0.35">
      <c r="A2515" s="8">
        <v>2506</v>
      </c>
      <c r="B2515" s="8">
        <v>2025</v>
      </c>
      <c r="C2515" s="8" t="s">
        <v>5791</v>
      </c>
      <c r="D2515" s="8" t="s">
        <v>5791</v>
      </c>
      <c r="E2515" s="8" t="s">
        <v>5792</v>
      </c>
      <c r="F2515" s="7" t="s">
        <v>5794</v>
      </c>
      <c r="G2515" s="9">
        <v>21</v>
      </c>
      <c r="H2515" s="9">
        <v>0</v>
      </c>
      <c r="I2515" s="9">
        <v>66985.42</v>
      </c>
      <c r="J2515" s="9">
        <f t="shared" si="78"/>
        <v>66985.41999999492</v>
      </c>
      <c r="K2515" s="9">
        <f t="shared" si="79"/>
        <v>5.0786184147000313E-9</v>
      </c>
    </row>
    <row r="2516" spans="1:11" ht="20" customHeight="1" x14ac:dyDescent="0.35">
      <c r="A2516" s="12">
        <v>2507</v>
      </c>
      <c r="B2516" s="12">
        <v>2025</v>
      </c>
      <c r="C2516" s="12" t="s">
        <v>419</v>
      </c>
      <c r="D2516" s="12" t="s">
        <v>5795</v>
      </c>
      <c r="E2516" s="12" t="s">
        <v>5796</v>
      </c>
      <c r="F2516" s="11" t="s">
        <v>5797</v>
      </c>
      <c r="G2516" s="13">
        <v>0</v>
      </c>
      <c r="H2516" s="13">
        <v>200000</v>
      </c>
      <c r="I2516" s="13">
        <v>266985.42</v>
      </c>
      <c r="J2516" s="13">
        <f t="shared" si="78"/>
        <v>266985.41999999492</v>
      </c>
      <c r="K2516" s="13">
        <f t="shared" si="79"/>
        <v>5.0640664994716644E-9</v>
      </c>
    </row>
    <row r="2517" spans="1:11" ht="20" customHeight="1" x14ac:dyDescent="0.35">
      <c r="A2517" s="8">
        <v>2508</v>
      </c>
      <c r="B2517" s="8">
        <v>2025</v>
      </c>
      <c r="C2517" s="8" t="s">
        <v>419</v>
      </c>
      <c r="D2517" s="8" t="s">
        <v>419</v>
      </c>
      <c r="E2517" s="8" t="s">
        <v>5798</v>
      </c>
      <c r="F2517" s="7" t="s">
        <v>5799</v>
      </c>
      <c r="G2517" s="9">
        <v>0</v>
      </c>
      <c r="H2517" s="9">
        <v>200000</v>
      </c>
      <c r="I2517" s="9">
        <v>466985.42</v>
      </c>
      <c r="J2517" s="9">
        <f t="shared" si="78"/>
        <v>466985.41999999492</v>
      </c>
      <c r="K2517" s="9">
        <f t="shared" si="79"/>
        <v>5.0640664994716644E-9</v>
      </c>
    </row>
    <row r="2518" spans="1:11" ht="20" customHeight="1" x14ac:dyDescent="0.35">
      <c r="A2518" s="12">
        <v>2509</v>
      </c>
      <c r="B2518" s="12">
        <v>2025</v>
      </c>
      <c r="C2518" s="12" t="s">
        <v>423</v>
      </c>
      <c r="D2518" s="12" t="s">
        <v>423</v>
      </c>
      <c r="E2518" s="12" t="s">
        <v>5800</v>
      </c>
      <c r="F2518" s="11" t="s">
        <v>5801</v>
      </c>
      <c r="G2518" s="13">
        <v>100</v>
      </c>
      <c r="H2518" s="13">
        <v>0</v>
      </c>
      <c r="I2518" s="13">
        <v>466885.42</v>
      </c>
      <c r="J2518" s="13">
        <f t="shared" si="78"/>
        <v>466885.41999999492</v>
      </c>
      <c r="K2518" s="13">
        <f t="shared" si="79"/>
        <v>5.0640664994716644E-9</v>
      </c>
    </row>
    <row r="2519" spans="1:11" ht="20" customHeight="1" x14ac:dyDescent="0.35">
      <c r="A2519" s="8">
        <v>2510</v>
      </c>
      <c r="B2519" s="8">
        <v>2025</v>
      </c>
      <c r="C2519" s="8" t="s">
        <v>423</v>
      </c>
      <c r="D2519" s="8" t="s">
        <v>423</v>
      </c>
      <c r="E2519" s="8" t="s">
        <v>5802</v>
      </c>
      <c r="F2519" s="7" t="s">
        <v>5803</v>
      </c>
      <c r="G2519" s="9">
        <v>100000</v>
      </c>
      <c r="H2519" s="9">
        <v>0</v>
      </c>
      <c r="I2519" s="9">
        <v>366885.42</v>
      </c>
      <c r="J2519" s="9">
        <f t="shared" si="78"/>
        <v>366885.41999999492</v>
      </c>
      <c r="K2519" s="9">
        <f t="shared" si="79"/>
        <v>5.0640664994716644E-9</v>
      </c>
    </row>
    <row r="2520" spans="1:11" ht="20" customHeight="1" x14ac:dyDescent="0.35">
      <c r="A2520" s="12">
        <v>2511</v>
      </c>
      <c r="B2520" s="12">
        <v>2025</v>
      </c>
      <c r="C2520" s="12" t="s">
        <v>423</v>
      </c>
      <c r="D2520" s="12" t="s">
        <v>423</v>
      </c>
      <c r="E2520" s="12" t="s">
        <v>5804</v>
      </c>
      <c r="F2520" s="11" t="s">
        <v>5805</v>
      </c>
      <c r="G2520" s="13">
        <v>53.75</v>
      </c>
      <c r="H2520" s="13">
        <v>0</v>
      </c>
      <c r="I2520" s="13">
        <v>366831.67</v>
      </c>
      <c r="J2520" s="13">
        <f t="shared" si="78"/>
        <v>366831.66999999492</v>
      </c>
      <c r="K2520" s="13">
        <f t="shared" si="79"/>
        <v>5.0640664994716644E-9</v>
      </c>
    </row>
    <row r="2521" spans="1:11" ht="20" customHeight="1" x14ac:dyDescent="0.35">
      <c r="A2521" s="8">
        <v>2512</v>
      </c>
      <c r="B2521" s="8">
        <v>2025</v>
      </c>
      <c r="C2521" s="8" t="s">
        <v>423</v>
      </c>
      <c r="D2521" s="8" t="s">
        <v>423</v>
      </c>
      <c r="E2521" s="8" t="s">
        <v>5806</v>
      </c>
      <c r="F2521" s="7" t="s">
        <v>5807</v>
      </c>
      <c r="G2521" s="9">
        <v>332800</v>
      </c>
      <c r="H2521" s="9">
        <v>0</v>
      </c>
      <c r="I2521" s="9">
        <v>34031.67</v>
      </c>
      <c r="J2521" s="9">
        <f t="shared" si="78"/>
        <v>34031.66999999492</v>
      </c>
      <c r="K2521" s="9">
        <f t="shared" si="79"/>
        <v>5.0786184147000313E-9</v>
      </c>
    </row>
    <row r="2522" spans="1:11" ht="20" customHeight="1" x14ac:dyDescent="0.35">
      <c r="A2522" s="12">
        <v>2513</v>
      </c>
      <c r="B2522" s="12">
        <v>2025</v>
      </c>
      <c r="C2522" s="12" t="s">
        <v>423</v>
      </c>
      <c r="D2522" s="12" t="s">
        <v>423</v>
      </c>
      <c r="E2522" s="12" t="s">
        <v>5808</v>
      </c>
      <c r="F2522" s="11" t="s">
        <v>5809</v>
      </c>
      <c r="G2522" s="13">
        <v>53.75</v>
      </c>
      <c r="H2522" s="13">
        <v>0</v>
      </c>
      <c r="I2522" s="13">
        <v>33977.919999999998</v>
      </c>
      <c r="J2522" s="13">
        <f t="shared" si="78"/>
        <v>33977.91999999492</v>
      </c>
      <c r="K2522" s="13">
        <f t="shared" si="79"/>
        <v>5.0786184147000313E-9</v>
      </c>
    </row>
    <row r="2523" spans="1:11" ht="20" customHeight="1" x14ac:dyDescent="0.35">
      <c r="A2523" s="8">
        <v>2514</v>
      </c>
      <c r="B2523" s="8">
        <v>2025</v>
      </c>
      <c r="C2523" s="8" t="s">
        <v>5810</v>
      </c>
      <c r="D2523" s="8" t="s">
        <v>5810</v>
      </c>
      <c r="E2523" s="8" t="s">
        <v>5811</v>
      </c>
      <c r="F2523" s="7" t="s">
        <v>5812</v>
      </c>
      <c r="G2523" s="9">
        <v>0</v>
      </c>
      <c r="H2523" s="9">
        <v>140000</v>
      </c>
      <c r="I2523" s="9">
        <v>173977.92</v>
      </c>
      <c r="J2523" s="9">
        <f t="shared" si="78"/>
        <v>173977.91999999492</v>
      </c>
      <c r="K2523" s="9">
        <f t="shared" si="79"/>
        <v>5.0931703299283981E-9</v>
      </c>
    </row>
    <row r="2524" spans="1:11" ht="20" customHeight="1" x14ac:dyDescent="0.35">
      <c r="A2524" s="12">
        <v>2515</v>
      </c>
      <c r="B2524" s="12">
        <v>2025</v>
      </c>
      <c r="C2524" s="12" t="s">
        <v>5810</v>
      </c>
      <c r="D2524" s="12" t="s">
        <v>5810</v>
      </c>
      <c r="E2524" s="12" t="s">
        <v>5813</v>
      </c>
      <c r="F2524" s="11" t="s">
        <v>5814</v>
      </c>
      <c r="G2524" s="13">
        <v>53.75</v>
      </c>
      <c r="H2524" s="13">
        <v>0</v>
      </c>
      <c r="I2524" s="13">
        <v>173924.17</v>
      </c>
      <c r="J2524" s="13">
        <f t="shared" si="78"/>
        <v>173924.16999999492</v>
      </c>
      <c r="K2524" s="13">
        <f t="shared" si="79"/>
        <v>5.0931703299283981E-9</v>
      </c>
    </row>
    <row r="2525" spans="1:11" ht="20" customHeight="1" x14ac:dyDescent="0.35">
      <c r="A2525" s="8">
        <v>2516</v>
      </c>
      <c r="B2525" s="8">
        <v>2025</v>
      </c>
      <c r="C2525" s="8" t="s">
        <v>5810</v>
      </c>
      <c r="D2525" s="8" t="s">
        <v>5810</v>
      </c>
      <c r="E2525" s="8" t="s">
        <v>5815</v>
      </c>
      <c r="F2525" s="7" t="s">
        <v>5816</v>
      </c>
      <c r="G2525" s="9">
        <v>90000</v>
      </c>
      <c r="H2525" s="9">
        <v>0</v>
      </c>
      <c r="I2525" s="9">
        <v>83924.17</v>
      </c>
      <c r="J2525" s="9">
        <f t="shared" si="78"/>
        <v>83924.16999999492</v>
      </c>
      <c r="K2525" s="9">
        <f t="shared" si="79"/>
        <v>5.0786184147000313E-9</v>
      </c>
    </row>
    <row r="2526" spans="1:11" ht="20" customHeight="1" x14ac:dyDescent="0.35">
      <c r="A2526" s="12">
        <v>2517</v>
      </c>
      <c r="B2526" s="12">
        <v>2025</v>
      </c>
      <c r="C2526" s="12" t="s">
        <v>5810</v>
      </c>
      <c r="D2526" s="12" t="s">
        <v>5810</v>
      </c>
      <c r="E2526" s="12" t="s">
        <v>5817</v>
      </c>
      <c r="F2526" s="11" t="s">
        <v>5818</v>
      </c>
      <c r="G2526" s="13">
        <v>50000</v>
      </c>
      <c r="H2526" s="13">
        <v>0</v>
      </c>
      <c r="I2526" s="13">
        <v>33924.17</v>
      </c>
      <c r="J2526" s="13">
        <f t="shared" si="78"/>
        <v>33924.16999999492</v>
      </c>
      <c r="K2526" s="13">
        <f t="shared" si="79"/>
        <v>5.0786184147000313E-9</v>
      </c>
    </row>
    <row r="2527" spans="1:11" ht="20" customHeight="1" x14ac:dyDescent="0.35">
      <c r="A2527" s="8">
        <v>2518</v>
      </c>
      <c r="B2527" s="8">
        <v>2025</v>
      </c>
      <c r="C2527" s="8" t="s">
        <v>5810</v>
      </c>
      <c r="D2527" s="8" t="s">
        <v>5810</v>
      </c>
      <c r="E2527" s="8" t="s">
        <v>5819</v>
      </c>
      <c r="F2527" s="7" t="s">
        <v>5820</v>
      </c>
      <c r="G2527" s="9">
        <v>26.88</v>
      </c>
      <c r="H2527" s="9">
        <v>0</v>
      </c>
      <c r="I2527" s="9">
        <v>33897.29</v>
      </c>
      <c r="J2527" s="9">
        <f t="shared" si="78"/>
        <v>33897.289999994922</v>
      </c>
      <c r="K2527" s="9">
        <f t="shared" si="79"/>
        <v>5.0786184147000313E-9</v>
      </c>
    </row>
    <row r="2528" spans="1:11" ht="20" customHeight="1" x14ac:dyDescent="0.35">
      <c r="A2528" s="12">
        <v>2519</v>
      </c>
      <c r="B2528" s="12">
        <v>2025</v>
      </c>
      <c r="C2528" s="12" t="s">
        <v>437</v>
      </c>
      <c r="D2528" s="12" t="s">
        <v>437</v>
      </c>
      <c r="E2528" s="12" t="s">
        <v>5821</v>
      </c>
      <c r="F2528" s="11" t="s">
        <v>5822</v>
      </c>
      <c r="G2528" s="13">
        <v>50</v>
      </c>
      <c r="H2528" s="13">
        <v>0</v>
      </c>
      <c r="I2528" s="13">
        <v>33847.29</v>
      </c>
      <c r="J2528" s="13">
        <f t="shared" si="78"/>
        <v>33847.289999994922</v>
      </c>
      <c r="K2528" s="13">
        <f t="shared" si="79"/>
        <v>5.0786184147000313E-9</v>
      </c>
    </row>
    <row r="2529" spans="1:11" ht="20" customHeight="1" x14ac:dyDescent="0.35">
      <c r="A2529" s="8">
        <v>2520</v>
      </c>
      <c r="B2529" s="8">
        <v>2025</v>
      </c>
      <c r="C2529" s="8" t="s">
        <v>437</v>
      </c>
      <c r="D2529" s="8" t="s">
        <v>437</v>
      </c>
      <c r="E2529" s="8" t="s">
        <v>5823</v>
      </c>
      <c r="F2529" s="7" t="s">
        <v>5824</v>
      </c>
      <c r="G2529" s="9">
        <v>10000</v>
      </c>
      <c r="H2529" s="9">
        <v>0</v>
      </c>
      <c r="I2529" s="9">
        <v>23847.29</v>
      </c>
      <c r="J2529" s="9">
        <f t="shared" si="78"/>
        <v>23847.289999994922</v>
      </c>
      <c r="K2529" s="9">
        <f t="shared" si="79"/>
        <v>5.0786184147000313E-9</v>
      </c>
    </row>
    <row r="2530" spans="1:11" ht="20" customHeight="1" x14ac:dyDescent="0.35">
      <c r="A2530" s="12">
        <v>2521</v>
      </c>
      <c r="B2530" s="12">
        <v>2025</v>
      </c>
      <c r="C2530" s="12" t="s">
        <v>437</v>
      </c>
      <c r="D2530" s="12" t="s">
        <v>437</v>
      </c>
      <c r="E2530" s="12" t="s">
        <v>5825</v>
      </c>
      <c r="F2530" s="11" t="s">
        <v>5826</v>
      </c>
      <c r="G2530" s="13">
        <v>26.88</v>
      </c>
      <c r="H2530" s="13">
        <v>0</v>
      </c>
      <c r="I2530" s="13">
        <v>23820.41</v>
      </c>
      <c r="J2530" s="13">
        <f t="shared" si="78"/>
        <v>23820.409999994921</v>
      </c>
      <c r="K2530" s="13">
        <f t="shared" si="79"/>
        <v>5.0786184147000313E-9</v>
      </c>
    </row>
    <row r="2531" spans="1:11" ht="20" customHeight="1" x14ac:dyDescent="0.35">
      <c r="A2531" s="8">
        <v>2522</v>
      </c>
      <c r="B2531" s="8">
        <v>2025</v>
      </c>
      <c r="C2531" s="8" t="s">
        <v>5827</v>
      </c>
      <c r="D2531" s="8" t="s">
        <v>5827</v>
      </c>
      <c r="E2531" s="8" t="s">
        <v>5828</v>
      </c>
      <c r="F2531" s="7" t="s">
        <v>5829</v>
      </c>
      <c r="G2531" s="9">
        <v>3.6</v>
      </c>
      <c r="H2531" s="9">
        <v>0</v>
      </c>
      <c r="I2531" s="9">
        <v>23816.81</v>
      </c>
      <c r="J2531" s="9">
        <f t="shared" si="78"/>
        <v>23816.809999994923</v>
      </c>
      <c r="K2531" s="9">
        <f t="shared" si="79"/>
        <v>5.0786184147000313E-9</v>
      </c>
    </row>
    <row r="2532" spans="1:11" ht="20" customHeight="1" x14ac:dyDescent="0.35">
      <c r="A2532" s="12">
        <v>2523</v>
      </c>
      <c r="B2532" s="12">
        <v>2025</v>
      </c>
      <c r="C2532" s="12" t="s">
        <v>5827</v>
      </c>
      <c r="D2532" s="12" t="s">
        <v>5827</v>
      </c>
      <c r="E2532" s="12" t="s">
        <v>5828</v>
      </c>
      <c r="F2532" s="11" t="s">
        <v>5830</v>
      </c>
      <c r="G2532" s="13">
        <v>48</v>
      </c>
      <c r="H2532" s="13">
        <v>0</v>
      </c>
      <c r="I2532" s="13">
        <v>23768.81</v>
      </c>
      <c r="J2532" s="13">
        <f t="shared" si="78"/>
        <v>23768.809999994923</v>
      </c>
      <c r="K2532" s="13">
        <f t="shared" si="79"/>
        <v>5.0786184147000313E-9</v>
      </c>
    </row>
    <row r="2533" spans="1:11" ht="20" customHeight="1" x14ac:dyDescent="0.35">
      <c r="A2533" s="8">
        <v>2524</v>
      </c>
      <c r="B2533" s="8">
        <v>2025</v>
      </c>
      <c r="C2533" s="8" t="s">
        <v>5831</v>
      </c>
      <c r="D2533" s="8" t="s">
        <v>5831</v>
      </c>
      <c r="E2533" s="8" t="s">
        <v>5832</v>
      </c>
      <c r="F2533" s="7" t="s">
        <v>5833</v>
      </c>
      <c r="G2533" s="9">
        <v>0</v>
      </c>
      <c r="H2533" s="9">
        <v>135000</v>
      </c>
      <c r="I2533" s="9">
        <v>158768.81</v>
      </c>
      <c r="J2533" s="9">
        <f t="shared" si="78"/>
        <v>158768.80999999493</v>
      </c>
      <c r="K2533" s="9">
        <f t="shared" si="79"/>
        <v>5.0640664994716644E-9</v>
      </c>
    </row>
    <row r="2534" spans="1:11" ht="20" customHeight="1" x14ac:dyDescent="0.35">
      <c r="A2534" s="12">
        <v>2525</v>
      </c>
      <c r="B2534" s="12">
        <v>2025</v>
      </c>
      <c r="C2534" s="12" t="s">
        <v>5834</v>
      </c>
      <c r="D2534" s="12" t="s">
        <v>5834</v>
      </c>
      <c r="E2534" s="12" t="s">
        <v>5835</v>
      </c>
      <c r="F2534" s="11" t="s">
        <v>3740</v>
      </c>
      <c r="G2534" s="13">
        <v>50</v>
      </c>
      <c r="H2534" s="13">
        <v>0</v>
      </c>
      <c r="I2534" s="13">
        <v>158718.81</v>
      </c>
      <c r="J2534" s="13">
        <f t="shared" si="78"/>
        <v>158718.80999999493</v>
      </c>
      <c r="K2534" s="13">
        <f t="shared" si="79"/>
        <v>5.0640664994716644E-9</v>
      </c>
    </row>
    <row r="2535" spans="1:11" ht="20" customHeight="1" x14ac:dyDescent="0.35">
      <c r="A2535" s="8">
        <v>2526</v>
      </c>
      <c r="B2535" s="8">
        <v>2025</v>
      </c>
      <c r="C2535" s="8" t="s">
        <v>5834</v>
      </c>
      <c r="D2535" s="8" t="s">
        <v>5834</v>
      </c>
      <c r="E2535" s="8" t="s">
        <v>5836</v>
      </c>
      <c r="F2535" s="7" t="s">
        <v>5837</v>
      </c>
      <c r="G2535" s="9">
        <v>110000</v>
      </c>
      <c r="H2535" s="9">
        <v>0</v>
      </c>
      <c r="I2535" s="9">
        <v>48718.81</v>
      </c>
      <c r="J2535" s="9">
        <f t="shared" si="78"/>
        <v>48718.809999994934</v>
      </c>
      <c r="K2535" s="9">
        <f t="shared" si="79"/>
        <v>5.0640664994716644E-9</v>
      </c>
    </row>
    <row r="2536" spans="1:11" ht="20" customHeight="1" x14ac:dyDescent="0.35">
      <c r="A2536" s="12">
        <v>2527</v>
      </c>
      <c r="B2536" s="12">
        <v>2025</v>
      </c>
      <c r="C2536" s="12" t="s">
        <v>5834</v>
      </c>
      <c r="D2536" s="12" t="s">
        <v>5834</v>
      </c>
      <c r="E2536" s="12" t="s">
        <v>5838</v>
      </c>
      <c r="F2536" s="11" t="s">
        <v>5839</v>
      </c>
      <c r="G2536" s="13">
        <v>53.75</v>
      </c>
      <c r="H2536" s="13">
        <v>0</v>
      </c>
      <c r="I2536" s="13">
        <v>48665.06</v>
      </c>
      <c r="J2536" s="13">
        <f t="shared" si="78"/>
        <v>48665.059999994934</v>
      </c>
      <c r="K2536" s="13">
        <f t="shared" si="79"/>
        <v>5.0640664994716644E-9</v>
      </c>
    </row>
    <row r="2537" spans="1:11" ht="20" customHeight="1" x14ac:dyDescent="0.35">
      <c r="A2537" s="8">
        <v>2528</v>
      </c>
      <c r="B2537" s="8">
        <v>2025</v>
      </c>
      <c r="C2537" s="8" t="s">
        <v>5834</v>
      </c>
      <c r="D2537" s="8" t="s">
        <v>5834</v>
      </c>
      <c r="E2537" s="8" t="s">
        <v>5840</v>
      </c>
      <c r="F2537" s="7" t="s">
        <v>5841</v>
      </c>
      <c r="G2537" s="9">
        <v>51.96</v>
      </c>
      <c r="H2537" s="9">
        <v>0</v>
      </c>
      <c r="I2537" s="9">
        <v>48613.1</v>
      </c>
      <c r="J2537" s="9">
        <f t="shared" si="78"/>
        <v>48613.099999994934</v>
      </c>
      <c r="K2537" s="9">
        <f t="shared" si="79"/>
        <v>5.0640664994716644E-9</v>
      </c>
    </row>
    <row r="2538" spans="1:11" ht="20" customHeight="1" x14ac:dyDescent="0.35">
      <c r="A2538" s="12">
        <v>2529</v>
      </c>
      <c r="B2538" s="12">
        <v>2025</v>
      </c>
      <c r="C2538" s="12" t="s">
        <v>5834</v>
      </c>
      <c r="D2538" s="12" t="s">
        <v>5834</v>
      </c>
      <c r="E2538" s="12" t="s">
        <v>5840</v>
      </c>
      <c r="F2538" s="11" t="s">
        <v>5842</v>
      </c>
      <c r="G2538" s="13">
        <v>692.8</v>
      </c>
      <c r="H2538" s="13">
        <v>0</v>
      </c>
      <c r="I2538" s="13">
        <v>47920.3</v>
      </c>
      <c r="J2538" s="13">
        <f t="shared" si="78"/>
        <v>47920.299999994932</v>
      </c>
      <c r="K2538" s="13">
        <f t="shared" si="79"/>
        <v>5.0713424570858479E-9</v>
      </c>
    </row>
    <row r="2539" spans="1:11" ht="20" customHeight="1" x14ac:dyDescent="0.35">
      <c r="A2539" s="8">
        <v>2530</v>
      </c>
      <c r="B2539" s="8">
        <v>2025</v>
      </c>
      <c r="C2539" s="8" t="s">
        <v>443</v>
      </c>
      <c r="D2539" s="8" t="s">
        <v>443</v>
      </c>
      <c r="E2539" s="8" t="s">
        <v>5843</v>
      </c>
      <c r="F2539" s="7" t="s">
        <v>5844</v>
      </c>
      <c r="G2539" s="9">
        <v>0</v>
      </c>
      <c r="H2539" s="9">
        <v>22000000</v>
      </c>
      <c r="I2539" s="9">
        <v>22047920.300000001</v>
      </c>
      <c r="J2539" s="9">
        <f t="shared" si="78"/>
        <v>22047920.299999993</v>
      </c>
      <c r="K2539" s="9">
        <f t="shared" si="79"/>
        <v>0</v>
      </c>
    </row>
    <row r="2540" spans="1:11" ht="20" customHeight="1" x14ac:dyDescent="0.35">
      <c r="A2540" s="12">
        <v>2531</v>
      </c>
      <c r="B2540" s="12">
        <v>2025</v>
      </c>
      <c r="C2540" s="12" t="s">
        <v>443</v>
      </c>
      <c r="D2540" s="12" t="s">
        <v>443</v>
      </c>
      <c r="E2540" s="12" t="s">
        <v>5845</v>
      </c>
      <c r="F2540" s="11" t="s">
        <v>5846</v>
      </c>
      <c r="G2540" s="13">
        <v>0</v>
      </c>
      <c r="H2540" s="13">
        <v>1625000</v>
      </c>
      <c r="I2540" s="13">
        <v>23672920.300000001</v>
      </c>
      <c r="J2540" s="13">
        <f t="shared" si="78"/>
        <v>23672920.299999993</v>
      </c>
      <c r="K2540" s="13">
        <f t="shared" si="79"/>
        <v>0</v>
      </c>
    </row>
    <row r="2541" spans="1:11" ht="20" customHeight="1" x14ac:dyDescent="0.35">
      <c r="A2541" s="8">
        <v>2532</v>
      </c>
      <c r="B2541" s="8">
        <v>2025</v>
      </c>
      <c r="C2541" s="8" t="s">
        <v>443</v>
      </c>
      <c r="D2541" s="8" t="s">
        <v>443</v>
      </c>
      <c r="E2541" s="8" t="s">
        <v>5847</v>
      </c>
      <c r="F2541" s="7" t="s">
        <v>5848</v>
      </c>
      <c r="G2541" s="9">
        <v>26.88</v>
      </c>
      <c r="H2541" s="9">
        <v>0</v>
      </c>
      <c r="I2541" s="9">
        <v>23672893.420000002</v>
      </c>
      <c r="J2541" s="9">
        <f t="shared" si="78"/>
        <v>23672893.419999994</v>
      </c>
      <c r="K2541" s="9">
        <f t="shared" si="79"/>
        <v>0</v>
      </c>
    </row>
    <row r="2542" spans="1:11" ht="20" customHeight="1" x14ac:dyDescent="0.35">
      <c r="A2542" s="12">
        <v>2533</v>
      </c>
      <c r="B2542" s="12">
        <v>2025</v>
      </c>
      <c r="C2542" s="12" t="s">
        <v>443</v>
      </c>
      <c r="D2542" s="12" t="s">
        <v>443</v>
      </c>
      <c r="E2542" s="12" t="s">
        <v>5849</v>
      </c>
      <c r="F2542" s="11" t="s">
        <v>5850</v>
      </c>
      <c r="G2542" s="13">
        <v>13150</v>
      </c>
      <c r="H2542" s="13">
        <v>0</v>
      </c>
      <c r="I2542" s="13">
        <v>23659743.420000002</v>
      </c>
      <c r="J2542" s="13">
        <f t="shared" si="78"/>
        <v>23659743.419999994</v>
      </c>
      <c r="K2542" s="13">
        <f t="shared" si="79"/>
        <v>0</v>
      </c>
    </row>
    <row r="2543" spans="1:11" ht="20" customHeight="1" x14ac:dyDescent="0.35">
      <c r="A2543" s="8">
        <v>2534</v>
      </c>
      <c r="B2543" s="8">
        <v>2025</v>
      </c>
      <c r="C2543" s="8" t="s">
        <v>5851</v>
      </c>
      <c r="D2543" s="8" t="s">
        <v>5851</v>
      </c>
      <c r="E2543" s="8" t="s">
        <v>5852</v>
      </c>
      <c r="F2543" s="7" t="s">
        <v>5853</v>
      </c>
      <c r="G2543" s="9">
        <v>100</v>
      </c>
      <c r="H2543" s="9">
        <v>0</v>
      </c>
      <c r="I2543" s="9">
        <v>23659643.420000002</v>
      </c>
      <c r="J2543" s="9">
        <f t="shared" si="78"/>
        <v>23659643.419999994</v>
      </c>
      <c r="K2543" s="9">
        <f t="shared" si="79"/>
        <v>0</v>
      </c>
    </row>
    <row r="2544" spans="1:11" ht="20" customHeight="1" x14ac:dyDescent="0.35">
      <c r="A2544" s="12">
        <v>2535</v>
      </c>
      <c r="B2544" s="12">
        <v>2025</v>
      </c>
      <c r="C2544" s="12" t="s">
        <v>5851</v>
      </c>
      <c r="D2544" s="12" t="s">
        <v>5851</v>
      </c>
      <c r="E2544" s="12" t="s">
        <v>5854</v>
      </c>
      <c r="F2544" s="11" t="s">
        <v>5855</v>
      </c>
      <c r="G2544" s="13">
        <v>0</v>
      </c>
      <c r="H2544" s="13">
        <v>100000</v>
      </c>
      <c r="I2544" s="13">
        <v>23759643.420000002</v>
      </c>
      <c r="J2544" s="13">
        <f t="shared" si="78"/>
        <v>23759643.419999994</v>
      </c>
      <c r="K2544" s="13">
        <f t="shared" si="79"/>
        <v>0</v>
      </c>
    </row>
    <row r="2545" spans="1:11" ht="20" customHeight="1" x14ac:dyDescent="0.35">
      <c r="A2545" s="8">
        <v>2536</v>
      </c>
      <c r="B2545" s="8">
        <v>2025</v>
      </c>
      <c r="C2545" s="8" t="s">
        <v>5851</v>
      </c>
      <c r="D2545" s="8" t="s">
        <v>5851</v>
      </c>
      <c r="E2545" s="8" t="s">
        <v>5856</v>
      </c>
      <c r="F2545" s="7" t="s">
        <v>5857</v>
      </c>
      <c r="G2545" s="9">
        <v>0</v>
      </c>
      <c r="H2545" s="9">
        <v>20000000</v>
      </c>
      <c r="I2545" s="9">
        <v>43759643.420000002</v>
      </c>
      <c r="J2545" s="9">
        <f t="shared" si="78"/>
        <v>43759643.419999994</v>
      </c>
      <c r="K2545" s="9">
        <f t="shared" si="79"/>
        <v>0</v>
      </c>
    </row>
    <row r="2546" spans="1:11" ht="20" customHeight="1" x14ac:dyDescent="0.35">
      <c r="A2546" s="12">
        <v>2537</v>
      </c>
      <c r="B2546" s="12">
        <v>2025</v>
      </c>
      <c r="C2546" s="12" t="s">
        <v>5851</v>
      </c>
      <c r="D2546" s="12" t="s">
        <v>5851</v>
      </c>
      <c r="E2546" s="12" t="s">
        <v>5858</v>
      </c>
      <c r="F2546" s="11" t="s">
        <v>5859</v>
      </c>
      <c r="G2546" s="13">
        <v>0</v>
      </c>
      <c r="H2546" s="13">
        <v>10000000</v>
      </c>
      <c r="I2546" s="13">
        <v>53759643.420000002</v>
      </c>
      <c r="J2546" s="13">
        <f t="shared" si="78"/>
        <v>53759643.419999994</v>
      </c>
      <c r="K2546" s="13">
        <f t="shared" si="79"/>
        <v>0</v>
      </c>
    </row>
    <row r="2547" spans="1:11" ht="20" customHeight="1" x14ac:dyDescent="0.35">
      <c r="A2547" s="8">
        <v>2538</v>
      </c>
      <c r="B2547" s="8">
        <v>2025</v>
      </c>
      <c r="C2547" s="8" t="s">
        <v>5860</v>
      </c>
      <c r="D2547" s="8" t="s">
        <v>5860</v>
      </c>
      <c r="E2547" s="8" t="s">
        <v>5861</v>
      </c>
      <c r="F2547" s="7" t="s">
        <v>5862</v>
      </c>
      <c r="G2547" s="9">
        <v>150</v>
      </c>
      <c r="H2547" s="9">
        <v>0</v>
      </c>
      <c r="I2547" s="9">
        <v>53759493.420000002</v>
      </c>
      <c r="J2547" s="9">
        <f t="shared" si="78"/>
        <v>53759493.419999994</v>
      </c>
      <c r="K2547" s="9">
        <f t="shared" si="79"/>
        <v>0</v>
      </c>
    </row>
    <row r="2548" spans="1:11" ht="20" customHeight="1" x14ac:dyDescent="0.35">
      <c r="A2548" s="12">
        <v>2539</v>
      </c>
      <c r="B2548" s="12">
        <v>2025</v>
      </c>
      <c r="C2548" s="12" t="s">
        <v>5863</v>
      </c>
      <c r="D2548" s="12" t="s">
        <v>5863</v>
      </c>
      <c r="E2548" s="12" t="s">
        <v>5864</v>
      </c>
      <c r="F2548" s="11" t="s">
        <v>5865</v>
      </c>
      <c r="G2548" s="13">
        <v>0</v>
      </c>
      <c r="H2548" s="13">
        <v>1500000</v>
      </c>
      <c r="I2548" s="13">
        <v>55259493.420000002</v>
      </c>
      <c r="J2548" s="13">
        <f t="shared" si="78"/>
        <v>55259493.419999994</v>
      </c>
      <c r="K2548" s="13">
        <f t="shared" si="79"/>
        <v>0</v>
      </c>
    </row>
    <row r="2549" spans="1:11" ht="20" customHeight="1" x14ac:dyDescent="0.35">
      <c r="A2549" s="8">
        <v>2540</v>
      </c>
      <c r="B2549" s="8">
        <v>2025</v>
      </c>
      <c r="C2549" s="8" t="s">
        <v>5863</v>
      </c>
      <c r="D2549" s="8" t="s">
        <v>5863</v>
      </c>
      <c r="E2549" s="8" t="s">
        <v>5866</v>
      </c>
      <c r="F2549" s="7" t="s">
        <v>5867</v>
      </c>
      <c r="G2549" s="9">
        <v>53.75</v>
      </c>
      <c r="H2549" s="9">
        <v>0</v>
      </c>
      <c r="I2549" s="9">
        <v>55259439.670000002</v>
      </c>
      <c r="J2549" s="9">
        <f t="shared" si="78"/>
        <v>55259439.669999994</v>
      </c>
      <c r="K2549" s="9">
        <f t="shared" si="79"/>
        <v>0</v>
      </c>
    </row>
    <row r="2550" spans="1:11" ht="20" customHeight="1" x14ac:dyDescent="0.35">
      <c r="A2550" s="12">
        <v>2541</v>
      </c>
      <c r="B2550" s="12">
        <v>2025</v>
      </c>
      <c r="C2550" s="12" t="s">
        <v>5863</v>
      </c>
      <c r="D2550" s="12" t="s">
        <v>5863</v>
      </c>
      <c r="E2550" s="12" t="s">
        <v>5868</v>
      </c>
      <c r="F2550" s="11" t="s">
        <v>5869</v>
      </c>
      <c r="G2550" s="13">
        <v>49000000</v>
      </c>
      <c r="H2550" s="13">
        <v>0</v>
      </c>
      <c r="I2550" s="13">
        <v>6259439.6699999999</v>
      </c>
      <c r="J2550" s="13">
        <f t="shared" si="78"/>
        <v>6259439.6699999943</v>
      </c>
      <c r="K2550" s="13">
        <f t="shared" si="79"/>
        <v>0</v>
      </c>
    </row>
    <row r="2551" spans="1:11" ht="20" customHeight="1" x14ac:dyDescent="0.35">
      <c r="A2551" s="8">
        <v>2542</v>
      </c>
      <c r="B2551" s="8">
        <v>2025</v>
      </c>
      <c r="C2551" s="8" t="s">
        <v>5863</v>
      </c>
      <c r="D2551" s="8" t="s">
        <v>5863</v>
      </c>
      <c r="E2551" s="8" t="s">
        <v>5870</v>
      </c>
      <c r="F2551" s="7" t="s">
        <v>5871</v>
      </c>
      <c r="G2551" s="9">
        <v>53.75</v>
      </c>
      <c r="H2551" s="9">
        <v>0</v>
      </c>
      <c r="I2551" s="9">
        <v>6259385.9199999999</v>
      </c>
      <c r="J2551" s="9">
        <f t="shared" si="78"/>
        <v>6259385.9199999943</v>
      </c>
      <c r="K2551" s="9">
        <f t="shared" si="79"/>
        <v>0</v>
      </c>
    </row>
    <row r="2552" spans="1:11" ht="20" customHeight="1" x14ac:dyDescent="0.35">
      <c r="A2552" s="12">
        <v>2543</v>
      </c>
      <c r="B2552" s="12">
        <v>2025</v>
      </c>
      <c r="C2552" s="12" t="s">
        <v>5863</v>
      </c>
      <c r="D2552" s="12" t="s">
        <v>5863</v>
      </c>
      <c r="E2552" s="12" t="s">
        <v>5872</v>
      </c>
      <c r="F2552" s="11" t="s">
        <v>5873</v>
      </c>
      <c r="G2552" s="13">
        <v>3000000</v>
      </c>
      <c r="H2552" s="13">
        <v>0</v>
      </c>
      <c r="I2552" s="13">
        <v>3259385.92</v>
      </c>
      <c r="J2552" s="13">
        <f t="shared" si="78"/>
        <v>3259385.9199999943</v>
      </c>
      <c r="K2552" s="13">
        <f t="shared" si="79"/>
        <v>5.5879354476928711E-9</v>
      </c>
    </row>
    <row r="2553" spans="1:11" ht="20" customHeight="1" x14ac:dyDescent="0.35">
      <c r="A2553" s="8">
        <v>2544</v>
      </c>
      <c r="B2553" s="8">
        <v>2025</v>
      </c>
      <c r="C2553" s="8" t="s">
        <v>445</v>
      </c>
      <c r="D2553" s="8" t="s">
        <v>445</v>
      </c>
      <c r="E2553" s="8" t="s">
        <v>5874</v>
      </c>
      <c r="F2553" s="7" t="s">
        <v>5875</v>
      </c>
      <c r="G2553" s="9">
        <v>50</v>
      </c>
      <c r="H2553" s="9">
        <v>0</v>
      </c>
      <c r="I2553" s="9">
        <v>3259335.92</v>
      </c>
      <c r="J2553" s="9">
        <f t="shared" si="78"/>
        <v>3259335.9199999943</v>
      </c>
      <c r="K2553" s="9">
        <f t="shared" si="79"/>
        <v>5.5879354476928711E-9</v>
      </c>
    </row>
    <row r="2554" spans="1:11" ht="20" customHeight="1" x14ac:dyDescent="0.35">
      <c r="A2554" s="12">
        <v>2545</v>
      </c>
      <c r="B2554" s="12">
        <v>2025</v>
      </c>
      <c r="C2554" s="12" t="s">
        <v>5876</v>
      </c>
      <c r="D2554" s="12" t="s">
        <v>5876</v>
      </c>
      <c r="E2554" s="12" t="s">
        <v>5877</v>
      </c>
      <c r="F2554" s="11" t="s">
        <v>5878</v>
      </c>
      <c r="G2554" s="13">
        <v>3200000</v>
      </c>
      <c r="H2554" s="13">
        <v>0</v>
      </c>
      <c r="I2554" s="13">
        <v>59335.92</v>
      </c>
      <c r="J2554" s="13">
        <f t="shared" si="78"/>
        <v>59335.919999994338</v>
      </c>
      <c r="K2554" s="13">
        <f t="shared" si="79"/>
        <v>5.6606950238347054E-9</v>
      </c>
    </row>
    <row r="2555" spans="1:11" ht="20" customHeight="1" x14ac:dyDescent="0.35">
      <c r="A2555" s="8">
        <v>2546</v>
      </c>
      <c r="B2555" s="8">
        <v>2025</v>
      </c>
      <c r="C2555" s="8" t="s">
        <v>5876</v>
      </c>
      <c r="D2555" s="8" t="s">
        <v>5876</v>
      </c>
      <c r="E2555" s="8" t="s">
        <v>5879</v>
      </c>
      <c r="F2555" s="7" t="s">
        <v>5880</v>
      </c>
      <c r="G2555" s="9">
        <v>53.75</v>
      </c>
      <c r="H2555" s="9">
        <v>0</v>
      </c>
      <c r="I2555" s="9">
        <v>59282.17</v>
      </c>
      <c r="J2555" s="9">
        <f t="shared" si="78"/>
        <v>59282.169999994338</v>
      </c>
      <c r="K2555" s="9">
        <f t="shared" si="79"/>
        <v>5.6606950238347054E-9</v>
      </c>
    </row>
    <row r="2556" spans="1:11" ht="20" customHeight="1" x14ac:dyDescent="0.35">
      <c r="A2556" s="12">
        <v>2547</v>
      </c>
      <c r="B2556" s="12">
        <v>2025</v>
      </c>
      <c r="C2556" s="12" t="s">
        <v>5881</v>
      </c>
      <c r="D2556" s="12" t="s">
        <v>5881</v>
      </c>
      <c r="E2556" s="12" t="s">
        <v>5882</v>
      </c>
      <c r="F2556" s="11" t="s">
        <v>5883</v>
      </c>
      <c r="G2556" s="13">
        <v>0</v>
      </c>
      <c r="H2556" s="13">
        <v>2000000</v>
      </c>
      <c r="I2556" s="13">
        <v>2059282.17</v>
      </c>
      <c r="J2556" s="13">
        <f t="shared" si="78"/>
        <v>2059282.1699999943</v>
      </c>
      <c r="K2556" s="13">
        <f t="shared" si="79"/>
        <v>5.5879354476928711E-9</v>
      </c>
    </row>
    <row r="2557" spans="1:11" ht="20" customHeight="1" x14ac:dyDescent="0.35">
      <c r="A2557" s="8">
        <v>2548</v>
      </c>
      <c r="B2557" s="8">
        <v>2025</v>
      </c>
      <c r="C2557" s="8" t="s">
        <v>5884</v>
      </c>
      <c r="D2557" s="8" t="s">
        <v>5884</v>
      </c>
      <c r="E2557" s="8" t="s">
        <v>5885</v>
      </c>
      <c r="F2557" s="7" t="s">
        <v>4151</v>
      </c>
      <c r="G2557" s="9">
        <v>50</v>
      </c>
      <c r="H2557" s="9">
        <v>0</v>
      </c>
      <c r="I2557" s="9">
        <v>2059232.17</v>
      </c>
      <c r="J2557" s="9">
        <f t="shared" si="78"/>
        <v>2059232.1699999943</v>
      </c>
      <c r="K2557" s="9">
        <f t="shared" si="79"/>
        <v>5.5879354476928711E-9</v>
      </c>
    </row>
    <row r="2558" spans="1:11" ht="20" customHeight="1" x14ac:dyDescent="0.35">
      <c r="A2558" s="12">
        <v>2549</v>
      </c>
      <c r="B2558" s="12">
        <v>2025</v>
      </c>
      <c r="C2558" s="12" t="s">
        <v>5886</v>
      </c>
      <c r="D2558" s="12" t="s">
        <v>5886</v>
      </c>
      <c r="E2558" s="12" t="s">
        <v>5887</v>
      </c>
      <c r="F2558" s="11" t="s">
        <v>5888</v>
      </c>
      <c r="G2558" s="13">
        <v>2000000</v>
      </c>
      <c r="H2558" s="13">
        <v>0</v>
      </c>
      <c r="I2558" s="13">
        <v>59232.17</v>
      </c>
      <c r="J2558" s="13">
        <f t="shared" si="78"/>
        <v>59232.169999994338</v>
      </c>
      <c r="K2558" s="13">
        <f t="shared" si="79"/>
        <v>5.6606950238347054E-9</v>
      </c>
    </row>
    <row r="2559" spans="1:11" ht="20" customHeight="1" x14ac:dyDescent="0.35">
      <c r="A2559" s="8">
        <v>2550</v>
      </c>
      <c r="B2559" s="8">
        <v>2025</v>
      </c>
      <c r="C2559" s="8" t="s">
        <v>5886</v>
      </c>
      <c r="D2559" s="8" t="s">
        <v>5886</v>
      </c>
      <c r="E2559" s="8" t="s">
        <v>5889</v>
      </c>
      <c r="F2559" s="7" t="s">
        <v>5890</v>
      </c>
      <c r="G2559" s="9">
        <v>53.75</v>
      </c>
      <c r="H2559" s="9">
        <v>0</v>
      </c>
      <c r="I2559" s="9">
        <v>59178.42</v>
      </c>
      <c r="J2559" s="9">
        <f t="shared" si="78"/>
        <v>59178.419999994338</v>
      </c>
      <c r="K2559" s="9">
        <f t="shared" si="79"/>
        <v>5.6606950238347054E-9</v>
      </c>
    </row>
    <row r="2560" spans="1:11" ht="20" customHeight="1" x14ac:dyDescent="0.35">
      <c r="A2560" s="12">
        <v>2551</v>
      </c>
      <c r="B2560" s="12">
        <v>2025</v>
      </c>
      <c r="C2560" s="12" t="s">
        <v>5891</v>
      </c>
      <c r="D2560" s="12" t="s">
        <v>5891</v>
      </c>
      <c r="E2560" s="12" t="s">
        <v>5892</v>
      </c>
      <c r="F2560" s="11" t="s">
        <v>5893</v>
      </c>
      <c r="G2560" s="13">
        <v>84</v>
      </c>
      <c r="H2560" s="13">
        <v>0</v>
      </c>
      <c r="I2560" s="13">
        <v>59094.42</v>
      </c>
      <c r="J2560" s="13">
        <f t="shared" si="78"/>
        <v>59094.419999994338</v>
      </c>
      <c r="K2560" s="13">
        <f t="shared" si="79"/>
        <v>5.6606950238347054E-9</v>
      </c>
    </row>
    <row r="2561" spans="1:11" ht="20" customHeight="1" x14ac:dyDescent="0.35">
      <c r="A2561" s="8">
        <v>2552</v>
      </c>
      <c r="B2561" s="8">
        <v>2025</v>
      </c>
      <c r="C2561" s="8" t="s">
        <v>5891</v>
      </c>
      <c r="D2561" s="8" t="s">
        <v>5891</v>
      </c>
      <c r="E2561" s="8" t="s">
        <v>5892</v>
      </c>
      <c r="F2561" s="7" t="s">
        <v>5894</v>
      </c>
      <c r="G2561" s="9">
        <v>6.3</v>
      </c>
      <c r="H2561" s="9">
        <v>0</v>
      </c>
      <c r="I2561" s="9">
        <v>59088.12</v>
      </c>
      <c r="J2561" s="9">
        <f t="shared" si="78"/>
        <v>59088.119999994335</v>
      </c>
      <c r="K2561" s="9">
        <f t="shared" si="79"/>
        <v>5.6679709814488888E-9</v>
      </c>
    </row>
    <row r="2562" spans="1:11" ht="24" customHeight="1" x14ac:dyDescent="0.35">
      <c r="A2562" s="17" t="s">
        <v>451</v>
      </c>
      <c r="B2562" s="17"/>
      <c r="C2562" s="17"/>
      <c r="D2562" s="17"/>
      <c r="E2562" s="17"/>
      <c r="F2562" s="14" t="s">
        <v>5895</v>
      </c>
      <c r="G2562" s="18">
        <f>SUM(G10:G2561)</f>
        <v>436114435.49999905</v>
      </c>
      <c r="H2562" s="18">
        <f>SUM(H10:H2561)</f>
        <v>436160551.70999998</v>
      </c>
      <c r="I2562" s="18">
        <f>I2561</f>
        <v>59088.12</v>
      </c>
      <c r="J2562" s="18">
        <f>J2561</f>
        <v>59088.119999994335</v>
      </c>
      <c r="K2562" s="18">
        <f>I2561-J2561</f>
        <v>5.6679709814488888E-9</v>
      </c>
    </row>
  </sheetData>
  <mergeCells count="5">
    <mergeCell ref="A3:K3"/>
    <mergeCell ref="A2:K2"/>
    <mergeCell ref="A5:K5"/>
    <mergeCell ref="A1:K1"/>
    <mergeCell ref="A6:B6"/>
  </mergeCells>
  <pageMargins left="0.25" right="0.25" top="0.5" bottom="0.5" header="0.5" footer="0.5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106"/>
  <sheetViews>
    <sheetView view="pageBreakPreview" zoomScale="60" zoomScaleNormal="100" workbookViewId="0">
      <pane ySplit="8" topLeftCell="A10078" activePane="bottomLeft" state="frozen"/>
      <selection pane="bottomLeft" sqref="A1:K1"/>
    </sheetView>
  </sheetViews>
  <sheetFormatPr defaultRowHeight="14.5" x14ac:dyDescent="0.35"/>
  <cols>
    <col min="1" max="2" width="10" customWidth="1"/>
    <col min="3" max="3" width="11" bestFit="1" customWidth="1"/>
    <col min="4" max="4" width="16.54296875" bestFit="1" customWidth="1"/>
    <col min="5" max="5" width="65" customWidth="1"/>
    <col min="6" max="6" width="18.26953125" customWidth="1"/>
    <col min="7" max="8" width="19.36328125" bestFit="1" customWidth="1"/>
    <col min="9" max="9" width="15.26953125" bestFit="1" customWidth="1"/>
    <col min="10" max="10" width="15.08984375" bestFit="1" customWidth="1"/>
    <col min="11" max="11" width="12" customWidth="1"/>
  </cols>
  <sheetData>
    <row r="1" spans="1:11" ht="19.5" x14ac:dyDescent="0.45">
      <c r="A1" s="36" t="s">
        <v>5896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5">
      <c r="A2" s="34" t="s">
        <v>5897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x14ac:dyDescent="0.35">
      <c r="A3" s="33" t="s">
        <v>5898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x14ac:dyDescent="0.35">
      <c r="A5" s="37" t="s">
        <v>457</v>
      </c>
      <c r="B5" s="30"/>
      <c r="C5" s="21">
        <v>944.19</v>
      </c>
      <c r="D5" s="20" t="s">
        <v>5899</v>
      </c>
      <c r="E5" s="21">
        <v>2117658392.28</v>
      </c>
      <c r="F5" s="20" t="s">
        <v>5900</v>
      </c>
      <c r="G5" s="21">
        <v>1962819615</v>
      </c>
      <c r="H5" s="20" t="s">
        <v>86</v>
      </c>
      <c r="I5" s="21">
        <v>154839721.47</v>
      </c>
      <c r="J5" s="20" t="s">
        <v>87</v>
      </c>
      <c r="K5" s="22" t="s">
        <v>88</v>
      </c>
    </row>
    <row r="6" spans="1:11" ht="28" customHeight="1" x14ac:dyDescent="0.35">
      <c r="A6" s="35" t="s">
        <v>5901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8" spans="1:11" ht="26" customHeight="1" x14ac:dyDescent="0.35">
      <c r="A8" s="6" t="s">
        <v>89</v>
      </c>
      <c r="B8" s="6" t="s">
        <v>5902</v>
      </c>
      <c r="C8" s="6" t="s">
        <v>91</v>
      </c>
      <c r="D8" s="6" t="s">
        <v>92</v>
      </c>
      <c r="E8" s="6" t="s">
        <v>5903</v>
      </c>
      <c r="F8" s="6" t="s">
        <v>5904</v>
      </c>
      <c r="G8" s="6" t="s">
        <v>5905</v>
      </c>
      <c r="H8" s="6" t="s">
        <v>98</v>
      </c>
      <c r="I8" s="6" t="s">
        <v>99</v>
      </c>
      <c r="J8" s="6" t="s">
        <v>100</v>
      </c>
      <c r="K8" s="6" t="s">
        <v>5906</v>
      </c>
    </row>
    <row r="9" spans="1:11" ht="20" customHeight="1" x14ac:dyDescent="0.35">
      <c r="A9" s="23">
        <v>0</v>
      </c>
      <c r="B9" s="23" t="s">
        <v>5907</v>
      </c>
      <c r="C9" s="23" t="s">
        <v>462</v>
      </c>
      <c r="D9" s="23" t="s">
        <v>462</v>
      </c>
      <c r="E9" s="24" t="s">
        <v>5908</v>
      </c>
      <c r="F9" s="25">
        <v>0</v>
      </c>
      <c r="G9" s="25">
        <v>0</v>
      </c>
      <c r="H9" s="25">
        <v>944.19</v>
      </c>
      <c r="I9" s="25">
        <v>944.19</v>
      </c>
      <c r="J9" s="25">
        <v>0</v>
      </c>
      <c r="K9" s="23" t="s">
        <v>5909</v>
      </c>
    </row>
    <row r="10" spans="1:11" x14ac:dyDescent="0.35">
      <c r="A10" s="12">
        <v>1</v>
      </c>
      <c r="B10" s="12" t="s">
        <v>5907</v>
      </c>
      <c r="C10" s="12" t="s">
        <v>5910</v>
      </c>
      <c r="D10" s="12" t="s">
        <v>5910</v>
      </c>
      <c r="E10" s="11" t="s">
        <v>5911</v>
      </c>
      <c r="F10" s="13">
        <v>200</v>
      </c>
      <c r="G10" s="13">
        <v>0</v>
      </c>
      <c r="H10" s="13">
        <v>1144.19</v>
      </c>
      <c r="I10" s="13">
        <f t="shared" ref="I10:I73" si="0">I9+F10-G10</f>
        <v>1144.19</v>
      </c>
      <c r="J10" s="13">
        <f t="shared" ref="J10:J73" si="1">H10-I10</f>
        <v>0</v>
      </c>
      <c r="K10" s="12" t="s">
        <v>5909</v>
      </c>
    </row>
    <row r="11" spans="1:11" x14ac:dyDescent="0.35">
      <c r="A11" s="8">
        <v>2</v>
      </c>
      <c r="B11" s="8" t="s">
        <v>5907</v>
      </c>
      <c r="C11" s="8" t="s">
        <v>5912</v>
      </c>
      <c r="D11" s="8" t="s">
        <v>5912</v>
      </c>
      <c r="E11" s="7" t="s">
        <v>5913</v>
      </c>
      <c r="F11" s="9">
        <v>1000000</v>
      </c>
      <c r="G11" s="9">
        <v>0</v>
      </c>
      <c r="H11" s="9">
        <v>1001144.19</v>
      </c>
      <c r="I11" s="9">
        <f t="shared" si="0"/>
        <v>1001144.19</v>
      </c>
      <c r="J11" s="9">
        <f t="shared" si="1"/>
        <v>0</v>
      </c>
      <c r="K11" s="8" t="s">
        <v>5909</v>
      </c>
    </row>
    <row r="12" spans="1:11" x14ac:dyDescent="0.35">
      <c r="A12" s="12">
        <v>3</v>
      </c>
      <c r="B12" s="12" t="s">
        <v>5907</v>
      </c>
      <c r="C12" s="12" t="s">
        <v>5912</v>
      </c>
      <c r="D12" s="12" t="s">
        <v>5912</v>
      </c>
      <c r="E12" s="11" t="s">
        <v>5914</v>
      </c>
      <c r="F12" s="13">
        <v>0</v>
      </c>
      <c r="G12" s="13">
        <v>50</v>
      </c>
      <c r="H12" s="13">
        <v>1001094.19</v>
      </c>
      <c r="I12" s="13">
        <f t="shared" si="0"/>
        <v>1001094.19</v>
      </c>
      <c r="J12" s="13">
        <f t="shared" si="1"/>
        <v>0</v>
      </c>
      <c r="K12" s="12" t="s">
        <v>5909</v>
      </c>
    </row>
    <row r="13" spans="1:11" x14ac:dyDescent="0.35">
      <c r="A13" s="8">
        <v>4</v>
      </c>
      <c r="B13" s="8" t="s">
        <v>5907</v>
      </c>
      <c r="C13" s="8" t="s">
        <v>5915</v>
      </c>
      <c r="D13" s="8" t="s">
        <v>5915</v>
      </c>
      <c r="E13" s="7" t="s">
        <v>5916</v>
      </c>
      <c r="F13" s="9">
        <v>0</v>
      </c>
      <c r="G13" s="9">
        <v>200000</v>
      </c>
      <c r="H13" s="9">
        <v>801094.19</v>
      </c>
      <c r="I13" s="9">
        <f t="shared" si="0"/>
        <v>801094.19</v>
      </c>
      <c r="J13" s="9">
        <f t="shared" si="1"/>
        <v>0</v>
      </c>
      <c r="K13" s="8" t="s">
        <v>5909</v>
      </c>
    </row>
    <row r="14" spans="1:11" x14ac:dyDescent="0.35">
      <c r="A14" s="12">
        <v>5</v>
      </c>
      <c r="B14" s="12" t="s">
        <v>5907</v>
      </c>
      <c r="C14" s="12" t="s">
        <v>5915</v>
      </c>
      <c r="D14" s="12" t="s">
        <v>5915</v>
      </c>
      <c r="E14" s="11" t="s">
        <v>5917</v>
      </c>
      <c r="F14" s="13">
        <v>0</v>
      </c>
      <c r="G14" s="13">
        <v>50</v>
      </c>
      <c r="H14" s="13">
        <v>801044.19</v>
      </c>
      <c r="I14" s="13">
        <f t="shared" si="0"/>
        <v>801044.19</v>
      </c>
      <c r="J14" s="13">
        <f t="shared" si="1"/>
        <v>0</v>
      </c>
      <c r="K14" s="12" t="s">
        <v>5909</v>
      </c>
    </row>
    <row r="15" spans="1:11" x14ac:dyDescent="0.35">
      <c r="A15" s="8">
        <v>6</v>
      </c>
      <c r="B15" s="8" t="s">
        <v>5907</v>
      </c>
      <c r="C15" s="8" t="s">
        <v>5915</v>
      </c>
      <c r="D15" s="8" t="s">
        <v>5915</v>
      </c>
      <c r="E15" s="7" t="s">
        <v>5918</v>
      </c>
      <c r="F15" s="9">
        <v>0</v>
      </c>
      <c r="G15" s="9">
        <v>3.75</v>
      </c>
      <c r="H15" s="9">
        <v>801040.44</v>
      </c>
      <c r="I15" s="9">
        <f t="shared" si="0"/>
        <v>801040.44</v>
      </c>
      <c r="J15" s="9">
        <f t="shared" si="1"/>
        <v>0</v>
      </c>
      <c r="K15" s="8" t="s">
        <v>5909</v>
      </c>
    </row>
    <row r="16" spans="1:11" x14ac:dyDescent="0.35">
      <c r="A16" s="12">
        <v>7</v>
      </c>
      <c r="B16" s="12" t="s">
        <v>5907</v>
      </c>
      <c r="C16" s="12" t="s">
        <v>5915</v>
      </c>
      <c r="D16" s="12" t="s">
        <v>5915</v>
      </c>
      <c r="E16" s="11" t="s">
        <v>5919</v>
      </c>
      <c r="F16" s="13">
        <v>0</v>
      </c>
      <c r="G16" s="13">
        <v>390000</v>
      </c>
      <c r="H16" s="13">
        <v>411040.44</v>
      </c>
      <c r="I16" s="13">
        <f t="shared" si="0"/>
        <v>411040.43999999994</v>
      </c>
      <c r="J16" s="13">
        <f t="shared" si="1"/>
        <v>0</v>
      </c>
      <c r="K16" s="12" t="s">
        <v>5909</v>
      </c>
    </row>
    <row r="17" spans="1:11" x14ac:dyDescent="0.35">
      <c r="A17" s="8">
        <v>8</v>
      </c>
      <c r="B17" s="8" t="s">
        <v>5907</v>
      </c>
      <c r="C17" s="8" t="s">
        <v>5915</v>
      </c>
      <c r="D17" s="8" t="s">
        <v>5915</v>
      </c>
      <c r="E17" s="7" t="s">
        <v>5920</v>
      </c>
      <c r="F17" s="9">
        <v>0</v>
      </c>
      <c r="G17" s="9">
        <v>50</v>
      </c>
      <c r="H17" s="9">
        <v>410990.44</v>
      </c>
      <c r="I17" s="9">
        <f t="shared" si="0"/>
        <v>410990.43999999994</v>
      </c>
      <c r="J17" s="9">
        <f t="shared" si="1"/>
        <v>0</v>
      </c>
      <c r="K17" s="8" t="s">
        <v>5909</v>
      </c>
    </row>
    <row r="18" spans="1:11" x14ac:dyDescent="0.35">
      <c r="A18" s="12">
        <v>9</v>
      </c>
      <c r="B18" s="12" t="s">
        <v>5907</v>
      </c>
      <c r="C18" s="12" t="s">
        <v>5915</v>
      </c>
      <c r="D18" s="12" t="s">
        <v>5915</v>
      </c>
      <c r="E18" s="11" t="s">
        <v>5921</v>
      </c>
      <c r="F18" s="13">
        <v>0</v>
      </c>
      <c r="G18" s="13">
        <v>3.75</v>
      </c>
      <c r="H18" s="13">
        <v>410986.69</v>
      </c>
      <c r="I18" s="13">
        <f t="shared" si="0"/>
        <v>410986.68999999994</v>
      </c>
      <c r="J18" s="13">
        <f t="shared" si="1"/>
        <v>0</v>
      </c>
      <c r="K18" s="12" t="s">
        <v>5909</v>
      </c>
    </row>
    <row r="19" spans="1:11" x14ac:dyDescent="0.35">
      <c r="A19" s="8">
        <v>10</v>
      </c>
      <c r="B19" s="8" t="s">
        <v>5907</v>
      </c>
      <c r="C19" s="8" t="s">
        <v>5915</v>
      </c>
      <c r="D19" s="8" t="s">
        <v>5915</v>
      </c>
      <c r="E19" s="7" t="s">
        <v>5922</v>
      </c>
      <c r="F19" s="9">
        <v>0</v>
      </c>
      <c r="G19" s="9">
        <v>13000</v>
      </c>
      <c r="H19" s="9">
        <v>397986.69</v>
      </c>
      <c r="I19" s="9">
        <f t="shared" si="0"/>
        <v>397986.68999999994</v>
      </c>
      <c r="J19" s="9">
        <f t="shared" si="1"/>
        <v>0</v>
      </c>
      <c r="K19" s="8" t="s">
        <v>5909</v>
      </c>
    </row>
    <row r="20" spans="1:11" x14ac:dyDescent="0.35">
      <c r="A20" s="12">
        <v>11</v>
      </c>
      <c r="B20" s="12" t="s">
        <v>5907</v>
      </c>
      <c r="C20" s="12" t="s">
        <v>5915</v>
      </c>
      <c r="D20" s="12" t="s">
        <v>5915</v>
      </c>
      <c r="E20" s="11" t="s">
        <v>5923</v>
      </c>
      <c r="F20" s="13">
        <v>0</v>
      </c>
      <c r="G20" s="13">
        <v>25</v>
      </c>
      <c r="H20" s="13">
        <v>397961.69</v>
      </c>
      <c r="I20" s="13">
        <f t="shared" si="0"/>
        <v>397961.68999999994</v>
      </c>
      <c r="J20" s="13">
        <f t="shared" si="1"/>
        <v>0</v>
      </c>
      <c r="K20" s="12" t="s">
        <v>5909</v>
      </c>
    </row>
    <row r="21" spans="1:11" x14ac:dyDescent="0.35">
      <c r="A21" s="8">
        <v>12</v>
      </c>
      <c r="B21" s="8" t="s">
        <v>5907</v>
      </c>
      <c r="C21" s="8" t="s">
        <v>5915</v>
      </c>
      <c r="D21" s="8" t="s">
        <v>5915</v>
      </c>
      <c r="E21" s="7" t="s">
        <v>5924</v>
      </c>
      <c r="F21" s="9">
        <v>0</v>
      </c>
      <c r="G21" s="9">
        <v>1.88</v>
      </c>
      <c r="H21" s="9">
        <v>397959.81</v>
      </c>
      <c r="I21" s="9">
        <f t="shared" si="0"/>
        <v>397959.80999999994</v>
      </c>
      <c r="J21" s="9">
        <f t="shared" si="1"/>
        <v>0</v>
      </c>
      <c r="K21" s="8" t="s">
        <v>5909</v>
      </c>
    </row>
    <row r="22" spans="1:11" x14ac:dyDescent="0.35">
      <c r="A22" s="12">
        <v>13</v>
      </c>
      <c r="B22" s="12" t="s">
        <v>5907</v>
      </c>
      <c r="C22" s="12" t="s">
        <v>5915</v>
      </c>
      <c r="D22" s="12" t="s">
        <v>5915</v>
      </c>
      <c r="E22" s="11" t="s">
        <v>5925</v>
      </c>
      <c r="F22" s="13">
        <v>0</v>
      </c>
      <c r="G22" s="13">
        <v>10000</v>
      </c>
      <c r="H22" s="13">
        <v>387959.81</v>
      </c>
      <c r="I22" s="13">
        <f t="shared" si="0"/>
        <v>387959.80999999994</v>
      </c>
      <c r="J22" s="13">
        <f t="shared" si="1"/>
        <v>0</v>
      </c>
      <c r="K22" s="12" t="s">
        <v>5909</v>
      </c>
    </row>
    <row r="23" spans="1:11" x14ac:dyDescent="0.35">
      <c r="A23" s="8">
        <v>14</v>
      </c>
      <c r="B23" s="8" t="s">
        <v>5907</v>
      </c>
      <c r="C23" s="8" t="s">
        <v>5915</v>
      </c>
      <c r="D23" s="8" t="s">
        <v>5915</v>
      </c>
      <c r="E23" s="7" t="s">
        <v>5926</v>
      </c>
      <c r="F23" s="9">
        <v>0</v>
      </c>
      <c r="G23" s="9">
        <v>25</v>
      </c>
      <c r="H23" s="9">
        <v>387934.81</v>
      </c>
      <c r="I23" s="9">
        <f t="shared" si="0"/>
        <v>387934.80999999994</v>
      </c>
      <c r="J23" s="9">
        <f t="shared" si="1"/>
        <v>0</v>
      </c>
      <c r="K23" s="8" t="s">
        <v>5909</v>
      </c>
    </row>
    <row r="24" spans="1:11" x14ac:dyDescent="0.35">
      <c r="A24" s="12">
        <v>15</v>
      </c>
      <c r="B24" s="12" t="s">
        <v>5907</v>
      </c>
      <c r="C24" s="12" t="s">
        <v>5915</v>
      </c>
      <c r="D24" s="12" t="s">
        <v>5915</v>
      </c>
      <c r="E24" s="11" t="s">
        <v>5927</v>
      </c>
      <c r="F24" s="13">
        <v>0</v>
      </c>
      <c r="G24" s="13">
        <v>1.88</v>
      </c>
      <c r="H24" s="13">
        <v>387932.93</v>
      </c>
      <c r="I24" s="13">
        <f t="shared" si="0"/>
        <v>387932.92999999993</v>
      </c>
      <c r="J24" s="13">
        <f t="shared" si="1"/>
        <v>0</v>
      </c>
      <c r="K24" s="12" t="s">
        <v>5909</v>
      </c>
    </row>
    <row r="25" spans="1:11" x14ac:dyDescent="0.35">
      <c r="A25" s="8">
        <v>16</v>
      </c>
      <c r="B25" s="8" t="s">
        <v>5907</v>
      </c>
      <c r="C25" s="8" t="s">
        <v>5928</v>
      </c>
      <c r="D25" s="8" t="s">
        <v>5928</v>
      </c>
      <c r="E25" s="7" t="s">
        <v>5929</v>
      </c>
      <c r="F25" s="9">
        <v>0</v>
      </c>
      <c r="G25" s="9">
        <v>40000</v>
      </c>
      <c r="H25" s="9">
        <v>347932.93</v>
      </c>
      <c r="I25" s="9">
        <f t="shared" si="0"/>
        <v>347932.92999999993</v>
      </c>
      <c r="J25" s="9">
        <f t="shared" si="1"/>
        <v>0</v>
      </c>
      <c r="K25" s="8" t="s">
        <v>5930</v>
      </c>
    </row>
    <row r="26" spans="1:11" x14ac:dyDescent="0.35">
      <c r="A26" s="12">
        <v>17</v>
      </c>
      <c r="B26" s="12" t="s">
        <v>5907</v>
      </c>
      <c r="C26" s="12" t="s">
        <v>5928</v>
      </c>
      <c r="D26" s="12" t="s">
        <v>5928</v>
      </c>
      <c r="E26" s="11" t="s">
        <v>5931</v>
      </c>
      <c r="F26" s="13">
        <v>0</v>
      </c>
      <c r="G26" s="13">
        <v>25</v>
      </c>
      <c r="H26" s="13">
        <v>347907.93</v>
      </c>
      <c r="I26" s="13">
        <f t="shared" si="0"/>
        <v>347907.92999999993</v>
      </c>
      <c r="J26" s="13">
        <f t="shared" si="1"/>
        <v>0</v>
      </c>
      <c r="K26" s="12" t="s">
        <v>5930</v>
      </c>
    </row>
    <row r="27" spans="1:11" x14ac:dyDescent="0.35">
      <c r="A27" s="8">
        <v>18</v>
      </c>
      <c r="B27" s="8" t="s">
        <v>5907</v>
      </c>
      <c r="C27" s="8" t="s">
        <v>5928</v>
      </c>
      <c r="D27" s="8" t="s">
        <v>5928</v>
      </c>
      <c r="E27" s="7" t="s">
        <v>5932</v>
      </c>
      <c r="F27" s="9">
        <v>0</v>
      </c>
      <c r="G27" s="9">
        <v>1.88</v>
      </c>
      <c r="H27" s="9">
        <v>347906.05</v>
      </c>
      <c r="I27" s="9">
        <f t="shared" si="0"/>
        <v>347906.04999999993</v>
      </c>
      <c r="J27" s="9">
        <f t="shared" si="1"/>
        <v>0</v>
      </c>
      <c r="K27" s="8" t="s">
        <v>5930</v>
      </c>
    </row>
    <row r="28" spans="1:11" x14ac:dyDescent="0.35">
      <c r="A28" s="12">
        <v>19</v>
      </c>
      <c r="B28" s="12" t="s">
        <v>5907</v>
      </c>
      <c r="C28" s="12" t="s">
        <v>5928</v>
      </c>
      <c r="D28" s="12" t="s">
        <v>5928</v>
      </c>
      <c r="E28" s="11" t="s">
        <v>5933</v>
      </c>
      <c r="F28" s="13">
        <v>0</v>
      </c>
      <c r="G28" s="13">
        <v>145000</v>
      </c>
      <c r="H28" s="13">
        <v>202906.05</v>
      </c>
      <c r="I28" s="13">
        <f t="shared" si="0"/>
        <v>202906.04999999993</v>
      </c>
      <c r="J28" s="13">
        <f t="shared" si="1"/>
        <v>0</v>
      </c>
      <c r="K28" s="12" t="s">
        <v>5930</v>
      </c>
    </row>
    <row r="29" spans="1:11" x14ac:dyDescent="0.35">
      <c r="A29" s="8">
        <v>20</v>
      </c>
      <c r="B29" s="8" t="s">
        <v>5907</v>
      </c>
      <c r="C29" s="8" t="s">
        <v>5928</v>
      </c>
      <c r="D29" s="8" t="s">
        <v>5928</v>
      </c>
      <c r="E29" s="7" t="s">
        <v>5934</v>
      </c>
      <c r="F29" s="9">
        <v>0</v>
      </c>
      <c r="G29" s="9">
        <v>50</v>
      </c>
      <c r="H29" s="9">
        <v>202856.05</v>
      </c>
      <c r="I29" s="9">
        <f t="shared" si="0"/>
        <v>202856.04999999993</v>
      </c>
      <c r="J29" s="9">
        <f t="shared" si="1"/>
        <v>0</v>
      </c>
      <c r="K29" s="8" t="s">
        <v>5930</v>
      </c>
    </row>
    <row r="30" spans="1:11" x14ac:dyDescent="0.35">
      <c r="A30" s="12">
        <v>21</v>
      </c>
      <c r="B30" s="12" t="s">
        <v>5907</v>
      </c>
      <c r="C30" s="12" t="s">
        <v>5928</v>
      </c>
      <c r="D30" s="12" t="s">
        <v>5928</v>
      </c>
      <c r="E30" s="11" t="s">
        <v>5935</v>
      </c>
      <c r="F30" s="13">
        <v>0</v>
      </c>
      <c r="G30" s="13">
        <v>3.75</v>
      </c>
      <c r="H30" s="13">
        <v>202852.3</v>
      </c>
      <c r="I30" s="13">
        <f t="shared" si="0"/>
        <v>202852.29999999993</v>
      </c>
      <c r="J30" s="13">
        <f t="shared" si="1"/>
        <v>0</v>
      </c>
      <c r="K30" s="12" t="s">
        <v>5930</v>
      </c>
    </row>
    <row r="31" spans="1:11" x14ac:dyDescent="0.35">
      <c r="A31" s="8">
        <v>22</v>
      </c>
      <c r="B31" s="8" t="s">
        <v>5907</v>
      </c>
      <c r="C31" s="8" t="s">
        <v>5928</v>
      </c>
      <c r="D31" s="8" t="s">
        <v>5928</v>
      </c>
      <c r="E31" s="7" t="s">
        <v>5936</v>
      </c>
      <c r="F31" s="9">
        <v>0</v>
      </c>
      <c r="G31" s="9">
        <v>50000</v>
      </c>
      <c r="H31" s="9">
        <v>152852.29999999999</v>
      </c>
      <c r="I31" s="9">
        <f t="shared" si="0"/>
        <v>152852.29999999993</v>
      </c>
      <c r="J31" s="9">
        <f t="shared" si="1"/>
        <v>0</v>
      </c>
      <c r="K31" s="8" t="s">
        <v>5930</v>
      </c>
    </row>
    <row r="32" spans="1:11" x14ac:dyDescent="0.35">
      <c r="A32" s="12">
        <v>23</v>
      </c>
      <c r="B32" s="12" t="s">
        <v>5907</v>
      </c>
      <c r="C32" s="12" t="s">
        <v>5928</v>
      </c>
      <c r="D32" s="12" t="s">
        <v>5928</v>
      </c>
      <c r="E32" s="11" t="s">
        <v>5937</v>
      </c>
      <c r="F32" s="13">
        <v>0</v>
      </c>
      <c r="G32" s="13">
        <v>25</v>
      </c>
      <c r="H32" s="13">
        <v>152827.29999999999</v>
      </c>
      <c r="I32" s="13">
        <f t="shared" si="0"/>
        <v>152827.29999999993</v>
      </c>
      <c r="J32" s="13">
        <f t="shared" si="1"/>
        <v>0</v>
      </c>
      <c r="K32" s="12" t="s">
        <v>5930</v>
      </c>
    </row>
    <row r="33" spans="1:11" x14ac:dyDescent="0.35">
      <c r="A33" s="8">
        <v>24</v>
      </c>
      <c r="B33" s="8" t="s">
        <v>5907</v>
      </c>
      <c r="C33" s="8" t="s">
        <v>5928</v>
      </c>
      <c r="D33" s="8" t="s">
        <v>5928</v>
      </c>
      <c r="E33" s="7" t="s">
        <v>5938</v>
      </c>
      <c r="F33" s="9">
        <v>0</v>
      </c>
      <c r="G33" s="9">
        <v>1.88</v>
      </c>
      <c r="H33" s="9">
        <v>152825.42000000001</v>
      </c>
      <c r="I33" s="9">
        <f t="shared" si="0"/>
        <v>152825.41999999993</v>
      </c>
      <c r="J33" s="9">
        <f t="shared" si="1"/>
        <v>0</v>
      </c>
      <c r="K33" s="8" t="s">
        <v>5930</v>
      </c>
    </row>
    <row r="34" spans="1:11" x14ac:dyDescent="0.35">
      <c r="A34" s="12">
        <v>25</v>
      </c>
      <c r="B34" s="12" t="s">
        <v>5907</v>
      </c>
      <c r="C34" s="12" t="s">
        <v>5939</v>
      </c>
      <c r="D34" s="12" t="s">
        <v>5939</v>
      </c>
      <c r="E34" s="11" t="s">
        <v>5940</v>
      </c>
      <c r="F34" s="13">
        <v>0</v>
      </c>
      <c r="G34" s="13">
        <v>150000</v>
      </c>
      <c r="H34" s="13">
        <v>2825.42</v>
      </c>
      <c r="I34" s="13">
        <f t="shared" si="0"/>
        <v>2825.4199999999255</v>
      </c>
      <c r="J34" s="13">
        <f t="shared" si="1"/>
        <v>7.4578565545380116E-11</v>
      </c>
      <c r="K34" s="12" t="s">
        <v>5930</v>
      </c>
    </row>
    <row r="35" spans="1:11" x14ac:dyDescent="0.35">
      <c r="A35" s="8">
        <v>26</v>
      </c>
      <c r="B35" s="8" t="s">
        <v>5907</v>
      </c>
      <c r="C35" s="8" t="s">
        <v>5939</v>
      </c>
      <c r="D35" s="8" t="s">
        <v>5939</v>
      </c>
      <c r="E35" s="7" t="s">
        <v>5941</v>
      </c>
      <c r="F35" s="9">
        <v>0</v>
      </c>
      <c r="G35" s="9">
        <v>3.75</v>
      </c>
      <c r="H35" s="9">
        <v>2821.67</v>
      </c>
      <c r="I35" s="9">
        <f t="shared" si="0"/>
        <v>2821.6699999999255</v>
      </c>
      <c r="J35" s="9">
        <f t="shared" si="1"/>
        <v>7.4578565545380116E-11</v>
      </c>
      <c r="K35" s="8" t="s">
        <v>5930</v>
      </c>
    </row>
    <row r="36" spans="1:11" x14ac:dyDescent="0.35">
      <c r="A36" s="12">
        <v>27</v>
      </c>
      <c r="B36" s="12" t="s">
        <v>5907</v>
      </c>
      <c r="C36" s="12" t="s">
        <v>5939</v>
      </c>
      <c r="D36" s="12" t="s">
        <v>5939</v>
      </c>
      <c r="E36" s="11" t="s">
        <v>5942</v>
      </c>
      <c r="F36" s="13">
        <v>0</v>
      </c>
      <c r="G36" s="13">
        <v>50</v>
      </c>
      <c r="H36" s="13">
        <v>2771.67</v>
      </c>
      <c r="I36" s="13">
        <f t="shared" si="0"/>
        <v>2771.6699999999255</v>
      </c>
      <c r="J36" s="13">
        <f t="shared" si="1"/>
        <v>7.4578565545380116E-11</v>
      </c>
      <c r="K36" s="12" t="s">
        <v>5930</v>
      </c>
    </row>
    <row r="37" spans="1:11" x14ac:dyDescent="0.35">
      <c r="A37" s="8">
        <v>28</v>
      </c>
      <c r="B37" s="8" t="s">
        <v>5907</v>
      </c>
      <c r="C37" s="8" t="s">
        <v>5943</v>
      </c>
      <c r="D37" s="8" t="s">
        <v>5943</v>
      </c>
      <c r="E37" s="7" t="s">
        <v>5944</v>
      </c>
      <c r="F37" s="9">
        <v>0</v>
      </c>
      <c r="G37" s="9">
        <v>998</v>
      </c>
      <c r="H37" s="9">
        <v>1773.67</v>
      </c>
      <c r="I37" s="9">
        <f t="shared" si="0"/>
        <v>1773.6699999999255</v>
      </c>
      <c r="J37" s="9">
        <f t="shared" si="1"/>
        <v>7.4578565545380116E-11</v>
      </c>
      <c r="K37" s="8" t="s">
        <v>5930</v>
      </c>
    </row>
    <row r="38" spans="1:11" x14ac:dyDescent="0.35">
      <c r="A38" s="12">
        <v>29</v>
      </c>
      <c r="B38" s="12" t="s">
        <v>5907</v>
      </c>
      <c r="C38" s="12" t="s">
        <v>5945</v>
      </c>
      <c r="D38" s="12" t="s">
        <v>5945</v>
      </c>
      <c r="E38" s="11" t="s">
        <v>5946</v>
      </c>
      <c r="F38" s="13">
        <v>0</v>
      </c>
      <c r="G38" s="13">
        <v>50</v>
      </c>
      <c r="H38" s="13">
        <v>1723.67</v>
      </c>
      <c r="I38" s="13">
        <f t="shared" si="0"/>
        <v>1723.6699999999255</v>
      </c>
      <c r="J38" s="13">
        <f t="shared" si="1"/>
        <v>7.4578565545380116E-11</v>
      </c>
      <c r="K38" s="12" t="s">
        <v>5930</v>
      </c>
    </row>
    <row r="39" spans="1:11" x14ac:dyDescent="0.35">
      <c r="A39" s="8">
        <v>30</v>
      </c>
      <c r="B39" s="8" t="s">
        <v>5907</v>
      </c>
      <c r="C39" s="8" t="s">
        <v>5945</v>
      </c>
      <c r="D39" s="8" t="s">
        <v>5945</v>
      </c>
      <c r="E39" s="7" t="s">
        <v>5947</v>
      </c>
      <c r="F39" s="9">
        <v>1000000</v>
      </c>
      <c r="G39" s="9">
        <v>0</v>
      </c>
      <c r="H39" s="9">
        <v>1001723.67</v>
      </c>
      <c r="I39" s="9">
        <f t="shared" si="0"/>
        <v>1001723.6699999999</v>
      </c>
      <c r="J39" s="9">
        <f t="shared" si="1"/>
        <v>0</v>
      </c>
      <c r="K39" s="8" t="s">
        <v>5930</v>
      </c>
    </row>
    <row r="40" spans="1:11" x14ac:dyDescent="0.35">
      <c r="A40" s="12">
        <v>31</v>
      </c>
      <c r="B40" s="12" t="s">
        <v>5907</v>
      </c>
      <c r="C40" s="12" t="s">
        <v>5945</v>
      </c>
      <c r="D40" s="12" t="s">
        <v>5945</v>
      </c>
      <c r="E40" s="11" t="s">
        <v>5948</v>
      </c>
      <c r="F40" s="13">
        <v>0</v>
      </c>
      <c r="G40" s="13">
        <v>74.849999999999994</v>
      </c>
      <c r="H40" s="13">
        <v>1001648.82</v>
      </c>
      <c r="I40" s="13">
        <f t="shared" si="0"/>
        <v>1001648.82</v>
      </c>
      <c r="J40" s="13">
        <f t="shared" si="1"/>
        <v>0</v>
      </c>
      <c r="K40" s="12" t="s">
        <v>5930</v>
      </c>
    </row>
    <row r="41" spans="1:11" x14ac:dyDescent="0.35">
      <c r="A41" s="8">
        <v>32</v>
      </c>
      <c r="B41" s="8" t="s">
        <v>5907</v>
      </c>
      <c r="C41" s="8" t="s">
        <v>955</v>
      </c>
      <c r="D41" s="8" t="s">
        <v>955</v>
      </c>
      <c r="E41" s="7" t="s">
        <v>5949</v>
      </c>
      <c r="F41" s="9">
        <v>0</v>
      </c>
      <c r="G41" s="9">
        <v>500</v>
      </c>
      <c r="H41" s="9">
        <v>1001148.82</v>
      </c>
      <c r="I41" s="9">
        <f t="shared" si="0"/>
        <v>1001148.82</v>
      </c>
      <c r="J41" s="9">
        <f t="shared" si="1"/>
        <v>0</v>
      </c>
      <c r="K41" s="8" t="s">
        <v>5930</v>
      </c>
    </row>
    <row r="42" spans="1:11" x14ac:dyDescent="0.35">
      <c r="A42" s="12">
        <v>33</v>
      </c>
      <c r="B42" s="12" t="s">
        <v>5907</v>
      </c>
      <c r="C42" s="12" t="s">
        <v>955</v>
      </c>
      <c r="D42" s="12" t="s">
        <v>955</v>
      </c>
      <c r="E42" s="11" t="s">
        <v>5949</v>
      </c>
      <c r="F42" s="13">
        <v>500</v>
      </c>
      <c r="G42" s="13">
        <v>0</v>
      </c>
      <c r="H42" s="13">
        <v>1001648.82</v>
      </c>
      <c r="I42" s="13">
        <f t="shared" si="0"/>
        <v>1001648.82</v>
      </c>
      <c r="J42" s="13">
        <f t="shared" si="1"/>
        <v>0</v>
      </c>
      <c r="K42" s="12" t="s">
        <v>5930</v>
      </c>
    </row>
    <row r="43" spans="1:11" x14ac:dyDescent="0.35">
      <c r="A43" s="8">
        <v>34</v>
      </c>
      <c r="B43" s="8" t="s">
        <v>5907</v>
      </c>
      <c r="C43" s="8" t="s">
        <v>5950</v>
      </c>
      <c r="D43" s="8" t="s">
        <v>5950</v>
      </c>
      <c r="E43" s="7" t="s">
        <v>5951</v>
      </c>
      <c r="F43" s="9">
        <v>0</v>
      </c>
      <c r="G43" s="9">
        <v>50</v>
      </c>
      <c r="H43" s="9">
        <v>1001598.82</v>
      </c>
      <c r="I43" s="9">
        <f t="shared" si="0"/>
        <v>1001598.82</v>
      </c>
      <c r="J43" s="9">
        <f t="shared" si="1"/>
        <v>0</v>
      </c>
      <c r="K43" s="8" t="s">
        <v>5930</v>
      </c>
    </row>
    <row r="44" spans="1:11" x14ac:dyDescent="0.35">
      <c r="A44" s="12">
        <v>35</v>
      </c>
      <c r="B44" s="12" t="s">
        <v>5907</v>
      </c>
      <c r="C44" s="12" t="s">
        <v>5950</v>
      </c>
      <c r="D44" s="12" t="s">
        <v>5950</v>
      </c>
      <c r="E44" s="11" t="s">
        <v>5952</v>
      </c>
      <c r="F44" s="13">
        <v>0</v>
      </c>
      <c r="G44" s="13">
        <v>3.75</v>
      </c>
      <c r="H44" s="13">
        <v>1001595.07</v>
      </c>
      <c r="I44" s="13">
        <f t="shared" si="0"/>
        <v>1001595.07</v>
      </c>
      <c r="J44" s="13">
        <f t="shared" si="1"/>
        <v>0</v>
      </c>
      <c r="K44" s="12" t="s">
        <v>5930</v>
      </c>
    </row>
    <row r="45" spans="1:11" x14ac:dyDescent="0.35">
      <c r="A45" s="8">
        <v>36</v>
      </c>
      <c r="B45" s="8" t="s">
        <v>5907</v>
      </c>
      <c r="C45" s="8" t="s">
        <v>5950</v>
      </c>
      <c r="D45" s="8" t="s">
        <v>5950</v>
      </c>
      <c r="E45" s="7" t="s">
        <v>5953</v>
      </c>
      <c r="F45" s="9">
        <v>0</v>
      </c>
      <c r="G45" s="9">
        <v>1000000</v>
      </c>
      <c r="H45" s="9">
        <v>1595.07</v>
      </c>
      <c r="I45" s="9">
        <f t="shared" si="0"/>
        <v>1595.0699999999488</v>
      </c>
      <c r="J45" s="9">
        <f t="shared" si="1"/>
        <v>5.1159076974727213E-11</v>
      </c>
      <c r="K45" s="8" t="s">
        <v>5930</v>
      </c>
    </row>
    <row r="46" spans="1:11" x14ac:dyDescent="0.35">
      <c r="A46" s="12">
        <v>37</v>
      </c>
      <c r="B46" s="12" t="s">
        <v>5907</v>
      </c>
      <c r="C46" s="12" t="s">
        <v>5950</v>
      </c>
      <c r="D46" s="12" t="s">
        <v>5950</v>
      </c>
      <c r="E46" s="11" t="s">
        <v>5954</v>
      </c>
      <c r="F46" s="13">
        <v>800000</v>
      </c>
      <c r="G46" s="13">
        <v>0</v>
      </c>
      <c r="H46" s="13">
        <v>801595.07</v>
      </c>
      <c r="I46" s="13">
        <f t="shared" si="0"/>
        <v>801595.07</v>
      </c>
      <c r="J46" s="13">
        <f t="shared" si="1"/>
        <v>0</v>
      </c>
      <c r="K46" s="12" t="s">
        <v>5930</v>
      </c>
    </row>
    <row r="47" spans="1:11" x14ac:dyDescent="0.35">
      <c r="A47" s="8">
        <v>38</v>
      </c>
      <c r="B47" s="8" t="s">
        <v>5907</v>
      </c>
      <c r="C47" s="8" t="s">
        <v>5950</v>
      </c>
      <c r="D47" s="8" t="s">
        <v>5950</v>
      </c>
      <c r="E47" s="7" t="s">
        <v>5955</v>
      </c>
      <c r="F47" s="9">
        <v>0</v>
      </c>
      <c r="G47" s="9">
        <v>50</v>
      </c>
      <c r="H47" s="9">
        <v>801545.07</v>
      </c>
      <c r="I47" s="9">
        <f t="shared" si="0"/>
        <v>801545.07</v>
      </c>
      <c r="J47" s="9">
        <f t="shared" si="1"/>
        <v>0</v>
      </c>
      <c r="K47" s="8" t="s">
        <v>5930</v>
      </c>
    </row>
    <row r="48" spans="1:11" x14ac:dyDescent="0.35">
      <c r="A48" s="12">
        <v>39</v>
      </c>
      <c r="B48" s="12" t="s">
        <v>5907</v>
      </c>
      <c r="C48" s="12" t="s">
        <v>5956</v>
      </c>
      <c r="D48" s="12" t="s">
        <v>5956</v>
      </c>
      <c r="E48" s="11" t="s">
        <v>5957</v>
      </c>
      <c r="F48" s="13">
        <v>0</v>
      </c>
      <c r="G48" s="13">
        <v>799000</v>
      </c>
      <c r="H48" s="13">
        <v>2545.0700000000002</v>
      </c>
      <c r="I48" s="13">
        <f t="shared" si="0"/>
        <v>2545.0699999999488</v>
      </c>
      <c r="J48" s="13">
        <f t="shared" si="1"/>
        <v>5.1386450650170445E-11</v>
      </c>
      <c r="K48" s="12" t="s">
        <v>5930</v>
      </c>
    </row>
    <row r="49" spans="1:11" x14ac:dyDescent="0.35">
      <c r="A49" s="8">
        <v>40</v>
      </c>
      <c r="B49" s="8" t="s">
        <v>5907</v>
      </c>
      <c r="C49" s="8" t="s">
        <v>5956</v>
      </c>
      <c r="D49" s="8" t="s">
        <v>5956</v>
      </c>
      <c r="E49" s="7" t="s">
        <v>5958</v>
      </c>
      <c r="F49" s="9">
        <v>0</v>
      </c>
      <c r="G49" s="9">
        <v>3.75</v>
      </c>
      <c r="H49" s="9">
        <v>2541.3200000000002</v>
      </c>
      <c r="I49" s="9">
        <f t="shared" si="0"/>
        <v>2541.3199999999488</v>
      </c>
      <c r="J49" s="9">
        <f t="shared" si="1"/>
        <v>5.1386450650170445E-11</v>
      </c>
      <c r="K49" s="8" t="s">
        <v>5930</v>
      </c>
    </row>
    <row r="50" spans="1:11" x14ac:dyDescent="0.35">
      <c r="A50" s="12">
        <v>41</v>
      </c>
      <c r="B50" s="12" t="s">
        <v>5907</v>
      </c>
      <c r="C50" s="12" t="s">
        <v>5956</v>
      </c>
      <c r="D50" s="12" t="s">
        <v>5956</v>
      </c>
      <c r="E50" s="11" t="s">
        <v>5959</v>
      </c>
      <c r="F50" s="13">
        <v>0</v>
      </c>
      <c r="G50" s="13">
        <v>50</v>
      </c>
      <c r="H50" s="13">
        <v>2491.3200000000002</v>
      </c>
      <c r="I50" s="13">
        <f t="shared" si="0"/>
        <v>2491.3199999999488</v>
      </c>
      <c r="J50" s="13">
        <f t="shared" si="1"/>
        <v>5.1386450650170445E-11</v>
      </c>
      <c r="K50" s="12" t="s">
        <v>5930</v>
      </c>
    </row>
    <row r="51" spans="1:11" x14ac:dyDescent="0.35">
      <c r="A51" s="8">
        <v>42</v>
      </c>
      <c r="B51" s="8" t="s">
        <v>5907</v>
      </c>
      <c r="C51" s="8" t="s">
        <v>5960</v>
      </c>
      <c r="D51" s="8" t="s">
        <v>5960</v>
      </c>
      <c r="E51" s="7" t="s">
        <v>5961</v>
      </c>
      <c r="F51" s="9">
        <v>0</v>
      </c>
      <c r="G51" s="9">
        <v>30.26</v>
      </c>
      <c r="H51" s="9">
        <v>2461.06</v>
      </c>
      <c r="I51" s="9">
        <f t="shared" si="0"/>
        <v>2461.0599999999486</v>
      </c>
      <c r="J51" s="9">
        <f t="shared" si="1"/>
        <v>5.1386450650170445E-11</v>
      </c>
      <c r="K51" s="8" t="s">
        <v>5930</v>
      </c>
    </row>
    <row r="52" spans="1:11" x14ac:dyDescent="0.35">
      <c r="A52" s="12">
        <v>43</v>
      </c>
      <c r="B52" s="12" t="s">
        <v>5907</v>
      </c>
      <c r="C52" s="12" t="s">
        <v>5962</v>
      </c>
      <c r="D52" s="12" t="s">
        <v>5962</v>
      </c>
      <c r="E52" s="11" t="s">
        <v>5963</v>
      </c>
      <c r="F52" s="13">
        <v>500000</v>
      </c>
      <c r="G52" s="13">
        <v>0</v>
      </c>
      <c r="H52" s="13">
        <v>502461.06</v>
      </c>
      <c r="I52" s="13">
        <f t="shared" si="0"/>
        <v>502461.05999999994</v>
      </c>
      <c r="J52" s="13">
        <f t="shared" si="1"/>
        <v>0</v>
      </c>
      <c r="K52" s="12" t="s">
        <v>5930</v>
      </c>
    </row>
    <row r="53" spans="1:11" x14ac:dyDescent="0.35">
      <c r="A53" s="8">
        <v>44</v>
      </c>
      <c r="B53" s="8" t="s">
        <v>5907</v>
      </c>
      <c r="C53" s="8" t="s">
        <v>5962</v>
      </c>
      <c r="D53" s="8" t="s">
        <v>5962</v>
      </c>
      <c r="E53" s="7" t="s">
        <v>5964</v>
      </c>
      <c r="F53" s="9">
        <v>0</v>
      </c>
      <c r="G53" s="9">
        <v>50</v>
      </c>
      <c r="H53" s="9">
        <v>502411.06</v>
      </c>
      <c r="I53" s="9">
        <f t="shared" si="0"/>
        <v>502411.05999999994</v>
      </c>
      <c r="J53" s="9">
        <f t="shared" si="1"/>
        <v>0</v>
      </c>
      <c r="K53" s="8" t="s">
        <v>5965</v>
      </c>
    </row>
    <row r="54" spans="1:11" x14ac:dyDescent="0.35">
      <c r="A54" s="12">
        <v>45</v>
      </c>
      <c r="B54" s="12" t="s">
        <v>5907</v>
      </c>
      <c r="C54" s="12" t="s">
        <v>5962</v>
      </c>
      <c r="D54" s="12" t="s">
        <v>5962</v>
      </c>
      <c r="E54" s="11" t="s">
        <v>5966</v>
      </c>
      <c r="F54" s="13">
        <v>0</v>
      </c>
      <c r="G54" s="13">
        <v>3.75</v>
      </c>
      <c r="H54" s="13">
        <v>502407.31</v>
      </c>
      <c r="I54" s="13">
        <f t="shared" si="0"/>
        <v>502407.30999999994</v>
      </c>
      <c r="J54" s="13">
        <f t="shared" si="1"/>
        <v>0</v>
      </c>
      <c r="K54" s="12" t="s">
        <v>5965</v>
      </c>
    </row>
    <row r="55" spans="1:11" x14ac:dyDescent="0.35">
      <c r="A55" s="8">
        <v>46</v>
      </c>
      <c r="B55" s="8" t="s">
        <v>5907</v>
      </c>
      <c r="C55" s="8" t="s">
        <v>5962</v>
      </c>
      <c r="D55" s="8" t="s">
        <v>5962</v>
      </c>
      <c r="E55" s="7" t="s">
        <v>5967</v>
      </c>
      <c r="F55" s="9">
        <v>0</v>
      </c>
      <c r="G55" s="9">
        <v>350000</v>
      </c>
      <c r="H55" s="9">
        <v>152407.31</v>
      </c>
      <c r="I55" s="9">
        <f t="shared" si="0"/>
        <v>152407.30999999994</v>
      </c>
      <c r="J55" s="9">
        <f t="shared" si="1"/>
        <v>0</v>
      </c>
      <c r="K55" s="8" t="s">
        <v>5965</v>
      </c>
    </row>
    <row r="56" spans="1:11" x14ac:dyDescent="0.35">
      <c r="A56" s="12">
        <v>47</v>
      </c>
      <c r="B56" s="12" t="s">
        <v>5907</v>
      </c>
      <c r="C56" s="12" t="s">
        <v>5962</v>
      </c>
      <c r="D56" s="12" t="s">
        <v>5962</v>
      </c>
      <c r="E56" s="11" t="s">
        <v>5968</v>
      </c>
      <c r="F56" s="13">
        <v>0</v>
      </c>
      <c r="G56" s="13">
        <v>50</v>
      </c>
      <c r="H56" s="13">
        <v>152357.31</v>
      </c>
      <c r="I56" s="13">
        <f t="shared" si="0"/>
        <v>152357.30999999994</v>
      </c>
      <c r="J56" s="13">
        <f t="shared" si="1"/>
        <v>0</v>
      </c>
      <c r="K56" s="12" t="s">
        <v>5965</v>
      </c>
    </row>
    <row r="57" spans="1:11" x14ac:dyDescent="0.35">
      <c r="A57" s="8">
        <v>48</v>
      </c>
      <c r="B57" s="8" t="s">
        <v>5907</v>
      </c>
      <c r="C57" s="8" t="s">
        <v>5962</v>
      </c>
      <c r="D57" s="8" t="s">
        <v>5962</v>
      </c>
      <c r="E57" s="7" t="s">
        <v>5969</v>
      </c>
      <c r="F57" s="9">
        <v>0</v>
      </c>
      <c r="G57" s="9">
        <v>16100</v>
      </c>
      <c r="H57" s="9">
        <v>136257.31</v>
      </c>
      <c r="I57" s="9">
        <f t="shared" si="0"/>
        <v>136257.30999999994</v>
      </c>
      <c r="J57" s="9">
        <f t="shared" si="1"/>
        <v>0</v>
      </c>
      <c r="K57" s="8" t="s">
        <v>5965</v>
      </c>
    </row>
    <row r="58" spans="1:11" x14ac:dyDescent="0.35">
      <c r="A58" s="12">
        <v>49</v>
      </c>
      <c r="B58" s="12" t="s">
        <v>5907</v>
      </c>
      <c r="C58" s="12" t="s">
        <v>5962</v>
      </c>
      <c r="D58" s="12" t="s">
        <v>5962</v>
      </c>
      <c r="E58" s="11" t="s">
        <v>5970</v>
      </c>
      <c r="F58" s="13">
        <v>0</v>
      </c>
      <c r="G58" s="13">
        <v>25</v>
      </c>
      <c r="H58" s="13">
        <v>136232.31</v>
      </c>
      <c r="I58" s="13">
        <f t="shared" si="0"/>
        <v>136232.30999999994</v>
      </c>
      <c r="J58" s="13">
        <f t="shared" si="1"/>
        <v>0</v>
      </c>
      <c r="K58" s="12" t="s">
        <v>5965</v>
      </c>
    </row>
    <row r="59" spans="1:11" x14ac:dyDescent="0.35">
      <c r="A59" s="8">
        <v>50</v>
      </c>
      <c r="B59" s="8" t="s">
        <v>5907</v>
      </c>
      <c r="C59" s="8" t="s">
        <v>5962</v>
      </c>
      <c r="D59" s="8" t="s">
        <v>5962</v>
      </c>
      <c r="E59" s="7" t="s">
        <v>5971</v>
      </c>
      <c r="F59" s="9">
        <v>0</v>
      </c>
      <c r="G59" s="9">
        <v>1.88</v>
      </c>
      <c r="H59" s="9">
        <v>136230.43</v>
      </c>
      <c r="I59" s="9">
        <f t="shared" si="0"/>
        <v>136230.42999999993</v>
      </c>
      <c r="J59" s="9">
        <f t="shared" si="1"/>
        <v>0</v>
      </c>
      <c r="K59" s="8" t="s">
        <v>5965</v>
      </c>
    </row>
    <row r="60" spans="1:11" x14ac:dyDescent="0.35">
      <c r="A60" s="12">
        <v>51</v>
      </c>
      <c r="B60" s="12" t="s">
        <v>5907</v>
      </c>
      <c r="C60" s="12" t="s">
        <v>5962</v>
      </c>
      <c r="D60" s="12" t="s">
        <v>5962</v>
      </c>
      <c r="E60" s="11" t="s">
        <v>5972</v>
      </c>
      <c r="F60" s="13">
        <v>500000</v>
      </c>
      <c r="G60" s="13">
        <v>0</v>
      </c>
      <c r="H60" s="13">
        <v>636230.43000000005</v>
      </c>
      <c r="I60" s="13">
        <f t="shared" si="0"/>
        <v>636230.42999999993</v>
      </c>
      <c r="J60" s="13">
        <f t="shared" si="1"/>
        <v>0</v>
      </c>
      <c r="K60" s="12" t="s">
        <v>5965</v>
      </c>
    </row>
    <row r="61" spans="1:11" x14ac:dyDescent="0.35">
      <c r="A61" s="8">
        <v>52</v>
      </c>
      <c r="B61" s="8" t="s">
        <v>5907</v>
      </c>
      <c r="C61" s="8" t="s">
        <v>5962</v>
      </c>
      <c r="D61" s="8" t="s">
        <v>5962</v>
      </c>
      <c r="E61" s="7" t="s">
        <v>5973</v>
      </c>
      <c r="F61" s="9">
        <v>0</v>
      </c>
      <c r="G61" s="9">
        <v>50</v>
      </c>
      <c r="H61" s="9">
        <v>636180.43000000005</v>
      </c>
      <c r="I61" s="9">
        <f t="shared" si="0"/>
        <v>636180.42999999993</v>
      </c>
      <c r="J61" s="9">
        <f t="shared" si="1"/>
        <v>0</v>
      </c>
      <c r="K61" s="8" t="s">
        <v>5965</v>
      </c>
    </row>
    <row r="62" spans="1:11" x14ac:dyDescent="0.35">
      <c r="A62" s="12">
        <v>53</v>
      </c>
      <c r="B62" s="12" t="s">
        <v>5907</v>
      </c>
      <c r="C62" s="12" t="s">
        <v>5962</v>
      </c>
      <c r="D62" s="12" t="s">
        <v>5962</v>
      </c>
      <c r="E62" s="11" t="s">
        <v>5974</v>
      </c>
      <c r="F62" s="13">
        <v>0</v>
      </c>
      <c r="G62" s="13">
        <v>25</v>
      </c>
      <c r="H62" s="13">
        <v>636155.43000000005</v>
      </c>
      <c r="I62" s="13">
        <f t="shared" si="0"/>
        <v>636155.42999999993</v>
      </c>
      <c r="J62" s="13">
        <f t="shared" si="1"/>
        <v>0</v>
      </c>
      <c r="K62" s="12" t="s">
        <v>5965</v>
      </c>
    </row>
    <row r="63" spans="1:11" x14ac:dyDescent="0.35">
      <c r="A63" s="8">
        <v>54</v>
      </c>
      <c r="B63" s="8" t="s">
        <v>5907</v>
      </c>
      <c r="C63" s="8" t="s">
        <v>5962</v>
      </c>
      <c r="D63" s="8" t="s">
        <v>5962</v>
      </c>
      <c r="E63" s="7" t="s">
        <v>5975</v>
      </c>
      <c r="F63" s="9">
        <v>0</v>
      </c>
      <c r="G63" s="9">
        <v>1.88</v>
      </c>
      <c r="H63" s="9">
        <v>636153.55000000005</v>
      </c>
      <c r="I63" s="9">
        <f t="shared" si="0"/>
        <v>636153.54999999993</v>
      </c>
      <c r="J63" s="9">
        <f t="shared" si="1"/>
        <v>0</v>
      </c>
      <c r="K63" s="8" t="s">
        <v>5965</v>
      </c>
    </row>
    <row r="64" spans="1:11" x14ac:dyDescent="0.35">
      <c r="A64" s="12">
        <v>55</v>
      </c>
      <c r="B64" s="12" t="s">
        <v>5907</v>
      </c>
      <c r="C64" s="12" t="s">
        <v>5962</v>
      </c>
      <c r="D64" s="12" t="s">
        <v>5962</v>
      </c>
      <c r="E64" s="11" t="s">
        <v>5976</v>
      </c>
      <c r="F64" s="13">
        <v>0</v>
      </c>
      <c r="G64" s="13">
        <v>25000</v>
      </c>
      <c r="H64" s="13">
        <v>611153.55000000005</v>
      </c>
      <c r="I64" s="13">
        <f t="shared" si="0"/>
        <v>611153.54999999993</v>
      </c>
      <c r="J64" s="13">
        <f t="shared" si="1"/>
        <v>0</v>
      </c>
      <c r="K64" s="12" t="s">
        <v>5965</v>
      </c>
    </row>
    <row r="65" spans="1:11" x14ac:dyDescent="0.35">
      <c r="A65" s="8">
        <v>56</v>
      </c>
      <c r="B65" s="8" t="s">
        <v>5907</v>
      </c>
      <c r="C65" s="8" t="s">
        <v>5962</v>
      </c>
      <c r="D65" s="8" t="s">
        <v>5962</v>
      </c>
      <c r="E65" s="7" t="s">
        <v>5977</v>
      </c>
      <c r="F65" s="9">
        <v>0</v>
      </c>
      <c r="G65" s="9">
        <v>3.75</v>
      </c>
      <c r="H65" s="9">
        <v>611149.80000000005</v>
      </c>
      <c r="I65" s="9">
        <f t="shared" si="0"/>
        <v>611149.79999999993</v>
      </c>
      <c r="J65" s="9">
        <f t="shared" si="1"/>
        <v>0</v>
      </c>
      <c r="K65" s="8" t="s">
        <v>5965</v>
      </c>
    </row>
    <row r="66" spans="1:11" x14ac:dyDescent="0.35">
      <c r="A66" s="12">
        <v>57</v>
      </c>
      <c r="B66" s="12" t="s">
        <v>5907</v>
      </c>
      <c r="C66" s="12" t="s">
        <v>5962</v>
      </c>
      <c r="D66" s="12" t="s">
        <v>5962</v>
      </c>
      <c r="E66" s="11" t="s">
        <v>5978</v>
      </c>
      <c r="F66" s="13">
        <v>0</v>
      </c>
      <c r="G66" s="13">
        <v>168100</v>
      </c>
      <c r="H66" s="13">
        <v>443049.8</v>
      </c>
      <c r="I66" s="13">
        <f t="shared" si="0"/>
        <v>443049.79999999993</v>
      </c>
      <c r="J66" s="13">
        <f t="shared" si="1"/>
        <v>0</v>
      </c>
      <c r="K66" s="12" t="s">
        <v>5965</v>
      </c>
    </row>
    <row r="67" spans="1:11" x14ac:dyDescent="0.35">
      <c r="A67" s="8">
        <v>58</v>
      </c>
      <c r="B67" s="8" t="s">
        <v>5907</v>
      </c>
      <c r="C67" s="8" t="s">
        <v>5962</v>
      </c>
      <c r="D67" s="8" t="s">
        <v>5962</v>
      </c>
      <c r="E67" s="7" t="s">
        <v>5979</v>
      </c>
      <c r="F67" s="9">
        <v>0</v>
      </c>
      <c r="G67" s="9">
        <v>50</v>
      </c>
      <c r="H67" s="9">
        <v>442999.8</v>
      </c>
      <c r="I67" s="9">
        <f t="shared" si="0"/>
        <v>442999.79999999993</v>
      </c>
      <c r="J67" s="9">
        <f t="shared" si="1"/>
        <v>0</v>
      </c>
      <c r="K67" s="8" t="s">
        <v>5965</v>
      </c>
    </row>
    <row r="68" spans="1:11" x14ac:dyDescent="0.35">
      <c r="A68" s="12">
        <v>59</v>
      </c>
      <c r="B68" s="12" t="s">
        <v>5907</v>
      </c>
      <c r="C68" s="12" t="s">
        <v>5962</v>
      </c>
      <c r="D68" s="12" t="s">
        <v>5962</v>
      </c>
      <c r="E68" s="11" t="s">
        <v>5980</v>
      </c>
      <c r="F68" s="13">
        <v>0</v>
      </c>
      <c r="G68" s="13">
        <v>14200</v>
      </c>
      <c r="H68" s="13">
        <v>428799.8</v>
      </c>
      <c r="I68" s="13">
        <f t="shared" si="0"/>
        <v>428799.79999999993</v>
      </c>
      <c r="J68" s="13">
        <f t="shared" si="1"/>
        <v>0</v>
      </c>
      <c r="K68" s="12" t="s">
        <v>5965</v>
      </c>
    </row>
    <row r="69" spans="1:11" x14ac:dyDescent="0.35">
      <c r="A69" s="8">
        <v>60</v>
      </c>
      <c r="B69" s="8" t="s">
        <v>5907</v>
      </c>
      <c r="C69" s="8" t="s">
        <v>5962</v>
      </c>
      <c r="D69" s="8" t="s">
        <v>5962</v>
      </c>
      <c r="E69" s="7" t="s">
        <v>5981</v>
      </c>
      <c r="F69" s="9">
        <v>0</v>
      </c>
      <c r="G69" s="9">
        <v>1.88</v>
      </c>
      <c r="H69" s="9">
        <v>428797.92</v>
      </c>
      <c r="I69" s="9">
        <f t="shared" si="0"/>
        <v>428797.91999999993</v>
      </c>
      <c r="J69" s="9">
        <f t="shared" si="1"/>
        <v>0</v>
      </c>
      <c r="K69" s="8" t="s">
        <v>5965</v>
      </c>
    </row>
    <row r="70" spans="1:11" x14ac:dyDescent="0.35">
      <c r="A70" s="12">
        <v>61</v>
      </c>
      <c r="B70" s="12" t="s">
        <v>5907</v>
      </c>
      <c r="C70" s="12" t="s">
        <v>5962</v>
      </c>
      <c r="D70" s="12" t="s">
        <v>5962</v>
      </c>
      <c r="E70" s="11" t="s">
        <v>5982</v>
      </c>
      <c r="F70" s="13">
        <v>0</v>
      </c>
      <c r="G70" s="13">
        <v>25</v>
      </c>
      <c r="H70" s="13">
        <v>428772.92</v>
      </c>
      <c r="I70" s="13">
        <f t="shared" si="0"/>
        <v>428772.91999999993</v>
      </c>
      <c r="J70" s="13">
        <f t="shared" si="1"/>
        <v>0</v>
      </c>
      <c r="K70" s="12" t="s">
        <v>5965</v>
      </c>
    </row>
    <row r="71" spans="1:11" x14ac:dyDescent="0.35">
      <c r="A71" s="8">
        <v>62</v>
      </c>
      <c r="B71" s="8" t="s">
        <v>5907</v>
      </c>
      <c r="C71" s="8" t="s">
        <v>5962</v>
      </c>
      <c r="D71" s="8" t="s">
        <v>5962</v>
      </c>
      <c r="E71" s="7" t="s">
        <v>5983</v>
      </c>
      <c r="F71" s="9">
        <v>0</v>
      </c>
      <c r="G71" s="9">
        <v>25</v>
      </c>
      <c r="H71" s="9">
        <v>428747.92</v>
      </c>
      <c r="I71" s="9">
        <f t="shared" si="0"/>
        <v>428747.91999999993</v>
      </c>
      <c r="J71" s="9">
        <f t="shared" si="1"/>
        <v>0</v>
      </c>
      <c r="K71" s="8" t="s">
        <v>5965</v>
      </c>
    </row>
    <row r="72" spans="1:11" x14ac:dyDescent="0.35">
      <c r="A72" s="12">
        <v>63</v>
      </c>
      <c r="B72" s="12" t="s">
        <v>5907</v>
      </c>
      <c r="C72" s="12" t="s">
        <v>5962</v>
      </c>
      <c r="D72" s="12" t="s">
        <v>5962</v>
      </c>
      <c r="E72" s="11" t="s">
        <v>5984</v>
      </c>
      <c r="F72" s="13">
        <v>0</v>
      </c>
      <c r="G72" s="13">
        <v>50000</v>
      </c>
      <c r="H72" s="13">
        <v>378747.92</v>
      </c>
      <c r="I72" s="13">
        <f t="shared" si="0"/>
        <v>378747.91999999993</v>
      </c>
      <c r="J72" s="13">
        <f t="shared" si="1"/>
        <v>0</v>
      </c>
      <c r="K72" s="12" t="s">
        <v>5965</v>
      </c>
    </row>
    <row r="73" spans="1:11" x14ac:dyDescent="0.35">
      <c r="A73" s="8">
        <v>64</v>
      </c>
      <c r="B73" s="8" t="s">
        <v>5907</v>
      </c>
      <c r="C73" s="8" t="s">
        <v>5962</v>
      </c>
      <c r="D73" s="8" t="s">
        <v>5962</v>
      </c>
      <c r="E73" s="7" t="s">
        <v>5985</v>
      </c>
      <c r="F73" s="9">
        <v>0</v>
      </c>
      <c r="G73" s="9">
        <v>1.88</v>
      </c>
      <c r="H73" s="9">
        <v>378746.04</v>
      </c>
      <c r="I73" s="9">
        <f t="shared" si="0"/>
        <v>378746.03999999992</v>
      </c>
      <c r="J73" s="9">
        <f t="shared" si="1"/>
        <v>0</v>
      </c>
      <c r="K73" s="8" t="s">
        <v>5965</v>
      </c>
    </row>
    <row r="74" spans="1:11" x14ac:dyDescent="0.35">
      <c r="A74" s="12">
        <v>65</v>
      </c>
      <c r="B74" s="12" t="s">
        <v>5907</v>
      </c>
      <c r="C74" s="12" t="s">
        <v>5962</v>
      </c>
      <c r="D74" s="12" t="s">
        <v>5962</v>
      </c>
      <c r="E74" s="11" t="s">
        <v>5986</v>
      </c>
      <c r="F74" s="13">
        <v>0</v>
      </c>
      <c r="G74" s="13">
        <v>20000</v>
      </c>
      <c r="H74" s="13">
        <v>358746.04</v>
      </c>
      <c r="I74" s="13">
        <f t="shared" ref="I74:I137" si="2">I73+F74-G74</f>
        <v>358746.03999999992</v>
      </c>
      <c r="J74" s="13">
        <f t="shared" ref="J74:J137" si="3">H74-I74</f>
        <v>0</v>
      </c>
      <c r="K74" s="12" t="s">
        <v>5965</v>
      </c>
    </row>
    <row r="75" spans="1:11" x14ac:dyDescent="0.35">
      <c r="A75" s="8">
        <v>66</v>
      </c>
      <c r="B75" s="8" t="s">
        <v>5907</v>
      </c>
      <c r="C75" s="8" t="s">
        <v>5962</v>
      </c>
      <c r="D75" s="8" t="s">
        <v>5962</v>
      </c>
      <c r="E75" s="7" t="s">
        <v>5987</v>
      </c>
      <c r="F75" s="9">
        <v>0</v>
      </c>
      <c r="G75" s="9">
        <v>25</v>
      </c>
      <c r="H75" s="9">
        <v>358721.04</v>
      </c>
      <c r="I75" s="9">
        <f t="shared" si="2"/>
        <v>358721.03999999992</v>
      </c>
      <c r="J75" s="9">
        <f t="shared" si="3"/>
        <v>0</v>
      </c>
      <c r="K75" s="8" t="s">
        <v>5965</v>
      </c>
    </row>
    <row r="76" spans="1:11" x14ac:dyDescent="0.35">
      <c r="A76" s="12">
        <v>67</v>
      </c>
      <c r="B76" s="12" t="s">
        <v>5907</v>
      </c>
      <c r="C76" s="12" t="s">
        <v>5962</v>
      </c>
      <c r="D76" s="12" t="s">
        <v>5962</v>
      </c>
      <c r="E76" s="11" t="s">
        <v>5988</v>
      </c>
      <c r="F76" s="13">
        <v>0</v>
      </c>
      <c r="G76" s="13">
        <v>1.88</v>
      </c>
      <c r="H76" s="13">
        <v>358719.16</v>
      </c>
      <c r="I76" s="13">
        <f t="shared" si="2"/>
        <v>358719.15999999992</v>
      </c>
      <c r="J76" s="13">
        <f t="shared" si="3"/>
        <v>0</v>
      </c>
      <c r="K76" s="12" t="s">
        <v>5965</v>
      </c>
    </row>
    <row r="77" spans="1:11" x14ac:dyDescent="0.35">
      <c r="A77" s="8">
        <v>68</v>
      </c>
      <c r="B77" s="8" t="s">
        <v>5907</v>
      </c>
      <c r="C77" s="8" t="s">
        <v>5989</v>
      </c>
      <c r="D77" s="8" t="s">
        <v>5989</v>
      </c>
      <c r="E77" s="7" t="s">
        <v>5990</v>
      </c>
      <c r="F77" s="9">
        <v>0</v>
      </c>
      <c r="G77" s="9">
        <v>25</v>
      </c>
      <c r="H77" s="9">
        <v>358694.16</v>
      </c>
      <c r="I77" s="9">
        <f t="shared" si="2"/>
        <v>358694.15999999992</v>
      </c>
      <c r="J77" s="9">
        <f t="shared" si="3"/>
        <v>0</v>
      </c>
      <c r="K77" s="8" t="s">
        <v>5965</v>
      </c>
    </row>
    <row r="78" spans="1:11" x14ac:dyDescent="0.35">
      <c r="A78" s="12">
        <v>69</v>
      </c>
      <c r="B78" s="12" t="s">
        <v>5907</v>
      </c>
      <c r="C78" s="12" t="s">
        <v>5989</v>
      </c>
      <c r="D78" s="12" t="s">
        <v>5989</v>
      </c>
      <c r="E78" s="11" t="s">
        <v>5991</v>
      </c>
      <c r="F78" s="13">
        <v>0</v>
      </c>
      <c r="G78" s="13">
        <v>50000</v>
      </c>
      <c r="H78" s="13">
        <v>308694.15999999997</v>
      </c>
      <c r="I78" s="13">
        <f t="shared" si="2"/>
        <v>308694.15999999992</v>
      </c>
      <c r="J78" s="13">
        <f t="shared" si="3"/>
        <v>0</v>
      </c>
      <c r="K78" s="12" t="s">
        <v>5965</v>
      </c>
    </row>
    <row r="79" spans="1:11" x14ac:dyDescent="0.35">
      <c r="A79" s="8">
        <v>70</v>
      </c>
      <c r="B79" s="8" t="s">
        <v>5907</v>
      </c>
      <c r="C79" s="8" t="s">
        <v>5989</v>
      </c>
      <c r="D79" s="8" t="s">
        <v>5989</v>
      </c>
      <c r="E79" s="7" t="s">
        <v>5992</v>
      </c>
      <c r="F79" s="9">
        <v>0</v>
      </c>
      <c r="G79" s="9">
        <v>1.88</v>
      </c>
      <c r="H79" s="9">
        <v>308692.28000000003</v>
      </c>
      <c r="I79" s="9">
        <f t="shared" si="2"/>
        <v>308692.27999999991</v>
      </c>
      <c r="J79" s="9">
        <f t="shared" si="3"/>
        <v>0</v>
      </c>
      <c r="K79" s="8" t="s">
        <v>5993</v>
      </c>
    </row>
    <row r="80" spans="1:11" x14ac:dyDescent="0.35">
      <c r="A80" s="12">
        <v>71</v>
      </c>
      <c r="B80" s="12" t="s">
        <v>5907</v>
      </c>
      <c r="C80" s="12" t="s">
        <v>5989</v>
      </c>
      <c r="D80" s="12" t="s">
        <v>5989</v>
      </c>
      <c r="E80" s="11" t="s">
        <v>5994</v>
      </c>
      <c r="F80" s="13">
        <v>0</v>
      </c>
      <c r="G80" s="13">
        <v>25</v>
      </c>
      <c r="H80" s="13">
        <v>308667.28000000003</v>
      </c>
      <c r="I80" s="13">
        <f t="shared" si="2"/>
        <v>308667.27999999991</v>
      </c>
      <c r="J80" s="13">
        <f t="shared" si="3"/>
        <v>0</v>
      </c>
      <c r="K80" s="12" t="s">
        <v>5993</v>
      </c>
    </row>
    <row r="81" spans="1:11" x14ac:dyDescent="0.35">
      <c r="A81" s="8">
        <v>72</v>
      </c>
      <c r="B81" s="8" t="s">
        <v>5907</v>
      </c>
      <c r="C81" s="8" t="s">
        <v>5989</v>
      </c>
      <c r="D81" s="8" t="s">
        <v>5989</v>
      </c>
      <c r="E81" s="7" t="s">
        <v>5995</v>
      </c>
      <c r="F81" s="9">
        <v>0</v>
      </c>
      <c r="G81" s="9">
        <v>1.88</v>
      </c>
      <c r="H81" s="9">
        <v>308665.40000000002</v>
      </c>
      <c r="I81" s="9">
        <f t="shared" si="2"/>
        <v>308665.39999999991</v>
      </c>
      <c r="J81" s="9">
        <f t="shared" si="3"/>
        <v>0</v>
      </c>
      <c r="K81" s="8" t="s">
        <v>5993</v>
      </c>
    </row>
    <row r="82" spans="1:11" x14ac:dyDescent="0.35">
      <c r="A82" s="12">
        <v>73</v>
      </c>
      <c r="B82" s="12" t="s">
        <v>5907</v>
      </c>
      <c r="C82" s="12" t="s">
        <v>5989</v>
      </c>
      <c r="D82" s="12" t="s">
        <v>5989</v>
      </c>
      <c r="E82" s="11" t="s">
        <v>5996</v>
      </c>
      <c r="F82" s="13">
        <v>0</v>
      </c>
      <c r="G82" s="13">
        <v>20000</v>
      </c>
      <c r="H82" s="13">
        <v>288665.40000000002</v>
      </c>
      <c r="I82" s="13">
        <f t="shared" si="2"/>
        <v>288665.39999999991</v>
      </c>
      <c r="J82" s="13">
        <f t="shared" si="3"/>
        <v>0</v>
      </c>
      <c r="K82" s="12" t="s">
        <v>5993</v>
      </c>
    </row>
    <row r="83" spans="1:11" x14ac:dyDescent="0.35">
      <c r="A83" s="8">
        <v>74</v>
      </c>
      <c r="B83" s="8" t="s">
        <v>5907</v>
      </c>
      <c r="C83" s="8" t="s">
        <v>5989</v>
      </c>
      <c r="D83" s="8" t="s">
        <v>5989</v>
      </c>
      <c r="E83" s="7" t="s">
        <v>5997</v>
      </c>
      <c r="F83" s="9">
        <v>400000</v>
      </c>
      <c r="G83" s="9">
        <v>0</v>
      </c>
      <c r="H83" s="9">
        <v>688665.4</v>
      </c>
      <c r="I83" s="9">
        <f t="shared" si="2"/>
        <v>688665.39999999991</v>
      </c>
      <c r="J83" s="9">
        <f t="shared" si="3"/>
        <v>0</v>
      </c>
      <c r="K83" s="8" t="s">
        <v>5993</v>
      </c>
    </row>
    <row r="84" spans="1:11" x14ac:dyDescent="0.35">
      <c r="A84" s="12">
        <v>75</v>
      </c>
      <c r="B84" s="12" t="s">
        <v>5907</v>
      </c>
      <c r="C84" s="12" t="s">
        <v>5989</v>
      </c>
      <c r="D84" s="12" t="s">
        <v>5989</v>
      </c>
      <c r="E84" s="11" t="s">
        <v>5998</v>
      </c>
      <c r="F84" s="13">
        <v>0</v>
      </c>
      <c r="G84" s="13">
        <v>50</v>
      </c>
      <c r="H84" s="13">
        <v>688615.4</v>
      </c>
      <c r="I84" s="13">
        <f t="shared" si="2"/>
        <v>688615.39999999991</v>
      </c>
      <c r="J84" s="13">
        <f t="shared" si="3"/>
        <v>0</v>
      </c>
      <c r="K84" s="12" t="s">
        <v>5993</v>
      </c>
    </row>
    <row r="85" spans="1:11" x14ac:dyDescent="0.35">
      <c r="A85" s="8">
        <v>76</v>
      </c>
      <c r="B85" s="8" t="s">
        <v>5907</v>
      </c>
      <c r="C85" s="8" t="s">
        <v>5999</v>
      </c>
      <c r="D85" s="8" t="s">
        <v>5999</v>
      </c>
      <c r="E85" s="7" t="s">
        <v>6000</v>
      </c>
      <c r="F85" s="9">
        <v>0</v>
      </c>
      <c r="G85" s="9">
        <v>3.75</v>
      </c>
      <c r="H85" s="9">
        <v>688611.65</v>
      </c>
      <c r="I85" s="9">
        <f t="shared" si="2"/>
        <v>688611.64999999991</v>
      </c>
      <c r="J85" s="9">
        <f t="shared" si="3"/>
        <v>0</v>
      </c>
      <c r="K85" s="8" t="s">
        <v>5993</v>
      </c>
    </row>
    <row r="86" spans="1:11" x14ac:dyDescent="0.35">
      <c r="A86" s="12">
        <v>77</v>
      </c>
      <c r="B86" s="12" t="s">
        <v>5907</v>
      </c>
      <c r="C86" s="12" t="s">
        <v>5999</v>
      </c>
      <c r="D86" s="12" t="s">
        <v>5999</v>
      </c>
      <c r="E86" s="11" t="s">
        <v>6001</v>
      </c>
      <c r="F86" s="13">
        <v>0</v>
      </c>
      <c r="G86" s="13">
        <v>143100</v>
      </c>
      <c r="H86" s="13">
        <v>545511.65</v>
      </c>
      <c r="I86" s="13">
        <f t="shared" si="2"/>
        <v>545511.64999999991</v>
      </c>
      <c r="J86" s="13">
        <f t="shared" si="3"/>
        <v>0</v>
      </c>
      <c r="K86" s="12" t="s">
        <v>5993</v>
      </c>
    </row>
    <row r="87" spans="1:11" x14ac:dyDescent="0.35">
      <c r="A87" s="8">
        <v>78</v>
      </c>
      <c r="B87" s="8" t="s">
        <v>5907</v>
      </c>
      <c r="C87" s="8" t="s">
        <v>5999</v>
      </c>
      <c r="D87" s="8" t="s">
        <v>5999</v>
      </c>
      <c r="E87" s="7" t="s">
        <v>6002</v>
      </c>
      <c r="F87" s="9">
        <v>0</v>
      </c>
      <c r="G87" s="9">
        <v>50</v>
      </c>
      <c r="H87" s="9">
        <v>545461.65</v>
      </c>
      <c r="I87" s="9">
        <f t="shared" si="2"/>
        <v>545461.64999999991</v>
      </c>
      <c r="J87" s="9">
        <f t="shared" si="3"/>
        <v>0</v>
      </c>
      <c r="K87" s="8" t="s">
        <v>5993</v>
      </c>
    </row>
    <row r="88" spans="1:11" x14ac:dyDescent="0.35">
      <c r="A88" s="12">
        <v>79</v>
      </c>
      <c r="B88" s="12" t="s">
        <v>5907</v>
      </c>
      <c r="C88" s="12" t="s">
        <v>5999</v>
      </c>
      <c r="D88" s="12" t="s">
        <v>5999</v>
      </c>
      <c r="E88" s="11" t="s">
        <v>6003</v>
      </c>
      <c r="F88" s="13">
        <v>0</v>
      </c>
      <c r="G88" s="13">
        <v>50</v>
      </c>
      <c r="H88" s="13">
        <v>545411.65</v>
      </c>
      <c r="I88" s="13">
        <f t="shared" si="2"/>
        <v>545411.64999999991</v>
      </c>
      <c r="J88" s="13">
        <f t="shared" si="3"/>
        <v>0</v>
      </c>
      <c r="K88" s="12" t="s">
        <v>5993</v>
      </c>
    </row>
    <row r="89" spans="1:11" x14ac:dyDescent="0.35">
      <c r="A89" s="8">
        <v>80</v>
      </c>
      <c r="B89" s="8" t="s">
        <v>5907</v>
      </c>
      <c r="C89" s="8" t="s">
        <v>5999</v>
      </c>
      <c r="D89" s="8" t="s">
        <v>5999</v>
      </c>
      <c r="E89" s="7" t="s">
        <v>6004</v>
      </c>
      <c r="F89" s="9">
        <v>0</v>
      </c>
      <c r="G89" s="9">
        <v>150000</v>
      </c>
      <c r="H89" s="9">
        <v>395411.65</v>
      </c>
      <c r="I89" s="9">
        <f t="shared" si="2"/>
        <v>395411.64999999991</v>
      </c>
      <c r="J89" s="9">
        <f t="shared" si="3"/>
        <v>0</v>
      </c>
      <c r="K89" s="8" t="s">
        <v>5993</v>
      </c>
    </row>
    <row r="90" spans="1:11" x14ac:dyDescent="0.35">
      <c r="A90" s="12">
        <v>81</v>
      </c>
      <c r="B90" s="12" t="s">
        <v>5907</v>
      </c>
      <c r="C90" s="12" t="s">
        <v>5999</v>
      </c>
      <c r="D90" s="12" t="s">
        <v>5999</v>
      </c>
      <c r="E90" s="11" t="s">
        <v>6005</v>
      </c>
      <c r="F90" s="13">
        <v>0</v>
      </c>
      <c r="G90" s="13">
        <v>3.75</v>
      </c>
      <c r="H90" s="13">
        <v>395407.9</v>
      </c>
      <c r="I90" s="13">
        <f t="shared" si="2"/>
        <v>395407.89999999991</v>
      </c>
      <c r="J90" s="13">
        <f t="shared" si="3"/>
        <v>0</v>
      </c>
      <c r="K90" s="12" t="s">
        <v>5993</v>
      </c>
    </row>
    <row r="91" spans="1:11" x14ac:dyDescent="0.35">
      <c r="A91" s="8">
        <v>82</v>
      </c>
      <c r="B91" s="8" t="s">
        <v>5907</v>
      </c>
      <c r="C91" s="8" t="s">
        <v>5999</v>
      </c>
      <c r="D91" s="8" t="s">
        <v>5999</v>
      </c>
      <c r="E91" s="7" t="s">
        <v>6006</v>
      </c>
      <c r="F91" s="9">
        <v>0</v>
      </c>
      <c r="G91" s="9">
        <v>1.88</v>
      </c>
      <c r="H91" s="9">
        <v>395406.02</v>
      </c>
      <c r="I91" s="9">
        <f t="shared" si="2"/>
        <v>395406.0199999999</v>
      </c>
      <c r="J91" s="9">
        <f t="shared" si="3"/>
        <v>0</v>
      </c>
      <c r="K91" s="8" t="s">
        <v>5993</v>
      </c>
    </row>
    <row r="92" spans="1:11" x14ac:dyDescent="0.35">
      <c r="A92" s="12">
        <v>83</v>
      </c>
      <c r="B92" s="12" t="s">
        <v>5907</v>
      </c>
      <c r="C92" s="12" t="s">
        <v>5999</v>
      </c>
      <c r="D92" s="12" t="s">
        <v>5999</v>
      </c>
      <c r="E92" s="11" t="s">
        <v>6007</v>
      </c>
      <c r="F92" s="13">
        <v>0</v>
      </c>
      <c r="G92" s="13">
        <v>50000</v>
      </c>
      <c r="H92" s="13">
        <v>345406.02</v>
      </c>
      <c r="I92" s="13">
        <f t="shared" si="2"/>
        <v>345406.0199999999</v>
      </c>
      <c r="J92" s="13">
        <f t="shared" si="3"/>
        <v>0</v>
      </c>
      <c r="K92" s="12" t="s">
        <v>5993</v>
      </c>
    </row>
    <row r="93" spans="1:11" x14ac:dyDescent="0.35">
      <c r="A93" s="8">
        <v>84</v>
      </c>
      <c r="B93" s="8" t="s">
        <v>5907</v>
      </c>
      <c r="C93" s="8" t="s">
        <v>5999</v>
      </c>
      <c r="D93" s="8" t="s">
        <v>5999</v>
      </c>
      <c r="E93" s="7" t="s">
        <v>6008</v>
      </c>
      <c r="F93" s="9">
        <v>0</v>
      </c>
      <c r="G93" s="9">
        <v>25</v>
      </c>
      <c r="H93" s="9">
        <v>345381.02</v>
      </c>
      <c r="I93" s="9">
        <f t="shared" si="2"/>
        <v>345381.0199999999</v>
      </c>
      <c r="J93" s="9">
        <f t="shared" si="3"/>
        <v>0</v>
      </c>
      <c r="K93" s="8" t="s">
        <v>5993</v>
      </c>
    </row>
    <row r="94" spans="1:11" x14ac:dyDescent="0.35">
      <c r="A94" s="12">
        <v>85</v>
      </c>
      <c r="B94" s="12" t="s">
        <v>5907</v>
      </c>
      <c r="C94" s="12" t="s">
        <v>5999</v>
      </c>
      <c r="D94" s="12" t="s">
        <v>5999</v>
      </c>
      <c r="E94" s="11" t="s">
        <v>6009</v>
      </c>
      <c r="F94" s="13">
        <v>0</v>
      </c>
      <c r="G94" s="13">
        <v>25</v>
      </c>
      <c r="H94" s="13">
        <v>345356.02</v>
      </c>
      <c r="I94" s="13">
        <f t="shared" si="2"/>
        <v>345356.0199999999</v>
      </c>
      <c r="J94" s="13">
        <f t="shared" si="3"/>
        <v>0</v>
      </c>
      <c r="K94" s="12" t="s">
        <v>5993</v>
      </c>
    </row>
    <row r="95" spans="1:11" x14ac:dyDescent="0.35">
      <c r="A95" s="8">
        <v>86</v>
      </c>
      <c r="B95" s="8" t="s">
        <v>5907</v>
      </c>
      <c r="C95" s="8" t="s">
        <v>5999</v>
      </c>
      <c r="D95" s="8" t="s">
        <v>5999</v>
      </c>
      <c r="E95" s="7" t="s">
        <v>6010</v>
      </c>
      <c r="F95" s="9">
        <v>0</v>
      </c>
      <c r="G95" s="9">
        <v>1.88</v>
      </c>
      <c r="H95" s="9">
        <v>345354.14</v>
      </c>
      <c r="I95" s="9">
        <f t="shared" si="2"/>
        <v>345354.1399999999</v>
      </c>
      <c r="J95" s="9">
        <f t="shared" si="3"/>
        <v>0</v>
      </c>
      <c r="K95" s="8" t="s">
        <v>5993</v>
      </c>
    </row>
    <row r="96" spans="1:11" x14ac:dyDescent="0.35">
      <c r="A96" s="12">
        <v>87</v>
      </c>
      <c r="B96" s="12" t="s">
        <v>5907</v>
      </c>
      <c r="C96" s="12" t="s">
        <v>5999</v>
      </c>
      <c r="D96" s="12" t="s">
        <v>5999</v>
      </c>
      <c r="E96" s="11" t="s">
        <v>6011</v>
      </c>
      <c r="F96" s="13">
        <v>0</v>
      </c>
      <c r="G96" s="13">
        <v>20000</v>
      </c>
      <c r="H96" s="13">
        <v>325354.14</v>
      </c>
      <c r="I96" s="13">
        <f t="shared" si="2"/>
        <v>325354.1399999999</v>
      </c>
      <c r="J96" s="13">
        <f t="shared" si="3"/>
        <v>0</v>
      </c>
      <c r="K96" s="12" t="s">
        <v>5993</v>
      </c>
    </row>
    <row r="97" spans="1:11" x14ac:dyDescent="0.35">
      <c r="A97" s="8">
        <v>88</v>
      </c>
      <c r="B97" s="8" t="s">
        <v>5907</v>
      </c>
      <c r="C97" s="8" t="s">
        <v>5999</v>
      </c>
      <c r="D97" s="8" t="s">
        <v>5999</v>
      </c>
      <c r="E97" s="7" t="s">
        <v>6012</v>
      </c>
      <c r="F97" s="9">
        <v>0</v>
      </c>
      <c r="G97" s="9">
        <v>50</v>
      </c>
      <c r="H97" s="9">
        <v>325304.14</v>
      </c>
      <c r="I97" s="9">
        <f t="shared" si="2"/>
        <v>325304.1399999999</v>
      </c>
      <c r="J97" s="9">
        <f t="shared" si="3"/>
        <v>0</v>
      </c>
      <c r="K97" s="8" t="s">
        <v>5993</v>
      </c>
    </row>
    <row r="98" spans="1:11" x14ac:dyDescent="0.35">
      <c r="A98" s="12">
        <v>89</v>
      </c>
      <c r="B98" s="12" t="s">
        <v>5907</v>
      </c>
      <c r="C98" s="12" t="s">
        <v>5999</v>
      </c>
      <c r="D98" s="12" t="s">
        <v>5999</v>
      </c>
      <c r="E98" s="11" t="s">
        <v>6013</v>
      </c>
      <c r="F98" s="13">
        <v>0</v>
      </c>
      <c r="G98" s="13">
        <v>3.75</v>
      </c>
      <c r="H98" s="13">
        <v>325300.39</v>
      </c>
      <c r="I98" s="13">
        <f t="shared" si="2"/>
        <v>325300.3899999999</v>
      </c>
      <c r="J98" s="13">
        <f t="shared" si="3"/>
        <v>0</v>
      </c>
      <c r="K98" s="12" t="s">
        <v>5993</v>
      </c>
    </row>
    <row r="99" spans="1:11" x14ac:dyDescent="0.35">
      <c r="A99" s="8">
        <v>90</v>
      </c>
      <c r="B99" s="8" t="s">
        <v>5907</v>
      </c>
      <c r="C99" s="8" t="s">
        <v>5999</v>
      </c>
      <c r="D99" s="8" t="s">
        <v>5999</v>
      </c>
      <c r="E99" s="7" t="s">
        <v>6014</v>
      </c>
      <c r="F99" s="9">
        <v>0</v>
      </c>
      <c r="G99" s="9">
        <v>100000</v>
      </c>
      <c r="H99" s="9">
        <v>225300.39</v>
      </c>
      <c r="I99" s="9">
        <f t="shared" si="2"/>
        <v>225300.3899999999</v>
      </c>
      <c r="J99" s="9">
        <f t="shared" si="3"/>
        <v>0</v>
      </c>
      <c r="K99" s="8" t="s">
        <v>5993</v>
      </c>
    </row>
    <row r="100" spans="1:11" x14ac:dyDescent="0.35">
      <c r="A100" s="12">
        <v>91</v>
      </c>
      <c r="B100" s="12" t="s">
        <v>5907</v>
      </c>
      <c r="C100" s="12" t="s">
        <v>5999</v>
      </c>
      <c r="D100" s="12" t="s">
        <v>5999</v>
      </c>
      <c r="E100" s="11" t="s">
        <v>6015</v>
      </c>
      <c r="F100" s="13">
        <v>0</v>
      </c>
      <c r="G100" s="13">
        <v>50</v>
      </c>
      <c r="H100" s="13">
        <v>225250.39</v>
      </c>
      <c r="I100" s="13">
        <f t="shared" si="2"/>
        <v>225250.3899999999</v>
      </c>
      <c r="J100" s="13">
        <f t="shared" si="3"/>
        <v>0</v>
      </c>
      <c r="K100" s="12" t="s">
        <v>5993</v>
      </c>
    </row>
    <row r="101" spans="1:11" x14ac:dyDescent="0.35">
      <c r="A101" s="8">
        <v>92</v>
      </c>
      <c r="B101" s="8" t="s">
        <v>5907</v>
      </c>
      <c r="C101" s="8" t="s">
        <v>5999</v>
      </c>
      <c r="D101" s="8" t="s">
        <v>5999</v>
      </c>
      <c r="E101" s="7" t="s">
        <v>6016</v>
      </c>
      <c r="F101" s="9">
        <v>0</v>
      </c>
      <c r="G101" s="9">
        <v>52500</v>
      </c>
      <c r="H101" s="9">
        <v>172750.39</v>
      </c>
      <c r="I101" s="9">
        <f t="shared" si="2"/>
        <v>172750.3899999999</v>
      </c>
      <c r="J101" s="9">
        <f t="shared" si="3"/>
        <v>0</v>
      </c>
      <c r="K101" s="8" t="s">
        <v>5993</v>
      </c>
    </row>
    <row r="102" spans="1:11" x14ac:dyDescent="0.35">
      <c r="A102" s="12">
        <v>93</v>
      </c>
      <c r="B102" s="12" t="s">
        <v>5907</v>
      </c>
      <c r="C102" s="12" t="s">
        <v>5999</v>
      </c>
      <c r="D102" s="12" t="s">
        <v>5999</v>
      </c>
      <c r="E102" s="11" t="s">
        <v>6017</v>
      </c>
      <c r="F102" s="13">
        <v>0</v>
      </c>
      <c r="G102" s="13">
        <v>3.75</v>
      </c>
      <c r="H102" s="13">
        <v>172746.64</v>
      </c>
      <c r="I102" s="13">
        <f t="shared" si="2"/>
        <v>172746.6399999999</v>
      </c>
      <c r="J102" s="13">
        <f t="shared" si="3"/>
        <v>0</v>
      </c>
      <c r="K102" s="12" t="s">
        <v>5993</v>
      </c>
    </row>
    <row r="103" spans="1:11" x14ac:dyDescent="0.35">
      <c r="A103" s="8">
        <v>94</v>
      </c>
      <c r="B103" s="8" t="s">
        <v>5907</v>
      </c>
      <c r="C103" s="8" t="s">
        <v>967</v>
      </c>
      <c r="D103" s="8" t="s">
        <v>967</v>
      </c>
      <c r="E103" s="7" t="s">
        <v>6018</v>
      </c>
      <c r="F103" s="9">
        <v>0</v>
      </c>
      <c r="G103" s="9">
        <v>50</v>
      </c>
      <c r="H103" s="9">
        <v>172696.64</v>
      </c>
      <c r="I103" s="9">
        <f t="shared" si="2"/>
        <v>172696.6399999999</v>
      </c>
      <c r="J103" s="9">
        <f t="shared" si="3"/>
        <v>0</v>
      </c>
      <c r="K103" s="8" t="s">
        <v>5993</v>
      </c>
    </row>
    <row r="104" spans="1:11" x14ac:dyDescent="0.35">
      <c r="A104" s="12">
        <v>95</v>
      </c>
      <c r="B104" s="12" t="s">
        <v>5907</v>
      </c>
      <c r="C104" s="12" t="s">
        <v>967</v>
      </c>
      <c r="D104" s="12" t="s">
        <v>967</v>
      </c>
      <c r="E104" s="11" t="s">
        <v>6019</v>
      </c>
      <c r="F104" s="13">
        <v>0</v>
      </c>
      <c r="G104" s="13">
        <v>3.75</v>
      </c>
      <c r="H104" s="13">
        <v>172692.89</v>
      </c>
      <c r="I104" s="13">
        <f t="shared" si="2"/>
        <v>172692.8899999999</v>
      </c>
      <c r="J104" s="13">
        <f t="shared" si="3"/>
        <v>0</v>
      </c>
      <c r="K104" s="12" t="s">
        <v>5993</v>
      </c>
    </row>
    <row r="105" spans="1:11" x14ac:dyDescent="0.35">
      <c r="A105" s="8">
        <v>96</v>
      </c>
      <c r="B105" s="8" t="s">
        <v>5907</v>
      </c>
      <c r="C105" s="8" t="s">
        <v>967</v>
      </c>
      <c r="D105" s="8" t="s">
        <v>967</v>
      </c>
      <c r="E105" s="7" t="s">
        <v>6020</v>
      </c>
      <c r="F105" s="9">
        <v>0</v>
      </c>
      <c r="G105" s="9">
        <v>100000</v>
      </c>
      <c r="H105" s="9">
        <v>72692.89</v>
      </c>
      <c r="I105" s="9">
        <f t="shared" si="2"/>
        <v>72692.889999999898</v>
      </c>
      <c r="J105" s="9">
        <f t="shared" si="3"/>
        <v>0</v>
      </c>
      <c r="K105" s="8" t="s">
        <v>6021</v>
      </c>
    </row>
    <row r="106" spans="1:11" x14ac:dyDescent="0.35">
      <c r="A106" s="12">
        <v>97</v>
      </c>
      <c r="B106" s="12" t="s">
        <v>5907</v>
      </c>
      <c r="C106" s="12" t="s">
        <v>967</v>
      </c>
      <c r="D106" s="12" t="s">
        <v>967</v>
      </c>
      <c r="E106" s="11" t="s">
        <v>6020</v>
      </c>
      <c r="F106" s="13">
        <v>100000</v>
      </c>
      <c r="G106" s="13">
        <v>0</v>
      </c>
      <c r="H106" s="13">
        <v>172692.89</v>
      </c>
      <c r="I106" s="13">
        <f t="shared" si="2"/>
        <v>172692.8899999999</v>
      </c>
      <c r="J106" s="13">
        <f t="shared" si="3"/>
        <v>0</v>
      </c>
      <c r="K106" s="12" t="s">
        <v>6021</v>
      </c>
    </row>
    <row r="107" spans="1:11" x14ac:dyDescent="0.35">
      <c r="A107" s="8">
        <v>98</v>
      </c>
      <c r="B107" s="8" t="s">
        <v>5907</v>
      </c>
      <c r="C107" s="8" t="s">
        <v>967</v>
      </c>
      <c r="D107" s="8" t="s">
        <v>967</v>
      </c>
      <c r="E107" s="7" t="s">
        <v>6019</v>
      </c>
      <c r="F107" s="9">
        <v>3.75</v>
      </c>
      <c r="G107" s="9">
        <v>0</v>
      </c>
      <c r="H107" s="9">
        <v>172696.64</v>
      </c>
      <c r="I107" s="9">
        <f t="shared" si="2"/>
        <v>172696.6399999999</v>
      </c>
      <c r="J107" s="9">
        <f t="shared" si="3"/>
        <v>0</v>
      </c>
      <c r="K107" s="8" t="s">
        <v>6021</v>
      </c>
    </row>
    <row r="108" spans="1:11" x14ac:dyDescent="0.35">
      <c r="A108" s="12">
        <v>99</v>
      </c>
      <c r="B108" s="12" t="s">
        <v>5907</v>
      </c>
      <c r="C108" s="12" t="s">
        <v>967</v>
      </c>
      <c r="D108" s="12" t="s">
        <v>967</v>
      </c>
      <c r="E108" s="11" t="s">
        <v>6018</v>
      </c>
      <c r="F108" s="13">
        <v>50</v>
      </c>
      <c r="G108" s="13">
        <v>0</v>
      </c>
      <c r="H108" s="13">
        <v>172746.64</v>
      </c>
      <c r="I108" s="13">
        <f t="shared" si="2"/>
        <v>172746.6399999999</v>
      </c>
      <c r="J108" s="13">
        <f t="shared" si="3"/>
        <v>0</v>
      </c>
      <c r="K108" s="12" t="s">
        <v>6021</v>
      </c>
    </row>
    <row r="109" spans="1:11" x14ac:dyDescent="0.35">
      <c r="A109" s="8">
        <v>100</v>
      </c>
      <c r="B109" s="8" t="s">
        <v>5907</v>
      </c>
      <c r="C109" s="8" t="s">
        <v>967</v>
      </c>
      <c r="D109" s="8" t="s">
        <v>967</v>
      </c>
      <c r="E109" s="7" t="s">
        <v>6022</v>
      </c>
      <c r="F109" s="9">
        <v>0</v>
      </c>
      <c r="G109" s="9">
        <v>50000</v>
      </c>
      <c r="H109" s="9">
        <v>122746.64</v>
      </c>
      <c r="I109" s="9">
        <f t="shared" si="2"/>
        <v>122746.6399999999</v>
      </c>
      <c r="J109" s="9">
        <f t="shared" si="3"/>
        <v>0</v>
      </c>
      <c r="K109" s="8" t="s">
        <v>6021</v>
      </c>
    </row>
    <row r="110" spans="1:11" x14ac:dyDescent="0.35">
      <c r="A110" s="12">
        <v>101</v>
      </c>
      <c r="B110" s="12" t="s">
        <v>5907</v>
      </c>
      <c r="C110" s="12" t="s">
        <v>967</v>
      </c>
      <c r="D110" s="12" t="s">
        <v>967</v>
      </c>
      <c r="E110" s="11" t="s">
        <v>6023</v>
      </c>
      <c r="F110" s="13">
        <v>0</v>
      </c>
      <c r="G110" s="13">
        <v>25</v>
      </c>
      <c r="H110" s="13">
        <v>122721.64</v>
      </c>
      <c r="I110" s="13">
        <f t="shared" si="2"/>
        <v>122721.6399999999</v>
      </c>
      <c r="J110" s="13">
        <f t="shared" si="3"/>
        <v>0</v>
      </c>
      <c r="K110" s="12" t="s">
        <v>6021</v>
      </c>
    </row>
    <row r="111" spans="1:11" x14ac:dyDescent="0.35">
      <c r="A111" s="8">
        <v>102</v>
      </c>
      <c r="B111" s="8" t="s">
        <v>5907</v>
      </c>
      <c r="C111" s="8" t="s">
        <v>967</v>
      </c>
      <c r="D111" s="8" t="s">
        <v>967</v>
      </c>
      <c r="E111" s="7" t="s">
        <v>6024</v>
      </c>
      <c r="F111" s="9">
        <v>0</v>
      </c>
      <c r="G111" s="9">
        <v>1.88</v>
      </c>
      <c r="H111" s="9">
        <v>122719.76</v>
      </c>
      <c r="I111" s="9">
        <f t="shared" si="2"/>
        <v>122719.75999999989</v>
      </c>
      <c r="J111" s="9">
        <f t="shared" si="3"/>
        <v>0</v>
      </c>
      <c r="K111" s="8" t="s">
        <v>6021</v>
      </c>
    </row>
    <row r="112" spans="1:11" x14ac:dyDescent="0.35">
      <c r="A112" s="12">
        <v>103</v>
      </c>
      <c r="B112" s="12" t="s">
        <v>5907</v>
      </c>
      <c r="C112" s="12" t="s">
        <v>967</v>
      </c>
      <c r="D112" s="12" t="s">
        <v>967</v>
      </c>
      <c r="E112" s="11" t="s">
        <v>6025</v>
      </c>
      <c r="F112" s="13">
        <v>0</v>
      </c>
      <c r="G112" s="13">
        <v>45500</v>
      </c>
      <c r="H112" s="13">
        <v>77219.759999999995</v>
      </c>
      <c r="I112" s="13">
        <f t="shared" si="2"/>
        <v>77219.759999999893</v>
      </c>
      <c r="J112" s="13">
        <f t="shared" si="3"/>
        <v>0</v>
      </c>
      <c r="K112" s="12" t="s">
        <v>6021</v>
      </c>
    </row>
    <row r="113" spans="1:11" x14ac:dyDescent="0.35">
      <c r="A113" s="8">
        <v>104</v>
      </c>
      <c r="B113" s="8" t="s">
        <v>5907</v>
      </c>
      <c r="C113" s="8" t="s">
        <v>967</v>
      </c>
      <c r="D113" s="8" t="s">
        <v>967</v>
      </c>
      <c r="E113" s="7" t="s">
        <v>6026</v>
      </c>
      <c r="F113" s="9">
        <v>0</v>
      </c>
      <c r="G113" s="9">
        <v>25</v>
      </c>
      <c r="H113" s="9">
        <v>77194.759999999995</v>
      </c>
      <c r="I113" s="9">
        <f t="shared" si="2"/>
        <v>77194.759999999893</v>
      </c>
      <c r="J113" s="9">
        <f t="shared" si="3"/>
        <v>0</v>
      </c>
      <c r="K113" s="8" t="s">
        <v>6021</v>
      </c>
    </row>
    <row r="114" spans="1:11" x14ac:dyDescent="0.35">
      <c r="A114" s="12">
        <v>105</v>
      </c>
      <c r="B114" s="12" t="s">
        <v>5907</v>
      </c>
      <c r="C114" s="12" t="s">
        <v>967</v>
      </c>
      <c r="D114" s="12" t="s">
        <v>967</v>
      </c>
      <c r="E114" s="11" t="s">
        <v>6027</v>
      </c>
      <c r="F114" s="13">
        <v>0</v>
      </c>
      <c r="G114" s="13">
        <v>1.88</v>
      </c>
      <c r="H114" s="13">
        <v>77192.88</v>
      </c>
      <c r="I114" s="13">
        <f t="shared" si="2"/>
        <v>77192.879999999888</v>
      </c>
      <c r="J114" s="13">
        <f t="shared" si="3"/>
        <v>1.1641532182693481E-10</v>
      </c>
      <c r="K114" s="12" t="s">
        <v>6021</v>
      </c>
    </row>
    <row r="115" spans="1:11" x14ac:dyDescent="0.35">
      <c r="A115" s="8">
        <v>106</v>
      </c>
      <c r="B115" s="8" t="s">
        <v>5907</v>
      </c>
      <c r="C115" s="8" t="s">
        <v>967</v>
      </c>
      <c r="D115" s="8" t="s">
        <v>967</v>
      </c>
      <c r="E115" s="7" t="s">
        <v>6028</v>
      </c>
      <c r="F115" s="9">
        <v>0</v>
      </c>
      <c r="G115" s="9">
        <v>60000</v>
      </c>
      <c r="H115" s="9">
        <v>17192.88</v>
      </c>
      <c r="I115" s="9">
        <f t="shared" si="2"/>
        <v>17192.879999999888</v>
      </c>
      <c r="J115" s="9">
        <f t="shared" si="3"/>
        <v>1.127773430198431E-10</v>
      </c>
      <c r="K115" s="8" t="s">
        <v>6021</v>
      </c>
    </row>
    <row r="116" spans="1:11" x14ac:dyDescent="0.35">
      <c r="A116" s="12">
        <v>107</v>
      </c>
      <c r="B116" s="12" t="s">
        <v>5907</v>
      </c>
      <c r="C116" s="12" t="s">
        <v>967</v>
      </c>
      <c r="D116" s="12" t="s">
        <v>967</v>
      </c>
      <c r="E116" s="11" t="s">
        <v>6029</v>
      </c>
      <c r="F116" s="13">
        <v>0</v>
      </c>
      <c r="G116" s="13">
        <v>50</v>
      </c>
      <c r="H116" s="13">
        <v>17142.88</v>
      </c>
      <c r="I116" s="13">
        <f t="shared" si="2"/>
        <v>17142.879999999888</v>
      </c>
      <c r="J116" s="13">
        <f t="shared" si="3"/>
        <v>1.127773430198431E-10</v>
      </c>
      <c r="K116" s="12" t="s">
        <v>6021</v>
      </c>
    </row>
    <row r="117" spans="1:11" x14ac:dyDescent="0.35">
      <c r="A117" s="8">
        <v>108</v>
      </c>
      <c r="B117" s="8" t="s">
        <v>5907</v>
      </c>
      <c r="C117" s="8" t="s">
        <v>967</v>
      </c>
      <c r="D117" s="8" t="s">
        <v>967</v>
      </c>
      <c r="E117" s="7" t="s">
        <v>6030</v>
      </c>
      <c r="F117" s="9">
        <v>0</v>
      </c>
      <c r="G117" s="9">
        <v>3.75</v>
      </c>
      <c r="H117" s="9">
        <v>17139.13</v>
      </c>
      <c r="I117" s="9">
        <f t="shared" si="2"/>
        <v>17139.129999999888</v>
      </c>
      <c r="J117" s="9">
        <f t="shared" si="3"/>
        <v>1.127773430198431E-10</v>
      </c>
      <c r="K117" s="8" t="s">
        <v>6021</v>
      </c>
    </row>
    <row r="118" spans="1:11" x14ac:dyDescent="0.35">
      <c r="A118" s="12">
        <v>109</v>
      </c>
      <c r="B118" s="12" t="s">
        <v>5907</v>
      </c>
      <c r="C118" s="12" t="s">
        <v>967</v>
      </c>
      <c r="D118" s="12" t="s">
        <v>967</v>
      </c>
      <c r="E118" s="11" t="s">
        <v>6031</v>
      </c>
      <c r="F118" s="13">
        <v>0</v>
      </c>
      <c r="G118" s="13">
        <v>25</v>
      </c>
      <c r="H118" s="13">
        <v>17114.13</v>
      </c>
      <c r="I118" s="13">
        <f t="shared" si="2"/>
        <v>17114.129999999888</v>
      </c>
      <c r="J118" s="13">
        <f t="shared" si="3"/>
        <v>1.127773430198431E-10</v>
      </c>
      <c r="K118" s="12" t="s">
        <v>6021</v>
      </c>
    </row>
    <row r="119" spans="1:11" x14ac:dyDescent="0.35">
      <c r="A119" s="8">
        <v>110</v>
      </c>
      <c r="B119" s="8" t="s">
        <v>5907</v>
      </c>
      <c r="C119" s="8" t="s">
        <v>967</v>
      </c>
      <c r="D119" s="8" t="s">
        <v>967</v>
      </c>
      <c r="E119" s="7" t="s">
        <v>6032</v>
      </c>
      <c r="F119" s="9">
        <v>0</v>
      </c>
      <c r="G119" s="9">
        <v>1.88</v>
      </c>
      <c r="H119" s="9">
        <v>17112.25</v>
      </c>
      <c r="I119" s="9">
        <f t="shared" si="2"/>
        <v>17112.249999999887</v>
      </c>
      <c r="J119" s="9">
        <f t="shared" si="3"/>
        <v>1.127773430198431E-10</v>
      </c>
      <c r="K119" s="8" t="s">
        <v>6021</v>
      </c>
    </row>
    <row r="120" spans="1:11" x14ac:dyDescent="0.35">
      <c r="A120" s="12">
        <v>111</v>
      </c>
      <c r="B120" s="12" t="s">
        <v>5907</v>
      </c>
      <c r="C120" s="12" t="s">
        <v>967</v>
      </c>
      <c r="D120" s="12" t="s">
        <v>967</v>
      </c>
      <c r="E120" s="11" t="s">
        <v>6033</v>
      </c>
      <c r="F120" s="13">
        <v>0</v>
      </c>
      <c r="G120" s="13">
        <v>10000</v>
      </c>
      <c r="H120" s="13">
        <v>7112.25</v>
      </c>
      <c r="I120" s="13">
        <f t="shared" si="2"/>
        <v>7112.2499999998872</v>
      </c>
      <c r="J120" s="13">
        <f t="shared" si="3"/>
        <v>1.127773430198431E-10</v>
      </c>
      <c r="K120" s="12" t="s">
        <v>6021</v>
      </c>
    </row>
    <row r="121" spans="1:11" x14ac:dyDescent="0.35">
      <c r="A121" s="8">
        <v>112</v>
      </c>
      <c r="B121" s="8" t="s">
        <v>5907</v>
      </c>
      <c r="C121" s="8" t="s">
        <v>6034</v>
      </c>
      <c r="D121" s="8" t="s">
        <v>6034</v>
      </c>
      <c r="E121" s="7" t="s">
        <v>6035</v>
      </c>
      <c r="F121" s="9">
        <v>0</v>
      </c>
      <c r="G121" s="9">
        <v>3194</v>
      </c>
      <c r="H121" s="9">
        <v>3918.25</v>
      </c>
      <c r="I121" s="9">
        <f t="shared" si="2"/>
        <v>3918.2499999998872</v>
      </c>
      <c r="J121" s="9">
        <f t="shared" si="3"/>
        <v>1.127773430198431E-10</v>
      </c>
      <c r="K121" s="8" t="s">
        <v>6021</v>
      </c>
    </row>
    <row r="122" spans="1:11" x14ac:dyDescent="0.35">
      <c r="A122" s="12">
        <v>113</v>
      </c>
      <c r="B122" s="12" t="s">
        <v>5907</v>
      </c>
      <c r="C122" s="12" t="s">
        <v>980</v>
      </c>
      <c r="D122" s="12" t="s">
        <v>980</v>
      </c>
      <c r="E122" s="11" t="s">
        <v>5948</v>
      </c>
      <c r="F122" s="13">
        <v>0</v>
      </c>
      <c r="G122" s="13">
        <v>239.55</v>
      </c>
      <c r="H122" s="13">
        <v>3678.7</v>
      </c>
      <c r="I122" s="13">
        <f t="shared" si="2"/>
        <v>3678.699999999887</v>
      </c>
      <c r="J122" s="13">
        <f t="shared" si="3"/>
        <v>1.127773430198431E-10</v>
      </c>
      <c r="K122" s="12" t="s">
        <v>6021</v>
      </c>
    </row>
    <row r="123" spans="1:11" x14ac:dyDescent="0.35">
      <c r="A123" s="8">
        <v>114</v>
      </c>
      <c r="B123" s="8" t="s">
        <v>5907</v>
      </c>
      <c r="C123" s="8" t="s">
        <v>6036</v>
      </c>
      <c r="D123" s="8" t="s">
        <v>6036</v>
      </c>
      <c r="E123" s="7" t="s">
        <v>6037</v>
      </c>
      <c r="F123" s="9">
        <v>750000</v>
      </c>
      <c r="G123" s="9">
        <v>0</v>
      </c>
      <c r="H123" s="9">
        <v>753678.7</v>
      </c>
      <c r="I123" s="9">
        <f t="shared" si="2"/>
        <v>753678.69999999984</v>
      </c>
      <c r="J123" s="9">
        <f t="shared" si="3"/>
        <v>0</v>
      </c>
      <c r="K123" s="8" t="s">
        <v>6021</v>
      </c>
    </row>
    <row r="124" spans="1:11" x14ac:dyDescent="0.35">
      <c r="A124" s="12">
        <v>115</v>
      </c>
      <c r="B124" s="12" t="s">
        <v>5907</v>
      </c>
      <c r="C124" s="12" t="s">
        <v>6036</v>
      </c>
      <c r="D124" s="12" t="s">
        <v>6036</v>
      </c>
      <c r="E124" s="11" t="s">
        <v>6038</v>
      </c>
      <c r="F124" s="13">
        <v>0</v>
      </c>
      <c r="G124" s="13">
        <v>50</v>
      </c>
      <c r="H124" s="13">
        <v>753628.7</v>
      </c>
      <c r="I124" s="13">
        <f t="shared" si="2"/>
        <v>753628.69999999984</v>
      </c>
      <c r="J124" s="13">
        <f t="shared" si="3"/>
        <v>0</v>
      </c>
      <c r="K124" s="12" t="s">
        <v>6021</v>
      </c>
    </row>
    <row r="125" spans="1:11" x14ac:dyDescent="0.35">
      <c r="A125" s="8">
        <v>116</v>
      </c>
      <c r="B125" s="8" t="s">
        <v>5907</v>
      </c>
      <c r="C125" s="8" t="s">
        <v>6039</v>
      </c>
      <c r="D125" s="8" t="s">
        <v>6039</v>
      </c>
      <c r="E125" s="7" t="s">
        <v>6040</v>
      </c>
      <c r="F125" s="9">
        <v>0</v>
      </c>
      <c r="G125" s="9">
        <v>2000</v>
      </c>
      <c r="H125" s="9">
        <v>751628.7</v>
      </c>
      <c r="I125" s="9">
        <f t="shared" si="2"/>
        <v>751628.69999999984</v>
      </c>
      <c r="J125" s="9">
        <f t="shared" si="3"/>
        <v>0</v>
      </c>
      <c r="K125" s="8" t="s">
        <v>6021</v>
      </c>
    </row>
    <row r="126" spans="1:11" x14ac:dyDescent="0.35">
      <c r="A126" s="12">
        <v>117</v>
      </c>
      <c r="B126" s="12" t="s">
        <v>5907</v>
      </c>
      <c r="C126" s="12" t="s">
        <v>6039</v>
      </c>
      <c r="D126" s="12" t="s">
        <v>6039</v>
      </c>
      <c r="E126" s="11" t="s">
        <v>6040</v>
      </c>
      <c r="F126" s="13">
        <v>2000</v>
      </c>
      <c r="G126" s="13">
        <v>0</v>
      </c>
      <c r="H126" s="13">
        <v>753628.7</v>
      </c>
      <c r="I126" s="13">
        <f t="shared" si="2"/>
        <v>753628.69999999984</v>
      </c>
      <c r="J126" s="13">
        <f t="shared" si="3"/>
        <v>0</v>
      </c>
      <c r="K126" s="12" t="s">
        <v>6021</v>
      </c>
    </row>
    <row r="127" spans="1:11" x14ac:dyDescent="0.35">
      <c r="A127" s="8">
        <v>118</v>
      </c>
      <c r="B127" s="8" t="s">
        <v>5907</v>
      </c>
      <c r="C127" s="8" t="s">
        <v>6041</v>
      </c>
      <c r="D127" s="8" t="s">
        <v>6041</v>
      </c>
      <c r="E127" s="7" t="s">
        <v>6042</v>
      </c>
      <c r="F127" s="9">
        <v>0</v>
      </c>
      <c r="G127" s="9">
        <v>750000</v>
      </c>
      <c r="H127" s="9">
        <v>3628.7</v>
      </c>
      <c r="I127" s="9">
        <f t="shared" si="2"/>
        <v>3628.699999999837</v>
      </c>
      <c r="J127" s="9">
        <f t="shared" si="3"/>
        <v>1.6279955161735415E-10</v>
      </c>
      <c r="K127" s="8" t="s">
        <v>6021</v>
      </c>
    </row>
    <row r="128" spans="1:11" x14ac:dyDescent="0.35">
      <c r="A128" s="12">
        <v>119</v>
      </c>
      <c r="B128" s="12" t="s">
        <v>5907</v>
      </c>
      <c r="C128" s="12" t="s">
        <v>6041</v>
      </c>
      <c r="D128" s="12" t="s">
        <v>6041</v>
      </c>
      <c r="E128" s="11" t="s">
        <v>6043</v>
      </c>
      <c r="F128" s="13">
        <v>0</v>
      </c>
      <c r="G128" s="13">
        <v>3.75</v>
      </c>
      <c r="H128" s="13">
        <v>3624.95</v>
      </c>
      <c r="I128" s="13">
        <f t="shared" si="2"/>
        <v>3624.949999999837</v>
      </c>
      <c r="J128" s="13">
        <f t="shared" si="3"/>
        <v>1.6279955161735415E-10</v>
      </c>
      <c r="K128" s="12" t="s">
        <v>6021</v>
      </c>
    </row>
    <row r="129" spans="1:11" x14ac:dyDescent="0.35">
      <c r="A129" s="8">
        <v>120</v>
      </c>
      <c r="B129" s="8" t="s">
        <v>5907</v>
      </c>
      <c r="C129" s="8" t="s">
        <v>6041</v>
      </c>
      <c r="D129" s="8" t="s">
        <v>6041</v>
      </c>
      <c r="E129" s="7" t="s">
        <v>6044</v>
      </c>
      <c r="F129" s="9">
        <v>0</v>
      </c>
      <c r="G129" s="9">
        <v>50</v>
      </c>
      <c r="H129" s="9">
        <v>3574.95</v>
      </c>
      <c r="I129" s="9">
        <f t="shared" si="2"/>
        <v>3574.949999999837</v>
      </c>
      <c r="J129" s="9">
        <f t="shared" si="3"/>
        <v>1.6279955161735415E-10</v>
      </c>
      <c r="K129" s="8" t="s">
        <v>6021</v>
      </c>
    </row>
    <row r="130" spans="1:11" x14ac:dyDescent="0.35">
      <c r="A130" s="12">
        <v>121</v>
      </c>
      <c r="B130" s="12" t="s">
        <v>5907</v>
      </c>
      <c r="C130" s="12" t="s">
        <v>6045</v>
      </c>
      <c r="D130" s="12" t="s">
        <v>6045</v>
      </c>
      <c r="E130" s="11" t="s">
        <v>6046</v>
      </c>
      <c r="F130" s="13">
        <v>250000</v>
      </c>
      <c r="G130" s="13">
        <v>0</v>
      </c>
      <c r="H130" s="13">
        <v>253574.95</v>
      </c>
      <c r="I130" s="13">
        <f t="shared" si="2"/>
        <v>253574.94999999984</v>
      </c>
      <c r="J130" s="13">
        <f t="shared" si="3"/>
        <v>0</v>
      </c>
      <c r="K130" s="12" t="s">
        <v>6021</v>
      </c>
    </row>
    <row r="131" spans="1:11" x14ac:dyDescent="0.35">
      <c r="A131" s="8">
        <v>122</v>
      </c>
      <c r="B131" s="8" t="s">
        <v>5907</v>
      </c>
      <c r="C131" s="8" t="s">
        <v>6045</v>
      </c>
      <c r="D131" s="8" t="s">
        <v>6045</v>
      </c>
      <c r="E131" s="7" t="s">
        <v>6047</v>
      </c>
      <c r="F131" s="9">
        <v>0</v>
      </c>
      <c r="G131" s="9">
        <v>50</v>
      </c>
      <c r="H131" s="9">
        <v>253524.95</v>
      </c>
      <c r="I131" s="9">
        <f t="shared" si="2"/>
        <v>253524.94999999984</v>
      </c>
      <c r="J131" s="9">
        <f t="shared" si="3"/>
        <v>0</v>
      </c>
      <c r="K131" s="8" t="s">
        <v>6021</v>
      </c>
    </row>
    <row r="132" spans="1:11" x14ac:dyDescent="0.35">
      <c r="A132" s="12">
        <v>123</v>
      </c>
      <c r="B132" s="12" t="s">
        <v>5907</v>
      </c>
      <c r="C132" s="12" t="s">
        <v>6045</v>
      </c>
      <c r="D132" s="12" t="s">
        <v>6045</v>
      </c>
      <c r="E132" s="11" t="s">
        <v>6048</v>
      </c>
      <c r="F132" s="13">
        <v>0</v>
      </c>
      <c r="G132" s="13">
        <v>30.26</v>
      </c>
      <c r="H132" s="13">
        <v>253494.69</v>
      </c>
      <c r="I132" s="13">
        <f t="shared" si="2"/>
        <v>253494.68999999983</v>
      </c>
      <c r="J132" s="13">
        <f t="shared" si="3"/>
        <v>0</v>
      </c>
      <c r="K132" s="12" t="s">
        <v>6049</v>
      </c>
    </row>
    <row r="133" spans="1:11" x14ac:dyDescent="0.35">
      <c r="A133" s="8">
        <v>124</v>
      </c>
      <c r="B133" s="8" t="s">
        <v>5907</v>
      </c>
      <c r="C133" s="8" t="s">
        <v>6050</v>
      </c>
      <c r="D133" s="8" t="s">
        <v>6050</v>
      </c>
      <c r="E133" s="7" t="s">
        <v>6051</v>
      </c>
      <c r="F133" s="9">
        <v>0</v>
      </c>
      <c r="G133" s="9">
        <v>3.75</v>
      </c>
      <c r="H133" s="9">
        <v>253490.94</v>
      </c>
      <c r="I133" s="9">
        <f t="shared" si="2"/>
        <v>253490.93999999983</v>
      </c>
      <c r="J133" s="9">
        <f t="shared" si="3"/>
        <v>0</v>
      </c>
      <c r="K133" s="8" t="s">
        <v>6049</v>
      </c>
    </row>
    <row r="134" spans="1:11" x14ac:dyDescent="0.35">
      <c r="A134" s="12">
        <v>125</v>
      </c>
      <c r="B134" s="12" t="s">
        <v>5907</v>
      </c>
      <c r="C134" s="12" t="s">
        <v>6050</v>
      </c>
      <c r="D134" s="12" t="s">
        <v>6050</v>
      </c>
      <c r="E134" s="11" t="s">
        <v>6052</v>
      </c>
      <c r="F134" s="13">
        <v>0</v>
      </c>
      <c r="G134" s="13">
        <v>130000</v>
      </c>
      <c r="H134" s="13">
        <v>123490.94</v>
      </c>
      <c r="I134" s="13">
        <f t="shared" si="2"/>
        <v>123490.93999999983</v>
      </c>
      <c r="J134" s="13">
        <f t="shared" si="3"/>
        <v>1.7462298274040222E-10</v>
      </c>
      <c r="K134" s="12" t="s">
        <v>6049</v>
      </c>
    </row>
    <row r="135" spans="1:11" x14ac:dyDescent="0.35">
      <c r="A135" s="8">
        <v>126</v>
      </c>
      <c r="B135" s="8" t="s">
        <v>5907</v>
      </c>
      <c r="C135" s="8" t="s">
        <v>6050</v>
      </c>
      <c r="D135" s="8" t="s">
        <v>6050</v>
      </c>
      <c r="E135" s="7" t="s">
        <v>6053</v>
      </c>
      <c r="F135" s="9">
        <v>0</v>
      </c>
      <c r="G135" s="9">
        <v>50</v>
      </c>
      <c r="H135" s="9">
        <v>123440.94</v>
      </c>
      <c r="I135" s="9">
        <f t="shared" si="2"/>
        <v>123440.93999999983</v>
      </c>
      <c r="J135" s="9">
        <f t="shared" si="3"/>
        <v>1.7462298274040222E-10</v>
      </c>
      <c r="K135" s="8" t="s">
        <v>6049</v>
      </c>
    </row>
    <row r="136" spans="1:11" x14ac:dyDescent="0.35">
      <c r="A136" s="12">
        <v>127</v>
      </c>
      <c r="B136" s="12" t="s">
        <v>5907</v>
      </c>
      <c r="C136" s="12" t="s">
        <v>6050</v>
      </c>
      <c r="D136" s="12" t="s">
        <v>6050</v>
      </c>
      <c r="E136" s="11" t="s">
        <v>6054</v>
      </c>
      <c r="F136" s="13">
        <v>500000</v>
      </c>
      <c r="G136" s="13">
        <v>0</v>
      </c>
      <c r="H136" s="13">
        <v>623440.93999999994</v>
      </c>
      <c r="I136" s="13">
        <f t="shared" si="2"/>
        <v>623440.93999999983</v>
      </c>
      <c r="J136" s="13">
        <f t="shared" si="3"/>
        <v>0</v>
      </c>
      <c r="K136" s="12" t="s">
        <v>6049</v>
      </c>
    </row>
    <row r="137" spans="1:11" x14ac:dyDescent="0.35">
      <c r="A137" s="8">
        <v>128</v>
      </c>
      <c r="B137" s="8" t="s">
        <v>5907</v>
      </c>
      <c r="C137" s="8" t="s">
        <v>6050</v>
      </c>
      <c r="D137" s="8" t="s">
        <v>6050</v>
      </c>
      <c r="E137" s="7" t="s">
        <v>6055</v>
      </c>
      <c r="F137" s="9">
        <v>0</v>
      </c>
      <c r="G137" s="9">
        <v>50</v>
      </c>
      <c r="H137" s="9">
        <v>623390.93999999994</v>
      </c>
      <c r="I137" s="9">
        <f t="shared" si="2"/>
        <v>623390.93999999983</v>
      </c>
      <c r="J137" s="9">
        <f t="shared" si="3"/>
        <v>0</v>
      </c>
      <c r="K137" s="8" t="s">
        <v>6049</v>
      </c>
    </row>
    <row r="138" spans="1:11" x14ac:dyDescent="0.35">
      <c r="A138" s="12">
        <v>129</v>
      </c>
      <c r="B138" s="12" t="s">
        <v>5907</v>
      </c>
      <c r="C138" s="12" t="s">
        <v>6056</v>
      </c>
      <c r="D138" s="12" t="s">
        <v>6056</v>
      </c>
      <c r="E138" s="11" t="s">
        <v>6057</v>
      </c>
      <c r="F138" s="13">
        <v>0</v>
      </c>
      <c r="G138" s="13">
        <v>100000</v>
      </c>
      <c r="H138" s="13">
        <v>523390.94</v>
      </c>
      <c r="I138" s="13">
        <f t="shared" ref="I138:I201" si="4">I137+F138-G138</f>
        <v>523390.93999999983</v>
      </c>
      <c r="J138" s="13">
        <f t="shared" ref="J138:J201" si="5">H138-I138</f>
        <v>0</v>
      </c>
      <c r="K138" s="12" t="s">
        <v>6049</v>
      </c>
    </row>
    <row r="139" spans="1:11" x14ac:dyDescent="0.35">
      <c r="A139" s="8">
        <v>130</v>
      </c>
      <c r="B139" s="8" t="s">
        <v>5907</v>
      </c>
      <c r="C139" s="8" t="s">
        <v>6056</v>
      </c>
      <c r="D139" s="8" t="s">
        <v>6056</v>
      </c>
      <c r="E139" s="7" t="s">
        <v>6058</v>
      </c>
      <c r="F139" s="9">
        <v>0</v>
      </c>
      <c r="G139" s="9">
        <v>50</v>
      </c>
      <c r="H139" s="9">
        <v>523340.94</v>
      </c>
      <c r="I139" s="9">
        <f t="shared" si="4"/>
        <v>523340.93999999983</v>
      </c>
      <c r="J139" s="9">
        <f t="shared" si="5"/>
        <v>0</v>
      </c>
      <c r="K139" s="8" t="s">
        <v>6049</v>
      </c>
    </row>
    <row r="140" spans="1:11" x14ac:dyDescent="0.35">
      <c r="A140" s="12">
        <v>131</v>
      </c>
      <c r="B140" s="12" t="s">
        <v>5907</v>
      </c>
      <c r="C140" s="12" t="s">
        <v>6056</v>
      </c>
      <c r="D140" s="12" t="s">
        <v>6056</v>
      </c>
      <c r="E140" s="11" t="s">
        <v>6059</v>
      </c>
      <c r="F140" s="13">
        <v>0</v>
      </c>
      <c r="G140" s="13">
        <v>3.75</v>
      </c>
      <c r="H140" s="13">
        <v>523337.19</v>
      </c>
      <c r="I140" s="13">
        <f t="shared" si="4"/>
        <v>523337.18999999983</v>
      </c>
      <c r="J140" s="13">
        <f t="shared" si="5"/>
        <v>0</v>
      </c>
      <c r="K140" s="12" t="s">
        <v>6049</v>
      </c>
    </row>
    <row r="141" spans="1:11" x14ac:dyDescent="0.35">
      <c r="A141" s="8">
        <v>132</v>
      </c>
      <c r="B141" s="8" t="s">
        <v>5907</v>
      </c>
      <c r="C141" s="8" t="s">
        <v>6056</v>
      </c>
      <c r="D141" s="8" t="s">
        <v>6056</v>
      </c>
      <c r="E141" s="7" t="s">
        <v>6060</v>
      </c>
      <c r="F141" s="9">
        <v>0</v>
      </c>
      <c r="G141" s="9">
        <v>19000</v>
      </c>
      <c r="H141" s="9">
        <v>504337.19</v>
      </c>
      <c r="I141" s="9">
        <f t="shared" si="4"/>
        <v>504337.18999999983</v>
      </c>
      <c r="J141" s="9">
        <f t="shared" si="5"/>
        <v>0</v>
      </c>
      <c r="K141" s="8" t="s">
        <v>6049</v>
      </c>
    </row>
    <row r="142" spans="1:11" x14ac:dyDescent="0.35">
      <c r="A142" s="12">
        <v>133</v>
      </c>
      <c r="B142" s="12" t="s">
        <v>5907</v>
      </c>
      <c r="C142" s="12" t="s">
        <v>6056</v>
      </c>
      <c r="D142" s="12" t="s">
        <v>6056</v>
      </c>
      <c r="E142" s="11" t="s">
        <v>6061</v>
      </c>
      <c r="F142" s="13">
        <v>0</v>
      </c>
      <c r="G142" s="13">
        <v>25</v>
      </c>
      <c r="H142" s="13">
        <v>504312.19</v>
      </c>
      <c r="I142" s="13">
        <f t="shared" si="4"/>
        <v>504312.18999999983</v>
      </c>
      <c r="J142" s="13">
        <f t="shared" si="5"/>
        <v>0</v>
      </c>
      <c r="K142" s="12" t="s">
        <v>6049</v>
      </c>
    </row>
    <row r="143" spans="1:11" x14ac:dyDescent="0.35">
      <c r="A143" s="8">
        <v>134</v>
      </c>
      <c r="B143" s="8" t="s">
        <v>5907</v>
      </c>
      <c r="C143" s="8" t="s">
        <v>6056</v>
      </c>
      <c r="D143" s="8" t="s">
        <v>6056</v>
      </c>
      <c r="E143" s="7" t="s">
        <v>6062</v>
      </c>
      <c r="F143" s="9">
        <v>0</v>
      </c>
      <c r="G143" s="9">
        <v>1.88</v>
      </c>
      <c r="H143" s="9">
        <v>504310.31</v>
      </c>
      <c r="I143" s="9">
        <f t="shared" si="4"/>
        <v>504310.30999999982</v>
      </c>
      <c r="J143" s="9">
        <f t="shared" si="5"/>
        <v>0</v>
      </c>
      <c r="K143" s="8" t="s">
        <v>6049</v>
      </c>
    </row>
    <row r="144" spans="1:11" x14ac:dyDescent="0.35">
      <c r="A144" s="12">
        <v>135</v>
      </c>
      <c r="B144" s="12" t="s">
        <v>5907</v>
      </c>
      <c r="C144" s="12" t="s">
        <v>6056</v>
      </c>
      <c r="D144" s="12" t="s">
        <v>6056</v>
      </c>
      <c r="E144" s="11" t="s">
        <v>6063</v>
      </c>
      <c r="F144" s="13">
        <v>0</v>
      </c>
      <c r="G144" s="13">
        <v>60000</v>
      </c>
      <c r="H144" s="13">
        <v>444310.31</v>
      </c>
      <c r="I144" s="13">
        <f t="shared" si="4"/>
        <v>444310.30999999982</v>
      </c>
      <c r="J144" s="13">
        <f t="shared" si="5"/>
        <v>0</v>
      </c>
      <c r="K144" s="12" t="s">
        <v>6049</v>
      </c>
    </row>
    <row r="145" spans="1:11" x14ac:dyDescent="0.35">
      <c r="A145" s="8">
        <v>136</v>
      </c>
      <c r="B145" s="8" t="s">
        <v>5907</v>
      </c>
      <c r="C145" s="8" t="s">
        <v>6056</v>
      </c>
      <c r="D145" s="8" t="s">
        <v>6056</v>
      </c>
      <c r="E145" s="7" t="s">
        <v>6064</v>
      </c>
      <c r="F145" s="9">
        <v>0</v>
      </c>
      <c r="G145" s="9">
        <v>3.75</v>
      </c>
      <c r="H145" s="9">
        <v>444306.56</v>
      </c>
      <c r="I145" s="9">
        <f t="shared" si="4"/>
        <v>444306.55999999982</v>
      </c>
      <c r="J145" s="9">
        <f t="shared" si="5"/>
        <v>0</v>
      </c>
      <c r="K145" s="8" t="s">
        <v>6049</v>
      </c>
    </row>
    <row r="146" spans="1:11" x14ac:dyDescent="0.35">
      <c r="A146" s="12">
        <v>137</v>
      </c>
      <c r="B146" s="12" t="s">
        <v>5907</v>
      </c>
      <c r="C146" s="12" t="s">
        <v>6056</v>
      </c>
      <c r="D146" s="12" t="s">
        <v>6056</v>
      </c>
      <c r="E146" s="11" t="s">
        <v>6065</v>
      </c>
      <c r="F146" s="13">
        <v>0</v>
      </c>
      <c r="G146" s="13">
        <v>50</v>
      </c>
      <c r="H146" s="13">
        <v>444256.56</v>
      </c>
      <c r="I146" s="13">
        <f t="shared" si="4"/>
        <v>444256.55999999982</v>
      </c>
      <c r="J146" s="13">
        <f t="shared" si="5"/>
        <v>0</v>
      </c>
      <c r="K146" s="12" t="s">
        <v>6049</v>
      </c>
    </row>
    <row r="147" spans="1:11" x14ac:dyDescent="0.35">
      <c r="A147" s="8">
        <v>138</v>
      </c>
      <c r="B147" s="8" t="s">
        <v>5907</v>
      </c>
      <c r="C147" s="8" t="s">
        <v>6056</v>
      </c>
      <c r="D147" s="8" t="s">
        <v>6056</v>
      </c>
      <c r="E147" s="7" t="s">
        <v>6066</v>
      </c>
      <c r="F147" s="9">
        <v>0</v>
      </c>
      <c r="G147" s="9">
        <v>25</v>
      </c>
      <c r="H147" s="9">
        <v>444231.56</v>
      </c>
      <c r="I147" s="9">
        <f t="shared" si="4"/>
        <v>444231.55999999982</v>
      </c>
      <c r="J147" s="9">
        <f t="shared" si="5"/>
        <v>0</v>
      </c>
      <c r="K147" s="8" t="s">
        <v>6049</v>
      </c>
    </row>
    <row r="148" spans="1:11" x14ac:dyDescent="0.35">
      <c r="A148" s="12">
        <v>139</v>
      </c>
      <c r="B148" s="12" t="s">
        <v>5907</v>
      </c>
      <c r="C148" s="12" t="s">
        <v>6056</v>
      </c>
      <c r="D148" s="12" t="s">
        <v>6056</v>
      </c>
      <c r="E148" s="11" t="s">
        <v>6067</v>
      </c>
      <c r="F148" s="13">
        <v>0</v>
      </c>
      <c r="G148" s="13">
        <v>40000</v>
      </c>
      <c r="H148" s="13">
        <v>404231.56</v>
      </c>
      <c r="I148" s="13">
        <f t="shared" si="4"/>
        <v>404231.55999999982</v>
      </c>
      <c r="J148" s="13">
        <f t="shared" si="5"/>
        <v>0</v>
      </c>
      <c r="K148" s="12" t="s">
        <v>6049</v>
      </c>
    </row>
    <row r="149" spans="1:11" x14ac:dyDescent="0.35">
      <c r="A149" s="8">
        <v>140</v>
      </c>
      <c r="B149" s="8" t="s">
        <v>5907</v>
      </c>
      <c r="C149" s="8" t="s">
        <v>6056</v>
      </c>
      <c r="D149" s="8" t="s">
        <v>6056</v>
      </c>
      <c r="E149" s="7" t="s">
        <v>6068</v>
      </c>
      <c r="F149" s="9">
        <v>0</v>
      </c>
      <c r="G149" s="9">
        <v>1.88</v>
      </c>
      <c r="H149" s="9">
        <v>404229.68</v>
      </c>
      <c r="I149" s="9">
        <f t="shared" si="4"/>
        <v>404229.67999999982</v>
      </c>
      <c r="J149" s="9">
        <f t="shared" si="5"/>
        <v>0</v>
      </c>
      <c r="K149" s="8" t="s">
        <v>6049</v>
      </c>
    </row>
    <row r="150" spans="1:11" x14ac:dyDescent="0.35">
      <c r="A150" s="12">
        <v>141</v>
      </c>
      <c r="B150" s="12" t="s">
        <v>5907</v>
      </c>
      <c r="C150" s="12" t="s">
        <v>6069</v>
      </c>
      <c r="D150" s="12" t="s">
        <v>6069</v>
      </c>
      <c r="E150" s="11" t="s">
        <v>6070</v>
      </c>
      <c r="F150" s="13">
        <v>850000</v>
      </c>
      <c r="G150" s="13">
        <v>0</v>
      </c>
      <c r="H150" s="13">
        <v>1254229.68</v>
      </c>
      <c r="I150" s="13">
        <f t="shared" si="4"/>
        <v>1254229.6799999997</v>
      </c>
      <c r="J150" s="13">
        <f t="shared" si="5"/>
        <v>0</v>
      </c>
      <c r="K150" s="12" t="s">
        <v>6049</v>
      </c>
    </row>
    <row r="151" spans="1:11" x14ac:dyDescent="0.35">
      <c r="A151" s="8">
        <v>142</v>
      </c>
      <c r="B151" s="8" t="s">
        <v>5907</v>
      </c>
      <c r="C151" s="8" t="s">
        <v>6069</v>
      </c>
      <c r="D151" s="8" t="s">
        <v>6069</v>
      </c>
      <c r="E151" s="7" t="s">
        <v>6071</v>
      </c>
      <c r="F151" s="9">
        <v>0</v>
      </c>
      <c r="G151" s="9">
        <v>50</v>
      </c>
      <c r="H151" s="9">
        <v>1254179.68</v>
      </c>
      <c r="I151" s="9">
        <f t="shared" si="4"/>
        <v>1254179.6799999997</v>
      </c>
      <c r="J151" s="9">
        <f t="shared" si="5"/>
        <v>0</v>
      </c>
      <c r="K151" s="8" t="s">
        <v>6049</v>
      </c>
    </row>
    <row r="152" spans="1:11" x14ac:dyDescent="0.35">
      <c r="A152" s="12">
        <v>143</v>
      </c>
      <c r="B152" s="12" t="s">
        <v>5907</v>
      </c>
      <c r="C152" s="12" t="s">
        <v>6069</v>
      </c>
      <c r="D152" s="12" t="s">
        <v>6069</v>
      </c>
      <c r="E152" s="11" t="s">
        <v>6072</v>
      </c>
      <c r="F152" s="13">
        <v>0</v>
      </c>
      <c r="G152" s="13">
        <v>1000</v>
      </c>
      <c r="H152" s="13">
        <v>1253179.68</v>
      </c>
      <c r="I152" s="13">
        <f t="shared" si="4"/>
        <v>1253179.6799999997</v>
      </c>
      <c r="J152" s="13">
        <f t="shared" si="5"/>
        <v>0</v>
      </c>
      <c r="K152" s="12" t="s">
        <v>6049</v>
      </c>
    </row>
    <row r="153" spans="1:11" x14ac:dyDescent="0.35">
      <c r="A153" s="8">
        <v>144</v>
      </c>
      <c r="B153" s="8" t="s">
        <v>5907</v>
      </c>
      <c r="C153" s="8" t="s">
        <v>6069</v>
      </c>
      <c r="D153" s="8" t="s">
        <v>6069</v>
      </c>
      <c r="E153" s="7" t="s">
        <v>6073</v>
      </c>
      <c r="F153" s="9">
        <v>0</v>
      </c>
      <c r="G153" s="9">
        <v>10</v>
      </c>
      <c r="H153" s="9">
        <v>1253169.68</v>
      </c>
      <c r="I153" s="9">
        <f t="shared" si="4"/>
        <v>1253169.6799999997</v>
      </c>
      <c r="J153" s="9">
        <f t="shared" si="5"/>
        <v>0</v>
      </c>
      <c r="K153" s="8" t="s">
        <v>6049</v>
      </c>
    </row>
    <row r="154" spans="1:11" x14ac:dyDescent="0.35">
      <c r="A154" s="12">
        <v>145</v>
      </c>
      <c r="B154" s="12" t="s">
        <v>5907</v>
      </c>
      <c r="C154" s="12" t="s">
        <v>6069</v>
      </c>
      <c r="D154" s="12" t="s">
        <v>6069</v>
      </c>
      <c r="E154" s="11" t="s">
        <v>6074</v>
      </c>
      <c r="F154" s="13">
        <v>0</v>
      </c>
      <c r="G154" s="13">
        <v>0.75</v>
      </c>
      <c r="H154" s="13">
        <v>1253168.93</v>
      </c>
      <c r="I154" s="13">
        <f t="shared" si="4"/>
        <v>1253168.9299999997</v>
      </c>
      <c r="J154" s="13">
        <f t="shared" si="5"/>
        <v>0</v>
      </c>
      <c r="K154" s="12" t="s">
        <v>6049</v>
      </c>
    </row>
    <row r="155" spans="1:11" x14ac:dyDescent="0.35">
      <c r="A155" s="8">
        <v>146</v>
      </c>
      <c r="B155" s="8" t="s">
        <v>5907</v>
      </c>
      <c r="C155" s="8" t="s">
        <v>985</v>
      </c>
      <c r="D155" s="8" t="s">
        <v>985</v>
      </c>
      <c r="E155" s="7" t="s">
        <v>6075</v>
      </c>
      <c r="F155" s="9">
        <v>0</v>
      </c>
      <c r="G155" s="9">
        <v>25</v>
      </c>
      <c r="H155" s="9">
        <v>1253143.93</v>
      </c>
      <c r="I155" s="9">
        <f t="shared" si="4"/>
        <v>1253143.9299999997</v>
      </c>
      <c r="J155" s="9">
        <f t="shared" si="5"/>
        <v>0</v>
      </c>
      <c r="K155" s="8" t="s">
        <v>6049</v>
      </c>
    </row>
    <row r="156" spans="1:11" x14ac:dyDescent="0.35">
      <c r="A156" s="12">
        <v>147</v>
      </c>
      <c r="B156" s="12" t="s">
        <v>5907</v>
      </c>
      <c r="C156" s="12" t="s">
        <v>985</v>
      </c>
      <c r="D156" s="12" t="s">
        <v>985</v>
      </c>
      <c r="E156" s="11" t="s">
        <v>6076</v>
      </c>
      <c r="F156" s="13">
        <v>0</v>
      </c>
      <c r="G156" s="13">
        <v>1.88</v>
      </c>
      <c r="H156" s="13">
        <v>1253142.05</v>
      </c>
      <c r="I156" s="13">
        <f t="shared" si="4"/>
        <v>1253142.0499999998</v>
      </c>
      <c r="J156" s="13">
        <f t="shared" si="5"/>
        <v>0</v>
      </c>
      <c r="K156" s="12" t="s">
        <v>6049</v>
      </c>
    </row>
    <row r="157" spans="1:11" x14ac:dyDescent="0.35">
      <c r="A157" s="8">
        <v>148</v>
      </c>
      <c r="B157" s="8" t="s">
        <v>5907</v>
      </c>
      <c r="C157" s="8" t="s">
        <v>985</v>
      </c>
      <c r="D157" s="8" t="s">
        <v>985</v>
      </c>
      <c r="E157" s="7" t="s">
        <v>6077</v>
      </c>
      <c r="F157" s="9">
        <v>0</v>
      </c>
      <c r="G157" s="9">
        <v>22600</v>
      </c>
      <c r="H157" s="9">
        <v>1230542.05</v>
      </c>
      <c r="I157" s="9">
        <f t="shared" si="4"/>
        <v>1230542.0499999998</v>
      </c>
      <c r="J157" s="9">
        <f t="shared" si="5"/>
        <v>0</v>
      </c>
      <c r="K157" s="8" t="s">
        <v>6049</v>
      </c>
    </row>
    <row r="158" spans="1:11" x14ac:dyDescent="0.35">
      <c r="A158" s="12">
        <v>149</v>
      </c>
      <c r="B158" s="12" t="s">
        <v>5907</v>
      </c>
      <c r="C158" s="12" t="s">
        <v>992</v>
      </c>
      <c r="D158" s="12" t="s">
        <v>992</v>
      </c>
      <c r="E158" s="11" t="s">
        <v>6078</v>
      </c>
      <c r="F158" s="13">
        <v>0</v>
      </c>
      <c r="G158" s="13">
        <v>1200000</v>
      </c>
      <c r="H158" s="13">
        <v>30542.05</v>
      </c>
      <c r="I158" s="13">
        <f t="shared" si="4"/>
        <v>30542.049999999814</v>
      </c>
      <c r="J158" s="13">
        <f t="shared" si="5"/>
        <v>1.8553691916167736E-10</v>
      </c>
      <c r="K158" s="12" t="s">
        <v>6079</v>
      </c>
    </row>
    <row r="159" spans="1:11" x14ac:dyDescent="0.35">
      <c r="A159" s="8">
        <v>150</v>
      </c>
      <c r="B159" s="8" t="s">
        <v>5907</v>
      </c>
      <c r="C159" s="8" t="s">
        <v>992</v>
      </c>
      <c r="D159" s="8" t="s">
        <v>992</v>
      </c>
      <c r="E159" s="7" t="s">
        <v>6080</v>
      </c>
      <c r="F159" s="9">
        <v>0</v>
      </c>
      <c r="G159" s="9">
        <v>50</v>
      </c>
      <c r="H159" s="9">
        <v>30492.05</v>
      </c>
      <c r="I159" s="9">
        <f t="shared" si="4"/>
        <v>30492.049999999814</v>
      </c>
      <c r="J159" s="9">
        <f t="shared" si="5"/>
        <v>1.8553691916167736E-10</v>
      </c>
      <c r="K159" s="8" t="s">
        <v>6079</v>
      </c>
    </row>
    <row r="160" spans="1:11" x14ac:dyDescent="0.35">
      <c r="A160" s="12">
        <v>151</v>
      </c>
      <c r="B160" s="12" t="s">
        <v>5907</v>
      </c>
      <c r="C160" s="12" t="s">
        <v>992</v>
      </c>
      <c r="D160" s="12" t="s">
        <v>992</v>
      </c>
      <c r="E160" s="11" t="s">
        <v>6081</v>
      </c>
      <c r="F160" s="13">
        <v>0</v>
      </c>
      <c r="G160" s="13">
        <v>3.75</v>
      </c>
      <c r="H160" s="13">
        <v>30488.3</v>
      </c>
      <c r="I160" s="13">
        <f t="shared" si="4"/>
        <v>30488.299999999814</v>
      </c>
      <c r="J160" s="13">
        <f t="shared" si="5"/>
        <v>1.8553691916167736E-10</v>
      </c>
      <c r="K160" s="12" t="s">
        <v>6079</v>
      </c>
    </row>
    <row r="161" spans="1:11" x14ac:dyDescent="0.35">
      <c r="A161" s="8">
        <v>152</v>
      </c>
      <c r="B161" s="8" t="s">
        <v>5907</v>
      </c>
      <c r="C161" s="8" t="s">
        <v>6082</v>
      </c>
      <c r="D161" s="8" t="s">
        <v>6082</v>
      </c>
      <c r="E161" s="7" t="s">
        <v>6083</v>
      </c>
      <c r="F161" s="9">
        <v>250000</v>
      </c>
      <c r="G161" s="9">
        <v>0</v>
      </c>
      <c r="H161" s="9">
        <v>280488.3</v>
      </c>
      <c r="I161" s="9">
        <f t="shared" si="4"/>
        <v>280488.29999999981</v>
      </c>
      <c r="J161" s="9">
        <f t="shared" si="5"/>
        <v>0</v>
      </c>
      <c r="K161" s="8" t="s">
        <v>6079</v>
      </c>
    </row>
    <row r="162" spans="1:11" x14ac:dyDescent="0.35">
      <c r="A162" s="12">
        <v>153</v>
      </c>
      <c r="B162" s="12" t="s">
        <v>5907</v>
      </c>
      <c r="C162" s="12" t="s">
        <v>6082</v>
      </c>
      <c r="D162" s="12" t="s">
        <v>6082</v>
      </c>
      <c r="E162" s="11" t="s">
        <v>6084</v>
      </c>
      <c r="F162" s="13">
        <v>0</v>
      </c>
      <c r="G162" s="13">
        <v>50</v>
      </c>
      <c r="H162" s="13">
        <v>280438.3</v>
      </c>
      <c r="I162" s="13">
        <f t="shared" si="4"/>
        <v>280438.29999999981</v>
      </c>
      <c r="J162" s="13">
        <f t="shared" si="5"/>
        <v>0</v>
      </c>
      <c r="K162" s="12" t="s">
        <v>6079</v>
      </c>
    </row>
    <row r="163" spans="1:11" x14ac:dyDescent="0.35">
      <c r="A163" s="8">
        <v>154</v>
      </c>
      <c r="B163" s="8" t="s">
        <v>5907</v>
      </c>
      <c r="C163" s="8" t="s">
        <v>997</v>
      </c>
      <c r="D163" s="8" t="s">
        <v>997</v>
      </c>
      <c r="E163" s="7" t="s">
        <v>6085</v>
      </c>
      <c r="F163" s="9">
        <v>0</v>
      </c>
      <c r="G163" s="9">
        <v>25</v>
      </c>
      <c r="H163" s="9">
        <v>280413.3</v>
      </c>
      <c r="I163" s="9">
        <f t="shared" si="4"/>
        <v>280413.29999999981</v>
      </c>
      <c r="J163" s="9">
        <f t="shared" si="5"/>
        <v>0</v>
      </c>
      <c r="K163" s="8" t="s">
        <v>6079</v>
      </c>
    </row>
    <row r="164" spans="1:11" x14ac:dyDescent="0.35">
      <c r="A164" s="12">
        <v>155</v>
      </c>
      <c r="B164" s="12" t="s">
        <v>5907</v>
      </c>
      <c r="C164" s="12" t="s">
        <v>997</v>
      </c>
      <c r="D164" s="12" t="s">
        <v>997</v>
      </c>
      <c r="E164" s="11" t="s">
        <v>6086</v>
      </c>
      <c r="F164" s="13">
        <v>0</v>
      </c>
      <c r="G164" s="13">
        <v>20000</v>
      </c>
      <c r="H164" s="13">
        <v>260413.3</v>
      </c>
      <c r="I164" s="13">
        <f t="shared" si="4"/>
        <v>260413.29999999981</v>
      </c>
      <c r="J164" s="13">
        <f t="shared" si="5"/>
        <v>0</v>
      </c>
      <c r="K164" s="12" t="s">
        <v>6079</v>
      </c>
    </row>
    <row r="165" spans="1:11" x14ac:dyDescent="0.35">
      <c r="A165" s="8">
        <v>156</v>
      </c>
      <c r="B165" s="8" t="s">
        <v>5907</v>
      </c>
      <c r="C165" s="8" t="s">
        <v>997</v>
      </c>
      <c r="D165" s="8" t="s">
        <v>997</v>
      </c>
      <c r="E165" s="7" t="s">
        <v>6087</v>
      </c>
      <c r="F165" s="9">
        <v>0</v>
      </c>
      <c r="G165" s="9">
        <v>1.88</v>
      </c>
      <c r="H165" s="9">
        <v>260411.42</v>
      </c>
      <c r="I165" s="9">
        <f t="shared" si="4"/>
        <v>260411.41999999981</v>
      </c>
      <c r="J165" s="9">
        <f t="shared" si="5"/>
        <v>0</v>
      </c>
      <c r="K165" s="8" t="s">
        <v>6079</v>
      </c>
    </row>
    <row r="166" spans="1:11" x14ac:dyDescent="0.35">
      <c r="A166" s="12">
        <v>157</v>
      </c>
      <c r="B166" s="12" t="s">
        <v>5907</v>
      </c>
      <c r="C166" s="12" t="s">
        <v>997</v>
      </c>
      <c r="D166" s="12" t="s">
        <v>997</v>
      </c>
      <c r="E166" s="11" t="s">
        <v>6088</v>
      </c>
      <c r="F166" s="13">
        <v>0</v>
      </c>
      <c r="G166" s="13">
        <v>10000</v>
      </c>
      <c r="H166" s="13">
        <v>250411.42</v>
      </c>
      <c r="I166" s="13">
        <f t="shared" si="4"/>
        <v>250411.41999999981</v>
      </c>
      <c r="J166" s="13">
        <f t="shared" si="5"/>
        <v>0</v>
      </c>
      <c r="K166" s="12" t="s">
        <v>6079</v>
      </c>
    </row>
    <row r="167" spans="1:11" x14ac:dyDescent="0.35">
      <c r="A167" s="8">
        <v>158</v>
      </c>
      <c r="B167" s="8" t="s">
        <v>5907</v>
      </c>
      <c r="C167" s="8" t="s">
        <v>997</v>
      </c>
      <c r="D167" s="8" t="s">
        <v>997</v>
      </c>
      <c r="E167" s="7" t="s">
        <v>6089</v>
      </c>
      <c r="F167" s="9">
        <v>0</v>
      </c>
      <c r="G167" s="9">
        <v>1.88</v>
      </c>
      <c r="H167" s="9">
        <v>250409.54</v>
      </c>
      <c r="I167" s="9">
        <f t="shared" si="4"/>
        <v>250409.5399999998</v>
      </c>
      <c r="J167" s="9">
        <f t="shared" si="5"/>
        <v>0</v>
      </c>
      <c r="K167" s="8" t="s">
        <v>6079</v>
      </c>
    </row>
    <row r="168" spans="1:11" x14ac:dyDescent="0.35">
      <c r="A168" s="12">
        <v>159</v>
      </c>
      <c r="B168" s="12" t="s">
        <v>5907</v>
      </c>
      <c r="C168" s="12" t="s">
        <v>997</v>
      </c>
      <c r="D168" s="12" t="s">
        <v>997</v>
      </c>
      <c r="E168" s="11" t="s">
        <v>6090</v>
      </c>
      <c r="F168" s="13">
        <v>0</v>
      </c>
      <c r="G168" s="13">
        <v>25</v>
      </c>
      <c r="H168" s="13">
        <v>250384.54</v>
      </c>
      <c r="I168" s="13">
        <f t="shared" si="4"/>
        <v>250384.5399999998</v>
      </c>
      <c r="J168" s="13">
        <f t="shared" si="5"/>
        <v>0</v>
      </c>
      <c r="K168" s="12" t="s">
        <v>6079</v>
      </c>
    </row>
    <row r="169" spans="1:11" x14ac:dyDescent="0.35">
      <c r="A169" s="8">
        <v>160</v>
      </c>
      <c r="B169" s="8" t="s">
        <v>5907</v>
      </c>
      <c r="C169" s="8" t="s">
        <v>997</v>
      </c>
      <c r="D169" s="8" t="s">
        <v>997</v>
      </c>
      <c r="E169" s="7" t="s">
        <v>6091</v>
      </c>
      <c r="F169" s="9">
        <v>0</v>
      </c>
      <c r="G169" s="9">
        <v>47000</v>
      </c>
      <c r="H169" s="9">
        <v>203384.54</v>
      </c>
      <c r="I169" s="9">
        <f t="shared" si="4"/>
        <v>203384.5399999998</v>
      </c>
      <c r="J169" s="9">
        <f t="shared" si="5"/>
        <v>0</v>
      </c>
      <c r="K169" s="8" t="s">
        <v>6079</v>
      </c>
    </row>
    <row r="170" spans="1:11" x14ac:dyDescent="0.35">
      <c r="A170" s="12">
        <v>161</v>
      </c>
      <c r="B170" s="12" t="s">
        <v>5907</v>
      </c>
      <c r="C170" s="12" t="s">
        <v>997</v>
      </c>
      <c r="D170" s="12" t="s">
        <v>997</v>
      </c>
      <c r="E170" s="11" t="s">
        <v>6092</v>
      </c>
      <c r="F170" s="13">
        <v>0</v>
      </c>
      <c r="G170" s="13">
        <v>1.88</v>
      </c>
      <c r="H170" s="13">
        <v>203382.66</v>
      </c>
      <c r="I170" s="13">
        <f t="shared" si="4"/>
        <v>203382.6599999998</v>
      </c>
      <c r="J170" s="13">
        <f t="shared" si="5"/>
        <v>0</v>
      </c>
      <c r="K170" s="12" t="s">
        <v>6079</v>
      </c>
    </row>
    <row r="171" spans="1:11" x14ac:dyDescent="0.35">
      <c r="A171" s="8">
        <v>162</v>
      </c>
      <c r="B171" s="8" t="s">
        <v>5907</v>
      </c>
      <c r="C171" s="8" t="s">
        <v>997</v>
      </c>
      <c r="D171" s="8" t="s">
        <v>997</v>
      </c>
      <c r="E171" s="7" t="s">
        <v>6093</v>
      </c>
      <c r="F171" s="9">
        <v>0</v>
      </c>
      <c r="G171" s="9">
        <v>25</v>
      </c>
      <c r="H171" s="9">
        <v>203357.66</v>
      </c>
      <c r="I171" s="9">
        <f t="shared" si="4"/>
        <v>203357.6599999998</v>
      </c>
      <c r="J171" s="9">
        <f t="shared" si="5"/>
        <v>0</v>
      </c>
      <c r="K171" s="8" t="s">
        <v>6079</v>
      </c>
    </row>
    <row r="172" spans="1:11" x14ac:dyDescent="0.35">
      <c r="A172" s="12">
        <v>163</v>
      </c>
      <c r="B172" s="12" t="s">
        <v>5907</v>
      </c>
      <c r="C172" s="12" t="s">
        <v>6094</v>
      </c>
      <c r="D172" s="12" t="s">
        <v>6094</v>
      </c>
      <c r="E172" s="11" t="s">
        <v>6095</v>
      </c>
      <c r="F172" s="13">
        <v>0</v>
      </c>
      <c r="G172" s="13">
        <v>2500</v>
      </c>
      <c r="H172" s="13">
        <v>200857.66</v>
      </c>
      <c r="I172" s="13">
        <f t="shared" si="4"/>
        <v>200857.6599999998</v>
      </c>
      <c r="J172" s="13">
        <f t="shared" si="5"/>
        <v>0</v>
      </c>
      <c r="K172" s="12" t="s">
        <v>6079</v>
      </c>
    </row>
    <row r="173" spans="1:11" x14ac:dyDescent="0.35">
      <c r="A173" s="8">
        <v>164</v>
      </c>
      <c r="B173" s="8" t="s">
        <v>5907</v>
      </c>
      <c r="C173" s="8" t="s">
        <v>6094</v>
      </c>
      <c r="D173" s="8" t="s">
        <v>6094</v>
      </c>
      <c r="E173" s="7" t="s">
        <v>6096</v>
      </c>
      <c r="F173" s="9">
        <v>0</v>
      </c>
      <c r="G173" s="9">
        <v>10</v>
      </c>
      <c r="H173" s="9">
        <v>200847.66</v>
      </c>
      <c r="I173" s="9">
        <f t="shared" si="4"/>
        <v>200847.6599999998</v>
      </c>
      <c r="J173" s="9">
        <f t="shared" si="5"/>
        <v>0</v>
      </c>
      <c r="K173" s="8" t="s">
        <v>6079</v>
      </c>
    </row>
    <row r="174" spans="1:11" x14ac:dyDescent="0.35">
      <c r="A174" s="12">
        <v>165</v>
      </c>
      <c r="B174" s="12" t="s">
        <v>5907</v>
      </c>
      <c r="C174" s="12" t="s">
        <v>6094</v>
      </c>
      <c r="D174" s="12" t="s">
        <v>6094</v>
      </c>
      <c r="E174" s="11" t="s">
        <v>6097</v>
      </c>
      <c r="F174" s="13">
        <v>0</v>
      </c>
      <c r="G174" s="13">
        <v>0.75</v>
      </c>
      <c r="H174" s="13">
        <v>200846.91</v>
      </c>
      <c r="I174" s="13">
        <f t="shared" si="4"/>
        <v>200846.9099999998</v>
      </c>
      <c r="J174" s="13">
        <f t="shared" si="5"/>
        <v>0</v>
      </c>
      <c r="K174" s="12" t="s">
        <v>6079</v>
      </c>
    </row>
    <row r="175" spans="1:11" x14ac:dyDescent="0.35">
      <c r="A175" s="8">
        <v>166</v>
      </c>
      <c r="B175" s="8" t="s">
        <v>5907</v>
      </c>
      <c r="C175" s="8" t="s">
        <v>6094</v>
      </c>
      <c r="D175" s="8" t="s">
        <v>6094</v>
      </c>
      <c r="E175" s="7" t="s">
        <v>6098</v>
      </c>
      <c r="F175" s="9">
        <v>0</v>
      </c>
      <c r="G175" s="9">
        <v>10000</v>
      </c>
      <c r="H175" s="9">
        <v>190846.91</v>
      </c>
      <c r="I175" s="9">
        <f t="shared" si="4"/>
        <v>190846.9099999998</v>
      </c>
      <c r="J175" s="9">
        <f t="shared" si="5"/>
        <v>0</v>
      </c>
      <c r="K175" s="8" t="s">
        <v>6079</v>
      </c>
    </row>
    <row r="176" spans="1:11" x14ac:dyDescent="0.35">
      <c r="A176" s="12">
        <v>167</v>
      </c>
      <c r="B176" s="12" t="s">
        <v>5907</v>
      </c>
      <c r="C176" s="12" t="s">
        <v>6094</v>
      </c>
      <c r="D176" s="12" t="s">
        <v>6094</v>
      </c>
      <c r="E176" s="11" t="s">
        <v>6099</v>
      </c>
      <c r="F176" s="13">
        <v>0</v>
      </c>
      <c r="G176" s="13">
        <v>25</v>
      </c>
      <c r="H176" s="13">
        <v>190821.91</v>
      </c>
      <c r="I176" s="13">
        <f t="shared" si="4"/>
        <v>190821.9099999998</v>
      </c>
      <c r="J176" s="13">
        <f t="shared" si="5"/>
        <v>0</v>
      </c>
      <c r="K176" s="12" t="s">
        <v>6079</v>
      </c>
    </row>
    <row r="177" spans="1:11" x14ac:dyDescent="0.35">
      <c r="A177" s="8">
        <v>168</v>
      </c>
      <c r="B177" s="8" t="s">
        <v>5907</v>
      </c>
      <c r="C177" s="8" t="s">
        <v>6094</v>
      </c>
      <c r="D177" s="8" t="s">
        <v>6094</v>
      </c>
      <c r="E177" s="7" t="s">
        <v>6100</v>
      </c>
      <c r="F177" s="9">
        <v>0</v>
      </c>
      <c r="G177" s="9">
        <v>1.88</v>
      </c>
      <c r="H177" s="9">
        <v>190820.03</v>
      </c>
      <c r="I177" s="9">
        <f t="shared" si="4"/>
        <v>190820.0299999998</v>
      </c>
      <c r="J177" s="9">
        <f t="shared" si="5"/>
        <v>0</v>
      </c>
      <c r="K177" s="8" t="s">
        <v>6079</v>
      </c>
    </row>
    <row r="178" spans="1:11" x14ac:dyDescent="0.35">
      <c r="A178" s="12">
        <v>169</v>
      </c>
      <c r="B178" s="12" t="s">
        <v>5907</v>
      </c>
      <c r="C178" s="12" t="s">
        <v>6094</v>
      </c>
      <c r="D178" s="12" t="s">
        <v>6094</v>
      </c>
      <c r="E178" s="11" t="s">
        <v>6101</v>
      </c>
      <c r="F178" s="13">
        <v>0</v>
      </c>
      <c r="G178" s="13">
        <v>10000</v>
      </c>
      <c r="H178" s="13">
        <v>180820.03</v>
      </c>
      <c r="I178" s="13">
        <f t="shared" si="4"/>
        <v>180820.0299999998</v>
      </c>
      <c r="J178" s="13">
        <f t="shared" si="5"/>
        <v>0</v>
      </c>
      <c r="K178" s="12" t="s">
        <v>6079</v>
      </c>
    </row>
    <row r="179" spans="1:11" x14ac:dyDescent="0.35">
      <c r="A179" s="8">
        <v>170</v>
      </c>
      <c r="B179" s="8" t="s">
        <v>5907</v>
      </c>
      <c r="C179" s="8" t="s">
        <v>6094</v>
      </c>
      <c r="D179" s="8" t="s">
        <v>6094</v>
      </c>
      <c r="E179" s="7" t="s">
        <v>6102</v>
      </c>
      <c r="F179" s="9">
        <v>0</v>
      </c>
      <c r="G179" s="9">
        <v>25</v>
      </c>
      <c r="H179" s="9">
        <v>180795.03</v>
      </c>
      <c r="I179" s="9">
        <f t="shared" si="4"/>
        <v>180795.0299999998</v>
      </c>
      <c r="J179" s="9">
        <f t="shared" si="5"/>
        <v>0</v>
      </c>
      <c r="K179" s="8" t="s">
        <v>6079</v>
      </c>
    </row>
    <row r="180" spans="1:11" x14ac:dyDescent="0.35">
      <c r="A180" s="12">
        <v>171</v>
      </c>
      <c r="B180" s="12" t="s">
        <v>5907</v>
      </c>
      <c r="C180" s="12" t="s">
        <v>6094</v>
      </c>
      <c r="D180" s="12" t="s">
        <v>6094</v>
      </c>
      <c r="E180" s="11" t="s">
        <v>6103</v>
      </c>
      <c r="F180" s="13">
        <v>0</v>
      </c>
      <c r="G180" s="13">
        <v>1.88</v>
      </c>
      <c r="H180" s="13">
        <v>180793.15</v>
      </c>
      <c r="I180" s="13">
        <f t="shared" si="4"/>
        <v>180793.14999999979</v>
      </c>
      <c r="J180" s="13">
        <f t="shared" si="5"/>
        <v>0</v>
      </c>
      <c r="K180" s="12" t="s">
        <v>6079</v>
      </c>
    </row>
    <row r="181" spans="1:11" x14ac:dyDescent="0.35">
      <c r="A181" s="8">
        <v>172</v>
      </c>
      <c r="B181" s="8" t="s">
        <v>5907</v>
      </c>
      <c r="C181" s="8" t="s">
        <v>1001</v>
      </c>
      <c r="D181" s="8" t="s">
        <v>1001</v>
      </c>
      <c r="E181" s="7" t="s">
        <v>6104</v>
      </c>
      <c r="F181" s="9">
        <v>0</v>
      </c>
      <c r="G181" s="9">
        <v>10000</v>
      </c>
      <c r="H181" s="9">
        <v>170793.15</v>
      </c>
      <c r="I181" s="9">
        <f t="shared" si="4"/>
        <v>170793.14999999979</v>
      </c>
      <c r="J181" s="9">
        <f t="shared" si="5"/>
        <v>0</v>
      </c>
      <c r="K181" s="8" t="s">
        <v>6079</v>
      </c>
    </row>
    <row r="182" spans="1:11" x14ac:dyDescent="0.35">
      <c r="A182" s="12">
        <v>173</v>
      </c>
      <c r="B182" s="12" t="s">
        <v>5907</v>
      </c>
      <c r="C182" s="12" t="s">
        <v>1001</v>
      </c>
      <c r="D182" s="12" t="s">
        <v>1001</v>
      </c>
      <c r="E182" s="11" t="s">
        <v>6105</v>
      </c>
      <c r="F182" s="13">
        <v>0</v>
      </c>
      <c r="G182" s="13">
        <v>1.88</v>
      </c>
      <c r="H182" s="13">
        <v>170791.27</v>
      </c>
      <c r="I182" s="13">
        <f t="shared" si="4"/>
        <v>170791.26999999979</v>
      </c>
      <c r="J182" s="13">
        <f t="shared" si="5"/>
        <v>0</v>
      </c>
      <c r="K182" s="12" t="s">
        <v>6079</v>
      </c>
    </row>
    <row r="183" spans="1:11" x14ac:dyDescent="0.35">
      <c r="A183" s="8">
        <v>174</v>
      </c>
      <c r="B183" s="8" t="s">
        <v>5907</v>
      </c>
      <c r="C183" s="8" t="s">
        <v>1001</v>
      </c>
      <c r="D183" s="8" t="s">
        <v>1001</v>
      </c>
      <c r="E183" s="7" t="s">
        <v>6106</v>
      </c>
      <c r="F183" s="9">
        <v>0</v>
      </c>
      <c r="G183" s="9">
        <v>25</v>
      </c>
      <c r="H183" s="9">
        <v>170766.27</v>
      </c>
      <c r="I183" s="9">
        <f t="shared" si="4"/>
        <v>170766.26999999979</v>
      </c>
      <c r="J183" s="9">
        <f t="shared" si="5"/>
        <v>0</v>
      </c>
      <c r="K183" s="8" t="s">
        <v>6079</v>
      </c>
    </row>
    <row r="184" spans="1:11" x14ac:dyDescent="0.35">
      <c r="A184" s="12">
        <v>175</v>
      </c>
      <c r="B184" s="12" t="s">
        <v>5907</v>
      </c>
      <c r="C184" s="12" t="s">
        <v>1001</v>
      </c>
      <c r="D184" s="12" t="s">
        <v>1001</v>
      </c>
      <c r="E184" s="11" t="s">
        <v>6104</v>
      </c>
      <c r="F184" s="13">
        <v>10000</v>
      </c>
      <c r="G184" s="13">
        <v>0</v>
      </c>
      <c r="H184" s="13">
        <v>180766.27</v>
      </c>
      <c r="I184" s="13">
        <f t="shared" si="4"/>
        <v>180766.26999999979</v>
      </c>
      <c r="J184" s="13">
        <f t="shared" si="5"/>
        <v>0</v>
      </c>
      <c r="K184" s="12" t="s">
        <v>6079</v>
      </c>
    </row>
    <row r="185" spans="1:11" x14ac:dyDescent="0.35">
      <c r="A185" s="8">
        <v>176</v>
      </c>
      <c r="B185" s="8" t="s">
        <v>5907</v>
      </c>
      <c r="C185" s="8" t="s">
        <v>1001</v>
      </c>
      <c r="D185" s="8" t="s">
        <v>1001</v>
      </c>
      <c r="E185" s="7" t="s">
        <v>6107</v>
      </c>
      <c r="F185" s="9">
        <v>1.88</v>
      </c>
      <c r="G185" s="9">
        <v>0</v>
      </c>
      <c r="H185" s="9">
        <v>180768.15</v>
      </c>
      <c r="I185" s="9">
        <f t="shared" si="4"/>
        <v>180768.14999999979</v>
      </c>
      <c r="J185" s="9">
        <f t="shared" si="5"/>
        <v>0</v>
      </c>
      <c r="K185" s="8" t="s">
        <v>6079</v>
      </c>
    </row>
    <row r="186" spans="1:11" x14ac:dyDescent="0.35">
      <c r="A186" s="12">
        <v>177</v>
      </c>
      <c r="B186" s="12" t="s">
        <v>5907</v>
      </c>
      <c r="C186" s="12" t="s">
        <v>1001</v>
      </c>
      <c r="D186" s="12" t="s">
        <v>1001</v>
      </c>
      <c r="E186" s="11" t="s">
        <v>6106</v>
      </c>
      <c r="F186" s="13">
        <v>25</v>
      </c>
      <c r="G186" s="13">
        <v>0</v>
      </c>
      <c r="H186" s="13">
        <v>180793.15</v>
      </c>
      <c r="I186" s="13">
        <f t="shared" si="4"/>
        <v>180793.14999999979</v>
      </c>
      <c r="J186" s="13">
        <f t="shared" si="5"/>
        <v>0</v>
      </c>
      <c r="K186" s="12" t="s">
        <v>6108</v>
      </c>
    </row>
    <row r="187" spans="1:11" x14ac:dyDescent="0.35">
      <c r="A187" s="8">
        <v>178</v>
      </c>
      <c r="B187" s="8" t="s">
        <v>5907</v>
      </c>
      <c r="C187" s="8" t="s">
        <v>1001</v>
      </c>
      <c r="D187" s="8" t="s">
        <v>1001</v>
      </c>
      <c r="E187" s="7" t="s">
        <v>6109</v>
      </c>
      <c r="F187" s="9">
        <v>0</v>
      </c>
      <c r="G187" s="9">
        <v>25</v>
      </c>
      <c r="H187" s="9">
        <v>180768.15</v>
      </c>
      <c r="I187" s="9">
        <f t="shared" si="4"/>
        <v>180768.14999999979</v>
      </c>
      <c r="J187" s="9">
        <f t="shared" si="5"/>
        <v>0</v>
      </c>
      <c r="K187" s="8" t="s">
        <v>6108</v>
      </c>
    </row>
    <row r="188" spans="1:11" x14ac:dyDescent="0.35">
      <c r="A188" s="12">
        <v>179</v>
      </c>
      <c r="B188" s="12" t="s">
        <v>5907</v>
      </c>
      <c r="C188" s="12" t="s">
        <v>1001</v>
      </c>
      <c r="D188" s="12" t="s">
        <v>1001</v>
      </c>
      <c r="E188" s="11" t="s">
        <v>6110</v>
      </c>
      <c r="F188" s="13">
        <v>0</v>
      </c>
      <c r="G188" s="13">
        <v>1.88</v>
      </c>
      <c r="H188" s="13">
        <v>180766.27</v>
      </c>
      <c r="I188" s="13">
        <f t="shared" si="4"/>
        <v>180766.26999999979</v>
      </c>
      <c r="J188" s="13">
        <f t="shared" si="5"/>
        <v>0</v>
      </c>
      <c r="K188" s="12" t="s">
        <v>6108</v>
      </c>
    </row>
    <row r="189" spans="1:11" x14ac:dyDescent="0.35">
      <c r="A189" s="8">
        <v>180</v>
      </c>
      <c r="B189" s="8" t="s">
        <v>5907</v>
      </c>
      <c r="C189" s="8" t="s">
        <v>1001</v>
      </c>
      <c r="D189" s="8" t="s">
        <v>1001</v>
      </c>
      <c r="E189" s="7" t="s">
        <v>6111</v>
      </c>
      <c r="F189" s="9">
        <v>0</v>
      </c>
      <c r="G189" s="9">
        <v>10000</v>
      </c>
      <c r="H189" s="9">
        <v>170766.27</v>
      </c>
      <c r="I189" s="9">
        <f t="shared" si="4"/>
        <v>170766.26999999979</v>
      </c>
      <c r="J189" s="9">
        <f t="shared" si="5"/>
        <v>0</v>
      </c>
      <c r="K189" s="8" t="s">
        <v>6108</v>
      </c>
    </row>
    <row r="190" spans="1:11" x14ac:dyDescent="0.35">
      <c r="A190" s="12">
        <v>181</v>
      </c>
      <c r="B190" s="12" t="s">
        <v>5907</v>
      </c>
      <c r="C190" s="12" t="s">
        <v>6094</v>
      </c>
      <c r="D190" s="12" t="s">
        <v>6094</v>
      </c>
      <c r="E190" s="11" t="s">
        <v>6112</v>
      </c>
      <c r="F190" s="13">
        <v>0</v>
      </c>
      <c r="G190" s="13">
        <v>2422.1</v>
      </c>
      <c r="H190" s="13">
        <v>168344.17</v>
      </c>
      <c r="I190" s="13">
        <f t="shared" si="4"/>
        <v>168344.16999999978</v>
      </c>
      <c r="J190" s="13">
        <f t="shared" si="5"/>
        <v>2.3283064365386963E-10</v>
      </c>
      <c r="K190" s="12" t="s">
        <v>6108</v>
      </c>
    </row>
    <row r="191" spans="1:11" x14ac:dyDescent="0.35">
      <c r="A191" s="8">
        <v>182</v>
      </c>
      <c r="B191" s="8" t="s">
        <v>5907</v>
      </c>
      <c r="C191" s="8" t="s">
        <v>1001</v>
      </c>
      <c r="D191" s="8" t="s">
        <v>1001</v>
      </c>
      <c r="E191" s="7" t="s">
        <v>5948</v>
      </c>
      <c r="F191" s="9">
        <v>0</v>
      </c>
      <c r="G191" s="9">
        <v>181.66</v>
      </c>
      <c r="H191" s="9">
        <v>168162.51</v>
      </c>
      <c r="I191" s="9">
        <f t="shared" si="4"/>
        <v>168162.50999999978</v>
      </c>
      <c r="J191" s="9">
        <f t="shared" si="5"/>
        <v>2.3283064365386963E-10</v>
      </c>
      <c r="K191" s="8" t="s">
        <v>6108</v>
      </c>
    </row>
    <row r="192" spans="1:11" x14ac:dyDescent="0.35">
      <c r="A192" s="12">
        <v>183</v>
      </c>
      <c r="B192" s="12" t="s">
        <v>5907</v>
      </c>
      <c r="C192" s="12" t="s">
        <v>6113</v>
      </c>
      <c r="D192" s="12" t="s">
        <v>6113</v>
      </c>
      <c r="E192" s="11" t="s">
        <v>6114</v>
      </c>
      <c r="F192" s="13">
        <v>1500000</v>
      </c>
      <c r="G192" s="13">
        <v>0</v>
      </c>
      <c r="H192" s="13">
        <v>1668162.51</v>
      </c>
      <c r="I192" s="13">
        <f t="shared" si="4"/>
        <v>1668162.5099999998</v>
      </c>
      <c r="J192" s="13">
        <f t="shared" si="5"/>
        <v>0</v>
      </c>
      <c r="K192" s="12" t="s">
        <v>6108</v>
      </c>
    </row>
    <row r="193" spans="1:11" x14ac:dyDescent="0.35">
      <c r="A193" s="8">
        <v>184</v>
      </c>
      <c r="B193" s="8" t="s">
        <v>5907</v>
      </c>
      <c r="C193" s="8" t="s">
        <v>6113</v>
      </c>
      <c r="D193" s="8" t="s">
        <v>6113</v>
      </c>
      <c r="E193" s="7" t="s">
        <v>6115</v>
      </c>
      <c r="F193" s="9">
        <v>0</v>
      </c>
      <c r="G193" s="9">
        <v>50</v>
      </c>
      <c r="H193" s="9">
        <v>1668112.51</v>
      </c>
      <c r="I193" s="9">
        <f t="shared" si="4"/>
        <v>1668112.5099999998</v>
      </c>
      <c r="J193" s="9">
        <f t="shared" si="5"/>
        <v>0</v>
      </c>
      <c r="K193" s="8" t="s">
        <v>6108</v>
      </c>
    </row>
    <row r="194" spans="1:11" x14ac:dyDescent="0.35">
      <c r="A194" s="12">
        <v>185</v>
      </c>
      <c r="B194" s="12" t="s">
        <v>5907</v>
      </c>
      <c r="C194" s="12" t="s">
        <v>6116</v>
      </c>
      <c r="D194" s="12" t="s">
        <v>6116</v>
      </c>
      <c r="E194" s="11" t="s">
        <v>6117</v>
      </c>
      <c r="F194" s="13">
        <v>0</v>
      </c>
      <c r="G194" s="13">
        <v>1600000</v>
      </c>
      <c r="H194" s="13">
        <v>68112.509999999995</v>
      </c>
      <c r="I194" s="13">
        <f t="shared" si="4"/>
        <v>68112.509999999776</v>
      </c>
      <c r="J194" s="13">
        <f t="shared" si="5"/>
        <v>2.1827872842550278E-10</v>
      </c>
      <c r="K194" s="12" t="s">
        <v>6108</v>
      </c>
    </row>
    <row r="195" spans="1:11" x14ac:dyDescent="0.35">
      <c r="A195" s="8">
        <v>186</v>
      </c>
      <c r="B195" s="8" t="s">
        <v>5907</v>
      </c>
      <c r="C195" s="8" t="s">
        <v>6116</v>
      </c>
      <c r="D195" s="8" t="s">
        <v>6116</v>
      </c>
      <c r="E195" s="7" t="s">
        <v>6118</v>
      </c>
      <c r="F195" s="9">
        <v>0</v>
      </c>
      <c r="G195" s="9">
        <v>50</v>
      </c>
      <c r="H195" s="9">
        <v>68062.509999999995</v>
      </c>
      <c r="I195" s="9">
        <f t="shared" si="4"/>
        <v>68062.509999999776</v>
      </c>
      <c r="J195" s="9">
        <f t="shared" si="5"/>
        <v>2.1827872842550278E-10</v>
      </c>
      <c r="K195" s="8" t="s">
        <v>6108</v>
      </c>
    </row>
    <row r="196" spans="1:11" x14ac:dyDescent="0.35">
      <c r="A196" s="12">
        <v>187</v>
      </c>
      <c r="B196" s="12" t="s">
        <v>5907</v>
      </c>
      <c r="C196" s="12" t="s">
        <v>6116</v>
      </c>
      <c r="D196" s="12" t="s">
        <v>6116</v>
      </c>
      <c r="E196" s="11" t="s">
        <v>6119</v>
      </c>
      <c r="F196" s="13">
        <v>0</v>
      </c>
      <c r="G196" s="13">
        <v>3.75</v>
      </c>
      <c r="H196" s="13">
        <v>68058.759999999995</v>
      </c>
      <c r="I196" s="13">
        <f t="shared" si="4"/>
        <v>68058.759999999776</v>
      </c>
      <c r="J196" s="13">
        <f t="shared" si="5"/>
        <v>2.1827872842550278E-10</v>
      </c>
      <c r="K196" s="12" t="s">
        <v>6108</v>
      </c>
    </row>
    <row r="197" spans="1:11" x14ac:dyDescent="0.35">
      <c r="A197" s="8">
        <v>188</v>
      </c>
      <c r="B197" s="8" t="s">
        <v>5907</v>
      </c>
      <c r="C197" s="8" t="s">
        <v>6120</v>
      </c>
      <c r="D197" s="8" t="s">
        <v>6120</v>
      </c>
      <c r="E197" s="7" t="s">
        <v>6121</v>
      </c>
      <c r="F197" s="9">
        <v>750000</v>
      </c>
      <c r="G197" s="9">
        <v>0</v>
      </c>
      <c r="H197" s="9">
        <v>818058.76</v>
      </c>
      <c r="I197" s="9">
        <f t="shared" si="4"/>
        <v>818058.75999999978</v>
      </c>
      <c r="J197" s="9">
        <f t="shared" si="5"/>
        <v>0</v>
      </c>
      <c r="K197" s="8" t="s">
        <v>6108</v>
      </c>
    </row>
    <row r="198" spans="1:11" x14ac:dyDescent="0.35">
      <c r="A198" s="12">
        <v>189</v>
      </c>
      <c r="B198" s="12" t="s">
        <v>5907</v>
      </c>
      <c r="C198" s="12" t="s">
        <v>6120</v>
      </c>
      <c r="D198" s="12" t="s">
        <v>6120</v>
      </c>
      <c r="E198" s="11" t="s">
        <v>6122</v>
      </c>
      <c r="F198" s="13">
        <v>0</v>
      </c>
      <c r="G198" s="13">
        <v>147000</v>
      </c>
      <c r="H198" s="13">
        <v>671058.76</v>
      </c>
      <c r="I198" s="13">
        <f t="shared" si="4"/>
        <v>671058.75999999978</v>
      </c>
      <c r="J198" s="13">
        <f t="shared" si="5"/>
        <v>0</v>
      </c>
      <c r="K198" s="12" t="s">
        <v>6108</v>
      </c>
    </row>
    <row r="199" spans="1:11" x14ac:dyDescent="0.35">
      <c r="A199" s="8">
        <v>190</v>
      </c>
      <c r="B199" s="8" t="s">
        <v>5907</v>
      </c>
      <c r="C199" s="8" t="s">
        <v>6120</v>
      </c>
      <c r="D199" s="8" t="s">
        <v>6120</v>
      </c>
      <c r="E199" s="7" t="s">
        <v>6123</v>
      </c>
      <c r="F199" s="9">
        <v>0</v>
      </c>
      <c r="G199" s="9">
        <v>50</v>
      </c>
      <c r="H199" s="9">
        <v>671008.76</v>
      </c>
      <c r="I199" s="9">
        <f t="shared" si="4"/>
        <v>671008.75999999978</v>
      </c>
      <c r="J199" s="9">
        <f t="shared" si="5"/>
        <v>0</v>
      </c>
      <c r="K199" s="8" t="s">
        <v>6108</v>
      </c>
    </row>
    <row r="200" spans="1:11" x14ac:dyDescent="0.35">
      <c r="A200" s="12">
        <v>191</v>
      </c>
      <c r="B200" s="12" t="s">
        <v>5907</v>
      </c>
      <c r="C200" s="12" t="s">
        <v>6120</v>
      </c>
      <c r="D200" s="12" t="s">
        <v>6120</v>
      </c>
      <c r="E200" s="11" t="s">
        <v>6124</v>
      </c>
      <c r="F200" s="13">
        <v>0</v>
      </c>
      <c r="G200" s="13">
        <v>3.75</v>
      </c>
      <c r="H200" s="13">
        <v>671005.01</v>
      </c>
      <c r="I200" s="13">
        <f t="shared" si="4"/>
        <v>671005.00999999978</v>
      </c>
      <c r="J200" s="13">
        <f t="shared" si="5"/>
        <v>0</v>
      </c>
      <c r="K200" s="12" t="s">
        <v>6108</v>
      </c>
    </row>
    <row r="201" spans="1:11" x14ac:dyDescent="0.35">
      <c r="A201" s="8">
        <v>192</v>
      </c>
      <c r="B201" s="8" t="s">
        <v>5907</v>
      </c>
      <c r="C201" s="8" t="s">
        <v>6120</v>
      </c>
      <c r="D201" s="8" t="s">
        <v>6120</v>
      </c>
      <c r="E201" s="7" t="s">
        <v>6125</v>
      </c>
      <c r="F201" s="9">
        <v>0</v>
      </c>
      <c r="G201" s="9">
        <v>50</v>
      </c>
      <c r="H201" s="9">
        <v>670955.01</v>
      </c>
      <c r="I201" s="9">
        <f t="shared" si="4"/>
        <v>670955.00999999978</v>
      </c>
      <c r="J201" s="9">
        <f t="shared" si="5"/>
        <v>0</v>
      </c>
      <c r="K201" s="8" t="s">
        <v>6108</v>
      </c>
    </row>
    <row r="202" spans="1:11" x14ac:dyDescent="0.35">
      <c r="A202" s="12">
        <v>193</v>
      </c>
      <c r="B202" s="12" t="s">
        <v>5907</v>
      </c>
      <c r="C202" s="12" t="s">
        <v>6120</v>
      </c>
      <c r="D202" s="12" t="s">
        <v>6120</v>
      </c>
      <c r="E202" s="11" t="s">
        <v>6126</v>
      </c>
      <c r="F202" s="13">
        <v>0</v>
      </c>
      <c r="G202" s="13">
        <v>66000</v>
      </c>
      <c r="H202" s="13">
        <v>604955.01</v>
      </c>
      <c r="I202" s="13">
        <f t="shared" ref="I202:I265" si="6">I201+F202-G202</f>
        <v>604955.00999999978</v>
      </c>
      <c r="J202" s="13">
        <f t="shared" ref="J202:J265" si="7">H202-I202</f>
        <v>0</v>
      </c>
      <c r="K202" s="12" t="s">
        <v>6108</v>
      </c>
    </row>
    <row r="203" spans="1:11" x14ac:dyDescent="0.35">
      <c r="A203" s="8">
        <v>194</v>
      </c>
      <c r="B203" s="8" t="s">
        <v>5907</v>
      </c>
      <c r="C203" s="8" t="s">
        <v>6120</v>
      </c>
      <c r="D203" s="8" t="s">
        <v>6120</v>
      </c>
      <c r="E203" s="7" t="s">
        <v>6127</v>
      </c>
      <c r="F203" s="9">
        <v>0</v>
      </c>
      <c r="G203" s="9">
        <v>3.75</v>
      </c>
      <c r="H203" s="9">
        <v>604951.26</v>
      </c>
      <c r="I203" s="9">
        <f t="shared" si="6"/>
        <v>604951.25999999978</v>
      </c>
      <c r="J203" s="9">
        <f t="shared" si="7"/>
        <v>0</v>
      </c>
      <c r="K203" s="8" t="s">
        <v>6108</v>
      </c>
    </row>
    <row r="204" spans="1:11" x14ac:dyDescent="0.35">
      <c r="A204" s="12">
        <v>195</v>
      </c>
      <c r="B204" s="12" t="s">
        <v>5907</v>
      </c>
      <c r="C204" s="12" t="s">
        <v>6120</v>
      </c>
      <c r="D204" s="12" t="s">
        <v>6120</v>
      </c>
      <c r="E204" s="11" t="s">
        <v>6128</v>
      </c>
      <c r="F204" s="13">
        <v>0</v>
      </c>
      <c r="G204" s="13">
        <v>50</v>
      </c>
      <c r="H204" s="13">
        <v>604901.26</v>
      </c>
      <c r="I204" s="13">
        <f t="shared" si="6"/>
        <v>604901.25999999978</v>
      </c>
      <c r="J204" s="13">
        <f t="shared" si="7"/>
        <v>0</v>
      </c>
      <c r="K204" s="12" t="s">
        <v>6108</v>
      </c>
    </row>
    <row r="205" spans="1:11" x14ac:dyDescent="0.35">
      <c r="A205" s="8">
        <v>196</v>
      </c>
      <c r="B205" s="8" t="s">
        <v>5907</v>
      </c>
      <c r="C205" s="8" t="s">
        <v>6120</v>
      </c>
      <c r="D205" s="8" t="s">
        <v>6120</v>
      </c>
      <c r="E205" s="7" t="s">
        <v>6129</v>
      </c>
      <c r="F205" s="9">
        <v>0</v>
      </c>
      <c r="G205" s="9">
        <v>15250</v>
      </c>
      <c r="H205" s="9">
        <v>589651.26</v>
      </c>
      <c r="I205" s="9">
        <f t="shared" si="6"/>
        <v>589651.25999999978</v>
      </c>
      <c r="J205" s="9">
        <f t="shared" si="7"/>
        <v>0</v>
      </c>
      <c r="K205" s="8" t="s">
        <v>6108</v>
      </c>
    </row>
    <row r="206" spans="1:11" x14ac:dyDescent="0.35">
      <c r="A206" s="12">
        <v>197</v>
      </c>
      <c r="B206" s="12" t="s">
        <v>5907</v>
      </c>
      <c r="C206" s="12" t="s">
        <v>6120</v>
      </c>
      <c r="D206" s="12" t="s">
        <v>6120</v>
      </c>
      <c r="E206" s="11" t="s">
        <v>6130</v>
      </c>
      <c r="F206" s="13">
        <v>0</v>
      </c>
      <c r="G206" s="13">
        <v>25</v>
      </c>
      <c r="H206" s="13">
        <v>589626.26</v>
      </c>
      <c r="I206" s="13">
        <f t="shared" si="6"/>
        <v>589626.25999999978</v>
      </c>
      <c r="J206" s="13">
        <f t="shared" si="7"/>
        <v>0</v>
      </c>
      <c r="K206" s="12" t="s">
        <v>6108</v>
      </c>
    </row>
    <row r="207" spans="1:11" x14ac:dyDescent="0.35">
      <c r="A207" s="8">
        <v>198</v>
      </c>
      <c r="B207" s="8" t="s">
        <v>5907</v>
      </c>
      <c r="C207" s="8" t="s">
        <v>6120</v>
      </c>
      <c r="D207" s="8" t="s">
        <v>6120</v>
      </c>
      <c r="E207" s="7" t="s">
        <v>6131</v>
      </c>
      <c r="F207" s="9">
        <v>0</v>
      </c>
      <c r="G207" s="9">
        <v>1.88</v>
      </c>
      <c r="H207" s="9">
        <v>589624.38</v>
      </c>
      <c r="I207" s="9">
        <f t="shared" si="6"/>
        <v>589624.37999999977</v>
      </c>
      <c r="J207" s="9">
        <f t="shared" si="7"/>
        <v>0</v>
      </c>
      <c r="K207" s="8" t="s">
        <v>6108</v>
      </c>
    </row>
    <row r="208" spans="1:11" x14ac:dyDescent="0.35">
      <c r="A208" s="12">
        <v>199</v>
      </c>
      <c r="B208" s="12" t="s">
        <v>5907</v>
      </c>
      <c r="C208" s="12" t="s">
        <v>6120</v>
      </c>
      <c r="D208" s="12" t="s">
        <v>6120</v>
      </c>
      <c r="E208" s="11" t="s">
        <v>6132</v>
      </c>
      <c r="F208" s="13">
        <v>0</v>
      </c>
      <c r="G208" s="13">
        <v>20000</v>
      </c>
      <c r="H208" s="13">
        <v>569624.38</v>
      </c>
      <c r="I208" s="13">
        <f t="shared" si="6"/>
        <v>569624.37999999977</v>
      </c>
      <c r="J208" s="13">
        <f t="shared" si="7"/>
        <v>0</v>
      </c>
      <c r="K208" s="12" t="s">
        <v>6108</v>
      </c>
    </row>
    <row r="209" spans="1:11" x14ac:dyDescent="0.35">
      <c r="A209" s="8">
        <v>200</v>
      </c>
      <c r="B209" s="8" t="s">
        <v>5907</v>
      </c>
      <c r="C209" s="8" t="s">
        <v>6120</v>
      </c>
      <c r="D209" s="8" t="s">
        <v>6120</v>
      </c>
      <c r="E209" s="7" t="s">
        <v>6133</v>
      </c>
      <c r="F209" s="9">
        <v>0</v>
      </c>
      <c r="G209" s="9">
        <v>25</v>
      </c>
      <c r="H209" s="9">
        <v>569599.38</v>
      </c>
      <c r="I209" s="9">
        <f t="shared" si="6"/>
        <v>569599.37999999977</v>
      </c>
      <c r="J209" s="9">
        <f t="shared" si="7"/>
        <v>0</v>
      </c>
      <c r="K209" s="8" t="s">
        <v>6108</v>
      </c>
    </row>
    <row r="210" spans="1:11" x14ac:dyDescent="0.35">
      <c r="A210" s="12">
        <v>201</v>
      </c>
      <c r="B210" s="12" t="s">
        <v>5907</v>
      </c>
      <c r="C210" s="12" t="s">
        <v>6120</v>
      </c>
      <c r="D210" s="12" t="s">
        <v>6120</v>
      </c>
      <c r="E210" s="11" t="s">
        <v>6134</v>
      </c>
      <c r="F210" s="13">
        <v>0</v>
      </c>
      <c r="G210" s="13">
        <v>1.88</v>
      </c>
      <c r="H210" s="13">
        <v>569597.5</v>
      </c>
      <c r="I210" s="13">
        <f t="shared" si="6"/>
        <v>569597.49999999977</v>
      </c>
      <c r="J210" s="13">
        <f t="shared" si="7"/>
        <v>0</v>
      </c>
      <c r="K210" s="12" t="s">
        <v>6108</v>
      </c>
    </row>
    <row r="211" spans="1:11" x14ac:dyDescent="0.35">
      <c r="A211" s="8">
        <v>202</v>
      </c>
      <c r="B211" s="8" t="s">
        <v>5907</v>
      </c>
      <c r="C211" s="8" t="s">
        <v>6120</v>
      </c>
      <c r="D211" s="8" t="s">
        <v>6120</v>
      </c>
      <c r="E211" s="7" t="s">
        <v>6135</v>
      </c>
      <c r="F211" s="9">
        <v>0</v>
      </c>
      <c r="G211" s="9">
        <v>50000</v>
      </c>
      <c r="H211" s="9">
        <v>519597.5</v>
      </c>
      <c r="I211" s="9">
        <f t="shared" si="6"/>
        <v>519597.49999999977</v>
      </c>
      <c r="J211" s="9">
        <f t="shared" si="7"/>
        <v>0</v>
      </c>
      <c r="K211" s="8" t="s">
        <v>6108</v>
      </c>
    </row>
    <row r="212" spans="1:11" x14ac:dyDescent="0.35">
      <c r="A212" s="12">
        <v>203</v>
      </c>
      <c r="B212" s="12" t="s">
        <v>5907</v>
      </c>
      <c r="C212" s="12" t="s">
        <v>6120</v>
      </c>
      <c r="D212" s="12" t="s">
        <v>6120</v>
      </c>
      <c r="E212" s="11" t="s">
        <v>6136</v>
      </c>
      <c r="F212" s="13">
        <v>0</v>
      </c>
      <c r="G212" s="13">
        <v>25</v>
      </c>
      <c r="H212" s="13">
        <v>519572.5</v>
      </c>
      <c r="I212" s="13">
        <f t="shared" si="6"/>
        <v>519572.49999999977</v>
      </c>
      <c r="J212" s="13">
        <f t="shared" si="7"/>
        <v>0</v>
      </c>
      <c r="K212" s="12" t="s">
        <v>6108</v>
      </c>
    </row>
    <row r="213" spans="1:11" x14ac:dyDescent="0.35">
      <c r="A213" s="8">
        <v>204</v>
      </c>
      <c r="B213" s="8" t="s">
        <v>5907</v>
      </c>
      <c r="C213" s="8" t="s">
        <v>6120</v>
      </c>
      <c r="D213" s="8" t="s">
        <v>6120</v>
      </c>
      <c r="E213" s="7" t="s">
        <v>6137</v>
      </c>
      <c r="F213" s="9">
        <v>0</v>
      </c>
      <c r="G213" s="9">
        <v>1.88</v>
      </c>
      <c r="H213" s="9">
        <v>519570.62</v>
      </c>
      <c r="I213" s="9">
        <f t="shared" si="6"/>
        <v>519570.61999999976</v>
      </c>
      <c r="J213" s="9">
        <f t="shared" si="7"/>
        <v>0</v>
      </c>
      <c r="K213" s="8" t="s">
        <v>6108</v>
      </c>
    </row>
    <row r="214" spans="1:11" x14ac:dyDescent="0.35">
      <c r="A214" s="12">
        <v>205</v>
      </c>
      <c r="B214" s="12" t="s">
        <v>5907</v>
      </c>
      <c r="C214" s="12" t="s">
        <v>6120</v>
      </c>
      <c r="D214" s="12" t="s">
        <v>6120</v>
      </c>
      <c r="E214" s="11" t="s">
        <v>6138</v>
      </c>
      <c r="F214" s="13">
        <v>0</v>
      </c>
      <c r="G214" s="13">
        <v>120.4</v>
      </c>
      <c r="H214" s="13">
        <v>519450.22</v>
      </c>
      <c r="I214" s="13">
        <f t="shared" si="6"/>
        <v>519450.21999999974</v>
      </c>
      <c r="J214" s="13">
        <f t="shared" si="7"/>
        <v>0</v>
      </c>
      <c r="K214" s="12" t="s">
        <v>6139</v>
      </c>
    </row>
    <row r="215" spans="1:11" x14ac:dyDescent="0.35">
      <c r="A215" s="8">
        <v>206</v>
      </c>
      <c r="B215" s="8" t="s">
        <v>5907</v>
      </c>
      <c r="C215" s="8" t="s">
        <v>6120</v>
      </c>
      <c r="D215" s="8" t="s">
        <v>6120</v>
      </c>
      <c r="E215" s="7" t="s">
        <v>6140</v>
      </c>
      <c r="F215" s="9">
        <v>0</v>
      </c>
      <c r="G215" s="9">
        <v>500000</v>
      </c>
      <c r="H215" s="9">
        <v>19450.22</v>
      </c>
      <c r="I215" s="9">
        <f t="shared" si="6"/>
        <v>19450.219999999739</v>
      </c>
      <c r="J215" s="9">
        <f t="shared" si="7"/>
        <v>2.6193447411060333E-10</v>
      </c>
      <c r="K215" s="8" t="s">
        <v>6139</v>
      </c>
    </row>
    <row r="216" spans="1:11" x14ac:dyDescent="0.35">
      <c r="A216" s="12">
        <v>207</v>
      </c>
      <c r="B216" s="12" t="s">
        <v>5907</v>
      </c>
      <c r="C216" s="12" t="s">
        <v>6120</v>
      </c>
      <c r="D216" s="12" t="s">
        <v>6120</v>
      </c>
      <c r="E216" s="11" t="s">
        <v>6141</v>
      </c>
      <c r="F216" s="13">
        <v>0</v>
      </c>
      <c r="G216" s="13">
        <v>50</v>
      </c>
      <c r="H216" s="13">
        <v>19400.22</v>
      </c>
      <c r="I216" s="13">
        <f t="shared" si="6"/>
        <v>19400.219999999739</v>
      </c>
      <c r="J216" s="13">
        <f t="shared" si="7"/>
        <v>2.6193447411060333E-10</v>
      </c>
      <c r="K216" s="12" t="s">
        <v>6139</v>
      </c>
    </row>
    <row r="217" spans="1:11" x14ac:dyDescent="0.35">
      <c r="A217" s="8">
        <v>208</v>
      </c>
      <c r="B217" s="8" t="s">
        <v>5907</v>
      </c>
      <c r="C217" s="8" t="s">
        <v>6120</v>
      </c>
      <c r="D217" s="8" t="s">
        <v>6120</v>
      </c>
      <c r="E217" s="7" t="s">
        <v>6142</v>
      </c>
      <c r="F217" s="9">
        <v>0</v>
      </c>
      <c r="G217" s="9">
        <v>3.75</v>
      </c>
      <c r="H217" s="9">
        <v>19396.47</v>
      </c>
      <c r="I217" s="9">
        <f t="shared" si="6"/>
        <v>19396.469999999739</v>
      </c>
      <c r="J217" s="9">
        <f t="shared" si="7"/>
        <v>2.6193447411060333E-10</v>
      </c>
      <c r="K217" s="8" t="s">
        <v>6139</v>
      </c>
    </row>
    <row r="218" spans="1:11" x14ac:dyDescent="0.35">
      <c r="A218" s="12">
        <v>209</v>
      </c>
      <c r="B218" s="12" t="s">
        <v>5907</v>
      </c>
      <c r="C218" s="12" t="s">
        <v>1011</v>
      </c>
      <c r="D218" s="12" t="s">
        <v>1011</v>
      </c>
      <c r="E218" s="11" t="s">
        <v>6143</v>
      </c>
      <c r="F218" s="13">
        <v>0</v>
      </c>
      <c r="G218" s="13">
        <v>16000</v>
      </c>
      <c r="H218" s="13">
        <v>3396.47</v>
      </c>
      <c r="I218" s="13">
        <f t="shared" si="6"/>
        <v>3396.4699999997392</v>
      </c>
      <c r="J218" s="13">
        <f t="shared" si="7"/>
        <v>2.6057023205794394E-10</v>
      </c>
      <c r="K218" s="12" t="s">
        <v>6139</v>
      </c>
    </row>
    <row r="219" spans="1:11" x14ac:dyDescent="0.35">
      <c r="A219" s="8">
        <v>210</v>
      </c>
      <c r="B219" s="8" t="s">
        <v>5907</v>
      </c>
      <c r="C219" s="8" t="s">
        <v>1011</v>
      </c>
      <c r="D219" s="8" t="s">
        <v>1011</v>
      </c>
      <c r="E219" s="7" t="s">
        <v>6144</v>
      </c>
      <c r="F219" s="9">
        <v>0</v>
      </c>
      <c r="G219" s="9">
        <v>25</v>
      </c>
      <c r="H219" s="9">
        <v>3371.47</v>
      </c>
      <c r="I219" s="9">
        <f t="shared" si="6"/>
        <v>3371.4699999997392</v>
      </c>
      <c r="J219" s="9">
        <f t="shared" si="7"/>
        <v>2.6057023205794394E-10</v>
      </c>
      <c r="K219" s="8" t="s">
        <v>6139</v>
      </c>
    </row>
    <row r="220" spans="1:11" x14ac:dyDescent="0.35">
      <c r="A220" s="12">
        <v>211</v>
      </c>
      <c r="B220" s="12" t="s">
        <v>5907</v>
      </c>
      <c r="C220" s="12" t="s">
        <v>1011</v>
      </c>
      <c r="D220" s="12" t="s">
        <v>1011</v>
      </c>
      <c r="E220" s="11" t="s">
        <v>6145</v>
      </c>
      <c r="F220" s="13">
        <v>0</v>
      </c>
      <c r="G220" s="13">
        <v>1.88</v>
      </c>
      <c r="H220" s="13">
        <v>3369.59</v>
      </c>
      <c r="I220" s="13">
        <f t="shared" si="6"/>
        <v>3369.5899999997391</v>
      </c>
      <c r="J220" s="13">
        <f t="shared" si="7"/>
        <v>2.610249794088304E-10</v>
      </c>
      <c r="K220" s="12" t="s">
        <v>6139</v>
      </c>
    </row>
    <row r="221" spans="1:11" x14ac:dyDescent="0.35">
      <c r="A221" s="8">
        <v>212</v>
      </c>
      <c r="B221" s="8" t="s">
        <v>5907</v>
      </c>
      <c r="C221" s="8" t="s">
        <v>1021</v>
      </c>
      <c r="D221" s="8" t="s">
        <v>1021</v>
      </c>
      <c r="E221" s="7" t="s">
        <v>6146</v>
      </c>
      <c r="F221" s="9">
        <v>250000</v>
      </c>
      <c r="G221" s="9">
        <v>0</v>
      </c>
      <c r="H221" s="9">
        <v>253369.59</v>
      </c>
      <c r="I221" s="9">
        <f t="shared" si="6"/>
        <v>253369.58999999973</v>
      </c>
      <c r="J221" s="9">
        <f t="shared" si="7"/>
        <v>2.6193447411060333E-10</v>
      </c>
      <c r="K221" s="8" t="s">
        <v>6139</v>
      </c>
    </row>
    <row r="222" spans="1:11" x14ac:dyDescent="0.35">
      <c r="A222" s="12">
        <v>213</v>
      </c>
      <c r="B222" s="12" t="s">
        <v>5907</v>
      </c>
      <c r="C222" s="12" t="s">
        <v>1021</v>
      </c>
      <c r="D222" s="12" t="s">
        <v>1021</v>
      </c>
      <c r="E222" s="11" t="s">
        <v>6147</v>
      </c>
      <c r="F222" s="13">
        <v>0</v>
      </c>
      <c r="G222" s="13">
        <v>50</v>
      </c>
      <c r="H222" s="13">
        <v>253319.59</v>
      </c>
      <c r="I222" s="13">
        <f t="shared" si="6"/>
        <v>253319.58999999973</v>
      </c>
      <c r="J222" s="13">
        <f t="shared" si="7"/>
        <v>2.6193447411060333E-10</v>
      </c>
      <c r="K222" s="12" t="s">
        <v>6139</v>
      </c>
    </row>
    <row r="223" spans="1:11" x14ac:dyDescent="0.35">
      <c r="A223" s="8">
        <v>214</v>
      </c>
      <c r="B223" s="8" t="s">
        <v>5907</v>
      </c>
      <c r="C223" s="8" t="s">
        <v>1021</v>
      </c>
      <c r="D223" s="8" t="s">
        <v>1021</v>
      </c>
      <c r="E223" s="7" t="s">
        <v>6148</v>
      </c>
      <c r="F223" s="9">
        <v>0</v>
      </c>
      <c r="G223" s="9">
        <v>20000</v>
      </c>
      <c r="H223" s="9">
        <v>233319.59</v>
      </c>
      <c r="I223" s="9">
        <f t="shared" si="6"/>
        <v>233319.58999999973</v>
      </c>
      <c r="J223" s="9">
        <f t="shared" si="7"/>
        <v>2.6193447411060333E-10</v>
      </c>
      <c r="K223" s="8" t="s">
        <v>6139</v>
      </c>
    </row>
    <row r="224" spans="1:11" x14ac:dyDescent="0.35">
      <c r="A224" s="12">
        <v>215</v>
      </c>
      <c r="B224" s="12" t="s">
        <v>5907</v>
      </c>
      <c r="C224" s="12" t="s">
        <v>1021</v>
      </c>
      <c r="D224" s="12" t="s">
        <v>1021</v>
      </c>
      <c r="E224" s="11" t="s">
        <v>6149</v>
      </c>
      <c r="F224" s="13">
        <v>0</v>
      </c>
      <c r="G224" s="13">
        <v>25</v>
      </c>
      <c r="H224" s="13">
        <v>233294.59</v>
      </c>
      <c r="I224" s="13">
        <f t="shared" si="6"/>
        <v>233294.58999999973</v>
      </c>
      <c r="J224" s="13">
        <f t="shared" si="7"/>
        <v>2.6193447411060333E-10</v>
      </c>
      <c r="K224" s="12" t="s">
        <v>6139</v>
      </c>
    </row>
    <row r="225" spans="1:11" x14ac:dyDescent="0.35">
      <c r="A225" s="8">
        <v>216</v>
      </c>
      <c r="B225" s="8" t="s">
        <v>5907</v>
      </c>
      <c r="C225" s="8" t="s">
        <v>1021</v>
      </c>
      <c r="D225" s="8" t="s">
        <v>1021</v>
      </c>
      <c r="E225" s="7" t="s">
        <v>6150</v>
      </c>
      <c r="F225" s="9">
        <v>0</v>
      </c>
      <c r="G225" s="9">
        <v>1.88</v>
      </c>
      <c r="H225" s="9">
        <v>233292.71</v>
      </c>
      <c r="I225" s="9">
        <f t="shared" si="6"/>
        <v>233292.70999999973</v>
      </c>
      <c r="J225" s="9">
        <f t="shared" si="7"/>
        <v>2.6193447411060333E-10</v>
      </c>
      <c r="K225" s="8" t="s">
        <v>6139</v>
      </c>
    </row>
    <row r="226" spans="1:11" x14ac:dyDescent="0.35">
      <c r="A226" s="12">
        <v>217</v>
      </c>
      <c r="B226" s="12" t="s">
        <v>5907</v>
      </c>
      <c r="C226" s="12" t="s">
        <v>1021</v>
      </c>
      <c r="D226" s="12" t="s">
        <v>1021</v>
      </c>
      <c r="E226" s="11" t="s">
        <v>6151</v>
      </c>
      <c r="F226" s="13">
        <v>0</v>
      </c>
      <c r="G226" s="13">
        <v>200000</v>
      </c>
      <c r="H226" s="13">
        <v>33292.71</v>
      </c>
      <c r="I226" s="13">
        <f t="shared" si="6"/>
        <v>33292.70999999973</v>
      </c>
      <c r="J226" s="13">
        <f t="shared" si="7"/>
        <v>2.6921043172478676E-10</v>
      </c>
      <c r="K226" s="12" t="s">
        <v>6139</v>
      </c>
    </row>
    <row r="227" spans="1:11" x14ac:dyDescent="0.35">
      <c r="A227" s="8">
        <v>218</v>
      </c>
      <c r="B227" s="8" t="s">
        <v>5907</v>
      </c>
      <c r="C227" s="8" t="s">
        <v>1021</v>
      </c>
      <c r="D227" s="8" t="s">
        <v>1021</v>
      </c>
      <c r="E227" s="7" t="s">
        <v>6152</v>
      </c>
      <c r="F227" s="9">
        <v>0</v>
      </c>
      <c r="G227" s="9">
        <v>50</v>
      </c>
      <c r="H227" s="9">
        <v>33242.71</v>
      </c>
      <c r="I227" s="9">
        <f t="shared" si="6"/>
        <v>33242.70999999973</v>
      </c>
      <c r="J227" s="9">
        <f t="shared" si="7"/>
        <v>2.6921043172478676E-10</v>
      </c>
      <c r="K227" s="8" t="s">
        <v>6139</v>
      </c>
    </row>
    <row r="228" spans="1:11" x14ac:dyDescent="0.35">
      <c r="A228" s="12">
        <v>219</v>
      </c>
      <c r="B228" s="12" t="s">
        <v>5907</v>
      </c>
      <c r="C228" s="12" t="s">
        <v>1021</v>
      </c>
      <c r="D228" s="12" t="s">
        <v>1021</v>
      </c>
      <c r="E228" s="11" t="s">
        <v>6153</v>
      </c>
      <c r="F228" s="13">
        <v>0</v>
      </c>
      <c r="G228" s="13">
        <v>3.75</v>
      </c>
      <c r="H228" s="13">
        <v>33238.959999999999</v>
      </c>
      <c r="I228" s="13">
        <f t="shared" si="6"/>
        <v>33238.95999999973</v>
      </c>
      <c r="J228" s="13">
        <f t="shared" si="7"/>
        <v>2.6921043172478676E-10</v>
      </c>
      <c r="K228" s="12" t="s">
        <v>6139</v>
      </c>
    </row>
    <row r="229" spans="1:11" x14ac:dyDescent="0.35">
      <c r="A229" s="8">
        <v>220</v>
      </c>
      <c r="B229" s="8" t="s">
        <v>5907</v>
      </c>
      <c r="C229" s="8" t="s">
        <v>1021</v>
      </c>
      <c r="D229" s="8" t="s">
        <v>1021</v>
      </c>
      <c r="E229" s="7" t="s">
        <v>6154</v>
      </c>
      <c r="F229" s="9">
        <v>0</v>
      </c>
      <c r="G229" s="9">
        <v>25000</v>
      </c>
      <c r="H229" s="9">
        <v>8238.9599999999991</v>
      </c>
      <c r="I229" s="9">
        <f t="shared" si="6"/>
        <v>8238.9599999997299</v>
      </c>
      <c r="J229" s="9">
        <f t="shared" si="7"/>
        <v>2.6921043172478676E-10</v>
      </c>
      <c r="K229" s="8" t="s">
        <v>6139</v>
      </c>
    </row>
    <row r="230" spans="1:11" x14ac:dyDescent="0.35">
      <c r="A230" s="12">
        <v>221</v>
      </c>
      <c r="B230" s="12" t="s">
        <v>5907</v>
      </c>
      <c r="C230" s="12" t="s">
        <v>1021</v>
      </c>
      <c r="D230" s="12" t="s">
        <v>1021</v>
      </c>
      <c r="E230" s="11" t="s">
        <v>6155</v>
      </c>
      <c r="F230" s="13">
        <v>0</v>
      </c>
      <c r="G230" s="13">
        <v>25</v>
      </c>
      <c r="H230" s="13">
        <v>8213.9599999999991</v>
      </c>
      <c r="I230" s="13">
        <f t="shared" si="6"/>
        <v>8213.9599999997299</v>
      </c>
      <c r="J230" s="13">
        <f t="shared" si="7"/>
        <v>2.6921043172478676E-10</v>
      </c>
      <c r="K230" s="12" t="s">
        <v>6139</v>
      </c>
    </row>
    <row r="231" spans="1:11" x14ac:dyDescent="0.35">
      <c r="A231" s="8">
        <v>222</v>
      </c>
      <c r="B231" s="8" t="s">
        <v>5907</v>
      </c>
      <c r="C231" s="8" t="s">
        <v>1021</v>
      </c>
      <c r="D231" s="8" t="s">
        <v>1021</v>
      </c>
      <c r="E231" s="7" t="s">
        <v>6156</v>
      </c>
      <c r="F231" s="9">
        <v>0</v>
      </c>
      <c r="G231" s="9">
        <v>1.88</v>
      </c>
      <c r="H231" s="9">
        <v>8212.08</v>
      </c>
      <c r="I231" s="9">
        <f t="shared" si="6"/>
        <v>8212.0799999997307</v>
      </c>
      <c r="J231" s="9">
        <f t="shared" si="7"/>
        <v>2.6921043172478676E-10</v>
      </c>
      <c r="K231" s="8" t="s">
        <v>6139</v>
      </c>
    </row>
    <row r="232" spans="1:11" x14ac:dyDescent="0.35">
      <c r="A232" s="12">
        <v>223</v>
      </c>
      <c r="B232" s="12" t="s">
        <v>5907</v>
      </c>
      <c r="C232" s="12" t="s">
        <v>6157</v>
      </c>
      <c r="D232" s="12" t="s">
        <v>6157</v>
      </c>
      <c r="E232" s="11" t="s">
        <v>6158</v>
      </c>
      <c r="F232" s="13">
        <v>500000</v>
      </c>
      <c r="G232" s="13">
        <v>0</v>
      </c>
      <c r="H232" s="13">
        <v>508212.08</v>
      </c>
      <c r="I232" s="13">
        <f t="shared" si="6"/>
        <v>508212.07999999973</v>
      </c>
      <c r="J232" s="13">
        <f t="shared" si="7"/>
        <v>0</v>
      </c>
      <c r="K232" s="12" t="s">
        <v>6139</v>
      </c>
    </row>
    <row r="233" spans="1:11" x14ac:dyDescent="0.35">
      <c r="A233" s="8">
        <v>224</v>
      </c>
      <c r="B233" s="8" t="s">
        <v>5907</v>
      </c>
      <c r="C233" s="8" t="s">
        <v>6157</v>
      </c>
      <c r="D233" s="8" t="s">
        <v>6157</v>
      </c>
      <c r="E233" s="7" t="s">
        <v>6159</v>
      </c>
      <c r="F233" s="9">
        <v>0</v>
      </c>
      <c r="G233" s="9">
        <v>50</v>
      </c>
      <c r="H233" s="9">
        <v>508162.08</v>
      </c>
      <c r="I233" s="9">
        <f t="shared" si="6"/>
        <v>508162.07999999973</v>
      </c>
      <c r="J233" s="9">
        <f t="shared" si="7"/>
        <v>0</v>
      </c>
      <c r="K233" s="8" t="s">
        <v>6139</v>
      </c>
    </row>
    <row r="234" spans="1:11" x14ac:dyDescent="0.35">
      <c r="A234" s="12">
        <v>225</v>
      </c>
      <c r="B234" s="12" t="s">
        <v>5907</v>
      </c>
      <c r="C234" s="12" t="s">
        <v>6160</v>
      </c>
      <c r="D234" s="12" t="s">
        <v>6160</v>
      </c>
      <c r="E234" s="11" t="s">
        <v>6161</v>
      </c>
      <c r="F234" s="13">
        <v>700000</v>
      </c>
      <c r="G234" s="13">
        <v>0</v>
      </c>
      <c r="H234" s="13">
        <v>1208162.08</v>
      </c>
      <c r="I234" s="13">
        <f t="shared" si="6"/>
        <v>1208162.0799999996</v>
      </c>
      <c r="J234" s="13">
        <f t="shared" si="7"/>
        <v>0</v>
      </c>
      <c r="K234" s="12" t="s">
        <v>6139</v>
      </c>
    </row>
    <row r="235" spans="1:11" x14ac:dyDescent="0.35">
      <c r="A235" s="8">
        <v>226</v>
      </c>
      <c r="B235" s="8" t="s">
        <v>5907</v>
      </c>
      <c r="C235" s="8" t="s">
        <v>6160</v>
      </c>
      <c r="D235" s="8" t="s">
        <v>6160</v>
      </c>
      <c r="E235" s="7" t="s">
        <v>6162</v>
      </c>
      <c r="F235" s="9">
        <v>0</v>
      </c>
      <c r="G235" s="9">
        <v>50</v>
      </c>
      <c r="H235" s="9">
        <v>1208112.08</v>
      </c>
      <c r="I235" s="9">
        <f t="shared" si="6"/>
        <v>1208112.0799999996</v>
      </c>
      <c r="J235" s="9">
        <f t="shared" si="7"/>
        <v>0</v>
      </c>
      <c r="K235" s="8" t="s">
        <v>6139</v>
      </c>
    </row>
    <row r="236" spans="1:11" x14ac:dyDescent="0.35">
      <c r="A236" s="12">
        <v>227</v>
      </c>
      <c r="B236" s="12" t="s">
        <v>5907</v>
      </c>
      <c r="C236" s="12" t="s">
        <v>6160</v>
      </c>
      <c r="D236" s="12" t="s">
        <v>6160</v>
      </c>
      <c r="E236" s="11" t="s">
        <v>6163</v>
      </c>
      <c r="F236" s="13">
        <v>0</v>
      </c>
      <c r="G236" s="13">
        <v>500000</v>
      </c>
      <c r="H236" s="13">
        <v>708112.08</v>
      </c>
      <c r="I236" s="13">
        <f t="shared" si="6"/>
        <v>708112.07999999961</v>
      </c>
      <c r="J236" s="13">
        <f t="shared" si="7"/>
        <v>0</v>
      </c>
      <c r="K236" s="12" t="s">
        <v>6139</v>
      </c>
    </row>
    <row r="237" spans="1:11" x14ac:dyDescent="0.35">
      <c r="A237" s="8">
        <v>228</v>
      </c>
      <c r="B237" s="8" t="s">
        <v>5907</v>
      </c>
      <c r="C237" s="8" t="s">
        <v>6160</v>
      </c>
      <c r="D237" s="8" t="s">
        <v>6160</v>
      </c>
      <c r="E237" s="7" t="s">
        <v>6164</v>
      </c>
      <c r="F237" s="9">
        <v>0</v>
      </c>
      <c r="G237" s="9">
        <v>3.75</v>
      </c>
      <c r="H237" s="9">
        <v>708108.33</v>
      </c>
      <c r="I237" s="9">
        <f t="shared" si="6"/>
        <v>708108.32999999961</v>
      </c>
      <c r="J237" s="9">
        <f t="shared" si="7"/>
        <v>0</v>
      </c>
      <c r="K237" s="8" t="s">
        <v>6139</v>
      </c>
    </row>
    <row r="238" spans="1:11" x14ac:dyDescent="0.35">
      <c r="A238" s="12">
        <v>229</v>
      </c>
      <c r="B238" s="12" t="s">
        <v>5907</v>
      </c>
      <c r="C238" s="12" t="s">
        <v>6160</v>
      </c>
      <c r="D238" s="12" t="s">
        <v>6160</v>
      </c>
      <c r="E238" s="11" t="s">
        <v>6165</v>
      </c>
      <c r="F238" s="13">
        <v>0</v>
      </c>
      <c r="G238" s="13">
        <v>80000</v>
      </c>
      <c r="H238" s="13">
        <v>628108.32999999996</v>
      </c>
      <c r="I238" s="13">
        <f t="shared" si="6"/>
        <v>628108.32999999961</v>
      </c>
      <c r="J238" s="13">
        <f t="shared" si="7"/>
        <v>0</v>
      </c>
      <c r="K238" s="12" t="s">
        <v>6139</v>
      </c>
    </row>
    <row r="239" spans="1:11" x14ac:dyDescent="0.35">
      <c r="A239" s="8">
        <v>230</v>
      </c>
      <c r="B239" s="8" t="s">
        <v>5907</v>
      </c>
      <c r="C239" s="8" t="s">
        <v>6160</v>
      </c>
      <c r="D239" s="8" t="s">
        <v>6160</v>
      </c>
      <c r="E239" s="7" t="s">
        <v>6166</v>
      </c>
      <c r="F239" s="9">
        <v>0</v>
      </c>
      <c r="G239" s="9">
        <v>3.75</v>
      </c>
      <c r="H239" s="9">
        <v>628104.57999999996</v>
      </c>
      <c r="I239" s="9">
        <f t="shared" si="6"/>
        <v>628104.57999999961</v>
      </c>
      <c r="J239" s="9">
        <f t="shared" si="7"/>
        <v>0</v>
      </c>
      <c r="K239" s="8" t="s">
        <v>6139</v>
      </c>
    </row>
    <row r="240" spans="1:11" x14ac:dyDescent="0.35">
      <c r="A240" s="12">
        <v>231</v>
      </c>
      <c r="B240" s="12" t="s">
        <v>5907</v>
      </c>
      <c r="C240" s="12" t="s">
        <v>6160</v>
      </c>
      <c r="D240" s="12" t="s">
        <v>6160</v>
      </c>
      <c r="E240" s="11" t="s">
        <v>6167</v>
      </c>
      <c r="F240" s="13">
        <v>0</v>
      </c>
      <c r="G240" s="13">
        <v>50</v>
      </c>
      <c r="H240" s="13">
        <v>628054.57999999996</v>
      </c>
      <c r="I240" s="13">
        <f t="shared" si="6"/>
        <v>628054.57999999961</v>
      </c>
      <c r="J240" s="13">
        <f t="shared" si="7"/>
        <v>0</v>
      </c>
      <c r="K240" s="12" t="s">
        <v>6168</v>
      </c>
    </row>
    <row r="241" spans="1:11" x14ac:dyDescent="0.35">
      <c r="A241" s="8">
        <v>232</v>
      </c>
      <c r="B241" s="8" t="s">
        <v>5907</v>
      </c>
      <c r="C241" s="8" t="s">
        <v>6160</v>
      </c>
      <c r="D241" s="8" t="s">
        <v>6160</v>
      </c>
      <c r="E241" s="7" t="s">
        <v>6169</v>
      </c>
      <c r="F241" s="9">
        <v>0</v>
      </c>
      <c r="G241" s="9">
        <v>50</v>
      </c>
      <c r="H241" s="9">
        <v>628004.57999999996</v>
      </c>
      <c r="I241" s="9">
        <f t="shared" si="6"/>
        <v>628004.57999999961</v>
      </c>
      <c r="J241" s="9">
        <f t="shared" si="7"/>
        <v>0</v>
      </c>
      <c r="K241" s="8" t="s">
        <v>6168</v>
      </c>
    </row>
    <row r="242" spans="1:11" x14ac:dyDescent="0.35">
      <c r="A242" s="12">
        <v>233</v>
      </c>
      <c r="B242" s="12" t="s">
        <v>5907</v>
      </c>
      <c r="C242" s="12" t="s">
        <v>6160</v>
      </c>
      <c r="D242" s="12" t="s">
        <v>6160</v>
      </c>
      <c r="E242" s="11" t="s">
        <v>6170</v>
      </c>
      <c r="F242" s="13">
        <v>0</v>
      </c>
      <c r="G242" s="13">
        <v>100000</v>
      </c>
      <c r="H242" s="13">
        <v>528004.57999999996</v>
      </c>
      <c r="I242" s="13">
        <f t="shared" si="6"/>
        <v>528004.57999999961</v>
      </c>
      <c r="J242" s="13">
        <f t="shared" si="7"/>
        <v>0</v>
      </c>
      <c r="K242" s="12" t="s">
        <v>6168</v>
      </c>
    </row>
    <row r="243" spans="1:11" x14ac:dyDescent="0.35">
      <c r="A243" s="8">
        <v>234</v>
      </c>
      <c r="B243" s="8" t="s">
        <v>5907</v>
      </c>
      <c r="C243" s="8" t="s">
        <v>6160</v>
      </c>
      <c r="D243" s="8" t="s">
        <v>6160</v>
      </c>
      <c r="E243" s="7" t="s">
        <v>6171</v>
      </c>
      <c r="F243" s="9">
        <v>0</v>
      </c>
      <c r="G243" s="9">
        <v>3.75</v>
      </c>
      <c r="H243" s="9">
        <v>528000.82999999996</v>
      </c>
      <c r="I243" s="9">
        <f t="shared" si="6"/>
        <v>528000.82999999961</v>
      </c>
      <c r="J243" s="9">
        <f t="shared" si="7"/>
        <v>0</v>
      </c>
      <c r="K243" s="8" t="s">
        <v>6168</v>
      </c>
    </row>
    <row r="244" spans="1:11" x14ac:dyDescent="0.35">
      <c r="A244" s="12">
        <v>235</v>
      </c>
      <c r="B244" s="12" t="s">
        <v>5907</v>
      </c>
      <c r="C244" s="12" t="s">
        <v>6160</v>
      </c>
      <c r="D244" s="12" t="s">
        <v>6160</v>
      </c>
      <c r="E244" s="11" t="s">
        <v>6172</v>
      </c>
      <c r="F244" s="13">
        <v>0</v>
      </c>
      <c r="G244" s="13">
        <v>50</v>
      </c>
      <c r="H244" s="13">
        <v>527950.82999999996</v>
      </c>
      <c r="I244" s="13">
        <f t="shared" si="6"/>
        <v>527950.82999999961</v>
      </c>
      <c r="J244" s="13">
        <f t="shared" si="7"/>
        <v>0</v>
      </c>
      <c r="K244" s="12" t="s">
        <v>6168</v>
      </c>
    </row>
    <row r="245" spans="1:11" x14ac:dyDescent="0.35">
      <c r="A245" s="8">
        <v>236</v>
      </c>
      <c r="B245" s="8" t="s">
        <v>5907</v>
      </c>
      <c r="C245" s="8" t="s">
        <v>6160</v>
      </c>
      <c r="D245" s="8" t="s">
        <v>6160</v>
      </c>
      <c r="E245" s="7" t="s">
        <v>6173</v>
      </c>
      <c r="F245" s="9">
        <v>0</v>
      </c>
      <c r="G245" s="9">
        <v>80000</v>
      </c>
      <c r="H245" s="9">
        <v>447950.83</v>
      </c>
      <c r="I245" s="9">
        <f t="shared" si="6"/>
        <v>447950.82999999961</v>
      </c>
      <c r="J245" s="9">
        <f t="shared" si="7"/>
        <v>0</v>
      </c>
      <c r="K245" s="8" t="s">
        <v>6168</v>
      </c>
    </row>
    <row r="246" spans="1:11" x14ac:dyDescent="0.35">
      <c r="A246" s="12">
        <v>237</v>
      </c>
      <c r="B246" s="12" t="s">
        <v>5907</v>
      </c>
      <c r="C246" s="12" t="s">
        <v>6160</v>
      </c>
      <c r="D246" s="12" t="s">
        <v>6160</v>
      </c>
      <c r="E246" s="11" t="s">
        <v>6174</v>
      </c>
      <c r="F246" s="13">
        <v>0</v>
      </c>
      <c r="G246" s="13">
        <v>3.75</v>
      </c>
      <c r="H246" s="13">
        <v>447947.08</v>
      </c>
      <c r="I246" s="13">
        <f t="shared" si="6"/>
        <v>447947.07999999961</v>
      </c>
      <c r="J246" s="13">
        <f t="shared" si="7"/>
        <v>0</v>
      </c>
      <c r="K246" s="12" t="s">
        <v>6168</v>
      </c>
    </row>
    <row r="247" spans="1:11" x14ac:dyDescent="0.35">
      <c r="A247" s="8">
        <v>238</v>
      </c>
      <c r="B247" s="8" t="s">
        <v>5907</v>
      </c>
      <c r="C247" s="8" t="s">
        <v>6160</v>
      </c>
      <c r="D247" s="8" t="s">
        <v>6160</v>
      </c>
      <c r="E247" s="7" t="s">
        <v>6175</v>
      </c>
      <c r="F247" s="9">
        <v>0</v>
      </c>
      <c r="G247" s="9">
        <v>50</v>
      </c>
      <c r="H247" s="9">
        <v>447897.08</v>
      </c>
      <c r="I247" s="9">
        <f t="shared" si="6"/>
        <v>447897.07999999961</v>
      </c>
      <c r="J247" s="9">
        <f t="shared" si="7"/>
        <v>0</v>
      </c>
      <c r="K247" s="8" t="s">
        <v>6168</v>
      </c>
    </row>
    <row r="248" spans="1:11" x14ac:dyDescent="0.35">
      <c r="A248" s="12">
        <v>239</v>
      </c>
      <c r="B248" s="12" t="s">
        <v>5907</v>
      </c>
      <c r="C248" s="12" t="s">
        <v>6160</v>
      </c>
      <c r="D248" s="12" t="s">
        <v>6160</v>
      </c>
      <c r="E248" s="11" t="s">
        <v>6176</v>
      </c>
      <c r="F248" s="13">
        <v>0</v>
      </c>
      <c r="G248" s="13">
        <v>50</v>
      </c>
      <c r="H248" s="13">
        <v>447847.08</v>
      </c>
      <c r="I248" s="13">
        <f t="shared" si="6"/>
        <v>447847.07999999961</v>
      </c>
      <c r="J248" s="13">
        <f t="shared" si="7"/>
        <v>0</v>
      </c>
      <c r="K248" s="12" t="s">
        <v>6168</v>
      </c>
    </row>
    <row r="249" spans="1:11" x14ac:dyDescent="0.35">
      <c r="A249" s="8">
        <v>240</v>
      </c>
      <c r="B249" s="8" t="s">
        <v>5907</v>
      </c>
      <c r="C249" s="8" t="s">
        <v>6160</v>
      </c>
      <c r="D249" s="8" t="s">
        <v>6160</v>
      </c>
      <c r="E249" s="7" t="s">
        <v>6177</v>
      </c>
      <c r="F249" s="9">
        <v>0</v>
      </c>
      <c r="G249" s="9">
        <v>100000</v>
      </c>
      <c r="H249" s="9">
        <v>347847.08</v>
      </c>
      <c r="I249" s="9">
        <f t="shared" si="6"/>
        <v>347847.07999999961</v>
      </c>
      <c r="J249" s="9">
        <f t="shared" si="7"/>
        <v>0</v>
      </c>
      <c r="K249" s="8" t="s">
        <v>6168</v>
      </c>
    </row>
    <row r="250" spans="1:11" x14ac:dyDescent="0.35">
      <c r="A250" s="12">
        <v>241</v>
      </c>
      <c r="B250" s="12" t="s">
        <v>5907</v>
      </c>
      <c r="C250" s="12" t="s">
        <v>6160</v>
      </c>
      <c r="D250" s="12" t="s">
        <v>6160</v>
      </c>
      <c r="E250" s="11" t="s">
        <v>6178</v>
      </c>
      <c r="F250" s="13">
        <v>0</v>
      </c>
      <c r="G250" s="13">
        <v>3.75</v>
      </c>
      <c r="H250" s="13">
        <v>347843.33</v>
      </c>
      <c r="I250" s="13">
        <f t="shared" si="6"/>
        <v>347843.32999999961</v>
      </c>
      <c r="J250" s="13">
        <f t="shared" si="7"/>
        <v>0</v>
      </c>
      <c r="K250" s="12" t="s">
        <v>6168</v>
      </c>
    </row>
    <row r="251" spans="1:11" x14ac:dyDescent="0.35">
      <c r="A251" s="8">
        <v>242</v>
      </c>
      <c r="B251" s="8" t="s">
        <v>5907</v>
      </c>
      <c r="C251" s="8" t="s">
        <v>6160</v>
      </c>
      <c r="D251" s="8" t="s">
        <v>6160</v>
      </c>
      <c r="E251" s="7" t="s">
        <v>6179</v>
      </c>
      <c r="F251" s="9">
        <v>0</v>
      </c>
      <c r="G251" s="9">
        <v>25</v>
      </c>
      <c r="H251" s="9">
        <v>347818.33</v>
      </c>
      <c r="I251" s="9">
        <f t="shared" si="6"/>
        <v>347818.32999999961</v>
      </c>
      <c r="J251" s="9">
        <f t="shared" si="7"/>
        <v>0</v>
      </c>
      <c r="K251" s="8" t="s">
        <v>6168</v>
      </c>
    </row>
    <row r="252" spans="1:11" x14ac:dyDescent="0.35">
      <c r="A252" s="12">
        <v>243</v>
      </c>
      <c r="B252" s="12" t="s">
        <v>5907</v>
      </c>
      <c r="C252" s="12" t="s">
        <v>6160</v>
      </c>
      <c r="D252" s="12" t="s">
        <v>6160</v>
      </c>
      <c r="E252" s="11" t="s">
        <v>6180</v>
      </c>
      <c r="F252" s="13">
        <v>0</v>
      </c>
      <c r="G252" s="13">
        <v>10000</v>
      </c>
      <c r="H252" s="13">
        <v>337818.33</v>
      </c>
      <c r="I252" s="13">
        <f t="shared" si="6"/>
        <v>337818.32999999961</v>
      </c>
      <c r="J252" s="13">
        <f t="shared" si="7"/>
        <v>0</v>
      </c>
      <c r="K252" s="12" t="s">
        <v>6168</v>
      </c>
    </row>
    <row r="253" spans="1:11" x14ac:dyDescent="0.35">
      <c r="A253" s="8">
        <v>244</v>
      </c>
      <c r="B253" s="8" t="s">
        <v>5907</v>
      </c>
      <c r="C253" s="8" t="s">
        <v>6160</v>
      </c>
      <c r="D253" s="8" t="s">
        <v>6160</v>
      </c>
      <c r="E253" s="7" t="s">
        <v>6181</v>
      </c>
      <c r="F253" s="9">
        <v>0</v>
      </c>
      <c r="G253" s="9">
        <v>1.88</v>
      </c>
      <c r="H253" s="9">
        <v>337816.45</v>
      </c>
      <c r="I253" s="9">
        <f t="shared" si="6"/>
        <v>337816.4499999996</v>
      </c>
      <c r="J253" s="9">
        <f t="shared" si="7"/>
        <v>0</v>
      </c>
      <c r="K253" s="8" t="s">
        <v>6168</v>
      </c>
    </row>
    <row r="254" spans="1:11" x14ac:dyDescent="0.35">
      <c r="A254" s="12">
        <v>245</v>
      </c>
      <c r="B254" s="12" t="s">
        <v>5907</v>
      </c>
      <c r="C254" s="12" t="s">
        <v>6160</v>
      </c>
      <c r="D254" s="12" t="s">
        <v>6160</v>
      </c>
      <c r="E254" s="11" t="s">
        <v>6182</v>
      </c>
      <c r="F254" s="13">
        <v>0</v>
      </c>
      <c r="G254" s="13">
        <v>25</v>
      </c>
      <c r="H254" s="13">
        <v>337791.45</v>
      </c>
      <c r="I254" s="13">
        <f t="shared" si="6"/>
        <v>337791.4499999996</v>
      </c>
      <c r="J254" s="13">
        <f t="shared" si="7"/>
        <v>0</v>
      </c>
      <c r="K254" s="12" t="s">
        <v>6168</v>
      </c>
    </row>
    <row r="255" spans="1:11" x14ac:dyDescent="0.35">
      <c r="A255" s="8">
        <v>246</v>
      </c>
      <c r="B255" s="8" t="s">
        <v>5907</v>
      </c>
      <c r="C255" s="8" t="s">
        <v>6160</v>
      </c>
      <c r="D255" s="8" t="s">
        <v>6160</v>
      </c>
      <c r="E255" s="7" t="s">
        <v>6183</v>
      </c>
      <c r="F255" s="9">
        <v>0</v>
      </c>
      <c r="G255" s="9">
        <v>20000</v>
      </c>
      <c r="H255" s="9">
        <v>317791.45</v>
      </c>
      <c r="I255" s="9">
        <f t="shared" si="6"/>
        <v>317791.4499999996</v>
      </c>
      <c r="J255" s="9">
        <f t="shared" si="7"/>
        <v>0</v>
      </c>
      <c r="K255" s="8" t="s">
        <v>6168</v>
      </c>
    </row>
    <row r="256" spans="1:11" x14ac:dyDescent="0.35">
      <c r="A256" s="12">
        <v>247</v>
      </c>
      <c r="B256" s="12" t="s">
        <v>5907</v>
      </c>
      <c r="C256" s="12" t="s">
        <v>6160</v>
      </c>
      <c r="D256" s="12" t="s">
        <v>6160</v>
      </c>
      <c r="E256" s="11" t="s">
        <v>6184</v>
      </c>
      <c r="F256" s="13">
        <v>0</v>
      </c>
      <c r="G256" s="13">
        <v>1.88</v>
      </c>
      <c r="H256" s="13">
        <v>317789.57</v>
      </c>
      <c r="I256" s="13">
        <f t="shared" si="6"/>
        <v>317789.5699999996</v>
      </c>
      <c r="J256" s="13">
        <f t="shared" si="7"/>
        <v>0</v>
      </c>
      <c r="K256" s="12" t="s">
        <v>6168</v>
      </c>
    </row>
    <row r="257" spans="1:11" x14ac:dyDescent="0.35">
      <c r="A257" s="8">
        <v>248</v>
      </c>
      <c r="B257" s="8" t="s">
        <v>5907</v>
      </c>
      <c r="C257" s="8" t="s">
        <v>6160</v>
      </c>
      <c r="D257" s="8" t="s">
        <v>6160</v>
      </c>
      <c r="E257" s="7" t="s">
        <v>6185</v>
      </c>
      <c r="F257" s="9">
        <v>0</v>
      </c>
      <c r="G257" s="9">
        <v>3.75</v>
      </c>
      <c r="H257" s="9">
        <v>317785.82</v>
      </c>
      <c r="I257" s="9">
        <f t="shared" si="6"/>
        <v>317785.8199999996</v>
      </c>
      <c r="J257" s="9">
        <f t="shared" si="7"/>
        <v>0</v>
      </c>
      <c r="K257" s="8" t="s">
        <v>6168</v>
      </c>
    </row>
    <row r="258" spans="1:11" x14ac:dyDescent="0.35">
      <c r="A258" s="12">
        <v>249</v>
      </c>
      <c r="B258" s="12" t="s">
        <v>5907</v>
      </c>
      <c r="C258" s="12" t="s">
        <v>6160</v>
      </c>
      <c r="D258" s="12" t="s">
        <v>6160</v>
      </c>
      <c r="E258" s="11" t="s">
        <v>6186</v>
      </c>
      <c r="F258" s="13">
        <v>0</v>
      </c>
      <c r="G258" s="13">
        <v>50</v>
      </c>
      <c r="H258" s="13">
        <v>317735.82</v>
      </c>
      <c r="I258" s="13">
        <f t="shared" si="6"/>
        <v>317735.8199999996</v>
      </c>
      <c r="J258" s="13">
        <f t="shared" si="7"/>
        <v>0</v>
      </c>
      <c r="K258" s="12" t="s">
        <v>6168</v>
      </c>
    </row>
    <row r="259" spans="1:11" x14ac:dyDescent="0.35">
      <c r="A259" s="8">
        <v>250</v>
      </c>
      <c r="B259" s="8" t="s">
        <v>5907</v>
      </c>
      <c r="C259" s="8" t="s">
        <v>6160</v>
      </c>
      <c r="D259" s="8" t="s">
        <v>6160</v>
      </c>
      <c r="E259" s="7" t="s">
        <v>6187</v>
      </c>
      <c r="F259" s="9">
        <v>0</v>
      </c>
      <c r="G259" s="9">
        <v>250000</v>
      </c>
      <c r="H259" s="9">
        <v>67735.820000000007</v>
      </c>
      <c r="I259" s="9">
        <f t="shared" si="6"/>
        <v>67735.8199999996</v>
      </c>
      <c r="J259" s="9">
        <f t="shared" si="7"/>
        <v>4.0745362639427185E-10</v>
      </c>
      <c r="K259" s="8" t="s">
        <v>6168</v>
      </c>
    </row>
    <row r="260" spans="1:11" x14ac:dyDescent="0.35">
      <c r="A260" s="12">
        <v>251</v>
      </c>
      <c r="B260" s="12" t="s">
        <v>5907</v>
      </c>
      <c r="C260" s="12" t="s">
        <v>6160</v>
      </c>
      <c r="D260" s="12" t="s">
        <v>6160</v>
      </c>
      <c r="E260" s="11" t="s">
        <v>6188</v>
      </c>
      <c r="F260" s="13">
        <v>0</v>
      </c>
      <c r="G260" s="13">
        <v>25</v>
      </c>
      <c r="H260" s="13">
        <v>67710.820000000007</v>
      </c>
      <c r="I260" s="13">
        <f t="shared" si="6"/>
        <v>67710.8199999996</v>
      </c>
      <c r="J260" s="13">
        <f t="shared" si="7"/>
        <v>4.0745362639427185E-10</v>
      </c>
      <c r="K260" s="12" t="s">
        <v>6168</v>
      </c>
    </row>
    <row r="261" spans="1:11" x14ac:dyDescent="0.35">
      <c r="A261" s="8">
        <v>252</v>
      </c>
      <c r="B261" s="8" t="s">
        <v>5907</v>
      </c>
      <c r="C261" s="8" t="s">
        <v>6160</v>
      </c>
      <c r="D261" s="8" t="s">
        <v>6160</v>
      </c>
      <c r="E261" s="7" t="s">
        <v>6189</v>
      </c>
      <c r="F261" s="9">
        <v>0</v>
      </c>
      <c r="G261" s="9">
        <v>1.88</v>
      </c>
      <c r="H261" s="9">
        <v>67708.94</v>
      </c>
      <c r="I261" s="9">
        <f t="shared" si="6"/>
        <v>67708.939999999595</v>
      </c>
      <c r="J261" s="9">
        <f t="shared" si="7"/>
        <v>4.0745362639427185E-10</v>
      </c>
      <c r="K261" s="8" t="s">
        <v>6168</v>
      </c>
    </row>
    <row r="262" spans="1:11" x14ac:dyDescent="0.35">
      <c r="A262" s="12">
        <v>253</v>
      </c>
      <c r="B262" s="12" t="s">
        <v>5907</v>
      </c>
      <c r="C262" s="12" t="s">
        <v>6160</v>
      </c>
      <c r="D262" s="12" t="s">
        <v>6160</v>
      </c>
      <c r="E262" s="11" t="s">
        <v>6190</v>
      </c>
      <c r="F262" s="13">
        <v>0</v>
      </c>
      <c r="G262" s="13">
        <v>50000</v>
      </c>
      <c r="H262" s="13">
        <v>17708.939999999999</v>
      </c>
      <c r="I262" s="13">
        <f t="shared" si="6"/>
        <v>17708.939999999595</v>
      </c>
      <c r="J262" s="13">
        <f t="shared" si="7"/>
        <v>4.0381564758718014E-10</v>
      </c>
      <c r="K262" s="12" t="s">
        <v>6168</v>
      </c>
    </row>
    <row r="263" spans="1:11" x14ac:dyDescent="0.35">
      <c r="A263" s="8">
        <v>254</v>
      </c>
      <c r="B263" s="8" t="s">
        <v>5907</v>
      </c>
      <c r="C263" s="8" t="s">
        <v>6191</v>
      </c>
      <c r="D263" s="8" t="s">
        <v>6191</v>
      </c>
      <c r="E263" s="7" t="s">
        <v>6192</v>
      </c>
      <c r="F263" s="9">
        <v>0</v>
      </c>
      <c r="G263" s="9">
        <v>13000</v>
      </c>
      <c r="H263" s="9">
        <v>4708.9399999999996</v>
      </c>
      <c r="I263" s="9">
        <f t="shared" si="6"/>
        <v>4708.9399999995949</v>
      </c>
      <c r="J263" s="9">
        <f t="shared" si="7"/>
        <v>4.0472514228895307E-10</v>
      </c>
      <c r="K263" s="8" t="s">
        <v>6168</v>
      </c>
    </row>
    <row r="264" spans="1:11" x14ac:dyDescent="0.35">
      <c r="A264" s="12">
        <v>255</v>
      </c>
      <c r="B264" s="12" t="s">
        <v>5907</v>
      </c>
      <c r="C264" s="12" t="s">
        <v>6191</v>
      </c>
      <c r="D264" s="12" t="s">
        <v>6191</v>
      </c>
      <c r="E264" s="11" t="s">
        <v>6193</v>
      </c>
      <c r="F264" s="13">
        <v>0</v>
      </c>
      <c r="G264" s="13">
        <v>25</v>
      </c>
      <c r="H264" s="13">
        <v>4683.9399999999996</v>
      </c>
      <c r="I264" s="13">
        <f t="shared" si="6"/>
        <v>4683.9399999995949</v>
      </c>
      <c r="J264" s="13">
        <f t="shared" si="7"/>
        <v>4.0472514228895307E-10</v>
      </c>
      <c r="K264" s="12" t="s">
        <v>6168</v>
      </c>
    </row>
    <row r="265" spans="1:11" x14ac:dyDescent="0.35">
      <c r="A265" s="8">
        <v>256</v>
      </c>
      <c r="B265" s="8" t="s">
        <v>5907</v>
      </c>
      <c r="C265" s="8" t="s">
        <v>6191</v>
      </c>
      <c r="D265" s="8" t="s">
        <v>6191</v>
      </c>
      <c r="E265" s="7" t="s">
        <v>6194</v>
      </c>
      <c r="F265" s="9">
        <v>0</v>
      </c>
      <c r="G265" s="9">
        <v>1.88</v>
      </c>
      <c r="H265" s="9">
        <v>4682.0600000000004</v>
      </c>
      <c r="I265" s="9">
        <f t="shared" si="6"/>
        <v>4682.0599999995948</v>
      </c>
      <c r="J265" s="9">
        <f t="shared" si="7"/>
        <v>4.0563463699072599E-10</v>
      </c>
      <c r="K265" s="8" t="s">
        <v>6168</v>
      </c>
    </row>
    <row r="266" spans="1:11" x14ac:dyDescent="0.35">
      <c r="A266" s="12">
        <v>257</v>
      </c>
      <c r="B266" s="12" t="s">
        <v>5907</v>
      </c>
      <c r="C266" s="12" t="s">
        <v>6195</v>
      </c>
      <c r="D266" s="12" t="s">
        <v>6195</v>
      </c>
      <c r="E266" s="11" t="s">
        <v>6196</v>
      </c>
      <c r="F266" s="13">
        <v>1000000</v>
      </c>
      <c r="G266" s="13">
        <v>0</v>
      </c>
      <c r="H266" s="13">
        <v>1004682.06</v>
      </c>
      <c r="I266" s="13">
        <f t="shared" ref="I266:I329" si="8">I265+F266-G266</f>
        <v>1004682.0599999996</v>
      </c>
      <c r="J266" s="13">
        <f t="shared" ref="J266:J329" si="9">H266-I266</f>
        <v>0</v>
      </c>
      <c r="K266" s="12" t="s">
        <v>6197</v>
      </c>
    </row>
    <row r="267" spans="1:11" x14ac:dyDescent="0.35">
      <c r="A267" s="8">
        <v>258</v>
      </c>
      <c r="B267" s="8" t="s">
        <v>5907</v>
      </c>
      <c r="C267" s="8" t="s">
        <v>6195</v>
      </c>
      <c r="D267" s="8" t="s">
        <v>6195</v>
      </c>
      <c r="E267" s="7" t="s">
        <v>6198</v>
      </c>
      <c r="F267" s="9">
        <v>0</v>
      </c>
      <c r="G267" s="9">
        <v>50</v>
      </c>
      <c r="H267" s="9">
        <v>1004632.06</v>
      </c>
      <c r="I267" s="9">
        <f t="shared" si="8"/>
        <v>1004632.0599999996</v>
      </c>
      <c r="J267" s="9">
        <f t="shared" si="9"/>
        <v>0</v>
      </c>
      <c r="K267" s="8" t="s">
        <v>6197</v>
      </c>
    </row>
    <row r="268" spans="1:11" x14ac:dyDescent="0.35">
      <c r="A268" s="12">
        <v>259</v>
      </c>
      <c r="B268" s="12" t="s">
        <v>5907</v>
      </c>
      <c r="C268" s="12" t="s">
        <v>6195</v>
      </c>
      <c r="D268" s="12" t="s">
        <v>6195</v>
      </c>
      <c r="E268" s="11" t="s">
        <v>6199</v>
      </c>
      <c r="F268" s="13">
        <v>1000000</v>
      </c>
      <c r="G268" s="13">
        <v>0</v>
      </c>
      <c r="H268" s="13">
        <v>2004632.06</v>
      </c>
      <c r="I268" s="13">
        <f t="shared" si="8"/>
        <v>2004632.0599999996</v>
      </c>
      <c r="J268" s="13">
        <f t="shared" si="9"/>
        <v>0</v>
      </c>
      <c r="K268" s="12" t="s">
        <v>6197</v>
      </c>
    </row>
    <row r="269" spans="1:11" x14ac:dyDescent="0.35">
      <c r="A269" s="8">
        <v>260</v>
      </c>
      <c r="B269" s="8" t="s">
        <v>5907</v>
      </c>
      <c r="C269" s="8" t="s">
        <v>6195</v>
      </c>
      <c r="D269" s="8" t="s">
        <v>6195</v>
      </c>
      <c r="E269" s="7" t="s">
        <v>6200</v>
      </c>
      <c r="F269" s="9">
        <v>0</v>
      </c>
      <c r="G269" s="9">
        <v>50</v>
      </c>
      <c r="H269" s="9">
        <v>2004582.06</v>
      </c>
      <c r="I269" s="9">
        <f t="shared" si="8"/>
        <v>2004582.0599999996</v>
      </c>
      <c r="J269" s="9">
        <f t="shared" si="9"/>
        <v>0</v>
      </c>
      <c r="K269" s="8" t="s">
        <v>6197</v>
      </c>
    </row>
    <row r="270" spans="1:11" x14ac:dyDescent="0.35">
      <c r="A270" s="12">
        <v>261</v>
      </c>
      <c r="B270" s="12" t="s">
        <v>5907</v>
      </c>
      <c r="C270" s="12" t="s">
        <v>6195</v>
      </c>
      <c r="D270" s="12" t="s">
        <v>6195</v>
      </c>
      <c r="E270" s="11" t="s">
        <v>6201</v>
      </c>
      <c r="F270" s="13">
        <v>0</v>
      </c>
      <c r="G270" s="13">
        <v>1.88</v>
      </c>
      <c r="H270" s="13">
        <v>2004580.18</v>
      </c>
      <c r="I270" s="13">
        <f t="shared" si="8"/>
        <v>2004580.1799999997</v>
      </c>
      <c r="J270" s="13">
        <f t="shared" si="9"/>
        <v>0</v>
      </c>
      <c r="K270" s="12" t="s">
        <v>6197</v>
      </c>
    </row>
    <row r="271" spans="1:11" x14ac:dyDescent="0.35">
      <c r="A271" s="8">
        <v>262</v>
      </c>
      <c r="B271" s="8" t="s">
        <v>5907</v>
      </c>
      <c r="C271" s="8" t="s">
        <v>6195</v>
      </c>
      <c r="D271" s="8" t="s">
        <v>6195</v>
      </c>
      <c r="E271" s="7" t="s">
        <v>6202</v>
      </c>
      <c r="F271" s="9">
        <v>0</v>
      </c>
      <c r="G271" s="9">
        <v>50000</v>
      </c>
      <c r="H271" s="9">
        <v>1954580.18</v>
      </c>
      <c r="I271" s="9">
        <f t="shared" si="8"/>
        <v>1954580.1799999997</v>
      </c>
      <c r="J271" s="9">
        <f t="shared" si="9"/>
        <v>0</v>
      </c>
      <c r="K271" s="8" t="s">
        <v>6197</v>
      </c>
    </row>
    <row r="272" spans="1:11" x14ac:dyDescent="0.35">
      <c r="A272" s="12">
        <v>263</v>
      </c>
      <c r="B272" s="12" t="s">
        <v>5907</v>
      </c>
      <c r="C272" s="12" t="s">
        <v>6195</v>
      </c>
      <c r="D272" s="12" t="s">
        <v>6195</v>
      </c>
      <c r="E272" s="11" t="s">
        <v>6203</v>
      </c>
      <c r="F272" s="13">
        <v>0</v>
      </c>
      <c r="G272" s="13">
        <v>25</v>
      </c>
      <c r="H272" s="13">
        <v>1954555.18</v>
      </c>
      <c r="I272" s="13">
        <f t="shared" si="8"/>
        <v>1954555.1799999997</v>
      </c>
      <c r="J272" s="13">
        <f t="shared" si="9"/>
        <v>0</v>
      </c>
      <c r="K272" s="12" t="s">
        <v>6197</v>
      </c>
    </row>
    <row r="273" spans="1:11" x14ac:dyDescent="0.35">
      <c r="A273" s="8">
        <v>264</v>
      </c>
      <c r="B273" s="8" t="s">
        <v>5907</v>
      </c>
      <c r="C273" s="8" t="s">
        <v>6195</v>
      </c>
      <c r="D273" s="8" t="s">
        <v>6195</v>
      </c>
      <c r="E273" s="7" t="s">
        <v>6204</v>
      </c>
      <c r="F273" s="9">
        <v>0</v>
      </c>
      <c r="G273" s="9">
        <v>25000</v>
      </c>
      <c r="H273" s="9">
        <v>1929555.18</v>
      </c>
      <c r="I273" s="9">
        <f t="shared" si="8"/>
        <v>1929555.1799999997</v>
      </c>
      <c r="J273" s="9">
        <f t="shared" si="9"/>
        <v>0</v>
      </c>
      <c r="K273" s="8" t="s">
        <v>6197</v>
      </c>
    </row>
    <row r="274" spans="1:11" x14ac:dyDescent="0.35">
      <c r="A274" s="12">
        <v>265</v>
      </c>
      <c r="B274" s="12" t="s">
        <v>5907</v>
      </c>
      <c r="C274" s="12" t="s">
        <v>6195</v>
      </c>
      <c r="D274" s="12" t="s">
        <v>6195</v>
      </c>
      <c r="E274" s="11" t="s">
        <v>6205</v>
      </c>
      <c r="F274" s="13">
        <v>0</v>
      </c>
      <c r="G274" s="13">
        <v>25</v>
      </c>
      <c r="H274" s="13">
        <v>1929530.18</v>
      </c>
      <c r="I274" s="13">
        <f t="shared" si="8"/>
        <v>1929530.1799999997</v>
      </c>
      <c r="J274" s="13">
        <f t="shared" si="9"/>
        <v>0</v>
      </c>
      <c r="K274" s="12" t="s">
        <v>6197</v>
      </c>
    </row>
    <row r="275" spans="1:11" x14ac:dyDescent="0.35">
      <c r="A275" s="8">
        <v>266</v>
      </c>
      <c r="B275" s="8" t="s">
        <v>5907</v>
      </c>
      <c r="C275" s="8" t="s">
        <v>6195</v>
      </c>
      <c r="D275" s="8" t="s">
        <v>6195</v>
      </c>
      <c r="E275" s="7" t="s">
        <v>6206</v>
      </c>
      <c r="F275" s="9">
        <v>0</v>
      </c>
      <c r="G275" s="9">
        <v>1.88</v>
      </c>
      <c r="H275" s="9">
        <v>1929528.3</v>
      </c>
      <c r="I275" s="9">
        <f t="shared" si="8"/>
        <v>1929528.2999999998</v>
      </c>
      <c r="J275" s="9">
        <f t="shared" si="9"/>
        <v>0</v>
      </c>
      <c r="K275" s="8" t="s">
        <v>6197</v>
      </c>
    </row>
    <row r="276" spans="1:11" x14ac:dyDescent="0.35">
      <c r="A276" s="12">
        <v>267</v>
      </c>
      <c r="B276" s="12" t="s">
        <v>5907</v>
      </c>
      <c r="C276" s="12" t="s">
        <v>6195</v>
      </c>
      <c r="D276" s="12" t="s">
        <v>6195</v>
      </c>
      <c r="E276" s="11" t="s">
        <v>6207</v>
      </c>
      <c r="F276" s="13">
        <v>0</v>
      </c>
      <c r="G276" s="13">
        <v>1.88</v>
      </c>
      <c r="H276" s="13">
        <v>1929526.42</v>
      </c>
      <c r="I276" s="13">
        <f t="shared" si="8"/>
        <v>1929526.42</v>
      </c>
      <c r="J276" s="13">
        <f t="shared" si="9"/>
        <v>0</v>
      </c>
      <c r="K276" s="12" t="s">
        <v>6197</v>
      </c>
    </row>
    <row r="277" spans="1:11" x14ac:dyDescent="0.35">
      <c r="A277" s="8">
        <v>268</v>
      </c>
      <c r="B277" s="8" t="s">
        <v>5907</v>
      </c>
      <c r="C277" s="8" t="s">
        <v>6195</v>
      </c>
      <c r="D277" s="8" t="s">
        <v>6195</v>
      </c>
      <c r="E277" s="7" t="s">
        <v>6208</v>
      </c>
      <c r="F277" s="9">
        <v>0</v>
      </c>
      <c r="G277" s="9">
        <v>25</v>
      </c>
      <c r="H277" s="9">
        <v>1929501.42</v>
      </c>
      <c r="I277" s="9">
        <f t="shared" si="8"/>
        <v>1929501.42</v>
      </c>
      <c r="J277" s="9">
        <f t="shared" si="9"/>
        <v>0</v>
      </c>
      <c r="K277" s="8" t="s">
        <v>6197</v>
      </c>
    </row>
    <row r="278" spans="1:11" x14ac:dyDescent="0.35">
      <c r="A278" s="12">
        <v>269</v>
      </c>
      <c r="B278" s="12" t="s">
        <v>5907</v>
      </c>
      <c r="C278" s="12" t="s">
        <v>6195</v>
      </c>
      <c r="D278" s="12" t="s">
        <v>6195</v>
      </c>
      <c r="E278" s="11" t="s">
        <v>6209</v>
      </c>
      <c r="F278" s="13">
        <v>0</v>
      </c>
      <c r="G278" s="13">
        <v>30000</v>
      </c>
      <c r="H278" s="13">
        <v>1899501.42</v>
      </c>
      <c r="I278" s="13">
        <f t="shared" si="8"/>
        <v>1899501.42</v>
      </c>
      <c r="J278" s="13">
        <f t="shared" si="9"/>
        <v>0</v>
      </c>
      <c r="K278" s="12" t="s">
        <v>6197</v>
      </c>
    </row>
    <row r="279" spans="1:11" x14ac:dyDescent="0.35">
      <c r="A279" s="8">
        <v>270</v>
      </c>
      <c r="B279" s="8" t="s">
        <v>5907</v>
      </c>
      <c r="C279" s="8" t="s">
        <v>6210</v>
      </c>
      <c r="D279" s="8" t="s">
        <v>6210</v>
      </c>
      <c r="E279" s="7" t="s">
        <v>6211</v>
      </c>
      <c r="F279" s="9">
        <v>0</v>
      </c>
      <c r="G279" s="9">
        <v>1.88</v>
      </c>
      <c r="H279" s="9">
        <v>1899499.54</v>
      </c>
      <c r="I279" s="9">
        <f t="shared" si="8"/>
        <v>1899499.54</v>
      </c>
      <c r="J279" s="9">
        <f t="shared" si="9"/>
        <v>0</v>
      </c>
      <c r="K279" s="8" t="s">
        <v>6197</v>
      </c>
    </row>
    <row r="280" spans="1:11" x14ac:dyDescent="0.35">
      <c r="A280" s="12">
        <v>271</v>
      </c>
      <c r="B280" s="12" t="s">
        <v>5907</v>
      </c>
      <c r="C280" s="12" t="s">
        <v>6210</v>
      </c>
      <c r="D280" s="12" t="s">
        <v>6210</v>
      </c>
      <c r="E280" s="11" t="s">
        <v>6212</v>
      </c>
      <c r="F280" s="13">
        <v>0</v>
      </c>
      <c r="G280" s="13">
        <v>10000</v>
      </c>
      <c r="H280" s="13">
        <v>1889499.54</v>
      </c>
      <c r="I280" s="13">
        <f t="shared" si="8"/>
        <v>1889499.54</v>
      </c>
      <c r="J280" s="13">
        <f t="shared" si="9"/>
        <v>0</v>
      </c>
      <c r="K280" s="12" t="s">
        <v>6197</v>
      </c>
    </row>
    <row r="281" spans="1:11" x14ac:dyDescent="0.35">
      <c r="A281" s="8">
        <v>272</v>
      </c>
      <c r="B281" s="8" t="s">
        <v>5907</v>
      </c>
      <c r="C281" s="8" t="s">
        <v>6210</v>
      </c>
      <c r="D281" s="8" t="s">
        <v>6210</v>
      </c>
      <c r="E281" s="7" t="s">
        <v>6213</v>
      </c>
      <c r="F281" s="9">
        <v>0</v>
      </c>
      <c r="G281" s="9">
        <v>25</v>
      </c>
      <c r="H281" s="9">
        <v>1889474.54</v>
      </c>
      <c r="I281" s="9">
        <f t="shared" si="8"/>
        <v>1889474.54</v>
      </c>
      <c r="J281" s="9">
        <f t="shared" si="9"/>
        <v>0</v>
      </c>
      <c r="K281" s="8" t="s">
        <v>6197</v>
      </c>
    </row>
    <row r="282" spans="1:11" x14ac:dyDescent="0.35">
      <c r="A282" s="12">
        <v>273</v>
      </c>
      <c r="B282" s="12" t="s">
        <v>5907</v>
      </c>
      <c r="C282" s="12" t="s">
        <v>6210</v>
      </c>
      <c r="D282" s="12" t="s">
        <v>6210</v>
      </c>
      <c r="E282" s="11" t="s">
        <v>6214</v>
      </c>
      <c r="F282" s="13">
        <v>0</v>
      </c>
      <c r="G282" s="13">
        <v>1.88</v>
      </c>
      <c r="H282" s="13">
        <v>1889472.66</v>
      </c>
      <c r="I282" s="13">
        <f t="shared" si="8"/>
        <v>1889472.6600000001</v>
      </c>
      <c r="J282" s="13">
        <f t="shared" si="9"/>
        <v>0</v>
      </c>
      <c r="K282" s="12" t="s">
        <v>6197</v>
      </c>
    </row>
    <row r="283" spans="1:11" x14ac:dyDescent="0.35">
      <c r="A283" s="8">
        <v>274</v>
      </c>
      <c r="B283" s="8" t="s">
        <v>5907</v>
      </c>
      <c r="C283" s="8" t="s">
        <v>6210</v>
      </c>
      <c r="D283" s="8" t="s">
        <v>6210</v>
      </c>
      <c r="E283" s="7" t="s">
        <v>6215</v>
      </c>
      <c r="F283" s="9">
        <v>0</v>
      </c>
      <c r="G283" s="9">
        <v>50000</v>
      </c>
      <c r="H283" s="9">
        <v>1839472.66</v>
      </c>
      <c r="I283" s="9">
        <f t="shared" si="8"/>
        <v>1839472.6600000001</v>
      </c>
      <c r="J283" s="9">
        <f t="shared" si="9"/>
        <v>0</v>
      </c>
      <c r="K283" s="8" t="s">
        <v>6197</v>
      </c>
    </row>
    <row r="284" spans="1:11" x14ac:dyDescent="0.35">
      <c r="A284" s="12">
        <v>275</v>
      </c>
      <c r="B284" s="12" t="s">
        <v>5907</v>
      </c>
      <c r="C284" s="12" t="s">
        <v>6210</v>
      </c>
      <c r="D284" s="12" t="s">
        <v>6210</v>
      </c>
      <c r="E284" s="11" t="s">
        <v>6216</v>
      </c>
      <c r="F284" s="13">
        <v>0</v>
      </c>
      <c r="G284" s="13">
        <v>25</v>
      </c>
      <c r="H284" s="13">
        <v>1839447.66</v>
      </c>
      <c r="I284" s="13">
        <f t="shared" si="8"/>
        <v>1839447.6600000001</v>
      </c>
      <c r="J284" s="13">
        <f t="shared" si="9"/>
        <v>0</v>
      </c>
      <c r="K284" s="12" t="s">
        <v>6197</v>
      </c>
    </row>
    <row r="285" spans="1:11" x14ac:dyDescent="0.35">
      <c r="A285" s="8">
        <v>276</v>
      </c>
      <c r="B285" s="8" t="s">
        <v>5907</v>
      </c>
      <c r="C285" s="8" t="s">
        <v>6210</v>
      </c>
      <c r="D285" s="8" t="s">
        <v>6210</v>
      </c>
      <c r="E285" s="7" t="s">
        <v>6217</v>
      </c>
      <c r="F285" s="9">
        <v>0</v>
      </c>
      <c r="G285" s="9">
        <v>50</v>
      </c>
      <c r="H285" s="9">
        <v>1839397.66</v>
      </c>
      <c r="I285" s="9">
        <f t="shared" si="8"/>
        <v>1839397.6600000001</v>
      </c>
      <c r="J285" s="9">
        <f t="shared" si="9"/>
        <v>0</v>
      </c>
      <c r="K285" s="8" t="s">
        <v>6197</v>
      </c>
    </row>
    <row r="286" spans="1:11" x14ac:dyDescent="0.35">
      <c r="A286" s="12">
        <v>277</v>
      </c>
      <c r="B286" s="12" t="s">
        <v>5907</v>
      </c>
      <c r="C286" s="12" t="s">
        <v>6210</v>
      </c>
      <c r="D286" s="12" t="s">
        <v>6210</v>
      </c>
      <c r="E286" s="11" t="s">
        <v>6218</v>
      </c>
      <c r="F286" s="13">
        <v>0</v>
      </c>
      <c r="G286" s="13">
        <v>115000</v>
      </c>
      <c r="H286" s="13">
        <v>1724397.66</v>
      </c>
      <c r="I286" s="13">
        <f t="shared" si="8"/>
        <v>1724397.6600000001</v>
      </c>
      <c r="J286" s="13">
        <f t="shared" si="9"/>
        <v>0</v>
      </c>
      <c r="K286" s="12" t="s">
        <v>6197</v>
      </c>
    </row>
    <row r="287" spans="1:11" x14ac:dyDescent="0.35">
      <c r="A287" s="8">
        <v>278</v>
      </c>
      <c r="B287" s="8" t="s">
        <v>5907</v>
      </c>
      <c r="C287" s="8" t="s">
        <v>6210</v>
      </c>
      <c r="D287" s="8" t="s">
        <v>6210</v>
      </c>
      <c r="E287" s="7" t="s">
        <v>6219</v>
      </c>
      <c r="F287" s="9">
        <v>0</v>
      </c>
      <c r="G287" s="9">
        <v>3.75</v>
      </c>
      <c r="H287" s="9">
        <v>1724393.91</v>
      </c>
      <c r="I287" s="9">
        <f t="shared" si="8"/>
        <v>1724393.9100000001</v>
      </c>
      <c r="J287" s="9">
        <f t="shared" si="9"/>
        <v>0</v>
      </c>
      <c r="K287" s="8" t="s">
        <v>6197</v>
      </c>
    </row>
    <row r="288" spans="1:11" x14ac:dyDescent="0.35">
      <c r="A288" s="12">
        <v>279</v>
      </c>
      <c r="B288" s="12" t="s">
        <v>5907</v>
      </c>
      <c r="C288" s="12" t="s">
        <v>6210</v>
      </c>
      <c r="D288" s="12" t="s">
        <v>6210</v>
      </c>
      <c r="E288" s="11" t="s">
        <v>6220</v>
      </c>
      <c r="F288" s="13">
        <v>1000000</v>
      </c>
      <c r="G288" s="13">
        <v>0</v>
      </c>
      <c r="H288" s="13">
        <v>2724393.91</v>
      </c>
      <c r="I288" s="13">
        <f t="shared" si="8"/>
        <v>2724393.91</v>
      </c>
      <c r="J288" s="13">
        <f t="shared" si="9"/>
        <v>0</v>
      </c>
      <c r="K288" s="12" t="s">
        <v>6197</v>
      </c>
    </row>
    <row r="289" spans="1:11" x14ac:dyDescent="0.35">
      <c r="A289" s="8">
        <v>280</v>
      </c>
      <c r="B289" s="8" t="s">
        <v>5907</v>
      </c>
      <c r="C289" s="8" t="s">
        <v>6210</v>
      </c>
      <c r="D289" s="8" t="s">
        <v>6210</v>
      </c>
      <c r="E289" s="7" t="s">
        <v>6221</v>
      </c>
      <c r="F289" s="9">
        <v>0</v>
      </c>
      <c r="G289" s="9">
        <v>50</v>
      </c>
      <c r="H289" s="9">
        <v>2724343.91</v>
      </c>
      <c r="I289" s="9">
        <f t="shared" si="8"/>
        <v>2724343.91</v>
      </c>
      <c r="J289" s="9">
        <f t="shared" si="9"/>
        <v>0</v>
      </c>
      <c r="K289" s="8" t="s">
        <v>6197</v>
      </c>
    </row>
    <row r="290" spans="1:11" x14ac:dyDescent="0.35">
      <c r="A290" s="12">
        <v>281</v>
      </c>
      <c r="B290" s="12" t="s">
        <v>5907</v>
      </c>
      <c r="C290" s="12" t="s">
        <v>1055</v>
      </c>
      <c r="D290" s="12" t="s">
        <v>1055</v>
      </c>
      <c r="E290" s="11" t="s">
        <v>6222</v>
      </c>
      <c r="F290" s="13">
        <v>0</v>
      </c>
      <c r="G290" s="13">
        <v>3.75</v>
      </c>
      <c r="H290" s="13">
        <v>2724340.16</v>
      </c>
      <c r="I290" s="13">
        <f t="shared" si="8"/>
        <v>2724340.16</v>
      </c>
      <c r="J290" s="13">
        <f t="shared" si="9"/>
        <v>0</v>
      </c>
      <c r="K290" s="12" t="s">
        <v>6197</v>
      </c>
    </row>
    <row r="291" spans="1:11" x14ac:dyDescent="0.35">
      <c r="A291" s="8">
        <v>282</v>
      </c>
      <c r="B291" s="8" t="s">
        <v>5907</v>
      </c>
      <c r="C291" s="8" t="s">
        <v>1055</v>
      </c>
      <c r="D291" s="8" t="s">
        <v>1055</v>
      </c>
      <c r="E291" s="7" t="s">
        <v>6223</v>
      </c>
      <c r="F291" s="9">
        <v>0</v>
      </c>
      <c r="G291" s="9">
        <v>250009</v>
      </c>
      <c r="H291" s="9">
        <v>2474331.16</v>
      </c>
      <c r="I291" s="9">
        <f t="shared" si="8"/>
        <v>2474331.16</v>
      </c>
      <c r="J291" s="9">
        <f t="shared" si="9"/>
        <v>0</v>
      </c>
      <c r="K291" s="8" t="s">
        <v>6197</v>
      </c>
    </row>
    <row r="292" spans="1:11" x14ac:dyDescent="0.35">
      <c r="A292" s="12">
        <v>283</v>
      </c>
      <c r="B292" s="12" t="s">
        <v>5907</v>
      </c>
      <c r="C292" s="12" t="s">
        <v>1055</v>
      </c>
      <c r="D292" s="12" t="s">
        <v>1055</v>
      </c>
      <c r="E292" s="11" t="s">
        <v>6224</v>
      </c>
      <c r="F292" s="13">
        <v>0</v>
      </c>
      <c r="G292" s="13">
        <v>50</v>
      </c>
      <c r="H292" s="13">
        <v>2474281.16</v>
      </c>
      <c r="I292" s="13">
        <f t="shared" si="8"/>
        <v>2474281.16</v>
      </c>
      <c r="J292" s="13">
        <f t="shared" si="9"/>
        <v>0</v>
      </c>
      <c r="K292" s="12" t="s">
        <v>6197</v>
      </c>
    </row>
    <row r="293" spans="1:11" x14ac:dyDescent="0.35">
      <c r="A293" s="8">
        <v>284</v>
      </c>
      <c r="B293" s="8" t="s">
        <v>5907</v>
      </c>
      <c r="C293" s="8" t="s">
        <v>1055</v>
      </c>
      <c r="D293" s="8" t="s">
        <v>1055</v>
      </c>
      <c r="E293" s="7" t="s">
        <v>6225</v>
      </c>
      <c r="F293" s="9">
        <v>0</v>
      </c>
      <c r="G293" s="9">
        <v>50000</v>
      </c>
      <c r="H293" s="9">
        <v>2424281.16</v>
      </c>
      <c r="I293" s="9">
        <f t="shared" si="8"/>
        <v>2424281.16</v>
      </c>
      <c r="J293" s="9">
        <f t="shared" si="9"/>
        <v>0</v>
      </c>
      <c r="K293" s="8" t="s">
        <v>6226</v>
      </c>
    </row>
    <row r="294" spans="1:11" x14ac:dyDescent="0.35">
      <c r="A294" s="12">
        <v>285</v>
      </c>
      <c r="B294" s="12" t="s">
        <v>5907</v>
      </c>
      <c r="C294" s="12" t="s">
        <v>1055</v>
      </c>
      <c r="D294" s="12" t="s">
        <v>1055</v>
      </c>
      <c r="E294" s="11" t="s">
        <v>6227</v>
      </c>
      <c r="F294" s="13">
        <v>0</v>
      </c>
      <c r="G294" s="13">
        <v>1.88</v>
      </c>
      <c r="H294" s="13">
        <v>2424279.2799999998</v>
      </c>
      <c r="I294" s="13">
        <f t="shared" si="8"/>
        <v>2424279.2800000003</v>
      </c>
      <c r="J294" s="13">
        <f t="shared" si="9"/>
        <v>0</v>
      </c>
      <c r="K294" s="12" t="s">
        <v>6226</v>
      </c>
    </row>
    <row r="295" spans="1:11" x14ac:dyDescent="0.35">
      <c r="A295" s="8">
        <v>286</v>
      </c>
      <c r="B295" s="8" t="s">
        <v>5907</v>
      </c>
      <c r="C295" s="8" t="s">
        <v>1055</v>
      </c>
      <c r="D295" s="8" t="s">
        <v>1055</v>
      </c>
      <c r="E295" s="7" t="s">
        <v>6228</v>
      </c>
      <c r="F295" s="9">
        <v>0</v>
      </c>
      <c r="G295" s="9">
        <v>25</v>
      </c>
      <c r="H295" s="9">
        <v>2424254.2799999998</v>
      </c>
      <c r="I295" s="9">
        <f t="shared" si="8"/>
        <v>2424254.2800000003</v>
      </c>
      <c r="J295" s="9">
        <f t="shared" si="9"/>
        <v>0</v>
      </c>
      <c r="K295" s="8" t="s">
        <v>6226</v>
      </c>
    </row>
    <row r="296" spans="1:11" x14ac:dyDescent="0.35">
      <c r="A296" s="12">
        <v>287</v>
      </c>
      <c r="B296" s="12" t="s">
        <v>5907</v>
      </c>
      <c r="C296" s="12" t="s">
        <v>1055</v>
      </c>
      <c r="D296" s="12" t="s">
        <v>1055</v>
      </c>
      <c r="E296" s="11" t="s">
        <v>6229</v>
      </c>
      <c r="F296" s="13">
        <v>0</v>
      </c>
      <c r="G296" s="13">
        <v>50</v>
      </c>
      <c r="H296" s="13">
        <v>2424204.2799999998</v>
      </c>
      <c r="I296" s="13">
        <f t="shared" si="8"/>
        <v>2424204.2800000003</v>
      </c>
      <c r="J296" s="13">
        <f t="shared" si="9"/>
        <v>0</v>
      </c>
      <c r="K296" s="12" t="s">
        <v>6226</v>
      </c>
    </row>
    <row r="297" spans="1:11" x14ac:dyDescent="0.35">
      <c r="A297" s="8">
        <v>288</v>
      </c>
      <c r="B297" s="8" t="s">
        <v>5907</v>
      </c>
      <c r="C297" s="8" t="s">
        <v>1055</v>
      </c>
      <c r="D297" s="8" t="s">
        <v>1055</v>
      </c>
      <c r="E297" s="7" t="s">
        <v>6230</v>
      </c>
      <c r="F297" s="9">
        <v>0</v>
      </c>
      <c r="G297" s="9">
        <v>3.75</v>
      </c>
      <c r="H297" s="9">
        <v>2424200.5299999998</v>
      </c>
      <c r="I297" s="9">
        <f t="shared" si="8"/>
        <v>2424200.5300000003</v>
      </c>
      <c r="J297" s="9">
        <f t="shared" si="9"/>
        <v>0</v>
      </c>
      <c r="K297" s="8" t="s">
        <v>6226</v>
      </c>
    </row>
    <row r="298" spans="1:11" x14ac:dyDescent="0.35">
      <c r="A298" s="12">
        <v>289</v>
      </c>
      <c r="B298" s="12" t="s">
        <v>5907</v>
      </c>
      <c r="C298" s="12" t="s">
        <v>1055</v>
      </c>
      <c r="D298" s="12" t="s">
        <v>1055</v>
      </c>
      <c r="E298" s="11" t="s">
        <v>6231</v>
      </c>
      <c r="F298" s="13">
        <v>0</v>
      </c>
      <c r="G298" s="13">
        <v>1000000</v>
      </c>
      <c r="H298" s="13">
        <v>1424200.53</v>
      </c>
      <c r="I298" s="13">
        <f t="shared" si="8"/>
        <v>1424200.5300000003</v>
      </c>
      <c r="J298" s="13">
        <f t="shared" si="9"/>
        <v>0</v>
      </c>
      <c r="K298" s="12" t="s">
        <v>6226</v>
      </c>
    </row>
    <row r="299" spans="1:11" x14ac:dyDescent="0.35">
      <c r="A299" s="8">
        <v>290</v>
      </c>
      <c r="B299" s="8" t="s">
        <v>5907</v>
      </c>
      <c r="C299" s="8" t="s">
        <v>1056</v>
      </c>
      <c r="D299" s="8" t="s">
        <v>1056</v>
      </c>
      <c r="E299" s="7" t="s">
        <v>6232</v>
      </c>
      <c r="F299" s="9">
        <v>0</v>
      </c>
      <c r="G299" s="9">
        <v>50000</v>
      </c>
      <c r="H299" s="9">
        <v>1374200.53</v>
      </c>
      <c r="I299" s="9">
        <f t="shared" si="8"/>
        <v>1374200.5300000003</v>
      </c>
      <c r="J299" s="9">
        <f t="shared" si="9"/>
        <v>0</v>
      </c>
      <c r="K299" s="8" t="s">
        <v>6226</v>
      </c>
    </row>
    <row r="300" spans="1:11" x14ac:dyDescent="0.35">
      <c r="A300" s="12">
        <v>291</v>
      </c>
      <c r="B300" s="12" t="s">
        <v>5907</v>
      </c>
      <c r="C300" s="12" t="s">
        <v>1056</v>
      </c>
      <c r="D300" s="12" t="s">
        <v>1056</v>
      </c>
      <c r="E300" s="11" t="s">
        <v>6233</v>
      </c>
      <c r="F300" s="13">
        <v>0</v>
      </c>
      <c r="G300" s="13">
        <v>25</v>
      </c>
      <c r="H300" s="13">
        <v>1374175.53</v>
      </c>
      <c r="I300" s="13">
        <f t="shared" si="8"/>
        <v>1374175.5300000003</v>
      </c>
      <c r="J300" s="13">
        <f t="shared" si="9"/>
        <v>0</v>
      </c>
      <c r="K300" s="12" t="s">
        <v>6226</v>
      </c>
    </row>
    <row r="301" spans="1:11" x14ac:dyDescent="0.35">
      <c r="A301" s="8">
        <v>292</v>
      </c>
      <c r="B301" s="8" t="s">
        <v>5907</v>
      </c>
      <c r="C301" s="8" t="s">
        <v>1056</v>
      </c>
      <c r="D301" s="8" t="s">
        <v>1056</v>
      </c>
      <c r="E301" s="7" t="s">
        <v>6234</v>
      </c>
      <c r="F301" s="9">
        <v>0</v>
      </c>
      <c r="G301" s="9">
        <v>1.88</v>
      </c>
      <c r="H301" s="9">
        <v>1374173.65</v>
      </c>
      <c r="I301" s="9">
        <f t="shared" si="8"/>
        <v>1374173.6500000004</v>
      </c>
      <c r="J301" s="9">
        <f t="shared" si="9"/>
        <v>0</v>
      </c>
      <c r="K301" s="8" t="s">
        <v>6226</v>
      </c>
    </row>
    <row r="302" spans="1:11" x14ac:dyDescent="0.35">
      <c r="A302" s="12">
        <v>293</v>
      </c>
      <c r="B302" s="12" t="s">
        <v>5907</v>
      </c>
      <c r="C302" s="12" t="s">
        <v>1056</v>
      </c>
      <c r="D302" s="12" t="s">
        <v>1056</v>
      </c>
      <c r="E302" s="11" t="s">
        <v>6235</v>
      </c>
      <c r="F302" s="13">
        <v>0</v>
      </c>
      <c r="G302" s="13">
        <v>40000</v>
      </c>
      <c r="H302" s="13">
        <v>1334173.6499999999</v>
      </c>
      <c r="I302" s="13">
        <f t="shared" si="8"/>
        <v>1334173.6500000004</v>
      </c>
      <c r="J302" s="13">
        <f t="shared" si="9"/>
        <v>0</v>
      </c>
      <c r="K302" s="12" t="s">
        <v>6226</v>
      </c>
    </row>
    <row r="303" spans="1:11" x14ac:dyDescent="0.35">
      <c r="A303" s="8">
        <v>294</v>
      </c>
      <c r="B303" s="8" t="s">
        <v>5907</v>
      </c>
      <c r="C303" s="8" t="s">
        <v>1056</v>
      </c>
      <c r="D303" s="8" t="s">
        <v>1056</v>
      </c>
      <c r="E303" s="7" t="s">
        <v>6236</v>
      </c>
      <c r="F303" s="9">
        <v>0</v>
      </c>
      <c r="G303" s="9">
        <v>25</v>
      </c>
      <c r="H303" s="9">
        <v>1334148.6499999999</v>
      </c>
      <c r="I303" s="9">
        <f t="shared" si="8"/>
        <v>1334148.6500000004</v>
      </c>
      <c r="J303" s="9">
        <f t="shared" si="9"/>
        <v>0</v>
      </c>
      <c r="K303" s="8" t="s">
        <v>6226</v>
      </c>
    </row>
    <row r="304" spans="1:11" x14ac:dyDescent="0.35">
      <c r="A304" s="12">
        <v>295</v>
      </c>
      <c r="B304" s="12" t="s">
        <v>5907</v>
      </c>
      <c r="C304" s="12" t="s">
        <v>1056</v>
      </c>
      <c r="D304" s="12" t="s">
        <v>1056</v>
      </c>
      <c r="E304" s="11" t="s">
        <v>6237</v>
      </c>
      <c r="F304" s="13">
        <v>0</v>
      </c>
      <c r="G304" s="13">
        <v>1.88</v>
      </c>
      <c r="H304" s="13">
        <v>1334146.77</v>
      </c>
      <c r="I304" s="13">
        <f t="shared" si="8"/>
        <v>1334146.7700000005</v>
      </c>
      <c r="J304" s="13">
        <f t="shared" si="9"/>
        <v>0</v>
      </c>
      <c r="K304" s="12" t="s">
        <v>6226</v>
      </c>
    </row>
    <row r="305" spans="1:11" x14ac:dyDescent="0.35">
      <c r="A305" s="8">
        <v>296</v>
      </c>
      <c r="B305" s="8" t="s">
        <v>5907</v>
      </c>
      <c r="C305" s="8" t="s">
        <v>1056</v>
      </c>
      <c r="D305" s="8" t="s">
        <v>1056</v>
      </c>
      <c r="E305" s="7" t="s">
        <v>6238</v>
      </c>
      <c r="F305" s="9">
        <v>0</v>
      </c>
      <c r="G305" s="9">
        <v>50</v>
      </c>
      <c r="H305" s="9">
        <v>1334096.77</v>
      </c>
      <c r="I305" s="9">
        <f t="shared" si="8"/>
        <v>1334096.7700000005</v>
      </c>
      <c r="J305" s="9">
        <f t="shared" si="9"/>
        <v>0</v>
      </c>
      <c r="K305" s="8" t="s">
        <v>6226</v>
      </c>
    </row>
    <row r="306" spans="1:11" x14ac:dyDescent="0.35">
      <c r="A306" s="12">
        <v>297</v>
      </c>
      <c r="B306" s="12" t="s">
        <v>5907</v>
      </c>
      <c r="C306" s="12" t="s">
        <v>1056</v>
      </c>
      <c r="D306" s="12" t="s">
        <v>1056</v>
      </c>
      <c r="E306" s="11" t="s">
        <v>6239</v>
      </c>
      <c r="F306" s="13">
        <v>0</v>
      </c>
      <c r="G306" s="13">
        <v>320000</v>
      </c>
      <c r="H306" s="13">
        <v>1014096.77</v>
      </c>
      <c r="I306" s="13">
        <f t="shared" si="8"/>
        <v>1014096.7700000005</v>
      </c>
      <c r="J306" s="13">
        <f t="shared" si="9"/>
        <v>0</v>
      </c>
      <c r="K306" s="12" t="s">
        <v>6226</v>
      </c>
    </row>
    <row r="307" spans="1:11" x14ac:dyDescent="0.35">
      <c r="A307" s="8">
        <v>298</v>
      </c>
      <c r="B307" s="8" t="s">
        <v>5907</v>
      </c>
      <c r="C307" s="8" t="s">
        <v>1056</v>
      </c>
      <c r="D307" s="8" t="s">
        <v>1056</v>
      </c>
      <c r="E307" s="7" t="s">
        <v>6240</v>
      </c>
      <c r="F307" s="9">
        <v>0</v>
      </c>
      <c r="G307" s="9">
        <v>3.75</v>
      </c>
      <c r="H307" s="9">
        <v>1014093.02</v>
      </c>
      <c r="I307" s="9">
        <f t="shared" si="8"/>
        <v>1014093.0200000005</v>
      </c>
      <c r="J307" s="9">
        <f t="shared" si="9"/>
        <v>0</v>
      </c>
      <c r="K307" s="8" t="s">
        <v>6226</v>
      </c>
    </row>
    <row r="308" spans="1:11" x14ac:dyDescent="0.35">
      <c r="A308" s="12">
        <v>299</v>
      </c>
      <c r="B308" s="12" t="s">
        <v>5907</v>
      </c>
      <c r="C308" s="12" t="s">
        <v>1056</v>
      </c>
      <c r="D308" s="12" t="s">
        <v>1056</v>
      </c>
      <c r="E308" s="11" t="s">
        <v>6241</v>
      </c>
      <c r="F308" s="13">
        <v>0</v>
      </c>
      <c r="G308" s="13">
        <v>50000</v>
      </c>
      <c r="H308" s="13">
        <v>964093.02</v>
      </c>
      <c r="I308" s="13">
        <f t="shared" si="8"/>
        <v>964093.02000000048</v>
      </c>
      <c r="J308" s="13">
        <f t="shared" si="9"/>
        <v>0</v>
      </c>
      <c r="K308" s="12" t="s">
        <v>6226</v>
      </c>
    </row>
    <row r="309" spans="1:11" x14ac:dyDescent="0.35">
      <c r="A309" s="8">
        <v>300</v>
      </c>
      <c r="B309" s="8" t="s">
        <v>5907</v>
      </c>
      <c r="C309" s="8" t="s">
        <v>1056</v>
      </c>
      <c r="D309" s="8" t="s">
        <v>1056</v>
      </c>
      <c r="E309" s="7" t="s">
        <v>6242</v>
      </c>
      <c r="F309" s="9">
        <v>0</v>
      </c>
      <c r="G309" s="9">
        <v>25</v>
      </c>
      <c r="H309" s="9">
        <v>964068.02</v>
      </c>
      <c r="I309" s="9">
        <f t="shared" si="8"/>
        <v>964068.02000000048</v>
      </c>
      <c r="J309" s="9">
        <f t="shared" si="9"/>
        <v>0</v>
      </c>
      <c r="K309" s="8" t="s">
        <v>6226</v>
      </c>
    </row>
    <row r="310" spans="1:11" x14ac:dyDescent="0.35">
      <c r="A310" s="12">
        <v>301</v>
      </c>
      <c r="B310" s="12" t="s">
        <v>5907</v>
      </c>
      <c r="C310" s="12" t="s">
        <v>1056</v>
      </c>
      <c r="D310" s="12" t="s">
        <v>1056</v>
      </c>
      <c r="E310" s="11" t="s">
        <v>6243</v>
      </c>
      <c r="F310" s="13">
        <v>0</v>
      </c>
      <c r="G310" s="13">
        <v>1.88</v>
      </c>
      <c r="H310" s="13">
        <v>964066.14</v>
      </c>
      <c r="I310" s="13">
        <f t="shared" si="8"/>
        <v>964066.14000000048</v>
      </c>
      <c r="J310" s="13">
        <f t="shared" si="9"/>
        <v>0</v>
      </c>
      <c r="K310" s="12" t="s">
        <v>6226</v>
      </c>
    </row>
    <row r="311" spans="1:11" x14ac:dyDescent="0.35">
      <c r="A311" s="8">
        <v>302</v>
      </c>
      <c r="B311" s="8" t="s">
        <v>5907</v>
      </c>
      <c r="C311" s="8" t="s">
        <v>1056</v>
      </c>
      <c r="D311" s="8" t="s">
        <v>1056</v>
      </c>
      <c r="E311" s="7" t="s">
        <v>6244</v>
      </c>
      <c r="F311" s="9">
        <v>0</v>
      </c>
      <c r="G311" s="9">
        <v>50000</v>
      </c>
      <c r="H311" s="9">
        <v>914066.14</v>
      </c>
      <c r="I311" s="9">
        <f t="shared" si="8"/>
        <v>914066.14000000048</v>
      </c>
      <c r="J311" s="9">
        <f t="shared" si="9"/>
        <v>0</v>
      </c>
      <c r="K311" s="8" t="s">
        <v>6226</v>
      </c>
    </row>
    <row r="312" spans="1:11" x14ac:dyDescent="0.35">
      <c r="A312" s="12">
        <v>303</v>
      </c>
      <c r="B312" s="12" t="s">
        <v>5907</v>
      </c>
      <c r="C312" s="12" t="s">
        <v>1056</v>
      </c>
      <c r="D312" s="12" t="s">
        <v>1056</v>
      </c>
      <c r="E312" s="11" t="s">
        <v>6245</v>
      </c>
      <c r="F312" s="13">
        <v>0</v>
      </c>
      <c r="G312" s="13">
        <v>25</v>
      </c>
      <c r="H312" s="13">
        <v>914041.14</v>
      </c>
      <c r="I312" s="13">
        <f t="shared" si="8"/>
        <v>914041.14000000048</v>
      </c>
      <c r="J312" s="13">
        <f t="shared" si="9"/>
        <v>0</v>
      </c>
      <c r="K312" s="12" t="s">
        <v>6226</v>
      </c>
    </row>
    <row r="313" spans="1:11" x14ac:dyDescent="0.35">
      <c r="A313" s="8">
        <v>304</v>
      </c>
      <c r="B313" s="8" t="s">
        <v>5907</v>
      </c>
      <c r="C313" s="8" t="s">
        <v>1056</v>
      </c>
      <c r="D313" s="8" t="s">
        <v>1056</v>
      </c>
      <c r="E313" s="7" t="s">
        <v>6246</v>
      </c>
      <c r="F313" s="9">
        <v>0</v>
      </c>
      <c r="G313" s="9">
        <v>1.88</v>
      </c>
      <c r="H313" s="9">
        <v>914039.26</v>
      </c>
      <c r="I313" s="9">
        <f t="shared" si="8"/>
        <v>914039.26000000047</v>
      </c>
      <c r="J313" s="9">
        <f t="shared" si="9"/>
        <v>0</v>
      </c>
      <c r="K313" s="8" t="s">
        <v>6226</v>
      </c>
    </row>
    <row r="314" spans="1:11" x14ac:dyDescent="0.35">
      <c r="A314" s="12">
        <v>305</v>
      </c>
      <c r="B314" s="12" t="s">
        <v>5907</v>
      </c>
      <c r="C314" s="12" t="s">
        <v>1056</v>
      </c>
      <c r="D314" s="12" t="s">
        <v>1056</v>
      </c>
      <c r="E314" s="11" t="s">
        <v>6247</v>
      </c>
      <c r="F314" s="13">
        <v>0</v>
      </c>
      <c r="G314" s="13">
        <v>907000</v>
      </c>
      <c r="H314" s="13">
        <v>7039.26</v>
      </c>
      <c r="I314" s="13">
        <f t="shared" si="8"/>
        <v>7039.260000000475</v>
      </c>
      <c r="J314" s="13">
        <f t="shared" si="9"/>
        <v>-4.7475623432546854E-10</v>
      </c>
      <c r="K314" s="12" t="s">
        <v>6226</v>
      </c>
    </row>
    <row r="315" spans="1:11" x14ac:dyDescent="0.35">
      <c r="A315" s="8">
        <v>306</v>
      </c>
      <c r="B315" s="8" t="s">
        <v>5907</v>
      </c>
      <c r="C315" s="8" t="s">
        <v>1056</v>
      </c>
      <c r="D315" s="8" t="s">
        <v>1056</v>
      </c>
      <c r="E315" s="7" t="s">
        <v>6248</v>
      </c>
      <c r="F315" s="9">
        <v>0</v>
      </c>
      <c r="G315" s="9">
        <v>50</v>
      </c>
      <c r="H315" s="9">
        <v>6989.26</v>
      </c>
      <c r="I315" s="9">
        <f t="shared" si="8"/>
        <v>6989.260000000475</v>
      </c>
      <c r="J315" s="9">
        <f t="shared" si="9"/>
        <v>-4.7475623432546854E-10</v>
      </c>
      <c r="K315" s="8" t="s">
        <v>6226</v>
      </c>
    </row>
    <row r="316" spans="1:11" x14ac:dyDescent="0.35">
      <c r="A316" s="12">
        <v>307</v>
      </c>
      <c r="B316" s="12" t="s">
        <v>5907</v>
      </c>
      <c r="C316" s="12" t="s">
        <v>1056</v>
      </c>
      <c r="D316" s="12" t="s">
        <v>1056</v>
      </c>
      <c r="E316" s="11" t="s">
        <v>6249</v>
      </c>
      <c r="F316" s="13">
        <v>0</v>
      </c>
      <c r="G316" s="13">
        <v>3.75</v>
      </c>
      <c r="H316" s="13">
        <v>6985.51</v>
      </c>
      <c r="I316" s="13">
        <f t="shared" si="8"/>
        <v>6985.510000000475</v>
      </c>
      <c r="J316" s="13">
        <f t="shared" si="9"/>
        <v>-4.7475623432546854E-10</v>
      </c>
      <c r="K316" s="12" t="s">
        <v>6226</v>
      </c>
    </row>
    <row r="317" spans="1:11" x14ac:dyDescent="0.35">
      <c r="A317" s="8">
        <v>308</v>
      </c>
      <c r="B317" s="8" t="s">
        <v>5907</v>
      </c>
      <c r="C317" s="8" t="s">
        <v>1073</v>
      </c>
      <c r="D317" s="8" t="s">
        <v>1073</v>
      </c>
      <c r="E317" s="7" t="s">
        <v>6250</v>
      </c>
      <c r="F317" s="9">
        <v>1000000</v>
      </c>
      <c r="G317" s="9">
        <v>0</v>
      </c>
      <c r="H317" s="9">
        <v>1006985.51</v>
      </c>
      <c r="I317" s="9">
        <f t="shared" si="8"/>
        <v>1006985.5100000005</v>
      </c>
      <c r="J317" s="9">
        <f t="shared" si="9"/>
        <v>0</v>
      </c>
      <c r="K317" s="8" t="s">
        <v>6226</v>
      </c>
    </row>
    <row r="318" spans="1:11" x14ac:dyDescent="0.35">
      <c r="A318" s="12">
        <v>309</v>
      </c>
      <c r="B318" s="12" t="s">
        <v>5907</v>
      </c>
      <c r="C318" s="12" t="s">
        <v>1056</v>
      </c>
      <c r="D318" s="12" t="s">
        <v>1059</v>
      </c>
      <c r="E318" s="11" t="s">
        <v>6251</v>
      </c>
      <c r="F318" s="13">
        <v>0</v>
      </c>
      <c r="G318" s="13">
        <v>5452.29</v>
      </c>
      <c r="H318" s="13">
        <v>1001533.22</v>
      </c>
      <c r="I318" s="13">
        <f t="shared" si="8"/>
        <v>1001533.2200000004</v>
      </c>
      <c r="J318" s="13">
        <f t="shared" si="9"/>
        <v>0</v>
      </c>
      <c r="K318" s="12" t="s">
        <v>6226</v>
      </c>
    </row>
    <row r="319" spans="1:11" x14ac:dyDescent="0.35">
      <c r="A319" s="8">
        <v>310</v>
      </c>
      <c r="B319" s="8" t="s">
        <v>5907</v>
      </c>
      <c r="C319" s="8" t="s">
        <v>1073</v>
      </c>
      <c r="D319" s="8" t="s">
        <v>1073</v>
      </c>
      <c r="E319" s="7" t="s">
        <v>6252</v>
      </c>
      <c r="F319" s="9">
        <v>0</v>
      </c>
      <c r="G319" s="9">
        <v>50</v>
      </c>
      <c r="H319" s="9">
        <v>1001483.22</v>
      </c>
      <c r="I319" s="9">
        <f t="shared" si="8"/>
        <v>1001483.2200000004</v>
      </c>
      <c r="J319" s="9">
        <f t="shared" si="9"/>
        <v>0</v>
      </c>
      <c r="K319" s="8" t="s">
        <v>6226</v>
      </c>
    </row>
    <row r="320" spans="1:11" x14ac:dyDescent="0.35">
      <c r="A320" s="12">
        <v>311</v>
      </c>
      <c r="B320" s="12" t="s">
        <v>5907</v>
      </c>
      <c r="C320" s="12" t="s">
        <v>1073</v>
      </c>
      <c r="D320" s="12" t="s">
        <v>1073</v>
      </c>
      <c r="E320" s="11" t="s">
        <v>6253</v>
      </c>
      <c r="F320" s="13">
        <v>1000000</v>
      </c>
      <c r="G320" s="13">
        <v>0</v>
      </c>
      <c r="H320" s="13">
        <v>2001483.22</v>
      </c>
      <c r="I320" s="13">
        <f t="shared" si="8"/>
        <v>2001483.2200000004</v>
      </c>
      <c r="J320" s="13">
        <f t="shared" si="9"/>
        <v>0</v>
      </c>
      <c r="K320" s="12" t="s">
        <v>6226</v>
      </c>
    </row>
    <row r="321" spans="1:11" x14ac:dyDescent="0.35">
      <c r="A321" s="8">
        <v>312</v>
      </c>
      <c r="B321" s="8" t="s">
        <v>5907</v>
      </c>
      <c r="C321" s="8" t="s">
        <v>1073</v>
      </c>
      <c r="D321" s="8" t="s">
        <v>1073</v>
      </c>
      <c r="E321" s="7" t="s">
        <v>6254</v>
      </c>
      <c r="F321" s="9">
        <v>0</v>
      </c>
      <c r="G321" s="9">
        <v>50</v>
      </c>
      <c r="H321" s="9">
        <v>2001433.22</v>
      </c>
      <c r="I321" s="9">
        <f t="shared" si="8"/>
        <v>2001433.2200000004</v>
      </c>
      <c r="J321" s="9">
        <f t="shared" si="9"/>
        <v>0</v>
      </c>
      <c r="K321" s="8" t="s">
        <v>6255</v>
      </c>
    </row>
    <row r="322" spans="1:11" x14ac:dyDescent="0.35">
      <c r="A322" s="12">
        <v>313</v>
      </c>
      <c r="B322" s="12" t="s">
        <v>5907</v>
      </c>
      <c r="C322" s="12" t="s">
        <v>6256</v>
      </c>
      <c r="D322" s="12" t="s">
        <v>6256</v>
      </c>
      <c r="E322" s="11" t="s">
        <v>6257</v>
      </c>
      <c r="F322" s="13">
        <v>0</v>
      </c>
      <c r="G322" s="13">
        <v>500000</v>
      </c>
      <c r="H322" s="13">
        <v>1501433.22</v>
      </c>
      <c r="I322" s="13">
        <f t="shared" si="8"/>
        <v>1501433.2200000004</v>
      </c>
      <c r="J322" s="13">
        <f t="shared" si="9"/>
        <v>0</v>
      </c>
      <c r="K322" s="12" t="s">
        <v>6255</v>
      </c>
    </row>
    <row r="323" spans="1:11" x14ac:dyDescent="0.35">
      <c r="A323" s="8">
        <v>314</v>
      </c>
      <c r="B323" s="8" t="s">
        <v>5907</v>
      </c>
      <c r="C323" s="8" t="s">
        <v>6256</v>
      </c>
      <c r="D323" s="8" t="s">
        <v>6256</v>
      </c>
      <c r="E323" s="7" t="s">
        <v>6258</v>
      </c>
      <c r="F323" s="9">
        <v>0</v>
      </c>
      <c r="G323" s="9">
        <v>3.75</v>
      </c>
      <c r="H323" s="9">
        <v>1501429.47</v>
      </c>
      <c r="I323" s="9">
        <f t="shared" si="8"/>
        <v>1501429.4700000004</v>
      </c>
      <c r="J323" s="9">
        <f t="shared" si="9"/>
        <v>0</v>
      </c>
      <c r="K323" s="8" t="s">
        <v>6255</v>
      </c>
    </row>
    <row r="324" spans="1:11" x14ac:dyDescent="0.35">
      <c r="A324" s="12">
        <v>315</v>
      </c>
      <c r="B324" s="12" t="s">
        <v>5907</v>
      </c>
      <c r="C324" s="12" t="s">
        <v>6256</v>
      </c>
      <c r="D324" s="12" t="s">
        <v>6256</v>
      </c>
      <c r="E324" s="11" t="s">
        <v>6259</v>
      </c>
      <c r="F324" s="13">
        <v>0</v>
      </c>
      <c r="G324" s="13">
        <v>1000000</v>
      </c>
      <c r="H324" s="13">
        <v>501429.47</v>
      </c>
      <c r="I324" s="13">
        <f t="shared" si="8"/>
        <v>501429.47000000044</v>
      </c>
      <c r="J324" s="13">
        <f t="shared" si="9"/>
        <v>-4.6566128730773926E-10</v>
      </c>
      <c r="K324" s="12" t="s">
        <v>6255</v>
      </c>
    </row>
    <row r="325" spans="1:11" x14ac:dyDescent="0.35">
      <c r="A325" s="8">
        <v>316</v>
      </c>
      <c r="B325" s="8" t="s">
        <v>5907</v>
      </c>
      <c r="C325" s="8" t="s">
        <v>6256</v>
      </c>
      <c r="D325" s="8" t="s">
        <v>6256</v>
      </c>
      <c r="E325" s="7" t="s">
        <v>6260</v>
      </c>
      <c r="F325" s="9">
        <v>0</v>
      </c>
      <c r="G325" s="9">
        <v>50</v>
      </c>
      <c r="H325" s="9">
        <v>501379.47</v>
      </c>
      <c r="I325" s="9">
        <f t="shared" si="8"/>
        <v>501379.47000000044</v>
      </c>
      <c r="J325" s="9">
        <f t="shared" si="9"/>
        <v>-4.6566128730773926E-10</v>
      </c>
      <c r="K325" s="8" t="s">
        <v>6255</v>
      </c>
    </row>
    <row r="326" spans="1:11" x14ac:dyDescent="0.35">
      <c r="A326" s="12">
        <v>317</v>
      </c>
      <c r="B326" s="12" t="s">
        <v>5907</v>
      </c>
      <c r="C326" s="12" t="s">
        <v>6256</v>
      </c>
      <c r="D326" s="12" t="s">
        <v>6256</v>
      </c>
      <c r="E326" s="11" t="s">
        <v>6261</v>
      </c>
      <c r="F326" s="13">
        <v>50000</v>
      </c>
      <c r="G326" s="13">
        <v>0</v>
      </c>
      <c r="H326" s="13">
        <v>551379.47</v>
      </c>
      <c r="I326" s="13">
        <f t="shared" si="8"/>
        <v>551379.47000000044</v>
      </c>
      <c r="J326" s="13">
        <f t="shared" si="9"/>
        <v>0</v>
      </c>
      <c r="K326" s="12" t="s">
        <v>6255</v>
      </c>
    </row>
    <row r="327" spans="1:11" x14ac:dyDescent="0.35">
      <c r="A327" s="8">
        <v>318</v>
      </c>
      <c r="B327" s="8" t="s">
        <v>5907</v>
      </c>
      <c r="C327" s="8" t="s">
        <v>6256</v>
      </c>
      <c r="D327" s="8" t="s">
        <v>6256</v>
      </c>
      <c r="E327" s="7" t="s">
        <v>6262</v>
      </c>
      <c r="F327" s="9">
        <v>0</v>
      </c>
      <c r="G327" s="9">
        <v>50</v>
      </c>
      <c r="H327" s="9">
        <v>551329.47</v>
      </c>
      <c r="I327" s="9">
        <f t="shared" si="8"/>
        <v>551329.47000000044</v>
      </c>
      <c r="J327" s="9">
        <f t="shared" si="9"/>
        <v>0</v>
      </c>
      <c r="K327" s="8" t="s">
        <v>6255</v>
      </c>
    </row>
    <row r="328" spans="1:11" x14ac:dyDescent="0.35">
      <c r="A328" s="12">
        <v>319</v>
      </c>
      <c r="B328" s="12" t="s">
        <v>5907</v>
      </c>
      <c r="C328" s="12" t="s">
        <v>1086</v>
      </c>
      <c r="D328" s="12" t="s">
        <v>1086</v>
      </c>
      <c r="E328" s="11" t="s">
        <v>6263</v>
      </c>
      <c r="F328" s="13">
        <v>850000</v>
      </c>
      <c r="G328" s="13">
        <v>0</v>
      </c>
      <c r="H328" s="13">
        <v>1401329.47</v>
      </c>
      <c r="I328" s="13">
        <f t="shared" si="8"/>
        <v>1401329.4700000004</v>
      </c>
      <c r="J328" s="13">
        <f t="shared" si="9"/>
        <v>0</v>
      </c>
      <c r="K328" s="12" t="s">
        <v>6255</v>
      </c>
    </row>
    <row r="329" spans="1:11" x14ac:dyDescent="0.35">
      <c r="A329" s="8">
        <v>320</v>
      </c>
      <c r="B329" s="8" t="s">
        <v>5907</v>
      </c>
      <c r="C329" s="8" t="s">
        <v>1086</v>
      </c>
      <c r="D329" s="8" t="s">
        <v>1086</v>
      </c>
      <c r="E329" s="7" t="s">
        <v>6264</v>
      </c>
      <c r="F329" s="9">
        <v>0</v>
      </c>
      <c r="G329" s="9">
        <v>50</v>
      </c>
      <c r="H329" s="9">
        <v>1401279.47</v>
      </c>
      <c r="I329" s="9">
        <f t="shared" si="8"/>
        <v>1401279.4700000004</v>
      </c>
      <c r="J329" s="9">
        <f t="shared" si="9"/>
        <v>0</v>
      </c>
      <c r="K329" s="8" t="s">
        <v>6255</v>
      </c>
    </row>
    <row r="330" spans="1:11" x14ac:dyDescent="0.35">
      <c r="A330" s="12">
        <v>321</v>
      </c>
      <c r="B330" s="12" t="s">
        <v>5907</v>
      </c>
      <c r="C330" s="12" t="s">
        <v>1086</v>
      </c>
      <c r="D330" s="12" t="s">
        <v>1086</v>
      </c>
      <c r="E330" s="11" t="s">
        <v>6265</v>
      </c>
      <c r="F330" s="13">
        <v>0</v>
      </c>
      <c r="G330" s="13">
        <v>3.75</v>
      </c>
      <c r="H330" s="13">
        <v>1401275.72</v>
      </c>
      <c r="I330" s="13">
        <f t="shared" ref="I330:I393" si="10">I329+F330-G330</f>
        <v>1401275.7200000004</v>
      </c>
      <c r="J330" s="13">
        <f t="shared" ref="J330:J393" si="11">H330-I330</f>
        <v>0</v>
      </c>
      <c r="K330" s="12" t="s">
        <v>6255</v>
      </c>
    </row>
    <row r="331" spans="1:11" x14ac:dyDescent="0.35">
      <c r="A331" s="8">
        <v>322</v>
      </c>
      <c r="B331" s="8" t="s">
        <v>5907</v>
      </c>
      <c r="C331" s="8" t="s">
        <v>1086</v>
      </c>
      <c r="D331" s="8" t="s">
        <v>1086</v>
      </c>
      <c r="E331" s="7" t="s">
        <v>6266</v>
      </c>
      <c r="F331" s="9">
        <v>0</v>
      </c>
      <c r="G331" s="9">
        <v>1315000</v>
      </c>
      <c r="H331" s="9">
        <v>86275.72</v>
      </c>
      <c r="I331" s="9">
        <f t="shared" si="10"/>
        <v>86275.720000000438</v>
      </c>
      <c r="J331" s="9">
        <f t="shared" si="11"/>
        <v>-4.3655745685100555E-10</v>
      </c>
      <c r="K331" s="8" t="s">
        <v>6255</v>
      </c>
    </row>
    <row r="332" spans="1:11" x14ac:dyDescent="0.35">
      <c r="A332" s="12">
        <v>323</v>
      </c>
      <c r="B332" s="12" t="s">
        <v>5907</v>
      </c>
      <c r="C332" s="12" t="s">
        <v>1086</v>
      </c>
      <c r="D332" s="12" t="s">
        <v>1086</v>
      </c>
      <c r="E332" s="11" t="s">
        <v>6267</v>
      </c>
      <c r="F332" s="13">
        <v>0</v>
      </c>
      <c r="G332" s="13">
        <v>50</v>
      </c>
      <c r="H332" s="13">
        <v>86225.72</v>
      </c>
      <c r="I332" s="13">
        <f t="shared" si="10"/>
        <v>86225.720000000438</v>
      </c>
      <c r="J332" s="13">
        <f t="shared" si="11"/>
        <v>-4.3655745685100555E-10</v>
      </c>
      <c r="K332" s="12" t="s">
        <v>6255</v>
      </c>
    </row>
    <row r="333" spans="1:11" x14ac:dyDescent="0.35">
      <c r="A333" s="8">
        <v>324</v>
      </c>
      <c r="B333" s="8" t="s">
        <v>5907</v>
      </c>
      <c r="C333" s="8" t="s">
        <v>1086</v>
      </c>
      <c r="D333" s="8" t="s">
        <v>1086</v>
      </c>
      <c r="E333" s="7" t="s">
        <v>6268</v>
      </c>
      <c r="F333" s="9">
        <v>0</v>
      </c>
      <c r="G333" s="9">
        <v>80000</v>
      </c>
      <c r="H333" s="9">
        <v>6225.72</v>
      </c>
      <c r="I333" s="9">
        <f t="shared" si="10"/>
        <v>6225.7200000004377</v>
      </c>
      <c r="J333" s="9">
        <f t="shared" si="11"/>
        <v>-4.3746695155277848E-10</v>
      </c>
      <c r="K333" s="8" t="s">
        <v>6255</v>
      </c>
    </row>
    <row r="334" spans="1:11" x14ac:dyDescent="0.35">
      <c r="A334" s="12">
        <v>325</v>
      </c>
      <c r="B334" s="12" t="s">
        <v>5907</v>
      </c>
      <c r="C334" s="12" t="s">
        <v>1086</v>
      </c>
      <c r="D334" s="12" t="s">
        <v>1086</v>
      </c>
      <c r="E334" s="11" t="s">
        <v>6269</v>
      </c>
      <c r="F334" s="13">
        <v>0</v>
      </c>
      <c r="G334" s="13">
        <v>50</v>
      </c>
      <c r="H334" s="13">
        <v>6175.72</v>
      </c>
      <c r="I334" s="13">
        <f t="shared" si="10"/>
        <v>6175.7200000004377</v>
      </c>
      <c r="J334" s="13">
        <f t="shared" si="11"/>
        <v>-4.3746695155277848E-10</v>
      </c>
      <c r="K334" s="12" t="s">
        <v>6255</v>
      </c>
    </row>
    <row r="335" spans="1:11" x14ac:dyDescent="0.35">
      <c r="A335" s="8">
        <v>326</v>
      </c>
      <c r="B335" s="8" t="s">
        <v>5907</v>
      </c>
      <c r="C335" s="8" t="s">
        <v>1086</v>
      </c>
      <c r="D335" s="8" t="s">
        <v>1086</v>
      </c>
      <c r="E335" s="7" t="s">
        <v>6270</v>
      </c>
      <c r="F335" s="9">
        <v>0</v>
      </c>
      <c r="G335" s="9">
        <v>3.75</v>
      </c>
      <c r="H335" s="9">
        <v>6171.97</v>
      </c>
      <c r="I335" s="9">
        <f t="shared" si="10"/>
        <v>6171.9700000004377</v>
      </c>
      <c r="J335" s="9">
        <f t="shared" si="11"/>
        <v>-4.3746695155277848E-10</v>
      </c>
      <c r="K335" s="8" t="s">
        <v>6255</v>
      </c>
    </row>
    <row r="336" spans="1:11" x14ac:dyDescent="0.35">
      <c r="A336" s="12">
        <v>327</v>
      </c>
      <c r="B336" s="12" t="s">
        <v>5907</v>
      </c>
      <c r="C336" s="12" t="s">
        <v>1136</v>
      </c>
      <c r="D336" s="12" t="s">
        <v>1136</v>
      </c>
      <c r="E336" s="11" t="s">
        <v>6271</v>
      </c>
      <c r="F336" s="13">
        <v>500000</v>
      </c>
      <c r="G336" s="13">
        <v>0</v>
      </c>
      <c r="H336" s="13">
        <v>506171.97</v>
      </c>
      <c r="I336" s="13">
        <f t="shared" si="10"/>
        <v>506171.97000000044</v>
      </c>
      <c r="J336" s="13">
        <f t="shared" si="11"/>
        <v>-4.6566128730773926E-10</v>
      </c>
      <c r="K336" s="12" t="s">
        <v>6255</v>
      </c>
    </row>
    <row r="337" spans="1:11" x14ac:dyDescent="0.35">
      <c r="A337" s="8">
        <v>328</v>
      </c>
      <c r="B337" s="8" t="s">
        <v>5907</v>
      </c>
      <c r="C337" s="8" t="s">
        <v>1136</v>
      </c>
      <c r="D337" s="8" t="s">
        <v>1136</v>
      </c>
      <c r="E337" s="7" t="s">
        <v>6272</v>
      </c>
      <c r="F337" s="9">
        <v>0</v>
      </c>
      <c r="G337" s="9">
        <v>50</v>
      </c>
      <c r="H337" s="9">
        <v>506121.97</v>
      </c>
      <c r="I337" s="9">
        <f t="shared" si="10"/>
        <v>506121.97000000044</v>
      </c>
      <c r="J337" s="9">
        <f t="shared" si="11"/>
        <v>-4.6566128730773926E-10</v>
      </c>
      <c r="K337" s="8" t="s">
        <v>6255</v>
      </c>
    </row>
    <row r="338" spans="1:11" x14ac:dyDescent="0.35">
      <c r="A338" s="12">
        <v>329</v>
      </c>
      <c r="B338" s="12" t="s">
        <v>5907</v>
      </c>
      <c r="C338" s="12" t="s">
        <v>6273</v>
      </c>
      <c r="D338" s="12" t="s">
        <v>6273</v>
      </c>
      <c r="E338" s="11" t="s">
        <v>6274</v>
      </c>
      <c r="F338" s="13">
        <v>0</v>
      </c>
      <c r="G338" s="13">
        <v>500000</v>
      </c>
      <c r="H338" s="13">
        <v>6121.97</v>
      </c>
      <c r="I338" s="13">
        <f t="shared" si="10"/>
        <v>6121.9700000004377</v>
      </c>
      <c r="J338" s="13">
        <f t="shared" si="11"/>
        <v>-4.3746695155277848E-10</v>
      </c>
      <c r="K338" s="12" t="s">
        <v>6255</v>
      </c>
    </row>
    <row r="339" spans="1:11" x14ac:dyDescent="0.35">
      <c r="A339" s="8">
        <v>330</v>
      </c>
      <c r="B339" s="8" t="s">
        <v>5907</v>
      </c>
      <c r="C339" s="8" t="s">
        <v>6273</v>
      </c>
      <c r="D339" s="8" t="s">
        <v>6273</v>
      </c>
      <c r="E339" s="7" t="s">
        <v>6275</v>
      </c>
      <c r="F339" s="9">
        <v>0</v>
      </c>
      <c r="G339" s="9">
        <v>50</v>
      </c>
      <c r="H339" s="9">
        <v>6071.97</v>
      </c>
      <c r="I339" s="9">
        <f t="shared" si="10"/>
        <v>6071.9700000004377</v>
      </c>
      <c r="J339" s="9">
        <f t="shared" si="11"/>
        <v>-4.3746695155277848E-10</v>
      </c>
      <c r="K339" s="8" t="s">
        <v>6255</v>
      </c>
    </row>
    <row r="340" spans="1:11" x14ac:dyDescent="0.35">
      <c r="A340" s="12">
        <v>331</v>
      </c>
      <c r="B340" s="12" t="s">
        <v>5907</v>
      </c>
      <c r="C340" s="12" t="s">
        <v>6273</v>
      </c>
      <c r="D340" s="12" t="s">
        <v>6273</v>
      </c>
      <c r="E340" s="11" t="s">
        <v>6276</v>
      </c>
      <c r="F340" s="13">
        <v>0</v>
      </c>
      <c r="G340" s="13">
        <v>3.75</v>
      </c>
      <c r="H340" s="13">
        <v>6068.22</v>
      </c>
      <c r="I340" s="13">
        <f t="shared" si="10"/>
        <v>6068.2200000004377</v>
      </c>
      <c r="J340" s="13">
        <f t="shared" si="11"/>
        <v>-4.3746695155277848E-10</v>
      </c>
      <c r="K340" s="12" t="s">
        <v>6255</v>
      </c>
    </row>
    <row r="341" spans="1:11" x14ac:dyDescent="0.35">
      <c r="A341" s="8">
        <v>332</v>
      </c>
      <c r="B341" s="8" t="s">
        <v>5907</v>
      </c>
      <c r="C341" s="8" t="s">
        <v>6277</v>
      </c>
      <c r="D341" s="8" t="s">
        <v>6277</v>
      </c>
      <c r="E341" s="7" t="s">
        <v>6278</v>
      </c>
      <c r="F341" s="9">
        <v>400000</v>
      </c>
      <c r="G341" s="9">
        <v>0</v>
      </c>
      <c r="H341" s="9">
        <v>406068.22</v>
      </c>
      <c r="I341" s="9">
        <f t="shared" si="10"/>
        <v>406068.22000000044</v>
      </c>
      <c r="J341" s="9">
        <f t="shared" si="11"/>
        <v>-4.6566128730773926E-10</v>
      </c>
      <c r="K341" s="8" t="s">
        <v>6255</v>
      </c>
    </row>
    <row r="342" spans="1:11" x14ac:dyDescent="0.35">
      <c r="A342" s="12">
        <v>333</v>
      </c>
      <c r="B342" s="12" t="s">
        <v>5907</v>
      </c>
      <c r="C342" s="12" t="s">
        <v>6277</v>
      </c>
      <c r="D342" s="12" t="s">
        <v>6277</v>
      </c>
      <c r="E342" s="11" t="s">
        <v>6279</v>
      </c>
      <c r="F342" s="13">
        <v>0</v>
      </c>
      <c r="G342" s="13">
        <v>50</v>
      </c>
      <c r="H342" s="13">
        <v>406018.22</v>
      </c>
      <c r="I342" s="13">
        <f t="shared" si="10"/>
        <v>406018.22000000044</v>
      </c>
      <c r="J342" s="13">
        <f t="shared" si="11"/>
        <v>-4.6566128730773926E-10</v>
      </c>
      <c r="K342" s="12" t="s">
        <v>6255</v>
      </c>
    </row>
    <row r="343" spans="1:11" x14ac:dyDescent="0.35">
      <c r="A343" s="8">
        <v>334</v>
      </c>
      <c r="B343" s="8" t="s">
        <v>5907</v>
      </c>
      <c r="C343" s="8" t="s">
        <v>6277</v>
      </c>
      <c r="D343" s="8" t="s">
        <v>6277</v>
      </c>
      <c r="E343" s="7" t="s">
        <v>6280</v>
      </c>
      <c r="F343" s="9">
        <v>0</v>
      </c>
      <c r="G343" s="9">
        <v>223.6</v>
      </c>
      <c r="H343" s="9">
        <v>405794.62</v>
      </c>
      <c r="I343" s="9">
        <f t="shared" si="10"/>
        <v>405794.62000000046</v>
      </c>
      <c r="J343" s="9">
        <f t="shared" si="11"/>
        <v>-4.6566128730773926E-10</v>
      </c>
      <c r="K343" s="8" t="s">
        <v>6255</v>
      </c>
    </row>
    <row r="344" spans="1:11" x14ac:dyDescent="0.35">
      <c r="A344" s="12">
        <v>335</v>
      </c>
      <c r="B344" s="12" t="s">
        <v>5907</v>
      </c>
      <c r="C344" s="12" t="s">
        <v>6277</v>
      </c>
      <c r="D344" s="12" t="s">
        <v>6277</v>
      </c>
      <c r="E344" s="11" t="s">
        <v>6281</v>
      </c>
      <c r="F344" s="13">
        <v>250000</v>
      </c>
      <c r="G344" s="13">
        <v>0</v>
      </c>
      <c r="H344" s="13">
        <v>655794.62</v>
      </c>
      <c r="I344" s="13">
        <f t="shared" si="10"/>
        <v>655794.62000000046</v>
      </c>
      <c r="J344" s="13">
        <f t="shared" si="11"/>
        <v>0</v>
      </c>
      <c r="K344" s="12" t="s">
        <v>6255</v>
      </c>
    </row>
    <row r="345" spans="1:11" x14ac:dyDescent="0.35">
      <c r="A345" s="8">
        <v>336</v>
      </c>
      <c r="B345" s="8" t="s">
        <v>5907</v>
      </c>
      <c r="C345" s="8" t="s">
        <v>6277</v>
      </c>
      <c r="D345" s="8" t="s">
        <v>6277</v>
      </c>
      <c r="E345" s="7" t="s">
        <v>6282</v>
      </c>
      <c r="F345" s="9">
        <v>0</v>
      </c>
      <c r="G345" s="9">
        <v>50</v>
      </c>
      <c r="H345" s="9">
        <v>655744.62</v>
      </c>
      <c r="I345" s="9">
        <f t="shared" si="10"/>
        <v>655744.62000000046</v>
      </c>
      <c r="J345" s="9">
        <f t="shared" si="11"/>
        <v>0</v>
      </c>
      <c r="K345" s="8" t="s">
        <v>6283</v>
      </c>
    </row>
    <row r="346" spans="1:11" x14ac:dyDescent="0.35">
      <c r="A346" s="12">
        <v>337</v>
      </c>
      <c r="B346" s="12" t="s">
        <v>5907</v>
      </c>
      <c r="C346" s="12" t="s">
        <v>6277</v>
      </c>
      <c r="D346" s="12" t="s">
        <v>6277</v>
      </c>
      <c r="E346" s="11" t="s">
        <v>6284</v>
      </c>
      <c r="F346" s="13">
        <v>0</v>
      </c>
      <c r="G346" s="13">
        <v>649000</v>
      </c>
      <c r="H346" s="13">
        <v>6744.62</v>
      </c>
      <c r="I346" s="13">
        <f t="shared" si="10"/>
        <v>6744.620000000461</v>
      </c>
      <c r="J346" s="13">
        <f t="shared" si="11"/>
        <v>-4.6111381379887462E-10</v>
      </c>
      <c r="K346" s="12" t="s">
        <v>6283</v>
      </c>
    </row>
    <row r="347" spans="1:11" x14ac:dyDescent="0.35">
      <c r="A347" s="8">
        <v>338</v>
      </c>
      <c r="B347" s="8" t="s">
        <v>5907</v>
      </c>
      <c r="C347" s="8" t="s">
        <v>6277</v>
      </c>
      <c r="D347" s="8" t="s">
        <v>6277</v>
      </c>
      <c r="E347" s="7" t="s">
        <v>6285</v>
      </c>
      <c r="F347" s="9">
        <v>0</v>
      </c>
      <c r="G347" s="9">
        <v>50</v>
      </c>
      <c r="H347" s="9">
        <v>6694.62</v>
      </c>
      <c r="I347" s="9">
        <f t="shared" si="10"/>
        <v>6694.620000000461</v>
      </c>
      <c r="J347" s="9">
        <f t="shared" si="11"/>
        <v>-4.6111381379887462E-10</v>
      </c>
      <c r="K347" s="8" t="s">
        <v>6283</v>
      </c>
    </row>
    <row r="348" spans="1:11" x14ac:dyDescent="0.35">
      <c r="A348" s="12">
        <v>339</v>
      </c>
      <c r="B348" s="12" t="s">
        <v>5907</v>
      </c>
      <c r="C348" s="12" t="s">
        <v>6277</v>
      </c>
      <c r="D348" s="12" t="s">
        <v>6277</v>
      </c>
      <c r="E348" s="11" t="s">
        <v>6286</v>
      </c>
      <c r="F348" s="13">
        <v>0</v>
      </c>
      <c r="G348" s="13">
        <v>3.75</v>
      </c>
      <c r="H348" s="13">
        <v>6690.87</v>
      </c>
      <c r="I348" s="13">
        <f t="shared" si="10"/>
        <v>6690.870000000461</v>
      </c>
      <c r="J348" s="13">
        <f t="shared" si="11"/>
        <v>-4.6111381379887462E-10</v>
      </c>
      <c r="K348" s="12" t="s">
        <v>6283</v>
      </c>
    </row>
    <row r="349" spans="1:11" x14ac:dyDescent="0.35">
      <c r="A349" s="8">
        <v>340</v>
      </c>
      <c r="B349" s="8" t="s">
        <v>5907</v>
      </c>
      <c r="C349" s="8" t="s">
        <v>6287</v>
      </c>
      <c r="D349" s="8" t="s">
        <v>6287</v>
      </c>
      <c r="E349" s="7" t="s">
        <v>6288</v>
      </c>
      <c r="F349" s="9">
        <v>50000</v>
      </c>
      <c r="G349" s="9">
        <v>0</v>
      </c>
      <c r="H349" s="9">
        <v>56690.87</v>
      </c>
      <c r="I349" s="9">
        <f t="shared" si="10"/>
        <v>56690.870000000461</v>
      </c>
      <c r="J349" s="9">
        <f t="shared" si="11"/>
        <v>-4.5838532969355583E-10</v>
      </c>
      <c r="K349" s="8" t="s">
        <v>6283</v>
      </c>
    </row>
    <row r="350" spans="1:11" x14ac:dyDescent="0.35">
      <c r="A350" s="12">
        <v>341</v>
      </c>
      <c r="B350" s="12" t="s">
        <v>5907</v>
      </c>
      <c r="C350" s="12" t="s">
        <v>6287</v>
      </c>
      <c r="D350" s="12" t="s">
        <v>6287</v>
      </c>
      <c r="E350" s="11" t="s">
        <v>6289</v>
      </c>
      <c r="F350" s="13">
        <v>0</v>
      </c>
      <c r="G350" s="13">
        <v>50</v>
      </c>
      <c r="H350" s="13">
        <v>56640.87</v>
      </c>
      <c r="I350" s="13">
        <f t="shared" si="10"/>
        <v>56640.870000000461</v>
      </c>
      <c r="J350" s="13">
        <f t="shared" si="11"/>
        <v>-4.5838532969355583E-10</v>
      </c>
      <c r="K350" s="12" t="s">
        <v>6283</v>
      </c>
    </row>
    <row r="351" spans="1:11" x14ac:dyDescent="0.35">
      <c r="A351" s="8">
        <v>342</v>
      </c>
      <c r="B351" s="8" t="s">
        <v>5907</v>
      </c>
      <c r="C351" s="8" t="s">
        <v>6290</v>
      </c>
      <c r="D351" s="8" t="s">
        <v>6290</v>
      </c>
      <c r="E351" s="7" t="s">
        <v>6291</v>
      </c>
      <c r="F351" s="9">
        <v>950000</v>
      </c>
      <c r="G351" s="9">
        <v>0</v>
      </c>
      <c r="H351" s="9">
        <v>1006640.87</v>
      </c>
      <c r="I351" s="9">
        <f t="shared" si="10"/>
        <v>1006640.8700000005</v>
      </c>
      <c r="J351" s="9">
        <f t="shared" si="11"/>
        <v>0</v>
      </c>
      <c r="K351" s="8" t="s">
        <v>6283</v>
      </c>
    </row>
    <row r="352" spans="1:11" x14ac:dyDescent="0.35">
      <c r="A352" s="12">
        <v>343</v>
      </c>
      <c r="B352" s="12" t="s">
        <v>5907</v>
      </c>
      <c r="C352" s="12" t="s">
        <v>6290</v>
      </c>
      <c r="D352" s="12" t="s">
        <v>6290</v>
      </c>
      <c r="E352" s="11" t="s">
        <v>6292</v>
      </c>
      <c r="F352" s="13">
        <v>0</v>
      </c>
      <c r="G352" s="13">
        <v>50</v>
      </c>
      <c r="H352" s="13">
        <v>1006590.87</v>
      </c>
      <c r="I352" s="13">
        <f t="shared" si="10"/>
        <v>1006590.8700000005</v>
      </c>
      <c r="J352" s="13">
        <f t="shared" si="11"/>
        <v>0</v>
      </c>
      <c r="K352" s="12" t="s">
        <v>6283</v>
      </c>
    </row>
    <row r="353" spans="1:11" x14ac:dyDescent="0.35">
      <c r="A353" s="8">
        <v>344</v>
      </c>
      <c r="B353" s="8" t="s">
        <v>5907</v>
      </c>
      <c r="C353" s="8" t="s">
        <v>6290</v>
      </c>
      <c r="D353" s="8" t="s">
        <v>6290</v>
      </c>
      <c r="E353" s="7" t="s">
        <v>6293</v>
      </c>
      <c r="F353" s="9">
        <v>0</v>
      </c>
      <c r="G353" s="9">
        <v>50</v>
      </c>
      <c r="H353" s="9">
        <v>1006540.87</v>
      </c>
      <c r="I353" s="9">
        <f t="shared" si="10"/>
        <v>1006540.8700000005</v>
      </c>
      <c r="J353" s="9">
        <f t="shared" si="11"/>
        <v>0</v>
      </c>
      <c r="K353" s="8" t="s">
        <v>6283</v>
      </c>
    </row>
    <row r="354" spans="1:11" x14ac:dyDescent="0.35">
      <c r="A354" s="12">
        <v>345</v>
      </c>
      <c r="B354" s="12" t="s">
        <v>5907</v>
      </c>
      <c r="C354" s="12" t="s">
        <v>6290</v>
      </c>
      <c r="D354" s="12" t="s">
        <v>6290</v>
      </c>
      <c r="E354" s="11" t="s">
        <v>6294</v>
      </c>
      <c r="F354" s="13">
        <v>0</v>
      </c>
      <c r="G354" s="13">
        <v>1000000</v>
      </c>
      <c r="H354" s="13">
        <v>6540.87</v>
      </c>
      <c r="I354" s="13">
        <f t="shared" si="10"/>
        <v>6540.870000000461</v>
      </c>
      <c r="J354" s="13">
        <f t="shared" si="11"/>
        <v>-4.6111381379887462E-10</v>
      </c>
      <c r="K354" s="12" t="s">
        <v>6283</v>
      </c>
    </row>
    <row r="355" spans="1:11" x14ac:dyDescent="0.35">
      <c r="A355" s="8">
        <v>346</v>
      </c>
      <c r="B355" s="8" t="s">
        <v>5907</v>
      </c>
      <c r="C355" s="8" t="s">
        <v>6290</v>
      </c>
      <c r="D355" s="8" t="s">
        <v>6290</v>
      </c>
      <c r="E355" s="7" t="s">
        <v>6295</v>
      </c>
      <c r="F355" s="9">
        <v>0</v>
      </c>
      <c r="G355" s="9">
        <v>3.75</v>
      </c>
      <c r="H355" s="9">
        <v>6537.12</v>
      </c>
      <c r="I355" s="9">
        <f t="shared" si="10"/>
        <v>6537.120000000461</v>
      </c>
      <c r="J355" s="9">
        <f t="shared" si="11"/>
        <v>-4.6111381379887462E-10</v>
      </c>
      <c r="K355" s="8" t="s">
        <v>6283</v>
      </c>
    </row>
    <row r="356" spans="1:11" x14ac:dyDescent="0.35">
      <c r="A356" s="12">
        <v>347</v>
      </c>
      <c r="B356" s="12" t="s">
        <v>5907</v>
      </c>
      <c r="C356" s="12" t="s">
        <v>6290</v>
      </c>
      <c r="D356" s="12" t="s">
        <v>6290</v>
      </c>
      <c r="E356" s="11" t="s">
        <v>6296</v>
      </c>
      <c r="F356" s="13">
        <v>2000</v>
      </c>
      <c r="G356" s="13">
        <v>0</v>
      </c>
      <c r="H356" s="13">
        <v>8537.1200000000008</v>
      </c>
      <c r="I356" s="13">
        <f t="shared" si="10"/>
        <v>8537.120000000461</v>
      </c>
      <c r="J356" s="13">
        <f t="shared" si="11"/>
        <v>-4.6020431909710169E-10</v>
      </c>
      <c r="K356" s="12" t="s">
        <v>6283</v>
      </c>
    </row>
    <row r="357" spans="1:11" x14ac:dyDescent="0.35">
      <c r="A357" s="8">
        <v>348</v>
      </c>
      <c r="B357" s="8" t="s">
        <v>5907</v>
      </c>
      <c r="C357" s="8" t="s">
        <v>6290</v>
      </c>
      <c r="D357" s="8" t="s">
        <v>6290</v>
      </c>
      <c r="E357" s="7" t="s">
        <v>6297</v>
      </c>
      <c r="F357" s="9">
        <v>0</v>
      </c>
      <c r="G357" s="9">
        <v>500</v>
      </c>
      <c r="H357" s="9">
        <v>8037.12</v>
      </c>
      <c r="I357" s="9">
        <f t="shared" si="10"/>
        <v>8037.120000000461</v>
      </c>
      <c r="J357" s="9">
        <f t="shared" si="11"/>
        <v>-4.6111381379887462E-10</v>
      </c>
      <c r="K357" s="8" t="s">
        <v>6283</v>
      </c>
    </row>
    <row r="358" spans="1:11" x14ac:dyDescent="0.35">
      <c r="A358" s="12">
        <v>349</v>
      </c>
      <c r="B358" s="12" t="s">
        <v>5907</v>
      </c>
      <c r="C358" s="12" t="s">
        <v>6290</v>
      </c>
      <c r="D358" s="12" t="s">
        <v>6290</v>
      </c>
      <c r="E358" s="11" t="s">
        <v>6298</v>
      </c>
      <c r="F358" s="13">
        <v>0</v>
      </c>
      <c r="G358" s="13">
        <v>0.75</v>
      </c>
      <c r="H358" s="13">
        <v>8036.37</v>
      </c>
      <c r="I358" s="13">
        <f t="shared" si="10"/>
        <v>8036.370000000461</v>
      </c>
      <c r="J358" s="13">
        <f t="shared" si="11"/>
        <v>-4.6111381379887462E-10</v>
      </c>
      <c r="K358" s="12" t="s">
        <v>6283</v>
      </c>
    </row>
    <row r="359" spans="1:11" x14ac:dyDescent="0.35">
      <c r="A359" s="8">
        <v>350</v>
      </c>
      <c r="B359" s="8" t="s">
        <v>5907</v>
      </c>
      <c r="C359" s="8" t="s">
        <v>6290</v>
      </c>
      <c r="D359" s="8" t="s">
        <v>6290</v>
      </c>
      <c r="E359" s="7" t="s">
        <v>6299</v>
      </c>
      <c r="F359" s="9">
        <v>0</v>
      </c>
      <c r="G359" s="9">
        <v>10</v>
      </c>
      <c r="H359" s="9">
        <v>8026.37</v>
      </c>
      <c r="I359" s="9">
        <f t="shared" si="10"/>
        <v>8026.370000000461</v>
      </c>
      <c r="J359" s="9">
        <f t="shared" si="11"/>
        <v>-4.6111381379887462E-10</v>
      </c>
      <c r="K359" s="8" t="s">
        <v>6283</v>
      </c>
    </row>
    <row r="360" spans="1:11" x14ac:dyDescent="0.35">
      <c r="A360" s="12">
        <v>351</v>
      </c>
      <c r="B360" s="12" t="s">
        <v>5907</v>
      </c>
      <c r="C360" s="12" t="s">
        <v>6290</v>
      </c>
      <c r="D360" s="12" t="s">
        <v>6290</v>
      </c>
      <c r="E360" s="11" t="s">
        <v>6300</v>
      </c>
      <c r="F360" s="13">
        <v>0</v>
      </c>
      <c r="G360" s="13">
        <v>10</v>
      </c>
      <c r="H360" s="13">
        <v>8016.37</v>
      </c>
      <c r="I360" s="13">
        <f t="shared" si="10"/>
        <v>8016.370000000461</v>
      </c>
      <c r="J360" s="13">
        <f t="shared" si="11"/>
        <v>-4.6111381379887462E-10</v>
      </c>
      <c r="K360" s="12" t="s">
        <v>6283</v>
      </c>
    </row>
    <row r="361" spans="1:11" x14ac:dyDescent="0.35">
      <c r="A361" s="8">
        <v>352</v>
      </c>
      <c r="B361" s="8" t="s">
        <v>5907</v>
      </c>
      <c r="C361" s="8" t="s">
        <v>6290</v>
      </c>
      <c r="D361" s="8" t="s">
        <v>6290</v>
      </c>
      <c r="E361" s="7" t="s">
        <v>6301</v>
      </c>
      <c r="F361" s="9">
        <v>0</v>
      </c>
      <c r="G361" s="9">
        <v>500</v>
      </c>
      <c r="H361" s="9">
        <v>7516.37</v>
      </c>
      <c r="I361" s="9">
        <f t="shared" si="10"/>
        <v>7516.370000000461</v>
      </c>
      <c r="J361" s="9">
        <f t="shared" si="11"/>
        <v>-4.6111381379887462E-10</v>
      </c>
      <c r="K361" s="8" t="s">
        <v>6283</v>
      </c>
    </row>
    <row r="362" spans="1:11" x14ac:dyDescent="0.35">
      <c r="A362" s="12">
        <v>353</v>
      </c>
      <c r="B362" s="12" t="s">
        <v>5907</v>
      </c>
      <c r="C362" s="12" t="s">
        <v>6290</v>
      </c>
      <c r="D362" s="12" t="s">
        <v>6290</v>
      </c>
      <c r="E362" s="11" t="s">
        <v>6302</v>
      </c>
      <c r="F362" s="13">
        <v>0</v>
      </c>
      <c r="G362" s="13">
        <v>0.75</v>
      </c>
      <c r="H362" s="13">
        <v>7515.62</v>
      </c>
      <c r="I362" s="13">
        <f t="shared" si="10"/>
        <v>7515.620000000461</v>
      </c>
      <c r="J362" s="13">
        <f t="shared" si="11"/>
        <v>-4.6111381379887462E-10</v>
      </c>
      <c r="K362" s="12" t="s">
        <v>6283</v>
      </c>
    </row>
    <row r="363" spans="1:11" x14ac:dyDescent="0.35">
      <c r="A363" s="8">
        <v>354</v>
      </c>
      <c r="B363" s="8" t="s">
        <v>5907</v>
      </c>
      <c r="C363" s="8" t="s">
        <v>6290</v>
      </c>
      <c r="D363" s="8" t="s">
        <v>6290</v>
      </c>
      <c r="E363" s="7" t="s">
        <v>6303</v>
      </c>
      <c r="F363" s="9">
        <v>500000</v>
      </c>
      <c r="G363" s="9">
        <v>0</v>
      </c>
      <c r="H363" s="9">
        <v>507515.62</v>
      </c>
      <c r="I363" s="9">
        <f t="shared" si="10"/>
        <v>507515.62000000046</v>
      </c>
      <c r="J363" s="9">
        <f t="shared" si="11"/>
        <v>-4.6566128730773926E-10</v>
      </c>
      <c r="K363" s="8" t="s">
        <v>6283</v>
      </c>
    </row>
    <row r="364" spans="1:11" x14ac:dyDescent="0.35">
      <c r="A364" s="12">
        <v>355</v>
      </c>
      <c r="B364" s="12" t="s">
        <v>5907</v>
      </c>
      <c r="C364" s="12" t="s">
        <v>6290</v>
      </c>
      <c r="D364" s="12" t="s">
        <v>6290</v>
      </c>
      <c r="E364" s="11" t="s">
        <v>6304</v>
      </c>
      <c r="F364" s="13">
        <v>0</v>
      </c>
      <c r="G364" s="13">
        <v>50</v>
      </c>
      <c r="H364" s="13">
        <v>507465.62</v>
      </c>
      <c r="I364" s="13">
        <f t="shared" si="10"/>
        <v>507465.62000000046</v>
      </c>
      <c r="J364" s="13">
        <f t="shared" si="11"/>
        <v>-4.6566128730773926E-10</v>
      </c>
      <c r="K364" s="12" t="s">
        <v>6283</v>
      </c>
    </row>
    <row r="365" spans="1:11" x14ac:dyDescent="0.35">
      <c r="A365" s="8">
        <v>356</v>
      </c>
      <c r="B365" s="8" t="s">
        <v>5907</v>
      </c>
      <c r="C365" s="8" t="s">
        <v>6305</v>
      </c>
      <c r="D365" s="8" t="s">
        <v>6305</v>
      </c>
      <c r="E365" s="7" t="s">
        <v>6306</v>
      </c>
      <c r="F365" s="9">
        <v>0</v>
      </c>
      <c r="G365" s="9">
        <v>25</v>
      </c>
      <c r="H365" s="9">
        <v>507440.62</v>
      </c>
      <c r="I365" s="9">
        <f t="shared" si="10"/>
        <v>507440.62000000046</v>
      </c>
      <c r="J365" s="9">
        <f t="shared" si="11"/>
        <v>-4.6566128730773926E-10</v>
      </c>
      <c r="K365" s="8" t="s">
        <v>6283</v>
      </c>
    </row>
    <row r="366" spans="1:11" x14ac:dyDescent="0.35">
      <c r="A366" s="12">
        <v>357</v>
      </c>
      <c r="B366" s="12" t="s">
        <v>5907</v>
      </c>
      <c r="C366" s="12" t="s">
        <v>6305</v>
      </c>
      <c r="D366" s="12" t="s">
        <v>6305</v>
      </c>
      <c r="E366" s="11" t="s">
        <v>6307</v>
      </c>
      <c r="F366" s="13">
        <v>0</v>
      </c>
      <c r="G366" s="13">
        <v>35000</v>
      </c>
      <c r="H366" s="13">
        <v>472440.62</v>
      </c>
      <c r="I366" s="13">
        <f t="shared" si="10"/>
        <v>472440.62000000046</v>
      </c>
      <c r="J366" s="13">
        <f t="shared" si="11"/>
        <v>-4.6566128730773926E-10</v>
      </c>
      <c r="K366" s="12" t="s">
        <v>6283</v>
      </c>
    </row>
    <row r="367" spans="1:11" x14ac:dyDescent="0.35">
      <c r="A367" s="8">
        <v>358</v>
      </c>
      <c r="B367" s="8" t="s">
        <v>5907</v>
      </c>
      <c r="C367" s="8" t="s">
        <v>6305</v>
      </c>
      <c r="D367" s="8" t="s">
        <v>6305</v>
      </c>
      <c r="E367" s="7" t="s">
        <v>6308</v>
      </c>
      <c r="F367" s="9">
        <v>0</v>
      </c>
      <c r="G367" s="9">
        <v>1.88</v>
      </c>
      <c r="H367" s="9">
        <v>472438.74</v>
      </c>
      <c r="I367" s="9">
        <f t="shared" si="10"/>
        <v>472438.74000000046</v>
      </c>
      <c r="J367" s="9">
        <f t="shared" si="11"/>
        <v>-4.6566128730773926E-10</v>
      </c>
      <c r="K367" s="8" t="s">
        <v>6283</v>
      </c>
    </row>
    <row r="368" spans="1:11" x14ac:dyDescent="0.35">
      <c r="A368" s="12">
        <v>359</v>
      </c>
      <c r="B368" s="12" t="s">
        <v>5907</v>
      </c>
      <c r="C368" s="12" t="s">
        <v>6305</v>
      </c>
      <c r="D368" s="12" t="s">
        <v>6305</v>
      </c>
      <c r="E368" s="11" t="s">
        <v>6309</v>
      </c>
      <c r="F368" s="13">
        <v>0</v>
      </c>
      <c r="G368" s="13">
        <v>1.88</v>
      </c>
      <c r="H368" s="13">
        <v>472436.86</v>
      </c>
      <c r="I368" s="13">
        <f t="shared" si="10"/>
        <v>472436.86000000045</v>
      </c>
      <c r="J368" s="13">
        <f t="shared" si="11"/>
        <v>-4.6566128730773926E-10</v>
      </c>
      <c r="K368" s="12" t="s">
        <v>6283</v>
      </c>
    </row>
    <row r="369" spans="1:11" x14ac:dyDescent="0.35">
      <c r="A369" s="8">
        <v>360</v>
      </c>
      <c r="B369" s="8" t="s">
        <v>5907</v>
      </c>
      <c r="C369" s="8" t="s">
        <v>6305</v>
      </c>
      <c r="D369" s="8" t="s">
        <v>6305</v>
      </c>
      <c r="E369" s="7" t="s">
        <v>6310</v>
      </c>
      <c r="F369" s="9">
        <v>0</v>
      </c>
      <c r="G369" s="9">
        <v>30000</v>
      </c>
      <c r="H369" s="9">
        <v>442436.86</v>
      </c>
      <c r="I369" s="9">
        <f t="shared" si="10"/>
        <v>442436.86000000045</v>
      </c>
      <c r="J369" s="9">
        <f t="shared" si="11"/>
        <v>-4.6566128730773926E-10</v>
      </c>
      <c r="K369" s="8" t="s">
        <v>6283</v>
      </c>
    </row>
    <row r="370" spans="1:11" x14ac:dyDescent="0.35">
      <c r="A370" s="12">
        <v>361</v>
      </c>
      <c r="B370" s="12" t="s">
        <v>5907</v>
      </c>
      <c r="C370" s="12" t="s">
        <v>6305</v>
      </c>
      <c r="D370" s="12" t="s">
        <v>6305</v>
      </c>
      <c r="E370" s="11" t="s">
        <v>6311</v>
      </c>
      <c r="F370" s="13">
        <v>0</v>
      </c>
      <c r="G370" s="13">
        <v>25</v>
      </c>
      <c r="H370" s="13">
        <v>442411.86</v>
      </c>
      <c r="I370" s="13">
        <f t="shared" si="10"/>
        <v>442411.86000000045</v>
      </c>
      <c r="J370" s="13">
        <f t="shared" si="11"/>
        <v>-4.6566128730773926E-10</v>
      </c>
      <c r="K370" s="12" t="s">
        <v>6312</v>
      </c>
    </row>
    <row r="371" spans="1:11" x14ac:dyDescent="0.35">
      <c r="A371" s="8">
        <v>362</v>
      </c>
      <c r="B371" s="8" t="s">
        <v>5907</v>
      </c>
      <c r="C371" s="8" t="s">
        <v>6305</v>
      </c>
      <c r="D371" s="8" t="s">
        <v>6305</v>
      </c>
      <c r="E371" s="7" t="s">
        <v>6313</v>
      </c>
      <c r="F371" s="9">
        <v>0</v>
      </c>
      <c r="G371" s="9">
        <v>27300</v>
      </c>
      <c r="H371" s="9">
        <v>415111.86</v>
      </c>
      <c r="I371" s="9">
        <f t="shared" si="10"/>
        <v>415111.86000000045</v>
      </c>
      <c r="J371" s="9">
        <f t="shared" si="11"/>
        <v>-4.6566128730773926E-10</v>
      </c>
      <c r="K371" s="8" t="s">
        <v>6312</v>
      </c>
    </row>
    <row r="372" spans="1:11" x14ac:dyDescent="0.35">
      <c r="A372" s="12">
        <v>363</v>
      </c>
      <c r="B372" s="12" t="s">
        <v>5907</v>
      </c>
      <c r="C372" s="12" t="s">
        <v>6305</v>
      </c>
      <c r="D372" s="12" t="s">
        <v>6305</v>
      </c>
      <c r="E372" s="11" t="s">
        <v>6314</v>
      </c>
      <c r="F372" s="13">
        <v>0</v>
      </c>
      <c r="G372" s="13">
        <v>25</v>
      </c>
      <c r="H372" s="13">
        <v>415086.86</v>
      </c>
      <c r="I372" s="13">
        <f t="shared" si="10"/>
        <v>415086.86000000045</v>
      </c>
      <c r="J372" s="13">
        <f t="shared" si="11"/>
        <v>-4.6566128730773926E-10</v>
      </c>
      <c r="K372" s="12" t="s">
        <v>6312</v>
      </c>
    </row>
    <row r="373" spans="1:11" x14ac:dyDescent="0.35">
      <c r="A373" s="8">
        <v>364</v>
      </c>
      <c r="B373" s="8" t="s">
        <v>5907</v>
      </c>
      <c r="C373" s="8" t="s">
        <v>6305</v>
      </c>
      <c r="D373" s="8" t="s">
        <v>6305</v>
      </c>
      <c r="E373" s="7" t="s">
        <v>6315</v>
      </c>
      <c r="F373" s="9">
        <v>0</v>
      </c>
      <c r="G373" s="9">
        <v>1.88</v>
      </c>
      <c r="H373" s="9">
        <v>415084.98</v>
      </c>
      <c r="I373" s="9">
        <f t="shared" si="10"/>
        <v>415084.98000000045</v>
      </c>
      <c r="J373" s="9">
        <f t="shared" si="11"/>
        <v>-4.6566128730773926E-10</v>
      </c>
      <c r="K373" s="8" t="s">
        <v>6312</v>
      </c>
    </row>
    <row r="374" spans="1:11" x14ac:dyDescent="0.35">
      <c r="A374" s="12">
        <v>365</v>
      </c>
      <c r="B374" s="12" t="s">
        <v>5907</v>
      </c>
      <c r="C374" s="12" t="s">
        <v>6305</v>
      </c>
      <c r="D374" s="12" t="s">
        <v>6305</v>
      </c>
      <c r="E374" s="11" t="s">
        <v>6316</v>
      </c>
      <c r="F374" s="13">
        <v>0</v>
      </c>
      <c r="G374" s="13">
        <v>1.88</v>
      </c>
      <c r="H374" s="13">
        <v>415083.1</v>
      </c>
      <c r="I374" s="13">
        <f t="shared" si="10"/>
        <v>415083.10000000044</v>
      </c>
      <c r="J374" s="13">
        <f t="shared" si="11"/>
        <v>-4.6566128730773926E-10</v>
      </c>
      <c r="K374" s="12" t="s">
        <v>6312</v>
      </c>
    </row>
    <row r="375" spans="1:11" x14ac:dyDescent="0.35">
      <c r="A375" s="8">
        <v>366</v>
      </c>
      <c r="B375" s="8" t="s">
        <v>5907</v>
      </c>
      <c r="C375" s="8" t="s">
        <v>6305</v>
      </c>
      <c r="D375" s="8" t="s">
        <v>6305</v>
      </c>
      <c r="E375" s="7" t="s">
        <v>6317</v>
      </c>
      <c r="F375" s="9">
        <v>0</v>
      </c>
      <c r="G375" s="9">
        <v>33000</v>
      </c>
      <c r="H375" s="9">
        <v>382083.1</v>
      </c>
      <c r="I375" s="9">
        <f t="shared" si="10"/>
        <v>382083.10000000044</v>
      </c>
      <c r="J375" s="9">
        <f t="shared" si="11"/>
        <v>-4.6566128730773926E-10</v>
      </c>
      <c r="K375" s="8" t="s">
        <v>6312</v>
      </c>
    </row>
    <row r="376" spans="1:11" x14ac:dyDescent="0.35">
      <c r="A376" s="12">
        <v>367</v>
      </c>
      <c r="B376" s="12" t="s">
        <v>5907</v>
      </c>
      <c r="C376" s="12" t="s">
        <v>6305</v>
      </c>
      <c r="D376" s="12" t="s">
        <v>6305</v>
      </c>
      <c r="E376" s="11" t="s">
        <v>6318</v>
      </c>
      <c r="F376" s="13">
        <v>0</v>
      </c>
      <c r="G376" s="13">
        <v>25</v>
      </c>
      <c r="H376" s="13">
        <v>382058.1</v>
      </c>
      <c r="I376" s="13">
        <f t="shared" si="10"/>
        <v>382058.10000000044</v>
      </c>
      <c r="J376" s="13">
        <f t="shared" si="11"/>
        <v>-4.6566128730773926E-10</v>
      </c>
      <c r="K376" s="12" t="s">
        <v>6312</v>
      </c>
    </row>
    <row r="377" spans="1:11" x14ac:dyDescent="0.35">
      <c r="A377" s="8">
        <v>368</v>
      </c>
      <c r="B377" s="8" t="s">
        <v>5907</v>
      </c>
      <c r="C377" s="8" t="s">
        <v>6319</v>
      </c>
      <c r="D377" s="8" t="s">
        <v>6319</v>
      </c>
      <c r="E377" s="7" t="s">
        <v>6320</v>
      </c>
      <c r="F377" s="9">
        <v>1000000</v>
      </c>
      <c r="G377" s="9">
        <v>0</v>
      </c>
      <c r="H377" s="9">
        <v>1382058.1</v>
      </c>
      <c r="I377" s="9">
        <f t="shared" si="10"/>
        <v>1382058.1000000006</v>
      </c>
      <c r="J377" s="9">
        <f t="shared" si="11"/>
        <v>0</v>
      </c>
      <c r="K377" s="8" t="s">
        <v>6312</v>
      </c>
    </row>
    <row r="378" spans="1:11" x14ac:dyDescent="0.35">
      <c r="A378" s="12">
        <v>369</v>
      </c>
      <c r="B378" s="12" t="s">
        <v>5907</v>
      </c>
      <c r="C378" s="12" t="s">
        <v>6319</v>
      </c>
      <c r="D378" s="12" t="s">
        <v>6319</v>
      </c>
      <c r="E378" s="11" t="s">
        <v>6321</v>
      </c>
      <c r="F378" s="13">
        <v>0</v>
      </c>
      <c r="G378" s="13">
        <v>50</v>
      </c>
      <c r="H378" s="13">
        <v>1382008.1</v>
      </c>
      <c r="I378" s="13">
        <f t="shared" si="10"/>
        <v>1382008.1000000006</v>
      </c>
      <c r="J378" s="13">
        <f t="shared" si="11"/>
        <v>0</v>
      </c>
      <c r="K378" s="12" t="s">
        <v>6312</v>
      </c>
    </row>
    <row r="379" spans="1:11" x14ac:dyDescent="0.35">
      <c r="A379" s="8">
        <v>370</v>
      </c>
      <c r="B379" s="8" t="s">
        <v>5907</v>
      </c>
      <c r="C379" s="8" t="s">
        <v>6319</v>
      </c>
      <c r="D379" s="8" t="s">
        <v>6319</v>
      </c>
      <c r="E379" s="7" t="s">
        <v>6322</v>
      </c>
      <c r="F379" s="9">
        <v>0</v>
      </c>
      <c r="G379" s="9">
        <v>353600</v>
      </c>
      <c r="H379" s="9">
        <v>1028408.1</v>
      </c>
      <c r="I379" s="9">
        <f t="shared" si="10"/>
        <v>1028408.1000000006</v>
      </c>
      <c r="J379" s="9">
        <f t="shared" si="11"/>
        <v>0</v>
      </c>
      <c r="K379" s="8" t="s">
        <v>6312</v>
      </c>
    </row>
    <row r="380" spans="1:11" x14ac:dyDescent="0.35">
      <c r="A380" s="12">
        <v>371</v>
      </c>
      <c r="B380" s="12" t="s">
        <v>5907</v>
      </c>
      <c r="C380" s="12" t="s">
        <v>6319</v>
      </c>
      <c r="D380" s="12" t="s">
        <v>6319</v>
      </c>
      <c r="E380" s="11" t="s">
        <v>6323</v>
      </c>
      <c r="F380" s="13">
        <v>0</v>
      </c>
      <c r="G380" s="13">
        <v>50</v>
      </c>
      <c r="H380" s="13">
        <v>1028358.1</v>
      </c>
      <c r="I380" s="13">
        <f t="shared" si="10"/>
        <v>1028358.1000000006</v>
      </c>
      <c r="J380" s="13">
        <f t="shared" si="11"/>
        <v>0</v>
      </c>
      <c r="K380" s="12" t="s">
        <v>6312</v>
      </c>
    </row>
    <row r="381" spans="1:11" x14ac:dyDescent="0.35">
      <c r="A381" s="8">
        <v>372</v>
      </c>
      <c r="B381" s="8" t="s">
        <v>5907</v>
      </c>
      <c r="C381" s="8" t="s">
        <v>6319</v>
      </c>
      <c r="D381" s="8" t="s">
        <v>6319</v>
      </c>
      <c r="E381" s="7" t="s">
        <v>6324</v>
      </c>
      <c r="F381" s="9">
        <v>0</v>
      </c>
      <c r="G381" s="9">
        <v>3.75</v>
      </c>
      <c r="H381" s="9">
        <v>1028354.35</v>
      </c>
      <c r="I381" s="9">
        <f t="shared" si="10"/>
        <v>1028354.3500000006</v>
      </c>
      <c r="J381" s="9">
        <f t="shared" si="11"/>
        <v>0</v>
      </c>
      <c r="K381" s="8" t="s">
        <v>6312</v>
      </c>
    </row>
    <row r="382" spans="1:11" x14ac:dyDescent="0.35">
      <c r="A382" s="12">
        <v>373</v>
      </c>
      <c r="B382" s="12" t="s">
        <v>5907</v>
      </c>
      <c r="C382" s="12" t="s">
        <v>6319</v>
      </c>
      <c r="D382" s="12" t="s">
        <v>6319</v>
      </c>
      <c r="E382" s="11" t="s">
        <v>6325</v>
      </c>
      <c r="F382" s="13">
        <v>0</v>
      </c>
      <c r="G382" s="13">
        <v>50000</v>
      </c>
      <c r="H382" s="13">
        <v>978354.35</v>
      </c>
      <c r="I382" s="13">
        <f t="shared" si="10"/>
        <v>978354.35000000056</v>
      </c>
      <c r="J382" s="13">
        <f t="shared" si="11"/>
        <v>0</v>
      </c>
      <c r="K382" s="12" t="s">
        <v>6312</v>
      </c>
    </row>
    <row r="383" spans="1:11" x14ac:dyDescent="0.35">
      <c r="A383" s="8">
        <v>374</v>
      </c>
      <c r="B383" s="8" t="s">
        <v>5907</v>
      </c>
      <c r="C383" s="8" t="s">
        <v>6319</v>
      </c>
      <c r="D383" s="8" t="s">
        <v>6319</v>
      </c>
      <c r="E383" s="7" t="s">
        <v>6326</v>
      </c>
      <c r="F383" s="9">
        <v>0</v>
      </c>
      <c r="G383" s="9">
        <v>1.88</v>
      </c>
      <c r="H383" s="9">
        <v>978352.47</v>
      </c>
      <c r="I383" s="9">
        <f t="shared" si="10"/>
        <v>978352.47000000055</v>
      </c>
      <c r="J383" s="9">
        <f t="shared" si="11"/>
        <v>0</v>
      </c>
      <c r="K383" s="8" t="s">
        <v>6312</v>
      </c>
    </row>
    <row r="384" spans="1:11" x14ac:dyDescent="0.35">
      <c r="A384" s="12">
        <v>375</v>
      </c>
      <c r="B384" s="12" t="s">
        <v>5907</v>
      </c>
      <c r="C384" s="12" t="s">
        <v>6319</v>
      </c>
      <c r="D384" s="12" t="s">
        <v>6319</v>
      </c>
      <c r="E384" s="11" t="s">
        <v>6327</v>
      </c>
      <c r="F384" s="13">
        <v>0</v>
      </c>
      <c r="G384" s="13">
        <v>25</v>
      </c>
      <c r="H384" s="13">
        <v>978327.47</v>
      </c>
      <c r="I384" s="13">
        <f t="shared" si="10"/>
        <v>978327.47000000055</v>
      </c>
      <c r="J384" s="13">
        <f t="shared" si="11"/>
        <v>0</v>
      </c>
      <c r="K384" s="12" t="s">
        <v>6312</v>
      </c>
    </row>
    <row r="385" spans="1:11" x14ac:dyDescent="0.35">
      <c r="A385" s="8">
        <v>376</v>
      </c>
      <c r="B385" s="8" t="s">
        <v>5907</v>
      </c>
      <c r="C385" s="8" t="s">
        <v>6319</v>
      </c>
      <c r="D385" s="8" t="s">
        <v>6319</v>
      </c>
      <c r="E385" s="7" t="s">
        <v>6328</v>
      </c>
      <c r="F385" s="9">
        <v>0</v>
      </c>
      <c r="G385" s="9">
        <v>50</v>
      </c>
      <c r="H385" s="9">
        <v>978277.47</v>
      </c>
      <c r="I385" s="9">
        <f t="shared" si="10"/>
        <v>978277.47000000055</v>
      </c>
      <c r="J385" s="9">
        <f t="shared" si="11"/>
        <v>0</v>
      </c>
      <c r="K385" s="8" t="s">
        <v>6312</v>
      </c>
    </row>
    <row r="386" spans="1:11" x14ac:dyDescent="0.35">
      <c r="A386" s="12">
        <v>377</v>
      </c>
      <c r="B386" s="12" t="s">
        <v>5907</v>
      </c>
      <c r="C386" s="12" t="s">
        <v>6319</v>
      </c>
      <c r="D386" s="12" t="s">
        <v>6319</v>
      </c>
      <c r="E386" s="11" t="s">
        <v>6329</v>
      </c>
      <c r="F386" s="13">
        <v>0</v>
      </c>
      <c r="G386" s="13">
        <v>300000</v>
      </c>
      <c r="H386" s="13">
        <v>678277.47</v>
      </c>
      <c r="I386" s="13">
        <f t="shared" si="10"/>
        <v>678277.47000000055</v>
      </c>
      <c r="J386" s="13">
        <f t="shared" si="11"/>
        <v>0</v>
      </c>
      <c r="K386" s="12" t="s">
        <v>6312</v>
      </c>
    </row>
    <row r="387" spans="1:11" x14ac:dyDescent="0.35">
      <c r="A387" s="8">
        <v>378</v>
      </c>
      <c r="B387" s="8" t="s">
        <v>5907</v>
      </c>
      <c r="C387" s="8" t="s">
        <v>6319</v>
      </c>
      <c r="D387" s="8" t="s">
        <v>6319</v>
      </c>
      <c r="E387" s="7" t="s">
        <v>6330</v>
      </c>
      <c r="F387" s="9">
        <v>0</v>
      </c>
      <c r="G387" s="9">
        <v>3.75</v>
      </c>
      <c r="H387" s="9">
        <v>678273.72</v>
      </c>
      <c r="I387" s="9">
        <f t="shared" si="10"/>
        <v>678273.72000000055</v>
      </c>
      <c r="J387" s="9">
        <f t="shared" si="11"/>
        <v>0</v>
      </c>
      <c r="K387" s="8" t="s">
        <v>6312</v>
      </c>
    </row>
    <row r="388" spans="1:11" x14ac:dyDescent="0.35">
      <c r="A388" s="12">
        <v>379</v>
      </c>
      <c r="B388" s="12" t="s">
        <v>5907</v>
      </c>
      <c r="C388" s="12" t="s">
        <v>6319</v>
      </c>
      <c r="D388" s="12" t="s">
        <v>6319</v>
      </c>
      <c r="E388" s="11" t="s">
        <v>6331</v>
      </c>
      <c r="F388" s="13">
        <v>0</v>
      </c>
      <c r="G388" s="13">
        <v>296000</v>
      </c>
      <c r="H388" s="13">
        <v>382273.72</v>
      </c>
      <c r="I388" s="13">
        <f t="shared" si="10"/>
        <v>382273.72000000055</v>
      </c>
      <c r="J388" s="13">
        <f t="shared" si="11"/>
        <v>-5.8207660913467407E-10</v>
      </c>
      <c r="K388" s="12" t="s">
        <v>6312</v>
      </c>
    </row>
    <row r="389" spans="1:11" x14ac:dyDescent="0.35">
      <c r="A389" s="8">
        <v>380</v>
      </c>
      <c r="B389" s="8" t="s">
        <v>5907</v>
      </c>
      <c r="C389" s="8" t="s">
        <v>6319</v>
      </c>
      <c r="D389" s="8" t="s">
        <v>6319</v>
      </c>
      <c r="E389" s="7" t="s">
        <v>6332</v>
      </c>
      <c r="F389" s="9">
        <v>0</v>
      </c>
      <c r="G389" s="9">
        <v>3.75</v>
      </c>
      <c r="H389" s="9">
        <v>382269.97</v>
      </c>
      <c r="I389" s="9">
        <f t="shared" si="10"/>
        <v>382269.97000000055</v>
      </c>
      <c r="J389" s="9">
        <f t="shared" si="11"/>
        <v>-5.8207660913467407E-10</v>
      </c>
      <c r="K389" s="8" t="s">
        <v>6312</v>
      </c>
    </row>
    <row r="390" spans="1:11" x14ac:dyDescent="0.35">
      <c r="A390" s="12">
        <v>381</v>
      </c>
      <c r="B390" s="12" t="s">
        <v>5907</v>
      </c>
      <c r="C390" s="12" t="s">
        <v>6319</v>
      </c>
      <c r="D390" s="12" t="s">
        <v>6319</v>
      </c>
      <c r="E390" s="11" t="s">
        <v>6333</v>
      </c>
      <c r="F390" s="13">
        <v>0</v>
      </c>
      <c r="G390" s="13">
        <v>50</v>
      </c>
      <c r="H390" s="13">
        <v>382219.97</v>
      </c>
      <c r="I390" s="13">
        <f t="shared" si="10"/>
        <v>382219.97000000055</v>
      </c>
      <c r="J390" s="13">
        <f t="shared" si="11"/>
        <v>-5.8207660913467407E-10</v>
      </c>
      <c r="K390" s="12" t="s">
        <v>6312</v>
      </c>
    </row>
    <row r="391" spans="1:11" x14ac:dyDescent="0.35">
      <c r="A391" s="8">
        <v>382</v>
      </c>
      <c r="B391" s="8" t="s">
        <v>5907</v>
      </c>
      <c r="C391" s="8" t="s">
        <v>6319</v>
      </c>
      <c r="D391" s="8" t="s">
        <v>6319</v>
      </c>
      <c r="E391" s="7" t="s">
        <v>6334</v>
      </c>
      <c r="F391" s="9">
        <v>0</v>
      </c>
      <c r="G391" s="9">
        <v>372000</v>
      </c>
      <c r="H391" s="9">
        <v>10219.969999999999</v>
      </c>
      <c r="I391" s="9">
        <f t="shared" si="10"/>
        <v>10219.970000000554</v>
      </c>
      <c r="J391" s="9">
        <f t="shared" si="11"/>
        <v>-5.5479176808148623E-10</v>
      </c>
      <c r="K391" s="8" t="s">
        <v>6312</v>
      </c>
    </row>
    <row r="392" spans="1:11" x14ac:dyDescent="0.35">
      <c r="A392" s="12">
        <v>383</v>
      </c>
      <c r="B392" s="12" t="s">
        <v>5907</v>
      </c>
      <c r="C392" s="12" t="s">
        <v>6319</v>
      </c>
      <c r="D392" s="12" t="s">
        <v>6319</v>
      </c>
      <c r="E392" s="11" t="s">
        <v>6335</v>
      </c>
      <c r="F392" s="13">
        <v>0</v>
      </c>
      <c r="G392" s="13">
        <v>50</v>
      </c>
      <c r="H392" s="13">
        <v>10169.969999999999</v>
      </c>
      <c r="I392" s="13">
        <f t="shared" si="10"/>
        <v>10169.970000000554</v>
      </c>
      <c r="J392" s="13">
        <f t="shared" si="11"/>
        <v>-5.5479176808148623E-10</v>
      </c>
      <c r="K392" s="12" t="s">
        <v>6312</v>
      </c>
    </row>
    <row r="393" spans="1:11" x14ac:dyDescent="0.35">
      <c r="A393" s="8">
        <v>384</v>
      </c>
      <c r="B393" s="8" t="s">
        <v>5907</v>
      </c>
      <c r="C393" s="8" t="s">
        <v>6319</v>
      </c>
      <c r="D393" s="8" t="s">
        <v>6319</v>
      </c>
      <c r="E393" s="7" t="s">
        <v>6336</v>
      </c>
      <c r="F393" s="9">
        <v>0</v>
      </c>
      <c r="G393" s="9">
        <v>3.75</v>
      </c>
      <c r="H393" s="9">
        <v>10166.219999999999</v>
      </c>
      <c r="I393" s="9">
        <f t="shared" si="10"/>
        <v>10166.220000000554</v>
      </c>
      <c r="J393" s="9">
        <f t="shared" si="11"/>
        <v>-5.5479176808148623E-10</v>
      </c>
      <c r="K393" s="8" t="s">
        <v>6312</v>
      </c>
    </row>
    <row r="394" spans="1:11" x14ac:dyDescent="0.35">
      <c r="A394" s="12">
        <v>385</v>
      </c>
      <c r="B394" s="12" t="s">
        <v>5907</v>
      </c>
      <c r="C394" s="12" t="s">
        <v>6337</v>
      </c>
      <c r="D394" s="12" t="s">
        <v>6337</v>
      </c>
      <c r="E394" s="11" t="s">
        <v>6338</v>
      </c>
      <c r="F394" s="13">
        <v>0</v>
      </c>
      <c r="G394" s="13">
        <v>7958.9</v>
      </c>
      <c r="H394" s="13">
        <v>2207.3200000000002</v>
      </c>
      <c r="I394" s="13">
        <f t="shared" ref="I394:I457" si="12">I393+F394-G394</f>
        <v>2207.3200000005545</v>
      </c>
      <c r="J394" s="13">
        <f t="shared" ref="J394:J457" si="13">H394-I394</f>
        <v>-5.5433702073059976E-10</v>
      </c>
      <c r="K394" s="12" t="s">
        <v>6312</v>
      </c>
    </row>
    <row r="395" spans="1:11" x14ac:dyDescent="0.35">
      <c r="A395" s="8">
        <v>386</v>
      </c>
      <c r="B395" s="8" t="s">
        <v>5907</v>
      </c>
      <c r="C395" s="8" t="s">
        <v>6339</v>
      </c>
      <c r="D395" s="8" t="s">
        <v>6339</v>
      </c>
      <c r="E395" s="7" t="s">
        <v>6340</v>
      </c>
      <c r="F395" s="9">
        <v>300000</v>
      </c>
      <c r="G395" s="9">
        <v>0</v>
      </c>
      <c r="H395" s="9">
        <v>302207.32</v>
      </c>
      <c r="I395" s="9">
        <f t="shared" si="12"/>
        <v>302207.32000000053</v>
      </c>
      <c r="J395" s="9">
        <f t="shared" si="13"/>
        <v>-5.2386894822120667E-10</v>
      </c>
      <c r="K395" s="8" t="s">
        <v>6312</v>
      </c>
    </row>
    <row r="396" spans="1:11" x14ac:dyDescent="0.35">
      <c r="A396" s="12">
        <v>387</v>
      </c>
      <c r="B396" s="12" t="s">
        <v>5907</v>
      </c>
      <c r="C396" s="12" t="s">
        <v>6339</v>
      </c>
      <c r="D396" s="12" t="s">
        <v>6339</v>
      </c>
      <c r="E396" s="11" t="s">
        <v>6341</v>
      </c>
      <c r="F396" s="13">
        <v>0</v>
      </c>
      <c r="G396" s="13">
        <v>50</v>
      </c>
      <c r="H396" s="13">
        <v>302157.32</v>
      </c>
      <c r="I396" s="13">
        <f t="shared" si="12"/>
        <v>302157.32000000053</v>
      </c>
      <c r="J396" s="13">
        <f t="shared" si="13"/>
        <v>-5.2386894822120667E-10</v>
      </c>
      <c r="K396" s="12" t="s">
        <v>6342</v>
      </c>
    </row>
    <row r="397" spans="1:11" x14ac:dyDescent="0.35">
      <c r="A397" s="8">
        <v>388</v>
      </c>
      <c r="B397" s="8" t="s">
        <v>5907</v>
      </c>
      <c r="C397" s="8" t="s">
        <v>6339</v>
      </c>
      <c r="D397" s="8" t="s">
        <v>6339</v>
      </c>
      <c r="E397" s="7" t="s">
        <v>6343</v>
      </c>
      <c r="F397" s="9">
        <v>250000</v>
      </c>
      <c r="G397" s="9">
        <v>0</v>
      </c>
      <c r="H397" s="9">
        <v>552157.31999999995</v>
      </c>
      <c r="I397" s="9">
        <f t="shared" si="12"/>
        <v>552157.32000000053</v>
      </c>
      <c r="J397" s="9">
        <f t="shared" si="13"/>
        <v>0</v>
      </c>
      <c r="K397" s="8" t="s">
        <v>6342</v>
      </c>
    </row>
    <row r="398" spans="1:11" x14ac:dyDescent="0.35">
      <c r="A398" s="12">
        <v>389</v>
      </c>
      <c r="B398" s="12" t="s">
        <v>5907</v>
      </c>
      <c r="C398" s="12" t="s">
        <v>6339</v>
      </c>
      <c r="D398" s="12" t="s">
        <v>6339</v>
      </c>
      <c r="E398" s="11" t="s">
        <v>6344</v>
      </c>
      <c r="F398" s="13">
        <v>0</v>
      </c>
      <c r="G398" s="13">
        <v>50</v>
      </c>
      <c r="H398" s="13">
        <v>552107.31999999995</v>
      </c>
      <c r="I398" s="13">
        <f t="shared" si="12"/>
        <v>552107.32000000053</v>
      </c>
      <c r="J398" s="13">
        <f t="shared" si="13"/>
        <v>0</v>
      </c>
      <c r="K398" s="12" t="s">
        <v>6342</v>
      </c>
    </row>
    <row r="399" spans="1:11" x14ac:dyDescent="0.35">
      <c r="A399" s="8">
        <v>390</v>
      </c>
      <c r="B399" s="8" t="s">
        <v>5907</v>
      </c>
      <c r="C399" s="8" t="s">
        <v>6339</v>
      </c>
      <c r="D399" s="8" t="s">
        <v>6339</v>
      </c>
      <c r="E399" s="7" t="s">
        <v>6345</v>
      </c>
      <c r="F399" s="9">
        <v>1000000</v>
      </c>
      <c r="G399" s="9">
        <v>0</v>
      </c>
      <c r="H399" s="9">
        <v>1552107.32</v>
      </c>
      <c r="I399" s="9">
        <f t="shared" si="12"/>
        <v>1552107.3200000005</v>
      </c>
      <c r="J399" s="9">
        <f t="shared" si="13"/>
        <v>0</v>
      </c>
      <c r="K399" s="8" t="s">
        <v>6342</v>
      </c>
    </row>
    <row r="400" spans="1:11" x14ac:dyDescent="0.35">
      <c r="A400" s="12">
        <v>391</v>
      </c>
      <c r="B400" s="12" t="s">
        <v>5907</v>
      </c>
      <c r="C400" s="12" t="s">
        <v>6339</v>
      </c>
      <c r="D400" s="12" t="s">
        <v>6339</v>
      </c>
      <c r="E400" s="11" t="s">
        <v>6346</v>
      </c>
      <c r="F400" s="13">
        <v>0</v>
      </c>
      <c r="G400" s="13">
        <v>50</v>
      </c>
      <c r="H400" s="13">
        <v>1552057.32</v>
      </c>
      <c r="I400" s="13">
        <f t="shared" si="12"/>
        <v>1552057.3200000005</v>
      </c>
      <c r="J400" s="13">
        <f t="shared" si="13"/>
        <v>0</v>
      </c>
      <c r="K400" s="12" t="s">
        <v>6342</v>
      </c>
    </row>
    <row r="401" spans="1:11" x14ac:dyDescent="0.35">
      <c r="A401" s="8">
        <v>392</v>
      </c>
      <c r="B401" s="8" t="s">
        <v>5907</v>
      </c>
      <c r="C401" s="8" t="s">
        <v>6339</v>
      </c>
      <c r="D401" s="8" t="s">
        <v>6339</v>
      </c>
      <c r="E401" s="7" t="s">
        <v>5948</v>
      </c>
      <c r="F401" s="9">
        <v>0</v>
      </c>
      <c r="G401" s="9">
        <v>596.91999999999996</v>
      </c>
      <c r="H401" s="9">
        <v>1551460.4</v>
      </c>
      <c r="I401" s="9">
        <f t="shared" si="12"/>
        <v>1551460.4000000006</v>
      </c>
      <c r="J401" s="9">
        <f t="shared" si="13"/>
        <v>0</v>
      </c>
      <c r="K401" s="8" t="s">
        <v>6342</v>
      </c>
    </row>
    <row r="402" spans="1:11" x14ac:dyDescent="0.35">
      <c r="A402" s="12">
        <v>393</v>
      </c>
      <c r="B402" s="12" t="s">
        <v>5907</v>
      </c>
      <c r="C402" s="12" t="s">
        <v>6339</v>
      </c>
      <c r="D402" s="12" t="s">
        <v>6339</v>
      </c>
      <c r="E402" s="11" t="s">
        <v>6347</v>
      </c>
      <c r="F402" s="13">
        <v>0</v>
      </c>
      <c r="G402" s="13">
        <v>3.75</v>
      </c>
      <c r="H402" s="13">
        <v>1551456.65</v>
      </c>
      <c r="I402" s="13">
        <f t="shared" si="12"/>
        <v>1551456.6500000006</v>
      </c>
      <c r="J402" s="13">
        <f t="shared" si="13"/>
        <v>0</v>
      </c>
      <c r="K402" s="12" t="s">
        <v>6342</v>
      </c>
    </row>
    <row r="403" spans="1:11" x14ac:dyDescent="0.35">
      <c r="A403" s="8">
        <v>394</v>
      </c>
      <c r="B403" s="8" t="s">
        <v>5907</v>
      </c>
      <c r="C403" s="8" t="s">
        <v>6339</v>
      </c>
      <c r="D403" s="8" t="s">
        <v>6339</v>
      </c>
      <c r="E403" s="7" t="s">
        <v>6348</v>
      </c>
      <c r="F403" s="9">
        <v>0</v>
      </c>
      <c r="G403" s="9">
        <v>50</v>
      </c>
      <c r="H403" s="9">
        <v>1551406.65</v>
      </c>
      <c r="I403" s="9">
        <f t="shared" si="12"/>
        <v>1551406.6500000006</v>
      </c>
      <c r="J403" s="9">
        <f t="shared" si="13"/>
        <v>0</v>
      </c>
      <c r="K403" s="8" t="s">
        <v>6342</v>
      </c>
    </row>
    <row r="404" spans="1:11" x14ac:dyDescent="0.35">
      <c r="A404" s="12">
        <v>395</v>
      </c>
      <c r="B404" s="12" t="s">
        <v>5907</v>
      </c>
      <c r="C404" s="12" t="s">
        <v>6339</v>
      </c>
      <c r="D404" s="12" t="s">
        <v>6339</v>
      </c>
      <c r="E404" s="11" t="s">
        <v>6349</v>
      </c>
      <c r="F404" s="13">
        <v>0</v>
      </c>
      <c r="G404" s="13">
        <v>540000</v>
      </c>
      <c r="H404" s="13">
        <v>1011406.65</v>
      </c>
      <c r="I404" s="13">
        <f t="shared" si="12"/>
        <v>1011406.6500000006</v>
      </c>
      <c r="J404" s="13">
        <f t="shared" si="13"/>
        <v>0</v>
      </c>
      <c r="K404" s="12" t="s">
        <v>6342</v>
      </c>
    </row>
    <row r="405" spans="1:11" x14ac:dyDescent="0.35">
      <c r="A405" s="8">
        <v>396</v>
      </c>
      <c r="B405" s="8" t="s">
        <v>5907</v>
      </c>
      <c r="C405" s="8" t="s">
        <v>6339</v>
      </c>
      <c r="D405" s="8" t="s">
        <v>6339</v>
      </c>
      <c r="E405" s="7" t="s">
        <v>6350</v>
      </c>
      <c r="F405" s="9">
        <v>0</v>
      </c>
      <c r="G405" s="9">
        <v>3.75</v>
      </c>
      <c r="H405" s="9">
        <v>1011402.9</v>
      </c>
      <c r="I405" s="9">
        <f t="shared" si="12"/>
        <v>1011402.9000000006</v>
      </c>
      <c r="J405" s="9">
        <f t="shared" si="13"/>
        <v>0</v>
      </c>
      <c r="K405" s="8" t="s">
        <v>6342</v>
      </c>
    </row>
    <row r="406" spans="1:11" x14ac:dyDescent="0.35">
      <c r="A406" s="12">
        <v>397</v>
      </c>
      <c r="B406" s="12" t="s">
        <v>5907</v>
      </c>
      <c r="C406" s="12" t="s">
        <v>6339</v>
      </c>
      <c r="D406" s="12" t="s">
        <v>6339</v>
      </c>
      <c r="E406" s="11" t="s">
        <v>6351</v>
      </c>
      <c r="F406" s="13">
        <v>0</v>
      </c>
      <c r="G406" s="13">
        <v>400000</v>
      </c>
      <c r="H406" s="13">
        <v>611402.9</v>
      </c>
      <c r="I406" s="13">
        <f t="shared" si="12"/>
        <v>611402.90000000061</v>
      </c>
      <c r="J406" s="13">
        <f t="shared" si="13"/>
        <v>0</v>
      </c>
      <c r="K406" s="12" t="s">
        <v>6342</v>
      </c>
    </row>
    <row r="407" spans="1:11" x14ac:dyDescent="0.35">
      <c r="A407" s="8">
        <v>398</v>
      </c>
      <c r="B407" s="8" t="s">
        <v>5907</v>
      </c>
      <c r="C407" s="8" t="s">
        <v>6339</v>
      </c>
      <c r="D407" s="8" t="s">
        <v>6339</v>
      </c>
      <c r="E407" s="7" t="s">
        <v>6352</v>
      </c>
      <c r="F407" s="9">
        <v>0</v>
      </c>
      <c r="G407" s="9">
        <v>50</v>
      </c>
      <c r="H407" s="9">
        <v>611352.9</v>
      </c>
      <c r="I407" s="9">
        <f t="shared" si="12"/>
        <v>611352.90000000061</v>
      </c>
      <c r="J407" s="9">
        <f t="shared" si="13"/>
        <v>0</v>
      </c>
      <c r="K407" s="8" t="s">
        <v>6342</v>
      </c>
    </row>
    <row r="408" spans="1:11" x14ac:dyDescent="0.35">
      <c r="A408" s="12">
        <v>399</v>
      </c>
      <c r="B408" s="12" t="s">
        <v>5907</v>
      </c>
      <c r="C408" s="12" t="s">
        <v>1352</v>
      </c>
      <c r="D408" s="12" t="s">
        <v>1352</v>
      </c>
      <c r="E408" s="11" t="s">
        <v>6353</v>
      </c>
      <c r="F408" s="13">
        <v>0</v>
      </c>
      <c r="G408" s="13">
        <v>50</v>
      </c>
      <c r="H408" s="13">
        <v>611302.9</v>
      </c>
      <c r="I408" s="13">
        <f t="shared" si="12"/>
        <v>611302.90000000061</v>
      </c>
      <c r="J408" s="13">
        <f t="shared" si="13"/>
        <v>0</v>
      </c>
      <c r="K408" s="12" t="s">
        <v>6342</v>
      </c>
    </row>
    <row r="409" spans="1:11" x14ac:dyDescent="0.35">
      <c r="A409" s="8">
        <v>400</v>
      </c>
      <c r="B409" s="8" t="s">
        <v>5907</v>
      </c>
      <c r="C409" s="8" t="s">
        <v>1352</v>
      </c>
      <c r="D409" s="8" t="s">
        <v>1352</v>
      </c>
      <c r="E409" s="7" t="s">
        <v>6354</v>
      </c>
      <c r="F409" s="9">
        <v>100000</v>
      </c>
      <c r="G409" s="9">
        <v>0</v>
      </c>
      <c r="H409" s="9">
        <v>711302.9</v>
      </c>
      <c r="I409" s="9">
        <f t="shared" si="12"/>
        <v>711302.90000000061</v>
      </c>
      <c r="J409" s="9">
        <f t="shared" si="13"/>
        <v>0</v>
      </c>
      <c r="K409" s="8" t="s">
        <v>6342</v>
      </c>
    </row>
    <row r="410" spans="1:11" x14ac:dyDescent="0.35">
      <c r="A410" s="12">
        <v>401</v>
      </c>
      <c r="B410" s="12" t="s">
        <v>5907</v>
      </c>
      <c r="C410" s="12" t="s">
        <v>1352</v>
      </c>
      <c r="D410" s="12" t="s">
        <v>1352</v>
      </c>
      <c r="E410" s="11" t="s">
        <v>6355</v>
      </c>
      <c r="F410" s="13">
        <v>0</v>
      </c>
      <c r="G410" s="13">
        <v>3.75</v>
      </c>
      <c r="H410" s="13">
        <v>711299.15</v>
      </c>
      <c r="I410" s="13">
        <f t="shared" si="12"/>
        <v>711299.15000000061</v>
      </c>
      <c r="J410" s="13">
        <f t="shared" si="13"/>
        <v>0</v>
      </c>
      <c r="K410" s="12" t="s">
        <v>6342</v>
      </c>
    </row>
    <row r="411" spans="1:11" x14ac:dyDescent="0.35">
      <c r="A411" s="8">
        <v>402</v>
      </c>
      <c r="B411" s="8" t="s">
        <v>5907</v>
      </c>
      <c r="C411" s="8" t="s">
        <v>1352</v>
      </c>
      <c r="D411" s="8" t="s">
        <v>1352</v>
      </c>
      <c r="E411" s="7" t="s">
        <v>6356</v>
      </c>
      <c r="F411" s="9">
        <v>0</v>
      </c>
      <c r="G411" s="9">
        <v>50</v>
      </c>
      <c r="H411" s="9">
        <v>711249.15</v>
      </c>
      <c r="I411" s="9">
        <f t="shared" si="12"/>
        <v>711249.15000000061</v>
      </c>
      <c r="J411" s="9">
        <f t="shared" si="13"/>
        <v>0</v>
      </c>
      <c r="K411" s="8" t="s">
        <v>6342</v>
      </c>
    </row>
    <row r="412" spans="1:11" x14ac:dyDescent="0.35">
      <c r="A412" s="12">
        <v>403</v>
      </c>
      <c r="B412" s="12" t="s">
        <v>5907</v>
      </c>
      <c r="C412" s="12" t="s">
        <v>1352</v>
      </c>
      <c r="D412" s="12" t="s">
        <v>1352</v>
      </c>
      <c r="E412" s="11" t="s">
        <v>6357</v>
      </c>
      <c r="F412" s="13">
        <v>0</v>
      </c>
      <c r="G412" s="13">
        <v>100000</v>
      </c>
      <c r="H412" s="13">
        <v>611249.15</v>
      </c>
      <c r="I412" s="13">
        <f t="shared" si="12"/>
        <v>611249.15000000061</v>
      </c>
      <c r="J412" s="13">
        <f t="shared" si="13"/>
        <v>0</v>
      </c>
      <c r="K412" s="12" t="s">
        <v>6342</v>
      </c>
    </row>
    <row r="413" spans="1:11" x14ac:dyDescent="0.35">
      <c r="A413" s="8">
        <v>404</v>
      </c>
      <c r="B413" s="8" t="s">
        <v>5907</v>
      </c>
      <c r="C413" s="8" t="s">
        <v>1352</v>
      </c>
      <c r="D413" s="8" t="s">
        <v>1352</v>
      </c>
      <c r="E413" s="7" t="s">
        <v>6358</v>
      </c>
      <c r="F413" s="9">
        <v>0</v>
      </c>
      <c r="G413" s="9">
        <v>1.88</v>
      </c>
      <c r="H413" s="9">
        <v>611247.27</v>
      </c>
      <c r="I413" s="9">
        <f t="shared" si="12"/>
        <v>611247.2700000006</v>
      </c>
      <c r="J413" s="9">
        <f t="shared" si="13"/>
        <v>0</v>
      </c>
      <c r="K413" s="8" t="s">
        <v>6342</v>
      </c>
    </row>
    <row r="414" spans="1:11" x14ac:dyDescent="0.35">
      <c r="A414" s="12">
        <v>405</v>
      </c>
      <c r="B414" s="12" t="s">
        <v>5907</v>
      </c>
      <c r="C414" s="12" t="s">
        <v>1352</v>
      </c>
      <c r="D414" s="12" t="s">
        <v>1352</v>
      </c>
      <c r="E414" s="11" t="s">
        <v>6359</v>
      </c>
      <c r="F414" s="13">
        <v>0</v>
      </c>
      <c r="G414" s="13">
        <v>10000</v>
      </c>
      <c r="H414" s="13">
        <v>601247.27</v>
      </c>
      <c r="I414" s="13">
        <f t="shared" si="12"/>
        <v>601247.2700000006</v>
      </c>
      <c r="J414" s="13">
        <f t="shared" si="13"/>
        <v>0</v>
      </c>
      <c r="K414" s="12" t="s">
        <v>6342</v>
      </c>
    </row>
    <row r="415" spans="1:11" x14ac:dyDescent="0.35">
      <c r="A415" s="8">
        <v>406</v>
      </c>
      <c r="B415" s="8" t="s">
        <v>5907</v>
      </c>
      <c r="C415" s="8" t="s">
        <v>1352</v>
      </c>
      <c r="D415" s="8" t="s">
        <v>1352</v>
      </c>
      <c r="E415" s="7" t="s">
        <v>6360</v>
      </c>
      <c r="F415" s="9">
        <v>0</v>
      </c>
      <c r="G415" s="9">
        <v>25</v>
      </c>
      <c r="H415" s="9">
        <v>601222.27</v>
      </c>
      <c r="I415" s="9">
        <f t="shared" si="12"/>
        <v>601222.2700000006</v>
      </c>
      <c r="J415" s="9">
        <f t="shared" si="13"/>
        <v>0</v>
      </c>
      <c r="K415" s="8" t="s">
        <v>6342</v>
      </c>
    </row>
    <row r="416" spans="1:11" x14ac:dyDescent="0.35">
      <c r="A416" s="12">
        <v>407</v>
      </c>
      <c r="B416" s="12" t="s">
        <v>5907</v>
      </c>
      <c r="C416" s="12" t="s">
        <v>1352</v>
      </c>
      <c r="D416" s="12" t="s">
        <v>1352</v>
      </c>
      <c r="E416" s="11" t="s">
        <v>6361</v>
      </c>
      <c r="F416" s="13">
        <v>0</v>
      </c>
      <c r="G416" s="13">
        <v>100000</v>
      </c>
      <c r="H416" s="13">
        <v>501222.27</v>
      </c>
      <c r="I416" s="13">
        <f t="shared" si="12"/>
        <v>501222.2700000006</v>
      </c>
      <c r="J416" s="13">
        <f t="shared" si="13"/>
        <v>-5.8207660913467407E-10</v>
      </c>
      <c r="K416" s="12" t="s">
        <v>6342</v>
      </c>
    </row>
    <row r="417" spans="1:11" x14ac:dyDescent="0.35">
      <c r="A417" s="8">
        <v>408</v>
      </c>
      <c r="B417" s="8" t="s">
        <v>5907</v>
      </c>
      <c r="C417" s="8" t="s">
        <v>1352</v>
      </c>
      <c r="D417" s="8" t="s">
        <v>1352</v>
      </c>
      <c r="E417" s="7" t="s">
        <v>6362</v>
      </c>
      <c r="F417" s="9">
        <v>0</v>
      </c>
      <c r="G417" s="9">
        <v>50</v>
      </c>
      <c r="H417" s="9">
        <v>501172.27</v>
      </c>
      <c r="I417" s="9">
        <f t="shared" si="12"/>
        <v>501172.2700000006</v>
      </c>
      <c r="J417" s="9">
        <f t="shared" si="13"/>
        <v>-5.8207660913467407E-10</v>
      </c>
      <c r="K417" s="8" t="s">
        <v>6342</v>
      </c>
    </row>
    <row r="418" spans="1:11" x14ac:dyDescent="0.35">
      <c r="A418" s="12">
        <v>409</v>
      </c>
      <c r="B418" s="12" t="s">
        <v>5907</v>
      </c>
      <c r="C418" s="12" t="s">
        <v>1352</v>
      </c>
      <c r="D418" s="12" t="s">
        <v>1352</v>
      </c>
      <c r="E418" s="11" t="s">
        <v>6363</v>
      </c>
      <c r="F418" s="13">
        <v>0</v>
      </c>
      <c r="G418" s="13">
        <v>3.75</v>
      </c>
      <c r="H418" s="13">
        <v>501168.52</v>
      </c>
      <c r="I418" s="13">
        <f t="shared" si="12"/>
        <v>501168.5200000006</v>
      </c>
      <c r="J418" s="13">
        <f t="shared" si="13"/>
        <v>-5.8207660913467407E-10</v>
      </c>
      <c r="K418" s="12" t="s">
        <v>6342</v>
      </c>
    </row>
    <row r="419" spans="1:11" x14ac:dyDescent="0.35">
      <c r="A419" s="8">
        <v>410</v>
      </c>
      <c r="B419" s="8" t="s">
        <v>5907</v>
      </c>
      <c r="C419" s="8" t="s">
        <v>1353</v>
      </c>
      <c r="D419" s="8" t="s">
        <v>1353</v>
      </c>
      <c r="E419" s="7" t="s">
        <v>6364</v>
      </c>
      <c r="F419" s="9">
        <v>0</v>
      </c>
      <c r="G419" s="9">
        <v>3.75</v>
      </c>
      <c r="H419" s="9">
        <v>501164.77</v>
      </c>
      <c r="I419" s="9">
        <f t="shared" si="12"/>
        <v>501164.7700000006</v>
      </c>
      <c r="J419" s="9">
        <f t="shared" si="13"/>
        <v>-5.8207660913467407E-10</v>
      </c>
      <c r="K419" s="8" t="s">
        <v>6342</v>
      </c>
    </row>
    <row r="420" spans="1:11" x14ac:dyDescent="0.35">
      <c r="A420" s="12">
        <v>411</v>
      </c>
      <c r="B420" s="12" t="s">
        <v>5907</v>
      </c>
      <c r="C420" s="12" t="s">
        <v>1353</v>
      </c>
      <c r="D420" s="12" t="s">
        <v>1353</v>
      </c>
      <c r="E420" s="11" t="s">
        <v>6365</v>
      </c>
      <c r="F420" s="13">
        <v>0</v>
      </c>
      <c r="G420" s="13">
        <v>50</v>
      </c>
      <c r="H420" s="13">
        <v>501114.77</v>
      </c>
      <c r="I420" s="13">
        <f t="shared" si="12"/>
        <v>501114.7700000006</v>
      </c>
      <c r="J420" s="13">
        <f t="shared" si="13"/>
        <v>-5.8207660913467407E-10</v>
      </c>
      <c r="K420" s="12" t="s">
        <v>6342</v>
      </c>
    </row>
    <row r="421" spans="1:11" x14ac:dyDescent="0.35">
      <c r="A421" s="8">
        <v>412</v>
      </c>
      <c r="B421" s="8" t="s">
        <v>5907</v>
      </c>
      <c r="C421" s="8" t="s">
        <v>1353</v>
      </c>
      <c r="D421" s="8" t="s">
        <v>1353</v>
      </c>
      <c r="E421" s="7" t="s">
        <v>6366</v>
      </c>
      <c r="F421" s="9">
        <v>0</v>
      </c>
      <c r="G421" s="9">
        <v>90000</v>
      </c>
      <c r="H421" s="9">
        <v>411114.77</v>
      </c>
      <c r="I421" s="9">
        <f t="shared" si="12"/>
        <v>411114.7700000006</v>
      </c>
      <c r="J421" s="9">
        <f t="shared" si="13"/>
        <v>-5.8207660913467407E-10</v>
      </c>
      <c r="K421" s="8" t="s">
        <v>6342</v>
      </c>
    </row>
    <row r="422" spans="1:11" x14ac:dyDescent="0.35">
      <c r="A422" s="12">
        <v>413</v>
      </c>
      <c r="B422" s="12" t="s">
        <v>5907</v>
      </c>
      <c r="C422" s="12" t="s">
        <v>1353</v>
      </c>
      <c r="D422" s="12" t="s">
        <v>1353</v>
      </c>
      <c r="E422" s="11" t="s">
        <v>6367</v>
      </c>
      <c r="F422" s="13">
        <v>0</v>
      </c>
      <c r="G422" s="13">
        <v>31100</v>
      </c>
      <c r="H422" s="13">
        <v>380014.77</v>
      </c>
      <c r="I422" s="13">
        <f t="shared" si="12"/>
        <v>380014.7700000006</v>
      </c>
      <c r="J422" s="13">
        <f t="shared" si="13"/>
        <v>-5.8207660913467407E-10</v>
      </c>
      <c r="K422" s="12" t="s">
        <v>6368</v>
      </c>
    </row>
    <row r="423" spans="1:11" x14ac:dyDescent="0.35">
      <c r="A423" s="8">
        <v>414</v>
      </c>
      <c r="B423" s="8" t="s">
        <v>5907</v>
      </c>
      <c r="C423" s="8" t="s">
        <v>1353</v>
      </c>
      <c r="D423" s="8" t="s">
        <v>1353</v>
      </c>
      <c r="E423" s="7" t="s">
        <v>6369</v>
      </c>
      <c r="F423" s="9">
        <v>0</v>
      </c>
      <c r="G423" s="9">
        <v>25</v>
      </c>
      <c r="H423" s="9">
        <v>379989.77</v>
      </c>
      <c r="I423" s="9">
        <f t="shared" si="12"/>
        <v>379989.7700000006</v>
      </c>
      <c r="J423" s="9">
        <f t="shared" si="13"/>
        <v>-5.8207660913467407E-10</v>
      </c>
      <c r="K423" s="8" t="s">
        <v>6368</v>
      </c>
    </row>
    <row r="424" spans="1:11" x14ac:dyDescent="0.35">
      <c r="A424" s="12">
        <v>415</v>
      </c>
      <c r="B424" s="12" t="s">
        <v>5907</v>
      </c>
      <c r="C424" s="12" t="s">
        <v>1353</v>
      </c>
      <c r="D424" s="12" t="s">
        <v>1353</v>
      </c>
      <c r="E424" s="11" t="s">
        <v>6370</v>
      </c>
      <c r="F424" s="13">
        <v>0</v>
      </c>
      <c r="G424" s="13">
        <v>1.88</v>
      </c>
      <c r="H424" s="13">
        <v>379987.89</v>
      </c>
      <c r="I424" s="13">
        <f t="shared" si="12"/>
        <v>379987.8900000006</v>
      </c>
      <c r="J424" s="13">
        <f t="shared" si="13"/>
        <v>-5.8207660913467407E-10</v>
      </c>
      <c r="K424" s="12" t="s">
        <v>6368</v>
      </c>
    </row>
    <row r="425" spans="1:11" x14ac:dyDescent="0.35">
      <c r="A425" s="8">
        <v>416</v>
      </c>
      <c r="B425" s="8" t="s">
        <v>5907</v>
      </c>
      <c r="C425" s="8" t="s">
        <v>1353</v>
      </c>
      <c r="D425" s="8" t="s">
        <v>1353</v>
      </c>
      <c r="E425" s="7" t="s">
        <v>6371</v>
      </c>
      <c r="F425" s="9">
        <v>0</v>
      </c>
      <c r="G425" s="9">
        <v>1.88</v>
      </c>
      <c r="H425" s="9">
        <v>379986.01</v>
      </c>
      <c r="I425" s="9">
        <f t="shared" si="12"/>
        <v>379986.01000000059</v>
      </c>
      <c r="J425" s="9">
        <f t="shared" si="13"/>
        <v>-5.8207660913467407E-10</v>
      </c>
      <c r="K425" s="8" t="s">
        <v>6368</v>
      </c>
    </row>
    <row r="426" spans="1:11" x14ac:dyDescent="0.35">
      <c r="A426" s="12">
        <v>417</v>
      </c>
      <c r="B426" s="12" t="s">
        <v>5907</v>
      </c>
      <c r="C426" s="12" t="s">
        <v>1353</v>
      </c>
      <c r="D426" s="12" t="s">
        <v>1353</v>
      </c>
      <c r="E426" s="11" t="s">
        <v>6372</v>
      </c>
      <c r="F426" s="13">
        <v>0</v>
      </c>
      <c r="G426" s="13">
        <v>10000</v>
      </c>
      <c r="H426" s="13">
        <v>369986.01</v>
      </c>
      <c r="I426" s="13">
        <f t="shared" si="12"/>
        <v>369986.01000000059</v>
      </c>
      <c r="J426" s="13">
        <f t="shared" si="13"/>
        <v>-5.8207660913467407E-10</v>
      </c>
      <c r="K426" s="12" t="s">
        <v>6368</v>
      </c>
    </row>
    <row r="427" spans="1:11" x14ac:dyDescent="0.35">
      <c r="A427" s="8">
        <v>418</v>
      </c>
      <c r="B427" s="8" t="s">
        <v>5907</v>
      </c>
      <c r="C427" s="8" t="s">
        <v>1353</v>
      </c>
      <c r="D427" s="8" t="s">
        <v>1353</v>
      </c>
      <c r="E427" s="7" t="s">
        <v>6373</v>
      </c>
      <c r="F427" s="9">
        <v>0</v>
      </c>
      <c r="G427" s="9">
        <v>25</v>
      </c>
      <c r="H427" s="9">
        <v>369961.01</v>
      </c>
      <c r="I427" s="9">
        <f t="shared" si="12"/>
        <v>369961.01000000059</v>
      </c>
      <c r="J427" s="9">
        <f t="shared" si="13"/>
        <v>-5.8207660913467407E-10</v>
      </c>
      <c r="K427" s="8" t="s">
        <v>6368</v>
      </c>
    </row>
    <row r="428" spans="1:11" x14ac:dyDescent="0.35">
      <c r="A428" s="12">
        <v>419</v>
      </c>
      <c r="B428" s="12" t="s">
        <v>5907</v>
      </c>
      <c r="C428" s="12" t="s">
        <v>1353</v>
      </c>
      <c r="D428" s="12" t="s">
        <v>1353</v>
      </c>
      <c r="E428" s="11" t="s">
        <v>6374</v>
      </c>
      <c r="F428" s="13">
        <v>0</v>
      </c>
      <c r="G428" s="13">
        <v>25</v>
      </c>
      <c r="H428" s="13">
        <v>369936.01</v>
      </c>
      <c r="I428" s="13">
        <f t="shared" si="12"/>
        <v>369936.01000000059</v>
      </c>
      <c r="J428" s="13">
        <f t="shared" si="13"/>
        <v>-5.8207660913467407E-10</v>
      </c>
      <c r="K428" s="12" t="s">
        <v>6368</v>
      </c>
    </row>
    <row r="429" spans="1:11" x14ac:dyDescent="0.35">
      <c r="A429" s="8">
        <v>420</v>
      </c>
      <c r="B429" s="8" t="s">
        <v>5907</v>
      </c>
      <c r="C429" s="8" t="s">
        <v>1353</v>
      </c>
      <c r="D429" s="8" t="s">
        <v>1353</v>
      </c>
      <c r="E429" s="7" t="s">
        <v>6375</v>
      </c>
      <c r="F429" s="9">
        <v>0</v>
      </c>
      <c r="G429" s="9">
        <v>10000</v>
      </c>
      <c r="H429" s="9">
        <v>359936.01</v>
      </c>
      <c r="I429" s="9">
        <f t="shared" si="12"/>
        <v>359936.01000000059</v>
      </c>
      <c r="J429" s="9">
        <f t="shared" si="13"/>
        <v>-5.8207660913467407E-10</v>
      </c>
      <c r="K429" s="8" t="s">
        <v>6368</v>
      </c>
    </row>
    <row r="430" spans="1:11" x14ac:dyDescent="0.35">
      <c r="A430" s="12">
        <v>421</v>
      </c>
      <c r="B430" s="12" t="s">
        <v>5907</v>
      </c>
      <c r="C430" s="12" t="s">
        <v>1353</v>
      </c>
      <c r="D430" s="12" t="s">
        <v>1353</v>
      </c>
      <c r="E430" s="11" t="s">
        <v>6376</v>
      </c>
      <c r="F430" s="13">
        <v>0</v>
      </c>
      <c r="G430" s="13">
        <v>1.88</v>
      </c>
      <c r="H430" s="13">
        <v>359934.13</v>
      </c>
      <c r="I430" s="13">
        <f t="shared" si="12"/>
        <v>359934.13000000059</v>
      </c>
      <c r="J430" s="13">
        <f t="shared" si="13"/>
        <v>-5.8207660913467407E-10</v>
      </c>
      <c r="K430" s="12" t="s">
        <v>6368</v>
      </c>
    </row>
    <row r="431" spans="1:11" x14ac:dyDescent="0.35">
      <c r="A431" s="8">
        <v>422</v>
      </c>
      <c r="B431" s="8" t="s">
        <v>5907</v>
      </c>
      <c r="C431" s="8" t="s">
        <v>1353</v>
      </c>
      <c r="D431" s="8" t="s">
        <v>1353</v>
      </c>
      <c r="E431" s="7" t="s">
        <v>6377</v>
      </c>
      <c r="F431" s="9">
        <v>0</v>
      </c>
      <c r="G431" s="9">
        <v>25</v>
      </c>
      <c r="H431" s="9">
        <v>359909.13</v>
      </c>
      <c r="I431" s="9">
        <f t="shared" si="12"/>
        <v>359909.13000000059</v>
      </c>
      <c r="J431" s="9">
        <f t="shared" si="13"/>
        <v>-5.8207660913467407E-10</v>
      </c>
      <c r="K431" s="8" t="s">
        <v>6368</v>
      </c>
    </row>
    <row r="432" spans="1:11" x14ac:dyDescent="0.35">
      <c r="A432" s="12">
        <v>423</v>
      </c>
      <c r="B432" s="12" t="s">
        <v>5907</v>
      </c>
      <c r="C432" s="12" t="s">
        <v>1353</v>
      </c>
      <c r="D432" s="12" t="s">
        <v>1353</v>
      </c>
      <c r="E432" s="11" t="s">
        <v>6378</v>
      </c>
      <c r="F432" s="13">
        <v>0</v>
      </c>
      <c r="G432" s="13">
        <v>1.88</v>
      </c>
      <c r="H432" s="13">
        <v>359907.25</v>
      </c>
      <c r="I432" s="13">
        <f t="shared" si="12"/>
        <v>359907.25000000058</v>
      </c>
      <c r="J432" s="13">
        <f t="shared" si="13"/>
        <v>-5.8207660913467407E-10</v>
      </c>
      <c r="K432" s="12" t="s">
        <v>6368</v>
      </c>
    </row>
    <row r="433" spans="1:11" x14ac:dyDescent="0.35">
      <c r="A433" s="8">
        <v>424</v>
      </c>
      <c r="B433" s="8" t="s">
        <v>5907</v>
      </c>
      <c r="C433" s="8" t="s">
        <v>1353</v>
      </c>
      <c r="D433" s="8" t="s">
        <v>1353</v>
      </c>
      <c r="E433" s="7" t="s">
        <v>6379</v>
      </c>
      <c r="F433" s="9">
        <v>0</v>
      </c>
      <c r="G433" s="9">
        <v>20500</v>
      </c>
      <c r="H433" s="9">
        <v>339407.25</v>
      </c>
      <c r="I433" s="9">
        <f t="shared" si="12"/>
        <v>339407.25000000058</v>
      </c>
      <c r="J433" s="9">
        <f t="shared" si="13"/>
        <v>-5.8207660913467407E-10</v>
      </c>
      <c r="K433" s="8" t="s">
        <v>6368</v>
      </c>
    </row>
    <row r="434" spans="1:11" x14ac:dyDescent="0.35">
      <c r="A434" s="12">
        <v>425</v>
      </c>
      <c r="B434" s="12" t="s">
        <v>5907</v>
      </c>
      <c r="C434" s="12" t="s">
        <v>1353</v>
      </c>
      <c r="D434" s="12" t="s">
        <v>1353</v>
      </c>
      <c r="E434" s="11" t="s">
        <v>6380</v>
      </c>
      <c r="F434" s="13">
        <v>0</v>
      </c>
      <c r="G434" s="13">
        <v>10000</v>
      </c>
      <c r="H434" s="13">
        <v>329407.25</v>
      </c>
      <c r="I434" s="13">
        <f t="shared" si="12"/>
        <v>329407.25000000058</v>
      </c>
      <c r="J434" s="13">
        <f t="shared" si="13"/>
        <v>-5.8207660913467407E-10</v>
      </c>
      <c r="K434" s="12" t="s">
        <v>6368</v>
      </c>
    </row>
    <row r="435" spans="1:11" x14ac:dyDescent="0.35">
      <c r="A435" s="8">
        <v>426</v>
      </c>
      <c r="B435" s="8" t="s">
        <v>5907</v>
      </c>
      <c r="C435" s="8" t="s">
        <v>1353</v>
      </c>
      <c r="D435" s="8" t="s">
        <v>1353</v>
      </c>
      <c r="E435" s="7" t="s">
        <v>6381</v>
      </c>
      <c r="F435" s="9">
        <v>0</v>
      </c>
      <c r="G435" s="9">
        <v>25</v>
      </c>
      <c r="H435" s="9">
        <v>329382.25</v>
      </c>
      <c r="I435" s="9">
        <f t="shared" si="12"/>
        <v>329382.25000000058</v>
      </c>
      <c r="J435" s="9">
        <f t="shared" si="13"/>
        <v>-5.8207660913467407E-10</v>
      </c>
      <c r="K435" s="8" t="s">
        <v>6368</v>
      </c>
    </row>
    <row r="436" spans="1:11" x14ac:dyDescent="0.35">
      <c r="A436" s="12">
        <v>427</v>
      </c>
      <c r="B436" s="12" t="s">
        <v>5907</v>
      </c>
      <c r="C436" s="12" t="s">
        <v>1353</v>
      </c>
      <c r="D436" s="12" t="s">
        <v>1353</v>
      </c>
      <c r="E436" s="11" t="s">
        <v>6382</v>
      </c>
      <c r="F436" s="13">
        <v>0</v>
      </c>
      <c r="G436" s="13">
        <v>1.88</v>
      </c>
      <c r="H436" s="13">
        <v>329380.37</v>
      </c>
      <c r="I436" s="13">
        <f t="shared" si="12"/>
        <v>329380.37000000058</v>
      </c>
      <c r="J436" s="13">
        <f t="shared" si="13"/>
        <v>-5.8207660913467407E-10</v>
      </c>
      <c r="K436" s="12" t="s">
        <v>6368</v>
      </c>
    </row>
    <row r="437" spans="1:11" x14ac:dyDescent="0.35">
      <c r="A437" s="8">
        <v>428</v>
      </c>
      <c r="B437" s="8" t="s">
        <v>5907</v>
      </c>
      <c r="C437" s="8" t="s">
        <v>1353</v>
      </c>
      <c r="D437" s="8" t="s">
        <v>1353</v>
      </c>
      <c r="E437" s="7" t="s">
        <v>6383</v>
      </c>
      <c r="F437" s="9">
        <v>0</v>
      </c>
      <c r="G437" s="9">
        <v>25</v>
      </c>
      <c r="H437" s="9">
        <v>329355.37</v>
      </c>
      <c r="I437" s="9">
        <f t="shared" si="12"/>
        <v>329355.37000000058</v>
      </c>
      <c r="J437" s="9">
        <f t="shared" si="13"/>
        <v>-5.8207660913467407E-10</v>
      </c>
      <c r="K437" s="8" t="s">
        <v>6368</v>
      </c>
    </row>
    <row r="438" spans="1:11" x14ac:dyDescent="0.35">
      <c r="A438" s="12">
        <v>429</v>
      </c>
      <c r="B438" s="12" t="s">
        <v>5907</v>
      </c>
      <c r="C438" s="12" t="s">
        <v>1353</v>
      </c>
      <c r="D438" s="12" t="s">
        <v>1353</v>
      </c>
      <c r="E438" s="11" t="s">
        <v>6384</v>
      </c>
      <c r="F438" s="13">
        <v>0</v>
      </c>
      <c r="G438" s="13">
        <v>1.88</v>
      </c>
      <c r="H438" s="13">
        <v>329353.49</v>
      </c>
      <c r="I438" s="13">
        <f t="shared" si="12"/>
        <v>329353.49000000057</v>
      </c>
      <c r="J438" s="13">
        <f t="shared" si="13"/>
        <v>-5.8207660913467407E-10</v>
      </c>
      <c r="K438" s="12" t="s">
        <v>6368</v>
      </c>
    </row>
    <row r="439" spans="1:11" x14ac:dyDescent="0.35">
      <c r="A439" s="8">
        <v>430</v>
      </c>
      <c r="B439" s="8" t="s">
        <v>5907</v>
      </c>
      <c r="C439" s="8" t="s">
        <v>1353</v>
      </c>
      <c r="D439" s="8" t="s">
        <v>1353</v>
      </c>
      <c r="E439" s="7" t="s">
        <v>6385</v>
      </c>
      <c r="F439" s="9">
        <v>0</v>
      </c>
      <c r="G439" s="9">
        <v>40000</v>
      </c>
      <c r="H439" s="9">
        <v>289353.49</v>
      </c>
      <c r="I439" s="9">
        <f t="shared" si="12"/>
        <v>289353.49000000057</v>
      </c>
      <c r="J439" s="9">
        <f t="shared" si="13"/>
        <v>-5.8207660913467407E-10</v>
      </c>
      <c r="K439" s="8" t="s">
        <v>6368</v>
      </c>
    </row>
    <row r="440" spans="1:11" x14ac:dyDescent="0.35">
      <c r="A440" s="12">
        <v>431</v>
      </c>
      <c r="B440" s="12" t="s">
        <v>5907</v>
      </c>
      <c r="C440" s="12" t="s">
        <v>1353</v>
      </c>
      <c r="D440" s="12" t="s">
        <v>1353</v>
      </c>
      <c r="E440" s="11" t="s">
        <v>6386</v>
      </c>
      <c r="F440" s="13">
        <v>0</v>
      </c>
      <c r="G440" s="13">
        <v>7000</v>
      </c>
      <c r="H440" s="13">
        <v>282353.49</v>
      </c>
      <c r="I440" s="13">
        <f t="shared" si="12"/>
        <v>282353.49000000057</v>
      </c>
      <c r="J440" s="13">
        <f t="shared" si="13"/>
        <v>-5.8207660913467407E-10</v>
      </c>
      <c r="K440" s="12" t="s">
        <v>6368</v>
      </c>
    </row>
    <row r="441" spans="1:11" x14ac:dyDescent="0.35">
      <c r="A441" s="8">
        <v>432</v>
      </c>
      <c r="B441" s="8" t="s">
        <v>5907</v>
      </c>
      <c r="C441" s="8" t="s">
        <v>1353</v>
      </c>
      <c r="D441" s="8" t="s">
        <v>1353</v>
      </c>
      <c r="E441" s="7" t="s">
        <v>6387</v>
      </c>
      <c r="F441" s="9">
        <v>0</v>
      </c>
      <c r="G441" s="9">
        <v>25</v>
      </c>
      <c r="H441" s="9">
        <v>282328.49</v>
      </c>
      <c r="I441" s="9">
        <f t="shared" si="12"/>
        <v>282328.49000000057</v>
      </c>
      <c r="J441" s="9">
        <f t="shared" si="13"/>
        <v>-5.8207660913467407E-10</v>
      </c>
      <c r="K441" s="8" t="s">
        <v>6368</v>
      </c>
    </row>
    <row r="442" spans="1:11" x14ac:dyDescent="0.35">
      <c r="A442" s="12">
        <v>433</v>
      </c>
      <c r="B442" s="12" t="s">
        <v>5907</v>
      </c>
      <c r="C442" s="12" t="s">
        <v>1353</v>
      </c>
      <c r="D442" s="12" t="s">
        <v>1353</v>
      </c>
      <c r="E442" s="11" t="s">
        <v>6388</v>
      </c>
      <c r="F442" s="13">
        <v>0</v>
      </c>
      <c r="G442" s="13">
        <v>1.88</v>
      </c>
      <c r="H442" s="13">
        <v>282326.61</v>
      </c>
      <c r="I442" s="13">
        <f t="shared" si="12"/>
        <v>282326.61000000057</v>
      </c>
      <c r="J442" s="13">
        <f t="shared" si="13"/>
        <v>-5.8207660913467407E-10</v>
      </c>
      <c r="K442" s="12" t="s">
        <v>6368</v>
      </c>
    </row>
    <row r="443" spans="1:11" x14ac:dyDescent="0.35">
      <c r="A443" s="8">
        <v>434</v>
      </c>
      <c r="B443" s="8" t="s">
        <v>5907</v>
      </c>
      <c r="C443" s="8" t="s">
        <v>1353</v>
      </c>
      <c r="D443" s="8" t="s">
        <v>1353</v>
      </c>
      <c r="E443" s="7" t="s">
        <v>6389</v>
      </c>
      <c r="F443" s="9">
        <v>200000</v>
      </c>
      <c r="G443" s="9">
        <v>0</v>
      </c>
      <c r="H443" s="9">
        <v>482326.61</v>
      </c>
      <c r="I443" s="9">
        <f t="shared" si="12"/>
        <v>482326.61000000057</v>
      </c>
      <c r="J443" s="9">
        <f t="shared" si="13"/>
        <v>-5.8207660913467407E-10</v>
      </c>
      <c r="K443" s="8" t="s">
        <v>6368</v>
      </c>
    </row>
    <row r="444" spans="1:11" x14ac:dyDescent="0.35">
      <c r="A444" s="12">
        <v>435</v>
      </c>
      <c r="B444" s="12" t="s">
        <v>5907</v>
      </c>
      <c r="C444" s="12" t="s">
        <v>1353</v>
      </c>
      <c r="D444" s="12" t="s">
        <v>1353</v>
      </c>
      <c r="E444" s="11" t="s">
        <v>6390</v>
      </c>
      <c r="F444" s="13">
        <v>0</v>
      </c>
      <c r="G444" s="13">
        <v>50</v>
      </c>
      <c r="H444" s="13">
        <v>482276.61</v>
      </c>
      <c r="I444" s="13">
        <f t="shared" si="12"/>
        <v>482276.61000000057</v>
      </c>
      <c r="J444" s="13">
        <f t="shared" si="13"/>
        <v>-5.8207660913467407E-10</v>
      </c>
      <c r="K444" s="12" t="s">
        <v>6368</v>
      </c>
    </row>
    <row r="445" spans="1:11" x14ac:dyDescent="0.35">
      <c r="A445" s="8">
        <v>436</v>
      </c>
      <c r="B445" s="8" t="s">
        <v>5907</v>
      </c>
      <c r="C445" s="8" t="s">
        <v>1353</v>
      </c>
      <c r="D445" s="8" t="s">
        <v>1353</v>
      </c>
      <c r="E445" s="7" t="s">
        <v>6391</v>
      </c>
      <c r="F445" s="9">
        <v>0</v>
      </c>
      <c r="G445" s="9">
        <v>25</v>
      </c>
      <c r="H445" s="9">
        <v>482251.61</v>
      </c>
      <c r="I445" s="9">
        <f t="shared" si="12"/>
        <v>482251.61000000057</v>
      </c>
      <c r="J445" s="9">
        <f t="shared" si="13"/>
        <v>-5.8207660913467407E-10</v>
      </c>
      <c r="K445" s="8" t="s">
        <v>6368</v>
      </c>
    </row>
    <row r="446" spans="1:11" x14ac:dyDescent="0.35">
      <c r="A446" s="12">
        <v>437</v>
      </c>
      <c r="B446" s="12" t="s">
        <v>5907</v>
      </c>
      <c r="C446" s="12" t="s">
        <v>1353</v>
      </c>
      <c r="D446" s="12" t="s">
        <v>1353</v>
      </c>
      <c r="E446" s="11" t="s">
        <v>6392</v>
      </c>
      <c r="F446" s="13">
        <v>0</v>
      </c>
      <c r="G446" s="13">
        <v>1.88</v>
      </c>
      <c r="H446" s="13">
        <v>482249.73</v>
      </c>
      <c r="I446" s="13">
        <f t="shared" si="12"/>
        <v>482249.73000000056</v>
      </c>
      <c r="J446" s="13">
        <f t="shared" si="13"/>
        <v>-5.8207660913467407E-10</v>
      </c>
      <c r="K446" s="12" t="s">
        <v>6368</v>
      </c>
    </row>
    <row r="447" spans="1:11" x14ac:dyDescent="0.35">
      <c r="A447" s="8">
        <v>438</v>
      </c>
      <c r="B447" s="8" t="s">
        <v>5907</v>
      </c>
      <c r="C447" s="8" t="s">
        <v>1353</v>
      </c>
      <c r="D447" s="8" t="s">
        <v>1353</v>
      </c>
      <c r="E447" s="7" t="s">
        <v>6393</v>
      </c>
      <c r="F447" s="9">
        <v>0</v>
      </c>
      <c r="G447" s="9">
        <v>15000</v>
      </c>
      <c r="H447" s="9">
        <v>467249.73</v>
      </c>
      <c r="I447" s="9">
        <f t="shared" si="12"/>
        <v>467249.73000000056</v>
      </c>
      <c r="J447" s="9">
        <f t="shared" si="13"/>
        <v>-5.8207660913467407E-10</v>
      </c>
      <c r="K447" s="8" t="s">
        <v>6368</v>
      </c>
    </row>
    <row r="448" spans="1:11" x14ac:dyDescent="0.35">
      <c r="A448" s="12">
        <v>439</v>
      </c>
      <c r="B448" s="12" t="s">
        <v>5907</v>
      </c>
      <c r="C448" s="12" t="s">
        <v>1353</v>
      </c>
      <c r="D448" s="12" t="s">
        <v>1353</v>
      </c>
      <c r="E448" s="11" t="s">
        <v>6394</v>
      </c>
      <c r="F448" s="13">
        <v>0</v>
      </c>
      <c r="G448" s="13">
        <v>50</v>
      </c>
      <c r="H448" s="13">
        <v>467199.73</v>
      </c>
      <c r="I448" s="13">
        <f t="shared" si="12"/>
        <v>467199.73000000056</v>
      </c>
      <c r="J448" s="13">
        <f t="shared" si="13"/>
        <v>-5.8207660913467407E-10</v>
      </c>
      <c r="K448" s="12" t="s">
        <v>6368</v>
      </c>
    </row>
    <row r="449" spans="1:11" x14ac:dyDescent="0.35">
      <c r="A449" s="8">
        <v>440</v>
      </c>
      <c r="B449" s="8" t="s">
        <v>5907</v>
      </c>
      <c r="C449" s="8" t="s">
        <v>1353</v>
      </c>
      <c r="D449" s="8" t="s">
        <v>1353</v>
      </c>
      <c r="E449" s="7" t="s">
        <v>6395</v>
      </c>
      <c r="F449" s="9">
        <v>0</v>
      </c>
      <c r="G449" s="9">
        <v>250000</v>
      </c>
      <c r="H449" s="9">
        <v>217199.73</v>
      </c>
      <c r="I449" s="9">
        <f t="shared" si="12"/>
        <v>217199.73000000056</v>
      </c>
      <c r="J449" s="9">
        <f t="shared" si="13"/>
        <v>-5.5297277867794037E-10</v>
      </c>
      <c r="K449" s="8" t="s">
        <v>6368</v>
      </c>
    </row>
    <row r="450" spans="1:11" x14ac:dyDescent="0.35">
      <c r="A450" s="12">
        <v>441</v>
      </c>
      <c r="B450" s="12" t="s">
        <v>5907</v>
      </c>
      <c r="C450" s="12" t="s">
        <v>1353</v>
      </c>
      <c r="D450" s="12" t="s">
        <v>1353</v>
      </c>
      <c r="E450" s="11" t="s">
        <v>6396</v>
      </c>
      <c r="F450" s="13">
        <v>0</v>
      </c>
      <c r="G450" s="13">
        <v>3.75</v>
      </c>
      <c r="H450" s="13">
        <v>217195.98</v>
      </c>
      <c r="I450" s="13">
        <f t="shared" si="12"/>
        <v>217195.98000000056</v>
      </c>
      <c r="J450" s="13">
        <f t="shared" si="13"/>
        <v>-5.5297277867794037E-10</v>
      </c>
      <c r="K450" s="12" t="s">
        <v>6397</v>
      </c>
    </row>
    <row r="451" spans="1:11" x14ac:dyDescent="0.35">
      <c r="A451" s="8">
        <v>442</v>
      </c>
      <c r="B451" s="8" t="s">
        <v>5907</v>
      </c>
      <c r="C451" s="8" t="s">
        <v>1353</v>
      </c>
      <c r="D451" s="8" t="s">
        <v>1353</v>
      </c>
      <c r="E451" s="7" t="s">
        <v>6398</v>
      </c>
      <c r="F451" s="9">
        <v>500000</v>
      </c>
      <c r="G451" s="9">
        <v>0</v>
      </c>
      <c r="H451" s="9">
        <v>717195.98</v>
      </c>
      <c r="I451" s="9">
        <f t="shared" si="12"/>
        <v>717195.98000000056</v>
      </c>
      <c r="J451" s="9">
        <f t="shared" si="13"/>
        <v>0</v>
      </c>
      <c r="K451" s="8" t="s">
        <v>6397</v>
      </c>
    </row>
    <row r="452" spans="1:11" x14ac:dyDescent="0.35">
      <c r="A452" s="12">
        <v>443</v>
      </c>
      <c r="B452" s="12" t="s">
        <v>5907</v>
      </c>
      <c r="C452" s="12" t="s">
        <v>1353</v>
      </c>
      <c r="D452" s="12" t="s">
        <v>1353</v>
      </c>
      <c r="E452" s="11" t="s">
        <v>6399</v>
      </c>
      <c r="F452" s="13">
        <v>0</v>
      </c>
      <c r="G452" s="13">
        <v>50</v>
      </c>
      <c r="H452" s="13">
        <v>717145.98</v>
      </c>
      <c r="I452" s="13">
        <f t="shared" si="12"/>
        <v>717145.98000000056</v>
      </c>
      <c r="J452" s="13">
        <f t="shared" si="13"/>
        <v>0</v>
      </c>
      <c r="K452" s="12" t="s">
        <v>6397</v>
      </c>
    </row>
    <row r="453" spans="1:11" x14ac:dyDescent="0.35">
      <c r="A453" s="8">
        <v>444</v>
      </c>
      <c r="B453" s="8" t="s">
        <v>5907</v>
      </c>
      <c r="C453" s="8" t="s">
        <v>1353</v>
      </c>
      <c r="D453" s="8" t="s">
        <v>1353</v>
      </c>
      <c r="E453" s="7" t="s">
        <v>6400</v>
      </c>
      <c r="F453" s="9">
        <v>0</v>
      </c>
      <c r="G453" s="9">
        <v>1.88</v>
      </c>
      <c r="H453" s="9">
        <v>717144.1</v>
      </c>
      <c r="I453" s="9">
        <f t="shared" si="12"/>
        <v>717144.10000000056</v>
      </c>
      <c r="J453" s="9">
        <f t="shared" si="13"/>
        <v>0</v>
      </c>
      <c r="K453" s="8" t="s">
        <v>6397</v>
      </c>
    </row>
    <row r="454" spans="1:11" x14ac:dyDescent="0.35">
      <c r="A454" s="12">
        <v>445</v>
      </c>
      <c r="B454" s="12" t="s">
        <v>5907</v>
      </c>
      <c r="C454" s="12" t="s">
        <v>1353</v>
      </c>
      <c r="D454" s="12" t="s">
        <v>1353</v>
      </c>
      <c r="E454" s="11" t="s">
        <v>6401</v>
      </c>
      <c r="F454" s="13">
        <v>0</v>
      </c>
      <c r="G454" s="13">
        <v>25</v>
      </c>
      <c r="H454" s="13">
        <v>717119.1</v>
      </c>
      <c r="I454" s="13">
        <f t="shared" si="12"/>
        <v>717119.10000000056</v>
      </c>
      <c r="J454" s="13">
        <f t="shared" si="13"/>
        <v>0</v>
      </c>
      <c r="K454" s="12" t="s">
        <v>6397</v>
      </c>
    </row>
    <row r="455" spans="1:11" x14ac:dyDescent="0.35">
      <c r="A455" s="8">
        <v>446</v>
      </c>
      <c r="B455" s="8" t="s">
        <v>5907</v>
      </c>
      <c r="C455" s="8" t="s">
        <v>1353</v>
      </c>
      <c r="D455" s="8" t="s">
        <v>1353</v>
      </c>
      <c r="E455" s="7" t="s">
        <v>6402</v>
      </c>
      <c r="F455" s="9">
        <v>0</v>
      </c>
      <c r="G455" s="9">
        <v>29085</v>
      </c>
      <c r="H455" s="9">
        <v>688034.1</v>
      </c>
      <c r="I455" s="9">
        <f t="shared" si="12"/>
        <v>688034.10000000056</v>
      </c>
      <c r="J455" s="9">
        <f t="shared" si="13"/>
        <v>0</v>
      </c>
      <c r="K455" s="8" t="s">
        <v>6397</v>
      </c>
    </row>
    <row r="456" spans="1:11" x14ac:dyDescent="0.35">
      <c r="A456" s="12">
        <v>447</v>
      </c>
      <c r="B456" s="12" t="s">
        <v>5907</v>
      </c>
      <c r="C456" s="12" t="s">
        <v>1353</v>
      </c>
      <c r="D456" s="12" t="s">
        <v>1353</v>
      </c>
      <c r="E456" s="11" t="s">
        <v>6403</v>
      </c>
      <c r="F456" s="13">
        <v>0</v>
      </c>
      <c r="G456" s="13">
        <v>1.88</v>
      </c>
      <c r="H456" s="13">
        <v>688032.22</v>
      </c>
      <c r="I456" s="13">
        <f t="shared" si="12"/>
        <v>688032.22000000055</v>
      </c>
      <c r="J456" s="13">
        <f t="shared" si="13"/>
        <v>0</v>
      </c>
      <c r="K456" s="12" t="s">
        <v>6397</v>
      </c>
    </row>
    <row r="457" spans="1:11" x14ac:dyDescent="0.35">
      <c r="A457" s="8">
        <v>448</v>
      </c>
      <c r="B457" s="8" t="s">
        <v>5907</v>
      </c>
      <c r="C457" s="8" t="s">
        <v>1353</v>
      </c>
      <c r="D457" s="8" t="s">
        <v>1353</v>
      </c>
      <c r="E457" s="7" t="s">
        <v>6404</v>
      </c>
      <c r="F457" s="9">
        <v>0</v>
      </c>
      <c r="G457" s="9">
        <v>50000</v>
      </c>
      <c r="H457" s="9">
        <v>638032.22</v>
      </c>
      <c r="I457" s="9">
        <f t="shared" si="12"/>
        <v>638032.22000000055</v>
      </c>
      <c r="J457" s="9">
        <f t="shared" si="13"/>
        <v>0</v>
      </c>
      <c r="K457" s="8" t="s">
        <v>6397</v>
      </c>
    </row>
    <row r="458" spans="1:11" x14ac:dyDescent="0.35">
      <c r="A458" s="12">
        <v>449</v>
      </c>
      <c r="B458" s="12" t="s">
        <v>5907</v>
      </c>
      <c r="C458" s="12" t="s">
        <v>1353</v>
      </c>
      <c r="D458" s="12" t="s">
        <v>1353</v>
      </c>
      <c r="E458" s="11" t="s">
        <v>6405</v>
      </c>
      <c r="F458" s="13">
        <v>0</v>
      </c>
      <c r="G458" s="13">
        <v>25</v>
      </c>
      <c r="H458" s="13">
        <v>638007.22</v>
      </c>
      <c r="I458" s="13">
        <f t="shared" ref="I458:I521" si="14">I457+F458-G458</f>
        <v>638007.22000000055</v>
      </c>
      <c r="J458" s="13">
        <f t="shared" ref="J458:J521" si="15">H458-I458</f>
        <v>0</v>
      </c>
      <c r="K458" s="12" t="s">
        <v>6397</v>
      </c>
    </row>
    <row r="459" spans="1:11" x14ac:dyDescent="0.35">
      <c r="A459" s="8">
        <v>450</v>
      </c>
      <c r="B459" s="8" t="s">
        <v>5907</v>
      </c>
      <c r="C459" s="8" t="s">
        <v>1353</v>
      </c>
      <c r="D459" s="8" t="s">
        <v>1353</v>
      </c>
      <c r="E459" s="7" t="s">
        <v>6406</v>
      </c>
      <c r="F459" s="9">
        <v>0</v>
      </c>
      <c r="G459" s="9">
        <v>1.88</v>
      </c>
      <c r="H459" s="9">
        <v>638005.34</v>
      </c>
      <c r="I459" s="9">
        <f t="shared" si="14"/>
        <v>638005.34000000055</v>
      </c>
      <c r="J459" s="9">
        <f t="shared" si="15"/>
        <v>0</v>
      </c>
      <c r="K459" s="8" t="s">
        <v>6397</v>
      </c>
    </row>
    <row r="460" spans="1:11" x14ac:dyDescent="0.35">
      <c r="A460" s="12">
        <v>451</v>
      </c>
      <c r="B460" s="12" t="s">
        <v>5907</v>
      </c>
      <c r="C460" s="12" t="s">
        <v>1353</v>
      </c>
      <c r="D460" s="12" t="s">
        <v>1353</v>
      </c>
      <c r="E460" s="11" t="s">
        <v>6407</v>
      </c>
      <c r="F460" s="13">
        <v>0</v>
      </c>
      <c r="G460" s="13">
        <v>25</v>
      </c>
      <c r="H460" s="13">
        <v>637980.34</v>
      </c>
      <c r="I460" s="13">
        <f t="shared" si="14"/>
        <v>637980.34000000055</v>
      </c>
      <c r="J460" s="13">
        <f t="shared" si="15"/>
        <v>0</v>
      </c>
      <c r="K460" s="12" t="s">
        <v>6397</v>
      </c>
    </row>
    <row r="461" spans="1:11" x14ac:dyDescent="0.35">
      <c r="A461" s="8">
        <v>452</v>
      </c>
      <c r="B461" s="8" t="s">
        <v>5907</v>
      </c>
      <c r="C461" s="8" t="s">
        <v>1353</v>
      </c>
      <c r="D461" s="8" t="s">
        <v>1353</v>
      </c>
      <c r="E461" s="7" t="s">
        <v>6408</v>
      </c>
      <c r="F461" s="9">
        <v>0</v>
      </c>
      <c r="G461" s="9">
        <v>10000</v>
      </c>
      <c r="H461" s="9">
        <v>627980.34</v>
      </c>
      <c r="I461" s="9">
        <f t="shared" si="14"/>
        <v>627980.34000000055</v>
      </c>
      <c r="J461" s="9">
        <f t="shared" si="15"/>
        <v>0</v>
      </c>
      <c r="K461" s="8" t="s">
        <v>6397</v>
      </c>
    </row>
    <row r="462" spans="1:11" x14ac:dyDescent="0.35">
      <c r="A462" s="12">
        <v>453</v>
      </c>
      <c r="B462" s="12" t="s">
        <v>5907</v>
      </c>
      <c r="C462" s="12" t="s">
        <v>1353</v>
      </c>
      <c r="D462" s="12" t="s">
        <v>1353</v>
      </c>
      <c r="E462" s="11" t="s">
        <v>6409</v>
      </c>
      <c r="F462" s="13">
        <v>0</v>
      </c>
      <c r="G462" s="13">
        <v>2400</v>
      </c>
      <c r="H462" s="13">
        <v>625580.34</v>
      </c>
      <c r="I462" s="13">
        <f t="shared" si="14"/>
        <v>625580.34000000055</v>
      </c>
      <c r="J462" s="13">
        <f t="shared" si="15"/>
        <v>0</v>
      </c>
      <c r="K462" s="12" t="s">
        <v>6397</v>
      </c>
    </row>
    <row r="463" spans="1:11" x14ac:dyDescent="0.35">
      <c r="A463" s="8">
        <v>454</v>
      </c>
      <c r="B463" s="8" t="s">
        <v>5907</v>
      </c>
      <c r="C463" s="8" t="s">
        <v>1353</v>
      </c>
      <c r="D463" s="8" t="s">
        <v>1353</v>
      </c>
      <c r="E463" s="7" t="s">
        <v>6410</v>
      </c>
      <c r="F463" s="9">
        <v>0</v>
      </c>
      <c r="G463" s="9">
        <v>10</v>
      </c>
      <c r="H463" s="9">
        <v>625570.34</v>
      </c>
      <c r="I463" s="9">
        <f t="shared" si="14"/>
        <v>625570.34000000055</v>
      </c>
      <c r="J463" s="9">
        <f t="shared" si="15"/>
        <v>0</v>
      </c>
      <c r="K463" s="8" t="s">
        <v>6397</v>
      </c>
    </row>
    <row r="464" spans="1:11" x14ac:dyDescent="0.35">
      <c r="A464" s="12">
        <v>455</v>
      </c>
      <c r="B464" s="12" t="s">
        <v>5907</v>
      </c>
      <c r="C464" s="12" t="s">
        <v>1353</v>
      </c>
      <c r="D464" s="12" t="s">
        <v>1353</v>
      </c>
      <c r="E464" s="11" t="s">
        <v>6411</v>
      </c>
      <c r="F464" s="13">
        <v>0</v>
      </c>
      <c r="G464" s="13">
        <v>0.75</v>
      </c>
      <c r="H464" s="13">
        <v>625569.59</v>
      </c>
      <c r="I464" s="13">
        <f t="shared" si="14"/>
        <v>625569.59000000055</v>
      </c>
      <c r="J464" s="13">
        <f t="shared" si="15"/>
        <v>0</v>
      </c>
      <c r="K464" s="12" t="s">
        <v>6397</v>
      </c>
    </row>
    <row r="465" spans="1:11" x14ac:dyDescent="0.35">
      <c r="A465" s="8">
        <v>456</v>
      </c>
      <c r="B465" s="8" t="s">
        <v>5907</v>
      </c>
      <c r="C465" s="8" t="s">
        <v>1353</v>
      </c>
      <c r="D465" s="8" t="s">
        <v>1353</v>
      </c>
      <c r="E465" s="7" t="s">
        <v>6412</v>
      </c>
      <c r="F465" s="9">
        <v>0</v>
      </c>
      <c r="G465" s="9">
        <v>15000</v>
      </c>
      <c r="H465" s="9">
        <v>610569.59</v>
      </c>
      <c r="I465" s="9">
        <f t="shared" si="14"/>
        <v>610569.59000000055</v>
      </c>
      <c r="J465" s="9">
        <f t="shared" si="15"/>
        <v>0</v>
      </c>
      <c r="K465" s="8" t="s">
        <v>6397</v>
      </c>
    </row>
    <row r="466" spans="1:11" x14ac:dyDescent="0.35">
      <c r="A466" s="12">
        <v>457</v>
      </c>
      <c r="B466" s="12" t="s">
        <v>5907</v>
      </c>
      <c r="C466" s="12" t="s">
        <v>1353</v>
      </c>
      <c r="D466" s="12" t="s">
        <v>1353</v>
      </c>
      <c r="E466" s="11" t="s">
        <v>6413</v>
      </c>
      <c r="F466" s="13">
        <v>0</v>
      </c>
      <c r="G466" s="13">
        <v>1.88</v>
      </c>
      <c r="H466" s="13">
        <v>610567.71</v>
      </c>
      <c r="I466" s="13">
        <f t="shared" si="14"/>
        <v>610567.71000000054</v>
      </c>
      <c r="J466" s="13">
        <f t="shared" si="15"/>
        <v>0</v>
      </c>
      <c r="K466" s="12" t="s">
        <v>6397</v>
      </c>
    </row>
    <row r="467" spans="1:11" x14ac:dyDescent="0.35">
      <c r="A467" s="8">
        <v>458</v>
      </c>
      <c r="B467" s="8" t="s">
        <v>5907</v>
      </c>
      <c r="C467" s="8" t="s">
        <v>1353</v>
      </c>
      <c r="D467" s="8" t="s">
        <v>1353</v>
      </c>
      <c r="E467" s="7" t="s">
        <v>6414</v>
      </c>
      <c r="F467" s="9">
        <v>0</v>
      </c>
      <c r="G467" s="9">
        <v>25</v>
      </c>
      <c r="H467" s="9">
        <v>610542.71</v>
      </c>
      <c r="I467" s="9">
        <f t="shared" si="14"/>
        <v>610542.71000000054</v>
      </c>
      <c r="J467" s="9">
        <f t="shared" si="15"/>
        <v>0</v>
      </c>
      <c r="K467" s="8" t="s">
        <v>6397</v>
      </c>
    </row>
    <row r="468" spans="1:11" x14ac:dyDescent="0.35">
      <c r="A468" s="12">
        <v>459</v>
      </c>
      <c r="B468" s="12" t="s">
        <v>5907</v>
      </c>
      <c r="C468" s="12" t="s">
        <v>1353</v>
      </c>
      <c r="D468" s="12" t="s">
        <v>1353</v>
      </c>
      <c r="E468" s="11" t="s">
        <v>6415</v>
      </c>
      <c r="F468" s="13">
        <v>0</v>
      </c>
      <c r="G468" s="13">
        <v>25</v>
      </c>
      <c r="H468" s="13">
        <v>610517.71</v>
      </c>
      <c r="I468" s="13">
        <f t="shared" si="14"/>
        <v>610517.71000000054</v>
      </c>
      <c r="J468" s="13">
        <f t="shared" si="15"/>
        <v>0</v>
      </c>
      <c r="K468" s="12" t="s">
        <v>6397</v>
      </c>
    </row>
    <row r="469" spans="1:11" x14ac:dyDescent="0.35">
      <c r="A469" s="8">
        <v>460</v>
      </c>
      <c r="B469" s="8" t="s">
        <v>5907</v>
      </c>
      <c r="C469" s="8" t="s">
        <v>1353</v>
      </c>
      <c r="D469" s="8" t="s">
        <v>1353</v>
      </c>
      <c r="E469" s="7" t="s">
        <v>6416</v>
      </c>
      <c r="F469" s="9">
        <v>0</v>
      </c>
      <c r="G469" s="9">
        <v>1.88</v>
      </c>
      <c r="H469" s="9">
        <v>610515.82999999996</v>
      </c>
      <c r="I469" s="9">
        <f t="shared" si="14"/>
        <v>610515.83000000054</v>
      </c>
      <c r="J469" s="9">
        <f t="shared" si="15"/>
        <v>0</v>
      </c>
      <c r="K469" s="8" t="s">
        <v>6397</v>
      </c>
    </row>
    <row r="470" spans="1:11" x14ac:dyDescent="0.35">
      <c r="A470" s="12">
        <v>461</v>
      </c>
      <c r="B470" s="12" t="s">
        <v>5907</v>
      </c>
      <c r="C470" s="12" t="s">
        <v>1353</v>
      </c>
      <c r="D470" s="12" t="s">
        <v>1353</v>
      </c>
      <c r="E470" s="11" t="s">
        <v>6417</v>
      </c>
      <c r="F470" s="13">
        <v>0</v>
      </c>
      <c r="G470" s="13">
        <v>7000</v>
      </c>
      <c r="H470" s="13">
        <v>603515.82999999996</v>
      </c>
      <c r="I470" s="13">
        <f t="shared" si="14"/>
        <v>603515.83000000054</v>
      </c>
      <c r="J470" s="13">
        <f t="shared" si="15"/>
        <v>0</v>
      </c>
      <c r="K470" s="12" t="s">
        <v>6397</v>
      </c>
    </row>
    <row r="471" spans="1:11" x14ac:dyDescent="0.35">
      <c r="A471" s="8">
        <v>462</v>
      </c>
      <c r="B471" s="8" t="s">
        <v>5907</v>
      </c>
      <c r="C471" s="8" t="s">
        <v>1356</v>
      </c>
      <c r="D471" s="8" t="s">
        <v>1356</v>
      </c>
      <c r="E471" s="7" t="s">
        <v>6418</v>
      </c>
      <c r="F471" s="9">
        <v>0</v>
      </c>
      <c r="G471" s="9">
        <v>20000</v>
      </c>
      <c r="H471" s="9">
        <v>583515.82999999996</v>
      </c>
      <c r="I471" s="9">
        <f t="shared" si="14"/>
        <v>583515.83000000054</v>
      </c>
      <c r="J471" s="9">
        <f t="shared" si="15"/>
        <v>0</v>
      </c>
      <c r="K471" s="8" t="s">
        <v>6397</v>
      </c>
    </row>
    <row r="472" spans="1:11" x14ac:dyDescent="0.35">
      <c r="A472" s="12">
        <v>463</v>
      </c>
      <c r="B472" s="12" t="s">
        <v>5907</v>
      </c>
      <c r="C472" s="12" t="s">
        <v>1356</v>
      </c>
      <c r="D472" s="12" t="s">
        <v>1356</v>
      </c>
      <c r="E472" s="11" t="s">
        <v>6419</v>
      </c>
      <c r="F472" s="13">
        <v>0</v>
      </c>
      <c r="G472" s="13">
        <v>25</v>
      </c>
      <c r="H472" s="13">
        <v>583490.82999999996</v>
      </c>
      <c r="I472" s="13">
        <f t="shared" si="14"/>
        <v>583490.83000000054</v>
      </c>
      <c r="J472" s="13">
        <f t="shared" si="15"/>
        <v>0</v>
      </c>
      <c r="K472" s="12" t="s">
        <v>6397</v>
      </c>
    </row>
    <row r="473" spans="1:11" x14ac:dyDescent="0.35">
      <c r="A473" s="8">
        <v>464</v>
      </c>
      <c r="B473" s="8" t="s">
        <v>5907</v>
      </c>
      <c r="C473" s="8" t="s">
        <v>1356</v>
      </c>
      <c r="D473" s="8" t="s">
        <v>1356</v>
      </c>
      <c r="E473" s="7" t="s">
        <v>6420</v>
      </c>
      <c r="F473" s="9">
        <v>0</v>
      </c>
      <c r="G473" s="9">
        <v>1.88</v>
      </c>
      <c r="H473" s="9">
        <v>583488.94999999995</v>
      </c>
      <c r="I473" s="9">
        <f t="shared" si="14"/>
        <v>583488.95000000054</v>
      </c>
      <c r="J473" s="9">
        <f t="shared" si="15"/>
        <v>0</v>
      </c>
      <c r="K473" s="8" t="s">
        <v>6397</v>
      </c>
    </row>
    <row r="474" spans="1:11" x14ac:dyDescent="0.35">
      <c r="A474" s="12">
        <v>465</v>
      </c>
      <c r="B474" s="12" t="s">
        <v>5907</v>
      </c>
      <c r="C474" s="12" t="s">
        <v>6421</v>
      </c>
      <c r="D474" s="12" t="s">
        <v>6421</v>
      </c>
      <c r="E474" s="11" t="s">
        <v>6422</v>
      </c>
      <c r="F474" s="13">
        <v>130830</v>
      </c>
      <c r="G474" s="13">
        <v>0</v>
      </c>
      <c r="H474" s="13">
        <v>714318.95</v>
      </c>
      <c r="I474" s="13">
        <f t="shared" si="14"/>
        <v>714318.95000000054</v>
      </c>
      <c r="J474" s="13">
        <f t="shared" si="15"/>
        <v>0</v>
      </c>
      <c r="K474" s="12" t="s">
        <v>6397</v>
      </c>
    </row>
    <row r="475" spans="1:11" x14ac:dyDescent="0.35">
      <c r="A475" s="8">
        <v>466</v>
      </c>
      <c r="B475" s="8" t="s">
        <v>5907</v>
      </c>
      <c r="C475" s="8" t="s">
        <v>6421</v>
      </c>
      <c r="D475" s="8" t="s">
        <v>6421</v>
      </c>
      <c r="E475" s="7" t="s">
        <v>6423</v>
      </c>
      <c r="F475" s="9">
        <v>0</v>
      </c>
      <c r="G475" s="9">
        <v>25</v>
      </c>
      <c r="H475" s="9">
        <v>714293.95</v>
      </c>
      <c r="I475" s="9">
        <f t="shared" si="14"/>
        <v>714293.95000000054</v>
      </c>
      <c r="J475" s="9">
        <f t="shared" si="15"/>
        <v>0</v>
      </c>
      <c r="K475" s="8" t="s">
        <v>6397</v>
      </c>
    </row>
    <row r="476" spans="1:11" x14ac:dyDescent="0.35">
      <c r="A476" s="12">
        <v>467</v>
      </c>
      <c r="B476" s="12" t="s">
        <v>5907</v>
      </c>
      <c r="C476" s="12" t="s">
        <v>6421</v>
      </c>
      <c r="D476" s="12" t="s">
        <v>6421</v>
      </c>
      <c r="E476" s="11" t="s">
        <v>6424</v>
      </c>
      <c r="F476" s="13">
        <v>0</v>
      </c>
      <c r="G476" s="13">
        <v>1.88</v>
      </c>
      <c r="H476" s="13">
        <v>714292.07</v>
      </c>
      <c r="I476" s="13">
        <f t="shared" si="14"/>
        <v>714292.07000000053</v>
      </c>
      <c r="J476" s="13">
        <f t="shared" si="15"/>
        <v>0</v>
      </c>
      <c r="K476" s="12" t="s">
        <v>6397</v>
      </c>
    </row>
    <row r="477" spans="1:11" x14ac:dyDescent="0.35">
      <c r="A477" s="8">
        <v>468</v>
      </c>
      <c r="B477" s="8" t="s">
        <v>5907</v>
      </c>
      <c r="C477" s="8" t="s">
        <v>6421</v>
      </c>
      <c r="D477" s="8" t="s">
        <v>6421</v>
      </c>
      <c r="E477" s="7" t="s">
        <v>6425</v>
      </c>
      <c r="F477" s="9">
        <v>0</v>
      </c>
      <c r="G477" s="9">
        <v>20000</v>
      </c>
      <c r="H477" s="9">
        <v>694292.07</v>
      </c>
      <c r="I477" s="9">
        <f t="shared" si="14"/>
        <v>694292.07000000053</v>
      </c>
      <c r="J477" s="9">
        <f t="shared" si="15"/>
        <v>0</v>
      </c>
      <c r="K477" s="8" t="s">
        <v>6426</v>
      </c>
    </row>
    <row r="478" spans="1:11" x14ac:dyDescent="0.35">
      <c r="A478" s="12">
        <v>469</v>
      </c>
      <c r="B478" s="12" t="s">
        <v>5907</v>
      </c>
      <c r="C478" s="12" t="s">
        <v>6421</v>
      </c>
      <c r="D478" s="12" t="s">
        <v>6421</v>
      </c>
      <c r="E478" s="11" t="s">
        <v>6427</v>
      </c>
      <c r="F478" s="13">
        <v>0</v>
      </c>
      <c r="G478" s="13">
        <v>50</v>
      </c>
      <c r="H478" s="13">
        <v>694242.07</v>
      </c>
      <c r="I478" s="13">
        <f t="shared" si="14"/>
        <v>694242.07000000053</v>
      </c>
      <c r="J478" s="13">
        <f t="shared" si="15"/>
        <v>0</v>
      </c>
      <c r="K478" s="12" t="s">
        <v>6426</v>
      </c>
    </row>
    <row r="479" spans="1:11" x14ac:dyDescent="0.35">
      <c r="A479" s="8">
        <v>470</v>
      </c>
      <c r="B479" s="8" t="s">
        <v>5907</v>
      </c>
      <c r="C479" s="8" t="s">
        <v>6421</v>
      </c>
      <c r="D479" s="8" t="s">
        <v>6421</v>
      </c>
      <c r="E479" s="7" t="s">
        <v>6428</v>
      </c>
      <c r="F479" s="9">
        <v>0</v>
      </c>
      <c r="G479" s="9">
        <v>3.75</v>
      </c>
      <c r="H479" s="9">
        <v>694238.32</v>
      </c>
      <c r="I479" s="9">
        <f t="shared" si="14"/>
        <v>694238.32000000053</v>
      </c>
      <c r="J479" s="9">
        <f t="shared" si="15"/>
        <v>0</v>
      </c>
      <c r="K479" s="8" t="s">
        <v>6426</v>
      </c>
    </row>
    <row r="480" spans="1:11" x14ac:dyDescent="0.35">
      <c r="A480" s="12">
        <v>471</v>
      </c>
      <c r="B480" s="12" t="s">
        <v>5907</v>
      </c>
      <c r="C480" s="12" t="s">
        <v>6421</v>
      </c>
      <c r="D480" s="12" t="s">
        <v>6421</v>
      </c>
      <c r="E480" s="11" t="s">
        <v>6429</v>
      </c>
      <c r="F480" s="13">
        <v>0</v>
      </c>
      <c r="G480" s="13">
        <v>90000</v>
      </c>
      <c r="H480" s="13">
        <v>604238.31999999995</v>
      </c>
      <c r="I480" s="13">
        <f t="shared" si="14"/>
        <v>604238.32000000053</v>
      </c>
      <c r="J480" s="13">
        <f t="shared" si="15"/>
        <v>0</v>
      </c>
      <c r="K480" s="12" t="s">
        <v>6426</v>
      </c>
    </row>
    <row r="481" spans="1:11" x14ac:dyDescent="0.35">
      <c r="A481" s="8">
        <v>472</v>
      </c>
      <c r="B481" s="8" t="s">
        <v>5907</v>
      </c>
      <c r="C481" s="8" t="s">
        <v>6421</v>
      </c>
      <c r="D481" s="8" t="s">
        <v>6421</v>
      </c>
      <c r="E481" s="7" t="s">
        <v>6430</v>
      </c>
      <c r="F481" s="9">
        <v>0</v>
      </c>
      <c r="G481" s="9">
        <v>50000</v>
      </c>
      <c r="H481" s="9">
        <v>554238.31999999995</v>
      </c>
      <c r="I481" s="9">
        <f t="shared" si="14"/>
        <v>554238.32000000053</v>
      </c>
      <c r="J481" s="9">
        <f t="shared" si="15"/>
        <v>0</v>
      </c>
      <c r="K481" s="8" t="s">
        <v>6426</v>
      </c>
    </row>
    <row r="482" spans="1:11" x14ac:dyDescent="0.35">
      <c r="A482" s="12">
        <v>473</v>
      </c>
      <c r="B482" s="12" t="s">
        <v>5907</v>
      </c>
      <c r="C482" s="12" t="s">
        <v>6421</v>
      </c>
      <c r="D482" s="12" t="s">
        <v>6421</v>
      </c>
      <c r="E482" s="11" t="s">
        <v>6431</v>
      </c>
      <c r="F482" s="13">
        <v>0</v>
      </c>
      <c r="G482" s="13">
        <v>1.88</v>
      </c>
      <c r="H482" s="13">
        <v>554236.43999999994</v>
      </c>
      <c r="I482" s="13">
        <f t="shared" si="14"/>
        <v>554236.44000000053</v>
      </c>
      <c r="J482" s="13">
        <f t="shared" si="15"/>
        <v>0</v>
      </c>
      <c r="K482" s="12" t="s">
        <v>6426</v>
      </c>
    </row>
    <row r="483" spans="1:11" x14ac:dyDescent="0.35">
      <c r="A483" s="8">
        <v>474</v>
      </c>
      <c r="B483" s="8" t="s">
        <v>5907</v>
      </c>
      <c r="C483" s="8" t="s">
        <v>6421</v>
      </c>
      <c r="D483" s="8" t="s">
        <v>6421</v>
      </c>
      <c r="E483" s="7" t="s">
        <v>6432</v>
      </c>
      <c r="F483" s="9">
        <v>0</v>
      </c>
      <c r="G483" s="9">
        <v>25</v>
      </c>
      <c r="H483" s="9">
        <v>554211.43999999994</v>
      </c>
      <c r="I483" s="9">
        <f t="shared" si="14"/>
        <v>554211.44000000053</v>
      </c>
      <c r="J483" s="9">
        <f t="shared" si="15"/>
        <v>0</v>
      </c>
      <c r="K483" s="8" t="s">
        <v>6426</v>
      </c>
    </row>
    <row r="484" spans="1:11" x14ac:dyDescent="0.35">
      <c r="A484" s="12">
        <v>475</v>
      </c>
      <c r="B484" s="12" t="s">
        <v>5907</v>
      </c>
      <c r="C484" s="12" t="s">
        <v>6421</v>
      </c>
      <c r="D484" s="12" t="s">
        <v>6421</v>
      </c>
      <c r="E484" s="11" t="s">
        <v>6433</v>
      </c>
      <c r="F484" s="13">
        <v>0</v>
      </c>
      <c r="G484" s="13">
        <v>25</v>
      </c>
      <c r="H484" s="13">
        <v>554186.43999999994</v>
      </c>
      <c r="I484" s="13">
        <f t="shared" si="14"/>
        <v>554186.44000000053</v>
      </c>
      <c r="J484" s="13">
        <f t="shared" si="15"/>
        <v>0</v>
      </c>
      <c r="K484" s="12" t="s">
        <v>6426</v>
      </c>
    </row>
    <row r="485" spans="1:11" x14ac:dyDescent="0.35">
      <c r="A485" s="8">
        <v>476</v>
      </c>
      <c r="B485" s="8" t="s">
        <v>5907</v>
      </c>
      <c r="C485" s="8" t="s">
        <v>6421</v>
      </c>
      <c r="D485" s="8" t="s">
        <v>6421</v>
      </c>
      <c r="E485" s="7" t="s">
        <v>6434</v>
      </c>
      <c r="F485" s="9">
        <v>0</v>
      </c>
      <c r="G485" s="9">
        <v>1.88</v>
      </c>
      <c r="H485" s="9">
        <v>554184.56000000006</v>
      </c>
      <c r="I485" s="9">
        <f t="shared" si="14"/>
        <v>554184.56000000052</v>
      </c>
      <c r="J485" s="9">
        <f t="shared" si="15"/>
        <v>0</v>
      </c>
      <c r="K485" s="8" t="s">
        <v>6426</v>
      </c>
    </row>
    <row r="486" spans="1:11" x14ac:dyDescent="0.35">
      <c r="A486" s="12">
        <v>477</v>
      </c>
      <c r="B486" s="12" t="s">
        <v>5907</v>
      </c>
      <c r="C486" s="12" t="s">
        <v>6421</v>
      </c>
      <c r="D486" s="12" t="s">
        <v>6421</v>
      </c>
      <c r="E486" s="11" t="s">
        <v>6435</v>
      </c>
      <c r="F486" s="13">
        <v>0</v>
      </c>
      <c r="G486" s="13">
        <v>40000</v>
      </c>
      <c r="H486" s="13">
        <v>514184.56</v>
      </c>
      <c r="I486" s="13">
        <f t="shared" si="14"/>
        <v>514184.56000000052</v>
      </c>
      <c r="J486" s="13">
        <f t="shared" si="15"/>
        <v>-5.2386894822120667E-10</v>
      </c>
      <c r="K486" s="12" t="s">
        <v>6426</v>
      </c>
    </row>
    <row r="487" spans="1:11" x14ac:dyDescent="0.35">
      <c r="A487" s="8">
        <v>478</v>
      </c>
      <c r="B487" s="8" t="s">
        <v>5907</v>
      </c>
      <c r="C487" s="8" t="s">
        <v>6421</v>
      </c>
      <c r="D487" s="8" t="s">
        <v>6421</v>
      </c>
      <c r="E487" s="7" t="s">
        <v>6436</v>
      </c>
      <c r="F487" s="9">
        <v>0</v>
      </c>
      <c r="G487" s="9">
        <v>50000</v>
      </c>
      <c r="H487" s="9">
        <v>464184.56</v>
      </c>
      <c r="I487" s="9">
        <f t="shared" si="14"/>
        <v>464184.56000000052</v>
      </c>
      <c r="J487" s="9">
        <f t="shared" si="15"/>
        <v>-5.2386894822120667E-10</v>
      </c>
      <c r="K487" s="8" t="s">
        <v>6426</v>
      </c>
    </row>
    <row r="488" spans="1:11" x14ac:dyDescent="0.35">
      <c r="A488" s="12">
        <v>479</v>
      </c>
      <c r="B488" s="12" t="s">
        <v>5907</v>
      </c>
      <c r="C488" s="12" t="s">
        <v>6421</v>
      </c>
      <c r="D488" s="12" t="s">
        <v>6421</v>
      </c>
      <c r="E488" s="11" t="s">
        <v>6437</v>
      </c>
      <c r="F488" s="13">
        <v>0</v>
      </c>
      <c r="G488" s="13">
        <v>25</v>
      </c>
      <c r="H488" s="13">
        <v>464159.56</v>
      </c>
      <c r="I488" s="13">
        <f t="shared" si="14"/>
        <v>464159.56000000052</v>
      </c>
      <c r="J488" s="13">
        <f t="shared" si="15"/>
        <v>-5.2386894822120667E-10</v>
      </c>
      <c r="K488" s="12" t="s">
        <v>6426</v>
      </c>
    </row>
    <row r="489" spans="1:11" x14ac:dyDescent="0.35">
      <c r="A489" s="8">
        <v>480</v>
      </c>
      <c r="B489" s="8" t="s">
        <v>5907</v>
      </c>
      <c r="C489" s="8" t="s">
        <v>6421</v>
      </c>
      <c r="D489" s="8" t="s">
        <v>6421</v>
      </c>
      <c r="E489" s="7" t="s">
        <v>6438</v>
      </c>
      <c r="F489" s="9">
        <v>0</v>
      </c>
      <c r="G489" s="9">
        <v>1.88</v>
      </c>
      <c r="H489" s="9">
        <v>464157.68</v>
      </c>
      <c r="I489" s="9">
        <f t="shared" si="14"/>
        <v>464157.68000000052</v>
      </c>
      <c r="J489" s="9">
        <f t="shared" si="15"/>
        <v>-5.2386894822120667E-10</v>
      </c>
      <c r="K489" s="8" t="s">
        <v>6426</v>
      </c>
    </row>
    <row r="490" spans="1:11" x14ac:dyDescent="0.35">
      <c r="A490" s="12">
        <v>481</v>
      </c>
      <c r="B490" s="12" t="s">
        <v>5907</v>
      </c>
      <c r="C490" s="12" t="s">
        <v>6421</v>
      </c>
      <c r="D490" s="12" t="s">
        <v>6421</v>
      </c>
      <c r="E490" s="11" t="s">
        <v>6439</v>
      </c>
      <c r="F490" s="13">
        <v>0</v>
      </c>
      <c r="G490" s="13">
        <v>50</v>
      </c>
      <c r="H490" s="13">
        <v>464107.68</v>
      </c>
      <c r="I490" s="13">
        <f t="shared" si="14"/>
        <v>464107.68000000052</v>
      </c>
      <c r="J490" s="13">
        <f t="shared" si="15"/>
        <v>-5.2386894822120667E-10</v>
      </c>
      <c r="K490" s="12" t="s">
        <v>6426</v>
      </c>
    </row>
    <row r="491" spans="1:11" x14ac:dyDescent="0.35">
      <c r="A491" s="8">
        <v>482</v>
      </c>
      <c r="B491" s="8" t="s">
        <v>5907</v>
      </c>
      <c r="C491" s="8" t="s">
        <v>6421</v>
      </c>
      <c r="D491" s="8" t="s">
        <v>6421</v>
      </c>
      <c r="E491" s="7" t="s">
        <v>6440</v>
      </c>
      <c r="F491" s="9">
        <v>0</v>
      </c>
      <c r="G491" s="9">
        <v>72000</v>
      </c>
      <c r="H491" s="9">
        <v>392107.68</v>
      </c>
      <c r="I491" s="9">
        <f t="shared" si="14"/>
        <v>392107.68000000052</v>
      </c>
      <c r="J491" s="9">
        <f t="shared" si="15"/>
        <v>-5.2386894822120667E-10</v>
      </c>
      <c r="K491" s="8" t="s">
        <v>6426</v>
      </c>
    </row>
    <row r="492" spans="1:11" x14ac:dyDescent="0.35">
      <c r="A492" s="12">
        <v>483</v>
      </c>
      <c r="B492" s="12" t="s">
        <v>5907</v>
      </c>
      <c r="C492" s="12" t="s">
        <v>6421</v>
      </c>
      <c r="D492" s="12" t="s">
        <v>6421</v>
      </c>
      <c r="E492" s="11" t="s">
        <v>6441</v>
      </c>
      <c r="F492" s="13">
        <v>0</v>
      </c>
      <c r="G492" s="13">
        <v>3.75</v>
      </c>
      <c r="H492" s="13">
        <v>392103.93</v>
      </c>
      <c r="I492" s="13">
        <f t="shared" si="14"/>
        <v>392103.93000000052</v>
      </c>
      <c r="J492" s="13">
        <f t="shared" si="15"/>
        <v>-5.2386894822120667E-10</v>
      </c>
      <c r="K492" s="12" t="s">
        <v>6426</v>
      </c>
    </row>
    <row r="493" spans="1:11" x14ac:dyDescent="0.35">
      <c r="A493" s="8">
        <v>484</v>
      </c>
      <c r="B493" s="8" t="s">
        <v>5907</v>
      </c>
      <c r="C493" s="8" t="s">
        <v>6421</v>
      </c>
      <c r="D493" s="8" t="s">
        <v>6421</v>
      </c>
      <c r="E493" s="7" t="s">
        <v>6442</v>
      </c>
      <c r="F493" s="9">
        <v>0</v>
      </c>
      <c r="G493" s="9">
        <v>40000</v>
      </c>
      <c r="H493" s="9">
        <v>352103.93</v>
      </c>
      <c r="I493" s="9">
        <f t="shared" si="14"/>
        <v>352103.93000000052</v>
      </c>
      <c r="J493" s="9">
        <f t="shared" si="15"/>
        <v>-5.2386894822120667E-10</v>
      </c>
      <c r="K493" s="8" t="s">
        <v>6426</v>
      </c>
    </row>
    <row r="494" spans="1:11" x14ac:dyDescent="0.35">
      <c r="A494" s="12">
        <v>485</v>
      </c>
      <c r="B494" s="12" t="s">
        <v>5907</v>
      </c>
      <c r="C494" s="12" t="s">
        <v>6421</v>
      </c>
      <c r="D494" s="12" t="s">
        <v>6421</v>
      </c>
      <c r="E494" s="11" t="s">
        <v>6443</v>
      </c>
      <c r="F494" s="13">
        <v>0</v>
      </c>
      <c r="G494" s="13">
        <v>1.88</v>
      </c>
      <c r="H494" s="13">
        <v>352102.05</v>
      </c>
      <c r="I494" s="13">
        <f t="shared" si="14"/>
        <v>352102.05000000051</v>
      </c>
      <c r="J494" s="13">
        <f t="shared" si="15"/>
        <v>-5.2386894822120667E-10</v>
      </c>
      <c r="K494" s="12" t="s">
        <v>6426</v>
      </c>
    </row>
    <row r="495" spans="1:11" x14ac:dyDescent="0.35">
      <c r="A495" s="8">
        <v>486</v>
      </c>
      <c r="B495" s="8" t="s">
        <v>5907</v>
      </c>
      <c r="C495" s="8" t="s">
        <v>6421</v>
      </c>
      <c r="D495" s="8" t="s">
        <v>6421</v>
      </c>
      <c r="E495" s="7" t="s">
        <v>6444</v>
      </c>
      <c r="F495" s="9">
        <v>0</v>
      </c>
      <c r="G495" s="9">
        <v>25</v>
      </c>
      <c r="H495" s="9">
        <v>352077.05</v>
      </c>
      <c r="I495" s="9">
        <f t="shared" si="14"/>
        <v>352077.05000000051</v>
      </c>
      <c r="J495" s="9">
        <f t="shared" si="15"/>
        <v>-5.2386894822120667E-10</v>
      </c>
      <c r="K495" s="8" t="s">
        <v>6426</v>
      </c>
    </row>
    <row r="496" spans="1:11" x14ac:dyDescent="0.35">
      <c r="A496" s="12">
        <v>487</v>
      </c>
      <c r="B496" s="12" t="s">
        <v>5907</v>
      </c>
      <c r="C496" s="12" t="s">
        <v>6421</v>
      </c>
      <c r="D496" s="12" t="s">
        <v>6421</v>
      </c>
      <c r="E496" s="11" t="s">
        <v>6445</v>
      </c>
      <c r="F496" s="13">
        <v>0</v>
      </c>
      <c r="G496" s="13">
        <v>40000</v>
      </c>
      <c r="H496" s="13">
        <v>312077.05</v>
      </c>
      <c r="I496" s="13">
        <f t="shared" si="14"/>
        <v>312077.05000000051</v>
      </c>
      <c r="J496" s="13">
        <f t="shared" si="15"/>
        <v>-5.2386894822120667E-10</v>
      </c>
      <c r="K496" s="12" t="s">
        <v>6426</v>
      </c>
    </row>
    <row r="497" spans="1:11" x14ac:dyDescent="0.35">
      <c r="A497" s="8">
        <v>488</v>
      </c>
      <c r="B497" s="8" t="s">
        <v>5907</v>
      </c>
      <c r="C497" s="8" t="s">
        <v>6421</v>
      </c>
      <c r="D497" s="8" t="s">
        <v>6421</v>
      </c>
      <c r="E497" s="7" t="s">
        <v>6446</v>
      </c>
      <c r="F497" s="9">
        <v>0</v>
      </c>
      <c r="G497" s="9">
        <v>25</v>
      </c>
      <c r="H497" s="9">
        <v>312052.05</v>
      </c>
      <c r="I497" s="9">
        <f t="shared" si="14"/>
        <v>312052.05000000051</v>
      </c>
      <c r="J497" s="9">
        <f t="shared" si="15"/>
        <v>-5.2386894822120667E-10</v>
      </c>
      <c r="K497" s="8" t="s">
        <v>6426</v>
      </c>
    </row>
    <row r="498" spans="1:11" x14ac:dyDescent="0.35">
      <c r="A498" s="12">
        <v>489</v>
      </c>
      <c r="B498" s="12" t="s">
        <v>5907</v>
      </c>
      <c r="C498" s="12" t="s">
        <v>6421</v>
      </c>
      <c r="D498" s="12" t="s">
        <v>6421</v>
      </c>
      <c r="E498" s="11" t="s">
        <v>6447</v>
      </c>
      <c r="F498" s="13">
        <v>0</v>
      </c>
      <c r="G498" s="13">
        <v>1.88</v>
      </c>
      <c r="H498" s="13">
        <v>312050.17</v>
      </c>
      <c r="I498" s="13">
        <f t="shared" si="14"/>
        <v>312050.17000000051</v>
      </c>
      <c r="J498" s="13">
        <f t="shared" si="15"/>
        <v>-5.2386894822120667E-10</v>
      </c>
      <c r="K498" s="12" t="s">
        <v>6426</v>
      </c>
    </row>
    <row r="499" spans="1:11" x14ac:dyDescent="0.35">
      <c r="A499" s="8">
        <v>490</v>
      </c>
      <c r="B499" s="8" t="s">
        <v>5907</v>
      </c>
      <c r="C499" s="8" t="s">
        <v>6421</v>
      </c>
      <c r="D499" s="8" t="s">
        <v>6421</v>
      </c>
      <c r="E499" s="7" t="s">
        <v>6448</v>
      </c>
      <c r="F499" s="9">
        <v>0</v>
      </c>
      <c r="G499" s="9">
        <v>50</v>
      </c>
      <c r="H499" s="9">
        <v>312000.17</v>
      </c>
      <c r="I499" s="9">
        <f t="shared" si="14"/>
        <v>312000.17000000051</v>
      </c>
      <c r="J499" s="9">
        <f t="shared" si="15"/>
        <v>-5.2386894822120667E-10</v>
      </c>
      <c r="K499" s="8" t="s">
        <v>6426</v>
      </c>
    </row>
    <row r="500" spans="1:11" x14ac:dyDescent="0.35">
      <c r="A500" s="12">
        <v>491</v>
      </c>
      <c r="B500" s="12" t="s">
        <v>5907</v>
      </c>
      <c r="C500" s="12" t="s">
        <v>6421</v>
      </c>
      <c r="D500" s="12" t="s">
        <v>6421</v>
      </c>
      <c r="E500" s="11" t="s">
        <v>6449</v>
      </c>
      <c r="F500" s="13">
        <v>0</v>
      </c>
      <c r="G500" s="13">
        <v>100000</v>
      </c>
      <c r="H500" s="13">
        <v>212000.17</v>
      </c>
      <c r="I500" s="13">
        <f t="shared" si="14"/>
        <v>212000.17000000051</v>
      </c>
      <c r="J500" s="13">
        <f t="shared" si="15"/>
        <v>-4.9476511776447296E-10</v>
      </c>
      <c r="K500" s="12" t="s">
        <v>6426</v>
      </c>
    </row>
    <row r="501" spans="1:11" x14ac:dyDescent="0.35">
      <c r="A501" s="8">
        <v>492</v>
      </c>
      <c r="B501" s="8" t="s">
        <v>5907</v>
      </c>
      <c r="C501" s="8" t="s">
        <v>6421</v>
      </c>
      <c r="D501" s="8" t="s">
        <v>6421</v>
      </c>
      <c r="E501" s="7" t="s">
        <v>6450</v>
      </c>
      <c r="F501" s="9">
        <v>0</v>
      </c>
      <c r="G501" s="9">
        <v>3.75</v>
      </c>
      <c r="H501" s="9">
        <v>211996.42</v>
      </c>
      <c r="I501" s="9">
        <f t="shared" si="14"/>
        <v>211996.42000000051</v>
      </c>
      <c r="J501" s="9">
        <f t="shared" si="15"/>
        <v>-4.9476511776447296E-10</v>
      </c>
      <c r="K501" s="8" t="s">
        <v>6426</v>
      </c>
    </row>
    <row r="502" spans="1:11" x14ac:dyDescent="0.35">
      <c r="A502" s="12">
        <v>493</v>
      </c>
      <c r="B502" s="12" t="s">
        <v>5907</v>
      </c>
      <c r="C502" s="12" t="s">
        <v>6421</v>
      </c>
      <c r="D502" s="12" t="s">
        <v>6421</v>
      </c>
      <c r="E502" s="11" t="s">
        <v>6451</v>
      </c>
      <c r="F502" s="13">
        <v>0</v>
      </c>
      <c r="G502" s="13">
        <v>25</v>
      </c>
      <c r="H502" s="13">
        <v>211971.42</v>
      </c>
      <c r="I502" s="13">
        <f t="shared" si="14"/>
        <v>211971.42000000051</v>
      </c>
      <c r="J502" s="13">
        <f t="shared" si="15"/>
        <v>-4.9476511776447296E-10</v>
      </c>
      <c r="K502" s="12" t="s">
        <v>6426</v>
      </c>
    </row>
    <row r="503" spans="1:11" x14ac:dyDescent="0.35">
      <c r="A503" s="8">
        <v>494</v>
      </c>
      <c r="B503" s="8" t="s">
        <v>5907</v>
      </c>
      <c r="C503" s="8" t="s">
        <v>6421</v>
      </c>
      <c r="D503" s="8" t="s">
        <v>6421</v>
      </c>
      <c r="E503" s="7" t="s">
        <v>6452</v>
      </c>
      <c r="F503" s="9">
        <v>0</v>
      </c>
      <c r="G503" s="9">
        <v>1.88</v>
      </c>
      <c r="H503" s="9">
        <v>211969.54</v>
      </c>
      <c r="I503" s="9">
        <f t="shared" si="14"/>
        <v>211969.5400000005</v>
      </c>
      <c r="J503" s="9">
        <f t="shared" si="15"/>
        <v>-4.9476511776447296E-10</v>
      </c>
      <c r="K503" s="8" t="s">
        <v>6453</v>
      </c>
    </row>
    <row r="504" spans="1:11" x14ac:dyDescent="0.35">
      <c r="A504" s="12">
        <v>495</v>
      </c>
      <c r="B504" s="12" t="s">
        <v>5907</v>
      </c>
      <c r="C504" s="12" t="s">
        <v>6421</v>
      </c>
      <c r="D504" s="12" t="s">
        <v>6421</v>
      </c>
      <c r="E504" s="11" t="s">
        <v>6454</v>
      </c>
      <c r="F504" s="13">
        <v>0</v>
      </c>
      <c r="G504" s="13">
        <v>50000</v>
      </c>
      <c r="H504" s="13">
        <v>161969.54</v>
      </c>
      <c r="I504" s="13">
        <f t="shared" si="14"/>
        <v>161969.5400000005</v>
      </c>
      <c r="J504" s="13">
        <f t="shared" si="15"/>
        <v>-4.9476511776447296E-10</v>
      </c>
      <c r="K504" s="12" t="s">
        <v>6453</v>
      </c>
    </row>
    <row r="505" spans="1:11" x14ac:dyDescent="0.35">
      <c r="A505" s="8">
        <v>496</v>
      </c>
      <c r="B505" s="8" t="s">
        <v>5907</v>
      </c>
      <c r="C505" s="8" t="s">
        <v>6421</v>
      </c>
      <c r="D505" s="8" t="s">
        <v>6421</v>
      </c>
      <c r="E505" s="7" t="s">
        <v>6455</v>
      </c>
      <c r="F505" s="9">
        <v>0</v>
      </c>
      <c r="G505" s="9">
        <v>50</v>
      </c>
      <c r="H505" s="9">
        <v>161919.54</v>
      </c>
      <c r="I505" s="9">
        <f t="shared" si="14"/>
        <v>161919.5400000005</v>
      </c>
      <c r="J505" s="9">
        <f t="shared" si="15"/>
        <v>-4.9476511776447296E-10</v>
      </c>
      <c r="K505" s="8" t="s">
        <v>6453</v>
      </c>
    </row>
    <row r="506" spans="1:11" x14ac:dyDescent="0.35">
      <c r="A506" s="12">
        <v>497</v>
      </c>
      <c r="B506" s="12" t="s">
        <v>5907</v>
      </c>
      <c r="C506" s="12" t="s">
        <v>6421</v>
      </c>
      <c r="D506" s="12" t="s">
        <v>6421</v>
      </c>
      <c r="E506" s="11" t="s">
        <v>6456</v>
      </c>
      <c r="F506" s="13">
        <v>0</v>
      </c>
      <c r="G506" s="13">
        <v>72000</v>
      </c>
      <c r="H506" s="13">
        <v>89919.54</v>
      </c>
      <c r="I506" s="13">
        <f t="shared" si="14"/>
        <v>89919.540000000503</v>
      </c>
      <c r="J506" s="13">
        <f t="shared" si="15"/>
        <v>-5.0931703299283981E-10</v>
      </c>
      <c r="K506" s="12" t="s">
        <v>6453</v>
      </c>
    </row>
    <row r="507" spans="1:11" x14ac:dyDescent="0.35">
      <c r="A507" s="8">
        <v>498</v>
      </c>
      <c r="B507" s="8" t="s">
        <v>5907</v>
      </c>
      <c r="C507" s="8" t="s">
        <v>6421</v>
      </c>
      <c r="D507" s="8" t="s">
        <v>6421</v>
      </c>
      <c r="E507" s="7" t="s">
        <v>6457</v>
      </c>
      <c r="F507" s="9">
        <v>0</v>
      </c>
      <c r="G507" s="9">
        <v>3.75</v>
      </c>
      <c r="H507" s="9">
        <v>89915.79</v>
      </c>
      <c r="I507" s="9">
        <f t="shared" si="14"/>
        <v>89915.790000000503</v>
      </c>
      <c r="J507" s="9">
        <f t="shared" si="15"/>
        <v>-5.0931703299283981E-10</v>
      </c>
      <c r="K507" s="8" t="s">
        <v>6453</v>
      </c>
    </row>
    <row r="508" spans="1:11" x14ac:dyDescent="0.35">
      <c r="A508" s="12">
        <v>499</v>
      </c>
      <c r="B508" s="12" t="s">
        <v>5907</v>
      </c>
      <c r="C508" s="12" t="s">
        <v>6421</v>
      </c>
      <c r="D508" s="12" t="s">
        <v>6421</v>
      </c>
      <c r="E508" s="11" t="s">
        <v>6458</v>
      </c>
      <c r="F508" s="13">
        <v>0</v>
      </c>
      <c r="G508" s="13">
        <v>30000</v>
      </c>
      <c r="H508" s="13">
        <v>59915.79</v>
      </c>
      <c r="I508" s="13">
        <f t="shared" si="14"/>
        <v>59915.790000000503</v>
      </c>
      <c r="J508" s="13">
        <f t="shared" si="15"/>
        <v>-5.0204107537865639E-10</v>
      </c>
      <c r="K508" s="12" t="s">
        <v>6453</v>
      </c>
    </row>
    <row r="509" spans="1:11" x14ac:dyDescent="0.35">
      <c r="A509" s="8">
        <v>500</v>
      </c>
      <c r="B509" s="8" t="s">
        <v>5907</v>
      </c>
      <c r="C509" s="8" t="s">
        <v>6421</v>
      </c>
      <c r="D509" s="8" t="s">
        <v>6421</v>
      </c>
      <c r="E509" s="7" t="s">
        <v>6459</v>
      </c>
      <c r="F509" s="9">
        <v>0</v>
      </c>
      <c r="G509" s="9">
        <v>1.88</v>
      </c>
      <c r="H509" s="9">
        <v>59913.91</v>
      </c>
      <c r="I509" s="9">
        <f t="shared" si="14"/>
        <v>59913.910000000506</v>
      </c>
      <c r="J509" s="9">
        <f t="shared" si="15"/>
        <v>-5.0204107537865639E-10</v>
      </c>
      <c r="K509" s="8" t="s">
        <v>6453</v>
      </c>
    </row>
    <row r="510" spans="1:11" x14ac:dyDescent="0.35">
      <c r="A510" s="12">
        <v>501</v>
      </c>
      <c r="B510" s="12" t="s">
        <v>5907</v>
      </c>
      <c r="C510" s="12" t="s">
        <v>6421</v>
      </c>
      <c r="D510" s="12" t="s">
        <v>6421</v>
      </c>
      <c r="E510" s="11" t="s">
        <v>6460</v>
      </c>
      <c r="F510" s="13">
        <v>0</v>
      </c>
      <c r="G510" s="13">
        <v>25</v>
      </c>
      <c r="H510" s="13">
        <v>59888.91</v>
      </c>
      <c r="I510" s="13">
        <f t="shared" si="14"/>
        <v>59888.910000000506</v>
      </c>
      <c r="J510" s="13">
        <f t="shared" si="15"/>
        <v>-5.0204107537865639E-10</v>
      </c>
      <c r="K510" s="12" t="s">
        <v>6453</v>
      </c>
    </row>
    <row r="511" spans="1:11" x14ac:dyDescent="0.35">
      <c r="A511" s="8">
        <v>502</v>
      </c>
      <c r="B511" s="8" t="s">
        <v>5907</v>
      </c>
      <c r="C511" s="8" t="s">
        <v>6421</v>
      </c>
      <c r="D511" s="8" t="s">
        <v>6421</v>
      </c>
      <c r="E511" s="7" t="s">
        <v>6461</v>
      </c>
      <c r="F511" s="9">
        <v>0</v>
      </c>
      <c r="G511" s="9">
        <v>20000</v>
      </c>
      <c r="H511" s="9">
        <v>39888.910000000003</v>
      </c>
      <c r="I511" s="9">
        <f t="shared" si="14"/>
        <v>39888.910000000506</v>
      </c>
      <c r="J511" s="9">
        <f t="shared" si="15"/>
        <v>-5.0204107537865639E-10</v>
      </c>
      <c r="K511" s="8" t="s">
        <v>6453</v>
      </c>
    </row>
    <row r="512" spans="1:11" x14ac:dyDescent="0.35">
      <c r="A512" s="12">
        <v>503</v>
      </c>
      <c r="B512" s="12" t="s">
        <v>5907</v>
      </c>
      <c r="C512" s="12" t="s">
        <v>6421</v>
      </c>
      <c r="D512" s="12" t="s">
        <v>6421</v>
      </c>
      <c r="E512" s="11" t="s">
        <v>6462</v>
      </c>
      <c r="F512" s="13">
        <v>0</v>
      </c>
      <c r="G512" s="13">
        <v>25</v>
      </c>
      <c r="H512" s="13">
        <v>39863.910000000003</v>
      </c>
      <c r="I512" s="13">
        <f t="shared" si="14"/>
        <v>39863.910000000506</v>
      </c>
      <c r="J512" s="13">
        <f t="shared" si="15"/>
        <v>-5.0204107537865639E-10</v>
      </c>
      <c r="K512" s="12" t="s">
        <v>6453</v>
      </c>
    </row>
    <row r="513" spans="1:11" x14ac:dyDescent="0.35">
      <c r="A513" s="8">
        <v>504</v>
      </c>
      <c r="B513" s="8" t="s">
        <v>5907</v>
      </c>
      <c r="C513" s="8" t="s">
        <v>6421</v>
      </c>
      <c r="D513" s="8" t="s">
        <v>6421</v>
      </c>
      <c r="E513" s="7" t="s">
        <v>6463</v>
      </c>
      <c r="F513" s="9">
        <v>0</v>
      </c>
      <c r="G513" s="9">
        <v>1.88</v>
      </c>
      <c r="H513" s="9">
        <v>39862.03</v>
      </c>
      <c r="I513" s="9">
        <f t="shared" si="14"/>
        <v>39862.030000000508</v>
      </c>
      <c r="J513" s="9">
        <f t="shared" si="15"/>
        <v>-5.0931703299283981E-10</v>
      </c>
      <c r="K513" s="8" t="s">
        <v>6453</v>
      </c>
    </row>
    <row r="514" spans="1:11" x14ac:dyDescent="0.35">
      <c r="A514" s="12">
        <v>505</v>
      </c>
      <c r="B514" s="12" t="s">
        <v>5907</v>
      </c>
      <c r="C514" s="12" t="s">
        <v>6421</v>
      </c>
      <c r="D514" s="12" t="s">
        <v>6421</v>
      </c>
      <c r="E514" s="11" t="s">
        <v>6464</v>
      </c>
      <c r="F514" s="13">
        <v>500000</v>
      </c>
      <c r="G514" s="13">
        <v>0</v>
      </c>
      <c r="H514" s="13">
        <v>539862.03</v>
      </c>
      <c r="I514" s="13">
        <f t="shared" si="14"/>
        <v>539862.03000000049</v>
      </c>
      <c r="J514" s="13">
        <f t="shared" si="15"/>
        <v>0</v>
      </c>
      <c r="K514" s="12" t="s">
        <v>6453</v>
      </c>
    </row>
    <row r="515" spans="1:11" x14ac:dyDescent="0.35">
      <c r="A515" s="8">
        <v>506</v>
      </c>
      <c r="B515" s="8" t="s">
        <v>5907</v>
      </c>
      <c r="C515" s="8" t="s">
        <v>6421</v>
      </c>
      <c r="D515" s="8" t="s">
        <v>6421</v>
      </c>
      <c r="E515" s="7" t="s">
        <v>6465</v>
      </c>
      <c r="F515" s="9">
        <v>0</v>
      </c>
      <c r="G515" s="9">
        <v>50</v>
      </c>
      <c r="H515" s="9">
        <v>539812.03</v>
      </c>
      <c r="I515" s="9">
        <f t="shared" si="14"/>
        <v>539812.03000000049</v>
      </c>
      <c r="J515" s="9">
        <f t="shared" si="15"/>
        <v>0</v>
      </c>
      <c r="K515" s="8" t="s">
        <v>6453</v>
      </c>
    </row>
    <row r="516" spans="1:11" x14ac:dyDescent="0.35">
      <c r="A516" s="12">
        <v>507</v>
      </c>
      <c r="B516" s="12" t="s">
        <v>5907</v>
      </c>
      <c r="C516" s="12" t="s">
        <v>6421</v>
      </c>
      <c r="D516" s="12" t="s">
        <v>6421</v>
      </c>
      <c r="E516" s="11" t="s">
        <v>6466</v>
      </c>
      <c r="F516" s="13">
        <v>0</v>
      </c>
      <c r="G516" s="13">
        <v>50</v>
      </c>
      <c r="H516" s="13">
        <v>539762.03</v>
      </c>
      <c r="I516" s="13">
        <f t="shared" si="14"/>
        <v>539762.03000000049</v>
      </c>
      <c r="J516" s="13">
        <f t="shared" si="15"/>
        <v>0</v>
      </c>
      <c r="K516" s="12" t="s">
        <v>6453</v>
      </c>
    </row>
    <row r="517" spans="1:11" x14ac:dyDescent="0.35">
      <c r="A517" s="8">
        <v>508</v>
      </c>
      <c r="B517" s="8" t="s">
        <v>5907</v>
      </c>
      <c r="C517" s="8" t="s">
        <v>6421</v>
      </c>
      <c r="D517" s="8" t="s">
        <v>6421</v>
      </c>
      <c r="E517" s="7" t="s">
        <v>6467</v>
      </c>
      <c r="F517" s="9">
        <v>0</v>
      </c>
      <c r="G517" s="9">
        <v>25</v>
      </c>
      <c r="H517" s="9">
        <v>539737.03</v>
      </c>
      <c r="I517" s="9">
        <f t="shared" si="14"/>
        <v>539737.03000000049</v>
      </c>
      <c r="J517" s="9">
        <f t="shared" si="15"/>
        <v>0</v>
      </c>
      <c r="K517" s="8" t="s">
        <v>6453</v>
      </c>
    </row>
    <row r="518" spans="1:11" x14ac:dyDescent="0.35">
      <c r="A518" s="12">
        <v>509</v>
      </c>
      <c r="B518" s="12" t="s">
        <v>5907</v>
      </c>
      <c r="C518" s="12" t="s">
        <v>6421</v>
      </c>
      <c r="D518" s="12" t="s">
        <v>6421</v>
      </c>
      <c r="E518" s="11" t="s">
        <v>6468</v>
      </c>
      <c r="F518" s="13">
        <v>0</v>
      </c>
      <c r="G518" s="13">
        <v>1.88</v>
      </c>
      <c r="H518" s="13">
        <v>539735.15</v>
      </c>
      <c r="I518" s="13">
        <f t="shared" si="14"/>
        <v>539735.15000000049</v>
      </c>
      <c r="J518" s="13">
        <f t="shared" si="15"/>
        <v>0</v>
      </c>
      <c r="K518" s="12" t="s">
        <v>6453</v>
      </c>
    </row>
    <row r="519" spans="1:11" x14ac:dyDescent="0.35">
      <c r="A519" s="8">
        <v>510</v>
      </c>
      <c r="B519" s="8" t="s">
        <v>5907</v>
      </c>
      <c r="C519" s="8" t="s">
        <v>6421</v>
      </c>
      <c r="D519" s="8" t="s">
        <v>6421</v>
      </c>
      <c r="E519" s="7" t="s">
        <v>6469</v>
      </c>
      <c r="F519" s="9">
        <v>0</v>
      </c>
      <c r="G519" s="9">
        <v>50000</v>
      </c>
      <c r="H519" s="9">
        <v>489735.15</v>
      </c>
      <c r="I519" s="9">
        <f t="shared" si="14"/>
        <v>489735.15000000049</v>
      </c>
      <c r="J519" s="9">
        <f t="shared" si="15"/>
        <v>-4.6566128730773926E-10</v>
      </c>
      <c r="K519" s="8" t="s">
        <v>6453</v>
      </c>
    </row>
    <row r="520" spans="1:11" x14ac:dyDescent="0.35">
      <c r="A520" s="12">
        <v>511</v>
      </c>
      <c r="B520" s="12" t="s">
        <v>5907</v>
      </c>
      <c r="C520" s="12" t="s">
        <v>6421</v>
      </c>
      <c r="D520" s="12" t="s">
        <v>6421</v>
      </c>
      <c r="E520" s="11" t="s">
        <v>6470</v>
      </c>
      <c r="F520" s="13">
        <v>0</v>
      </c>
      <c r="G520" s="13">
        <v>50</v>
      </c>
      <c r="H520" s="13">
        <v>489685.15</v>
      </c>
      <c r="I520" s="13">
        <f t="shared" si="14"/>
        <v>489685.15000000049</v>
      </c>
      <c r="J520" s="13">
        <f t="shared" si="15"/>
        <v>-4.6566128730773926E-10</v>
      </c>
      <c r="K520" s="12" t="s">
        <v>6453</v>
      </c>
    </row>
    <row r="521" spans="1:11" x14ac:dyDescent="0.35">
      <c r="A521" s="8">
        <v>512</v>
      </c>
      <c r="B521" s="8" t="s">
        <v>5907</v>
      </c>
      <c r="C521" s="8" t="s">
        <v>6421</v>
      </c>
      <c r="D521" s="8" t="s">
        <v>6421</v>
      </c>
      <c r="E521" s="7" t="s">
        <v>6471</v>
      </c>
      <c r="F521" s="9">
        <v>0</v>
      </c>
      <c r="G521" s="9">
        <v>148000</v>
      </c>
      <c r="H521" s="9">
        <v>341685.15</v>
      </c>
      <c r="I521" s="9">
        <f t="shared" si="14"/>
        <v>341685.15000000049</v>
      </c>
      <c r="J521" s="9">
        <f t="shared" si="15"/>
        <v>-4.6566128730773926E-10</v>
      </c>
      <c r="K521" s="8" t="s">
        <v>6453</v>
      </c>
    </row>
    <row r="522" spans="1:11" x14ac:dyDescent="0.35">
      <c r="A522" s="12">
        <v>513</v>
      </c>
      <c r="B522" s="12" t="s">
        <v>5907</v>
      </c>
      <c r="C522" s="12" t="s">
        <v>6421</v>
      </c>
      <c r="D522" s="12" t="s">
        <v>6421</v>
      </c>
      <c r="E522" s="11" t="s">
        <v>6472</v>
      </c>
      <c r="F522" s="13">
        <v>0</v>
      </c>
      <c r="G522" s="13">
        <v>3.75</v>
      </c>
      <c r="H522" s="13">
        <v>341681.4</v>
      </c>
      <c r="I522" s="13">
        <f t="shared" ref="I522:I585" si="16">I521+F522-G522</f>
        <v>341681.40000000049</v>
      </c>
      <c r="J522" s="13">
        <f t="shared" ref="J522:J585" si="17">H522-I522</f>
        <v>-4.6566128730773926E-10</v>
      </c>
      <c r="K522" s="12" t="s">
        <v>6453</v>
      </c>
    </row>
    <row r="523" spans="1:11" x14ac:dyDescent="0.35">
      <c r="A523" s="8">
        <v>514</v>
      </c>
      <c r="B523" s="8" t="s">
        <v>5907</v>
      </c>
      <c r="C523" s="8" t="s">
        <v>6421</v>
      </c>
      <c r="D523" s="8" t="s">
        <v>6421</v>
      </c>
      <c r="E523" s="7" t="s">
        <v>6473</v>
      </c>
      <c r="F523" s="9">
        <v>0</v>
      </c>
      <c r="G523" s="9">
        <v>3.75</v>
      </c>
      <c r="H523" s="9">
        <v>341677.65</v>
      </c>
      <c r="I523" s="9">
        <f t="shared" si="16"/>
        <v>341677.65000000049</v>
      </c>
      <c r="J523" s="9">
        <f t="shared" si="17"/>
        <v>-4.6566128730773926E-10</v>
      </c>
      <c r="K523" s="8" t="s">
        <v>6453</v>
      </c>
    </row>
    <row r="524" spans="1:11" x14ac:dyDescent="0.35">
      <c r="A524" s="12">
        <v>515</v>
      </c>
      <c r="B524" s="12" t="s">
        <v>5907</v>
      </c>
      <c r="C524" s="12" t="s">
        <v>6421</v>
      </c>
      <c r="D524" s="12" t="s">
        <v>6421</v>
      </c>
      <c r="E524" s="11" t="s">
        <v>6474</v>
      </c>
      <c r="F524" s="13">
        <v>0</v>
      </c>
      <c r="G524" s="13">
        <v>148000</v>
      </c>
      <c r="H524" s="13">
        <v>193677.65</v>
      </c>
      <c r="I524" s="13">
        <f t="shared" si="16"/>
        <v>193677.65000000049</v>
      </c>
      <c r="J524" s="13">
        <f t="shared" si="17"/>
        <v>-4.9476511776447296E-10</v>
      </c>
      <c r="K524" s="12" t="s">
        <v>6453</v>
      </c>
    </row>
    <row r="525" spans="1:11" x14ac:dyDescent="0.35">
      <c r="A525" s="8">
        <v>516</v>
      </c>
      <c r="B525" s="8" t="s">
        <v>5907</v>
      </c>
      <c r="C525" s="8" t="s">
        <v>6421</v>
      </c>
      <c r="D525" s="8" t="s">
        <v>6421</v>
      </c>
      <c r="E525" s="7" t="s">
        <v>6475</v>
      </c>
      <c r="F525" s="9">
        <v>0</v>
      </c>
      <c r="G525" s="9">
        <v>50</v>
      </c>
      <c r="H525" s="9">
        <v>193627.65</v>
      </c>
      <c r="I525" s="9">
        <f t="shared" si="16"/>
        <v>193627.65000000049</v>
      </c>
      <c r="J525" s="9">
        <f t="shared" si="17"/>
        <v>-4.9476511776447296E-10</v>
      </c>
      <c r="K525" s="8" t="s">
        <v>6453</v>
      </c>
    </row>
    <row r="526" spans="1:11" x14ac:dyDescent="0.35">
      <c r="A526" s="12">
        <v>517</v>
      </c>
      <c r="B526" s="12" t="s">
        <v>5907</v>
      </c>
      <c r="C526" s="12" t="s">
        <v>6421</v>
      </c>
      <c r="D526" s="12" t="s">
        <v>6421</v>
      </c>
      <c r="E526" s="11" t="s">
        <v>6476</v>
      </c>
      <c r="F526" s="13">
        <v>0</v>
      </c>
      <c r="G526" s="13">
        <v>50</v>
      </c>
      <c r="H526" s="13">
        <v>193577.65</v>
      </c>
      <c r="I526" s="13">
        <f t="shared" si="16"/>
        <v>193577.65000000049</v>
      </c>
      <c r="J526" s="13">
        <f t="shared" si="17"/>
        <v>-4.9476511776447296E-10</v>
      </c>
      <c r="K526" s="12" t="s">
        <v>6453</v>
      </c>
    </row>
    <row r="527" spans="1:11" x14ac:dyDescent="0.35">
      <c r="A527" s="8">
        <v>518</v>
      </c>
      <c r="B527" s="8" t="s">
        <v>5907</v>
      </c>
      <c r="C527" s="8" t="s">
        <v>6421</v>
      </c>
      <c r="D527" s="8" t="s">
        <v>6421</v>
      </c>
      <c r="E527" s="7" t="s">
        <v>6477</v>
      </c>
      <c r="F527" s="9">
        <v>0</v>
      </c>
      <c r="G527" s="9">
        <v>3.75</v>
      </c>
      <c r="H527" s="9">
        <v>193573.9</v>
      </c>
      <c r="I527" s="9">
        <f t="shared" si="16"/>
        <v>193573.90000000049</v>
      </c>
      <c r="J527" s="9">
        <f t="shared" si="17"/>
        <v>-4.9476511776447296E-10</v>
      </c>
      <c r="K527" s="8" t="s">
        <v>6453</v>
      </c>
    </row>
    <row r="528" spans="1:11" x14ac:dyDescent="0.35">
      <c r="A528" s="12">
        <v>519</v>
      </c>
      <c r="B528" s="12" t="s">
        <v>5907</v>
      </c>
      <c r="C528" s="12" t="s">
        <v>6421</v>
      </c>
      <c r="D528" s="12" t="s">
        <v>6421</v>
      </c>
      <c r="E528" s="11" t="s">
        <v>6478</v>
      </c>
      <c r="F528" s="13">
        <v>0</v>
      </c>
      <c r="G528" s="13">
        <v>128700</v>
      </c>
      <c r="H528" s="13">
        <v>64873.9</v>
      </c>
      <c r="I528" s="13">
        <f t="shared" si="16"/>
        <v>64873.900000000489</v>
      </c>
      <c r="J528" s="13">
        <f t="shared" si="17"/>
        <v>-4.8748916015028954E-10</v>
      </c>
      <c r="K528" s="12" t="s">
        <v>6453</v>
      </c>
    </row>
    <row r="529" spans="1:11" x14ac:dyDescent="0.35">
      <c r="A529" s="8">
        <v>520</v>
      </c>
      <c r="B529" s="8" t="s">
        <v>5907</v>
      </c>
      <c r="C529" s="8" t="s">
        <v>6421</v>
      </c>
      <c r="D529" s="8" t="s">
        <v>6421</v>
      </c>
      <c r="E529" s="7" t="s">
        <v>6479</v>
      </c>
      <c r="F529" s="9">
        <v>0</v>
      </c>
      <c r="G529" s="9">
        <v>25</v>
      </c>
      <c r="H529" s="9">
        <v>64848.9</v>
      </c>
      <c r="I529" s="9">
        <f t="shared" si="16"/>
        <v>64848.900000000489</v>
      </c>
      <c r="J529" s="9">
        <f t="shared" si="17"/>
        <v>-4.8748916015028954E-10</v>
      </c>
      <c r="K529" s="8" t="s">
        <v>6480</v>
      </c>
    </row>
    <row r="530" spans="1:11" x14ac:dyDescent="0.35">
      <c r="A530" s="12">
        <v>521</v>
      </c>
      <c r="B530" s="12" t="s">
        <v>5907</v>
      </c>
      <c r="C530" s="12" t="s">
        <v>6421</v>
      </c>
      <c r="D530" s="12" t="s">
        <v>6421</v>
      </c>
      <c r="E530" s="11" t="s">
        <v>6481</v>
      </c>
      <c r="F530" s="13">
        <v>0</v>
      </c>
      <c r="G530" s="13">
        <v>1.88</v>
      </c>
      <c r="H530" s="13">
        <v>64847.02</v>
      </c>
      <c r="I530" s="13">
        <f t="shared" si="16"/>
        <v>64847.020000000492</v>
      </c>
      <c r="J530" s="13">
        <f t="shared" si="17"/>
        <v>-4.9476511776447296E-10</v>
      </c>
      <c r="K530" s="12" t="s">
        <v>6480</v>
      </c>
    </row>
    <row r="531" spans="1:11" x14ac:dyDescent="0.35">
      <c r="A531" s="8">
        <v>522</v>
      </c>
      <c r="B531" s="8" t="s">
        <v>5907</v>
      </c>
      <c r="C531" s="8" t="s">
        <v>6421</v>
      </c>
      <c r="D531" s="8" t="s">
        <v>6421</v>
      </c>
      <c r="E531" s="7" t="s">
        <v>6482</v>
      </c>
      <c r="F531" s="9">
        <v>0</v>
      </c>
      <c r="G531" s="9">
        <v>10000</v>
      </c>
      <c r="H531" s="9">
        <v>54847.02</v>
      </c>
      <c r="I531" s="9">
        <f t="shared" si="16"/>
        <v>54847.020000000492</v>
      </c>
      <c r="J531" s="9">
        <f t="shared" si="17"/>
        <v>-4.9476511776447296E-10</v>
      </c>
      <c r="K531" s="8" t="s">
        <v>6480</v>
      </c>
    </row>
    <row r="532" spans="1:11" x14ac:dyDescent="0.35">
      <c r="A532" s="12">
        <v>523</v>
      </c>
      <c r="B532" s="12" t="s">
        <v>5907</v>
      </c>
      <c r="C532" s="12" t="s">
        <v>6421</v>
      </c>
      <c r="D532" s="12" t="s">
        <v>6421</v>
      </c>
      <c r="E532" s="11" t="s">
        <v>6483</v>
      </c>
      <c r="F532" s="13">
        <v>0</v>
      </c>
      <c r="G532" s="13">
        <v>25</v>
      </c>
      <c r="H532" s="13">
        <v>54822.02</v>
      </c>
      <c r="I532" s="13">
        <f t="shared" si="16"/>
        <v>54822.020000000492</v>
      </c>
      <c r="J532" s="13">
        <f t="shared" si="17"/>
        <v>-4.9476511776447296E-10</v>
      </c>
      <c r="K532" s="12" t="s">
        <v>6480</v>
      </c>
    </row>
    <row r="533" spans="1:11" x14ac:dyDescent="0.35">
      <c r="A533" s="8">
        <v>524</v>
      </c>
      <c r="B533" s="8" t="s">
        <v>5907</v>
      </c>
      <c r="C533" s="8" t="s">
        <v>6421</v>
      </c>
      <c r="D533" s="8" t="s">
        <v>6421</v>
      </c>
      <c r="E533" s="7" t="s">
        <v>6484</v>
      </c>
      <c r="F533" s="9">
        <v>0</v>
      </c>
      <c r="G533" s="9">
        <v>1.88</v>
      </c>
      <c r="H533" s="9">
        <v>54820.14</v>
      </c>
      <c r="I533" s="9">
        <f t="shared" si="16"/>
        <v>54820.140000000494</v>
      </c>
      <c r="J533" s="9">
        <f t="shared" si="17"/>
        <v>-4.9476511776447296E-10</v>
      </c>
      <c r="K533" s="8" t="s">
        <v>6480</v>
      </c>
    </row>
    <row r="534" spans="1:11" x14ac:dyDescent="0.35">
      <c r="A534" s="12">
        <v>525</v>
      </c>
      <c r="B534" s="12" t="s">
        <v>5907</v>
      </c>
      <c r="C534" s="12" t="s">
        <v>6421</v>
      </c>
      <c r="D534" s="12" t="s">
        <v>6421</v>
      </c>
      <c r="E534" s="11" t="s">
        <v>6485</v>
      </c>
      <c r="F534" s="13">
        <v>0</v>
      </c>
      <c r="G534" s="13">
        <v>10000</v>
      </c>
      <c r="H534" s="13">
        <v>44820.14</v>
      </c>
      <c r="I534" s="13">
        <f t="shared" si="16"/>
        <v>44820.140000000494</v>
      </c>
      <c r="J534" s="13">
        <f t="shared" si="17"/>
        <v>-4.9476511776447296E-10</v>
      </c>
      <c r="K534" s="12" t="s">
        <v>6480</v>
      </c>
    </row>
    <row r="535" spans="1:11" x14ac:dyDescent="0.35">
      <c r="A535" s="8">
        <v>526</v>
      </c>
      <c r="B535" s="8" t="s">
        <v>5907</v>
      </c>
      <c r="C535" s="8" t="s">
        <v>6421</v>
      </c>
      <c r="D535" s="8" t="s">
        <v>6421</v>
      </c>
      <c r="E535" s="7" t="s">
        <v>6486</v>
      </c>
      <c r="F535" s="9">
        <v>0</v>
      </c>
      <c r="G535" s="9">
        <v>25</v>
      </c>
      <c r="H535" s="9">
        <v>44795.14</v>
      </c>
      <c r="I535" s="9">
        <f t="shared" si="16"/>
        <v>44795.140000000494</v>
      </c>
      <c r="J535" s="9">
        <f t="shared" si="17"/>
        <v>-4.9476511776447296E-10</v>
      </c>
      <c r="K535" s="8" t="s">
        <v>6480</v>
      </c>
    </row>
    <row r="536" spans="1:11" x14ac:dyDescent="0.35">
      <c r="A536" s="12">
        <v>527</v>
      </c>
      <c r="B536" s="12" t="s">
        <v>5907</v>
      </c>
      <c r="C536" s="12" t="s">
        <v>6421</v>
      </c>
      <c r="D536" s="12" t="s">
        <v>6421</v>
      </c>
      <c r="E536" s="11" t="s">
        <v>6487</v>
      </c>
      <c r="F536" s="13">
        <v>0</v>
      </c>
      <c r="G536" s="13">
        <v>1.88</v>
      </c>
      <c r="H536" s="13">
        <v>44793.26</v>
      </c>
      <c r="I536" s="13">
        <f t="shared" si="16"/>
        <v>44793.260000000497</v>
      </c>
      <c r="J536" s="13">
        <f t="shared" si="17"/>
        <v>-4.9476511776447296E-10</v>
      </c>
      <c r="K536" s="12" t="s">
        <v>6480</v>
      </c>
    </row>
    <row r="537" spans="1:11" x14ac:dyDescent="0.35">
      <c r="A537" s="8">
        <v>528</v>
      </c>
      <c r="B537" s="8" t="s">
        <v>5907</v>
      </c>
      <c r="C537" s="8" t="s">
        <v>6421</v>
      </c>
      <c r="D537" s="8" t="s">
        <v>6421</v>
      </c>
      <c r="E537" s="7" t="s">
        <v>6488</v>
      </c>
      <c r="F537" s="9">
        <v>0</v>
      </c>
      <c r="G537" s="9">
        <v>27500</v>
      </c>
      <c r="H537" s="9">
        <v>17293.259999999998</v>
      </c>
      <c r="I537" s="9">
        <f t="shared" si="16"/>
        <v>17293.260000000497</v>
      </c>
      <c r="J537" s="9">
        <f t="shared" si="17"/>
        <v>-4.9840309657156467E-10</v>
      </c>
      <c r="K537" s="8" t="s">
        <v>6480</v>
      </c>
    </row>
    <row r="538" spans="1:11" x14ac:dyDescent="0.35">
      <c r="A538" s="12">
        <v>529</v>
      </c>
      <c r="B538" s="12" t="s">
        <v>5907</v>
      </c>
      <c r="C538" s="12" t="s">
        <v>1361</v>
      </c>
      <c r="D538" s="12" t="s">
        <v>1361</v>
      </c>
      <c r="E538" s="11" t="s">
        <v>6489</v>
      </c>
      <c r="F538" s="13">
        <v>0</v>
      </c>
      <c r="G538" s="13">
        <v>2000</v>
      </c>
      <c r="H538" s="13">
        <v>15293.26</v>
      </c>
      <c r="I538" s="13">
        <f t="shared" si="16"/>
        <v>15293.260000000497</v>
      </c>
      <c r="J538" s="13">
        <f t="shared" si="17"/>
        <v>-4.9658410716801882E-10</v>
      </c>
      <c r="K538" s="12" t="s">
        <v>6480</v>
      </c>
    </row>
    <row r="539" spans="1:11" x14ac:dyDescent="0.35">
      <c r="A539" s="8">
        <v>530</v>
      </c>
      <c r="B539" s="8" t="s">
        <v>5907</v>
      </c>
      <c r="C539" s="8" t="s">
        <v>1361</v>
      </c>
      <c r="D539" s="8" t="s">
        <v>1361</v>
      </c>
      <c r="E539" s="7" t="s">
        <v>6490</v>
      </c>
      <c r="F539" s="9">
        <v>0</v>
      </c>
      <c r="G539" s="9">
        <v>10</v>
      </c>
      <c r="H539" s="9">
        <v>15283.26</v>
      </c>
      <c r="I539" s="9">
        <f t="shared" si="16"/>
        <v>15283.260000000497</v>
      </c>
      <c r="J539" s="9">
        <f t="shared" si="17"/>
        <v>-4.9658410716801882E-10</v>
      </c>
      <c r="K539" s="8" t="s">
        <v>6480</v>
      </c>
    </row>
    <row r="540" spans="1:11" x14ac:dyDescent="0.35">
      <c r="A540" s="12">
        <v>531</v>
      </c>
      <c r="B540" s="12" t="s">
        <v>5907</v>
      </c>
      <c r="C540" s="12" t="s">
        <v>1361</v>
      </c>
      <c r="D540" s="12" t="s">
        <v>1361</v>
      </c>
      <c r="E540" s="11" t="s">
        <v>6491</v>
      </c>
      <c r="F540" s="13">
        <v>0</v>
      </c>
      <c r="G540" s="13">
        <v>0.75</v>
      </c>
      <c r="H540" s="13">
        <v>15282.51</v>
      </c>
      <c r="I540" s="13">
        <f t="shared" si="16"/>
        <v>15282.510000000497</v>
      </c>
      <c r="J540" s="13">
        <f t="shared" si="17"/>
        <v>-4.9658410716801882E-10</v>
      </c>
      <c r="K540" s="12" t="s">
        <v>6480</v>
      </c>
    </row>
    <row r="541" spans="1:11" x14ac:dyDescent="0.35">
      <c r="A541" s="8">
        <v>532</v>
      </c>
      <c r="B541" s="8" t="s">
        <v>5907</v>
      </c>
      <c r="C541" s="8" t="s">
        <v>1361</v>
      </c>
      <c r="D541" s="8" t="s">
        <v>1361</v>
      </c>
      <c r="E541" s="7" t="s">
        <v>6492</v>
      </c>
      <c r="F541" s="9">
        <v>10000</v>
      </c>
      <c r="G541" s="9">
        <v>0</v>
      </c>
      <c r="H541" s="9">
        <v>25282.51</v>
      </c>
      <c r="I541" s="9">
        <f t="shared" si="16"/>
        <v>25282.510000000497</v>
      </c>
      <c r="J541" s="9">
        <f t="shared" si="17"/>
        <v>-4.9840309657156467E-10</v>
      </c>
      <c r="K541" s="8" t="s">
        <v>6480</v>
      </c>
    </row>
    <row r="542" spans="1:11" x14ac:dyDescent="0.35">
      <c r="A542" s="12">
        <v>533</v>
      </c>
      <c r="B542" s="12" t="s">
        <v>5907</v>
      </c>
      <c r="C542" s="12" t="s">
        <v>1361</v>
      </c>
      <c r="D542" s="12" t="s">
        <v>1361</v>
      </c>
      <c r="E542" s="11" t="s">
        <v>6493</v>
      </c>
      <c r="F542" s="13">
        <v>250000</v>
      </c>
      <c r="G542" s="13">
        <v>0</v>
      </c>
      <c r="H542" s="13">
        <v>275282.51</v>
      </c>
      <c r="I542" s="13">
        <f t="shared" si="16"/>
        <v>275282.51000000047</v>
      </c>
      <c r="J542" s="13">
        <f t="shared" si="17"/>
        <v>-4.6566128730773926E-10</v>
      </c>
      <c r="K542" s="12" t="s">
        <v>6480</v>
      </c>
    </row>
    <row r="543" spans="1:11" x14ac:dyDescent="0.35">
      <c r="A543" s="8">
        <v>534</v>
      </c>
      <c r="B543" s="8" t="s">
        <v>5907</v>
      </c>
      <c r="C543" s="8" t="s">
        <v>1361</v>
      </c>
      <c r="D543" s="8" t="s">
        <v>1361</v>
      </c>
      <c r="E543" s="7" t="s">
        <v>6494</v>
      </c>
      <c r="F543" s="9">
        <v>0</v>
      </c>
      <c r="G543" s="9">
        <v>50</v>
      </c>
      <c r="H543" s="9">
        <v>275232.51</v>
      </c>
      <c r="I543" s="9">
        <f t="shared" si="16"/>
        <v>275232.51000000047</v>
      </c>
      <c r="J543" s="9">
        <f t="shared" si="17"/>
        <v>-4.6566128730773926E-10</v>
      </c>
      <c r="K543" s="8" t="s">
        <v>6480</v>
      </c>
    </row>
    <row r="544" spans="1:11" x14ac:dyDescent="0.35">
      <c r="A544" s="12">
        <v>535</v>
      </c>
      <c r="B544" s="12" t="s">
        <v>5907</v>
      </c>
      <c r="C544" s="12" t="s">
        <v>1361</v>
      </c>
      <c r="D544" s="12" t="s">
        <v>1361</v>
      </c>
      <c r="E544" s="11" t="s">
        <v>6495</v>
      </c>
      <c r="F544" s="13">
        <v>0</v>
      </c>
      <c r="G544" s="13">
        <v>5000</v>
      </c>
      <c r="H544" s="13">
        <v>270232.51</v>
      </c>
      <c r="I544" s="13">
        <f t="shared" si="16"/>
        <v>270232.51000000047</v>
      </c>
      <c r="J544" s="13">
        <f t="shared" si="17"/>
        <v>-4.6566128730773926E-10</v>
      </c>
      <c r="K544" s="12" t="s">
        <v>6480</v>
      </c>
    </row>
    <row r="545" spans="1:11" x14ac:dyDescent="0.35">
      <c r="A545" s="8">
        <v>536</v>
      </c>
      <c r="B545" s="8" t="s">
        <v>5907</v>
      </c>
      <c r="C545" s="8" t="s">
        <v>1361</v>
      </c>
      <c r="D545" s="8" t="s">
        <v>1361</v>
      </c>
      <c r="E545" s="7" t="s">
        <v>6496</v>
      </c>
      <c r="F545" s="9">
        <v>0</v>
      </c>
      <c r="G545" s="9">
        <v>10</v>
      </c>
      <c r="H545" s="9">
        <v>270222.51</v>
      </c>
      <c r="I545" s="9">
        <f t="shared" si="16"/>
        <v>270222.51000000047</v>
      </c>
      <c r="J545" s="9">
        <f t="shared" si="17"/>
        <v>-4.6566128730773926E-10</v>
      </c>
      <c r="K545" s="8" t="s">
        <v>6480</v>
      </c>
    </row>
    <row r="546" spans="1:11" x14ac:dyDescent="0.35">
      <c r="A546" s="12">
        <v>537</v>
      </c>
      <c r="B546" s="12" t="s">
        <v>5907</v>
      </c>
      <c r="C546" s="12" t="s">
        <v>1361</v>
      </c>
      <c r="D546" s="12" t="s">
        <v>1361</v>
      </c>
      <c r="E546" s="11" t="s">
        <v>6497</v>
      </c>
      <c r="F546" s="13">
        <v>0</v>
      </c>
      <c r="G546" s="13">
        <v>0.75</v>
      </c>
      <c r="H546" s="13">
        <v>270221.76</v>
      </c>
      <c r="I546" s="13">
        <f t="shared" si="16"/>
        <v>270221.76000000047</v>
      </c>
      <c r="J546" s="13">
        <f t="shared" si="17"/>
        <v>-4.6566128730773926E-10</v>
      </c>
      <c r="K546" s="12" t="s">
        <v>6480</v>
      </c>
    </row>
    <row r="547" spans="1:11" x14ac:dyDescent="0.35">
      <c r="A547" s="8">
        <v>538</v>
      </c>
      <c r="B547" s="8" t="s">
        <v>5907</v>
      </c>
      <c r="C547" s="8" t="s">
        <v>6498</v>
      </c>
      <c r="D547" s="8" t="s">
        <v>6498</v>
      </c>
      <c r="E547" s="7" t="s">
        <v>6499</v>
      </c>
      <c r="F547" s="9">
        <v>0</v>
      </c>
      <c r="G547" s="9">
        <v>50</v>
      </c>
      <c r="H547" s="9">
        <v>270171.76</v>
      </c>
      <c r="I547" s="9">
        <f t="shared" si="16"/>
        <v>270171.76000000047</v>
      </c>
      <c r="J547" s="9">
        <f t="shared" si="17"/>
        <v>-4.6566128730773926E-10</v>
      </c>
      <c r="K547" s="8" t="s">
        <v>6480</v>
      </c>
    </row>
    <row r="548" spans="1:11" x14ac:dyDescent="0.35">
      <c r="A548" s="12">
        <v>539</v>
      </c>
      <c r="B548" s="12" t="s">
        <v>5907</v>
      </c>
      <c r="C548" s="12" t="s">
        <v>6498</v>
      </c>
      <c r="D548" s="12" t="s">
        <v>6498</v>
      </c>
      <c r="E548" s="11" t="s">
        <v>6500</v>
      </c>
      <c r="F548" s="13">
        <v>0</v>
      </c>
      <c r="G548" s="13">
        <v>64000</v>
      </c>
      <c r="H548" s="13">
        <v>206171.76</v>
      </c>
      <c r="I548" s="13">
        <f t="shared" si="16"/>
        <v>206171.76000000047</v>
      </c>
      <c r="J548" s="13">
        <f t="shared" si="17"/>
        <v>-4.6566128730773926E-10</v>
      </c>
      <c r="K548" s="12" t="s">
        <v>6480</v>
      </c>
    </row>
    <row r="549" spans="1:11" x14ac:dyDescent="0.35">
      <c r="A549" s="8">
        <v>540</v>
      </c>
      <c r="B549" s="8" t="s">
        <v>5907</v>
      </c>
      <c r="C549" s="8" t="s">
        <v>6498</v>
      </c>
      <c r="D549" s="8" t="s">
        <v>6498</v>
      </c>
      <c r="E549" s="7" t="s">
        <v>6501</v>
      </c>
      <c r="F549" s="9">
        <v>0</v>
      </c>
      <c r="G549" s="9">
        <v>3.75</v>
      </c>
      <c r="H549" s="9">
        <v>206168.01</v>
      </c>
      <c r="I549" s="9">
        <f t="shared" si="16"/>
        <v>206168.01000000047</v>
      </c>
      <c r="J549" s="9">
        <f t="shared" si="17"/>
        <v>-4.6566128730773926E-10</v>
      </c>
      <c r="K549" s="8" t="s">
        <v>6480</v>
      </c>
    </row>
    <row r="550" spans="1:11" x14ac:dyDescent="0.35">
      <c r="A550" s="12">
        <v>541</v>
      </c>
      <c r="B550" s="12" t="s">
        <v>5907</v>
      </c>
      <c r="C550" s="12" t="s">
        <v>6498</v>
      </c>
      <c r="D550" s="12" t="s">
        <v>6498</v>
      </c>
      <c r="E550" s="11" t="s">
        <v>6502</v>
      </c>
      <c r="F550" s="13">
        <v>300000</v>
      </c>
      <c r="G550" s="13">
        <v>0</v>
      </c>
      <c r="H550" s="13">
        <v>506168.01</v>
      </c>
      <c r="I550" s="13">
        <f t="shared" si="16"/>
        <v>506168.01000000047</v>
      </c>
      <c r="J550" s="13">
        <f t="shared" si="17"/>
        <v>-4.6566128730773926E-10</v>
      </c>
      <c r="K550" s="12" t="s">
        <v>6480</v>
      </c>
    </row>
    <row r="551" spans="1:11" x14ac:dyDescent="0.35">
      <c r="A551" s="8">
        <v>542</v>
      </c>
      <c r="B551" s="8" t="s">
        <v>5907</v>
      </c>
      <c r="C551" s="8" t="s">
        <v>6498</v>
      </c>
      <c r="D551" s="8" t="s">
        <v>6498</v>
      </c>
      <c r="E551" s="7" t="s">
        <v>6503</v>
      </c>
      <c r="F551" s="9">
        <v>0</v>
      </c>
      <c r="G551" s="9">
        <v>50</v>
      </c>
      <c r="H551" s="9">
        <v>506118.01</v>
      </c>
      <c r="I551" s="9">
        <f t="shared" si="16"/>
        <v>506118.01000000047</v>
      </c>
      <c r="J551" s="9">
        <f t="shared" si="17"/>
        <v>-4.6566128730773926E-10</v>
      </c>
      <c r="K551" s="8" t="s">
        <v>6480</v>
      </c>
    </row>
    <row r="552" spans="1:11" x14ac:dyDescent="0.35">
      <c r="A552" s="12">
        <v>543</v>
      </c>
      <c r="B552" s="12" t="s">
        <v>5907</v>
      </c>
      <c r="C552" s="12" t="s">
        <v>6498</v>
      </c>
      <c r="D552" s="12" t="s">
        <v>6498</v>
      </c>
      <c r="E552" s="11" t="s">
        <v>6504</v>
      </c>
      <c r="F552" s="13">
        <v>0</v>
      </c>
      <c r="G552" s="13">
        <v>350000</v>
      </c>
      <c r="H552" s="13">
        <v>156118.01</v>
      </c>
      <c r="I552" s="13">
        <f t="shared" si="16"/>
        <v>156118.01000000047</v>
      </c>
      <c r="J552" s="13">
        <f t="shared" si="17"/>
        <v>-4.6566128730773926E-10</v>
      </c>
      <c r="K552" s="12" t="s">
        <v>6480</v>
      </c>
    </row>
    <row r="553" spans="1:11" x14ac:dyDescent="0.35">
      <c r="A553" s="8">
        <v>544</v>
      </c>
      <c r="B553" s="8" t="s">
        <v>5907</v>
      </c>
      <c r="C553" s="8" t="s">
        <v>6498</v>
      </c>
      <c r="D553" s="8" t="s">
        <v>6498</v>
      </c>
      <c r="E553" s="7" t="s">
        <v>6505</v>
      </c>
      <c r="F553" s="9">
        <v>0</v>
      </c>
      <c r="G553" s="9">
        <v>50</v>
      </c>
      <c r="H553" s="9">
        <v>156068.01</v>
      </c>
      <c r="I553" s="9">
        <f t="shared" si="16"/>
        <v>156068.01000000047</v>
      </c>
      <c r="J553" s="9">
        <f t="shared" si="17"/>
        <v>-4.6566128730773926E-10</v>
      </c>
      <c r="K553" s="8" t="s">
        <v>6480</v>
      </c>
    </row>
    <row r="554" spans="1:11" x14ac:dyDescent="0.35">
      <c r="A554" s="12">
        <v>545</v>
      </c>
      <c r="B554" s="12" t="s">
        <v>5907</v>
      </c>
      <c r="C554" s="12" t="s">
        <v>6498</v>
      </c>
      <c r="D554" s="12" t="s">
        <v>6498</v>
      </c>
      <c r="E554" s="11" t="s">
        <v>6506</v>
      </c>
      <c r="F554" s="13">
        <v>0</v>
      </c>
      <c r="G554" s="13">
        <v>3.75</v>
      </c>
      <c r="H554" s="13">
        <v>156064.26</v>
      </c>
      <c r="I554" s="13">
        <f t="shared" si="16"/>
        <v>156064.26000000047</v>
      </c>
      <c r="J554" s="13">
        <f t="shared" si="17"/>
        <v>-4.6566128730773926E-10</v>
      </c>
      <c r="K554" s="12" t="s">
        <v>6480</v>
      </c>
    </row>
    <row r="555" spans="1:11" x14ac:dyDescent="0.35">
      <c r="A555" s="8">
        <v>546</v>
      </c>
      <c r="B555" s="8" t="s">
        <v>5907</v>
      </c>
      <c r="C555" s="8" t="s">
        <v>6498</v>
      </c>
      <c r="D555" s="8" t="s">
        <v>6498</v>
      </c>
      <c r="E555" s="7" t="s">
        <v>6507</v>
      </c>
      <c r="F555" s="9">
        <v>0</v>
      </c>
      <c r="G555" s="9">
        <v>50</v>
      </c>
      <c r="H555" s="9">
        <v>156014.26</v>
      </c>
      <c r="I555" s="9">
        <f t="shared" si="16"/>
        <v>156014.26000000047</v>
      </c>
      <c r="J555" s="9">
        <f t="shared" si="17"/>
        <v>-4.6566128730773926E-10</v>
      </c>
      <c r="K555" s="8" t="s">
        <v>6508</v>
      </c>
    </row>
    <row r="556" spans="1:11" x14ac:dyDescent="0.35">
      <c r="A556" s="12">
        <v>547</v>
      </c>
      <c r="B556" s="12" t="s">
        <v>5907</v>
      </c>
      <c r="C556" s="12" t="s">
        <v>6498</v>
      </c>
      <c r="D556" s="12" t="s">
        <v>6498</v>
      </c>
      <c r="E556" s="11" t="s">
        <v>6509</v>
      </c>
      <c r="F556" s="13">
        <v>0</v>
      </c>
      <c r="G556" s="13">
        <v>66000</v>
      </c>
      <c r="H556" s="13">
        <v>90014.26</v>
      </c>
      <c r="I556" s="13">
        <f t="shared" si="16"/>
        <v>90014.260000000475</v>
      </c>
      <c r="J556" s="13">
        <f t="shared" si="17"/>
        <v>-4.8021320253610611E-10</v>
      </c>
      <c r="K556" s="12" t="s">
        <v>6508</v>
      </c>
    </row>
    <row r="557" spans="1:11" x14ac:dyDescent="0.35">
      <c r="A557" s="8">
        <v>548</v>
      </c>
      <c r="B557" s="8" t="s">
        <v>5907</v>
      </c>
      <c r="C557" s="8" t="s">
        <v>6498</v>
      </c>
      <c r="D557" s="8" t="s">
        <v>6498</v>
      </c>
      <c r="E557" s="7" t="s">
        <v>6510</v>
      </c>
      <c r="F557" s="9">
        <v>0</v>
      </c>
      <c r="G557" s="9">
        <v>3.75</v>
      </c>
      <c r="H557" s="9">
        <v>90010.51</v>
      </c>
      <c r="I557" s="9">
        <f t="shared" si="16"/>
        <v>90010.510000000475</v>
      </c>
      <c r="J557" s="9">
        <f t="shared" si="17"/>
        <v>-4.8021320253610611E-10</v>
      </c>
      <c r="K557" s="8" t="s">
        <v>6508</v>
      </c>
    </row>
    <row r="558" spans="1:11" x14ac:dyDescent="0.35">
      <c r="A558" s="12">
        <v>549</v>
      </c>
      <c r="B558" s="12" t="s">
        <v>5907</v>
      </c>
      <c r="C558" s="12" t="s">
        <v>6498</v>
      </c>
      <c r="D558" s="12" t="s">
        <v>6498</v>
      </c>
      <c r="E558" s="11" t="s">
        <v>6511</v>
      </c>
      <c r="F558" s="13">
        <v>0</v>
      </c>
      <c r="G558" s="13">
        <v>50</v>
      </c>
      <c r="H558" s="13">
        <v>89960.51</v>
      </c>
      <c r="I558" s="13">
        <f t="shared" si="16"/>
        <v>89960.510000000475</v>
      </c>
      <c r="J558" s="13">
        <f t="shared" si="17"/>
        <v>-4.8021320253610611E-10</v>
      </c>
      <c r="K558" s="12" t="s">
        <v>6508</v>
      </c>
    </row>
    <row r="559" spans="1:11" x14ac:dyDescent="0.35">
      <c r="A559" s="8">
        <v>550</v>
      </c>
      <c r="B559" s="8" t="s">
        <v>5907</v>
      </c>
      <c r="C559" s="8" t="s">
        <v>6498</v>
      </c>
      <c r="D559" s="8" t="s">
        <v>6498</v>
      </c>
      <c r="E559" s="7" t="s">
        <v>6512</v>
      </c>
      <c r="F559" s="9">
        <v>0</v>
      </c>
      <c r="G559" s="9">
        <v>66000</v>
      </c>
      <c r="H559" s="9">
        <v>23960.51</v>
      </c>
      <c r="I559" s="9">
        <f t="shared" si="16"/>
        <v>23960.510000000475</v>
      </c>
      <c r="J559" s="9">
        <f t="shared" si="17"/>
        <v>-4.765752237290144E-10</v>
      </c>
      <c r="K559" s="8" t="s">
        <v>6508</v>
      </c>
    </row>
    <row r="560" spans="1:11" x14ac:dyDescent="0.35">
      <c r="A560" s="12">
        <v>551</v>
      </c>
      <c r="B560" s="12" t="s">
        <v>5907</v>
      </c>
      <c r="C560" s="12" t="s">
        <v>6498</v>
      </c>
      <c r="D560" s="12" t="s">
        <v>6498</v>
      </c>
      <c r="E560" s="11" t="s">
        <v>6513</v>
      </c>
      <c r="F560" s="13">
        <v>0</v>
      </c>
      <c r="G560" s="13">
        <v>3.75</v>
      </c>
      <c r="H560" s="13">
        <v>23956.76</v>
      </c>
      <c r="I560" s="13">
        <f t="shared" si="16"/>
        <v>23956.760000000475</v>
      </c>
      <c r="J560" s="13">
        <f t="shared" si="17"/>
        <v>-4.765752237290144E-10</v>
      </c>
      <c r="K560" s="12" t="s">
        <v>6508</v>
      </c>
    </row>
    <row r="561" spans="1:11" x14ac:dyDescent="0.35">
      <c r="A561" s="8">
        <v>552</v>
      </c>
      <c r="B561" s="8" t="s">
        <v>5907</v>
      </c>
      <c r="C561" s="8" t="s">
        <v>6498</v>
      </c>
      <c r="D561" s="8" t="s">
        <v>6498</v>
      </c>
      <c r="E561" s="7" t="s">
        <v>6514</v>
      </c>
      <c r="F561" s="9">
        <v>0</v>
      </c>
      <c r="G561" s="9">
        <v>25</v>
      </c>
      <c r="H561" s="9">
        <v>23931.759999999998</v>
      </c>
      <c r="I561" s="9">
        <f t="shared" si="16"/>
        <v>23931.760000000475</v>
      </c>
      <c r="J561" s="9">
        <f t="shared" si="17"/>
        <v>-4.765752237290144E-10</v>
      </c>
      <c r="K561" s="8" t="s">
        <v>6508</v>
      </c>
    </row>
    <row r="562" spans="1:11" x14ac:dyDescent="0.35">
      <c r="A562" s="12">
        <v>553</v>
      </c>
      <c r="B562" s="12" t="s">
        <v>5907</v>
      </c>
      <c r="C562" s="12" t="s">
        <v>6498</v>
      </c>
      <c r="D562" s="12" t="s">
        <v>6498</v>
      </c>
      <c r="E562" s="11" t="s">
        <v>6515</v>
      </c>
      <c r="F562" s="13">
        <v>0</v>
      </c>
      <c r="G562" s="13">
        <v>20000</v>
      </c>
      <c r="H562" s="13">
        <v>3931.76</v>
      </c>
      <c r="I562" s="13">
        <f t="shared" si="16"/>
        <v>3931.760000000475</v>
      </c>
      <c r="J562" s="13">
        <f t="shared" si="17"/>
        <v>-4.7475623432546854E-10</v>
      </c>
      <c r="K562" s="12" t="s">
        <v>6508</v>
      </c>
    </row>
    <row r="563" spans="1:11" x14ac:dyDescent="0.35">
      <c r="A563" s="8">
        <v>554</v>
      </c>
      <c r="B563" s="8" t="s">
        <v>5907</v>
      </c>
      <c r="C563" s="8" t="s">
        <v>6498</v>
      </c>
      <c r="D563" s="8" t="s">
        <v>6498</v>
      </c>
      <c r="E563" s="7" t="s">
        <v>6516</v>
      </c>
      <c r="F563" s="9">
        <v>0</v>
      </c>
      <c r="G563" s="9">
        <v>1.88</v>
      </c>
      <c r="H563" s="9">
        <v>3929.88</v>
      </c>
      <c r="I563" s="9">
        <f t="shared" si="16"/>
        <v>3929.8800000004749</v>
      </c>
      <c r="J563" s="9">
        <f t="shared" si="17"/>
        <v>-4.7475623432546854E-10</v>
      </c>
      <c r="K563" s="8" t="s">
        <v>6508</v>
      </c>
    </row>
    <row r="564" spans="1:11" x14ac:dyDescent="0.35">
      <c r="A564" s="12">
        <v>555</v>
      </c>
      <c r="B564" s="12" t="s">
        <v>5907</v>
      </c>
      <c r="C564" s="12" t="s">
        <v>6498</v>
      </c>
      <c r="D564" s="12" t="s">
        <v>6498</v>
      </c>
      <c r="E564" s="11" t="s">
        <v>6517</v>
      </c>
      <c r="F564" s="13">
        <v>0</v>
      </c>
      <c r="G564" s="13">
        <v>184.9</v>
      </c>
      <c r="H564" s="13">
        <v>3744.98</v>
      </c>
      <c r="I564" s="13">
        <f t="shared" si="16"/>
        <v>3744.9800000004748</v>
      </c>
      <c r="J564" s="13">
        <f t="shared" si="17"/>
        <v>-4.7475623432546854E-10</v>
      </c>
      <c r="K564" s="12" t="s">
        <v>6508</v>
      </c>
    </row>
    <row r="565" spans="1:11" x14ac:dyDescent="0.35">
      <c r="A565" s="8">
        <v>556</v>
      </c>
      <c r="B565" s="8" t="s">
        <v>5907</v>
      </c>
      <c r="C565" s="8" t="s">
        <v>6498</v>
      </c>
      <c r="D565" s="8" t="s">
        <v>6498</v>
      </c>
      <c r="E565" s="7" t="s">
        <v>6518</v>
      </c>
      <c r="F565" s="9">
        <v>1500000</v>
      </c>
      <c r="G565" s="9">
        <v>0</v>
      </c>
      <c r="H565" s="9">
        <v>1503744.98</v>
      </c>
      <c r="I565" s="9">
        <f t="shared" si="16"/>
        <v>1503744.9800000004</v>
      </c>
      <c r="J565" s="9">
        <f t="shared" si="17"/>
        <v>0</v>
      </c>
      <c r="K565" s="8" t="s">
        <v>6508</v>
      </c>
    </row>
    <row r="566" spans="1:11" x14ac:dyDescent="0.35">
      <c r="A566" s="12">
        <v>557</v>
      </c>
      <c r="B566" s="12" t="s">
        <v>5907</v>
      </c>
      <c r="C566" s="12" t="s">
        <v>6498</v>
      </c>
      <c r="D566" s="12" t="s">
        <v>6498</v>
      </c>
      <c r="E566" s="11" t="s">
        <v>6519</v>
      </c>
      <c r="F566" s="13">
        <v>0</v>
      </c>
      <c r="G566" s="13">
        <v>50</v>
      </c>
      <c r="H566" s="13">
        <v>1503694.98</v>
      </c>
      <c r="I566" s="13">
        <f t="shared" si="16"/>
        <v>1503694.9800000004</v>
      </c>
      <c r="J566" s="13">
        <f t="shared" si="17"/>
        <v>0</v>
      </c>
      <c r="K566" s="12" t="s">
        <v>6508</v>
      </c>
    </row>
    <row r="567" spans="1:11" x14ac:dyDescent="0.35">
      <c r="A567" s="8">
        <v>558</v>
      </c>
      <c r="B567" s="8" t="s">
        <v>5907</v>
      </c>
      <c r="C567" s="8" t="s">
        <v>6498</v>
      </c>
      <c r="D567" s="8" t="s">
        <v>6498</v>
      </c>
      <c r="E567" s="7" t="s">
        <v>6520</v>
      </c>
      <c r="F567" s="9">
        <v>0</v>
      </c>
      <c r="G567" s="9">
        <v>180000</v>
      </c>
      <c r="H567" s="9">
        <v>1323694.98</v>
      </c>
      <c r="I567" s="9">
        <f t="shared" si="16"/>
        <v>1323694.9800000004</v>
      </c>
      <c r="J567" s="9">
        <f t="shared" si="17"/>
        <v>0</v>
      </c>
      <c r="K567" s="8" t="s">
        <v>6508</v>
      </c>
    </row>
    <row r="568" spans="1:11" x14ac:dyDescent="0.35">
      <c r="A568" s="12">
        <v>559</v>
      </c>
      <c r="B568" s="12" t="s">
        <v>5907</v>
      </c>
      <c r="C568" s="12" t="s">
        <v>6498</v>
      </c>
      <c r="D568" s="12" t="s">
        <v>6498</v>
      </c>
      <c r="E568" s="11" t="s">
        <v>6521</v>
      </c>
      <c r="F568" s="13">
        <v>0</v>
      </c>
      <c r="G568" s="13">
        <v>50</v>
      </c>
      <c r="H568" s="13">
        <v>1323644.98</v>
      </c>
      <c r="I568" s="13">
        <f t="shared" si="16"/>
        <v>1323644.9800000004</v>
      </c>
      <c r="J568" s="13">
        <f t="shared" si="17"/>
        <v>0</v>
      </c>
      <c r="K568" s="12" t="s">
        <v>6508</v>
      </c>
    </row>
    <row r="569" spans="1:11" x14ac:dyDescent="0.35">
      <c r="A569" s="8">
        <v>560</v>
      </c>
      <c r="B569" s="8" t="s">
        <v>5907</v>
      </c>
      <c r="C569" s="8" t="s">
        <v>6498</v>
      </c>
      <c r="D569" s="8" t="s">
        <v>6498</v>
      </c>
      <c r="E569" s="7" t="s">
        <v>6522</v>
      </c>
      <c r="F569" s="9">
        <v>0</v>
      </c>
      <c r="G569" s="9">
        <v>3.75</v>
      </c>
      <c r="H569" s="9">
        <v>1323641.23</v>
      </c>
      <c r="I569" s="9">
        <f t="shared" si="16"/>
        <v>1323641.2300000004</v>
      </c>
      <c r="J569" s="9">
        <f t="shared" si="17"/>
        <v>0</v>
      </c>
      <c r="K569" s="8" t="s">
        <v>6508</v>
      </c>
    </row>
    <row r="570" spans="1:11" x14ac:dyDescent="0.35">
      <c r="A570" s="12">
        <v>561</v>
      </c>
      <c r="B570" s="12" t="s">
        <v>5907</v>
      </c>
      <c r="C570" s="12" t="s">
        <v>6498</v>
      </c>
      <c r="D570" s="12" t="s">
        <v>6498</v>
      </c>
      <c r="E570" s="11" t="s">
        <v>6523</v>
      </c>
      <c r="F570" s="13">
        <v>0</v>
      </c>
      <c r="G570" s="13">
        <v>230000</v>
      </c>
      <c r="H570" s="13">
        <v>1093641.23</v>
      </c>
      <c r="I570" s="13">
        <f t="shared" si="16"/>
        <v>1093641.2300000004</v>
      </c>
      <c r="J570" s="13">
        <f t="shared" si="17"/>
        <v>0</v>
      </c>
      <c r="K570" s="12" t="s">
        <v>6508</v>
      </c>
    </row>
    <row r="571" spans="1:11" x14ac:dyDescent="0.35">
      <c r="A571" s="8">
        <v>562</v>
      </c>
      <c r="B571" s="8" t="s">
        <v>5907</v>
      </c>
      <c r="C571" s="8" t="s">
        <v>6498</v>
      </c>
      <c r="D571" s="8" t="s">
        <v>6498</v>
      </c>
      <c r="E571" s="7" t="s">
        <v>6524</v>
      </c>
      <c r="F571" s="9">
        <v>0</v>
      </c>
      <c r="G571" s="9">
        <v>3.75</v>
      </c>
      <c r="H571" s="9">
        <v>1093637.48</v>
      </c>
      <c r="I571" s="9">
        <f t="shared" si="16"/>
        <v>1093637.4800000004</v>
      </c>
      <c r="J571" s="9">
        <f t="shared" si="17"/>
        <v>0</v>
      </c>
      <c r="K571" s="8" t="s">
        <v>6508</v>
      </c>
    </row>
    <row r="572" spans="1:11" x14ac:dyDescent="0.35">
      <c r="A572" s="12">
        <v>563</v>
      </c>
      <c r="B572" s="12" t="s">
        <v>5907</v>
      </c>
      <c r="C572" s="12" t="s">
        <v>6498</v>
      </c>
      <c r="D572" s="12" t="s">
        <v>6498</v>
      </c>
      <c r="E572" s="11" t="s">
        <v>6525</v>
      </c>
      <c r="F572" s="13">
        <v>0</v>
      </c>
      <c r="G572" s="13">
        <v>50</v>
      </c>
      <c r="H572" s="13">
        <v>1093587.48</v>
      </c>
      <c r="I572" s="13">
        <f t="shared" si="16"/>
        <v>1093587.4800000004</v>
      </c>
      <c r="J572" s="13">
        <f t="shared" si="17"/>
        <v>0</v>
      </c>
      <c r="K572" s="12" t="s">
        <v>6508</v>
      </c>
    </row>
    <row r="573" spans="1:11" x14ac:dyDescent="0.35">
      <c r="A573" s="8">
        <v>564</v>
      </c>
      <c r="B573" s="8" t="s">
        <v>5907</v>
      </c>
      <c r="C573" s="8" t="s">
        <v>6498</v>
      </c>
      <c r="D573" s="8" t="s">
        <v>6498</v>
      </c>
      <c r="E573" s="7" t="s">
        <v>6526</v>
      </c>
      <c r="F573" s="9">
        <v>0</v>
      </c>
      <c r="G573" s="9">
        <v>87000</v>
      </c>
      <c r="H573" s="9">
        <v>1006587.48</v>
      </c>
      <c r="I573" s="9">
        <f t="shared" si="16"/>
        <v>1006587.4800000004</v>
      </c>
      <c r="J573" s="9">
        <f t="shared" si="17"/>
        <v>0</v>
      </c>
      <c r="K573" s="8" t="s">
        <v>6508</v>
      </c>
    </row>
    <row r="574" spans="1:11" x14ac:dyDescent="0.35">
      <c r="A574" s="12">
        <v>565</v>
      </c>
      <c r="B574" s="12" t="s">
        <v>5907</v>
      </c>
      <c r="C574" s="12" t="s">
        <v>6498</v>
      </c>
      <c r="D574" s="12" t="s">
        <v>6498</v>
      </c>
      <c r="E574" s="11" t="s">
        <v>6527</v>
      </c>
      <c r="F574" s="13">
        <v>0</v>
      </c>
      <c r="G574" s="13">
        <v>3.75</v>
      </c>
      <c r="H574" s="13">
        <v>1006583.73</v>
      </c>
      <c r="I574" s="13">
        <f t="shared" si="16"/>
        <v>1006583.7300000004</v>
      </c>
      <c r="J574" s="13">
        <f t="shared" si="17"/>
        <v>0</v>
      </c>
      <c r="K574" s="12" t="s">
        <v>6508</v>
      </c>
    </row>
    <row r="575" spans="1:11" x14ac:dyDescent="0.35">
      <c r="A575" s="8">
        <v>566</v>
      </c>
      <c r="B575" s="8" t="s">
        <v>5907</v>
      </c>
      <c r="C575" s="8" t="s">
        <v>6498</v>
      </c>
      <c r="D575" s="8" t="s">
        <v>6498</v>
      </c>
      <c r="E575" s="7" t="s">
        <v>6528</v>
      </c>
      <c r="F575" s="9">
        <v>0</v>
      </c>
      <c r="G575" s="9">
        <v>50</v>
      </c>
      <c r="H575" s="9">
        <v>1006533.73</v>
      </c>
      <c r="I575" s="9">
        <f t="shared" si="16"/>
        <v>1006533.7300000004</v>
      </c>
      <c r="J575" s="9">
        <f t="shared" si="17"/>
        <v>0</v>
      </c>
      <c r="K575" s="8" t="s">
        <v>6508</v>
      </c>
    </row>
    <row r="576" spans="1:11" x14ac:dyDescent="0.35">
      <c r="A576" s="12">
        <v>567</v>
      </c>
      <c r="B576" s="12" t="s">
        <v>5907</v>
      </c>
      <c r="C576" s="12" t="s">
        <v>6498</v>
      </c>
      <c r="D576" s="12" t="s">
        <v>6498</v>
      </c>
      <c r="E576" s="11" t="s">
        <v>6529</v>
      </c>
      <c r="F576" s="13">
        <v>4500000</v>
      </c>
      <c r="G576" s="13">
        <v>0</v>
      </c>
      <c r="H576" s="13">
        <v>5506533.7300000004</v>
      </c>
      <c r="I576" s="13">
        <f t="shared" si="16"/>
        <v>5506533.7300000004</v>
      </c>
      <c r="J576" s="13">
        <f t="shared" si="17"/>
        <v>0</v>
      </c>
      <c r="K576" s="12" t="s">
        <v>6508</v>
      </c>
    </row>
    <row r="577" spans="1:11" x14ac:dyDescent="0.35">
      <c r="A577" s="8">
        <v>568</v>
      </c>
      <c r="B577" s="8" t="s">
        <v>5907</v>
      </c>
      <c r="C577" s="8" t="s">
        <v>6498</v>
      </c>
      <c r="D577" s="8" t="s">
        <v>6498</v>
      </c>
      <c r="E577" s="7" t="s">
        <v>6530</v>
      </c>
      <c r="F577" s="9">
        <v>0</v>
      </c>
      <c r="G577" s="9">
        <v>50</v>
      </c>
      <c r="H577" s="9">
        <v>5506483.7300000004</v>
      </c>
      <c r="I577" s="9">
        <f t="shared" si="16"/>
        <v>5506483.7300000004</v>
      </c>
      <c r="J577" s="9">
        <f t="shared" si="17"/>
        <v>0</v>
      </c>
      <c r="K577" s="8" t="s">
        <v>6508</v>
      </c>
    </row>
    <row r="578" spans="1:11" x14ac:dyDescent="0.35">
      <c r="A578" s="12">
        <v>569</v>
      </c>
      <c r="B578" s="12" t="s">
        <v>5907</v>
      </c>
      <c r="C578" s="12" t="s">
        <v>6498</v>
      </c>
      <c r="D578" s="12" t="s">
        <v>6498</v>
      </c>
      <c r="E578" s="11" t="s">
        <v>6531</v>
      </c>
      <c r="F578" s="13">
        <v>0</v>
      </c>
      <c r="G578" s="13">
        <v>50</v>
      </c>
      <c r="H578" s="13">
        <v>5506433.7300000004</v>
      </c>
      <c r="I578" s="13">
        <f t="shared" si="16"/>
        <v>5506433.7300000004</v>
      </c>
      <c r="J578" s="13">
        <f t="shared" si="17"/>
        <v>0</v>
      </c>
      <c r="K578" s="12" t="s">
        <v>6508</v>
      </c>
    </row>
    <row r="579" spans="1:11" x14ac:dyDescent="0.35">
      <c r="A579" s="8">
        <v>570</v>
      </c>
      <c r="B579" s="8" t="s">
        <v>5907</v>
      </c>
      <c r="C579" s="8" t="s">
        <v>6498</v>
      </c>
      <c r="D579" s="8" t="s">
        <v>6498</v>
      </c>
      <c r="E579" s="7" t="s">
        <v>6532</v>
      </c>
      <c r="F579" s="9">
        <v>0</v>
      </c>
      <c r="G579" s="9">
        <v>222250</v>
      </c>
      <c r="H579" s="9">
        <v>5284183.7300000004</v>
      </c>
      <c r="I579" s="9">
        <f t="shared" si="16"/>
        <v>5284183.7300000004</v>
      </c>
      <c r="J579" s="9">
        <f t="shared" si="17"/>
        <v>0</v>
      </c>
      <c r="K579" s="8" t="s">
        <v>6508</v>
      </c>
    </row>
    <row r="580" spans="1:11" x14ac:dyDescent="0.35">
      <c r="A580" s="12">
        <v>571</v>
      </c>
      <c r="B580" s="12" t="s">
        <v>5907</v>
      </c>
      <c r="C580" s="12" t="s">
        <v>6498</v>
      </c>
      <c r="D580" s="12" t="s">
        <v>6498</v>
      </c>
      <c r="E580" s="11" t="s">
        <v>6533</v>
      </c>
      <c r="F580" s="13">
        <v>0</v>
      </c>
      <c r="G580" s="13">
        <v>3.75</v>
      </c>
      <c r="H580" s="13">
        <v>5284179.9800000004</v>
      </c>
      <c r="I580" s="13">
        <f t="shared" si="16"/>
        <v>5284179.9800000004</v>
      </c>
      <c r="J580" s="13">
        <f t="shared" si="17"/>
        <v>0</v>
      </c>
      <c r="K580" s="12" t="s">
        <v>6508</v>
      </c>
    </row>
    <row r="581" spans="1:11" x14ac:dyDescent="0.35">
      <c r="A581" s="8">
        <v>572</v>
      </c>
      <c r="B581" s="8" t="s">
        <v>5907</v>
      </c>
      <c r="C581" s="8" t="s">
        <v>6498</v>
      </c>
      <c r="D581" s="8" t="s">
        <v>6498</v>
      </c>
      <c r="E581" s="7" t="s">
        <v>6534</v>
      </c>
      <c r="F581" s="9">
        <v>0</v>
      </c>
      <c r="G581" s="9">
        <v>500000</v>
      </c>
      <c r="H581" s="9">
        <v>4784179.9800000004</v>
      </c>
      <c r="I581" s="9">
        <f t="shared" si="16"/>
        <v>4784179.9800000004</v>
      </c>
      <c r="J581" s="9">
        <f t="shared" si="17"/>
        <v>0</v>
      </c>
      <c r="K581" s="8" t="s">
        <v>6508</v>
      </c>
    </row>
    <row r="582" spans="1:11" x14ac:dyDescent="0.35">
      <c r="A582" s="12">
        <v>573</v>
      </c>
      <c r="B582" s="12" t="s">
        <v>5907</v>
      </c>
      <c r="C582" s="12" t="s">
        <v>6498</v>
      </c>
      <c r="D582" s="12" t="s">
        <v>6498</v>
      </c>
      <c r="E582" s="11" t="s">
        <v>6535</v>
      </c>
      <c r="F582" s="13">
        <v>0</v>
      </c>
      <c r="G582" s="13">
        <v>50</v>
      </c>
      <c r="H582" s="13">
        <v>4784129.9800000004</v>
      </c>
      <c r="I582" s="13">
        <f t="shared" si="16"/>
        <v>4784129.9800000004</v>
      </c>
      <c r="J582" s="13">
        <f t="shared" si="17"/>
        <v>0</v>
      </c>
      <c r="K582" s="12" t="s">
        <v>6536</v>
      </c>
    </row>
    <row r="583" spans="1:11" x14ac:dyDescent="0.35">
      <c r="A583" s="8">
        <v>574</v>
      </c>
      <c r="B583" s="8" t="s">
        <v>5907</v>
      </c>
      <c r="C583" s="8" t="s">
        <v>6498</v>
      </c>
      <c r="D583" s="8" t="s">
        <v>6498</v>
      </c>
      <c r="E583" s="7" t="s">
        <v>6537</v>
      </c>
      <c r="F583" s="9">
        <v>0</v>
      </c>
      <c r="G583" s="9">
        <v>3.75</v>
      </c>
      <c r="H583" s="9">
        <v>4784126.2300000004</v>
      </c>
      <c r="I583" s="9">
        <f t="shared" si="16"/>
        <v>4784126.2300000004</v>
      </c>
      <c r="J583" s="9">
        <f t="shared" si="17"/>
        <v>0</v>
      </c>
      <c r="K583" s="8" t="s">
        <v>6536</v>
      </c>
    </row>
    <row r="584" spans="1:11" x14ac:dyDescent="0.35">
      <c r="A584" s="12">
        <v>575</v>
      </c>
      <c r="B584" s="12" t="s">
        <v>5907</v>
      </c>
      <c r="C584" s="12" t="s">
        <v>6498</v>
      </c>
      <c r="D584" s="12" t="s">
        <v>6498</v>
      </c>
      <c r="E584" s="11" t="s">
        <v>6538</v>
      </c>
      <c r="F584" s="13">
        <v>0</v>
      </c>
      <c r="G584" s="13">
        <v>150000</v>
      </c>
      <c r="H584" s="13">
        <v>4634126.2300000004</v>
      </c>
      <c r="I584" s="13">
        <f t="shared" si="16"/>
        <v>4634126.2300000004</v>
      </c>
      <c r="J584" s="13">
        <f t="shared" si="17"/>
        <v>0</v>
      </c>
      <c r="K584" s="12" t="s">
        <v>6536</v>
      </c>
    </row>
    <row r="585" spans="1:11" x14ac:dyDescent="0.35">
      <c r="A585" s="8">
        <v>576</v>
      </c>
      <c r="B585" s="8" t="s">
        <v>5907</v>
      </c>
      <c r="C585" s="8" t="s">
        <v>6498</v>
      </c>
      <c r="D585" s="8" t="s">
        <v>6498</v>
      </c>
      <c r="E585" s="7" t="s">
        <v>6539</v>
      </c>
      <c r="F585" s="9">
        <v>0</v>
      </c>
      <c r="G585" s="9">
        <v>3.75</v>
      </c>
      <c r="H585" s="9">
        <v>4634122.4800000004</v>
      </c>
      <c r="I585" s="9">
        <f t="shared" si="16"/>
        <v>4634122.4800000004</v>
      </c>
      <c r="J585" s="9">
        <f t="shared" si="17"/>
        <v>0</v>
      </c>
      <c r="K585" s="8" t="s">
        <v>6536</v>
      </c>
    </row>
    <row r="586" spans="1:11" x14ac:dyDescent="0.35">
      <c r="A586" s="12">
        <v>577</v>
      </c>
      <c r="B586" s="12" t="s">
        <v>5907</v>
      </c>
      <c r="C586" s="12" t="s">
        <v>6498</v>
      </c>
      <c r="D586" s="12" t="s">
        <v>6498</v>
      </c>
      <c r="E586" s="11" t="s">
        <v>6540</v>
      </c>
      <c r="F586" s="13">
        <v>0</v>
      </c>
      <c r="G586" s="13">
        <v>50</v>
      </c>
      <c r="H586" s="13">
        <v>4634072.4800000004</v>
      </c>
      <c r="I586" s="13">
        <f t="shared" ref="I586:I649" si="18">I585+F586-G586</f>
        <v>4634072.4800000004</v>
      </c>
      <c r="J586" s="13">
        <f t="shared" ref="J586:J649" si="19">H586-I586</f>
        <v>0</v>
      </c>
      <c r="K586" s="12" t="s">
        <v>6536</v>
      </c>
    </row>
    <row r="587" spans="1:11" x14ac:dyDescent="0.35">
      <c r="A587" s="8">
        <v>578</v>
      </c>
      <c r="B587" s="8" t="s">
        <v>5907</v>
      </c>
      <c r="C587" s="8" t="s">
        <v>6498</v>
      </c>
      <c r="D587" s="8" t="s">
        <v>6498</v>
      </c>
      <c r="E587" s="7" t="s">
        <v>6541</v>
      </c>
      <c r="F587" s="9">
        <v>0</v>
      </c>
      <c r="G587" s="9">
        <v>150000</v>
      </c>
      <c r="H587" s="9">
        <v>4484072.4800000004</v>
      </c>
      <c r="I587" s="9">
        <f t="shared" si="18"/>
        <v>4484072.4800000004</v>
      </c>
      <c r="J587" s="9">
        <f t="shared" si="19"/>
        <v>0</v>
      </c>
      <c r="K587" s="8" t="s">
        <v>6536</v>
      </c>
    </row>
    <row r="588" spans="1:11" x14ac:dyDescent="0.35">
      <c r="A588" s="12">
        <v>579</v>
      </c>
      <c r="B588" s="12" t="s">
        <v>5907</v>
      </c>
      <c r="C588" s="12" t="s">
        <v>6498</v>
      </c>
      <c r="D588" s="12" t="s">
        <v>6498</v>
      </c>
      <c r="E588" s="11" t="s">
        <v>6542</v>
      </c>
      <c r="F588" s="13">
        <v>0</v>
      </c>
      <c r="G588" s="13">
        <v>50</v>
      </c>
      <c r="H588" s="13">
        <v>4484022.4800000004</v>
      </c>
      <c r="I588" s="13">
        <f t="shared" si="18"/>
        <v>4484022.4800000004</v>
      </c>
      <c r="J588" s="13">
        <f t="shared" si="19"/>
        <v>0</v>
      </c>
      <c r="K588" s="12" t="s">
        <v>6536</v>
      </c>
    </row>
    <row r="589" spans="1:11" x14ac:dyDescent="0.35">
      <c r="A589" s="8">
        <v>580</v>
      </c>
      <c r="B589" s="8" t="s">
        <v>5907</v>
      </c>
      <c r="C589" s="8" t="s">
        <v>6498</v>
      </c>
      <c r="D589" s="8" t="s">
        <v>6498</v>
      </c>
      <c r="E589" s="7" t="s">
        <v>6543</v>
      </c>
      <c r="F589" s="9">
        <v>0</v>
      </c>
      <c r="G589" s="9">
        <v>3.75</v>
      </c>
      <c r="H589" s="9">
        <v>4484018.7300000004</v>
      </c>
      <c r="I589" s="9">
        <f t="shared" si="18"/>
        <v>4484018.7300000004</v>
      </c>
      <c r="J589" s="9">
        <f t="shared" si="19"/>
        <v>0</v>
      </c>
      <c r="K589" s="8" t="s">
        <v>6536</v>
      </c>
    </row>
    <row r="590" spans="1:11" x14ac:dyDescent="0.35">
      <c r="A590" s="12">
        <v>581</v>
      </c>
      <c r="B590" s="12" t="s">
        <v>5907</v>
      </c>
      <c r="C590" s="12" t="s">
        <v>6498</v>
      </c>
      <c r="D590" s="12" t="s">
        <v>6498</v>
      </c>
      <c r="E590" s="11" t="s">
        <v>6544</v>
      </c>
      <c r="F590" s="13">
        <v>0</v>
      </c>
      <c r="G590" s="13">
        <v>145000</v>
      </c>
      <c r="H590" s="13">
        <v>4339018.7300000004</v>
      </c>
      <c r="I590" s="13">
        <f t="shared" si="18"/>
        <v>4339018.7300000004</v>
      </c>
      <c r="J590" s="13">
        <f t="shared" si="19"/>
        <v>0</v>
      </c>
      <c r="K590" s="12" t="s">
        <v>6536</v>
      </c>
    </row>
    <row r="591" spans="1:11" x14ac:dyDescent="0.35">
      <c r="A591" s="8">
        <v>582</v>
      </c>
      <c r="B591" s="8" t="s">
        <v>5907</v>
      </c>
      <c r="C591" s="8" t="s">
        <v>6498</v>
      </c>
      <c r="D591" s="8" t="s">
        <v>6498</v>
      </c>
      <c r="E591" s="7" t="s">
        <v>6545</v>
      </c>
      <c r="F591" s="9">
        <v>0</v>
      </c>
      <c r="G591" s="9">
        <v>50</v>
      </c>
      <c r="H591" s="9">
        <v>4338968.7300000004</v>
      </c>
      <c r="I591" s="9">
        <f t="shared" si="18"/>
        <v>4338968.7300000004</v>
      </c>
      <c r="J591" s="9">
        <f t="shared" si="19"/>
        <v>0</v>
      </c>
      <c r="K591" s="8" t="s">
        <v>6536</v>
      </c>
    </row>
    <row r="592" spans="1:11" x14ac:dyDescent="0.35">
      <c r="A592" s="12">
        <v>583</v>
      </c>
      <c r="B592" s="12" t="s">
        <v>5907</v>
      </c>
      <c r="C592" s="12" t="s">
        <v>6498</v>
      </c>
      <c r="D592" s="12" t="s">
        <v>6498</v>
      </c>
      <c r="E592" s="11" t="s">
        <v>6546</v>
      </c>
      <c r="F592" s="13">
        <v>0</v>
      </c>
      <c r="G592" s="13">
        <v>3.75</v>
      </c>
      <c r="H592" s="13">
        <v>4338964.9800000004</v>
      </c>
      <c r="I592" s="13">
        <f t="shared" si="18"/>
        <v>4338964.9800000004</v>
      </c>
      <c r="J592" s="13">
        <f t="shared" si="19"/>
        <v>0</v>
      </c>
      <c r="K592" s="12" t="s">
        <v>6536</v>
      </c>
    </row>
    <row r="593" spans="1:11" x14ac:dyDescent="0.35">
      <c r="A593" s="8">
        <v>584</v>
      </c>
      <c r="B593" s="8" t="s">
        <v>5907</v>
      </c>
      <c r="C593" s="8" t="s">
        <v>6498</v>
      </c>
      <c r="D593" s="8" t="s">
        <v>6498</v>
      </c>
      <c r="E593" s="7" t="s">
        <v>6547</v>
      </c>
      <c r="F593" s="9">
        <v>0</v>
      </c>
      <c r="G593" s="9">
        <v>100000</v>
      </c>
      <c r="H593" s="9">
        <v>4238964.9800000004</v>
      </c>
      <c r="I593" s="9">
        <f t="shared" si="18"/>
        <v>4238964.9800000004</v>
      </c>
      <c r="J593" s="9">
        <f t="shared" si="19"/>
        <v>0</v>
      </c>
      <c r="K593" s="8" t="s">
        <v>6536</v>
      </c>
    </row>
    <row r="594" spans="1:11" x14ac:dyDescent="0.35">
      <c r="A594" s="12">
        <v>585</v>
      </c>
      <c r="B594" s="12" t="s">
        <v>5907</v>
      </c>
      <c r="C594" s="12" t="s">
        <v>6498</v>
      </c>
      <c r="D594" s="12" t="s">
        <v>6498</v>
      </c>
      <c r="E594" s="11" t="s">
        <v>6548</v>
      </c>
      <c r="F594" s="13">
        <v>0</v>
      </c>
      <c r="G594" s="13">
        <v>50</v>
      </c>
      <c r="H594" s="13">
        <v>4238914.9800000004</v>
      </c>
      <c r="I594" s="13">
        <f t="shared" si="18"/>
        <v>4238914.9800000004</v>
      </c>
      <c r="J594" s="13">
        <f t="shared" si="19"/>
        <v>0</v>
      </c>
      <c r="K594" s="12" t="s">
        <v>6536</v>
      </c>
    </row>
    <row r="595" spans="1:11" x14ac:dyDescent="0.35">
      <c r="A595" s="8">
        <v>586</v>
      </c>
      <c r="B595" s="8" t="s">
        <v>5907</v>
      </c>
      <c r="C595" s="8" t="s">
        <v>6498</v>
      </c>
      <c r="D595" s="8" t="s">
        <v>6498</v>
      </c>
      <c r="E595" s="7" t="s">
        <v>6549</v>
      </c>
      <c r="F595" s="9">
        <v>0</v>
      </c>
      <c r="G595" s="9">
        <v>3.75</v>
      </c>
      <c r="H595" s="9">
        <v>4238911.2300000004</v>
      </c>
      <c r="I595" s="9">
        <f t="shared" si="18"/>
        <v>4238911.2300000004</v>
      </c>
      <c r="J595" s="9">
        <f t="shared" si="19"/>
        <v>0</v>
      </c>
      <c r="K595" s="8" t="s">
        <v>6536</v>
      </c>
    </row>
    <row r="596" spans="1:11" x14ac:dyDescent="0.35">
      <c r="A596" s="12">
        <v>587</v>
      </c>
      <c r="B596" s="12" t="s">
        <v>5907</v>
      </c>
      <c r="C596" s="12" t="s">
        <v>6498</v>
      </c>
      <c r="D596" s="12" t="s">
        <v>6498</v>
      </c>
      <c r="E596" s="11" t="s">
        <v>6550</v>
      </c>
      <c r="F596" s="13">
        <v>0</v>
      </c>
      <c r="G596" s="13">
        <v>30000</v>
      </c>
      <c r="H596" s="13">
        <v>4208911.2300000004</v>
      </c>
      <c r="I596" s="13">
        <f t="shared" si="18"/>
        <v>4208911.2300000004</v>
      </c>
      <c r="J596" s="13">
        <f t="shared" si="19"/>
        <v>0</v>
      </c>
      <c r="K596" s="12" t="s">
        <v>6536</v>
      </c>
    </row>
    <row r="597" spans="1:11" x14ac:dyDescent="0.35">
      <c r="A597" s="8">
        <v>588</v>
      </c>
      <c r="B597" s="8" t="s">
        <v>5907</v>
      </c>
      <c r="C597" s="8" t="s">
        <v>6498</v>
      </c>
      <c r="D597" s="8" t="s">
        <v>6498</v>
      </c>
      <c r="E597" s="7" t="s">
        <v>6551</v>
      </c>
      <c r="F597" s="9">
        <v>0</v>
      </c>
      <c r="G597" s="9">
        <v>25</v>
      </c>
      <c r="H597" s="9">
        <v>4208886.2300000004</v>
      </c>
      <c r="I597" s="9">
        <f t="shared" si="18"/>
        <v>4208886.2300000004</v>
      </c>
      <c r="J597" s="9">
        <f t="shared" si="19"/>
        <v>0</v>
      </c>
      <c r="K597" s="8" t="s">
        <v>6536</v>
      </c>
    </row>
    <row r="598" spans="1:11" x14ac:dyDescent="0.35">
      <c r="A598" s="12">
        <v>589</v>
      </c>
      <c r="B598" s="12" t="s">
        <v>5907</v>
      </c>
      <c r="C598" s="12" t="s">
        <v>6498</v>
      </c>
      <c r="D598" s="12" t="s">
        <v>6498</v>
      </c>
      <c r="E598" s="11" t="s">
        <v>6552</v>
      </c>
      <c r="F598" s="13">
        <v>0</v>
      </c>
      <c r="G598" s="13">
        <v>1.88</v>
      </c>
      <c r="H598" s="13">
        <v>4208884.3499999996</v>
      </c>
      <c r="I598" s="13">
        <f t="shared" si="18"/>
        <v>4208884.3500000006</v>
      </c>
      <c r="J598" s="13">
        <f t="shared" si="19"/>
        <v>0</v>
      </c>
      <c r="K598" s="12" t="s">
        <v>6536</v>
      </c>
    </row>
    <row r="599" spans="1:11" x14ac:dyDescent="0.35">
      <c r="A599" s="8">
        <v>590</v>
      </c>
      <c r="B599" s="8" t="s">
        <v>5907</v>
      </c>
      <c r="C599" s="8" t="s">
        <v>6498</v>
      </c>
      <c r="D599" s="8" t="s">
        <v>6498</v>
      </c>
      <c r="E599" s="7" t="s">
        <v>6553</v>
      </c>
      <c r="F599" s="9">
        <v>0</v>
      </c>
      <c r="G599" s="9">
        <v>100000</v>
      </c>
      <c r="H599" s="9">
        <v>4108884.35</v>
      </c>
      <c r="I599" s="9">
        <f t="shared" si="18"/>
        <v>4108884.3500000006</v>
      </c>
      <c r="J599" s="9">
        <f t="shared" si="19"/>
        <v>0</v>
      </c>
      <c r="K599" s="8" t="s">
        <v>6536</v>
      </c>
    </row>
    <row r="600" spans="1:11" x14ac:dyDescent="0.35">
      <c r="A600" s="12">
        <v>591</v>
      </c>
      <c r="B600" s="12" t="s">
        <v>5907</v>
      </c>
      <c r="C600" s="12" t="s">
        <v>6498</v>
      </c>
      <c r="D600" s="12" t="s">
        <v>6498</v>
      </c>
      <c r="E600" s="11" t="s">
        <v>6554</v>
      </c>
      <c r="F600" s="13">
        <v>0</v>
      </c>
      <c r="G600" s="13">
        <v>3.75</v>
      </c>
      <c r="H600" s="13">
        <v>4108880.6</v>
      </c>
      <c r="I600" s="13">
        <f t="shared" si="18"/>
        <v>4108880.6000000006</v>
      </c>
      <c r="J600" s="13">
        <f t="shared" si="19"/>
        <v>0</v>
      </c>
      <c r="K600" s="12" t="s">
        <v>6536</v>
      </c>
    </row>
    <row r="601" spans="1:11" x14ac:dyDescent="0.35">
      <c r="A601" s="8">
        <v>592</v>
      </c>
      <c r="B601" s="8" t="s">
        <v>5907</v>
      </c>
      <c r="C601" s="8" t="s">
        <v>6498</v>
      </c>
      <c r="D601" s="8" t="s">
        <v>6498</v>
      </c>
      <c r="E601" s="7" t="s">
        <v>6555</v>
      </c>
      <c r="F601" s="9">
        <v>0</v>
      </c>
      <c r="G601" s="9">
        <v>50</v>
      </c>
      <c r="H601" s="9">
        <v>4108830.6</v>
      </c>
      <c r="I601" s="9">
        <f t="shared" si="18"/>
        <v>4108830.6000000006</v>
      </c>
      <c r="J601" s="9">
        <f t="shared" si="19"/>
        <v>0</v>
      </c>
      <c r="K601" s="8" t="s">
        <v>6536</v>
      </c>
    </row>
    <row r="602" spans="1:11" x14ac:dyDescent="0.35">
      <c r="A602" s="12">
        <v>593</v>
      </c>
      <c r="B602" s="12" t="s">
        <v>5907</v>
      </c>
      <c r="C602" s="12" t="s">
        <v>6498</v>
      </c>
      <c r="D602" s="12" t="s">
        <v>6498</v>
      </c>
      <c r="E602" s="11" t="s">
        <v>6556</v>
      </c>
      <c r="F602" s="13">
        <v>0</v>
      </c>
      <c r="G602" s="13">
        <v>50</v>
      </c>
      <c r="H602" s="13">
        <v>4108780.6</v>
      </c>
      <c r="I602" s="13">
        <f t="shared" si="18"/>
        <v>4108780.6000000006</v>
      </c>
      <c r="J602" s="13">
        <f t="shared" si="19"/>
        <v>0</v>
      </c>
      <c r="K602" s="12" t="s">
        <v>6536</v>
      </c>
    </row>
    <row r="603" spans="1:11" x14ac:dyDescent="0.35">
      <c r="A603" s="8">
        <v>594</v>
      </c>
      <c r="B603" s="8" t="s">
        <v>5907</v>
      </c>
      <c r="C603" s="8" t="s">
        <v>6498</v>
      </c>
      <c r="D603" s="8" t="s">
        <v>6498</v>
      </c>
      <c r="E603" s="7" t="s">
        <v>6557</v>
      </c>
      <c r="F603" s="9">
        <v>0</v>
      </c>
      <c r="G603" s="9">
        <v>102500</v>
      </c>
      <c r="H603" s="9">
        <v>4006280.6</v>
      </c>
      <c r="I603" s="9">
        <f t="shared" si="18"/>
        <v>4006280.6000000006</v>
      </c>
      <c r="J603" s="9">
        <f t="shared" si="19"/>
        <v>0</v>
      </c>
      <c r="K603" s="8" t="s">
        <v>6536</v>
      </c>
    </row>
    <row r="604" spans="1:11" x14ac:dyDescent="0.35">
      <c r="A604" s="12">
        <v>595</v>
      </c>
      <c r="B604" s="12" t="s">
        <v>5907</v>
      </c>
      <c r="C604" s="12" t="s">
        <v>6498</v>
      </c>
      <c r="D604" s="12" t="s">
        <v>6498</v>
      </c>
      <c r="E604" s="11" t="s">
        <v>6558</v>
      </c>
      <c r="F604" s="13">
        <v>0</v>
      </c>
      <c r="G604" s="13">
        <v>3.75</v>
      </c>
      <c r="H604" s="13">
        <v>4006276.85</v>
      </c>
      <c r="I604" s="13">
        <f t="shared" si="18"/>
        <v>4006276.8500000006</v>
      </c>
      <c r="J604" s="13">
        <f t="shared" si="19"/>
        <v>0</v>
      </c>
      <c r="K604" s="12" t="s">
        <v>6536</v>
      </c>
    </row>
    <row r="605" spans="1:11" x14ac:dyDescent="0.35">
      <c r="A605" s="8">
        <v>596</v>
      </c>
      <c r="B605" s="8" t="s">
        <v>5907</v>
      </c>
      <c r="C605" s="8" t="s">
        <v>6498</v>
      </c>
      <c r="D605" s="8" t="s">
        <v>6498</v>
      </c>
      <c r="E605" s="7" t="s">
        <v>6559</v>
      </c>
      <c r="F605" s="9">
        <v>0</v>
      </c>
      <c r="G605" s="9">
        <v>50</v>
      </c>
      <c r="H605" s="9">
        <v>4006226.85</v>
      </c>
      <c r="I605" s="9">
        <f t="shared" si="18"/>
        <v>4006226.8500000006</v>
      </c>
      <c r="J605" s="9">
        <f t="shared" si="19"/>
        <v>0</v>
      </c>
      <c r="K605" s="8" t="s">
        <v>6536</v>
      </c>
    </row>
    <row r="606" spans="1:11" x14ac:dyDescent="0.35">
      <c r="A606" s="12">
        <v>597</v>
      </c>
      <c r="B606" s="12" t="s">
        <v>5907</v>
      </c>
      <c r="C606" s="12" t="s">
        <v>6498</v>
      </c>
      <c r="D606" s="12" t="s">
        <v>6498</v>
      </c>
      <c r="E606" s="11" t="s">
        <v>6560</v>
      </c>
      <c r="F606" s="13">
        <v>0</v>
      </c>
      <c r="G606" s="13">
        <v>3.75</v>
      </c>
      <c r="H606" s="13">
        <v>4006223.1</v>
      </c>
      <c r="I606" s="13">
        <f t="shared" si="18"/>
        <v>4006223.1000000006</v>
      </c>
      <c r="J606" s="13">
        <f t="shared" si="19"/>
        <v>0</v>
      </c>
      <c r="K606" s="12" t="s">
        <v>6536</v>
      </c>
    </row>
    <row r="607" spans="1:11" x14ac:dyDescent="0.35">
      <c r="A607" s="8">
        <v>598</v>
      </c>
      <c r="B607" s="8" t="s">
        <v>5907</v>
      </c>
      <c r="C607" s="8" t="s">
        <v>6498</v>
      </c>
      <c r="D607" s="8" t="s">
        <v>6498</v>
      </c>
      <c r="E607" s="7" t="s">
        <v>6561</v>
      </c>
      <c r="F607" s="9">
        <v>0</v>
      </c>
      <c r="G607" s="9">
        <v>100000</v>
      </c>
      <c r="H607" s="9">
        <v>3906223.1</v>
      </c>
      <c r="I607" s="9">
        <f t="shared" si="18"/>
        <v>3906223.1000000006</v>
      </c>
      <c r="J607" s="9">
        <f t="shared" si="19"/>
        <v>0</v>
      </c>
      <c r="K607" s="8" t="s">
        <v>6536</v>
      </c>
    </row>
    <row r="608" spans="1:11" x14ac:dyDescent="0.35">
      <c r="A608" s="12">
        <v>599</v>
      </c>
      <c r="B608" s="12" t="s">
        <v>5907</v>
      </c>
      <c r="C608" s="12" t="s">
        <v>6498</v>
      </c>
      <c r="D608" s="12" t="s">
        <v>6498</v>
      </c>
      <c r="E608" s="11" t="s">
        <v>6562</v>
      </c>
      <c r="F608" s="13">
        <v>0</v>
      </c>
      <c r="G608" s="13">
        <v>3.75</v>
      </c>
      <c r="H608" s="13">
        <v>3906219.35</v>
      </c>
      <c r="I608" s="13">
        <f t="shared" si="18"/>
        <v>3906219.3500000006</v>
      </c>
      <c r="J608" s="13">
        <f t="shared" si="19"/>
        <v>0</v>
      </c>
      <c r="K608" s="12" t="s">
        <v>6563</v>
      </c>
    </row>
    <row r="609" spans="1:11" x14ac:dyDescent="0.35">
      <c r="A609" s="8">
        <v>600</v>
      </c>
      <c r="B609" s="8" t="s">
        <v>5907</v>
      </c>
      <c r="C609" s="8" t="s">
        <v>6498</v>
      </c>
      <c r="D609" s="8" t="s">
        <v>6498</v>
      </c>
      <c r="E609" s="7" t="s">
        <v>6564</v>
      </c>
      <c r="F609" s="9">
        <v>0</v>
      </c>
      <c r="G609" s="9">
        <v>100000</v>
      </c>
      <c r="H609" s="9">
        <v>3806219.35</v>
      </c>
      <c r="I609" s="9">
        <f t="shared" si="18"/>
        <v>3806219.3500000006</v>
      </c>
      <c r="J609" s="9">
        <f t="shared" si="19"/>
        <v>0</v>
      </c>
      <c r="K609" s="8" t="s">
        <v>6563</v>
      </c>
    </row>
    <row r="610" spans="1:11" x14ac:dyDescent="0.35">
      <c r="A610" s="12">
        <v>601</v>
      </c>
      <c r="B610" s="12" t="s">
        <v>5907</v>
      </c>
      <c r="C610" s="12" t="s">
        <v>6498</v>
      </c>
      <c r="D610" s="12" t="s">
        <v>6498</v>
      </c>
      <c r="E610" s="11" t="s">
        <v>6565</v>
      </c>
      <c r="F610" s="13">
        <v>0</v>
      </c>
      <c r="G610" s="13">
        <v>50</v>
      </c>
      <c r="H610" s="13">
        <v>3806169.35</v>
      </c>
      <c r="I610" s="13">
        <f t="shared" si="18"/>
        <v>3806169.3500000006</v>
      </c>
      <c r="J610" s="13">
        <f t="shared" si="19"/>
        <v>0</v>
      </c>
      <c r="K610" s="12" t="s">
        <v>6563</v>
      </c>
    </row>
    <row r="611" spans="1:11" x14ac:dyDescent="0.35">
      <c r="A611" s="8">
        <v>602</v>
      </c>
      <c r="B611" s="8" t="s">
        <v>5907</v>
      </c>
      <c r="C611" s="8" t="s">
        <v>6498</v>
      </c>
      <c r="D611" s="8" t="s">
        <v>6498</v>
      </c>
      <c r="E611" s="7" t="s">
        <v>6566</v>
      </c>
      <c r="F611" s="9">
        <v>0</v>
      </c>
      <c r="G611" s="9">
        <v>800000</v>
      </c>
      <c r="H611" s="9">
        <v>3006169.35</v>
      </c>
      <c r="I611" s="9">
        <f t="shared" si="18"/>
        <v>3006169.3500000006</v>
      </c>
      <c r="J611" s="9">
        <f t="shared" si="19"/>
        <v>0</v>
      </c>
      <c r="K611" s="8" t="s">
        <v>6563</v>
      </c>
    </row>
    <row r="612" spans="1:11" x14ac:dyDescent="0.35">
      <c r="A612" s="12">
        <v>603</v>
      </c>
      <c r="B612" s="12" t="s">
        <v>5907</v>
      </c>
      <c r="C612" s="12" t="s">
        <v>6498</v>
      </c>
      <c r="D612" s="12" t="s">
        <v>6498</v>
      </c>
      <c r="E612" s="11" t="s">
        <v>6567</v>
      </c>
      <c r="F612" s="13">
        <v>0</v>
      </c>
      <c r="G612" s="13">
        <v>50</v>
      </c>
      <c r="H612" s="13">
        <v>3006119.35</v>
      </c>
      <c r="I612" s="13">
        <f t="shared" si="18"/>
        <v>3006119.3500000006</v>
      </c>
      <c r="J612" s="13">
        <f t="shared" si="19"/>
        <v>0</v>
      </c>
      <c r="K612" s="12" t="s">
        <v>6563</v>
      </c>
    </row>
    <row r="613" spans="1:11" x14ac:dyDescent="0.35">
      <c r="A613" s="8">
        <v>604</v>
      </c>
      <c r="B613" s="8" t="s">
        <v>5907</v>
      </c>
      <c r="C613" s="8" t="s">
        <v>6498</v>
      </c>
      <c r="D613" s="8" t="s">
        <v>6498</v>
      </c>
      <c r="E613" s="7" t="s">
        <v>6568</v>
      </c>
      <c r="F613" s="9">
        <v>0</v>
      </c>
      <c r="G613" s="9">
        <v>3.75</v>
      </c>
      <c r="H613" s="9">
        <v>3006115.6</v>
      </c>
      <c r="I613" s="9">
        <f t="shared" si="18"/>
        <v>3006115.6000000006</v>
      </c>
      <c r="J613" s="9">
        <f t="shared" si="19"/>
        <v>0</v>
      </c>
      <c r="K613" s="8" t="s">
        <v>6563</v>
      </c>
    </row>
    <row r="614" spans="1:11" x14ac:dyDescent="0.35">
      <c r="A614" s="12">
        <v>605</v>
      </c>
      <c r="B614" s="12" t="s">
        <v>5907</v>
      </c>
      <c r="C614" s="12" t="s">
        <v>6498</v>
      </c>
      <c r="D614" s="12" t="s">
        <v>6498</v>
      </c>
      <c r="E614" s="11" t="s">
        <v>6569</v>
      </c>
      <c r="F614" s="13">
        <v>0</v>
      </c>
      <c r="G614" s="13">
        <v>3.75</v>
      </c>
      <c r="H614" s="13">
        <v>3006111.85</v>
      </c>
      <c r="I614" s="13">
        <f t="shared" si="18"/>
        <v>3006111.8500000006</v>
      </c>
      <c r="J614" s="13">
        <f t="shared" si="19"/>
        <v>0</v>
      </c>
      <c r="K614" s="12" t="s">
        <v>6563</v>
      </c>
    </row>
    <row r="615" spans="1:11" x14ac:dyDescent="0.35">
      <c r="A615" s="8">
        <v>606</v>
      </c>
      <c r="B615" s="8" t="s">
        <v>5907</v>
      </c>
      <c r="C615" s="8" t="s">
        <v>6498</v>
      </c>
      <c r="D615" s="8" t="s">
        <v>6498</v>
      </c>
      <c r="E615" s="7" t="s">
        <v>6570</v>
      </c>
      <c r="F615" s="9">
        <v>0</v>
      </c>
      <c r="G615" s="9">
        <v>122500</v>
      </c>
      <c r="H615" s="9">
        <v>2883611.85</v>
      </c>
      <c r="I615" s="9">
        <f t="shared" si="18"/>
        <v>2883611.8500000006</v>
      </c>
      <c r="J615" s="9">
        <f t="shared" si="19"/>
        <v>0</v>
      </c>
      <c r="K615" s="8" t="s">
        <v>6563</v>
      </c>
    </row>
    <row r="616" spans="1:11" x14ac:dyDescent="0.35">
      <c r="A616" s="12">
        <v>607</v>
      </c>
      <c r="B616" s="12" t="s">
        <v>5907</v>
      </c>
      <c r="C616" s="12" t="s">
        <v>6498</v>
      </c>
      <c r="D616" s="12" t="s">
        <v>6498</v>
      </c>
      <c r="E616" s="11" t="s">
        <v>6571</v>
      </c>
      <c r="F616" s="13">
        <v>0</v>
      </c>
      <c r="G616" s="13">
        <v>50</v>
      </c>
      <c r="H616" s="13">
        <v>2883561.85</v>
      </c>
      <c r="I616" s="13">
        <f t="shared" si="18"/>
        <v>2883561.8500000006</v>
      </c>
      <c r="J616" s="13">
        <f t="shared" si="19"/>
        <v>0</v>
      </c>
      <c r="K616" s="12" t="s">
        <v>6563</v>
      </c>
    </row>
    <row r="617" spans="1:11" x14ac:dyDescent="0.35">
      <c r="A617" s="8">
        <v>608</v>
      </c>
      <c r="B617" s="8" t="s">
        <v>5907</v>
      </c>
      <c r="C617" s="8" t="s">
        <v>6498</v>
      </c>
      <c r="D617" s="8" t="s">
        <v>6498</v>
      </c>
      <c r="E617" s="7" t="s">
        <v>6572</v>
      </c>
      <c r="F617" s="9">
        <v>0</v>
      </c>
      <c r="G617" s="9">
        <v>50</v>
      </c>
      <c r="H617" s="9">
        <v>2883511.85</v>
      </c>
      <c r="I617" s="9">
        <f t="shared" si="18"/>
        <v>2883511.8500000006</v>
      </c>
      <c r="J617" s="9">
        <f t="shared" si="19"/>
        <v>0</v>
      </c>
      <c r="K617" s="8" t="s">
        <v>6563</v>
      </c>
    </row>
    <row r="618" spans="1:11" x14ac:dyDescent="0.35">
      <c r="A618" s="12">
        <v>609</v>
      </c>
      <c r="B618" s="12" t="s">
        <v>5907</v>
      </c>
      <c r="C618" s="12" t="s">
        <v>6498</v>
      </c>
      <c r="D618" s="12" t="s">
        <v>6498</v>
      </c>
      <c r="E618" s="11" t="s">
        <v>6573</v>
      </c>
      <c r="F618" s="13">
        <v>0</v>
      </c>
      <c r="G618" s="13">
        <v>80000</v>
      </c>
      <c r="H618" s="13">
        <v>2803511.85</v>
      </c>
      <c r="I618" s="13">
        <f t="shared" si="18"/>
        <v>2803511.8500000006</v>
      </c>
      <c r="J618" s="13">
        <f t="shared" si="19"/>
        <v>0</v>
      </c>
      <c r="K618" s="12" t="s">
        <v>6563</v>
      </c>
    </row>
    <row r="619" spans="1:11" x14ac:dyDescent="0.35">
      <c r="A619" s="8">
        <v>610</v>
      </c>
      <c r="B619" s="8" t="s">
        <v>5907</v>
      </c>
      <c r="C619" s="8" t="s">
        <v>6498</v>
      </c>
      <c r="D619" s="8" t="s">
        <v>6498</v>
      </c>
      <c r="E619" s="7" t="s">
        <v>6574</v>
      </c>
      <c r="F619" s="9">
        <v>0</v>
      </c>
      <c r="G619" s="9">
        <v>3.75</v>
      </c>
      <c r="H619" s="9">
        <v>2803508.1</v>
      </c>
      <c r="I619" s="9">
        <f t="shared" si="18"/>
        <v>2803508.1000000006</v>
      </c>
      <c r="J619" s="9">
        <f t="shared" si="19"/>
        <v>0</v>
      </c>
      <c r="K619" s="8" t="s">
        <v>6563</v>
      </c>
    </row>
    <row r="620" spans="1:11" x14ac:dyDescent="0.35">
      <c r="A620" s="12">
        <v>611</v>
      </c>
      <c r="B620" s="12" t="s">
        <v>5907</v>
      </c>
      <c r="C620" s="12" t="s">
        <v>6498</v>
      </c>
      <c r="D620" s="12" t="s">
        <v>6498</v>
      </c>
      <c r="E620" s="11" t="s">
        <v>6575</v>
      </c>
      <c r="F620" s="13">
        <v>0</v>
      </c>
      <c r="G620" s="13">
        <v>500000</v>
      </c>
      <c r="H620" s="13">
        <v>2303508.1</v>
      </c>
      <c r="I620" s="13">
        <f t="shared" si="18"/>
        <v>2303508.1000000006</v>
      </c>
      <c r="J620" s="13">
        <f t="shared" si="19"/>
        <v>0</v>
      </c>
      <c r="K620" s="12" t="s">
        <v>6563</v>
      </c>
    </row>
    <row r="621" spans="1:11" x14ac:dyDescent="0.35">
      <c r="A621" s="8">
        <v>612</v>
      </c>
      <c r="B621" s="8" t="s">
        <v>5907</v>
      </c>
      <c r="C621" s="8" t="s">
        <v>6498</v>
      </c>
      <c r="D621" s="8" t="s">
        <v>6498</v>
      </c>
      <c r="E621" s="7" t="s">
        <v>6576</v>
      </c>
      <c r="F621" s="9">
        <v>0</v>
      </c>
      <c r="G621" s="9">
        <v>50</v>
      </c>
      <c r="H621" s="9">
        <v>2303458.1</v>
      </c>
      <c r="I621" s="9">
        <f t="shared" si="18"/>
        <v>2303458.1000000006</v>
      </c>
      <c r="J621" s="9">
        <f t="shared" si="19"/>
        <v>0</v>
      </c>
      <c r="K621" s="8" t="s">
        <v>6563</v>
      </c>
    </row>
    <row r="622" spans="1:11" x14ac:dyDescent="0.35">
      <c r="A622" s="12">
        <v>613</v>
      </c>
      <c r="B622" s="12" t="s">
        <v>5907</v>
      </c>
      <c r="C622" s="12" t="s">
        <v>6498</v>
      </c>
      <c r="D622" s="12" t="s">
        <v>6498</v>
      </c>
      <c r="E622" s="11" t="s">
        <v>6577</v>
      </c>
      <c r="F622" s="13">
        <v>0</v>
      </c>
      <c r="G622" s="13">
        <v>3.75</v>
      </c>
      <c r="H622" s="13">
        <v>2303454.35</v>
      </c>
      <c r="I622" s="13">
        <f t="shared" si="18"/>
        <v>2303454.3500000006</v>
      </c>
      <c r="J622" s="13">
        <f t="shared" si="19"/>
        <v>0</v>
      </c>
      <c r="K622" s="12" t="s">
        <v>6563</v>
      </c>
    </row>
    <row r="623" spans="1:11" x14ac:dyDescent="0.35">
      <c r="A623" s="8">
        <v>614</v>
      </c>
      <c r="B623" s="8" t="s">
        <v>5907</v>
      </c>
      <c r="C623" s="8" t="s">
        <v>6498</v>
      </c>
      <c r="D623" s="8" t="s">
        <v>6498</v>
      </c>
      <c r="E623" s="7" t="s">
        <v>6578</v>
      </c>
      <c r="F623" s="9">
        <v>0</v>
      </c>
      <c r="G623" s="9">
        <v>3.75</v>
      </c>
      <c r="H623" s="9">
        <v>2303450.6</v>
      </c>
      <c r="I623" s="9">
        <f t="shared" si="18"/>
        <v>2303450.6000000006</v>
      </c>
      <c r="J623" s="9">
        <f t="shared" si="19"/>
        <v>0</v>
      </c>
      <c r="K623" s="8" t="s">
        <v>6563</v>
      </c>
    </row>
    <row r="624" spans="1:11" x14ac:dyDescent="0.35">
      <c r="A624" s="12">
        <v>615</v>
      </c>
      <c r="B624" s="12" t="s">
        <v>5907</v>
      </c>
      <c r="C624" s="12" t="s">
        <v>6498</v>
      </c>
      <c r="D624" s="12" t="s">
        <v>6498</v>
      </c>
      <c r="E624" s="11" t="s">
        <v>6579</v>
      </c>
      <c r="F624" s="13">
        <v>0</v>
      </c>
      <c r="G624" s="13">
        <v>100000</v>
      </c>
      <c r="H624" s="13">
        <v>2203450.6</v>
      </c>
      <c r="I624" s="13">
        <f t="shared" si="18"/>
        <v>2203450.6000000006</v>
      </c>
      <c r="J624" s="13">
        <f t="shared" si="19"/>
        <v>0</v>
      </c>
      <c r="K624" s="12" t="s">
        <v>6563</v>
      </c>
    </row>
    <row r="625" spans="1:11" x14ac:dyDescent="0.35">
      <c r="A625" s="8">
        <v>616</v>
      </c>
      <c r="B625" s="8" t="s">
        <v>5907</v>
      </c>
      <c r="C625" s="8" t="s">
        <v>6498</v>
      </c>
      <c r="D625" s="8" t="s">
        <v>6498</v>
      </c>
      <c r="E625" s="7" t="s">
        <v>6580</v>
      </c>
      <c r="F625" s="9">
        <v>0</v>
      </c>
      <c r="G625" s="9">
        <v>50</v>
      </c>
      <c r="H625" s="9">
        <v>2203400.6</v>
      </c>
      <c r="I625" s="9">
        <f t="shared" si="18"/>
        <v>2203400.6000000006</v>
      </c>
      <c r="J625" s="9">
        <f t="shared" si="19"/>
        <v>0</v>
      </c>
      <c r="K625" s="8" t="s">
        <v>6563</v>
      </c>
    </row>
    <row r="626" spans="1:11" x14ac:dyDescent="0.35">
      <c r="A626" s="12">
        <v>617</v>
      </c>
      <c r="B626" s="12" t="s">
        <v>5907</v>
      </c>
      <c r="C626" s="12" t="s">
        <v>6581</v>
      </c>
      <c r="D626" s="12" t="s">
        <v>6581</v>
      </c>
      <c r="E626" s="11" t="s">
        <v>6582</v>
      </c>
      <c r="F626" s="13">
        <v>0</v>
      </c>
      <c r="G626" s="13">
        <v>190000</v>
      </c>
      <c r="H626" s="13">
        <v>2013400.6</v>
      </c>
      <c r="I626" s="13">
        <f t="shared" si="18"/>
        <v>2013400.6000000006</v>
      </c>
      <c r="J626" s="13">
        <f t="shared" si="19"/>
        <v>0</v>
      </c>
      <c r="K626" s="12" t="s">
        <v>6563</v>
      </c>
    </row>
    <row r="627" spans="1:11" x14ac:dyDescent="0.35">
      <c r="A627" s="8">
        <v>618</v>
      </c>
      <c r="B627" s="8" t="s">
        <v>5907</v>
      </c>
      <c r="C627" s="8" t="s">
        <v>6581</v>
      </c>
      <c r="D627" s="8" t="s">
        <v>6581</v>
      </c>
      <c r="E627" s="7" t="s">
        <v>6583</v>
      </c>
      <c r="F627" s="9">
        <v>0</v>
      </c>
      <c r="G627" s="9">
        <v>50</v>
      </c>
      <c r="H627" s="9">
        <v>2013350.6</v>
      </c>
      <c r="I627" s="9">
        <f t="shared" si="18"/>
        <v>2013350.6000000006</v>
      </c>
      <c r="J627" s="9">
        <f t="shared" si="19"/>
        <v>0</v>
      </c>
      <c r="K627" s="8" t="s">
        <v>6563</v>
      </c>
    </row>
    <row r="628" spans="1:11" x14ac:dyDescent="0.35">
      <c r="A628" s="12">
        <v>619</v>
      </c>
      <c r="B628" s="12" t="s">
        <v>5907</v>
      </c>
      <c r="C628" s="12" t="s">
        <v>6581</v>
      </c>
      <c r="D628" s="12" t="s">
        <v>6581</v>
      </c>
      <c r="E628" s="11" t="s">
        <v>6584</v>
      </c>
      <c r="F628" s="13">
        <v>0</v>
      </c>
      <c r="G628" s="13">
        <v>3.75</v>
      </c>
      <c r="H628" s="13">
        <v>2013346.85</v>
      </c>
      <c r="I628" s="13">
        <f t="shared" si="18"/>
        <v>2013346.8500000006</v>
      </c>
      <c r="J628" s="13">
        <f t="shared" si="19"/>
        <v>0</v>
      </c>
      <c r="K628" s="12" t="s">
        <v>6563</v>
      </c>
    </row>
    <row r="629" spans="1:11" x14ac:dyDescent="0.35">
      <c r="A629" s="8">
        <v>620</v>
      </c>
      <c r="B629" s="8" t="s">
        <v>5907</v>
      </c>
      <c r="C629" s="8" t="s">
        <v>6581</v>
      </c>
      <c r="D629" s="8" t="s">
        <v>6581</v>
      </c>
      <c r="E629" s="7" t="s">
        <v>6585</v>
      </c>
      <c r="F629" s="9">
        <v>0</v>
      </c>
      <c r="G629" s="9">
        <v>50</v>
      </c>
      <c r="H629" s="9">
        <v>2013296.85</v>
      </c>
      <c r="I629" s="9">
        <f t="shared" si="18"/>
        <v>2013296.8500000006</v>
      </c>
      <c r="J629" s="9">
        <f t="shared" si="19"/>
        <v>0</v>
      </c>
      <c r="K629" s="8" t="s">
        <v>6563</v>
      </c>
    </row>
    <row r="630" spans="1:11" x14ac:dyDescent="0.35">
      <c r="A630" s="12">
        <v>621</v>
      </c>
      <c r="B630" s="12" t="s">
        <v>5907</v>
      </c>
      <c r="C630" s="12" t="s">
        <v>6581</v>
      </c>
      <c r="D630" s="12" t="s">
        <v>6581</v>
      </c>
      <c r="E630" s="11" t="s">
        <v>6586</v>
      </c>
      <c r="F630" s="13">
        <v>0</v>
      </c>
      <c r="G630" s="13">
        <v>3.75</v>
      </c>
      <c r="H630" s="13">
        <v>2013293.1</v>
      </c>
      <c r="I630" s="13">
        <f t="shared" si="18"/>
        <v>2013293.1000000006</v>
      </c>
      <c r="J630" s="13">
        <f t="shared" si="19"/>
        <v>0</v>
      </c>
      <c r="K630" s="12" t="s">
        <v>6563</v>
      </c>
    </row>
    <row r="631" spans="1:11" x14ac:dyDescent="0.35">
      <c r="A631" s="8">
        <v>622</v>
      </c>
      <c r="B631" s="8" t="s">
        <v>5907</v>
      </c>
      <c r="C631" s="8" t="s">
        <v>6581</v>
      </c>
      <c r="D631" s="8" t="s">
        <v>6581</v>
      </c>
      <c r="E631" s="7" t="s">
        <v>6587</v>
      </c>
      <c r="F631" s="9">
        <v>0</v>
      </c>
      <c r="G631" s="9">
        <v>200000</v>
      </c>
      <c r="H631" s="9">
        <v>1813293.1</v>
      </c>
      <c r="I631" s="9">
        <f t="shared" si="18"/>
        <v>1813293.1000000006</v>
      </c>
      <c r="J631" s="9">
        <f t="shared" si="19"/>
        <v>0</v>
      </c>
      <c r="K631" s="8" t="s">
        <v>6563</v>
      </c>
    </row>
    <row r="632" spans="1:11" x14ac:dyDescent="0.35">
      <c r="A632" s="12">
        <v>623</v>
      </c>
      <c r="B632" s="12" t="s">
        <v>5907</v>
      </c>
      <c r="C632" s="12" t="s">
        <v>6581</v>
      </c>
      <c r="D632" s="12" t="s">
        <v>6581</v>
      </c>
      <c r="E632" s="11" t="s">
        <v>6588</v>
      </c>
      <c r="F632" s="13">
        <v>1000000</v>
      </c>
      <c r="G632" s="13">
        <v>0</v>
      </c>
      <c r="H632" s="13">
        <v>2813293.1</v>
      </c>
      <c r="I632" s="13">
        <f t="shared" si="18"/>
        <v>2813293.1000000006</v>
      </c>
      <c r="J632" s="13">
        <f t="shared" si="19"/>
        <v>0</v>
      </c>
      <c r="K632" s="12" t="s">
        <v>6563</v>
      </c>
    </row>
    <row r="633" spans="1:11" x14ac:dyDescent="0.35">
      <c r="A633" s="8">
        <v>624</v>
      </c>
      <c r="B633" s="8" t="s">
        <v>5907</v>
      </c>
      <c r="C633" s="8" t="s">
        <v>6581</v>
      </c>
      <c r="D633" s="8" t="s">
        <v>6581</v>
      </c>
      <c r="E633" s="7" t="s">
        <v>6589</v>
      </c>
      <c r="F633" s="9">
        <v>0</v>
      </c>
      <c r="G633" s="9">
        <v>50</v>
      </c>
      <c r="H633" s="9">
        <v>2813243.1</v>
      </c>
      <c r="I633" s="9">
        <f t="shared" si="18"/>
        <v>2813243.1000000006</v>
      </c>
      <c r="J633" s="9">
        <f t="shared" si="19"/>
        <v>0</v>
      </c>
      <c r="K633" s="8" t="s">
        <v>6563</v>
      </c>
    </row>
    <row r="634" spans="1:11" x14ac:dyDescent="0.35">
      <c r="A634" s="12">
        <v>625</v>
      </c>
      <c r="B634" s="12" t="s">
        <v>5907</v>
      </c>
      <c r="C634" s="12" t="s">
        <v>6581</v>
      </c>
      <c r="D634" s="12" t="s">
        <v>6581</v>
      </c>
      <c r="E634" s="11" t="s">
        <v>6590</v>
      </c>
      <c r="F634" s="13">
        <v>0</v>
      </c>
      <c r="G634" s="13">
        <v>1.88</v>
      </c>
      <c r="H634" s="13">
        <v>2813241.22</v>
      </c>
      <c r="I634" s="13">
        <f t="shared" si="18"/>
        <v>2813241.2200000007</v>
      </c>
      <c r="J634" s="13">
        <f t="shared" si="19"/>
        <v>0</v>
      </c>
      <c r="K634" s="12" t="s">
        <v>6563</v>
      </c>
    </row>
    <row r="635" spans="1:11" x14ac:dyDescent="0.35">
      <c r="A635" s="8">
        <v>626</v>
      </c>
      <c r="B635" s="8" t="s">
        <v>5907</v>
      </c>
      <c r="C635" s="8" t="s">
        <v>6581</v>
      </c>
      <c r="D635" s="8" t="s">
        <v>6581</v>
      </c>
      <c r="E635" s="7" t="s">
        <v>6591</v>
      </c>
      <c r="F635" s="9">
        <v>0</v>
      </c>
      <c r="G635" s="9">
        <v>25</v>
      </c>
      <c r="H635" s="9">
        <v>2813216.22</v>
      </c>
      <c r="I635" s="9">
        <f t="shared" si="18"/>
        <v>2813216.2200000007</v>
      </c>
      <c r="J635" s="9">
        <f t="shared" si="19"/>
        <v>0</v>
      </c>
      <c r="K635" s="8" t="s">
        <v>6563</v>
      </c>
    </row>
    <row r="636" spans="1:11" x14ac:dyDescent="0.35">
      <c r="A636" s="12">
        <v>627</v>
      </c>
      <c r="B636" s="12" t="s">
        <v>5907</v>
      </c>
      <c r="C636" s="12" t="s">
        <v>6581</v>
      </c>
      <c r="D636" s="12" t="s">
        <v>6581</v>
      </c>
      <c r="E636" s="11" t="s">
        <v>6592</v>
      </c>
      <c r="F636" s="13">
        <v>0</v>
      </c>
      <c r="G636" s="13">
        <v>50000</v>
      </c>
      <c r="H636" s="13">
        <v>2763216.22</v>
      </c>
      <c r="I636" s="13">
        <f t="shared" si="18"/>
        <v>2763216.2200000007</v>
      </c>
      <c r="J636" s="13">
        <f t="shared" si="19"/>
        <v>0</v>
      </c>
      <c r="K636" s="12" t="s">
        <v>6593</v>
      </c>
    </row>
    <row r="637" spans="1:11" x14ac:dyDescent="0.35">
      <c r="A637" s="8">
        <v>628</v>
      </c>
      <c r="B637" s="8" t="s">
        <v>5907</v>
      </c>
      <c r="C637" s="8" t="s">
        <v>6581</v>
      </c>
      <c r="D637" s="8" t="s">
        <v>6581</v>
      </c>
      <c r="E637" s="7" t="s">
        <v>6594</v>
      </c>
      <c r="F637" s="9">
        <v>0</v>
      </c>
      <c r="G637" s="9">
        <v>50</v>
      </c>
      <c r="H637" s="9">
        <v>2763166.22</v>
      </c>
      <c r="I637" s="9">
        <f t="shared" si="18"/>
        <v>2763166.2200000007</v>
      </c>
      <c r="J637" s="9">
        <f t="shared" si="19"/>
        <v>0</v>
      </c>
      <c r="K637" s="8" t="s">
        <v>6593</v>
      </c>
    </row>
    <row r="638" spans="1:11" x14ac:dyDescent="0.35">
      <c r="A638" s="12">
        <v>629</v>
      </c>
      <c r="B638" s="12" t="s">
        <v>5907</v>
      </c>
      <c r="C638" s="12" t="s">
        <v>6581</v>
      </c>
      <c r="D638" s="12" t="s">
        <v>6581</v>
      </c>
      <c r="E638" s="11" t="s">
        <v>6595</v>
      </c>
      <c r="F638" s="13">
        <v>0</v>
      </c>
      <c r="G638" s="13">
        <v>3.75</v>
      </c>
      <c r="H638" s="13">
        <v>2763162.47</v>
      </c>
      <c r="I638" s="13">
        <f t="shared" si="18"/>
        <v>2763162.4700000007</v>
      </c>
      <c r="J638" s="13">
        <f t="shared" si="19"/>
        <v>0</v>
      </c>
      <c r="K638" s="12" t="s">
        <v>6593</v>
      </c>
    </row>
    <row r="639" spans="1:11" x14ac:dyDescent="0.35">
      <c r="A639" s="8">
        <v>630</v>
      </c>
      <c r="B639" s="8" t="s">
        <v>5907</v>
      </c>
      <c r="C639" s="8" t="s">
        <v>6581</v>
      </c>
      <c r="D639" s="8" t="s">
        <v>6581</v>
      </c>
      <c r="E639" s="7" t="s">
        <v>6596</v>
      </c>
      <c r="F639" s="9">
        <v>0</v>
      </c>
      <c r="G639" s="9">
        <v>87300</v>
      </c>
      <c r="H639" s="9">
        <v>2675862.4700000002</v>
      </c>
      <c r="I639" s="9">
        <f t="shared" si="18"/>
        <v>2675862.4700000007</v>
      </c>
      <c r="J639" s="9">
        <f t="shared" si="19"/>
        <v>0</v>
      </c>
      <c r="K639" s="8" t="s">
        <v>6593</v>
      </c>
    </row>
    <row r="640" spans="1:11" x14ac:dyDescent="0.35">
      <c r="A640" s="12">
        <v>631</v>
      </c>
      <c r="B640" s="12" t="s">
        <v>5907</v>
      </c>
      <c r="C640" s="12" t="s">
        <v>6581</v>
      </c>
      <c r="D640" s="12" t="s">
        <v>6581</v>
      </c>
      <c r="E640" s="11" t="s">
        <v>6597</v>
      </c>
      <c r="F640" s="13">
        <v>0</v>
      </c>
      <c r="G640" s="13">
        <v>25</v>
      </c>
      <c r="H640" s="13">
        <v>2675837.4700000002</v>
      </c>
      <c r="I640" s="13">
        <f t="shared" si="18"/>
        <v>2675837.4700000007</v>
      </c>
      <c r="J640" s="13">
        <f t="shared" si="19"/>
        <v>0</v>
      </c>
      <c r="K640" s="12" t="s">
        <v>6593</v>
      </c>
    </row>
    <row r="641" spans="1:11" x14ac:dyDescent="0.35">
      <c r="A641" s="8">
        <v>632</v>
      </c>
      <c r="B641" s="8" t="s">
        <v>5907</v>
      </c>
      <c r="C641" s="8" t="s">
        <v>6581</v>
      </c>
      <c r="D641" s="8" t="s">
        <v>6581</v>
      </c>
      <c r="E641" s="7" t="s">
        <v>6598</v>
      </c>
      <c r="F641" s="9">
        <v>0</v>
      </c>
      <c r="G641" s="9">
        <v>30000</v>
      </c>
      <c r="H641" s="9">
        <v>2645837.4700000002</v>
      </c>
      <c r="I641" s="9">
        <f t="shared" si="18"/>
        <v>2645837.4700000007</v>
      </c>
      <c r="J641" s="9">
        <f t="shared" si="19"/>
        <v>0</v>
      </c>
      <c r="K641" s="8" t="s">
        <v>6593</v>
      </c>
    </row>
    <row r="642" spans="1:11" x14ac:dyDescent="0.35">
      <c r="A642" s="12">
        <v>633</v>
      </c>
      <c r="B642" s="12" t="s">
        <v>5907</v>
      </c>
      <c r="C642" s="12" t="s">
        <v>6581</v>
      </c>
      <c r="D642" s="12" t="s">
        <v>6581</v>
      </c>
      <c r="E642" s="11" t="s">
        <v>6599</v>
      </c>
      <c r="F642" s="13">
        <v>0</v>
      </c>
      <c r="G642" s="13">
        <v>1.88</v>
      </c>
      <c r="H642" s="13">
        <v>2645835.59</v>
      </c>
      <c r="I642" s="13">
        <f t="shared" si="18"/>
        <v>2645835.5900000008</v>
      </c>
      <c r="J642" s="13">
        <f t="shared" si="19"/>
        <v>0</v>
      </c>
      <c r="K642" s="12" t="s">
        <v>6593</v>
      </c>
    </row>
    <row r="643" spans="1:11" x14ac:dyDescent="0.35">
      <c r="A643" s="8">
        <v>634</v>
      </c>
      <c r="B643" s="8" t="s">
        <v>5907</v>
      </c>
      <c r="C643" s="8" t="s">
        <v>6581</v>
      </c>
      <c r="D643" s="8" t="s">
        <v>6581</v>
      </c>
      <c r="E643" s="7" t="s">
        <v>6600</v>
      </c>
      <c r="F643" s="9">
        <v>0</v>
      </c>
      <c r="G643" s="9">
        <v>100000</v>
      </c>
      <c r="H643" s="9">
        <v>2545835.59</v>
      </c>
      <c r="I643" s="9">
        <f t="shared" si="18"/>
        <v>2545835.5900000008</v>
      </c>
      <c r="J643" s="9">
        <f t="shared" si="19"/>
        <v>0</v>
      </c>
      <c r="K643" s="8" t="s">
        <v>6593</v>
      </c>
    </row>
    <row r="644" spans="1:11" x14ac:dyDescent="0.35">
      <c r="A644" s="12">
        <v>635</v>
      </c>
      <c r="B644" s="12" t="s">
        <v>5907</v>
      </c>
      <c r="C644" s="12" t="s">
        <v>6581</v>
      </c>
      <c r="D644" s="12" t="s">
        <v>6581</v>
      </c>
      <c r="E644" s="11" t="s">
        <v>6601</v>
      </c>
      <c r="F644" s="13">
        <v>0</v>
      </c>
      <c r="G644" s="13">
        <v>50</v>
      </c>
      <c r="H644" s="13">
        <v>2545785.59</v>
      </c>
      <c r="I644" s="13">
        <f t="shared" si="18"/>
        <v>2545785.5900000008</v>
      </c>
      <c r="J644" s="13">
        <f t="shared" si="19"/>
        <v>0</v>
      </c>
      <c r="K644" s="12" t="s">
        <v>6593</v>
      </c>
    </row>
    <row r="645" spans="1:11" x14ac:dyDescent="0.35">
      <c r="A645" s="8">
        <v>636</v>
      </c>
      <c r="B645" s="8" t="s">
        <v>5907</v>
      </c>
      <c r="C645" s="8" t="s">
        <v>6581</v>
      </c>
      <c r="D645" s="8" t="s">
        <v>6581</v>
      </c>
      <c r="E645" s="7" t="s">
        <v>6602</v>
      </c>
      <c r="F645" s="9">
        <v>0</v>
      </c>
      <c r="G645" s="9">
        <v>3.75</v>
      </c>
      <c r="H645" s="9">
        <v>2545781.84</v>
      </c>
      <c r="I645" s="9">
        <f t="shared" si="18"/>
        <v>2545781.8400000008</v>
      </c>
      <c r="J645" s="9">
        <f t="shared" si="19"/>
        <v>0</v>
      </c>
      <c r="K645" s="8" t="s">
        <v>6593</v>
      </c>
    </row>
    <row r="646" spans="1:11" x14ac:dyDescent="0.35">
      <c r="A646" s="12">
        <v>637</v>
      </c>
      <c r="B646" s="12" t="s">
        <v>5907</v>
      </c>
      <c r="C646" s="12" t="s">
        <v>6581</v>
      </c>
      <c r="D646" s="12" t="s">
        <v>6581</v>
      </c>
      <c r="E646" s="11" t="s">
        <v>6603</v>
      </c>
      <c r="F646" s="13">
        <v>0</v>
      </c>
      <c r="G646" s="13">
        <v>30000</v>
      </c>
      <c r="H646" s="13">
        <v>2515781.84</v>
      </c>
      <c r="I646" s="13">
        <f t="shared" si="18"/>
        <v>2515781.8400000008</v>
      </c>
      <c r="J646" s="13">
        <f t="shared" si="19"/>
        <v>0</v>
      </c>
      <c r="K646" s="12" t="s">
        <v>6593</v>
      </c>
    </row>
    <row r="647" spans="1:11" x14ac:dyDescent="0.35">
      <c r="A647" s="8">
        <v>638</v>
      </c>
      <c r="B647" s="8" t="s">
        <v>5907</v>
      </c>
      <c r="C647" s="8" t="s">
        <v>6581</v>
      </c>
      <c r="D647" s="8" t="s">
        <v>6581</v>
      </c>
      <c r="E647" s="7" t="s">
        <v>6604</v>
      </c>
      <c r="F647" s="9">
        <v>0</v>
      </c>
      <c r="G647" s="9">
        <v>25</v>
      </c>
      <c r="H647" s="9">
        <v>2515756.84</v>
      </c>
      <c r="I647" s="9">
        <f t="shared" si="18"/>
        <v>2515756.8400000008</v>
      </c>
      <c r="J647" s="9">
        <f t="shared" si="19"/>
        <v>0</v>
      </c>
      <c r="K647" s="8" t="s">
        <v>6593</v>
      </c>
    </row>
    <row r="648" spans="1:11" x14ac:dyDescent="0.35">
      <c r="A648" s="12">
        <v>639</v>
      </c>
      <c r="B648" s="12" t="s">
        <v>5907</v>
      </c>
      <c r="C648" s="12" t="s">
        <v>6581</v>
      </c>
      <c r="D648" s="12" t="s">
        <v>6581</v>
      </c>
      <c r="E648" s="11" t="s">
        <v>6605</v>
      </c>
      <c r="F648" s="13">
        <v>0</v>
      </c>
      <c r="G648" s="13">
        <v>1.88</v>
      </c>
      <c r="H648" s="13">
        <v>2515754.96</v>
      </c>
      <c r="I648" s="13">
        <f t="shared" si="18"/>
        <v>2515754.9600000009</v>
      </c>
      <c r="J648" s="13">
        <f t="shared" si="19"/>
        <v>0</v>
      </c>
      <c r="K648" s="12" t="s">
        <v>6593</v>
      </c>
    </row>
    <row r="649" spans="1:11" x14ac:dyDescent="0.35">
      <c r="A649" s="8">
        <v>640</v>
      </c>
      <c r="B649" s="8" t="s">
        <v>5907</v>
      </c>
      <c r="C649" s="8" t="s">
        <v>6581</v>
      </c>
      <c r="D649" s="8" t="s">
        <v>6581</v>
      </c>
      <c r="E649" s="7" t="s">
        <v>6606</v>
      </c>
      <c r="F649" s="9">
        <v>0</v>
      </c>
      <c r="G649" s="9">
        <v>50</v>
      </c>
      <c r="H649" s="9">
        <v>2515704.96</v>
      </c>
      <c r="I649" s="9">
        <f t="shared" si="18"/>
        <v>2515704.9600000009</v>
      </c>
      <c r="J649" s="9">
        <f t="shared" si="19"/>
        <v>0</v>
      </c>
      <c r="K649" s="8" t="s">
        <v>6593</v>
      </c>
    </row>
    <row r="650" spans="1:11" x14ac:dyDescent="0.35">
      <c r="A650" s="12">
        <v>641</v>
      </c>
      <c r="B650" s="12" t="s">
        <v>5907</v>
      </c>
      <c r="C650" s="12" t="s">
        <v>6581</v>
      </c>
      <c r="D650" s="12" t="s">
        <v>6581</v>
      </c>
      <c r="E650" s="11" t="s">
        <v>6607</v>
      </c>
      <c r="F650" s="13">
        <v>0</v>
      </c>
      <c r="G650" s="13">
        <v>225000</v>
      </c>
      <c r="H650" s="13">
        <v>2290704.96</v>
      </c>
      <c r="I650" s="13">
        <f t="shared" ref="I650:I713" si="20">I649+F650-G650</f>
        <v>2290704.9600000009</v>
      </c>
      <c r="J650" s="13">
        <f t="shared" ref="J650:J713" si="21">H650-I650</f>
        <v>0</v>
      </c>
      <c r="K650" s="12" t="s">
        <v>6593</v>
      </c>
    </row>
    <row r="651" spans="1:11" x14ac:dyDescent="0.35">
      <c r="A651" s="8">
        <v>642</v>
      </c>
      <c r="B651" s="8" t="s">
        <v>5907</v>
      </c>
      <c r="C651" s="8" t="s">
        <v>6581</v>
      </c>
      <c r="D651" s="8" t="s">
        <v>6581</v>
      </c>
      <c r="E651" s="7" t="s">
        <v>6608</v>
      </c>
      <c r="F651" s="9">
        <v>0</v>
      </c>
      <c r="G651" s="9">
        <v>3.75</v>
      </c>
      <c r="H651" s="9">
        <v>2290701.21</v>
      </c>
      <c r="I651" s="9">
        <f t="shared" si="20"/>
        <v>2290701.2100000009</v>
      </c>
      <c r="J651" s="9">
        <f t="shared" si="21"/>
        <v>0</v>
      </c>
      <c r="K651" s="8" t="s">
        <v>6593</v>
      </c>
    </row>
    <row r="652" spans="1:11" x14ac:dyDescent="0.35">
      <c r="A652" s="12">
        <v>643</v>
      </c>
      <c r="B652" s="12" t="s">
        <v>5907</v>
      </c>
      <c r="C652" s="12" t="s">
        <v>6581</v>
      </c>
      <c r="D652" s="12" t="s">
        <v>6581</v>
      </c>
      <c r="E652" s="11" t="s">
        <v>6609</v>
      </c>
      <c r="F652" s="13">
        <v>0</v>
      </c>
      <c r="G652" s="13">
        <v>1.88</v>
      </c>
      <c r="H652" s="13">
        <v>2290699.33</v>
      </c>
      <c r="I652" s="13">
        <f t="shared" si="20"/>
        <v>2290699.330000001</v>
      </c>
      <c r="J652" s="13">
        <f t="shared" si="21"/>
        <v>0</v>
      </c>
      <c r="K652" s="12" t="s">
        <v>6593</v>
      </c>
    </row>
    <row r="653" spans="1:11" x14ac:dyDescent="0.35">
      <c r="A653" s="8">
        <v>644</v>
      </c>
      <c r="B653" s="8" t="s">
        <v>5907</v>
      </c>
      <c r="C653" s="8" t="s">
        <v>6581</v>
      </c>
      <c r="D653" s="8" t="s">
        <v>6581</v>
      </c>
      <c r="E653" s="7" t="s">
        <v>6610</v>
      </c>
      <c r="F653" s="9">
        <v>0</v>
      </c>
      <c r="G653" s="9">
        <v>25</v>
      </c>
      <c r="H653" s="9">
        <v>2290674.33</v>
      </c>
      <c r="I653" s="9">
        <f t="shared" si="20"/>
        <v>2290674.330000001</v>
      </c>
      <c r="J653" s="9">
        <f t="shared" si="21"/>
        <v>0</v>
      </c>
      <c r="K653" s="8" t="s">
        <v>6593</v>
      </c>
    </row>
    <row r="654" spans="1:11" x14ac:dyDescent="0.35">
      <c r="A654" s="12">
        <v>645</v>
      </c>
      <c r="B654" s="12" t="s">
        <v>5907</v>
      </c>
      <c r="C654" s="12" t="s">
        <v>6581</v>
      </c>
      <c r="D654" s="12" t="s">
        <v>6581</v>
      </c>
      <c r="E654" s="11" t="s">
        <v>6611</v>
      </c>
      <c r="F654" s="13">
        <v>0</v>
      </c>
      <c r="G654" s="13">
        <v>30000</v>
      </c>
      <c r="H654" s="13">
        <v>2260674.33</v>
      </c>
      <c r="I654" s="13">
        <f t="shared" si="20"/>
        <v>2260674.330000001</v>
      </c>
      <c r="J654" s="13">
        <f t="shared" si="21"/>
        <v>0</v>
      </c>
      <c r="K654" s="12" t="s">
        <v>6593</v>
      </c>
    </row>
    <row r="655" spans="1:11" x14ac:dyDescent="0.35">
      <c r="A655" s="8">
        <v>646</v>
      </c>
      <c r="B655" s="8" t="s">
        <v>5907</v>
      </c>
      <c r="C655" s="8" t="s">
        <v>6581</v>
      </c>
      <c r="D655" s="8" t="s">
        <v>6581</v>
      </c>
      <c r="E655" s="7" t="s">
        <v>6612</v>
      </c>
      <c r="F655" s="9">
        <v>0</v>
      </c>
      <c r="G655" s="9">
        <v>20000</v>
      </c>
      <c r="H655" s="9">
        <v>2240674.33</v>
      </c>
      <c r="I655" s="9">
        <f t="shared" si="20"/>
        <v>2240674.330000001</v>
      </c>
      <c r="J655" s="9">
        <f t="shared" si="21"/>
        <v>0</v>
      </c>
      <c r="K655" s="8" t="s">
        <v>6593</v>
      </c>
    </row>
    <row r="656" spans="1:11" x14ac:dyDescent="0.35">
      <c r="A656" s="12">
        <v>647</v>
      </c>
      <c r="B656" s="12" t="s">
        <v>5907</v>
      </c>
      <c r="C656" s="12" t="s">
        <v>6581</v>
      </c>
      <c r="D656" s="12" t="s">
        <v>6581</v>
      </c>
      <c r="E656" s="11" t="s">
        <v>6613</v>
      </c>
      <c r="F656" s="13">
        <v>0</v>
      </c>
      <c r="G656" s="13">
        <v>25</v>
      </c>
      <c r="H656" s="13">
        <v>2240649.33</v>
      </c>
      <c r="I656" s="13">
        <f t="shared" si="20"/>
        <v>2240649.330000001</v>
      </c>
      <c r="J656" s="13">
        <f t="shared" si="21"/>
        <v>0</v>
      </c>
      <c r="K656" s="12" t="s">
        <v>6593</v>
      </c>
    </row>
    <row r="657" spans="1:11" x14ac:dyDescent="0.35">
      <c r="A657" s="8">
        <v>648</v>
      </c>
      <c r="B657" s="8" t="s">
        <v>5907</v>
      </c>
      <c r="C657" s="8" t="s">
        <v>6581</v>
      </c>
      <c r="D657" s="8" t="s">
        <v>6581</v>
      </c>
      <c r="E657" s="7" t="s">
        <v>6614</v>
      </c>
      <c r="F657" s="9">
        <v>0</v>
      </c>
      <c r="G657" s="9">
        <v>1.88</v>
      </c>
      <c r="H657" s="9">
        <v>2240647.4500000002</v>
      </c>
      <c r="I657" s="9">
        <f t="shared" si="20"/>
        <v>2240647.4500000011</v>
      </c>
      <c r="J657" s="9">
        <f t="shared" si="21"/>
        <v>0</v>
      </c>
      <c r="K657" s="8" t="s">
        <v>6593</v>
      </c>
    </row>
    <row r="658" spans="1:11" x14ac:dyDescent="0.35">
      <c r="A658" s="12">
        <v>649</v>
      </c>
      <c r="B658" s="12" t="s">
        <v>5907</v>
      </c>
      <c r="C658" s="12" t="s">
        <v>6581</v>
      </c>
      <c r="D658" s="12" t="s">
        <v>6581</v>
      </c>
      <c r="E658" s="11" t="s">
        <v>6615</v>
      </c>
      <c r="F658" s="13">
        <v>0</v>
      </c>
      <c r="G658" s="13">
        <v>25</v>
      </c>
      <c r="H658" s="13">
        <v>2240622.4500000002</v>
      </c>
      <c r="I658" s="13">
        <f t="shared" si="20"/>
        <v>2240622.4500000011</v>
      </c>
      <c r="J658" s="13">
        <f t="shared" si="21"/>
        <v>0</v>
      </c>
      <c r="K658" s="12" t="s">
        <v>6593</v>
      </c>
    </row>
    <row r="659" spans="1:11" x14ac:dyDescent="0.35">
      <c r="A659" s="8">
        <v>650</v>
      </c>
      <c r="B659" s="8" t="s">
        <v>5907</v>
      </c>
      <c r="C659" s="8" t="s">
        <v>6581</v>
      </c>
      <c r="D659" s="8" t="s">
        <v>6581</v>
      </c>
      <c r="E659" s="7" t="s">
        <v>6616</v>
      </c>
      <c r="F659" s="9">
        <v>0</v>
      </c>
      <c r="G659" s="9">
        <v>15000</v>
      </c>
      <c r="H659" s="9">
        <v>2225622.4500000002</v>
      </c>
      <c r="I659" s="9">
        <f t="shared" si="20"/>
        <v>2225622.4500000011</v>
      </c>
      <c r="J659" s="9">
        <f t="shared" si="21"/>
        <v>0</v>
      </c>
      <c r="K659" s="8" t="s">
        <v>6593</v>
      </c>
    </row>
    <row r="660" spans="1:11" x14ac:dyDescent="0.35">
      <c r="A660" s="12">
        <v>651</v>
      </c>
      <c r="B660" s="12" t="s">
        <v>5907</v>
      </c>
      <c r="C660" s="12" t="s">
        <v>6581</v>
      </c>
      <c r="D660" s="12" t="s">
        <v>6581</v>
      </c>
      <c r="E660" s="11" t="s">
        <v>6617</v>
      </c>
      <c r="F660" s="13">
        <v>0</v>
      </c>
      <c r="G660" s="13">
        <v>1.88</v>
      </c>
      <c r="H660" s="13">
        <v>2225620.5699999998</v>
      </c>
      <c r="I660" s="13">
        <f t="shared" si="20"/>
        <v>2225620.5700000012</v>
      </c>
      <c r="J660" s="13">
        <f t="shared" si="21"/>
        <v>0</v>
      </c>
      <c r="K660" s="12" t="s">
        <v>6593</v>
      </c>
    </row>
    <row r="661" spans="1:11" x14ac:dyDescent="0.35">
      <c r="A661" s="8">
        <v>652</v>
      </c>
      <c r="B661" s="8" t="s">
        <v>5907</v>
      </c>
      <c r="C661" s="8" t="s">
        <v>6581</v>
      </c>
      <c r="D661" s="8" t="s">
        <v>6581</v>
      </c>
      <c r="E661" s="7" t="s">
        <v>6618</v>
      </c>
      <c r="F661" s="9">
        <v>0</v>
      </c>
      <c r="G661" s="9">
        <v>25</v>
      </c>
      <c r="H661" s="9">
        <v>2225595.5699999998</v>
      </c>
      <c r="I661" s="9">
        <f t="shared" si="20"/>
        <v>2225595.5700000012</v>
      </c>
      <c r="J661" s="9">
        <f t="shared" si="21"/>
        <v>0</v>
      </c>
      <c r="K661" s="8" t="s">
        <v>6593</v>
      </c>
    </row>
    <row r="662" spans="1:11" x14ac:dyDescent="0.35">
      <c r="A662" s="12">
        <v>653</v>
      </c>
      <c r="B662" s="12" t="s">
        <v>5907</v>
      </c>
      <c r="C662" s="12" t="s">
        <v>6581</v>
      </c>
      <c r="D662" s="12" t="s">
        <v>6581</v>
      </c>
      <c r="E662" s="11" t="s">
        <v>6619</v>
      </c>
      <c r="F662" s="13">
        <v>0</v>
      </c>
      <c r="G662" s="13">
        <v>20000</v>
      </c>
      <c r="H662" s="13">
        <v>2205595.5699999998</v>
      </c>
      <c r="I662" s="13">
        <f t="shared" si="20"/>
        <v>2205595.5700000012</v>
      </c>
      <c r="J662" s="13">
        <f t="shared" si="21"/>
        <v>0</v>
      </c>
      <c r="K662" s="12" t="s">
        <v>6593</v>
      </c>
    </row>
    <row r="663" spans="1:11" x14ac:dyDescent="0.35">
      <c r="A663" s="8">
        <v>654</v>
      </c>
      <c r="B663" s="8" t="s">
        <v>5907</v>
      </c>
      <c r="C663" s="8" t="s">
        <v>6581</v>
      </c>
      <c r="D663" s="8" t="s">
        <v>6581</v>
      </c>
      <c r="E663" s="7" t="s">
        <v>6620</v>
      </c>
      <c r="F663" s="9">
        <v>0</v>
      </c>
      <c r="G663" s="9">
        <v>1.88</v>
      </c>
      <c r="H663" s="9">
        <v>2205593.69</v>
      </c>
      <c r="I663" s="9">
        <f t="shared" si="20"/>
        <v>2205593.6900000013</v>
      </c>
      <c r="J663" s="9">
        <f t="shared" si="21"/>
        <v>0</v>
      </c>
      <c r="K663" s="8" t="s">
        <v>6621</v>
      </c>
    </row>
    <row r="664" spans="1:11" x14ac:dyDescent="0.35">
      <c r="A664" s="12">
        <v>655</v>
      </c>
      <c r="B664" s="12" t="s">
        <v>5907</v>
      </c>
      <c r="C664" s="12" t="s">
        <v>6581</v>
      </c>
      <c r="D664" s="12" t="s">
        <v>6581</v>
      </c>
      <c r="E664" s="11" t="s">
        <v>6622</v>
      </c>
      <c r="F664" s="13">
        <v>0</v>
      </c>
      <c r="G664" s="13">
        <v>25</v>
      </c>
      <c r="H664" s="13">
        <v>2205568.69</v>
      </c>
      <c r="I664" s="13">
        <f t="shared" si="20"/>
        <v>2205568.6900000013</v>
      </c>
      <c r="J664" s="13">
        <f t="shared" si="21"/>
        <v>0</v>
      </c>
      <c r="K664" s="12" t="s">
        <v>6621</v>
      </c>
    </row>
    <row r="665" spans="1:11" x14ac:dyDescent="0.35">
      <c r="A665" s="8">
        <v>656</v>
      </c>
      <c r="B665" s="8" t="s">
        <v>5907</v>
      </c>
      <c r="C665" s="8" t="s">
        <v>6581</v>
      </c>
      <c r="D665" s="8" t="s">
        <v>6581</v>
      </c>
      <c r="E665" s="7" t="s">
        <v>6623</v>
      </c>
      <c r="F665" s="9">
        <v>0</v>
      </c>
      <c r="G665" s="9">
        <v>40000</v>
      </c>
      <c r="H665" s="9">
        <v>2165568.69</v>
      </c>
      <c r="I665" s="9">
        <f t="shared" si="20"/>
        <v>2165568.6900000013</v>
      </c>
      <c r="J665" s="9">
        <f t="shared" si="21"/>
        <v>0</v>
      </c>
      <c r="K665" s="8" t="s">
        <v>6621</v>
      </c>
    </row>
    <row r="666" spans="1:11" x14ac:dyDescent="0.35">
      <c r="A666" s="12">
        <v>657</v>
      </c>
      <c r="B666" s="12" t="s">
        <v>5907</v>
      </c>
      <c r="C666" s="12" t="s">
        <v>6581</v>
      </c>
      <c r="D666" s="12" t="s">
        <v>6581</v>
      </c>
      <c r="E666" s="11" t="s">
        <v>6624</v>
      </c>
      <c r="F666" s="13">
        <v>0</v>
      </c>
      <c r="G666" s="13">
        <v>1.88</v>
      </c>
      <c r="H666" s="13">
        <v>2165566.81</v>
      </c>
      <c r="I666" s="13">
        <f t="shared" si="20"/>
        <v>2165566.8100000015</v>
      </c>
      <c r="J666" s="13">
        <f t="shared" si="21"/>
        <v>0</v>
      </c>
      <c r="K666" s="12" t="s">
        <v>6621</v>
      </c>
    </row>
    <row r="667" spans="1:11" x14ac:dyDescent="0.35">
      <c r="A667" s="8">
        <v>658</v>
      </c>
      <c r="B667" s="8" t="s">
        <v>5907</v>
      </c>
      <c r="C667" s="8" t="s">
        <v>6581</v>
      </c>
      <c r="D667" s="8" t="s">
        <v>6581</v>
      </c>
      <c r="E667" s="7" t="s">
        <v>6625</v>
      </c>
      <c r="F667" s="9">
        <v>0</v>
      </c>
      <c r="G667" s="9">
        <v>25</v>
      </c>
      <c r="H667" s="9">
        <v>2165541.81</v>
      </c>
      <c r="I667" s="9">
        <f t="shared" si="20"/>
        <v>2165541.8100000015</v>
      </c>
      <c r="J667" s="9">
        <f t="shared" si="21"/>
        <v>0</v>
      </c>
      <c r="K667" s="8" t="s">
        <v>6621</v>
      </c>
    </row>
    <row r="668" spans="1:11" x14ac:dyDescent="0.35">
      <c r="A668" s="12">
        <v>659</v>
      </c>
      <c r="B668" s="12" t="s">
        <v>5907</v>
      </c>
      <c r="C668" s="12" t="s">
        <v>6581</v>
      </c>
      <c r="D668" s="12" t="s">
        <v>6581</v>
      </c>
      <c r="E668" s="11" t="s">
        <v>6626</v>
      </c>
      <c r="F668" s="13">
        <v>0</v>
      </c>
      <c r="G668" s="13">
        <v>1.88</v>
      </c>
      <c r="H668" s="13">
        <v>2165539.9300000002</v>
      </c>
      <c r="I668" s="13">
        <f t="shared" si="20"/>
        <v>2165539.9300000016</v>
      </c>
      <c r="J668" s="13">
        <f t="shared" si="21"/>
        <v>0</v>
      </c>
      <c r="K668" s="12" t="s">
        <v>6621</v>
      </c>
    </row>
    <row r="669" spans="1:11" x14ac:dyDescent="0.35">
      <c r="A669" s="8">
        <v>660</v>
      </c>
      <c r="B669" s="8" t="s">
        <v>5907</v>
      </c>
      <c r="C669" s="8" t="s">
        <v>6581</v>
      </c>
      <c r="D669" s="8" t="s">
        <v>6581</v>
      </c>
      <c r="E669" s="7" t="s">
        <v>6627</v>
      </c>
      <c r="F669" s="9">
        <v>0</v>
      </c>
      <c r="G669" s="9">
        <v>20000</v>
      </c>
      <c r="H669" s="9">
        <v>2145539.9300000002</v>
      </c>
      <c r="I669" s="9">
        <f t="shared" si="20"/>
        <v>2145539.9300000016</v>
      </c>
      <c r="J669" s="9">
        <f t="shared" si="21"/>
        <v>0</v>
      </c>
      <c r="K669" s="8" t="s">
        <v>6621</v>
      </c>
    </row>
    <row r="670" spans="1:11" x14ac:dyDescent="0.35">
      <c r="A670" s="12">
        <v>661</v>
      </c>
      <c r="B670" s="12" t="s">
        <v>5907</v>
      </c>
      <c r="C670" s="12" t="s">
        <v>6581</v>
      </c>
      <c r="D670" s="12" t="s">
        <v>6581</v>
      </c>
      <c r="E670" s="11" t="s">
        <v>6628</v>
      </c>
      <c r="F670" s="13">
        <v>0</v>
      </c>
      <c r="G670" s="13">
        <v>20000</v>
      </c>
      <c r="H670" s="13">
        <v>2125539.9300000002</v>
      </c>
      <c r="I670" s="13">
        <f t="shared" si="20"/>
        <v>2125539.9300000016</v>
      </c>
      <c r="J670" s="13">
        <f t="shared" si="21"/>
        <v>0</v>
      </c>
      <c r="K670" s="12" t="s">
        <v>6621</v>
      </c>
    </row>
    <row r="671" spans="1:11" x14ac:dyDescent="0.35">
      <c r="A671" s="8">
        <v>662</v>
      </c>
      <c r="B671" s="8" t="s">
        <v>5907</v>
      </c>
      <c r="C671" s="8" t="s">
        <v>6581</v>
      </c>
      <c r="D671" s="8" t="s">
        <v>6581</v>
      </c>
      <c r="E671" s="7" t="s">
        <v>6629</v>
      </c>
      <c r="F671" s="9">
        <v>0</v>
      </c>
      <c r="G671" s="9">
        <v>25</v>
      </c>
      <c r="H671" s="9">
        <v>2125514.9300000002</v>
      </c>
      <c r="I671" s="9">
        <f t="shared" si="20"/>
        <v>2125514.9300000016</v>
      </c>
      <c r="J671" s="9">
        <f t="shared" si="21"/>
        <v>0</v>
      </c>
      <c r="K671" s="8" t="s">
        <v>6621</v>
      </c>
    </row>
    <row r="672" spans="1:11" x14ac:dyDescent="0.35">
      <c r="A672" s="12">
        <v>663</v>
      </c>
      <c r="B672" s="12" t="s">
        <v>5907</v>
      </c>
      <c r="C672" s="12" t="s">
        <v>6581</v>
      </c>
      <c r="D672" s="12" t="s">
        <v>6581</v>
      </c>
      <c r="E672" s="11" t="s">
        <v>6630</v>
      </c>
      <c r="F672" s="13">
        <v>0</v>
      </c>
      <c r="G672" s="13">
        <v>1.88</v>
      </c>
      <c r="H672" s="13">
        <v>2125513.0499999998</v>
      </c>
      <c r="I672" s="13">
        <f t="shared" si="20"/>
        <v>2125513.0500000017</v>
      </c>
      <c r="J672" s="13">
        <f t="shared" si="21"/>
        <v>0</v>
      </c>
      <c r="K672" s="12" t="s">
        <v>6621</v>
      </c>
    </row>
    <row r="673" spans="1:11" x14ac:dyDescent="0.35">
      <c r="A673" s="8">
        <v>664</v>
      </c>
      <c r="B673" s="8" t="s">
        <v>5907</v>
      </c>
      <c r="C673" s="8" t="s">
        <v>6581</v>
      </c>
      <c r="D673" s="8" t="s">
        <v>6581</v>
      </c>
      <c r="E673" s="7" t="s">
        <v>6631</v>
      </c>
      <c r="F673" s="9">
        <v>0</v>
      </c>
      <c r="G673" s="9">
        <v>20000</v>
      </c>
      <c r="H673" s="9">
        <v>2105513.0499999998</v>
      </c>
      <c r="I673" s="9">
        <f t="shared" si="20"/>
        <v>2105513.0500000017</v>
      </c>
      <c r="J673" s="9">
        <f t="shared" si="21"/>
        <v>0</v>
      </c>
      <c r="K673" s="8" t="s">
        <v>6621</v>
      </c>
    </row>
    <row r="674" spans="1:11" x14ac:dyDescent="0.35">
      <c r="A674" s="12">
        <v>665</v>
      </c>
      <c r="B674" s="12" t="s">
        <v>5907</v>
      </c>
      <c r="C674" s="12" t="s">
        <v>6581</v>
      </c>
      <c r="D674" s="12" t="s">
        <v>6581</v>
      </c>
      <c r="E674" s="11" t="s">
        <v>6632</v>
      </c>
      <c r="F674" s="13">
        <v>0</v>
      </c>
      <c r="G674" s="13">
        <v>25</v>
      </c>
      <c r="H674" s="13">
        <v>2105488.0499999998</v>
      </c>
      <c r="I674" s="13">
        <f t="shared" si="20"/>
        <v>2105488.0500000017</v>
      </c>
      <c r="J674" s="13">
        <f t="shared" si="21"/>
        <v>0</v>
      </c>
      <c r="K674" s="12" t="s">
        <v>6621</v>
      </c>
    </row>
    <row r="675" spans="1:11" x14ac:dyDescent="0.35">
      <c r="A675" s="8">
        <v>666</v>
      </c>
      <c r="B675" s="8" t="s">
        <v>5907</v>
      </c>
      <c r="C675" s="8" t="s">
        <v>6581</v>
      </c>
      <c r="D675" s="8" t="s">
        <v>6581</v>
      </c>
      <c r="E675" s="7" t="s">
        <v>6633</v>
      </c>
      <c r="F675" s="9">
        <v>0</v>
      </c>
      <c r="G675" s="9">
        <v>20000</v>
      </c>
      <c r="H675" s="9">
        <v>2085488.05</v>
      </c>
      <c r="I675" s="9">
        <f t="shared" si="20"/>
        <v>2085488.0500000017</v>
      </c>
      <c r="J675" s="9">
        <f t="shared" si="21"/>
        <v>0</v>
      </c>
      <c r="K675" s="8" t="s">
        <v>6621</v>
      </c>
    </row>
    <row r="676" spans="1:11" x14ac:dyDescent="0.35">
      <c r="A676" s="12">
        <v>667</v>
      </c>
      <c r="B676" s="12" t="s">
        <v>5907</v>
      </c>
      <c r="C676" s="12" t="s">
        <v>6581</v>
      </c>
      <c r="D676" s="12" t="s">
        <v>6581</v>
      </c>
      <c r="E676" s="11" t="s">
        <v>6634</v>
      </c>
      <c r="F676" s="13">
        <v>0</v>
      </c>
      <c r="G676" s="13">
        <v>1.88</v>
      </c>
      <c r="H676" s="13">
        <v>2085486.17</v>
      </c>
      <c r="I676" s="13">
        <f t="shared" si="20"/>
        <v>2085486.1700000018</v>
      </c>
      <c r="J676" s="13">
        <f t="shared" si="21"/>
        <v>-1.862645149230957E-9</v>
      </c>
      <c r="K676" s="12" t="s">
        <v>6621</v>
      </c>
    </row>
    <row r="677" spans="1:11" x14ac:dyDescent="0.35">
      <c r="A677" s="8">
        <v>668</v>
      </c>
      <c r="B677" s="8" t="s">
        <v>5907</v>
      </c>
      <c r="C677" s="8" t="s">
        <v>6581</v>
      </c>
      <c r="D677" s="8" t="s">
        <v>6581</v>
      </c>
      <c r="E677" s="7" t="s">
        <v>6635</v>
      </c>
      <c r="F677" s="9">
        <v>0</v>
      </c>
      <c r="G677" s="9">
        <v>25</v>
      </c>
      <c r="H677" s="9">
        <v>2085461.17</v>
      </c>
      <c r="I677" s="9">
        <f t="shared" si="20"/>
        <v>2085461.1700000018</v>
      </c>
      <c r="J677" s="9">
        <f t="shared" si="21"/>
        <v>-1.862645149230957E-9</v>
      </c>
      <c r="K677" s="8" t="s">
        <v>6621</v>
      </c>
    </row>
    <row r="678" spans="1:11" x14ac:dyDescent="0.35">
      <c r="A678" s="12">
        <v>669</v>
      </c>
      <c r="B678" s="12" t="s">
        <v>5907</v>
      </c>
      <c r="C678" s="12" t="s">
        <v>6581</v>
      </c>
      <c r="D678" s="12" t="s">
        <v>6581</v>
      </c>
      <c r="E678" s="11" t="s">
        <v>6636</v>
      </c>
      <c r="F678" s="13">
        <v>0</v>
      </c>
      <c r="G678" s="13">
        <v>40000</v>
      </c>
      <c r="H678" s="13">
        <v>2045461.17</v>
      </c>
      <c r="I678" s="13">
        <f t="shared" si="20"/>
        <v>2045461.1700000018</v>
      </c>
      <c r="J678" s="13">
        <f t="shared" si="21"/>
        <v>-1.862645149230957E-9</v>
      </c>
      <c r="K678" s="12" t="s">
        <v>6621</v>
      </c>
    </row>
    <row r="679" spans="1:11" x14ac:dyDescent="0.35">
      <c r="A679" s="8">
        <v>670</v>
      </c>
      <c r="B679" s="8" t="s">
        <v>5907</v>
      </c>
      <c r="C679" s="8" t="s">
        <v>6581</v>
      </c>
      <c r="D679" s="8" t="s">
        <v>6581</v>
      </c>
      <c r="E679" s="7" t="s">
        <v>6637</v>
      </c>
      <c r="F679" s="9">
        <v>0</v>
      </c>
      <c r="G679" s="9">
        <v>1.88</v>
      </c>
      <c r="H679" s="9">
        <v>2045459.29</v>
      </c>
      <c r="I679" s="9">
        <f t="shared" si="20"/>
        <v>2045459.2900000019</v>
      </c>
      <c r="J679" s="9">
        <f t="shared" si="21"/>
        <v>-1.862645149230957E-9</v>
      </c>
      <c r="K679" s="8" t="s">
        <v>6621</v>
      </c>
    </row>
    <row r="680" spans="1:11" x14ac:dyDescent="0.35">
      <c r="A680" s="12">
        <v>671</v>
      </c>
      <c r="B680" s="12" t="s">
        <v>5907</v>
      </c>
      <c r="C680" s="12" t="s">
        <v>6581</v>
      </c>
      <c r="D680" s="12" t="s">
        <v>6581</v>
      </c>
      <c r="E680" s="11" t="s">
        <v>6638</v>
      </c>
      <c r="F680" s="13">
        <v>0</v>
      </c>
      <c r="G680" s="13">
        <v>50</v>
      </c>
      <c r="H680" s="13">
        <v>2045409.29</v>
      </c>
      <c r="I680" s="13">
        <f t="shared" si="20"/>
        <v>2045409.2900000019</v>
      </c>
      <c r="J680" s="13">
        <f t="shared" si="21"/>
        <v>-1.862645149230957E-9</v>
      </c>
      <c r="K680" s="12" t="s">
        <v>6621</v>
      </c>
    </row>
    <row r="681" spans="1:11" x14ac:dyDescent="0.35">
      <c r="A681" s="8">
        <v>672</v>
      </c>
      <c r="B681" s="8" t="s">
        <v>5907</v>
      </c>
      <c r="C681" s="8" t="s">
        <v>6581</v>
      </c>
      <c r="D681" s="8" t="s">
        <v>6581</v>
      </c>
      <c r="E681" s="7" t="s">
        <v>6639</v>
      </c>
      <c r="F681" s="9">
        <v>0</v>
      </c>
      <c r="G681" s="9">
        <v>3.75</v>
      </c>
      <c r="H681" s="9">
        <v>2045405.54</v>
      </c>
      <c r="I681" s="9">
        <f t="shared" si="20"/>
        <v>2045405.5400000019</v>
      </c>
      <c r="J681" s="9">
        <f t="shared" si="21"/>
        <v>-1.862645149230957E-9</v>
      </c>
      <c r="K681" s="8" t="s">
        <v>6621</v>
      </c>
    </row>
    <row r="682" spans="1:11" x14ac:dyDescent="0.35">
      <c r="A682" s="12">
        <v>673</v>
      </c>
      <c r="B682" s="12" t="s">
        <v>5907</v>
      </c>
      <c r="C682" s="12" t="s">
        <v>6581</v>
      </c>
      <c r="D682" s="12" t="s">
        <v>6581</v>
      </c>
      <c r="E682" s="11" t="s">
        <v>6640</v>
      </c>
      <c r="F682" s="13">
        <v>0</v>
      </c>
      <c r="G682" s="13">
        <v>112812</v>
      </c>
      <c r="H682" s="13">
        <v>1932593.54</v>
      </c>
      <c r="I682" s="13">
        <f t="shared" si="20"/>
        <v>1932593.5400000019</v>
      </c>
      <c r="J682" s="13">
        <f t="shared" si="21"/>
        <v>-1.862645149230957E-9</v>
      </c>
      <c r="K682" s="12" t="s">
        <v>6621</v>
      </c>
    </row>
    <row r="683" spans="1:11" x14ac:dyDescent="0.35">
      <c r="A683" s="8">
        <v>674</v>
      </c>
      <c r="B683" s="8" t="s">
        <v>5907</v>
      </c>
      <c r="C683" s="8" t="s">
        <v>6581</v>
      </c>
      <c r="D683" s="8" t="s">
        <v>6581</v>
      </c>
      <c r="E683" s="7" t="s">
        <v>6641</v>
      </c>
      <c r="F683" s="9">
        <v>0</v>
      </c>
      <c r="G683" s="9">
        <v>40000</v>
      </c>
      <c r="H683" s="9">
        <v>1892593.54</v>
      </c>
      <c r="I683" s="9">
        <f t="shared" si="20"/>
        <v>1892593.5400000019</v>
      </c>
      <c r="J683" s="9">
        <f t="shared" si="21"/>
        <v>-1.862645149230957E-9</v>
      </c>
      <c r="K683" s="8" t="s">
        <v>6621</v>
      </c>
    </row>
    <row r="684" spans="1:11" x14ac:dyDescent="0.35">
      <c r="A684" s="12">
        <v>675</v>
      </c>
      <c r="B684" s="12" t="s">
        <v>5907</v>
      </c>
      <c r="C684" s="12" t="s">
        <v>6581</v>
      </c>
      <c r="D684" s="12" t="s">
        <v>6581</v>
      </c>
      <c r="E684" s="11" t="s">
        <v>6642</v>
      </c>
      <c r="F684" s="13">
        <v>0</v>
      </c>
      <c r="G684" s="13">
        <v>25</v>
      </c>
      <c r="H684" s="13">
        <v>1892568.54</v>
      </c>
      <c r="I684" s="13">
        <f t="shared" si="20"/>
        <v>1892568.5400000019</v>
      </c>
      <c r="J684" s="13">
        <f t="shared" si="21"/>
        <v>-1.862645149230957E-9</v>
      </c>
      <c r="K684" s="12" t="s">
        <v>6621</v>
      </c>
    </row>
    <row r="685" spans="1:11" x14ac:dyDescent="0.35">
      <c r="A685" s="8">
        <v>676</v>
      </c>
      <c r="B685" s="8" t="s">
        <v>5907</v>
      </c>
      <c r="C685" s="8" t="s">
        <v>6581</v>
      </c>
      <c r="D685" s="8" t="s">
        <v>6581</v>
      </c>
      <c r="E685" s="7" t="s">
        <v>6643</v>
      </c>
      <c r="F685" s="9">
        <v>0</v>
      </c>
      <c r="G685" s="9">
        <v>1.88</v>
      </c>
      <c r="H685" s="9">
        <v>1892566.66</v>
      </c>
      <c r="I685" s="9">
        <f t="shared" si="20"/>
        <v>1892566.660000002</v>
      </c>
      <c r="J685" s="9">
        <f t="shared" si="21"/>
        <v>-2.0954757928848267E-9</v>
      </c>
      <c r="K685" s="8" t="s">
        <v>6621</v>
      </c>
    </row>
    <row r="686" spans="1:11" x14ac:dyDescent="0.35">
      <c r="A686" s="12">
        <v>677</v>
      </c>
      <c r="B686" s="12" t="s">
        <v>5907</v>
      </c>
      <c r="C686" s="12" t="s">
        <v>6581</v>
      </c>
      <c r="D686" s="12" t="s">
        <v>6581</v>
      </c>
      <c r="E686" s="11" t="s">
        <v>6644</v>
      </c>
      <c r="F686" s="13">
        <v>0</v>
      </c>
      <c r="G686" s="13">
        <v>1.88</v>
      </c>
      <c r="H686" s="13">
        <v>1892564.78</v>
      </c>
      <c r="I686" s="13">
        <f t="shared" si="20"/>
        <v>1892564.7800000021</v>
      </c>
      <c r="J686" s="13">
        <f t="shared" si="21"/>
        <v>-2.0954757928848267E-9</v>
      </c>
      <c r="K686" s="12" t="s">
        <v>6621</v>
      </c>
    </row>
    <row r="687" spans="1:11" x14ac:dyDescent="0.35">
      <c r="A687" s="8">
        <v>678</v>
      </c>
      <c r="B687" s="8" t="s">
        <v>5907</v>
      </c>
      <c r="C687" s="8" t="s">
        <v>6581</v>
      </c>
      <c r="D687" s="8" t="s">
        <v>6581</v>
      </c>
      <c r="E687" s="7" t="s">
        <v>6645</v>
      </c>
      <c r="F687" s="9">
        <v>0</v>
      </c>
      <c r="G687" s="9">
        <v>25</v>
      </c>
      <c r="H687" s="9">
        <v>1892539.78</v>
      </c>
      <c r="I687" s="9">
        <f t="shared" si="20"/>
        <v>1892539.7800000021</v>
      </c>
      <c r="J687" s="9">
        <f t="shared" si="21"/>
        <v>-2.0954757928848267E-9</v>
      </c>
      <c r="K687" s="8" t="s">
        <v>6621</v>
      </c>
    </row>
    <row r="688" spans="1:11" x14ac:dyDescent="0.35">
      <c r="A688" s="12">
        <v>679</v>
      </c>
      <c r="B688" s="12" t="s">
        <v>5907</v>
      </c>
      <c r="C688" s="12" t="s">
        <v>6581</v>
      </c>
      <c r="D688" s="12" t="s">
        <v>6581</v>
      </c>
      <c r="E688" s="11" t="s">
        <v>6646</v>
      </c>
      <c r="F688" s="13">
        <v>0</v>
      </c>
      <c r="G688" s="13">
        <v>20000</v>
      </c>
      <c r="H688" s="13">
        <v>1872539.78</v>
      </c>
      <c r="I688" s="13">
        <f t="shared" si="20"/>
        <v>1872539.7800000021</v>
      </c>
      <c r="J688" s="13">
        <f t="shared" si="21"/>
        <v>-2.0954757928848267E-9</v>
      </c>
      <c r="K688" s="12" t="s">
        <v>6621</v>
      </c>
    </row>
    <row r="689" spans="1:11" x14ac:dyDescent="0.35">
      <c r="A689" s="8">
        <v>680</v>
      </c>
      <c r="B689" s="8" t="s">
        <v>5907</v>
      </c>
      <c r="C689" s="8" t="s">
        <v>6581</v>
      </c>
      <c r="D689" s="8" t="s">
        <v>6581</v>
      </c>
      <c r="E689" s="7" t="s">
        <v>6647</v>
      </c>
      <c r="F689" s="9">
        <v>0</v>
      </c>
      <c r="G689" s="9">
        <v>40000</v>
      </c>
      <c r="H689" s="9">
        <v>1832539.78</v>
      </c>
      <c r="I689" s="9">
        <f t="shared" si="20"/>
        <v>1832539.7800000021</v>
      </c>
      <c r="J689" s="9">
        <f t="shared" si="21"/>
        <v>-2.0954757928848267E-9</v>
      </c>
      <c r="K689" s="8" t="s">
        <v>6621</v>
      </c>
    </row>
    <row r="690" spans="1:11" x14ac:dyDescent="0.35">
      <c r="A690" s="12">
        <v>681</v>
      </c>
      <c r="B690" s="12" t="s">
        <v>5907</v>
      </c>
      <c r="C690" s="12" t="s">
        <v>6581</v>
      </c>
      <c r="D690" s="12" t="s">
        <v>6581</v>
      </c>
      <c r="E690" s="11" t="s">
        <v>6648</v>
      </c>
      <c r="F690" s="13">
        <v>0</v>
      </c>
      <c r="G690" s="13">
        <v>25</v>
      </c>
      <c r="H690" s="13">
        <v>1832514.78</v>
      </c>
      <c r="I690" s="13">
        <f t="shared" si="20"/>
        <v>1832514.7800000021</v>
      </c>
      <c r="J690" s="13">
        <f t="shared" si="21"/>
        <v>-2.0954757928848267E-9</v>
      </c>
      <c r="K690" s="12" t="s">
        <v>6649</v>
      </c>
    </row>
    <row r="691" spans="1:11" x14ac:dyDescent="0.35">
      <c r="A691" s="8">
        <v>682</v>
      </c>
      <c r="B691" s="8" t="s">
        <v>5907</v>
      </c>
      <c r="C691" s="8" t="s">
        <v>6581</v>
      </c>
      <c r="D691" s="8" t="s">
        <v>6581</v>
      </c>
      <c r="E691" s="7" t="s">
        <v>6650</v>
      </c>
      <c r="F691" s="9">
        <v>0</v>
      </c>
      <c r="G691" s="9">
        <v>1.88</v>
      </c>
      <c r="H691" s="9">
        <v>1832512.9</v>
      </c>
      <c r="I691" s="9">
        <f t="shared" si="20"/>
        <v>1832512.9000000022</v>
      </c>
      <c r="J691" s="9">
        <f t="shared" si="21"/>
        <v>-2.3283064365386963E-9</v>
      </c>
      <c r="K691" s="8" t="s">
        <v>6649</v>
      </c>
    </row>
    <row r="692" spans="1:11" x14ac:dyDescent="0.35">
      <c r="A692" s="12">
        <v>683</v>
      </c>
      <c r="B692" s="12" t="s">
        <v>5907</v>
      </c>
      <c r="C692" s="12" t="s">
        <v>6581</v>
      </c>
      <c r="D692" s="12" t="s">
        <v>6581</v>
      </c>
      <c r="E692" s="11" t="s">
        <v>6651</v>
      </c>
      <c r="F692" s="13">
        <v>0</v>
      </c>
      <c r="G692" s="13">
        <v>3.75</v>
      </c>
      <c r="H692" s="13">
        <v>1832509.15</v>
      </c>
      <c r="I692" s="13">
        <f t="shared" si="20"/>
        <v>1832509.1500000022</v>
      </c>
      <c r="J692" s="13">
        <f t="shared" si="21"/>
        <v>-2.3283064365386963E-9</v>
      </c>
      <c r="K692" s="12" t="s">
        <v>6649</v>
      </c>
    </row>
    <row r="693" spans="1:11" x14ac:dyDescent="0.35">
      <c r="A693" s="8">
        <v>684</v>
      </c>
      <c r="B693" s="8" t="s">
        <v>5907</v>
      </c>
      <c r="C693" s="8" t="s">
        <v>6581</v>
      </c>
      <c r="D693" s="8" t="s">
        <v>6581</v>
      </c>
      <c r="E693" s="7" t="s">
        <v>6652</v>
      </c>
      <c r="F693" s="9">
        <v>0</v>
      </c>
      <c r="G693" s="9">
        <v>90000</v>
      </c>
      <c r="H693" s="9">
        <v>1742509.15</v>
      </c>
      <c r="I693" s="9">
        <f t="shared" si="20"/>
        <v>1742509.1500000022</v>
      </c>
      <c r="J693" s="9">
        <f t="shared" si="21"/>
        <v>-2.3283064365386963E-9</v>
      </c>
      <c r="K693" s="8" t="s">
        <v>6649</v>
      </c>
    </row>
    <row r="694" spans="1:11" x14ac:dyDescent="0.35">
      <c r="A694" s="12">
        <v>685</v>
      </c>
      <c r="B694" s="12" t="s">
        <v>5907</v>
      </c>
      <c r="C694" s="12" t="s">
        <v>6581</v>
      </c>
      <c r="D694" s="12" t="s">
        <v>6581</v>
      </c>
      <c r="E694" s="11" t="s">
        <v>6653</v>
      </c>
      <c r="F694" s="13">
        <v>0</v>
      </c>
      <c r="G694" s="13">
        <v>50</v>
      </c>
      <c r="H694" s="13">
        <v>1742459.15</v>
      </c>
      <c r="I694" s="13">
        <f t="shared" si="20"/>
        <v>1742459.1500000022</v>
      </c>
      <c r="J694" s="13">
        <f t="shared" si="21"/>
        <v>-2.3283064365386963E-9</v>
      </c>
      <c r="K694" s="12" t="s">
        <v>6649</v>
      </c>
    </row>
    <row r="695" spans="1:11" x14ac:dyDescent="0.35">
      <c r="A695" s="8">
        <v>686</v>
      </c>
      <c r="B695" s="8" t="s">
        <v>5907</v>
      </c>
      <c r="C695" s="8" t="s">
        <v>6654</v>
      </c>
      <c r="D695" s="8" t="s">
        <v>6654</v>
      </c>
      <c r="E695" s="7" t="s">
        <v>6655</v>
      </c>
      <c r="F695" s="9">
        <v>0</v>
      </c>
      <c r="G695" s="9">
        <v>38100</v>
      </c>
      <c r="H695" s="9">
        <v>1704359.15</v>
      </c>
      <c r="I695" s="9">
        <f t="shared" si="20"/>
        <v>1704359.1500000022</v>
      </c>
      <c r="J695" s="9">
        <f t="shared" si="21"/>
        <v>-2.3283064365386963E-9</v>
      </c>
      <c r="K695" s="8" t="s">
        <v>6649</v>
      </c>
    </row>
    <row r="696" spans="1:11" x14ac:dyDescent="0.35">
      <c r="A696" s="12">
        <v>687</v>
      </c>
      <c r="B696" s="12" t="s">
        <v>5907</v>
      </c>
      <c r="C696" s="12" t="s">
        <v>6654</v>
      </c>
      <c r="D696" s="12" t="s">
        <v>6654</v>
      </c>
      <c r="E696" s="11" t="s">
        <v>6656</v>
      </c>
      <c r="F696" s="13">
        <v>0</v>
      </c>
      <c r="G696" s="13">
        <v>25</v>
      </c>
      <c r="H696" s="13">
        <v>1704334.15</v>
      </c>
      <c r="I696" s="13">
        <f t="shared" si="20"/>
        <v>1704334.1500000022</v>
      </c>
      <c r="J696" s="13">
        <f t="shared" si="21"/>
        <v>-2.3283064365386963E-9</v>
      </c>
      <c r="K696" s="12" t="s">
        <v>6649</v>
      </c>
    </row>
    <row r="697" spans="1:11" x14ac:dyDescent="0.35">
      <c r="A697" s="8">
        <v>688</v>
      </c>
      <c r="B697" s="8" t="s">
        <v>5907</v>
      </c>
      <c r="C697" s="8" t="s">
        <v>6654</v>
      </c>
      <c r="D697" s="8" t="s">
        <v>6654</v>
      </c>
      <c r="E697" s="7" t="s">
        <v>6657</v>
      </c>
      <c r="F697" s="9">
        <v>0</v>
      </c>
      <c r="G697" s="9">
        <v>1.88</v>
      </c>
      <c r="H697" s="9">
        <v>1704332.27</v>
      </c>
      <c r="I697" s="9">
        <f t="shared" si="20"/>
        <v>1704332.2700000023</v>
      </c>
      <c r="J697" s="9">
        <f t="shared" si="21"/>
        <v>-2.3283064365386963E-9</v>
      </c>
      <c r="K697" s="8" t="s">
        <v>6649</v>
      </c>
    </row>
    <row r="698" spans="1:11" x14ac:dyDescent="0.35">
      <c r="A698" s="12">
        <v>689</v>
      </c>
      <c r="B698" s="12" t="s">
        <v>5907</v>
      </c>
      <c r="C698" s="12" t="s">
        <v>6654</v>
      </c>
      <c r="D698" s="12" t="s">
        <v>6654</v>
      </c>
      <c r="E698" s="11" t="s">
        <v>6658</v>
      </c>
      <c r="F698" s="13">
        <v>72800</v>
      </c>
      <c r="G698" s="13">
        <v>0</v>
      </c>
      <c r="H698" s="13">
        <v>1777132.27</v>
      </c>
      <c r="I698" s="13">
        <f t="shared" si="20"/>
        <v>1777132.2700000023</v>
      </c>
      <c r="J698" s="13">
        <f t="shared" si="21"/>
        <v>-2.3283064365386963E-9</v>
      </c>
      <c r="K698" s="12" t="s">
        <v>6649</v>
      </c>
    </row>
    <row r="699" spans="1:11" x14ac:dyDescent="0.35">
      <c r="A699" s="8">
        <v>690</v>
      </c>
      <c r="B699" s="8" t="s">
        <v>5907</v>
      </c>
      <c r="C699" s="8" t="s">
        <v>6654</v>
      </c>
      <c r="D699" s="8" t="s">
        <v>6654</v>
      </c>
      <c r="E699" s="7" t="s">
        <v>6659</v>
      </c>
      <c r="F699" s="9">
        <v>0</v>
      </c>
      <c r="G699" s="9">
        <v>50</v>
      </c>
      <c r="H699" s="9">
        <v>1777082.27</v>
      </c>
      <c r="I699" s="9">
        <f t="shared" si="20"/>
        <v>1777082.2700000023</v>
      </c>
      <c r="J699" s="9">
        <f t="shared" si="21"/>
        <v>-2.3283064365386963E-9</v>
      </c>
      <c r="K699" s="8" t="s">
        <v>6649</v>
      </c>
    </row>
    <row r="700" spans="1:11" x14ac:dyDescent="0.35">
      <c r="A700" s="12">
        <v>691</v>
      </c>
      <c r="B700" s="12" t="s">
        <v>5907</v>
      </c>
      <c r="C700" s="12" t="s">
        <v>6654</v>
      </c>
      <c r="D700" s="12" t="s">
        <v>6654</v>
      </c>
      <c r="E700" s="11" t="s">
        <v>6660</v>
      </c>
      <c r="F700" s="13">
        <v>0</v>
      </c>
      <c r="G700" s="13">
        <v>50</v>
      </c>
      <c r="H700" s="13">
        <v>1777032.27</v>
      </c>
      <c r="I700" s="13">
        <f t="shared" si="20"/>
        <v>1777032.2700000023</v>
      </c>
      <c r="J700" s="13">
        <f t="shared" si="21"/>
        <v>-2.3283064365386963E-9</v>
      </c>
      <c r="K700" s="12" t="s">
        <v>6649</v>
      </c>
    </row>
    <row r="701" spans="1:11" x14ac:dyDescent="0.35">
      <c r="A701" s="8">
        <v>692</v>
      </c>
      <c r="B701" s="8" t="s">
        <v>5907</v>
      </c>
      <c r="C701" s="8" t="s">
        <v>6654</v>
      </c>
      <c r="D701" s="8" t="s">
        <v>6654</v>
      </c>
      <c r="E701" s="7" t="s">
        <v>6661</v>
      </c>
      <c r="F701" s="9">
        <v>0</v>
      </c>
      <c r="G701" s="9">
        <v>3.75</v>
      </c>
      <c r="H701" s="9">
        <v>1777028.52</v>
      </c>
      <c r="I701" s="9">
        <f t="shared" si="20"/>
        <v>1777028.5200000023</v>
      </c>
      <c r="J701" s="9">
        <f t="shared" si="21"/>
        <v>-2.3283064365386963E-9</v>
      </c>
      <c r="K701" s="8" t="s">
        <v>6649</v>
      </c>
    </row>
    <row r="702" spans="1:11" x14ac:dyDescent="0.35">
      <c r="A702" s="12">
        <v>693</v>
      </c>
      <c r="B702" s="12" t="s">
        <v>5907</v>
      </c>
      <c r="C702" s="12" t="s">
        <v>6654</v>
      </c>
      <c r="D702" s="12" t="s">
        <v>6654</v>
      </c>
      <c r="E702" s="11" t="s">
        <v>6662</v>
      </c>
      <c r="F702" s="13">
        <v>0</v>
      </c>
      <c r="G702" s="13">
        <v>150000</v>
      </c>
      <c r="H702" s="13">
        <v>1627028.52</v>
      </c>
      <c r="I702" s="13">
        <f t="shared" si="20"/>
        <v>1627028.5200000023</v>
      </c>
      <c r="J702" s="13">
        <f t="shared" si="21"/>
        <v>-2.3283064365386963E-9</v>
      </c>
      <c r="K702" s="12" t="s">
        <v>6649</v>
      </c>
    </row>
    <row r="703" spans="1:11" x14ac:dyDescent="0.35">
      <c r="A703" s="8">
        <v>694</v>
      </c>
      <c r="B703" s="8" t="s">
        <v>5907</v>
      </c>
      <c r="C703" s="8" t="s">
        <v>6654</v>
      </c>
      <c r="D703" s="8" t="s">
        <v>6654</v>
      </c>
      <c r="E703" s="7" t="s">
        <v>6663</v>
      </c>
      <c r="F703" s="9">
        <v>0</v>
      </c>
      <c r="G703" s="9">
        <v>50</v>
      </c>
      <c r="H703" s="9">
        <v>1626978.52</v>
      </c>
      <c r="I703" s="9">
        <f t="shared" si="20"/>
        <v>1626978.5200000023</v>
      </c>
      <c r="J703" s="9">
        <f t="shared" si="21"/>
        <v>-2.3283064365386963E-9</v>
      </c>
      <c r="K703" s="8" t="s">
        <v>6649</v>
      </c>
    </row>
    <row r="704" spans="1:11" x14ac:dyDescent="0.35">
      <c r="A704" s="12">
        <v>695</v>
      </c>
      <c r="B704" s="12" t="s">
        <v>5907</v>
      </c>
      <c r="C704" s="12" t="s">
        <v>6654</v>
      </c>
      <c r="D704" s="12" t="s">
        <v>6654</v>
      </c>
      <c r="E704" s="11" t="s">
        <v>6664</v>
      </c>
      <c r="F704" s="13">
        <v>0</v>
      </c>
      <c r="G704" s="13">
        <v>250000</v>
      </c>
      <c r="H704" s="13">
        <v>1376978.52</v>
      </c>
      <c r="I704" s="13">
        <f t="shared" si="20"/>
        <v>1376978.5200000023</v>
      </c>
      <c r="J704" s="13">
        <f t="shared" si="21"/>
        <v>-2.3283064365386963E-9</v>
      </c>
      <c r="K704" s="12" t="s">
        <v>6649</v>
      </c>
    </row>
    <row r="705" spans="1:11" x14ac:dyDescent="0.35">
      <c r="A705" s="8">
        <v>696</v>
      </c>
      <c r="B705" s="8" t="s">
        <v>5907</v>
      </c>
      <c r="C705" s="8" t="s">
        <v>6654</v>
      </c>
      <c r="D705" s="8" t="s">
        <v>6654</v>
      </c>
      <c r="E705" s="7" t="s">
        <v>6665</v>
      </c>
      <c r="F705" s="9">
        <v>0</v>
      </c>
      <c r="G705" s="9">
        <v>3.75</v>
      </c>
      <c r="H705" s="9">
        <v>1376974.77</v>
      </c>
      <c r="I705" s="9">
        <f t="shared" si="20"/>
        <v>1376974.7700000023</v>
      </c>
      <c r="J705" s="9">
        <f t="shared" si="21"/>
        <v>-2.3283064365386963E-9</v>
      </c>
      <c r="K705" s="8" t="s">
        <v>6649</v>
      </c>
    </row>
    <row r="706" spans="1:11" x14ac:dyDescent="0.35">
      <c r="A706" s="12">
        <v>697</v>
      </c>
      <c r="B706" s="12" t="s">
        <v>5907</v>
      </c>
      <c r="C706" s="12" t="s">
        <v>6654</v>
      </c>
      <c r="D706" s="12" t="s">
        <v>6654</v>
      </c>
      <c r="E706" s="11" t="s">
        <v>6666</v>
      </c>
      <c r="F706" s="13">
        <v>500000</v>
      </c>
      <c r="G706" s="13">
        <v>0</v>
      </c>
      <c r="H706" s="13">
        <v>1876974.77</v>
      </c>
      <c r="I706" s="13">
        <f t="shared" si="20"/>
        <v>1876974.7700000023</v>
      </c>
      <c r="J706" s="13">
        <f t="shared" si="21"/>
        <v>-2.3283064365386963E-9</v>
      </c>
      <c r="K706" s="12" t="s">
        <v>6649</v>
      </c>
    </row>
    <row r="707" spans="1:11" x14ac:dyDescent="0.35">
      <c r="A707" s="8">
        <v>698</v>
      </c>
      <c r="B707" s="8" t="s">
        <v>5907</v>
      </c>
      <c r="C707" s="8" t="s">
        <v>6654</v>
      </c>
      <c r="D707" s="8" t="s">
        <v>6654</v>
      </c>
      <c r="E707" s="7" t="s">
        <v>6667</v>
      </c>
      <c r="F707" s="9">
        <v>1000000</v>
      </c>
      <c r="G707" s="9">
        <v>0</v>
      </c>
      <c r="H707" s="9">
        <v>2876974.77</v>
      </c>
      <c r="I707" s="9">
        <f t="shared" si="20"/>
        <v>2876974.7700000023</v>
      </c>
      <c r="J707" s="9">
        <f t="shared" si="21"/>
        <v>0</v>
      </c>
      <c r="K707" s="8" t="s">
        <v>6649</v>
      </c>
    </row>
    <row r="708" spans="1:11" x14ac:dyDescent="0.35">
      <c r="A708" s="12">
        <v>699</v>
      </c>
      <c r="B708" s="12" t="s">
        <v>5907</v>
      </c>
      <c r="C708" s="12" t="s">
        <v>6654</v>
      </c>
      <c r="D708" s="12" t="s">
        <v>6654</v>
      </c>
      <c r="E708" s="11" t="s">
        <v>6668</v>
      </c>
      <c r="F708" s="13">
        <v>1000000</v>
      </c>
      <c r="G708" s="13">
        <v>0</v>
      </c>
      <c r="H708" s="13">
        <v>3876974.77</v>
      </c>
      <c r="I708" s="13">
        <f t="shared" si="20"/>
        <v>3876974.7700000023</v>
      </c>
      <c r="J708" s="13">
        <f t="shared" si="21"/>
        <v>0</v>
      </c>
      <c r="K708" s="12" t="s">
        <v>6649</v>
      </c>
    </row>
    <row r="709" spans="1:11" x14ac:dyDescent="0.35">
      <c r="A709" s="8">
        <v>700</v>
      </c>
      <c r="B709" s="8" t="s">
        <v>5907</v>
      </c>
      <c r="C709" s="8" t="s">
        <v>6654</v>
      </c>
      <c r="D709" s="8" t="s">
        <v>6654</v>
      </c>
      <c r="E709" s="7" t="s">
        <v>6669</v>
      </c>
      <c r="F709" s="9">
        <v>100000</v>
      </c>
      <c r="G709" s="9">
        <v>0</v>
      </c>
      <c r="H709" s="9">
        <v>3976974.77</v>
      </c>
      <c r="I709" s="9">
        <f t="shared" si="20"/>
        <v>3976974.7700000023</v>
      </c>
      <c r="J709" s="9">
        <f t="shared" si="21"/>
        <v>0</v>
      </c>
      <c r="K709" s="8" t="s">
        <v>6649</v>
      </c>
    </row>
    <row r="710" spans="1:11" x14ac:dyDescent="0.35">
      <c r="A710" s="12">
        <v>701</v>
      </c>
      <c r="B710" s="12" t="s">
        <v>5907</v>
      </c>
      <c r="C710" s="12" t="s">
        <v>6654</v>
      </c>
      <c r="D710" s="12" t="s">
        <v>6654</v>
      </c>
      <c r="E710" s="11" t="s">
        <v>6670</v>
      </c>
      <c r="F710" s="13">
        <v>0</v>
      </c>
      <c r="G710" s="13">
        <v>50</v>
      </c>
      <c r="H710" s="13">
        <v>3976924.77</v>
      </c>
      <c r="I710" s="13">
        <f t="shared" si="20"/>
        <v>3976924.7700000023</v>
      </c>
      <c r="J710" s="13">
        <f t="shared" si="21"/>
        <v>0</v>
      </c>
      <c r="K710" s="12" t="s">
        <v>6649</v>
      </c>
    </row>
    <row r="711" spans="1:11" x14ac:dyDescent="0.35">
      <c r="A711" s="8">
        <v>702</v>
      </c>
      <c r="B711" s="8" t="s">
        <v>5907</v>
      </c>
      <c r="C711" s="8" t="s">
        <v>6654</v>
      </c>
      <c r="D711" s="8" t="s">
        <v>6654</v>
      </c>
      <c r="E711" s="7" t="s">
        <v>6671</v>
      </c>
      <c r="F711" s="9">
        <v>0</v>
      </c>
      <c r="G711" s="9">
        <v>50</v>
      </c>
      <c r="H711" s="9">
        <v>3976874.77</v>
      </c>
      <c r="I711" s="9">
        <f t="shared" si="20"/>
        <v>3976874.7700000023</v>
      </c>
      <c r="J711" s="9">
        <f t="shared" si="21"/>
        <v>0</v>
      </c>
      <c r="K711" s="8" t="s">
        <v>6649</v>
      </c>
    </row>
    <row r="712" spans="1:11" x14ac:dyDescent="0.35">
      <c r="A712" s="12">
        <v>703</v>
      </c>
      <c r="B712" s="12" t="s">
        <v>5907</v>
      </c>
      <c r="C712" s="12" t="s">
        <v>6654</v>
      </c>
      <c r="D712" s="12" t="s">
        <v>6654</v>
      </c>
      <c r="E712" s="11" t="s">
        <v>6672</v>
      </c>
      <c r="F712" s="13">
        <v>0</v>
      </c>
      <c r="G712" s="13">
        <v>50</v>
      </c>
      <c r="H712" s="13">
        <v>3976824.77</v>
      </c>
      <c r="I712" s="13">
        <f t="shared" si="20"/>
        <v>3976824.7700000023</v>
      </c>
      <c r="J712" s="13">
        <f t="shared" si="21"/>
        <v>0</v>
      </c>
      <c r="K712" s="12" t="s">
        <v>6649</v>
      </c>
    </row>
    <row r="713" spans="1:11" x14ac:dyDescent="0.35">
      <c r="A713" s="8">
        <v>704</v>
      </c>
      <c r="B713" s="8" t="s">
        <v>5907</v>
      </c>
      <c r="C713" s="8" t="s">
        <v>6654</v>
      </c>
      <c r="D713" s="8" t="s">
        <v>6654</v>
      </c>
      <c r="E713" s="7" t="s">
        <v>6673</v>
      </c>
      <c r="F713" s="9">
        <v>0</v>
      </c>
      <c r="G713" s="9">
        <v>50</v>
      </c>
      <c r="H713" s="9">
        <v>3976774.77</v>
      </c>
      <c r="I713" s="9">
        <f t="shared" si="20"/>
        <v>3976774.7700000023</v>
      </c>
      <c r="J713" s="9">
        <f t="shared" si="21"/>
        <v>0</v>
      </c>
      <c r="K713" s="8" t="s">
        <v>6649</v>
      </c>
    </row>
    <row r="714" spans="1:11" x14ac:dyDescent="0.35">
      <c r="A714" s="12">
        <v>705</v>
      </c>
      <c r="B714" s="12" t="s">
        <v>5907</v>
      </c>
      <c r="C714" s="12" t="s">
        <v>6654</v>
      </c>
      <c r="D714" s="12" t="s">
        <v>6654</v>
      </c>
      <c r="E714" s="11" t="s">
        <v>6674</v>
      </c>
      <c r="F714" s="13">
        <v>0</v>
      </c>
      <c r="G714" s="13">
        <v>50</v>
      </c>
      <c r="H714" s="13">
        <v>3976724.77</v>
      </c>
      <c r="I714" s="13">
        <f t="shared" ref="I714:I777" si="22">I713+F714-G714</f>
        <v>3976724.7700000023</v>
      </c>
      <c r="J714" s="13">
        <f t="shared" ref="J714:J777" si="23">H714-I714</f>
        <v>0</v>
      </c>
      <c r="K714" s="12" t="s">
        <v>6649</v>
      </c>
    </row>
    <row r="715" spans="1:11" x14ac:dyDescent="0.35">
      <c r="A715" s="8">
        <v>706</v>
      </c>
      <c r="B715" s="8" t="s">
        <v>5907</v>
      </c>
      <c r="C715" s="8" t="s">
        <v>6654</v>
      </c>
      <c r="D715" s="8" t="s">
        <v>6654</v>
      </c>
      <c r="E715" s="7" t="s">
        <v>6675</v>
      </c>
      <c r="F715" s="9">
        <v>0</v>
      </c>
      <c r="G715" s="9">
        <v>3.75</v>
      </c>
      <c r="H715" s="9">
        <v>3976721.02</v>
      </c>
      <c r="I715" s="9">
        <f t="shared" si="22"/>
        <v>3976721.0200000023</v>
      </c>
      <c r="J715" s="9">
        <f t="shared" si="23"/>
        <v>0</v>
      </c>
      <c r="K715" s="8" t="s">
        <v>6676</v>
      </c>
    </row>
    <row r="716" spans="1:11" x14ac:dyDescent="0.35">
      <c r="A716" s="12">
        <v>707</v>
      </c>
      <c r="B716" s="12" t="s">
        <v>5907</v>
      </c>
      <c r="C716" s="12" t="s">
        <v>6654</v>
      </c>
      <c r="D716" s="12" t="s">
        <v>6654</v>
      </c>
      <c r="E716" s="11" t="s">
        <v>6677</v>
      </c>
      <c r="F716" s="13">
        <v>0</v>
      </c>
      <c r="G716" s="13">
        <v>280000</v>
      </c>
      <c r="H716" s="13">
        <v>3696721.02</v>
      </c>
      <c r="I716" s="13">
        <f t="shared" si="22"/>
        <v>3696721.0200000023</v>
      </c>
      <c r="J716" s="13">
        <f t="shared" si="23"/>
        <v>0</v>
      </c>
      <c r="K716" s="12" t="s">
        <v>6676</v>
      </c>
    </row>
    <row r="717" spans="1:11" x14ac:dyDescent="0.35">
      <c r="A717" s="8">
        <v>708</v>
      </c>
      <c r="B717" s="8" t="s">
        <v>5907</v>
      </c>
      <c r="C717" s="8" t="s">
        <v>6654</v>
      </c>
      <c r="D717" s="8" t="s">
        <v>6654</v>
      </c>
      <c r="E717" s="7" t="s">
        <v>6678</v>
      </c>
      <c r="F717" s="9">
        <v>0</v>
      </c>
      <c r="G717" s="9">
        <v>50</v>
      </c>
      <c r="H717" s="9">
        <v>3696671.02</v>
      </c>
      <c r="I717" s="9">
        <f t="shared" si="22"/>
        <v>3696671.0200000023</v>
      </c>
      <c r="J717" s="9">
        <f t="shared" si="23"/>
        <v>0</v>
      </c>
      <c r="K717" s="8" t="s">
        <v>6676</v>
      </c>
    </row>
    <row r="718" spans="1:11" x14ac:dyDescent="0.35">
      <c r="A718" s="12">
        <v>709</v>
      </c>
      <c r="B718" s="12" t="s">
        <v>5907</v>
      </c>
      <c r="C718" s="12" t="s">
        <v>6654</v>
      </c>
      <c r="D718" s="12" t="s">
        <v>6654</v>
      </c>
      <c r="E718" s="11" t="s">
        <v>6679</v>
      </c>
      <c r="F718" s="13">
        <v>0</v>
      </c>
      <c r="G718" s="13">
        <v>56000</v>
      </c>
      <c r="H718" s="13">
        <v>3640671.02</v>
      </c>
      <c r="I718" s="13">
        <f t="shared" si="22"/>
        <v>3640671.0200000023</v>
      </c>
      <c r="J718" s="13">
        <f t="shared" si="23"/>
        <v>0</v>
      </c>
      <c r="K718" s="12" t="s">
        <v>6676</v>
      </c>
    </row>
    <row r="719" spans="1:11" x14ac:dyDescent="0.35">
      <c r="A719" s="8">
        <v>710</v>
      </c>
      <c r="B719" s="8" t="s">
        <v>5907</v>
      </c>
      <c r="C719" s="8" t="s">
        <v>6654</v>
      </c>
      <c r="D719" s="8" t="s">
        <v>6654</v>
      </c>
      <c r="E719" s="7" t="s">
        <v>6680</v>
      </c>
      <c r="F719" s="9">
        <v>0</v>
      </c>
      <c r="G719" s="9">
        <v>3.75</v>
      </c>
      <c r="H719" s="9">
        <v>3640667.27</v>
      </c>
      <c r="I719" s="9">
        <f t="shared" si="22"/>
        <v>3640667.2700000023</v>
      </c>
      <c r="J719" s="9">
        <f t="shared" si="23"/>
        <v>0</v>
      </c>
      <c r="K719" s="8" t="s">
        <v>6676</v>
      </c>
    </row>
    <row r="720" spans="1:11" x14ac:dyDescent="0.35">
      <c r="A720" s="12">
        <v>711</v>
      </c>
      <c r="B720" s="12" t="s">
        <v>5907</v>
      </c>
      <c r="C720" s="12" t="s">
        <v>6681</v>
      </c>
      <c r="D720" s="12" t="s">
        <v>6681</v>
      </c>
      <c r="E720" s="11" t="s">
        <v>6682</v>
      </c>
      <c r="F720" s="13">
        <v>0</v>
      </c>
      <c r="G720" s="13">
        <v>250000</v>
      </c>
      <c r="H720" s="13">
        <v>3390667.27</v>
      </c>
      <c r="I720" s="13">
        <f t="shared" si="22"/>
        <v>3390667.2700000023</v>
      </c>
      <c r="J720" s="13">
        <f t="shared" si="23"/>
        <v>0</v>
      </c>
      <c r="K720" s="12" t="s">
        <v>6676</v>
      </c>
    </row>
    <row r="721" spans="1:11" x14ac:dyDescent="0.35">
      <c r="A721" s="8">
        <v>712</v>
      </c>
      <c r="B721" s="8" t="s">
        <v>5907</v>
      </c>
      <c r="C721" s="8" t="s">
        <v>6681</v>
      </c>
      <c r="D721" s="8" t="s">
        <v>6681</v>
      </c>
      <c r="E721" s="7" t="s">
        <v>6683</v>
      </c>
      <c r="F721" s="9">
        <v>0</v>
      </c>
      <c r="G721" s="9">
        <v>50</v>
      </c>
      <c r="H721" s="9">
        <v>3390617.27</v>
      </c>
      <c r="I721" s="9">
        <f t="shared" si="22"/>
        <v>3390617.2700000023</v>
      </c>
      <c r="J721" s="9">
        <f t="shared" si="23"/>
        <v>0</v>
      </c>
      <c r="K721" s="8" t="s">
        <v>6676</v>
      </c>
    </row>
    <row r="722" spans="1:11" x14ac:dyDescent="0.35">
      <c r="A722" s="12">
        <v>713</v>
      </c>
      <c r="B722" s="12" t="s">
        <v>5907</v>
      </c>
      <c r="C722" s="12" t="s">
        <v>6681</v>
      </c>
      <c r="D722" s="12" t="s">
        <v>6681</v>
      </c>
      <c r="E722" s="11" t="s">
        <v>6684</v>
      </c>
      <c r="F722" s="13">
        <v>0</v>
      </c>
      <c r="G722" s="13">
        <v>3.75</v>
      </c>
      <c r="H722" s="13">
        <v>3390613.52</v>
      </c>
      <c r="I722" s="13">
        <f t="shared" si="22"/>
        <v>3390613.5200000023</v>
      </c>
      <c r="J722" s="13">
        <f t="shared" si="23"/>
        <v>0</v>
      </c>
      <c r="K722" s="12" t="s">
        <v>6676</v>
      </c>
    </row>
    <row r="723" spans="1:11" x14ac:dyDescent="0.35">
      <c r="A723" s="8">
        <v>714</v>
      </c>
      <c r="B723" s="8" t="s">
        <v>5907</v>
      </c>
      <c r="C723" s="8" t="s">
        <v>6681</v>
      </c>
      <c r="D723" s="8" t="s">
        <v>6681</v>
      </c>
      <c r="E723" s="7" t="s">
        <v>6685</v>
      </c>
      <c r="F723" s="9">
        <v>0</v>
      </c>
      <c r="G723" s="9">
        <v>3.75</v>
      </c>
      <c r="H723" s="9">
        <v>3390609.77</v>
      </c>
      <c r="I723" s="9">
        <f t="shared" si="22"/>
        <v>3390609.7700000023</v>
      </c>
      <c r="J723" s="9">
        <f t="shared" si="23"/>
        <v>0</v>
      </c>
      <c r="K723" s="8" t="s">
        <v>6676</v>
      </c>
    </row>
    <row r="724" spans="1:11" x14ac:dyDescent="0.35">
      <c r="A724" s="12">
        <v>715</v>
      </c>
      <c r="B724" s="12" t="s">
        <v>5907</v>
      </c>
      <c r="C724" s="12" t="s">
        <v>6681</v>
      </c>
      <c r="D724" s="12" t="s">
        <v>6681</v>
      </c>
      <c r="E724" s="11" t="s">
        <v>6686</v>
      </c>
      <c r="F724" s="13">
        <v>0</v>
      </c>
      <c r="G724" s="13">
        <v>100000</v>
      </c>
      <c r="H724" s="13">
        <v>3290609.77</v>
      </c>
      <c r="I724" s="13">
        <f t="shared" si="22"/>
        <v>3290609.7700000023</v>
      </c>
      <c r="J724" s="13">
        <f t="shared" si="23"/>
        <v>0</v>
      </c>
      <c r="K724" s="12" t="s">
        <v>6676</v>
      </c>
    </row>
    <row r="725" spans="1:11" x14ac:dyDescent="0.35">
      <c r="A725" s="8">
        <v>716</v>
      </c>
      <c r="B725" s="8" t="s">
        <v>5907</v>
      </c>
      <c r="C725" s="8" t="s">
        <v>6681</v>
      </c>
      <c r="D725" s="8" t="s">
        <v>6681</v>
      </c>
      <c r="E725" s="7" t="s">
        <v>6687</v>
      </c>
      <c r="F725" s="9">
        <v>0</v>
      </c>
      <c r="G725" s="9">
        <v>50</v>
      </c>
      <c r="H725" s="9">
        <v>3290559.77</v>
      </c>
      <c r="I725" s="9">
        <f t="shared" si="22"/>
        <v>3290559.7700000023</v>
      </c>
      <c r="J725" s="9">
        <f t="shared" si="23"/>
        <v>0</v>
      </c>
      <c r="K725" s="8" t="s">
        <v>6676</v>
      </c>
    </row>
    <row r="726" spans="1:11" x14ac:dyDescent="0.35">
      <c r="A726" s="12">
        <v>717</v>
      </c>
      <c r="B726" s="12" t="s">
        <v>5907</v>
      </c>
      <c r="C726" s="12" t="s">
        <v>6681</v>
      </c>
      <c r="D726" s="12" t="s">
        <v>6681</v>
      </c>
      <c r="E726" s="11" t="s">
        <v>6688</v>
      </c>
      <c r="F726" s="13">
        <v>0</v>
      </c>
      <c r="G726" s="13">
        <v>40000</v>
      </c>
      <c r="H726" s="13">
        <v>3250559.77</v>
      </c>
      <c r="I726" s="13">
        <f t="shared" si="22"/>
        <v>3250559.7700000023</v>
      </c>
      <c r="J726" s="13">
        <f t="shared" si="23"/>
        <v>0</v>
      </c>
      <c r="K726" s="12" t="s">
        <v>6676</v>
      </c>
    </row>
    <row r="727" spans="1:11" x14ac:dyDescent="0.35">
      <c r="A727" s="8">
        <v>718</v>
      </c>
      <c r="B727" s="8" t="s">
        <v>5907</v>
      </c>
      <c r="C727" s="8" t="s">
        <v>6681</v>
      </c>
      <c r="D727" s="8" t="s">
        <v>6681</v>
      </c>
      <c r="E727" s="7" t="s">
        <v>6689</v>
      </c>
      <c r="F727" s="9">
        <v>0</v>
      </c>
      <c r="G727" s="9">
        <v>25</v>
      </c>
      <c r="H727" s="9">
        <v>3250534.77</v>
      </c>
      <c r="I727" s="9">
        <f t="shared" si="22"/>
        <v>3250534.7700000023</v>
      </c>
      <c r="J727" s="9">
        <f t="shared" si="23"/>
        <v>0</v>
      </c>
      <c r="K727" s="8" t="s">
        <v>6676</v>
      </c>
    </row>
    <row r="728" spans="1:11" x14ac:dyDescent="0.35">
      <c r="A728" s="12">
        <v>719</v>
      </c>
      <c r="B728" s="12" t="s">
        <v>5907</v>
      </c>
      <c r="C728" s="12" t="s">
        <v>6681</v>
      </c>
      <c r="D728" s="12" t="s">
        <v>6681</v>
      </c>
      <c r="E728" s="11" t="s">
        <v>6690</v>
      </c>
      <c r="F728" s="13">
        <v>0</v>
      </c>
      <c r="G728" s="13">
        <v>1.88</v>
      </c>
      <c r="H728" s="13">
        <v>3250532.89</v>
      </c>
      <c r="I728" s="13">
        <f t="shared" si="22"/>
        <v>3250532.8900000025</v>
      </c>
      <c r="J728" s="13">
        <f t="shared" si="23"/>
        <v>0</v>
      </c>
      <c r="K728" s="12" t="s">
        <v>6676</v>
      </c>
    </row>
    <row r="729" spans="1:11" x14ac:dyDescent="0.35">
      <c r="A729" s="8">
        <v>720</v>
      </c>
      <c r="B729" s="8" t="s">
        <v>5907</v>
      </c>
      <c r="C729" s="8" t="s">
        <v>6681</v>
      </c>
      <c r="D729" s="8" t="s">
        <v>6681</v>
      </c>
      <c r="E729" s="7" t="s">
        <v>6691</v>
      </c>
      <c r="F729" s="9">
        <v>1000000</v>
      </c>
      <c r="G729" s="9">
        <v>0</v>
      </c>
      <c r="H729" s="9">
        <v>4250532.8899999997</v>
      </c>
      <c r="I729" s="9">
        <f t="shared" si="22"/>
        <v>4250532.8900000025</v>
      </c>
      <c r="J729" s="9">
        <f t="shared" si="23"/>
        <v>0</v>
      </c>
      <c r="K729" s="8" t="s">
        <v>6676</v>
      </c>
    </row>
    <row r="730" spans="1:11" x14ac:dyDescent="0.35">
      <c r="A730" s="12">
        <v>721</v>
      </c>
      <c r="B730" s="12" t="s">
        <v>5907</v>
      </c>
      <c r="C730" s="12" t="s">
        <v>6681</v>
      </c>
      <c r="D730" s="12" t="s">
        <v>6681</v>
      </c>
      <c r="E730" s="11" t="s">
        <v>6692</v>
      </c>
      <c r="F730" s="13">
        <v>0</v>
      </c>
      <c r="G730" s="13">
        <v>50</v>
      </c>
      <c r="H730" s="13">
        <v>4250482.8899999997</v>
      </c>
      <c r="I730" s="13">
        <f t="shared" si="22"/>
        <v>4250482.8900000025</v>
      </c>
      <c r="J730" s="13">
        <f t="shared" si="23"/>
        <v>0</v>
      </c>
      <c r="K730" s="12" t="s">
        <v>6676</v>
      </c>
    </row>
    <row r="731" spans="1:11" x14ac:dyDescent="0.35">
      <c r="A731" s="8">
        <v>722</v>
      </c>
      <c r="B731" s="8" t="s">
        <v>5907</v>
      </c>
      <c r="C731" s="8" t="s">
        <v>6681</v>
      </c>
      <c r="D731" s="8" t="s">
        <v>6681</v>
      </c>
      <c r="E731" s="7" t="s">
        <v>6693</v>
      </c>
      <c r="F731" s="9">
        <v>0</v>
      </c>
      <c r="G731" s="9">
        <v>50000</v>
      </c>
      <c r="H731" s="9">
        <v>4200482.8899999997</v>
      </c>
      <c r="I731" s="9">
        <f t="shared" si="22"/>
        <v>4200482.8900000025</v>
      </c>
      <c r="J731" s="9">
        <f t="shared" si="23"/>
        <v>0</v>
      </c>
      <c r="K731" s="8" t="s">
        <v>6676</v>
      </c>
    </row>
    <row r="732" spans="1:11" x14ac:dyDescent="0.35">
      <c r="A732" s="12">
        <v>723</v>
      </c>
      <c r="B732" s="12" t="s">
        <v>5907</v>
      </c>
      <c r="C732" s="12" t="s">
        <v>6681</v>
      </c>
      <c r="D732" s="12" t="s">
        <v>6681</v>
      </c>
      <c r="E732" s="11" t="s">
        <v>6694</v>
      </c>
      <c r="F732" s="13">
        <v>0</v>
      </c>
      <c r="G732" s="13">
        <v>25</v>
      </c>
      <c r="H732" s="13">
        <v>4200457.8899999997</v>
      </c>
      <c r="I732" s="13">
        <f t="shared" si="22"/>
        <v>4200457.8900000025</v>
      </c>
      <c r="J732" s="13">
        <f t="shared" si="23"/>
        <v>0</v>
      </c>
      <c r="K732" s="12" t="s">
        <v>6676</v>
      </c>
    </row>
    <row r="733" spans="1:11" x14ac:dyDescent="0.35">
      <c r="A733" s="8">
        <v>724</v>
      </c>
      <c r="B733" s="8" t="s">
        <v>5907</v>
      </c>
      <c r="C733" s="8" t="s">
        <v>6681</v>
      </c>
      <c r="D733" s="8" t="s">
        <v>6681</v>
      </c>
      <c r="E733" s="7" t="s">
        <v>6695</v>
      </c>
      <c r="F733" s="9">
        <v>0</v>
      </c>
      <c r="G733" s="9">
        <v>1.88</v>
      </c>
      <c r="H733" s="9">
        <v>4200456.01</v>
      </c>
      <c r="I733" s="9">
        <f t="shared" si="22"/>
        <v>4200456.0100000026</v>
      </c>
      <c r="J733" s="9">
        <f t="shared" si="23"/>
        <v>0</v>
      </c>
      <c r="K733" s="8" t="s">
        <v>6676</v>
      </c>
    </row>
    <row r="734" spans="1:11" x14ac:dyDescent="0.35">
      <c r="A734" s="12">
        <v>725</v>
      </c>
      <c r="B734" s="12" t="s">
        <v>5907</v>
      </c>
      <c r="C734" s="12" t="s">
        <v>6681</v>
      </c>
      <c r="D734" s="12" t="s">
        <v>6681</v>
      </c>
      <c r="E734" s="11" t="s">
        <v>6696</v>
      </c>
      <c r="F734" s="13">
        <v>0</v>
      </c>
      <c r="G734" s="13">
        <v>27000</v>
      </c>
      <c r="H734" s="13">
        <v>4173456.01</v>
      </c>
      <c r="I734" s="13">
        <f t="shared" si="22"/>
        <v>4173456.0100000026</v>
      </c>
      <c r="J734" s="13">
        <f t="shared" si="23"/>
        <v>0</v>
      </c>
      <c r="K734" s="12" t="s">
        <v>6676</v>
      </c>
    </row>
    <row r="735" spans="1:11" x14ac:dyDescent="0.35">
      <c r="A735" s="8">
        <v>726</v>
      </c>
      <c r="B735" s="8" t="s">
        <v>5907</v>
      </c>
      <c r="C735" s="8" t="s">
        <v>6681</v>
      </c>
      <c r="D735" s="8" t="s">
        <v>6681</v>
      </c>
      <c r="E735" s="7" t="s">
        <v>6697</v>
      </c>
      <c r="F735" s="9">
        <v>0</v>
      </c>
      <c r="G735" s="9">
        <v>25</v>
      </c>
      <c r="H735" s="9">
        <v>4173431.01</v>
      </c>
      <c r="I735" s="9">
        <f t="shared" si="22"/>
        <v>4173431.0100000026</v>
      </c>
      <c r="J735" s="9">
        <f t="shared" si="23"/>
        <v>0</v>
      </c>
      <c r="K735" s="8" t="s">
        <v>6676</v>
      </c>
    </row>
    <row r="736" spans="1:11" x14ac:dyDescent="0.35">
      <c r="A736" s="12">
        <v>727</v>
      </c>
      <c r="B736" s="12" t="s">
        <v>5907</v>
      </c>
      <c r="C736" s="12" t="s">
        <v>6681</v>
      </c>
      <c r="D736" s="12" t="s">
        <v>6681</v>
      </c>
      <c r="E736" s="11" t="s">
        <v>6698</v>
      </c>
      <c r="F736" s="13">
        <v>0</v>
      </c>
      <c r="G736" s="13">
        <v>1.88</v>
      </c>
      <c r="H736" s="13">
        <v>4173429.13</v>
      </c>
      <c r="I736" s="13">
        <f t="shared" si="22"/>
        <v>4173429.1300000027</v>
      </c>
      <c r="J736" s="13">
        <f t="shared" si="23"/>
        <v>0</v>
      </c>
      <c r="K736" s="12" t="s">
        <v>6676</v>
      </c>
    </row>
    <row r="737" spans="1:11" x14ac:dyDescent="0.35">
      <c r="A737" s="8">
        <v>728</v>
      </c>
      <c r="B737" s="8" t="s">
        <v>5907</v>
      </c>
      <c r="C737" s="8" t="s">
        <v>6681</v>
      </c>
      <c r="D737" s="8" t="s">
        <v>6681</v>
      </c>
      <c r="E737" s="7" t="s">
        <v>6699</v>
      </c>
      <c r="F737" s="9">
        <v>0</v>
      </c>
      <c r="G737" s="9">
        <v>3.75</v>
      </c>
      <c r="H737" s="9">
        <v>4173425.38</v>
      </c>
      <c r="I737" s="9">
        <f t="shared" si="22"/>
        <v>4173425.3800000027</v>
      </c>
      <c r="J737" s="9">
        <f t="shared" si="23"/>
        <v>0</v>
      </c>
      <c r="K737" s="8" t="s">
        <v>6676</v>
      </c>
    </row>
    <row r="738" spans="1:11" x14ac:dyDescent="0.35">
      <c r="A738" s="12">
        <v>729</v>
      </c>
      <c r="B738" s="12" t="s">
        <v>5907</v>
      </c>
      <c r="C738" s="12" t="s">
        <v>6681</v>
      </c>
      <c r="D738" s="12" t="s">
        <v>6681</v>
      </c>
      <c r="E738" s="11" t="s">
        <v>6700</v>
      </c>
      <c r="F738" s="13">
        <v>0</v>
      </c>
      <c r="G738" s="13">
        <v>50</v>
      </c>
      <c r="H738" s="13">
        <v>4173375.38</v>
      </c>
      <c r="I738" s="13">
        <f t="shared" si="22"/>
        <v>4173375.3800000027</v>
      </c>
      <c r="J738" s="13">
        <f t="shared" si="23"/>
        <v>0</v>
      </c>
      <c r="K738" s="12" t="s">
        <v>6676</v>
      </c>
    </row>
    <row r="739" spans="1:11" x14ac:dyDescent="0.35">
      <c r="A739" s="8">
        <v>730</v>
      </c>
      <c r="B739" s="8" t="s">
        <v>5907</v>
      </c>
      <c r="C739" s="8" t="s">
        <v>6681</v>
      </c>
      <c r="D739" s="8" t="s">
        <v>6681</v>
      </c>
      <c r="E739" s="7" t="s">
        <v>6701</v>
      </c>
      <c r="F739" s="9">
        <v>0</v>
      </c>
      <c r="G739" s="9">
        <v>100000</v>
      </c>
      <c r="H739" s="9">
        <v>4073375.38</v>
      </c>
      <c r="I739" s="9">
        <f t="shared" si="22"/>
        <v>4073375.3800000027</v>
      </c>
      <c r="J739" s="9">
        <f t="shared" si="23"/>
        <v>0</v>
      </c>
      <c r="K739" s="8" t="s">
        <v>6676</v>
      </c>
    </row>
    <row r="740" spans="1:11" x14ac:dyDescent="0.35">
      <c r="A740" s="12">
        <v>731</v>
      </c>
      <c r="B740" s="12" t="s">
        <v>5907</v>
      </c>
      <c r="C740" s="12" t="s">
        <v>6681</v>
      </c>
      <c r="D740" s="12" t="s">
        <v>6681</v>
      </c>
      <c r="E740" s="11" t="s">
        <v>6702</v>
      </c>
      <c r="F740" s="13">
        <v>0</v>
      </c>
      <c r="G740" s="13">
        <v>50</v>
      </c>
      <c r="H740" s="13">
        <v>4073325.38</v>
      </c>
      <c r="I740" s="13">
        <f t="shared" si="22"/>
        <v>4073325.3800000027</v>
      </c>
      <c r="J740" s="13">
        <f t="shared" si="23"/>
        <v>0</v>
      </c>
      <c r="K740" s="12" t="s">
        <v>6676</v>
      </c>
    </row>
    <row r="741" spans="1:11" x14ac:dyDescent="0.35">
      <c r="A741" s="8">
        <v>732</v>
      </c>
      <c r="B741" s="8" t="s">
        <v>5907</v>
      </c>
      <c r="C741" s="8" t="s">
        <v>6681</v>
      </c>
      <c r="D741" s="8" t="s">
        <v>6681</v>
      </c>
      <c r="E741" s="7" t="s">
        <v>6703</v>
      </c>
      <c r="F741" s="9">
        <v>0</v>
      </c>
      <c r="G741" s="9">
        <v>100000</v>
      </c>
      <c r="H741" s="9">
        <v>3973325.38</v>
      </c>
      <c r="I741" s="9">
        <f t="shared" si="22"/>
        <v>3973325.3800000027</v>
      </c>
      <c r="J741" s="9">
        <f t="shared" si="23"/>
        <v>0</v>
      </c>
      <c r="K741" s="8" t="s">
        <v>6676</v>
      </c>
    </row>
    <row r="742" spans="1:11" x14ac:dyDescent="0.35">
      <c r="A742" s="12">
        <v>733</v>
      </c>
      <c r="B742" s="12" t="s">
        <v>5907</v>
      </c>
      <c r="C742" s="12" t="s">
        <v>6681</v>
      </c>
      <c r="D742" s="12" t="s">
        <v>6681</v>
      </c>
      <c r="E742" s="11" t="s">
        <v>6704</v>
      </c>
      <c r="F742" s="13">
        <v>0</v>
      </c>
      <c r="G742" s="13">
        <v>3.75</v>
      </c>
      <c r="H742" s="13">
        <v>3973321.63</v>
      </c>
      <c r="I742" s="13">
        <f t="shared" si="22"/>
        <v>3973321.6300000027</v>
      </c>
      <c r="J742" s="13">
        <f t="shared" si="23"/>
        <v>0</v>
      </c>
      <c r="K742" s="12" t="s">
        <v>6705</v>
      </c>
    </row>
    <row r="743" spans="1:11" x14ac:dyDescent="0.35">
      <c r="A743" s="8">
        <v>734</v>
      </c>
      <c r="B743" s="8" t="s">
        <v>5907</v>
      </c>
      <c r="C743" s="8" t="s">
        <v>6681</v>
      </c>
      <c r="D743" s="8" t="s">
        <v>6681</v>
      </c>
      <c r="E743" s="7" t="s">
        <v>6706</v>
      </c>
      <c r="F743" s="9">
        <v>0</v>
      </c>
      <c r="G743" s="9">
        <v>118100</v>
      </c>
      <c r="H743" s="9">
        <v>3855221.63</v>
      </c>
      <c r="I743" s="9">
        <f t="shared" si="22"/>
        <v>3855221.6300000027</v>
      </c>
      <c r="J743" s="9">
        <f t="shared" si="23"/>
        <v>0</v>
      </c>
      <c r="K743" s="8" t="s">
        <v>6705</v>
      </c>
    </row>
    <row r="744" spans="1:11" x14ac:dyDescent="0.35">
      <c r="A744" s="12">
        <v>735</v>
      </c>
      <c r="B744" s="12" t="s">
        <v>5907</v>
      </c>
      <c r="C744" s="12" t="s">
        <v>6681</v>
      </c>
      <c r="D744" s="12" t="s">
        <v>6681</v>
      </c>
      <c r="E744" s="11" t="s">
        <v>6707</v>
      </c>
      <c r="F744" s="13">
        <v>0</v>
      </c>
      <c r="G744" s="13">
        <v>3.75</v>
      </c>
      <c r="H744" s="13">
        <v>3855217.88</v>
      </c>
      <c r="I744" s="13">
        <f t="shared" si="22"/>
        <v>3855217.8800000027</v>
      </c>
      <c r="J744" s="13">
        <f t="shared" si="23"/>
        <v>0</v>
      </c>
      <c r="K744" s="12" t="s">
        <v>6705</v>
      </c>
    </row>
    <row r="745" spans="1:11" x14ac:dyDescent="0.35">
      <c r="A745" s="8">
        <v>736</v>
      </c>
      <c r="B745" s="8" t="s">
        <v>5907</v>
      </c>
      <c r="C745" s="8" t="s">
        <v>6681</v>
      </c>
      <c r="D745" s="8" t="s">
        <v>6681</v>
      </c>
      <c r="E745" s="7" t="s">
        <v>6708</v>
      </c>
      <c r="F745" s="9">
        <v>0</v>
      </c>
      <c r="G745" s="9">
        <v>50</v>
      </c>
      <c r="H745" s="9">
        <v>3855167.88</v>
      </c>
      <c r="I745" s="9">
        <f t="shared" si="22"/>
        <v>3855167.8800000027</v>
      </c>
      <c r="J745" s="9">
        <f t="shared" si="23"/>
        <v>0</v>
      </c>
      <c r="K745" s="8" t="s">
        <v>6705</v>
      </c>
    </row>
    <row r="746" spans="1:11" x14ac:dyDescent="0.35">
      <c r="A746" s="12">
        <v>737</v>
      </c>
      <c r="B746" s="12" t="s">
        <v>5907</v>
      </c>
      <c r="C746" s="12" t="s">
        <v>6681</v>
      </c>
      <c r="D746" s="12" t="s">
        <v>6681</v>
      </c>
      <c r="E746" s="11" t="s">
        <v>6709</v>
      </c>
      <c r="F746" s="13">
        <v>0</v>
      </c>
      <c r="G746" s="13">
        <v>150000</v>
      </c>
      <c r="H746" s="13">
        <v>3705167.88</v>
      </c>
      <c r="I746" s="13">
        <f t="shared" si="22"/>
        <v>3705167.8800000027</v>
      </c>
      <c r="J746" s="13">
        <f t="shared" si="23"/>
        <v>0</v>
      </c>
      <c r="K746" s="12" t="s">
        <v>6705</v>
      </c>
    </row>
    <row r="747" spans="1:11" x14ac:dyDescent="0.35">
      <c r="A747" s="8">
        <v>738</v>
      </c>
      <c r="B747" s="8" t="s">
        <v>5907</v>
      </c>
      <c r="C747" s="8" t="s">
        <v>6681</v>
      </c>
      <c r="D747" s="8" t="s">
        <v>6681</v>
      </c>
      <c r="E747" s="7" t="s">
        <v>6710</v>
      </c>
      <c r="F747" s="9">
        <v>0</v>
      </c>
      <c r="G747" s="9">
        <v>50</v>
      </c>
      <c r="H747" s="9">
        <v>3705117.88</v>
      </c>
      <c r="I747" s="9">
        <f t="shared" si="22"/>
        <v>3705117.8800000027</v>
      </c>
      <c r="J747" s="9">
        <f t="shared" si="23"/>
        <v>0</v>
      </c>
      <c r="K747" s="8" t="s">
        <v>6705</v>
      </c>
    </row>
    <row r="748" spans="1:11" x14ac:dyDescent="0.35">
      <c r="A748" s="12">
        <v>739</v>
      </c>
      <c r="B748" s="12" t="s">
        <v>5907</v>
      </c>
      <c r="C748" s="12" t="s">
        <v>6681</v>
      </c>
      <c r="D748" s="12" t="s">
        <v>6681</v>
      </c>
      <c r="E748" s="11" t="s">
        <v>6711</v>
      </c>
      <c r="F748" s="13">
        <v>0</v>
      </c>
      <c r="G748" s="13">
        <v>3.75</v>
      </c>
      <c r="H748" s="13">
        <v>3705114.13</v>
      </c>
      <c r="I748" s="13">
        <f t="shared" si="22"/>
        <v>3705114.1300000027</v>
      </c>
      <c r="J748" s="13">
        <f t="shared" si="23"/>
        <v>0</v>
      </c>
      <c r="K748" s="12" t="s">
        <v>6705</v>
      </c>
    </row>
    <row r="749" spans="1:11" x14ac:dyDescent="0.35">
      <c r="A749" s="8">
        <v>740</v>
      </c>
      <c r="B749" s="8" t="s">
        <v>5907</v>
      </c>
      <c r="C749" s="8" t="s">
        <v>6712</v>
      </c>
      <c r="D749" s="8" t="s">
        <v>6712</v>
      </c>
      <c r="E749" s="7" t="s">
        <v>6713</v>
      </c>
      <c r="F749" s="9">
        <v>0</v>
      </c>
      <c r="G749" s="9">
        <v>3.75</v>
      </c>
      <c r="H749" s="9">
        <v>3705110.38</v>
      </c>
      <c r="I749" s="9">
        <f t="shared" si="22"/>
        <v>3705110.3800000027</v>
      </c>
      <c r="J749" s="9">
        <f t="shared" si="23"/>
        <v>0</v>
      </c>
      <c r="K749" s="8" t="s">
        <v>6705</v>
      </c>
    </row>
    <row r="750" spans="1:11" x14ac:dyDescent="0.35">
      <c r="A750" s="12">
        <v>741</v>
      </c>
      <c r="B750" s="12" t="s">
        <v>5907</v>
      </c>
      <c r="C750" s="12" t="s">
        <v>6712</v>
      </c>
      <c r="D750" s="12" t="s">
        <v>6712</v>
      </c>
      <c r="E750" s="11" t="s">
        <v>6714</v>
      </c>
      <c r="F750" s="13">
        <v>0</v>
      </c>
      <c r="G750" s="13">
        <v>561000</v>
      </c>
      <c r="H750" s="13">
        <v>3144110.38</v>
      </c>
      <c r="I750" s="13">
        <f t="shared" si="22"/>
        <v>3144110.3800000027</v>
      </c>
      <c r="J750" s="13">
        <f t="shared" si="23"/>
        <v>0</v>
      </c>
      <c r="K750" s="12" t="s">
        <v>6705</v>
      </c>
    </row>
    <row r="751" spans="1:11" x14ac:dyDescent="0.35">
      <c r="A751" s="8">
        <v>742</v>
      </c>
      <c r="B751" s="8" t="s">
        <v>5907</v>
      </c>
      <c r="C751" s="8" t="s">
        <v>6712</v>
      </c>
      <c r="D751" s="8" t="s">
        <v>6712</v>
      </c>
      <c r="E751" s="7" t="s">
        <v>6715</v>
      </c>
      <c r="F751" s="9">
        <v>0</v>
      </c>
      <c r="G751" s="9">
        <v>50</v>
      </c>
      <c r="H751" s="9">
        <v>3144060.38</v>
      </c>
      <c r="I751" s="9">
        <f t="shared" si="22"/>
        <v>3144060.3800000027</v>
      </c>
      <c r="J751" s="9">
        <f t="shared" si="23"/>
        <v>0</v>
      </c>
      <c r="K751" s="8" t="s">
        <v>6705</v>
      </c>
    </row>
    <row r="752" spans="1:11" x14ac:dyDescent="0.35">
      <c r="A752" s="12">
        <v>743</v>
      </c>
      <c r="B752" s="12" t="s">
        <v>5907</v>
      </c>
      <c r="C752" s="12" t="s">
        <v>6712</v>
      </c>
      <c r="D752" s="12" t="s">
        <v>6712</v>
      </c>
      <c r="E752" s="11" t="s">
        <v>6716</v>
      </c>
      <c r="F752" s="13">
        <v>0</v>
      </c>
      <c r="G752" s="13">
        <v>200000</v>
      </c>
      <c r="H752" s="13">
        <v>2944060.38</v>
      </c>
      <c r="I752" s="13">
        <f t="shared" si="22"/>
        <v>2944060.3800000027</v>
      </c>
      <c r="J752" s="13">
        <f t="shared" si="23"/>
        <v>0</v>
      </c>
      <c r="K752" s="12" t="s">
        <v>6705</v>
      </c>
    </row>
    <row r="753" spans="1:11" x14ac:dyDescent="0.35">
      <c r="A753" s="8">
        <v>744</v>
      </c>
      <c r="B753" s="8" t="s">
        <v>5907</v>
      </c>
      <c r="C753" s="8" t="s">
        <v>6712</v>
      </c>
      <c r="D753" s="8" t="s">
        <v>6712</v>
      </c>
      <c r="E753" s="7" t="s">
        <v>6717</v>
      </c>
      <c r="F753" s="9">
        <v>0</v>
      </c>
      <c r="G753" s="9">
        <v>50</v>
      </c>
      <c r="H753" s="9">
        <v>2944010.38</v>
      </c>
      <c r="I753" s="9">
        <f t="shared" si="22"/>
        <v>2944010.3800000027</v>
      </c>
      <c r="J753" s="9">
        <f t="shared" si="23"/>
        <v>0</v>
      </c>
      <c r="K753" s="8" t="s">
        <v>6705</v>
      </c>
    </row>
    <row r="754" spans="1:11" x14ac:dyDescent="0.35">
      <c r="A754" s="12">
        <v>745</v>
      </c>
      <c r="B754" s="12" t="s">
        <v>5907</v>
      </c>
      <c r="C754" s="12" t="s">
        <v>6712</v>
      </c>
      <c r="D754" s="12" t="s">
        <v>6712</v>
      </c>
      <c r="E754" s="11" t="s">
        <v>6718</v>
      </c>
      <c r="F754" s="13">
        <v>0</v>
      </c>
      <c r="G754" s="13">
        <v>3.75</v>
      </c>
      <c r="H754" s="13">
        <v>2944006.63</v>
      </c>
      <c r="I754" s="13">
        <f t="shared" si="22"/>
        <v>2944006.6300000027</v>
      </c>
      <c r="J754" s="13">
        <f t="shared" si="23"/>
        <v>0</v>
      </c>
      <c r="K754" s="12" t="s">
        <v>6705</v>
      </c>
    </row>
    <row r="755" spans="1:11" x14ac:dyDescent="0.35">
      <c r="A755" s="8">
        <v>746</v>
      </c>
      <c r="B755" s="8" t="s">
        <v>5907</v>
      </c>
      <c r="C755" s="8" t="s">
        <v>6712</v>
      </c>
      <c r="D755" s="8" t="s">
        <v>6712</v>
      </c>
      <c r="E755" s="7" t="s">
        <v>6719</v>
      </c>
      <c r="F755" s="9">
        <v>0</v>
      </c>
      <c r="G755" s="9">
        <v>150000</v>
      </c>
      <c r="H755" s="9">
        <v>2794006.63</v>
      </c>
      <c r="I755" s="9">
        <f t="shared" si="22"/>
        <v>2794006.6300000027</v>
      </c>
      <c r="J755" s="9">
        <f t="shared" si="23"/>
        <v>0</v>
      </c>
      <c r="K755" s="8" t="s">
        <v>6705</v>
      </c>
    </row>
    <row r="756" spans="1:11" x14ac:dyDescent="0.35">
      <c r="A756" s="12">
        <v>747</v>
      </c>
      <c r="B756" s="12" t="s">
        <v>5907</v>
      </c>
      <c r="C756" s="12" t="s">
        <v>6712</v>
      </c>
      <c r="D756" s="12" t="s">
        <v>6712</v>
      </c>
      <c r="E756" s="11" t="s">
        <v>6720</v>
      </c>
      <c r="F756" s="13">
        <v>0</v>
      </c>
      <c r="G756" s="13">
        <v>50</v>
      </c>
      <c r="H756" s="13">
        <v>2793956.63</v>
      </c>
      <c r="I756" s="13">
        <f t="shared" si="22"/>
        <v>2793956.6300000027</v>
      </c>
      <c r="J756" s="13">
        <f t="shared" si="23"/>
        <v>0</v>
      </c>
      <c r="K756" s="12" t="s">
        <v>6705</v>
      </c>
    </row>
    <row r="757" spans="1:11" x14ac:dyDescent="0.35">
      <c r="A757" s="8">
        <v>748</v>
      </c>
      <c r="B757" s="8" t="s">
        <v>5907</v>
      </c>
      <c r="C757" s="8" t="s">
        <v>6712</v>
      </c>
      <c r="D757" s="8" t="s">
        <v>6712</v>
      </c>
      <c r="E757" s="7" t="s">
        <v>6721</v>
      </c>
      <c r="F757" s="9">
        <v>0</v>
      </c>
      <c r="G757" s="9">
        <v>3.75</v>
      </c>
      <c r="H757" s="9">
        <v>2793952.88</v>
      </c>
      <c r="I757" s="9">
        <f t="shared" si="22"/>
        <v>2793952.8800000027</v>
      </c>
      <c r="J757" s="9">
        <f t="shared" si="23"/>
        <v>0</v>
      </c>
      <c r="K757" s="8" t="s">
        <v>6705</v>
      </c>
    </row>
    <row r="758" spans="1:11" x14ac:dyDescent="0.35">
      <c r="A758" s="12">
        <v>749</v>
      </c>
      <c r="B758" s="12" t="s">
        <v>5907</v>
      </c>
      <c r="C758" s="12" t="s">
        <v>6712</v>
      </c>
      <c r="D758" s="12" t="s">
        <v>6712</v>
      </c>
      <c r="E758" s="11" t="s">
        <v>6722</v>
      </c>
      <c r="F758" s="13">
        <v>1600000</v>
      </c>
      <c r="G758" s="13">
        <v>0</v>
      </c>
      <c r="H758" s="13">
        <v>4393952.88</v>
      </c>
      <c r="I758" s="13">
        <f t="shared" si="22"/>
        <v>4393952.8800000027</v>
      </c>
      <c r="J758" s="13">
        <f t="shared" si="23"/>
        <v>0</v>
      </c>
      <c r="K758" s="12" t="s">
        <v>6705</v>
      </c>
    </row>
    <row r="759" spans="1:11" x14ac:dyDescent="0.35">
      <c r="A759" s="8">
        <v>750</v>
      </c>
      <c r="B759" s="8" t="s">
        <v>5907</v>
      </c>
      <c r="C759" s="8" t="s">
        <v>6712</v>
      </c>
      <c r="D759" s="8" t="s">
        <v>6712</v>
      </c>
      <c r="E759" s="7" t="s">
        <v>6723</v>
      </c>
      <c r="F759" s="9">
        <v>0</v>
      </c>
      <c r="G759" s="9">
        <v>50</v>
      </c>
      <c r="H759" s="9">
        <v>4393902.88</v>
      </c>
      <c r="I759" s="9">
        <f t="shared" si="22"/>
        <v>4393902.8800000027</v>
      </c>
      <c r="J759" s="9">
        <f t="shared" si="23"/>
        <v>0</v>
      </c>
      <c r="K759" s="8" t="s">
        <v>6705</v>
      </c>
    </row>
    <row r="760" spans="1:11" x14ac:dyDescent="0.35">
      <c r="A760" s="12">
        <v>751</v>
      </c>
      <c r="B760" s="12" t="s">
        <v>5907</v>
      </c>
      <c r="C760" s="12" t="s">
        <v>6712</v>
      </c>
      <c r="D760" s="12" t="s">
        <v>6712</v>
      </c>
      <c r="E760" s="11" t="s">
        <v>6724</v>
      </c>
      <c r="F760" s="13">
        <v>0</v>
      </c>
      <c r="G760" s="13">
        <v>50</v>
      </c>
      <c r="H760" s="13">
        <v>4393852.88</v>
      </c>
      <c r="I760" s="13">
        <f t="shared" si="22"/>
        <v>4393852.8800000027</v>
      </c>
      <c r="J760" s="13">
        <f t="shared" si="23"/>
        <v>0</v>
      </c>
      <c r="K760" s="12" t="s">
        <v>6705</v>
      </c>
    </row>
    <row r="761" spans="1:11" x14ac:dyDescent="0.35">
      <c r="A761" s="8">
        <v>752</v>
      </c>
      <c r="B761" s="8" t="s">
        <v>5907</v>
      </c>
      <c r="C761" s="8" t="s">
        <v>6712</v>
      </c>
      <c r="D761" s="8" t="s">
        <v>6712</v>
      </c>
      <c r="E761" s="7" t="s">
        <v>6725</v>
      </c>
      <c r="F761" s="9">
        <v>0</v>
      </c>
      <c r="G761" s="9">
        <v>160000</v>
      </c>
      <c r="H761" s="9">
        <v>4233852.88</v>
      </c>
      <c r="I761" s="9">
        <f t="shared" si="22"/>
        <v>4233852.8800000027</v>
      </c>
      <c r="J761" s="9">
        <f t="shared" si="23"/>
        <v>0</v>
      </c>
      <c r="K761" s="8" t="s">
        <v>6705</v>
      </c>
    </row>
    <row r="762" spans="1:11" x14ac:dyDescent="0.35">
      <c r="A762" s="12">
        <v>753</v>
      </c>
      <c r="B762" s="12" t="s">
        <v>5907</v>
      </c>
      <c r="C762" s="12" t="s">
        <v>6712</v>
      </c>
      <c r="D762" s="12" t="s">
        <v>6712</v>
      </c>
      <c r="E762" s="11" t="s">
        <v>6726</v>
      </c>
      <c r="F762" s="13">
        <v>0</v>
      </c>
      <c r="G762" s="13">
        <v>3.75</v>
      </c>
      <c r="H762" s="13">
        <v>4233849.13</v>
      </c>
      <c r="I762" s="13">
        <f t="shared" si="22"/>
        <v>4233849.1300000027</v>
      </c>
      <c r="J762" s="13">
        <f t="shared" si="23"/>
        <v>0</v>
      </c>
      <c r="K762" s="12" t="s">
        <v>6705</v>
      </c>
    </row>
    <row r="763" spans="1:11" x14ac:dyDescent="0.35">
      <c r="A763" s="8">
        <v>754</v>
      </c>
      <c r="B763" s="8" t="s">
        <v>5907</v>
      </c>
      <c r="C763" s="8" t="s">
        <v>6727</v>
      </c>
      <c r="D763" s="8" t="s">
        <v>6727</v>
      </c>
      <c r="E763" s="7" t="s">
        <v>6728</v>
      </c>
      <c r="F763" s="9">
        <v>0</v>
      </c>
      <c r="G763" s="9">
        <v>50</v>
      </c>
      <c r="H763" s="9">
        <v>4233799.13</v>
      </c>
      <c r="I763" s="9">
        <f t="shared" si="22"/>
        <v>4233799.1300000027</v>
      </c>
      <c r="J763" s="9">
        <f t="shared" si="23"/>
        <v>0</v>
      </c>
      <c r="K763" s="8" t="s">
        <v>6705</v>
      </c>
    </row>
    <row r="764" spans="1:11" x14ac:dyDescent="0.35">
      <c r="A764" s="12">
        <v>755</v>
      </c>
      <c r="B764" s="12" t="s">
        <v>5907</v>
      </c>
      <c r="C764" s="12" t="s">
        <v>6727</v>
      </c>
      <c r="D764" s="12" t="s">
        <v>6727</v>
      </c>
      <c r="E764" s="11" t="s">
        <v>6729</v>
      </c>
      <c r="F764" s="13">
        <v>0</v>
      </c>
      <c r="G764" s="13">
        <v>3.75</v>
      </c>
      <c r="H764" s="13">
        <v>4233795.38</v>
      </c>
      <c r="I764" s="13">
        <f t="shared" si="22"/>
        <v>4233795.3800000027</v>
      </c>
      <c r="J764" s="13">
        <f t="shared" si="23"/>
        <v>0</v>
      </c>
      <c r="K764" s="12" t="s">
        <v>6705</v>
      </c>
    </row>
    <row r="765" spans="1:11" x14ac:dyDescent="0.35">
      <c r="A765" s="8">
        <v>756</v>
      </c>
      <c r="B765" s="8" t="s">
        <v>5907</v>
      </c>
      <c r="C765" s="8" t="s">
        <v>6727</v>
      </c>
      <c r="D765" s="8" t="s">
        <v>6727</v>
      </c>
      <c r="E765" s="7" t="s">
        <v>6730</v>
      </c>
      <c r="F765" s="9">
        <v>0</v>
      </c>
      <c r="G765" s="9">
        <v>432000</v>
      </c>
      <c r="H765" s="9">
        <v>3801795.38</v>
      </c>
      <c r="I765" s="9">
        <f t="shared" si="22"/>
        <v>3801795.3800000027</v>
      </c>
      <c r="J765" s="9">
        <f t="shared" si="23"/>
        <v>0</v>
      </c>
      <c r="K765" s="8" t="s">
        <v>6705</v>
      </c>
    </row>
    <row r="766" spans="1:11" x14ac:dyDescent="0.35">
      <c r="A766" s="12">
        <v>757</v>
      </c>
      <c r="B766" s="12" t="s">
        <v>5907</v>
      </c>
      <c r="C766" s="12" t="s">
        <v>6727</v>
      </c>
      <c r="D766" s="12" t="s">
        <v>6727</v>
      </c>
      <c r="E766" s="11" t="s">
        <v>6731</v>
      </c>
      <c r="F766" s="13">
        <v>0</v>
      </c>
      <c r="G766" s="13">
        <v>20000</v>
      </c>
      <c r="H766" s="13">
        <v>3781795.38</v>
      </c>
      <c r="I766" s="13">
        <f t="shared" si="22"/>
        <v>3781795.3800000027</v>
      </c>
      <c r="J766" s="13">
        <f t="shared" si="23"/>
        <v>0</v>
      </c>
      <c r="K766" s="12" t="s">
        <v>6705</v>
      </c>
    </row>
    <row r="767" spans="1:11" x14ac:dyDescent="0.35">
      <c r="A767" s="8">
        <v>758</v>
      </c>
      <c r="B767" s="8" t="s">
        <v>5907</v>
      </c>
      <c r="C767" s="8" t="s">
        <v>6727</v>
      </c>
      <c r="D767" s="8" t="s">
        <v>6727</v>
      </c>
      <c r="E767" s="7" t="s">
        <v>6732</v>
      </c>
      <c r="F767" s="9">
        <v>0</v>
      </c>
      <c r="G767" s="9">
        <v>1.88</v>
      </c>
      <c r="H767" s="9">
        <v>3781793.5</v>
      </c>
      <c r="I767" s="9">
        <f t="shared" si="22"/>
        <v>3781793.5000000028</v>
      </c>
      <c r="J767" s="9">
        <f t="shared" si="23"/>
        <v>0</v>
      </c>
      <c r="K767" s="8" t="s">
        <v>6705</v>
      </c>
    </row>
    <row r="768" spans="1:11" x14ac:dyDescent="0.35">
      <c r="A768" s="12">
        <v>759</v>
      </c>
      <c r="B768" s="12" t="s">
        <v>5907</v>
      </c>
      <c r="C768" s="12" t="s">
        <v>6727</v>
      </c>
      <c r="D768" s="12" t="s">
        <v>6727</v>
      </c>
      <c r="E768" s="11" t="s">
        <v>6733</v>
      </c>
      <c r="F768" s="13">
        <v>0</v>
      </c>
      <c r="G768" s="13">
        <v>25</v>
      </c>
      <c r="H768" s="13">
        <v>3781768.5</v>
      </c>
      <c r="I768" s="13">
        <f t="shared" si="22"/>
        <v>3781768.5000000028</v>
      </c>
      <c r="J768" s="13">
        <f t="shared" si="23"/>
        <v>0</v>
      </c>
      <c r="K768" s="12" t="s">
        <v>6705</v>
      </c>
    </row>
    <row r="769" spans="1:11" x14ac:dyDescent="0.35">
      <c r="A769" s="8">
        <v>760</v>
      </c>
      <c r="B769" s="8" t="s">
        <v>5907</v>
      </c>
      <c r="C769" s="8" t="s">
        <v>6727</v>
      </c>
      <c r="D769" s="8" t="s">
        <v>6727</v>
      </c>
      <c r="E769" s="7" t="s">
        <v>6734</v>
      </c>
      <c r="F769" s="9">
        <v>0</v>
      </c>
      <c r="G769" s="9">
        <v>400000</v>
      </c>
      <c r="H769" s="9">
        <v>3381768.5</v>
      </c>
      <c r="I769" s="9">
        <f t="shared" si="22"/>
        <v>3381768.5000000028</v>
      </c>
      <c r="J769" s="9">
        <f t="shared" si="23"/>
        <v>0</v>
      </c>
      <c r="K769" s="8" t="s">
        <v>6735</v>
      </c>
    </row>
    <row r="770" spans="1:11" x14ac:dyDescent="0.35">
      <c r="A770" s="12">
        <v>761</v>
      </c>
      <c r="B770" s="12" t="s">
        <v>5907</v>
      </c>
      <c r="C770" s="12" t="s">
        <v>6727</v>
      </c>
      <c r="D770" s="12" t="s">
        <v>6727</v>
      </c>
      <c r="E770" s="11" t="s">
        <v>6736</v>
      </c>
      <c r="F770" s="13">
        <v>0</v>
      </c>
      <c r="G770" s="13">
        <v>50</v>
      </c>
      <c r="H770" s="13">
        <v>3381718.5</v>
      </c>
      <c r="I770" s="13">
        <f t="shared" si="22"/>
        <v>3381718.5000000028</v>
      </c>
      <c r="J770" s="13">
        <f t="shared" si="23"/>
        <v>0</v>
      </c>
      <c r="K770" s="12" t="s">
        <v>6735</v>
      </c>
    </row>
    <row r="771" spans="1:11" x14ac:dyDescent="0.35">
      <c r="A771" s="8">
        <v>762</v>
      </c>
      <c r="B771" s="8" t="s">
        <v>5907</v>
      </c>
      <c r="C771" s="8" t="s">
        <v>6727</v>
      </c>
      <c r="D771" s="8" t="s">
        <v>6727</v>
      </c>
      <c r="E771" s="7" t="s">
        <v>6737</v>
      </c>
      <c r="F771" s="9">
        <v>0</v>
      </c>
      <c r="G771" s="9">
        <v>3.75</v>
      </c>
      <c r="H771" s="9">
        <v>3381714.75</v>
      </c>
      <c r="I771" s="9">
        <f t="shared" si="22"/>
        <v>3381714.7500000028</v>
      </c>
      <c r="J771" s="9">
        <f t="shared" si="23"/>
        <v>0</v>
      </c>
      <c r="K771" s="8" t="s">
        <v>6735</v>
      </c>
    </row>
    <row r="772" spans="1:11" x14ac:dyDescent="0.35">
      <c r="A772" s="12">
        <v>763</v>
      </c>
      <c r="B772" s="12" t="s">
        <v>5907</v>
      </c>
      <c r="C772" s="12" t="s">
        <v>6727</v>
      </c>
      <c r="D772" s="12" t="s">
        <v>6727</v>
      </c>
      <c r="E772" s="11" t="s">
        <v>6738</v>
      </c>
      <c r="F772" s="13">
        <v>0</v>
      </c>
      <c r="G772" s="13">
        <v>3.75</v>
      </c>
      <c r="H772" s="13">
        <v>3381711</v>
      </c>
      <c r="I772" s="13">
        <f t="shared" si="22"/>
        <v>3381711.0000000028</v>
      </c>
      <c r="J772" s="13">
        <f t="shared" si="23"/>
        <v>0</v>
      </c>
      <c r="K772" s="12" t="s">
        <v>6735</v>
      </c>
    </row>
    <row r="773" spans="1:11" x14ac:dyDescent="0.35">
      <c r="A773" s="8">
        <v>764</v>
      </c>
      <c r="B773" s="8" t="s">
        <v>5907</v>
      </c>
      <c r="C773" s="8" t="s">
        <v>6727</v>
      </c>
      <c r="D773" s="8" t="s">
        <v>6727</v>
      </c>
      <c r="E773" s="7" t="s">
        <v>6739</v>
      </c>
      <c r="F773" s="9">
        <v>0</v>
      </c>
      <c r="G773" s="9">
        <v>150000</v>
      </c>
      <c r="H773" s="9">
        <v>3231711</v>
      </c>
      <c r="I773" s="9">
        <f t="shared" si="22"/>
        <v>3231711.0000000028</v>
      </c>
      <c r="J773" s="9">
        <f t="shared" si="23"/>
        <v>0</v>
      </c>
      <c r="K773" s="8" t="s">
        <v>6735</v>
      </c>
    </row>
    <row r="774" spans="1:11" x14ac:dyDescent="0.35">
      <c r="A774" s="12">
        <v>765</v>
      </c>
      <c r="B774" s="12" t="s">
        <v>5907</v>
      </c>
      <c r="C774" s="12" t="s">
        <v>6727</v>
      </c>
      <c r="D774" s="12" t="s">
        <v>6727</v>
      </c>
      <c r="E774" s="11" t="s">
        <v>6740</v>
      </c>
      <c r="F774" s="13">
        <v>0</v>
      </c>
      <c r="G774" s="13">
        <v>50</v>
      </c>
      <c r="H774" s="13">
        <v>3231661</v>
      </c>
      <c r="I774" s="13">
        <f t="shared" si="22"/>
        <v>3231661.0000000028</v>
      </c>
      <c r="J774" s="13">
        <f t="shared" si="23"/>
        <v>0</v>
      </c>
      <c r="K774" s="12" t="s">
        <v>6735</v>
      </c>
    </row>
    <row r="775" spans="1:11" x14ac:dyDescent="0.35">
      <c r="A775" s="8">
        <v>766</v>
      </c>
      <c r="B775" s="8" t="s">
        <v>5907</v>
      </c>
      <c r="C775" s="8" t="s">
        <v>6727</v>
      </c>
      <c r="D775" s="8" t="s">
        <v>6727</v>
      </c>
      <c r="E775" s="7" t="s">
        <v>6741</v>
      </c>
      <c r="F775" s="9">
        <v>0</v>
      </c>
      <c r="G775" s="9">
        <v>3.75</v>
      </c>
      <c r="H775" s="9">
        <v>3231657.25</v>
      </c>
      <c r="I775" s="9">
        <f t="shared" si="22"/>
        <v>3231657.2500000028</v>
      </c>
      <c r="J775" s="9">
        <f t="shared" si="23"/>
        <v>0</v>
      </c>
      <c r="K775" s="8" t="s">
        <v>6735</v>
      </c>
    </row>
    <row r="776" spans="1:11" x14ac:dyDescent="0.35">
      <c r="A776" s="12">
        <v>767</v>
      </c>
      <c r="B776" s="12" t="s">
        <v>5907</v>
      </c>
      <c r="C776" s="12" t="s">
        <v>6727</v>
      </c>
      <c r="D776" s="12" t="s">
        <v>6727</v>
      </c>
      <c r="E776" s="11" t="s">
        <v>6742</v>
      </c>
      <c r="F776" s="13">
        <v>0</v>
      </c>
      <c r="G776" s="13">
        <v>200000</v>
      </c>
      <c r="H776" s="13">
        <v>3031657.25</v>
      </c>
      <c r="I776" s="13">
        <f t="shared" si="22"/>
        <v>3031657.2500000028</v>
      </c>
      <c r="J776" s="13">
        <f t="shared" si="23"/>
        <v>0</v>
      </c>
      <c r="K776" s="12" t="s">
        <v>6735</v>
      </c>
    </row>
    <row r="777" spans="1:11" x14ac:dyDescent="0.35">
      <c r="A777" s="8">
        <v>768</v>
      </c>
      <c r="B777" s="8" t="s">
        <v>5907</v>
      </c>
      <c r="C777" s="8" t="s">
        <v>6727</v>
      </c>
      <c r="D777" s="8" t="s">
        <v>6727</v>
      </c>
      <c r="E777" s="7" t="s">
        <v>6743</v>
      </c>
      <c r="F777" s="9">
        <v>0</v>
      </c>
      <c r="G777" s="9">
        <v>50</v>
      </c>
      <c r="H777" s="9">
        <v>3031607.25</v>
      </c>
      <c r="I777" s="9">
        <f t="shared" si="22"/>
        <v>3031607.2500000028</v>
      </c>
      <c r="J777" s="9">
        <f t="shared" si="23"/>
        <v>0</v>
      </c>
      <c r="K777" s="8" t="s">
        <v>6735</v>
      </c>
    </row>
    <row r="778" spans="1:11" x14ac:dyDescent="0.35">
      <c r="A778" s="12">
        <v>769</v>
      </c>
      <c r="B778" s="12" t="s">
        <v>5907</v>
      </c>
      <c r="C778" s="12" t="s">
        <v>6727</v>
      </c>
      <c r="D778" s="12" t="s">
        <v>6727</v>
      </c>
      <c r="E778" s="11" t="s">
        <v>6744</v>
      </c>
      <c r="F778" s="13">
        <v>0</v>
      </c>
      <c r="G778" s="13">
        <v>268500</v>
      </c>
      <c r="H778" s="13">
        <v>2763107.25</v>
      </c>
      <c r="I778" s="13">
        <f t="shared" ref="I778:I841" si="24">I777+F778-G778</f>
        <v>2763107.2500000028</v>
      </c>
      <c r="J778" s="13">
        <f t="shared" ref="J778:J841" si="25">H778-I778</f>
        <v>0</v>
      </c>
      <c r="K778" s="12" t="s">
        <v>6735</v>
      </c>
    </row>
    <row r="779" spans="1:11" x14ac:dyDescent="0.35">
      <c r="A779" s="8">
        <v>770</v>
      </c>
      <c r="B779" s="8" t="s">
        <v>5907</v>
      </c>
      <c r="C779" s="8" t="s">
        <v>6727</v>
      </c>
      <c r="D779" s="8" t="s">
        <v>6727</v>
      </c>
      <c r="E779" s="7" t="s">
        <v>6745</v>
      </c>
      <c r="F779" s="9">
        <v>0</v>
      </c>
      <c r="G779" s="9">
        <v>3.75</v>
      </c>
      <c r="H779" s="9">
        <v>2763103.5</v>
      </c>
      <c r="I779" s="9">
        <f t="shared" si="24"/>
        <v>2763103.5000000028</v>
      </c>
      <c r="J779" s="9">
        <f t="shared" si="25"/>
        <v>0</v>
      </c>
      <c r="K779" s="8" t="s">
        <v>6735</v>
      </c>
    </row>
    <row r="780" spans="1:11" x14ac:dyDescent="0.35">
      <c r="A780" s="12">
        <v>771</v>
      </c>
      <c r="B780" s="12" t="s">
        <v>5907</v>
      </c>
      <c r="C780" s="12" t="s">
        <v>6727</v>
      </c>
      <c r="D780" s="12" t="s">
        <v>6727</v>
      </c>
      <c r="E780" s="11" t="s">
        <v>6746</v>
      </c>
      <c r="F780" s="13">
        <v>0</v>
      </c>
      <c r="G780" s="13">
        <v>50</v>
      </c>
      <c r="H780" s="13">
        <v>2763053.5</v>
      </c>
      <c r="I780" s="13">
        <f t="shared" si="24"/>
        <v>2763053.5000000028</v>
      </c>
      <c r="J780" s="13">
        <f t="shared" si="25"/>
        <v>0</v>
      </c>
      <c r="K780" s="12" t="s">
        <v>6735</v>
      </c>
    </row>
    <row r="781" spans="1:11" x14ac:dyDescent="0.35">
      <c r="A781" s="8">
        <v>772</v>
      </c>
      <c r="B781" s="8" t="s">
        <v>5907</v>
      </c>
      <c r="C781" s="8" t="s">
        <v>6727</v>
      </c>
      <c r="D781" s="8" t="s">
        <v>6727</v>
      </c>
      <c r="E781" s="7" t="s">
        <v>6747</v>
      </c>
      <c r="F781" s="9">
        <v>0</v>
      </c>
      <c r="G781" s="9">
        <v>30000</v>
      </c>
      <c r="H781" s="9">
        <v>2733053.5</v>
      </c>
      <c r="I781" s="9">
        <f t="shared" si="24"/>
        <v>2733053.5000000028</v>
      </c>
      <c r="J781" s="9">
        <f t="shared" si="25"/>
        <v>0</v>
      </c>
      <c r="K781" s="8" t="s">
        <v>6735</v>
      </c>
    </row>
    <row r="782" spans="1:11" x14ac:dyDescent="0.35">
      <c r="A782" s="12">
        <v>773</v>
      </c>
      <c r="B782" s="12" t="s">
        <v>5907</v>
      </c>
      <c r="C782" s="12" t="s">
        <v>6727</v>
      </c>
      <c r="D782" s="12" t="s">
        <v>6727</v>
      </c>
      <c r="E782" s="11" t="s">
        <v>6748</v>
      </c>
      <c r="F782" s="13">
        <v>0</v>
      </c>
      <c r="G782" s="13">
        <v>25</v>
      </c>
      <c r="H782" s="13">
        <v>2733028.5</v>
      </c>
      <c r="I782" s="13">
        <f t="shared" si="24"/>
        <v>2733028.5000000028</v>
      </c>
      <c r="J782" s="13">
        <f t="shared" si="25"/>
        <v>0</v>
      </c>
      <c r="K782" s="12" t="s">
        <v>6735</v>
      </c>
    </row>
    <row r="783" spans="1:11" x14ac:dyDescent="0.35">
      <c r="A783" s="8">
        <v>774</v>
      </c>
      <c r="B783" s="8" t="s">
        <v>5907</v>
      </c>
      <c r="C783" s="8" t="s">
        <v>6727</v>
      </c>
      <c r="D783" s="8" t="s">
        <v>6727</v>
      </c>
      <c r="E783" s="7" t="s">
        <v>6749</v>
      </c>
      <c r="F783" s="9">
        <v>0</v>
      </c>
      <c r="G783" s="9">
        <v>1.88</v>
      </c>
      <c r="H783" s="9">
        <v>2733026.62</v>
      </c>
      <c r="I783" s="9">
        <f t="shared" si="24"/>
        <v>2733026.6200000029</v>
      </c>
      <c r="J783" s="9">
        <f t="shared" si="25"/>
        <v>0</v>
      </c>
      <c r="K783" s="8" t="s">
        <v>6735</v>
      </c>
    </row>
    <row r="784" spans="1:11" x14ac:dyDescent="0.35">
      <c r="A784" s="12">
        <v>775</v>
      </c>
      <c r="B784" s="12" t="s">
        <v>5907</v>
      </c>
      <c r="C784" s="12" t="s">
        <v>6727</v>
      </c>
      <c r="D784" s="12" t="s">
        <v>6727</v>
      </c>
      <c r="E784" s="11" t="s">
        <v>6750</v>
      </c>
      <c r="F784" s="13">
        <v>0</v>
      </c>
      <c r="G784" s="13">
        <v>50</v>
      </c>
      <c r="H784" s="13">
        <v>2732976.62</v>
      </c>
      <c r="I784" s="13">
        <f t="shared" si="24"/>
        <v>2732976.6200000029</v>
      </c>
      <c r="J784" s="13">
        <f t="shared" si="25"/>
        <v>0</v>
      </c>
      <c r="K784" s="12" t="s">
        <v>6735</v>
      </c>
    </row>
    <row r="785" spans="1:11" x14ac:dyDescent="0.35">
      <c r="A785" s="8">
        <v>776</v>
      </c>
      <c r="B785" s="8" t="s">
        <v>5907</v>
      </c>
      <c r="C785" s="8" t="s">
        <v>6727</v>
      </c>
      <c r="D785" s="8" t="s">
        <v>6727</v>
      </c>
      <c r="E785" s="7" t="s">
        <v>6751</v>
      </c>
      <c r="F785" s="9">
        <v>0</v>
      </c>
      <c r="G785" s="9">
        <v>3.75</v>
      </c>
      <c r="H785" s="9">
        <v>2732972.87</v>
      </c>
      <c r="I785" s="9">
        <f t="shared" si="24"/>
        <v>2732972.8700000029</v>
      </c>
      <c r="J785" s="9">
        <f t="shared" si="25"/>
        <v>0</v>
      </c>
      <c r="K785" s="8" t="s">
        <v>6735</v>
      </c>
    </row>
    <row r="786" spans="1:11" x14ac:dyDescent="0.35">
      <c r="A786" s="12">
        <v>777</v>
      </c>
      <c r="B786" s="12" t="s">
        <v>5907</v>
      </c>
      <c r="C786" s="12" t="s">
        <v>6727</v>
      </c>
      <c r="D786" s="12" t="s">
        <v>6727</v>
      </c>
      <c r="E786" s="11" t="s">
        <v>6752</v>
      </c>
      <c r="F786" s="13">
        <v>0</v>
      </c>
      <c r="G786" s="13">
        <v>1074000</v>
      </c>
      <c r="H786" s="13">
        <v>1658972.87</v>
      </c>
      <c r="I786" s="13">
        <f t="shared" si="24"/>
        <v>1658972.8700000029</v>
      </c>
      <c r="J786" s="13">
        <f t="shared" si="25"/>
        <v>-2.7939677238464355E-9</v>
      </c>
      <c r="K786" s="12" t="s">
        <v>6735</v>
      </c>
    </row>
    <row r="787" spans="1:11" x14ac:dyDescent="0.35">
      <c r="A787" s="8">
        <v>778</v>
      </c>
      <c r="B787" s="8" t="s">
        <v>5907</v>
      </c>
      <c r="C787" s="8" t="s">
        <v>6727</v>
      </c>
      <c r="D787" s="8" t="s">
        <v>6727</v>
      </c>
      <c r="E787" s="7" t="s">
        <v>6753</v>
      </c>
      <c r="F787" s="9">
        <v>0</v>
      </c>
      <c r="G787" s="9">
        <v>50</v>
      </c>
      <c r="H787" s="9">
        <v>1658922.87</v>
      </c>
      <c r="I787" s="9">
        <f t="shared" si="24"/>
        <v>1658922.8700000029</v>
      </c>
      <c r="J787" s="9">
        <f t="shared" si="25"/>
        <v>-2.7939677238464355E-9</v>
      </c>
      <c r="K787" s="8" t="s">
        <v>6735</v>
      </c>
    </row>
    <row r="788" spans="1:11" x14ac:dyDescent="0.35">
      <c r="A788" s="12">
        <v>779</v>
      </c>
      <c r="B788" s="12" t="s">
        <v>5907</v>
      </c>
      <c r="C788" s="12" t="s">
        <v>6727</v>
      </c>
      <c r="D788" s="12" t="s">
        <v>6727</v>
      </c>
      <c r="E788" s="11" t="s">
        <v>6754</v>
      </c>
      <c r="F788" s="13">
        <v>0</v>
      </c>
      <c r="G788" s="13">
        <v>60000</v>
      </c>
      <c r="H788" s="13">
        <v>1598922.87</v>
      </c>
      <c r="I788" s="13">
        <f t="shared" si="24"/>
        <v>1598922.8700000029</v>
      </c>
      <c r="J788" s="13">
        <f t="shared" si="25"/>
        <v>-2.7939677238464355E-9</v>
      </c>
      <c r="K788" s="12" t="s">
        <v>6735</v>
      </c>
    </row>
    <row r="789" spans="1:11" x14ac:dyDescent="0.35">
      <c r="A789" s="8">
        <v>780</v>
      </c>
      <c r="B789" s="8" t="s">
        <v>5907</v>
      </c>
      <c r="C789" s="8" t="s">
        <v>6727</v>
      </c>
      <c r="D789" s="8" t="s">
        <v>6727</v>
      </c>
      <c r="E789" s="7" t="s">
        <v>6755</v>
      </c>
      <c r="F789" s="9">
        <v>0</v>
      </c>
      <c r="G789" s="9">
        <v>3.75</v>
      </c>
      <c r="H789" s="9">
        <v>1598919.12</v>
      </c>
      <c r="I789" s="9">
        <f t="shared" si="24"/>
        <v>1598919.1200000029</v>
      </c>
      <c r="J789" s="9">
        <f t="shared" si="25"/>
        <v>-2.7939677238464355E-9</v>
      </c>
      <c r="K789" s="8" t="s">
        <v>6735</v>
      </c>
    </row>
    <row r="790" spans="1:11" x14ac:dyDescent="0.35">
      <c r="A790" s="12">
        <v>781</v>
      </c>
      <c r="B790" s="12" t="s">
        <v>5907</v>
      </c>
      <c r="C790" s="12" t="s">
        <v>6727</v>
      </c>
      <c r="D790" s="12" t="s">
        <v>6727</v>
      </c>
      <c r="E790" s="11" t="s">
        <v>6756</v>
      </c>
      <c r="F790" s="13">
        <v>0</v>
      </c>
      <c r="G790" s="13">
        <v>3.75</v>
      </c>
      <c r="H790" s="13">
        <v>1598915.37</v>
      </c>
      <c r="I790" s="13">
        <f t="shared" si="24"/>
        <v>1598915.3700000029</v>
      </c>
      <c r="J790" s="13">
        <f t="shared" si="25"/>
        <v>-2.7939677238464355E-9</v>
      </c>
      <c r="K790" s="12" t="s">
        <v>6735</v>
      </c>
    </row>
    <row r="791" spans="1:11" x14ac:dyDescent="0.35">
      <c r="A791" s="8">
        <v>782</v>
      </c>
      <c r="B791" s="8" t="s">
        <v>5907</v>
      </c>
      <c r="C791" s="8" t="s">
        <v>6727</v>
      </c>
      <c r="D791" s="8" t="s">
        <v>6727</v>
      </c>
      <c r="E791" s="7" t="s">
        <v>6757</v>
      </c>
      <c r="F791" s="9">
        <v>0</v>
      </c>
      <c r="G791" s="9">
        <v>260000</v>
      </c>
      <c r="H791" s="9">
        <v>1338915.3700000001</v>
      </c>
      <c r="I791" s="9">
        <f t="shared" si="24"/>
        <v>1338915.3700000029</v>
      </c>
      <c r="J791" s="9">
        <f t="shared" si="25"/>
        <v>-2.7939677238464355E-9</v>
      </c>
      <c r="K791" s="8" t="s">
        <v>6735</v>
      </c>
    </row>
    <row r="792" spans="1:11" x14ac:dyDescent="0.35">
      <c r="A792" s="12">
        <v>783</v>
      </c>
      <c r="B792" s="12" t="s">
        <v>5907</v>
      </c>
      <c r="C792" s="12" t="s">
        <v>6727</v>
      </c>
      <c r="D792" s="12" t="s">
        <v>6727</v>
      </c>
      <c r="E792" s="11" t="s">
        <v>6758</v>
      </c>
      <c r="F792" s="13">
        <v>0</v>
      </c>
      <c r="G792" s="13">
        <v>50</v>
      </c>
      <c r="H792" s="13">
        <v>1338865.3700000001</v>
      </c>
      <c r="I792" s="13">
        <f t="shared" si="24"/>
        <v>1338865.3700000029</v>
      </c>
      <c r="J792" s="13">
        <f t="shared" si="25"/>
        <v>-2.7939677238464355E-9</v>
      </c>
      <c r="K792" s="12" t="s">
        <v>6735</v>
      </c>
    </row>
    <row r="793" spans="1:11" x14ac:dyDescent="0.35">
      <c r="A793" s="8">
        <v>784</v>
      </c>
      <c r="B793" s="8" t="s">
        <v>5907</v>
      </c>
      <c r="C793" s="8" t="s">
        <v>6727</v>
      </c>
      <c r="D793" s="8" t="s">
        <v>6727</v>
      </c>
      <c r="E793" s="7" t="s">
        <v>6759</v>
      </c>
      <c r="F793" s="9">
        <v>0</v>
      </c>
      <c r="G793" s="9">
        <v>1.88</v>
      </c>
      <c r="H793" s="9">
        <v>1338863.49</v>
      </c>
      <c r="I793" s="9">
        <f t="shared" si="24"/>
        <v>1338863.490000003</v>
      </c>
      <c r="J793" s="9">
        <f t="shared" si="25"/>
        <v>-3.0267983675003052E-9</v>
      </c>
      <c r="K793" s="8" t="s">
        <v>6735</v>
      </c>
    </row>
    <row r="794" spans="1:11" x14ac:dyDescent="0.35">
      <c r="A794" s="12">
        <v>785</v>
      </c>
      <c r="B794" s="12" t="s">
        <v>5907</v>
      </c>
      <c r="C794" s="12" t="s">
        <v>6727</v>
      </c>
      <c r="D794" s="12" t="s">
        <v>6727</v>
      </c>
      <c r="E794" s="11" t="s">
        <v>6760</v>
      </c>
      <c r="F794" s="13">
        <v>0</v>
      </c>
      <c r="G794" s="13">
        <v>30000</v>
      </c>
      <c r="H794" s="13">
        <v>1308863.49</v>
      </c>
      <c r="I794" s="13">
        <f t="shared" si="24"/>
        <v>1308863.490000003</v>
      </c>
      <c r="J794" s="13">
        <f t="shared" si="25"/>
        <v>-3.0267983675003052E-9</v>
      </c>
      <c r="K794" s="12" t="s">
        <v>6735</v>
      </c>
    </row>
    <row r="795" spans="1:11" x14ac:dyDescent="0.35">
      <c r="A795" s="8">
        <v>786</v>
      </c>
      <c r="B795" s="8" t="s">
        <v>5907</v>
      </c>
      <c r="C795" s="8" t="s">
        <v>6727</v>
      </c>
      <c r="D795" s="8" t="s">
        <v>6727</v>
      </c>
      <c r="E795" s="7" t="s">
        <v>6761</v>
      </c>
      <c r="F795" s="9">
        <v>0</v>
      </c>
      <c r="G795" s="9">
        <v>25</v>
      </c>
      <c r="H795" s="9">
        <v>1308838.49</v>
      </c>
      <c r="I795" s="9">
        <f t="shared" si="24"/>
        <v>1308838.490000003</v>
      </c>
      <c r="J795" s="9">
        <f t="shared" si="25"/>
        <v>-3.0267983675003052E-9</v>
      </c>
      <c r="K795" s="8" t="s">
        <v>6735</v>
      </c>
    </row>
    <row r="796" spans="1:11" x14ac:dyDescent="0.35">
      <c r="A796" s="12">
        <v>787</v>
      </c>
      <c r="B796" s="12" t="s">
        <v>5907</v>
      </c>
      <c r="C796" s="12" t="s">
        <v>6727</v>
      </c>
      <c r="D796" s="12" t="s">
        <v>6727</v>
      </c>
      <c r="E796" s="11" t="s">
        <v>6762</v>
      </c>
      <c r="F796" s="13">
        <v>0</v>
      </c>
      <c r="G796" s="13">
        <v>1.88</v>
      </c>
      <c r="H796" s="13">
        <v>1308836.6100000001</v>
      </c>
      <c r="I796" s="13">
        <f t="shared" si="24"/>
        <v>1308836.6100000031</v>
      </c>
      <c r="J796" s="13">
        <f t="shared" si="25"/>
        <v>-3.0267983675003052E-9</v>
      </c>
      <c r="K796" s="12" t="s">
        <v>6763</v>
      </c>
    </row>
    <row r="797" spans="1:11" x14ac:dyDescent="0.35">
      <c r="A797" s="8">
        <v>788</v>
      </c>
      <c r="B797" s="8" t="s">
        <v>5907</v>
      </c>
      <c r="C797" s="8" t="s">
        <v>6727</v>
      </c>
      <c r="D797" s="8" t="s">
        <v>6727</v>
      </c>
      <c r="E797" s="7" t="s">
        <v>6764</v>
      </c>
      <c r="F797" s="9">
        <v>0</v>
      </c>
      <c r="G797" s="9">
        <v>25</v>
      </c>
      <c r="H797" s="9">
        <v>1308811.6100000001</v>
      </c>
      <c r="I797" s="9">
        <f t="shared" si="24"/>
        <v>1308811.6100000031</v>
      </c>
      <c r="J797" s="9">
        <f t="shared" si="25"/>
        <v>-3.0267983675003052E-9</v>
      </c>
      <c r="K797" s="8" t="s">
        <v>6763</v>
      </c>
    </row>
    <row r="798" spans="1:11" x14ac:dyDescent="0.35">
      <c r="A798" s="12">
        <v>789</v>
      </c>
      <c r="B798" s="12" t="s">
        <v>5907</v>
      </c>
      <c r="C798" s="12" t="s">
        <v>6727</v>
      </c>
      <c r="D798" s="12" t="s">
        <v>6727</v>
      </c>
      <c r="E798" s="11" t="s">
        <v>6765</v>
      </c>
      <c r="F798" s="13">
        <v>0</v>
      </c>
      <c r="G798" s="13">
        <v>10000</v>
      </c>
      <c r="H798" s="13">
        <v>1298811.6100000001</v>
      </c>
      <c r="I798" s="13">
        <f t="shared" si="24"/>
        <v>1298811.6100000031</v>
      </c>
      <c r="J798" s="13">
        <f t="shared" si="25"/>
        <v>-3.0267983675003052E-9</v>
      </c>
      <c r="K798" s="12" t="s">
        <v>6763</v>
      </c>
    </row>
    <row r="799" spans="1:11" x14ac:dyDescent="0.35">
      <c r="A799" s="8">
        <v>790</v>
      </c>
      <c r="B799" s="8" t="s">
        <v>5907</v>
      </c>
      <c r="C799" s="8" t="s">
        <v>6727</v>
      </c>
      <c r="D799" s="8" t="s">
        <v>6727</v>
      </c>
      <c r="E799" s="7" t="s">
        <v>6766</v>
      </c>
      <c r="F799" s="9">
        <v>0</v>
      </c>
      <c r="G799" s="9">
        <v>25</v>
      </c>
      <c r="H799" s="9">
        <v>1298786.6100000001</v>
      </c>
      <c r="I799" s="9">
        <f t="shared" si="24"/>
        <v>1298786.6100000031</v>
      </c>
      <c r="J799" s="9">
        <f t="shared" si="25"/>
        <v>-3.0267983675003052E-9</v>
      </c>
      <c r="K799" s="8" t="s">
        <v>6763</v>
      </c>
    </row>
    <row r="800" spans="1:11" x14ac:dyDescent="0.35">
      <c r="A800" s="12">
        <v>791</v>
      </c>
      <c r="B800" s="12" t="s">
        <v>5907</v>
      </c>
      <c r="C800" s="12" t="s">
        <v>6727</v>
      </c>
      <c r="D800" s="12" t="s">
        <v>6727</v>
      </c>
      <c r="E800" s="11" t="s">
        <v>6767</v>
      </c>
      <c r="F800" s="13">
        <v>0</v>
      </c>
      <c r="G800" s="13">
        <v>50000</v>
      </c>
      <c r="H800" s="13">
        <v>1248786.6100000001</v>
      </c>
      <c r="I800" s="13">
        <f t="shared" si="24"/>
        <v>1248786.6100000031</v>
      </c>
      <c r="J800" s="13">
        <f t="shared" si="25"/>
        <v>-3.0267983675003052E-9</v>
      </c>
      <c r="K800" s="12" t="s">
        <v>6763</v>
      </c>
    </row>
    <row r="801" spans="1:11" x14ac:dyDescent="0.35">
      <c r="A801" s="8">
        <v>792</v>
      </c>
      <c r="B801" s="8" t="s">
        <v>5907</v>
      </c>
      <c r="C801" s="8" t="s">
        <v>6727</v>
      </c>
      <c r="D801" s="8" t="s">
        <v>6727</v>
      </c>
      <c r="E801" s="7" t="s">
        <v>6768</v>
      </c>
      <c r="F801" s="9">
        <v>0</v>
      </c>
      <c r="G801" s="9">
        <v>1.88</v>
      </c>
      <c r="H801" s="9">
        <v>1248784.73</v>
      </c>
      <c r="I801" s="9">
        <f t="shared" si="24"/>
        <v>1248784.7300000032</v>
      </c>
      <c r="J801" s="9">
        <f t="shared" si="25"/>
        <v>-3.2596290111541748E-9</v>
      </c>
      <c r="K801" s="8" t="s">
        <v>6763</v>
      </c>
    </row>
    <row r="802" spans="1:11" x14ac:dyDescent="0.35">
      <c r="A802" s="12">
        <v>793</v>
      </c>
      <c r="B802" s="12" t="s">
        <v>5907</v>
      </c>
      <c r="C802" s="12" t="s">
        <v>6727</v>
      </c>
      <c r="D802" s="12" t="s">
        <v>6727</v>
      </c>
      <c r="E802" s="11" t="s">
        <v>6769</v>
      </c>
      <c r="F802" s="13">
        <v>0</v>
      </c>
      <c r="G802" s="13">
        <v>1.88</v>
      </c>
      <c r="H802" s="13">
        <v>1248782.8500000001</v>
      </c>
      <c r="I802" s="13">
        <f t="shared" si="24"/>
        <v>1248782.8500000034</v>
      </c>
      <c r="J802" s="13">
        <f t="shared" si="25"/>
        <v>-3.2596290111541748E-9</v>
      </c>
      <c r="K802" s="12" t="s">
        <v>6763</v>
      </c>
    </row>
    <row r="803" spans="1:11" x14ac:dyDescent="0.35">
      <c r="A803" s="8">
        <v>794</v>
      </c>
      <c r="B803" s="8" t="s">
        <v>5907</v>
      </c>
      <c r="C803" s="8" t="s">
        <v>6727</v>
      </c>
      <c r="D803" s="8" t="s">
        <v>6727</v>
      </c>
      <c r="E803" s="7" t="s">
        <v>6770</v>
      </c>
      <c r="F803" s="9">
        <v>0</v>
      </c>
      <c r="G803" s="9">
        <v>50000</v>
      </c>
      <c r="H803" s="9">
        <v>1198782.8500000001</v>
      </c>
      <c r="I803" s="9">
        <f t="shared" si="24"/>
        <v>1198782.8500000034</v>
      </c>
      <c r="J803" s="9">
        <f t="shared" si="25"/>
        <v>-3.2596290111541748E-9</v>
      </c>
      <c r="K803" s="8" t="s">
        <v>6763</v>
      </c>
    </row>
    <row r="804" spans="1:11" x14ac:dyDescent="0.35">
      <c r="A804" s="12">
        <v>795</v>
      </c>
      <c r="B804" s="12" t="s">
        <v>5907</v>
      </c>
      <c r="C804" s="12" t="s">
        <v>6727</v>
      </c>
      <c r="D804" s="12" t="s">
        <v>6727</v>
      </c>
      <c r="E804" s="11" t="s">
        <v>6771</v>
      </c>
      <c r="F804" s="13">
        <v>0</v>
      </c>
      <c r="G804" s="13">
        <v>25</v>
      </c>
      <c r="H804" s="13">
        <v>1198757.8500000001</v>
      </c>
      <c r="I804" s="13">
        <f t="shared" si="24"/>
        <v>1198757.8500000034</v>
      </c>
      <c r="J804" s="13">
        <f t="shared" si="25"/>
        <v>-3.2596290111541748E-9</v>
      </c>
      <c r="K804" s="12" t="s">
        <v>6763</v>
      </c>
    </row>
    <row r="805" spans="1:11" x14ac:dyDescent="0.35">
      <c r="A805" s="8">
        <v>796</v>
      </c>
      <c r="B805" s="8" t="s">
        <v>5907</v>
      </c>
      <c r="C805" s="8" t="s">
        <v>6727</v>
      </c>
      <c r="D805" s="8" t="s">
        <v>6727</v>
      </c>
      <c r="E805" s="7" t="s">
        <v>6772</v>
      </c>
      <c r="F805" s="9">
        <v>0</v>
      </c>
      <c r="G805" s="9">
        <v>3.75</v>
      </c>
      <c r="H805" s="9">
        <v>1198754.1000000001</v>
      </c>
      <c r="I805" s="9">
        <f t="shared" si="24"/>
        <v>1198754.1000000034</v>
      </c>
      <c r="J805" s="9">
        <f t="shared" si="25"/>
        <v>-3.2596290111541748E-9</v>
      </c>
      <c r="K805" s="8" t="s">
        <v>6763</v>
      </c>
    </row>
    <row r="806" spans="1:11" x14ac:dyDescent="0.35">
      <c r="A806" s="12">
        <v>797</v>
      </c>
      <c r="B806" s="12" t="s">
        <v>5907</v>
      </c>
      <c r="C806" s="12" t="s">
        <v>6727</v>
      </c>
      <c r="D806" s="12" t="s">
        <v>6727</v>
      </c>
      <c r="E806" s="11" t="s">
        <v>6773</v>
      </c>
      <c r="F806" s="13">
        <v>0</v>
      </c>
      <c r="G806" s="13">
        <v>300000</v>
      </c>
      <c r="H806" s="13">
        <v>898754.1</v>
      </c>
      <c r="I806" s="13">
        <f t="shared" si="24"/>
        <v>898754.10000000335</v>
      </c>
      <c r="J806" s="13">
        <f t="shared" si="25"/>
        <v>-3.3760443329811096E-9</v>
      </c>
      <c r="K806" s="12" t="s">
        <v>6763</v>
      </c>
    </row>
    <row r="807" spans="1:11" x14ac:dyDescent="0.35">
      <c r="A807" s="8">
        <v>798</v>
      </c>
      <c r="B807" s="8" t="s">
        <v>5907</v>
      </c>
      <c r="C807" s="8" t="s">
        <v>6727</v>
      </c>
      <c r="D807" s="8" t="s">
        <v>6727</v>
      </c>
      <c r="E807" s="7" t="s">
        <v>6774</v>
      </c>
      <c r="F807" s="9">
        <v>0</v>
      </c>
      <c r="G807" s="9">
        <v>50</v>
      </c>
      <c r="H807" s="9">
        <v>898704.1</v>
      </c>
      <c r="I807" s="9">
        <f t="shared" si="24"/>
        <v>898704.10000000335</v>
      </c>
      <c r="J807" s="9">
        <f t="shared" si="25"/>
        <v>-3.3760443329811096E-9</v>
      </c>
      <c r="K807" s="8" t="s">
        <v>6763</v>
      </c>
    </row>
    <row r="808" spans="1:11" x14ac:dyDescent="0.35">
      <c r="A808" s="12">
        <v>799</v>
      </c>
      <c r="B808" s="12" t="s">
        <v>5907</v>
      </c>
      <c r="C808" s="12" t="s">
        <v>6727</v>
      </c>
      <c r="D808" s="12" t="s">
        <v>6727</v>
      </c>
      <c r="E808" s="11" t="s">
        <v>6775</v>
      </c>
      <c r="F808" s="13">
        <v>800000</v>
      </c>
      <c r="G808" s="13">
        <v>0</v>
      </c>
      <c r="H808" s="13">
        <v>1698704.1</v>
      </c>
      <c r="I808" s="13">
        <f t="shared" si="24"/>
        <v>1698704.1000000034</v>
      </c>
      <c r="J808" s="13">
        <f t="shared" si="25"/>
        <v>-3.2596290111541748E-9</v>
      </c>
      <c r="K808" s="12" t="s">
        <v>6763</v>
      </c>
    </row>
    <row r="809" spans="1:11" x14ac:dyDescent="0.35">
      <c r="A809" s="8">
        <v>800</v>
      </c>
      <c r="B809" s="8" t="s">
        <v>5907</v>
      </c>
      <c r="C809" s="8" t="s">
        <v>6727</v>
      </c>
      <c r="D809" s="8" t="s">
        <v>6727</v>
      </c>
      <c r="E809" s="7" t="s">
        <v>6776</v>
      </c>
      <c r="F809" s="9">
        <v>0</v>
      </c>
      <c r="G809" s="9">
        <v>50</v>
      </c>
      <c r="H809" s="9">
        <v>1698654.1</v>
      </c>
      <c r="I809" s="9">
        <f t="shared" si="24"/>
        <v>1698654.1000000034</v>
      </c>
      <c r="J809" s="9">
        <f t="shared" si="25"/>
        <v>-3.2596290111541748E-9</v>
      </c>
      <c r="K809" s="8" t="s">
        <v>6763</v>
      </c>
    </row>
    <row r="810" spans="1:11" x14ac:dyDescent="0.35">
      <c r="A810" s="12">
        <v>801</v>
      </c>
      <c r="B810" s="12" t="s">
        <v>5907</v>
      </c>
      <c r="C810" s="12" t="s">
        <v>6727</v>
      </c>
      <c r="D810" s="12" t="s">
        <v>6727</v>
      </c>
      <c r="E810" s="11" t="s">
        <v>6777</v>
      </c>
      <c r="F810" s="13">
        <v>0</v>
      </c>
      <c r="G810" s="13">
        <v>18700</v>
      </c>
      <c r="H810" s="13">
        <v>1679954.1</v>
      </c>
      <c r="I810" s="13">
        <f t="shared" si="24"/>
        <v>1679954.1000000034</v>
      </c>
      <c r="J810" s="13">
        <f t="shared" si="25"/>
        <v>-3.2596290111541748E-9</v>
      </c>
      <c r="K810" s="12" t="s">
        <v>6763</v>
      </c>
    </row>
    <row r="811" spans="1:11" x14ac:dyDescent="0.35">
      <c r="A811" s="8">
        <v>802</v>
      </c>
      <c r="B811" s="8" t="s">
        <v>5907</v>
      </c>
      <c r="C811" s="8" t="s">
        <v>6727</v>
      </c>
      <c r="D811" s="8" t="s">
        <v>6727</v>
      </c>
      <c r="E811" s="7" t="s">
        <v>6778</v>
      </c>
      <c r="F811" s="9">
        <v>0</v>
      </c>
      <c r="G811" s="9">
        <v>25</v>
      </c>
      <c r="H811" s="9">
        <v>1679929.1</v>
      </c>
      <c r="I811" s="9">
        <f t="shared" si="24"/>
        <v>1679929.1000000034</v>
      </c>
      <c r="J811" s="9">
        <f t="shared" si="25"/>
        <v>-3.2596290111541748E-9</v>
      </c>
      <c r="K811" s="8" t="s">
        <v>6763</v>
      </c>
    </row>
    <row r="812" spans="1:11" x14ac:dyDescent="0.35">
      <c r="A812" s="12">
        <v>803</v>
      </c>
      <c r="B812" s="12" t="s">
        <v>5907</v>
      </c>
      <c r="C812" s="12" t="s">
        <v>6727</v>
      </c>
      <c r="D812" s="12" t="s">
        <v>6727</v>
      </c>
      <c r="E812" s="11" t="s">
        <v>6779</v>
      </c>
      <c r="F812" s="13">
        <v>0</v>
      </c>
      <c r="G812" s="13">
        <v>1.88</v>
      </c>
      <c r="H812" s="13">
        <v>1679927.22</v>
      </c>
      <c r="I812" s="13">
        <f t="shared" si="24"/>
        <v>1679927.2200000035</v>
      </c>
      <c r="J812" s="13">
        <f t="shared" si="25"/>
        <v>-3.4924596548080444E-9</v>
      </c>
      <c r="K812" s="12" t="s">
        <v>6763</v>
      </c>
    </row>
    <row r="813" spans="1:11" x14ac:dyDescent="0.35">
      <c r="A813" s="8">
        <v>804</v>
      </c>
      <c r="B813" s="8" t="s">
        <v>5907</v>
      </c>
      <c r="C813" s="8" t="s">
        <v>6727</v>
      </c>
      <c r="D813" s="8" t="s">
        <v>6727</v>
      </c>
      <c r="E813" s="7" t="s">
        <v>6780</v>
      </c>
      <c r="F813" s="9">
        <v>0</v>
      </c>
      <c r="G813" s="9">
        <v>50</v>
      </c>
      <c r="H813" s="9">
        <v>1679877.22</v>
      </c>
      <c r="I813" s="9">
        <f t="shared" si="24"/>
        <v>1679877.2200000035</v>
      </c>
      <c r="J813" s="9">
        <f t="shared" si="25"/>
        <v>-3.4924596548080444E-9</v>
      </c>
      <c r="K813" s="8" t="s">
        <v>6763</v>
      </c>
    </row>
    <row r="814" spans="1:11" x14ac:dyDescent="0.35">
      <c r="A814" s="12">
        <v>805</v>
      </c>
      <c r="B814" s="12" t="s">
        <v>5907</v>
      </c>
      <c r="C814" s="12" t="s">
        <v>6727</v>
      </c>
      <c r="D814" s="12" t="s">
        <v>6727</v>
      </c>
      <c r="E814" s="11" t="s">
        <v>6781</v>
      </c>
      <c r="F814" s="13">
        <v>0</v>
      </c>
      <c r="G814" s="13">
        <v>225000</v>
      </c>
      <c r="H814" s="13">
        <v>1454877.22</v>
      </c>
      <c r="I814" s="13">
        <f t="shared" si="24"/>
        <v>1454877.2200000035</v>
      </c>
      <c r="J814" s="13">
        <f t="shared" si="25"/>
        <v>-3.4924596548080444E-9</v>
      </c>
      <c r="K814" s="12" t="s">
        <v>6763</v>
      </c>
    </row>
    <row r="815" spans="1:11" x14ac:dyDescent="0.35">
      <c r="A815" s="8">
        <v>806</v>
      </c>
      <c r="B815" s="8" t="s">
        <v>5907</v>
      </c>
      <c r="C815" s="8" t="s">
        <v>6727</v>
      </c>
      <c r="D815" s="8" t="s">
        <v>6727</v>
      </c>
      <c r="E815" s="7" t="s">
        <v>6782</v>
      </c>
      <c r="F815" s="9">
        <v>0</v>
      </c>
      <c r="G815" s="9">
        <v>3.75</v>
      </c>
      <c r="H815" s="9">
        <v>1454873.47</v>
      </c>
      <c r="I815" s="9">
        <f t="shared" si="24"/>
        <v>1454873.4700000035</v>
      </c>
      <c r="J815" s="9">
        <f t="shared" si="25"/>
        <v>-3.4924596548080444E-9</v>
      </c>
      <c r="K815" s="8" t="s">
        <v>6763</v>
      </c>
    </row>
    <row r="816" spans="1:11" x14ac:dyDescent="0.35">
      <c r="A816" s="12">
        <v>807</v>
      </c>
      <c r="B816" s="12" t="s">
        <v>5907</v>
      </c>
      <c r="C816" s="12" t="s">
        <v>6727</v>
      </c>
      <c r="D816" s="12" t="s">
        <v>6727</v>
      </c>
      <c r="E816" s="11" t="s">
        <v>6783</v>
      </c>
      <c r="F816" s="13">
        <v>0</v>
      </c>
      <c r="G816" s="13">
        <v>68800</v>
      </c>
      <c r="H816" s="13">
        <v>1386073.47</v>
      </c>
      <c r="I816" s="13">
        <f t="shared" si="24"/>
        <v>1386073.4700000035</v>
      </c>
      <c r="J816" s="13">
        <f t="shared" si="25"/>
        <v>-3.4924596548080444E-9</v>
      </c>
      <c r="K816" s="12" t="s">
        <v>6763</v>
      </c>
    </row>
    <row r="817" spans="1:11" x14ac:dyDescent="0.35">
      <c r="A817" s="8">
        <v>808</v>
      </c>
      <c r="B817" s="8" t="s">
        <v>5907</v>
      </c>
      <c r="C817" s="8" t="s">
        <v>6727</v>
      </c>
      <c r="D817" s="8" t="s">
        <v>6727</v>
      </c>
      <c r="E817" s="7" t="s">
        <v>6784</v>
      </c>
      <c r="F817" s="9">
        <v>0</v>
      </c>
      <c r="G817" s="9">
        <v>50</v>
      </c>
      <c r="H817" s="9">
        <v>1386023.47</v>
      </c>
      <c r="I817" s="9">
        <f t="shared" si="24"/>
        <v>1386023.4700000035</v>
      </c>
      <c r="J817" s="9">
        <f t="shared" si="25"/>
        <v>-3.4924596548080444E-9</v>
      </c>
      <c r="K817" s="8" t="s">
        <v>6763</v>
      </c>
    </row>
    <row r="818" spans="1:11" x14ac:dyDescent="0.35">
      <c r="A818" s="12">
        <v>809</v>
      </c>
      <c r="B818" s="12" t="s">
        <v>5907</v>
      </c>
      <c r="C818" s="12" t="s">
        <v>6727</v>
      </c>
      <c r="D818" s="12" t="s">
        <v>6727</v>
      </c>
      <c r="E818" s="11" t="s">
        <v>6785</v>
      </c>
      <c r="F818" s="13">
        <v>0</v>
      </c>
      <c r="G818" s="13">
        <v>3.75</v>
      </c>
      <c r="H818" s="13">
        <v>1386019.72</v>
      </c>
      <c r="I818" s="13">
        <f t="shared" si="24"/>
        <v>1386019.7200000035</v>
      </c>
      <c r="J818" s="13">
        <f t="shared" si="25"/>
        <v>-3.4924596548080444E-9</v>
      </c>
      <c r="K818" s="12" t="s">
        <v>6763</v>
      </c>
    </row>
    <row r="819" spans="1:11" x14ac:dyDescent="0.35">
      <c r="A819" s="8">
        <v>810</v>
      </c>
      <c r="B819" s="8" t="s">
        <v>5907</v>
      </c>
      <c r="C819" s="8" t="s">
        <v>6786</v>
      </c>
      <c r="D819" s="8" t="s">
        <v>6786</v>
      </c>
      <c r="E819" s="7" t="s">
        <v>6787</v>
      </c>
      <c r="F819" s="9">
        <v>0</v>
      </c>
      <c r="G819" s="9">
        <v>20000</v>
      </c>
      <c r="H819" s="9">
        <v>1366019.72</v>
      </c>
      <c r="I819" s="9">
        <f t="shared" si="24"/>
        <v>1366019.7200000035</v>
      </c>
      <c r="J819" s="9">
        <f t="shared" si="25"/>
        <v>-3.4924596548080444E-9</v>
      </c>
      <c r="K819" s="8" t="s">
        <v>6763</v>
      </c>
    </row>
    <row r="820" spans="1:11" x14ac:dyDescent="0.35">
      <c r="A820" s="12">
        <v>811</v>
      </c>
      <c r="B820" s="12" t="s">
        <v>5907</v>
      </c>
      <c r="C820" s="12" t="s">
        <v>6786</v>
      </c>
      <c r="D820" s="12" t="s">
        <v>6786</v>
      </c>
      <c r="E820" s="11" t="s">
        <v>6788</v>
      </c>
      <c r="F820" s="13">
        <v>0</v>
      </c>
      <c r="G820" s="13">
        <v>25</v>
      </c>
      <c r="H820" s="13">
        <v>1365994.72</v>
      </c>
      <c r="I820" s="13">
        <f t="shared" si="24"/>
        <v>1365994.7200000035</v>
      </c>
      <c r="J820" s="13">
        <f t="shared" si="25"/>
        <v>-3.4924596548080444E-9</v>
      </c>
      <c r="K820" s="12" t="s">
        <v>6763</v>
      </c>
    </row>
    <row r="821" spans="1:11" x14ac:dyDescent="0.35">
      <c r="A821" s="8">
        <v>812</v>
      </c>
      <c r="B821" s="8" t="s">
        <v>5907</v>
      </c>
      <c r="C821" s="8" t="s">
        <v>6786</v>
      </c>
      <c r="D821" s="8" t="s">
        <v>6786</v>
      </c>
      <c r="E821" s="7" t="s">
        <v>6789</v>
      </c>
      <c r="F821" s="9">
        <v>0</v>
      </c>
      <c r="G821" s="9">
        <v>1.88</v>
      </c>
      <c r="H821" s="9">
        <v>1365992.84</v>
      </c>
      <c r="I821" s="9">
        <f t="shared" si="24"/>
        <v>1365992.8400000036</v>
      </c>
      <c r="J821" s="9">
        <f t="shared" si="25"/>
        <v>-3.4924596548080444E-9</v>
      </c>
      <c r="K821" s="8" t="s">
        <v>6763</v>
      </c>
    </row>
    <row r="822" spans="1:11" x14ac:dyDescent="0.35">
      <c r="A822" s="12">
        <v>813</v>
      </c>
      <c r="B822" s="12" t="s">
        <v>5907</v>
      </c>
      <c r="C822" s="12" t="s">
        <v>6786</v>
      </c>
      <c r="D822" s="12" t="s">
        <v>6786</v>
      </c>
      <c r="E822" s="11" t="s">
        <v>6790</v>
      </c>
      <c r="F822" s="13">
        <v>0</v>
      </c>
      <c r="G822" s="13">
        <v>25</v>
      </c>
      <c r="H822" s="13">
        <v>1365967.84</v>
      </c>
      <c r="I822" s="13">
        <f t="shared" si="24"/>
        <v>1365967.8400000036</v>
      </c>
      <c r="J822" s="13">
        <f t="shared" si="25"/>
        <v>-3.4924596548080444E-9</v>
      </c>
      <c r="K822" s="12" t="s">
        <v>6763</v>
      </c>
    </row>
    <row r="823" spans="1:11" x14ac:dyDescent="0.35">
      <c r="A823" s="8">
        <v>814</v>
      </c>
      <c r="B823" s="8" t="s">
        <v>5907</v>
      </c>
      <c r="C823" s="8" t="s">
        <v>6786</v>
      </c>
      <c r="D823" s="8" t="s">
        <v>6786</v>
      </c>
      <c r="E823" s="7" t="s">
        <v>6791</v>
      </c>
      <c r="F823" s="9">
        <v>0</v>
      </c>
      <c r="G823" s="9">
        <v>1.88</v>
      </c>
      <c r="H823" s="9">
        <v>1365965.96</v>
      </c>
      <c r="I823" s="9">
        <f t="shared" si="24"/>
        <v>1365965.9600000037</v>
      </c>
      <c r="J823" s="9">
        <f t="shared" si="25"/>
        <v>-3.7252902984619141E-9</v>
      </c>
      <c r="K823" s="8" t="s">
        <v>6792</v>
      </c>
    </row>
    <row r="824" spans="1:11" x14ac:dyDescent="0.35">
      <c r="A824" s="12">
        <v>815</v>
      </c>
      <c r="B824" s="12" t="s">
        <v>5907</v>
      </c>
      <c r="C824" s="12" t="s">
        <v>6786</v>
      </c>
      <c r="D824" s="12" t="s">
        <v>6786</v>
      </c>
      <c r="E824" s="11" t="s">
        <v>6793</v>
      </c>
      <c r="F824" s="13">
        <v>0</v>
      </c>
      <c r="G824" s="13">
        <v>50000</v>
      </c>
      <c r="H824" s="13">
        <v>1315965.96</v>
      </c>
      <c r="I824" s="13">
        <f t="shared" si="24"/>
        <v>1315965.9600000037</v>
      </c>
      <c r="J824" s="13">
        <f t="shared" si="25"/>
        <v>-3.7252902984619141E-9</v>
      </c>
      <c r="K824" s="12" t="s">
        <v>6792</v>
      </c>
    </row>
    <row r="825" spans="1:11" x14ac:dyDescent="0.35">
      <c r="A825" s="8">
        <v>816</v>
      </c>
      <c r="B825" s="8" t="s">
        <v>5907</v>
      </c>
      <c r="C825" s="8" t="s">
        <v>6786</v>
      </c>
      <c r="D825" s="8" t="s">
        <v>6786</v>
      </c>
      <c r="E825" s="7" t="s">
        <v>6794</v>
      </c>
      <c r="F825" s="9">
        <v>0</v>
      </c>
      <c r="G825" s="9">
        <v>20000</v>
      </c>
      <c r="H825" s="9">
        <v>1295965.96</v>
      </c>
      <c r="I825" s="9">
        <f t="shared" si="24"/>
        <v>1295965.9600000037</v>
      </c>
      <c r="J825" s="9">
        <f t="shared" si="25"/>
        <v>-3.7252902984619141E-9</v>
      </c>
      <c r="K825" s="8" t="s">
        <v>6792</v>
      </c>
    </row>
    <row r="826" spans="1:11" x14ac:dyDescent="0.35">
      <c r="A826" s="12">
        <v>817</v>
      </c>
      <c r="B826" s="12" t="s">
        <v>5907</v>
      </c>
      <c r="C826" s="12" t="s">
        <v>6786</v>
      </c>
      <c r="D826" s="12" t="s">
        <v>6786</v>
      </c>
      <c r="E826" s="11" t="s">
        <v>6795</v>
      </c>
      <c r="F826" s="13">
        <v>0</v>
      </c>
      <c r="G826" s="13">
        <v>25</v>
      </c>
      <c r="H826" s="13">
        <v>1295940.96</v>
      </c>
      <c r="I826" s="13">
        <f t="shared" si="24"/>
        <v>1295940.9600000037</v>
      </c>
      <c r="J826" s="13">
        <f t="shared" si="25"/>
        <v>-3.7252902984619141E-9</v>
      </c>
      <c r="K826" s="12" t="s">
        <v>6792</v>
      </c>
    </row>
    <row r="827" spans="1:11" x14ac:dyDescent="0.35">
      <c r="A827" s="8">
        <v>818</v>
      </c>
      <c r="B827" s="8" t="s">
        <v>5907</v>
      </c>
      <c r="C827" s="8" t="s">
        <v>6786</v>
      </c>
      <c r="D827" s="8" t="s">
        <v>6786</v>
      </c>
      <c r="E827" s="7" t="s">
        <v>6796</v>
      </c>
      <c r="F827" s="9">
        <v>0</v>
      </c>
      <c r="G827" s="9">
        <v>1.88</v>
      </c>
      <c r="H827" s="9">
        <v>1295939.08</v>
      </c>
      <c r="I827" s="9">
        <f t="shared" si="24"/>
        <v>1295939.0800000038</v>
      </c>
      <c r="J827" s="9">
        <f t="shared" si="25"/>
        <v>-3.7252902984619141E-9</v>
      </c>
      <c r="K827" s="8" t="s">
        <v>6792</v>
      </c>
    </row>
    <row r="828" spans="1:11" x14ac:dyDescent="0.35">
      <c r="A828" s="12">
        <v>819</v>
      </c>
      <c r="B828" s="12" t="s">
        <v>5907</v>
      </c>
      <c r="C828" s="12" t="s">
        <v>6786</v>
      </c>
      <c r="D828" s="12" t="s">
        <v>6786</v>
      </c>
      <c r="E828" s="11" t="s">
        <v>6797</v>
      </c>
      <c r="F828" s="13">
        <v>0</v>
      </c>
      <c r="G828" s="13">
        <v>50</v>
      </c>
      <c r="H828" s="13">
        <v>1295889.08</v>
      </c>
      <c r="I828" s="13">
        <f t="shared" si="24"/>
        <v>1295889.0800000038</v>
      </c>
      <c r="J828" s="13">
        <f t="shared" si="25"/>
        <v>-3.7252902984619141E-9</v>
      </c>
      <c r="K828" s="12" t="s">
        <v>6792</v>
      </c>
    </row>
    <row r="829" spans="1:11" x14ac:dyDescent="0.35">
      <c r="A829" s="8">
        <v>820</v>
      </c>
      <c r="B829" s="8" t="s">
        <v>5907</v>
      </c>
      <c r="C829" s="8" t="s">
        <v>6786</v>
      </c>
      <c r="D829" s="8" t="s">
        <v>6786</v>
      </c>
      <c r="E829" s="7" t="s">
        <v>6798</v>
      </c>
      <c r="F829" s="9">
        <v>0</v>
      </c>
      <c r="G829" s="9">
        <v>500000</v>
      </c>
      <c r="H829" s="9">
        <v>795889.08</v>
      </c>
      <c r="I829" s="9">
        <f t="shared" si="24"/>
        <v>795889.0800000038</v>
      </c>
      <c r="J829" s="9">
        <f t="shared" si="25"/>
        <v>-3.8417056202888489E-9</v>
      </c>
      <c r="K829" s="8" t="s">
        <v>6792</v>
      </c>
    </row>
    <row r="830" spans="1:11" x14ac:dyDescent="0.35">
      <c r="A830" s="12">
        <v>821</v>
      </c>
      <c r="B830" s="12" t="s">
        <v>5907</v>
      </c>
      <c r="C830" s="12" t="s">
        <v>6786</v>
      </c>
      <c r="D830" s="12" t="s">
        <v>6786</v>
      </c>
      <c r="E830" s="11" t="s">
        <v>6799</v>
      </c>
      <c r="F830" s="13">
        <v>0</v>
      </c>
      <c r="G830" s="13">
        <v>3.75</v>
      </c>
      <c r="H830" s="13">
        <v>795885.33</v>
      </c>
      <c r="I830" s="13">
        <f t="shared" si="24"/>
        <v>795885.3300000038</v>
      </c>
      <c r="J830" s="13">
        <f t="shared" si="25"/>
        <v>-3.8417056202888489E-9</v>
      </c>
      <c r="K830" s="12" t="s">
        <v>6792</v>
      </c>
    </row>
    <row r="831" spans="1:11" x14ac:dyDescent="0.35">
      <c r="A831" s="8">
        <v>822</v>
      </c>
      <c r="B831" s="8" t="s">
        <v>5907</v>
      </c>
      <c r="C831" s="8" t="s">
        <v>6786</v>
      </c>
      <c r="D831" s="8" t="s">
        <v>6786</v>
      </c>
      <c r="E831" s="7" t="s">
        <v>6800</v>
      </c>
      <c r="F831" s="9">
        <v>0</v>
      </c>
      <c r="G831" s="9">
        <v>3.75</v>
      </c>
      <c r="H831" s="9">
        <v>795881.58</v>
      </c>
      <c r="I831" s="9">
        <f t="shared" si="24"/>
        <v>795881.5800000038</v>
      </c>
      <c r="J831" s="9">
        <f t="shared" si="25"/>
        <v>-3.8417056202888489E-9</v>
      </c>
      <c r="K831" s="8" t="s">
        <v>6792</v>
      </c>
    </row>
    <row r="832" spans="1:11" x14ac:dyDescent="0.35">
      <c r="A832" s="12">
        <v>823</v>
      </c>
      <c r="B832" s="12" t="s">
        <v>5907</v>
      </c>
      <c r="C832" s="12" t="s">
        <v>6786</v>
      </c>
      <c r="D832" s="12" t="s">
        <v>6786</v>
      </c>
      <c r="E832" s="11" t="s">
        <v>6801</v>
      </c>
      <c r="F832" s="13">
        <v>0</v>
      </c>
      <c r="G832" s="13">
        <v>100000</v>
      </c>
      <c r="H832" s="13">
        <v>695881.58</v>
      </c>
      <c r="I832" s="13">
        <f t="shared" si="24"/>
        <v>695881.5800000038</v>
      </c>
      <c r="J832" s="13">
        <f t="shared" si="25"/>
        <v>-3.8417056202888489E-9</v>
      </c>
      <c r="K832" s="12" t="s">
        <v>6792</v>
      </c>
    </row>
    <row r="833" spans="1:11" x14ac:dyDescent="0.35">
      <c r="A833" s="8">
        <v>824</v>
      </c>
      <c r="B833" s="8" t="s">
        <v>5907</v>
      </c>
      <c r="C833" s="8" t="s">
        <v>6786</v>
      </c>
      <c r="D833" s="8" t="s">
        <v>6786</v>
      </c>
      <c r="E833" s="7" t="s">
        <v>6802</v>
      </c>
      <c r="F833" s="9">
        <v>0</v>
      </c>
      <c r="G833" s="9">
        <v>50</v>
      </c>
      <c r="H833" s="9">
        <v>695831.58</v>
      </c>
      <c r="I833" s="9">
        <f t="shared" si="24"/>
        <v>695831.5800000038</v>
      </c>
      <c r="J833" s="9">
        <f t="shared" si="25"/>
        <v>-3.8417056202888489E-9</v>
      </c>
      <c r="K833" s="8" t="s">
        <v>6792</v>
      </c>
    </row>
    <row r="834" spans="1:11" x14ac:dyDescent="0.35">
      <c r="A834" s="12">
        <v>825</v>
      </c>
      <c r="B834" s="12" t="s">
        <v>5907</v>
      </c>
      <c r="C834" s="12" t="s">
        <v>6786</v>
      </c>
      <c r="D834" s="12" t="s">
        <v>6786</v>
      </c>
      <c r="E834" s="11" t="s">
        <v>6803</v>
      </c>
      <c r="F834" s="13">
        <v>0</v>
      </c>
      <c r="G834" s="13">
        <v>20000</v>
      </c>
      <c r="H834" s="13">
        <v>675831.58</v>
      </c>
      <c r="I834" s="13">
        <f t="shared" si="24"/>
        <v>675831.5800000038</v>
      </c>
      <c r="J834" s="13">
        <f t="shared" si="25"/>
        <v>-3.8417056202888489E-9</v>
      </c>
      <c r="K834" s="12" t="s">
        <v>6792</v>
      </c>
    </row>
    <row r="835" spans="1:11" x14ac:dyDescent="0.35">
      <c r="A835" s="8">
        <v>826</v>
      </c>
      <c r="B835" s="8" t="s">
        <v>5907</v>
      </c>
      <c r="C835" s="8" t="s">
        <v>6786</v>
      </c>
      <c r="D835" s="8" t="s">
        <v>6786</v>
      </c>
      <c r="E835" s="7" t="s">
        <v>6804</v>
      </c>
      <c r="F835" s="9">
        <v>0</v>
      </c>
      <c r="G835" s="9">
        <v>25</v>
      </c>
      <c r="H835" s="9">
        <v>675806.58</v>
      </c>
      <c r="I835" s="9">
        <f t="shared" si="24"/>
        <v>675806.5800000038</v>
      </c>
      <c r="J835" s="9">
        <f t="shared" si="25"/>
        <v>-3.8417056202888489E-9</v>
      </c>
      <c r="K835" s="8" t="s">
        <v>6792</v>
      </c>
    </row>
    <row r="836" spans="1:11" x14ac:dyDescent="0.35">
      <c r="A836" s="12">
        <v>827</v>
      </c>
      <c r="B836" s="12" t="s">
        <v>5907</v>
      </c>
      <c r="C836" s="12" t="s">
        <v>6786</v>
      </c>
      <c r="D836" s="12" t="s">
        <v>6786</v>
      </c>
      <c r="E836" s="11" t="s">
        <v>6805</v>
      </c>
      <c r="F836" s="13">
        <v>0</v>
      </c>
      <c r="G836" s="13">
        <v>1.88</v>
      </c>
      <c r="H836" s="13">
        <v>675804.7</v>
      </c>
      <c r="I836" s="13">
        <f t="shared" si="24"/>
        <v>675804.7000000038</v>
      </c>
      <c r="J836" s="13">
        <f t="shared" si="25"/>
        <v>-3.8417056202888489E-9</v>
      </c>
      <c r="K836" s="12" t="s">
        <v>6792</v>
      </c>
    </row>
    <row r="837" spans="1:11" x14ac:dyDescent="0.35">
      <c r="A837" s="8">
        <v>828</v>
      </c>
      <c r="B837" s="8" t="s">
        <v>5907</v>
      </c>
      <c r="C837" s="8" t="s">
        <v>6786</v>
      </c>
      <c r="D837" s="8" t="s">
        <v>6786</v>
      </c>
      <c r="E837" s="7" t="s">
        <v>6806</v>
      </c>
      <c r="F837" s="9">
        <v>0</v>
      </c>
      <c r="G837" s="9">
        <v>54000</v>
      </c>
      <c r="H837" s="9">
        <v>621804.69999999995</v>
      </c>
      <c r="I837" s="9">
        <f t="shared" si="24"/>
        <v>621804.7000000038</v>
      </c>
      <c r="J837" s="9">
        <f t="shared" si="25"/>
        <v>-3.8417056202888489E-9</v>
      </c>
      <c r="K837" s="8" t="s">
        <v>6792</v>
      </c>
    </row>
    <row r="838" spans="1:11" x14ac:dyDescent="0.35">
      <c r="A838" s="12">
        <v>829</v>
      </c>
      <c r="B838" s="12" t="s">
        <v>5907</v>
      </c>
      <c r="C838" s="12" t="s">
        <v>6786</v>
      </c>
      <c r="D838" s="12" t="s">
        <v>6786</v>
      </c>
      <c r="E838" s="11" t="s">
        <v>6807</v>
      </c>
      <c r="F838" s="13">
        <v>0</v>
      </c>
      <c r="G838" s="13">
        <v>3.75</v>
      </c>
      <c r="H838" s="13">
        <v>621800.94999999995</v>
      </c>
      <c r="I838" s="13">
        <f t="shared" si="24"/>
        <v>621800.9500000038</v>
      </c>
      <c r="J838" s="13">
        <f t="shared" si="25"/>
        <v>-3.8417056202888489E-9</v>
      </c>
      <c r="K838" s="12" t="s">
        <v>6792</v>
      </c>
    </row>
    <row r="839" spans="1:11" x14ac:dyDescent="0.35">
      <c r="A839" s="8">
        <v>830</v>
      </c>
      <c r="B839" s="8" t="s">
        <v>5907</v>
      </c>
      <c r="C839" s="8" t="s">
        <v>6786</v>
      </c>
      <c r="D839" s="8" t="s">
        <v>6786</v>
      </c>
      <c r="E839" s="7" t="s">
        <v>6808</v>
      </c>
      <c r="F839" s="9">
        <v>0</v>
      </c>
      <c r="G839" s="9">
        <v>50</v>
      </c>
      <c r="H839" s="9">
        <v>621750.94999999995</v>
      </c>
      <c r="I839" s="9">
        <f t="shared" si="24"/>
        <v>621750.9500000038</v>
      </c>
      <c r="J839" s="9">
        <f t="shared" si="25"/>
        <v>-3.8417056202888489E-9</v>
      </c>
      <c r="K839" s="8" t="s">
        <v>6792</v>
      </c>
    </row>
    <row r="840" spans="1:11" x14ac:dyDescent="0.35">
      <c r="A840" s="12">
        <v>831</v>
      </c>
      <c r="B840" s="12" t="s">
        <v>5907</v>
      </c>
      <c r="C840" s="12" t="s">
        <v>6786</v>
      </c>
      <c r="D840" s="12" t="s">
        <v>6786</v>
      </c>
      <c r="E840" s="11" t="s">
        <v>6809</v>
      </c>
      <c r="F840" s="13">
        <v>0</v>
      </c>
      <c r="G840" s="13">
        <v>50</v>
      </c>
      <c r="H840" s="13">
        <v>621700.94999999995</v>
      </c>
      <c r="I840" s="13">
        <f t="shared" si="24"/>
        <v>621700.9500000038</v>
      </c>
      <c r="J840" s="13">
        <f t="shared" si="25"/>
        <v>-3.8417056202888489E-9</v>
      </c>
      <c r="K840" s="12" t="s">
        <v>6792</v>
      </c>
    </row>
    <row r="841" spans="1:11" x14ac:dyDescent="0.35">
      <c r="A841" s="8">
        <v>832</v>
      </c>
      <c r="B841" s="8" t="s">
        <v>5907</v>
      </c>
      <c r="C841" s="8" t="s">
        <v>6786</v>
      </c>
      <c r="D841" s="8" t="s">
        <v>6786</v>
      </c>
      <c r="E841" s="7" t="s">
        <v>6810</v>
      </c>
      <c r="F841" s="9">
        <v>0</v>
      </c>
      <c r="G841" s="9">
        <v>100000</v>
      </c>
      <c r="H841" s="9">
        <v>521700.95</v>
      </c>
      <c r="I841" s="9">
        <f t="shared" si="24"/>
        <v>521700.9500000038</v>
      </c>
      <c r="J841" s="9">
        <f t="shared" si="25"/>
        <v>-3.7834979593753815E-9</v>
      </c>
      <c r="K841" s="8" t="s">
        <v>6792</v>
      </c>
    </row>
    <row r="842" spans="1:11" x14ac:dyDescent="0.35">
      <c r="A842" s="12">
        <v>833</v>
      </c>
      <c r="B842" s="12" t="s">
        <v>5907</v>
      </c>
      <c r="C842" s="12" t="s">
        <v>6786</v>
      </c>
      <c r="D842" s="12" t="s">
        <v>6786</v>
      </c>
      <c r="E842" s="11" t="s">
        <v>6811</v>
      </c>
      <c r="F842" s="13">
        <v>0</v>
      </c>
      <c r="G842" s="13">
        <v>3.75</v>
      </c>
      <c r="H842" s="13">
        <v>521697.2</v>
      </c>
      <c r="I842" s="13">
        <f t="shared" ref="I842:I905" si="26">I841+F842-G842</f>
        <v>521697.2000000038</v>
      </c>
      <c r="J842" s="13">
        <f t="shared" ref="J842:J905" si="27">H842-I842</f>
        <v>-3.7834979593753815E-9</v>
      </c>
      <c r="K842" s="12" t="s">
        <v>6792</v>
      </c>
    </row>
    <row r="843" spans="1:11" x14ac:dyDescent="0.35">
      <c r="A843" s="8">
        <v>834</v>
      </c>
      <c r="B843" s="8" t="s">
        <v>5907</v>
      </c>
      <c r="C843" s="8" t="s">
        <v>6786</v>
      </c>
      <c r="D843" s="8" t="s">
        <v>6786</v>
      </c>
      <c r="E843" s="7" t="s">
        <v>6812</v>
      </c>
      <c r="F843" s="9">
        <v>0</v>
      </c>
      <c r="G843" s="9">
        <v>25</v>
      </c>
      <c r="H843" s="9">
        <v>521672.2</v>
      </c>
      <c r="I843" s="9">
        <f t="shared" si="26"/>
        <v>521672.2000000038</v>
      </c>
      <c r="J843" s="9">
        <f t="shared" si="27"/>
        <v>-3.7834979593753815E-9</v>
      </c>
      <c r="K843" s="8" t="s">
        <v>6792</v>
      </c>
    </row>
    <row r="844" spans="1:11" x14ac:dyDescent="0.35">
      <c r="A844" s="12">
        <v>835</v>
      </c>
      <c r="B844" s="12" t="s">
        <v>5907</v>
      </c>
      <c r="C844" s="12" t="s">
        <v>6786</v>
      </c>
      <c r="D844" s="12" t="s">
        <v>6786</v>
      </c>
      <c r="E844" s="11" t="s">
        <v>6813</v>
      </c>
      <c r="F844" s="13">
        <v>0</v>
      </c>
      <c r="G844" s="13">
        <v>16020</v>
      </c>
      <c r="H844" s="13">
        <v>505652.2</v>
      </c>
      <c r="I844" s="13">
        <f t="shared" si="26"/>
        <v>505652.2000000038</v>
      </c>
      <c r="J844" s="13">
        <f t="shared" si="27"/>
        <v>-3.7834979593753815E-9</v>
      </c>
      <c r="K844" s="12" t="s">
        <v>6792</v>
      </c>
    </row>
    <row r="845" spans="1:11" x14ac:dyDescent="0.35">
      <c r="A845" s="8">
        <v>836</v>
      </c>
      <c r="B845" s="8" t="s">
        <v>5907</v>
      </c>
      <c r="C845" s="8" t="s">
        <v>6786</v>
      </c>
      <c r="D845" s="8" t="s">
        <v>6786</v>
      </c>
      <c r="E845" s="7" t="s">
        <v>6814</v>
      </c>
      <c r="F845" s="9">
        <v>0</v>
      </c>
      <c r="G845" s="9">
        <v>1.88</v>
      </c>
      <c r="H845" s="9">
        <v>505650.32</v>
      </c>
      <c r="I845" s="9">
        <f t="shared" si="26"/>
        <v>505650.32000000379</v>
      </c>
      <c r="J845" s="9">
        <f t="shared" si="27"/>
        <v>-3.7834979593753815E-9</v>
      </c>
      <c r="K845" s="8" t="s">
        <v>6792</v>
      </c>
    </row>
    <row r="846" spans="1:11" x14ac:dyDescent="0.35">
      <c r="A846" s="12">
        <v>837</v>
      </c>
      <c r="B846" s="12" t="s">
        <v>5907</v>
      </c>
      <c r="C846" s="12" t="s">
        <v>6786</v>
      </c>
      <c r="D846" s="12" t="s">
        <v>6786</v>
      </c>
      <c r="E846" s="11" t="s">
        <v>6815</v>
      </c>
      <c r="F846" s="13">
        <v>60000</v>
      </c>
      <c r="G846" s="13">
        <v>0</v>
      </c>
      <c r="H846" s="13">
        <v>565650.31999999995</v>
      </c>
      <c r="I846" s="13">
        <f t="shared" si="26"/>
        <v>565650.32000000379</v>
      </c>
      <c r="J846" s="13">
        <f t="shared" si="27"/>
        <v>-3.8417056202888489E-9</v>
      </c>
      <c r="K846" s="12" t="s">
        <v>6792</v>
      </c>
    </row>
    <row r="847" spans="1:11" x14ac:dyDescent="0.35">
      <c r="A847" s="8">
        <v>838</v>
      </c>
      <c r="B847" s="8" t="s">
        <v>5907</v>
      </c>
      <c r="C847" s="8" t="s">
        <v>6786</v>
      </c>
      <c r="D847" s="8" t="s">
        <v>6786</v>
      </c>
      <c r="E847" s="7" t="s">
        <v>6816</v>
      </c>
      <c r="F847" s="9">
        <v>0</v>
      </c>
      <c r="G847" s="9">
        <v>50</v>
      </c>
      <c r="H847" s="9">
        <v>565600.31999999995</v>
      </c>
      <c r="I847" s="9">
        <f t="shared" si="26"/>
        <v>565600.32000000379</v>
      </c>
      <c r="J847" s="9">
        <f t="shared" si="27"/>
        <v>-3.8417056202888489E-9</v>
      </c>
      <c r="K847" s="8" t="s">
        <v>6792</v>
      </c>
    </row>
    <row r="848" spans="1:11" x14ac:dyDescent="0.35">
      <c r="A848" s="12">
        <v>839</v>
      </c>
      <c r="B848" s="12" t="s">
        <v>5907</v>
      </c>
      <c r="C848" s="12" t="s">
        <v>6817</v>
      </c>
      <c r="D848" s="12" t="s">
        <v>6817</v>
      </c>
      <c r="E848" s="11" t="s">
        <v>6818</v>
      </c>
      <c r="F848" s="13">
        <v>0</v>
      </c>
      <c r="G848" s="13">
        <v>1.88</v>
      </c>
      <c r="H848" s="13">
        <v>565598.43999999994</v>
      </c>
      <c r="I848" s="13">
        <f t="shared" si="26"/>
        <v>565598.44000000379</v>
      </c>
      <c r="J848" s="13">
        <f t="shared" si="27"/>
        <v>-3.8417056202888489E-9</v>
      </c>
      <c r="K848" s="12" t="s">
        <v>6792</v>
      </c>
    </row>
    <row r="849" spans="1:11" x14ac:dyDescent="0.35">
      <c r="A849" s="8">
        <v>840</v>
      </c>
      <c r="B849" s="8" t="s">
        <v>5907</v>
      </c>
      <c r="C849" s="8" t="s">
        <v>6817</v>
      </c>
      <c r="D849" s="8" t="s">
        <v>6817</v>
      </c>
      <c r="E849" s="7" t="s">
        <v>6819</v>
      </c>
      <c r="F849" s="9">
        <v>0</v>
      </c>
      <c r="G849" s="9">
        <v>45000</v>
      </c>
      <c r="H849" s="9">
        <v>520598.44</v>
      </c>
      <c r="I849" s="9">
        <f t="shared" si="26"/>
        <v>520598.44000000379</v>
      </c>
      <c r="J849" s="9">
        <f t="shared" si="27"/>
        <v>-3.7834979593753815E-9</v>
      </c>
      <c r="K849" s="8" t="s">
        <v>6792</v>
      </c>
    </row>
    <row r="850" spans="1:11" x14ac:dyDescent="0.35">
      <c r="A850" s="12">
        <v>841</v>
      </c>
      <c r="B850" s="12" t="s">
        <v>5907</v>
      </c>
      <c r="C850" s="12" t="s">
        <v>6817</v>
      </c>
      <c r="D850" s="12" t="s">
        <v>6817</v>
      </c>
      <c r="E850" s="11" t="s">
        <v>6820</v>
      </c>
      <c r="F850" s="13">
        <v>0</v>
      </c>
      <c r="G850" s="13">
        <v>25</v>
      </c>
      <c r="H850" s="13">
        <v>520573.44</v>
      </c>
      <c r="I850" s="13">
        <f t="shared" si="26"/>
        <v>520573.44000000379</v>
      </c>
      <c r="J850" s="13">
        <f t="shared" si="27"/>
        <v>-3.7834979593753815E-9</v>
      </c>
      <c r="K850" s="12" t="s">
        <v>6821</v>
      </c>
    </row>
    <row r="851" spans="1:11" x14ac:dyDescent="0.35">
      <c r="A851" s="8">
        <v>842</v>
      </c>
      <c r="B851" s="8" t="s">
        <v>5907</v>
      </c>
      <c r="C851" s="8" t="s">
        <v>6817</v>
      </c>
      <c r="D851" s="8" t="s">
        <v>6817</v>
      </c>
      <c r="E851" s="7" t="s">
        <v>6822</v>
      </c>
      <c r="F851" s="9">
        <v>0</v>
      </c>
      <c r="G851" s="9">
        <v>25</v>
      </c>
      <c r="H851" s="9">
        <v>520548.44</v>
      </c>
      <c r="I851" s="9">
        <f t="shared" si="26"/>
        <v>520548.44000000379</v>
      </c>
      <c r="J851" s="9">
        <f t="shared" si="27"/>
        <v>-3.7834979593753815E-9</v>
      </c>
      <c r="K851" s="8" t="s">
        <v>6821</v>
      </c>
    </row>
    <row r="852" spans="1:11" x14ac:dyDescent="0.35">
      <c r="A852" s="12">
        <v>843</v>
      </c>
      <c r="B852" s="12" t="s">
        <v>5907</v>
      </c>
      <c r="C852" s="12" t="s">
        <v>6817</v>
      </c>
      <c r="D852" s="12" t="s">
        <v>6817</v>
      </c>
      <c r="E852" s="11" t="s">
        <v>6823</v>
      </c>
      <c r="F852" s="13">
        <v>0</v>
      </c>
      <c r="G852" s="13">
        <v>40000</v>
      </c>
      <c r="H852" s="13">
        <v>480548.44</v>
      </c>
      <c r="I852" s="13">
        <f t="shared" si="26"/>
        <v>480548.44000000379</v>
      </c>
      <c r="J852" s="13">
        <f t="shared" si="27"/>
        <v>-3.7834979593753815E-9</v>
      </c>
      <c r="K852" s="12" t="s">
        <v>6821</v>
      </c>
    </row>
    <row r="853" spans="1:11" x14ac:dyDescent="0.35">
      <c r="A853" s="8">
        <v>844</v>
      </c>
      <c r="B853" s="8" t="s">
        <v>5907</v>
      </c>
      <c r="C853" s="8" t="s">
        <v>6817</v>
      </c>
      <c r="D853" s="8" t="s">
        <v>6817</v>
      </c>
      <c r="E853" s="7" t="s">
        <v>6824</v>
      </c>
      <c r="F853" s="9">
        <v>0</v>
      </c>
      <c r="G853" s="9">
        <v>1.88</v>
      </c>
      <c r="H853" s="9">
        <v>480546.56</v>
      </c>
      <c r="I853" s="9">
        <f t="shared" si="26"/>
        <v>480546.56000000378</v>
      </c>
      <c r="J853" s="9">
        <f t="shared" si="27"/>
        <v>-3.7834979593753815E-9</v>
      </c>
      <c r="K853" s="8" t="s">
        <v>6821</v>
      </c>
    </row>
    <row r="854" spans="1:11" x14ac:dyDescent="0.35">
      <c r="A854" s="12">
        <v>845</v>
      </c>
      <c r="B854" s="12" t="s">
        <v>5907</v>
      </c>
      <c r="C854" s="12" t="s">
        <v>6817</v>
      </c>
      <c r="D854" s="12" t="s">
        <v>6817</v>
      </c>
      <c r="E854" s="11" t="s">
        <v>6825</v>
      </c>
      <c r="F854" s="13">
        <v>0</v>
      </c>
      <c r="G854" s="13">
        <v>50</v>
      </c>
      <c r="H854" s="13">
        <v>480496.56</v>
      </c>
      <c r="I854" s="13">
        <f t="shared" si="26"/>
        <v>480496.56000000378</v>
      </c>
      <c r="J854" s="13">
        <f t="shared" si="27"/>
        <v>-3.7834979593753815E-9</v>
      </c>
      <c r="K854" s="12" t="s">
        <v>6821</v>
      </c>
    </row>
    <row r="855" spans="1:11" x14ac:dyDescent="0.35">
      <c r="A855" s="8">
        <v>846</v>
      </c>
      <c r="B855" s="8" t="s">
        <v>5907</v>
      </c>
      <c r="C855" s="8" t="s">
        <v>6817</v>
      </c>
      <c r="D855" s="8" t="s">
        <v>6817</v>
      </c>
      <c r="E855" s="7" t="s">
        <v>6826</v>
      </c>
      <c r="F855" s="9">
        <v>0</v>
      </c>
      <c r="G855" s="9">
        <v>3.75</v>
      </c>
      <c r="H855" s="9">
        <v>480492.81</v>
      </c>
      <c r="I855" s="9">
        <f t="shared" si="26"/>
        <v>480492.81000000378</v>
      </c>
      <c r="J855" s="9">
        <f t="shared" si="27"/>
        <v>-3.7834979593753815E-9</v>
      </c>
      <c r="K855" s="8" t="s">
        <v>6821</v>
      </c>
    </row>
    <row r="856" spans="1:11" x14ac:dyDescent="0.35">
      <c r="A856" s="12">
        <v>847</v>
      </c>
      <c r="B856" s="12" t="s">
        <v>5907</v>
      </c>
      <c r="C856" s="12" t="s">
        <v>6817</v>
      </c>
      <c r="D856" s="12" t="s">
        <v>6817</v>
      </c>
      <c r="E856" s="11" t="s">
        <v>6827</v>
      </c>
      <c r="F856" s="13">
        <v>0</v>
      </c>
      <c r="G856" s="13">
        <v>70000</v>
      </c>
      <c r="H856" s="13">
        <v>410492.81</v>
      </c>
      <c r="I856" s="13">
        <f t="shared" si="26"/>
        <v>410492.81000000378</v>
      </c>
      <c r="J856" s="13">
        <f t="shared" si="27"/>
        <v>-3.7834979593753815E-9</v>
      </c>
      <c r="K856" s="12" t="s">
        <v>6821</v>
      </c>
    </row>
    <row r="857" spans="1:11" x14ac:dyDescent="0.35">
      <c r="A857" s="8">
        <v>848</v>
      </c>
      <c r="B857" s="8" t="s">
        <v>5907</v>
      </c>
      <c r="C857" s="8" t="s">
        <v>6817</v>
      </c>
      <c r="D857" s="8" t="s">
        <v>6817</v>
      </c>
      <c r="E857" s="7" t="s">
        <v>6828</v>
      </c>
      <c r="F857" s="9">
        <v>0</v>
      </c>
      <c r="G857" s="9">
        <v>155000</v>
      </c>
      <c r="H857" s="9">
        <v>255492.81</v>
      </c>
      <c r="I857" s="9">
        <f t="shared" si="26"/>
        <v>255492.81000000378</v>
      </c>
      <c r="J857" s="9">
        <f t="shared" si="27"/>
        <v>-3.7834979593753815E-9</v>
      </c>
      <c r="K857" s="8" t="s">
        <v>6821</v>
      </c>
    </row>
    <row r="858" spans="1:11" x14ac:dyDescent="0.35">
      <c r="A858" s="12">
        <v>849</v>
      </c>
      <c r="B858" s="12" t="s">
        <v>5907</v>
      </c>
      <c r="C858" s="12" t="s">
        <v>6817</v>
      </c>
      <c r="D858" s="12" t="s">
        <v>6817</v>
      </c>
      <c r="E858" s="11" t="s">
        <v>6829</v>
      </c>
      <c r="F858" s="13">
        <v>0</v>
      </c>
      <c r="G858" s="13">
        <v>50</v>
      </c>
      <c r="H858" s="13">
        <v>255442.81</v>
      </c>
      <c r="I858" s="13">
        <f t="shared" si="26"/>
        <v>255442.81000000378</v>
      </c>
      <c r="J858" s="13">
        <f t="shared" si="27"/>
        <v>-3.7834979593753815E-9</v>
      </c>
      <c r="K858" s="12" t="s">
        <v>6821</v>
      </c>
    </row>
    <row r="859" spans="1:11" x14ac:dyDescent="0.35">
      <c r="A859" s="8">
        <v>850</v>
      </c>
      <c r="B859" s="8" t="s">
        <v>5907</v>
      </c>
      <c r="C859" s="8" t="s">
        <v>6817</v>
      </c>
      <c r="D859" s="8" t="s">
        <v>6817</v>
      </c>
      <c r="E859" s="7" t="s">
        <v>6830</v>
      </c>
      <c r="F859" s="9">
        <v>0</v>
      </c>
      <c r="G859" s="9">
        <v>3.75</v>
      </c>
      <c r="H859" s="9">
        <v>255439.06</v>
      </c>
      <c r="I859" s="9">
        <f t="shared" si="26"/>
        <v>255439.06000000378</v>
      </c>
      <c r="J859" s="9">
        <f t="shared" si="27"/>
        <v>-3.7834979593753815E-9</v>
      </c>
      <c r="K859" s="8" t="s">
        <v>6821</v>
      </c>
    </row>
    <row r="860" spans="1:11" x14ac:dyDescent="0.35">
      <c r="A860" s="12">
        <v>851</v>
      </c>
      <c r="B860" s="12" t="s">
        <v>5907</v>
      </c>
      <c r="C860" s="12" t="s">
        <v>6817</v>
      </c>
      <c r="D860" s="12" t="s">
        <v>6817</v>
      </c>
      <c r="E860" s="11" t="s">
        <v>6831</v>
      </c>
      <c r="F860" s="13">
        <v>0</v>
      </c>
      <c r="G860" s="13">
        <v>230000</v>
      </c>
      <c r="H860" s="13">
        <v>25439.06</v>
      </c>
      <c r="I860" s="13">
        <f t="shared" si="26"/>
        <v>25439.060000003781</v>
      </c>
      <c r="J860" s="13">
        <f t="shared" si="27"/>
        <v>-3.7798599805682898E-9</v>
      </c>
      <c r="K860" s="12" t="s">
        <v>6821</v>
      </c>
    </row>
    <row r="861" spans="1:11" x14ac:dyDescent="0.35">
      <c r="A861" s="8">
        <v>852</v>
      </c>
      <c r="B861" s="8" t="s">
        <v>5907</v>
      </c>
      <c r="C861" s="8" t="s">
        <v>6832</v>
      </c>
      <c r="D861" s="8" t="s">
        <v>6832</v>
      </c>
      <c r="E861" s="7" t="s">
        <v>6833</v>
      </c>
      <c r="F861" s="9">
        <v>1000000</v>
      </c>
      <c r="G861" s="9">
        <v>0</v>
      </c>
      <c r="H861" s="9">
        <v>1025439.06</v>
      </c>
      <c r="I861" s="9">
        <f t="shared" si="26"/>
        <v>1025439.0600000038</v>
      </c>
      <c r="J861" s="9">
        <f t="shared" si="27"/>
        <v>-3.7252902984619141E-9</v>
      </c>
      <c r="K861" s="8" t="s">
        <v>6821</v>
      </c>
    </row>
    <row r="862" spans="1:11" x14ac:dyDescent="0.35">
      <c r="A862" s="12">
        <v>853</v>
      </c>
      <c r="B862" s="12" t="s">
        <v>5907</v>
      </c>
      <c r="C862" s="12" t="s">
        <v>6832</v>
      </c>
      <c r="D862" s="12" t="s">
        <v>6832</v>
      </c>
      <c r="E862" s="11" t="s">
        <v>6834</v>
      </c>
      <c r="F862" s="13">
        <v>0</v>
      </c>
      <c r="G862" s="13">
        <v>50</v>
      </c>
      <c r="H862" s="13">
        <v>1025389.06</v>
      </c>
      <c r="I862" s="13">
        <f t="shared" si="26"/>
        <v>1025389.0600000038</v>
      </c>
      <c r="J862" s="13">
        <f t="shared" si="27"/>
        <v>-3.7252902984619141E-9</v>
      </c>
      <c r="K862" s="12" t="s">
        <v>6821</v>
      </c>
    </row>
    <row r="863" spans="1:11" x14ac:dyDescent="0.35">
      <c r="A863" s="8">
        <v>854</v>
      </c>
      <c r="B863" s="8" t="s">
        <v>5907</v>
      </c>
      <c r="C863" s="8" t="s">
        <v>6835</v>
      </c>
      <c r="D863" s="8" t="s">
        <v>6835</v>
      </c>
      <c r="E863" s="7" t="s">
        <v>6836</v>
      </c>
      <c r="F863" s="9">
        <v>0</v>
      </c>
      <c r="G863" s="9">
        <v>500000</v>
      </c>
      <c r="H863" s="9">
        <v>525389.06000000006</v>
      </c>
      <c r="I863" s="9">
        <f t="shared" si="26"/>
        <v>525389.06000000378</v>
      </c>
      <c r="J863" s="9">
        <f t="shared" si="27"/>
        <v>-3.7252902984619141E-9</v>
      </c>
      <c r="K863" s="8" t="s">
        <v>6821</v>
      </c>
    </row>
    <row r="864" spans="1:11" x14ac:dyDescent="0.35">
      <c r="A864" s="12">
        <v>855</v>
      </c>
      <c r="B864" s="12" t="s">
        <v>5907</v>
      </c>
      <c r="C864" s="12" t="s">
        <v>6835</v>
      </c>
      <c r="D864" s="12" t="s">
        <v>6835</v>
      </c>
      <c r="E864" s="11" t="s">
        <v>6837</v>
      </c>
      <c r="F864" s="13">
        <v>0</v>
      </c>
      <c r="G864" s="13">
        <v>50</v>
      </c>
      <c r="H864" s="13">
        <v>525339.06000000006</v>
      </c>
      <c r="I864" s="13">
        <f t="shared" si="26"/>
        <v>525339.06000000378</v>
      </c>
      <c r="J864" s="13">
        <f t="shared" si="27"/>
        <v>-3.7252902984619141E-9</v>
      </c>
      <c r="K864" s="12" t="s">
        <v>6821</v>
      </c>
    </row>
    <row r="865" spans="1:11" x14ac:dyDescent="0.35">
      <c r="A865" s="8">
        <v>856</v>
      </c>
      <c r="B865" s="8" t="s">
        <v>5907</v>
      </c>
      <c r="C865" s="8" t="s">
        <v>6835</v>
      </c>
      <c r="D865" s="8" t="s">
        <v>6835</v>
      </c>
      <c r="E865" s="7" t="s">
        <v>6838</v>
      </c>
      <c r="F865" s="9">
        <v>0</v>
      </c>
      <c r="G865" s="9">
        <v>3.75</v>
      </c>
      <c r="H865" s="9">
        <v>525335.31000000006</v>
      </c>
      <c r="I865" s="9">
        <f t="shared" si="26"/>
        <v>525335.31000000378</v>
      </c>
      <c r="J865" s="9">
        <f t="shared" si="27"/>
        <v>-3.7252902984619141E-9</v>
      </c>
      <c r="K865" s="8" t="s">
        <v>6821</v>
      </c>
    </row>
    <row r="866" spans="1:11" x14ac:dyDescent="0.35">
      <c r="A866" s="12">
        <v>857</v>
      </c>
      <c r="B866" s="12" t="s">
        <v>5907</v>
      </c>
      <c r="C866" s="12" t="s">
        <v>6835</v>
      </c>
      <c r="D866" s="12" t="s">
        <v>6835</v>
      </c>
      <c r="E866" s="11" t="s">
        <v>6839</v>
      </c>
      <c r="F866" s="13">
        <v>0</v>
      </c>
      <c r="G866" s="13">
        <v>50</v>
      </c>
      <c r="H866" s="13">
        <v>525285.31000000006</v>
      </c>
      <c r="I866" s="13">
        <f t="shared" si="26"/>
        <v>525285.31000000378</v>
      </c>
      <c r="J866" s="13">
        <f t="shared" si="27"/>
        <v>-3.7252902984619141E-9</v>
      </c>
      <c r="K866" s="12" t="s">
        <v>6821</v>
      </c>
    </row>
    <row r="867" spans="1:11" x14ac:dyDescent="0.35">
      <c r="A867" s="8">
        <v>858</v>
      </c>
      <c r="B867" s="8" t="s">
        <v>5907</v>
      </c>
      <c r="C867" s="8" t="s">
        <v>6835</v>
      </c>
      <c r="D867" s="8" t="s">
        <v>6835</v>
      </c>
      <c r="E867" s="7" t="s">
        <v>6840</v>
      </c>
      <c r="F867" s="9">
        <v>0</v>
      </c>
      <c r="G867" s="9">
        <v>3.75</v>
      </c>
      <c r="H867" s="9">
        <v>525281.56000000006</v>
      </c>
      <c r="I867" s="9">
        <f t="shared" si="26"/>
        <v>525281.56000000378</v>
      </c>
      <c r="J867" s="9">
        <f t="shared" si="27"/>
        <v>-3.7252902984619141E-9</v>
      </c>
      <c r="K867" s="8" t="s">
        <v>6821</v>
      </c>
    </row>
    <row r="868" spans="1:11" x14ac:dyDescent="0.35">
      <c r="A868" s="12">
        <v>859</v>
      </c>
      <c r="B868" s="12" t="s">
        <v>5907</v>
      </c>
      <c r="C868" s="12" t="s">
        <v>6835</v>
      </c>
      <c r="D868" s="12" t="s">
        <v>6835</v>
      </c>
      <c r="E868" s="11" t="s">
        <v>6841</v>
      </c>
      <c r="F868" s="13">
        <v>0</v>
      </c>
      <c r="G868" s="13">
        <v>250000</v>
      </c>
      <c r="H868" s="13">
        <v>275281.56</v>
      </c>
      <c r="I868" s="13">
        <f t="shared" si="26"/>
        <v>275281.56000000378</v>
      </c>
      <c r="J868" s="13">
        <f t="shared" si="27"/>
        <v>-3.7834979593753815E-9</v>
      </c>
      <c r="K868" s="12" t="s">
        <v>6821</v>
      </c>
    </row>
    <row r="869" spans="1:11" x14ac:dyDescent="0.35">
      <c r="A869" s="8">
        <v>860</v>
      </c>
      <c r="B869" s="8" t="s">
        <v>5907</v>
      </c>
      <c r="C869" s="8" t="s">
        <v>6835</v>
      </c>
      <c r="D869" s="8" t="s">
        <v>6835</v>
      </c>
      <c r="E869" s="7" t="s">
        <v>6842</v>
      </c>
      <c r="F869" s="9">
        <v>0</v>
      </c>
      <c r="G869" s="9">
        <v>25</v>
      </c>
      <c r="H869" s="9">
        <v>275256.56</v>
      </c>
      <c r="I869" s="9">
        <f t="shared" si="26"/>
        <v>275256.56000000378</v>
      </c>
      <c r="J869" s="9">
        <f t="shared" si="27"/>
        <v>-3.7834979593753815E-9</v>
      </c>
      <c r="K869" s="8" t="s">
        <v>6821</v>
      </c>
    </row>
    <row r="870" spans="1:11" x14ac:dyDescent="0.35">
      <c r="A870" s="12">
        <v>861</v>
      </c>
      <c r="B870" s="12" t="s">
        <v>5907</v>
      </c>
      <c r="C870" s="12" t="s">
        <v>6835</v>
      </c>
      <c r="D870" s="12" t="s">
        <v>6835</v>
      </c>
      <c r="E870" s="11" t="s">
        <v>6843</v>
      </c>
      <c r="F870" s="13">
        <v>0</v>
      </c>
      <c r="G870" s="13">
        <v>1.88</v>
      </c>
      <c r="H870" s="13">
        <v>275254.68</v>
      </c>
      <c r="I870" s="13">
        <f t="shared" si="26"/>
        <v>275254.68000000378</v>
      </c>
      <c r="J870" s="13">
        <f t="shared" si="27"/>
        <v>-3.7834979593753815E-9</v>
      </c>
      <c r="K870" s="12" t="s">
        <v>6821</v>
      </c>
    </row>
    <row r="871" spans="1:11" x14ac:dyDescent="0.35">
      <c r="A871" s="8">
        <v>862</v>
      </c>
      <c r="B871" s="8" t="s">
        <v>5907</v>
      </c>
      <c r="C871" s="8" t="s">
        <v>6835</v>
      </c>
      <c r="D871" s="8" t="s">
        <v>6835</v>
      </c>
      <c r="E871" s="7" t="s">
        <v>6844</v>
      </c>
      <c r="F871" s="9">
        <v>0</v>
      </c>
      <c r="G871" s="9">
        <v>50000</v>
      </c>
      <c r="H871" s="9">
        <v>225254.68</v>
      </c>
      <c r="I871" s="9">
        <f t="shared" si="26"/>
        <v>225254.68000000378</v>
      </c>
      <c r="J871" s="9">
        <f t="shared" si="27"/>
        <v>-3.7834979593753815E-9</v>
      </c>
      <c r="K871" s="8" t="s">
        <v>6821</v>
      </c>
    </row>
    <row r="872" spans="1:11" x14ac:dyDescent="0.35">
      <c r="A872" s="12">
        <v>863</v>
      </c>
      <c r="B872" s="12" t="s">
        <v>5907</v>
      </c>
      <c r="C872" s="12" t="s">
        <v>6835</v>
      </c>
      <c r="D872" s="12" t="s">
        <v>6835</v>
      </c>
      <c r="E872" s="11" t="s">
        <v>6845</v>
      </c>
      <c r="F872" s="13">
        <v>0</v>
      </c>
      <c r="G872" s="13">
        <v>50</v>
      </c>
      <c r="H872" s="13">
        <v>225204.68</v>
      </c>
      <c r="I872" s="13">
        <f t="shared" si="26"/>
        <v>225204.68000000378</v>
      </c>
      <c r="J872" s="13">
        <f t="shared" si="27"/>
        <v>-3.7834979593753815E-9</v>
      </c>
      <c r="K872" s="12" t="s">
        <v>6821</v>
      </c>
    </row>
    <row r="873" spans="1:11" x14ac:dyDescent="0.35">
      <c r="A873" s="8">
        <v>864</v>
      </c>
      <c r="B873" s="8" t="s">
        <v>5907</v>
      </c>
      <c r="C873" s="8" t="s">
        <v>6835</v>
      </c>
      <c r="D873" s="8" t="s">
        <v>6835</v>
      </c>
      <c r="E873" s="7" t="s">
        <v>6846</v>
      </c>
      <c r="F873" s="9">
        <v>0</v>
      </c>
      <c r="G873" s="9">
        <v>200000</v>
      </c>
      <c r="H873" s="9">
        <v>25204.68</v>
      </c>
      <c r="I873" s="9">
        <f t="shared" si="26"/>
        <v>25204.680000003777</v>
      </c>
      <c r="J873" s="9">
        <f t="shared" si="27"/>
        <v>-3.776222001761198E-9</v>
      </c>
      <c r="K873" s="8" t="s">
        <v>6821</v>
      </c>
    </row>
    <row r="874" spans="1:11" x14ac:dyDescent="0.35">
      <c r="A874" s="12">
        <v>865</v>
      </c>
      <c r="B874" s="12" t="s">
        <v>5907</v>
      </c>
      <c r="C874" s="12" t="s">
        <v>6835</v>
      </c>
      <c r="D874" s="12" t="s">
        <v>6835</v>
      </c>
      <c r="E874" s="11" t="s">
        <v>6847</v>
      </c>
      <c r="F874" s="13">
        <v>0</v>
      </c>
      <c r="G874" s="13">
        <v>3.75</v>
      </c>
      <c r="H874" s="13">
        <v>25200.93</v>
      </c>
      <c r="I874" s="13">
        <f t="shared" si="26"/>
        <v>25200.930000003777</v>
      </c>
      <c r="J874" s="13">
        <f t="shared" si="27"/>
        <v>-3.776222001761198E-9</v>
      </c>
      <c r="K874" s="12" t="s">
        <v>6821</v>
      </c>
    </row>
    <row r="875" spans="1:11" x14ac:dyDescent="0.35">
      <c r="A875" s="8">
        <v>866</v>
      </c>
      <c r="B875" s="8" t="s">
        <v>5907</v>
      </c>
      <c r="C875" s="8" t="s">
        <v>6835</v>
      </c>
      <c r="D875" s="8" t="s">
        <v>6835</v>
      </c>
      <c r="E875" s="7" t="s">
        <v>6848</v>
      </c>
      <c r="F875" s="9">
        <v>700000</v>
      </c>
      <c r="G875" s="9">
        <v>0</v>
      </c>
      <c r="H875" s="9">
        <v>725200.93</v>
      </c>
      <c r="I875" s="9">
        <f t="shared" si="26"/>
        <v>725200.93000000378</v>
      </c>
      <c r="J875" s="9">
        <f t="shared" si="27"/>
        <v>-3.7252902984619141E-9</v>
      </c>
      <c r="K875" s="8" t="s">
        <v>6821</v>
      </c>
    </row>
    <row r="876" spans="1:11" x14ac:dyDescent="0.35">
      <c r="A876" s="12">
        <v>867</v>
      </c>
      <c r="B876" s="12" t="s">
        <v>5907</v>
      </c>
      <c r="C876" s="12" t="s">
        <v>6835</v>
      </c>
      <c r="D876" s="12" t="s">
        <v>6835</v>
      </c>
      <c r="E876" s="11" t="s">
        <v>6849</v>
      </c>
      <c r="F876" s="13">
        <v>0</v>
      </c>
      <c r="G876" s="13">
        <v>50</v>
      </c>
      <c r="H876" s="13">
        <v>725150.93</v>
      </c>
      <c r="I876" s="13">
        <f t="shared" si="26"/>
        <v>725150.93000000378</v>
      </c>
      <c r="J876" s="13">
        <f t="shared" si="27"/>
        <v>-3.7252902984619141E-9</v>
      </c>
      <c r="K876" s="12" t="s">
        <v>6821</v>
      </c>
    </row>
    <row r="877" spans="1:11" x14ac:dyDescent="0.35">
      <c r="A877" s="8">
        <v>868</v>
      </c>
      <c r="B877" s="8" t="s">
        <v>5907</v>
      </c>
      <c r="C877" s="8" t="s">
        <v>6835</v>
      </c>
      <c r="D877" s="8" t="s">
        <v>6835</v>
      </c>
      <c r="E877" s="7" t="s">
        <v>6850</v>
      </c>
      <c r="F877" s="9">
        <v>0</v>
      </c>
      <c r="G877" s="9">
        <v>50</v>
      </c>
      <c r="H877" s="9">
        <v>725100.93</v>
      </c>
      <c r="I877" s="9">
        <f t="shared" si="26"/>
        <v>725100.93000000378</v>
      </c>
      <c r="J877" s="9">
        <f t="shared" si="27"/>
        <v>-3.7252902984619141E-9</v>
      </c>
      <c r="K877" s="8" t="s">
        <v>6821</v>
      </c>
    </row>
    <row r="878" spans="1:11" x14ac:dyDescent="0.35">
      <c r="A878" s="12">
        <v>869</v>
      </c>
      <c r="B878" s="12" t="s">
        <v>5907</v>
      </c>
      <c r="C878" s="12" t="s">
        <v>6835</v>
      </c>
      <c r="D878" s="12" t="s">
        <v>6835</v>
      </c>
      <c r="E878" s="11" t="s">
        <v>6851</v>
      </c>
      <c r="F878" s="13">
        <v>0</v>
      </c>
      <c r="G878" s="13">
        <v>3.75</v>
      </c>
      <c r="H878" s="13">
        <v>725097.18</v>
      </c>
      <c r="I878" s="13">
        <f t="shared" si="26"/>
        <v>725097.18000000378</v>
      </c>
      <c r="J878" s="13">
        <f t="shared" si="27"/>
        <v>-3.7252902984619141E-9</v>
      </c>
      <c r="K878" s="12" t="s">
        <v>6852</v>
      </c>
    </row>
    <row r="879" spans="1:11" x14ac:dyDescent="0.35">
      <c r="A879" s="8">
        <v>870</v>
      </c>
      <c r="B879" s="8" t="s">
        <v>5907</v>
      </c>
      <c r="C879" s="8" t="s">
        <v>6835</v>
      </c>
      <c r="D879" s="8" t="s">
        <v>6835</v>
      </c>
      <c r="E879" s="7" t="s">
        <v>6853</v>
      </c>
      <c r="F879" s="9">
        <v>0</v>
      </c>
      <c r="G879" s="9">
        <v>76300</v>
      </c>
      <c r="H879" s="9">
        <v>648797.18000000005</v>
      </c>
      <c r="I879" s="9">
        <f t="shared" si="26"/>
        <v>648797.18000000378</v>
      </c>
      <c r="J879" s="9">
        <f t="shared" si="27"/>
        <v>-3.7252902984619141E-9</v>
      </c>
      <c r="K879" s="8" t="s">
        <v>6852</v>
      </c>
    </row>
    <row r="880" spans="1:11" x14ac:dyDescent="0.35">
      <c r="A880" s="12">
        <v>871</v>
      </c>
      <c r="B880" s="12" t="s">
        <v>5907</v>
      </c>
      <c r="C880" s="12" t="s">
        <v>6835</v>
      </c>
      <c r="D880" s="12" t="s">
        <v>6835</v>
      </c>
      <c r="E880" s="11" t="s">
        <v>6854</v>
      </c>
      <c r="F880" s="13">
        <v>0</v>
      </c>
      <c r="G880" s="13">
        <v>3.75</v>
      </c>
      <c r="H880" s="13">
        <v>648793.43000000005</v>
      </c>
      <c r="I880" s="13">
        <f t="shared" si="26"/>
        <v>648793.43000000378</v>
      </c>
      <c r="J880" s="13">
        <f t="shared" si="27"/>
        <v>-3.7252902984619141E-9</v>
      </c>
      <c r="K880" s="12" t="s">
        <v>6852</v>
      </c>
    </row>
    <row r="881" spans="1:11" x14ac:dyDescent="0.35">
      <c r="A881" s="8">
        <v>872</v>
      </c>
      <c r="B881" s="8" t="s">
        <v>5907</v>
      </c>
      <c r="C881" s="8" t="s">
        <v>6835</v>
      </c>
      <c r="D881" s="8" t="s">
        <v>6835</v>
      </c>
      <c r="E881" s="7" t="s">
        <v>6855</v>
      </c>
      <c r="F881" s="9">
        <v>0</v>
      </c>
      <c r="G881" s="9">
        <v>115000</v>
      </c>
      <c r="H881" s="9">
        <v>533793.43000000005</v>
      </c>
      <c r="I881" s="9">
        <f t="shared" si="26"/>
        <v>533793.43000000378</v>
      </c>
      <c r="J881" s="9">
        <f t="shared" si="27"/>
        <v>-3.7252902984619141E-9</v>
      </c>
      <c r="K881" s="8" t="s">
        <v>6852</v>
      </c>
    </row>
    <row r="882" spans="1:11" x14ac:dyDescent="0.35">
      <c r="A882" s="12">
        <v>873</v>
      </c>
      <c r="B882" s="12" t="s">
        <v>5907</v>
      </c>
      <c r="C882" s="12" t="s">
        <v>6835</v>
      </c>
      <c r="D882" s="12" t="s">
        <v>6835</v>
      </c>
      <c r="E882" s="11" t="s">
        <v>6856</v>
      </c>
      <c r="F882" s="13">
        <v>0</v>
      </c>
      <c r="G882" s="13">
        <v>50</v>
      </c>
      <c r="H882" s="13">
        <v>533743.43000000005</v>
      </c>
      <c r="I882" s="13">
        <f t="shared" si="26"/>
        <v>533743.43000000378</v>
      </c>
      <c r="J882" s="13">
        <f t="shared" si="27"/>
        <v>-3.7252902984619141E-9</v>
      </c>
      <c r="K882" s="12" t="s">
        <v>6852</v>
      </c>
    </row>
    <row r="883" spans="1:11" x14ac:dyDescent="0.35">
      <c r="A883" s="8">
        <v>874</v>
      </c>
      <c r="B883" s="8" t="s">
        <v>5907</v>
      </c>
      <c r="C883" s="8" t="s">
        <v>6835</v>
      </c>
      <c r="D883" s="8" t="s">
        <v>6835</v>
      </c>
      <c r="E883" s="7" t="s">
        <v>6857</v>
      </c>
      <c r="F883" s="9">
        <v>0</v>
      </c>
      <c r="G883" s="9">
        <v>15000</v>
      </c>
      <c r="H883" s="9">
        <v>518743.43</v>
      </c>
      <c r="I883" s="9">
        <f t="shared" si="26"/>
        <v>518743.43000000378</v>
      </c>
      <c r="J883" s="9">
        <f t="shared" si="27"/>
        <v>-3.7834979593753815E-9</v>
      </c>
      <c r="K883" s="8" t="s">
        <v>6852</v>
      </c>
    </row>
    <row r="884" spans="1:11" x14ac:dyDescent="0.35">
      <c r="A884" s="12">
        <v>875</v>
      </c>
      <c r="B884" s="12" t="s">
        <v>5907</v>
      </c>
      <c r="C884" s="12" t="s">
        <v>6835</v>
      </c>
      <c r="D884" s="12" t="s">
        <v>6835</v>
      </c>
      <c r="E884" s="11" t="s">
        <v>6858</v>
      </c>
      <c r="F884" s="13">
        <v>0</v>
      </c>
      <c r="G884" s="13">
        <v>25</v>
      </c>
      <c r="H884" s="13">
        <v>518718.43</v>
      </c>
      <c r="I884" s="13">
        <f t="shared" si="26"/>
        <v>518718.43000000378</v>
      </c>
      <c r="J884" s="13">
        <f t="shared" si="27"/>
        <v>-3.7834979593753815E-9</v>
      </c>
      <c r="K884" s="12" t="s">
        <v>6852</v>
      </c>
    </row>
    <row r="885" spans="1:11" x14ac:dyDescent="0.35">
      <c r="A885" s="8">
        <v>876</v>
      </c>
      <c r="B885" s="8" t="s">
        <v>5907</v>
      </c>
      <c r="C885" s="8" t="s">
        <v>6835</v>
      </c>
      <c r="D885" s="8" t="s">
        <v>6835</v>
      </c>
      <c r="E885" s="7" t="s">
        <v>6859</v>
      </c>
      <c r="F885" s="9">
        <v>0</v>
      </c>
      <c r="G885" s="9">
        <v>1.88</v>
      </c>
      <c r="H885" s="9">
        <v>518716.55</v>
      </c>
      <c r="I885" s="9">
        <f t="shared" si="26"/>
        <v>518716.55000000377</v>
      </c>
      <c r="J885" s="9">
        <f t="shared" si="27"/>
        <v>-3.7834979593753815E-9</v>
      </c>
      <c r="K885" s="8" t="s">
        <v>6852</v>
      </c>
    </row>
    <row r="886" spans="1:11" x14ac:dyDescent="0.35">
      <c r="A886" s="12">
        <v>877</v>
      </c>
      <c r="B886" s="12" t="s">
        <v>5907</v>
      </c>
      <c r="C886" s="12" t="s">
        <v>6835</v>
      </c>
      <c r="D886" s="12" t="s">
        <v>6835</v>
      </c>
      <c r="E886" s="11" t="s">
        <v>6860</v>
      </c>
      <c r="F886" s="13">
        <v>0</v>
      </c>
      <c r="G886" s="13">
        <v>80000</v>
      </c>
      <c r="H886" s="13">
        <v>438716.55</v>
      </c>
      <c r="I886" s="13">
        <f t="shared" si="26"/>
        <v>438716.55000000377</v>
      </c>
      <c r="J886" s="13">
        <f t="shared" si="27"/>
        <v>-3.7834979593753815E-9</v>
      </c>
      <c r="K886" s="12" t="s">
        <v>6852</v>
      </c>
    </row>
    <row r="887" spans="1:11" x14ac:dyDescent="0.35">
      <c r="A887" s="8">
        <v>878</v>
      </c>
      <c r="B887" s="8" t="s">
        <v>5907</v>
      </c>
      <c r="C887" s="8" t="s">
        <v>6835</v>
      </c>
      <c r="D887" s="8" t="s">
        <v>6835</v>
      </c>
      <c r="E887" s="7" t="s">
        <v>6861</v>
      </c>
      <c r="F887" s="9">
        <v>0</v>
      </c>
      <c r="G887" s="9">
        <v>3.75</v>
      </c>
      <c r="H887" s="9">
        <v>438712.8</v>
      </c>
      <c r="I887" s="9">
        <f t="shared" si="26"/>
        <v>438712.80000000377</v>
      </c>
      <c r="J887" s="9">
        <f t="shared" si="27"/>
        <v>-3.7834979593753815E-9</v>
      </c>
      <c r="K887" s="8" t="s">
        <v>6852</v>
      </c>
    </row>
    <row r="888" spans="1:11" x14ac:dyDescent="0.35">
      <c r="A888" s="12">
        <v>879</v>
      </c>
      <c r="B888" s="12" t="s">
        <v>5907</v>
      </c>
      <c r="C888" s="12" t="s">
        <v>6835</v>
      </c>
      <c r="D888" s="12" t="s">
        <v>6835</v>
      </c>
      <c r="E888" s="11" t="s">
        <v>6862</v>
      </c>
      <c r="F888" s="13">
        <v>0</v>
      </c>
      <c r="G888" s="13">
        <v>50</v>
      </c>
      <c r="H888" s="13">
        <v>438662.8</v>
      </c>
      <c r="I888" s="13">
        <f t="shared" si="26"/>
        <v>438662.80000000377</v>
      </c>
      <c r="J888" s="13">
        <f t="shared" si="27"/>
        <v>-3.7834979593753815E-9</v>
      </c>
      <c r="K888" s="12" t="s">
        <v>6852</v>
      </c>
    </row>
    <row r="889" spans="1:11" x14ac:dyDescent="0.35">
      <c r="A889" s="8">
        <v>880</v>
      </c>
      <c r="B889" s="8" t="s">
        <v>5907</v>
      </c>
      <c r="C889" s="8" t="s">
        <v>6835</v>
      </c>
      <c r="D889" s="8" t="s">
        <v>6835</v>
      </c>
      <c r="E889" s="7" t="s">
        <v>6863</v>
      </c>
      <c r="F889" s="9">
        <v>0</v>
      </c>
      <c r="G889" s="9">
        <v>30000</v>
      </c>
      <c r="H889" s="9">
        <v>408662.8</v>
      </c>
      <c r="I889" s="9">
        <f t="shared" si="26"/>
        <v>408662.80000000377</v>
      </c>
      <c r="J889" s="9">
        <f t="shared" si="27"/>
        <v>-3.7834979593753815E-9</v>
      </c>
      <c r="K889" s="8" t="s">
        <v>6852</v>
      </c>
    </row>
    <row r="890" spans="1:11" x14ac:dyDescent="0.35">
      <c r="A890" s="12">
        <v>881</v>
      </c>
      <c r="B890" s="12" t="s">
        <v>5907</v>
      </c>
      <c r="C890" s="12" t="s">
        <v>6835</v>
      </c>
      <c r="D890" s="12" t="s">
        <v>6835</v>
      </c>
      <c r="E890" s="11" t="s">
        <v>6864</v>
      </c>
      <c r="F890" s="13">
        <v>0</v>
      </c>
      <c r="G890" s="13">
        <v>1.88</v>
      </c>
      <c r="H890" s="13">
        <v>408660.92</v>
      </c>
      <c r="I890" s="13">
        <f t="shared" si="26"/>
        <v>408660.92000000377</v>
      </c>
      <c r="J890" s="13">
        <f t="shared" si="27"/>
        <v>-3.7834979593753815E-9</v>
      </c>
      <c r="K890" s="12" t="s">
        <v>6852</v>
      </c>
    </row>
    <row r="891" spans="1:11" x14ac:dyDescent="0.35">
      <c r="A891" s="8">
        <v>882</v>
      </c>
      <c r="B891" s="8" t="s">
        <v>5907</v>
      </c>
      <c r="C891" s="8" t="s">
        <v>6835</v>
      </c>
      <c r="D891" s="8" t="s">
        <v>6835</v>
      </c>
      <c r="E891" s="7" t="s">
        <v>6865</v>
      </c>
      <c r="F891" s="9">
        <v>0</v>
      </c>
      <c r="G891" s="9">
        <v>25</v>
      </c>
      <c r="H891" s="9">
        <v>408635.92</v>
      </c>
      <c r="I891" s="9">
        <f t="shared" si="26"/>
        <v>408635.92000000377</v>
      </c>
      <c r="J891" s="9">
        <f t="shared" si="27"/>
        <v>-3.7834979593753815E-9</v>
      </c>
      <c r="K891" s="8" t="s">
        <v>6852</v>
      </c>
    </row>
    <row r="892" spans="1:11" x14ac:dyDescent="0.35">
      <c r="A892" s="12">
        <v>883</v>
      </c>
      <c r="B892" s="12" t="s">
        <v>5907</v>
      </c>
      <c r="C892" s="12" t="s">
        <v>6835</v>
      </c>
      <c r="D892" s="12" t="s">
        <v>6835</v>
      </c>
      <c r="E892" s="11" t="s">
        <v>6866</v>
      </c>
      <c r="F892" s="13">
        <v>0</v>
      </c>
      <c r="G892" s="13">
        <v>90000</v>
      </c>
      <c r="H892" s="13">
        <v>318635.92</v>
      </c>
      <c r="I892" s="13">
        <f t="shared" si="26"/>
        <v>318635.92000000377</v>
      </c>
      <c r="J892" s="13">
        <f t="shared" si="27"/>
        <v>-3.7834979593753815E-9</v>
      </c>
      <c r="K892" s="12" t="s">
        <v>6852</v>
      </c>
    </row>
    <row r="893" spans="1:11" x14ac:dyDescent="0.35">
      <c r="A893" s="8">
        <v>884</v>
      </c>
      <c r="B893" s="8" t="s">
        <v>5907</v>
      </c>
      <c r="C893" s="8" t="s">
        <v>6835</v>
      </c>
      <c r="D893" s="8" t="s">
        <v>6835</v>
      </c>
      <c r="E893" s="7" t="s">
        <v>6867</v>
      </c>
      <c r="F893" s="9">
        <v>0</v>
      </c>
      <c r="G893" s="9">
        <v>50</v>
      </c>
      <c r="H893" s="9">
        <v>318585.92</v>
      </c>
      <c r="I893" s="9">
        <f t="shared" si="26"/>
        <v>318585.92000000377</v>
      </c>
      <c r="J893" s="9">
        <f t="shared" si="27"/>
        <v>-3.7834979593753815E-9</v>
      </c>
      <c r="K893" s="8" t="s">
        <v>6852</v>
      </c>
    </row>
    <row r="894" spans="1:11" x14ac:dyDescent="0.35">
      <c r="A894" s="12">
        <v>885</v>
      </c>
      <c r="B894" s="12" t="s">
        <v>5907</v>
      </c>
      <c r="C894" s="12" t="s">
        <v>6835</v>
      </c>
      <c r="D894" s="12" t="s">
        <v>6835</v>
      </c>
      <c r="E894" s="11" t="s">
        <v>6868</v>
      </c>
      <c r="F894" s="13">
        <v>0</v>
      </c>
      <c r="G894" s="13">
        <v>3.75</v>
      </c>
      <c r="H894" s="13">
        <v>318582.17</v>
      </c>
      <c r="I894" s="13">
        <f t="shared" si="26"/>
        <v>318582.17000000377</v>
      </c>
      <c r="J894" s="13">
        <f t="shared" si="27"/>
        <v>-3.7834979593753815E-9</v>
      </c>
      <c r="K894" s="12" t="s">
        <v>6852</v>
      </c>
    </row>
    <row r="895" spans="1:11" x14ac:dyDescent="0.35">
      <c r="A895" s="8">
        <v>886</v>
      </c>
      <c r="B895" s="8" t="s">
        <v>5907</v>
      </c>
      <c r="C895" s="8" t="s">
        <v>6835</v>
      </c>
      <c r="D895" s="8" t="s">
        <v>6835</v>
      </c>
      <c r="E895" s="7" t="s">
        <v>6869</v>
      </c>
      <c r="F895" s="9">
        <v>0</v>
      </c>
      <c r="G895" s="9">
        <v>20000</v>
      </c>
      <c r="H895" s="9">
        <v>298582.17</v>
      </c>
      <c r="I895" s="9">
        <f t="shared" si="26"/>
        <v>298582.17000000377</v>
      </c>
      <c r="J895" s="9">
        <f t="shared" si="27"/>
        <v>-3.7834979593753815E-9</v>
      </c>
      <c r="K895" s="8" t="s">
        <v>6852</v>
      </c>
    </row>
    <row r="896" spans="1:11" x14ac:dyDescent="0.35">
      <c r="A896" s="12">
        <v>887</v>
      </c>
      <c r="B896" s="12" t="s">
        <v>5907</v>
      </c>
      <c r="C896" s="12" t="s">
        <v>6835</v>
      </c>
      <c r="D896" s="12" t="s">
        <v>6835</v>
      </c>
      <c r="E896" s="11" t="s">
        <v>6870</v>
      </c>
      <c r="F896" s="13">
        <v>0</v>
      </c>
      <c r="G896" s="13">
        <v>1.88</v>
      </c>
      <c r="H896" s="13">
        <v>298580.28999999998</v>
      </c>
      <c r="I896" s="13">
        <f t="shared" si="26"/>
        <v>298580.29000000376</v>
      </c>
      <c r="J896" s="13">
        <f t="shared" si="27"/>
        <v>-3.7834979593753815E-9</v>
      </c>
      <c r="K896" s="12" t="s">
        <v>6852</v>
      </c>
    </row>
    <row r="897" spans="1:11" x14ac:dyDescent="0.35">
      <c r="A897" s="8">
        <v>888</v>
      </c>
      <c r="B897" s="8" t="s">
        <v>5907</v>
      </c>
      <c r="C897" s="8" t="s">
        <v>6835</v>
      </c>
      <c r="D897" s="8" t="s">
        <v>6835</v>
      </c>
      <c r="E897" s="7" t="s">
        <v>6871</v>
      </c>
      <c r="F897" s="9">
        <v>0</v>
      </c>
      <c r="G897" s="9">
        <v>25</v>
      </c>
      <c r="H897" s="9">
        <v>298555.28999999998</v>
      </c>
      <c r="I897" s="9">
        <f t="shared" si="26"/>
        <v>298555.29000000376</v>
      </c>
      <c r="J897" s="9">
        <f t="shared" si="27"/>
        <v>-3.7834979593753815E-9</v>
      </c>
      <c r="K897" s="8" t="s">
        <v>6852</v>
      </c>
    </row>
    <row r="898" spans="1:11" x14ac:dyDescent="0.35">
      <c r="A898" s="12">
        <v>889</v>
      </c>
      <c r="B898" s="12" t="s">
        <v>5907</v>
      </c>
      <c r="C898" s="12" t="s">
        <v>6835</v>
      </c>
      <c r="D898" s="12" t="s">
        <v>6835</v>
      </c>
      <c r="E898" s="11" t="s">
        <v>6872</v>
      </c>
      <c r="F898" s="13">
        <v>0</v>
      </c>
      <c r="G898" s="13">
        <v>1.88</v>
      </c>
      <c r="H898" s="13">
        <v>298553.40999999997</v>
      </c>
      <c r="I898" s="13">
        <f t="shared" si="26"/>
        <v>298553.41000000376</v>
      </c>
      <c r="J898" s="13">
        <f t="shared" si="27"/>
        <v>-3.7834979593753815E-9</v>
      </c>
      <c r="K898" s="12" t="s">
        <v>6852</v>
      </c>
    </row>
    <row r="899" spans="1:11" x14ac:dyDescent="0.35">
      <c r="A899" s="8">
        <v>890</v>
      </c>
      <c r="B899" s="8" t="s">
        <v>5907</v>
      </c>
      <c r="C899" s="8" t="s">
        <v>6835</v>
      </c>
      <c r="D899" s="8" t="s">
        <v>6835</v>
      </c>
      <c r="E899" s="7" t="s">
        <v>6873</v>
      </c>
      <c r="F899" s="9">
        <v>0</v>
      </c>
      <c r="G899" s="9">
        <v>50000</v>
      </c>
      <c r="H899" s="9">
        <v>248553.41</v>
      </c>
      <c r="I899" s="9">
        <f t="shared" si="26"/>
        <v>248553.41000000376</v>
      </c>
      <c r="J899" s="9">
        <f t="shared" si="27"/>
        <v>-3.7543941289186478E-9</v>
      </c>
      <c r="K899" s="8" t="s">
        <v>6852</v>
      </c>
    </row>
    <row r="900" spans="1:11" x14ac:dyDescent="0.35">
      <c r="A900" s="12">
        <v>891</v>
      </c>
      <c r="B900" s="12" t="s">
        <v>5907</v>
      </c>
      <c r="C900" s="12" t="s">
        <v>6835</v>
      </c>
      <c r="D900" s="12" t="s">
        <v>6835</v>
      </c>
      <c r="E900" s="11" t="s">
        <v>6874</v>
      </c>
      <c r="F900" s="13">
        <v>0</v>
      </c>
      <c r="G900" s="13">
        <v>25</v>
      </c>
      <c r="H900" s="13">
        <v>248528.41</v>
      </c>
      <c r="I900" s="13">
        <f t="shared" si="26"/>
        <v>248528.41000000376</v>
      </c>
      <c r="J900" s="13">
        <f t="shared" si="27"/>
        <v>-3.7543941289186478E-9</v>
      </c>
      <c r="K900" s="12" t="s">
        <v>6852</v>
      </c>
    </row>
    <row r="901" spans="1:11" x14ac:dyDescent="0.35">
      <c r="A901" s="8">
        <v>892</v>
      </c>
      <c r="B901" s="8" t="s">
        <v>5907</v>
      </c>
      <c r="C901" s="8" t="s">
        <v>6875</v>
      </c>
      <c r="D901" s="8" t="s">
        <v>6875</v>
      </c>
      <c r="E901" s="7" t="s">
        <v>6876</v>
      </c>
      <c r="F901" s="9">
        <v>0</v>
      </c>
      <c r="G901" s="9">
        <v>20000</v>
      </c>
      <c r="H901" s="9">
        <v>228528.41</v>
      </c>
      <c r="I901" s="9">
        <f t="shared" si="26"/>
        <v>228528.41000000376</v>
      </c>
      <c r="J901" s="9">
        <f t="shared" si="27"/>
        <v>-3.7543941289186478E-9</v>
      </c>
      <c r="K901" s="8" t="s">
        <v>6852</v>
      </c>
    </row>
    <row r="902" spans="1:11" x14ac:dyDescent="0.35">
      <c r="A902" s="12">
        <v>893</v>
      </c>
      <c r="B902" s="12" t="s">
        <v>5907</v>
      </c>
      <c r="C902" s="12" t="s">
        <v>6875</v>
      </c>
      <c r="D902" s="12" t="s">
        <v>6875</v>
      </c>
      <c r="E902" s="11" t="s">
        <v>6877</v>
      </c>
      <c r="F902" s="13">
        <v>0</v>
      </c>
      <c r="G902" s="13">
        <v>25</v>
      </c>
      <c r="H902" s="13">
        <v>228503.41</v>
      </c>
      <c r="I902" s="13">
        <f t="shared" si="26"/>
        <v>228503.41000000376</v>
      </c>
      <c r="J902" s="13">
        <f t="shared" si="27"/>
        <v>-3.7543941289186478E-9</v>
      </c>
      <c r="K902" s="12" t="s">
        <v>6852</v>
      </c>
    </row>
    <row r="903" spans="1:11" x14ac:dyDescent="0.35">
      <c r="A903" s="8">
        <v>894</v>
      </c>
      <c r="B903" s="8" t="s">
        <v>5907</v>
      </c>
      <c r="C903" s="8" t="s">
        <v>6875</v>
      </c>
      <c r="D903" s="8" t="s">
        <v>6875</v>
      </c>
      <c r="E903" s="7" t="s">
        <v>6878</v>
      </c>
      <c r="F903" s="9">
        <v>0</v>
      </c>
      <c r="G903" s="9">
        <v>1.88</v>
      </c>
      <c r="H903" s="9">
        <v>228501.53</v>
      </c>
      <c r="I903" s="9">
        <f t="shared" si="26"/>
        <v>228501.53000000375</v>
      </c>
      <c r="J903" s="9">
        <f t="shared" si="27"/>
        <v>-3.7543941289186478E-9</v>
      </c>
      <c r="K903" s="8" t="s">
        <v>6852</v>
      </c>
    </row>
    <row r="904" spans="1:11" x14ac:dyDescent="0.35">
      <c r="A904" s="12">
        <v>895</v>
      </c>
      <c r="B904" s="12" t="s">
        <v>5907</v>
      </c>
      <c r="C904" s="12" t="s">
        <v>6875</v>
      </c>
      <c r="D904" s="12" t="s">
        <v>6875</v>
      </c>
      <c r="E904" s="11" t="s">
        <v>6879</v>
      </c>
      <c r="F904" s="13">
        <v>0</v>
      </c>
      <c r="G904" s="13">
        <v>100000</v>
      </c>
      <c r="H904" s="13">
        <v>128501.53</v>
      </c>
      <c r="I904" s="13">
        <f t="shared" si="26"/>
        <v>128501.53000000375</v>
      </c>
      <c r="J904" s="13">
        <f t="shared" si="27"/>
        <v>-3.7543941289186478E-9</v>
      </c>
      <c r="K904" s="12" t="s">
        <v>6852</v>
      </c>
    </row>
    <row r="905" spans="1:11" x14ac:dyDescent="0.35">
      <c r="A905" s="8">
        <v>896</v>
      </c>
      <c r="B905" s="8" t="s">
        <v>5907</v>
      </c>
      <c r="C905" s="8" t="s">
        <v>6875</v>
      </c>
      <c r="D905" s="8" t="s">
        <v>6875</v>
      </c>
      <c r="E905" s="7" t="s">
        <v>6880</v>
      </c>
      <c r="F905" s="9">
        <v>0</v>
      </c>
      <c r="G905" s="9">
        <v>50</v>
      </c>
      <c r="H905" s="9">
        <v>128451.53</v>
      </c>
      <c r="I905" s="9">
        <f t="shared" si="26"/>
        <v>128451.53000000375</v>
      </c>
      <c r="J905" s="9">
        <f t="shared" si="27"/>
        <v>-3.7543941289186478E-9</v>
      </c>
      <c r="K905" s="8" t="s">
        <v>6852</v>
      </c>
    </row>
    <row r="906" spans="1:11" x14ac:dyDescent="0.35">
      <c r="A906" s="12">
        <v>897</v>
      </c>
      <c r="B906" s="12" t="s">
        <v>5907</v>
      </c>
      <c r="C906" s="12" t="s">
        <v>6875</v>
      </c>
      <c r="D906" s="12" t="s">
        <v>6875</v>
      </c>
      <c r="E906" s="11" t="s">
        <v>6881</v>
      </c>
      <c r="F906" s="13">
        <v>0</v>
      </c>
      <c r="G906" s="13">
        <v>3.75</v>
      </c>
      <c r="H906" s="13">
        <v>128447.78</v>
      </c>
      <c r="I906" s="13">
        <f t="shared" ref="I906:I969" si="28">I905+F906-G906</f>
        <v>128447.78000000375</v>
      </c>
      <c r="J906" s="13">
        <f t="shared" ref="J906:J969" si="29">H906-I906</f>
        <v>-3.7543941289186478E-9</v>
      </c>
      <c r="K906" s="12" t="s">
        <v>6852</v>
      </c>
    </row>
    <row r="907" spans="1:11" x14ac:dyDescent="0.35">
      <c r="A907" s="8">
        <v>898</v>
      </c>
      <c r="B907" s="8" t="s">
        <v>5907</v>
      </c>
      <c r="C907" s="8" t="s">
        <v>6875</v>
      </c>
      <c r="D907" s="8" t="s">
        <v>6875</v>
      </c>
      <c r="E907" s="7" t="s">
        <v>6882</v>
      </c>
      <c r="F907" s="9">
        <v>0</v>
      </c>
      <c r="G907" s="9">
        <v>50</v>
      </c>
      <c r="H907" s="9">
        <v>128397.78</v>
      </c>
      <c r="I907" s="9">
        <f t="shared" si="28"/>
        <v>128397.78000000375</v>
      </c>
      <c r="J907" s="9">
        <f t="shared" si="29"/>
        <v>-3.7543941289186478E-9</v>
      </c>
      <c r="K907" s="8" t="s">
        <v>6883</v>
      </c>
    </row>
    <row r="908" spans="1:11" x14ac:dyDescent="0.35">
      <c r="A908" s="12">
        <v>899</v>
      </c>
      <c r="B908" s="12" t="s">
        <v>5907</v>
      </c>
      <c r="C908" s="12" t="s">
        <v>6875</v>
      </c>
      <c r="D908" s="12" t="s">
        <v>6875</v>
      </c>
      <c r="E908" s="11" t="s">
        <v>6884</v>
      </c>
      <c r="F908" s="13">
        <v>0</v>
      </c>
      <c r="G908" s="13">
        <v>3.75</v>
      </c>
      <c r="H908" s="13">
        <v>128394.03</v>
      </c>
      <c r="I908" s="13">
        <f t="shared" si="28"/>
        <v>128394.03000000375</v>
      </c>
      <c r="J908" s="13">
        <f t="shared" si="29"/>
        <v>-3.7543941289186478E-9</v>
      </c>
      <c r="K908" s="12" t="s">
        <v>6883</v>
      </c>
    </row>
    <row r="909" spans="1:11" x14ac:dyDescent="0.35">
      <c r="A909" s="8">
        <v>900</v>
      </c>
      <c r="B909" s="8" t="s">
        <v>5907</v>
      </c>
      <c r="C909" s="8" t="s">
        <v>6875</v>
      </c>
      <c r="D909" s="8" t="s">
        <v>6875</v>
      </c>
      <c r="E909" s="7" t="s">
        <v>6885</v>
      </c>
      <c r="F909" s="9">
        <v>0</v>
      </c>
      <c r="G909" s="9">
        <v>100000</v>
      </c>
      <c r="H909" s="9">
        <v>28394.03</v>
      </c>
      <c r="I909" s="9">
        <f t="shared" si="28"/>
        <v>28394.030000003753</v>
      </c>
      <c r="J909" s="9">
        <f t="shared" si="29"/>
        <v>-3.7543941289186478E-9</v>
      </c>
      <c r="K909" s="8" t="s">
        <v>6883</v>
      </c>
    </row>
    <row r="910" spans="1:11" x14ac:dyDescent="0.35">
      <c r="A910" s="12">
        <v>901</v>
      </c>
      <c r="B910" s="12" t="s">
        <v>5907</v>
      </c>
      <c r="C910" s="12" t="s">
        <v>1365</v>
      </c>
      <c r="D910" s="12" t="s">
        <v>1365</v>
      </c>
      <c r="E910" s="11" t="s">
        <v>6886</v>
      </c>
      <c r="F910" s="13">
        <v>250000</v>
      </c>
      <c r="G910" s="13">
        <v>0</v>
      </c>
      <c r="H910" s="13">
        <v>278394.03000000003</v>
      </c>
      <c r="I910" s="13">
        <f t="shared" si="28"/>
        <v>278394.03000000375</v>
      </c>
      <c r="J910" s="13">
        <f t="shared" si="29"/>
        <v>-3.7252902984619141E-9</v>
      </c>
      <c r="K910" s="12" t="s">
        <v>6883</v>
      </c>
    </row>
    <row r="911" spans="1:11" x14ac:dyDescent="0.35">
      <c r="A911" s="8">
        <v>902</v>
      </c>
      <c r="B911" s="8" t="s">
        <v>5907</v>
      </c>
      <c r="C911" s="8" t="s">
        <v>1365</v>
      </c>
      <c r="D911" s="8" t="s">
        <v>1365</v>
      </c>
      <c r="E911" s="7" t="s">
        <v>6887</v>
      </c>
      <c r="F911" s="9">
        <v>0</v>
      </c>
      <c r="G911" s="9">
        <v>50</v>
      </c>
      <c r="H911" s="9">
        <v>278344.03000000003</v>
      </c>
      <c r="I911" s="9">
        <f t="shared" si="28"/>
        <v>278344.03000000375</v>
      </c>
      <c r="J911" s="9">
        <f t="shared" si="29"/>
        <v>-3.7252902984619141E-9</v>
      </c>
      <c r="K911" s="8" t="s">
        <v>6883</v>
      </c>
    </row>
    <row r="912" spans="1:11" x14ac:dyDescent="0.35">
      <c r="A912" s="12">
        <v>903</v>
      </c>
      <c r="B912" s="12" t="s">
        <v>5907</v>
      </c>
      <c r="C912" s="12" t="s">
        <v>1365</v>
      </c>
      <c r="D912" s="12" t="s">
        <v>1365</v>
      </c>
      <c r="E912" s="11" t="s">
        <v>6888</v>
      </c>
      <c r="F912" s="13">
        <v>100000</v>
      </c>
      <c r="G912" s="13">
        <v>0</v>
      </c>
      <c r="H912" s="13">
        <v>378344.03</v>
      </c>
      <c r="I912" s="13">
        <f t="shared" si="28"/>
        <v>378344.03000000375</v>
      </c>
      <c r="J912" s="13">
        <f t="shared" si="29"/>
        <v>-3.7252902984619141E-9</v>
      </c>
      <c r="K912" s="12" t="s">
        <v>6883</v>
      </c>
    </row>
    <row r="913" spans="1:11" x14ac:dyDescent="0.35">
      <c r="A913" s="8">
        <v>904</v>
      </c>
      <c r="B913" s="8" t="s">
        <v>5907</v>
      </c>
      <c r="C913" s="8" t="s">
        <v>1365</v>
      </c>
      <c r="D913" s="8" t="s">
        <v>1365</v>
      </c>
      <c r="E913" s="7" t="s">
        <v>6889</v>
      </c>
      <c r="F913" s="9">
        <v>0</v>
      </c>
      <c r="G913" s="9">
        <v>10000</v>
      </c>
      <c r="H913" s="9">
        <v>368344.03</v>
      </c>
      <c r="I913" s="9">
        <f t="shared" si="28"/>
        <v>368344.03000000375</v>
      </c>
      <c r="J913" s="9">
        <f t="shared" si="29"/>
        <v>-3.7252902984619141E-9</v>
      </c>
      <c r="K913" s="8" t="s">
        <v>6883</v>
      </c>
    </row>
    <row r="914" spans="1:11" x14ac:dyDescent="0.35">
      <c r="A914" s="12">
        <v>905</v>
      </c>
      <c r="B914" s="12" t="s">
        <v>5907</v>
      </c>
      <c r="C914" s="12" t="s">
        <v>1365</v>
      </c>
      <c r="D914" s="12" t="s">
        <v>1365</v>
      </c>
      <c r="E914" s="11" t="s">
        <v>6890</v>
      </c>
      <c r="F914" s="13">
        <v>0</v>
      </c>
      <c r="G914" s="13">
        <v>25</v>
      </c>
      <c r="H914" s="13">
        <v>368319.03</v>
      </c>
      <c r="I914" s="13">
        <f t="shared" si="28"/>
        <v>368319.03000000375</v>
      </c>
      <c r="J914" s="13">
        <f t="shared" si="29"/>
        <v>-3.7252902984619141E-9</v>
      </c>
      <c r="K914" s="12" t="s">
        <v>6883</v>
      </c>
    </row>
    <row r="915" spans="1:11" x14ac:dyDescent="0.35">
      <c r="A915" s="8">
        <v>906</v>
      </c>
      <c r="B915" s="8" t="s">
        <v>5907</v>
      </c>
      <c r="C915" s="8" t="s">
        <v>1365</v>
      </c>
      <c r="D915" s="8" t="s">
        <v>1365</v>
      </c>
      <c r="E915" s="7" t="s">
        <v>6891</v>
      </c>
      <c r="F915" s="9">
        <v>0</v>
      </c>
      <c r="G915" s="9">
        <v>1.88</v>
      </c>
      <c r="H915" s="9">
        <v>368317.15</v>
      </c>
      <c r="I915" s="9">
        <f t="shared" si="28"/>
        <v>368317.15000000375</v>
      </c>
      <c r="J915" s="9">
        <f t="shared" si="29"/>
        <v>-3.7252902984619141E-9</v>
      </c>
      <c r="K915" s="8" t="s">
        <v>6883</v>
      </c>
    </row>
    <row r="916" spans="1:11" x14ac:dyDescent="0.35">
      <c r="A916" s="12">
        <v>907</v>
      </c>
      <c r="B916" s="12" t="s">
        <v>5907</v>
      </c>
      <c r="C916" s="12" t="s">
        <v>6892</v>
      </c>
      <c r="D916" s="12" t="s">
        <v>6892</v>
      </c>
      <c r="E916" s="11" t="s">
        <v>6893</v>
      </c>
      <c r="F916" s="13">
        <v>0</v>
      </c>
      <c r="G916" s="13">
        <v>150000</v>
      </c>
      <c r="H916" s="13">
        <v>218317.15</v>
      </c>
      <c r="I916" s="13">
        <f t="shared" si="28"/>
        <v>218317.15000000375</v>
      </c>
      <c r="J916" s="13">
        <f t="shared" si="29"/>
        <v>-3.7543941289186478E-9</v>
      </c>
      <c r="K916" s="12" t="s">
        <v>6883</v>
      </c>
    </row>
    <row r="917" spans="1:11" x14ac:dyDescent="0.35">
      <c r="A917" s="8">
        <v>908</v>
      </c>
      <c r="B917" s="8" t="s">
        <v>5907</v>
      </c>
      <c r="C917" s="8" t="s">
        <v>6892</v>
      </c>
      <c r="D917" s="8" t="s">
        <v>6892</v>
      </c>
      <c r="E917" s="7" t="s">
        <v>6894</v>
      </c>
      <c r="F917" s="9">
        <v>0</v>
      </c>
      <c r="G917" s="9">
        <v>50</v>
      </c>
      <c r="H917" s="9">
        <v>218267.15</v>
      </c>
      <c r="I917" s="9">
        <f t="shared" si="28"/>
        <v>218267.15000000375</v>
      </c>
      <c r="J917" s="9">
        <f t="shared" si="29"/>
        <v>-3.7543941289186478E-9</v>
      </c>
      <c r="K917" s="8" t="s">
        <v>6883</v>
      </c>
    </row>
    <row r="918" spans="1:11" x14ac:dyDescent="0.35">
      <c r="A918" s="12">
        <v>909</v>
      </c>
      <c r="B918" s="12" t="s">
        <v>5907</v>
      </c>
      <c r="C918" s="12" t="s">
        <v>6892</v>
      </c>
      <c r="D918" s="12" t="s">
        <v>6892</v>
      </c>
      <c r="E918" s="11" t="s">
        <v>6895</v>
      </c>
      <c r="F918" s="13">
        <v>0</v>
      </c>
      <c r="G918" s="13">
        <v>3.75</v>
      </c>
      <c r="H918" s="13">
        <v>218263.4</v>
      </c>
      <c r="I918" s="13">
        <f t="shared" si="28"/>
        <v>218263.40000000375</v>
      </c>
      <c r="J918" s="13">
        <f t="shared" si="29"/>
        <v>-3.7543941289186478E-9</v>
      </c>
      <c r="K918" s="12" t="s">
        <v>6883</v>
      </c>
    </row>
    <row r="919" spans="1:11" x14ac:dyDescent="0.35">
      <c r="A919" s="8">
        <v>910</v>
      </c>
      <c r="B919" s="8" t="s">
        <v>5907</v>
      </c>
      <c r="C919" s="8" t="s">
        <v>6892</v>
      </c>
      <c r="D919" s="8" t="s">
        <v>6892</v>
      </c>
      <c r="E919" s="7" t="s">
        <v>6896</v>
      </c>
      <c r="F919" s="9">
        <v>250685</v>
      </c>
      <c r="G919" s="9">
        <v>0</v>
      </c>
      <c r="H919" s="9">
        <v>468948.4</v>
      </c>
      <c r="I919" s="9">
        <f t="shared" si="28"/>
        <v>468948.40000000375</v>
      </c>
      <c r="J919" s="9">
        <f t="shared" si="29"/>
        <v>-3.7252902984619141E-9</v>
      </c>
      <c r="K919" s="8" t="s">
        <v>6883</v>
      </c>
    </row>
    <row r="920" spans="1:11" x14ac:dyDescent="0.35">
      <c r="A920" s="12">
        <v>911</v>
      </c>
      <c r="B920" s="12" t="s">
        <v>5907</v>
      </c>
      <c r="C920" s="12" t="s">
        <v>6892</v>
      </c>
      <c r="D920" s="12" t="s">
        <v>6892</v>
      </c>
      <c r="E920" s="11" t="s">
        <v>6897</v>
      </c>
      <c r="F920" s="13">
        <v>0</v>
      </c>
      <c r="G920" s="13">
        <v>50</v>
      </c>
      <c r="H920" s="13">
        <v>468898.4</v>
      </c>
      <c r="I920" s="13">
        <f t="shared" si="28"/>
        <v>468898.40000000375</v>
      </c>
      <c r="J920" s="13">
        <f t="shared" si="29"/>
        <v>-3.7252902984619141E-9</v>
      </c>
      <c r="K920" s="12" t="s">
        <v>6883</v>
      </c>
    </row>
    <row r="921" spans="1:11" x14ac:dyDescent="0.35">
      <c r="A921" s="8">
        <v>912</v>
      </c>
      <c r="B921" s="8" t="s">
        <v>5907</v>
      </c>
      <c r="C921" s="8" t="s">
        <v>6892</v>
      </c>
      <c r="D921" s="8" t="s">
        <v>6892</v>
      </c>
      <c r="E921" s="7" t="s">
        <v>6898</v>
      </c>
      <c r="F921" s="9">
        <v>0</v>
      </c>
      <c r="G921" s="9">
        <v>50</v>
      </c>
      <c r="H921" s="9">
        <v>468848.4</v>
      </c>
      <c r="I921" s="9">
        <f t="shared" si="28"/>
        <v>468848.40000000375</v>
      </c>
      <c r="J921" s="9">
        <f t="shared" si="29"/>
        <v>-3.7252902984619141E-9</v>
      </c>
      <c r="K921" s="8" t="s">
        <v>6883</v>
      </c>
    </row>
    <row r="922" spans="1:11" x14ac:dyDescent="0.35">
      <c r="A922" s="12">
        <v>913</v>
      </c>
      <c r="B922" s="12" t="s">
        <v>5907</v>
      </c>
      <c r="C922" s="12" t="s">
        <v>6892</v>
      </c>
      <c r="D922" s="12" t="s">
        <v>6892</v>
      </c>
      <c r="E922" s="11" t="s">
        <v>6899</v>
      </c>
      <c r="F922" s="13">
        <v>0</v>
      </c>
      <c r="G922" s="13">
        <v>3.75</v>
      </c>
      <c r="H922" s="13">
        <v>468844.65</v>
      </c>
      <c r="I922" s="13">
        <f t="shared" si="28"/>
        <v>468844.65000000375</v>
      </c>
      <c r="J922" s="13">
        <f t="shared" si="29"/>
        <v>-3.7252902984619141E-9</v>
      </c>
      <c r="K922" s="12" t="s">
        <v>6883</v>
      </c>
    </row>
    <row r="923" spans="1:11" x14ac:dyDescent="0.35">
      <c r="A923" s="8">
        <v>914</v>
      </c>
      <c r="B923" s="8" t="s">
        <v>5907</v>
      </c>
      <c r="C923" s="8" t="s">
        <v>6892</v>
      </c>
      <c r="D923" s="8" t="s">
        <v>6892</v>
      </c>
      <c r="E923" s="7" t="s">
        <v>6900</v>
      </c>
      <c r="F923" s="9">
        <v>0</v>
      </c>
      <c r="G923" s="9">
        <v>80000</v>
      </c>
      <c r="H923" s="9">
        <v>388844.65</v>
      </c>
      <c r="I923" s="9">
        <f t="shared" si="28"/>
        <v>388844.65000000375</v>
      </c>
      <c r="J923" s="9">
        <f t="shared" si="29"/>
        <v>-3.7252902984619141E-9</v>
      </c>
      <c r="K923" s="8" t="s">
        <v>6883</v>
      </c>
    </row>
    <row r="924" spans="1:11" x14ac:dyDescent="0.35">
      <c r="A924" s="12">
        <v>915</v>
      </c>
      <c r="B924" s="12" t="s">
        <v>5907</v>
      </c>
      <c r="C924" s="12" t="s">
        <v>6892</v>
      </c>
      <c r="D924" s="12" t="s">
        <v>6892</v>
      </c>
      <c r="E924" s="11" t="s">
        <v>6901</v>
      </c>
      <c r="F924" s="13">
        <v>0</v>
      </c>
      <c r="G924" s="13">
        <v>350000</v>
      </c>
      <c r="H924" s="13">
        <v>38844.65</v>
      </c>
      <c r="I924" s="13">
        <f t="shared" si="28"/>
        <v>38844.650000003749</v>
      </c>
      <c r="J924" s="13">
        <f t="shared" si="29"/>
        <v>-3.7471181713044643E-9</v>
      </c>
      <c r="K924" s="12" t="s">
        <v>6883</v>
      </c>
    </row>
    <row r="925" spans="1:11" x14ac:dyDescent="0.35">
      <c r="A925" s="8">
        <v>916</v>
      </c>
      <c r="B925" s="8" t="s">
        <v>5907</v>
      </c>
      <c r="C925" s="8" t="s">
        <v>6892</v>
      </c>
      <c r="D925" s="8" t="s">
        <v>6892</v>
      </c>
      <c r="E925" s="7" t="s">
        <v>6902</v>
      </c>
      <c r="F925" s="9">
        <v>0</v>
      </c>
      <c r="G925" s="9">
        <v>3.75</v>
      </c>
      <c r="H925" s="9">
        <v>38840.9</v>
      </c>
      <c r="I925" s="9">
        <f t="shared" si="28"/>
        <v>38840.900000003749</v>
      </c>
      <c r="J925" s="9">
        <f t="shared" si="29"/>
        <v>-3.7471181713044643E-9</v>
      </c>
      <c r="K925" s="8" t="s">
        <v>6883</v>
      </c>
    </row>
    <row r="926" spans="1:11" x14ac:dyDescent="0.35">
      <c r="A926" s="12">
        <v>917</v>
      </c>
      <c r="B926" s="12" t="s">
        <v>5907</v>
      </c>
      <c r="C926" s="12" t="s">
        <v>6892</v>
      </c>
      <c r="D926" s="12" t="s">
        <v>6892</v>
      </c>
      <c r="E926" s="11" t="s">
        <v>6903</v>
      </c>
      <c r="F926" s="13">
        <v>0</v>
      </c>
      <c r="G926" s="13">
        <v>50</v>
      </c>
      <c r="H926" s="13">
        <v>38790.9</v>
      </c>
      <c r="I926" s="13">
        <f t="shared" si="28"/>
        <v>38790.900000003749</v>
      </c>
      <c r="J926" s="13">
        <f t="shared" si="29"/>
        <v>-3.7471181713044643E-9</v>
      </c>
      <c r="K926" s="12" t="s">
        <v>6883</v>
      </c>
    </row>
    <row r="927" spans="1:11" x14ac:dyDescent="0.35">
      <c r="A927" s="8">
        <v>918</v>
      </c>
      <c r="B927" s="8" t="s">
        <v>5907</v>
      </c>
      <c r="C927" s="8" t="s">
        <v>6892</v>
      </c>
      <c r="D927" s="8" t="s">
        <v>6892</v>
      </c>
      <c r="E927" s="7" t="s">
        <v>6904</v>
      </c>
      <c r="F927" s="9">
        <v>0</v>
      </c>
      <c r="G927" s="9">
        <v>18929.169999999998</v>
      </c>
      <c r="H927" s="9">
        <v>19861.73</v>
      </c>
      <c r="I927" s="9">
        <f t="shared" si="28"/>
        <v>19861.73000000375</v>
      </c>
      <c r="J927" s="9">
        <f t="shared" si="29"/>
        <v>-3.7507561501115561E-9</v>
      </c>
      <c r="K927" s="8" t="s">
        <v>6883</v>
      </c>
    </row>
    <row r="928" spans="1:11" x14ac:dyDescent="0.35">
      <c r="A928" s="12">
        <v>919</v>
      </c>
      <c r="B928" s="12" t="s">
        <v>5907</v>
      </c>
      <c r="C928" s="12" t="s">
        <v>1369</v>
      </c>
      <c r="D928" s="12" t="s">
        <v>1369</v>
      </c>
      <c r="E928" s="11" t="s">
        <v>6905</v>
      </c>
      <c r="F928" s="13">
        <v>1000000</v>
      </c>
      <c r="G928" s="13">
        <v>0</v>
      </c>
      <c r="H928" s="13">
        <v>1019861.73</v>
      </c>
      <c r="I928" s="13">
        <f t="shared" si="28"/>
        <v>1019861.7300000037</v>
      </c>
      <c r="J928" s="13">
        <f t="shared" si="29"/>
        <v>-3.7252902984619141E-9</v>
      </c>
      <c r="K928" s="12" t="s">
        <v>6883</v>
      </c>
    </row>
    <row r="929" spans="1:11" x14ac:dyDescent="0.35">
      <c r="A929" s="8">
        <v>920</v>
      </c>
      <c r="B929" s="8" t="s">
        <v>5907</v>
      </c>
      <c r="C929" s="8" t="s">
        <v>1369</v>
      </c>
      <c r="D929" s="8" t="s">
        <v>1369</v>
      </c>
      <c r="E929" s="7" t="s">
        <v>6906</v>
      </c>
      <c r="F929" s="9">
        <v>0</v>
      </c>
      <c r="G929" s="9">
        <v>50</v>
      </c>
      <c r="H929" s="9">
        <v>1019811.73</v>
      </c>
      <c r="I929" s="9">
        <f t="shared" si="28"/>
        <v>1019811.7300000037</v>
      </c>
      <c r="J929" s="9">
        <f t="shared" si="29"/>
        <v>-3.7252902984619141E-9</v>
      </c>
      <c r="K929" s="8" t="s">
        <v>6883</v>
      </c>
    </row>
    <row r="930" spans="1:11" x14ac:dyDescent="0.35">
      <c r="A930" s="12">
        <v>921</v>
      </c>
      <c r="B930" s="12" t="s">
        <v>5907</v>
      </c>
      <c r="C930" s="12" t="s">
        <v>1369</v>
      </c>
      <c r="D930" s="12" t="s">
        <v>1369</v>
      </c>
      <c r="E930" s="11" t="s">
        <v>6907</v>
      </c>
      <c r="F930" s="13">
        <v>1000000</v>
      </c>
      <c r="G930" s="13">
        <v>0</v>
      </c>
      <c r="H930" s="13">
        <v>2019811.73</v>
      </c>
      <c r="I930" s="13">
        <f t="shared" si="28"/>
        <v>2019811.7300000037</v>
      </c>
      <c r="J930" s="13">
        <f t="shared" si="29"/>
        <v>-3.7252902984619141E-9</v>
      </c>
      <c r="K930" s="12" t="s">
        <v>6883</v>
      </c>
    </row>
    <row r="931" spans="1:11" x14ac:dyDescent="0.35">
      <c r="A931" s="8">
        <v>922</v>
      </c>
      <c r="B931" s="8" t="s">
        <v>5907</v>
      </c>
      <c r="C931" s="8" t="s">
        <v>1369</v>
      </c>
      <c r="D931" s="8" t="s">
        <v>1369</v>
      </c>
      <c r="E931" s="7" t="s">
        <v>6908</v>
      </c>
      <c r="F931" s="9">
        <v>0</v>
      </c>
      <c r="G931" s="9">
        <v>50</v>
      </c>
      <c r="H931" s="9">
        <v>2019761.73</v>
      </c>
      <c r="I931" s="9">
        <f t="shared" si="28"/>
        <v>2019761.7300000037</v>
      </c>
      <c r="J931" s="9">
        <f t="shared" si="29"/>
        <v>-3.7252902984619141E-9</v>
      </c>
      <c r="K931" s="8" t="s">
        <v>6883</v>
      </c>
    </row>
    <row r="932" spans="1:11" x14ac:dyDescent="0.35">
      <c r="A932" s="12">
        <v>923</v>
      </c>
      <c r="B932" s="12" t="s">
        <v>5907</v>
      </c>
      <c r="C932" s="12" t="s">
        <v>1369</v>
      </c>
      <c r="D932" s="12" t="s">
        <v>1369</v>
      </c>
      <c r="E932" s="11" t="s">
        <v>6909</v>
      </c>
      <c r="F932" s="13">
        <v>0</v>
      </c>
      <c r="G932" s="13">
        <v>50</v>
      </c>
      <c r="H932" s="13">
        <v>2019711.73</v>
      </c>
      <c r="I932" s="13">
        <f t="shared" si="28"/>
        <v>2019711.7300000037</v>
      </c>
      <c r="J932" s="13">
        <f t="shared" si="29"/>
        <v>-3.7252902984619141E-9</v>
      </c>
      <c r="K932" s="12" t="s">
        <v>6883</v>
      </c>
    </row>
    <row r="933" spans="1:11" x14ac:dyDescent="0.35">
      <c r="A933" s="8">
        <v>924</v>
      </c>
      <c r="B933" s="8" t="s">
        <v>5907</v>
      </c>
      <c r="C933" s="8" t="s">
        <v>1369</v>
      </c>
      <c r="D933" s="8" t="s">
        <v>1369</v>
      </c>
      <c r="E933" s="7" t="s">
        <v>6910</v>
      </c>
      <c r="F933" s="9">
        <v>0</v>
      </c>
      <c r="G933" s="9">
        <v>3.75</v>
      </c>
      <c r="H933" s="9">
        <v>2019707.98</v>
      </c>
      <c r="I933" s="9">
        <f t="shared" si="28"/>
        <v>2019707.9800000037</v>
      </c>
      <c r="J933" s="9">
        <f t="shared" si="29"/>
        <v>-3.7252902984619141E-9</v>
      </c>
      <c r="K933" s="8" t="s">
        <v>6911</v>
      </c>
    </row>
    <row r="934" spans="1:11" x14ac:dyDescent="0.35">
      <c r="A934" s="12">
        <v>925</v>
      </c>
      <c r="B934" s="12" t="s">
        <v>5907</v>
      </c>
      <c r="C934" s="12" t="s">
        <v>1369</v>
      </c>
      <c r="D934" s="12" t="s">
        <v>1369</v>
      </c>
      <c r="E934" s="11" t="s">
        <v>6912</v>
      </c>
      <c r="F934" s="13">
        <v>0</v>
      </c>
      <c r="G934" s="13">
        <v>561000</v>
      </c>
      <c r="H934" s="13">
        <v>1458707.98</v>
      </c>
      <c r="I934" s="13">
        <f t="shared" si="28"/>
        <v>1458707.9800000037</v>
      </c>
      <c r="J934" s="13">
        <f t="shared" si="29"/>
        <v>-3.7252902984619141E-9</v>
      </c>
      <c r="K934" s="12" t="s">
        <v>6911</v>
      </c>
    </row>
    <row r="935" spans="1:11" x14ac:dyDescent="0.35">
      <c r="A935" s="8">
        <v>926</v>
      </c>
      <c r="B935" s="8" t="s">
        <v>5907</v>
      </c>
      <c r="C935" s="8" t="s">
        <v>1369</v>
      </c>
      <c r="D935" s="8" t="s">
        <v>1369</v>
      </c>
      <c r="E935" s="7" t="s">
        <v>6913</v>
      </c>
      <c r="F935" s="9">
        <v>0</v>
      </c>
      <c r="G935" s="9">
        <v>50</v>
      </c>
      <c r="H935" s="9">
        <v>1458657.98</v>
      </c>
      <c r="I935" s="9">
        <f t="shared" si="28"/>
        <v>1458657.9800000037</v>
      </c>
      <c r="J935" s="9">
        <f t="shared" si="29"/>
        <v>-3.7252902984619141E-9</v>
      </c>
      <c r="K935" s="8" t="s">
        <v>6911</v>
      </c>
    </row>
    <row r="936" spans="1:11" x14ac:dyDescent="0.35">
      <c r="A936" s="12">
        <v>927</v>
      </c>
      <c r="B936" s="12" t="s">
        <v>5907</v>
      </c>
      <c r="C936" s="12" t="s">
        <v>1369</v>
      </c>
      <c r="D936" s="12" t="s">
        <v>1369</v>
      </c>
      <c r="E936" s="11" t="s">
        <v>6914</v>
      </c>
      <c r="F936" s="13">
        <v>0</v>
      </c>
      <c r="G936" s="13">
        <v>3.75</v>
      </c>
      <c r="H936" s="13">
        <v>1458654.23</v>
      </c>
      <c r="I936" s="13">
        <f t="shared" si="28"/>
        <v>1458654.2300000037</v>
      </c>
      <c r="J936" s="13">
        <f t="shared" si="29"/>
        <v>-3.7252902984619141E-9</v>
      </c>
      <c r="K936" s="12" t="s">
        <v>6911</v>
      </c>
    </row>
    <row r="937" spans="1:11" x14ac:dyDescent="0.35">
      <c r="A937" s="8">
        <v>928</v>
      </c>
      <c r="B937" s="8" t="s">
        <v>5907</v>
      </c>
      <c r="C937" s="8" t="s">
        <v>1369</v>
      </c>
      <c r="D937" s="8" t="s">
        <v>1369</v>
      </c>
      <c r="E937" s="7" t="s">
        <v>6915</v>
      </c>
      <c r="F937" s="9">
        <v>0</v>
      </c>
      <c r="G937" s="9">
        <v>200000</v>
      </c>
      <c r="H937" s="9">
        <v>1258654.23</v>
      </c>
      <c r="I937" s="9">
        <f t="shared" si="28"/>
        <v>1258654.2300000037</v>
      </c>
      <c r="J937" s="9">
        <f t="shared" si="29"/>
        <v>-3.7252902984619141E-9</v>
      </c>
      <c r="K937" s="8" t="s">
        <v>6911</v>
      </c>
    </row>
    <row r="938" spans="1:11" x14ac:dyDescent="0.35">
      <c r="A938" s="12">
        <v>929</v>
      </c>
      <c r="B938" s="12" t="s">
        <v>5907</v>
      </c>
      <c r="C938" s="12" t="s">
        <v>1369</v>
      </c>
      <c r="D938" s="12" t="s">
        <v>1369</v>
      </c>
      <c r="E938" s="11" t="s">
        <v>5948</v>
      </c>
      <c r="F938" s="13">
        <v>0</v>
      </c>
      <c r="G938" s="13">
        <v>1419.69</v>
      </c>
      <c r="H938" s="13">
        <v>1257234.54</v>
      </c>
      <c r="I938" s="13">
        <f t="shared" si="28"/>
        <v>1257234.5400000038</v>
      </c>
      <c r="J938" s="13">
        <f t="shared" si="29"/>
        <v>-3.7252902984619141E-9</v>
      </c>
      <c r="K938" s="12" t="s">
        <v>6911</v>
      </c>
    </row>
    <row r="939" spans="1:11" x14ac:dyDescent="0.35">
      <c r="A939" s="8">
        <v>930</v>
      </c>
      <c r="B939" s="8" t="s">
        <v>5907</v>
      </c>
      <c r="C939" s="8" t="s">
        <v>1369</v>
      </c>
      <c r="D939" s="8" t="s">
        <v>1369</v>
      </c>
      <c r="E939" s="7" t="s">
        <v>6916</v>
      </c>
      <c r="F939" s="9">
        <v>0</v>
      </c>
      <c r="G939" s="9">
        <v>200000</v>
      </c>
      <c r="H939" s="9">
        <v>1057234.54</v>
      </c>
      <c r="I939" s="9">
        <f t="shared" si="28"/>
        <v>1057234.5400000038</v>
      </c>
      <c r="J939" s="9">
        <f t="shared" si="29"/>
        <v>-3.7252902984619141E-9</v>
      </c>
      <c r="K939" s="8" t="s">
        <v>6911</v>
      </c>
    </row>
    <row r="940" spans="1:11" x14ac:dyDescent="0.35">
      <c r="A940" s="12">
        <v>931</v>
      </c>
      <c r="B940" s="12" t="s">
        <v>5907</v>
      </c>
      <c r="C940" s="12" t="s">
        <v>1369</v>
      </c>
      <c r="D940" s="12" t="s">
        <v>1369</v>
      </c>
      <c r="E940" s="11" t="s">
        <v>6917</v>
      </c>
      <c r="F940" s="13">
        <v>0</v>
      </c>
      <c r="G940" s="13">
        <v>50</v>
      </c>
      <c r="H940" s="13">
        <v>1057184.54</v>
      </c>
      <c r="I940" s="13">
        <f t="shared" si="28"/>
        <v>1057184.5400000038</v>
      </c>
      <c r="J940" s="13">
        <f t="shared" si="29"/>
        <v>-3.7252902984619141E-9</v>
      </c>
      <c r="K940" s="12" t="s">
        <v>6911</v>
      </c>
    </row>
    <row r="941" spans="1:11" x14ac:dyDescent="0.35">
      <c r="A941" s="8">
        <v>932</v>
      </c>
      <c r="B941" s="8" t="s">
        <v>5907</v>
      </c>
      <c r="C941" s="8" t="s">
        <v>1369</v>
      </c>
      <c r="D941" s="8" t="s">
        <v>1369</v>
      </c>
      <c r="E941" s="7" t="s">
        <v>6918</v>
      </c>
      <c r="F941" s="9">
        <v>0</v>
      </c>
      <c r="G941" s="9">
        <v>3.75</v>
      </c>
      <c r="H941" s="9">
        <v>1057180.79</v>
      </c>
      <c r="I941" s="9">
        <f t="shared" si="28"/>
        <v>1057180.7900000038</v>
      </c>
      <c r="J941" s="9">
        <f t="shared" si="29"/>
        <v>-3.7252902984619141E-9</v>
      </c>
      <c r="K941" s="8" t="s">
        <v>6911</v>
      </c>
    </row>
    <row r="942" spans="1:11" x14ac:dyDescent="0.35">
      <c r="A942" s="12">
        <v>933</v>
      </c>
      <c r="B942" s="12" t="s">
        <v>5907</v>
      </c>
      <c r="C942" s="12" t="s">
        <v>1369</v>
      </c>
      <c r="D942" s="12" t="s">
        <v>1369</v>
      </c>
      <c r="E942" s="11" t="s">
        <v>6919</v>
      </c>
      <c r="F942" s="13">
        <v>0</v>
      </c>
      <c r="G942" s="13">
        <v>224090</v>
      </c>
      <c r="H942" s="13">
        <v>833090.79</v>
      </c>
      <c r="I942" s="13">
        <f t="shared" si="28"/>
        <v>833090.79000000376</v>
      </c>
      <c r="J942" s="13">
        <f t="shared" si="29"/>
        <v>-3.7252902984619141E-9</v>
      </c>
      <c r="K942" s="12" t="s">
        <v>6911</v>
      </c>
    </row>
    <row r="943" spans="1:11" x14ac:dyDescent="0.35">
      <c r="A943" s="8">
        <v>934</v>
      </c>
      <c r="B943" s="8" t="s">
        <v>5907</v>
      </c>
      <c r="C943" s="8" t="s">
        <v>1369</v>
      </c>
      <c r="D943" s="8" t="s">
        <v>1369</v>
      </c>
      <c r="E943" s="7" t="s">
        <v>6920</v>
      </c>
      <c r="F943" s="9">
        <v>0</v>
      </c>
      <c r="G943" s="9">
        <v>50</v>
      </c>
      <c r="H943" s="9">
        <v>833040.79</v>
      </c>
      <c r="I943" s="9">
        <f t="shared" si="28"/>
        <v>833040.79000000376</v>
      </c>
      <c r="J943" s="9">
        <f t="shared" si="29"/>
        <v>-3.7252902984619141E-9</v>
      </c>
      <c r="K943" s="8" t="s">
        <v>6911</v>
      </c>
    </row>
    <row r="944" spans="1:11" x14ac:dyDescent="0.35">
      <c r="A944" s="12">
        <v>935</v>
      </c>
      <c r="B944" s="12" t="s">
        <v>5907</v>
      </c>
      <c r="C944" s="12" t="s">
        <v>1369</v>
      </c>
      <c r="D944" s="12" t="s">
        <v>1369</v>
      </c>
      <c r="E944" s="11" t="s">
        <v>6921</v>
      </c>
      <c r="F944" s="13">
        <v>0</v>
      </c>
      <c r="G944" s="13">
        <v>3.75</v>
      </c>
      <c r="H944" s="13">
        <v>833037.04</v>
      </c>
      <c r="I944" s="13">
        <f t="shared" si="28"/>
        <v>833037.04000000376</v>
      </c>
      <c r="J944" s="13">
        <f t="shared" si="29"/>
        <v>-3.7252902984619141E-9</v>
      </c>
      <c r="K944" s="12" t="s">
        <v>6911</v>
      </c>
    </row>
    <row r="945" spans="1:11" x14ac:dyDescent="0.35">
      <c r="A945" s="8">
        <v>936</v>
      </c>
      <c r="B945" s="8" t="s">
        <v>5907</v>
      </c>
      <c r="C945" s="8" t="s">
        <v>1369</v>
      </c>
      <c r="D945" s="8" t="s">
        <v>1369</v>
      </c>
      <c r="E945" s="7" t="s">
        <v>6922</v>
      </c>
      <c r="F945" s="9">
        <v>0</v>
      </c>
      <c r="G945" s="9">
        <v>460000</v>
      </c>
      <c r="H945" s="9">
        <v>373037.04</v>
      </c>
      <c r="I945" s="9">
        <f t="shared" si="28"/>
        <v>373037.04000000376</v>
      </c>
      <c r="J945" s="9">
        <f t="shared" si="29"/>
        <v>-3.7834979593753815E-9</v>
      </c>
      <c r="K945" s="8" t="s">
        <v>6911</v>
      </c>
    </row>
    <row r="946" spans="1:11" x14ac:dyDescent="0.35">
      <c r="A946" s="12">
        <v>937</v>
      </c>
      <c r="B946" s="12" t="s">
        <v>5907</v>
      </c>
      <c r="C946" s="12" t="s">
        <v>1369</v>
      </c>
      <c r="D946" s="12" t="s">
        <v>1369</v>
      </c>
      <c r="E946" s="11" t="s">
        <v>6923</v>
      </c>
      <c r="F946" s="13">
        <v>0</v>
      </c>
      <c r="G946" s="13">
        <v>50</v>
      </c>
      <c r="H946" s="13">
        <v>372987.04</v>
      </c>
      <c r="I946" s="13">
        <f t="shared" si="28"/>
        <v>372987.04000000376</v>
      </c>
      <c r="J946" s="13">
        <f t="shared" si="29"/>
        <v>-3.7834979593753815E-9</v>
      </c>
      <c r="K946" s="12" t="s">
        <v>6911</v>
      </c>
    </row>
    <row r="947" spans="1:11" x14ac:dyDescent="0.35">
      <c r="A947" s="8">
        <v>938</v>
      </c>
      <c r="B947" s="8" t="s">
        <v>5907</v>
      </c>
      <c r="C947" s="8" t="s">
        <v>1369</v>
      </c>
      <c r="D947" s="8" t="s">
        <v>1369</v>
      </c>
      <c r="E947" s="7" t="s">
        <v>6924</v>
      </c>
      <c r="F947" s="9">
        <v>0</v>
      </c>
      <c r="G947" s="9">
        <v>3.75</v>
      </c>
      <c r="H947" s="9">
        <v>372983.29</v>
      </c>
      <c r="I947" s="9">
        <f t="shared" si="28"/>
        <v>372983.29000000376</v>
      </c>
      <c r="J947" s="9">
        <f t="shared" si="29"/>
        <v>-3.7834979593753815E-9</v>
      </c>
      <c r="K947" s="8" t="s">
        <v>6911</v>
      </c>
    </row>
    <row r="948" spans="1:11" x14ac:dyDescent="0.35">
      <c r="A948" s="12">
        <v>939</v>
      </c>
      <c r="B948" s="12" t="s">
        <v>5907</v>
      </c>
      <c r="C948" s="12" t="s">
        <v>1369</v>
      </c>
      <c r="D948" s="12" t="s">
        <v>1369</v>
      </c>
      <c r="E948" s="11" t="s">
        <v>6925</v>
      </c>
      <c r="F948" s="13">
        <v>0</v>
      </c>
      <c r="G948" s="13">
        <v>100000</v>
      </c>
      <c r="H948" s="13">
        <v>272983.28999999998</v>
      </c>
      <c r="I948" s="13">
        <f t="shared" si="28"/>
        <v>272983.29000000376</v>
      </c>
      <c r="J948" s="13">
        <f t="shared" si="29"/>
        <v>-3.7834979593753815E-9</v>
      </c>
      <c r="K948" s="12" t="s">
        <v>6911</v>
      </c>
    </row>
    <row r="949" spans="1:11" x14ac:dyDescent="0.35">
      <c r="A949" s="8">
        <v>940</v>
      </c>
      <c r="B949" s="8" t="s">
        <v>5907</v>
      </c>
      <c r="C949" s="8" t="s">
        <v>1369</v>
      </c>
      <c r="D949" s="8" t="s">
        <v>1369</v>
      </c>
      <c r="E949" s="7" t="s">
        <v>6926</v>
      </c>
      <c r="F949" s="9">
        <v>0</v>
      </c>
      <c r="G949" s="9">
        <v>50</v>
      </c>
      <c r="H949" s="9">
        <v>272933.28999999998</v>
      </c>
      <c r="I949" s="9">
        <f t="shared" si="28"/>
        <v>272933.29000000376</v>
      </c>
      <c r="J949" s="9">
        <f t="shared" si="29"/>
        <v>-3.7834979593753815E-9</v>
      </c>
      <c r="K949" s="8" t="s">
        <v>6911</v>
      </c>
    </row>
    <row r="950" spans="1:11" x14ac:dyDescent="0.35">
      <c r="A950" s="12">
        <v>941</v>
      </c>
      <c r="B950" s="12" t="s">
        <v>5907</v>
      </c>
      <c r="C950" s="12" t="s">
        <v>1369</v>
      </c>
      <c r="D950" s="12" t="s">
        <v>1369</v>
      </c>
      <c r="E950" s="11" t="s">
        <v>6927</v>
      </c>
      <c r="F950" s="13">
        <v>0</v>
      </c>
      <c r="G950" s="13">
        <v>3.75</v>
      </c>
      <c r="H950" s="13">
        <v>272929.53999999998</v>
      </c>
      <c r="I950" s="13">
        <f t="shared" si="28"/>
        <v>272929.54000000376</v>
      </c>
      <c r="J950" s="13">
        <f t="shared" si="29"/>
        <v>-3.7834979593753815E-9</v>
      </c>
      <c r="K950" s="12" t="s">
        <v>6911</v>
      </c>
    </row>
    <row r="951" spans="1:11" x14ac:dyDescent="0.35">
      <c r="A951" s="8">
        <v>942</v>
      </c>
      <c r="B951" s="8" t="s">
        <v>5907</v>
      </c>
      <c r="C951" s="8" t="s">
        <v>1369</v>
      </c>
      <c r="D951" s="8" t="s">
        <v>1369</v>
      </c>
      <c r="E951" s="7" t="s">
        <v>6928</v>
      </c>
      <c r="F951" s="9">
        <v>0</v>
      </c>
      <c r="G951" s="9">
        <v>25</v>
      </c>
      <c r="H951" s="9">
        <v>272904.53999999998</v>
      </c>
      <c r="I951" s="9">
        <f t="shared" si="28"/>
        <v>272904.54000000376</v>
      </c>
      <c r="J951" s="9">
        <f t="shared" si="29"/>
        <v>-3.7834979593753815E-9</v>
      </c>
      <c r="K951" s="8" t="s">
        <v>6911</v>
      </c>
    </row>
    <row r="952" spans="1:11" x14ac:dyDescent="0.35">
      <c r="A952" s="12">
        <v>943</v>
      </c>
      <c r="B952" s="12" t="s">
        <v>5907</v>
      </c>
      <c r="C952" s="12" t="s">
        <v>1369</v>
      </c>
      <c r="D952" s="12" t="s">
        <v>1369</v>
      </c>
      <c r="E952" s="11" t="s">
        <v>6929</v>
      </c>
      <c r="F952" s="13">
        <v>0</v>
      </c>
      <c r="G952" s="13">
        <v>50000</v>
      </c>
      <c r="H952" s="13">
        <v>222904.54</v>
      </c>
      <c r="I952" s="13">
        <f t="shared" si="28"/>
        <v>222904.54000000376</v>
      </c>
      <c r="J952" s="13">
        <f t="shared" si="29"/>
        <v>-3.7543941289186478E-9</v>
      </c>
      <c r="K952" s="12" t="s">
        <v>6911</v>
      </c>
    </row>
    <row r="953" spans="1:11" x14ac:dyDescent="0.35">
      <c r="A953" s="8">
        <v>944</v>
      </c>
      <c r="B953" s="8" t="s">
        <v>5907</v>
      </c>
      <c r="C953" s="8" t="s">
        <v>1369</v>
      </c>
      <c r="D953" s="8" t="s">
        <v>1369</v>
      </c>
      <c r="E953" s="7" t="s">
        <v>6930</v>
      </c>
      <c r="F953" s="9">
        <v>0</v>
      </c>
      <c r="G953" s="9">
        <v>1.88</v>
      </c>
      <c r="H953" s="9">
        <v>222902.66</v>
      </c>
      <c r="I953" s="9">
        <f t="shared" si="28"/>
        <v>222902.66000000376</v>
      </c>
      <c r="J953" s="9">
        <f t="shared" si="29"/>
        <v>-3.7543941289186478E-9</v>
      </c>
      <c r="K953" s="8" t="s">
        <v>6911</v>
      </c>
    </row>
    <row r="954" spans="1:11" x14ac:dyDescent="0.35">
      <c r="A954" s="12">
        <v>945</v>
      </c>
      <c r="B954" s="12" t="s">
        <v>5907</v>
      </c>
      <c r="C954" s="12" t="s">
        <v>1369</v>
      </c>
      <c r="D954" s="12" t="s">
        <v>1369</v>
      </c>
      <c r="E954" s="11" t="s">
        <v>6931</v>
      </c>
      <c r="F954" s="13">
        <v>0</v>
      </c>
      <c r="G954" s="13">
        <v>70000</v>
      </c>
      <c r="H954" s="13">
        <v>152902.66</v>
      </c>
      <c r="I954" s="13">
        <f t="shared" si="28"/>
        <v>152902.66000000376</v>
      </c>
      <c r="J954" s="13">
        <f t="shared" si="29"/>
        <v>-3.7543941289186478E-9</v>
      </c>
      <c r="K954" s="12" t="s">
        <v>6911</v>
      </c>
    </row>
    <row r="955" spans="1:11" x14ac:dyDescent="0.35">
      <c r="A955" s="8">
        <v>946</v>
      </c>
      <c r="B955" s="8" t="s">
        <v>5907</v>
      </c>
      <c r="C955" s="8" t="s">
        <v>1369</v>
      </c>
      <c r="D955" s="8" t="s">
        <v>1369</v>
      </c>
      <c r="E955" s="7" t="s">
        <v>6932</v>
      </c>
      <c r="F955" s="9">
        <v>0</v>
      </c>
      <c r="G955" s="9">
        <v>50</v>
      </c>
      <c r="H955" s="9">
        <v>152852.66</v>
      </c>
      <c r="I955" s="9">
        <f t="shared" si="28"/>
        <v>152852.66000000376</v>
      </c>
      <c r="J955" s="9">
        <f t="shared" si="29"/>
        <v>-3.7543941289186478E-9</v>
      </c>
      <c r="K955" s="8" t="s">
        <v>6911</v>
      </c>
    </row>
    <row r="956" spans="1:11" x14ac:dyDescent="0.35">
      <c r="A956" s="12">
        <v>947</v>
      </c>
      <c r="B956" s="12" t="s">
        <v>5907</v>
      </c>
      <c r="C956" s="12" t="s">
        <v>1369</v>
      </c>
      <c r="D956" s="12" t="s">
        <v>1369</v>
      </c>
      <c r="E956" s="11" t="s">
        <v>6933</v>
      </c>
      <c r="F956" s="13">
        <v>0</v>
      </c>
      <c r="G956" s="13">
        <v>3.75</v>
      </c>
      <c r="H956" s="13">
        <v>152848.91</v>
      </c>
      <c r="I956" s="13">
        <f t="shared" si="28"/>
        <v>152848.91000000376</v>
      </c>
      <c r="J956" s="13">
        <f t="shared" si="29"/>
        <v>-3.7543941289186478E-9</v>
      </c>
      <c r="K956" s="12" t="s">
        <v>6911</v>
      </c>
    </row>
    <row r="957" spans="1:11" x14ac:dyDescent="0.35">
      <c r="A957" s="8">
        <v>948</v>
      </c>
      <c r="B957" s="8" t="s">
        <v>5907</v>
      </c>
      <c r="C957" s="8" t="s">
        <v>6934</v>
      </c>
      <c r="D957" s="8" t="s">
        <v>6934</v>
      </c>
      <c r="E957" s="7" t="s">
        <v>6935</v>
      </c>
      <c r="F957" s="9">
        <v>100000</v>
      </c>
      <c r="G957" s="9">
        <v>0</v>
      </c>
      <c r="H957" s="9">
        <v>252848.91</v>
      </c>
      <c r="I957" s="9">
        <f t="shared" si="28"/>
        <v>252848.91000000376</v>
      </c>
      <c r="J957" s="9">
        <f t="shared" si="29"/>
        <v>-3.7543941289186478E-9</v>
      </c>
      <c r="K957" s="8" t="s">
        <v>6911</v>
      </c>
    </row>
    <row r="958" spans="1:11" x14ac:dyDescent="0.35">
      <c r="A958" s="12">
        <v>949</v>
      </c>
      <c r="B958" s="12" t="s">
        <v>5907</v>
      </c>
      <c r="C958" s="12" t="s">
        <v>6934</v>
      </c>
      <c r="D958" s="12" t="s">
        <v>6934</v>
      </c>
      <c r="E958" s="11" t="s">
        <v>6936</v>
      </c>
      <c r="F958" s="13">
        <v>0</v>
      </c>
      <c r="G958" s="13">
        <v>50</v>
      </c>
      <c r="H958" s="13">
        <v>252798.91</v>
      </c>
      <c r="I958" s="13">
        <f t="shared" si="28"/>
        <v>252798.91000000376</v>
      </c>
      <c r="J958" s="13">
        <f t="shared" si="29"/>
        <v>-3.7543941289186478E-9</v>
      </c>
      <c r="K958" s="12" t="s">
        <v>6911</v>
      </c>
    </row>
    <row r="959" spans="1:11" x14ac:dyDescent="0.35">
      <c r="A959" s="8">
        <v>950</v>
      </c>
      <c r="B959" s="8" t="s">
        <v>5907</v>
      </c>
      <c r="C959" s="8" t="s">
        <v>6934</v>
      </c>
      <c r="D959" s="8" t="s">
        <v>6934</v>
      </c>
      <c r="E959" s="7" t="s">
        <v>6937</v>
      </c>
      <c r="F959" s="9">
        <v>16000000</v>
      </c>
      <c r="G959" s="9">
        <v>0</v>
      </c>
      <c r="H959" s="9">
        <v>16252798.91</v>
      </c>
      <c r="I959" s="9">
        <f t="shared" si="28"/>
        <v>16252798.910000004</v>
      </c>
      <c r="J959" s="9">
        <f t="shared" si="29"/>
        <v>0</v>
      </c>
      <c r="K959" s="8" t="s">
        <v>6911</v>
      </c>
    </row>
    <row r="960" spans="1:11" x14ac:dyDescent="0.35">
      <c r="A960" s="12">
        <v>951</v>
      </c>
      <c r="B960" s="12" t="s">
        <v>5907</v>
      </c>
      <c r="C960" s="12" t="s">
        <v>6934</v>
      </c>
      <c r="D960" s="12" t="s">
        <v>6934</v>
      </c>
      <c r="E960" s="11" t="s">
        <v>6938</v>
      </c>
      <c r="F960" s="13">
        <v>0</v>
      </c>
      <c r="G960" s="13">
        <v>50</v>
      </c>
      <c r="H960" s="13">
        <v>16252748.91</v>
      </c>
      <c r="I960" s="13">
        <f t="shared" si="28"/>
        <v>16252748.910000004</v>
      </c>
      <c r="J960" s="13">
        <f t="shared" si="29"/>
        <v>0</v>
      </c>
      <c r="K960" s="12" t="s">
        <v>6939</v>
      </c>
    </row>
    <row r="961" spans="1:11" x14ac:dyDescent="0.35">
      <c r="A961" s="8">
        <v>952</v>
      </c>
      <c r="B961" s="8" t="s">
        <v>5907</v>
      </c>
      <c r="C961" s="8" t="s">
        <v>6934</v>
      </c>
      <c r="D961" s="8" t="s">
        <v>6934</v>
      </c>
      <c r="E961" s="7" t="s">
        <v>6940</v>
      </c>
      <c r="F961" s="9">
        <v>0</v>
      </c>
      <c r="G961" s="9">
        <v>3.75</v>
      </c>
      <c r="H961" s="9">
        <v>16252745.16</v>
      </c>
      <c r="I961" s="9">
        <f t="shared" si="28"/>
        <v>16252745.160000004</v>
      </c>
      <c r="J961" s="9">
        <f t="shared" si="29"/>
        <v>0</v>
      </c>
      <c r="K961" s="8" t="s">
        <v>6939</v>
      </c>
    </row>
    <row r="962" spans="1:11" x14ac:dyDescent="0.35">
      <c r="A962" s="12">
        <v>953</v>
      </c>
      <c r="B962" s="12" t="s">
        <v>5907</v>
      </c>
      <c r="C962" s="12" t="s">
        <v>6934</v>
      </c>
      <c r="D962" s="12" t="s">
        <v>6934</v>
      </c>
      <c r="E962" s="11" t="s">
        <v>6941</v>
      </c>
      <c r="F962" s="13">
        <v>0</v>
      </c>
      <c r="G962" s="13">
        <v>50</v>
      </c>
      <c r="H962" s="13">
        <v>16252695.16</v>
      </c>
      <c r="I962" s="13">
        <f t="shared" si="28"/>
        <v>16252695.160000004</v>
      </c>
      <c r="J962" s="13">
        <f t="shared" si="29"/>
        <v>0</v>
      </c>
      <c r="K962" s="12" t="s">
        <v>6939</v>
      </c>
    </row>
    <row r="963" spans="1:11" x14ac:dyDescent="0.35">
      <c r="A963" s="8">
        <v>954</v>
      </c>
      <c r="B963" s="8" t="s">
        <v>5907</v>
      </c>
      <c r="C963" s="8" t="s">
        <v>6934</v>
      </c>
      <c r="D963" s="8" t="s">
        <v>6934</v>
      </c>
      <c r="E963" s="7" t="s">
        <v>6942</v>
      </c>
      <c r="F963" s="9">
        <v>0</v>
      </c>
      <c r="G963" s="9">
        <v>250000</v>
      </c>
      <c r="H963" s="9">
        <v>16002695.16</v>
      </c>
      <c r="I963" s="9">
        <f t="shared" si="28"/>
        <v>16002695.160000004</v>
      </c>
      <c r="J963" s="9">
        <f t="shared" si="29"/>
        <v>0</v>
      </c>
      <c r="K963" s="8" t="s">
        <v>6939</v>
      </c>
    </row>
    <row r="964" spans="1:11" x14ac:dyDescent="0.35">
      <c r="A964" s="12">
        <v>955</v>
      </c>
      <c r="B964" s="12" t="s">
        <v>5907</v>
      </c>
      <c r="C964" s="12" t="s">
        <v>6934</v>
      </c>
      <c r="D964" s="12" t="s">
        <v>6934</v>
      </c>
      <c r="E964" s="11" t="s">
        <v>6943</v>
      </c>
      <c r="F964" s="13">
        <v>0</v>
      </c>
      <c r="G964" s="13">
        <v>500000</v>
      </c>
      <c r="H964" s="13">
        <v>15502695.16</v>
      </c>
      <c r="I964" s="13">
        <f t="shared" si="28"/>
        <v>15502695.160000004</v>
      </c>
      <c r="J964" s="13">
        <f t="shared" si="29"/>
        <v>0</v>
      </c>
      <c r="K964" s="12" t="s">
        <v>6939</v>
      </c>
    </row>
    <row r="965" spans="1:11" x14ac:dyDescent="0.35">
      <c r="A965" s="8">
        <v>956</v>
      </c>
      <c r="B965" s="8" t="s">
        <v>5907</v>
      </c>
      <c r="C965" s="8" t="s">
        <v>6934</v>
      </c>
      <c r="D965" s="8" t="s">
        <v>6934</v>
      </c>
      <c r="E965" s="7" t="s">
        <v>6944</v>
      </c>
      <c r="F965" s="9">
        <v>0</v>
      </c>
      <c r="G965" s="9">
        <v>50</v>
      </c>
      <c r="H965" s="9">
        <v>15502645.16</v>
      </c>
      <c r="I965" s="9">
        <f t="shared" si="28"/>
        <v>15502645.160000004</v>
      </c>
      <c r="J965" s="9">
        <f t="shared" si="29"/>
        <v>0</v>
      </c>
      <c r="K965" s="8" t="s">
        <v>6939</v>
      </c>
    </row>
    <row r="966" spans="1:11" x14ac:dyDescent="0.35">
      <c r="A966" s="12">
        <v>957</v>
      </c>
      <c r="B966" s="12" t="s">
        <v>5907</v>
      </c>
      <c r="C966" s="12" t="s">
        <v>6934</v>
      </c>
      <c r="D966" s="12" t="s">
        <v>6934</v>
      </c>
      <c r="E966" s="11" t="s">
        <v>6945</v>
      </c>
      <c r="F966" s="13">
        <v>0</v>
      </c>
      <c r="G966" s="13">
        <v>3.75</v>
      </c>
      <c r="H966" s="13">
        <v>15502641.41</v>
      </c>
      <c r="I966" s="13">
        <f t="shared" si="28"/>
        <v>15502641.410000004</v>
      </c>
      <c r="J966" s="13">
        <f t="shared" si="29"/>
        <v>0</v>
      </c>
      <c r="K966" s="12" t="s">
        <v>6939</v>
      </c>
    </row>
    <row r="967" spans="1:11" x14ac:dyDescent="0.35">
      <c r="A967" s="8">
        <v>958</v>
      </c>
      <c r="B967" s="8" t="s">
        <v>5907</v>
      </c>
      <c r="C967" s="8" t="s">
        <v>6934</v>
      </c>
      <c r="D967" s="8" t="s">
        <v>6934</v>
      </c>
      <c r="E967" s="7" t="s">
        <v>6946</v>
      </c>
      <c r="F967" s="9">
        <v>0</v>
      </c>
      <c r="G967" s="9">
        <v>1000000</v>
      </c>
      <c r="H967" s="9">
        <v>14502641.41</v>
      </c>
      <c r="I967" s="9">
        <f t="shared" si="28"/>
        <v>14502641.410000004</v>
      </c>
      <c r="J967" s="9">
        <f t="shared" si="29"/>
        <v>0</v>
      </c>
      <c r="K967" s="8" t="s">
        <v>6939</v>
      </c>
    </row>
    <row r="968" spans="1:11" x14ac:dyDescent="0.35">
      <c r="A968" s="12">
        <v>959</v>
      </c>
      <c r="B968" s="12" t="s">
        <v>5907</v>
      </c>
      <c r="C968" s="12" t="s">
        <v>6934</v>
      </c>
      <c r="D968" s="12" t="s">
        <v>6934</v>
      </c>
      <c r="E968" s="11" t="s">
        <v>6947</v>
      </c>
      <c r="F968" s="13">
        <v>0</v>
      </c>
      <c r="G968" s="13">
        <v>50</v>
      </c>
      <c r="H968" s="13">
        <v>14502591.41</v>
      </c>
      <c r="I968" s="13">
        <f t="shared" si="28"/>
        <v>14502591.410000004</v>
      </c>
      <c r="J968" s="13">
        <f t="shared" si="29"/>
        <v>0</v>
      </c>
      <c r="K968" s="12" t="s">
        <v>6939</v>
      </c>
    </row>
    <row r="969" spans="1:11" x14ac:dyDescent="0.35">
      <c r="A969" s="8">
        <v>960</v>
      </c>
      <c r="B969" s="8" t="s">
        <v>5907</v>
      </c>
      <c r="C969" s="8" t="s">
        <v>6934</v>
      </c>
      <c r="D969" s="8" t="s">
        <v>6934</v>
      </c>
      <c r="E969" s="7" t="s">
        <v>6948</v>
      </c>
      <c r="F969" s="9">
        <v>0</v>
      </c>
      <c r="G969" s="9">
        <v>1000000</v>
      </c>
      <c r="H969" s="9">
        <v>13502591.41</v>
      </c>
      <c r="I969" s="9">
        <f t="shared" si="28"/>
        <v>13502591.410000004</v>
      </c>
      <c r="J969" s="9">
        <f t="shared" si="29"/>
        <v>0</v>
      </c>
      <c r="K969" s="8" t="s">
        <v>6939</v>
      </c>
    </row>
    <row r="970" spans="1:11" x14ac:dyDescent="0.35">
      <c r="A970" s="12">
        <v>961</v>
      </c>
      <c r="B970" s="12" t="s">
        <v>5907</v>
      </c>
      <c r="C970" s="12" t="s">
        <v>6934</v>
      </c>
      <c r="D970" s="12" t="s">
        <v>6934</v>
      </c>
      <c r="E970" s="11" t="s">
        <v>6949</v>
      </c>
      <c r="F970" s="13">
        <v>0</v>
      </c>
      <c r="G970" s="13">
        <v>50</v>
      </c>
      <c r="H970" s="13">
        <v>13502541.41</v>
      </c>
      <c r="I970" s="13">
        <f t="shared" ref="I970:I1033" si="30">I969+F970-G970</f>
        <v>13502541.410000004</v>
      </c>
      <c r="J970" s="13">
        <f t="shared" ref="J970:J1033" si="31">H970-I970</f>
        <v>0</v>
      </c>
      <c r="K970" s="12" t="s">
        <v>6939</v>
      </c>
    </row>
    <row r="971" spans="1:11" x14ac:dyDescent="0.35">
      <c r="A971" s="8">
        <v>962</v>
      </c>
      <c r="B971" s="8" t="s">
        <v>5907</v>
      </c>
      <c r="C971" s="8" t="s">
        <v>6934</v>
      </c>
      <c r="D971" s="8" t="s">
        <v>6934</v>
      </c>
      <c r="E971" s="7" t="s">
        <v>6950</v>
      </c>
      <c r="F971" s="9">
        <v>0</v>
      </c>
      <c r="G971" s="9">
        <v>3.75</v>
      </c>
      <c r="H971" s="9">
        <v>13502537.66</v>
      </c>
      <c r="I971" s="9">
        <f t="shared" si="30"/>
        <v>13502537.660000004</v>
      </c>
      <c r="J971" s="9">
        <f t="shared" si="31"/>
        <v>0</v>
      </c>
      <c r="K971" s="8" t="s">
        <v>6939</v>
      </c>
    </row>
    <row r="972" spans="1:11" x14ac:dyDescent="0.35">
      <c r="A972" s="12">
        <v>963</v>
      </c>
      <c r="B972" s="12" t="s">
        <v>5907</v>
      </c>
      <c r="C972" s="12" t="s">
        <v>6934</v>
      </c>
      <c r="D972" s="12" t="s">
        <v>6934</v>
      </c>
      <c r="E972" s="11" t="s">
        <v>6951</v>
      </c>
      <c r="F972" s="13">
        <v>0</v>
      </c>
      <c r="G972" s="13">
        <v>3.75</v>
      </c>
      <c r="H972" s="13">
        <v>13502533.91</v>
      </c>
      <c r="I972" s="13">
        <f t="shared" si="30"/>
        <v>13502533.910000004</v>
      </c>
      <c r="J972" s="13">
        <f t="shared" si="31"/>
        <v>0</v>
      </c>
      <c r="K972" s="12" t="s">
        <v>6939</v>
      </c>
    </row>
    <row r="973" spans="1:11" x14ac:dyDescent="0.35">
      <c r="A973" s="8">
        <v>964</v>
      </c>
      <c r="B973" s="8" t="s">
        <v>5907</v>
      </c>
      <c r="C973" s="8" t="s">
        <v>6934</v>
      </c>
      <c r="D973" s="8" t="s">
        <v>6934</v>
      </c>
      <c r="E973" s="7" t="s">
        <v>6952</v>
      </c>
      <c r="F973" s="9">
        <v>0</v>
      </c>
      <c r="G973" s="9">
        <v>250000</v>
      </c>
      <c r="H973" s="9">
        <v>13252533.91</v>
      </c>
      <c r="I973" s="9">
        <f t="shared" si="30"/>
        <v>13252533.910000004</v>
      </c>
      <c r="J973" s="9">
        <f t="shared" si="31"/>
        <v>0</v>
      </c>
      <c r="K973" s="8" t="s">
        <v>6939</v>
      </c>
    </row>
    <row r="974" spans="1:11" x14ac:dyDescent="0.35">
      <c r="A974" s="12">
        <v>965</v>
      </c>
      <c r="B974" s="12" t="s">
        <v>5907</v>
      </c>
      <c r="C974" s="12" t="s">
        <v>6934</v>
      </c>
      <c r="D974" s="12" t="s">
        <v>6934</v>
      </c>
      <c r="E974" s="11" t="s">
        <v>6953</v>
      </c>
      <c r="F974" s="13">
        <v>0</v>
      </c>
      <c r="G974" s="13">
        <v>50</v>
      </c>
      <c r="H974" s="13">
        <v>13252483.91</v>
      </c>
      <c r="I974" s="13">
        <f t="shared" si="30"/>
        <v>13252483.910000004</v>
      </c>
      <c r="J974" s="13">
        <f t="shared" si="31"/>
        <v>0</v>
      </c>
      <c r="K974" s="12" t="s">
        <v>6939</v>
      </c>
    </row>
    <row r="975" spans="1:11" x14ac:dyDescent="0.35">
      <c r="A975" s="8">
        <v>966</v>
      </c>
      <c r="B975" s="8" t="s">
        <v>5907</v>
      </c>
      <c r="C975" s="8" t="s">
        <v>6934</v>
      </c>
      <c r="D975" s="8" t="s">
        <v>6934</v>
      </c>
      <c r="E975" s="7" t="s">
        <v>6954</v>
      </c>
      <c r="F975" s="9">
        <v>0</v>
      </c>
      <c r="G975" s="9">
        <v>3.75</v>
      </c>
      <c r="H975" s="9">
        <v>13252480.16</v>
      </c>
      <c r="I975" s="9">
        <f t="shared" si="30"/>
        <v>13252480.160000004</v>
      </c>
      <c r="J975" s="9">
        <f t="shared" si="31"/>
        <v>0</v>
      </c>
      <c r="K975" s="8" t="s">
        <v>6939</v>
      </c>
    </row>
    <row r="976" spans="1:11" x14ac:dyDescent="0.35">
      <c r="A976" s="12">
        <v>967</v>
      </c>
      <c r="B976" s="12" t="s">
        <v>5907</v>
      </c>
      <c r="C976" s="12" t="s">
        <v>6934</v>
      </c>
      <c r="D976" s="12" t="s">
        <v>6934</v>
      </c>
      <c r="E976" s="11" t="s">
        <v>6955</v>
      </c>
      <c r="F976" s="13">
        <v>0</v>
      </c>
      <c r="G976" s="13">
        <v>25</v>
      </c>
      <c r="H976" s="13">
        <v>13252455.16</v>
      </c>
      <c r="I976" s="13">
        <f t="shared" si="30"/>
        <v>13252455.160000004</v>
      </c>
      <c r="J976" s="13">
        <f t="shared" si="31"/>
        <v>0</v>
      </c>
      <c r="K976" s="12" t="s">
        <v>6939</v>
      </c>
    </row>
    <row r="977" spans="1:11" x14ac:dyDescent="0.35">
      <c r="A977" s="8">
        <v>968</v>
      </c>
      <c r="B977" s="8" t="s">
        <v>5907</v>
      </c>
      <c r="C977" s="8" t="s">
        <v>6934</v>
      </c>
      <c r="D977" s="8" t="s">
        <v>6934</v>
      </c>
      <c r="E977" s="7" t="s">
        <v>6956</v>
      </c>
      <c r="F977" s="9">
        <v>0</v>
      </c>
      <c r="G977" s="9">
        <v>1.88</v>
      </c>
      <c r="H977" s="9">
        <v>13252453.279999999</v>
      </c>
      <c r="I977" s="9">
        <f t="shared" si="30"/>
        <v>13252453.280000003</v>
      </c>
      <c r="J977" s="9">
        <f t="shared" si="31"/>
        <v>0</v>
      </c>
      <c r="K977" s="8" t="s">
        <v>6939</v>
      </c>
    </row>
    <row r="978" spans="1:11" x14ac:dyDescent="0.35">
      <c r="A978" s="12">
        <v>969</v>
      </c>
      <c r="B978" s="12" t="s">
        <v>5907</v>
      </c>
      <c r="C978" s="12" t="s">
        <v>6934</v>
      </c>
      <c r="D978" s="12" t="s">
        <v>6934</v>
      </c>
      <c r="E978" s="11" t="s">
        <v>6957</v>
      </c>
      <c r="F978" s="13">
        <v>0</v>
      </c>
      <c r="G978" s="13">
        <v>40000</v>
      </c>
      <c r="H978" s="13">
        <v>13212453.279999999</v>
      </c>
      <c r="I978" s="13">
        <f t="shared" si="30"/>
        <v>13212453.280000003</v>
      </c>
      <c r="J978" s="13">
        <f t="shared" si="31"/>
        <v>0</v>
      </c>
      <c r="K978" s="12" t="s">
        <v>6939</v>
      </c>
    </row>
    <row r="979" spans="1:11" x14ac:dyDescent="0.35">
      <c r="A979" s="8">
        <v>970</v>
      </c>
      <c r="B979" s="8" t="s">
        <v>5907</v>
      </c>
      <c r="C979" s="8" t="s">
        <v>6934</v>
      </c>
      <c r="D979" s="8" t="s">
        <v>6934</v>
      </c>
      <c r="E979" s="7" t="s">
        <v>6958</v>
      </c>
      <c r="F979" s="9">
        <v>0</v>
      </c>
      <c r="G979" s="9">
        <v>182600</v>
      </c>
      <c r="H979" s="9">
        <v>13029853.279999999</v>
      </c>
      <c r="I979" s="9">
        <f t="shared" si="30"/>
        <v>13029853.280000003</v>
      </c>
      <c r="J979" s="9">
        <f t="shared" si="31"/>
        <v>0</v>
      </c>
      <c r="K979" s="8" t="s">
        <v>6939</v>
      </c>
    </row>
    <row r="980" spans="1:11" x14ac:dyDescent="0.35">
      <c r="A980" s="12">
        <v>971</v>
      </c>
      <c r="B980" s="12" t="s">
        <v>5907</v>
      </c>
      <c r="C980" s="12" t="s">
        <v>6934</v>
      </c>
      <c r="D980" s="12" t="s">
        <v>6934</v>
      </c>
      <c r="E980" s="11" t="s">
        <v>6959</v>
      </c>
      <c r="F980" s="13">
        <v>0</v>
      </c>
      <c r="G980" s="13">
        <v>3.75</v>
      </c>
      <c r="H980" s="13">
        <v>13029849.529999999</v>
      </c>
      <c r="I980" s="13">
        <f t="shared" si="30"/>
        <v>13029849.530000003</v>
      </c>
      <c r="J980" s="13">
        <f t="shared" si="31"/>
        <v>0</v>
      </c>
      <c r="K980" s="12" t="s">
        <v>6939</v>
      </c>
    </row>
    <row r="981" spans="1:11" x14ac:dyDescent="0.35">
      <c r="A981" s="8">
        <v>972</v>
      </c>
      <c r="B981" s="8" t="s">
        <v>5907</v>
      </c>
      <c r="C981" s="8" t="s">
        <v>6934</v>
      </c>
      <c r="D981" s="8" t="s">
        <v>6934</v>
      </c>
      <c r="E981" s="7" t="s">
        <v>6960</v>
      </c>
      <c r="F981" s="9">
        <v>0</v>
      </c>
      <c r="G981" s="9">
        <v>50</v>
      </c>
      <c r="H981" s="9">
        <v>13029799.529999999</v>
      </c>
      <c r="I981" s="9">
        <f t="shared" si="30"/>
        <v>13029799.530000003</v>
      </c>
      <c r="J981" s="9">
        <f t="shared" si="31"/>
        <v>0</v>
      </c>
      <c r="K981" s="8" t="s">
        <v>6939</v>
      </c>
    </row>
    <row r="982" spans="1:11" x14ac:dyDescent="0.35">
      <c r="A982" s="12">
        <v>973</v>
      </c>
      <c r="B982" s="12" t="s">
        <v>5907</v>
      </c>
      <c r="C982" s="12" t="s">
        <v>6934</v>
      </c>
      <c r="D982" s="12" t="s">
        <v>6934</v>
      </c>
      <c r="E982" s="11" t="s">
        <v>6961</v>
      </c>
      <c r="F982" s="13">
        <v>0</v>
      </c>
      <c r="G982" s="13">
        <v>70000</v>
      </c>
      <c r="H982" s="13">
        <v>12959799.529999999</v>
      </c>
      <c r="I982" s="13">
        <f t="shared" si="30"/>
        <v>12959799.530000003</v>
      </c>
      <c r="J982" s="13">
        <f t="shared" si="31"/>
        <v>0</v>
      </c>
      <c r="K982" s="12" t="s">
        <v>6939</v>
      </c>
    </row>
    <row r="983" spans="1:11" x14ac:dyDescent="0.35">
      <c r="A983" s="8">
        <v>974</v>
      </c>
      <c r="B983" s="8" t="s">
        <v>5907</v>
      </c>
      <c r="C983" s="8" t="s">
        <v>6934</v>
      </c>
      <c r="D983" s="8" t="s">
        <v>6934</v>
      </c>
      <c r="E983" s="7" t="s">
        <v>6962</v>
      </c>
      <c r="F983" s="9">
        <v>0</v>
      </c>
      <c r="G983" s="9">
        <v>50</v>
      </c>
      <c r="H983" s="9">
        <v>12959749.529999999</v>
      </c>
      <c r="I983" s="9">
        <f t="shared" si="30"/>
        <v>12959749.530000003</v>
      </c>
      <c r="J983" s="9">
        <f t="shared" si="31"/>
        <v>0</v>
      </c>
      <c r="K983" s="8" t="s">
        <v>6939</v>
      </c>
    </row>
    <row r="984" spans="1:11" x14ac:dyDescent="0.35">
      <c r="A984" s="12">
        <v>975</v>
      </c>
      <c r="B984" s="12" t="s">
        <v>5907</v>
      </c>
      <c r="C984" s="12" t="s">
        <v>6934</v>
      </c>
      <c r="D984" s="12" t="s">
        <v>6934</v>
      </c>
      <c r="E984" s="11" t="s">
        <v>6963</v>
      </c>
      <c r="F984" s="13">
        <v>0</v>
      </c>
      <c r="G984" s="13">
        <v>3.75</v>
      </c>
      <c r="H984" s="13">
        <v>12959745.779999999</v>
      </c>
      <c r="I984" s="13">
        <f t="shared" si="30"/>
        <v>12959745.780000003</v>
      </c>
      <c r="J984" s="13">
        <f t="shared" si="31"/>
        <v>0</v>
      </c>
      <c r="K984" s="12" t="s">
        <v>6939</v>
      </c>
    </row>
    <row r="985" spans="1:11" x14ac:dyDescent="0.35">
      <c r="A985" s="8">
        <v>976</v>
      </c>
      <c r="B985" s="8" t="s">
        <v>5907</v>
      </c>
      <c r="C985" s="8" t="s">
        <v>6934</v>
      </c>
      <c r="D985" s="8" t="s">
        <v>6934</v>
      </c>
      <c r="E985" s="7" t="s">
        <v>6964</v>
      </c>
      <c r="F985" s="9">
        <v>0</v>
      </c>
      <c r="G985" s="9">
        <v>150000</v>
      </c>
      <c r="H985" s="9">
        <v>12809745.779999999</v>
      </c>
      <c r="I985" s="9">
        <f t="shared" si="30"/>
        <v>12809745.780000003</v>
      </c>
      <c r="J985" s="9">
        <f t="shared" si="31"/>
        <v>0</v>
      </c>
      <c r="K985" s="8" t="s">
        <v>6939</v>
      </c>
    </row>
    <row r="986" spans="1:11" x14ac:dyDescent="0.35">
      <c r="A986" s="12">
        <v>977</v>
      </c>
      <c r="B986" s="12" t="s">
        <v>5907</v>
      </c>
      <c r="C986" s="12" t="s">
        <v>6934</v>
      </c>
      <c r="D986" s="12" t="s">
        <v>6934</v>
      </c>
      <c r="E986" s="11" t="s">
        <v>6965</v>
      </c>
      <c r="F986" s="13">
        <v>0</v>
      </c>
      <c r="G986" s="13">
        <v>3.75</v>
      </c>
      <c r="H986" s="13">
        <v>12809742.029999999</v>
      </c>
      <c r="I986" s="13">
        <f t="shared" si="30"/>
        <v>12809742.030000003</v>
      </c>
      <c r="J986" s="13">
        <f t="shared" si="31"/>
        <v>0</v>
      </c>
      <c r="K986" s="12" t="s">
        <v>6966</v>
      </c>
    </row>
    <row r="987" spans="1:11" x14ac:dyDescent="0.35">
      <c r="A987" s="8">
        <v>978</v>
      </c>
      <c r="B987" s="8" t="s">
        <v>5907</v>
      </c>
      <c r="C987" s="8" t="s">
        <v>6934</v>
      </c>
      <c r="D987" s="8" t="s">
        <v>6934</v>
      </c>
      <c r="E987" s="7" t="s">
        <v>6967</v>
      </c>
      <c r="F987" s="9">
        <v>0</v>
      </c>
      <c r="G987" s="9">
        <v>50</v>
      </c>
      <c r="H987" s="9">
        <v>12809692.029999999</v>
      </c>
      <c r="I987" s="9">
        <f t="shared" si="30"/>
        <v>12809692.030000003</v>
      </c>
      <c r="J987" s="9">
        <f t="shared" si="31"/>
        <v>0</v>
      </c>
      <c r="K987" s="8" t="s">
        <v>6966</v>
      </c>
    </row>
    <row r="988" spans="1:11" x14ac:dyDescent="0.35">
      <c r="A988" s="12">
        <v>979</v>
      </c>
      <c r="B988" s="12" t="s">
        <v>5907</v>
      </c>
      <c r="C988" s="12" t="s">
        <v>6934</v>
      </c>
      <c r="D988" s="12" t="s">
        <v>6934</v>
      </c>
      <c r="E988" s="11" t="s">
        <v>6968</v>
      </c>
      <c r="F988" s="13">
        <v>0</v>
      </c>
      <c r="G988" s="13">
        <v>50</v>
      </c>
      <c r="H988" s="13">
        <v>12809642.029999999</v>
      </c>
      <c r="I988" s="13">
        <f t="shared" si="30"/>
        <v>12809642.030000003</v>
      </c>
      <c r="J988" s="13">
        <f t="shared" si="31"/>
        <v>0</v>
      </c>
      <c r="K988" s="12" t="s">
        <v>6966</v>
      </c>
    </row>
    <row r="989" spans="1:11" x14ac:dyDescent="0.35">
      <c r="A989" s="8">
        <v>980</v>
      </c>
      <c r="B989" s="8" t="s">
        <v>5907</v>
      </c>
      <c r="C989" s="8" t="s">
        <v>6934</v>
      </c>
      <c r="D989" s="8" t="s">
        <v>6934</v>
      </c>
      <c r="E989" s="7" t="s">
        <v>6969</v>
      </c>
      <c r="F989" s="9">
        <v>0</v>
      </c>
      <c r="G989" s="9">
        <v>100000</v>
      </c>
      <c r="H989" s="9">
        <v>12709642.029999999</v>
      </c>
      <c r="I989" s="9">
        <f t="shared" si="30"/>
        <v>12709642.030000003</v>
      </c>
      <c r="J989" s="9">
        <f t="shared" si="31"/>
        <v>0</v>
      </c>
      <c r="K989" s="8" t="s">
        <v>6966</v>
      </c>
    </row>
    <row r="990" spans="1:11" x14ac:dyDescent="0.35">
      <c r="A990" s="12">
        <v>981</v>
      </c>
      <c r="B990" s="12" t="s">
        <v>5907</v>
      </c>
      <c r="C990" s="12" t="s">
        <v>6934</v>
      </c>
      <c r="D990" s="12" t="s">
        <v>6934</v>
      </c>
      <c r="E990" s="11" t="s">
        <v>6970</v>
      </c>
      <c r="F990" s="13">
        <v>0</v>
      </c>
      <c r="G990" s="13">
        <v>3.75</v>
      </c>
      <c r="H990" s="13">
        <v>12709638.279999999</v>
      </c>
      <c r="I990" s="13">
        <f t="shared" si="30"/>
        <v>12709638.280000003</v>
      </c>
      <c r="J990" s="13">
        <f t="shared" si="31"/>
        <v>0</v>
      </c>
      <c r="K990" s="12" t="s">
        <v>6966</v>
      </c>
    </row>
    <row r="991" spans="1:11" x14ac:dyDescent="0.35">
      <c r="A991" s="8">
        <v>982</v>
      </c>
      <c r="B991" s="8" t="s">
        <v>5907</v>
      </c>
      <c r="C991" s="8" t="s">
        <v>6934</v>
      </c>
      <c r="D991" s="8" t="s">
        <v>6934</v>
      </c>
      <c r="E991" s="7" t="s">
        <v>6971</v>
      </c>
      <c r="F991" s="9">
        <v>0</v>
      </c>
      <c r="G991" s="9">
        <v>530000</v>
      </c>
      <c r="H991" s="9">
        <v>12179638.279999999</v>
      </c>
      <c r="I991" s="9">
        <f t="shared" si="30"/>
        <v>12179638.280000003</v>
      </c>
      <c r="J991" s="9">
        <f t="shared" si="31"/>
        <v>0</v>
      </c>
      <c r="K991" s="8" t="s">
        <v>6966</v>
      </c>
    </row>
    <row r="992" spans="1:11" x14ac:dyDescent="0.35">
      <c r="A992" s="12">
        <v>983</v>
      </c>
      <c r="B992" s="12" t="s">
        <v>5907</v>
      </c>
      <c r="C992" s="12" t="s">
        <v>6934</v>
      </c>
      <c r="D992" s="12" t="s">
        <v>6934</v>
      </c>
      <c r="E992" s="11" t="s">
        <v>6972</v>
      </c>
      <c r="F992" s="13">
        <v>0</v>
      </c>
      <c r="G992" s="13">
        <v>50</v>
      </c>
      <c r="H992" s="13">
        <v>12179588.279999999</v>
      </c>
      <c r="I992" s="13">
        <f t="shared" si="30"/>
        <v>12179588.280000003</v>
      </c>
      <c r="J992" s="13">
        <f t="shared" si="31"/>
        <v>0</v>
      </c>
      <c r="K992" s="12" t="s">
        <v>6966</v>
      </c>
    </row>
    <row r="993" spans="1:11" x14ac:dyDescent="0.35">
      <c r="A993" s="8">
        <v>984</v>
      </c>
      <c r="B993" s="8" t="s">
        <v>5907</v>
      </c>
      <c r="C993" s="8" t="s">
        <v>6934</v>
      </c>
      <c r="D993" s="8" t="s">
        <v>6934</v>
      </c>
      <c r="E993" s="7" t="s">
        <v>6973</v>
      </c>
      <c r="F993" s="9">
        <v>0</v>
      </c>
      <c r="G993" s="9">
        <v>3.75</v>
      </c>
      <c r="H993" s="9">
        <v>12179584.529999999</v>
      </c>
      <c r="I993" s="9">
        <f t="shared" si="30"/>
        <v>12179584.530000003</v>
      </c>
      <c r="J993" s="9">
        <f t="shared" si="31"/>
        <v>0</v>
      </c>
      <c r="K993" s="8" t="s">
        <v>6966</v>
      </c>
    </row>
    <row r="994" spans="1:11" x14ac:dyDescent="0.35">
      <c r="A994" s="12">
        <v>985</v>
      </c>
      <c r="B994" s="12" t="s">
        <v>5907</v>
      </c>
      <c r="C994" s="12" t="s">
        <v>6934</v>
      </c>
      <c r="D994" s="12" t="s">
        <v>6934</v>
      </c>
      <c r="E994" s="11" t="s">
        <v>6974</v>
      </c>
      <c r="F994" s="13">
        <v>0</v>
      </c>
      <c r="G994" s="13">
        <v>3.75</v>
      </c>
      <c r="H994" s="13">
        <v>12179580.779999999</v>
      </c>
      <c r="I994" s="13">
        <f t="shared" si="30"/>
        <v>12179580.780000003</v>
      </c>
      <c r="J994" s="13">
        <f t="shared" si="31"/>
        <v>0</v>
      </c>
      <c r="K994" s="12" t="s">
        <v>6966</v>
      </c>
    </row>
    <row r="995" spans="1:11" x14ac:dyDescent="0.35">
      <c r="A995" s="8">
        <v>986</v>
      </c>
      <c r="B995" s="8" t="s">
        <v>5907</v>
      </c>
      <c r="C995" s="8" t="s">
        <v>6934</v>
      </c>
      <c r="D995" s="8" t="s">
        <v>6934</v>
      </c>
      <c r="E995" s="7" t="s">
        <v>6975</v>
      </c>
      <c r="F995" s="9">
        <v>0</v>
      </c>
      <c r="G995" s="9">
        <v>260000</v>
      </c>
      <c r="H995" s="9">
        <v>11919580.779999999</v>
      </c>
      <c r="I995" s="9">
        <f t="shared" si="30"/>
        <v>11919580.780000003</v>
      </c>
      <c r="J995" s="9">
        <f t="shared" si="31"/>
        <v>0</v>
      </c>
      <c r="K995" s="8" t="s">
        <v>6966</v>
      </c>
    </row>
    <row r="996" spans="1:11" x14ac:dyDescent="0.35">
      <c r="A996" s="12">
        <v>987</v>
      </c>
      <c r="B996" s="12" t="s">
        <v>5907</v>
      </c>
      <c r="C996" s="12" t="s">
        <v>6934</v>
      </c>
      <c r="D996" s="12" t="s">
        <v>6934</v>
      </c>
      <c r="E996" s="11" t="s">
        <v>6976</v>
      </c>
      <c r="F996" s="13">
        <v>0</v>
      </c>
      <c r="G996" s="13">
        <v>50</v>
      </c>
      <c r="H996" s="13">
        <v>11919530.779999999</v>
      </c>
      <c r="I996" s="13">
        <f t="shared" si="30"/>
        <v>11919530.780000003</v>
      </c>
      <c r="J996" s="13">
        <f t="shared" si="31"/>
        <v>0</v>
      </c>
      <c r="K996" s="12" t="s">
        <v>6966</v>
      </c>
    </row>
    <row r="997" spans="1:11" x14ac:dyDescent="0.35">
      <c r="A997" s="8">
        <v>988</v>
      </c>
      <c r="B997" s="8" t="s">
        <v>5907</v>
      </c>
      <c r="C997" s="8" t="s">
        <v>6934</v>
      </c>
      <c r="D997" s="8" t="s">
        <v>6934</v>
      </c>
      <c r="E997" s="7" t="s">
        <v>6977</v>
      </c>
      <c r="F997" s="9">
        <v>0</v>
      </c>
      <c r="G997" s="9">
        <v>0.75</v>
      </c>
      <c r="H997" s="9">
        <v>11919530.029999999</v>
      </c>
      <c r="I997" s="9">
        <f t="shared" si="30"/>
        <v>11919530.030000003</v>
      </c>
      <c r="J997" s="9">
        <f t="shared" si="31"/>
        <v>0</v>
      </c>
      <c r="K997" s="8" t="s">
        <v>6966</v>
      </c>
    </row>
    <row r="998" spans="1:11" x14ac:dyDescent="0.35">
      <c r="A998" s="12">
        <v>989</v>
      </c>
      <c r="B998" s="12" t="s">
        <v>5907</v>
      </c>
      <c r="C998" s="12" t="s">
        <v>6934</v>
      </c>
      <c r="D998" s="12" t="s">
        <v>6934</v>
      </c>
      <c r="E998" s="11" t="s">
        <v>6978</v>
      </c>
      <c r="F998" s="13">
        <v>0</v>
      </c>
      <c r="G998" s="13">
        <v>4600</v>
      </c>
      <c r="H998" s="13">
        <v>11914930.029999999</v>
      </c>
      <c r="I998" s="13">
        <f t="shared" si="30"/>
        <v>11914930.030000003</v>
      </c>
      <c r="J998" s="13">
        <f t="shared" si="31"/>
        <v>0</v>
      </c>
      <c r="K998" s="12" t="s">
        <v>6966</v>
      </c>
    </row>
    <row r="999" spans="1:11" x14ac:dyDescent="0.35">
      <c r="A999" s="8">
        <v>990</v>
      </c>
      <c r="B999" s="8" t="s">
        <v>5907</v>
      </c>
      <c r="C999" s="8" t="s">
        <v>6934</v>
      </c>
      <c r="D999" s="8" t="s">
        <v>6934</v>
      </c>
      <c r="E999" s="7" t="s">
        <v>6979</v>
      </c>
      <c r="F999" s="9">
        <v>0</v>
      </c>
      <c r="G999" s="9">
        <v>10</v>
      </c>
      <c r="H999" s="9">
        <v>11914920.029999999</v>
      </c>
      <c r="I999" s="9">
        <f t="shared" si="30"/>
        <v>11914920.030000003</v>
      </c>
      <c r="J999" s="9">
        <f t="shared" si="31"/>
        <v>0</v>
      </c>
      <c r="K999" s="8" t="s">
        <v>6966</v>
      </c>
    </row>
    <row r="1000" spans="1:11" x14ac:dyDescent="0.35">
      <c r="A1000" s="12">
        <v>991</v>
      </c>
      <c r="B1000" s="12" t="s">
        <v>5907</v>
      </c>
      <c r="C1000" s="12" t="s">
        <v>6934</v>
      </c>
      <c r="D1000" s="12" t="s">
        <v>6934</v>
      </c>
      <c r="E1000" s="11" t="s">
        <v>6980</v>
      </c>
      <c r="F1000" s="13">
        <v>0</v>
      </c>
      <c r="G1000" s="13">
        <v>50</v>
      </c>
      <c r="H1000" s="13">
        <v>11914870.029999999</v>
      </c>
      <c r="I1000" s="13">
        <f t="shared" si="30"/>
        <v>11914870.030000003</v>
      </c>
      <c r="J1000" s="13">
        <f t="shared" si="31"/>
        <v>0</v>
      </c>
      <c r="K1000" s="12" t="s">
        <v>6966</v>
      </c>
    </row>
    <row r="1001" spans="1:11" x14ac:dyDescent="0.35">
      <c r="A1001" s="8">
        <v>992</v>
      </c>
      <c r="B1001" s="8" t="s">
        <v>5907</v>
      </c>
      <c r="C1001" s="8" t="s">
        <v>6934</v>
      </c>
      <c r="D1001" s="8" t="s">
        <v>6934</v>
      </c>
      <c r="E1001" s="7" t="s">
        <v>6981</v>
      </c>
      <c r="F1001" s="9">
        <v>0</v>
      </c>
      <c r="G1001" s="9">
        <v>3.75</v>
      </c>
      <c r="H1001" s="9">
        <v>11914866.279999999</v>
      </c>
      <c r="I1001" s="9">
        <f t="shared" si="30"/>
        <v>11914866.280000003</v>
      </c>
      <c r="J1001" s="9">
        <f t="shared" si="31"/>
        <v>0</v>
      </c>
      <c r="K1001" s="8" t="s">
        <v>6966</v>
      </c>
    </row>
    <row r="1002" spans="1:11" x14ac:dyDescent="0.35">
      <c r="A1002" s="12">
        <v>993</v>
      </c>
      <c r="B1002" s="12" t="s">
        <v>5907</v>
      </c>
      <c r="C1002" s="12" t="s">
        <v>6934</v>
      </c>
      <c r="D1002" s="12" t="s">
        <v>6934</v>
      </c>
      <c r="E1002" s="11" t="s">
        <v>6982</v>
      </c>
      <c r="F1002" s="13">
        <v>0</v>
      </c>
      <c r="G1002" s="13">
        <v>120000</v>
      </c>
      <c r="H1002" s="13">
        <v>11794866.279999999</v>
      </c>
      <c r="I1002" s="13">
        <f t="shared" si="30"/>
        <v>11794866.280000003</v>
      </c>
      <c r="J1002" s="13">
        <f t="shared" si="31"/>
        <v>0</v>
      </c>
      <c r="K1002" s="12" t="s">
        <v>6966</v>
      </c>
    </row>
    <row r="1003" spans="1:11" x14ac:dyDescent="0.35">
      <c r="A1003" s="8">
        <v>994</v>
      </c>
      <c r="B1003" s="8" t="s">
        <v>5907</v>
      </c>
      <c r="C1003" s="8" t="s">
        <v>6934</v>
      </c>
      <c r="D1003" s="8" t="s">
        <v>6934</v>
      </c>
      <c r="E1003" s="7" t="s">
        <v>6983</v>
      </c>
      <c r="F1003" s="9">
        <v>50000</v>
      </c>
      <c r="G1003" s="9">
        <v>0</v>
      </c>
      <c r="H1003" s="9">
        <v>11844866.279999999</v>
      </c>
      <c r="I1003" s="9">
        <f t="shared" si="30"/>
        <v>11844866.280000003</v>
      </c>
      <c r="J1003" s="9">
        <f t="shared" si="31"/>
        <v>0</v>
      </c>
      <c r="K1003" s="8" t="s">
        <v>6966</v>
      </c>
    </row>
    <row r="1004" spans="1:11" x14ac:dyDescent="0.35">
      <c r="A1004" s="12">
        <v>995</v>
      </c>
      <c r="B1004" s="12" t="s">
        <v>5907</v>
      </c>
      <c r="C1004" s="12" t="s">
        <v>6934</v>
      </c>
      <c r="D1004" s="12" t="s">
        <v>6934</v>
      </c>
      <c r="E1004" s="11" t="s">
        <v>6984</v>
      </c>
      <c r="F1004" s="13">
        <v>0</v>
      </c>
      <c r="G1004" s="13">
        <v>50</v>
      </c>
      <c r="H1004" s="13">
        <v>11844816.279999999</v>
      </c>
      <c r="I1004" s="13">
        <f t="shared" si="30"/>
        <v>11844816.280000003</v>
      </c>
      <c r="J1004" s="13">
        <f t="shared" si="31"/>
        <v>0</v>
      </c>
      <c r="K1004" s="12" t="s">
        <v>6966</v>
      </c>
    </row>
    <row r="1005" spans="1:11" x14ac:dyDescent="0.35">
      <c r="A1005" s="8">
        <v>996</v>
      </c>
      <c r="B1005" s="8" t="s">
        <v>5907</v>
      </c>
      <c r="C1005" s="8" t="s">
        <v>6934</v>
      </c>
      <c r="D1005" s="8" t="s">
        <v>6934</v>
      </c>
      <c r="E1005" s="7" t="s">
        <v>6985</v>
      </c>
      <c r="F1005" s="9">
        <v>0</v>
      </c>
      <c r="G1005" s="9">
        <v>32000</v>
      </c>
      <c r="H1005" s="9">
        <v>11812816.279999999</v>
      </c>
      <c r="I1005" s="9">
        <f t="shared" si="30"/>
        <v>11812816.280000003</v>
      </c>
      <c r="J1005" s="9">
        <f t="shared" si="31"/>
        <v>0</v>
      </c>
      <c r="K1005" s="8" t="s">
        <v>6966</v>
      </c>
    </row>
    <row r="1006" spans="1:11" x14ac:dyDescent="0.35">
      <c r="A1006" s="12">
        <v>997</v>
      </c>
      <c r="B1006" s="12" t="s">
        <v>5907</v>
      </c>
      <c r="C1006" s="12" t="s">
        <v>6934</v>
      </c>
      <c r="D1006" s="12" t="s">
        <v>6934</v>
      </c>
      <c r="E1006" s="11" t="s">
        <v>6986</v>
      </c>
      <c r="F1006" s="13">
        <v>0</v>
      </c>
      <c r="G1006" s="13">
        <v>25</v>
      </c>
      <c r="H1006" s="13">
        <v>11812791.279999999</v>
      </c>
      <c r="I1006" s="13">
        <f t="shared" si="30"/>
        <v>11812791.280000003</v>
      </c>
      <c r="J1006" s="13">
        <f t="shared" si="31"/>
        <v>0</v>
      </c>
      <c r="K1006" s="12" t="s">
        <v>6966</v>
      </c>
    </row>
    <row r="1007" spans="1:11" x14ac:dyDescent="0.35">
      <c r="A1007" s="8">
        <v>998</v>
      </c>
      <c r="B1007" s="8" t="s">
        <v>5907</v>
      </c>
      <c r="C1007" s="8" t="s">
        <v>6934</v>
      </c>
      <c r="D1007" s="8" t="s">
        <v>6934</v>
      </c>
      <c r="E1007" s="7" t="s">
        <v>6987</v>
      </c>
      <c r="F1007" s="9">
        <v>0</v>
      </c>
      <c r="G1007" s="9">
        <v>1.88</v>
      </c>
      <c r="H1007" s="9">
        <v>11812789.4</v>
      </c>
      <c r="I1007" s="9">
        <f t="shared" si="30"/>
        <v>11812789.400000002</v>
      </c>
      <c r="J1007" s="9">
        <f t="shared" si="31"/>
        <v>0</v>
      </c>
      <c r="K1007" s="8" t="s">
        <v>6966</v>
      </c>
    </row>
    <row r="1008" spans="1:11" x14ac:dyDescent="0.35">
      <c r="A1008" s="12">
        <v>999</v>
      </c>
      <c r="B1008" s="12" t="s">
        <v>5907</v>
      </c>
      <c r="C1008" s="12" t="s">
        <v>6934</v>
      </c>
      <c r="D1008" s="12" t="s">
        <v>6934</v>
      </c>
      <c r="E1008" s="11" t="s">
        <v>6988</v>
      </c>
      <c r="F1008" s="13">
        <v>0</v>
      </c>
      <c r="G1008" s="13">
        <v>50</v>
      </c>
      <c r="H1008" s="13">
        <v>11812739.4</v>
      </c>
      <c r="I1008" s="13">
        <f t="shared" si="30"/>
        <v>11812739.400000002</v>
      </c>
      <c r="J1008" s="13">
        <f t="shared" si="31"/>
        <v>0</v>
      </c>
      <c r="K1008" s="12" t="s">
        <v>6966</v>
      </c>
    </row>
    <row r="1009" spans="1:11" x14ac:dyDescent="0.35">
      <c r="A1009" s="8">
        <v>1000</v>
      </c>
      <c r="B1009" s="8" t="s">
        <v>5907</v>
      </c>
      <c r="C1009" s="8" t="s">
        <v>6934</v>
      </c>
      <c r="D1009" s="8" t="s">
        <v>6934</v>
      </c>
      <c r="E1009" s="7" t="s">
        <v>6989</v>
      </c>
      <c r="F1009" s="9">
        <v>200000</v>
      </c>
      <c r="G1009" s="9">
        <v>0</v>
      </c>
      <c r="H1009" s="9">
        <v>12012739.4</v>
      </c>
      <c r="I1009" s="9">
        <f t="shared" si="30"/>
        <v>12012739.400000002</v>
      </c>
      <c r="J1009" s="9">
        <f t="shared" si="31"/>
        <v>0</v>
      </c>
      <c r="K1009" s="8" t="s">
        <v>6966</v>
      </c>
    </row>
    <row r="1010" spans="1:11" x14ac:dyDescent="0.35">
      <c r="A1010" s="12">
        <v>1001</v>
      </c>
      <c r="B1010" s="12" t="s">
        <v>5907</v>
      </c>
      <c r="C1010" s="12" t="s">
        <v>6934</v>
      </c>
      <c r="D1010" s="12" t="s">
        <v>6934</v>
      </c>
      <c r="E1010" s="11" t="s">
        <v>6990</v>
      </c>
      <c r="F1010" s="13">
        <v>1000000</v>
      </c>
      <c r="G1010" s="13">
        <v>0</v>
      </c>
      <c r="H1010" s="13">
        <v>13012739.4</v>
      </c>
      <c r="I1010" s="13">
        <f t="shared" si="30"/>
        <v>13012739.400000002</v>
      </c>
      <c r="J1010" s="13">
        <f t="shared" si="31"/>
        <v>0</v>
      </c>
      <c r="K1010" s="12" t="s">
        <v>6966</v>
      </c>
    </row>
    <row r="1011" spans="1:11" x14ac:dyDescent="0.35">
      <c r="A1011" s="8">
        <v>1002</v>
      </c>
      <c r="B1011" s="8" t="s">
        <v>5907</v>
      </c>
      <c r="C1011" s="8" t="s">
        <v>6934</v>
      </c>
      <c r="D1011" s="8" t="s">
        <v>6934</v>
      </c>
      <c r="E1011" s="7" t="s">
        <v>6991</v>
      </c>
      <c r="F1011" s="9">
        <v>0</v>
      </c>
      <c r="G1011" s="9">
        <v>50</v>
      </c>
      <c r="H1011" s="9">
        <v>13012689.4</v>
      </c>
      <c r="I1011" s="9">
        <f t="shared" si="30"/>
        <v>13012689.400000002</v>
      </c>
      <c r="J1011" s="9">
        <f t="shared" si="31"/>
        <v>0</v>
      </c>
      <c r="K1011" s="8" t="s">
        <v>6966</v>
      </c>
    </row>
    <row r="1012" spans="1:11" x14ac:dyDescent="0.35">
      <c r="A1012" s="12">
        <v>1003</v>
      </c>
      <c r="B1012" s="12" t="s">
        <v>5907</v>
      </c>
      <c r="C1012" s="12" t="s">
        <v>6934</v>
      </c>
      <c r="D1012" s="12" t="s">
        <v>6934</v>
      </c>
      <c r="E1012" s="11" t="s">
        <v>6992</v>
      </c>
      <c r="F1012" s="13">
        <v>1000000</v>
      </c>
      <c r="G1012" s="13">
        <v>0</v>
      </c>
      <c r="H1012" s="13">
        <v>14012689.4</v>
      </c>
      <c r="I1012" s="13">
        <f t="shared" si="30"/>
        <v>14012689.400000002</v>
      </c>
      <c r="J1012" s="13">
        <f t="shared" si="31"/>
        <v>0</v>
      </c>
      <c r="K1012" s="12" t="s">
        <v>6993</v>
      </c>
    </row>
    <row r="1013" spans="1:11" x14ac:dyDescent="0.35">
      <c r="A1013" s="8">
        <v>1004</v>
      </c>
      <c r="B1013" s="8" t="s">
        <v>5907</v>
      </c>
      <c r="C1013" s="8" t="s">
        <v>6934</v>
      </c>
      <c r="D1013" s="8" t="s">
        <v>6934</v>
      </c>
      <c r="E1013" s="7" t="s">
        <v>6994</v>
      </c>
      <c r="F1013" s="9">
        <v>0</v>
      </c>
      <c r="G1013" s="9">
        <v>50</v>
      </c>
      <c r="H1013" s="9">
        <v>14012639.4</v>
      </c>
      <c r="I1013" s="9">
        <f t="shared" si="30"/>
        <v>14012639.400000002</v>
      </c>
      <c r="J1013" s="9">
        <f t="shared" si="31"/>
        <v>0</v>
      </c>
      <c r="K1013" s="8" t="s">
        <v>6993</v>
      </c>
    </row>
    <row r="1014" spans="1:11" x14ac:dyDescent="0.35">
      <c r="A1014" s="12">
        <v>1005</v>
      </c>
      <c r="B1014" s="12" t="s">
        <v>5907</v>
      </c>
      <c r="C1014" s="12" t="s">
        <v>6934</v>
      </c>
      <c r="D1014" s="12" t="s">
        <v>6934</v>
      </c>
      <c r="E1014" s="11" t="s">
        <v>6995</v>
      </c>
      <c r="F1014" s="13">
        <v>0</v>
      </c>
      <c r="G1014" s="13">
        <v>50</v>
      </c>
      <c r="H1014" s="13">
        <v>14012589.4</v>
      </c>
      <c r="I1014" s="13">
        <f t="shared" si="30"/>
        <v>14012589.400000002</v>
      </c>
      <c r="J1014" s="13">
        <f t="shared" si="31"/>
        <v>0</v>
      </c>
      <c r="K1014" s="12" t="s">
        <v>6993</v>
      </c>
    </row>
    <row r="1015" spans="1:11" x14ac:dyDescent="0.35">
      <c r="A1015" s="8">
        <v>1006</v>
      </c>
      <c r="B1015" s="8" t="s">
        <v>5907</v>
      </c>
      <c r="C1015" s="8" t="s">
        <v>6934</v>
      </c>
      <c r="D1015" s="8" t="s">
        <v>6934</v>
      </c>
      <c r="E1015" s="7" t="s">
        <v>6996</v>
      </c>
      <c r="F1015" s="9">
        <v>0</v>
      </c>
      <c r="G1015" s="9">
        <v>54000</v>
      </c>
      <c r="H1015" s="9">
        <v>13958589.4</v>
      </c>
      <c r="I1015" s="9">
        <f t="shared" si="30"/>
        <v>13958589.400000002</v>
      </c>
      <c r="J1015" s="9">
        <f t="shared" si="31"/>
        <v>0</v>
      </c>
      <c r="K1015" s="8" t="s">
        <v>6993</v>
      </c>
    </row>
    <row r="1016" spans="1:11" x14ac:dyDescent="0.35">
      <c r="A1016" s="12">
        <v>1007</v>
      </c>
      <c r="B1016" s="12" t="s">
        <v>5907</v>
      </c>
      <c r="C1016" s="12" t="s">
        <v>6934</v>
      </c>
      <c r="D1016" s="12" t="s">
        <v>6934</v>
      </c>
      <c r="E1016" s="11" t="s">
        <v>6997</v>
      </c>
      <c r="F1016" s="13">
        <v>0</v>
      </c>
      <c r="G1016" s="13">
        <v>3.75</v>
      </c>
      <c r="H1016" s="13">
        <v>13958585.65</v>
      </c>
      <c r="I1016" s="13">
        <f t="shared" si="30"/>
        <v>13958585.650000002</v>
      </c>
      <c r="J1016" s="13">
        <f t="shared" si="31"/>
        <v>0</v>
      </c>
      <c r="K1016" s="12" t="s">
        <v>6993</v>
      </c>
    </row>
    <row r="1017" spans="1:11" x14ac:dyDescent="0.35">
      <c r="A1017" s="8">
        <v>1008</v>
      </c>
      <c r="B1017" s="8" t="s">
        <v>5907</v>
      </c>
      <c r="C1017" s="8" t="s">
        <v>6934</v>
      </c>
      <c r="D1017" s="8" t="s">
        <v>6934</v>
      </c>
      <c r="E1017" s="7" t="s">
        <v>6998</v>
      </c>
      <c r="F1017" s="9">
        <v>0</v>
      </c>
      <c r="G1017" s="9">
        <v>25</v>
      </c>
      <c r="H1017" s="9">
        <v>13958560.65</v>
      </c>
      <c r="I1017" s="9">
        <f t="shared" si="30"/>
        <v>13958560.650000002</v>
      </c>
      <c r="J1017" s="9">
        <f t="shared" si="31"/>
        <v>0</v>
      </c>
      <c r="K1017" s="8" t="s">
        <v>6993</v>
      </c>
    </row>
    <row r="1018" spans="1:11" x14ac:dyDescent="0.35">
      <c r="A1018" s="12">
        <v>1009</v>
      </c>
      <c r="B1018" s="12" t="s">
        <v>5907</v>
      </c>
      <c r="C1018" s="12" t="s">
        <v>6934</v>
      </c>
      <c r="D1018" s="12" t="s">
        <v>6934</v>
      </c>
      <c r="E1018" s="11" t="s">
        <v>6999</v>
      </c>
      <c r="F1018" s="13">
        <v>0</v>
      </c>
      <c r="G1018" s="13">
        <v>50000</v>
      </c>
      <c r="H1018" s="13">
        <v>13908560.65</v>
      </c>
      <c r="I1018" s="13">
        <f t="shared" si="30"/>
        <v>13908560.650000002</v>
      </c>
      <c r="J1018" s="13">
        <f t="shared" si="31"/>
        <v>0</v>
      </c>
      <c r="K1018" s="12" t="s">
        <v>6993</v>
      </c>
    </row>
    <row r="1019" spans="1:11" x14ac:dyDescent="0.35">
      <c r="A1019" s="8">
        <v>1010</v>
      </c>
      <c r="B1019" s="8" t="s">
        <v>5907</v>
      </c>
      <c r="C1019" s="8" t="s">
        <v>6934</v>
      </c>
      <c r="D1019" s="8" t="s">
        <v>6934</v>
      </c>
      <c r="E1019" s="7" t="s">
        <v>7000</v>
      </c>
      <c r="F1019" s="9">
        <v>0</v>
      </c>
      <c r="G1019" s="9">
        <v>1.88</v>
      </c>
      <c r="H1019" s="9">
        <v>13908558.77</v>
      </c>
      <c r="I1019" s="9">
        <f t="shared" si="30"/>
        <v>13908558.770000001</v>
      </c>
      <c r="J1019" s="9">
        <f t="shared" si="31"/>
        <v>0</v>
      </c>
      <c r="K1019" s="8" t="s">
        <v>6993</v>
      </c>
    </row>
    <row r="1020" spans="1:11" x14ac:dyDescent="0.35">
      <c r="A1020" s="12">
        <v>1011</v>
      </c>
      <c r="B1020" s="12" t="s">
        <v>5907</v>
      </c>
      <c r="C1020" s="12" t="s">
        <v>6934</v>
      </c>
      <c r="D1020" s="12" t="s">
        <v>6934</v>
      </c>
      <c r="E1020" s="11" t="s">
        <v>7001</v>
      </c>
      <c r="F1020" s="13">
        <v>1000000</v>
      </c>
      <c r="G1020" s="13">
        <v>0</v>
      </c>
      <c r="H1020" s="13">
        <v>14908558.77</v>
      </c>
      <c r="I1020" s="13">
        <f t="shared" si="30"/>
        <v>14908558.770000001</v>
      </c>
      <c r="J1020" s="13">
        <f t="shared" si="31"/>
        <v>0</v>
      </c>
      <c r="K1020" s="12" t="s">
        <v>6993</v>
      </c>
    </row>
    <row r="1021" spans="1:11" x14ac:dyDescent="0.35">
      <c r="A1021" s="8">
        <v>1012</v>
      </c>
      <c r="B1021" s="8" t="s">
        <v>5907</v>
      </c>
      <c r="C1021" s="8" t="s">
        <v>6934</v>
      </c>
      <c r="D1021" s="8" t="s">
        <v>6934</v>
      </c>
      <c r="E1021" s="7" t="s">
        <v>7002</v>
      </c>
      <c r="F1021" s="9">
        <v>0</v>
      </c>
      <c r="G1021" s="9">
        <v>50</v>
      </c>
      <c r="H1021" s="9">
        <v>14908508.77</v>
      </c>
      <c r="I1021" s="9">
        <f t="shared" si="30"/>
        <v>14908508.770000001</v>
      </c>
      <c r="J1021" s="9">
        <f t="shared" si="31"/>
        <v>0</v>
      </c>
      <c r="K1021" s="8" t="s">
        <v>6993</v>
      </c>
    </row>
    <row r="1022" spans="1:11" x14ac:dyDescent="0.35">
      <c r="A1022" s="12">
        <v>1013</v>
      </c>
      <c r="B1022" s="12" t="s">
        <v>5907</v>
      </c>
      <c r="C1022" s="12" t="s">
        <v>6934</v>
      </c>
      <c r="D1022" s="12" t="s">
        <v>6934</v>
      </c>
      <c r="E1022" s="11" t="s">
        <v>7003</v>
      </c>
      <c r="F1022" s="13">
        <v>0</v>
      </c>
      <c r="G1022" s="13">
        <v>50000</v>
      </c>
      <c r="H1022" s="13">
        <v>14858508.77</v>
      </c>
      <c r="I1022" s="13">
        <f t="shared" si="30"/>
        <v>14858508.770000001</v>
      </c>
      <c r="J1022" s="13">
        <f t="shared" si="31"/>
        <v>0</v>
      </c>
      <c r="K1022" s="12" t="s">
        <v>6993</v>
      </c>
    </row>
    <row r="1023" spans="1:11" x14ac:dyDescent="0.35">
      <c r="A1023" s="8">
        <v>1014</v>
      </c>
      <c r="B1023" s="8" t="s">
        <v>5907</v>
      </c>
      <c r="C1023" s="8" t="s">
        <v>6934</v>
      </c>
      <c r="D1023" s="8" t="s">
        <v>6934</v>
      </c>
      <c r="E1023" s="7" t="s">
        <v>7004</v>
      </c>
      <c r="F1023" s="9">
        <v>0</v>
      </c>
      <c r="G1023" s="9">
        <v>25</v>
      </c>
      <c r="H1023" s="9">
        <v>14858483.77</v>
      </c>
      <c r="I1023" s="9">
        <f t="shared" si="30"/>
        <v>14858483.770000001</v>
      </c>
      <c r="J1023" s="9">
        <f t="shared" si="31"/>
        <v>0</v>
      </c>
      <c r="K1023" s="8" t="s">
        <v>6993</v>
      </c>
    </row>
    <row r="1024" spans="1:11" x14ac:dyDescent="0.35">
      <c r="A1024" s="12">
        <v>1015</v>
      </c>
      <c r="B1024" s="12" t="s">
        <v>5907</v>
      </c>
      <c r="C1024" s="12" t="s">
        <v>6934</v>
      </c>
      <c r="D1024" s="12" t="s">
        <v>6934</v>
      </c>
      <c r="E1024" s="11" t="s">
        <v>7005</v>
      </c>
      <c r="F1024" s="13">
        <v>0</v>
      </c>
      <c r="G1024" s="13">
        <v>1.88</v>
      </c>
      <c r="H1024" s="13">
        <v>14858481.890000001</v>
      </c>
      <c r="I1024" s="13">
        <f t="shared" si="30"/>
        <v>14858481.890000001</v>
      </c>
      <c r="J1024" s="13">
        <f t="shared" si="31"/>
        <v>0</v>
      </c>
      <c r="K1024" s="12" t="s">
        <v>6993</v>
      </c>
    </row>
    <row r="1025" spans="1:11" x14ac:dyDescent="0.35">
      <c r="A1025" s="8">
        <v>1016</v>
      </c>
      <c r="B1025" s="8" t="s">
        <v>5907</v>
      </c>
      <c r="C1025" s="8" t="s">
        <v>6934</v>
      </c>
      <c r="D1025" s="8" t="s">
        <v>6934</v>
      </c>
      <c r="E1025" s="7" t="s">
        <v>7006</v>
      </c>
      <c r="F1025" s="9">
        <v>0</v>
      </c>
      <c r="G1025" s="9">
        <v>235000</v>
      </c>
      <c r="H1025" s="9">
        <v>14623481.890000001</v>
      </c>
      <c r="I1025" s="9">
        <f t="shared" si="30"/>
        <v>14623481.890000001</v>
      </c>
      <c r="J1025" s="9">
        <f t="shared" si="31"/>
        <v>0</v>
      </c>
      <c r="K1025" s="8" t="s">
        <v>6993</v>
      </c>
    </row>
    <row r="1026" spans="1:11" x14ac:dyDescent="0.35">
      <c r="A1026" s="12">
        <v>1017</v>
      </c>
      <c r="B1026" s="12" t="s">
        <v>5907</v>
      </c>
      <c r="C1026" s="12" t="s">
        <v>6934</v>
      </c>
      <c r="D1026" s="12" t="s">
        <v>6934</v>
      </c>
      <c r="E1026" s="11" t="s">
        <v>7007</v>
      </c>
      <c r="F1026" s="13">
        <v>0</v>
      </c>
      <c r="G1026" s="13">
        <v>50</v>
      </c>
      <c r="H1026" s="13">
        <v>14623431.890000001</v>
      </c>
      <c r="I1026" s="13">
        <f t="shared" si="30"/>
        <v>14623431.890000001</v>
      </c>
      <c r="J1026" s="13">
        <f t="shared" si="31"/>
        <v>0</v>
      </c>
      <c r="K1026" s="12" t="s">
        <v>6993</v>
      </c>
    </row>
    <row r="1027" spans="1:11" x14ac:dyDescent="0.35">
      <c r="A1027" s="8">
        <v>1018</v>
      </c>
      <c r="B1027" s="8" t="s">
        <v>5907</v>
      </c>
      <c r="C1027" s="8" t="s">
        <v>6934</v>
      </c>
      <c r="D1027" s="8" t="s">
        <v>6934</v>
      </c>
      <c r="E1027" s="7" t="s">
        <v>7008</v>
      </c>
      <c r="F1027" s="9">
        <v>0</v>
      </c>
      <c r="G1027" s="9">
        <v>3.75</v>
      </c>
      <c r="H1027" s="9">
        <v>14623428.140000001</v>
      </c>
      <c r="I1027" s="9">
        <f t="shared" si="30"/>
        <v>14623428.140000001</v>
      </c>
      <c r="J1027" s="9">
        <f t="shared" si="31"/>
        <v>0</v>
      </c>
      <c r="K1027" s="8" t="s">
        <v>6993</v>
      </c>
    </row>
    <row r="1028" spans="1:11" x14ac:dyDescent="0.35">
      <c r="A1028" s="12">
        <v>1019</v>
      </c>
      <c r="B1028" s="12" t="s">
        <v>5907</v>
      </c>
      <c r="C1028" s="12" t="s">
        <v>6934</v>
      </c>
      <c r="D1028" s="12" t="s">
        <v>6934</v>
      </c>
      <c r="E1028" s="11" t="s">
        <v>7009</v>
      </c>
      <c r="F1028" s="13">
        <v>0</v>
      </c>
      <c r="G1028" s="13">
        <v>3.75</v>
      </c>
      <c r="H1028" s="13">
        <v>14623424.390000001</v>
      </c>
      <c r="I1028" s="13">
        <f t="shared" si="30"/>
        <v>14623424.390000001</v>
      </c>
      <c r="J1028" s="13">
        <f t="shared" si="31"/>
        <v>0</v>
      </c>
      <c r="K1028" s="12" t="s">
        <v>6993</v>
      </c>
    </row>
    <row r="1029" spans="1:11" x14ac:dyDescent="0.35">
      <c r="A1029" s="8">
        <v>1020</v>
      </c>
      <c r="B1029" s="8" t="s">
        <v>5907</v>
      </c>
      <c r="C1029" s="8" t="s">
        <v>6934</v>
      </c>
      <c r="D1029" s="8" t="s">
        <v>6934</v>
      </c>
      <c r="E1029" s="7" t="s">
        <v>7010</v>
      </c>
      <c r="F1029" s="9">
        <v>0</v>
      </c>
      <c r="G1029" s="9">
        <v>150000</v>
      </c>
      <c r="H1029" s="9">
        <v>14473424.390000001</v>
      </c>
      <c r="I1029" s="9">
        <f t="shared" si="30"/>
        <v>14473424.390000001</v>
      </c>
      <c r="J1029" s="9">
        <f t="shared" si="31"/>
        <v>0</v>
      </c>
      <c r="K1029" s="8" t="s">
        <v>6993</v>
      </c>
    </row>
    <row r="1030" spans="1:11" x14ac:dyDescent="0.35">
      <c r="A1030" s="12">
        <v>1021</v>
      </c>
      <c r="B1030" s="12" t="s">
        <v>5907</v>
      </c>
      <c r="C1030" s="12" t="s">
        <v>6934</v>
      </c>
      <c r="D1030" s="12" t="s">
        <v>6934</v>
      </c>
      <c r="E1030" s="11" t="s">
        <v>7011</v>
      </c>
      <c r="F1030" s="13">
        <v>0</v>
      </c>
      <c r="G1030" s="13">
        <v>50</v>
      </c>
      <c r="H1030" s="13">
        <v>14473374.390000001</v>
      </c>
      <c r="I1030" s="13">
        <f t="shared" si="30"/>
        <v>14473374.390000001</v>
      </c>
      <c r="J1030" s="13">
        <f t="shared" si="31"/>
        <v>0</v>
      </c>
      <c r="K1030" s="12" t="s">
        <v>6993</v>
      </c>
    </row>
    <row r="1031" spans="1:11" x14ac:dyDescent="0.35">
      <c r="A1031" s="8">
        <v>1022</v>
      </c>
      <c r="B1031" s="8" t="s">
        <v>5907</v>
      </c>
      <c r="C1031" s="8" t="s">
        <v>6934</v>
      </c>
      <c r="D1031" s="8" t="s">
        <v>6934</v>
      </c>
      <c r="E1031" s="7" t="s">
        <v>7012</v>
      </c>
      <c r="F1031" s="9">
        <v>0</v>
      </c>
      <c r="G1031" s="9">
        <v>255000</v>
      </c>
      <c r="H1031" s="9">
        <v>14218374.390000001</v>
      </c>
      <c r="I1031" s="9">
        <f t="shared" si="30"/>
        <v>14218374.390000001</v>
      </c>
      <c r="J1031" s="9">
        <f t="shared" si="31"/>
        <v>0</v>
      </c>
      <c r="K1031" s="8" t="s">
        <v>6993</v>
      </c>
    </row>
    <row r="1032" spans="1:11" x14ac:dyDescent="0.35">
      <c r="A1032" s="12">
        <v>1023</v>
      </c>
      <c r="B1032" s="12" t="s">
        <v>5907</v>
      </c>
      <c r="C1032" s="12" t="s">
        <v>6934</v>
      </c>
      <c r="D1032" s="12" t="s">
        <v>6934</v>
      </c>
      <c r="E1032" s="11" t="s">
        <v>7013</v>
      </c>
      <c r="F1032" s="13">
        <v>0</v>
      </c>
      <c r="G1032" s="13">
        <v>50</v>
      </c>
      <c r="H1032" s="13">
        <v>14218324.390000001</v>
      </c>
      <c r="I1032" s="13">
        <f t="shared" si="30"/>
        <v>14218324.390000001</v>
      </c>
      <c r="J1032" s="13">
        <f t="shared" si="31"/>
        <v>0</v>
      </c>
      <c r="K1032" s="12" t="s">
        <v>6993</v>
      </c>
    </row>
    <row r="1033" spans="1:11" x14ac:dyDescent="0.35">
      <c r="A1033" s="8">
        <v>1024</v>
      </c>
      <c r="B1033" s="8" t="s">
        <v>5907</v>
      </c>
      <c r="C1033" s="8" t="s">
        <v>6934</v>
      </c>
      <c r="D1033" s="8" t="s">
        <v>6934</v>
      </c>
      <c r="E1033" s="7" t="s">
        <v>7014</v>
      </c>
      <c r="F1033" s="9">
        <v>0</v>
      </c>
      <c r="G1033" s="9">
        <v>3.75</v>
      </c>
      <c r="H1033" s="9">
        <v>14218320.640000001</v>
      </c>
      <c r="I1033" s="9">
        <f t="shared" si="30"/>
        <v>14218320.640000001</v>
      </c>
      <c r="J1033" s="9">
        <f t="shared" si="31"/>
        <v>0</v>
      </c>
      <c r="K1033" s="8" t="s">
        <v>6993</v>
      </c>
    </row>
    <row r="1034" spans="1:11" x14ac:dyDescent="0.35">
      <c r="A1034" s="12">
        <v>1025</v>
      </c>
      <c r="B1034" s="12" t="s">
        <v>5907</v>
      </c>
      <c r="C1034" s="12" t="s">
        <v>6934</v>
      </c>
      <c r="D1034" s="12" t="s">
        <v>6934</v>
      </c>
      <c r="E1034" s="11" t="s">
        <v>7015</v>
      </c>
      <c r="F1034" s="13">
        <v>0</v>
      </c>
      <c r="G1034" s="13">
        <v>50</v>
      </c>
      <c r="H1034" s="13">
        <v>14218270.640000001</v>
      </c>
      <c r="I1034" s="13">
        <f t="shared" ref="I1034:I1097" si="32">I1033+F1034-G1034</f>
        <v>14218270.640000001</v>
      </c>
      <c r="J1034" s="13">
        <f t="shared" ref="J1034:J1097" si="33">H1034-I1034</f>
        <v>0</v>
      </c>
      <c r="K1034" s="12" t="s">
        <v>6993</v>
      </c>
    </row>
    <row r="1035" spans="1:11" x14ac:dyDescent="0.35">
      <c r="A1035" s="8">
        <v>1026</v>
      </c>
      <c r="B1035" s="8" t="s">
        <v>5907</v>
      </c>
      <c r="C1035" s="8" t="s">
        <v>6934</v>
      </c>
      <c r="D1035" s="8" t="s">
        <v>6934</v>
      </c>
      <c r="E1035" s="7" t="s">
        <v>7016</v>
      </c>
      <c r="F1035" s="9">
        <v>0</v>
      </c>
      <c r="G1035" s="9">
        <v>3.75</v>
      </c>
      <c r="H1035" s="9">
        <v>14218266.890000001</v>
      </c>
      <c r="I1035" s="9">
        <f t="shared" si="32"/>
        <v>14218266.890000001</v>
      </c>
      <c r="J1035" s="9">
        <f t="shared" si="33"/>
        <v>0</v>
      </c>
      <c r="K1035" s="8" t="s">
        <v>6993</v>
      </c>
    </row>
    <row r="1036" spans="1:11" x14ac:dyDescent="0.35">
      <c r="A1036" s="12">
        <v>1027</v>
      </c>
      <c r="B1036" s="12" t="s">
        <v>5907</v>
      </c>
      <c r="C1036" s="12" t="s">
        <v>6934</v>
      </c>
      <c r="D1036" s="12" t="s">
        <v>6934</v>
      </c>
      <c r="E1036" s="11" t="s">
        <v>7017</v>
      </c>
      <c r="F1036" s="13">
        <v>0</v>
      </c>
      <c r="G1036" s="13">
        <v>3350000</v>
      </c>
      <c r="H1036" s="13">
        <v>10868266.890000001</v>
      </c>
      <c r="I1036" s="13">
        <f t="shared" si="32"/>
        <v>10868266.890000001</v>
      </c>
      <c r="J1036" s="13">
        <f t="shared" si="33"/>
        <v>0</v>
      </c>
      <c r="K1036" s="12" t="s">
        <v>6993</v>
      </c>
    </row>
    <row r="1037" spans="1:11" x14ac:dyDescent="0.35">
      <c r="A1037" s="8">
        <v>1028</v>
      </c>
      <c r="B1037" s="8" t="s">
        <v>5907</v>
      </c>
      <c r="C1037" s="8" t="s">
        <v>6934</v>
      </c>
      <c r="D1037" s="8" t="s">
        <v>6934</v>
      </c>
      <c r="E1037" s="7" t="s">
        <v>7018</v>
      </c>
      <c r="F1037" s="9">
        <v>0</v>
      </c>
      <c r="G1037" s="9">
        <v>30000</v>
      </c>
      <c r="H1037" s="9">
        <v>10838266.890000001</v>
      </c>
      <c r="I1037" s="9">
        <f t="shared" si="32"/>
        <v>10838266.890000001</v>
      </c>
      <c r="J1037" s="9">
        <f t="shared" si="33"/>
        <v>0</v>
      </c>
      <c r="K1037" s="8" t="s">
        <v>6993</v>
      </c>
    </row>
    <row r="1038" spans="1:11" x14ac:dyDescent="0.35">
      <c r="A1038" s="12">
        <v>1029</v>
      </c>
      <c r="B1038" s="12" t="s">
        <v>5907</v>
      </c>
      <c r="C1038" s="12" t="s">
        <v>6934</v>
      </c>
      <c r="D1038" s="12" t="s">
        <v>6934</v>
      </c>
      <c r="E1038" s="11" t="s">
        <v>7019</v>
      </c>
      <c r="F1038" s="13">
        <v>0</v>
      </c>
      <c r="G1038" s="13">
        <v>1.88</v>
      </c>
      <c r="H1038" s="13">
        <v>10838265.01</v>
      </c>
      <c r="I1038" s="13">
        <f t="shared" si="32"/>
        <v>10838265.01</v>
      </c>
      <c r="J1038" s="13">
        <f t="shared" si="33"/>
        <v>0</v>
      </c>
      <c r="K1038" s="12" t="s">
        <v>7020</v>
      </c>
    </row>
    <row r="1039" spans="1:11" x14ac:dyDescent="0.35">
      <c r="A1039" s="8">
        <v>1030</v>
      </c>
      <c r="B1039" s="8" t="s">
        <v>5907</v>
      </c>
      <c r="C1039" s="8" t="s">
        <v>6934</v>
      </c>
      <c r="D1039" s="8" t="s">
        <v>6934</v>
      </c>
      <c r="E1039" s="7" t="s">
        <v>7021</v>
      </c>
      <c r="F1039" s="9">
        <v>0</v>
      </c>
      <c r="G1039" s="9">
        <v>25</v>
      </c>
      <c r="H1039" s="9">
        <v>10838240.01</v>
      </c>
      <c r="I1039" s="9">
        <f t="shared" si="32"/>
        <v>10838240.01</v>
      </c>
      <c r="J1039" s="9">
        <f t="shared" si="33"/>
        <v>0</v>
      </c>
      <c r="K1039" s="8" t="s">
        <v>7020</v>
      </c>
    </row>
    <row r="1040" spans="1:11" x14ac:dyDescent="0.35">
      <c r="A1040" s="12">
        <v>1031</v>
      </c>
      <c r="B1040" s="12" t="s">
        <v>5907</v>
      </c>
      <c r="C1040" s="12" t="s">
        <v>6934</v>
      </c>
      <c r="D1040" s="12" t="s">
        <v>6934</v>
      </c>
      <c r="E1040" s="11" t="s">
        <v>7022</v>
      </c>
      <c r="F1040" s="13">
        <v>0</v>
      </c>
      <c r="G1040" s="13">
        <v>3000</v>
      </c>
      <c r="H1040" s="13">
        <v>10835240.01</v>
      </c>
      <c r="I1040" s="13">
        <f t="shared" si="32"/>
        <v>10835240.01</v>
      </c>
      <c r="J1040" s="13">
        <f t="shared" si="33"/>
        <v>0</v>
      </c>
      <c r="K1040" s="12" t="s">
        <v>7020</v>
      </c>
    </row>
    <row r="1041" spans="1:11" x14ac:dyDescent="0.35">
      <c r="A1041" s="8">
        <v>1032</v>
      </c>
      <c r="B1041" s="8" t="s">
        <v>5907</v>
      </c>
      <c r="C1041" s="8" t="s">
        <v>6934</v>
      </c>
      <c r="D1041" s="8" t="s">
        <v>6934</v>
      </c>
      <c r="E1041" s="7" t="s">
        <v>7023</v>
      </c>
      <c r="F1041" s="9">
        <v>0</v>
      </c>
      <c r="G1041" s="9">
        <v>10</v>
      </c>
      <c r="H1041" s="9">
        <v>10835230.01</v>
      </c>
      <c r="I1041" s="9">
        <f t="shared" si="32"/>
        <v>10835230.01</v>
      </c>
      <c r="J1041" s="9">
        <f t="shared" si="33"/>
        <v>0</v>
      </c>
      <c r="K1041" s="8" t="s">
        <v>7020</v>
      </c>
    </row>
    <row r="1042" spans="1:11" x14ac:dyDescent="0.35">
      <c r="A1042" s="12">
        <v>1033</v>
      </c>
      <c r="B1042" s="12" t="s">
        <v>5907</v>
      </c>
      <c r="C1042" s="12" t="s">
        <v>6934</v>
      </c>
      <c r="D1042" s="12" t="s">
        <v>6934</v>
      </c>
      <c r="E1042" s="11" t="s">
        <v>7024</v>
      </c>
      <c r="F1042" s="13">
        <v>0</v>
      </c>
      <c r="G1042" s="13">
        <v>0.75</v>
      </c>
      <c r="H1042" s="13">
        <v>10835229.26</v>
      </c>
      <c r="I1042" s="13">
        <f t="shared" si="32"/>
        <v>10835229.26</v>
      </c>
      <c r="J1042" s="13">
        <f t="shared" si="33"/>
        <v>0</v>
      </c>
      <c r="K1042" s="12" t="s">
        <v>7020</v>
      </c>
    </row>
    <row r="1043" spans="1:11" x14ac:dyDescent="0.35">
      <c r="A1043" s="8">
        <v>1034</v>
      </c>
      <c r="B1043" s="8" t="s">
        <v>5907</v>
      </c>
      <c r="C1043" s="8" t="s">
        <v>6934</v>
      </c>
      <c r="D1043" s="8" t="s">
        <v>6934</v>
      </c>
      <c r="E1043" s="7" t="s">
        <v>7025</v>
      </c>
      <c r="F1043" s="9">
        <v>0</v>
      </c>
      <c r="G1043" s="9">
        <v>10</v>
      </c>
      <c r="H1043" s="9">
        <v>10835219.26</v>
      </c>
      <c r="I1043" s="9">
        <f t="shared" si="32"/>
        <v>10835219.26</v>
      </c>
      <c r="J1043" s="9">
        <f t="shared" si="33"/>
        <v>0</v>
      </c>
      <c r="K1043" s="8" t="s">
        <v>7020</v>
      </c>
    </row>
    <row r="1044" spans="1:11" x14ac:dyDescent="0.35">
      <c r="A1044" s="12">
        <v>1035</v>
      </c>
      <c r="B1044" s="12" t="s">
        <v>5907</v>
      </c>
      <c r="C1044" s="12" t="s">
        <v>6934</v>
      </c>
      <c r="D1044" s="12" t="s">
        <v>6934</v>
      </c>
      <c r="E1044" s="11" t="s">
        <v>7026</v>
      </c>
      <c r="F1044" s="13">
        <v>0</v>
      </c>
      <c r="G1044" s="13">
        <v>3559</v>
      </c>
      <c r="H1044" s="13">
        <v>10831660.26</v>
      </c>
      <c r="I1044" s="13">
        <f t="shared" si="32"/>
        <v>10831660.26</v>
      </c>
      <c r="J1044" s="13">
        <f t="shared" si="33"/>
        <v>0</v>
      </c>
      <c r="K1044" s="12" t="s">
        <v>7020</v>
      </c>
    </row>
    <row r="1045" spans="1:11" x14ac:dyDescent="0.35">
      <c r="A1045" s="8">
        <v>1036</v>
      </c>
      <c r="B1045" s="8" t="s">
        <v>5907</v>
      </c>
      <c r="C1045" s="8" t="s">
        <v>6934</v>
      </c>
      <c r="D1045" s="8" t="s">
        <v>6934</v>
      </c>
      <c r="E1045" s="7" t="s">
        <v>7027</v>
      </c>
      <c r="F1045" s="9">
        <v>0</v>
      </c>
      <c r="G1045" s="9">
        <v>0.75</v>
      </c>
      <c r="H1045" s="9">
        <v>10831659.51</v>
      </c>
      <c r="I1045" s="9">
        <f t="shared" si="32"/>
        <v>10831659.51</v>
      </c>
      <c r="J1045" s="9">
        <f t="shared" si="33"/>
        <v>0</v>
      </c>
      <c r="K1045" s="8" t="s">
        <v>7020</v>
      </c>
    </row>
    <row r="1046" spans="1:11" x14ac:dyDescent="0.35">
      <c r="A1046" s="12">
        <v>1037</v>
      </c>
      <c r="B1046" s="12" t="s">
        <v>5907</v>
      </c>
      <c r="C1046" s="12" t="s">
        <v>6934</v>
      </c>
      <c r="D1046" s="12" t="s">
        <v>6934</v>
      </c>
      <c r="E1046" s="11" t="s">
        <v>7028</v>
      </c>
      <c r="F1046" s="13">
        <v>0</v>
      </c>
      <c r="G1046" s="13">
        <v>1200000</v>
      </c>
      <c r="H1046" s="13">
        <v>9631659.5099999998</v>
      </c>
      <c r="I1046" s="13">
        <f t="shared" si="32"/>
        <v>9631659.5099999998</v>
      </c>
      <c r="J1046" s="13">
        <f t="shared" si="33"/>
        <v>0</v>
      </c>
      <c r="K1046" s="12" t="s">
        <v>7020</v>
      </c>
    </row>
    <row r="1047" spans="1:11" x14ac:dyDescent="0.35">
      <c r="A1047" s="8">
        <v>1038</v>
      </c>
      <c r="B1047" s="8" t="s">
        <v>5907</v>
      </c>
      <c r="C1047" s="8" t="s">
        <v>6934</v>
      </c>
      <c r="D1047" s="8" t="s">
        <v>6934</v>
      </c>
      <c r="E1047" s="7" t="s">
        <v>7029</v>
      </c>
      <c r="F1047" s="9">
        <v>0</v>
      </c>
      <c r="G1047" s="9">
        <v>50</v>
      </c>
      <c r="H1047" s="9">
        <v>9631609.5099999998</v>
      </c>
      <c r="I1047" s="9">
        <f t="shared" si="32"/>
        <v>9631609.5099999998</v>
      </c>
      <c r="J1047" s="9">
        <f t="shared" si="33"/>
        <v>0</v>
      </c>
      <c r="K1047" s="8" t="s">
        <v>7020</v>
      </c>
    </row>
    <row r="1048" spans="1:11" x14ac:dyDescent="0.35">
      <c r="A1048" s="12">
        <v>1039</v>
      </c>
      <c r="B1048" s="12" t="s">
        <v>5907</v>
      </c>
      <c r="C1048" s="12" t="s">
        <v>6934</v>
      </c>
      <c r="D1048" s="12" t="s">
        <v>6934</v>
      </c>
      <c r="E1048" s="11" t="s">
        <v>7030</v>
      </c>
      <c r="F1048" s="13">
        <v>0</v>
      </c>
      <c r="G1048" s="13">
        <v>3.75</v>
      </c>
      <c r="H1048" s="13">
        <v>9631605.7599999998</v>
      </c>
      <c r="I1048" s="13">
        <f t="shared" si="32"/>
        <v>9631605.7599999998</v>
      </c>
      <c r="J1048" s="13">
        <f t="shared" si="33"/>
        <v>0</v>
      </c>
      <c r="K1048" s="12" t="s">
        <v>7020</v>
      </c>
    </row>
    <row r="1049" spans="1:11" x14ac:dyDescent="0.35">
      <c r="A1049" s="8">
        <v>1040</v>
      </c>
      <c r="B1049" s="8" t="s">
        <v>5907</v>
      </c>
      <c r="C1049" s="8" t="s">
        <v>6934</v>
      </c>
      <c r="D1049" s="8" t="s">
        <v>6934</v>
      </c>
      <c r="E1049" s="7" t="s">
        <v>7031</v>
      </c>
      <c r="F1049" s="9">
        <v>0</v>
      </c>
      <c r="G1049" s="9">
        <v>50</v>
      </c>
      <c r="H1049" s="9">
        <v>9631555.7599999998</v>
      </c>
      <c r="I1049" s="9">
        <f t="shared" si="32"/>
        <v>9631555.7599999998</v>
      </c>
      <c r="J1049" s="9">
        <f t="shared" si="33"/>
        <v>0</v>
      </c>
      <c r="K1049" s="8" t="s">
        <v>7020</v>
      </c>
    </row>
    <row r="1050" spans="1:11" x14ac:dyDescent="0.35">
      <c r="A1050" s="12">
        <v>1041</v>
      </c>
      <c r="B1050" s="12" t="s">
        <v>5907</v>
      </c>
      <c r="C1050" s="12" t="s">
        <v>6934</v>
      </c>
      <c r="D1050" s="12" t="s">
        <v>6934</v>
      </c>
      <c r="E1050" s="11" t="s">
        <v>7032</v>
      </c>
      <c r="F1050" s="13">
        <v>0</v>
      </c>
      <c r="G1050" s="13">
        <v>3.75</v>
      </c>
      <c r="H1050" s="13">
        <v>9631552.0099999998</v>
      </c>
      <c r="I1050" s="13">
        <f t="shared" si="32"/>
        <v>9631552.0099999998</v>
      </c>
      <c r="J1050" s="13">
        <f t="shared" si="33"/>
        <v>0</v>
      </c>
      <c r="K1050" s="12" t="s">
        <v>7020</v>
      </c>
    </row>
    <row r="1051" spans="1:11" x14ac:dyDescent="0.35">
      <c r="A1051" s="8">
        <v>1042</v>
      </c>
      <c r="B1051" s="8" t="s">
        <v>5907</v>
      </c>
      <c r="C1051" s="8" t="s">
        <v>6934</v>
      </c>
      <c r="D1051" s="8" t="s">
        <v>6934</v>
      </c>
      <c r="E1051" s="7" t="s">
        <v>7033</v>
      </c>
      <c r="F1051" s="9">
        <v>0</v>
      </c>
      <c r="G1051" s="9">
        <v>120000</v>
      </c>
      <c r="H1051" s="9">
        <v>9511552.0099999998</v>
      </c>
      <c r="I1051" s="9">
        <f t="shared" si="32"/>
        <v>9511552.0099999998</v>
      </c>
      <c r="J1051" s="9">
        <f t="shared" si="33"/>
        <v>0</v>
      </c>
      <c r="K1051" s="8" t="s">
        <v>7020</v>
      </c>
    </row>
    <row r="1052" spans="1:11" x14ac:dyDescent="0.35">
      <c r="A1052" s="12">
        <v>1043</v>
      </c>
      <c r="B1052" s="12" t="s">
        <v>5907</v>
      </c>
      <c r="C1052" s="12" t="s">
        <v>6934</v>
      </c>
      <c r="D1052" s="12" t="s">
        <v>6934</v>
      </c>
      <c r="E1052" s="11" t="s">
        <v>7034</v>
      </c>
      <c r="F1052" s="13">
        <v>600000</v>
      </c>
      <c r="G1052" s="13">
        <v>0</v>
      </c>
      <c r="H1052" s="13">
        <v>10111552.01</v>
      </c>
      <c r="I1052" s="13">
        <f t="shared" si="32"/>
        <v>10111552.01</v>
      </c>
      <c r="J1052" s="13">
        <f t="shared" si="33"/>
        <v>0</v>
      </c>
      <c r="K1052" s="12" t="s">
        <v>7020</v>
      </c>
    </row>
    <row r="1053" spans="1:11" x14ac:dyDescent="0.35">
      <c r="A1053" s="8">
        <v>1044</v>
      </c>
      <c r="B1053" s="8" t="s">
        <v>5907</v>
      </c>
      <c r="C1053" s="8" t="s">
        <v>6934</v>
      </c>
      <c r="D1053" s="8" t="s">
        <v>6934</v>
      </c>
      <c r="E1053" s="7" t="s">
        <v>7035</v>
      </c>
      <c r="F1053" s="9">
        <v>0</v>
      </c>
      <c r="G1053" s="9">
        <v>50</v>
      </c>
      <c r="H1053" s="9">
        <v>10111502.01</v>
      </c>
      <c r="I1053" s="9">
        <f t="shared" si="32"/>
        <v>10111502.01</v>
      </c>
      <c r="J1053" s="9">
        <f t="shared" si="33"/>
        <v>0</v>
      </c>
      <c r="K1053" s="8" t="s">
        <v>7020</v>
      </c>
    </row>
    <row r="1054" spans="1:11" x14ac:dyDescent="0.35">
      <c r="A1054" s="12">
        <v>1045</v>
      </c>
      <c r="B1054" s="12" t="s">
        <v>5907</v>
      </c>
      <c r="C1054" s="12" t="s">
        <v>6934</v>
      </c>
      <c r="D1054" s="12" t="s">
        <v>6934</v>
      </c>
      <c r="E1054" s="11" t="s">
        <v>7036</v>
      </c>
      <c r="F1054" s="13">
        <v>0</v>
      </c>
      <c r="G1054" s="13">
        <v>50</v>
      </c>
      <c r="H1054" s="13">
        <v>10111452.01</v>
      </c>
      <c r="I1054" s="13">
        <f t="shared" si="32"/>
        <v>10111452.01</v>
      </c>
      <c r="J1054" s="13">
        <f t="shared" si="33"/>
        <v>0</v>
      </c>
      <c r="K1054" s="12" t="s">
        <v>7020</v>
      </c>
    </row>
    <row r="1055" spans="1:11" x14ac:dyDescent="0.35">
      <c r="A1055" s="8">
        <v>1046</v>
      </c>
      <c r="B1055" s="8" t="s">
        <v>5907</v>
      </c>
      <c r="C1055" s="8" t="s">
        <v>6934</v>
      </c>
      <c r="D1055" s="8" t="s">
        <v>6934</v>
      </c>
      <c r="E1055" s="7" t="s">
        <v>7037</v>
      </c>
      <c r="F1055" s="9">
        <v>0</v>
      </c>
      <c r="G1055" s="9">
        <v>5000000</v>
      </c>
      <c r="H1055" s="9">
        <v>5111452.01</v>
      </c>
      <c r="I1055" s="9">
        <f t="shared" si="32"/>
        <v>5111452.01</v>
      </c>
      <c r="J1055" s="9">
        <f t="shared" si="33"/>
        <v>0</v>
      </c>
      <c r="K1055" s="8" t="s">
        <v>7020</v>
      </c>
    </row>
    <row r="1056" spans="1:11" x14ac:dyDescent="0.35">
      <c r="A1056" s="12">
        <v>1047</v>
      </c>
      <c r="B1056" s="12" t="s">
        <v>5907</v>
      </c>
      <c r="C1056" s="12" t="s">
        <v>6934</v>
      </c>
      <c r="D1056" s="12" t="s">
        <v>6934</v>
      </c>
      <c r="E1056" s="11" t="s">
        <v>7038</v>
      </c>
      <c r="F1056" s="13">
        <v>0</v>
      </c>
      <c r="G1056" s="13">
        <v>3.75</v>
      </c>
      <c r="H1056" s="13">
        <v>5111448.26</v>
      </c>
      <c r="I1056" s="13">
        <f t="shared" si="32"/>
        <v>5111448.26</v>
      </c>
      <c r="J1056" s="13">
        <f t="shared" si="33"/>
        <v>0</v>
      </c>
      <c r="K1056" s="12" t="s">
        <v>7020</v>
      </c>
    </row>
    <row r="1057" spans="1:11" x14ac:dyDescent="0.35">
      <c r="A1057" s="8">
        <v>1048</v>
      </c>
      <c r="B1057" s="8" t="s">
        <v>5907</v>
      </c>
      <c r="C1057" s="8" t="s">
        <v>6934</v>
      </c>
      <c r="D1057" s="8" t="s">
        <v>6934</v>
      </c>
      <c r="E1057" s="7" t="s">
        <v>7039</v>
      </c>
      <c r="F1057" s="9">
        <v>0</v>
      </c>
      <c r="G1057" s="9">
        <v>3.75</v>
      </c>
      <c r="H1057" s="9">
        <v>5111444.51</v>
      </c>
      <c r="I1057" s="9">
        <f t="shared" si="32"/>
        <v>5111444.51</v>
      </c>
      <c r="J1057" s="9">
        <f t="shared" si="33"/>
        <v>0</v>
      </c>
      <c r="K1057" s="8" t="s">
        <v>7020</v>
      </c>
    </row>
    <row r="1058" spans="1:11" x14ac:dyDescent="0.35">
      <c r="A1058" s="12">
        <v>1049</v>
      </c>
      <c r="B1058" s="12" t="s">
        <v>5907</v>
      </c>
      <c r="C1058" s="12" t="s">
        <v>6934</v>
      </c>
      <c r="D1058" s="12" t="s">
        <v>6934</v>
      </c>
      <c r="E1058" s="11" t="s">
        <v>7040</v>
      </c>
      <c r="F1058" s="13">
        <v>0</v>
      </c>
      <c r="G1058" s="13">
        <v>705000</v>
      </c>
      <c r="H1058" s="13">
        <v>4406444.51</v>
      </c>
      <c r="I1058" s="13">
        <f t="shared" si="32"/>
        <v>4406444.51</v>
      </c>
      <c r="J1058" s="13">
        <f t="shared" si="33"/>
        <v>0</v>
      </c>
      <c r="K1058" s="12" t="s">
        <v>7020</v>
      </c>
    </row>
    <row r="1059" spans="1:11" x14ac:dyDescent="0.35">
      <c r="A1059" s="8">
        <v>1050</v>
      </c>
      <c r="B1059" s="8" t="s">
        <v>5907</v>
      </c>
      <c r="C1059" s="8" t="s">
        <v>6934</v>
      </c>
      <c r="D1059" s="8" t="s">
        <v>6934</v>
      </c>
      <c r="E1059" s="7" t="s">
        <v>7041</v>
      </c>
      <c r="F1059" s="9">
        <v>0</v>
      </c>
      <c r="G1059" s="9">
        <v>50</v>
      </c>
      <c r="H1059" s="9">
        <v>4406394.51</v>
      </c>
      <c r="I1059" s="9">
        <f t="shared" si="32"/>
        <v>4406394.51</v>
      </c>
      <c r="J1059" s="9">
        <f t="shared" si="33"/>
        <v>0</v>
      </c>
      <c r="K1059" s="8" t="s">
        <v>7020</v>
      </c>
    </row>
    <row r="1060" spans="1:11" x14ac:dyDescent="0.35">
      <c r="A1060" s="12">
        <v>1051</v>
      </c>
      <c r="B1060" s="12" t="s">
        <v>5907</v>
      </c>
      <c r="C1060" s="12" t="s">
        <v>7042</v>
      </c>
      <c r="D1060" s="12" t="s">
        <v>7042</v>
      </c>
      <c r="E1060" s="11" t="s">
        <v>7043</v>
      </c>
      <c r="F1060" s="13">
        <v>0</v>
      </c>
      <c r="G1060" s="13">
        <v>100000</v>
      </c>
      <c r="H1060" s="13">
        <v>4306394.51</v>
      </c>
      <c r="I1060" s="13">
        <f t="shared" si="32"/>
        <v>4306394.51</v>
      </c>
      <c r="J1060" s="13">
        <f t="shared" si="33"/>
        <v>0</v>
      </c>
      <c r="K1060" s="12" t="s">
        <v>7020</v>
      </c>
    </row>
    <row r="1061" spans="1:11" x14ac:dyDescent="0.35">
      <c r="A1061" s="8">
        <v>1052</v>
      </c>
      <c r="B1061" s="8" t="s">
        <v>5907</v>
      </c>
      <c r="C1061" s="8" t="s">
        <v>7042</v>
      </c>
      <c r="D1061" s="8" t="s">
        <v>7042</v>
      </c>
      <c r="E1061" s="7" t="s">
        <v>7044</v>
      </c>
      <c r="F1061" s="9">
        <v>0</v>
      </c>
      <c r="G1061" s="9">
        <v>3.75</v>
      </c>
      <c r="H1061" s="9">
        <v>4306390.76</v>
      </c>
      <c r="I1061" s="9">
        <f t="shared" si="32"/>
        <v>4306390.76</v>
      </c>
      <c r="J1061" s="9">
        <f t="shared" si="33"/>
        <v>0</v>
      </c>
      <c r="K1061" s="8" t="s">
        <v>7020</v>
      </c>
    </row>
    <row r="1062" spans="1:11" x14ac:dyDescent="0.35">
      <c r="A1062" s="12">
        <v>1053</v>
      </c>
      <c r="B1062" s="12" t="s">
        <v>5907</v>
      </c>
      <c r="C1062" s="12" t="s">
        <v>7042</v>
      </c>
      <c r="D1062" s="12" t="s">
        <v>7042</v>
      </c>
      <c r="E1062" s="11" t="s">
        <v>7045</v>
      </c>
      <c r="F1062" s="13">
        <v>0</v>
      </c>
      <c r="G1062" s="13">
        <v>50</v>
      </c>
      <c r="H1062" s="13">
        <v>4306340.76</v>
      </c>
      <c r="I1062" s="13">
        <f t="shared" si="32"/>
        <v>4306340.76</v>
      </c>
      <c r="J1062" s="13">
        <f t="shared" si="33"/>
        <v>0</v>
      </c>
      <c r="K1062" s="12" t="s">
        <v>7020</v>
      </c>
    </row>
    <row r="1063" spans="1:11" x14ac:dyDescent="0.35">
      <c r="A1063" s="8">
        <v>1054</v>
      </c>
      <c r="B1063" s="8" t="s">
        <v>5907</v>
      </c>
      <c r="C1063" s="8" t="s">
        <v>7042</v>
      </c>
      <c r="D1063" s="8" t="s">
        <v>7042</v>
      </c>
      <c r="E1063" s="7" t="s">
        <v>7046</v>
      </c>
      <c r="F1063" s="9">
        <v>0</v>
      </c>
      <c r="G1063" s="9">
        <v>40000</v>
      </c>
      <c r="H1063" s="9">
        <v>4266340.76</v>
      </c>
      <c r="I1063" s="9">
        <f t="shared" si="32"/>
        <v>4266340.76</v>
      </c>
      <c r="J1063" s="9">
        <f t="shared" si="33"/>
        <v>0</v>
      </c>
      <c r="K1063" s="8" t="s">
        <v>7020</v>
      </c>
    </row>
    <row r="1064" spans="1:11" x14ac:dyDescent="0.35">
      <c r="A1064" s="12">
        <v>1055</v>
      </c>
      <c r="B1064" s="12" t="s">
        <v>5907</v>
      </c>
      <c r="C1064" s="12" t="s">
        <v>7042</v>
      </c>
      <c r="D1064" s="12" t="s">
        <v>7042</v>
      </c>
      <c r="E1064" s="11" t="s">
        <v>7047</v>
      </c>
      <c r="F1064" s="13">
        <v>0</v>
      </c>
      <c r="G1064" s="13">
        <v>25</v>
      </c>
      <c r="H1064" s="13">
        <v>4266315.76</v>
      </c>
      <c r="I1064" s="13">
        <f t="shared" si="32"/>
        <v>4266315.76</v>
      </c>
      <c r="J1064" s="13">
        <f t="shared" si="33"/>
        <v>0</v>
      </c>
      <c r="K1064" s="12" t="s">
        <v>7020</v>
      </c>
    </row>
    <row r="1065" spans="1:11" x14ac:dyDescent="0.35">
      <c r="A1065" s="8">
        <v>1056</v>
      </c>
      <c r="B1065" s="8" t="s">
        <v>5907</v>
      </c>
      <c r="C1065" s="8" t="s">
        <v>7042</v>
      </c>
      <c r="D1065" s="8" t="s">
        <v>7042</v>
      </c>
      <c r="E1065" s="7" t="s">
        <v>7048</v>
      </c>
      <c r="F1065" s="9">
        <v>0</v>
      </c>
      <c r="G1065" s="9">
        <v>1.88</v>
      </c>
      <c r="H1065" s="9">
        <v>4266313.88</v>
      </c>
      <c r="I1065" s="9">
        <f t="shared" si="32"/>
        <v>4266313.88</v>
      </c>
      <c r="J1065" s="9">
        <f t="shared" si="33"/>
        <v>0</v>
      </c>
      <c r="K1065" s="8" t="s">
        <v>7049</v>
      </c>
    </row>
    <row r="1066" spans="1:11" x14ac:dyDescent="0.35">
      <c r="A1066" s="12">
        <v>1057</v>
      </c>
      <c r="B1066" s="12" t="s">
        <v>5907</v>
      </c>
      <c r="C1066" s="12" t="s">
        <v>7042</v>
      </c>
      <c r="D1066" s="12" t="s">
        <v>7042</v>
      </c>
      <c r="E1066" s="11" t="s">
        <v>7050</v>
      </c>
      <c r="F1066" s="13">
        <v>0</v>
      </c>
      <c r="G1066" s="13">
        <v>3.75</v>
      </c>
      <c r="H1066" s="13">
        <v>4266310.13</v>
      </c>
      <c r="I1066" s="13">
        <f t="shared" si="32"/>
        <v>4266310.13</v>
      </c>
      <c r="J1066" s="13">
        <f t="shared" si="33"/>
        <v>0</v>
      </c>
      <c r="K1066" s="12" t="s">
        <v>7049</v>
      </c>
    </row>
    <row r="1067" spans="1:11" x14ac:dyDescent="0.35">
      <c r="A1067" s="8">
        <v>1058</v>
      </c>
      <c r="B1067" s="8" t="s">
        <v>5907</v>
      </c>
      <c r="C1067" s="8" t="s">
        <v>7042</v>
      </c>
      <c r="D1067" s="8" t="s">
        <v>7042</v>
      </c>
      <c r="E1067" s="7" t="s">
        <v>7051</v>
      </c>
      <c r="F1067" s="9">
        <v>0</v>
      </c>
      <c r="G1067" s="9">
        <v>50</v>
      </c>
      <c r="H1067" s="9">
        <v>4266260.13</v>
      </c>
      <c r="I1067" s="9">
        <f t="shared" si="32"/>
        <v>4266260.13</v>
      </c>
      <c r="J1067" s="9">
        <f t="shared" si="33"/>
        <v>0</v>
      </c>
      <c r="K1067" s="8" t="s">
        <v>7049</v>
      </c>
    </row>
    <row r="1068" spans="1:11" x14ac:dyDescent="0.35">
      <c r="A1068" s="12">
        <v>1059</v>
      </c>
      <c r="B1068" s="12" t="s">
        <v>5907</v>
      </c>
      <c r="C1068" s="12" t="s">
        <v>7042</v>
      </c>
      <c r="D1068" s="12" t="s">
        <v>7042</v>
      </c>
      <c r="E1068" s="11" t="s">
        <v>7052</v>
      </c>
      <c r="F1068" s="13">
        <v>0</v>
      </c>
      <c r="G1068" s="13">
        <v>200000</v>
      </c>
      <c r="H1068" s="13">
        <v>4066260.13</v>
      </c>
      <c r="I1068" s="13">
        <f t="shared" si="32"/>
        <v>4066260.13</v>
      </c>
      <c r="J1068" s="13">
        <f t="shared" si="33"/>
        <v>0</v>
      </c>
      <c r="K1068" s="12" t="s">
        <v>7049</v>
      </c>
    </row>
    <row r="1069" spans="1:11" x14ac:dyDescent="0.35">
      <c r="A1069" s="8">
        <v>1060</v>
      </c>
      <c r="B1069" s="8" t="s">
        <v>5907</v>
      </c>
      <c r="C1069" s="8" t="s">
        <v>7042</v>
      </c>
      <c r="D1069" s="8" t="s">
        <v>7042</v>
      </c>
      <c r="E1069" s="7" t="s">
        <v>7053</v>
      </c>
      <c r="F1069" s="9">
        <v>0</v>
      </c>
      <c r="G1069" s="9">
        <v>50</v>
      </c>
      <c r="H1069" s="9">
        <v>4066210.13</v>
      </c>
      <c r="I1069" s="9">
        <f t="shared" si="32"/>
        <v>4066210.13</v>
      </c>
      <c r="J1069" s="9">
        <f t="shared" si="33"/>
        <v>0</v>
      </c>
      <c r="K1069" s="8" t="s">
        <v>7049</v>
      </c>
    </row>
    <row r="1070" spans="1:11" x14ac:dyDescent="0.35">
      <c r="A1070" s="12">
        <v>1061</v>
      </c>
      <c r="B1070" s="12" t="s">
        <v>5907</v>
      </c>
      <c r="C1070" s="12" t="s">
        <v>7042</v>
      </c>
      <c r="D1070" s="12" t="s">
        <v>7042</v>
      </c>
      <c r="E1070" s="11" t="s">
        <v>7054</v>
      </c>
      <c r="F1070" s="13">
        <v>0</v>
      </c>
      <c r="G1070" s="13">
        <v>200000</v>
      </c>
      <c r="H1070" s="13">
        <v>3866210.13</v>
      </c>
      <c r="I1070" s="13">
        <f t="shared" si="32"/>
        <v>3866210.13</v>
      </c>
      <c r="J1070" s="13">
        <f t="shared" si="33"/>
        <v>0</v>
      </c>
      <c r="K1070" s="12" t="s">
        <v>7049</v>
      </c>
    </row>
    <row r="1071" spans="1:11" x14ac:dyDescent="0.35">
      <c r="A1071" s="8">
        <v>1062</v>
      </c>
      <c r="B1071" s="8" t="s">
        <v>5907</v>
      </c>
      <c r="C1071" s="8" t="s">
        <v>7042</v>
      </c>
      <c r="D1071" s="8" t="s">
        <v>7042</v>
      </c>
      <c r="E1071" s="7" t="s">
        <v>7055</v>
      </c>
      <c r="F1071" s="9">
        <v>0</v>
      </c>
      <c r="G1071" s="9">
        <v>3.75</v>
      </c>
      <c r="H1071" s="9">
        <v>3866206.38</v>
      </c>
      <c r="I1071" s="9">
        <f t="shared" si="32"/>
        <v>3866206.38</v>
      </c>
      <c r="J1071" s="9">
        <f t="shared" si="33"/>
        <v>0</v>
      </c>
      <c r="K1071" s="8" t="s">
        <v>7049</v>
      </c>
    </row>
    <row r="1072" spans="1:11" x14ac:dyDescent="0.35">
      <c r="A1072" s="12">
        <v>1063</v>
      </c>
      <c r="B1072" s="12" t="s">
        <v>5907</v>
      </c>
      <c r="C1072" s="12" t="s">
        <v>7042</v>
      </c>
      <c r="D1072" s="12" t="s">
        <v>7042</v>
      </c>
      <c r="E1072" s="11" t="s">
        <v>7056</v>
      </c>
      <c r="F1072" s="13">
        <v>0</v>
      </c>
      <c r="G1072" s="13">
        <v>100000</v>
      </c>
      <c r="H1072" s="13">
        <v>3766206.38</v>
      </c>
      <c r="I1072" s="13">
        <f t="shared" si="32"/>
        <v>3766206.38</v>
      </c>
      <c r="J1072" s="13">
        <f t="shared" si="33"/>
        <v>0</v>
      </c>
      <c r="K1072" s="12" t="s">
        <v>7049</v>
      </c>
    </row>
    <row r="1073" spans="1:11" x14ac:dyDescent="0.35">
      <c r="A1073" s="8">
        <v>1064</v>
      </c>
      <c r="B1073" s="8" t="s">
        <v>5907</v>
      </c>
      <c r="C1073" s="8" t="s">
        <v>7042</v>
      </c>
      <c r="D1073" s="8" t="s">
        <v>7042</v>
      </c>
      <c r="E1073" s="7" t="s">
        <v>7057</v>
      </c>
      <c r="F1073" s="9">
        <v>0</v>
      </c>
      <c r="G1073" s="9">
        <v>50</v>
      </c>
      <c r="H1073" s="9">
        <v>3766156.38</v>
      </c>
      <c r="I1073" s="9">
        <f t="shared" si="32"/>
        <v>3766156.38</v>
      </c>
      <c r="J1073" s="9">
        <f t="shared" si="33"/>
        <v>0</v>
      </c>
      <c r="K1073" s="8" t="s">
        <v>7049</v>
      </c>
    </row>
    <row r="1074" spans="1:11" x14ac:dyDescent="0.35">
      <c r="A1074" s="12">
        <v>1065</v>
      </c>
      <c r="B1074" s="12" t="s">
        <v>5907</v>
      </c>
      <c r="C1074" s="12" t="s">
        <v>7042</v>
      </c>
      <c r="D1074" s="12" t="s">
        <v>7042</v>
      </c>
      <c r="E1074" s="11" t="s">
        <v>7058</v>
      </c>
      <c r="F1074" s="13">
        <v>0</v>
      </c>
      <c r="G1074" s="13">
        <v>3.75</v>
      </c>
      <c r="H1074" s="13">
        <v>3766152.63</v>
      </c>
      <c r="I1074" s="13">
        <f t="shared" si="32"/>
        <v>3766152.63</v>
      </c>
      <c r="J1074" s="13">
        <f t="shared" si="33"/>
        <v>0</v>
      </c>
      <c r="K1074" s="12" t="s">
        <v>7049</v>
      </c>
    </row>
    <row r="1075" spans="1:11" x14ac:dyDescent="0.35">
      <c r="A1075" s="8">
        <v>1066</v>
      </c>
      <c r="B1075" s="8" t="s">
        <v>5907</v>
      </c>
      <c r="C1075" s="8" t="s">
        <v>7042</v>
      </c>
      <c r="D1075" s="8" t="s">
        <v>7042</v>
      </c>
      <c r="E1075" s="7" t="s">
        <v>7059</v>
      </c>
      <c r="F1075" s="9">
        <v>0</v>
      </c>
      <c r="G1075" s="9">
        <v>20000</v>
      </c>
      <c r="H1075" s="9">
        <v>3746152.63</v>
      </c>
      <c r="I1075" s="9">
        <f t="shared" si="32"/>
        <v>3746152.63</v>
      </c>
      <c r="J1075" s="9">
        <f t="shared" si="33"/>
        <v>0</v>
      </c>
      <c r="K1075" s="8" t="s">
        <v>7049</v>
      </c>
    </row>
    <row r="1076" spans="1:11" x14ac:dyDescent="0.35">
      <c r="A1076" s="12">
        <v>1067</v>
      </c>
      <c r="B1076" s="12" t="s">
        <v>5907</v>
      </c>
      <c r="C1076" s="12" t="s">
        <v>7042</v>
      </c>
      <c r="D1076" s="12" t="s">
        <v>7042</v>
      </c>
      <c r="E1076" s="11" t="s">
        <v>7060</v>
      </c>
      <c r="F1076" s="13">
        <v>0</v>
      </c>
      <c r="G1076" s="13">
        <v>25</v>
      </c>
      <c r="H1076" s="13">
        <v>3746127.63</v>
      </c>
      <c r="I1076" s="13">
        <f t="shared" si="32"/>
        <v>3746127.63</v>
      </c>
      <c r="J1076" s="13">
        <f t="shared" si="33"/>
        <v>0</v>
      </c>
      <c r="K1076" s="12" t="s">
        <v>7049</v>
      </c>
    </row>
    <row r="1077" spans="1:11" x14ac:dyDescent="0.35">
      <c r="A1077" s="8">
        <v>1068</v>
      </c>
      <c r="B1077" s="8" t="s">
        <v>5907</v>
      </c>
      <c r="C1077" s="8" t="s">
        <v>7042</v>
      </c>
      <c r="D1077" s="8" t="s">
        <v>7042</v>
      </c>
      <c r="E1077" s="7" t="s">
        <v>7061</v>
      </c>
      <c r="F1077" s="9">
        <v>0</v>
      </c>
      <c r="G1077" s="9">
        <v>1.88</v>
      </c>
      <c r="H1077" s="9">
        <v>3746125.75</v>
      </c>
      <c r="I1077" s="9">
        <f t="shared" si="32"/>
        <v>3746125.75</v>
      </c>
      <c r="J1077" s="9">
        <f t="shared" si="33"/>
        <v>0</v>
      </c>
      <c r="K1077" s="8" t="s">
        <v>7049</v>
      </c>
    </row>
    <row r="1078" spans="1:11" x14ac:dyDescent="0.35">
      <c r="A1078" s="12">
        <v>1069</v>
      </c>
      <c r="B1078" s="12" t="s">
        <v>5907</v>
      </c>
      <c r="C1078" s="12" t="s">
        <v>7042</v>
      </c>
      <c r="D1078" s="12" t="s">
        <v>7042</v>
      </c>
      <c r="E1078" s="11" t="s">
        <v>7062</v>
      </c>
      <c r="F1078" s="13">
        <v>0</v>
      </c>
      <c r="G1078" s="13">
        <v>50</v>
      </c>
      <c r="H1078" s="13">
        <v>3746075.75</v>
      </c>
      <c r="I1078" s="13">
        <f t="shared" si="32"/>
        <v>3746075.75</v>
      </c>
      <c r="J1078" s="13">
        <f t="shared" si="33"/>
        <v>0</v>
      </c>
      <c r="K1078" s="12" t="s">
        <v>7049</v>
      </c>
    </row>
    <row r="1079" spans="1:11" x14ac:dyDescent="0.35">
      <c r="A1079" s="8">
        <v>1070</v>
      </c>
      <c r="B1079" s="8" t="s">
        <v>5907</v>
      </c>
      <c r="C1079" s="8" t="s">
        <v>7042</v>
      </c>
      <c r="D1079" s="8" t="s">
        <v>7042</v>
      </c>
      <c r="E1079" s="7" t="s">
        <v>7063</v>
      </c>
      <c r="F1079" s="9">
        <v>0</v>
      </c>
      <c r="G1079" s="9">
        <v>394700</v>
      </c>
      <c r="H1079" s="9">
        <v>3351375.75</v>
      </c>
      <c r="I1079" s="9">
        <f t="shared" si="32"/>
        <v>3351375.75</v>
      </c>
      <c r="J1079" s="9">
        <f t="shared" si="33"/>
        <v>0</v>
      </c>
      <c r="K1079" s="8" t="s">
        <v>7049</v>
      </c>
    </row>
    <row r="1080" spans="1:11" x14ac:dyDescent="0.35">
      <c r="A1080" s="12">
        <v>1071</v>
      </c>
      <c r="B1080" s="12" t="s">
        <v>5907</v>
      </c>
      <c r="C1080" s="12" t="s">
        <v>7042</v>
      </c>
      <c r="D1080" s="12" t="s">
        <v>7042</v>
      </c>
      <c r="E1080" s="11" t="s">
        <v>7064</v>
      </c>
      <c r="F1080" s="13">
        <v>0</v>
      </c>
      <c r="G1080" s="13">
        <v>3.75</v>
      </c>
      <c r="H1080" s="13">
        <v>3351372</v>
      </c>
      <c r="I1080" s="13">
        <f t="shared" si="32"/>
        <v>3351372</v>
      </c>
      <c r="J1080" s="13">
        <f t="shared" si="33"/>
        <v>0</v>
      </c>
      <c r="K1080" s="12" t="s">
        <v>7049</v>
      </c>
    </row>
    <row r="1081" spans="1:11" x14ac:dyDescent="0.35">
      <c r="A1081" s="8">
        <v>1072</v>
      </c>
      <c r="B1081" s="8" t="s">
        <v>5907</v>
      </c>
      <c r="C1081" s="8" t="s">
        <v>7042</v>
      </c>
      <c r="D1081" s="8" t="s">
        <v>7042</v>
      </c>
      <c r="E1081" s="7" t="s">
        <v>7065</v>
      </c>
      <c r="F1081" s="9">
        <v>0</v>
      </c>
      <c r="G1081" s="9">
        <v>50</v>
      </c>
      <c r="H1081" s="9">
        <v>3351322</v>
      </c>
      <c r="I1081" s="9">
        <f t="shared" si="32"/>
        <v>3351322</v>
      </c>
      <c r="J1081" s="9">
        <f t="shared" si="33"/>
        <v>0</v>
      </c>
      <c r="K1081" s="8" t="s">
        <v>7049</v>
      </c>
    </row>
    <row r="1082" spans="1:11" x14ac:dyDescent="0.35">
      <c r="A1082" s="12">
        <v>1073</v>
      </c>
      <c r="B1082" s="12" t="s">
        <v>5907</v>
      </c>
      <c r="C1082" s="12" t="s">
        <v>7042</v>
      </c>
      <c r="D1082" s="12" t="s">
        <v>7042</v>
      </c>
      <c r="E1082" s="11" t="s">
        <v>7066</v>
      </c>
      <c r="F1082" s="13">
        <v>0</v>
      </c>
      <c r="G1082" s="13">
        <v>74000</v>
      </c>
      <c r="H1082" s="13">
        <v>3277322</v>
      </c>
      <c r="I1082" s="13">
        <f t="shared" si="32"/>
        <v>3277322</v>
      </c>
      <c r="J1082" s="13">
        <f t="shared" si="33"/>
        <v>0</v>
      </c>
      <c r="K1082" s="12" t="s">
        <v>7049</v>
      </c>
    </row>
    <row r="1083" spans="1:11" x14ac:dyDescent="0.35">
      <c r="A1083" s="8">
        <v>1074</v>
      </c>
      <c r="B1083" s="8" t="s">
        <v>5907</v>
      </c>
      <c r="C1083" s="8" t="s">
        <v>7042</v>
      </c>
      <c r="D1083" s="8" t="s">
        <v>7042</v>
      </c>
      <c r="E1083" s="7" t="s">
        <v>7067</v>
      </c>
      <c r="F1083" s="9">
        <v>0</v>
      </c>
      <c r="G1083" s="9">
        <v>3.75</v>
      </c>
      <c r="H1083" s="9">
        <v>3277318.25</v>
      </c>
      <c r="I1083" s="9">
        <f t="shared" si="32"/>
        <v>3277318.25</v>
      </c>
      <c r="J1083" s="9">
        <f t="shared" si="33"/>
        <v>0</v>
      </c>
      <c r="K1083" s="8" t="s">
        <v>7049</v>
      </c>
    </row>
    <row r="1084" spans="1:11" x14ac:dyDescent="0.35">
      <c r="A1084" s="12">
        <v>1075</v>
      </c>
      <c r="B1084" s="12" t="s">
        <v>5907</v>
      </c>
      <c r="C1084" s="12" t="s">
        <v>7042</v>
      </c>
      <c r="D1084" s="12" t="s">
        <v>7042</v>
      </c>
      <c r="E1084" s="11" t="s">
        <v>7068</v>
      </c>
      <c r="F1084" s="13">
        <v>0</v>
      </c>
      <c r="G1084" s="13">
        <v>50</v>
      </c>
      <c r="H1084" s="13">
        <v>3277268.25</v>
      </c>
      <c r="I1084" s="13">
        <f t="shared" si="32"/>
        <v>3277268.25</v>
      </c>
      <c r="J1084" s="13">
        <f t="shared" si="33"/>
        <v>0</v>
      </c>
      <c r="K1084" s="12" t="s">
        <v>7049</v>
      </c>
    </row>
    <row r="1085" spans="1:11" x14ac:dyDescent="0.35">
      <c r="A1085" s="8">
        <v>1076</v>
      </c>
      <c r="B1085" s="8" t="s">
        <v>5907</v>
      </c>
      <c r="C1085" s="8" t="s">
        <v>7042</v>
      </c>
      <c r="D1085" s="8" t="s">
        <v>7042</v>
      </c>
      <c r="E1085" s="7" t="s">
        <v>7069</v>
      </c>
      <c r="F1085" s="9">
        <v>0</v>
      </c>
      <c r="G1085" s="9">
        <v>3.75</v>
      </c>
      <c r="H1085" s="9">
        <v>3277264.5</v>
      </c>
      <c r="I1085" s="9">
        <f t="shared" si="32"/>
        <v>3277264.5</v>
      </c>
      <c r="J1085" s="9">
        <f t="shared" si="33"/>
        <v>0</v>
      </c>
      <c r="K1085" s="8" t="s">
        <v>7049</v>
      </c>
    </row>
    <row r="1086" spans="1:11" x14ac:dyDescent="0.35">
      <c r="A1086" s="12">
        <v>1077</v>
      </c>
      <c r="B1086" s="12" t="s">
        <v>5907</v>
      </c>
      <c r="C1086" s="12" t="s">
        <v>7042</v>
      </c>
      <c r="D1086" s="12" t="s">
        <v>7042</v>
      </c>
      <c r="E1086" s="11" t="s">
        <v>7070</v>
      </c>
      <c r="F1086" s="13">
        <v>0</v>
      </c>
      <c r="G1086" s="13">
        <v>159000</v>
      </c>
      <c r="H1086" s="13">
        <v>3118264.5</v>
      </c>
      <c r="I1086" s="13">
        <f t="shared" si="32"/>
        <v>3118264.5</v>
      </c>
      <c r="J1086" s="13">
        <f t="shared" si="33"/>
        <v>0</v>
      </c>
      <c r="K1086" s="12" t="s">
        <v>7049</v>
      </c>
    </row>
    <row r="1087" spans="1:11" x14ac:dyDescent="0.35">
      <c r="A1087" s="8">
        <v>1078</v>
      </c>
      <c r="B1087" s="8" t="s">
        <v>5907</v>
      </c>
      <c r="C1087" s="8" t="s">
        <v>7042</v>
      </c>
      <c r="D1087" s="8" t="s">
        <v>7042</v>
      </c>
      <c r="E1087" s="7" t="s">
        <v>7071</v>
      </c>
      <c r="F1087" s="9">
        <v>0</v>
      </c>
      <c r="G1087" s="9">
        <v>3.75</v>
      </c>
      <c r="H1087" s="9">
        <v>3118260.75</v>
      </c>
      <c r="I1087" s="9">
        <f t="shared" si="32"/>
        <v>3118260.75</v>
      </c>
      <c r="J1087" s="9">
        <f t="shared" si="33"/>
        <v>0</v>
      </c>
      <c r="K1087" s="8" t="s">
        <v>7049</v>
      </c>
    </row>
    <row r="1088" spans="1:11" x14ac:dyDescent="0.35">
      <c r="A1088" s="12">
        <v>1079</v>
      </c>
      <c r="B1088" s="12" t="s">
        <v>5907</v>
      </c>
      <c r="C1088" s="12" t="s">
        <v>7042</v>
      </c>
      <c r="D1088" s="12" t="s">
        <v>7042</v>
      </c>
      <c r="E1088" s="11" t="s">
        <v>7072</v>
      </c>
      <c r="F1088" s="13">
        <v>0</v>
      </c>
      <c r="G1088" s="13">
        <v>78000</v>
      </c>
      <c r="H1088" s="13">
        <v>3040260.75</v>
      </c>
      <c r="I1088" s="13">
        <f t="shared" si="32"/>
        <v>3040260.75</v>
      </c>
      <c r="J1088" s="13">
        <f t="shared" si="33"/>
        <v>0</v>
      </c>
      <c r="K1088" s="12" t="s">
        <v>7049</v>
      </c>
    </row>
    <row r="1089" spans="1:11" x14ac:dyDescent="0.35">
      <c r="A1089" s="8">
        <v>1080</v>
      </c>
      <c r="B1089" s="8" t="s">
        <v>5907</v>
      </c>
      <c r="C1089" s="8" t="s">
        <v>7042</v>
      </c>
      <c r="D1089" s="8" t="s">
        <v>7042</v>
      </c>
      <c r="E1089" s="7" t="s">
        <v>7073</v>
      </c>
      <c r="F1089" s="9">
        <v>0</v>
      </c>
      <c r="G1089" s="9">
        <v>50</v>
      </c>
      <c r="H1089" s="9">
        <v>3040210.75</v>
      </c>
      <c r="I1089" s="9">
        <f t="shared" si="32"/>
        <v>3040210.75</v>
      </c>
      <c r="J1089" s="9">
        <f t="shared" si="33"/>
        <v>0</v>
      </c>
      <c r="K1089" s="8" t="s">
        <v>7049</v>
      </c>
    </row>
    <row r="1090" spans="1:11" x14ac:dyDescent="0.35">
      <c r="A1090" s="12">
        <v>1081</v>
      </c>
      <c r="B1090" s="12" t="s">
        <v>5907</v>
      </c>
      <c r="C1090" s="12" t="s">
        <v>7042</v>
      </c>
      <c r="D1090" s="12" t="s">
        <v>7042</v>
      </c>
      <c r="E1090" s="11" t="s">
        <v>7074</v>
      </c>
      <c r="F1090" s="13">
        <v>0</v>
      </c>
      <c r="G1090" s="13">
        <v>200000</v>
      </c>
      <c r="H1090" s="13">
        <v>2840210.75</v>
      </c>
      <c r="I1090" s="13">
        <f t="shared" si="32"/>
        <v>2840210.75</v>
      </c>
      <c r="J1090" s="13">
        <f t="shared" si="33"/>
        <v>0</v>
      </c>
      <c r="K1090" s="12" t="s">
        <v>7049</v>
      </c>
    </row>
    <row r="1091" spans="1:11" x14ac:dyDescent="0.35">
      <c r="A1091" s="8">
        <v>1082</v>
      </c>
      <c r="B1091" s="8" t="s">
        <v>5907</v>
      </c>
      <c r="C1091" s="8" t="s">
        <v>7042</v>
      </c>
      <c r="D1091" s="8" t="s">
        <v>7042</v>
      </c>
      <c r="E1091" s="7" t="s">
        <v>7075</v>
      </c>
      <c r="F1091" s="9">
        <v>0</v>
      </c>
      <c r="G1091" s="9">
        <v>50</v>
      </c>
      <c r="H1091" s="9">
        <v>2840160.75</v>
      </c>
      <c r="I1091" s="9">
        <f t="shared" si="32"/>
        <v>2840160.75</v>
      </c>
      <c r="J1091" s="9">
        <f t="shared" si="33"/>
        <v>0</v>
      </c>
      <c r="K1091" s="8" t="s">
        <v>7049</v>
      </c>
    </row>
    <row r="1092" spans="1:11" x14ac:dyDescent="0.35">
      <c r="A1092" s="12">
        <v>1083</v>
      </c>
      <c r="B1092" s="12" t="s">
        <v>5907</v>
      </c>
      <c r="C1092" s="12" t="s">
        <v>7042</v>
      </c>
      <c r="D1092" s="12" t="s">
        <v>7042</v>
      </c>
      <c r="E1092" s="11" t="s">
        <v>7076</v>
      </c>
      <c r="F1092" s="13">
        <v>0</v>
      </c>
      <c r="G1092" s="13">
        <v>3.75</v>
      </c>
      <c r="H1092" s="13">
        <v>2840157</v>
      </c>
      <c r="I1092" s="13">
        <f t="shared" si="32"/>
        <v>2840157</v>
      </c>
      <c r="J1092" s="13">
        <f t="shared" si="33"/>
        <v>0</v>
      </c>
      <c r="K1092" s="12" t="s">
        <v>7077</v>
      </c>
    </row>
    <row r="1093" spans="1:11" x14ac:dyDescent="0.35">
      <c r="A1093" s="8">
        <v>1084</v>
      </c>
      <c r="B1093" s="8" t="s">
        <v>5907</v>
      </c>
      <c r="C1093" s="8" t="s">
        <v>7042</v>
      </c>
      <c r="D1093" s="8" t="s">
        <v>7042</v>
      </c>
      <c r="E1093" s="7" t="s">
        <v>7078</v>
      </c>
      <c r="F1093" s="9">
        <v>0</v>
      </c>
      <c r="G1093" s="9">
        <v>27000</v>
      </c>
      <c r="H1093" s="9">
        <v>2813157</v>
      </c>
      <c r="I1093" s="9">
        <f t="shared" si="32"/>
        <v>2813157</v>
      </c>
      <c r="J1093" s="9">
        <f t="shared" si="33"/>
        <v>0</v>
      </c>
      <c r="K1093" s="8" t="s">
        <v>7077</v>
      </c>
    </row>
    <row r="1094" spans="1:11" x14ac:dyDescent="0.35">
      <c r="A1094" s="12">
        <v>1085</v>
      </c>
      <c r="B1094" s="12" t="s">
        <v>5907</v>
      </c>
      <c r="C1094" s="12" t="s">
        <v>7042</v>
      </c>
      <c r="D1094" s="12" t="s">
        <v>7042</v>
      </c>
      <c r="E1094" s="11" t="s">
        <v>7079</v>
      </c>
      <c r="F1094" s="13">
        <v>0</v>
      </c>
      <c r="G1094" s="13">
        <v>25</v>
      </c>
      <c r="H1094" s="13">
        <v>2813132</v>
      </c>
      <c r="I1094" s="13">
        <f t="shared" si="32"/>
        <v>2813132</v>
      </c>
      <c r="J1094" s="13">
        <f t="shared" si="33"/>
        <v>0</v>
      </c>
      <c r="K1094" s="12" t="s">
        <v>7077</v>
      </c>
    </row>
    <row r="1095" spans="1:11" x14ac:dyDescent="0.35">
      <c r="A1095" s="8">
        <v>1086</v>
      </c>
      <c r="B1095" s="8" t="s">
        <v>5907</v>
      </c>
      <c r="C1095" s="8" t="s">
        <v>7042</v>
      </c>
      <c r="D1095" s="8" t="s">
        <v>7042</v>
      </c>
      <c r="E1095" s="7" t="s">
        <v>7080</v>
      </c>
      <c r="F1095" s="9">
        <v>0</v>
      </c>
      <c r="G1095" s="9">
        <v>1.88</v>
      </c>
      <c r="H1095" s="9">
        <v>2813130.12</v>
      </c>
      <c r="I1095" s="9">
        <f t="shared" si="32"/>
        <v>2813130.12</v>
      </c>
      <c r="J1095" s="9">
        <f t="shared" si="33"/>
        <v>0</v>
      </c>
      <c r="K1095" s="8" t="s">
        <v>7077</v>
      </c>
    </row>
    <row r="1096" spans="1:11" x14ac:dyDescent="0.35">
      <c r="A1096" s="12">
        <v>1087</v>
      </c>
      <c r="B1096" s="12" t="s">
        <v>5907</v>
      </c>
      <c r="C1096" s="12" t="s">
        <v>7042</v>
      </c>
      <c r="D1096" s="12" t="s">
        <v>7042</v>
      </c>
      <c r="E1096" s="11" t="s">
        <v>7081</v>
      </c>
      <c r="F1096" s="13">
        <v>0</v>
      </c>
      <c r="G1096" s="13">
        <v>50</v>
      </c>
      <c r="H1096" s="13">
        <v>2813080.12</v>
      </c>
      <c r="I1096" s="13">
        <f t="shared" si="32"/>
        <v>2813080.12</v>
      </c>
      <c r="J1096" s="13">
        <f t="shared" si="33"/>
        <v>0</v>
      </c>
      <c r="K1096" s="12" t="s">
        <v>7077</v>
      </c>
    </row>
    <row r="1097" spans="1:11" x14ac:dyDescent="0.35">
      <c r="A1097" s="8">
        <v>1088</v>
      </c>
      <c r="B1097" s="8" t="s">
        <v>5907</v>
      </c>
      <c r="C1097" s="8" t="s">
        <v>7042</v>
      </c>
      <c r="D1097" s="8" t="s">
        <v>7042</v>
      </c>
      <c r="E1097" s="7" t="s">
        <v>7082</v>
      </c>
      <c r="F1097" s="9">
        <v>0</v>
      </c>
      <c r="G1097" s="9">
        <v>3.75</v>
      </c>
      <c r="H1097" s="9">
        <v>2813076.37</v>
      </c>
      <c r="I1097" s="9">
        <f t="shared" si="32"/>
        <v>2813076.37</v>
      </c>
      <c r="J1097" s="9">
        <f t="shared" si="33"/>
        <v>0</v>
      </c>
      <c r="K1097" s="8" t="s">
        <v>7077</v>
      </c>
    </row>
    <row r="1098" spans="1:11" x14ac:dyDescent="0.35">
      <c r="A1098" s="12">
        <v>1089</v>
      </c>
      <c r="B1098" s="12" t="s">
        <v>5907</v>
      </c>
      <c r="C1098" s="12" t="s">
        <v>7042</v>
      </c>
      <c r="D1098" s="12" t="s">
        <v>7042</v>
      </c>
      <c r="E1098" s="11" t="s">
        <v>7083</v>
      </c>
      <c r="F1098" s="13">
        <v>0</v>
      </c>
      <c r="G1098" s="13">
        <v>170000</v>
      </c>
      <c r="H1098" s="13">
        <v>2643076.37</v>
      </c>
      <c r="I1098" s="13">
        <f t="shared" ref="I1098:I1161" si="34">I1097+F1098-G1098</f>
        <v>2643076.37</v>
      </c>
      <c r="J1098" s="13">
        <f t="shared" ref="J1098:J1161" si="35">H1098-I1098</f>
        <v>0</v>
      </c>
      <c r="K1098" s="12" t="s">
        <v>7077</v>
      </c>
    </row>
    <row r="1099" spans="1:11" x14ac:dyDescent="0.35">
      <c r="A1099" s="8">
        <v>1090</v>
      </c>
      <c r="B1099" s="8" t="s">
        <v>5907</v>
      </c>
      <c r="C1099" s="8" t="s">
        <v>7042</v>
      </c>
      <c r="D1099" s="8" t="s">
        <v>7042</v>
      </c>
      <c r="E1099" s="7" t="s">
        <v>7084</v>
      </c>
      <c r="F1099" s="9">
        <v>0</v>
      </c>
      <c r="G1099" s="9">
        <v>10</v>
      </c>
      <c r="H1099" s="9">
        <v>2643066.37</v>
      </c>
      <c r="I1099" s="9">
        <f t="shared" si="34"/>
        <v>2643066.37</v>
      </c>
      <c r="J1099" s="9">
        <f t="shared" si="35"/>
        <v>0</v>
      </c>
      <c r="K1099" s="8" t="s">
        <v>7077</v>
      </c>
    </row>
    <row r="1100" spans="1:11" x14ac:dyDescent="0.35">
      <c r="A1100" s="12">
        <v>1091</v>
      </c>
      <c r="B1100" s="12" t="s">
        <v>5907</v>
      </c>
      <c r="C1100" s="12" t="s">
        <v>7042</v>
      </c>
      <c r="D1100" s="12" t="s">
        <v>7042</v>
      </c>
      <c r="E1100" s="11" t="s">
        <v>7085</v>
      </c>
      <c r="F1100" s="13">
        <v>0</v>
      </c>
      <c r="G1100" s="13">
        <v>0.75</v>
      </c>
      <c r="H1100" s="13">
        <v>2643065.62</v>
      </c>
      <c r="I1100" s="13">
        <f t="shared" si="34"/>
        <v>2643065.62</v>
      </c>
      <c r="J1100" s="13">
        <f t="shared" si="35"/>
        <v>0</v>
      </c>
      <c r="K1100" s="12" t="s">
        <v>7077</v>
      </c>
    </row>
    <row r="1101" spans="1:11" x14ac:dyDescent="0.35">
      <c r="A1101" s="8">
        <v>1092</v>
      </c>
      <c r="B1101" s="8" t="s">
        <v>5907</v>
      </c>
      <c r="C1101" s="8" t="s">
        <v>7042</v>
      </c>
      <c r="D1101" s="8" t="s">
        <v>7042</v>
      </c>
      <c r="E1101" s="7" t="s">
        <v>7086</v>
      </c>
      <c r="F1101" s="9">
        <v>0</v>
      </c>
      <c r="G1101" s="9">
        <v>3000</v>
      </c>
      <c r="H1101" s="9">
        <v>2640065.62</v>
      </c>
      <c r="I1101" s="9">
        <f t="shared" si="34"/>
        <v>2640065.62</v>
      </c>
      <c r="J1101" s="9">
        <f t="shared" si="35"/>
        <v>0</v>
      </c>
      <c r="K1101" s="8" t="s">
        <v>7077</v>
      </c>
    </row>
    <row r="1102" spans="1:11" x14ac:dyDescent="0.35">
      <c r="A1102" s="12">
        <v>1093</v>
      </c>
      <c r="B1102" s="12" t="s">
        <v>5907</v>
      </c>
      <c r="C1102" s="12" t="s">
        <v>7042</v>
      </c>
      <c r="D1102" s="12" t="s">
        <v>7042</v>
      </c>
      <c r="E1102" s="11" t="s">
        <v>7087</v>
      </c>
      <c r="F1102" s="13">
        <v>0</v>
      </c>
      <c r="G1102" s="13">
        <v>2400</v>
      </c>
      <c r="H1102" s="13">
        <v>2637665.62</v>
      </c>
      <c r="I1102" s="13">
        <f t="shared" si="34"/>
        <v>2637665.62</v>
      </c>
      <c r="J1102" s="13">
        <f t="shared" si="35"/>
        <v>0</v>
      </c>
      <c r="K1102" s="12" t="s">
        <v>7077</v>
      </c>
    </row>
    <row r="1103" spans="1:11" x14ac:dyDescent="0.35">
      <c r="A1103" s="8">
        <v>1094</v>
      </c>
      <c r="B1103" s="8" t="s">
        <v>5907</v>
      </c>
      <c r="C1103" s="8" t="s">
        <v>7042</v>
      </c>
      <c r="D1103" s="8" t="s">
        <v>7042</v>
      </c>
      <c r="E1103" s="7" t="s">
        <v>7088</v>
      </c>
      <c r="F1103" s="9">
        <v>0</v>
      </c>
      <c r="G1103" s="9">
        <v>0.75</v>
      </c>
      <c r="H1103" s="9">
        <v>2637664.87</v>
      </c>
      <c r="I1103" s="9">
        <f t="shared" si="34"/>
        <v>2637664.87</v>
      </c>
      <c r="J1103" s="9">
        <f t="shared" si="35"/>
        <v>0</v>
      </c>
      <c r="K1103" s="8" t="s">
        <v>7077</v>
      </c>
    </row>
    <row r="1104" spans="1:11" x14ac:dyDescent="0.35">
      <c r="A1104" s="12">
        <v>1095</v>
      </c>
      <c r="B1104" s="12" t="s">
        <v>5907</v>
      </c>
      <c r="C1104" s="12" t="s">
        <v>7042</v>
      </c>
      <c r="D1104" s="12" t="s">
        <v>7042</v>
      </c>
      <c r="E1104" s="11" t="s">
        <v>7089</v>
      </c>
      <c r="F1104" s="13">
        <v>0</v>
      </c>
      <c r="G1104" s="13">
        <v>10</v>
      </c>
      <c r="H1104" s="13">
        <v>2637654.87</v>
      </c>
      <c r="I1104" s="13">
        <f t="shared" si="34"/>
        <v>2637654.87</v>
      </c>
      <c r="J1104" s="13">
        <f t="shared" si="35"/>
        <v>0</v>
      </c>
      <c r="K1104" s="12" t="s">
        <v>7077</v>
      </c>
    </row>
    <row r="1105" spans="1:11" x14ac:dyDescent="0.35">
      <c r="A1105" s="8">
        <v>1096</v>
      </c>
      <c r="B1105" s="8" t="s">
        <v>5907</v>
      </c>
      <c r="C1105" s="8" t="s">
        <v>7042</v>
      </c>
      <c r="D1105" s="8" t="s">
        <v>7042</v>
      </c>
      <c r="E1105" s="7" t="s">
        <v>7090</v>
      </c>
      <c r="F1105" s="9">
        <v>0</v>
      </c>
      <c r="G1105" s="9">
        <v>105000</v>
      </c>
      <c r="H1105" s="9">
        <v>2532654.87</v>
      </c>
      <c r="I1105" s="9">
        <f t="shared" si="34"/>
        <v>2532654.87</v>
      </c>
      <c r="J1105" s="9">
        <f t="shared" si="35"/>
        <v>0</v>
      </c>
      <c r="K1105" s="8" t="s">
        <v>7077</v>
      </c>
    </row>
    <row r="1106" spans="1:11" x14ac:dyDescent="0.35">
      <c r="A1106" s="12">
        <v>1097</v>
      </c>
      <c r="B1106" s="12" t="s">
        <v>5907</v>
      </c>
      <c r="C1106" s="12" t="s">
        <v>7042</v>
      </c>
      <c r="D1106" s="12" t="s">
        <v>7042</v>
      </c>
      <c r="E1106" s="11" t="s">
        <v>7091</v>
      </c>
      <c r="F1106" s="13">
        <v>0</v>
      </c>
      <c r="G1106" s="13">
        <v>50</v>
      </c>
      <c r="H1106" s="13">
        <v>2532604.87</v>
      </c>
      <c r="I1106" s="13">
        <f t="shared" si="34"/>
        <v>2532604.87</v>
      </c>
      <c r="J1106" s="13">
        <f t="shared" si="35"/>
        <v>0</v>
      </c>
      <c r="K1106" s="12" t="s">
        <v>7077</v>
      </c>
    </row>
    <row r="1107" spans="1:11" x14ac:dyDescent="0.35">
      <c r="A1107" s="8">
        <v>1098</v>
      </c>
      <c r="B1107" s="8" t="s">
        <v>5907</v>
      </c>
      <c r="C1107" s="8" t="s">
        <v>7042</v>
      </c>
      <c r="D1107" s="8" t="s">
        <v>7042</v>
      </c>
      <c r="E1107" s="7" t="s">
        <v>7092</v>
      </c>
      <c r="F1107" s="9">
        <v>0</v>
      </c>
      <c r="G1107" s="9">
        <v>3.75</v>
      </c>
      <c r="H1107" s="9">
        <v>2532601.12</v>
      </c>
      <c r="I1107" s="9">
        <f t="shared" si="34"/>
        <v>2532601.12</v>
      </c>
      <c r="J1107" s="9">
        <f t="shared" si="35"/>
        <v>0</v>
      </c>
      <c r="K1107" s="8" t="s">
        <v>7077</v>
      </c>
    </row>
    <row r="1108" spans="1:11" x14ac:dyDescent="0.35">
      <c r="A1108" s="12">
        <v>1099</v>
      </c>
      <c r="B1108" s="12" t="s">
        <v>5907</v>
      </c>
      <c r="C1108" s="12" t="s">
        <v>7042</v>
      </c>
      <c r="D1108" s="12" t="s">
        <v>7042</v>
      </c>
      <c r="E1108" s="11" t="s">
        <v>7093</v>
      </c>
      <c r="F1108" s="13">
        <v>0</v>
      </c>
      <c r="G1108" s="13">
        <v>128100</v>
      </c>
      <c r="H1108" s="13">
        <v>2404501.12</v>
      </c>
      <c r="I1108" s="13">
        <f t="shared" si="34"/>
        <v>2404501.12</v>
      </c>
      <c r="J1108" s="13">
        <f t="shared" si="35"/>
        <v>0</v>
      </c>
      <c r="K1108" s="12" t="s">
        <v>7077</v>
      </c>
    </row>
    <row r="1109" spans="1:11" x14ac:dyDescent="0.35">
      <c r="A1109" s="8">
        <v>1100</v>
      </c>
      <c r="B1109" s="8" t="s">
        <v>5907</v>
      </c>
      <c r="C1109" s="8" t="s">
        <v>7042</v>
      </c>
      <c r="D1109" s="8" t="s">
        <v>7042</v>
      </c>
      <c r="E1109" s="7" t="s">
        <v>7094</v>
      </c>
      <c r="F1109" s="9">
        <v>0</v>
      </c>
      <c r="G1109" s="9">
        <v>50</v>
      </c>
      <c r="H1109" s="9">
        <v>2404451.12</v>
      </c>
      <c r="I1109" s="9">
        <f t="shared" si="34"/>
        <v>2404451.12</v>
      </c>
      <c r="J1109" s="9">
        <f t="shared" si="35"/>
        <v>0</v>
      </c>
      <c r="K1109" s="8" t="s">
        <v>7077</v>
      </c>
    </row>
    <row r="1110" spans="1:11" x14ac:dyDescent="0.35">
      <c r="A1110" s="12">
        <v>1101</v>
      </c>
      <c r="B1110" s="12" t="s">
        <v>5907</v>
      </c>
      <c r="C1110" s="12" t="s">
        <v>7042</v>
      </c>
      <c r="D1110" s="12" t="s">
        <v>7042</v>
      </c>
      <c r="E1110" s="11" t="s">
        <v>7095</v>
      </c>
      <c r="F1110" s="13">
        <v>0</v>
      </c>
      <c r="G1110" s="13">
        <v>3.75</v>
      </c>
      <c r="H1110" s="13">
        <v>2404447.37</v>
      </c>
      <c r="I1110" s="13">
        <f t="shared" si="34"/>
        <v>2404447.37</v>
      </c>
      <c r="J1110" s="13">
        <f t="shared" si="35"/>
        <v>0</v>
      </c>
      <c r="K1110" s="12" t="s">
        <v>7077</v>
      </c>
    </row>
    <row r="1111" spans="1:11" x14ac:dyDescent="0.35">
      <c r="A1111" s="8">
        <v>1102</v>
      </c>
      <c r="B1111" s="8" t="s">
        <v>5907</v>
      </c>
      <c r="C1111" s="8" t="s">
        <v>7042</v>
      </c>
      <c r="D1111" s="8" t="s">
        <v>7042</v>
      </c>
      <c r="E1111" s="7" t="s">
        <v>7096</v>
      </c>
      <c r="F1111" s="9">
        <v>0</v>
      </c>
      <c r="G1111" s="9">
        <v>100000</v>
      </c>
      <c r="H1111" s="9">
        <v>2304447.37</v>
      </c>
      <c r="I1111" s="9">
        <f t="shared" si="34"/>
        <v>2304447.37</v>
      </c>
      <c r="J1111" s="9">
        <f t="shared" si="35"/>
        <v>0</v>
      </c>
      <c r="K1111" s="8" t="s">
        <v>7077</v>
      </c>
    </row>
    <row r="1112" spans="1:11" x14ac:dyDescent="0.35">
      <c r="A1112" s="12">
        <v>1103</v>
      </c>
      <c r="B1112" s="12" t="s">
        <v>5907</v>
      </c>
      <c r="C1112" s="12" t="s">
        <v>7042</v>
      </c>
      <c r="D1112" s="12" t="s">
        <v>7042</v>
      </c>
      <c r="E1112" s="11" t="s">
        <v>7097</v>
      </c>
      <c r="F1112" s="13">
        <v>0</v>
      </c>
      <c r="G1112" s="13">
        <v>3.75</v>
      </c>
      <c r="H1112" s="13">
        <v>2304443.62</v>
      </c>
      <c r="I1112" s="13">
        <f t="shared" si="34"/>
        <v>2304443.62</v>
      </c>
      <c r="J1112" s="13">
        <f t="shared" si="35"/>
        <v>0</v>
      </c>
      <c r="K1112" s="12" t="s">
        <v>7077</v>
      </c>
    </row>
    <row r="1113" spans="1:11" x14ac:dyDescent="0.35">
      <c r="A1113" s="8">
        <v>1104</v>
      </c>
      <c r="B1113" s="8" t="s">
        <v>5907</v>
      </c>
      <c r="C1113" s="8" t="s">
        <v>7042</v>
      </c>
      <c r="D1113" s="8" t="s">
        <v>7042</v>
      </c>
      <c r="E1113" s="7" t="s">
        <v>7098</v>
      </c>
      <c r="F1113" s="9">
        <v>0</v>
      </c>
      <c r="G1113" s="9">
        <v>50</v>
      </c>
      <c r="H1113" s="9">
        <v>2304393.62</v>
      </c>
      <c r="I1113" s="9">
        <f t="shared" si="34"/>
        <v>2304393.62</v>
      </c>
      <c r="J1113" s="9">
        <f t="shared" si="35"/>
        <v>0</v>
      </c>
      <c r="K1113" s="8" t="s">
        <v>7077</v>
      </c>
    </row>
    <row r="1114" spans="1:11" x14ac:dyDescent="0.35">
      <c r="A1114" s="12">
        <v>1105</v>
      </c>
      <c r="B1114" s="12" t="s">
        <v>5907</v>
      </c>
      <c r="C1114" s="12" t="s">
        <v>7042</v>
      </c>
      <c r="D1114" s="12" t="s">
        <v>7042</v>
      </c>
      <c r="E1114" s="11" t="s">
        <v>7099</v>
      </c>
      <c r="F1114" s="13">
        <v>3000000</v>
      </c>
      <c r="G1114" s="13">
        <v>0</v>
      </c>
      <c r="H1114" s="13">
        <v>5304393.62</v>
      </c>
      <c r="I1114" s="13">
        <f t="shared" si="34"/>
        <v>5304393.62</v>
      </c>
      <c r="J1114" s="13">
        <f t="shared" si="35"/>
        <v>0</v>
      </c>
      <c r="K1114" s="12" t="s">
        <v>7077</v>
      </c>
    </row>
    <row r="1115" spans="1:11" x14ac:dyDescent="0.35">
      <c r="A1115" s="8">
        <v>1106</v>
      </c>
      <c r="B1115" s="8" t="s">
        <v>5907</v>
      </c>
      <c r="C1115" s="8" t="s">
        <v>7042</v>
      </c>
      <c r="D1115" s="8" t="s">
        <v>7042</v>
      </c>
      <c r="E1115" s="7" t="s">
        <v>7100</v>
      </c>
      <c r="F1115" s="9">
        <v>0</v>
      </c>
      <c r="G1115" s="9">
        <v>50</v>
      </c>
      <c r="H1115" s="9">
        <v>5304343.62</v>
      </c>
      <c r="I1115" s="9">
        <f t="shared" si="34"/>
        <v>5304343.62</v>
      </c>
      <c r="J1115" s="9">
        <f t="shared" si="35"/>
        <v>0</v>
      </c>
      <c r="K1115" s="8" t="s">
        <v>7077</v>
      </c>
    </row>
    <row r="1116" spans="1:11" x14ac:dyDescent="0.35">
      <c r="A1116" s="12">
        <v>1107</v>
      </c>
      <c r="B1116" s="12" t="s">
        <v>5907</v>
      </c>
      <c r="C1116" s="12" t="s">
        <v>7042</v>
      </c>
      <c r="D1116" s="12" t="s">
        <v>7042</v>
      </c>
      <c r="E1116" s="11" t="s">
        <v>7101</v>
      </c>
      <c r="F1116" s="13">
        <v>0</v>
      </c>
      <c r="G1116" s="13">
        <v>250000</v>
      </c>
      <c r="H1116" s="13">
        <v>5054343.62</v>
      </c>
      <c r="I1116" s="13">
        <f t="shared" si="34"/>
        <v>5054343.62</v>
      </c>
      <c r="J1116" s="13">
        <f t="shared" si="35"/>
        <v>0</v>
      </c>
      <c r="K1116" s="12" t="s">
        <v>7077</v>
      </c>
    </row>
    <row r="1117" spans="1:11" x14ac:dyDescent="0.35">
      <c r="A1117" s="8">
        <v>1108</v>
      </c>
      <c r="B1117" s="8" t="s">
        <v>5907</v>
      </c>
      <c r="C1117" s="8" t="s">
        <v>7042</v>
      </c>
      <c r="D1117" s="8" t="s">
        <v>7042</v>
      </c>
      <c r="E1117" s="7" t="s">
        <v>7102</v>
      </c>
      <c r="F1117" s="9">
        <v>0</v>
      </c>
      <c r="G1117" s="9">
        <v>50</v>
      </c>
      <c r="H1117" s="9">
        <v>5054293.62</v>
      </c>
      <c r="I1117" s="9">
        <f t="shared" si="34"/>
        <v>5054293.62</v>
      </c>
      <c r="J1117" s="9">
        <f t="shared" si="35"/>
        <v>0</v>
      </c>
      <c r="K1117" s="8" t="s">
        <v>7077</v>
      </c>
    </row>
    <row r="1118" spans="1:11" x14ac:dyDescent="0.35">
      <c r="A1118" s="12">
        <v>1109</v>
      </c>
      <c r="B1118" s="12" t="s">
        <v>5907</v>
      </c>
      <c r="C1118" s="12" t="s">
        <v>7042</v>
      </c>
      <c r="D1118" s="12" t="s">
        <v>7042</v>
      </c>
      <c r="E1118" s="11" t="s">
        <v>7103</v>
      </c>
      <c r="F1118" s="13">
        <v>0</v>
      </c>
      <c r="G1118" s="13">
        <v>3.75</v>
      </c>
      <c r="H1118" s="13">
        <v>5054289.87</v>
      </c>
      <c r="I1118" s="13">
        <f t="shared" si="34"/>
        <v>5054289.87</v>
      </c>
      <c r="J1118" s="13">
        <f t="shared" si="35"/>
        <v>0</v>
      </c>
      <c r="K1118" s="12" t="s">
        <v>7077</v>
      </c>
    </row>
    <row r="1119" spans="1:11" x14ac:dyDescent="0.35">
      <c r="A1119" s="8">
        <v>1110</v>
      </c>
      <c r="B1119" s="8" t="s">
        <v>5907</v>
      </c>
      <c r="C1119" s="8" t="s">
        <v>7042</v>
      </c>
      <c r="D1119" s="8" t="s">
        <v>7042</v>
      </c>
      <c r="E1119" s="7" t="s">
        <v>7104</v>
      </c>
      <c r="F1119" s="9">
        <v>0</v>
      </c>
      <c r="G1119" s="9">
        <v>10000</v>
      </c>
      <c r="H1119" s="9">
        <v>5044289.87</v>
      </c>
      <c r="I1119" s="9">
        <f t="shared" si="34"/>
        <v>5044289.87</v>
      </c>
      <c r="J1119" s="9">
        <f t="shared" si="35"/>
        <v>0</v>
      </c>
      <c r="K1119" s="8" t="s">
        <v>7077</v>
      </c>
    </row>
    <row r="1120" spans="1:11" x14ac:dyDescent="0.35">
      <c r="A1120" s="12">
        <v>1111</v>
      </c>
      <c r="B1120" s="12" t="s">
        <v>5907</v>
      </c>
      <c r="C1120" s="12" t="s">
        <v>7042</v>
      </c>
      <c r="D1120" s="12" t="s">
        <v>7042</v>
      </c>
      <c r="E1120" s="11" t="s">
        <v>7105</v>
      </c>
      <c r="F1120" s="13">
        <v>0</v>
      </c>
      <c r="G1120" s="13">
        <v>25</v>
      </c>
      <c r="H1120" s="13">
        <v>5044264.87</v>
      </c>
      <c r="I1120" s="13">
        <f t="shared" si="34"/>
        <v>5044264.87</v>
      </c>
      <c r="J1120" s="13">
        <f t="shared" si="35"/>
        <v>0</v>
      </c>
      <c r="K1120" s="12" t="s">
        <v>7106</v>
      </c>
    </row>
    <row r="1121" spans="1:11" x14ac:dyDescent="0.35">
      <c r="A1121" s="8">
        <v>1112</v>
      </c>
      <c r="B1121" s="8" t="s">
        <v>5907</v>
      </c>
      <c r="C1121" s="8" t="s">
        <v>7042</v>
      </c>
      <c r="D1121" s="8" t="s">
        <v>7042</v>
      </c>
      <c r="E1121" s="7" t="s">
        <v>7107</v>
      </c>
      <c r="F1121" s="9">
        <v>0</v>
      </c>
      <c r="G1121" s="9">
        <v>1.88</v>
      </c>
      <c r="H1121" s="9">
        <v>5044262.99</v>
      </c>
      <c r="I1121" s="9">
        <f t="shared" si="34"/>
        <v>5044262.99</v>
      </c>
      <c r="J1121" s="9">
        <f t="shared" si="35"/>
        <v>0</v>
      </c>
      <c r="K1121" s="8" t="s">
        <v>7106</v>
      </c>
    </row>
    <row r="1122" spans="1:11" x14ac:dyDescent="0.35">
      <c r="A1122" s="12">
        <v>1113</v>
      </c>
      <c r="B1122" s="12" t="s">
        <v>5907</v>
      </c>
      <c r="C1122" s="12" t="s">
        <v>7042</v>
      </c>
      <c r="D1122" s="12" t="s">
        <v>7042</v>
      </c>
      <c r="E1122" s="11" t="s">
        <v>7108</v>
      </c>
      <c r="F1122" s="13">
        <v>0</v>
      </c>
      <c r="G1122" s="13">
        <v>3000</v>
      </c>
      <c r="H1122" s="13">
        <v>5041262.99</v>
      </c>
      <c r="I1122" s="13">
        <f t="shared" si="34"/>
        <v>5041262.99</v>
      </c>
      <c r="J1122" s="13">
        <f t="shared" si="35"/>
        <v>0</v>
      </c>
      <c r="K1122" s="12" t="s">
        <v>7106</v>
      </c>
    </row>
    <row r="1123" spans="1:11" x14ac:dyDescent="0.35">
      <c r="A1123" s="8">
        <v>1114</v>
      </c>
      <c r="B1123" s="8" t="s">
        <v>5907</v>
      </c>
      <c r="C1123" s="8" t="s">
        <v>7042</v>
      </c>
      <c r="D1123" s="8" t="s">
        <v>7042</v>
      </c>
      <c r="E1123" s="7" t="s">
        <v>7109</v>
      </c>
      <c r="F1123" s="9">
        <v>0</v>
      </c>
      <c r="G1123" s="9">
        <v>10</v>
      </c>
      <c r="H1123" s="9">
        <v>5041252.99</v>
      </c>
      <c r="I1123" s="9">
        <f t="shared" si="34"/>
        <v>5041252.99</v>
      </c>
      <c r="J1123" s="9">
        <f t="shared" si="35"/>
        <v>0</v>
      </c>
      <c r="K1123" s="8" t="s">
        <v>7106</v>
      </c>
    </row>
    <row r="1124" spans="1:11" x14ac:dyDescent="0.35">
      <c r="A1124" s="12">
        <v>1115</v>
      </c>
      <c r="B1124" s="12" t="s">
        <v>5907</v>
      </c>
      <c r="C1124" s="12" t="s">
        <v>7042</v>
      </c>
      <c r="D1124" s="12" t="s">
        <v>7042</v>
      </c>
      <c r="E1124" s="11" t="s">
        <v>7110</v>
      </c>
      <c r="F1124" s="13">
        <v>0</v>
      </c>
      <c r="G1124" s="13">
        <v>0.75</v>
      </c>
      <c r="H1124" s="13">
        <v>5041252.24</v>
      </c>
      <c r="I1124" s="13">
        <f t="shared" si="34"/>
        <v>5041252.24</v>
      </c>
      <c r="J1124" s="13">
        <f t="shared" si="35"/>
        <v>0</v>
      </c>
      <c r="K1124" s="12" t="s">
        <v>7106</v>
      </c>
    </row>
    <row r="1125" spans="1:11" x14ac:dyDescent="0.35">
      <c r="A1125" s="8">
        <v>1116</v>
      </c>
      <c r="B1125" s="8" t="s">
        <v>5907</v>
      </c>
      <c r="C1125" s="8" t="s">
        <v>7042</v>
      </c>
      <c r="D1125" s="8" t="s">
        <v>7042</v>
      </c>
      <c r="E1125" s="7" t="s">
        <v>7111</v>
      </c>
      <c r="F1125" s="9">
        <v>0</v>
      </c>
      <c r="G1125" s="9">
        <v>2000</v>
      </c>
      <c r="H1125" s="9">
        <v>5039252.24</v>
      </c>
      <c r="I1125" s="9">
        <f t="shared" si="34"/>
        <v>5039252.24</v>
      </c>
      <c r="J1125" s="9">
        <f t="shared" si="35"/>
        <v>0</v>
      </c>
      <c r="K1125" s="8" t="s">
        <v>7106</v>
      </c>
    </row>
    <row r="1126" spans="1:11" x14ac:dyDescent="0.35">
      <c r="A1126" s="12">
        <v>1117</v>
      </c>
      <c r="B1126" s="12" t="s">
        <v>5907</v>
      </c>
      <c r="C1126" s="12" t="s">
        <v>7042</v>
      </c>
      <c r="D1126" s="12" t="s">
        <v>7042</v>
      </c>
      <c r="E1126" s="11" t="s">
        <v>7112</v>
      </c>
      <c r="F1126" s="13">
        <v>0</v>
      </c>
      <c r="G1126" s="13">
        <v>10</v>
      </c>
      <c r="H1126" s="13">
        <v>5039242.24</v>
      </c>
      <c r="I1126" s="13">
        <f t="shared" si="34"/>
        <v>5039242.24</v>
      </c>
      <c r="J1126" s="13">
        <f t="shared" si="35"/>
        <v>0</v>
      </c>
      <c r="K1126" s="12" t="s">
        <v>7106</v>
      </c>
    </row>
    <row r="1127" spans="1:11" x14ac:dyDescent="0.35">
      <c r="A1127" s="8">
        <v>1118</v>
      </c>
      <c r="B1127" s="8" t="s">
        <v>5907</v>
      </c>
      <c r="C1127" s="8" t="s">
        <v>7042</v>
      </c>
      <c r="D1127" s="8" t="s">
        <v>7042</v>
      </c>
      <c r="E1127" s="7" t="s">
        <v>7113</v>
      </c>
      <c r="F1127" s="9">
        <v>0</v>
      </c>
      <c r="G1127" s="9">
        <v>0.75</v>
      </c>
      <c r="H1127" s="9">
        <v>5039241.49</v>
      </c>
      <c r="I1127" s="9">
        <f t="shared" si="34"/>
        <v>5039241.49</v>
      </c>
      <c r="J1127" s="9">
        <f t="shared" si="35"/>
        <v>0</v>
      </c>
      <c r="K1127" s="8" t="s">
        <v>7106</v>
      </c>
    </row>
    <row r="1128" spans="1:11" x14ac:dyDescent="0.35">
      <c r="A1128" s="12">
        <v>1119</v>
      </c>
      <c r="B1128" s="12" t="s">
        <v>5907</v>
      </c>
      <c r="C1128" s="12" t="s">
        <v>7042</v>
      </c>
      <c r="D1128" s="12" t="s">
        <v>7042</v>
      </c>
      <c r="E1128" s="11" t="s">
        <v>7114</v>
      </c>
      <c r="F1128" s="13">
        <v>3000</v>
      </c>
      <c r="G1128" s="13">
        <v>0</v>
      </c>
      <c r="H1128" s="13">
        <v>5042241.49</v>
      </c>
      <c r="I1128" s="13">
        <f t="shared" si="34"/>
        <v>5042241.49</v>
      </c>
      <c r="J1128" s="13">
        <f t="shared" si="35"/>
        <v>0</v>
      </c>
      <c r="K1128" s="12" t="s">
        <v>7106</v>
      </c>
    </row>
    <row r="1129" spans="1:11" x14ac:dyDescent="0.35">
      <c r="A1129" s="8">
        <v>1120</v>
      </c>
      <c r="B1129" s="8" t="s">
        <v>5907</v>
      </c>
      <c r="C1129" s="8" t="s">
        <v>7115</v>
      </c>
      <c r="D1129" s="8" t="s">
        <v>7115</v>
      </c>
      <c r="E1129" s="7" t="s">
        <v>7116</v>
      </c>
      <c r="F1129" s="9">
        <v>0</v>
      </c>
      <c r="G1129" s="9">
        <v>50</v>
      </c>
      <c r="H1129" s="9">
        <v>5042191.49</v>
      </c>
      <c r="I1129" s="9">
        <f t="shared" si="34"/>
        <v>5042191.49</v>
      </c>
      <c r="J1129" s="9">
        <f t="shared" si="35"/>
        <v>0</v>
      </c>
      <c r="K1129" s="8" t="s">
        <v>7106</v>
      </c>
    </row>
    <row r="1130" spans="1:11" x14ac:dyDescent="0.35">
      <c r="A1130" s="12">
        <v>1121</v>
      </c>
      <c r="B1130" s="12" t="s">
        <v>5907</v>
      </c>
      <c r="C1130" s="12" t="s">
        <v>7115</v>
      </c>
      <c r="D1130" s="12" t="s">
        <v>7115</v>
      </c>
      <c r="E1130" s="11" t="s">
        <v>7117</v>
      </c>
      <c r="F1130" s="13">
        <v>0</v>
      </c>
      <c r="G1130" s="13">
        <v>3.75</v>
      </c>
      <c r="H1130" s="13">
        <v>5042187.74</v>
      </c>
      <c r="I1130" s="13">
        <f t="shared" si="34"/>
        <v>5042187.74</v>
      </c>
      <c r="J1130" s="13">
        <f t="shared" si="35"/>
        <v>0</v>
      </c>
      <c r="K1130" s="12" t="s">
        <v>7106</v>
      </c>
    </row>
    <row r="1131" spans="1:11" x14ac:dyDescent="0.35">
      <c r="A1131" s="8">
        <v>1122</v>
      </c>
      <c r="B1131" s="8" t="s">
        <v>5907</v>
      </c>
      <c r="C1131" s="8" t="s">
        <v>7115</v>
      </c>
      <c r="D1131" s="8" t="s">
        <v>7115</v>
      </c>
      <c r="E1131" s="7" t="s">
        <v>7118</v>
      </c>
      <c r="F1131" s="9">
        <v>0</v>
      </c>
      <c r="G1131" s="9">
        <v>350000</v>
      </c>
      <c r="H1131" s="9">
        <v>4692187.74</v>
      </c>
      <c r="I1131" s="9">
        <f t="shared" si="34"/>
        <v>4692187.74</v>
      </c>
      <c r="J1131" s="9">
        <f t="shared" si="35"/>
        <v>0</v>
      </c>
      <c r="K1131" s="8" t="s">
        <v>7106</v>
      </c>
    </row>
    <row r="1132" spans="1:11" x14ac:dyDescent="0.35">
      <c r="A1132" s="12">
        <v>1123</v>
      </c>
      <c r="B1132" s="12" t="s">
        <v>5907</v>
      </c>
      <c r="C1132" s="12" t="s">
        <v>7115</v>
      </c>
      <c r="D1132" s="12" t="s">
        <v>7115</v>
      </c>
      <c r="E1132" s="11" t="s">
        <v>7119</v>
      </c>
      <c r="F1132" s="13">
        <v>0</v>
      </c>
      <c r="G1132" s="13">
        <v>70000</v>
      </c>
      <c r="H1132" s="13">
        <v>4622187.74</v>
      </c>
      <c r="I1132" s="13">
        <f t="shared" si="34"/>
        <v>4622187.74</v>
      </c>
      <c r="J1132" s="13">
        <f t="shared" si="35"/>
        <v>0</v>
      </c>
      <c r="K1132" s="12" t="s">
        <v>7106</v>
      </c>
    </row>
    <row r="1133" spans="1:11" x14ac:dyDescent="0.35">
      <c r="A1133" s="8">
        <v>1124</v>
      </c>
      <c r="B1133" s="8" t="s">
        <v>5907</v>
      </c>
      <c r="C1133" s="8" t="s">
        <v>7115</v>
      </c>
      <c r="D1133" s="8" t="s">
        <v>7115</v>
      </c>
      <c r="E1133" s="7" t="s">
        <v>7120</v>
      </c>
      <c r="F1133" s="9">
        <v>0</v>
      </c>
      <c r="G1133" s="9">
        <v>3.75</v>
      </c>
      <c r="H1133" s="9">
        <v>4622183.99</v>
      </c>
      <c r="I1133" s="9">
        <f t="shared" si="34"/>
        <v>4622183.99</v>
      </c>
      <c r="J1133" s="9">
        <f t="shared" si="35"/>
        <v>0</v>
      </c>
      <c r="K1133" s="8" t="s">
        <v>7106</v>
      </c>
    </row>
    <row r="1134" spans="1:11" x14ac:dyDescent="0.35">
      <c r="A1134" s="12">
        <v>1125</v>
      </c>
      <c r="B1134" s="12" t="s">
        <v>5907</v>
      </c>
      <c r="C1134" s="12" t="s">
        <v>7115</v>
      </c>
      <c r="D1134" s="12" t="s">
        <v>7115</v>
      </c>
      <c r="E1134" s="11" t="s">
        <v>7121</v>
      </c>
      <c r="F1134" s="13">
        <v>0</v>
      </c>
      <c r="G1134" s="13">
        <v>50</v>
      </c>
      <c r="H1134" s="13">
        <v>4622133.99</v>
      </c>
      <c r="I1134" s="13">
        <f t="shared" si="34"/>
        <v>4622133.99</v>
      </c>
      <c r="J1134" s="13">
        <f t="shared" si="35"/>
        <v>0</v>
      </c>
      <c r="K1134" s="12" t="s">
        <v>7106</v>
      </c>
    </row>
    <row r="1135" spans="1:11" x14ac:dyDescent="0.35">
      <c r="A1135" s="8">
        <v>1126</v>
      </c>
      <c r="B1135" s="8" t="s">
        <v>5907</v>
      </c>
      <c r="C1135" s="8" t="s">
        <v>7115</v>
      </c>
      <c r="D1135" s="8" t="s">
        <v>7115</v>
      </c>
      <c r="E1135" s="7" t="s">
        <v>7122</v>
      </c>
      <c r="F1135" s="9">
        <v>0</v>
      </c>
      <c r="G1135" s="9">
        <v>50</v>
      </c>
      <c r="H1135" s="9">
        <v>4622083.99</v>
      </c>
      <c r="I1135" s="9">
        <f t="shared" si="34"/>
        <v>4622083.99</v>
      </c>
      <c r="J1135" s="9">
        <f t="shared" si="35"/>
        <v>0</v>
      </c>
      <c r="K1135" s="8" t="s">
        <v>7106</v>
      </c>
    </row>
    <row r="1136" spans="1:11" x14ac:dyDescent="0.35">
      <c r="A1136" s="12">
        <v>1127</v>
      </c>
      <c r="B1136" s="12" t="s">
        <v>5907</v>
      </c>
      <c r="C1136" s="12" t="s">
        <v>7115</v>
      </c>
      <c r="D1136" s="12" t="s">
        <v>7115</v>
      </c>
      <c r="E1136" s="11" t="s">
        <v>7123</v>
      </c>
      <c r="F1136" s="13">
        <v>0</v>
      </c>
      <c r="G1136" s="13">
        <v>222000</v>
      </c>
      <c r="H1136" s="13">
        <v>4400083.99</v>
      </c>
      <c r="I1136" s="13">
        <f t="shared" si="34"/>
        <v>4400083.99</v>
      </c>
      <c r="J1136" s="13">
        <f t="shared" si="35"/>
        <v>0</v>
      </c>
      <c r="K1136" s="12" t="s">
        <v>7106</v>
      </c>
    </row>
    <row r="1137" spans="1:11" x14ac:dyDescent="0.35">
      <c r="A1137" s="8">
        <v>1128</v>
      </c>
      <c r="B1137" s="8" t="s">
        <v>5907</v>
      </c>
      <c r="C1137" s="8" t="s">
        <v>7115</v>
      </c>
      <c r="D1137" s="8" t="s">
        <v>7115</v>
      </c>
      <c r="E1137" s="7" t="s">
        <v>7124</v>
      </c>
      <c r="F1137" s="9">
        <v>0</v>
      </c>
      <c r="G1137" s="9">
        <v>3.75</v>
      </c>
      <c r="H1137" s="9">
        <v>4400080.24</v>
      </c>
      <c r="I1137" s="9">
        <f t="shared" si="34"/>
        <v>4400080.24</v>
      </c>
      <c r="J1137" s="9">
        <f t="shared" si="35"/>
        <v>0</v>
      </c>
      <c r="K1137" s="8" t="s">
        <v>7106</v>
      </c>
    </row>
    <row r="1138" spans="1:11" x14ac:dyDescent="0.35">
      <c r="A1138" s="12">
        <v>1129</v>
      </c>
      <c r="B1138" s="12" t="s">
        <v>5907</v>
      </c>
      <c r="C1138" s="12" t="s">
        <v>7115</v>
      </c>
      <c r="D1138" s="12" t="s">
        <v>7115</v>
      </c>
      <c r="E1138" s="11" t="s">
        <v>7125</v>
      </c>
      <c r="F1138" s="13">
        <v>0</v>
      </c>
      <c r="G1138" s="13">
        <v>50</v>
      </c>
      <c r="H1138" s="13">
        <v>4400030.24</v>
      </c>
      <c r="I1138" s="13">
        <f t="shared" si="34"/>
        <v>4400030.24</v>
      </c>
      <c r="J1138" s="13">
        <f t="shared" si="35"/>
        <v>0</v>
      </c>
      <c r="K1138" s="12" t="s">
        <v>7106</v>
      </c>
    </row>
    <row r="1139" spans="1:11" x14ac:dyDescent="0.35">
      <c r="A1139" s="8">
        <v>1130</v>
      </c>
      <c r="B1139" s="8" t="s">
        <v>5907</v>
      </c>
      <c r="C1139" s="8" t="s">
        <v>7115</v>
      </c>
      <c r="D1139" s="8" t="s">
        <v>7115</v>
      </c>
      <c r="E1139" s="7" t="s">
        <v>7126</v>
      </c>
      <c r="F1139" s="9">
        <v>0</v>
      </c>
      <c r="G1139" s="9">
        <v>70000</v>
      </c>
      <c r="H1139" s="9">
        <v>4330030.24</v>
      </c>
      <c r="I1139" s="9">
        <f t="shared" si="34"/>
        <v>4330030.24</v>
      </c>
      <c r="J1139" s="9">
        <f t="shared" si="35"/>
        <v>0</v>
      </c>
      <c r="K1139" s="8" t="s">
        <v>7106</v>
      </c>
    </row>
    <row r="1140" spans="1:11" x14ac:dyDescent="0.35">
      <c r="A1140" s="12">
        <v>1131</v>
      </c>
      <c r="B1140" s="12" t="s">
        <v>5907</v>
      </c>
      <c r="C1140" s="12" t="s">
        <v>7115</v>
      </c>
      <c r="D1140" s="12" t="s">
        <v>7115</v>
      </c>
      <c r="E1140" s="11" t="s">
        <v>7127</v>
      </c>
      <c r="F1140" s="13">
        <v>0</v>
      </c>
      <c r="G1140" s="13">
        <v>3.75</v>
      </c>
      <c r="H1140" s="13">
        <v>4330026.49</v>
      </c>
      <c r="I1140" s="13">
        <f t="shared" si="34"/>
        <v>4330026.49</v>
      </c>
      <c r="J1140" s="13">
        <f t="shared" si="35"/>
        <v>0</v>
      </c>
      <c r="K1140" s="12" t="s">
        <v>7106</v>
      </c>
    </row>
    <row r="1141" spans="1:11" x14ac:dyDescent="0.35">
      <c r="A1141" s="8">
        <v>1132</v>
      </c>
      <c r="B1141" s="8" t="s">
        <v>5907</v>
      </c>
      <c r="C1141" s="8" t="s">
        <v>7128</v>
      </c>
      <c r="D1141" s="8" t="s">
        <v>7128</v>
      </c>
      <c r="E1141" s="7" t="s">
        <v>7129</v>
      </c>
      <c r="F1141" s="9">
        <v>0</v>
      </c>
      <c r="G1141" s="9">
        <v>70000</v>
      </c>
      <c r="H1141" s="9">
        <v>4260026.49</v>
      </c>
      <c r="I1141" s="9">
        <f t="shared" si="34"/>
        <v>4260026.49</v>
      </c>
      <c r="J1141" s="9">
        <f t="shared" si="35"/>
        <v>0</v>
      </c>
      <c r="K1141" s="8" t="s">
        <v>7106</v>
      </c>
    </row>
    <row r="1142" spans="1:11" x14ac:dyDescent="0.35">
      <c r="A1142" s="12">
        <v>1133</v>
      </c>
      <c r="B1142" s="12" t="s">
        <v>5907</v>
      </c>
      <c r="C1142" s="12" t="s">
        <v>7128</v>
      </c>
      <c r="D1142" s="12" t="s">
        <v>7128</v>
      </c>
      <c r="E1142" s="11" t="s">
        <v>7130</v>
      </c>
      <c r="F1142" s="13">
        <v>0</v>
      </c>
      <c r="G1142" s="13">
        <v>50</v>
      </c>
      <c r="H1142" s="13">
        <v>4259976.49</v>
      </c>
      <c r="I1142" s="13">
        <f t="shared" si="34"/>
        <v>4259976.49</v>
      </c>
      <c r="J1142" s="13">
        <f t="shared" si="35"/>
        <v>0</v>
      </c>
      <c r="K1142" s="12" t="s">
        <v>7106</v>
      </c>
    </row>
    <row r="1143" spans="1:11" x14ac:dyDescent="0.35">
      <c r="A1143" s="8">
        <v>1134</v>
      </c>
      <c r="B1143" s="8" t="s">
        <v>5907</v>
      </c>
      <c r="C1143" s="8" t="s">
        <v>7128</v>
      </c>
      <c r="D1143" s="8" t="s">
        <v>7128</v>
      </c>
      <c r="E1143" s="7" t="s">
        <v>7131</v>
      </c>
      <c r="F1143" s="9">
        <v>0</v>
      </c>
      <c r="G1143" s="9">
        <v>3.75</v>
      </c>
      <c r="H1143" s="9">
        <v>4259972.74</v>
      </c>
      <c r="I1143" s="9">
        <f t="shared" si="34"/>
        <v>4259972.74</v>
      </c>
      <c r="J1143" s="9">
        <f t="shared" si="35"/>
        <v>0</v>
      </c>
      <c r="K1143" s="8" t="s">
        <v>7106</v>
      </c>
    </row>
    <row r="1144" spans="1:11" x14ac:dyDescent="0.35">
      <c r="A1144" s="12">
        <v>1135</v>
      </c>
      <c r="B1144" s="12" t="s">
        <v>5907</v>
      </c>
      <c r="C1144" s="12" t="s">
        <v>7128</v>
      </c>
      <c r="D1144" s="12" t="s">
        <v>7128</v>
      </c>
      <c r="E1144" s="11" t="s">
        <v>7132</v>
      </c>
      <c r="F1144" s="13">
        <v>0</v>
      </c>
      <c r="G1144" s="13">
        <v>50</v>
      </c>
      <c r="H1144" s="13">
        <v>4259922.74</v>
      </c>
      <c r="I1144" s="13">
        <f t="shared" si="34"/>
        <v>4259922.74</v>
      </c>
      <c r="J1144" s="13">
        <f t="shared" si="35"/>
        <v>0</v>
      </c>
      <c r="K1144" s="12" t="s">
        <v>7106</v>
      </c>
    </row>
    <row r="1145" spans="1:11" x14ac:dyDescent="0.35">
      <c r="A1145" s="8">
        <v>1136</v>
      </c>
      <c r="B1145" s="8" t="s">
        <v>5907</v>
      </c>
      <c r="C1145" s="8" t="s">
        <v>7128</v>
      </c>
      <c r="D1145" s="8" t="s">
        <v>7128</v>
      </c>
      <c r="E1145" s="7" t="s">
        <v>7133</v>
      </c>
      <c r="F1145" s="9">
        <v>0</v>
      </c>
      <c r="G1145" s="9">
        <v>80000</v>
      </c>
      <c r="H1145" s="9">
        <v>4179922.74</v>
      </c>
      <c r="I1145" s="9">
        <f t="shared" si="34"/>
        <v>4179922.74</v>
      </c>
      <c r="J1145" s="9">
        <f t="shared" si="35"/>
        <v>0</v>
      </c>
      <c r="K1145" s="8" t="s">
        <v>7106</v>
      </c>
    </row>
    <row r="1146" spans="1:11" x14ac:dyDescent="0.35">
      <c r="A1146" s="12">
        <v>1137</v>
      </c>
      <c r="B1146" s="12" t="s">
        <v>5907</v>
      </c>
      <c r="C1146" s="12" t="s">
        <v>7128</v>
      </c>
      <c r="D1146" s="12" t="s">
        <v>7128</v>
      </c>
      <c r="E1146" s="11" t="s">
        <v>7134</v>
      </c>
      <c r="F1146" s="13">
        <v>0</v>
      </c>
      <c r="G1146" s="13">
        <v>3.75</v>
      </c>
      <c r="H1146" s="13">
        <v>4179918.99</v>
      </c>
      <c r="I1146" s="13">
        <f t="shared" si="34"/>
        <v>4179918.99</v>
      </c>
      <c r="J1146" s="13">
        <f t="shared" si="35"/>
        <v>0</v>
      </c>
      <c r="K1146" s="12" t="s">
        <v>7106</v>
      </c>
    </row>
    <row r="1147" spans="1:11" x14ac:dyDescent="0.35">
      <c r="A1147" s="8">
        <v>1138</v>
      </c>
      <c r="B1147" s="8" t="s">
        <v>5907</v>
      </c>
      <c r="C1147" s="8" t="s">
        <v>7128</v>
      </c>
      <c r="D1147" s="8" t="s">
        <v>7128</v>
      </c>
      <c r="E1147" s="7" t="s">
        <v>7135</v>
      </c>
      <c r="F1147" s="9">
        <v>0</v>
      </c>
      <c r="G1147" s="9">
        <v>25</v>
      </c>
      <c r="H1147" s="9">
        <v>4179893.99</v>
      </c>
      <c r="I1147" s="9">
        <f t="shared" si="34"/>
        <v>4179893.99</v>
      </c>
      <c r="J1147" s="9">
        <f t="shared" si="35"/>
        <v>0</v>
      </c>
      <c r="K1147" s="8" t="s">
        <v>7106</v>
      </c>
    </row>
    <row r="1148" spans="1:11" x14ac:dyDescent="0.35">
      <c r="A1148" s="12">
        <v>1139</v>
      </c>
      <c r="B1148" s="12" t="s">
        <v>5907</v>
      </c>
      <c r="C1148" s="12" t="s">
        <v>7128</v>
      </c>
      <c r="D1148" s="12" t="s">
        <v>7128</v>
      </c>
      <c r="E1148" s="11" t="s">
        <v>7136</v>
      </c>
      <c r="F1148" s="13">
        <v>0</v>
      </c>
      <c r="G1148" s="13">
        <v>35000</v>
      </c>
      <c r="H1148" s="13">
        <v>4144893.99</v>
      </c>
      <c r="I1148" s="13">
        <f t="shared" si="34"/>
        <v>4144893.99</v>
      </c>
      <c r="J1148" s="13">
        <f t="shared" si="35"/>
        <v>0</v>
      </c>
      <c r="K1148" s="12" t="s">
        <v>7106</v>
      </c>
    </row>
    <row r="1149" spans="1:11" x14ac:dyDescent="0.35">
      <c r="A1149" s="8">
        <v>1140</v>
      </c>
      <c r="B1149" s="8" t="s">
        <v>5907</v>
      </c>
      <c r="C1149" s="8" t="s">
        <v>7128</v>
      </c>
      <c r="D1149" s="8" t="s">
        <v>7128</v>
      </c>
      <c r="E1149" s="7" t="s">
        <v>7137</v>
      </c>
      <c r="F1149" s="9">
        <v>0</v>
      </c>
      <c r="G1149" s="9">
        <v>1.88</v>
      </c>
      <c r="H1149" s="9">
        <v>4144892.11</v>
      </c>
      <c r="I1149" s="9">
        <f t="shared" si="34"/>
        <v>4144892.1100000003</v>
      </c>
      <c r="J1149" s="9">
        <f t="shared" si="35"/>
        <v>0</v>
      </c>
      <c r="K1149" s="8" t="s">
        <v>7138</v>
      </c>
    </row>
    <row r="1150" spans="1:11" x14ac:dyDescent="0.35">
      <c r="A1150" s="12">
        <v>1141</v>
      </c>
      <c r="B1150" s="12" t="s">
        <v>5907</v>
      </c>
      <c r="C1150" s="12" t="s">
        <v>7128</v>
      </c>
      <c r="D1150" s="12" t="s">
        <v>7128</v>
      </c>
      <c r="E1150" s="11" t="s">
        <v>7139</v>
      </c>
      <c r="F1150" s="13">
        <v>0</v>
      </c>
      <c r="G1150" s="13">
        <v>3.75</v>
      </c>
      <c r="H1150" s="13">
        <v>4144888.36</v>
      </c>
      <c r="I1150" s="13">
        <f t="shared" si="34"/>
        <v>4144888.3600000003</v>
      </c>
      <c r="J1150" s="13">
        <f t="shared" si="35"/>
        <v>0</v>
      </c>
      <c r="K1150" s="12" t="s">
        <v>7138</v>
      </c>
    </row>
    <row r="1151" spans="1:11" x14ac:dyDescent="0.35">
      <c r="A1151" s="8">
        <v>1142</v>
      </c>
      <c r="B1151" s="8" t="s">
        <v>5907</v>
      </c>
      <c r="C1151" s="8" t="s">
        <v>7128</v>
      </c>
      <c r="D1151" s="8" t="s">
        <v>7128</v>
      </c>
      <c r="E1151" s="7" t="s">
        <v>7140</v>
      </c>
      <c r="F1151" s="9">
        <v>0</v>
      </c>
      <c r="G1151" s="9">
        <v>50</v>
      </c>
      <c r="H1151" s="9">
        <v>4144838.36</v>
      </c>
      <c r="I1151" s="9">
        <f t="shared" si="34"/>
        <v>4144838.3600000003</v>
      </c>
      <c r="J1151" s="9">
        <f t="shared" si="35"/>
        <v>0</v>
      </c>
      <c r="K1151" s="8" t="s">
        <v>7138</v>
      </c>
    </row>
    <row r="1152" spans="1:11" x14ac:dyDescent="0.35">
      <c r="A1152" s="12">
        <v>1143</v>
      </c>
      <c r="B1152" s="12" t="s">
        <v>5907</v>
      </c>
      <c r="C1152" s="12" t="s">
        <v>7128</v>
      </c>
      <c r="D1152" s="12" t="s">
        <v>7128</v>
      </c>
      <c r="E1152" s="11" t="s">
        <v>7141</v>
      </c>
      <c r="F1152" s="13">
        <v>0</v>
      </c>
      <c r="G1152" s="13">
        <v>200000</v>
      </c>
      <c r="H1152" s="13">
        <v>3944838.36</v>
      </c>
      <c r="I1152" s="13">
        <f t="shared" si="34"/>
        <v>3944838.3600000003</v>
      </c>
      <c r="J1152" s="13">
        <f t="shared" si="35"/>
        <v>0</v>
      </c>
      <c r="K1152" s="12" t="s">
        <v>7138</v>
      </c>
    </row>
    <row r="1153" spans="1:11" x14ac:dyDescent="0.35">
      <c r="A1153" s="8">
        <v>1144</v>
      </c>
      <c r="B1153" s="8" t="s">
        <v>5907</v>
      </c>
      <c r="C1153" s="8" t="s">
        <v>7128</v>
      </c>
      <c r="D1153" s="8" t="s">
        <v>7128</v>
      </c>
      <c r="E1153" s="7" t="s">
        <v>7142</v>
      </c>
      <c r="F1153" s="9">
        <v>0</v>
      </c>
      <c r="G1153" s="9">
        <v>3.75</v>
      </c>
      <c r="H1153" s="9">
        <v>3944834.61</v>
      </c>
      <c r="I1153" s="9">
        <f t="shared" si="34"/>
        <v>3944834.6100000003</v>
      </c>
      <c r="J1153" s="9">
        <f t="shared" si="35"/>
        <v>0</v>
      </c>
      <c r="K1153" s="8" t="s">
        <v>7138</v>
      </c>
    </row>
    <row r="1154" spans="1:11" x14ac:dyDescent="0.35">
      <c r="A1154" s="12">
        <v>1145</v>
      </c>
      <c r="B1154" s="12" t="s">
        <v>5907</v>
      </c>
      <c r="C1154" s="12" t="s">
        <v>7128</v>
      </c>
      <c r="D1154" s="12" t="s">
        <v>7128</v>
      </c>
      <c r="E1154" s="11" t="s">
        <v>7143</v>
      </c>
      <c r="F1154" s="13">
        <v>0</v>
      </c>
      <c r="G1154" s="13">
        <v>200000</v>
      </c>
      <c r="H1154" s="13">
        <v>3744834.61</v>
      </c>
      <c r="I1154" s="13">
        <f t="shared" si="34"/>
        <v>3744834.6100000003</v>
      </c>
      <c r="J1154" s="13">
        <f t="shared" si="35"/>
        <v>0</v>
      </c>
      <c r="K1154" s="12" t="s">
        <v>7138</v>
      </c>
    </row>
    <row r="1155" spans="1:11" x14ac:dyDescent="0.35">
      <c r="A1155" s="8">
        <v>1146</v>
      </c>
      <c r="B1155" s="8" t="s">
        <v>5907</v>
      </c>
      <c r="C1155" s="8" t="s">
        <v>7128</v>
      </c>
      <c r="D1155" s="8" t="s">
        <v>7128</v>
      </c>
      <c r="E1155" s="7" t="s">
        <v>7144</v>
      </c>
      <c r="F1155" s="9">
        <v>0</v>
      </c>
      <c r="G1155" s="9">
        <v>50</v>
      </c>
      <c r="H1155" s="9">
        <v>3744784.61</v>
      </c>
      <c r="I1155" s="9">
        <f t="shared" si="34"/>
        <v>3744784.6100000003</v>
      </c>
      <c r="J1155" s="9">
        <f t="shared" si="35"/>
        <v>0</v>
      </c>
      <c r="K1155" s="8" t="s">
        <v>7138</v>
      </c>
    </row>
    <row r="1156" spans="1:11" x14ac:dyDescent="0.35">
      <c r="A1156" s="12">
        <v>1147</v>
      </c>
      <c r="B1156" s="12" t="s">
        <v>5907</v>
      </c>
      <c r="C1156" s="12" t="s">
        <v>7128</v>
      </c>
      <c r="D1156" s="12" t="s">
        <v>7128</v>
      </c>
      <c r="E1156" s="11" t="s">
        <v>7145</v>
      </c>
      <c r="F1156" s="13">
        <v>0</v>
      </c>
      <c r="G1156" s="13">
        <v>50</v>
      </c>
      <c r="H1156" s="13">
        <v>3744734.61</v>
      </c>
      <c r="I1156" s="13">
        <f t="shared" si="34"/>
        <v>3744734.6100000003</v>
      </c>
      <c r="J1156" s="13">
        <f t="shared" si="35"/>
        <v>0</v>
      </c>
      <c r="K1156" s="12" t="s">
        <v>7138</v>
      </c>
    </row>
    <row r="1157" spans="1:11" x14ac:dyDescent="0.35">
      <c r="A1157" s="8">
        <v>1148</v>
      </c>
      <c r="B1157" s="8" t="s">
        <v>5907</v>
      </c>
      <c r="C1157" s="8" t="s">
        <v>7128</v>
      </c>
      <c r="D1157" s="8" t="s">
        <v>7128</v>
      </c>
      <c r="E1157" s="7" t="s">
        <v>7146</v>
      </c>
      <c r="F1157" s="9">
        <v>3000000</v>
      </c>
      <c r="G1157" s="9">
        <v>0</v>
      </c>
      <c r="H1157" s="9">
        <v>6744734.6100000003</v>
      </c>
      <c r="I1157" s="9">
        <f t="shared" si="34"/>
        <v>6744734.6100000003</v>
      </c>
      <c r="J1157" s="9">
        <f t="shared" si="35"/>
        <v>0</v>
      </c>
      <c r="K1157" s="8" t="s">
        <v>7138</v>
      </c>
    </row>
    <row r="1158" spans="1:11" x14ac:dyDescent="0.35">
      <c r="A1158" s="12">
        <v>1149</v>
      </c>
      <c r="B1158" s="12" t="s">
        <v>5907</v>
      </c>
      <c r="C1158" s="12" t="s">
        <v>7128</v>
      </c>
      <c r="D1158" s="12" t="s">
        <v>7128</v>
      </c>
      <c r="E1158" s="11" t="s">
        <v>7147</v>
      </c>
      <c r="F1158" s="13">
        <v>0</v>
      </c>
      <c r="G1158" s="13">
        <v>3.75</v>
      </c>
      <c r="H1158" s="13">
        <v>6744730.8600000003</v>
      </c>
      <c r="I1158" s="13">
        <f t="shared" si="34"/>
        <v>6744730.8600000003</v>
      </c>
      <c r="J1158" s="13">
        <f t="shared" si="35"/>
        <v>0</v>
      </c>
      <c r="K1158" s="12" t="s">
        <v>7138</v>
      </c>
    </row>
    <row r="1159" spans="1:11" x14ac:dyDescent="0.35">
      <c r="A1159" s="8">
        <v>1150</v>
      </c>
      <c r="B1159" s="8" t="s">
        <v>5907</v>
      </c>
      <c r="C1159" s="8" t="s">
        <v>7128</v>
      </c>
      <c r="D1159" s="8" t="s">
        <v>7128</v>
      </c>
      <c r="E1159" s="7" t="s">
        <v>7148</v>
      </c>
      <c r="F1159" s="9">
        <v>0</v>
      </c>
      <c r="G1159" s="9">
        <v>200000</v>
      </c>
      <c r="H1159" s="9">
        <v>6544730.8600000003</v>
      </c>
      <c r="I1159" s="9">
        <f t="shared" si="34"/>
        <v>6544730.8600000003</v>
      </c>
      <c r="J1159" s="9">
        <f t="shared" si="35"/>
        <v>0</v>
      </c>
      <c r="K1159" s="8" t="s">
        <v>7138</v>
      </c>
    </row>
    <row r="1160" spans="1:11" x14ac:dyDescent="0.35">
      <c r="A1160" s="12">
        <v>1151</v>
      </c>
      <c r="B1160" s="12" t="s">
        <v>5907</v>
      </c>
      <c r="C1160" s="12" t="s">
        <v>7128</v>
      </c>
      <c r="D1160" s="12" t="s">
        <v>7128</v>
      </c>
      <c r="E1160" s="11" t="s">
        <v>7149</v>
      </c>
      <c r="F1160" s="13">
        <v>0</v>
      </c>
      <c r="G1160" s="13">
        <v>50</v>
      </c>
      <c r="H1160" s="13">
        <v>6544680.8600000003</v>
      </c>
      <c r="I1160" s="13">
        <f t="shared" si="34"/>
        <v>6544680.8600000003</v>
      </c>
      <c r="J1160" s="13">
        <f t="shared" si="35"/>
        <v>0</v>
      </c>
      <c r="K1160" s="12" t="s">
        <v>7138</v>
      </c>
    </row>
    <row r="1161" spans="1:11" x14ac:dyDescent="0.35">
      <c r="A1161" s="8">
        <v>1152</v>
      </c>
      <c r="B1161" s="8" t="s">
        <v>5907</v>
      </c>
      <c r="C1161" s="8" t="s">
        <v>7128</v>
      </c>
      <c r="D1161" s="8" t="s">
        <v>7128</v>
      </c>
      <c r="E1161" s="7" t="s">
        <v>7150</v>
      </c>
      <c r="F1161" s="9">
        <v>0</v>
      </c>
      <c r="G1161" s="9">
        <v>25</v>
      </c>
      <c r="H1161" s="9">
        <v>6544655.8600000003</v>
      </c>
      <c r="I1161" s="9">
        <f t="shared" si="34"/>
        <v>6544655.8600000003</v>
      </c>
      <c r="J1161" s="9">
        <f t="shared" si="35"/>
        <v>0</v>
      </c>
      <c r="K1161" s="8" t="s">
        <v>7138</v>
      </c>
    </row>
    <row r="1162" spans="1:11" x14ac:dyDescent="0.35">
      <c r="A1162" s="12">
        <v>1153</v>
      </c>
      <c r="B1162" s="12" t="s">
        <v>5907</v>
      </c>
      <c r="C1162" s="12" t="s">
        <v>7128</v>
      </c>
      <c r="D1162" s="12" t="s">
        <v>7128</v>
      </c>
      <c r="E1162" s="11" t="s">
        <v>7151</v>
      </c>
      <c r="F1162" s="13">
        <v>0</v>
      </c>
      <c r="G1162" s="13">
        <v>50000</v>
      </c>
      <c r="H1162" s="13">
        <v>6494655.8600000003</v>
      </c>
      <c r="I1162" s="13">
        <f t="shared" ref="I1162:I1225" si="36">I1161+F1162-G1162</f>
        <v>6494655.8600000003</v>
      </c>
      <c r="J1162" s="13">
        <f t="shared" ref="J1162:J1225" si="37">H1162-I1162</f>
        <v>0</v>
      </c>
      <c r="K1162" s="12" t="s">
        <v>7138</v>
      </c>
    </row>
    <row r="1163" spans="1:11" x14ac:dyDescent="0.35">
      <c r="A1163" s="8">
        <v>1154</v>
      </c>
      <c r="B1163" s="8" t="s">
        <v>5907</v>
      </c>
      <c r="C1163" s="8" t="s">
        <v>7128</v>
      </c>
      <c r="D1163" s="8" t="s">
        <v>7128</v>
      </c>
      <c r="E1163" s="7" t="s">
        <v>7152</v>
      </c>
      <c r="F1163" s="9">
        <v>0</v>
      </c>
      <c r="G1163" s="9">
        <v>1.88</v>
      </c>
      <c r="H1163" s="9">
        <v>6494653.9800000004</v>
      </c>
      <c r="I1163" s="9">
        <f t="shared" si="36"/>
        <v>6494653.9800000004</v>
      </c>
      <c r="J1163" s="9">
        <f t="shared" si="37"/>
        <v>0</v>
      </c>
      <c r="K1163" s="8" t="s">
        <v>7138</v>
      </c>
    </row>
    <row r="1164" spans="1:11" x14ac:dyDescent="0.35">
      <c r="A1164" s="12">
        <v>1155</v>
      </c>
      <c r="B1164" s="12" t="s">
        <v>5907</v>
      </c>
      <c r="C1164" s="12" t="s">
        <v>7128</v>
      </c>
      <c r="D1164" s="12" t="s">
        <v>7128</v>
      </c>
      <c r="E1164" s="11" t="s">
        <v>7153</v>
      </c>
      <c r="F1164" s="13">
        <v>0</v>
      </c>
      <c r="G1164" s="13">
        <v>3.75</v>
      </c>
      <c r="H1164" s="13">
        <v>6494650.2300000004</v>
      </c>
      <c r="I1164" s="13">
        <f t="shared" si="36"/>
        <v>6494650.2300000004</v>
      </c>
      <c r="J1164" s="13">
        <f t="shared" si="37"/>
        <v>0</v>
      </c>
      <c r="K1164" s="12" t="s">
        <v>7138</v>
      </c>
    </row>
    <row r="1165" spans="1:11" x14ac:dyDescent="0.35">
      <c r="A1165" s="8">
        <v>1156</v>
      </c>
      <c r="B1165" s="8" t="s">
        <v>5907</v>
      </c>
      <c r="C1165" s="8" t="s">
        <v>7128</v>
      </c>
      <c r="D1165" s="8" t="s">
        <v>7128</v>
      </c>
      <c r="E1165" s="7" t="s">
        <v>7154</v>
      </c>
      <c r="F1165" s="9">
        <v>0</v>
      </c>
      <c r="G1165" s="9">
        <v>50</v>
      </c>
      <c r="H1165" s="9">
        <v>6494600.2300000004</v>
      </c>
      <c r="I1165" s="9">
        <f t="shared" si="36"/>
        <v>6494600.2300000004</v>
      </c>
      <c r="J1165" s="9">
        <f t="shared" si="37"/>
        <v>0</v>
      </c>
      <c r="K1165" s="8" t="s">
        <v>7138</v>
      </c>
    </row>
    <row r="1166" spans="1:11" x14ac:dyDescent="0.35">
      <c r="A1166" s="12">
        <v>1157</v>
      </c>
      <c r="B1166" s="12" t="s">
        <v>5907</v>
      </c>
      <c r="C1166" s="12" t="s">
        <v>7128</v>
      </c>
      <c r="D1166" s="12" t="s">
        <v>7128</v>
      </c>
      <c r="E1166" s="11" t="s">
        <v>7155</v>
      </c>
      <c r="F1166" s="13">
        <v>0</v>
      </c>
      <c r="G1166" s="13">
        <v>100000</v>
      </c>
      <c r="H1166" s="13">
        <v>6394600.2300000004</v>
      </c>
      <c r="I1166" s="13">
        <f t="shared" si="36"/>
        <v>6394600.2300000004</v>
      </c>
      <c r="J1166" s="13">
        <f t="shared" si="37"/>
        <v>0</v>
      </c>
      <c r="K1166" s="12" t="s">
        <v>7138</v>
      </c>
    </row>
    <row r="1167" spans="1:11" x14ac:dyDescent="0.35">
      <c r="A1167" s="8">
        <v>1158</v>
      </c>
      <c r="B1167" s="8" t="s">
        <v>5907</v>
      </c>
      <c r="C1167" s="8" t="s">
        <v>7128</v>
      </c>
      <c r="D1167" s="8" t="s">
        <v>7128</v>
      </c>
      <c r="E1167" s="7" t="s">
        <v>7156</v>
      </c>
      <c r="F1167" s="9">
        <v>0</v>
      </c>
      <c r="G1167" s="9">
        <v>20000</v>
      </c>
      <c r="H1167" s="9">
        <v>6374600.2300000004</v>
      </c>
      <c r="I1167" s="9">
        <f t="shared" si="36"/>
        <v>6374600.2300000004</v>
      </c>
      <c r="J1167" s="9">
        <f t="shared" si="37"/>
        <v>0</v>
      </c>
      <c r="K1167" s="8" t="s">
        <v>7138</v>
      </c>
    </row>
    <row r="1168" spans="1:11" x14ac:dyDescent="0.35">
      <c r="A1168" s="12">
        <v>1159</v>
      </c>
      <c r="B1168" s="12" t="s">
        <v>5907</v>
      </c>
      <c r="C1168" s="12" t="s">
        <v>7128</v>
      </c>
      <c r="D1168" s="12" t="s">
        <v>7128</v>
      </c>
      <c r="E1168" s="11" t="s">
        <v>7157</v>
      </c>
      <c r="F1168" s="13">
        <v>0</v>
      </c>
      <c r="G1168" s="13">
        <v>25</v>
      </c>
      <c r="H1168" s="13">
        <v>6374575.2300000004</v>
      </c>
      <c r="I1168" s="13">
        <f t="shared" si="36"/>
        <v>6374575.2300000004</v>
      </c>
      <c r="J1168" s="13">
        <f t="shared" si="37"/>
        <v>0</v>
      </c>
      <c r="K1168" s="12" t="s">
        <v>7138</v>
      </c>
    </row>
    <row r="1169" spans="1:11" x14ac:dyDescent="0.35">
      <c r="A1169" s="8">
        <v>1160</v>
      </c>
      <c r="B1169" s="8" t="s">
        <v>5907</v>
      </c>
      <c r="C1169" s="8" t="s">
        <v>7128</v>
      </c>
      <c r="D1169" s="8" t="s">
        <v>7128</v>
      </c>
      <c r="E1169" s="7" t="s">
        <v>7158</v>
      </c>
      <c r="F1169" s="9">
        <v>0</v>
      </c>
      <c r="G1169" s="9">
        <v>1.88</v>
      </c>
      <c r="H1169" s="9">
        <v>6374573.3499999996</v>
      </c>
      <c r="I1169" s="9">
        <f t="shared" si="36"/>
        <v>6374573.3500000006</v>
      </c>
      <c r="J1169" s="9">
        <f t="shared" si="37"/>
        <v>0</v>
      </c>
      <c r="K1169" s="8" t="s">
        <v>7138</v>
      </c>
    </row>
    <row r="1170" spans="1:11" x14ac:dyDescent="0.35">
      <c r="A1170" s="12">
        <v>1161</v>
      </c>
      <c r="B1170" s="12" t="s">
        <v>5907</v>
      </c>
      <c r="C1170" s="12" t="s">
        <v>7128</v>
      </c>
      <c r="D1170" s="12" t="s">
        <v>7128</v>
      </c>
      <c r="E1170" s="11" t="s">
        <v>7159</v>
      </c>
      <c r="F1170" s="13">
        <v>0</v>
      </c>
      <c r="G1170" s="13">
        <v>1.88</v>
      </c>
      <c r="H1170" s="13">
        <v>6374571.4699999997</v>
      </c>
      <c r="I1170" s="13">
        <f t="shared" si="36"/>
        <v>6374571.4700000007</v>
      </c>
      <c r="J1170" s="13">
        <f t="shared" si="37"/>
        <v>0</v>
      </c>
      <c r="K1170" s="12" t="s">
        <v>7138</v>
      </c>
    </row>
    <row r="1171" spans="1:11" x14ac:dyDescent="0.35">
      <c r="A1171" s="8">
        <v>1162</v>
      </c>
      <c r="B1171" s="8" t="s">
        <v>5907</v>
      </c>
      <c r="C1171" s="8" t="s">
        <v>7128</v>
      </c>
      <c r="D1171" s="8" t="s">
        <v>7128</v>
      </c>
      <c r="E1171" s="7" t="s">
        <v>7160</v>
      </c>
      <c r="F1171" s="9">
        <v>0</v>
      </c>
      <c r="G1171" s="9">
        <v>20000</v>
      </c>
      <c r="H1171" s="9">
        <v>6354571.4699999997</v>
      </c>
      <c r="I1171" s="9">
        <f t="shared" si="36"/>
        <v>6354571.4700000007</v>
      </c>
      <c r="J1171" s="9">
        <f t="shared" si="37"/>
        <v>0</v>
      </c>
      <c r="K1171" s="8" t="s">
        <v>7138</v>
      </c>
    </row>
    <row r="1172" spans="1:11" x14ac:dyDescent="0.35">
      <c r="A1172" s="12">
        <v>1163</v>
      </c>
      <c r="B1172" s="12" t="s">
        <v>5907</v>
      </c>
      <c r="C1172" s="12" t="s">
        <v>7128</v>
      </c>
      <c r="D1172" s="12" t="s">
        <v>7128</v>
      </c>
      <c r="E1172" s="11" t="s">
        <v>7161</v>
      </c>
      <c r="F1172" s="13">
        <v>0</v>
      </c>
      <c r="G1172" s="13">
        <v>25</v>
      </c>
      <c r="H1172" s="13">
        <v>6354546.4699999997</v>
      </c>
      <c r="I1172" s="13">
        <f t="shared" si="36"/>
        <v>6354546.4700000007</v>
      </c>
      <c r="J1172" s="13">
        <f t="shared" si="37"/>
        <v>0</v>
      </c>
      <c r="K1172" s="12" t="s">
        <v>7138</v>
      </c>
    </row>
    <row r="1173" spans="1:11" x14ac:dyDescent="0.35">
      <c r="A1173" s="8">
        <v>1164</v>
      </c>
      <c r="B1173" s="8" t="s">
        <v>5907</v>
      </c>
      <c r="C1173" s="8" t="s">
        <v>7128</v>
      </c>
      <c r="D1173" s="8" t="s">
        <v>7128</v>
      </c>
      <c r="E1173" s="7" t="s">
        <v>7162</v>
      </c>
      <c r="F1173" s="9">
        <v>0</v>
      </c>
      <c r="G1173" s="9">
        <v>25</v>
      </c>
      <c r="H1173" s="9">
        <v>6354521.4699999997</v>
      </c>
      <c r="I1173" s="9">
        <f t="shared" si="36"/>
        <v>6354521.4700000007</v>
      </c>
      <c r="J1173" s="9">
        <f t="shared" si="37"/>
        <v>0</v>
      </c>
      <c r="K1173" s="8" t="s">
        <v>7138</v>
      </c>
    </row>
    <row r="1174" spans="1:11" x14ac:dyDescent="0.35">
      <c r="A1174" s="12">
        <v>1165</v>
      </c>
      <c r="B1174" s="12" t="s">
        <v>5907</v>
      </c>
      <c r="C1174" s="12" t="s">
        <v>7128</v>
      </c>
      <c r="D1174" s="12" t="s">
        <v>7128</v>
      </c>
      <c r="E1174" s="11" t="s">
        <v>7163</v>
      </c>
      <c r="F1174" s="13">
        <v>0</v>
      </c>
      <c r="G1174" s="13">
        <v>30000</v>
      </c>
      <c r="H1174" s="13">
        <v>6324521.4699999997</v>
      </c>
      <c r="I1174" s="13">
        <f t="shared" si="36"/>
        <v>6324521.4700000007</v>
      </c>
      <c r="J1174" s="13">
        <f t="shared" si="37"/>
        <v>0</v>
      </c>
      <c r="K1174" s="12" t="s">
        <v>7138</v>
      </c>
    </row>
    <row r="1175" spans="1:11" x14ac:dyDescent="0.35">
      <c r="A1175" s="8">
        <v>1166</v>
      </c>
      <c r="B1175" s="8" t="s">
        <v>5907</v>
      </c>
      <c r="C1175" s="8" t="s">
        <v>7128</v>
      </c>
      <c r="D1175" s="8" t="s">
        <v>7128</v>
      </c>
      <c r="E1175" s="7" t="s">
        <v>7164</v>
      </c>
      <c r="F1175" s="9">
        <v>0</v>
      </c>
      <c r="G1175" s="9">
        <v>1.88</v>
      </c>
      <c r="H1175" s="9">
        <v>6324519.5899999999</v>
      </c>
      <c r="I1175" s="9">
        <f t="shared" si="36"/>
        <v>6324519.5900000008</v>
      </c>
      <c r="J1175" s="9">
        <f t="shared" si="37"/>
        <v>0</v>
      </c>
      <c r="K1175" s="8" t="s">
        <v>7165</v>
      </c>
    </row>
    <row r="1176" spans="1:11" x14ac:dyDescent="0.35">
      <c r="A1176" s="12">
        <v>1167</v>
      </c>
      <c r="B1176" s="12" t="s">
        <v>5907</v>
      </c>
      <c r="C1176" s="12" t="s">
        <v>7128</v>
      </c>
      <c r="D1176" s="12" t="s">
        <v>7128</v>
      </c>
      <c r="E1176" s="11" t="s">
        <v>7166</v>
      </c>
      <c r="F1176" s="13">
        <v>0</v>
      </c>
      <c r="G1176" s="13">
        <v>1.88</v>
      </c>
      <c r="H1176" s="13">
        <v>6324517.71</v>
      </c>
      <c r="I1176" s="13">
        <f t="shared" si="36"/>
        <v>6324517.7100000009</v>
      </c>
      <c r="J1176" s="13">
        <f t="shared" si="37"/>
        <v>0</v>
      </c>
      <c r="K1176" s="12" t="s">
        <v>7165</v>
      </c>
    </row>
    <row r="1177" spans="1:11" x14ac:dyDescent="0.35">
      <c r="A1177" s="8">
        <v>1168</v>
      </c>
      <c r="B1177" s="8" t="s">
        <v>5907</v>
      </c>
      <c r="C1177" s="8" t="s">
        <v>7128</v>
      </c>
      <c r="D1177" s="8" t="s">
        <v>7128</v>
      </c>
      <c r="E1177" s="7" t="s">
        <v>7167</v>
      </c>
      <c r="F1177" s="9">
        <v>0</v>
      </c>
      <c r="G1177" s="9">
        <v>50000</v>
      </c>
      <c r="H1177" s="9">
        <v>6274517.71</v>
      </c>
      <c r="I1177" s="9">
        <f t="shared" si="36"/>
        <v>6274517.7100000009</v>
      </c>
      <c r="J1177" s="9">
        <f t="shared" si="37"/>
        <v>0</v>
      </c>
      <c r="K1177" s="8" t="s">
        <v>7165</v>
      </c>
    </row>
    <row r="1178" spans="1:11" x14ac:dyDescent="0.35">
      <c r="A1178" s="12">
        <v>1169</v>
      </c>
      <c r="B1178" s="12" t="s">
        <v>5907</v>
      </c>
      <c r="C1178" s="12" t="s">
        <v>7128</v>
      </c>
      <c r="D1178" s="12" t="s">
        <v>7128</v>
      </c>
      <c r="E1178" s="11" t="s">
        <v>7168</v>
      </c>
      <c r="F1178" s="13">
        <v>0</v>
      </c>
      <c r="G1178" s="13">
        <v>25</v>
      </c>
      <c r="H1178" s="13">
        <v>6274492.71</v>
      </c>
      <c r="I1178" s="13">
        <f t="shared" si="36"/>
        <v>6274492.7100000009</v>
      </c>
      <c r="J1178" s="13">
        <f t="shared" si="37"/>
        <v>0</v>
      </c>
      <c r="K1178" s="12" t="s">
        <v>7165</v>
      </c>
    </row>
    <row r="1179" spans="1:11" x14ac:dyDescent="0.35">
      <c r="A1179" s="8">
        <v>1170</v>
      </c>
      <c r="B1179" s="8" t="s">
        <v>5907</v>
      </c>
      <c r="C1179" s="8" t="s">
        <v>7128</v>
      </c>
      <c r="D1179" s="8" t="s">
        <v>7128</v>
      </c>
      <c r="E1179" s="7" t="s">
        <v>7169</v>
      </c>
      <c r="F1179" s="9">
        <v>0</v>
      </c>
      <c r="G1179" s="9">
        <v>40000</v>
      </c>
      <c r="H1179" s="9">
        <v>6234492.71</v>
      </c>
      <c r="I1179" s="9">
        <f t="shared" si="36"/>
        <v>6234492.7100000009</v>
      </c>
      <c r="J1179" s="9">
        <f t="shared" si="37"/>
        <v>0</v>
      </c>
      <c r="K1179" s="8" t="s">
        <v>7165</v>
      </c>
    </row>
    <row r="1180" spans="1:11" x14ac:dyDescent="0.35">
      <c r="A1180" s="12">
        <v>1171</v>
      </c>
      <c r="B1180" s="12" t="s">
        <v>5907</v>
      </c>
      <c r="C1180" s="12" t="s">
        <v>7128</v>
      </c>
      <c r="D1180" s="12" t="s">
        <v>7128</v>
      </c>
      <c r="E1180" s="11" t="s">
        <v>7170</v>
      </c>
      <c r="F1180" s="13">
        <v>0</v>
      </c>
      <c r="G1180" s="13">
        <v>1.88</v>
      </c>
      <c r="H1180" s="13">
        <v>6234490.8300000001</v>
      </c>
      <c r="I1180" s="13">
        <f t="shared" si="36"/>
        <v>6234490.830000001</v>
      </c>
      <c r="J1180" s="13">
        <f t="shared" si="37"/>
        <v>0</v>
      </c>
      <c r="K1180" s="12" t="s">
        <v>7165</v>
      </c>
    </row>
    <row r="1181" spans="1:11" x14ac:dyDescent="0.35">
      <c r="A1181" s="8">
        <v>1172</v>
      </c>
      <c r="B1181" s="8" t="s">
        <v>5907</v>
      </c>
      <c r="C1181" s="8" t="s">
        <v>7128</v>
      </c>
      <c r="D1181" s="8" t="s">
        <v>7128</v>
      </c>
      <c r="E1181" s="7" t="s">
        <v>7171</v>
      </c>
      <c r="F1181" s="9">
        <v>0</v>
      </c>
      <c r="G1181" s="9">
        <v>25</v>
      </c>
      <c r="H1181" s="9">
        <v>6234465.8300000001</v>
      </c>
      <c r="I1181" s="9">
        <f t="shared" si="36"/>
        <v>6234465.830000001</v>
      </c>
      <c r="J1181" s="9">
        <f t="shared" si="37"/>
        <v>0</v>
      </c>
      <c r="K1181" s="8" t="s">
        <v>7165</v>
      </c>
    </row>
    <row r="1182" spans="1:11" x14ac:dyDescent="0.35">
      <c r="A1182" s="12">
        <v>1173</v>
      </c>
      <c r="B1182" s="12" t="s">
        <v>5907</v>
      </c>
      <c r="C1182" s="12" t="s">
        <v>7128</v>
      </c>
      <c r="D1182" s="12" t="s">
        <v>7128</v>
      </c>
      <c r="E1182" s="11" t="s">
        <v>7172</v>
      </c>
      <c r="F1182" s="13">
        <v>1500000</v>
      </c>
      <c r="G1182" s="13">
        <v>0</v>
      </c>
      <c r="H1182" s="13">
        <v>7734465.8300000001</v>
      </c>
      <c r="I1182" s="13">
        <f t="shared" si="36"/>
        <v>7734465.830000001</v>
      </c>
      <c r="J1182" s="13">
        <f t="shared" si="37"/>
        <v>0</v>
      </c>
      <c r="K1182" s="12" t="s">
        <v>7165</v>
      </c>
    </row>
    <row r="1183" spans="1:11" x14ac:dyDescent="0.35">
      <c r="A1183" s="8">
        <v>1174</v>
      </c>
      <c r="B1183" s="8" t="s">
        <v>5907</v>
      </c>
      <c r="C1183" s="8" t="s">
        <v>7128</v>
      </c>
      <c r="D1183" s="8" t="s">
        <v>7128</v>
      </c>
      <c r="E1183" s="7" t="s">
        <v>7173</v>
      </c>
      <c r="F1183" s="9">
        <v>0</v>
      </c>
      <c r="G1183" s="9">
        <v>50</v>
      </c>
      <c r="H1183" s="9">
        <v>7734415.8300000001</v>
      </c>
      <c r="I1183" s="9">
        <f t="shared" si="36"/>
        <v>7734415.830000001</v>
      </c>
      <c r="J1183" s="9">
        <f t="shared" si="37"/>
        <v>0</v>
      </c>
      <c r="K1183" s="8" t="s">
        <v>7165</v>
      </c>
    </row>
    <row r="1184" spans="1:11" x14ac:dyDescent="0.35">
      <c r="A1184" s="12">
        <v>1175</v>
      </c>
      <c r="B1184" s="12" t="s">
        <v>5907</v>
      </c>
      <c r="C1184" s="12" t="s">
        <v>7174</v>
      </c>
      <c r="D1184" s="12" t="s">
        <v>7174</v>
      </c>
      <c r="E1184" s="11" t="s">
        <v>7175</v>
      </c>
      <c r="F1184" s="13">
        <v>300000</v>
      </c>
      <c r="G1184" s="13">
        <v>0</v>
      </c>
      <c r="H1184" s="13">
        <v>8034415.8300000001</v>
      </c>
      <c r="I1184" s="13">
        <f t="shared" si="36"/>
        <v>8034415.830000001</v>
      </c>
      <c r="J1184" s="13">
        <f t="shared" si="37"/>
        <v>0</v>
      </c>
      <c r="K1184" s="12" t="s">
        <v>7165</v>
      </c>
    </row>
    <row r="1185" spans="1:11" x14ac:dyDescent="0.35">
      <c r="A1185" s="8">
        <v>1176</v>
      </c>
      <c r="B1185" s="8" t="s">
        <v>5907</v>
      </c>
      <c r="C1185" s="8" t="s">
        <v>7174</v>
      </c>
      <c r="D1185" s="8" t="s">
        <v>7174</v>
      </c>
      <c r="E1185" s="7" t="s">
        <v>7176</v>
      </c>
      <c r="F1185" s="9">
        <v>0</v>
      </c>
      <c r="G1185" s="9">
        <v>50</v>
      </c>
      <c r="H1185" s="9">
        <v>8034365.8300000001</v>
      </c>
      <c r="I1185" s="9">
        <f t="shared" si="36"/>
        <v>8034365.830000001</v>
      </c>
      <c r="J1185" s="9">
        <f t="shared" si="37"/>
        <v>0</v>
      </c>
      <c r="K1185" s="8" t="s">
        <v>7165</v>
      </c>
    </row>
    <row r="1186" spans="1:11" x14ac:dyDescent="0.35">
      <c r="A1186" s="12">
        <v>1177</v>
      </c>
      <c r="B1186" s="12" t="s">
        <v>5907</v>
      </c>
      <c r="C1186" s="12" t="s">
        <v>7174</v>
      </c>
      <c r="D1186" s="12" t="s">
        <v>7174</v>
      </c>
      <c r="E1186" s="11" t="s">
        <v>7177</v>
      </c>
      <c r="F1186" s="13">
        <v>0</v>
      </c>
      <c r="G1186" s="13">
        <v>260000</v>
      </c>
      <c r="H1186" s="13">
        <v>7774365.8300000001</v>
      </c>
      <c r="I1186" s="13">
        <f t="shared" si="36"/>
        <v>7774365.830000001</v>
      </c>
      <c r="J1186" s="13">
        <f t="shared" si="37"/>
        <v>0</v>
      </c>
      <c r="K1186" s="12" t="s">
        <v>7165</v>
      </c>
    </row>
    <row r="1187" spans="1:11" x14ac:dyDescent="0.35">
      <c r="A1187" s="8">
        <v>1178</v>
      </c>
      <c r="B1187" s="8" t="s">
        <v>5907</v>
      </c>
      <c r="C1187" s="8" t="s">
        <v>7174</v>
      </c>
      <c r="D1187" s="8" t="s">
        <v>7174</v>
      </c>
      <c r="E1187" s="7" t="s">
        <v>7178</v>
      </c>
      <c r="F1187" s="9">
        <v>0</v>
      </c>
      <c r="G1187" s="9">
        <v>50</v>
      </c>
      <c r="H1187" s="9">
        <v>7774315.8300000001</v>
      </c>
      <c r="I1187" s="9">
        <f t="shared" si="36"/>
        <v>7774315.830000001</v>
      </c>
      <c r="J1187" s="9">
        <f t="shared" si="37"/>
        <v>0</v>
      </c>
      <c r="K1187" s="8" t="s">
        <v>7165</v>
      </c>
    </row>
    <row r="1188" spans="1:11" x14ac:dyDescent="0.35">
      <c r="A1188" s="12">
        <v>1179</v>
      </c>
      <c r="B1188" s="12" t="s">
        <v>5907</v>
      </c>
      <c r="C1188" s="12" t="s">
        <v>7174</v>
      </c>
      <c r="D1188" s="12" t="s">
        <v>7174</v>
      </c>
      <c r="E1188" s="11" t="s">
        <v>7179</v>
      </c>
      <c r="F1188" s="13">
        <v>0</v>
      </c>
      <c r="G1188" s="13">
        <v>3.75</v>
      </c>
      <c r="H1188" s="13">
        <v>7774312.0800000001</v>
      </c>
      <c r="I1188" s="13">
        <f t="shared" si="36"/>
        <v>7774312.080000001</v>
      </c>
      <c r="J1188" s="13">
        <f t="shared" si="37"/>
        <v>0</v>
      </c>
      <c r="K1188" s="12" t="s">
        <v>7165</v>
      </c>
    </row>
    <row r="1189" spans="1:11" x14ac:dyDescent="0.35">
      <c r="A1189" s="8">
        <v>1180</v>
      </c>
      <c r="B1189" s="8" t="s">
        <v>5907</v>
      </c>
      <c r="C1189" s="8" t="s">
        <v>7174</v>
      </c>
      <c r="D1189" s="8" t="s">
        <v>7174</v>
      </c>
      <c r="E1189" s="7" t="s">
        <v>7180</v>
      </c>
      <c r="F1189" s="9">
        <v>0</v>
      </c>
      <c r="G1189" s="9">
        <v>100000</v>
      </c>
      <c r="H1189" s="9">
        <v>7674312.0800000001</v>
      </c>
      <c r="I1189" s="9">
        <f t="shared" si="36"/>
        <v>7674312.080000001</v>
      </c>
      <c r="J1189" s="9">
        <f t="shared" si="37"/>
        <v>0</v>
      </c>
      <c r="K1189" s="8" t="s">
        <v>7165</v>
      </c>
    </row>
    <row r="1190" spans="1:11" x14ac:dyDescent="0.35">
      <c r="A1190" s="12">
        <v>1181</v>
      </c>
      <c r="B1190" s="12" t="s">
        <v>5907</v>
      </c>
      <c r="C1190" s="12" t="s">
        <v>7174</v>
      </c>
      <c r="D1190" s="12" t="s">
        <v>7174</v>
      </c>
      <c r="E1190" s="11" t="s">
        <v>7181</v>
      </c>
      <c r="F1190" s="13">
        <v>0</v>
      </c>
      <c r="G1190" s="13">
        <v>50</v>
      </c>
      <c r="H1190" s="13">
        <v>7674262.0800000001</v>
      </c>
      <c r="I1190" s="13">
        <f t="shared" si="36"/>
        <v>7674262.080000001</v>
      </c>
      <c r="J1190" s="13">
        <f t="shared" si="37"/>
        <v>0</v>
      </c>
      <c r="K1190" s="12" t="s">
        <v>7165</v>
      </c>
    </row>
    <row r="1191" spans="1:11" x14ac:dyDescent="0.35">
      <c r="A1191" s="8">
        <v>1182</v>
      </c>
      <c r="B1191" s="8" t="s">
        <v>5907</v>
      </c>
      <c r="C1191" s="8" t="s">
        <v>7174</v>
      </c>
      <c r="D1191" s="8" t="s">
        <v>7174</v>
      </c>
      <c r="E1191" s="7" t="s">
        <v>7182</v>
      </c>
      <c r="F1191" s="9">
        <v>0</v>
      </c>
      <c r="G1191" s="9">
        <v>3.75</v>
      </c>
      <c r="H1191" s="9">
        <v>7674258.3300000001</v>
      </c>
      <c r="I1191" s="9">
        <f t="shared" si="36"/>
        <v>7674258.330000001</v>
      </c>
      <c r="J1191" s="9">
        <f t="shared" si="37"/>
        <v>0</v>
      </c>
      <c r="K1191" s="8" t="s">
        <v>7165</v>
      </c>
    </row>
    <row r="1192" spans="1:11" x14ac:dyDescent="0.35">
      <c r="A1192" s="12">
        <v>1183</v>
      </c>
      <c r="B1192" s="12" t="s">
        <v>5907</v>
      </c>
      <c r="C1192" s="12" t="s">
        <v>7174</v>
      </c>
      <c r="D1192" s="12" t="s">
        <v>7174</v>
      </c>
      <c r="E1192" s="11" t="s">
        <v>7183</v>
      </c>
      <c r="F1192" s="13">
        <v>0</v>
      </c>
      <c r="G1192" s="13">
        <v>3.75</v>
      </c>
      <c r="H1192" s="13">
        <v>7674254.5800000001</v>
      </c>
      <c r="I1192" s="13">
        <f t="shared" si="36"/>
        <v>7674254.580000001</v>
      </c>
      <c r="J1192" s="13">
        <f t="shared" si="37"/>
        <v>0</v>
      </c>
      <c r="K1192" s="12" t="s">
        <v>7165</v>
      </c>
    </row>
    <row r="1193" spans="1:11" x14ac:dyDescent="0.35">
      <c r="A1193" s="8">
        <v>1184</v>
      </c>
      <c r="B1193" s="8" t="s">
        <v>5907</v>
      </c>
      <c r="C1193" s="8" t="s">
        <v>7174</v>
      </c>
      <c r="D1193" s="8" t="s">
        <v>7174</v>
      </c>
      <c r="E1193" s="7" t="s">
        <v>7184</v>
      </c>
      <c r="F1193" s="9">
        <v>0</v>
      </c>
      <c r="G1193" s="9">
        <v>80000</v>
      </c>
      <c r="H1193" s="9">
        <v>7594254.5800000001</v>
      </c>
      <c r="I1193" s="9">
        <f t="shared" si="36"/>
        <v>7594254.580000001</v>
      </c>
      <c r="J1193" s="9">
        <f t="shared" si="37"/>
        <v>0</v>
      </c>
      <c r="K1193" s="8" t="s">
        <v>7165</v>
      </c>
    </row>
    <row r="1194" spans="1:11" x14ac:dyDescent="0.35">
      <c r="A1194" s="12">
        <v>1185</v>
      </c>
      <c r="B1194" s="12" t="s">
        <v>5907</v>
      </c>
      <c r="C1194" s="12" t="s">
        <v>7174</v>
      </c>
      <c r="D1194" s="12" t="s">
        <v>7174</v>
      </c>
      <c r="E1194" s="11" t="s">
        <v>7185</v>
      </c>
      <c r="F1194" s="13">
        <v>0</v>
      </c>
      <c r="G1194" s="13">
        <v>50</v>
      </c>
      <c r="H1194" s="13">
        <v>7594204.5800000001</v>
      </c>
      <c r="I1194" s="13">
        <f t="shared" si="36"/>
        <v>7594204.580000001</v>
      </c>
      <c r="J1194" s="13">
        <f t="shared" si="37"/>
        <v>0</v>
      </c>
      <c r="K1194" s="12" t="s">
        <v>7165</v>
      </c>
    </row>
    <row r="1195" spans="1:11" x14ac:dyDescent="0.35">
      <c r="A1195" s="8">
        <v>1186</v>
      </c>
      <c r="B1195" s="8" t="s">
        <v>5907</v>
      </c>
      <c r="C1195" s="8" t="s">
        <v>7174</v>
      </c>
      <c r="D1195" s="8" t="s">
        <v>7174</v>
      </c>
      <c r="E1195" s="7" t="s">
        <v>7186</v>
      </c>
      <c r="F1195" s="9">
        <v>0</v>
      </c>
      <c r="G1195" s="9">
        <v>3.75</v>
      </c>
      <c r="H1195" s="9">
        <v>7594200.8300000001</v>
      </c>
      <c r="I1195" s="9">
        <f t="shared" si="36"/>
        <v>7594200.830000001</v>
      </c>
      <c r="J1195" s="9">
        <f t="shared" si="37"/>
        <v>0</v>
      </c>
      <c r="K1195" s="8" t="s">
        <v>7165</v>
      </c>
    </row>
    <row r="1196" spans="1:11" x14ac:dyDescent="0.35">
      <c r="A1196" s="12">
        <v>1187</v>
      </c>
      <c r="B1196" s="12" t="s">
        <v>5907</v>
      </c>
      <c r="C1196" s="12" t="s">
        <v>7174</v>
      </c>
      <c r="D1196" s="12" t="s">
        <v>7174</v>
      </c>
      <c r="E1196" s="11" t="s">
        <v>7187</v>
      </c>
      <c r="F1196" s="13">
        <v>0</v>
      </c>
      <c r="G1196" s="13">
        <v>100000</v>
      </c>
      <c r="H1196" s="13">
        <v>7494200.8300000001</v>
      </c>
      <c r="I1196" s="13">
        <f t="shared" si="36"/>
        <v>7494200.830000001</v>
      </c>
      <c r="J1196" s="13">
        <f t="shared" si="37"/>
        <v>0</v>
      </c>
      <c r="K1196" s="12" t="s">
        <v>7165</v>
      </c>
    </row>
    <row r="1197" spans="1:11" x14ac:dyDescent="0.35">
      <c r="A1197" s="8">
        <v>1188</v>
      </c>
      <c r="B1197" s="8" t="s">
        <v>5907</v>
      </c>
      <c r="C1197" s="8" t="s">
        <v>7174</v>
      </c>
      <c r="D1197" s="8" t="s">
        <v>7174</v>
      </c>
      <c r="E1197" s="7" t="s">
        <v>7188</v>
      </c>
      <c r="F1197" s="9">
        <v>0</v>
      </c>
      <c r="G1197" s="9">
        <v>50</v>
      </c>
      <c r="H1197" s="9">
        <v>7494150.8300000001</v>
      </c>
      <c r="I1197" s="9">
        <f t="shared" si="36"/>
        <v>7494150.830000001</v>
      </c>
      <c r="J1197" s="9">
        <f t="shared" si="37"/>
        <v>0</v>
      </c>
      <c r="K1197" s="8" t="s">
        <v>7165</v>
      </c>
    </row>
    <row r="1198" spans="1:11" x14ac:dyDescent="0.35">
      <c r="A1198" s="12">
        <v>1189</v>
      </c>
      <c r="B1198" s="12" t="s">
        <v>5907</v>
      </c>
      <c r="C1198" s="12" t="s">
        <v>7174</v>
      </c>
      <c r="D1198" s="12" t="s">
        <v>7174</v>
      </c>
      <c r="E1198" s="11" t="s">
        <v>7189</v>
      </c>
      <c r="F1198" s="13">
        <v>0</v>
      </c>
      <c r="G1198" s="13">
        <v>3.75</v>
      </c>
      <c r="H1198" s="13">
        <v>7494147.0800000001</v>
      </c>
      <c r="I1198" s="13">
        <f t="shared" si="36"/>
        <v>7494147.080000001</v>
      </c>
      <c r="J1198" s="13">
        <f t="shared" si="37"/>
        <v>0</v>
      </c>
      <c r="K1198" s="12" t="s">
        <v>7165</v>
      </c>
    </row>
    <row r="1199" spans="1:11" x14ac:dyDescent="0.35">
      <c r="A1199" s="8">
        <v>1190</v>
      </c>
      <c r="B1199" s="8" t="s">
        <v>5907</v>
      </c>
      <c r="C1199" s="8" t="s">
        <v>7174</v>
      </c>
      <c r="D1199" s="8" t="s">
        <v>7174</v>
      </c>
      <c r="E1199" s="7" t="s">
        <v>7190</v>
      </c>
      <c r="F1199" s="9">
        <v>0</v>
      </c>
      <c r="G1199" s="9">
        <v>104000</v>
      </c>
      <c r="H1199" s="9">
        <v>7390147.0800000001</v>
      </c>
      <c r="I1199" s="9">
        <f t="shared" si="36"/>
        <v>7390147.080000001</v>
      </c>
      <c r="J1199" s="9">
        <f t="shared" si="37"/>
        <v>0</v>
      </c>
      <c r="K1199" s="8" t="s">
        <v>7165</v>
      </c>
    </row>
    <row r="1200" spans="1:11" x14ac:dyDescent="0.35">
      <c r="A1200" s="12">
        <v>1191</v>
      </c>
      <c r="B1200" s="12" t="s">
        <v>5907</v>
      </c>
      <c r="C1200" s="12" t="s">
        <v>7174</v>
      </c>
      <c r="D1200" s="12" t="s">
        <v>7174</v>
      </c>
      <c r="E1200" s="11" t="s">
        <v>7191</v>
      </c>
      <c r="F1200" s="13">
        <v>0</v>
      </c>
      <c r="G1200" s="13">
        <v>50</v>
      </c>
      <c r="H1200" s="13">
        <v>7390097.0800000001</v>
      </c>
      <c r="I1200" s="13">
        <f t="shared" si="36"/>
        <v>7390097.080000001</v>
      </c>
      <c r="J1200" s="13">
        <f t="shared" si="37"/>
        <v>0</v>
      </c>
      <c r="K1200" s="12" t="s">
        <v>7165</v>
      </c>
    </row>
    <row r="1201" spans="1:11" x14ac:dyDescent="0.35">
      <c r="A1201" s="8">
        <v>1192</v>
      </c>
      <c r="B1201" s="8" t="s">
        <v>5907</v>
      </c>
      <c r="C1201" s="8" t="s">
        <v>7174</v>
      </c>
      <c r="D1201" s="8" t="s">
        <v>7174</v>
      </c>
      <c r="E1201" s="7" t="s">
        <v>7192</v>
      </c>
      <c r="F1201" s="9">
        <v>0</v>
      </c>
      <c r="G1201" s="9">
        <v>30000</v>
      </c>
      <c r="H1201" s="9">
        <v>7360097.0800000001</v>
      </c>
      <c r="I1201" s="9">
        <f t="shared" si="36"/>
        <v>7360097.080000001</v>
      </c>
      <c r="J1201" s="9">
        <f t="shared" si="37"/>
        <v>0</v>
      </c>
      <c r="K1201" s="8" t="s">
        <v>7165</v>
      </c>
    </row>
    <row r="1202" spans="1:11" x14ac:dyDescent="0.35">
      <c r="A1202" s="12">
        <v>1193</v>
      </c>
      <c r="B1202" s="12" t="s">
        <v>5907</v>
      </c>
      <c r="C1202" s="12" t="s">
        <v>7174</v>
      </c>
      <c r="D1202" s="12" t="s">
        <v>7174</v>
      </c>
      <c r="E1202" s="11" t="s">
        <v>7193</v>
      </c>
      <c r="F1202" s="13">
        <v>0</v>
      </c>
      <c r="G1202" s="13">
        <v>25</v>
      </c>
      <c r="H1202" s="13">
        <v>7360072.0800000001</v>
      </c>
      <c r="I1202" s="13">
        <f t="shared" si="36"/>
        <v>7360072.080000001</v>
      </c>
      <c r="J1202" s="13">
        <f t="shared" si="37"/>
        <v>0</v>
      </c>
      <c r="K1202" s="12" t="s">
        <v>7194</v>
      </c>
    </row>
    <row r="1203" spans="1:11" x14ac:dyDescent="0.35">
      <c r="A1203" s="8">
        <v>1194</v>
      </c>
      <c r="B1203" s="8" t="s">
        <v>5907</v>
      </c>
      <c r="C1203" s="8" t="s">
        <v>7174</v>
      </c>
      <c r="D1203" s="8" t="s">
        <v>7174</v>
      </c>
      <c r="E1203" s="7" t="s">
        <v>7195</v>
      </c>
      <c r="F1203" s="9">
        <v>0</v>
      </c>
      <c r="G1203" s="9">
        <v>1.88</v>
      </c>
      <c r="H1203" s="9">
        <v>7360070.2000000002</v>
      </c>
      <c r="I1203" s="9">
        <f t="shared" si="36"/>
        <v>7360070.2000000011</v>
      </c>
      <c r="J1203" s="9">
        <f t="shared" si="37"/>
        <v>0</v>
      </c>
      <c r="K1203" s="8" t="s">
        <v>7194</v>
      </c>
    </row>
    <row r="1204" spans="1:11" x14ac:dyDescent="0.35">
      <c r="A1204" s="12">
        <v>1195</v>
      </c>
      <c r="B1204" s="12" t="s">
        <v>5907</v>
      </c>
      <c r="C1204" s="12" t="s">
        <v>7174</v>
      </c>
      <c r="D1204" s="12" t="s">
        <v>7174</v>
      </c>
      <c r="E1204" s="11" t="s">
        <v>7196</v>
      </c>
      <c r="F1204" s="13">
        <v>0</v>
      </c>
      <c r="G1204" s="13">
        <v>50000</v>
      </c>
      <c r="H1204" s="13">
        <v>7310070.2000000002</v>
      </c>
      <c r="I1204" s="13">
        <f t="shared" si="36"/>
        <v>7310070.2000000011</v>
      </c>
      <c r="J1204" s="13">
        <f t="shared" si="37"/>
        <v>0</v>
      </c>
      <c r="K1204" s="12" t="s">
        <v>7194</v>
      </c>
    </row>
    <row r="1205" spans="1:11" x14ac:dyDescent="0.35">
      <c r="A1205" s="8">
        <v>1196</v>
      </c>
      <c r="B1205" s="8" t="s">
        <v>5907</v>
      </c>
      <c r="C1205" s="8" t="s">
        <v>7174</v>
      </c>
      <c r="D1205" s="8" t="s">
        <v>7174</v>
      </c>
      <c r="E1205" s="7" t="s">
        <v>7197</v>
      </c>
      <c r="F1205" s="9">
        <v>0</v>
      </c>
      <c r="G1205" s="9">
        <v>1.88</v>
      </c>
      <c r="H1205" s="9">
        <v>7310068.3200000003</v>
      </c>
      <c r="I1205" s="9">
        <f t="shared" si="36"/>
        <v>7310068.3200000012</v>
      </c>
      <c r="J1205" s="9">
        <f t="shared" si="37"/>
        <v>0</v>
      </c>
      <c r="K1205" s="8" t="s">
        <v>7194</v>
      </c>
    </row>
    <row r="1206" spans="1:11" x14ac:dyDescent="0.35">
      <c r="A1206" s="12">
        <v>1197</v>
      </c>
      <c r="B1206" s="12" t="s">
        <v>5907</v>
      </c>
      <c r="C1206" s="12" t="s">
        <v>7174</v>
      </c>
      <c r="D1206" s="12" t="s">
        <v>7174</v>
      </c>
      <c r="E1206" s="11" t="s">
        <v>7198</v>
      </c>
      <c r="F1206" s="13">
        <v>0</v>
      </c>
      <c r="G1206" s="13">
        <v>25</v>
      </c>
      <c r="H1206" s="13">
        <v>7310043.3200000003</v>
      </c>
      <c r="I1206" s="13">
        <f t="shared" si="36"/>
        <v>7310043.3200000012</v>
      </c>
      <c r="J1206" s="13">
        <f t="shared" si="37"/>
        <v>0</v>
      </c>
      <c r="K1206" s="12" t="s">
        <v>7194</v>
      </c>
    </row>
    <row r="1207" spans="1:11" x14ac:dyDescent="0.35">
      <c r="A1207" s="8">
        <v>1198</v>
      </c>
      <c r="B1207" s="8" t="s">
        <v>5907</v>
      </c>
      <c r="C1207" s="8" t="s">
        <v>7174</v>
      </c>
      <c r="D1207" s="8" t="s">
        <v>7174</v>
      </c>
      <c r="E1207" s="7" t="s">
        <v>7199</v>
      </c>
      <c r="F1207" s="9">
        <v>600000</v>
      </c>
      <c r="G1207" s="9">
        <v>0</v>
      </c>
      <c r="H1207" s="9">
        <v>7910043.3200000003</v>
      </c>
      <c r="I1207" s="9">
        <f t="shared" si="36"/>
        <v>7910043.3200000012</v>
      </c>
      <c r="J1207" s="9">
        <f t="shared" si="37"/>
        <v>0</v>
      </c>
      <c r="K1207" s="8" t="s">
        <v>7194</v>
      </c>
    </row>
    <row r="1208" spans="1:11" x14ac:dyDescent="0.35">
      <c r="A1208" s="12">
        <v>1199</v>
      </c>
      <c r="B1208" s="12" t="s">
        <v>5907</v>
      </c>
      <c r="C1208" s="12" t="s">
        <v>7174</v>
      </c>
      <c r="D1208" s="12" t="s">
        <v>7174</v>
      </c>
      <c r="E1208" s="11" t="s">
        <v>7200</v>
      </c>
      <c r="F1208" s="13">
        <v>0</v>
      </c>
      <c r="G1208" s="13">
        <v>50</v>
      </c>
      <c r="H1208" s="13">
        <v>7909993.3200000003</v>
      </c>
      <c r="I1208" s="13">
        <f t="shared" si="36"/>
        <v>7909993.3200000012</v>
      </c>
      <c r="J1208" s="13">
        <f t="shared" si="37"/>
        <v>0</v>
      </c>
      <c r="K1208" s="12" t="s">
        <v>7194</v>
      </c>
    </row>
    <row r="1209" spans="1:11" x14ac:dyDescent="0.35">
      <c r="A1209" s="8">
        <v>1200</v>
      </c>
      <c r="B1209" s="8" t="s">
        <v>5907</v>
      </c>
      <c r="C1209" s="8" t="s">
        <v>7174</v>
      </c>
      <c r="D1209" s="8" t="s">
        <v>7174</v>
      </c>
      <c r="E1209" s="7" t="s">
        <v>7201</v>
      </c>
      <c r="F1209" s="9">
        <v>0</v>
      </c>
      <c r="G1209" s="9">
        <v>450000</v>
      </c>
      <c r="H1209" s="9">
        <v>7459993.3200000003</v>
      </c>
      <c r="I1209" s="9">
        <f t="shared" si="36"/>
        <v>7459993.3200000012</v>
      </c>
      <c r="J1209" s="9">
        <f t="shared" si="37"/>
        <v>0</v>
      </c>
      <c r="K1209" s="8" t="s">
        <v>7194</v>
      </c>
    </row>
    <row r="1210" spans="1:11" x14ac:dyDescent="0.35">
      <c r="A1210" s="12">
        <v>1201</v>
      </c>
      <c r="B1210" s="12" t="s">
        <v>5907</v>
      </c>
      <c r="C1210" s="12" t="s">
        <v>7174</v>
      </c>
      <c r="D1210" s="12" t="s">
        <v>7174</v>
      </c>
      <c r="E1210" s="11" t="s">
        <v>7202</v>
      </c>
      <c r="F1210" s="13">
        <v>0</v>
      </c>
      <c r="G1210" s="13">
        <v>50</v>
      </c>
      <c r="H1210" s="13">
        <v>7459943.3200000003</v>
      </c>
      <c r="I1210" s="13">
        <f t="shared" si="36"/>
        <v>7459943.3200000012</v>
      </c>
      <c r="J1210" s="13">
        <f t="shared" si="37"/>
        <v>0</v>
      </c>
      <c r="K1210" s="12" t="s">
        <v>7194</v>
      </c>
    </row>
    <row r="1211" spans="1:11" x14ac:dyDescent="0.35">
      <c r="A1211" s="8">
        <v>1202</v>
      </c>
      <c r="B1211" s="8" t="s">
        <v>5907</v>
      </c>
      <c r="C1211" s="8" t="s">
        <v>7174</v>
      </c>
      <c r="D1211" s="8" t="s">
        <v>7174</v>
      </c>
      <c r="E1211" s="7" t="s">
        <v>7203</v>
      </c>
      <c r="F1211" s="9">
        <v>0</v>
      </c>
      <c r="G1211" s="9">
        <v>3.75</v>
      </c>
      <c r="H1211" s="9">
        <v>7459939.5700000003</v>
      </c>
      <c r="I1211" s="9">
        <f t="shared" si="36"/>
        <v>7459939.5700000012</v>
      </c>
      <c r="J1211" s="9">
        <f t="shared" si="37"/>
        <v>0</v>
      </c>
      <c r="K1211" s="8" t="s">
        <v>7194</v>
      </c>
    </row>
    <row r="1212" spans="1:11" x14ac:dyDescent="0.35">
      <c r="A1212" s="12">
        <v>1203</v>
      </c>
      <c r="B1212" s="12" t="s">
        <v>5907</v>
      </c>
      <c r="C1212" s="12" t="s">
        <v>7174</v>
      </c>
      <c r="D1212" s="12" t="s">
        <v>7174</v>
      </c>
      <c r="E1212" s="11" t="s">
        <v>7204</v>
      </c>
      <c r="F1212" s="13">
        <v>0</v>
      </c>
      <c r="G1212" s="13">
        <v>244396</v>
      </c>
      <c r="H1212" s="13">
        <v>7215543.5700000003</v>
      </c>
      <c r="I1212" s="13">
        <f t="shared" si="36"/>
        <v>7215543.5700000012</v>
      </c>
      <c r="J1212" s="13">
        <f t="shared" si="37"/>
        <v>0</v>
      </c>
      <c r="K1212" s="12" t="s">
        <v>7194</v>
      </c>
    </row>
    <row r="1213" spans="1:11" x14ac:dyDescent="0.35">
      <c r="A1213" s="8">
        <v>1204</v>
      </c>
      <c r="B1213" s="8" t="s">
        <v>5907</v>
      </c>
      <c r="C1213" s="8" t="s">
        <v>7174</v>
      </c>
      <c r="D1213" s="8" t="s">
        <v>7174</v>
      </c>
      <c r="E1213" s="7" t="s">
        <v>7205</v>
      </c>
      <c r="F1213" s="9">
        <v>0</v>
      </c>
      <c r="G1213" s="9">
        <v>50</v>
      </c>
      <c r="H1213" s="9">
        <v>7215493.5700000003</v>
      </c>
      <c r="I1213" s="9">
        <f t="shared" si="36"/>
        <v>7215493.5700000012</v>
      </c>
      <c r="J1213" s="9">
        <f t="shared" si="37"/>
        <v>0</v>
      </c>
      <c r="K1213" s="8" t="s">
        <v>7194</v>
      </c>
    </row>
    <row r="1214" spans="1:11" x14ac:dyDescent="0.35">
      <c r="A1214" s="12">
        <v>1205</v>
      </c>
      <c r="B1214" s="12" t="s">
        <v>5907</v>
      </c>
      <c r="C1214" s="12" t="s">
        <v>7174</v>
      </c>
      <c r="D1214" s="12" t="s">
        <v>7174</v>
      </c>
      <c r="E1214" s="11" t="s">
        <v>7206</v>
      </c>
      <c r="F1214" s="13">
        <v>0</v>
      </c>
      <c r="G1214" s="13">
        <v>3.75</v>
      </c>
      <c r="H1214" s="13">
        <v>7215489.8200000003</v>
      </c>
      <c r="I1214" s="13">
        <f t="shared" si="36"/>
        <v>7215489.8200000012</v>
      </c>
      <c r="J1214" s="13">
        <f t="shared" si="37"/>
        <v>0</v>
      </c>
      <c r="K1214" s="12" t="s">
        <v>7194</v>
      </c>
    </row>
    <row r="1215" spans="1:11" x14ac:dyDescent="0.35">
      <c r="A1215" s="8">
        <v>1206</v>
      </c>
      <c r="B1215" s="8" t="s">
        <v>5907</v>
      </c>
      <c r="C1215" s="8" t="s">
        <v>7174</v>
      </c>
      <c r="D1215" s="8" t="s">
        <v>7174</v>
      </c>
      <c r="E1215" s="7" t="s">
        <v>7207</v>
      </c>
      <c r="F1215" s="9">
        <v>0</v>
      </c>
      <c r="G1215" s="9">
        <v>400000</v>
      </c>
      <c r="H1215" s="9">
        <v>6815489.8200000003</v>
      </c>
      <c r="I1215" s="9">
        <f t="shared" si="36"/>
        <v>6815489.8200000012</v>
      </c>
      <c r="J1215" s="9">
        <f t="shared" si="37"/>
        <v>0</v>
      </c>
      <c r="K1215" s="8" t="s">
        <v>7194</v>
      </c>
    </row>
    <row r="1216" spans="1:11" x14ac:dyDescent="0.35">
      <c r="A1216" s="12">
        <v>1207</v>
      </c>
      <c r="B1216" s="12" t="s">
        <v>5907</v>
      </c>
      <c r="C1216" s="12" t="s">
        <v>7174</v>
      </c>
      <c r="D1216" s="12" t="s">
        <v>7174</v>
      </c>
      <c r="E1216" s="11" t="s">
        <v>7208</v>
      </c>
      <c r="F1216" s="13">
        <v>0</v>
      </c>
      <c r="G1216" s="13">
        <v>3.75</v>
      </c>
      <c r="H1216" s="13">
        <v>6815486.0700000003</v>
      </c>
      <c r="I1216" s="13">
        <f t="shared" si="36"/>
        <v>6815486.0700000012</v>
      </c>
      <c r="J1216" s="13">
        <f t="shared" si="37"/>
        <v>0</v>
      </c>
      <c r="K1216" s="12" t="s">
        <v>7194</v>
      </c>
    </row>
    <row r="1217" spans="1:11" x14ac:dyDescent="0.35">
      <c r="A1217" s="8">
        <v>1208</v>
      </c>
      <c r="B1217" s="8" t="s">
        <v>5907</v>
      </c>
      <c r="C1217" s="8" t="s">
        <v>7174</v>
      </c>
      <c r="D1217" s="8" t="s">
        <v>7174</v>
      </c>
      <c r="E1217" s="7" t="s">
        <v>7209</v>
      </c>
      <c r="F1217" s="9">
        <v>0</v>
      </c>
      <c r="G1217" s="9">
        <v>50</v>
      </c>
      <c r="H1217" s="9">
        <v>6815436.0700000003</v>
      </c>
      <c r="I1217" s="9">
        <f t="shared" si="36"/>
        <v>6815436.0700000012</v>
      </c>
      <c r="J1217" s="9">
        <f t="shared" si="37"/>
        <v>0</v>
      </c>
      <c r="K1217" s="8" t="s">
        <v>7194</v>
      </c>
    </row>
    <row r="1218" spans="1:11" x14ac:dyDescent="0.35">
      <c r="A1218" s="12">
        <v>1209</v>
      </c>
      <c r="B1218" s="12" t="s">
        <v>5907</v>
      </c>
      <c r="C1218" s="12" t="s">
        <v>7174</v>
      </c>
      <c r="D1218" s="12" t="s">
        <v>7174</v>
      </c>
      <c r="E1218" s="11" t="s">
        <v>7210</v>
      </c>
      <c r="F1218" s="13">
        <v>0</v>
      </c>
      <c r="G1218" s="13">
        <v>50</v>
      </c>
      <c r="H1218" s="13">
        <v>6815386.0700000003</v>
      </c>
      <c r="I1218" s="13">
        <f t="shared" si="36"/>
        <v>6815386.0700000012</v>
      </c>
      <c r="J1218" s="13">
        <f t="shared" si="37"/>
        <v>0</v>
      </c>
      <c r="K1218" s="12" t="s">
        <v>7194</v>
      </c>
    </row>
    <row r="1219" spans="1:11" x14ac:dyDescent="0.35">
      <c r="A1219" s="8">
        <v>1210</v>
      </c>
      <c r="B1219" s="8" t="s">
        <v>5907</v>
      </c>
      <c r="C1219" s="8" t="s">
        <v>7174</v>
      </c>
      <c r="D1219" s="8" t="s">
        <v>7174</v>
      </c>
      <c r="E1219" s="7" t="s">
        <v>7211</v>
      </c>
      <c r="F1219" s="9">
        <v>0</v>
      </c>
      <c r="G1219" s="9">
        <v>653840</v>
      </c>
      <c r="H1219" s="9">
        <v>6161546.0700000003</v>
      </c>
      <c r="I1219" s="9">
        <f t="shared" si="36"/>
        <v>6161546.0700000012</v>
      </c>
      <c r="J1219" s="9">
        <f t="shared" si="37"/>
        <v>0</v>
      </c>
      <c r="K1219" s="8" t="s">
        <v>7194</v>
      </c>
    </row>
    <row r="1220" spans="1:11" x14ac:dyDescent="0.35">
      <c r="A1220" s="12">
        <v>1211</v>
      </c>
      <c r="B1220" s="12" t="s">
        <v>5907</v>
      </c>
      <c r="C1220" s="12" t="s">
        <v>7174</v>
      </c>
      <c r="D1220" s="12" t="s">
        <v>7174</v>
      </c>
      <c r="E1220" s="11" t="s">
        <v>7212</v>
      </c>
      <c r="F1220" s="13">
        <v>0</v>
      </c>
      <c r="G1220" s="13">
        <v>3.75</v>
      </c>
      <c r="H1220" s="13">
        <v>6161542.3200000003</v>
      </c>
      <c r="I1220" s="13">
        <f t="shared" si="36"/>
        <v>6161542.3200000012</v>
      </c>
      <c r="J1220" s="13">
        <f t="shared" si="37"/>
        <v>0</v>
      </c>
      <c r="K1220" s="12" t="s">
        <v>7194</v>
      </c>
    </row>
    <row r="1221" spans="1:11" x14ac:dyDescent="0.35">
      <c r="A1221" s="8">
        <v>1212</v>
      </c>
      <c r="B1221" s="8" t="s">
        <v>5907</v>
      </c>
      <c r="C1221" s="8" t="s">
        <v>7174</v>
      </c>
      <c r="D1221" s="8" t="s">
        <v>7174</v>
      </c>
      <c r="E1221" s="7" t="s">
        <v>7213</v>
      </c>
      <c r="F1221" s="9">
        <v>0</v>
      </c>
      <c r="G1221" s="9">
        <v>150000</v>
      </c>
      <c r="H1221" s="9">
        <v>6011542.3200000003</v>
      </c>
      <c r="I1221" s="9">
        <f t="shared" si="36"/>
        <v>6011542.3200000012</v>
      </c>
      <c r="J1221" s="9">
        <f t="shared" si="37"/>
        <v>0</v>
      </c>
      <c r="K1221" s="8" t="s">
        <v>7194</v>
      </c>
    </row>
    <row r="1222" spans="1:11" x14ac:dyDescent="0.35">
      <c r="A1222" s="12">
        <v>1213</v>
      </c>
      <c r="B1222" s="12" t="s">
        <v>5907</v>
      </c>
      <c r="C1222" s="12" t="s">
        <v>7174</v>
      </c>
      <c r="D1222" s="12" t="s">
        <v>7174</v>
      </c>
      <c r="E1222" s="11" t="s">
        <v>7214</v>
      </c>
      <c r="F1222" s="13">
        <v>0</v>
      </c>
      <c r="G1222" s="13">
        <v>3.75</v>
      </c>
      <c r="H1222" s="13">
        <v>6011538.5700000003</v>
      </c>
      <c r="I1222" s="13">
        <f t="shared" si="36"/>
        <v>6011538.5700000012</v>
      </c>
      <c r="J1222" s="13">
        <f t="shared" si="37"/>
        <v>0</v>
      </c>
      <c r="K1222" s="12" t="s">
        <v>7194</v>
      </c>
    </row>
    <row r="1223" spans="1:11" x14ac:dyDescent="0.35">
      <c r="A1223" s="8">
        <v>1214</v>
      </c>
      <c r="B1223" s="8" t="s">
        <v>5907</v>
      </c>
      <c r="C1223" s="8" t="s">
        <v>7174</v>
      </c>
      <c r="D1223" s="8" t="s">
        <v>7174</v>
      </c>
      <c r="E1223" s="7" t="s">
        <v>7215</v>
      </c>
      <c r="F1223" s="9">
        <v>0</v>
      </c>
      <c r="G1223" s="9">
        <v>50</v>
      </c>
      <c r="H1223" s="9">
        <v>6011488.5700000003</v>
      </c>
      <c r="I1223" s="9">
        <f t="shared" si="36"/>
        <v>6011488.5700000012</v>
      </c>
      <c r="J1223" s="9">
        <f t="shared" si="37"/>
        <v>0</v>
      </c>
      <c r="K1223" s="8" t="s">
        <v>7194</v>
      </c>
    </row>
    <row r="1224" spans="1:11" x14ac:dyDescent="0.35">
      <c r="A1224" s="12">
        <v>1215</v>
      </c>
      <c r="B1224" s="12" t="s">
        <v>5907</v>
      </c>
      <c r="C1224" s="12" t="s">
        <v>1373</v>
      </c>
      <c r="D1224" s="12" t="s">
        <v>1373</v>
      </c>
      <c r="E1224" s="11" t="s">
        <v>7216</v>
      </c>
      <c r="F1224" s="13">
        <v>0</v>
      </c>
      <c r="G1224" s="13">
        <v>200000</v>
      </c>
      <c r="H1224" s="13">
        <v>5811488.5700000003</v>
      </c>
      <c r="I1224" s="13">
        <f t="shared" si="36"/>
        <v>5811488.5700000012</v>
      </c>
      <c r="J1224" s="13">
        <f t="shared" si="37"/>
        <v>0</v>
      </c>
      <c r="K1224" s="12" t="s">
        <v>7194</v>
      </c>
    </row>
    <row r="1225" spans="1:11" x14ac:dyDescent="0.35">
      <c r="A1225" s="8">
        <v>1216</v>
      </c>
      <c r="B1225" s="8" t="s">
        <v>5907</v>
      </c>
      <c r="C1225" s="8" t="s">
        <v>1373</v>
      </c>
      <c r="D1225" s="8" t="s">
        <v>1373</v>
      </c>
      <c r="E1225" s="7" t="s">
        <v>7217</v>
      </c>
      <c r="F1225" s="9">
        <v>0</v>
      </c>
      <c r="G1225" s="9">
        <v>3.75</v>
      </c>
      <c r="H1225" s="9">
        <v>5811484.8200000003</v>
      </c>
      <c r="I1225" s="9">
        <f t="shared" si="36"/>
        <v>5811484.8200000012</v>
      </c>
      <c r="J1225" s="9">
        <f t="shared" si="37"/>
        <v>0</v>
      </c>
      <c r="K1225" s="8" t="s">
        <v>7194</v>
      </c>
    </row>
    <row r="1226" spans="1:11" x14ac:dyDescent="0.35">
      <c r="A1226" s="12">
        <v>1217</v>
      </c>
      <c r="B1226" s="12" t="s">
        <v>5907</v>
      </c>
      <c r="C1226" s="12" t="s">
        <v>1373</v>
      </c>
      <c r="D1226" s="12" t="s">
        <v>1373</v>
      </c>
      <c r="E1226" s="11" t="s">
        <v>7218</v>
      </c>
      <c r="F1226" s="13">
        <v>0</v>
      </c>
      <c r="G1226" s="13">
        <v>50</v>
      </c>
      <c r="H1226" s="13">
        <v>5811434.8200000003</v>
      </c>
      <c r="I1226" s="13">
        <f t="shared" ref="I1226:I1289" si="38">I1225+F1226-G1226</f>
        <v>5811434.8200000012</v>
      </c>
      <c r="J1226" s="13">
        <f t="shared" ref="J1226:J1289" si="39">H1226-I1226</f>
        <v>0</v>
      </c>
      <c r="K1226" s="12" t="s">
        <v>7194</v>
      </c>
    </row>
    <row r="1227" spans="1:11" x14ac:dyDescent="0.35">
      <c r="A1227" s="8">
        <v>1218</v>
      </c>
      <c r="B1227" s="8" t="s">
        <v>5907</v>
      </c>
      <c r="C1227" s="8" t="s">
        <v>1373</v>
      </c>
      <c r="D1227" s="8" t="s">
        <v>1373</v>
      </c>
      <c r="E1227" s="7" t="s">
        <v>7219</v>
      </c>
      <c r="F1227" s="9">
        <v>0</v>
      </c>
      <c r="G1227" s="9">
        <v>395000</v>
      </c>
      <c r="H1227" s="9">
        <v>5416434.8200000003</v>
      </c>
      <c r="I1227" s="9">
        <f t="shared" si="38"/>
        <v>5416434.8200000012</v>
      </c>
      <c r="J1227" s="9">
        <f t="shared" si="39"/>
        <v>0</v>
      </c>
      <c r="K1227" s="8" t="s">
        <v>7194</v>
      </c>
    </row>
    <row r="1228" spans="1:11" x14ac:dyDescent="0.35">
      <c r="A1228" s="12">
        <v>1219</v>
      </c>
      <c r="B1228" s="12" t="s">
        <v>5907</v>
      </c>
      <c r="C1228" s="12" t="s">
        <v>1373</v>
      </c>
      <c r="D1228" s="12" t="s">
        <v>1373</v>
      </c>
      <c r="E1228" s="11" t="s">
        <v>7220</v>
      </c>
      <c r="F1228" s="13">
        <v>0</v>
      </c>
      <c r="G1228" s="13">
        <v>50</v>
      </c>
      <c r="H1228" s="13">
        <v>5416384.8200000003</v>
      </c>
      <c r="I1228" s="13">
        <f t="shared" si="38"/>
        <v>5416384.8200000012</v>
      </c>
      <c r="J1228" s="13">
        <f t="shared" si="39"/>
        <v>0</v>
      </c>
      <c r="K1228" s="12" t="s">
        <v>7194</v>
      </c>
    </row>
    <row r="1229" spans="1:11" x14ac:dyDescent="0.35">
      <c r="A1229" s="8">
        <v>1220</v>
      </c>
      <c r="B1229" s="8" t="s">
        <v>5907</v>
      </c>
      <c r="C1229" s="8" t="s">
        <v>1373</v>
      </c>
      <c r="D1229" s="8" t="s">
        <v>1373</v>
      </c>
      <c r="E1229" s="7" t="s">
        <v>7221</v>
      </c>
      <c r="F1229" s="9">
        <v>0</v>
      </c>
      <c r="G1229" s="9">
        <v>3.75</v>
      </c>
      <c r="H1229" s="9">
        <v>5416381.0700000003</v>
      </c>
      <c r="I1229" s="9">
        <f t="shared" si="38"/>
        <v>5416381.0700000012</v>
      </c>
      <c r="J1229" s="9">
        <f t="shared" si="39"/>
        <v>0</v>
      </c>
      <c r="K1229" s="8" t="s">
        <v>7194</v>
      </c>
    </row>
    <row r="1230" spans="1:11" x14ac:dyDescent="0.35">
      <c r="A1230" s="12">
        <v>1221</v>
      </c>
      <c r="B1230" s="12" t="s">
        <v>5907</v>
      </c>
      <c r="C1230" s="12" t="s">
        <v>1373</v>
      </c>
      <c r="D1230" s="12" t="s">
        <v>1373</v>
      </c>
      <c r="E1230" s="11" t="s">
        <v>7222</v>
      </c>
      <c r="F1230" s="13">
        <v>0</v>
      </c>
      <c r="G1230" s="13">
        <v>1.88</v>
      </c>
      <c r="H1230" s="13">
        <v>5416379.1900000004</v>
      </c>
      <c r="I1230" s="13">
        <f t="shared" si="38"/>
        <v>5416379.1900000013</v>
      </c>
      <c r="J1230" s="13">
        <f t="shared" si="39"/>
        <v>0</v>
      </c>
      <c r="K1230" s="12" t="s">
        <v>7223</v>
      </c>
    </row>
    <row r="1231" spans="1:11" x14ac:dyDescent="0.35">
      <c r="A1231" s="8">
        <v>1222</v>
      </c>
      <c r="B1231" s="8" t="s">
        <v>5907</v>
      </c>
      <c r="C1231" s="8" t="s">
        <v>1373</v>
      </c>
      <c r="D1231" s="8" t="s">
        <v>1373</v>
      </c>
      <c r="E1231" s="7" t="s">
        <v>7224</v>
      </c>
      <c r="F1231" s="9">
        <v>0</v>
      </c>
      <c r="G1231" s="9">
        <v>25000</v>
      </c>
      <c r="H1231" s="9">
        <v>5391379.1900000004</v>
      </c>
      <c r="I1231" s="9">
        <f t="shared" si="38"/>
        <v>5391379.1900000013</v>
      </c>
      <c r="J1231" s="9">
        <f t="shared" si="39"/>
        <v>0</v>
      </c>
      <c r="K1231" s="8" t="s">
        <v>7223</v>
      </c>
    </row>
    <row r="1232" spans="1:11" x14ac:dyDescent="0.35">
      <c r="A1232" s="12">
        <v>1223</v>
      </c>
      <c r="B1232" s="12" t="s">
        <v>5907</v>
      </c>
      <c r="C1232" s="12" t="s">
        <v>1373</v>
      </c>
      <c r="D1232" s="12" t="s">
        <v>1373</v>
      </c>
      <c r="E1232" s="11" t="s">
        <v>7225</v>
      </c>
      <c r="F1232" s="13">
        <v>0</v>
      </c>
      <c r="G1232" s="13">
        <v>25</v>
      </c>
      <c r="H1232" s="13">
        <v>5391354.1900000004</v>
      </c>
      <c r="I1232" s="13">
        <f t="shared" si="38"/>
        <v>5391354.1900000013</v>
      </c>
      <c r="J1232" s="13">
        <f t="shared" si="39"/>
        <v>0</v>
      </c>
      <c r="K1232" s="12" t="s">
        <v>7223</v>
      </c>
    </row>
    <row r="1233" spans="1:11" x14ac:dyDescent="0.35">
      <c r="A1233" s="8">
        <v>1224</v>
      </c>
      <c r="B1233" s="8" t="s">
        <v>5907</v>
      </c>
      <c r="C1233" s="8" t="s">
        <v>1373</v>
      </c>
      <c r="D1233" s="8" t="s">
        <v>1373</v>
      </c>
      <c r="E1233" s="7" t="s">
        <v>7226</v>
      </c>
      <c r="F1233" s="9">
        <v>0</v>
      </c>
      <c r="G1233" s="9">
        <v>20000</v>
      </c>
      <c r="H1233" s="9">
        <v>5371354.1900000004</v>
      </c>
      <c r="I1233" s="9">
        <f t="shared" si="38"/>
        <v>5371354.1900000013</v>
      </c>
      <c r="J1233" s="9">
        <f t="shared" si="39"/>
        <v>0</v>
      </c>
      <c r="K1233" s="8" t="s">
        <v>7223</v>
      </c>
    </row>
    <row r="1234" spans="1:11" x14ac:dyDescent="0.35">
      <c r="A1234" s="12">
        <v>1225</v>
      </c>
      <c r="B1234" s="12" t="s">
        <v>5907</v>
      </c>
      <c r="C1234" s="12" t="s">
        <v>1373</v>
      </c>
      <c r="D1234" s="12" t="s">
        <v>1373</v>
      </c>
      <c r="E1234" s="11" t="s">
        <v>7227</v>
      </c>
      <c r="F1234" s="13">
        <v>0</v>
      </c>
      <c r="G1234" s="13">
        <v>25</v>
      </c>
      <c r="H1234" s="13">
        <v>5371329.1900000004</v>
      </c>
      <c r="I1234" s="13">
        <f t="shared" si="38"/>
        <v>5371329.1900000013</v>
      </c>
      <c r="J1234" s="13">
        <f t="shared" si="39"/>
        <v>0</v>
      </c>
      <c r="K1234" s="12" t="s">
        <v>7223</v>
      </c>
    </row>
    <row r="1235" spans="1:11" x14ac:dyDescent="0.35">
      <c r="A1235" s="8">
        <v>1226</v>
      </c>
      <c r="B1235" s="8" t="s">
        <v>5907</v>
      </c>
      <c r="C1235" s="8" t="s">
        <v>1373</v>
      </c>
      <c r="D1235" s="8" t="s">
        <v>1373</v>
      </c>
      <c r="E1235" s="7" t="s">
        <v>7228</v>
      </c>
      <c r="F1235" s="9">
        <v>0</v>
      </c>
      <c r="G1235" s="9">
        <v>1.88</v>
      </c>
      <c r="H1235" s="9">
        <v>5371327.3099999996</v>
      </c>
      <c r="I1235" s="9">
        <f t="shared" si="38"/>
        <v>5371327.3100000015</v>
      </c>
      <c r="J1235" s="9">
        <f t="shared" si="39"/>
        <v>0</v>
      </c>
      <c r="K1235" s="8" t="s">
        <v>7223</v>
      </c>
    </row>
    <row r="1236" spans="1:11" x14ac:dyDescent="0.35">
      <c r="A1236" s="12">
        <v>1227</v>
      </c>
      <c r="B1236" s="12" t="s">
        <v>5907</v>
      </c>
      <c r="C1236" s="12" t="s">
        <v>1373</v>
      </c>
      <c r="D1236" s="12" t="s">
        <v>1373</v>
      </c>
      <c r="E1236" s="11" t="s">
        <v>7229</v>
      </c>
      <c r="F1236" s="13">
        <v>0</v>
      </c>
      <c r="G1236" s="13">
        <v>50000</v>
      </c>
      <c r="H1236" s="13">
        <v>5321327.3099999996</v>
      </c>
      <c r="I1236" s="13">
        <f t="shared" si="38"/>
        <v>5321327.3100000015</v>
      </c>
      <c r="J1236" s="13">
        <f t="shared" si="39"/>
        <v>0</v>
      </c>
      <c r="K1236" s="12" t="s">
        <v>7223</v>
      </c>
    </row>
    <row r="1237" spans="1:11" x14ac:dyDescent="0.35">
      <c r="A1237" s="8">
        <v>1228</v>
      </c>
      <c r="B1237" s="8" t="s">
        <v>5907</v>
      </c>
      <c r="C1237" s="8" t="s">
        <v>1373</v>
      </c>
      <c r="D1237" s="8" t="s">
        <v>1373</v>
      </c>
      <c r="E1237" s="7" t="s">
        <v>7230</v>
      </c>
      <c r="F1237" s="9">
        <v>0</v>
      </c>
      <c r="G1237" s="9">
        <v>25</v>
      </c>
      <c r="H1237" s="9">
        <v>5321302.3099999996</v>
      </c>
      <c r="I1237" s="9">
        <f t="shared" si="38"/>
        <v>5321302.3100000015</v>
      </c>
      <c r="J1237" s="9">
        <f t="shared" si="39"/>
        <v>0</v>
      </c>
      <c r="K1237" s="8" t="s">
        <v>7223</v>
      </c>
    </row>
    <row r="1238" spans="1:11" x14ac:dyDescent="0.35">
      <c r="A1238" s="12">
        <v>1229</v>
      </c>
      <c r="B1238" s="12" t="s">
        <v>5907</v>
      </c>
      <c r="C1238" s="12" t="s">
        <v>1373</v>
      </c>
      <c r="D1238" s="12" t="s">
        <v>1373</v>
      </c>
      <c r="E1238" s="11" t="s">
        <v>7231</v>
      </c>
      <c r="F1238" s="13">
        <v>0</v>
      </c>
      <c r="G1238" s="13">
        <v>1.88</v>
      </c>
      <c r="H1238" s="13">
        <v>5321300.43</v>
      </c>
      <c r="I1238" s="13">
        <f t="shared" si="38"/>
        <v>5321300.4300000016</v>
      </c>
      <c r="J1238" s="13">
        <f t="shared" si="39"/>
        <v>0</v>
      </c>
      <c r="K1238" s="12" t="s">
        <v>7223</v>
      </c>
    </row>
    <row r="1239" spans="1:11" x14ac:dyDescent="0.35">
      <c r="A1239" s="8">
        <v>1230</v>
      </c>
      <c r="B1239" s="8" t="s">
        <v>5907</v>
      </c>
      <c r="C1239" s="8" t="s">
        <v>1373</v>
      </c>
      <c r="D1239" s="8" t="s">
        <v>1373</v>
      </c>
      <c r="E1239" s="7" t="s">
        <v>7232</v>
      </c>
      <c r="F1239" s="9">
        <v>0</v>
      </c>
      <c r="G1239" s="9">
        <v>30000</v>
      </c>
      <c r="H1239" s="9">
        <v>5291300.43</v>
      </c>
      <c r="I1239" s="9">
        <f t="shared" si="38"/>
        <v>5291300.4300000016</v>
      </c>
      <c r="J1239" s="9">
        <f t="shared" si="39"/>
        <v>0</v>
      </c>
      <c r="K1239" s="8" t="s">
        <v>7223</v>
      </c>
    </row>
    <row r="1240" spans="1:11" x14ac:dyDescent="0.35">
      <c r="A1240" s="12">
        <v>1231</v>
      </c>
      <c r="B1240" s="12" t="s">
        <v>5907</v>
      </c>
      <c r="C1240" s="12" t="s">
        <v>1373</v>
      </c>
      <c r="D1240" s="12" t="s">
        <v>1373</v>
      </c>
      <c r="E1240" s="11" t="s">
        <v>7233</v>
      </c>
      <c r="F1240" s="13">
        <v>0</v>
      </c>
      <c r="G1240" s="13">
        <v>25</v>
      </c>
      <c r="H1240" s="13">
        <v>5291275.43</v>
      </c>
      <c r="I1240" s="13">
        <f t="shared" si="38"/>
        <v>5291275.4300000016</v>
      </c>
      <c r="J1240" s="13">
        <f t="shared" si="39"/>
        <v>0</v>
      </c>
      <c r="K1240" s="12" t="s">
        <v>7223</v>
      </c>
    </row>
    <row r="1241" spans="1:11" x14ac:dyDescent="0.35">
      <c r="A1241" s="8">
        <v>1232</v>
      </c>
      <c r="B1241" s="8" t="s">
        <v>5907</v>
      </c>
      <c r="C1241" s="8" t="s">
        <v>1373</v>
      </c>
      <c r="D1241" s="8" t="s">
        <v>1373</v>
      </c>
      <c r="E1241" s="7" t="s">
        <v>7234</v>
      </c>
      <c r="F1241" s="9">
        <v>0</v>
      </c>
      <c r="G1241" s="9">
        <v>1.88</v>
      </c>
      <c r="H1241" s="9">
        <v>5291273.55</v>
      </c>
      <c r="I1241" s="9">
        <f t="shared" si="38"/>
        <v>5291273.5500000017</v>
      </c>
      <c r="J1241" s="9">
        <f t="shared" si="39"/>
        <v>0</v>
      </c>
      <c r="K1241" s="8" t="s">
        <v>7223</v>
      </c>
    </row>
    <row r="1242" spans="1:11" x14ac:dyDescent="0.35">
      <c r="A1242" s="12">
        <v>1233</v>
      </c>
      <c r="B1242" s="12" t="s">
        <v>5907</v>
      </c>
      <c r="C1242" s="12" t="s">
        <v>1373</v>
      </c>
      <c r="D1242" s="12" t="s">
        <v>1373</v>
      </c>
      <c r="E1242" s="11" t="s">
        <v>7235</v>
      </c>
      <c r="F1242" s="13">
        <v>0</v>
      </c>
      <c r="G1242" s="13">
        <v>3.75</v>
      </c>
      <c r="H1242" s="13">
        <v>5291269.8</v>
      </c>
      <c r="I1242" s="13">
        <f t="shared" si="38"/>
        <v>5291269.8000000017</v>
      </c>
      <c r="J1242" s="13">
        <f t="shared" si="39"/>
        <v>0</v>
      </c>
      <c r="K1242" s="12" t="s">
        <v>7223</v>
      </c>
    </row>
    <row r="1243" spans="1:11" x14ac:dyDescent="0.35">
      <c r="A1243" s="8">
        <v>1234</v>
      </c>
      <c r="B1243" s="8" t="s">
        <v>5907</v>
      </c>
      <c r="C1243" s="8" t="s">
        <v>1373</v>
      </c>
      <c r="D1243" s="8" t="s">
        <v>1373</v>
      </c>
      <c r="E1243" s="7" t="s">
        <v>7236</v>
      </c>
      <c r="F1243" s="9">
        <v>0</v>
      </c>
      <c r="G1243" s="9">
        <v>200000</v>
      </c>
      <c r="H1243" s="9">
        <v>5091269.8</v>
      </c>
      <c r="I1243" s="9">
        <f t="shared" si="38"/>
        <v>5091269.8000000017</v>
      </c>
      <c r="J1243" s="9">
        <f t="shared" si="39"/>
        <v>0</v>
      </c>
      <c r="K1243" s="8" t="s">
        <v>7223</v>
      </c>
    </row>
    <row r="1244" spans="1:11" x14ac:dyDescent="0.35">
      <c r="A1244" s="12">
        <v>1235</v>
      </c>
      <c r="B1244" s="12" t="s">
        <v>5907</v>
      </c>
      <c r="C1244" s="12" t="s">
        <v>1373</v>
      </c>
      <c r="D1244" s="12" t="s">
        <v>1373</v>
      </c>
      <c r="E1244" s="11" t="s">
        <v>7237</v>
      </c>
      <c r="F1244" s="13">
        <v>0</v>
      </c>
      <c r="G1244" s="13">
        <v>50</v>
      </c>
      <c r="H1244" s="13">
        <v>5091219.8</v>
      </c>
      <c r="I1244" s="13">
        <f t="shared" si="38"/>
        <v>5091219.8000000017</v>
      </c>
      <c r="J1244" s="13">
        <f t="shared" si="39"/>
        <v>0</v>
      </c>
      <c r="K1244" s="12" t="s">
        <v>7223</v>
      </c>
    </row>
    <row r="1245" spans="1:11" x14ac:dyDescent="0.35">
      <c r="A1245" s="8">
        <v>1236</v>
      </c>
      <c r="B1245" s="8" t="s">
        <v>5907</v>
      </c>
      <c r="C1245" s="8" t="s">
        <v>1373</v>
      </c>
      <c r="D1245" s="8" t="s">
        <v>1373</v>
      </c>
      <c r="E1245" s="7" t="s">
        <v>7238</v>
      </c>
      <c r="F1245" s="9">
        <v>0</v>
      </c>
      <c r="G1245" s="9">
        <v>50</v>
      </c>
      <c r="H1245" s="9">
        <v>5091169.8</v>
      </c>
      <c r="I1245" s="9">
        <f t="shared" si="38"/>
        <v>5091169.8000000017</v>
      </c>
      <c r="J1245" s="9">
        <f t="shared" si="39"/>
        <v>0</v>
      </c>
      <c r="K1245" s="8" t="s">
        <v>7223</v>
      </c>
    </row>
    <row r="1246" spans="1:11" x14ac:dyDescent="0.35">
      <c r="A1246" s="12">
        <v>1237</v>
      </c>
      <c r="B1246" s="12" t="s">
        <v>5907</v>
      </c>
      <c r="C1246" s="12" t="s">
        <v>1373</v>
      </c>
      <c r="D1246" s="12" t="s">
        <v>1373</v>
      </c>
      <c r="E1246" s="11" t="s">
        <v>7239</v>
      </c>
      <c r="F1246" s="13">
        <v>3000000</v>
      </c>
      <c r="G1246" s="13">
        <v>0</v>
      </c>
      <c r="H1246" s="13">
        <v>8091169.7999999998</v>
      </c>
      <c r="I1246" s="13">
        <f t="shared" si="38"/>
        <v>8091169.8000000017</v>
      </c>
      <c r="J1246" s="13">
        <f t="shared" si="39"/>
        <v>0</v>
      </c>
      <c r="K1246" s="12" t="s">
        <v>7223</v>
      </c>
    </row>
    <row r="1247" spans="1:11" x14ac:dyDescent="0.35">
      <c r="A1247" s="8">
        <v>1238</v>
      </c>
      <c r="B1247" s="8" t="s">
        <v>5907</v>
      </c>
      <c r="C1247" s="8" t="s">
        <v>1373</v>
      </c>
      <c r="D1247" s="8" t="s">
        <v>1373</v>
      </c>
      <c r="E1247" s="7" t="s">
        <v>7240</v>
      </c>
      <c r="F1247" s="9">
        <v>0</v>
      </c>
      <c r="G1247" s="9">
        <v>1087.9000000000001</v>
      </c>
      <c r="H1247" s="9">
        <v>8090081.9000000004</v>
      </c>
      <c r="I1247" s="9">
        <f t="shared" si="38"/>
        <v>8090081.9000000013</v>
      </c>
      <c r="J1247" s="9">
        <f t="shared" si="39"/>
        <v>0</v>
      </c>
      <c r="K1247" s="8" t="s">
        <v>7223</v>
      </c>
    </row>
    <row r="1248" spans="1:11" x14ac:dyDescent="0.35">
      <c r="A1248" s="12">
        <v>1239</v>
      </c>
      <c r="B1248" s="12" t="s">
        <v>5907</v>
      </c>
      <c r="C1248" s="12" t="s">
        <v>1373</v>
      </c>
      <c r="D1248" s="12" t="s">
        <v>1373</v>
      </c>
      <c r="E1248" s="11" t="s">
        <v>7241</v>
      </c>
      <c r="F1248" s="13">
        <v>0</v>
      </c>
      <c r="G1248" s="13">
        <v>60000</v>
      </c>
      <c r="H1248" s="13">
        <v>8030081.9000000004</v>
      </c>
      <c r="I1248" s="13">
        <f t="shared" si="38"/>
        <v>8030081.9000000013</v>
      </c>
      <c r="J1248" s="13">
        <f t="shared" si="39"/>
        <v>0</v>
      </c>
      <c r="K1248" s="12" t="s">
        <v>7223</v>
      </c>
    </row>
    <row r="1249" spans="1:11" x14ac:dyDescent="0.35">
      <c r="A1249" s="8">
        <v>1240</v>
      </c>
      <c r="B1249" s="8" t="s">
        <v>5907</v>
      </c>
      <c r="C1249" s="8" t="s">
        <v>1373</v>
      </c>
      <c r="D1249" s="8" t="s">
        <v>1373</v>
      </c>
      <c r="E1249" s="7" t="s">
        <v>7242</v>
      </c>
      <c r="F1249" s="9">
        <v>0</v>
      </c>
      <c r="G1249" s="9">
        <v>50</v>
      </c>
      <c r="H1249" s="9">
        <v>8030031.9000000004</v>
      </c>
      <c r="I1249" s="9">
        <f t="shared" si="38"/>
        <v>8030031.9000000013</v>
      </c>
      <c r="J1249" s="9">
        <f t="shared" si="39"/>
        <v>0</v>
      </c>
      <c r="K1249" s="8" t="s">
        <v>7223</v>
      </c>
    </row>
    <row r="1250" spans="1:11" x14ac:dyDescent="0.35">
      <c r="A1250" s="12">
        <v>1241</v>
      </c>
      <c r="B1250" s="12" t="s">
        <v>5907</v>
      </c>
      <c r="C1250" s="12" t="s">
        <v>1373</v>
      </c>
      <c r="D1250" s="12" t="s">
        <v>1373</v>
      </c>
      <c r="E1250" s="11" t="s">
        <v>7243</v>
      </c>
      <c r="F1250" s="13">
        <v>0</v>
      </c>
      <c r="G1250" s="13">
        <v>3.75</v>
      </c>
      <c r="H1250" s="13">
        <v>8030028.1500000004</v>
      </c>
      <c r="I1250" s="13">
        <f t="shared" si="38"/>
        <v>8030028.1500000013</v>
      </c>
      <c r="J1250" s="13">
        <f t="shared" si="39"/>
        <v>0</v>
      </c>
      <c r="K1250" s="12" t="s">
        <v>7223</v>
      </c>
    </row>
    <row r="1251" spans="1:11" x14ac:dyDescent="0.35">
      <c r="A1251" s="8">
        <v>1242</v>
      </c>
      <c r="B1251" s="8" t="s">
        <v>5907</v>
      </c>
      <c r="C1251" s="8" t="s">
        <v>1373</v>
      </c>
      <c r="D1251" s="8" t="s">
        <v>1373</v>
      </c>
      <c r="E1251" s="7" t="s">
        <v>7244</v>
      </c>
      <c r="F1251" s="9">
        <v>0</v>
      </c>
      <c r="G1251" s="9">
        <v>50</v>
      </c>
      <c r="H1251" s="9">
        <v>8029978.1500000004</v>
      </c>
      <c r="I1251" s="9">
        <f t="shared" si="38"/>
        <v>8029978.1500000013</v>
      </c>
      <c r="J1251" s="9">
        <f t="shared" si="39"/>
        <v>0</v>
      </c>
      <c r="K1251" s="8" t="s">
        <v>7223</v>
      </c>
    </row>
    <row r="1252" spans="1:11" x14ac:dyDescent="0.35">
      <c r="A1252" s="12">
        <v>1243</v>
      </c>
      <c r="B1252" s="12" t="s">
        <v>5907</v>
      </c>
      <c r="C1252" s="12" t="s">
        <v>1373</v>
      </c>
      <c r="D1252" s="12" t="s">
        <v>1373</v>
      </c>
      <c r="E1252" s="11" t="s">
        <v>7245</v>
      </c>
      <c r="F1252" s="13">
        <v>1040000</v>
      </c>
      <c r="G1252" s="13">
        <v>0</v>
      </c>
      <c r="H1252" s="13">
        <v>9069978.1500000004</v>
      </c>
      <c r="I1252" s="13">
        <f t="shared" si="38"/>
        <v>9069978.1500000022</v>
      </c>
      <c r="J1252" s="13">
        <f t="shared" si="39"/>
        <v>0</v>
      </c>
      <c r="K1252" s="12" t="s">
        <v>7223</v>
      </c>
    </row>
    <row r="1253" spans="1:11" x14ac:dyDescent="0.35">
      <c r="A1253" s="8">
        <v>1244</v>
      </c>
      <c r="B1253" s="8" t="s">
        <v>5907</v>
      </c>
      <c r="C1253" s="8" t="s">
        <v>1373</v>
      </c>
      <c r="D1253" s="8" t="s">
        <v>1373</v>
      </c>
      <c r="E1253" s="7" t="s">
        <v>7246</v>
      </c>
      <c r="F1253" s="9">
        <v>0</v>
      </c>
      <c r="G1253" s="9">
        <v>50</v>
      </c>
      <c r="H1253" s="9">
        <v>9069928.1500000004</v>
      </c>
      <c r="I1253" s="9">
        <f t="shared" si="38"/>
        <v>9069928.1500000022</v>
      </c>
      <c r="J1253" s="9">
        <f t="shared" si="39"/>
        <v>0</v>
      </c>
      <c r="K1253" s="8" t="s">
        <v>7223</v>
      </c>
    </row>
    <row r="1254" spans="1:11" x14ac:dyDescent="0.35">
      <c r="A1254" s="12">
        <v>1245</v>
      </c>
      <c r="B1254" s="12" t="s">
        <v>5907</v>
      </c>
      <c r="C1254" s="12" t="s">
        <v>1373</v>
      </c>
      <c r="D1254" s="12" t="s">
        <v>1373</v>
      </c>
      <c r="E1254" s="11" t="s">
        <v>7247</v>
      </c>
      <c r="F1254" s="13">
        <v>0</v>
      </c>
      <c r="G1254" s="13">
        <v>3.75</v>
      </c>
      <c r="H1254" s="13">
        <v>9069924.4000000004</v>
      </c>
      <c r="I1254" s="13">
        <f t="shared" si="38"/>
        <v>9069924.4000000022</v>
      </c>
      <c r="J1254" s="13">
        <f t="shared" si="39"/>
        <v>0</v>
      </c>
      <c r="K1254" s="12" t="s">
        <v>7223</v>
      </c>
    </row>
    <row r="1255" spans="1:11" x14ac:dyDescent="0.35">
      <c r="A1255" s="8">
        <v>1246</v>
      </c>
      <c r="B1255" s="8" t="s">
        <v>5907</v>
      </c>
      <c r="C1255" s="8" t="s">
        <v>1373</v>
      </c>
      <c r="D1255" s="8" t="s">
        <v>1373</v>
      </c>
      <c r="E1255" s="7" t="s">
        <v>7248</v>
      </c>
      <c r="F1255" s="9">
        <v>0</v>
      </c>
      <c r="G1255" s="9">
        <v>60000</v>
      </c>
      <c r="H1255" s="9">
        <v>9009924.4000000004</v>
      </c>
      <c r="I1255" s="9">
        <f t="shared" si="38"/>
        <v>9009924.4000000022</v>
      </c>
      <c r="J1255" s="9">
        <f t="shared" si="39"/>
        <v>0</v>
      </c>
      <c r="K1255" s="8" t="s">
        <v>7223</v>
      </c>
    </row>
    <row r="1256" spans="1:11" x14ac:dyDescent="0.35">
      <c r="A1256" s="12">
        <v>1247</v>
      </c>
      <c r="B1256" s="12" t="s">
        <v>5907</v>
      </c>
      <c r="C1256" s="12" t="s">
        <v>1373</v>
      </c>
      <c r="D1256" s="12" t="s">
        <v>1373</v>
      </c>
      <c r="E1256" s="11" t="s">
        <v>7249</v>
      </c>
      <c r="F1256" s="13">
        <v>0</v>
      </c>
      <c r="G1256" s="13">
        <v>3.75</v>
      </c>
      <c r="H1256" s="13">
        <v>9009920.6500000004</v>
      </c>
      <c r="I1256" s="13">
        <f t="shared" si="38"/>
        <v>9009920.6500000022</v>
      </c>
      <c r="J1256" s="13">
        <f t="shared" si="39"/>
        <v>0</v>
      </c>
      <c r="K1256" s="12" t="s">
        <v>7223</v>
      </c>
    </row>
    <row r="1257" spans="1:11" x14ac:dyDescent="0.35">
      <c r="A1257" s="8">
        <v>1248</v>
      </c>
      <c r="B1257" s="8" t="s">
        <v>5907</v>
      </c>
      <c r="C1257" s="8" t="s">
        <v>1373</v>
      </c>
      <c r="D1257" s="8" t="s">
        <v>1373</v>
      </c>
      <c r="E1257" s="7" t="s">
        <v>7250</v>
      </c>
      <c r="F1257" s="9">
        <v>0</v>
      </c>
      <c r="G1257" s="9">
        <v>100000</v>
      </c>
      <c r="H1257" s="9">
        <v>8909920.6500000004</v>
      </c>
      <c r="I1257" s="9">
        <f t="shared" si="38"/>
        <v>8909920.6500000022</v>
      </c>
      <c r="J1257" s="9">
        <f t="shared" si="39"/>
        <v>0</v>
      </c>
      <c r="K1257" s="8" t="s">
        <v>7223</v>
      </c>
    </row>
    <row r="1258" spans="1:11" x14ac:dyDescent="0.35">
      <c r="A1258" s="12">
        <v>1249</v>
      </c>
      <c r="B1258" s="12" t="s">
        <v>5907</v>
      </c>
      <c r="C1258" s="12" t="s">
        <v>1373</v>
      </c>
      <c r="D1258" s="12" t="s">
        <v>1373</v>
      </c>
      <c r="E1258" s="11" t="s">
        <v>7251</v>
      </c>
      <c r="F1258" s="13">
        <v>0</v>
      </c>
      <c r="G1258" s="13">
        <v>50</v>
      </c>
      <c r="H1258" s="13">
        <v>8909870.6500000004</v>
      </c>
      <c r="I1258" s="13">
        <f t="shared" si="38"/>
        <v>8909870.6500000022</v>
      </c>
      <c r="J1258" s="13">
        <f t="shared" si="39"/>
        <v>0</v>
      </c>
      <c r="K1258" s="12" t="s">
        <v>7252</v>
      </c>
    </row>
    <row r="1259" spans="1:11" x14ac:dyDescent="0.35">
      <c r="A1259" s="8">
        <v>1250</v>
      </c>
      <c r="B1259" s="8" t="s">
        <v>5907</v>
      </c>
      <c r="C1259" s="8" t="s">
        <v>1373</v>
      </c>
      <c r="D1259" s="8" t="s">
        <v>1373</v>
      </c>
      <c r="E1259" s="7" t="s">
        <v>7253</v>
      </c>
      <c r="F1259" s="9">
        <v>0</v>
      </c>
      <c r="G1259" s="9">
        <v>155000</v>
      </c>
      <c r="H1259" s="9">
        <v>8754870.6500000004</v>
      </c>
      <c r="I1259" s="9">
        <f t="shared" si="38"/>
        <v>8754870.6500000022</v>
      </c>
      <c r="J1259" s="9">
        <f t="shared" si="39"/>
        <v>0</v>
      </c>
      <c r="K1259" s="8" t="s">
        <v>7252</v>
      </c>
    </row>
    <row r="1260" spans="1:11" x14ac:dyDescent="0.35">
      <c r="A1260" s="12">
        <v>1251</v>
      </c>
      <c r="B1260" s="12" t="s">
        <v>5907</v>
      </c>
      <c r="C1260" s="12" t="s">
        <v>1373</v>
      </c>
      <c r="D1260" s="12" t="s">
        <v>1373</v>
      </c>
      <c r="E1260" s="11" t="s">
        <v>7254</v>
      </c>
      <c r="F1260" s="13">
        <v>0</v>
      </c>
      <c r="G1260" s="13">
        <v>3.75</v>
      </c>
      <c r="H1260" s="13">
        <v>8754866.9000000004</v>
      </c>
      <c r="I1260" s="13">
        <f t="shared" si="38"/>
        <v>8754866.9000000022</v>
      </c>
      <c r="J1260" s="13">
        <f t="shared" si="39"/>
        <v>0</v>
      </c>
      <c r="K1260" s="12" t="s">
        <v>7252</v>
      </c>
    </row>
    <row r="1261" spans="1:11" x14ac:dyDescent="0.35">
      <c r="A1261" s="8">
        <v>1252</v>
      </c>
      <c r="B1261" s="8" t="s">
        <v>5907</v>
      </c>
      <c r="C1261" s="8" t="s">
        <v>1373</v>
      </c>
      <c r="D1261" s="8" t="s">
        <v>1373</v>
      </c>
      <c r="E1261" s="7" t="s">
        <v>7255</v>
      </c>
      <c r="F1261" s="9">
        <v>0</v>
      </c>
      <c r="G1261" s="9">
        <v>50</v>
      </c>
      <c r="H1261" s="9">
        <v>8754816.9000000004</v>
      </c>
      <c r="I1261" s="9">
        <f t="shared" si="38"/>
        <v>8754816.9000000022</v>
      </c>
      <c r="J1261" s="9">
        <f t="shared" si="39"/>
        <v>0</v>
      </c>
      <c r="K1261" s="8" t="s">
        <v>7252</v>
      </c>
    </row>
    <row r="1262" spans="1:11" x14ac:dyDescent="0.35">
      <c r="A1262" s="12">
        <v>1253</v>
      </c>
      <c r="B1262" s="12" t="s">
        <v>5907</v>
      </c>
      <c r="C1262" s="12" t="s">
        <v>1373</v>
      </c>
      <c r="D1262" s="12" t="s">
        <v>1373</v>
      </c>
      <c r="E1262" s="11" t="s">
        <v>7256</v>
      </c>
      <c r="F1262" s="13">
        <v>0</v>
      </c>
      <c r="G1262" s="13">
        <v>3.75</v>
      </c>
      <c r="H1262" s="13">
        <v>8754813.1500000004</v>
      </c>
      <c r="I1262" s="13">
        <f t="shared" si="38"/>
        <v>8754813.1500000022</v>
      </c>
      <c r="J1262" s="13">
        <f t="shared" si="39"/>
        <v>0</v>
      </c>
      <c r="K1262" s="12" t="s">
        <v>7252</v>
      </c>
    </row>
    <row r="1263" spans="1:11" x14ac:dyDescent="0.35">
      <c r="A1263" s="8">
        <v>1254</v>
      </c>
      <c r="B1263" s="8" t="s">
        <v>5907</v>
      </c>
      <c r="C1263" s="8" t="s">
        <v>1373</v>
      </c>
      <c r="D1263" s="8" t="s">
        <v>1373</v>
      </c>
      <c r="E1263" s="7" t="s">
        <v>7257</v>
      </c>
      <c r="F1263" s="9">
        <v>0</v>
      </c>
      <c r="G1263" s="9">
        <v>5000000</v>
      </c>
      <c r="H1263" s="9">
        <v>3754813.15</v>
      </c>
      <c r="I1263" s="9">
        <f t="shared" si="38"/>
        <v>3754813.1500000022</v>
      </c>
      <c r="J1263" s="9">
        <f t="shared" si="39"/>
        <v>0</v>
      </c>
      <c r="K1263" s="8" t="s">
        <v>7252</v>
      </c>
    </row>
    <row r="1264" spans="1:11" x14ac:dyDescent="0.35">
      <c r="A1264" s="12">
        <v>1255</v>
      </c>
      <c r="B1264" s="12" t="s">
        <v>5907</v>
      </c>
      <c r="C1264" s="12" t="s">
        <v>1373</v>
      </c>
      <c r="D1264" s="12" t="s">
        <v>1373</v>
      </c>
      <c r="E1264" s="11" t="s">
        <v>7258</v>
      </c>
      <c r="F1264" s="13">
        <v>0</v>
      </c>
      <c r="G1264" s="13">
        <v>50</v>
      </c>
      <c r="H1264" s="13">
        <v>3754763.15</v>
      </c>
      <c r="I1264" s="13">
        <f t="shared" si="38"/>
        <v>3754763.1500000022</v>
      </c>
      <c r="J1264" s="13">
        <f t="shared" si="39"/>
        <v>0</v>
      </c>
      <c r="K1264" s="12" t="s">
        <v>7252</v>
      </c>
    </row>
    <row r="1265" spans="1:11" x14ac:dyDescent="0.35">
      <c r="A1265" s="8">
        <v>1256</v>
      </c>
      <c r="B1265" s="8" t="s">
        <v>5907</v>
      </c>
      <c r="C1265" s="8" t="s">
        <v>1373</v>
      </c>
      <c r="D1265" s="8" t="s">
        <v>1373</v>
      </c>
      <c r="E1265" s="7" t="s">
        <v>7259</v>
      </c>
      <c r="F1265" s="9">
        <v>0</v>
      </c>
      <c r="G1265" s="9">
        <v>50</v>
      </c>
      <c r="H1265" s="9">
        <v>3754713.15</v>
      </c>
      <c r="I1265" s="9">
        <f t="shared" si="38"/>
        <v>3754713.1500000022</v>
      </c>
      <c r="J1265" s="9">
        <f t="shared" si="39"/>
        <v>0</v>
      </c>
      <c r="K1265" s="8" t="s">
        <v>7252</v>
      </c>
    </row>
    <row r="1266" spans="1:11" x14ac:dyDescent="0.35">
      <c r="A1266" s="12">
        <v>1257</v>
      </c>
      <c r="B1266" s="12" t="s">
        <v>5907</v>
      </c>
      <c r="C1266" s="12" t="s">
        <v>1373</v>
      </c>
      <c r="D1266" s="12" t="s">
        <v>1373</v>
      </c>
      <c r="E1266" s="11" t="s">
        <v>7260</v>
      </c>
      <c r="F1266" s="13">
        <v>0</v>
      </c>
      <c r="G1266" s="13">
        <v>3.75</v>
      </c>
      <c r="H1266" s="13">
        <v>3754709.4</v>
      </c>
      <c r="I1266" s="13">
        <f t="shared" si="38"/>
        <v>3754709.4000000022</v>
      </c>
      <c r="J1266" s="13">
        <f t="shared" si="39"/>
        <v>0</v>
      </c>
      <c r="K1266" s="12" t="s">
        <v>7252</v>
      </c>
    </row>
    <row r="1267" spans="1:11" x14ac:dyDescent="0.35">
      <c r="A1267" s="8">
        <v>1258</v>
      </c>
      <c r="B1267" s="8" t="s">
        <v>5907</v>
      </c>
      <c r="C1267" s="8" t="s">
        <v>1373</v>
      </c>
      <c r="D1267" s="8" t="s">
        <v>1373</v>
      </c>
      <c r="E1267" s="7" t="s">
        <v>7261</v>
      </c>
      <c r="F1267" s="9">
        <v>0</v>
      </c>
      <c r="G1267" s="9">
        <v>150000</v>
      </c>
      <c r="H1267" s="9">
        <v>3604709.4</v>
      </c>
      <c r="I1267" s="9">
        <f t="shared" si="38"/>
        <v>3604709.4000000022</v>
      </c>
      <c r="J1267" s="9">
        <f t="shared" si="39"/>
        <v>0</v>
      </c>
      <c r="K1267" s="8" t="s">
        <v>7252</v>
      </c>
    </row>
    <row r="1268" spans="1:11" x14ac:dyDescent="0.35">
      <c r="A1268" s="12">
        <v>1259</v>
      </c>
      <c r="B1268" s="12" t="s">
        <v>5907</v>
      </c>
      <c r="C1268" s="12" t="s">
        <v>1373</v>
      </c>
      <c r="D1268" s="12" t="s">
        <v>1373</v>
      </c>
      <c r="E1268" s="11" t="s">
        <v>7262</v>
      </c>
      <c r="F1268" s="13">
        <v>0</v>
      </c>
      <c r="G1268" s="13">
        <v>25</v>
      </c>
      <c r="H1268" s="13">
        <v>3604684.4</v>
      </c>
      <c r="I1268" s="13">
        <f t="shared" si="38"/>
        <v>3604684.4000000022</v>
      </c>
      <c r="J1268" s="13">
        <f t="shared" si="39"/>
        <v>0</v>
      </c>
      <c r="K1268" s="12" t="s">
        <v>7252</v>
      </c>
    </row>
    <row r="1269" spans="1:11" x14ac:dyDescent="0.35">
      <c r="A1269" s="8">
        <v>1260</v>
      </c>
      <c r="B1269" s="8" t="s">
        <v>5907</v>
      </c>
      <c r="C1269" s="8" t="s">
        <v>1373</v>
      </c>
      <c r="D1269" s="8" t="s">
        <v>1373</v>
      </c>
      <c r="E1269" s="7" t="s">
        <v>7263</v>
      </c>
      <c r="F1269" s="9">
        <v>0</v>
      </c>
      <c r="G1269" s="9">
        <v>43000</v>
      </c>
      <c r="H1269" s="9">
        <v>3561684.4</v>
      </c>
      <c r="I1269" s="9">
        <f t="shared" si="38"/>
        <v>3561684.4000000022</v>
      </c>
      <c r="J1269" s="9">
        <f t="shared" si="39"/>
        <v>0</v>
      </c>
      <c r="K1269" s="8" t="s">
        <v>7252</v>
      </c>
    </row>
    <row r="1270" spans="1:11" x14ac:dyDescent="0.35">
      <c r="A1270" s="12">
        <v>1261</v>
      </c>
      <c r="B1270" s="12" t="s">
        <v>5907</v>
      </c>
      <c r="C1270" s="12" t="s">
        <v>1373</v>
      </c>
      <c r="D1270" s="12" t="s">
        <v>1373</v>
      </c>
      <c r="E1270" s="11" t="s">
        <v>7264</v>
      </c>
      <c r="F1270" s="13">
        <v>0</v>
      </c>
      <c r="G1270" s="13">
        <v>1.88</v>
      </c>
      <c r="H1270" s="13">
        <v>3561682.52</v>
      </c>
      <c r="I1270" s="13">
        <f t="shared" si="38"/>
        <v>3561682.5200000023</v>
      </c>
      <c r="J1270" s="13">
        <f t="shared" si="39"/>
        <v>0</v>
      </c>
      <c r="K1270" s="12" t="s">
        <v>7252</v>
      </c>
    </row>
    <row r="1271" spans="1:11" x14ac:dyDescent="0.35">
      <c r="A1271" s="8">
        <v>1262</v>
      </c>
      <c r="B1271" s="8" t="s">
        <v>5907</v>
      </c>
      <c r="C1271" s="8" t="s">
        <v>1373</v>
      </c>
      <c r="D1271" s="8" t="s">
        <v>1373</v>
      </c>
      <c r="E1271" s="7" t="s">
        <v>7265</v>
      </c>
      <c r="F1271" s="9">
        <v>0</v>
      </c>
      <c r="G1271" s="9">
        <v>100000</v>
      </c>
      <c r="H1271" s="9">
        <v>3461682.52</v>
      </c>
      <c r="I1271" s="9">
        <f t="shared" si="38"/>
        <v>3461682.5200000023</v>
      </c>
      <c r="J1271" s="9">
        <f t="shared" si="39"/>
        <v>0</v>
      </c>
      <c r="K1271" s="8" t="s">
        <v>7252</v>
      </c>
    </row>
    <row r="1272" spans="1:11" x14ac:dyDescent="0.35">
      <c r="A1272" s="12">
        <v>1263</v>
      </c>
      <c r="B1272" s="12" t="s">
        <v>5907</v>
      </c>
      <c r="C1272" s="12" t="s">
        <v>1373</v>
      </c>
      <c r="D1272" s="12" t="s">
        <v>1373</v>
      </c>
      <c r="E1272" s="11" t="s">
        <v>7266</v>
      </c>
      <c r="F1272" s="13">
        <v>0</v>
      </c>
      <c r="G1272" s="13">
        <v>50</v>
      </c>
      <c r="H1272" s="13">
        <v>3461632.52</v>
      </c>
      <c r="I1272" s="13">
        <f t="shared" si="38"/>
        <v>3461632.5200000023</v>
      </c>
      <c r="J1272" s="13">
        <f t="shared" si="39"/>
        <v>0</v>
      </c>
      <c r="K1272" s="12" t="s">
        <v>7252</v>
      </c>
    </row>
    <row r="1273" spans="1:11" x14ac:dyDescent="0.35">
      <c r="A1273" s="8">
        <v>1264</v>
      </c>
      <c r="B1273" s="8" t="s">
        <v>5907</v>
      </c>
      <c r="C1273" s="8" t="s">
        <v>1373</v>
      </c>
      <c r="D1273" s="8" t="s">
        <v>1373</v>
      </c>
      <c r="E1273" s="7" t="s">
        <v>7267</v>
      </c>
      <c r="F1273" s="9">
        <v>0</v>
      </c>
      <c r="G1273" s="9">
        <v>3.75</v>
      </c>
      <c r="H1273" s="9">
        <v>3461628.77</v>
      </c>
      <c r="I1273" s="9">
        <f t="shared" si="38"/>
        <v>3461628.7700000023</v>
      </c>
      <c r="J1273" s="9">
        <f t="shared" si="39"/>
        <v>0</v>
      </c>
      <c r="K1273" s="8" t="s">
        <v>7252</v>
      </c>
    </row>
    <row r="1274" spans="1:11" x14ac:dyDescent="0.35">
      <c r="A1274" s="12">
        <v>1265</v>
      </c>
      <c r="B1274" s="12" t="s">
        <v>5907</v>
      </c>
      <c r="C1274" s="12" t="s">
        <v>1373</v>
      </c>
      <c r="D1274" s="12" t="s">
        <v>1373</v>
      </c>
      <c r="E1274" s="11" t="s">
        <v>7268</v>
      </c>
      <c r="F1274" s="13">
        <v>0</v>
      </c>
      <c r="G1274" s="13">
        <v>25</v>
      </c>
      <c r="H1274" s="13">
        <v>3461603.77</v>
      </c>
      <c r="I1274" s="13">
        <f t="shared" si="38"/>
        <v>3461603.7700000023</v>
      </c>
      <c r="J1274" s="13">
        <f t="shared" si="39"/>
        <v>0</v>
      </c>
      <c r="K1274" s="12" t="s">
        <v>7252</v>
      </c>
    </row>
    <row r="1275" spans="1:11" x14ac:dyDescent="0.35">
      <c r="A1275" s="8">
        <v>1266</v>
      </c>
      <c r="B1275" s="8" t="s">
        <v>5907</v>
      </c>
      <c r="C1275" s="8" t="s">
        <v>1373</v>
      </c>
      <c r="D1275" s="8" t="s">
        <v>1373</v>
      </c>
      <c r="E1275" s="7" t="s">
        <v>7269</v>
      </c>
      <c r="F1275" s="9">
        <v>0</v>
      </c>
      <c r="G1275" s="9">
        <v>1.88</v>
      </c>
      <c r="H1275" s="9">
        <v>3461601.89</v>
      </c>
      <c r="I1275" s="9">
        <f t="shared" si="38"/>
        <v>3461601.8900000025</v>
      </c>
      <c r="J1275" s="9">
        <f t="shared" si="39"/>
        <v>0</v>
      </c>
      <c r="K1275" s="8" t="s">
        <v>7252</v>
      </c>
    </row>
    <row r="1276" spans="1:11" x14ac:dyDescent="0.35">
      <c r="A1276" s="12">
        <v>1267</v>
      </c>
      <c r="B1276" s="12" t="s">
        <v>5907</v>
      </c>
      <c r="C1276" s="12" t="s">
        <v>1373</v>
      </c>
      <c r="D1276" s="12" t="s">
        <v>1373</v>
      </c>
      <c r="E1276" s="11" t="s">
        <v>7270</v>
      </c>
      <c r="F1276" s="13">
        <v>0</v>
      </c>
      <c r="G1276" s="13">
        <v>18375</v>
      </c>
      <c r="H1276" s="13">
        <v>3443226.89</v>
      </c>
      <c r="I1276" s="13">
        <f t="shared" si="38"/>
        <v>3443226.8900000025</v>
      </c>
      <c r="J1276" s="13">
        <f t="shared" si="39"/>
        <v>0</v>
      </c>
      <c r="K1276" s="12" t="s">
        <v>7252</v>
      </c>
    </row>
    <row r="1277" spans="1:11" x14ac:dyDescent="0.35">
      <c r="A1277" s="8">
        <v>1268</v>
      </c>
      <c r="B1277" s="8" t="s">
        <v>5907</v>
      </c>
      <c r="C1277" s="8" t="s">
        <v>1373</v>
      </c>
      <c r="D1277" s="8" t="s">
        <v>1377</v>
      </c>
      <c r="E1277" s="7" t="s">
        <v>7271</v>
      </c>
      <c r="F1277" s="9">
        <v>1500000</v>
      </c>
      <c r="G1277" s="9">
        <v>0</v>
      </c>
      <c r="H1277" s="9">
        <v>4943226.8899999997</v>
      </c>
      <c r="I1277" s="9">
        <f t="shared" si="38"/>
        <v>4943226.8900000025</v>
      </c>
      <c r="J1277" s="9">
        <f t="shared" si="39"/>
        <v>0</v>
      </c>
      <c r="K1277" s="8" t="s">
        <v>7252</v>
      </c>
    </row>
    <row r="1278" spans="1:11" x14ac:dyDescent="0.35">
      <c r="A1278" s="12">
        <v>1269</v>
      </c>
      <c r="B1278" s="12" t="s">
        <v>5907</v>
      </c>
      <c r="C1278" s="12" t="s">
        <v>1373</v>
      </c>
      <c r="D1278" s="12" t="s">
        <v>1373</v>
      </c>
      <c r="E1278" s="11" t="s">
        <v>7272</v>
      </c>
      <c r="F1278" s="13">
        <v>0</v>
      </c>
      <c r="G1278" s="13">
        <v>50</v>
      </c>
      <c r="H1278" s="13">
        <v>4943176.8899999997</v>
      </c>
      <c r="I1278" s="13">
        <f t="shared" si="38"/>
        <v>4943176.8900000025</v>
      </c>
      <c r="J1278" s="13">
        <f t="shared" si="39"/>
        <v>0</v>
      </c>
      <c r="K1278" s="12" t="s">
        <v>7252</v>
      </c>
    </row>
    <row r="1279" spans="1:11" x14ac:dyDescent="0.35">
      <c r="A1279" s="8">
        <v>1270</v>
      </c>
      <c r="B1279" s="8" t="s">
        <v>5907</v>
      </c>
      <c r="C1279" s="8" t="s">
        <v>1373</v>
      </c>
      <c r="D1279" s="8" t="s">
        <v>1373</v>
      </c>
      <c r="E1279" s="7" t="s">
        <v>7273</v>
      </c>
      <c r="F1279" s="9">
        <v>0</v>
      </c>
      <c r="G1279" s="9">
        <v>3.75</v>
      </c>
      <c r="H1279" s="9">
        <v>4943173.1399999997</v>
      </c>
      <c r="I1279" s="9">
        <f t="shared" si="38"/>
        <v>4943173.1400000025</v>
      </c>
      <c r="J1279" s="9">
        <f t="shared" si="39"/>
        <v>0</v>
      </c>
      <c r="K1279" s="8" t="s">
        <v>7252</v>
      </c>
    </row>
    <row r="1280" spans="1:11" x14ac:dyDescent="0.35">
      <c r="A1280" s="12">
        <v>1271</v>
      </c>
      <c r="B1280" s="12" t="s">
        <v>5907</v>
      </c>
      <c r="C1280" s="12" t="s">
        <v>1373</v>
      </c>
      <c r="D1280" s="12" t="s">
        <v>1373</v>
      </c>
      <c r="E1280" s="11" t="s">
        <v>7274</v>
      </c>
      <c r="F1280" s="13">
        <v>0</v>
      </c>
      <c r="G1280" s="13">
        <v>100000</v>
      </c>
      <c r="H1280" s="13">
        <v>4843173.1399999997</v>
      </c>
      <c r="I1280" s="13">
        <f t="shared" si="38"/>
        <v>4843173.1400000025</v>
      </c>
      <c r="J1280" s="13">
        <f t="shared" si="39"/>
        <v>0</v>
      </c>
      <c r="K1280" s="12" t="s">
        <v>7252</v>
      </c>
    </row>
    <row r="1281" spans="1:11" x14ac:dyDescent="0.35">
      <c r="A1281" s="8">
        <v>1272</v>
      </c>
      <c r="B1281" s="8" t="s">
        <v>5907</v>
      </c>
      <c r="C1281" s="8" t="s">
        <v>1377</v>
      </c>
      <c r="D1281" s="8" t="s">
        <v>1377</v>
      </c>
      <c r="E1281" s="7" t="s">
        <v>7275</v>
      </c>
      <c r="F1281" s="9">
        <v>0</v>
      </c>
      <c r="G1281" s="9">
        <v>150000</v>
      </c>
      <c r="H1281" s="9">
        <v>4693173.1399999997</v>
      </c>
      <c r="I1281" s="9">
        <f t="shared" si="38"/>
        <v>4693173.1400000025</v>
      </c>
      <c r="J1281" s="9">
        <f t="shared" si="39"/>
        <v>0</v>
      </c>
      <c r="K1281" s="8" t="s">
        <v>7252</v>
      </c>
    </row>
    <row r="1282" spans="1:11" x14ac:dyDescent="0.35">
      <c r="A1282" s="12">
        <v>1273</v>
      </c>
      <c r="B1282" s="12" t="s">
        <v>5907</v>
      </c>
      <c r="C1282" s="12" t="s">
        <v>1377</v>
      </c>
      <c r="D1282" s="12" t="s">
        <v>1377</v>
      </c>
      <c r="E1282" s="11" t="s">
        <v>7276</v>
      </c>
      <c r="F1282" s="13">
        <v>0</v>
      </c>
      <c r="G1282" s="13">
        <v>50</v>
      </c>
      <c r="H1282" s="13">
        <v>4693123.1399999997</v>
      </c>
      <c r="I1282" s="13">
        <f t="shared" si="38"/>
        <v>4693123.1400000025</v>
      </c>
      <c r="J1282" s="13">
        <f t="shared" si="39"/>
        <v>0</v>
      </c>
      <c r="K1282" s="12" t="s">
        <v>7252</v>
      </c>
    </row>
    <row r="1283" spans="1:11" x14ac:dyDescent="0.35">
      <c r="A1283" s="8">
        <v>1274</v>
      </c>
      <c r="B1283" s="8" t="s">
        <v>5907</v>
      </c>
      <c r="C1283" s="8" t="s">
        <v>1377</v>
      </c>
      <c r="D1283" s="8" t="s">
        <v>1377</v>
      </c>
      <c r="E1283" s="7" t="s">
        <v>7277</v>
      </c>
      <c r="F1283" s="9">
        <v>0</v>
      </c>
      <c r="G1283" s="9">
        <v>3.75</v>
      </c>
      <c r="H1283" s="9">
        <v>4693119.3899999997</v>
      </c>
      <c r="I1283" s="9">
        <f t="shared" si="38"/>
        <v>4693119.3900000025</v>
      </c>
      <c r="J1283" s="9">
        <f t="shared" si="39"/>
        <v>0</v>
      </c>
      <c r="K1283" s="8" t="s">
        <v>7252</v>
      </c>
    </row>
    <row r="1284" spans="1:11" x14ac:dyDescent="0.35">
      <c r="A1284" s="12">
        <v>1275</v>
      </c>
      <c r="B1284" s="12" t="s">
        <v>5907</v>
      </c>
      <c r="C1284" s="12" t="s">
        <v>1377</v>
      </c>
      <c r="D1284" s="12" t="s">
        <v>1377</v>
      </c>
      <c r="E1284" s="11" t="s">
        <v>7278</v>
      </c>
      <c r="F1284" s="13">
        <v>0</v>
      </c>
      <c r="G1284" s="13">
        <v>50</v>
      </c>
      <c r="H1284" s="13">
        <v>4693069.3899999997</v>
      </c>
      <c r="I1284" s="13">
        <f t="shared" si="38"/>
        <v>4693069.3900000025</v>
      </c>
      <c r="J1284" s="13">
        <f t="shared" si="39"/>
        <v>0</v>
      </c>
      <c r="K1284" s="12" t="s">
        <v>7279</v>
      </c>
    </row>
    <row r="1285" spans="1:11" x14ac:dyDescent="0.35">
      <c r="A1285" s="8">
        <v>1276</v>
      </c>
      <c r="B1285" s="8" t="s">
        <v>5907</v>
      </c>
      <c r="C1285" s="8" t="s">
        <v>1377</v>
      </c>
      <c r="D1285" s="8" t="s">
        <v>1377</v>
      </c>
      <c r="E1285" s="7" t="s">
        <v>7280</v>
      </c>
      <c r="F1285" s="9">
        <v>0</v>
      </c>
      <c r="G1285" s="9">
        <v>3.75</v>
      </c>
      <c r="H1285" s="9">
        <v>4693065.6399999997</v>
      </c>
      <c r="I1285" s="9">
        <f t="shared" si="38"/>
        <v>4693065.6400000025</v>
      </c>
      <c r="J1285" s="9">
        <f t="shared" si="39"/>
        <v>0</v>
      </c>
      <c r="K1285" s="8" t="s">
        <v>7279</v>
      </c>
    </row>
    <row r="1286" spans="1:11" x14ac:dyDescent="0.35">
      <c r="A1286" s="12">
        <v>1277</v>
      </c>
      <c r="B1286" s="12" t="s">
        <v>5907</v>
      </c>
      <c r="C1286" s="12" t="s">
        <v>1377</v>
      </c>
      <c r="D1286" s="12" t="s">
        <v>1377</v>
      </c>
      <c r="E1286" s="11" t="s">
        <v>7281</v>
      </c>
      <c r="F1286" s="13">
        <v>0</v>
      </c>
      <c r="G1286" s="13">
        <v>150000</v>
      </c>
      <c r="H1286" s="13">
        <v>4543065.6399999997</v>
      </c>
      <c r="I1286" s="13">
        <f t="shared" si="38"/>
        <v>4543065.6400000025</v>
      </c>
      <c r="J1286" s="13">
        <f t="shared" si="39"/>
        <v>0</v>
      </c>
      <c r="K1286" s="12" t="s">
        <v>7279</v>
      </c>
    </row>
    <row r="1287" spans="1:11" x14ac:dyDescent="0.35">
      <c r="A1287" s="8">
        <v>1278</v>
      </c>
      <c r="B1287" s="8" t="s">
        <v>5907</v>
      </c>
      <c r="C1287" s="8" t="s">
        <v>1377</v>
      </c>
      <c r="D1287" s="8" t="s">
        <v>1377</v>
      </c>
      <c r="E1287" s="7" t="s">
        <v>7282</v>
      </c>
      <c r="F1287" s="9">
        <v>0</v>
      </c>
      <c r="G1287" s="9">
        <v>50</v>
      </c>
      <c r="H1287" s="9">
        <v>4543015.6399999997</v>
      </c>
      <c r="I1287" s="9">
        <f t="shared" si="38"/>
        <v>4543015.6400000025</v>
      </c>
      <c r="J1287" s="9">
        <f t="shared" si="39"/>
        <v>0</v>
      </c>
      <c r="K1287" s="8" t="s">
        <v>7279</v>
      </c>
    </row>
    <row r="1288" spans="1:11" x14ac:dyDescent="0.35">
      <c r="A1288" s="12">
        <v>1279</v>
      </c>
      <c r="B1288" s="12" t="s">
        <v>5907</v>
      </c>
      <c r="C1288" s="12" t="s">
        <v>1377</v>
      </c>
      <c r="D1288" s="12" t="s">
        <v>1377</v>
      </c>
      <c r="E1288" s="11" t="s">
        <v>7283</v>
      </c>
      <c r="F1288" s="13">
        <v>0</v>
      </c>
      <c r="G1288" s="13">
        <v>148500</v>
      </c>
      <c r="H1288" s="13">
        <v>4394515.6399999997</v>
      </c>
      <c r="I1288" s="13">
        <f t="shared" si="38"/>
        <v>4394515.6400000025</v>
      </c>
      <c r="J1288" s="13">
        <f t="shared" si="39"/>
        <v>0</v>
      </c>
      <c r="K1288" s="12" t="s">
        <v>7279</v>
      </c>
    </row>
    <row r="1289" spans="1:11" x14ac:dyDescent="0.35">
      <c r="A1289" s="8">
        <v>1280</v>
      </c>
      <c r="B1289" s="8" t="s">
        <v>5907</v>
      </c>
      <c r="C1289" s="8" t="s">
        <v>1377</v>
      </c>
      <c r="D1289" s="8" t="s">
        <v>1377</v>
      </c>
      <c r="E1289" s="7" t="s">
        <v>7284</v>
      </c>
      <c r="F1289" s="9">
        <v>0</v>
      </c>
      <c r="G1289" s="9">
        <v>3.75</v>
      </c>
      <c r="H1289" s="9">
        <v>4394511.8899999997</v>
      </c>
      <c r="I1289" s="9">
        <f t="shared" si="38"/>
        <v>4394511.8900000025</v>
      </c>
      <c r="J1289" s="9">
        <f t="shared" si="39"/>
        <v>0</v>
      </c>
      <c r="K1289" s="8" t="s">
        <v>7279</v>
      </c>
    </row>
    <row r="1290" spans="1:11" x14ac:dyDescent="0.35">
      <c r="A1290" s="12">
        <v>1281</v>
      </c>
      <c r="B1290" s="12" t="s">
        <v>5907</v>
      </c>
      <c r="C1290" s="12" t="s">
        <v>1377</v>
      </c>
      <c r="D1290" s="12" t="s">
        <v>1377</v>
      </c>
      <c r="E1290" s="11" t="s">
        <v>7285</v>
      </c>
      <c r="F1290" s="13">
        <v>0</v>
      </c>
      <c r="G1290" s="13">
        <v>100000</v>
      </c>
      <c r="H1290" s="13">
        <v>4294511.8899999997</v>
      </c>
      <c r="I1290" s="13">
        <f t="shared" ref="I1290:I1353" si="40">I1289+F1290-G1290</f>
        <v>4294511.8900000025</v>
      </c>
      <c r="J1290" s="13">
        <f t="shared" ref="J1290:J1353" si="41">H1290-I1290</f>
        <v>0</v>
      </c>
      <c r="K1290" s="12" t="s">
        <v>7279</v>
      </c>
    </row>
    <row r="1291" spans="1:11" x14ac:dyDescent="0.35">
      <c r="A1291" s="8">
        <v>1282</v>
      </c>
      <c r="B1291" s="8" t="s">
        <v>5907</v>
      </c>
      <c r="C1291" s="8" t="s">
        <v>1377</v>
      </c>
      <c r="D1291" s="8" t="s">
        <v>1377</v>
      </c>
      <c r="E1291" s="7" t="s">
        <v>7286</v>
      </c>
      <c r="F1291" s="9">
        <v>0</v>
      </c>
      <c r="G1291" s="9">
        <v>50</v>
      </c>
      <c r="H1291" s="9">
        <v>4294461.8899999997</v>
      </c>
      <c r="I1291" s="9">
        <f t="shared" si="40"/>
        <v>4294461.8900000025</v>
      </c>
      <c r="J1291" s="9">
        <f t="shared" si="41"/>
        <v>0</v>
      </c>
      <c r="K1291" s="8" t="s">
        <v>7279</v>
      </c>
    </row>
    <row r="1292" spans="1:11" x14ac:dyDescent="0.35">
      <c r="A1292" s="12">
        <v>1283</v>
      </c>
      <c r="B1292" s="12" t="s">
        <v>5907</v>
      </c>
      <c r="C1292" s="12" t="s">
        <v>1377</v>
      </c>
      <c r="D1292" s="12" t="s">
        <v>1377</v>
      </c>
      <c r="E1292" s="11" t="s">
        <v>7287</v>
      </c>
      <c r="F1292" s="13">
        <v>0</v>
      </c>
      <c r="G1292" s="13">
        <v>3.75</v>
      </c>
      <c r="H1292" s="13">
        <v>4294458.1399999997</v>
      </c>
      <c r="I1292" s="13">
        <f t="shared" si="40"/>
        <v>4294458.1400000025</v>
      </c>
      <c r="J1292" s="13">
        <f t="shared" si="41"/>
        <v>0</v>
      </c>
      <c r="K1292" s="12" t="s">
        <v>7279</v>
      </c>
    </row>
    <row r="1293" spans="1:11" x14ac:dyDescent="0.35">
      <c r="A1293" s="8">
        <v>1284</v>
      </c>
      <c r="B1293" s="8" t="s">
        <v>5907</v>
      </c>
      <c r="C1293" s="8" t="s">
        <v>1377</v>
      </c>
      <c r="D1293" s="8" t="s">
        <v>1377</v>
      </c>
      <c r="E1293" s="7" t="s">
        <v>7288</v>
      </c>
      <c r="F1293" s="9">
        <v>0</v>
      </c>
      <c r="G1293" s="9">
        <v>1.88</v>
      </c>
      <c r="H1293" s="9">
        <v>4294456.26</v>
      </c>
      <c r="I1293" s="9">
        <f t="shared" si="40"/>
        <v>4294456.2600000026</v>
      </c>
      <c r="J1293" s="9">
        <f t="shared" si="41"/>
        <v>0</v>
      </c>
      <c r="K1293" s="8" t="s">
        <v>7279</v>
      </c>
    </row>
    <row r="1294" spans="1:11" x14ac:dyDescent="0.35">
      <c r="A1294" s="12">
        <v>1285</v>
      </c>
      <c r="B1294" s="12" t="s">
        <v>5907</v>
      </c>
      <c r="C1294" s="12" t="s">
        <v>1377</v>
      </c>
      <c r="D1294" s="12" t="s">
        <v>1377</v>
      </c>
      <c r="E1294" s="11" t="s">
        <v>7289</v>
      </c>
      <c r="F1294" s="13">
        <v>0</v>
      </c>
      <c r="G1294" s="13">
        <v>15000</v>
      </c>
      <c r="H1294" s="13">
        <v>4279456.26</v>
      </c>
      <c r="I1294" s="13">
        <f t="shared" si="40"/>
        <v>4279456.2600000026</v>
      </c>
      <c r="J1294" s="13">
        <f t="shared" si="41"/>
        <v>0</v>
      </c>
      <c r="K1294" s="12" t="s">
        <v>7279</v>
      </c>
    </row>
    <row r="1295" spans="1:11" x14ac:dyDescent="0.35">
      <c r="A1295" s="8">
        <v>1286</v>
      </c>
      <c r="B1295" s="8" t="s">
        <v>5907</v>
      </c>
      <c r="C1295" s="8" t="s">
        <v>1377</v>
      </c>
      <c r="D1295" s="8" t="s">
        <v>1377</v>
      </c>
      <c r="E1295" s="7" t="s">
        <v>7290</v>
      </c>
      <c r="F1295" s="9">
        <v>0</v>
      </c>
      <c r="G1295" s="9">
        <v>25</v>
      </c>
      <c r="H1295" s="9">
        <v>4279431.26</v>
      </c>
      <c r="I1295" s="9">
        <f t="shared" si="40"/>
        <v>4279431.2600000026</v>
      </c>
      <c r="J1295" s="9">
        <f t="shared" si="41"/>
        <v>0</v>
      </c>
      <c r="K1295" s="8" t="s">
        <v>7279</v>
      </c>
    </row>
    <row r="1296" spans="1:11" x14ac:dyDescent="0.35">
      <c r="A1296" s="12">
        <v>1287</v>
      </c>
      <c r="B1296" s="12" t="s">
        <v>5907</v>
      </c>
      <c r="C1296" s="12" t="s">
        <v>1377</v>
      </c>
      <c r="D1296" s="12" t="s">
        <v>1377</v>
      </c>
      <c r="E1296" s="11" t="s">
        <v>7291</v>
      </c>
      <c r="F1296" s="13">
        <v>0</v>
      </c>
      <c r="G1296" s="13">
        <v>25</v>
      </c>
      <c r="H1296" s="13">
        <v>4279406.26</v>
      </c>
      <c r="I1296" s="13">
        <f t="shared" si="40"/>
        <v>4279406.2600000026</v>
      </c>
      <c r="J1296" s="13">
        <f t="shared" si="41"/>
        <v>0</v>
      </c>
      <c r="K1296" s="12" t="s">
        <v>7279</v>
      </c>
    </row>
    <row r="1297" spans="1:11" x14ac:dyDescent="0.35">
      <c r="A1297" s="8">
        <v>1288</v>
      </c>
      <c r="B1297" s="8" t="s">
        <v>5907</v>
      </c>
      <c r="C1297" s="8" t="s">
        <v>1377</v>
      </c>
      <c r="D1297" s="8" t="s">
        <v>1377</v>
      </c>
      <c r="E1297" s="7" t="s">
        <v>7292</v>
      </c>
      <c r="F1297" s="9">
        <v>0</v>
      </c>
      <c r="G1297" s="9">
        <v>1.88</v>
      </c>
      <c r="H1297" s="9">
        <v>4279404.38</v>
      </c>
      <c r="I1297" s="9">
        <f t="shared" si="40"/>
        <v>4279404.3800000027</v>
      </c>
      <c r="J1297" s="9">
        <f t="shared" si="41"/>
        <v>0</v>
      </c>
      <c r="K1297" s="8" t="s">
        <v>7279</v>
      </c>
    </row>
    <row r="1298" spans="1:11" x14ac:dyDescent="0.35">
      <c r="A1298" s="12">
        <v>1289</v>
      </c>
      <c r="B1298" s="12" t="s">
        <v>5907</v>
      </c>
      <c r="C1298" s="12" t="s">
        <v>1377</v>
      </c>
      <c r="D1298" s="12" t="s">
        <v>1377</v>
      </c>
      <c r="E1298" s="11" t="s">
        <v>7293</v>
      </c>
      <c r="F1298" s="13">
        <v>0</v>
      </c>
      <c r="G1298" s="13">
        <v>15000</v>
      </c>
      <c r="H1298" s="13">
        <v>4264404.38</v>
      </c>
      <c r="I1298" s="13">
        <f t="shared" si="40"/>
        <v>4264404.3800000027</v>
      </c>
      <c r="J1298" s="13">
        <f t="shared" si="41"/>
        <v>0</v>
      </c>
      <c r="K1298" s="12" t="s">
        <v>7279</v>
      </c>
    </row>
    <row r="1299" spans="1:11" x14ac:dyDescent="0.35">
      <c r="A1299" s="8">
        <v>1290</v>
      </c>
      <c r="B1299" s="8" t="s">
        <v>5907</v>
      </c>
      <c r="C1299" s="8" t="s">
        <v>1377</v>
      </c>
      <c r="D1299" s="8" t="s">
        <v>1377</v>
      </c>
      <c r="E1299" s="7" t="s">
        <v>7294</v>
      </c>
      <c r="F1299" s="9">
        <v>0</v>
      </c>
      <c r="G1299" s="9">
        <v>85000</v>
      </c>
      <c r="H1299" s="9">
        <v>4179404.38</v>
      </c>
      <c r="I1299" s="9">
        <f t="shared" si="40"/>
        <v>4179404.3800000027</v>
      </c>
      <c r="J1299" s="9">
        <f t="shared" si="41"/>
        <v>0</v>
      </c>
      <c r="K1299" s="8" t="s">
        <v>7279</v>
      </c>
    </row>
    <row r="1300" spans="1:11" x14ac:dyDescent="0.35">
      <c r="A1300" s="12">
        <v>1291</v>
      </c>
      <c r="B1300" s="12" t="s">
        <v>5907</v>
      </c>
      <c r="C1300" s="12" t="s">
        <v>1377</v>
      </c>
      <c r="D1300" s="12" t="s">
        <v>1377</v>
      </c>
      <c r="E1300" s="11" t="s">
        <v>7295</v>
      </c>
      <c r="F1300" s="13">
        <v>0</v>
      </c>
      <c r="G1300" s="13">
        <v>50</v>
      </c>
      <c r="H1300" s="13">
        <v>4179354.38</v>
      </c>
      <c r="I1300" s="13">
        <f t="shared" si="40"/>
        <v>4179354.3800000027</v>
      </c>
      <c r="J1300" s="13">
        <f t="shared" si="41"/>
        <v>0</v>
      </c>
      <c r="K1300" s="12" t="s">
        <v>7279</v>
      </c>
    </row>
    <row r="1301" spans="1:11" x14ac:dyDescent="0.35">
      <c r="A1301" s="8">
        <v>1292</v>
      </c>
      <c r="B1301" s="8" t="s">
        <v>5907</v>
      </c>
      <c r="C1301" s="8" t="s">
        <v>1377</v>
      </c>
      <c r="D1301" s="8" t="s">
        <v>1377</v>
      </c>
      <c r="E1301" s="7" t="s">
        <v>7296</v>
      </c>
      <c r="F1301" s="9">
        <v>0</v>
      </c>
      <c r="G1301" s="9">
        <v>3.75</v>
      </c>
      <c r="H1301" s="9">
        <v>4179350.63</v>
      </c>
      <c r="I1301" s="9">
        <f t="shared" si="40"/>
        <v>4179350.6300000027</v>
      </c>
      <c r="J1301" s="9">
        <f t="shared" si="41"/>
        <v>0</v>
      </c>
      <c r="K1301" s="8" t="s">
        <v>7279</v>
      </c>
    </row>
    <row r="1302" spans="1:11" x14ac:dyDescent="0.35">
      <c r="A1302" s="12">
        <v>1293</v>
      </c>
      <c r="B1302" s="12" t="s">
        <v>5907</v>
      </c>
      <c r="C1302" s="12" t="s">
        <v>1377</v>
      </c>
      <c r="D1302" s="12" t="s">
        <v>1377</v>
      </c>
      <c r="E1302" s="11" t="s">
        <v>7297</v>
      </c>
      <c r="F1302" s="13">
        <v>0</v>
      </c>
      <c r="G1302" s="13">
        <v>50</v>
      </c>
      <c r="H1302" s="13">
        <v>4179300.63</v>
      </c>
      <c r="I1302" s="13">
        <f t="shared" si="40"/>
        <v>4179300.6300000027</v>
      </c>
      <c r="J1302" s="13">
        <f t="shared" si="41"/>
        <v>0</v>
      </c>
      <c r="K1302" s="12" t="s">
        <v>7279</v>
      </c>
    </row>
    <row r="1303" spans="1:11" x14ac:dyDescent="0.35">
      <c r="A1303" s="8">
        <v>1294</v>
      </c>
      <c r="B1303" s="8" t="s">
        <v>5907</v>
      </c>
      <c r="C1303" s="8" t="s">
        <v>1377</v>
      </c>
      <c r="D1303" s="8" t="s">
        <v>1377</v>
      </c>
      <c r="E1303" s="7" t="s">
        <v>7298</v>
      </c>
      <c r="F1303" s="9">
        <v>0</v>
      </c>
      <c r="G1303" s="9">
        <v>3.75</v>
      </c>
      <c r="H1303" s="9">
        <v>4179296.88</v>
      </c>
      <c r="I1303" s="9">
        <f t="shared" si="40"/>
        <v>4179296.8800000027</v>
      </c>
      <c r="J1303" s="9">
        <f t="shared" si="41"/>
        <v>0</v>
      </c>
      <c r="K1303" s="8" t="s">
        <v>7279</v>
      </c>
    </row>
    <row r="1304" spans="1:11" x14ac:dyDescent="0.35">
      <c r="A1304" s="12">
        <v>1295</v>
      </c>
      <c r="B1304" s="12" t="s">
        <v>5907</v>
      </c>
      <c r="C1304" s="12" t="s">
        <v>1377</v>
      </c>
      <c r="D1304" s="12" t="s">
        <v>1377</v>
      </c>
      <c r="E1304" s="11" t="s">
        <v>7299</v>
      </c>
      <c r="F1304" s="13">
        <v>0</v>
      </c>
      <c r="G1304" s="13">
        <v>70000</v>
      </c>
      <c r="H1304" s="13">
        <v>4109296.88</v>
      </c>
      <c r="I1304" s="13">
        <f t="shared" si="40"/>
        <v>4109296.8800000027</v>
      </c>
      <c r="J1304" s="13">
        <f t="shared" si="41"/>
        <v>0</v>
      </c>
      <c r="K1304" s="12" t="s">
        <v>7279</v>
      </c>
    </row>
    <row r="1305" spans="1:11" x14ac:dyDescent="0.35">
      <c r="A1305" s="8">
        <v>1296</v>
      </c>
      <c r="B1305" s="8" t="s">
        <v>5907</v>
      </c>
      <c r="C1305" s="8" t="s">
        <v>1377</v>
      </c>
      <c r="D1305" s="8" t="s">
        <v>1377</v>
      </c>
      <c r="E1305" s="7" t="s">
        <v>7300</v>
      </c>
      <c r="F1305" s="9">
        <v>0</v>
      </c>
      <c r="G1305" s="9">
        <v>100000</v>
      </c>
      <c r="H1305" s="9">
        <v>4009296.88</v>
      </c>
      <c r="I1305" s="9">
        <f t="shared" si="40"/>
        <v>4009296.8800000027</v>
      </c>
      <c r="J1305" s="9">
        <f t="shared" si="41"/>
        <v>0</v>
      </c>
      <c r="K1305" s="8" t="s">
        <v>7279</v>
      </c>
    </row>
    <row r="1306" spans="1:11" x14ac:dyDescent="0.35">
      <c r="A1306" s="12">
        <v>1297</v>
      </c>
      <c r="B1306" s="12" t="s">
        <v>5907</v>
      </c>
      <c r="C1306" s="12" t="s">
        <v>1377</v>
      </c>
      <c r="D1306" s="12" t="s">
        <v>1377</v>
      </c>
      <c r="E1306" s="11" t="s">
        <v>7301</v>
      </c>
      <c r="F1306" s="13">
        <v>0</v>
      </c>
      <c r="G1306" s="13">
        <v>50</v>
      </c>
      <c r="H1306" s="13">
        <v>4009246.88</v>
      </c>
      <c r="I1306" s="13">
        <f t="shared" si="40"/>
        <v>4009246.8800000027</v>
      </c>
      <c r="J1306" s="13">
        <f t="shared" si="41"/>
        <v>0</v>
      </c>
      <c r="K1306" s="12" t="s">
        <v>7279</v>
      </c>
    </row>
    <row r="1307" spans="1:11" x14ac:dyDescent="0.35">
      <c r="A1307" s="8">
        <v>1298</v>
      </c>
      <c r="B1307" s="8" t="s">
        <v>5907</v>
      </c>
      <c r="C1307" s="8" t="s">
        <v>1377</v>
      </c>
      <c r="D1307" s="8" t="s">
        <v>1377</v>
      </c>
      <c r="E1307" s="7" t="s">
        <v>7302</v>
      </c>
      <c r="F1307" s="9">
        <v>0</v>
      </c>
      <c r="G1307" s="9">
        <v>3.75</v>
      </c>
      <c r="H1307" s="9">
        <v>4009243.13</v>
      </c>
      <c r="I1307" s="9">
        <f t="shared" si="40"/>
        <v>4009243.1300000027</v>
      </c>
      <c r="J1307" s="9">
        <f t="shared" si="41"/>
        <v>0</v>
      </c>
      <c r="K1307" s="8" t="s">
        <v>7279</v>
      </c>
    </row>
    <row r="1308" spans="1:11" x14ac:dyDescent="0.35">
      <c r="A1308" s="12">
        <v>1299</v>
      </c>
      <c r="B1308" s="12" t="s">
        <v>5907</v>
      </c>
      <c r="C1308" s="12" t="s">
        <v>1377</v>
      </c>
      <c r="D1308" s="12" t="s">
        <v>1377</v>
      </c>
      <c r="E1308" s="11" t="s">
        <v>7303</v>
      </c>
      <c r="F1308" s="13">
        <v>0</v>
      </c>
      <c r="G1308" s="13">
        <v>50000</v>
      </c>
      <c r="H1308" s="13">
        <v>3959243.13</v>
      </c>
      <c r="I1308" s="13">
        <f t="shared" si="40"/>
        <v>3959243.1300000027</v>
      </c>
      <c r="J1308" s="13">
        <f t="shared" si="41"/>
        <v>0</v>
      </c>
      <c r="K1308" s="12" t="s">
        <v>7279</v>
      </c>
    </row>
    <row r="1309" spans="1:11" x14ac:dyDescent="0.35">
      <c r="A1309" s="8">
        <v>1300</v>
      </c>
      <c r="B1309" s="8" t="s">
        <v>5907</v>
      </c>
      <c r="C1309" s="8" t="s">
        <v>1377</v>
      </c>
      <c r="D1309" s="8" t="s">
        <v>1377</v>
      </c>
      <c r="E1309" s="7" t="s">
        <v>7304</v>
      </c>
      <c r="F1309" s="9">
        <v>0</v>
      </c>
      <c r="G1309" s="9">
        <v>25</v>
      </c>
      <c r="H1309" s="9">
        <v>3959218.13</v>
      </c>
      <c r="I1309" s="9">
        <f t="shared" si="40"/>
        <v>3959218.1300000027</v>
      </c>
      <c r="J1309" s="9">
        <f t="shared" si="41"/>
        <v>0</v>
      </c>
      <c r="K1309" s="8" t="s">
        <v>7279</v>
      </c>
    </row>
    <row r="1310" spans="1:11" x14ac:dyDescent="0.35">
      <c r="A1310" s="12">
        <v>1301</v>
      </c>
      <c r="B1310" s="12" t="s">
        <v>5907</v>
      </c>
      <c r="C1310" s="12" t="s">
        <v>1377</v>
      </c>
      <c r="D1310" s="12" t="s">
        <v>1377</v>
      </c>
      <c r="E1310" s="11" t="s">
        <v>7305</v>
      </c>
      <c r="F1310" s="13">
        <v>0</v>
      </c>
      <c r="G1310" s="13">
        <v>1.88</v>
      </c>
      <c r="H1310" s="13">
        <v>3959216.25</v>
      </c>
      <c r="I1310" s="13">
        <f t="shared" si="40"/>
        <v>3959216.2500000028</v>
      </c>
      <c r="J1310" s="13">
        <f t="shared" si="41"/>
        <v>0</v>
      </c>
      <c r="K1310" s="12" t="s">
        <v>7306</v>
      </c>
    </row>
    <row r="1311" spans="1:11" x14ac:dyDescent="0.35">
      <c r="A1311" s="8">
        <v>1302</v>
      </c>
      <c r="B1311" s="8" t="s">
        <v>5907</v>
      </c>
      <c r="C1311" s="8" t="s">
        <v>1377</v>
      </c>
      <c r="D1311" s="8" t="s">
        <v>1377</v>
      </c>
      <c r="E1311" s="7" t="s">
        <v>7307</v>
      </c>
      <c r="F1311" s="9">
        <v>0</v>
      </c>
      <c r="G1311" s="9">
        <v>25</v>
      </c>
      <c r="H1311" s="9">
        <v>3959191.25</v>
      </c>
      <c r="I1311" s="9">
        <f t="shared" si="40"/>
        <v>3959191.2500000028</v>
      </c>
      <c r="J1311" s="9">
        <f t="shared" si="41"/>
        <v>0</v>
      </c>
      <c r="K1311" s="8" t="s">
        <v>7306</v>
      </c>
    </row>
    <row r="1312" spans="1:11" x14ac:dyDescent="0.35">
      <c r="A1312" s="12">
        <v>1303</v>
      </c>
      <c r="B1312" s="12" t="s">
        <v>5907</v>
      </c>
      <c r="C1312" s="12" t="s">
        <v>1377</v>
      </c>
      <c r="D1312" s="12" t="s">
        <v>1377</v>
      </c>
      <c r="E1312" s="11" t="s">
        <v>7308</v>
      </c>
      <c r="F1312" s="13">
        <v>0</v>
      </c>
      <c r="G1312" s="13">
        <v>1.88</v>
      </c>
      <c r="H1312" s="13">
        <v>3959189.37</v>
      </c>
      <c r="I1312" s="13">
        <f t="shared" si="40"/>
        <v>3959189.3700000029</v>
      </c>
      <c r="J1312" s="13">
        <f t="shared" si="41"/>
        <v>0</v>
      </c>
      <c r="K1312" s="12" t="s">
        <v>7306</v>
      </c>
    </row>
    <row r="1313" spans="1:11" x14ac:dyDescent="0.35">
      <c r="A1313" s="8">
        <v>1304</v>
      </c>
      <c r="B1313" s="8" t="s">
        <v>5907</v>
      </c>
      <c r="C1313" s="8" t="s">
        <v>1377</v>
      </c>
      <c r="D1313" s="8" t="s">
        <v>1377</v>
      </c>
      <c r="E1313" s="7" t="s">
        <v>7309</v>
      </c>
      <c r="F1313" s="9">
        <v>0</v>
      </c>
      <c r="G1313" s="9">
        <v>40000</v>
      </c>
      <c r="H1313" s="9">
        <v>3919189.37</v>
      </c>
      <c r="I1313" s="9">
        <f t="shared" si="40"/>
        <v>3919189.3700000029</v>
      </c>
      <c r="J1313" s="9">
        <f t="shared" si="41"/>
        <v>0</v>
      </c>
      <c r="K1313" s="8" t="s">
        <v>7306</v>
      </c>
    </row>
    <row r="1314" spans="1:11" x14ac:dyDescent="0.35">
      <c r="A1314" s="12">
        <v>1305</v>
      </c>
      <c r="B1314" s="12" t="s">
        <v>5907</v>
      </c>
      <c r="C1314" s="12" t="s">
        <v>1377</v>
      </c>
      <c r="D1314" s="12" t="s">
        <v>1377</v>
      </c>
      <c r="E1314" s="11" t="s">
        <v>7310</v>
      </c>
      <c r="F1314" s="13">
        <v>0</v>
      </c>
      <c r="G1314" s="13">
        <v>25</v>
      </c>
      <c r="H1314" s="13">
        <v>3919164.37</v>
      </c>
      <c r="I1314" s="13">
        <f t="shared" si="40"/>
        <v>3919164.3700000029</v>
      </c>
      <c r="J1314" s="13">
        <f t="shared" si="41"/>
        <v>0</v>
      </c>
      <c r="K1314" s="12" t="s">
        <v>7306</v>
      </c>
    </row>
    <row r="1315" spans="1:11" x14ac:dyDescent="0.35">
      <c r="A1315" s="8">
        <v>1306</v>
      </c>
      <c r="B1315" s="8" t="s">
        <v>5907</v>
      </c>
      <c r="C1315" s="8" t="s">
        <v>1377</v>
      </c>
      <c r="D1315" s="8" t="s">
        <v>1377</v>
      </c>
      <c r="E1315" s="7" t="s">
        <v>7311</v>
      </c>
      <c r="F1315" s="9">
        <v>0</v>
      </c>
      <c r="G1315" s="9">
        <v>1.88</v>
      </c>
      <c r="H1315" s="9">
        <v>3919162.49</v>
      </c>
      <c r="I1315" s="9">
        <f t="shared" si="40"/>
        <v>3919162.490000003</v>
      </c>
      <c r="J1315" s="9">
        <f t="shared" si="41"/>
        <v>0</v>
      </c>
      <c r="K1315" s="8" t="s">
        <v>7306</v>
      </c>
    </row>
    <row r="1316" spans="1:11" x14ac:dyDescent="0.35">
      <c r="A1316" s="12">
        <v>1307</v>
      </c>
      <c r="B1316" s="12" t="s">
        <v>5907</v>
      </c>
      <c r="C1316" s="12" t="s">
        <v>1377</v>
      </c>
      <c r="D1316" s="12" t="s">
        <v>1377</v>
      </c>
      <c r="E1316" s="11" t="s">
        <v>7312</v>
      </c>
      <c r="F1316" s="13">
        <v>0</v>
      </c>
      <c r="G1316" s="13">
        <v>50000</v>
      </c>
      <c r="H1316" s="13">
        <v>3869162.49</v>
      </c>
      <c r="I1316" s="13">
        <f t="shared" si="40"/>
        <v>3869162.490000003</v>
      </c>
      <c r="J1316" s="13">
        <f t="shared" si="41"/>
        <v>0</v>
      </c>
      <c r="K1316" s="12" t="s">
        <v>7306</v>
      </c>
    </row>
    <row r="1317" spans="1:11" x14ac:dyDescent="0.35">
      <c r="A1317" s="8">
        <v>1308</v>
      </c>
      <c r="B1317" s="8" t="s">
        <v>5907</v>
      </c>
      <c r="C1317" s="8" t="s">
        <v>1377</v>
      </c>
      <c r="D1317" s="8" t="s">
        <v>1377</v>
      </c>
      <c r="E1317" s="7" t="s">
        <v>7313</v>
      </c>
      <c r="F1317" s="9">
        <v>0</v>
      </c>
      <c r="G1317" s="9">
        <v>25</v>
      </c>
      <c r="H1317" s="9">
        <v>3869137.49</v>
      </c>
      <c r="I1317" s="9">
        <f t="shared" si="40"/>
        <v>3869137.490000003</v>
      </c>
      <c r="J1317" s="9">
        <f t="shared" si="41"/>
        <v>0</v>
      </c>
      <c r="K1317" s="8" t="s">
        <v>7306</v>
      </c>
    </row>
    <row r="1318" spans="1:11" x14ac:dyDescent="0.35">
      <c r="A1318" s="12">
        <v>1309</v>
      </c>
      <c r="B1318" s="12" t="s">
        <v>5907</v>
      </c>
      <c r="C1318" s="12" t="s">
        <v>1377</v>
      </c>
      <c r="D1318" s="12" t="s">
        <v>1377</v>
      </c>
      <c r="E1318" s="11" t="s">
        <v>7314</v>
      </c>
      <c r="F1318" s="13">
        <v>0</v>
      </c>
      <c r="G1318" s="13">
        <v>50000</v>
      </c>
      <c r="H1318" s="13">
        <v>3819137.49</v>
      </c>
      <c r="I1318" s="13">
        <f t="shared" si="40"/>
        <v>3819137.490000003</v>
      </c>
      <c r="J1318" s="13">
        <f t="shared" si="41"/>
        <v>0</v>
      </c>
      <c r="K1318" s="12" t="s">
        <v>7306</v>
      </c>
    </row>
    <row r="1319" spans="1:11" x14ac:dyDescent="0.35">
      <c r="A1319" s="8">
        <v>1310</v>
      </c>
      <c r="B1319" s="8" t="s">
        <v>5907</v>
      </c>
      <c r="C1319" s="8" t="s">
        <v>1377</v>
      </c>
      <c r="D1319" s="8" t="s">
        <v>1377</v>
      </c>
      <c r="E1319" s="7" t="s">
        <v>7315</v>
      </c>
      <c r="F1319" s="9">
        <v>0</v>
      </c>
      <c r="G1319" s="9">
        <v>1.88</v>
      </c>
      <c r="H1319" s="9">
        <v>3819135.61</v>
      </c>
      <c r="I1319" s="9">
        <f t="shared" si="40"/>
        <v>3819135.6100000031</v>
      </c>
      <c r="J1319" s="9">
        <f t="shared" si="41"/>
        <v>0</v>
      </c>
      <c r="K1319" s="8" t="s">
        <v>7306</v>
      </c>
    </row>
    <row r="1320" spans="1:11" x14ac:dyDescent="0.35">
      <c r="A1320" s="12">
        <v>1311</v>
      </c>
      <c r="B1320" s="12" t="s">
        <v>5907</v>
      </c>
      <c r="C1320" s="12" t="s">
        <v>1377</v>
      </c>
      <c r="D1320" s="12" t="s">
        <v>1377</v>
      </c>
      <c r="E1320" s="11" t="s">
        <v>7316</v>
      </c>
      <c r="F1320" s="13">
        <v>0</v>
      </c>
      <c r="G1320" s="13">
        <v>10000</v>
      </c>
      <c r="H1320" s="13">
        <v>3809135.61</v>
      </c>
      <c r="I1320" s="13">
        <f t="shared" si="40"/>
        <v>3809135.6100000031</v>
      </c>
      <c r="J1320" s="13">
        <f t="shared" si="41"/>
        <v>0</v>
      </c>
      <c r="K1320" s="12" t="s">
        <v>7306</v>
      </c>
    </row>
    <row r="1321" spans="1:11" x14ac:dyDescent="0.35">
      <c r="A1321" s="8">
        <v>1312</v>
      </c>
      <c r="B1321" s="8" t="s">
        <v>5907</v>
      </c>
      <c r="C1321" s="8" t="s">
        <v>1377</v>
      </c>
      <c r="D1321" s="8" t="s">
        <v>1377</v>
      </c>
      <c r="E1321" s="7" t="s">
        <v>7317</v>
      </c>
      <c r="F1321" s="9">
        <v>0</v>
      </c>
      <c r="G1321" s="9">
        <v>25</v>
      </c>
      <c r="H1321" s="9">
        <v>3809110.61</v>
      </c>
      <c r="I1321" s="9">
        <f t="shared" si="40"/>
        <v>3809110.6100000031</v>
      </c>
      <c r="J1321" s="9">
        <f t="shared" si="41"/>
        <v>0</v>
      </c>
      <c r="K1321" s="8" t="s">
        <v>7306</v>
      </c>
    </row>
    <row r="1322" spans="1:11" x14ac:dyDescent="0.35">
      <c r="A1322" s="12">
        <v>1313</v>
      </c>
      <c r="B1322" s="12" t="s">
        <v>5907</v>
      </c>
      <c r="C1322" s="12" t="s">
        <v>1377</v>
      </c>
      <c r="D1322" s="12" t="s">
        <v>1377</v>
      </c>
      <c r="E1322" s="11" t="s">
        <v>7318</v>
      </c>
      <c r="F1322" s="13">
        <v>0</v>
      </c>
      <c r="G1322" s="13">
        <v>1.88</v>
      </c>
      <c r="H1322" s="13">
        <v>3809108.73</v>
      </c>
      <c r="I1322" s="13">
        <f t="shared" si="40"/>
        <v>3809108.7300000032</v>
      </c>
      <c r="J1322" s="13">
        <f t="shared" si="41"/>
        <v>0</v>
      </c>
      <c r="K1322" s="12" t="s">
        <v>7306</v>
      </c>
    </row>
    <row r="1323" spans="1:11" x14ac:dyDescent="0.35">
      <c r="A1323" s="8">
        <v>1314</v>
      </c>
      <c r="B1323" s="8" t="s">
        <v>5907</v>
      </c>
      <c r="C1323" s="8" t="s">
        <v>1377</v>
      </c>
      <c r="D1323" s="8" t="s">
        <v>1377</v>
      </c>
      <c r="E1323" s="7" t="s">
        <v>7319</v>
      </c>
      <c r="F1323" s="9">
        <v>0</v>
      </c>
      <c r="G1323" s="9">
        <v>25</v>
      </c>
      <c r="H1323" s="9">
        <v>3809083.73</v>
      </c>
      <c r="I1323" s="9">
        <f t="shared" si="40"/>
        <v>3809083.7300000032</v>
      </c>
      <c r="J1323" s="9">
        <f t="shared" si="41"/>
        <v>0</v>
      </c>
      <c r="K1323" s="8" t="s">
        <v>7306</v>
      </c>
    </row>
    <row r="1324" spans="1:11" x14ac:dyDescent="0.35">
      <c r="A1324" s="12">
        <v>1315</v>
      </c>
      <c r="B1324" s="12" t="s">
        <v>5907</v>
      </c>
      <c r="C1324" s="12" t="s">
        <v>1377</v>
      </c>
      <c r="D1324" s="12" t="s">
        <v>1377</v>
      </c>
      <c r="E1324" s="11" t="s">
        <v>7320</v>
      </c>
      <c r="F1324" s="13">
        <v>0</v>
      </c>
      <c r="G1324" s="13">
        <v>10000</v>
      </c>
      <c r="H1324" s="13">
        <v>3799083.73</v>
      </c>
      <c r="I1324" s="13">
        <f t="shared" si="40"/>
        <v>3799083.7300000032</v>
      </c>
      <c r="J1324" s="13">
        <f t="shared" si="41"/>
        <v>0</v>
      </c>
      <c r="K1324" s="12" t="s">
        <v>7306</v>
      </c>
    </row>
    <row r="1325" spans="1:11" x14ac:dyDescent="0.35">
      <c r="A1325" s="8">
        <v>1316</v>
      </c>
      <c r="B1325" s="8" t="s">
        <v>5907</v>
      </c>
      <c r="C1325" s="8" t="s">
        <v>1377</v>
      </c>
      <c r="D1325" s="8" t="s">
        <v>1377</v>
      </c>
      <c r="E1325" s="7" t="s">
        <v>7321</v>
      </c>
      <c r="F1325" s="9">
        <v>0</v>
      </c>
      <c r="G1325" s="9">
        <v>1.88</v>
      </c>
      <c r="H1325" s="9">
        <v>3799081.85</v>
      </c>
      <c r="I1325" s="9">
        <f t="shared" si="40"/>
        <v>3799081.8500000034</v>
      </c>
      <c r="J1325" s="9">
        <f t="shared" si="41"/>
        <v>0</v>
      </c>
      <c r="K1325" s="8" t="s">
        <v>7306</v>
      </c>
    </row>
    <row r="1326" spans="1:11" x14ac:dyDescent="0.35">
      <c r="A1326" s="12">
        <v>1317</v>
      </c>
      <c r="B1326" s="12" t="s">
        <v>5907</v>
      </c>
      <c r="C1326" s="12" t="s">
        <v>1377</v>
      </c>
      <c r="D1326" s="12" t="s">
        <v>1377</v>
      </c>
      <c r="E1326" s="11" t="s">
        <v>7322</v>
      </c>
      <c r="F1326" s="13">
        <v>0</v>
      </c>
      <c r="G1326" s="13">
        <v>10000</v>
      </c>
      <c r="H1326" s="13">
        <v>3789081.85</v>
      </c>
      <c r="I1326" s="13">
        <f t="shared" si="40"/>
        <v>3789081.8500000034</v>
      </c>
      <c r="J1326" s="13">
        <f t="shared" si="41"/>
        <v>0</v>
      </c>
      <c r="K1326" s="12" t="s">
        <v>7306</v>
      </c>
    </row>
    <row r="1327" spans="1:11" x14ac:dyDescent="0.35">
      <c r="A1327" s="8">
        <v>1318</v>
      </c>
      <c r="B1327" s="8" t="s">
        <v>5907</v>
      </c>
      <c r="C1327" s="8" t="s">
        <v>1377</v>
      </c>
      <c r="D1327" s="8" t="s">
        <v>1377</v>
      </c>
      <c r="E1327" s="7" t="s">
        <v>7323</v>
      </c>
      <c r="F1327" s="9">
        <v>0</v>
      </c>
      <c r="G1327" s="9">
        <v>1.88</v>
      </c>
      <c r="H1327" s="9">
        <v>3789079.97</v>
      </c>
      <c r="I1327" s="9">
        <f t="shared" si="40"/>
        <v>3789079.9700000035</v>
      </c>
      <c r="J1327" s="9">
        <f t="shared" si="41"/>
        <v>0</v>
      </c>
      <c r="K1327" s="8" t="s">
        <v>7306</v>
      </c>
    </row>
    <row r="1328" spans="1:11" x14ac:dyDescent="0.35">
      <c r="A1328" s="12">
        <v>1319</v>
      </c>
      <c r="B1328" s="12" t="s">
        <v>5907</v>
      </c>
      <c r="C1328" s="12" t="s">
        <v>1377</v>
      </c>
      <c r="D1328" s="12" t="s">
        <v>1377</v>
      </c>
      <c r="E1328" s="11" t="s">
        <v>7324</v>
      </c>
      <c r="F1328" s="13">
        <v>0</v>
      </c>
      <c r="G1328" s="13">
        <v>25</v>
      </c>
      <c r="H1328" s="13">
        <v>3789054.97</v>
      </c>
      <c r="I1328" s="13">
        <f t="shared" si="40"/>
        <v>3789054.9700000035</v>
      </c>
      <c r="J1328" s="13">
        <f t="shared" si="41"/>
        <v>0</v>
      </c>
      <c r="K1328" s="12" t="s">
        <v>7306</v>
      </c>
    </row>
    <row r="1329" spans="1:11" x14ac:dyDescent="0.35">
      <c r="A1329" s="8">
        <v>1320</v>
      </c>
      <c r="B1329" s="8" t="s">
        <v>5907</v>
      </c>
      <c r="C1329" s="8" t="s">
        <v>1377</v>
      </c>
      <c r="D1329" s="8" t="s">
        <v>1377</v>
      </c>
      <c r="E1329" s="7" t="s">
        <v>7325</v>
      </c>
      <c r="F1329" s="9">
        <v>0</v>
      </c>
      <c r="G1329" s="9">
        <v>25</v>
      </c>
      <c r="H1329" s="9">
        <v>3789029.97</v>
      </c>
      <c r="I1329" s="9">
        <f t="shared" si="40"/>
        <v>3789029.9700000035</v>
      </c>
      <c r="J1329" s="9">
        <f t="shared" si="41"/>
        <v>0</v>
      </c>
      <c r="K1329" s="8" t="s">
        <v>7306</v>
      </c>
    </row>
    <row r="1330" spans="1:11" x14ac:dyDescent="0.35">
      <c r="A1330" s="12">
        <v>1321</v>
      </c>
      <c r="B1330" s="12" t="s">
        <v>5907</v>
      </c>
      <c r="C1330" s="12" t="s">
        <v>1377</v>
      </c>
      <c r="D1330" s="12" t="s">
        <v>1377</v>
      </c>
      <c r="E1330" s="11" t="s">
        <v>7326</v>
      </c>
      <c r="F1330" s="13">
        <v>0</v>
      </c>
      <c r="G1330" s="13">
        <v>1.88</v>
      </c>
      <c r="H1330" s="13">
        <v>3789028.09</v>
      </c>
      <c r="I1330" s="13">
        <f t="shared" si="40"/>
        <v>3789028.0900000036</v>
      </c>
      <c r="J1330" s="13">
        <f t="shared" si="41"/>
        <v>-3.7252902984619141E-9</v>
      </c>
      <c r="K1330" s="12" t="s">
        <v>7306</v>
      </c>
    </row>
    <row r="1331" spans="1:11" x14ac:dyDescent="0.35">
      <c r="A1331" s="8">
        <v>1322</v>
      </c>
      <c r="B1331" s="8" t="s">
        <v>5907</v>
      </c>
      <c r="C1331" s="8" t="s">
        <v>1377</v>
      </c>
      <c r="D1331" s="8" t="s">
        <v>1377</v>
      </c>
      <c r="E1331" s="7" t="s">
        <v>7327</v>
      </c>
      <c r="F1331" s="9">
        <v>0</v>
      </c>
      <c r="G1331" s="9">
        <v>10000</v>
      </c>
      <c r="H1331" s="9">
        <v>3779028.09</v>
      </c>
      <c r="I1331" s="9">
        <f t="shared" si="40"/>
        <v>3779028.0900000036</v>
      </c>
      <c r="J1331" s="9">
        <f t="shared" si="41"/>
        <v>-3.7252902984619141E-9</v>
      </c>
      <c r="K1331" s="8" t="s">
        <v>7306</v>
      </c>
    </row>
    <row r="1332" spans="1:11" x14ac:dyDescent="0.35">
      <c r="A1332" s="12">
        <v>1323</v>
      </c>
      <c r="B1332" s="12" t="s">
        <v>5907</v>
      </c>
      <c r="C1332" s="12" t="s">
        <v>1377</v>
      </c>
      <c r="D1332" s="12" t="s">
        <v>1377</v>
      </c>
      <c r="E1332" s="11" t="s">
        <v>7328</v>
      </c>
      <c r="F1332" s="13">
        <v>0</v>
      </c>
      <c r="G1332" s="13">
        <v>25</v>
      </c>
      <c r="H1332" s="13">
        <v>3779003.09</v>
      </c>
      <c r="I1332" s="13">
        <f t="shared" si="40"/>
        <v>3779003.0900000036</v>
      </c>
      <c r="J1332" s="13">
        <f t="shared" si="41"/>
        <v>-3.7252902984619141E-9</v>
      </c>
      <c r="K1332" s="12" t="s">
        <v>7306</v>
      </c>
    </row>
    <row r="1333" spans="1:11" x14ac:dyDescent="0.35">
      <c r="A1333" s="8">
        <v>1324</v>
      </c>
      <c r="B1333" s="8" t="s">
        <v>5907</v>
      </c>
      <c r="C1333" s="8" t="s">
        <v>1377</v>
      </c>
      <c r="D1333" s="8" t="s">
        <v>1377</v>
      </c>
      <c r="E1333" s="7" t="s">
        <v>7329</v>
      </c>
      <c r="F1333" s="9">
        <v>0</v>
      </c>
      <c r="G1333" s="9">
        <v>1.88</v>
      </c>
      <c r="H1333" s="9">
        <v>3779001.21</v>
      </c>
      <c r="I1333" s="9">
        <f t="shared" si="40"/>
        <v>3779001.2100000037</v>
      </c>
      <c r="J1333" s="9">
        <f t="shared" si="41"/>
        <v>-3.7252902984619141E-9</v>
      </c>
      <c r="K1333" s="8" t="s">
        <v>7306</v>
      </c>
    </row>
    <row r="1334" spans="1:11" x14ac:dyDescent="0.35">
      <c r="A1334" s="12">
        <v>1325</v>
      </c>
      <c r="B1334" s="12" t="s">
        <v>5907</v>
      </c>
      <c r="C1334" s="12" t="s">
        <v>1377</v>
      </c>
      <c r="D1334" s="12" t="s">
        <v>1377</v>
      </c>
      <c r="E1334" s="11" t="s">
        <v>7330</v>
      </c>
      <c r="F1334" s="13">
        <v>0</v>
      </c>
      <c r="G1334" s="13">
        <v>10000</v>
      </c>
      <c r="H1334" s="13">
        <v>3769001.21</v>
      </c>
      <c r="I1334" s="13">
        <f t="shared" si="40"/>
        <v>3769001.2100000037</v>
      </c>
      <c r="J1334" s="13">
        <f t="shared" si="41"/>
        <v>-3.7252902984619141E-9</v>
      </c>
      <c r="K1334" s="12" t="s">
        <v>7306</v>
      </c>
    </row>
    <row r="1335" spans="1:11" x14ac:dyDescent="0.35">
      <c r="A1335" s="8">
        <v>1326</v>
      </c>
      <c r="B1335" s="8" t="s">
        <v>5907</v>
      </c>
      <c r="C1335" s="8" t="s">
        <v>1377</v>
      </c>
      <c r="D1335" s="8" t="s">
        <v>1377</v>
      </c>
      <c r="E1335" s="7" t="s">
        <v>7331</v>
      </c>
      <c r="F1335" s="9">
        <v>0</v>
      </c>
      <c r="G1335" s="9">
        <v>1.88</v>
      </c>
      <c r="H1335" s="9">
        <v>3768999.33</v>
      </c>
      <c r="I1335" s="9">
        <f t="shared" si="40"/>
        <v>3768999.3300000038</v>
      </c>
      <c r="J1335" s="9">
        <f t="shared" si="41"/>
        <v>-3.7252902984619141E-9</v>
      </c>
      <c r="K1335" s="8" t="s">
        <v>7306</v>
      </c>
    </row>
    <row r="1336" spans="1:11" x14ac:dyDescent="0.35">
      <c r="A1336" s="12">
        <v>1327</v>
      </c>
      <c r="B1336" s="12" t="s">
        <v>5907</v>
      </c>
      <c r="C1336" s="12" t="s">
        <v>1377</v>
      </c>
      <c r="D1336" s="12" t="s">
        <v>1377</v>
      </c>
      <c r="E1336" s="11" t="s">
        <v>7332</v>
      </c>
      <c r="F1336" s="13">
        <v>0</v>
      </c>
      <c r="G1336" s="13">
        <v>10000</v>
      </c>
      <c r="H1336" s="13">
        <v>3758999.33</v>
      </c>
      <c r="I1336" s="13">
        <f t="shared" si="40"/>
        <v>3758999.3300000038</v>
      </c>
      <c r="J1336" s="13">
        <f t="shared" si="41"/>
        <v>-3.7252902984619141E-9</v>
      </c>
      <c r="K1336" s="12" t="s">
        <v>7333</v>
      </c>
    </row>
    <row r="1337" spans="1:11" x14ac:dyDescent="0.35">
      <c r="A1337" s="8">
        <v>1328</v>
      </c>
      <c r="B1337" s="8" t="s">
        <v>5907</v>
      </c>
      <c r="C1337" s="8" t="s">
        <v>1377</v>
      </c>
      <c r="D1337" s="8" t="s">
        <v>1377</v>
      </c>
      <c r="E1337" s="7" t="s">
        <v>7334</v>
      </c>
      <c r="F1337" s="9">
        <v>0</v>
      </c>
      <c r="G1337" s="9">
        <v>25</v>
      </c>
      <c r="H1337" s="9">
        <v>3758974.33</v>
      </c>
      <c r="I1337" s="9">
        <f t="shared" si="40"/>
        <v>3758974.3300000038</v>
      </c>
      <c r="J1337" s="9">
        <f t="shared" si="41"/>
        <v>-3.7252902984619141E-9</v>
      </c>
      <c r="K1337" s="8" t="s">
        <v>7333</v>
      </c>
    </row>
    <row r="1338" spans="1:11" x14ac:dyDescent="0.35">
      <c r="A1338" s="12">
        <v>1329</v>
      </c>
      <c r="B1338" s="12" t="s">
        <v>5907</v>
      </c>
      <c r="C1338" s="12" t="s">
        <v>1377</v>
      </c>
      <c r="D1338" s="12" t="s">
        <v>1377</v>
      </c>
      <c r="E1338" s="11" t="s">
        <v>7335</v>
      </c>
      <c r="F1338" s="13">
        <v>0</v>
      </c>
      <c r="G1338" s="13">
        <v>3.75</v>
      </c>
      <c r="H1338" s="13">
        <v>3758970.58</v>
      </c>
      <c r="I1338" s="13">
        <f t="shared" si="40"/>
        <v>3758970.5800000038</v>
      </c>
      <c r="J1338" s="13">
        <f t="shared" si="41"/>
        <v>-3.7252902984619141E-9</v>
      </c>
      <c r="K1338" s="12" t="s">
        <v>7333</v>
      </c>
    </row>
    <row r="1339" spans="1:11" x14ac:dyDescent="0.35">
      <c r="A1339" s="8">
        <v>1330</v>
      </c>
      <c r="B1339" s="8" t="s">
        <v>5907</v>
      </c>
      <c r="C1339" s="8" t="s">
        <v>1377</v>
      </c>
      <c r="D1339" s="8" t="s">
        <v>1377</v>
      </c>
      <c r="E1339" s="7" t="s">
        <v>7336</v>
      </c>
      <c r="F1339" s="9">
        <v>0</v>
      </c>
      <c r="G1339" s="9">
        <v>120000</v>
      </c>
      <c r="H1339" s="9">
        <v>3638970.58</v>
      </c>
      <c r="I1339" s="9">
        <f t="shared" si="40"/>
        <v>3638970.5800000038</v>
      </c>
      <c r="J1339" s="9">
        <f t="shared" si="41"/>
        <v>-3.7252902984619141E-9</v>
      </c>
      <c r="K1339" s="8" t="s">
        <v>7333</v>
      </c>
    </row>
    <row r="1340" spans="1:11" x14ac:dyDescent="0.35">
      <c r="A1340" s="12">
        <v>1331</v>
      </c>
      <c r="B1340" s="12" t="s">
        <v>5907</v>
      </c>
      <c r="C1340" s="12" t="s">
        <v>1377</v>
      </c>
      <c r="D1340" s="12" t="s">
        <v>1377</v>
      </c>
      <c r="E1340" s="11" t="s">
        <v>7337</v>
      </c>
      <c r="F1340" s="13">
        <v>0</v>
      </c>
      <c r="G1340" s="13">
        <v>50</v>
      </c>
      <c r="H1340" s="13">
        <v>3638920.58</v>
      </c>
      <c r="I1340" s="13">
        <f t="shared" si="40"/>
        <v>3638920.5800000038</v>
      </c>
      <c r="J1340" s="13">
        <f t="shared" si="41"/>
        <v>-3.7252902984619141E-9</v>
      </c>
      <c r="K1340" s="12" t="s">
        <v>7333</v>
      </c>
    </row>
    <row r="1341" spans="1:11" x14ac:dyDescent="0.35">
      <c r="A1341" s="8">
        <v>1332</v>
      </c>
      <c r="B1341" s="8" t="s">
        <v>5907</v>
      </c>
      <c r="C1341" s="8" t="s">
        <v>1377</v>
      </c>
      <c r="D1341" s="8" t="s">
        <v>1377</v>
      </c>
      <c r="E1341" s="7" t="s">
        <v>7338</v>
      </c>
      <c r="F1341" s="9">
        <v>0</v>
      </c>
      <c r="G1341" s="9">
        <v>40000</v>
      </c>
      <c r="H1341" s="9">
        <v>3598920.58</v>
      </c>
      <c r="I1341" s="9">
        <f t="shared" si="40"/>
        <v>3598920.5800000038</v>
      </c>
      <c r="J1341" s="9">
        <f t="shared" si="41"/>
        <v>-3.7252902984619141E-9</v>
      </c>
      <c r="K1341" s="8" t="s">
        <v>7333</v>
      </c>
    </row>
    <row r="1342" spans="1:11" x14ac:dyDescent="0.35">
      <c r="A1342" s="12">
        <v>1333</v>
      </c>
      <c r="B1342" s="12" t="s">
        <v>5907</v>
      </c>
      <c r="C1342" s="12" t="s">
        <v>1377</v>
      </c>
      <c r="D1342" s="12" t="s">
        <v>1377</v>
      </c>
      <c r="E1342" s="11" t="s">
        <v>7339</v>
      </c>
      <c r="F1342" s="13">
        <v>0</v>
      </c>
      <c r="G1342" s="13">
        <v>25</v>
      </c>
      <c r="H1342" s="13">
        <v>3598895.58</v>
      </c>
      <c r="I1342" s="13">
        <f t="shared" si="40"/>
        <v>3598895.5800000038</v>
      </c>
      <c r="J1342" s="13">
        <f t="shared" si="41"/>
        <v>-3.7252902984619141E-9</v>
      </c>
      <c r="K1342" s="12" t="s">
        <v>7333</v>
      </c>
    </row>
    <row r="1343" spans="1:11" x14ac:dyDescent="0.35">
      <c r="A1343" s="8">
        <v>1334</v>
      </c>
      <c r="B1343" s="8" t="s">
        <v>5907</v>
      </c>
      <c r="C1343" s="8" t="s">
        <v>1377</v>
      </c>
      <c r="D1343" s="8" t="s">
        <v>1377</v>
      </c>
      <c r="E1343" s="7" t="s">
        <v>7340</v>
      </c>
      <c r="F1343" s="9">
        <v>0</v>
      </c>
      <c r="G1343" s="9">
        <v>1.88</v>
      </c>
      <c r="H1343" s="9">
        <v>3598893.7</v>
      </c>
      <c r="I1343" s="9">
        <f t="shared" si="40"/>
        <v>3598893.7000000039</v>
      </c>
      <c r="J1343" s="9">
        <f t="shared" si="41"/>
        <v>-3.7252902984619141E-9</v>
      </c>
      <c r="K1343" s="8" t="s">
        <v>7333</v>
      </c>
    </row>
    <row r="1344" spans="1:11" x14ac:dyDescent="0.35">
      <c r="A1344" s="12">
        <v>1335</v>
      </c>
      <c r="B1344" s="12" t="s">
        <v>5907</v>
      </c>
      <c r="C1344" s="12" t="s">
        <v>1377</v>
      </c>
      <c r="D1344" s="12" t="s">
        <v>1377</v>
      </c>
      <c r="E1344" s="11" t="s">
        <v>7341</v>
      </c>
      <c r="F1344" s="13">
        <v>0</v>
      </c>
      <c r="G1344" s="13">
        <v>25</v>
      </c>
      <c r="H1344" s="13">
        <v>3598868.7</v>
      </c>
      <c r="I1344" s="13">
        <f t="shared" si="40"/>
        <v>3598868.7000000039</v>
      </c>
      <c r="J1344" s="13">
        <f t="shared" si="41"/>
        <v>-3.7252902984619141E-9</v>
      </c>
      <c r="K1344" s="12" t="s">
        <v>7333</v>
      </c>
    </row>
    <row r="1345" spans="1:11" x14ac:dyDescent="0.35">
      <c r="A1345" s="8">
        <v>1336</v>
      </c>
      <c r="B1345" s="8" t="s">
        <v>5907</v>
      </c>
      <c r="C1345" s="8" t="s">
        <v>1377</v>
      </c>
      <c r="D1345" s="8" t="s">
        <v>1377</v>
      </c>
      <c r="E1345" s="7" t="s">
        <v>7342</v>
      </c>
      <c r="F1345" s="9">
        <v>0</v>
      </c>
      <c r="G1345" s="9">
        <v>40000</v>
      </c>
      <c r="H1345" s="9">
        <v>3558868.7</v>
      </c>
      <c r="I1345" s="9">
        <f t="shared" si="40"/>
        <v>3558868.7000000039</v>
      </c>
      <c r="J1345" s="9">
        <f t="shared" si="41"/>
        <v>-3.7252902984619141E-9</v>
      </c>
      <c r="K1345" s="8" t="s">
        <v>7333</v>
      </c>
    </row>
    <row r="1346" spans="1:11" x14ac:dyDescent="0.35">
      <c r="A1346" s="12">
        <v>1337</v>
      </c>
      <c r="B1346" s="12" t="s">
        <v>5907</v>
      </c>
      <c r="C1346" s="12" t="s">
        <v>1377</v>
      </c>
      <c r="D1346" s="12" t="s">
        <v>1377</v>
      </c>
      <c r="E1346" s="11" t="s">
        <v>7343</v>
      </c>
      <c r="F1346" s="13">
        <v>0</v>
      </c>
      <c r="G1346" s="13">
        <v>1.88</v>
      </c>
      <c r="H1346" s="13">
        <v>3558866.82</v>
      </c>
      <c r="I1346" s="13">
        <f t="shared" si="40"/>
        <v>3558866.820000004</v>
      </c>
      <c r="J1346" s="13">
        <f t="shared" si="41"/>
        <v>-4.1909515857696533E-9</v>
      </c>
      <c r="K1346" s="12" t="s">
        <v>7333</v>
      </c>
    </row>
    <row r="1347" spans="1:11" x14ac:dyDescent="0.35">
      <c r="A1347" s="8">
        <v>1338</v>
      </c>
      <c r="B1347" s="8" t="s">
        <v>5907</v>
      </c>
      <c r="C1347" s="8" t="s">
        <v>1377</v>
      </c>
      <c r="D1347" s="8" t="s">
        <v>1377</v>
      </c>
      <c r="E1347" s="7" t="s">
        <v>7344</v>
      </c>
      <c r="F1347" s="9">
        <v>0</v>
      </c>
      <c r="G1347" s="9">
        <v>25</v>
      </c>
      <c r="H1347" s="9">
        <v>3558841.82</v>
      </c>
      <c r="I1347" s="9">
        <f t="shared" si="40"/>
        <v>3558841.820000004</v>
      </c>
      <c r="J1347" s="9">
        <f t="shared" si="41"/>
        <v>-4.1909515857696533E-9</v>
      </c>
      <c r="K1347" s="8" t="s">
        <v>7333</v>
      </c>
    </row>
    <row r="1348" spans="1:11" x14ac:dyDescent="0.35">
      <c r="A1348" s="12">
        <v>1339</v>
      </c>
      <c r="B1348" s="12" t="s">
        <v>5907</v>
      </c>
      <c r="C1348" s="12" t="s">
        <v>1377</v>
      </c>
      <c r="D1348" s="12" t="s">
        <v>1377</v>
      </c>
      <c r="E1348" s="11" t="s">
        <v>7345</v>
      </c>
      <c r="F1348" s="13">
        <v>0</v>
      </c>
      <c r="G1348" s="13">
        <v>40000</v>
      </c>
      <c r="H1348" s="13">
        <v>3518841.82</v>
      </c>
      <c r="I1348" s="13">
        <f t="shared" si="40"/>
        <v>3518841.820000004</v>
      </c>
      <c r="J1348" s="13">
        <f t="shared" si="41"/>
        <v>-4.1909515857696533E-9</v>
      </c>
      <c r="K1348" s="12" t="s">
        <v>7333</v>
      </c>
    </row>
    <row r="1349" spans="1:11" x14ac:dyDescent="0.35">
      <c r="A1349" s="8">
        <v>1340</v>
      </c>
      <c r="B1349" s="8" t="s">
        <v>5907</v>
      </c>
      <c r="C1349" s="8" t="s">
        <v>1377</v>
      </c>
      <c r="D1349" s="8" t="s">
        <v>1377</v>
      </c>
      <c r="E1349" s="7" t="s">
        <v>7346</v>
      </c>
      <c r="F1349" s="9">
        <v>0</v>
      </c>
      <c r="G1349" s="9">
        <v>1.88</v>
      </c>
      <c r="H1349" s="9">
        <v>3518839.94</v>
      </c>
      <c r="I1349" s="9">
        <f t="shared" si="40"/>
        <v>3518839.9400000041</v>
      </c>
      <c r="J1349" s="9">
        <f t="shared" si="41"/>
        <v>-4.1909515857696533E-9</v>
      </c>
      <c r="K1349" s="8" t="s">
        <v>7333</v>
      </c>
    </row>
    <row r="1350" spans="1:11" x14ac:dyDescent="0.35">
      <c r="A1350" s="12">
        <v>1341</v>
      </c>
      <c r="B1350" s="12" t="s">
        <v>5907</v>
      </c>
      <c r="C1350" s="12" t="s">
        <v>1377</v>
      </c>
      <c r="D1350" s="12" t="s">
        <v>1377</v>
      </c>
      <c r="E1350" s="11" t="s">
        <v>7347</v>
      </c>
      <c r="F1350" s="13">
        <v>0</v>
      </c>
      <c r="G1350" s="13">
        <v>40000</v>
      </c>
      <c r="H1350" s="13">
        <v>3478839.94</v>
      </c>
      <c r="I1350" s="13">
        <f t="shared" si="40"/>
        <v>3478839.9400000041</v>
      </c>
      <c r="J1350" s="13">
        <f t="shared" si="41"/>
        <v>-4.1909515857696533E-9</v>
      </c>
      <c r="K1350" s="12" t="s">
        <v>7333</v>
      </c>
    </row>
    <row r="1351" spans="1:11" x14ac:dyDescent="0.35">
      <c r="A1351" s="8">
        <v>1342</v>
      </c>
      <c r="B1351" s="8" t="s">
        <v>5907</v>
      </c>
      <c r="C1351" s="8" t="s">
        <v>1377</v>
      </c>
      <c r="D1351" s="8" t="s">
        <v>1377</v>
      </c>
      <c r="E1351" s="7" t="s">
        <v>7348</v>
      </c>
      <c r="F1351" s="9">
        <v>0</v>
      </c>
      <c r="G1351" s="9">
        <v>25</v>
      </c>
      <c r="H1351" s="9">
        <v>3478814.94</v>
      </c>
      <c r="I1351" s="9">
        <f t="shared" si="40"/>
        <v>3478814.9400000041</v>
      </c>
      <c r="J1351" s="9">
        <f t="shared" si="41"/>
        <v>-4.1909515857696533E-9</v>
      </c>
      <c r="K1351" s="8" t="s">
        <v>7333</v>
      </c>
    </row>
    <row r="1352" spans="1:11" x14ac:dyDescent="0.35">
      <c r="A1352" s="12">
        <v>1343</v>
      </c>
      <c r="B1352" s="12" t="s">
        <v>5907</v>
      </c>
      <c r="C1352" s="12" t="s">
        <v>1377</v>
      </c>
      <c r="D1352" s="12" t="s">
        <v>1377</v>
      </c>
      <c r="E1352" s="11" t="s">
        <v>7349</v>
      </c>
      <c r="F1352" s="13">
        <v>0</v>
      </c>
      <c r="G1352" s="13">
        <v>1.88</v>
      </c>
      <c r="H1352" s="13">
        <v>3478813.06</v>
      </c>
      <c r="I1352" s="13">
        <f t="shared" si="40"/>
        <v>3478813.0600000042</v>
      </c>
      <c r="J1352" s="13">
        <f t="shared" si="41"/>
        <v>-4.1909515857696533E-9</v>
      </c>
      <c r="K1352" s="12" t="s">
        <v>7333</v>
      </c>
    </row>
    <row r="1353" spans="1:11" x14ac:dyDescent="0.35">
      <c r="A1353" s="8">
        <v>1344</v>
      </c>
      <c r="B1353" s="8" t="s">
        <v>5907</v>
      </c>
      <c r="C1353" s="8" t="s">
        <v>1377</v>
      </c>
      <c r="D1353" s="8" t="s">
        <v>1377</v>
      </c>
      <c r="E1353" s="7" t="s">
        <v>7350</v>
      </c>
      <c r="F1353" s="9">
        <v>0</v>
      </c>
      <c r="G1353" s="9">
        <v>10000</v>
      </c>
      <c r="H1353" s="9">
        <v>3468813.06</v>
      </c>
      <c r="I1353" s="9">
        <f t="shared" si="40"/>
        <v>3468813.0600000042</v>
      </c>
      <c r="J1353" s="9">
        <f t="shared" si="41"/>
        <v>-4.1909515857696533E-9</v>
      </c>
      <c r="K1353" s="8" t="s">
        <v>7333</v>
      </c>
    </row>
    <row r="1354" spans="1:11" x14ac:dyDescent="0.35">
      <c r="A1354" s="12">
        <v>1345</v>
      </c>
      <c r="B1354" s="12" t="s">
        <v>5907</v>
      </c>
      <c r="C1354" s="12" t="s">
        <v>1377</v>
      </c>
      <c r="D1354" s="12" t="s">
        <v>1377</v>
      </c>
      <c r="E1354" s="11" t="s">
        <v>7351</v>
      </c>
      <c r="F1354" s="13">
        <v>0</v>
      </c>
      <c r="G1354" s="13">
        <v>25</v>
      </c>
      <c r="H1354" s="13">
        <v>3468788.06</v>
      </c>
      <c r="I1354" s="13">
        <f t="shared" ref="I1354:I1417" si="42">I1353+F1354-G1354</f>
        <v>3468788.0600000042</v>
      </c>
      <c r="J1354" s="13">
        <f t="shared" ref="J1354:J1417" si="43">H1354-I1354</f>
        <v>-4.1909515857696533E-9</v>
      </c>
      <c r="K1354" s="12" t="s">
        <v>7333</v>
      </c>
    </row>
    <row r="1355" spans="1:11" x14ac:dyDescent="0.35">
      <c r="A1355" s="8">
        <v>1346</v>
      </c>
      <c r="B1355" s="8" t="s">
        <v>5907</v>
      </c>
      <c r="C1355" s="8" t="s">
        <v>1377</v>
      </c>
      <c r="D1355" s="8" t="s">
        <v>1377</v>
      </c>
      <c r="E1355" s="7" t="s">
        <v>7352</v>
      </c>
      <c r="F1355" s="9">
        <v>0</v>
      </c>
      <c r="G1355" s="9">
        <v>1.88</v>
      </c>
      <c r="H1355" s="9">
        <v>3468786.18</v>
      </c>
      <c r="I1355" s="9">
        <f t="shared" si="42"/>
        <v>3468786.1800000044</v>
      </c>
      <c r="J1355" s="9">
        <f t="shared" si="43"/>
        <v>-4.1909515857696533E-9</v>
      </c>
      <c r="K1355" s="8" t="s">
        <v>7333</v>
      </c>
    </row>
    <row r="1356" spans="1:11" x14ac:dyDescent="0.35">
      <c r="A1356" s="12">
        <v>1347</v>
      </c>
      <c r="B1356" s="12" t="s">
        <v>5907</v>
      </c>
      <c r="C1356" s="12" t="s">
        <v>1377</v>
      </c>
      <c r="D1356" s="12" t="s">
        <v>1377</v>
      </c>
      <c r="E1356" s="11" t="s">
        <v>7353</v>
      </c>
      <c r="F1356" s="13">
        <v>0</v>
      </c>
      <c r="G1356" s="13">
        <v>20000</v>
      </c>
      <c r="H1356" s="13">
        <v>3448786.18</v>
      </c>
      <c r="I1356" s="13">
        <f t="shared" si="42"/>
        <v>3448786.1800000044</v>
      </c>
      <c r="J1356" s="13">
        <f t="shared" si="43"/>
        <v>-4.1909515857696533E-9</v>
      </c>
      <c r="K1356" s="12" t="s">
        <v>7333</v>
      </c>
    </row>
    <row r="1357" spans="1:11" x14ac:dyDescent="0.35">
      <c r="A1357" s="8">
        <v>1348</v>
      </c>
      <c r="B1357" s="8" t="s">
        <v>5907</v>
      </c>
      <c r="C1357" s="8" t="s">
        <v>1377</v>
      </c>
      <c r="D1357" s="8" t="s">
        <v>1377</v>
      </c>
      <c r="E1357" s="7" t="s">
        <v>7354</v>
      </c>
      <c r="F1357" s="9">
        <v>0</v>
      </c>
      <c r="G1357" s="9">
        <v>25</v>
      </c>
      <c r="H1357" s="9">
        <v>3448761.18</v>
      </c>
      <c r="I1357" s="9">
        <f t="shared" si="42"/>
        <v>3448761.1800000044</v>
      </c>
      <c r="J1357" s="9">
        <f t="shared" si="43"/>
        <v>-4.1909515857696533E-9</v>
      </c>
      <c r="K1357" s="8" t="s">
        <v>7333</v>
      </c>
    </row>
    <row r="1358" spans="1:11" x14ac:dyDescent="0.35">
      <c r="A1358" s="12">
        <v>1349</v>
      </c>
      <c r="B1358" s="12" t="s">
        <v>5907</v>
      </c>
      <c r="C1358" s="12" t="s">
        <v>1377</v>
      </c>
      <c r="D1358" s="12" t="s">
        <v>1377</v>
      </c>
      <c r="E1358" s="11" t="s">
        <v>7355</v>
      </c>
      <c r="F1358" s="13">
        <v>0</v>
      </c>
      <c r="G1358" s="13">
        <v>1.88</v>
      </c>
      <c r="H1358" s="13">
        <v>3448759.3</v>
      </c>
      <c r="I1358" s="13">
        <f t="shared" si="42"/>
        <v>3448759.3000000045</v>
      </c>
      <c r="J1358" s="13">
        <f t="shared" si="43"/>
        <v>-4.6566128730773926E-9</v>
      </c>
      <c r="K1358" s="12" t="s">
        <v>7333</v>
      </c>
    </row>
    <row r="1359" spans="1:11" x14ac:dyDescent="0.35">
      <c r="A1359" s="8">
        <v>1350</v>
      </c>
      <c r="B1359" s="8" t="s">
        <v>5907</v>
      </c>
      <c r="C1359" s="8" t="s">
        <v>1377</v>
      </c>
      <c r="D1359" s="8" t="s">
        <v>1377</v>
      </c>
      <c r="E1359" s="7" t="s">
        <v>7356</v>
      </c>
      <c r="F1359" s="9">
        <v>0</v>
      </c>
      <c r="G1359" s="9">
        <v>10000</v>
      </c>
      <c r="H1359" s="9">
        <v>3438759.3</v>
      </c>
      <c r="I1359" s="9">
        <f t="shared" si="42"/>
        <v>3438759.3000000045</v>
      </c>
      <c r="J1359" s="9">
        <f t="shared" si="43"/>
        <v>-4.6566128730773926E-9</v>
      </c>
      <c r="K1359" s="8" t="s">
        <v>7333</v>
      </c>
    </row>
    <row r="1360" spans="1:11" x14ac:dyDescent="0.35">
      <c r="A1360" s="12">
        <v>1351</v>
      </c>
      <c r="B1360" s="12" t="s">
        <v>5907</v>
      </c>
      <c r="C1360" s="12" t="s">
        <v>1377</v>
      </c>
      <c r="D1360" s="12" t="s">
        <v>1377</v>
      </c>
      <c r="E1360" s="11" t="s">
        <v>7357</v>
      </c>
      <c r="F1360" s="13">
        <v>0</v>
      </c>
      <c r="G1360" s="13">
        <v>25</v>
      </c>
      <c r="H1360" s="13">
        <v>3438734.3</v>
      </c>
      <c r="I1360" s="13">
        <f t="shared" si="42"/>
        <v>3438734.3000000045</v>
      </c>
      <c r="J1360" s="13">
        <f t="shared" si="43"/>
        <v>-4.6566128730773926E-9</v>
      </c>
      <c r="K1360" s="12" t="s">
        <v>7333</v>
      </c>
    </row>
    <row r="1361" spans="1:11" x14ac:dyDescent="0.35">
      <c r="A1361" s="8">
        <v>1352</v>
      </c>
      <c r="B1361" s="8" t="s">
        <v>5907</v>
      </c>
      <c r="C1361" s="8" t="s">
        <v>1377</v>
      </c>
      <c r="D1361" s="8" t="s">
        <v>1377</v>
      </c>
      <c r="E1361" s="7" t="s">
        <v>7358</v>
      </c>
      <c r="F1361" s="9">
        <v>0</v>
      </c>
      <c r="G1361" s="9">
        <v>1.88</v>
      </c>
      <c r="H1361" s="9">
        <v>3438732.42</v>
      </c>
      <c r="I1361" s="9">
        <f t="shared" si="42"/>
        <v>3438732.4200000046</v>
      </c>
      <c r="J1361" s="9">
        <f t="shared" si="43"/>
        <v>-4.6566128730773926E-9</v>
      </c>
      <c r="K1361" s="8" t="s">
        <v>7333</v>
      </c>
    </row>
    <row r="1362" spans="1:11" x14ac:dyDescent="0.35">
      <c r="A1362" s="12">
        <v>1353</v>
      </c>
      <c r="B1362" s="12" t="s">
        <v>5907</v>
      </c>
      <c r="C1362" s="12" t="s">
        <v>1377</v>
      </c>
      <c r="D1362" s="12" t="s">
        <v>1377</v>
      </c>
      <c r="E1362" s="11" t="s">
        <v>7359</v>
      </c>
      <c r="F1362" s="13">
        <v>0</v>
      </c>
      <c r="G1362" s="13">
        <v>10000</v>
      </c>
      <c r="H1362" s="13">
        <v>3428732.42</v>
      </c>
      <c r="I1362" s="13">
        <f t="shared" si="42"/>
        <v>3428732.4200000046</v>
      </c>
      <c r="J1362" s="13">
        <f t="shared" si="43"/>
        <v>-4.6566128730773926E-9</v>
      </c>
      <c r="K1362" s="12" t="s">
        <v>7333</v>
      </c>
    </row>
    <row r="1363" spans="1:11" x14ac:dyDescent="0.35">
      <c r="A1363" s="8">
        <v>1354</v>
      </c>
      <c r="B1363" s="8" t="s">
        <v>5907</v>
      </c>
      <c r="C1363" s="8" t="s">
        <v>1377</v>
      </c>
      <c r="D1363" s="8" t="s">
        <v>1377</v>
      </c>
      <c r="E1363" s="7" t="s">
        <v>7360</v>
      </c>
      <c r="F1363" s="9">
        <v>0</v>
      </c>
      <c r="G1363" s="9">
        <v>1.88</v>
      </c>
      <c r="H1363" s="9">
        <v>3428730.54</v>
      </c>
      <c r="I1363" s="9">
        <f t="shared" si="42"/>
        <v>3428730.5400000047</v>
      </c>
      <c r="J1363" s="9">
        <f t="shared" si="43"/>
        <v>-4.6566128730773926E-9</v>
      </c>
      <c r="K1363" s="8" t="s">
        <v>7361</v>
      </c>
    </row>
    <row r="1364" spans="1:11" x14ac:dyDescent="0.35">
      <c r="A1364" s="12">
        <v>1355</v>
      </c>
      <c r="B1364" s="12" t="s">
        <v>5907</v>
      </c>
      <c r="C1364" s="12" t="s">
        <v>1377</v>
      </c>
      <c r="D1364" s="12" t="s">
        <v>1377</v>
      </c>
      <c r="E1364" s="11" t="s">
        <v>7362</v>
      </c>
      <c r="F1364" s="13">
        <v>0</v>
      </c>
      <c r="G1364" s="13">
        <v>25</v>
      </c>
      <c r="H1364" s="13">
        <v>3428705.54</v>
      </c>
      <c r="I1364" s="13">
        <f t="shared" si="42"/>
        <v>3428705.5400000047</v>
      </c>
      <c r="J1364" s="13">
        <f t="shared" si="43"/>
        <v>-4.6566128730773926E-9</v>
      </c>
      <c r="K1364" s="12" t="s">
        <v>7361</v>
      </c>
    </row>
    <row r="1365" spans="1:11" x14ac:dyDescent="0.35">
      <c r="A1365" s="8">
        <v>1356</v>
      </c>
      <c r="B1365" s="8" t="s">
        <v>5907</v>
      </c>
      <c r="C1365" s="8" t="s">
        <v>1377</v>
      </c>
      <c r="D1365" s="8" t="s">
        <v>1377</v>
      </c>
      <c r="E1365" s="7" t="s">
        <v>7363</v>
      </c>
      <c r="F1365" s="9">
        <v>0</v>
      </c>
      <c r="G1365" s="9">
        <v>50</v>
      </c>
      <c r="H1365" s="9">
        <v>3428655.54</v>
      </c>
      <c r="I1365" s="9">
        <f t="shared" si="42"/>
        <v>3428655.5400000047</v>
      </c>
      <c r="J1365" s="9">
        <f t="shared" si="43"/>
        <v>-4.6566128730773926E-9</v>
      </c>
      <c r="K1365" s="8" t="s">
        <v>7361</v>
      </c>
    </row>
    <row r="1366" spans="1:11" x14ac:dyDescent="0.35">
      <c r="A1366" s="12">
        <v>1357</v>
      </c>
      <c r="B1366" s="12" t="s">
        <v>5907</v>
      </c>
      <c r="C1366" s="12" t="s">
        <v>1377</v>
      </c>
      <c r="D1366" s="12" t="s">
        <v>1377</v>
      </c>
      <c r="E1366" s="11" t="s">
        <v>7364</v>
      </c>
      <c r="F1366" s="13">
        <v>0</v>
      </c>
      <c r="G1366" s="13">
        <v>3.75</v>
      </c>
      <c r="H1366" s="13">
        <v>3428651.79</v>
      </c>
      <c r="I1366" s="13">
        <f t="shared" si="42"/>
        <v>3428651.7900000047</v>
      </c>
      <c r="J1366" s="13">
        <f t="shared" si="43"/>
        <v>-4.6566128730773926E-9</v>
      </c>
      <c r="K1366" s="12" t="s">
        <v>7361</v>
      </c>
    </row>
    <row r="1367" spans="1:11" x14ac:dyDescent="0.35">
      <c r="A1367" s="8">
        <v>1358</v>
      </c>
      <c r="B1367" s="8" t="s">
        <v>5907</v>
      </c>
      <c r="C1367" s="8" t="s">
        <v>1377</v>
      </c>
      <c r="D1367" s="8" t="s">
        <v>1377</v>
      </c>
      <c r="E1367" s="7" t="s">
        <v>7365</v>
      </c>
      <c r="F1367" s="9">
        <v>0</v>
      </c>
      <c r="G1367" s="9">
        <v>1000000</v>
      </c>
      <c r="H1367" s="9">
        <v>2428651.79</v>
      </c>
      <c r="I1367" s="9">
        <f t="shared" si="42"/>
        <v>2428651.7900000047</v>
      </c>
      <c r="J1367" s="9">
        <f t="shared" si="43"/>
        <v>-4.6566128730773926E-9</v>
      </c>
      <c r="K1367" s="8" t="s">
        <v>7361</v>
      </c>
    </row>
    <row r="1368" spans="1:11" x14ac:dyDescent="0.35">
      <c r="A1368" s="12">
        <v>1359</v>
      </c>
      <c r="B1368" s="12" t="s">
        <v>5907</v>
      </c>
      <c r="C1368" s="12" t="s">
        <v>1377</v>
      </c>
      <c r="D1368" s="12" t="s">
        <v>1377</v>
      </c>
      <c r="E1368" s="11" t="s">
        <v>7366</v>
      </c>
      <c r="F1368" s="13">
        <v>0</v>
      </c>
      <c r="G1368" s="13">
        <v>324000</v>
      </c>
      <c r="H1368" s="13">
        <v>2104651.79</v>
      </c>
      <c r="I1368" s="13">
        <f t="shared" si="42"/>
        <v>2104651.7900000047</v>
      </c>
      <c r="J1368" s="13">
        <f t="shared" si="43"/>
        <v>-4.6566128730773926E-9</v>
      </c>
      <c r="K1368" s="12" t="s">
        <v>7361</v>
      </c>
    </row>
    <row r="1369" spans="1:11" x14ac:dyDescent="0.35">
      <c r="A1369" s="8">
        <v>1360</v>
      </c>
      <c r="B1369" s="8" t="s">
        <v>5907</v>
      </c>
      <c r="C1369" s="8" t="s">
        <v>1377</v>
      </c>
      <c r="D1369" s="8" t="s">
        <v>1377</v>
      </c>
      <c r="E1369" s="7" t="s">
        <v>7367</v>
      </c>
      <c r="F1369" s="9">
        <v>0</v>
      </c>
      <c r="G1369" s="9">
        <v>50</v>
      </c>
      <c r="H1369" s="9">
        <v>2104601.79</v>
      </c>
      <c r="I1369" s="9">
        <f t="shared" si="42"/>
        <v>2104601.7900000047</v>
      </c>
      <c r="J1369" s="9">
        <f t="shared" si="43"/>
        <v>-4.6566128730773926E-9</v>
      </c>
      <c r="K1369" s="8" t="s">
        <v>7361</v>
      </c>
    </row>
    <row r="1370" spans="1:11" x14ac:dyDescent="0.35">
      <c r="A1370" s="12">
        <v>1361</v>
      </c>
      <c r="B1370" s="12" t="s">
        <v>5907</v>
      </c>
      <c r="C1370" s="12" t="s">
        <v>1377</v>
      </c>
      <c r="D1370" s="12" t="s">
        <v>1377</v>
      </c>
      <c r="E1370" s="11" t="s">
        <v>7368</v>
      </c>
      <c r="F1370" s="13">
        <v>0</v>
      </c>
      <c r="G1370" s="13">
        <v>3.75</v>
      </c>
      <c r="H1370" s="13">
        <v>2104598.04</v>
      </c>
      <c r="I1370" s="13">
        <f t="shared" si="42"/>
        <v>2104598.0400000047</v>
      </c>
      <c r="J1370" s="13">
        <f t="shared" si="43"/>
        <v>-4.6566128730773926E-9</v>
      </c>
      <c r="K1370" s="12" t="s">
        <v>7361</v>
      </c>
    </row>
    <row r="1371" spans="1:11" x14ac:dyDescent="0.35">
      <c r="A1371" s="8">
        <v>1362</v>
      </c>
      <c r="B1371" s="8" t="s">
        <v>5907</v>
      </c>
      <c r="C1371" s="8" t="s">
        <v>1377</v>
      </c>
      <c r="D1371" s="8" t="s">
        <v>1377</v>
      </c>
      <c r="E1371" s="7" t="s">
        <v>7369</v>
      </c>
      <c r="F1371" s="9">
        <v>0</v>
      </c>
      <c r="G1371" s="9">
        <v>280000</v>
      </c>
      <c r="H1371" s="9">
        <v>1824598.04</v>
      </c>
      <c r="I1371" s="9">
        <f t="shared" si="42"/>
        <v>1824598.0400000047</v>
      </c>
      <c r="J1371" s="9">
        <f t="shared" si="43"/>
        <v>-4.6566128730773926E-9</v>
      </c>
      <c r="K1371" s="8" t="s">
        <v>7361</v>
      </c>
    </row>
    <row r="1372" spans="1:11" x14ac:dyDescent="0.35">
      <c r="A1372" s="12">
        <v>1363</v>
      </c>
      <c r="B1372" s="12" t="s">
        <v>5907</v>
      </c>
      <c r="C1372" s="12" t="s">
        <v>1377</v>
      </c>
      <c r="D1372" s="12" t="s">
        <v>1377</v>
      </c>
      <c r="E1372" s="11" t="s">
        <v>7370</v>
      </c>
      <c r="F1372" s="13">
        <v>0</v>
      </c>
      <c r="G1372" s="13">
        <v>50</v>
      </c>
      <c r="H1372" s="13">
        <v>1824548.04</v>
      </c>
      <c r="I1372" s="13">
        <f t="shared" si="42"/>
        <v>1824548.0400000047</v>
      </c>
      <c r="J1372" s="13">
        <f t="shared" si="43"/>
        <v>-4.6566128730773926E-9</v>
      </c>
      <c r="K1372" s="12" t="s">
        <v>7361</v>
      </c>
    </row>
    <row r="1373" spans="1:11" x14ac:dyDescent="0.35">
      <c r="A1373" s="8">
        <v>1364</v>
      </c>
      <c r="B1373" s="8" t="s">
        <v>5907</v>
      </c>
      <c r="C1373" s="8" t="s">
        <v>1377</v>
      </c>
      <c r="D1373" s="8" t="s">
        <v>1377</v>
      </c>
      <c r="E1373" s="7" t="s">
        <v>7371</v>
      </c>
      <c r="F1373" s="9">
        <v>0</v>
      </c>
      <c r="G1373" s="9">
        <v>3.75</v>
      </c>
      <c r="H1373" s="9">
        <v>1824544.29</v>
      </c>
      <c r="I1373" s="9">
        <f t="shared" si="42"/>
        <v>1824544.2900000047</v>
      </c>
      <c r="J1373" s="9">
        <f t="shared" si="43"/>
        <v>-4.6566128730773926E-9</v>
      </c>
      <c r="K1373" s="8" t="s">
        <v>7361</v>
      </c>
    </row>
    <row r="1374" spans="1:11" x14ac:dyDescent="0.35">
      <c r="A1374" s="12">
        <v>1365</v>
      </c>
      <c r="B1374" s="12" t="s">
        <v>5907</v>
      </c>
      <c r="C1374" s="12" t="s">
        <v>1377</v>
      </c>
      <c r="D1374" s="12" t="s">
        <v>1377</v>
      </c>
      <c r="E1374" s="11" t="s">
        <v>7372</v>
      </c>
      <c r="F1374" s="13">
        <v>0</v>
      </c>
      <c r="G1374" s="13">
        <v>3.75</v>
      </c>
      <c r="H1374" s="13">
        <v>1824540.54</v>
      </c>
      <c r="I1374" s="13">
        <f t="shared" si="42"/>
        <v>1824540.5400000047</v>
      </c>
      <c r="J1374" s="13">
        <f t="shared" si="43"/>
        <v>-4.6566128730773926E-9</v>
      </c>
      <c r="K1374" s="12" t="s">
        <v>7361</v>
      </c>
    </row>
    <row r="1375" spans="1:11" x14ac:dyDescent="0.35">
      <c r="A1375" s="8">
        <v>1366</v>
      </c>
      <c r="B1375" s="8" t="s">
        <v>5907</v>
      </c>
      <c r="C1375" s="8" t="s">
        <v>1377</v>
      </c>
      <c r="D1375" s="8" t="s">
        <v>1377</v>
      </c>
      <c r="E1375" s="7" t="s">
        <v>7373</v>
      </c>
      <c r="F1375" s="9">
        <v>0</v>
      </c>
      <c r="G1375" s="9">
        <v>186000</v>
      </c>
      <c r="H1375" s="9">
        <v>1638540.54</v>
      </c>
      <c r="I1375" s="9">
        <f t="shared" si="42"/>
        <v>1638540.5400000047</v>
      </c>
      <c r="J1375" s="9">
        <f t="shared" si="43"/>
        <v>-4.6566128730773926E-9</v>
      </c>
      <c r="K1375" s="8" t="s">
        <v>7361</v>
      </c>
    </row>
    <row r="1376" spans="1:11" x14ac:dyDescent="0.35">
      <c r="A1376" s="12">
        <v>1367</v>
      </c>
      <c r="B1376" s="12" t="s">
        <v>5907</v>
      </c>
      <c r="C1376" s="12" t="s">
        <v>1377</v>
      </c>
      <c r="D1376" s="12" t="s">
        <v>1377</v>
      </c>
      <c r="E1376" s="11" t="s">
        <v>7374</v>
      </c>
      <c r="F1376" s="13">
        <v>0</v>
      </c>
      <c r="G1376" s="13">
        <v>50</v>
      </c>
      <c r="H1376" s="13">
        <v>1638490.54</v>
      </c>
      <c r="I1376" s="13">
        <f t="shared" si="42"/>
        <v>1638490.5400000047</v>
      </c>
      <c r="J1376" s="13">
        <f t="shared" si="43"/>
        <v>-4.6566128730773926E-9</v>
      </c>
      <c r="K1376" s="12" t="s">
        <v>7361</v>
      </c>
    </row>
    <row r="1377" spans="1:11" x14ac:dyDescent="0.35">
      <c r="A1377" s="8">
        <v>1368</v>
      </c>
      <c r="B1377" s="8" t="s">
        <v>5907</v>
      </c>
      <c r="C1377" s="8" t="s">
        <v>1377</v>
      </c>
      <c r="D1377" s="8" t="s">
        <v>1377</v>
      </c>
      <c r="E1377" s="7" t="s">
        <v>7375</v>
      </c>
      <c r="F1377" s="9">
        <v>0</v>
      </c>
      <c r="G1377" s="9">
        <v>1.88</v>
      </c>
      <c r="H1377" s="9">
        <v>1638488.66</v>
      </c>
      <c r="I1377" s="9">
        <f t="shared" si="42"/>
        <v>1638488.6600000048</v>
      </c>
      <c r="J1377" s="9">
        <f t="shared" si="43"/>
        <v>-4.8894435167312622E-9</v>
      </c>
      <c r="K1377" s="8" t="s">
        <v>7361</v>
      </c>
    </row>
    <row r="1378" spans="1:11" x14ac:dyDescent="0.35">
      <c r="A1378" s="12">
        <v>1369</v>
      </c>
      <c r="B1378" s="12" t="s">
        <v>5907</v>
      </c>
      <c r="C1378" s="12" t="s">
        <v>1377</v>
      </c>
      <c r="D1378" s="12" t="s">
        <v>1377</v>
      </c>
      <c r="E1378" s="11" t="s">
        <v>7376</v>
      </c>
      <c r="F1378" s="13">
        <v>0</v>
      </c>
      <c r="G1378" s="13">
        <v>25</v>
      </c>
      <c r="H1378" s="13">
        <v>1638463.66</v>
      </c>
      <c r="I1378" s="13">
        <f t="shared" si="42"/>
        <v>1638463.6600000048</v>
      </c>
      <c r="J1378" s="13">
        <f t="shared" si="43"/>
        <v>-4.8894435167312622E-9</v>
      </c>
      <c r="K1378" s="12" t="s">
        <v>7361</v>
      </c>
    </row>
    <row r="1379" spans="1:11" x14ac:dyDescent="0.35">
      <c r="A1379" s="8">
        <v>1370</v>
      </c>
      <c r="B1379" s="8" t="s">
        <v>5907</v>
      </c>
      <c r="C1379" s="8" t="s">
        <v>1377</v>
      </c>
      <c r="D1379" s="8" t="s">
        <v>1377</v>
      </c>
      <c r="E1379" s="7" t="s">
        <v>7377</v>
      </c>
      <c r="F1379" s="9">
        <v>0</v>
      </c>
      <c r="G1379" s="9">
        <v>45000</v>
      </c>
      <c r="H1379" s="9">
        <v>1593463.66</v>
      </c>
      <c r="I1379" s="9">
        <f t="shared" si="42"/>
        <v>1593463.6600000048</v>
      </c>
      <c r="J1379" s="9">
        <f t="shared" si="43"/>
        <v>-4.8894435167312622E-9</v>
      </c>
      <c r="K1379" s="8" t="s">
        <v>7361</v>
      </c>
    </row>
    <row r="1380" spans="1:11" x14ac:dyDescent="0.35">
      <c r="A1380" s="12">
        <v>1371</v>
      </c>
      <c r="B1380" s="12" t="s">
        <v>5907</v>
      </c>
      <c r="C1380" s="12" t="s">
        <v>1377</v>
      </c>
      <c r="D1380" s="12" t="s">
        <v>1377</v>
      </c>
      <c r="E1380" s="11" t="s">
        <v>7378</v>
      </c>
      <c r="F1380" s="13">
        <v>0</v>
      </c>
      <c r="G1380" s="13">
        <v>1.88</v>
      </c>
      <c r="H1380" s="13">
        <v>1593461.78</v>
      </c>
      <c r="I1380" s="13">
        <f t="shared" si="42"/>
        <v>1593461.7800000049</v>
      </c>
      <c r="J1380" s="13">
        <f t="shared" si="43"/>
        <v>-4.8894435167312622E-9</v>
      </c>
      <c r="K1380" s="12" t="s">
        <v>7361</v>
      </c>
    </row>
    <row r="1381" spans="1:11" x14ac:dyDescent="0.35">
      <c r="A1381" s="8">
        <v>1372</v>
      </c>
      <c r="B1381" s="8" t="s">
        <v>5907</v>
      </c>
      <c r="C1381" s="8" t="s">
        <v>1377</v>
      </c>
      <c r="D1381" s="8" t="s">
        <v>1377</v>
      </c>
      <c r="E1381" s="7" t="s">
        <v>7379</v>
      </c>
      <c r="F1381" s="9">
        <v>0</v>
      </c>
      <c r="G1381" s="9">
        <v>25</v>
      </c>
      <c r="H1381" s="9">
        <v>1593436.78</v>
      </c>
      <c r="I1381" s="9">
        <f t="shared" si="42"/>
        <v>1593436.7800000049</v>
      </c>
      <c r="J1381" s="9">
        <f t="shared" si="43"/>
        <v>-4.8894435167312622E-9</v>
      </c>
      <c r="K1381" s="8" t="s">
        <v>7361</v>
      </c>
    </row>
    <row r="1382" spans="1:11" x14ac:dyDescent="0.35">
      <c r="A1382" s="12">
        <v>1373</v>
      </c>
      <c r="B1382" s="12" t="s">
        <v>5907</v>
      </c>
      <c r="C1382" s="12" t="s">
        <v>1377</v>
      </c>
      <c r="D1382" s="12" t="s">
        <v>1377</v>
      </c>
      <c r="E1382" s="11" t="s">
        <v>7380</v>
      </c>
      <c r="F1382" s="13">
        <v>0</v>
      </c>
      <c r="G1382" s="13">
        <v>50000</v>
      </c>
      <c r="H1382" s="13">
        <v>1543436.78</v>
      </c>
      <c r="I1382" s="13">
        <f t="shared" si="42"/>
        <v>1543436.7800000049</v>
      </c>
      <c r="J1382" s="13">
        <f t="shared" si="43"/>
        <v>-4.8894435167312622E-9</v>
      </c>
      <c r="K1382" s="12" t="s">
        <v>7361</v>
      </c>
    </row>
    <row r="1383" spans="1:11" x14ac:dyDescent="0.35">
      <c r="A1383" s="8">
        <v>1374</v>
      </c>
      <c r="B1383" s="8" t="s">
        <v>5907</v>
      </c>
      <c r="C1383" s="8" t="s">
        <v>1377</v>
      </c>
      <c r="D1383" s="8" t="s">
        <v>1377</v>
      </c>
      <c r="E1383" s="7" t="s">
        <v>7381</v>
      </c>
      <c r="F1383" s="9">
        <v>0</v>
      </c>
      <c r="G1383" s="9">
        <v>25</v>
      </c>
      <c r="H1383" s="9">
        <v>1543411.78</v>
      </c>
      <c r="I1383" s="9">
        <f t="shared" si="42"/>
        <v>1543411.7800000049</v>
      </c>
      <c r="J1383" s="9">
        <f t="shared" si="43"/>
        <v>-4.8894435167312622E-9</v>
      </c>
      <c r="K1383" s="8" t="s">
        <v>7361</v>
      </c>
    </row>
    <row r="1384" spans="1:11" x14ac:dyDescent="0.35">
      <c r="A1384" s="12">
        <v>1375</v>
      </c>
      <c r="B1384" s="12" t="s">
        <v>5907</v>
      </c>
      <c r="C1384" s="12" t="s">
        <v>1377</v>
      </c>
      <c r="D1384" s="12" t="s">
        <v>1377</v>
      </c>
      <c r="E1384" s="11" t="s">
        <v>7382</v>
      </c>
      <c r="F1384" s="13">
        <v>0</v>
      </c>
      <c r="G1384" s="13">
        <v>8000</v>
      </c>
      <c r="H1384" s="13">
        <v>1535411.78</v>
      </c>
      <c r="I1384" s="13">
        <f t="shared" si="42"/>
        <v>1535411.7800000049</v>
      </c>
      <c r="J1384" s="13">
        <f t="shared" si="43"/>
        <v>-4.8894435167312622E-9</v>
      </c>
      <c r="K1384" s="12" t="s">
        <v>7361</v>
      </c>
    </row>
    <row r="1385" spans="1:11" x14ac:dyDescent="0.35">
      <c r="A1385" s="8">
        <v>1376</v>
      </c>
      <c r="B1385" s="8" t="s">
        <v>5907</v>
      </c>
      <c r="C1385" s="8" t="s">
        <v>1377</v>
      </c>
      <c r="D1385" s="8" t="s">
        <v>1377</v>
      </c>
      <c r="E1385" s="7" t="s">
        <v>7383</v>
      </c>
      <c r="F1385" s="9">
        <v>0</v>
      </c>
      <c r="G1385" s="9">
        <v>1.88</v>
      </c>
      <c r="H1385" s="9">
        <v>1535409.9</v>
      </c>
      <c r="I1385" s="9">
        <f t="shared" si="42"/>
        <v>1535409.900000005</v>
      </c>
      <c r="J1385" s="9">
        <f t="shared" si="43"/>
        <v>-5.1222741603851318E-9</v>
      </c>
      <c r="K1385" s="8" t="s">
        <v>7361</v>
      </c>
    </row>
    <row r="1386" spans="1:11" x14ac:dyDescent="0.35">
      <c r="A1386" s="12">
        <v>1377</v>
      </c>
      <c r="B1386" s="12" t="s">
        <v>5907</v>
      </c>
      <c r="C1386" s="12" t="s">
        <v>7384</v>
      </c>
      <c r="D1386" s="12" t="s">
        <v>7384</v>
      </c>
      <c r="E1386" s="11" t="s">
        <v>7385</v>
      </c>
      <c r="F1386" s="13">
        <v>0</v>
      </c>
      <c r="G1386" s="13">
        <v>277460</v>
      </c>
      <c r="H1386" s="13">
        <v>1257949.8999999999</v>
      </c>
      <c r="I1386" s="13">
        <f t="shared" si="42"/>
        <v>1257949.900000005</v>
      </c>
      <c r="J1386" s="13">
        <f t="shared" si="43"/>
        <v>-5.1222741603851318E-9</v>
      </c>
      <c r="K1386" s="12" t="s">
        <v>7361</v>
      </c>
    </row>
    <row r="1387" spans="1:11" x14ac:dyDescent="0.35">
      <c r="A1387" s="8">
        <v>1378</v>
      </c>
      <c r="B1387" s="8" t="s">
        <v>5907</v>
      </c>
      <c r="C1387" s="8" t="s">
        <v>7384</v>
      </c>
      <c r="D1387" s="8" t="s">
        <v>7384</v>
      </c>
      <c r="E1387" s="7" t="s">
        <v>7386</v>
      </c>
      <c r="F1387" s="9">
        <v>0</v>
      </c>
      <c r="G1387" s="9">
        <v>3.75</v>
      </c>
      <c r="H1387" s="9">
        <v>1257946.1499999999</v>
      </c>
      <c r="I1387" s="9">
        <f t="shared" si="42"/>
        <v>1257946.150000005</v>
      </c>
      <c r="J1387" s="9">
        <f t="shared" si="43"/>
        <v>-5.1222741603851318E-9</v>
      </c>
      <c r="K1387" s="8" t="s">
        <v>7361</v>
      </c>
    </row>
    <row r="1388" spans="1:11" x14ac:dyDescent="0.35">
      <c r="A1388" s="12">
        <v>1379</v>
      </c>
      <c r="B1388" s="12" t="s">
        <v>5907</v>
      </c>
      <c r="C1388" s="12" t="s">
        <v>7384</v>
      </c>
      <c r="D1388" s="12" t="s">
        <v>7384</v>
      </c>
      <c r="E1388" s="11" t="s">
        <v>7387</v>
      </c>
      <c r="F1388" s="13">
        <v>0</v>
      </c>
      <c r="G1388" s="13">
        <v>50</v>
      </c>
      <c r="H1388" s="13">
        <v>1257896.1499999999</v>
      </c>
      <c r="I1388" s="13">
        <f t="shared" si="42"/>
        <v>1257896.150000005</v>
      </c>
      <c r="J1388" s="13">
        <f t="shared" si="43"/>
        <v>-5.1222741603851318E-9</v>
      </c>
      <c r="K1388" s="12" t="s">
        <v>7361</v>
      </c>
    </row>
    <row r="1389" spans="1:11" x14ac:dyDescent="0.35">
      <c r="A1389" s="8">
        <v>1380</v>
      </c>
      <c r="B1389" s="8" t="s">
        <v>5907</v>
      </c>
      <c r="C1389" s="8" t="s">
        <v>7384</v>
      </c>
      <c r="D1389" s="8" t="s">
        <v>7384</v>
      </c>
      <c r="E1389" s="7" t="s">
        <v>7388</v>
      </c>
      <c r="F1389" s="9">
        <v>0</v>
      </c>
      <c r="G1389" s="9">
        <v>100000</v>
      </c>
      <c r="H1389" s="9">
        <v>1157896.1499999999</v>
      </c>
      <c r="I1389" s="9">
        <f t="shared" si="42"/>
        <v>1157896.150000005</v>
      </c>
      <c r="J1389" s="9">
        <f t="shared" si="43"/>
        <v>-5.1222741603851318E-9</v>
      </c>
      <c r="K1389" s="8" t="s">
        <v>7361</v>
      </c>
    </row>
    <row r="1390" spans="1:11" x14ac:dyDescent="0.35">
      <c r="A1390" s="12">
        <v>1381</v>
      </c>
      <c r="B1390" s="12" t="s">
        <v>5907</v>
      </c>
      <c r="C1390" s="12" t="s">
        <v>7384</v>
      </c>
      <c r="D1390" s="12" t="s">
        <v>7384</v>
      </c>
      <c r="E1390" s="11" t="s">
        <v>7389</v>
      </c>
      <c r="F1390" s="13">
        <v>0</v>
      </c>
      <c r="G1390" s="13">
        <v>3.75</v>
      </c>
      <c r="H1390" s="13">
        <v>1157892.3999999999</v>
      </c>
      <c r="I1390" s="13">
        <f t="shared" si="42"/>
        <v>1157892.400000005</v>
      </c>
      <c r="J1390" s="13">
        <f t="shared" si="43"/>
        <v>-5.1222741603851318E-9</v>
      </c>
      <c r="K1390" s="12" t="s">
        <v>7361</v>
      </c>
    </row>
    <row r="1391" spans="1:11" x14ac:dyDescent="0.35">
      <c r="A1391" s="8">
        <v>1382</v>
      </c>
      <c r="B1391" s="8" t="s">
        <v>5907</v>
      </c>
      <c r="C1391" s="8" t="s">
        <v>7384</v>
      </c>
      <c r="D1391" s="8" t="s">
        <v>7384</v>
      </c>
      <c r="E1391" s="7" t="s">
        <v>7390</v>
      </c>
      <c r="F1391" s="9">
        <v>0</v>
      </c>
      <c r="G1391" s="9">
        <v>50</v>
      </c>
      <c r="H1391" s="9">
        <v>1157842.3999999999</v>
      </c>
      <c r="I1391" s="9">
        <f t="shared" si="42"/>
        <v>1157842.400000005</v>
      </c>
      <c r="J1391" s="9">
        <f t="shared" si="43"/>
        <v>-5.1222741603851318E-9</v>
      </c>
      <c r="K1391" s="8" t="s">
        <v>7391</v>
      </c>
    </row>
    <row r="1392" spans="1:11" x14ac:dyDescent="0.35">
      <c r="A1392" s="12">
        <v>1383</v>
      </c>
      <c r="B1392" s="12" t="s">
        <v>5907</v>
      </c>
      <c r="C1392" s="12" t="s">
        <v>7384</v>
      </c>
      <c r="D1392" s="12" t="s">
        <v>7384</v>
      </c>
      <c r="E1392" s="11" t="s">
        <v>7392</v>
      </c>
      <c r="F1392" s="13">
        <v>0</v>
      </c>
      <c r="G1392" s="13">
        <v>205920</v>
      </c>
      <c r="H1392" s="13">
        <v>951922.4</v>
      </c>
      <c r="I1392" s="13">
        <f t="shared" si="42"/>
        <v>951922.40000000503</v>
      </c>
      <c r="J1392" s="13">
        <f t="shared" si="43"/>
        <v>-5.005858838558197E-9</v>
      </c>
      <c r="K1392" s="12" t="s">
        <v>7391</v>
      </c>
    </row>
    <row r="1393" spans="1:11" x14ac:dyDescent="0.35">
      <c r="A1393" s="8">
        <v>1384</v>
      </c>
      <c r="B1393" s="8" t="s">
        <v>5907</v>
      </c>
      <c r="C1393" s="8" t="s">
        <v>7384</v>
      </c>
      <c r="D1393" s="8" t="s">
        <v>7384</v>
      </c>
      <c r="E1393" s="7" t="s">
        <v>7393</v>
      </c>
      <c r="F1393" s="9">
        <v>0</v>
      </c>
      <c r="G1393" s="9">
        <v>50</v>
      </c>
      <c r="H1393" s="9">
        <v>951872.4</v>
      </c>
      <c r="I1393" s="9">
        <f t="shared" si="42"/>
        <v>951872.40000000503</v>
      </c>
      <c r="J1393" s="9">
        <f t="shared" si="43"/>
        <v>-5.005858838558197E-9</v>
      </c>
      <c r="K1393" s="8" t="s">
        <v>7391</v>
      </c>
    </row>
    <row r="1394" spans="1:11" x14ac:dyDescent="0.35">
      <c r="A1394" s="12">
        <v>1385</v>
      </c>
      <c r="B1394" s="12" t="s">
        <v>5907</v>
      </c>
      <c r="C1394" s="12" t="s">
        <v>7384</v>
      </c>
      <c r="D1394" s="12" t="s">
        <v>7384</v>
      </c>
      <c r="E1394" s="11" t="s">
        <v>7394</v>
      </c>
      <c r="F1394" s="13">
        <v>0</v>
      </c>
      <c r="G1394" s="13">
        <v>3.75</v>
      </c>
      <c r="H1394" s="13">
        <v>951868.65</v>
      </c>
      <c r="I1394" s="13">
        <f t="shared" si="42"/>
        <v>951868.65000000503</v>
      </c>
      <c r="J1394" s="13">
        <f t="shared" si="43"/>
        <v>-5.005858838558197E-9</v>
      </c>
      <c r="K1394" s="12" t="s">
        <v>7391</v>
      </c>
    </row>
    <row r="1395" spans="1:11" x14ac:dyDescent="0.35">
      <c r="A1395" s="8">
        <v>1386</v>
      </c>
      <c r="B1395" s="8" t="s">
        <v>5907</v>
      </c>
      <c r="C1395" s="8" t="s">
        <v>7384</v>
      </c>
      <c r="D1395" s="8" t="s">
        <v>7384</v>
      </c>
      <c r="E1395" s="7" t="s">
        <v>7395</v>
      </c>
      <c r="F1395" s="9">
        <v>0</v>
      </c>
      <c r="G1395" s="9">
        <v>50</v>
      </c>
      <c r="H1395" s="9">
        <v>951818.65</v>
      </c>
      <c r="I1395" s="9">
        <f t="shared" si="42"/>
        <v>951818.65000000503</v>
      </c>
      <c r="J1395" s="9">
        <f t="shared" si="43"/>
        <v>-5.005858838558197E-9</v>
      </c>
      <c r="K1395" s="8" t="s">
        <v>7391</v>
      </c>
    </row>
    <row r="1396" spans="1:11" x14ac:dyDescent="0.35">
      <c r="A1396" s="12">
        <v>1387</v>
      </c>
      <c r="B1396" s="12" t="s">
        <v>5907</v>
      </c>
      <c r="C1396" s="12" t="s">
        <v>7384</v>
      </c>
      <c r="D1396" s="12" t="s">
        <v>7384</v>
      </c>
      <c r="E1396" s="11" t="s">
        <v>7396</v>
      </c>
      <c r="F1396" s="13">
        <v>0</v>
      </c>
      <c r="G1396" s="13">
        <v>100090</v>
      </c>
      <c r="H1396" s="13">
        <v>851728.65</v>
      </c>
      <c r="I1396" s="13">
        <f t="shared" si="42"/>
        <v>851728.65000000503</v>
      </c>
      <c r="J1396" s="13">
        <f t="shared" si="43"/>
        <v>-5.005858838558197E-9</v>
      </c>
      <c r="K1396" s="12" t="s">
        <v>7391</v>
      </c>
    </row>
    <row r="1397" spans="1:11" x14ac:dyDescent="0.35">
      <c r="A1397" s="8">
        <v>1388</v>
      </c>
      <c r="B1397" s="8" t="s">
        <v>5907</v>
      </c>
      <c r="C1397" s="8" t="s">
        <v>7384</v>
      </c>
      <c r="D1397" s="8" t="s">
        <v>7384</v>
      </c>
      <c r="E1397" s="7" t="s">
        <v>7397</v>
      </c>
      <c r="F1397" s="9">
        <v>0</v>
      </c>
      <c r="G1397" s="9">
        <v>3.75</v>
      </c>
      <c r="H1397" s="9">
        <v>851724.9</v>
      </c>
      <c r="I1397" s="9">
        <f t="shared" si="42"/>
        <v>851724.90000000503</v>
      </c>
      <c r="J1397" s="9">
        <f t="shared" si="43"/>
        <v>-5.005858838558197E-9</v>
      </c>
      <c r="K1397" s="8" t="s">
        <v>7391</v>
      </c>
    </row>
    <row r="1398" spans="1:11" x14ac:dyDescent="0.35">
      <c r="A1398" s="12">
        <v>1389</v>
      </c>
      <c r="B1398" s="12" t="s">
        <v>5907</v>
      </c>
      <c r="C1398" s="12" t="s">
        <v>7384</v>
      </c>
      <c r="D1398" s="12" t="s">
        <v>7384</v>
      </c>
      <c r="E1398" s="11" t="s">
        <v>7398</v>
      </c>
      <c r="F1398" s="13">
        <v>0</v>
      </c>
      <c r="G1398" s="13">
        <v>3.75</v>
      </c>
      <c r="H1398" s="13">
        <v>851721.15</v>
      </c>
      <c r="I1398" s="13">
        <f t="shared" si="42"/>
        <v>851721.15000000503</v>
      </c>
      <c r="J1398" s="13">
        <f t="shared" si="43"/>
        <v>-5.005858838558197E-9</v>
      </c>
      <c r="K1398" s="12" t="s">
        <v>7391</v>
      </c>
    </row>
    <row r="1399" spans="1:11" x14ac:dyDescent="0.35">
      <c r="A1399" s="8">
        <v>1390</v>
      </c>
      <c r="B1399" s="8" t="s">
        <v>5907</v>
      </c>
      <c r="C1399" s="8" t="s">
        <v>7384</v>
      </c>
      <c r="D1399" s="8" t="s">
        <v>7384</v>
      </c>
      <c r="E1399" s="7" t="s">
        <v>7399</v>
      </c>
      <c r="F1399" s="9">
        <v>0</v>
      </c>
      <c r="G1399" s="9">
        <v>200000</v>
      </c>
      <c r="H1399" s="9">
        <v>651721.15</v>
      </c>
      <c r="I1399" s="9">
        <f t="shared" si="42"/>
        <v>651721.15000000503</v>
      </c>
      <c r="J1399" s="9">
        <f t="shared" si="43"/>
        <v>-5.005858838558197E-9</v>
      </c>
      <c r="K1399" s="8" t="s">
        <v>7391</v>
      </c>
    </row>
    <row r="1400" spans="1:11" x14ac:dyDescent="0.35">
      <c r="A1400" s="12">
        <v>1391</v>
      </c>
      <c r="B1400" s="12" t="s">
        <v>5907</v>
      </c>
      <c r="C1400" s="12" t="s">
        <v>7384</v>
      </c>
      <c r="D1400" s="12" t="s">
        <v>7384</v>
      </c>
      <c r="E1400" s="11" t="s">
        <v>7400</v>
      </c>
      <c r="F1400" s="13">
        <v>0</v>
      </c>
      <c r="G1400" s="13">
        <v>50</v>
      </c>
      <c r="H1400" s="13">
        <v>651671.15</v>
      </c>
      <c r="I1400" s="13">
        <f t="shared" si="42"/>
        <v>651671.15000000503</v>
      </c>
      <c r="J1400" s="13">
        <f t="shared" si="43"/>
        <v>-5.005858838558197E-9</v>
      </c>
      <c r="K1400" s="12" t="s">
        <v>7391</v>
      </c>
    </row>
    <row r="1401" spans="1:11" x14ac:dyDescent="0.35">
      <c r="A1401" s="8">
        <v>1392</v>
      </c>
      <c r="B1401" s="8" t="s">
        <v>5907</v>
      </c>
      <c r="C1401" s="8" t="s">
        <v>7384</v>
      </c>
      <c r="D1401" s="8" t="s">
        <v>7384</v>
      </c>
      <c r="E1401" s="7" t="s">
        <v>7401</v>
      </c>
      <c r="F1401" s="9">
        <v>0</v>
      </c>
      <c r="G1401" s="9">
        <v>100000</v>
      </c>
      <c r="H1401" s="9">
        <v>551671.15</v>
      </c>
      <c r="I1401" s="9">
        <f t="shared" si="42"/>
        <v>551671.15000000503</v>
      </c>
      <c r="J1401" s="9">
        <f t="shared" si="43"/>
        <v>-5.005858838558197E-9</v>
      </c>
      <c r="K1401" s="8" t="s">
        <v>7391</v>
      </c>
    </row>
    <row r="1402" spans="1:11" x14ac:dyDescent="0.35">
      <c r="A1402" s="12">
        <v>1393</v>
      </c>
      <c r="B1402" s="12" t="s">
        <v>5907</v>
      </c>
      <c r="C1402" s="12" t="s">
        <v>7384</v>
      </c>
      <c r="D1402" s="12" t="s">
        <v>7384</v>
      </c>
      <c r="E1402" s="11" t="s">
        <v>7402</v>
      </c>
      <c r="F1402" s="13">
        <v>0</v>
      </c>
      <c r="G1402" s="13">
        <v>50</v>
      </c>
      <c r="H1402" s="13">
        <v>551621.15</v>
      </c>
      <c r="I1402" s="13">
        <f t="shared" si="42"/>
        <v>551621.15000000503</v>
      </c>
      <c r="J1402" s="13">
        <f t="shared" si="43"/>
        <v>-5.005858838558197E-9</v>
      </c>
      <c r="K1402" s="12" t="s">
        <v>7391</v>
      </c>
    </row>
    <row r="1403" spans="1:11" x14ac:dyDescent="0.35">
      <c r="A1403" s="8">
        <v>1394</v>
      </c>
      <c r="B1403" s="8" t="s">
        <v>5907</v>
      </c>
      <c r="C1403" s="8" t="s">
        <v>7384</v>
      </c>
      <c r="D1403" s="8" t="s">
        <v>7384</v>
      </c>
      <c r="E1403" s="7" t="s">
        <v>7403</v>
      </c>
      <c r="F1403" s="9">
        <v>0</v>
      </c>
      <c r="G1403" s="9">
        <v>3.75</v>
      </c>
      <c r="H1403" s="9">
        <v>551617.4</v>
      </c>
      <c r="I1403" s="9">
        <f t="shared" si="42"/>
        <v>551617.40000000503</v>
      </c>
      <c r="J1403" s="9">
        <f t="shared" si="43"/>
        <v>-5.005858838558197E-9</v>
      </c>
      <c r="K1403" s="8" t="s">
        <v>7391</v>
      </c>
    </row>
    <row r="1404" spans="1:11" x14ac:dyDescent="0.35">
      <c r="A1404" s="12">
        <v>1395</v>
      </c>
      <c r="B1404" s="12" t="s">
        <v>5907</v>
      </c>
      <c r="C1404" s="12" t="s">
        <v>7384</v>
      </c>
      <c r="D1404" s="12" t="s">
        <v>7384</v>
      </c>
      <c r="E1404" s="11" t="s">
        <v>7404</v>
      </c>
      <c r="F1404" s="13">
        <v>0</v>
      </c>
      <c r="G1404" s="13">
        <v>50</v>
      </c>
      <c r="H1404" s="13">
        <v>551567.4</v>
      </c>
      <c r="I1404" s="13">
        <f t="shared" si="42"/>
        <v>551567.40000000503</v>
      </c>
      <c r="J1404" s="13">
        <f t="shared" si="43"/>
        <v>-5.005858838558197E-9</v>
      </c>
      <c r="K1404" s="12" t="s">
        <v>7391</v>
      </c>
    </row>
    <row r="1405" spans="1:11" x14ac:dyDescent="0.35">
      <c r="A1405" s="8">
        <v>1396</v>
      </c>
      <c r="B1405" s="8" t="s">
        <v>5907</v>
      </c>
      <c r="C1405" s="8" t="s">
        <v>7384</v>
      </c>
      <c r="D1405" s="8" t="s">
        <v>7384</v>
      </c>
      <c r="E1405" s="7" t="s">
        <v>7405</v>
      </c>
      <c r="F1405" s="9">
        <v>0</v>
      </c>
      <c r="G1405" s="9">
        <v>3.75</v>
      </c>
      <c r="H1405" s="9">
        <v>551563.65</v>
      </c>
      <c r="I1405" s="9">
        <f t="shared" si="42"/>
        <v>551563.65000000503</v>
      </c>
      <c r="J1405" s="9">
        <f t="shared" si="43"/>
        <v>-5.005858838558197E-9</v>
      </c>
      <c r="K1405" s="8" t="s">
        <v>7391</v>
      </c>
    </row>
    <row r="1406" spans="1:11" x14ac:dyDescent="0.35">
      <c r="A1406" s="12">
        <v>1397</v>
      </c>
      <c r="B1406" s="12" t="s">
        <v>5907</v>
      </c>
      <c r="C1406" s="12" t="s">
        <v>7384</v>
      </c>
      <c r="D1406" s="12" t="s">
        <v>7384</v>
      </c>
      <c r="E1406" s="11" t="s">
        <v>7406</v>
      </c>
      <c r="F1406" s="13">
        <v>0</v>
      </c>
      <c r="G1406" s="13">
        <v>64700</v>
      </c>
      <c r="H1406" s="13">
        <v>486863.65</v>
      </c>
      <c r="I1406" s="13">
        <f t="shared" si="42"/>
        <v>486863.65000000503</v>
      </c>
      <c r="J1406" s="13">
        <f t="shared" si="43"/>
        <v>-5.005858838558197E-9</v>
      </c>
      <c r="K1406" s="12" t="s">
        <v>7391</v>
      </c>
    </row>
    <row r="1407" spans="1:11" x14ac:dyDescent="0.35">
      <c r="A1407" s="8">
        <v>1398</v>
      </c>
      <c r="B1407" s="8" t="s">
        <v>5907</v>
      </c>
      <c r="C1407" s="8" t="s">
        <v>7384</v>
      </c>
      <c r="D1407" s="8" t="s">
        <v>7384</v>
      </c>
      <c r="E1407" s="7" t="s">
        <v>7407</v>
      </c>
      <c r="F1407" s="9">
        <v>0</v>
      </c>
      <c r="G1407" s="9">
        <v>3.75</v>
      </c>
      <c r="H1407" s="9">
        <v>486859.9</v>
      </c>
      <c r="I1407" s="9">
        <f t="shared" si="42"/>
        <v>486859.90000000503</v>
      </c>
      <c r="J1407" s="9">
        <f t="shared" si="43"/>
        <v>-5.005858838558197E-9</v>
      </c>
      <c r="K1407" s="8" t="s">
        <v>7391</v>
      </c>
    </row>
    <row r="1408" spans="1:11" x14ac:dyDescent="0.35">
      <c r="A1408" s="12">
        <v>1399</v>
      </c>
      <c r="B1408" s="12" t="s">
        <v>5907</v>
      </c>
      <c r="C1408" s="12" t="s">
        <v>7384</v>
      </c>
      <c r="D1408" s="12" t="s">
        <v>7384</v>
      </c>
      <c r="E1408" s="11" t="s">
        <v>7408</v>
      </c>
      <c r="F1408" s="13">
        <v>0</v>
      </c>
      <c r="G1408" s="13">
        <v>50</v>
      </c>
      <c r="H1408" s="13">
        <v>486809.9</v>
      </c>
      <c r="I1408" s="13">
        <f t="shared" si="42"/>
        <v>486809.90000000503</v>
      </c>
      <c r="J1408" s="13">
        <f t="shared" si="43"/>
        <v>-5.005858838558197E-9</v>
      </c>
      <c r="K1408" s="12" t="s">
        <v>7391</v>
      </c>
    </row>
    <row r="1409" spans="1:11" x14ac:dyDescent="0.35">
      <c r="A1409" s="8">
        <v>1400</v>
      </c>
      <c r="B1409" s="8" t="s">
        <v>5907</v>
      </c>
      <c r="C1409" s="8" t="s">
        <v>7384</v>
      </c>
      <c r="D1409" s="8" t="s">
        <v>7384</v>
      </c>
      <c r="E1409" s="7" t="s">
        <v>7409</v>
      </c>
      <c r="F1409" s="9">
        <v>0</v>
      </c>
      <c r="G1409" s="9">
        <v>69080</v>
      </c>
      <c r="H1409" s="9">
        <v>417729.9</v>
      </c>
      <c r="I1409" s="9">
        <f t="shared" si="42"/>
        <v>417729.90000000503</v>
      </c>
      <c r="J1409" s="9">
        <f t="shared" si="43"/>
        <v>-5.005858838558197E-9</v>
      </c>
      <c r="K1409" s="8" t="s">
        <v>7391</v>
      </c>
    </row>
    <row r="1410" spans="1:11" x14ac:dyDescent="0.35">
      <c r="A1410" s="12">
        <v>1401</v>
      </c>
      <c r="B1410" s="12" t="s">
        <v>5907</v>
      </c>
      <c r="C1410" s="12" t="s">
        <v>7384</v>
      </c>
      <c r="D1410" s="12" t="s">
        <v>7384</v>
      </c>
      <c r="E1410" s="11" t="s">
        <v>7410</v>
      </c>
      <c r="F1410" s="13">
        <v>0</v>
      </c>
      <c r="G1410" s="13">
        <v>50</v>
      </c>
      <c r="H1410" s="13">
        <v>417679.9</v>
      </c>
      <c r="I1410" s="13">
        <f t="shared" si="42"/>
        <v>417679.90000000503</v>
      </c>
      <c r="J1410" s="13">
        <f t="shared" si="43"/>
        <v>-5.005858838558197E-9</v>
      </c>
      <c r="K1410" s="12" t="s">
        <v>7391</v>
      </c>
    </row>
    <row r="1411" spans="1:11" x14ac:dyDescent="0.35">
      <c r="A1411" s="8">
        <v>1402</v>
      </c>
      <c r="B1411" s="8" t="s">
        <v>5907</v>
      </c>
      <c r="C1411" s="8" t="s">
        <v>7384</v>
      </c>
      <c r="D1411" s="8" t="s">
        <v>7384</v>
      </c>
      <c r="E1411" s="7" t="s">
        <v>7411</v>
      </c>
      <c r="F1411" s="9">
        <v>0</v>
      </c>
      <c r="G1411" s="9">
        <v>100000</v>
      </c>
      <c r="H1411" s="9">
        <v>317679.90000000002</v>
      </c>
      <c r="I1411" s="9">
        <f t="shared" si="42"/>
        <v>317679.90000000503</v>
      </c>
      <c r="J1411" s="9">
        <f t="shared" si="43"/>
        <v>-5.005858838558197E-9</v>
      </c>
      <c r="K1411" s="8" t="s">
        <v>7391</v>
      </c>
    </row>
    <row r="1412" spans="1:11" x14ac:dyDescent="0.35">
      <c r="A1412" s="12">
        <v>1403</v>
      </c>
      <c r="B1412" s="12" t="s">
        <v>5907</v>
      </c>
      <c r="C1412" s="12" t="s">
        <v>7384</v>
      </c>
      <c r="D1412" s="12" t="s">
        <v>7384</v>
      </c>
      <c r="E1412" s="11" t="s">
        <v>7412</v>
      </c>
      <c r="F1412" s="13">
        <v>0</v>
      </c>
      <c r="G1412" s="13">
        <v>3.75</v>
      </c>
      <c r="H1412" s="13">
        <v>317676.15000000002</v>
      </c>
      <c r="I1412" s="13">
        <f t="shared" si="42"/>
        <v>317676.15000000503</v>
      </c>
      <c r="J1412" s="13">
        <f t="shared" si="43"/>
        <v>-5.005858838558197E-9</v>
      </c>
      <c r="K1412" s="12" t="s">
        <v>7391</v>
      </c>
    </row>
    <row r="1413" spans="1:11" x14ac:dyDescent="0.35">
      <c r="A1413" s="8">
        <v>1404</v>
      </c>
      <c r="B1413" s="8" t="s">
        <v>5907</v>
      </c>
      <c r="C1413" s="8" t="s">
        <v>7384</v>
      </c>
      <c r="D1413" s="8" t="s">
        <v>7384</v>
      </c>
      <c r="E1413" s="7" t="s">
        <v>7413</v>
      </c>
      <c r="F1413" s="9">
        <v>0</v>
      </c>
      <c r="G1413" s="9">
        <v>50</v>
      </c>
      <c r="H1413" s="9">
        <v>317626.15000000002</v>
      </c>
      <c r="I1413" s="9">
        <f t="shared" si="42"/>
        <v>317626.15000000503</v>
      </c>
      <c r="J1413" s="9">
        <f t="shared" si="43"/>
        <v>-5.005858838558197E-9</v>
      </c>
      <c r="K1413" s="8" t="s">
        <v>7391</v>
      </c>
    </row>
    <row r="1414" spans="1:11" x14ac:dyDescent="0.35">
      <c r="A1414" s="12">
        <v>1405</v>
      </c>
      <c r="B1414" s="12" t="s">
        <v>5907</v>
      </c>
      <c r="C1414" s="12" t="s">
        <v>7384</v>
      </c>
      <c r="D1414" s="12" t="s">
        <v>7384</v>
      </c>
      <c r="E1414" s="11" t="s">
        <v>7414</v>
      </c>
      <c r="F1414" s="13">
        <v>0</v>
      </c>
      <c r="G1414" s="13">
        <v>3.75</v>
      </c>
      <c r="H1414" s="13">
        <v>317622.40000000002</v>
      </c>
      <c r="I1414" s="13">
        <f t="shared" si="42"/>
        <v>317622.40000000503</v>
      </c>
      <c r="J1414" s="13">
        <f t="shared" si="43"/>
        <v>-5.005858838558197E-9</v>
      </c>
      <c r="K1414" s="12" t="s">
        <v>7391</v>
      </c>
    </row>
    <row r="1415" spans="1:11" x14ac:dyDescent="0.35">
      <c r="A1415" s="8">
        <v>1406</v>
      </c>
      <c r="B1415" s="8" t="s">
        <v>5907</v>
      </c>
      <c r="C1415" s="8" t="s">
        <v>7384</v>
      </c>
      <c r="D1415" s="8" t="s">
        <v>7384</v>
      </c>
      <c r="E1415" s="7" t="s">
        <v>7415</v>
      </c>
      <c r="F1415" s="9">
        <v>0</v>
      </c>
      <c r="G1415" s="9">
        <v>147000</v>
      </c>
      <c r="H1415" s="9">
        <v>170622.4</v>
      </c>
      <c r="I1415" s="9">
        <f t="shared" si="42"/>
        <v>170622.40000000503</v>
      </c>
      <c r="J1415" s="9">
        <f t="shared" si="43"/>
        <v>-5.0349626690149307E-9</v>
      </c>
      <c r="K1415" s="8" t="s">
        <v>7391</v>
      </c>
    </row>
    <row r="1416" spans="1:11" x14ac:dyDescent="0.35">
      <c r="A1416" s="12">
        <v>1407</v>
      </c>
      <c r="B1416" s="12" t="s">
        <v>5907</v>
      </c>
      <c r="C1416" s="12" t="s">
        <v>7384</v>
      </c>
      <c r="D1416" s="12" t="s">
        <v>7384</v>
      </c>
      <c r="E1416" s="11" t="s">
        <v>7416</v>
      </c>
      <c r="F1416" s="13">
        <v>0</v>
      </c>
      <c r="G1416" s="13">
        <v>50000</v>
      </c>
      <c r="H1416" s="13">
        <v>120622.39999999999</v>
      </c>
      <c r="I1416" s="13">
        <f t="shared" si="42"/>
        <v>120622.40000000503</v>
      </c>
      <c r="J1416" s="13">
        <f t="shared" si="43"/>
        <v>-5.0349626690149307E-9</v>
      </c>
      <c r="K1416" s="12" t="s">
        <v>7391</v>
      </c>
    </row>
    <row r="1417" spans="1:11" x14ac:dyDescent="0.35">
      <c r="A1417" s="8">
        <v>1408</v>
      </c>
      <c r="B1417" s="8" t="s">
        <v>5907</v>
      </c>
      <c r="C1417" s="8" t="s">
        <v>7384</v>
      </c>
      <c r="D1417" s="8" t="s">
        <v>7384</v>
      </c>
      <c r="E1417" s="7" t="s">
        <v>7417</v>
      </c>
      <c r="F1417" s="9">
        <v>0</v>
      </c>
      <c r="G1417" s="9">
        <v>25</v>
      </c>
      <c r="H1417" s="9">
        <v>120597.4</v>
      </c>
      <c r="I1417" s="9">
        <f t="shared" si="42"/>
        <v>120597.40000000503</v>
      </c>
      <c r="J1417" s="9">
        <f t="shared" si="43"/>
        <v>-5.0349626690149307E-9</v>
      </c>
      <c r="K1417" s="8" t="s">
        <v>7391</v>
      </c>
    </row>
    <row r="1418" spans="1:11" x14ac:dyDescent="0.35">
      <c r="A1418" s="12">
        <v>1409</v>
      </c>
      <c r="B1418" s="12" t="s">
        <v>5907</v>
      </c>
      <c r="C1418" s="12" t="s">
        <v>7384</v>
      </c>
      <c r="D1418" s="12" t="s">
        <v>7384</v>
      </c>
      <c r="E1418" s="11" t="s">
        <v>7418</v>
      </c>
      <c r="F1418" s="13">
        <v>0</v>
      </c>
      <c r="G1418" s="13">
        <v>1.88</v>
      </c>
      <c r="H1418" s="13">
        <v>120595.52</v>
      </c>
      <c r="I1418" s="13">
        <f t="shared" ref="I1418:I1481" si="44">I1417+F1418-G1418</f>
        <v>120595.52000000502</v>
      </c>
      <c r="J1418" s="13">
        <f t="shared" ref="J1418:J1481" si="45">H1418-I1418</f>
        <v>-5.0204107537865639E-9</v>
      </c>
      <c r="K1418" s="12" t="s">
        <v>7391</v>
      </c>
    </row>
    <row r="1419" spans="1:11" x14ac:dyDescent="0.35">
      <c r="A1419" s="8">
        <v>1410</v>
      </c>
      <c r="B1419" s="8" t="s">
        <v>5907</v>
      </c>
      <c r="C1419" s="8" t="s">
        <v>1384</v>
      </c>
      <c r="D1419" s="8" t="s">
        <v>1384</v>
      </c>
      <c r="E1419" s="7" t="s">
        <v>7419</v>
      </c>
      <c r="F1419" s="9">
        <v>200000</v>
      </c>
      <c r="G1419" s="9">
        <v>0</v>
      </c>
      <c r="H1419" s="9">
        <v>320595.52</v>
      </c>
      <c r="I1419" s="9">
        <f t="shared" si="44"/>
        <v>320595.52000000502</v>
      </c>
      <c r="J1419" s="9">
        <f t="shared" si="45"/>
        <v>-5.005858838558197E-9</v>
      </c>
      <c r="K1419" s="8" t="s">
        <v>7420</v>
      </c>
    </row>
    <row r="1420" spans="1:11" x14ac:dyDescent="0.35">
      <c r="A1420" s="12">
        <v>1411</v>
      </c>
      <c r="B1420" s="12" t="s">
        <v>5907</v>
      </c>
      <c r="C1420" s="12" t="s">
        <v>1384</v>
      </c>
      <c r="D1420" s="12" t="s">
        <v>1384</v>
      </c>
      <c r="E1420" s="11" t="s">
        <v>7421</v>
      </c>
      <c r="F1420" s="13">
        <v>0</v>
      </c>
      <c r="G1420" s="13">
        <v>50</v>
      </c>
      <c r="H1420" s="13">
        <v>320545.52</v>
      </c>
      <c r="I1420" s="13">
        <f t="shared" si="44"/>
        <v>320545.52000000502</v>
      </c>
      <c r="J1420" s="13">
        <f t="shared" si="45"/>
        <v>-5.005858838558197E-9</v>
      </c>
      <c r="K1420" s="12" t="s">
        <v>7420</v>
      </c>
    </row>
    <row r="1421" spans="1:11" x14ac:dyDescent="0.35">
      <c r="A1421" s="8">
        <v>1412</v>
      </c>
      <c r="B1421" s="8" t="s">
        <v>5907</v>
      </c>
      <c r="C1421" s="8" t="s">
        <v>1384</v>
      </c>
      <c r="D1421" s="8" t="s">
        <v>1384</v>
      </c>
      <c r="E1421" s="7" t="s">
        <v>7422</v>
      </c>
      <c r="F1421" s="9">
        <v>250000</v>
      </c>
      <c r="G1421" s="9">
        <v>0</v>
      </c>
      <c r="H1421" s="9">
        <v>570545.52</v>
      </c>
      <c r="I1421" s="9">
        <f t="shared" si="44"/>
        <v>570545.52000000502</v>
      </c>
      <c r="J1421" s="9">
        <f t="shared" si="45"/>
        <v>-5.005858838558197E-9</v>
      </c>
      <c r="K1421" s="8" t="s">
        <v>7420</v>
      </c>
    </row>
    <row r="1422" spans="1:11" x14ac:dyDescent="0.35">
      <c r="A1422" s="12">
        <v>1413</v>
      </c>
      <c r="B1422" s="12" t="s">
        <v>5907</v>
      </c>
      <c r="C1422" s="12" t="s">
        <v>1384</v>
      </c>
      <c r="D1422" s="12" t="s">
        <v>1384</v>
      </c>
      <c r="E1422" s="11" t="s">
        <v>7423</v>
      </c>
      <c r="F1422" s="13">
        <v>0</v>
      </c>
      <c r="G1422" s="13">
        <v>50</v>
      </c>
      <c r="H1422" s="13">
        <v>570495.52</v>
      </c>
      <c r="I1422" s="13">
        <f t="shared" si="44"/>
        <v>570495.52000000502</v>
      </c>
      <c r="J1422" s="13">
        <f t="shared" si="45"/>
        <v>-5.005858838558197E-9</v>
      </c>
      <c r="K1422" s="12" t="s">
        <v>7420</v>
      </c>
    </row>
    <row r="1423" spans="1:11" x14ac:dyDescent="0.35">
      <c r="A1423" s="8">
        <v>1414</v>
      </c>
      <c r="B1423" s="8" t="s">
        <v>5907</v>
      </c>
      <c r="C1423" s="8" t="s">
        <v>1384</v>
      </c>
      <c r="D1423" s="8" t="s">
        <v>1384</v>
      </c>
      <c r="E1423" s="7" t="s">
        <v>7424</v>
      </c>
      <c r="F1423" s="9">
        <v>1200000</v>
      </c>
      <c r="G1423" s="9">
        <v>0</v>
      </c>
      <c r="H1423" s="9">
        <v>1770495.52</v>
      </c>
      <c r="I1423" s="9">
        <f t="shared" si="44"/>
        <v>1770495.5200000051</v>
      </c>
      <c r="J1423" s="9">
        <f t="shared" si="45"/>
        <v>-5.1222741603851318E-9</v>
      </c>
      <c r="K1423" s="8" t="s">
        <v>7420</v>
      </c>
    </row>
    <row r="1424" spans="1:11" x14ac:dyDescent="0.35">
      <c r="A1424" s="12">
        <v>1415</v>
      </c>
      <c r="B1424" s="12" t="s">
        <v>5907</v>
      </c>
      <c r="C1424" s="12" t="s">
        <v>1384</v>
      </c>
      <c r="D1424" s="12" t="s">
        <v>1384</v>
      </c>
      <c r="E1424" s="11" t="s">
        <v>7425</v>
      </c>
      <c r="F1424" s="13">
        <v>0</v>
      </c>
      <c r="G1424" s="13">
        <v>50</v>
      </c>
      <c r="H1424" s="13">
        <v>1770445.52</v>
      </c>
      <c r="I1424" s="13">
        <f t="shared" si="44"/>
        <v>1770445.5200000051</v>
      </c>
      <c r="J1424" s="13">
        <f t="shared" si="45"/>
        <v>-5.1222741603851318E-9</v>
      </c>
      <c r="K1424" s="12" t="s">
        <v>7420</v>
      </c>
    </row>
    <row r="1425" spans="1:11" x14ac:dyDescent="0.35">
      <c r="A1425" s="8">
        <v>1416</v>
      </c>
      <c r="B1425" s="8" t="s">
        <v>5907</v>
      </c>
      <c r="C1425" s="8" t="s">
        <v>1384</v>
      </c>
      <c r="D1425" s="8" t="s">
        <v>1384</v>
      </c>
      <c r="E1425" s="7" t="s">
        <v>7426</v>
      </c>
      <c r="F1425" s="9">
        <v>0</v>
      </c>
      <c r="G1425" s="9">
        <v>266200</v>
      </c>
      <c r="H1425" s="9">
        <v>1504245.52</v>
      </c>
      <c r="I1425" s="9">
        <f t="shared" si="44"/>
        <v>1504245.5200000051</v>
      </c>
      <c r="J1425" s="9">
        <f t="shared" si="45"/>
        <v>-5.1222741603851318E-9</v>
      </c>
      <c r="K1425" s="8" t="s">
        <v>7420</v>
      </c>
    </row>
    <row r="1426" spans="1:11" x14ac:dyDescent="0.35">
      <c r="A1426" s="12">
        <v>1417</v>
      </c>
      <c r="B1426" s="12" t="s">
        <v>5907</v>
      </c>
      <c r="C1426" s="12" t="s">
        <v>1384</v>
      </c>
      <c r="D1426" s="12" t="s">
        <v>1384</v>
      </c>
      <c r="E1426" s="11" t="s">
        <v>7427</v>
      </c>
      <c r="F1426" s="13">
        <v>0</v>
      </c>
      <c r="G1426" s="13">
        <v>50</v>
      </c>
      <c r="H1426" s="13">
        <v>1504195.52</v>
      </c>
      <c r="I1426" s="13">
        <f t="shared" si="44"/>
        <v>1504195.5200000051</v>
      </c>
      <c r="J1426" s="13">
        <f t="shared" si="45"/>
        <v>-5.1222741603851318E-9</v>
      </c>
      <c r="K1426" s="12" t="s">
        <v>7420</v>
      </c>
    </row>
    <row r="1427" spans="1:11" x14ac:dyDescent="0.35">
      <c r="A1427" s="8">
        <v>1418</v>
      </c>
      <c r="B1427" s="8" t="s">
        <v>5907</v>
      </c>
      <c r="C1427" s="8" t="s">
        <v>1384</v>
      </c>
      <c r="D1427" s="8" t="s">
        <v>1384</v>
      </c>
      <c r="E1427" s="7" t="s">
        <v>7428</v>
      </c>
      <c r="F1427" s="9">
        <v>0</v>
      </c>
      <c r="G1427" s="9">
        <v>3.75</v>
      </c>
      <c r="H1427" s="9">
        <v>1504191.77</v>
      </c>
      <c r="I1427" s="9">
        <f t="shared" si="44"/>
        <v>1504191.7700000051</v>
      </c>
      <c r="J1427" s="9">
        <f t="shared" si="45"/>
        <v>-5.1222741603851318E-9</v>
      </c>
      <c r="K1427" s="8" t="s">
        <v>7420</v>
      </c>
    </row>
    <row r="1428" spans="1:11" x14ac:dyDescent="0.35">
      <c r="A1428" s="12">
        <v>1419</v>
      </c>
      <c r="B1428" s="12" t="s">
        <v>5907</v>
      </c>
      <c r="C1428" s="12" t="s">
        <v>1384</v>
      </c>
      <c r="D1428" s="12" t="s">
        <v>1384</v>
      </c>
      <c r="E1428" s="11" t="s">
        <v>7429</v>
      </c>
      <c r="F1428" s="13">
        <v>0</v>
      </c>
      <c r="G1428" s="13">
        <v>50</v>
      </c>
      <c r="H1428" s="13">
        <v>1504141.77</v>
      </c>
      <c r="I1428" s="13">
        <f t="shared" si="44"/>
        <v>1504141.7700000051</v>
      </c>
      <c r="J1428" s="13">
        <f t="shared" si="45"/>
        <v>-5.1222741603851318E-9</v>
      </c>
      <c r="K1428" s="12" t="s">
        <v>7420</v>
      </c>
    </row>
    <row r="1429" spans="1:11" x14ac:dyDescent="0.35">
      <c r="A1429" s="8">
        <v>1420</v>
      </c>
      <c r="B1429" s="8" t="s">
        <v>5907</v>
      </c>
      <c r="C1429" s="8" t="s">
        <v>1384</v>
      </c>
      <c r="D1429" s="8" t="s">
        <v>1384</v>
      </c>
      <c r="E1429" s="7" t="s">
        <v>7430</v>
      </c>
      <c r="F1429" s="9">
        <v>250000</v>
      </c>
      <c r="G1429" s="9">
        <v>0</v>
      </c>
      <c r="H1429" s="9">
        <v>1754141.77</v>
      </c>
      <c r="I1429" s="9">
        <f t="shared" si="44"/>
        <v>1754141.7700000051</v>
      </c>
      <c r="J1429" s="9">
        <f t="shared" si="45"/>
        <v>-5.1222741603851318E-9</v>
      </c>
      <c r="K1429" s="8" t="s">
        <v>7420</v>
      </c>
    </row>
    <row r="1430" spans="1:11" x14ac:dyDescent="0.35">
      <c r="A1430" s="12">
        <v>1421</v>
      </c>
      <c r="B1430" s="12" t="s">
        <v>5907</v>
      </c>
      <c r="C1430" s="12" t="s">
        <v>1387</v>
      </c>
      <c r="D1430" s="12" t="s">
        <v>1387</v>
      </c>
      <c r="E1430" s="11" t="s">
        <v>7431</v>
      </c>
      <c r="F1430" s="13">
        <v>0</v>
      </c>
      <c r="G1430" s="13">
        <v>50</v>
      </c>
      <c r="H1430" s="13">
        <v>1754091.77</v>
      </c>
      <c r="I1430" s="13">
        <f t="shared" si="44"/>
        <v>1754091.7700000051</v>
      </c>
      <c r="J1430" s="13">
        <f t="shared" si="45"/>
        <v>-5.1222741603851318E-9</v>
      </c>
      <c r="K1430" s="12" t="s">
        <v>7420</v>
      </c>
    </row>
    <row r="1431" spans="1:11" x14ac:dyDescent="0.35">
      <c r="A1431" s="8">
        <v>1422</v>
      </c>
      <c r="B1431" s="8" t="s">
        <v>5907</v>
      </c>
      <c r="C1431" s="8" t="s">
        <v>1387</v>
      </c>
      <c r="D1431" s="8" t="s">
        <v>1387</v>
      </c>
      <c r="E1431" s="7" t="s">
        <v>7432</v>
      </c>
      <c r="F1431" s="9">
        <v>0</v>
      </c>
      <c r="G1431" s="9">
        <v>3.75</v>
      </c>
      <c r="H1431" s="9">
        <v>1754088.02</v>
      </c>
      <c r="I1431" s="9">
        <f t="shared" si="44"/>
        <v>1754088.0200000051</v>
      </c>
      <c r="J1431" s="9">
        <f t="shared" si="45"/>
        <v>-5.1222741603851318E-9</v>
      </c>
      <c r="K1431" s="8" t="s">
        <v>7420</v>
      </c>
    </row>
    <row r="1432" spans="1:11" x14ac:dyDescent="0.35">
      <c r="A1432" s="12">
        <v>1423</v>
      </c>
      <c r="B1432" s="12" t="s">
        <v>5907</v>
      </c>
      <c r="C1432" s="12" t="s">
        <v>1387</v>
      </c>
      <c r="D1432" s="12" t="s">
        <v>1387</v>
      </c>
      <c r="E1432" s="11" t="s">
        <v>7433</v>
      </c>
      <c r="F1432" s="13">
        <v>0</v>
      </c>
      <c r="G1432" s="13">
        <v>430000</v>
      </c>
      <c r="H1432" s="13">
        <v>1324088.02</v>
      </c>
      <c r="I1432" s="13">
        <f t="shared" si="44"/>
        <v>1324088.0200000051</v>
      </c>
      <c r="J1432" s="13">
        <f t="shared" si="45"/>
        <v>-5.1222741603851318E-9</v>
      </c>
      <c r="K1432" s="12" t="s">
        <v>7420</v>
      </c>
    </row>
    <row r="1433" spans="1:11" x14ac:dyDescent="0.35">
      <c r="A1433" s="8">
        <v>1424</v>
      </c>
      <c r="B1433" s="8" t="s">
        <v>5907</v>
      </c>
      <c r="C1433" s="8" t="s">
        <v>1387</v>
      </c>
      <c r="D1433" s="8" t="s">
        <v>1387</v>
      </c>
      <c r="E1433" s="7" t="s">
        <v>7434</v>
      </c>
      <c r="F1433" s="9">
        <v>0</v>
      </c>
      <c r="G1433" s="9">
        <v>100000</v>
      </c>
      <c r="H1433" s="9">
        <v>1224088.02</v>
      </c>
      <c r="I1433" s="9">
        <f t="shared" si="44"/>
        <v>1224088.0200000051</v>
      </c>
      <c r="J1433" s="9">
        <f t="shared" si="45"/>
        <v>-5.1222741603851318E-9</v>
      </c>
      <c r="K1433" s="8" t="s">
        <v>7420</v>
      </c>
    </row>
    <row r="1434" spans="1:11" x14ac:dyDescent="0.35">
      <c r="A1434" s="12">
        <v>1425</v>
      </c>
      <c r="B1434" s="12" t="s">
        <v>5907</v>
      </c>
      <c r="C1434" s="12" t="s">
        <v>1387</v>
      </c>
      <c r="D1434" s="12" t="s">
        <v>1387</v>
      </c>
      <c r="E1434" s="11" t="s">
        <v>7435</v>
      </c>
      <c r="F1434" s="13">
        <v>0</v>
      </c>
      <c r="G1434" s="13">
        <v>50</v>
      </c>
      <c r="H1434" s="13">
        <v>1224038.02</v>
      </c>
      <c r="I1434" s="13">
        <f t="shared" si="44"/>
        <v>1224038.0200000051</v>
      </c>
      <c r="J1434" s="13">
        <f t="shared" si="45"/>
        <v>-5.1222741603851318E-9</v>
      </c>
      <c r="K1434" s="12" t="s">
        <v>7420</v>
      </c>
    </row>
    <row r="1435" spans="1:11" x14ac:dyDescent="0.35">
      <c r="A1435" s="8">
        <v>1426</v>
      </c>
      <c r="B1435" s="8" t="s">
        <v>5907</v>
      </c>
      <c r="C1435" s="8" t="s">
        <v>1387</v>
      </c>
      <c r="D1435" s="8" t="s">
        <v>1387</v>
      </c>
      <c r="E1435" s="7" t="s">
        <v>7436</v>
      </c>
      <c r="F1435" s="9">
        <v>0</v>
      </c>
      <c r="G1435" s="9">
        <v>3.75</v>
      </c>
      <c r="H1435" s="9">
        <v>1224034.27</v>
      </c>
      <c r="I1435" s="9">
        <f t="shared" si="44"/>
        <v>1224034.2700000051</v>
      </c>
      <c r="J1435" s="9">
        <f t="shared" si="45"/>
        <v>-5.1222741603851318E-9</v>
      </c>
      <c r="K1435" s="8" t="s">
        <v>7420</v>
      </c>
    </row>
    <row r="1436" spans="1:11" x14ac:dyDescent="0.35">
      <c r="A1436" s="12">
        <v>1427</v>
      </c>
      <c r="B1436" s="12" t="s">
        <v>5907</v>
      </c>
      <c r="C1436" s="12" t="s">
        <v>1387</v>
      </c>
      <c r="D1436" s="12" t="s">
        <v>1387</v>
      </c>
      <c r="E1436" s="11" t="s">
        <v>7437</v>
      </c>
      <c r="F1436" s="13">
        <v>0</v>
      </c>
      <c r="G1436" s="13">
        <v>100000</v>
      </c>
      <c r="H1436" s="13">
        <v>1124034.27</v>
      </c>
      <c r="I1436" s="13">
        <f t="shared" si="44"/>
        <v>1124034.2700000051</v>
      </c>
      <c r="J1436" s="13">
        <f t="shared" si="45"/>
        <v>-5.1222741603851318E-9</v>
      </c>
      <c r="K1436" s="12" t="s">
        <v>7420</v>
      </c>
    </row>
    <row r="1437" spans="1:11" x14ac:dyDescent="0.35">
      <c r="A1437" s="8">
        <v>1428</v>
      </c>
      <c r="B1437" s="8" t="s">
        <v>5907</v>
      </c>
      <c r="C1437" s="8" t="s">
        <v>1387</v>
      </c>
      <c r="D1437" s="8" t="s">
        <v>1387</v>
      </c>
      <c r="E1437" s="7" t="s">
        <v>7438</v>
      </c>
      <c r="F1437" s="9">
        <v>0</v>
      </c>
      <c r="G1437" s="9">
        <v>50</v>
      </c>
      <c r="H1437" s="9">
        <v>1123984.27</v>
      </c>
      <c r="I1437" s="9">
        <f t="shared" si="44"/>
        <v>1123984.2700000051</v>
      </c>
      <c r="J1437" s="9">
        <f t="shared" si="45"/>
        <v>-5.1222741603851318E-9</v>
      </c>
      <c r="K1437" s="8" t="s">
        <v>7420</v>
      </c>
    </row>
    <row r="1438" spans="1:11" x14ac:dyDescent="0.35">
      <c r="A1438" s="12">
        <v>1429</v>
      </c>
      <c r="B1438" s="12" t="s">
        <v>5907</v>
      </c>
      <c r="C1438" s="12" t="s">
        <v>1387</v>
      </c>
      <c r="D1438" s="12" t="s">
        <v>1387</v>
      </c>
      <c r="E1438" s="11" t="s">
        <v>7439</v>
      </c>
      <c r="F1438" s="13">
        <v>0</v>
      </c>
      <c r="G1438" s="13">
        <v>3.75</v>
      </c>
      <c r="H1438" s="13">
        <v>1123980.52</v>
      </c>
      <c r="I1438" s="13">
        <f t="shared" si="44"/>
        <v>1123980.5200000051</v>
      </c>
      <c r="J1438" s="13">
        <f t="shared" si="45"/>
        <v>-5.1222741603851318E-9</v>
      </c>
      <c r="K1438" s="12" t="s">
        <v>7420</v>
      </c>
    </row>
    <row r="1439" spans="1:11" x14ac:dyDescent="0.35">
      <c r="A1439" s="8">
        <v>1430</v>
      </c>
      <c r="B1439" s="8" t="s">
        <v>5907</v>
      </c>
      <c r="C1439" s="8" t="s">
        <v>7440</v>
      </c>
      <c r="D1439" s="8" t="s">
        <v>7440</v>
      </c>
      <c r="E1439" s="7" t="s">
        <v>7441</v>
      </c>
      <c r="F1439" s="9">
        <v>0</v>
      </c>
      <c r="G1439" s="9">
        <v>10000</v>
      </c>
      <c r="H1439" s="9">
        <v>1113980.52</v>
      </c>
      <c r="I1439" s="9">
        <f t="shared" si="44"/>
        <v>1113980.5200000051</v>
      </c>
      <c r="J1439" s="9">
        <f t="shared" si="45"/>
        <v>-5.1222741603851318E-9</v>
      </c>
      <c r="K1439" s="8" t="s">
        <v>7420</v>
      </c>
    </row>
    <row r="1440" spans="1:11" x14ac:dyDescent="0.35">
      <c r="A1440" s="12">
        <v>1431</v>
      </c>
      <c r="B1440" s="12" t="s">
        <v>5907</v>
      </c>
      <c r="C1440" s="12" t="s">
        <v>7440</v>
      </c>
      <c r="D1440" s="12" t="s">
        <v>7440</v>
      </c>
      <c r="E1440" s="11" t="s">
        <v>7442</v>
      </c>
      <c r="F1440" s="13">
        <v>0</v>
      </c>
      <c r="G1440" s="13">
        <v>25</v>
      </c>
      <c r="H1440" s="13">
        <v>1113955.52</v>
      </c>
      <c r="I1440" s="13">
        <f t="shared" si="44"/>
        <v>1113955.5200000051</v>
      </c>
      <c r="J1440" s="13">
        <f t="shared" si="45"/>
        <v>-5.1222741603851318E-9</v>
      </c>
      <c r="K1440" s="12" t="s">
        <v>7420</v>
      </c>
    </row>
    <row r="1441" spans="1:11" x14ac:dyDescent="0.35">
      <c r="A1441" s="8">
        <v>1432</v>
      </c>
      <c r="B1441" s="8" t="s">
        <v>5907</v>
      </c>
      <c r="C1441" s="8" t="s">
        <v>7440</v>
      </c>
      <c r="D1441" s="8" t="s">
        <v>7440</v>
      </c>
      <c r="E1441" s="7" t="s">
        <v>7443</v>
      </c>
      <c r="F1441" s="9">
        <v>0</v>
      </c>
      <c r="G1441" s="9">
        <v>1.88</v>
      </c>
      <c r="H1441" s="9">
        <v>1113953.6399999999</v>
      </c>
      <c r="I1441" s="9">
        <f t="shared" si="44"/>
        <v>1113953.6400000053</v>
      </c>
      <c r="J1441" s="9">
        <f t="shared" si="45"/>
        <v>-5.3551048040390015E-9</v>
      </c>
      <c r="K1441" s="8" t="s">
        <v>7420</v>
      </c>
    </row>
    <row r="1442" spans="1:11" x14ac:dyDescent="0.35">
      <c r="A1442" s="12">
        <v>1433</v>
      </c>
      <c r="B1442" s="12" t="s">
        <v>5907</v>
      </c>
      <c r="C1442" s="12" t="s">
        <v>7440</v>
      </c>
      <c r="D1442" s="12" t="s">
        <v>7440</v>
      </c>
      <c r="E1442" s="11" t="s">
        <v>7444</v>
      </c>
      <c r="F1442" s="13">
        <v>0</v>
      </c>
      <c r="G1442" s="13">
        <v>25</v>
      </c>
      <c r="H1442" s="13">
        <v>1113928.6399999999</v>
      </c>
      <c r="I1442" s="13">
        <f t="shared" si="44"/>
        <v>1113928.6400000053</v>
      </c>
      <c r="J1442" s="13">
        <f t="shared" si="45"/>
        <v>-5.3551048040390015E-9</v>
      </c>
      <c r="K1442" s="12" t="s">
        <v>7420</v>
      </c>
    </row>
    <row r="1443" spans="1:11" x14ac:dyDescent="0.35">
      <c r="A1443" s="8">
        <v>1434</v>
      </c>
      <c r="B1443" s="8" t="s">
        <v>5907</v>
      </c>
      <c r="C1443" s="8" t="s">
        <v>7440</v>
      </c>
      <c r="D1443" s="8" t="s">
        <v>7440</v>
      </c>
      <c r="E1443" s="7" t="s">
        <v>7445</v>
      </c>
      <c r="F1443" s="9">
        <v>0</v>
      </c>
      <c r="G1443" s="9">
        <v>20000</v>
      </c>
      <c r="H1443" s="9">
        <v>1093928.6399999999</v>
      </c>
      <c r="I1443" s="9">
        <f t="shared" si="44"/>
        <v>1093928.6400000053</v>
      </c>
      <c r="J1443" s="9">
        <f t="shared" si="45"/>
        <v>-5.3551048040390015E-9</v>
      </c>
      <c r="K1443" s="8" t="s">
        <v>7420</v>
      </c>
    </row>
    <row r="1444" spans="1:11" x14ac:dyDescent="0.35">
      <c r="A1444" s="12">
        <v>1435</v>
      </c>
      <c r="B1444" s="12" t="s">
        <v>5907</v>
      </c>
      <c r="C1444" s="12" t="s">
        <v>7440</v>
      </c>
      <c r="D1444" s="12" t="s">
        <v>7440</v>
      </c>
      <c r="E1444" s="11" t="s">
        <v>7446</v>
      </c>
      <c r="F1444" s="13">
        <v>0</v>
      </c>
      <c r="G1444" s="13">
        <v>1.88</v>
      </c>
      <c r="H1444" s="13">
        <v>1093926.76</v>
      </c>
      <c r="I1444" s="13">
        <f t="shared" si="44"/>
        <v>1093926.7600000054</v>
      </c>
      <c r="J1444" s="13">
        <f t="shared" si="45"/>
        <v>-5.3551048040390015E-9</v>
      </c>
      <c r="K1444" s="12" t="s">
        <v>7420</v>
      </c>
    </row>
    <row r="1445" spans="1:11" x14ac:dyDescent="0.35">
      <c r="A1445" s="8">
        <v>1436</v>
      </c>
      <c r="B1445" s="8" t="s">
        <v>5907</v>
      </c>
      <c r="C1445" s="8" t="s">
        <v>7440</v>
      </c>
      <c r="D1445" s="8" t="s">
        <v>7440</v>
      </c>
      <c r="E1445" s="7" t="s">
        <v>7447</v>
      </c>
      <c r="F1445" s="9">
        <v>0</v>
      </c>
      <c r="G1445" s="9">
        <v>50000</v>
      </c>
      <c r="H1445" s="9">
        <v>1043926.76</v>
      </c>
      <c r="I1445" s="9">
        <f t="shared" si="44"/>
        <v>1043926.7600000054</v>
      </c>
      <c r="J1445" s="9">
        <f t="shared" si="45"/>
        <v>-5.3551048040390015E-9</v>
      </c>
      <c r="K1445" s="8" t="s">
        <v>7448</v>
      </c>
    </row>
    <row r="1446" spans="1:11" x14ac:dyDescent="0.35">
      <c r="A1446" s="12">
        <v>1437</v>
      </c>
      <c r="B1446" s="12" t="s">
        <v>5907</v>
      </c>
      <c r="C1446" s="12" t="s">
        <v>7440</v>
      </c>
      <c r="D1446" s="12" t="s">
        <v>7440</v>
      </c>
      <c r="E1446" s="11" t="s">
        <v>7449</v>
      </c>
      <c r="F1446" s="13">
        <v>0</v>
      </c>
      <c r="G1446" s="13">
        <v>25</v>
      </c>
      <c r="H1446" s="13">
        <v>1043901.76</v>
      </c>
      <c r="I1446" s="13">
        <f t="shared" si="44"/>
        <v>1043901.7600000054</v>
      </c>
      <c r="J1446" s="13">
        <f t="shared" si="45"/>
        <v>-5.3551048040390015E-9</v>
      </c>
      <c r="K1446" s="12" t="s">
        <v>7448</v>
      </c>
    </row>
    <row r="1447" spans="1:11" x14ac:dyDescent="0.35">
      <c r="A1447" s="8">
        <v>1438</v>
      </c>
      <c r="B1447" s="8" t="s">
        <v>5907</v>
      </c>
      <c r="C1447" s="8" t="s">
        <v>7440</v>
      </c>
      <c r="D1447" s="8" t="s">
        <v>7440</v>
      </c>
      <c r="E1447" s="7" t="s">
        <v>7450</v>
      </c>
      <c r="F1447" s="9">
        <v>0</v>
      </c>
      <c r="G1447" s="9">
        <v>1.88</v>
      </c>
      <c r="H1447" s="9">
        <v>1043899.88</v>
      </c>
      <c r="I1447" s="9">
        <f t="shared" si="44"/>
        <v>1043899.8800000054</v>
      </c>
      <c r="J1447" s="9">
        <f t="shared" si="45"/>
        <v>-5.3551048040390015E-9</v>
      </c>
      <c r="K1447" s="8" t="s">
        <v>7448</v>
      </c>
    </row>
    <row r="1448" spans="1:11" x14ac:dyDescent="0.35">
      <c r="A1448" s="12">
        <v>1439</v>
      </c>
      <c r="B1448" s="12" t="s">
        <v>5907</v>
      </c>
      <c r="C1448" s="12" t="s">
        <v>7440</v>
      </c>
      <c r="D1448" s="12" t="s">
        <v>7440</v>
      </c>
      <c r="E1448" s="11" t="s">
        <v>7451</v>
      </c>
      <c r="F1448" s="13">
        <v>0</v>
      </c>
      <c r="G1448" s="13">
        <v>40099</v>
      </c>
      <c r="H1448" s="13">
        <v>1003800.88</v>
      </c>
      <c r="I1448" s="13">
        <f t="shared" si="44"/>
        <v>1003800.8800000054</v>
      </c>
      <c r="J1448" s="13">
        <f t="shared" si="45"/>
        <v>-5.3551048040390015E-9</v>
      </c>
      <c r="K1448" s="12" t="s">
        <v>7448</v>
      </c>
    </row>
    <row r="1449" spans="1:11" x14ac:dyDescent="0.35">
      <c r="A1449" s="8">
        <v>1440</v>
      </c>
      <c r="B1449" s="8" t="s">
        <v>5907</v>
      </c>
      <c r="C1449" s="8" t="s">
        <v>7440</v>
      </c>
      <c r="D1449" s="8" t="s">
        <v>7440</v>
      </c>
      <c r="E1449" s="7" t="s">
        <v>7452</v>
      </c>
      <c r="F1449" s="9">
        <v>0</v>
      </c>
      <c r="G1449" s="9">
        <v>132000</v>
      </c>
      <c r="H1449" s="9">
        <v>871800.88</v>
      </c>
      <c r="I1449" s="9">
        <f t="shared" si="44"/>
        <v>871800.88000000536</v>
      </c>
      <c r="J1449" s="9">
        <f t="shared" si="45"/>
        <v>-5.3551048040390015E-9</v>
      </c>
      <c r="K1449" s="8" t="s">
        <v>7448</v>
      </c>
    </row>
    <row r="1450" spans="1:11" x14ac:dyDescent="0.35">
      <c r="A1450" s="12">
        <v>1441</v>
      </c>
      <c r="B1450" s="12" t="s">
        <v>5907</v>
      </c>
      <c r="C1450" s="12" t="s">
        <v>7440</v>
      </c>
      <c r="D1450" s="12" t="s">
        <v>7440</v>
      </c>
      <c r="E1450" s="11" t="s">
        <v>7453</v>
      </c>
      <c r="F1450" s="13">
        <v>0</v>
      </c>
      <c r="G1450" s="13">
        <v>3.75</v>
      </c>
      <c r="H1450" s="13">
        <v>871797.13</v>
      </c>
      <c r="I1450" s="13">
        <f t="shared" si="44"/>
        <v>871797.13000000536</v>
      </c>
      <c r="J1450" s="13">
        <f t="shared" si="45"/>
        <v>-5.3551048040390015E-9</v>
      </c>
      <c r="K1450" s="12" t="s">
        <v>7448</v>
      </c>
    </row>
    <row r="1451" spans="1:11" x14ac:dyDescent="0.35">
      <c r="A1451" s="8">
        <v>1442</v>
      </c>
      <c r="B1451" s="8" t="s">
        <v>5907</v>
      </c>
      <c r="C1451" s="8" t="s">
        <v>7440</v>
      </c>
      <c r="D1451" s="8" t="s">
        <v>7440</v>
      </c>
      <c r="E1451" s="7" t="s">
        <v>7454</v>
      </c>
      <c r="F1451" s="9">
        <v>0</v>
      </c>
      <c r="G1451" s="9">
        <v>50</v>
      </c>
      <c r="H1451" s="9">
        <v>871747.13</v>
      </c>
      <c r="I1451" s="9">
        <f t="shared" si="44"/>
        <v>871747.13000000536</v>
      </c>
      <c r="J1451" s="9">
        <f t="shared" si="45"/>
        <v>-5.3551048040390015E-9</v>
      </c>
      <c r="K1451" s="8" t="s">
        <v>7448</v>
      </c>
    </row>
    <row r="1452" spans="1:11" x14ac:dyDescent="0.35">
      <c r="A1452" s="12">
        <v>1443</v>
      </c>
      <c r="B1452" s="12" t="s">
        <v>5907</v>
      </c>
      <c r="C1452" s="12" t="s">
        <v>7440</v>
      </c>
      <c r="D1452" s="12" t="s">
        <v>7440</v>
      </c>
      <c r="E1452" s="11" t="s">
        <v>7455</v>
      </c>
      <c r="F1452" s="13">
        <v>0</v>
      </c>
      <c r="G1452" s="13">
        <v>3.75</v>
      </c>
      <c r="H1452" s="13">
        <v>871743.38</v>
      </c>
      <c r="I1452" s="13">
        <f t="shared" si="44"/>
        <v>871743.38000000536</v>
      </c>
      <c r="J1452" s="13">
        <f t="shared" si="45"/>
        <v>-5.3551048040390015E-9</v>
      </c>
      <c r="K1452" s="12" t="s">
        <v>7448</v>
      </c>
    </row>
    <row r="1453" spans="1:11" x14ac:dyDescent="0.35">
      <c r="A1453" s="8">
        <v>1444</v>
      </c>
      <c r="B1453" s="8" t="s">
        <v>5907</v>
      </c>
      <c r="C1453" s="8" t="s">
        <v>7440</v>
      </c>
      <c r="D1453" s="8" t="s">
        <v>7440</v>
      </c>
      <c r="E1453" s="7" t="s">
        <v>7456</v>
      </c>
      <c r="F1453" s="9">
        <v>0</v>
      </c>
      <c r="G1453" s="9">
        <v>358000</v>
      </c>
      <c r="H1453" s="9">
        <v>513743.38</v>
      </c>
      <c r="I1453" s="9">
        <f t="shared" si="44"/>
        <v>513743.38000000536</v>
      </c>
      <c r="J1453" s="9">
        <f t="shared" si="45"/>
        <v>-5.3551048040390015E-9</v>
      </c>
      <c r="K1453" s="8" t="s">
        <v>7448</v>
      </c>
    </row>
    <row r="1454" spans="1:11" x14ac:dyDescent="0.35">
      <c r="A1454" s="12">
        <v>1445</v>
      </c>
      <c r="B1454" s="12" t="s">
        <v>5907</v>
      </c>
      <c r="C1454" s="12" t="s">
        <v>7440</v>
      </c>
      <c r="D1454" s="12" t="s">
        <v>7440</v>
      </c>
      <c r="E1454" s="11" t="s">
        <v>7457</v>
      </c>
      <c r="F1454" s="13">
        <v>0</v>
      </c>
      <c r="G1454" s="13">
        <v>50</v>
      </c>
      <c r="H1454" s="13">
        <v>513693.38</v>
      </c>
      <c r="I1454" s="13">
        <f t="shared" si="44"/>
        <v>513693.38000000536</v>
      </c>
      <c r="J1454" s="13">
        <f t="shared" si="45"/>
        <v>-5.3551048040390015E-9</v>
      </c>
      <c r="K1454" s="12" t="s">
        <v>7448</v>
      </c>
    </row>
    <row r="1455" spans="1:11" x14ac:dyDescent="0.35">
      <c r="A1455" s="8">
        <v>1446</v>
      </c>
      <c r="B1455" s="8" t="s">
        <v>5907</v>
      </c>
      <c r="C1455" s="8" t="s">
        <v>7440</v>
      </c>
      <c r="D1455" s="8" t="s">
        <v>7440</v>
      </c>
      <c r="E1455" s="7" t="s">
        <v>7458</v>
      </c>
      <c r="F1455" s="9">
        <v>0</v>
      </c>
      <c r="G1455" s="9">
        <v>30000</v>
      </c>
      <c r="H1455" s="9">
        <v>483693.38</v>
      </c>
      <c r="I1455" s="9">
        <f t="shared" si="44"/>
        <v>483693.38000000536</v>
      </c>
      <c r="J1455" s="9">
        <f t="shared" si="45"/>
        <v>-5.3551048040390015E-9</v>
      </c>
      <c r="K1455" s="8" t="s">
        <v>7448</v>
      </c>
    </row>
    <row r="1456" spans="1:11" x14ac:dyDescent="0.35">
      <c r="A1456" s="12">
        <v>1447</v>
      </c>
      <c r="B1456" s="12" t="s">
        <v>5907</v>
      </c>
      <c r="C1456" s="12" t="s">
        <v>7440</v>
      </c>
      <c r="D1456" s="12" t="s">
        <v>7440</v>
      </c>
      <c r="E1456" s="11" t="s">
        <v>7459</v>
      </c>
      <c r="F1456" s="13">
        <v>0</v>
      </c>
      <c r="G1456" s="13">
        <v>25</v>
      </c>
      <c r="H1456" s="13">
        <v>483668.38</v>
      </c>
      <c r="I1456" s="13">
        <f t="shared" si="44"/>
        <v>483668.38000000536</v>
      </c>
      <c r="J1456" s="13">
        <f t="shared" si="45"/>
        <v>-5.3551048040390015E-9</v>
      </c>
      <c r="K1456" s="12" t="s">
        <v>7448</v>
      </c>
    </row>
    <row r="1457" spans="1:11" x14ac:dyDescent="0.35">
      <c r="A1457" s="8">
        <v>1448</v>
      </c>
      <c r="B1457" s="8" t="s">
        <v>5907</v>
      </c>
      <c r="C1457" s="8" t="s">
        <v>7440</v>
      </c>
      <c r="D1457" s="8" t="s">
        <v>7440</v>
      </c>
      <c r="E1457" s="7" t="s">
        <v>7460</v>
      </c>
      <c r="F1457" s="9">
        <v>0</v>
      </c>
      <c r="G1457" s="9">
        <v>1.88</v>
      </c>
      <c r="H1457" s="9">
        <v>483666.5</v>
      </c>
      <c r="I1457" s="9">
        <f t="shared" si="44"/>
        <v>483666.50000000536</v>
      </c>
      <c r="J1457" s="9">
        <f t="shared" si="45"/>
        <v>-5.3551048040390015E-9</v>
      </c>
      <c r="K1457" s="8" t="s">
        <v>7448</v>
      </c>
    </row>
    <row r="1458" spans="1:11" x14ac:dyDescent="0.35">
      <c r="A1458" s="12">
        <v>1449</v>
      </c>
      <c r="B1458" s="12" t="s">
        <v>5907</v>
      </c>
      <c r="C1458" s="12" t="s">
        <v>7440</v>
      </c>
      <c r="D1458" s="12" t="s">
        <v>7440</v>
      </c>
      <c r="E1458" s="11" t="s">
        <v>7461</v>
      </c>
      <c r="F1458" s="13">
        <v>250000</v>
      </c>
      <c r="G1458" s="13">
        <v>0</v>
      </c>
      <c r="H1458" s="13">
        <v>733666.5</v>
      </c>
      <c r="I1458" s="13">
        <f t="shared" si="44"/>
        <v>733666.50000000536</v>
      </c>
      <c r="J1458" s="13">
        <f t="shared" si="45"/>
        <v>-5.3551048040390015E-9</v>
      </c>
      <c r="K1458" s="12" t="s">
        <v>7448</v>
      </c>
    </row>
    <row r="1459" spans="1:11" x14ac:dyDescent="0.35">
      <c r="A1459" s="8">
        <v>1450</v>
      </c>
      <c r="B1459" s="8" t="s">
        <v>5907</v>
      </c>
      <c r="C1459" s="8" t="s">
        <v>7440</v>
      </c>
      <c r="D1459" s="8" t="s">
        <v>7440</v>
      </c>
      <c r="E1459" s="7" t="s">
        <v>7462</v>
      </c>
      <c r="F1459" s="9">
        <v>0</v>
      </c>
      <c r="G1459" s="9">
        <v>50</v>
      </c>
      <c r="H1459" s="9">
        <v>733616.5</v>
      </c>
      <c r="I1459" s="9">
        <f t="shared" si="44"/>
        <v>733616.50000000536</v>
      </c>
      <c r="J1459" s="9">
        <f t="shared" si="45"/>
        <v>-5.3551048040390015E-9</v>
      </c>
      <c r="K1459" s="8" t="s">
        <v>7448</v>
      </c>
    </row>
    <row r="1460" spans="1:11" x14ac:dyDescent="0.35">
      <c r="A1460" s="12">
        <v>1451</v>
      </c>
      <c r="B1460" s="12" t="s">
        <v>5907</v>
      </c>
      <c r="C1460" s="12" t="s">
        <v>7440</v>
      </c>
      <c r="D1460" s="12" t="s">
        <v>7440</v>
      </c>
      <c r="E1460" s="11" t="s">
        <v>7463</v>
      </c>
      <c r="F1460" s="13">
        <v>0</v>
      </c>
      <c r="G1460" s="13">
        <v>50</v>
      </c>
      <c r="H1460" s="13">
        <v>733566.5</v>
      </c>
      <c r="I1460" s="13">
        <f t="shared" si="44"/>
        <v>733566.50000000536</v>
      </c>
      <c r="J1460" s="13">
        <f t="shared" si="45"/>
        <v>-5.3551048040390015E-9</v>
      </c>
      <c r="K1460" s="12" t="s">
        <v>7448</v>
      </c>
    </row>
    <row r="1461" spans="1:11" x14ac:dyDescent="0.35">
      <c r="A1461" s="8">
        <v>1452</v>
      </c>
      <c r="B1461" s="8" t="s">
        <v>5907</v>
      </c>
      <c r="C1461" s="8" t="s">
        <v>7440</v>
      </c>
      <c r="D1461" s="8" t="s">
        <v>7440</v>
      </c>
      <c r="E1461" s="7" t="s">
        <v>7464</v>
      </c>
      <c r="F1461" s="9">
        <v>0</v>
      </c>
      <c r="G1461" s="9">
        <v>100000</v>
      </c>
      <c r="H1461" s="9">
        <v>633566.5</v>
      </c>
      <c r="I1461" s="9">
        <f t="shared" si="44"/>
        <v>633566.50000000536</v>
      </c>
      <c r="J1461" s="9">
        <f t="shared" si="45"/>
        <v>-5.3551048040390015E-9</v>
      </c>
      <c r="K1461" s="8" t="s">
        <v>7448</v>
      </c>
    </row>
    <row r="1462" spans="1:11" x14ac:dyDescent="0.35">
      <c r="A1462" s="12">
        <v>1453</v>
      </c>
      <c r="B1462" s="12" t="s">
        <v>5907</v>
      </c>
      <c r="C1462" s="12" t="s">
        <v>7440</v>
      </c>
      <c r="D1462" s="12" t="s">
        <v>7440</v>
      </c>
      <c r="E1462" s="11" t="s">
        <v>7465</v>
      </c>
      <c r="F1462" s="13">
        <v>0</v>
      </c>
      <c r="G1462" s="13">
        <v>3.75</v>
      </c>
      <c r="H1462" s="13">
        <v>633562.75</v>
      </c>
      <c r="I1462" s="13">
        <f t="shared" si="44"/>
        <v>633562.75000000536</v>
      </c>
      <c r="J1462" s="13">
        <f t="shared" si="45"/>
        <v>-5.3551048040390015E-9</v>
      </c>
      <c r="K1462" s="12" t="s">
        <v>7448</v>
      </c>
    </row>
    <row r="1463" spans="1:11" x14ac:dyDescent="0.35">
      <c r="A1463" s="8">
        <v>1454</v>
      </c>
      <c r="B1463" s="8" t="s">
        <v>5907</v>
      </c>
      <c r="C1463" s="8" t="s">
        <v>7440</v>
      </c>
      <c r="D1463" s="8" t="s">
        <v>7440</v>
      </c>
      <c r="E1463" s="7" t="s">
        <v>7466</v>
      </c>
      <c r="F1463" s="9">
        <v>0</v>
      </c>
      <c r="G1463" s="9">
        <v>25</v>
      </c>
      <c r="H1463" s="9">
        <v>633537.75</v>
      </c>
      <c r="I1463" s="9">
        <f t="shared" si="44"/>
        <v>633537.75000000536</v>
      </c>
      <c r="J1463" s="9">
        <f t="shared" si="45"/>
        <v>-5.3551048040390015E-9</v>
      </c>
      <c r="K1463" s="8" t="s">
        <v>7448</v>
      </c>
    </row>
    <row r="1464" spans="1:11" x14ac:dyDescent="0.35">
      <c r="A1464" s="12">
        <v>1455</v>
      </c>
      <c r="B1464" s="12" t="s">
        <v>5907</v>
      </c>
      <c r="C1464" s="12" t="s">
        <v>7440</v>
      </c>
      <c r="D1464" s="12" t="s">
        <v>7440</v>
      </c>
      <c r="E1464" s="11" t="s">
        <v>7467</v>
      </c>
      <c r="F1464" s="13">
        <v>0</v>
      </c>
      <c r="G1464" s="13">
        <v>30000</v>
      </c>
      <c r="H1464" s="13">
        <v>603537.75</v>
      </c>
      <c r="I1464" s="13">
        <f t="shared" si="44"/>
        <v>603537.75000000536</v>
      </c>
      <c r="J1464" s="13">
        <f t="shared" si="45"/>
        <v>-5.3551048040390015E-9</v>
      </c>
      <c r="K1464" s="12" t="s">
        <v>7448</v>
      </c>
    </row>
    <row r="1465" spans="1:11" x14ac:dyDescent="0.35">
      <c r="A1465" s="8">
        <v>1456</v>
      </c>
      <c r="B1465" s="8" t="s">
        <v>5907</v>
      </c>
      <c r="C1465" s="8" t="s">
        <v>7440</v>
      </c>
      <c r="D1465" s="8" t="s">
        <v>7440</v>
      </c>
      <c r="E1465" s="7" t="s">
        <v>7468</v>
      </c>
      <c r="F1465" s="9">
        <v>0</v>
      </c>
      <c r="G1465" s="9">
        <v>1.88</v>
      </c>
      <c r="H1465" s="9">
        <v>603535.87</v>
      </c>
      <c r="I1465" s="9">
        <f t="shared" si="44"/>
        <v>603535.87000000535</v>
      </c>
      <c r="J1465" s="9">
        <f t="shared" si="45"/>
        <v>-5.3551048040390015E-9</v>
      </c>
      <c r="K1465" s="8" t="s">
        <v>7448</v>
      </c>
    </row>
    <row r="1466" spans="1:11" x14ac:dyDescent="0.35">
      <c r="A1466" s="12">
        <v>1457</v>
      </c>
      <c r="B1466" s="12" t="s">
        <v>5907</v>
      </c>
      <c r="C1466" s="12" t="s">
        <v>7440</v>
      </c>
      <c r="D1466" s="12" t="s">
        <v>7440</v>
      </c>
      <c r="E1466" s="11" t="s">
        <v>7469</v>
      </c>
      <c r="F1466" s="13">
        <v>0</v>
      </c>
      <c r="G1466" s="13">
        <v>50</v>
      </c>
      <c r="H1466" s="13">
        <v>603485.87</v>
      </c>
      <c r="I1466" s="13">
        <f t="shared" si="44"/>
        <v>603485.87000000535</v>
      </c>
      <c r="J1466" s="13">
        <f t="shared" si="45"/>
        <v>-5.3551048040390015E-9</v>
      </c>
      <c r="K1466" s="12" t="s">
        <v>7448</v>
      </c>
    </row>
    <row r="1467" spans="1:11" x14ac:dyDescent="0.35">
      <c r="A1467" s="8">
        <v>1458</v>
      </c>
      <c r="B1467" s="8" t="s">
        <v>5907</v>
      </c>
      <c r="C1467" s="8" t="s">
        <v>7440</v>
      </c>
      <c r="D1467" s="8" t="s">
        <v>7440</v>
      </c>
      <c r="E1467" s="7" t="s">
        <v>7470</v>
      </c>
      <c r="F1467" s="9">
        <v>0</v>
      </c>
      <c r="G1467" s="9">
        <v>3.75</v>
      </c>
      <c r="H1467" s="9">
        <v>603482.12</v>
      </c>
      <c r="I1467" s="9">
        <f t="shared" si="44"/>
        <v>603482.12000000535</v>
      </c>
      <c r="J1467" s="9">
        <f t="shared" si="45"/>
        <v>-5.3551048040390015E-9</v>
      </c>
      <c r="K1467" s="8" t="s">
        <v>7448</v>
      </c>
    </row>
    <row r="1468" spans="1:11" x14ac:dyDescent="0.35">
      <c r="A1468" s="12">
        <v>1459</v>
      </c>
      <c r="B1468" s="12" t="s">
        <v>5907</v>
      </c>
      <c r="C1468" s="12" t="s">
        <v>7440</v>
      </c>
      <c r="D1468" s="12" t="s">
        <v>7440</v>
      </c>
      <c r="E1468" s="11" t="s">
        <v>7471</v>
      </c>
      <c r="F1468" s="13">
        <v>0</v>
      </c>
      <c r="G1468" s="13">
        <v>220000</v>
      </c>
      <c r="H1468" s="13">
        <v>383482.12</v>
      </c>
      <c r="I1468" s="13">
        <f t="shared" si="44"/>
        <v>383482.12000000535</v>
      </c>
      <c r="J1468" s="13">
        <f t="shared" si="45"/>
        <v>-5.3551048040390015E-9</v>
      </c>
      <c r="K1468" s="12" t="s">
        <v>7448</v>
      </c>
    </row>
    <row r="1469" spans="1:11" x14ac:dyDescent="0.35">
      <c r="A1469" s="8">
        <v>1460</v>
      </c>
      <c r="B1469" s="8" t="s">
        <v>5907</v>
      </c>
      <c r="C1469" s="8" t="s">
        <v>7440</v>
      </c>
      <c r="D1469" s="8" t="s">
        <v>7440</v>
      </c>
      <c r="E1469" s="7" t="s">
        <v>7472</v>
      </c>
      <c r="F1469" s="9">
        <v>0</v>
      </c>
      <c r="G1469" s="9">
        <v>40000</v>
      </c>
      <c r="H1469" s="9">
        <v>343482.12</v>
      </c>
      <c r="I1469" s="9">
        <f t="shared" si="44"/>
        <v>343482.12000000535</v>
      </c>
      <c r="J1469" s="9">
        <f t="shared" si="45"/>
        <v>-5.3551048040390015E-9</v>
      </c>
      <c r="K1469" s="8" t="s">
        <v>7448</v>
      </c>
    </row>
    <row r="1470" spans="1:11" x14ac:dyDescent="0.35">
      <c r="A1470" s="12">
        <v>1461</v>
      </c>
      <c r="B1470" s="12" t="s">
        <v>5907</v>
      </c>
      <c r="C1470" s="12" t="s">
        <v>7440</v>
      </c>
      <c r="D1470" s="12" t="s">
        <v>7440</v>
      </c>
      <c r="E1470" s="11" t="s">
        <v>7473</v>
      </c>
      <c r="F1470" s="13">
        <v>0</v>
      </c>
      <c r="G1470" s="13">
        <v>1.88</v>
      </c>
      <c r="H1470" s="13">
        <v>343480.24</v>
      </c>
      <c r="I1470" s="13">
        <f t="shared" si="44"/>
        <v>343480.24000000535</v>
      </c>
      <c r="J1470" s="13">
        <f t="shared" si="45"/>
        <v>-5.3551048040390015E-9</v>
      </c>
      <c r="K1470" s="12" t="s">
        <v>7448</v>
      </c>
    </row>
    <row r="1471" spans="1:11" x14ac:dyDescent="0.35">
      <c r="A1471" s="8">
        <v>1462</v>
      </c>
      <c r="B1471" s="8" t="s">
        <v>5907</v>
      </c>
      <c r="C1471" s="8" t="s">
        <v>7440</v>
      </c>
      <c r="D1471" s="8" t="s">
        <v>7440</v>
      </c>
      <c r="E1471" s="7" t="s">
        <v>7474</v>
      </c>
      <c r="F1471" s="9">
        <v>0</v>
      </c>
      <c r="G1471" s="9">
        <v>25</v>
      </c>
      <c r="H1471" s="9">
        <v>343455.24</v>
      </c>
      <c r="I1471" s="9">
        <f t="shared" si="44"/>
        <v>343455.24000000535</v>
      </c>
      <c r="J1471" s="9">
        <f t="shared" si="45"/>
        <v>-5.3551048040390015E-9</v>
      </c>
      <c r="K1471" s="8" t="s">
        <v>7448</v>
      </c>
    </row>
    <row r="1472" spans="1:11" x14ac:dyDescent="0.35">
      <c r="A1472" s="12">
        <v>1463</v>
      </c>
      <c r="B1472" s="12" t="s">
        <v>5907</v>
      </c>
      <c r="C1472" s="12" t="s">
        <v>7440</v>
      </c>
      <c r="D1472" s="12" t="s">
        <v>7440</v>
      </c>
      <c r="E1472" s="11" t="s">
        <v>7475</v>
      </c>
      <c r="F1472" s="13">
        <v>0</v>
      </c>
      <c r="G1472" s="13">
        <v>25</v>
      </c>
      <c r="H1472" s="13">
        <v>343430.24</v>
      </c>
      <c r="I1472" s="13">
        <f t="shared" si="44"/>
        <v>343430.24000000535</v>
      </c>
      <c r="J1472" s="13">
        <f t="shared" si="45"/>
        <v>-5.3551048040390015E-9</v>
      </c>
      <c r="K1472" s="12" t="s">
        <v>7476</v>
      </c>
    </row>
    <row r="1473" spans="1:11" x14ac:dyDescent="0.35">
      <c r="A1473" s="8">
        <v>1464</v>
      </c>
      <c r="B1473" s="8" t="s">
        <v>5907</v>
      </c>
      <c r="C1473" s="8" t="s">
        <v>7440</v>
      </c>
      <c r="D1473" s="8" t="s">
        <v>7440</v>
      </c>
      <c r="E1473" s="7" t="s">
        <v>7477</v>
      </c>
      <c r="F1473" s="9">
        <v>0</v>
      </c>
      <c r="G1473" s="9">
        <v>15500</v>
      </c>
      <c r="H1473" s="9">
        <v>327930.23999999999</v>
      </c>
      <c r="I1473" s="9">
        <f t="shared" si="44"/>
        <v>327930.24000000535</v>
      </c>
      <c r="J1473" s="9">
        <f t="shared" si="45"/>
        <v>-5.3551048040390015E-9</v>
      </c>
      <c r="K1473" s="8" t="s">
        <v>7476</v>
      </c>
    </row>
    <row r="1474" spans="1:11" x14ac:dyDescent="0.35">
      <c r="A1474" s="12">
        <v>1465</v>
      </c>
      <c r="B1474" s="12" t="s">
        <v>5907</v>
      </c>
      <c r="C1474" s="12" t="s">
        <v>7440</v>
      </c>
      <c r="D1474" s="12" t="s">
        <v>7440</v>
      </c>
      <c r="E1474" s="11" t="s">
        <v>7478</v>
      </c>
      <c r="F1474" s="13">
        <v>0</v>
      </c>
      <c r="G1474" s="13">
        <v>1.88</v>
      </c>
      <c r="H1474" s="13">
        <v>327928.36</v>
      </c>
      <c r="I1474" s="13">
        <f t="shared" si="44"/>
        <v>327928.36000000534</v>
      </c>
      <c r="J1474" s="13">
        <f t="shared" si="45"/>
        <v>-5.3551048040390015E-9</v>
      </c>
      <c r="K1474" s="12" t="s">
        <v>7476</v>
      </c>
    </row>
    <row r="1475" spans="1:11" x14ac:dyDescent="0.35">
      <c r="A1475" s="8">
        <v>1466</v>
      </c>
      <c r="B1475" s="8" t="s">
        <v>5907</v>
      </c>
      <c r="C1475" s="8" t="s">
        <v>7440</v>
      </c>
      <c r="D1475" s="8" t="s">
        <v>7440</v>
      </c>
      <c r="E1475" s="7" t="s">
        <v>7479</v>
      </c>
      <c r="F1475" s="9">
        <v>0</v>
      </c>
      <c r="G1475" s="9">
        <v>1.88</v>
      </c>
      <c r="H1475" s="9">
        <v>327926.48</v>
      </c>
      <c r="I1475" s="9">
        <f t="shared" si="44"/>
        <v>327926.48000000534</v>
      </c>
      <c r="J1475" s="9">
        <f t="shared" si="45"/>
        <v>-5.3551048040390015E-9</v>
      </c>
      <c r="K1475" s="8" t="s">
        <v>7476</v>
      </c>
    </row>
    <row r="1476" spans="1:11" x14ac:dyDescent="0.35">
      <c r="A1476" s="12">
        <v>1467</v>
      </c>
      <c r="B1476" s="12" t="s">
        <v>5907</v>
      </c>
      <c r="C1476" s="12" t="s">
        <v>7440</v>
      </c>
      <c r="D1476" s="12" t="s">
        <v>7440</v>
      </c>
      <c r="E1476" s="11" t="s">
        <v>7480</v>
      </c>
      <c r="F1476" s="13">
        <v>0</v>
      </c>
      <c r="G1476" s="13">
        <v>25</v>
      </c>
      <c r="H1476" s="13">
        <v>327901.48</v>
      </c>
      <c r="I1476" s="13">
        <f t="shared" si="44"/>
        <v>327901.48000000534</v>
      </c>
      <c r="J1476" s="13">
        <f t="shared" si="45"/>
        <v>-5.3551048040390015E-9</v>
      </c>
      <c r="K1476" s="12" t="s">
        <v>7476</v>
      </c>
    </row>
    <row r="1477" spans="1:11" x14ac:dyDescent="0.35">
      <c r="A1477" s="8">
        <v>1468</v>
      </c>
      <c r="B1477" s="8" t="s">
        <v>5907</v>
      </c>
      <c r="C1477" s="8" t="s">
        <v>7440</v>
      </c>
      <c r="D1477" s="8" t="s">
        <v>7440</v>
      </c>
      <c r="E1477" s="7" t="s">
        <v>7481</v>
      </c>
      <c r="F1477" s="9">
        <v>0</v>
      </c>
      <c r="G1477" s="9">
        <v>6200</v>
      </c>
      <c r="H1477" s="9">
        <v>321701.48</v>
      </c>
      <c r="I1477" s="9">
        <f t="shared" si="44"/>
        <v>321701.48000000534</v>
      </c>
      <c r="J1477" s="9">
        <f t="shared" si="45"/>
        <v>-5.3551048040390015E-9</v>
      </c>
      <c r="K1477" s="8" t="s">
        <v>7476</v>
      </c>
    </row>
    <row r="1478" spans="1:11" x14ac:dyDescent="0.35">
      <c r="A1478" s="12">
        <v>1469</v>
      </c>
      <c r="B1478" s="12" t="s">
        <v>5907</v>
      </c>
      <c r="C1478" s="12" t="s">
        <v>7440</v>
      </c>
      <c r="D1478" s="12" t="s">
        <v>7440</v>
      </c>
      <c r="E1478" s="11" t="s">
        <v>7482</v>
      </c>
      <c r="F1478" s="13">
        <v>0</v>
      </c>
      <c r="G1478" s="13">
        <v>80000</v>
      </c>
      <c r="H1478" s="13">
        <v>241701.48</v>
      </c>
      <c r="I1478" s="13">
        <f t="shared" si="44"/>
        <v>241701.48000000534</v>
      </c>
      <c r="J1478" s="13">
        <f t="shared" si="45"/>
        <v>-5.3260009735822678E-9</v>
      </c>
      <c r="K1478" s="12" t="s">
        <v>7476</v>
      </c>
    </row>
    <row r="1479" spans="1:11" x14ac:dyDescent="0.35">
      <c r="A1479" s="8">
        <v>1470</v>
      </c>
      <c r="B1479" s="8" t="s">
        <v>5907</v>
      </c>
      <c r="C1479" s="8" t="s">
        <v>7440</v>
      </c>
      <c r="D1479" s="8" t="s">
        <v>7440</v>
      </c>
      <c r="E1479" s="7" t="s">
        <v>7483</v>
      </c>
      <c r="F1479" s="9">
        <v>0</v>
      </c>
      <c r="G1479" s="9">
        <v>50</v>
      </c>
      <c r="H1479" s="9">
        <v>241651.48</v>
      </c>
      <c r="I1479" s="9">
        <f t="shared" si="44"/>
        <v>241651.48000000534</v>
      </c>
      <c r="J1479" s="9">
        <f t="shared" si="45"/>
        <v>-5.3260009735822678E-9</v>
      </c>
      <c r="K1479" s="8" t="s">
        <v>7476</v>
      </c>
    </row>
    <row r="1480" spans="1:11" x14ac:dyDescent="0.35">
      <c r="A1480" s="12">
        <v>1471</v>
      </c>
      <c r="B1480" s="12" t="s">
        <v>5907</v>
      </c>
      <c r="C1480" s="12" t="s">
        <v>7440</v>
      </c>
      <c r="D1480" s="12" t="s">
        <v>7440</v>
      </c>
      <c r="E1480" s="11" t="s">
        <v>7484</v>
      </c>
      <c r="F1480" s="13">
        <v>0</v>
      </c>
      <c r="G1480" s="13">
        <v>3.75</v>
      </c>
      <c r="H1480" s="13">
        <v>241647.73</v>
      </c>
      <c r="I1480" s="13">
        <f t="shared" si="44"/>
        <v>241647.73000000534</v>
      </c>
      <c r="J1480" s="13">
        <f t="shared" si="45"/>
        <v>-5.3260009735822678E-9</v>
      </c>
      <c r="K1480" s="12" t="s">
        <v>7476</v>
      </c>
    </row>
    <row r="1481" spans="1:11" x14ac:dyDescent="0.35">
      <c r="A1481" s="8">
        <v>1472</v>
      </c>
      <c r="B1481" s="8" t="s">
        <v>5907</v>
      </c>
      <c r="C1481" s="8" t="s">
        <v>7440</v>
      </c>
      <c r="D1481" s="8" t="s">
        <v>7440</v>
      </c>
      <c r="E1481" s="7" t="s">
        <v>7485</v>
      </c>
      <c r="F1481" s="9">
        <v>0</v>
      </c>
      <c r="G1481" s="9">
        <v>1.88</v>
      </c>
      <c r="H1481" s="9">
        <v>241645.85</v>
      </c>
      <c r="I1481" s="9">
        <f t="shared" si="44"/>
        <v>241645.85000000533</v>
      </c>
      <c r="J1481" s="9">
        <f t="shared" si="45"/>
        <v>-5.3260009735822678E-9</v>
      </c>
      <c r="K1481" s="8" t="s">
        <v>7476</v>
      </c>
    </row>
    <row r="1482" spans="1:11" x14ac:dyDescent="0.35">
      <c r="A1482" s="12">
        <v>1473</v>
      </c>
      <c r="B1482" s="12" t="s">
        <v>5907</v>
      </c>
      <c r="C1482" s="12" t="s">
        <v>7440</v>
      </c>
      <c r="D1482" s="12" t="s">
        <v>7440</v>
      </c>
      <c r="E1482" s="11" t="s">
        <v>7486</v>
      </c>
      <c r="F1482" s="13">
        <v>0</v>
      </c>
      <c r="G1482" s="13">
        <v>50000</v>
      </c>
      <c r="H1482" s="13">
        <v>191645.85</v>
      </c>
      <c r="I1482" s="13">
        <f t="shared" ref="I1482:I1545" si="46">I1481+F1482-G1482</f>
        <v>191645.85000000533</v>
      </c>
      <c r="J1482" s="13">
        <f t="shared" ref="J1482:J1545" si="47">H1482-I1482</f>
        <v>-5.3260009735822678E-9</v>
      </c>
      <c r="K1482" s="12" t="s">
        <v>7476</v>
      </c>
    </row>
    <row r="1483" spans="1:11" x14ac:dyDescent="0.35">
      <c r="A1483" s="8">
        <v>1474</v>
      </c>
      <c r="B1483" s="8" t="s">
        <v>5907</v>
      </c>
      <c r="C1483" s="8" t="s">
        <v>7440</v>
      </c>
      <c r="D1483" s="8" t="s">
        <v>7440</v>
      </c>
      <c r="E1483" s="7" t="s">
        <v>7487</v>
      </c>
      <c r="F1483" s="9">
        <v>0</v>
      </c>
      <c r="G1483" s="9">
        <v>25</v>
      </c>
      <c r="H1483" s="9">
        <v>191620.85</v>
      </c>
      <c r="I1483" s="9">
        <f t="shared" si="46"/>
        <v>191620.85000000533</v>
      </c>
      <c r="J1483" s="9">
        <f t="shared" si="47"/>
        <v>-5.3260009735822678E-9</v>
      </c>
      <c r="K1483" s="8" t="s">
        <v>7476</v>
      </c>
    </row>
    <row r="1484" spans="1:11" x14ac:dyDescent="0.35">
      <c r="A1484" s="12">
        <v>1475</v>
      </c>
      <c r="B1484" s="12" t="s">
        <v>5907</v>
      </c>
      <c r="C1484" s="12" t="s">
        <v>7488</v>
      </c>
      <c r="D1484" s="12" t="s">
        <v>7488</v>
      </c>
      <c r="E1484" s="11" t="s">
        <v>7489</v>
      </c>
      <c r="F1484" s="13">
        <v>300000</v>
      </c>
      <c r="G1484" s="13">
        <v>0</v>
      </c>
      <c r="H1484" s="13">
        <v>491620.85</v>
      </c>
      <c r="I1484" s="13">
        <f t="shared" si="46"/>
        <v>491620.85000000533</v>
      </c>
      <c r="J1484" s="13">
        <f t="shared" si="47"/>
        <v>-5.3551048040390015E-9</v>
      </c>
      <c r="K1484" s="12" t="s">
        <v>7476</v>
      </c>
    </row>
    <row r="1485" spans="1:11" x14ac:dyDescent="0.35">
      <c r="A1485" s="8">
        <v>1476</v>
      </c>
      <c r="B1485" s="8" t="s">
        <v>5907</v>
      </c>
      <c r="C1485" s="8" t="s">
        <v>7488</v>
      </c>
      <c r="D1485" s="8" t="s">
        <v>7488</v>
      </c>
      <c r="E1485" s="7" t="s">
        <v>7490</v>
      </c>
      <c r="F1485" s="9">
        <v>0</v>
      </c>
      <c r="G1485" s="9">
        <v>50</v>
      </c>
      <c r="H1485" s="9">
        <v>491570.85</v>
      </c>
      <c r="I1485" s="9">
        <f t="shared" si="46"/>
        <v>491570.85000000533</v>
      </c>
      <c r="J1485" s="9">
        <f t="shared" si="47"/>
        <v>-5.3551048040390015E-9</v>
      </c>
      <c r="K1485" s="8" t="s">
        <v>7476</v>
      </c>
    </row>
    <row r="1486" spans="1:11" x14ac:dyDescent="0.35">
      <c r="A1486" s="12">
        <v>1477</v>
      </c>
      <c r="B1486" s="12" t="s">
        <v>5907</v>
      </c>
      <c r="C1486" s="12" t="s">
        <v>7488</v>
      </c>
      <c r="D1486" s="12" t="s">
        <v>7488</v>
      </c>
      <c r="E1486" s="11" t="s">
        <v>7491</v>
      </c>
      <c r="F1486" s="13">
        <v>0</v>
      </c>
      <c r="G1486" s="13">
        <v>10</v>
      </c>
      <c r="H1486" s="13">
        <v>491560.85</v>
      </c>
      <c r="I1486" s="13">
        <f t="shared" si="46"/>
        <v>491560.85000000533</v>
      </c>
      <c r="J1486" s="13">
        <f t="shared" si="47"/>
        <v>-5.3551048040390015E-9</v>
      </c>
      <c r="K1486" s="12" t="s">
        <v>7476</v>
      </c>
    </row>
    <row r="1487" spans="1:11" x14ac:dyDescent="0.35">
      <c r="A1487" s="8">
        <v>1478</v>
      </c>
      <c r="B1487" s="8" t="s">
        <v>5907</v>
      </c>
      <c r="C1487" s="8" t="s">
        <v>7488</v>
      </c>
      <c r="D1487" s="8" t="s">
        <v>7488</v>
      </c>
      <c r="E1487" s="7" t="s">
        <v>7492</v>
      </c>
      <c r="F1487" s="9">
        <v>0</v>
      </c>
      <c r="G1487" s="9">
        <v>5000</v>
      </c>
      <c r="H1487" s="9">
        <v>486560.85</v>
      </c>
      <c r="I1487" s="9">
        <f t="shared" si="46"/>
        <v>486560.85000000533</v>
      </c>
      <c r="J1487" s="9">
        <f t="shared" si="47"/>
        <v>-5.3551048040390015E-9</v>
      </c>
      <c r="K1487" s="8" t="s">
        <v>7476</v>
      </c>
    </row>
    <row r="1488" spans="1:11" x14ac:dyDescent="0.35">
      <c r="A1488" s="12">
        <v>1479</v>
      </c>
      <c r="B1488" s="12" t="s">
        <v>5907</v>
      </c>
      <c r="C1488" s="12" t="s">
        <v>7488</v>
      </c>
      <c r="D1488" s="12" t="s">
        <v>7488</v>
      </c>
      <c r="E1488" s="11" t="s">
        <v>7493</v>
      </c>
      <c r="F1488" s="13">
        <v>0</v>
      </c>
      <c r="G1488" s="13">
        <v>0.75</v>
      </c>
      <c r="H1488" s="13">
        <v>486560.1</v>
      </c>
      <c r="I1488" s="13">
        <f t="shared" si="46"/>
        <v>486560.10000000533</v>
      </c>
      <c r="J1488" s="13">
        <f t="shared" si="47"/>
        <v>-5.3551048040390015E-9</v>
      </c>
      <c r="K1488" s="12" t="s">
        <v>7476</v>
      </c>
    </row>
    <row r="1489" spans="1:11" x14ac:dyDescent="0.35">
      <c r="A1489" s="8">
        <v>1480</v>
      </c>
      <c r="B1489" s="8" t="s">
        <v>5907</v>
      </c>
      <c r="C1489" s="8" t="s">
        <v>7488</v>
      </c>
      <c r="D1489" s="8" t="s">
        <v>7488</v>
      </c>
      <c r="E1489" s="7" t="s">
        <v>7494</v>
      </c>
      <c r="F1489" s="9">
        <v>0</v>
      </c>
      <c r="G1489" s="9">
        <v>25</v>
      </c>
      <c r="H1489" s="9">
        <v>486535.1</v>
      </c>
      <c r="I1489" s="9">
        <f t="shared" si="46"/>
        <v>486535.10000000533</v>
      </c>
      <c r="J1489" s="9">
        <f t="shared" si="47"/>
        <v>-5.3551048040390015E-9</v>
      </c>
      <c r="K1489" s="8" t="s">
        <v>7476</v>
      </c>
    </row>
    <row r="1490" spans="1:11" x14ac:dyDescent="0.35">
      <c r="A1490" s="12">
        <v>1481</v>
      </c>
      <c r="B1490" s="12" t="s">
        <v>5907</v>
      </c>
      <c r="C1490" s="12" t="s">
        <v>7488</v>
      </c>
      <c r="D1490" s="12" t="s">
        <v>7488</v>
      </c>
      <c r="E1490" s="11" t="s">
        <v>7495</v>
      </c>
      <c r="F1490" s="13">
        <v>0</v>
      </c>
      <c r="G1490" s="13">
        <v>1.88</v>
      </c>
      <c r="H1490" s="13">
        <v>486533.22</v>
      </c>
      <c r="I1490" s="13">
        <f t="shared" si="46"/>
        <v>486533.22000000533</v>
      </c>
      <c r="J1490" s="13">
        <f t="shared" si="47"/>
        <v>-5.3551048040390015E-9</v>
      </c>
      <c r="K1490" s="12" t="s">
        <v>7476</v>
      </c>
    </row>
    <row r="1491" spans="1:11" x14ac:dyDescent="0.35">
      <c r="A1491" s="8">
        <v>1482</v>
      </c>
      <c r="B1491" s="8" t="s">
        <v>5907</v>
      </c>
      <c r="C1491" s="8" t="s">
        <v>7488</v>
      </c>
      <c r="D1491" s="8" t="s">
        <v>7488</v>
      </c>
      <c r="E1491" s="7" t="s">
        <v>7496</v>
      </c>
      <c r="F1491" s="9">
        <v>0</v>
      </c>
      <c r="G1491" s="9">
        <v>30000</v>
      </c>
      <c r="H1491" s="9">
        <v>456533.22</v>
      </c>
      <c r="I1491" s="9">
        <f t="shared" si="46"/>
        <v>456533.22000000533</v>
      </c>
      <c r="J1491" s="9">
        <f t="shared" si="47"/>
        <v>-5.3551048040390015E-9</v>
      </c>
      <c r="K1491" s="8" t="s">
        <v>7476</v>
      </c>
    </row>
    <row r="1492" spans="1:11" x14ac:dyDescent="0.35">
      <c r="A1492" s="12">
        <v>1483</v>
      </c>
      <c r="B1492" s="12" t="s">
        <v>5907</v>
      </c>
      <c r="C1492" s="12" t="s">
        <v>7488</v>
      </c>
      <c r="D1492" s="12" t="s">
        <v>7488</v>
      </c>
      <c r="E1492" s="11" t="s">
        <v>7497</v>
      </c>
      <c r="F1492" s="13">
        <v>0</v>
      </c>
      <c r="G1492" s="13">
        <v>1.88</v>
      </c>
      <c r="H1492" s="13">
        <v>456531.34</v>
      </c>
      <c r="I1492" s="13">
        <f t="shared" si="46"/>
        <v>456531.34000000532</v>
      </c>
      <c r="J1492" s="13">
        <f t="shared" si="47"/>
        <v>-5.2968971431255341E-9</v>
      </c>
      <c r="K1492" s="12" t="s">
        <v>7476</v>
      </c>
    </row>
    <row r="1493" spans="1:11" x14ac:dyDescent="0.35">
      <c r="A1493" s="8">
        <v>1484</v>
      </c>
      <c r="B1493" s="8" t="s">
        <v>5907</v>
      </c>
      <c r="C1493" s="8" t="s">
        <v>7488</v>
      </c>
      <c r="D1493" s="8" t="s">
        <v>7488</v>
      </c>
      <c r="E1493" s="7" t="s">
        <v>7498</v>
      </c>
      <c r="F1493" s="9">
        <v>0</v>
      </c>
      <c r="G1493" s="9">
        <v>25</v>
      </c>
      <c r="H1493" s="9">
        <v>456506.34</v>
      </c>
      <c r="I1493" s="9">
        <f t="shared" si="46"/>
        <v>456506.34000000532</v>
      </c>
      <c r="J1493" s="9">
        <f t="shared" si="47"/>
        <v>-5.2968971431255341E-9</v>
      </c>
      <c r="K1493" s="8" t="s">
        <v>7476</v>
      </c>
    </row>
    <row r="1494" spans="1:11" x14ac:dyDescent="0.35">
      <c r="A1494" s="12">
        <v>1485</v>
      </c>
      <c r="B1494" s="12" t="s">
        <v>5907</v>
      </c>
      <c r="C1494" s="12" t="s">
        <v>7488</v>
      </c>
      <c r="D1494" s="12" t="s">
        <v>7488</v>
      </c>
      <c r="E1494" s="11" t="s">
        <v>7499</v>
      </c>
      <c r="F1494" s="13">
        <v>0</v>
      </c>
      <c r="G1494" s="13">
        <v>50000</v>
      </c>
      <c r="H1494" s="13">
        <v>406506.34</v>
      </c>
      <c r="I1494" s="13">
        <f t="shared" si="46"/>
        <v>406506.34000000532</v>
      </c>
      <c r="J1494" s="13">
        <f t="shared" si="47"/>
        <v>-5.2968971431255341E-9</v>
      </c>
      <c r="K1494" s="12" t="s">
        <v>7476</v>
      </c>
    </row>
    <row r="1495" spans="1:11" x14ac:dyDescent="0.35">
      <c r="A1495" s="8">
        <v>1486</v>
      </c>
      <c r="B1495" s="8" t="s">
        <v>5907</v>
      </c>
      <c r="C1495" s="8" t="s">
        <v>7488</v>
      </c>
      <c r="D1495" s="8" t="s">
        <v>7488</v>
      </c>
      <c r="E1495" s="7" t="s">
        <v>7500</v>
      </c>
      <c r="F1495" s="9">
        <v>0</v>
      </c>
      <c r="G1495" s="9">
        <v>50</v>
      </c>
      <c r="H1495" s="9">
        <v>406456.34</v>
      </c>
      <c r="I1495" s="9">
        <f t="shared" si="46"/>
        <v>406456.34000000532</v>
      </c>
      <c r="J1495" s="9">
        <f t="shared" si="47"/>
        <v>-5.2968971431255341E-9</v>
      </c>
      <c r="K1495" s="8" t="s">
        <v>7476</v>
      </c>
    </row>
    <row r="1496" spans="1:11" x14ac:dyDescent="0.35">
      <c r="A1496" s="12">
        <v>1487</v>
      </c>
      <c r="B1496" s="12" t="s">
        <v>5907</v>
      </c>
      <c r="C1496" s="12" t="s">
        <v>7488</v>
      </c>
      <c r="D1496" s="12" t="s">
        <v>7488</v>
      </c>
      <c r="E1496" s="11" t="s">
        <v>7501</v>
      </c>
      <c r="F1496" s="13">
        <v>0</v>
      </c>
      <c r="G1496" s="13">
        <v>3.75</v>
      </c>
      <c r="H1496" s="13">
        <v>406452.59</v>
      </c>
      <c r="I1496" s="13">
        <f t="shared" si="46"/>
        <v>406452.59000000532</v>
      </c>
      <c r="J1496" s="13">
        <f t="shared" si="47"/>
        <v>-5.2968971431255341E-9</v>
      </c>
      <c r="K1496" s="12" t="s">
        <v>7476</v>
      </c>
    </row>
    <row r="1497" spans="1:11" x14ac:dyDescent="0.35">
      <c r="A1497" s="8">
        <v>1488</v>
      </c>
      <c r="B1497" s="8" t="s">
        <v>5907</v>
      </c>
      <c r="C1497" s="8" t="s">
        <v>7488</v>
      </c>
      <c r="D1497" s="8" t="s">
        <v>7488</v>
      </c>
      <c r="E1497" s="7" t="s">
        <v>7502</v>
      </c>
      <c r="F1497" s="9">
        <v>0</v>
      </c>
      <c r="G1497" s="9">
        <v>165000</v>
      </c>
      <c r="H1497" s="9">
        <v>241452.59</v>
      </c>
      <c r="I1497" s="9">
        <f t="shared" si="46"/>
        <v>241452.59000000532</v>
      </c>
      <c r="J1497" s="9">
        <f t="shared" si="47"/>
        <v>-5.3260009735822678E-9</v>
      </c>
      <c r="K1497" s="8" t="s">
        <v>7476</v>
      </c>
    </row>
    <row r="1498" spans="1:11" x14ac:dyDescent="0.35">
      <c r="A1498" s="12">
        <v>1489</v>
      </c>
      <c r="B1498" s="12" t="s">
        <v>5907</v>
      </c>
      <c r="C1498" s="12" t="s">
        <v>7488</v>
      </c>
      <c r="D1498" s="12" t="s">
        <v>7488</v>
      </c>
      <c r="E1498" s="11" t="s">
        <v>7503</v>
      </c>
      <c r="F1498" s="13">
        <v>500000</v>
      </c>
      <c r="G1498" s="13">
        <v>0</v>
      </c>
      <c r="H1498" s="13">
        <v>741452.59</v>
      </c>
      <c r="I1498" s="13">
        <f t="shared" si="46"/>
        <v>741452.59000000532</v>
      </c>
      <c r="J1498" s="13">
        <f t="shared" si="47"/>
        <v>-5.3551048040390015E-9</v>
      </c>
      <c r="K1498" s="12" t="s">
        <v>7476</v>
      </c>
    </row>
    <row r="1499" spans="1:11" x14ac:dyDescent="0.35">
      <c r="A1499" s="8">
        <v>1490</v>
      </c>
      <c r="B1499" s="8" t="s">
        <v>5907</v>
      </c>
      <c r="C1499" s="8" t="s">
        <v>7488</v>
      </c>
      <c r="D1499" s="8" t="s">
        <v>7488</v>
      </c>
      <c r="E1499" s="7" t="s">
        <v>7504</v>
      </c>
      <c r="F1499" s="9">
        <v>0</v>
      </c>
      <c r="G1499" s="9">
        <v>50</v>
      </c>
      <c r="H1499" s="9">
        <v>741402.59</v>
      </c>
      <c r="I1499" s="9">
        <f t="shared" si="46"/>
        <v>741402.59000000532</v>
      </c>
      <c r="J1499" s="9">
        <f t="shared" si="47"/>
        <v>-5.3551048040390015E-9</v>
      </c>
      <c r="K1499" s="8" t="s">
        <v>7476</v>
      </c>
    </row>
    <row r="1500" spans="1:11" x14ac:dyDescent="0.35">
      <c r="A1500" s="12">
        <v>1491</v>
      </c>
      <c r="B1500" s="12" t="s">
        <v>5907</v>
      </c>
      <c r="C1500" s="12" t="s">
        <v>7488</v>
      </c>
      <c r="D1500" s="12" t="s">
        <v>7488</v>
      </c>
      <c r="E1500" s="11" t="s">
        <v>7505</v>
      </c>
      <c r="F1500" s="13">
        <v>0</v>
      </c>
      <c r="G1500" s="13">
        <v>25</v>
      </c>
      <c r="H1500" s="13">
        <v>741377.59</v>
      </c>
      <c r="I1500" s="13">
        <f t="shared" si="46"/>
        <v>741377.59000000532</v>
      </c>
      <c r="J1500" s="13">
        <f t="shared" si="47"/>
        <v>-5.3551048040390015E-9</v>
      </c>
      <c r="K1500" s="12" t="s">
        <v>7506</v>
      </c>
    </row>
    <row r="1501" spans="1:11" x14ac:dyDescent="0.35">
      <c r="A1501" s="8">
        <v>1492</v>
      </c>
      <c r="B1501" s="8" t="s">
        <v>5907</v>
      </c>
      <c r="C1501" s="8" t="s">
        <v>7488</v>
      </c>
      <c r="D1501" s="8" t="s">
        <v>7488</v>
      </c>
      <c r="E1501" s="7" t="s">
        <v>7507</v>
      </c>
      <c r="F1501" s="9">
        <v>0</v>
      </c>
      <c r="G1501" s="9">
        <v>1.88</v>
      </c>
      <c r="H1501" s="9">
        <v>741375.71</v>
      </c>
      <c r="I1501" s="9">
        <f t="shared" si="46"/>
        <v>741375.71000000532</v>
      </c>
      <c r="J1501" s="9">
        <f t="shared" si="47"/>
        <v>-5.3551048040390015E-9</v>
      </c>
      <c r="K1501" s="8" t="s">
        <v>7506</v>
      </c>
    </row>
    <row r="1502" spans="1:11" x14ac:dyDescent="0.35">
      <c r="A1502" s="12">
        <v>1493</v>
      </c>
      <c r="B1502" s="12" t="s">
        <v>5907</v>
      </c>
      <c r="C1502" s="12" t="s">
        <v>7488</v>
      </c>
      <c r="D1502" s="12" t="s">
        <v>7488</v>
      </c>
      <c r="E1502" s="11" t="s">
        <v>7508</v>
      </c>
      <c r="F1502" s="13">
        <v>0</v>
      </c>
      <c r="G1502" s="13">
        <v>50000</v>
      </c>
      <c r="H1502" s="13">
        <v>691375.71</v>
      </c>
      <c r="I1502" s="13">
        <f t="shared" si="46"/>
        <v>691375.71000000532</v>
      </c>
      <c r="J1502" s="13">
        <f t="shared" si="47"/>
        <v>-5.3551048040390015E-9</v>
      </c>
      <c r="K1502" s="12" t="s">
        <v>7506</v>
      </c>
    </row>
    <row r="1503" spans="1:11" x14ac:dyDescent="0.35">
      <c r="A1503" s="8">
        <v>1494</v>
      </c>
      <c r="B1503" s="8" t="s">
        <v>5907</v>
      </c>
      <c r="C1503" s="8" t="s">
        <v>7488</v>
      </c>
      <c r="D1503" s="8" t="s">
        <v>7488</v>
      </c>
      <c r="E1503" s="7" t="s">
        <v>7509</v>
      </c>
      <c r="F1503" s="9">
        <v>700000</v>
      </c>
      <c r="G1503" s="9">
        <v>0</v>
      </c>
      <c r="H1503" s="9">
        <v>1391375.71</v>
      </c>
      <c r="I1503" s="9">
        <f t="shared" si="46"/>
        <v>1391375.7100000053</v>
      </c>
      <c r="J1503" s="9">
        <f t="shared" si="47"/>
        <v>-5.3551048040390015E-9</v>
      </c>
      <c r="K1503" s="8" t="s">
        <v>7506</v>
      </c>
    </row>
    <row r="1504" spans="1:11" x14ac:dyDescent="0.35">
      <c r="A1504" s="12">
        <v>1495</v>
      </c>
      <c r="B1504" s="12" t="s">
        <v>5907</v>
      </c>
      <c r="C1504" s="12" t="s">
        <v>7488</v>
      </c>
      <c r="D1504" s="12" t="s">
        <v>7488</v>
      </c>
      <c r="E1504" s="11" t="s">
        <v>7510</v>
      </c>
      <c r="F1504" s="13">
        <v>0</v>
      </c>
      <c r="G1504" s="13">
        <v>50</v>
      </c>
      <c r="H1504" s="13">
        <v>1391325.71</v>
      </c>
      <c r="I1504" s="13">
        <f t="shared" si="46"/>
        <v>1391325.7100000053</v>
      </c>
      <c r="J1504" s="13">
        <f t="shared" si="47"/>
        <v>-5.3551048040390015E-9</v>
      </c>
      <c r="K1504" s="12" t="s">
        <v>7506</v>
      </c>
    </row>
    <row r="1505" spans="1:11" x14ac:dyDescent="0.35">
      <c r="A1505" s="8">
        <v>1496</v>
      </c>
      <c r="B1505" s="8" t="s">
        <v>5907</v>
      </c>
      <c r="C1505" s="8" t="s">
        <v>7511</v>
      </c>
      <c r="D1505" s="8" t="s">
        <v>7511</v>
      </c>
      <c r="E1505" s="7" t="s">
        <v>7512</v>
      </c>
      <c r="F1505" s="9">
        <v>1000000</v>
      </c>
      <c r="G1505" s="9">
        <v>0</v>
      </c>
      <c r="H1505" s="9">
        <v>2391325.71</v>
      </c>
      <c r="I1505" s="9">
        <f t="shared" si="46"/>
        <v>2391325.7100000056</v>
      </c>
      <c r="J1505" s="9">
        <f t="shared" si="47"/>
        <v>-5.5879354476928711E-9</v>
      </c>
      <c r="K1505" s="8" t="s">
        <v>7506</v>
      </c>
    </row>
    <row r="1506" spans="1:11" x14ac:dyDescent="0.35">
      <c r="A1506" s="12">
        <v>1497</v>
      </c>
      <c r="B1506" s="12" t="s">
        <v>5907</v>
      </c>
      <c r="C1506" s="12" t="s">
        <v>7511</v>
      </c>
      <c r="D1506" s="12" t="s">
        <v>7511</v>
      </c>
      <c r="E1506" s="11" t="s">
        <v>7513</v>
      </c>
      <c r="F1506" s="13">
        <v>0</v>
      </c>
      <c r="G1506" s="13">
        <v>50</v>
      </c>
      <c r="H1506" s="13">
        <v>2391275.71</v>
      </c>
      <c r="I1506" s="13">
        <f t="shared" si="46"/>
        <v>2391275.7100000056</v>
      </c>
      <c r="J1506" s="13">
        <f t="shared" si="47"/>
        <v>-5.5879354476928711E-9</v>
      </c>
      <c r="K1506" s="12" t="s">
        <v>7506</v>
      </c>
    </row>
    <row r="1507" spans="1:11" x14ac:dyDescent="0.35">
      <c r="A1507" s="8">
        <v>1498</v>
      </c>
      <c r="B1507" s="8" t="s">
        <v>5907</v>
      </c>
      <c r="C1507" s="8" t="s">
        <v>7511</v>
      </c>
      <c r="D1507" s="8" t="s">
        <v>7511</v>
      </c>
      <c r="E1507" s="7" t="s">
        <v>7514</v>
      </c>
      <c r="F1507" s="9">
        <v>0</v>
      </c>
      <c r="G1507" s="9">
        <v>3.75</v>
      </c>
      <c r="H1507" s="9">
        <v>2391271.96</v>
      </c>
      <c r="I1507" s="9">
        <f t="shared" si="46"/>
        <v>2391271.9600000056</v>
      </c>
      <c r="J1507" s="9">
        <f t="shared" si="47"/>
        <v>-5.5879354476928711E-9</v>
      </c>
      <c r="K1507" s="8" t="s">
        <v>7506</v>
      </c>
    </row>
    <row r="1508" spans="1:11" x14ac:dyDescent="0.35">
      <c r="A1508" s="12">
        <v>1499</v>
      </c>
      <c r="B1508" s="12" t="s">
        <v>5907</v>
      </c>
      <c r="C1508" s="12" t="s">
        <v>7511</v>
      </c>
      <c r="D1508" s="12" t="s">
        <v>7511</v>
      </c>
      <c r="E1508" s="11" t="s">
        <v>7515</v>
      </c>
      <c r="F1508" s="13">
        <v>0</v>
      </c>
      <c r="G1508" s="13">
        <v>440000</v>
      </c>
      <c r="H1508" s="13">
        <v>1951271.96</v>
      </c>
      <c r="I1508" s="13">
        <f t="shared" si="46"/>
        <v>1951271.9600000056</v>
      </c>
      <c r="J1508" s="13">
        <f t="shared" si="47"/>
        <v>-5.5879354476928711E-9</v>
      </c>
      <c r="K1508" s="12" t="s">
        <v>7506</v>
      </c>
    </row>
    <row r="1509" spans="1:11" x14ac:dyDescent="0.35">
      <c r="A1509" s="8">
        <v>1500</v>
      </c>
      <c r="B1509" s="8" t="s">
        <v>5907</v>
      </c>
      <c r="C1509" s="8" t="s">
        <v>7511</v>
      </c>
      <c r="D1509" s="8" t="s">
        <v>7511</v>
      </c>
      <c r="E1509" s="7" t="s">
        <v>7516</v>
      </c>
      <c r="F1509" s="9">
        <v>0</v>
      </c>
      <c r="G1509" s="9">
        <v>50</v>
      </c>
      <c r="H1509" s="9">
        <v>1951221.96</v>
      </c>
      <c r="I1509" s="9">
        <f t="shared" si="46"/>
        <v>1951221.9600000056</v>
      </c>
      <c r="J1509" s="9">
        <f t="shared" si="47"/>
        <v>-5.5879354476928711E-9</v>
      </c>
      <c r="K1509" s="8" t="s">
        <v>7506</v>
      </c>
    </row>
    <row r="1510" spans="1:11" x14ac:dyDescent="0.35">
      <c r="A1510" s="12">
        <v>1501</v>
      </c>
      <c r="B1510" s="12" t="s">
        <v>5907</v>
      </c>
      <c r="C1510" s="12" t="s">
        <v>7511</v>
      </c>
      <c r="D1510" s="12" t="s">
        <v>7511</v>
      </c>
      <c r="E1510" s="11" t="s">
        <v>7517</v>
      </c>
      <c r="F1510" s="13">
        <v>0</v>
      </c>
      <c r="G1510" s="13">
        <v>700000</v>
      </c>
      <c r="H1510" s="13">
        <v>1251221.96</v>
      </c>
      <c r="I1510" s="13">
        <f t="shared" si="46"/>
        <v>1251221.9600000056</v>
      </c>
      <c r="J1510" s="13">
        <f t="shared" si="47"/>
        <v>-5.5879354476928711E-9</v>
      </c>
      <c r="K1510" s="12" t="s">
        <v>7506</v>
      </c>
    </row>
    <row r="1511" spans="1:11" x14ac:dyDescent="0.35">
      <c r="A1511" s="8">
        <v>1502</v>
      </c>
      <c r="B1511" s="8" t="s">
        <v>5907</v>
      </c>
      <c r="C1511" s="8" t="s">
        <v>7511</v>
      </c>
      <c r="D1511" s="8" t="s">
        <v>7511</v>
      </c>
      <c r="E1511" s="7" t="s">
        <v>7518</v>
      </c>
      <c r="F1511" s="9">
        <v>0</v>
      </c>
      <c r="G1511" s="9">
        <v>3.75</v>
      </c>
      <c r="H1511" s="9">
        <v>1251218.21</v>
      </c>
      <c r="I1511" s="9">
        <f t="shared" si="46"/>
        <v>1251218.2100000056</v>
      </c>
      <c r="J1511" s="9">
        <f t="shared" si="47"/>
        <v>-5.5879354476928711E-9</v>
      </c>
      <c r="K1511" s="8" t="s">
        <v>7506</v>
      </c>
    </row>
    <row r="1512" spans="1:11" x14ac:dyDescent="0.35">
      <c r="A1512" s="12">
        <v>1503</v>
      </c>
      <c r="B1512" s="12" t="s">
        <v>5907</v>
      </c>
      <c r="C1512" s="12" t="s">
        <v>7511</v>
      </c>
      <c r="D1512" s="12" t="s">
        <v>7511</v>
      </c>
      <c r="E1512" s="11" t="s">
        <v>7519</v>
      </c>
      <c r="F1512" s="13">
        <v>0</v>
      </c>
      <c r="G1512" s="13">
        <v>50</v>
      </c>
      <c r="H1512" s="13">
        <v>1251168.21</v>
      </c>
      <c r="I1512" s="13">
        <f t="shared" si="46"/>
        <v>1251168.2100000056</v>
      </c>
      <c r="J1512" s="13">
        <f t="shared" si="47"/>
        <v>-5.5879354476928711E-9</v>
      </c>
      <c r="K1512" s="12" t="s">
        <v>7506</v>
      </c>
    </row>
    <row r="1513" spans="1:11" x14ac:dyDescent="0.35">
      <c r="A1513" s="8">
        <v>1504</v>
      </c>
      <c r="B1513" s="8" t="s">
        <v>5907</v>
      </c>
      <c r="C1513" s="8" t="s">
        <v>7511</v>
      </c>
      <c r="D1513" s="8" t="s">
        <v>7511</v>
      </c>
      <c r="E1513" s="7" t="s">
        <v>7520</v>
      </c>
      <c r="F1513" s="9">
        <v>0</v>
      </c>
      <c r="G1513" s="9">
        <v>50000</v>
      </c>
      <c r="H1513" s="9">
        <v>1201168.21</v>
      </c>
      <c r="I1513" s="9">
        <f t="shared" si="46"/>
        <v>1201168.2100000056</v>
      </c>
      <c r="J1513" s="9">
        <f t="shared" si="47"/>
        <v>-5.5879354476928711E-9</v>
      </c>
      <c r="K1513" s="8" t="s">
        <v>7506</v>
      </c>
    </row>
    <row r="1514" spans="1:11" x14ac:dyDescent="0.35">
      <c r="A1514" s="12">
        <v>1505</v>
      </c>
      <c r="B1514" s="12" t="s">
        <v>5907</v>
      </c>
      <c r="C1514" s="12" t="s">
        <v>7511</v>
      </c>
      <c r="D1514" s="12" t="s">
        <v>7511</v>
      </c>
      <c r="E1514" s="11" t="s">
        <v>7521</v>
      </c>
      <c r="F1514" s="13">
        <v>0</v>
      </c>
      <c r="G1514" s="13">
        <v>1.88</v>
      </c>
      <c r="H1514" s="13">
        <v>1201166.33</v>
      </c>
      <c r="I1514" s="13">
        <f t="shared" si="46"/>
        <v>1201166.3300000057</v>
      </c>
      <c r="J1514" s="13">
        <f t="shared" si="47"/>
        <v>-5.5879354476928711E-9</v>
      </c>
      <c r="K1514" s="12" t="s">
        <v>7506</v>
      </c>
    </row>
    <row r="1515" spans="1:11" x14ac:dyDescent="0.35">
      <c r="A1515" s="8">
        <v>1506</v>
      </c>
      <c r="B1515" s="8" t="s">
        <v>5907</v>
      </c>
      <c r="C1515" s="8" t="s">
        <v>7511</v>
      </c>
      <c r="D1515" s="8" t="s">
        <v>7511</v>
      </c>
      <c r="E1515" s="7" t="s">
        <v>7522</v>
      </c>
      <c r="F1515" s="9">
        <v>0</v>
      </c>
      <c r="G1515" s="9">
        <v>25</v>
      </c>
      <c r="H1515" s="9">
        <v>1201141.33</v>
      </c>
      <c r="I1515" s="9">
        <f t="shared" si="46"/>
        <v>1201141.3300000057</v>
      </c>
      <c r="J1515" s="9">
        <f t="shared" si="47"/>
        <v>-5.5879354476928711E-9</v>
      </c>
      <c r="K1515" s="8" t="s">
        <v>7506</v>
      </c>
    </row>
    <row r="1516" spans="1:11" x14ac:dyDescent="0.35">
      <c r="A1516" s="12">
        <v>1507</v>
      </c>
      <c r="B1516" s="12" t="s">
        <v>5907</v>
      </c>
      <c r="C1516" s="12" t="s">
        <v>7511</v>
      </c>
      <c r="D1516" s="12" t="s">
        <v>7511</v>
      </c>
      <c r="E1516" s="11" t="s">
        <v>7523</v>
      </c>
      <c r="F1516" s="13">
        <v>0</v>
      </c>
      <c r="G1516" s="13">
        <v>25</v>
      </c>
      <c r="H1516" s="13">
        <v>1201116.33</v>
      </c>
      <c r="I1516" s="13">
        <f t="shared" si="46"/>
        <v>1201116.3300000057</v>
      </c>
      <c r="J1516" s="13">
        <f t="shared" si="47"/>
        <v>-5.5879354476928711E-9</v>
      </c>
      <c r="K1516" s="12" t="s">
        <v>7506</v>
      </c>
    </row>
    <row r="1517" spans="1:11" x14ac:dyDescent="0.35">
      <c r="A1517" s="8">
        <v>1508</v>
      </c>
      <c r="B1517" s="8" t="s">
        <v>5907</v>
      </c>
      <c r="C1517" s="8" t="s">
        <v>7511</v>
      </c>
      <c r="D1517" s="8" t="s">
        <v>7511</v>
      </c>
      <c r="E1517" s="7" t="s">
        <v>7524</v>
      </c>
      <c r="F1517" s="9">
        <v>0</v>
      </c>
      <c r="G1517" s="9">
        <v>7000</v>
      </c>
      <c r="H1517" s="9">
        <v>1194116.33</v>
      </c>
      <c r="I1517" s="9">
        <f t="shared" si="46"/>
        <v>1194116.3300000057</v>
      </c>
      <c r="J1517" s="9">
        <f t="shared" si="47"/>
        <v>-5.5879354476928711E-9</v>
      </c>
      <c r="K1517" s="8" t="s">
        <v>7506</v>
      </c>
    </row>
    <row r="1518" spans="1:11" x14ac:dyDescent="0.35">
      <c r="A1518" s="12">
        <v>1509</v>
      </c>
      <c r="B1518" s="12" t="s">
        <v>5907</v>
      </c>
      <c r="C1518" s="12" t="s">
        <v>7511</v>
      </c>
      <c r="D1518" s="12" t="s">
        <v>7511</v>
      </c>
      <c r="E1518" s="11" t="s">
        <v>7525</v>
      </c>
      <c r="F1518" s="13">
        <v>0</v>
      </c>
      <c r="G1518" s="13">
        <v>1.88</v>
      </c>
      <c r="H1518" s="13">
        <v>1194114.45</v>
      </c>
      <c r="I1518" s="13">
        <f t="shared" si="46"/>
        <v>1194114.4500000058</v>
      </c>
      <c r="J1518" s="13">
        <f t="shared" si="47"/>
        <v>-5.8207660913467407E-9</v>
      </c>
      <c r="K1518" s="12" t="s">
        <v>7506</v>
      </c>
    </row>
    <row r="1519" spans="1:11" x14ac:dyDescent="0.35">
      <c r="A1519" s="8">
        <v>1510</v>
      </c>
      <c r="B1519" s="8" t="s">
        <v>5907</v>
      </c>
      <c r="C1519" s="8" t="s">
        <v>7511</v>
      </c>
      <c r="D1519" s="8" t="s">
        <v>7511</v>
      </c>
      <c r="E1519" s="7" t="s">
        <v>7526</v>
      </c>
      <c r="F1519" s="9">
        <v>0</v>
      </c>
      <c r="G1519" s="9">
        <v>50000</v>
      </c>
      <c r="H1519" s="9">
        <v>1144114.45</v>
      </c>
      <c r="I1519" s="9">
        <f t="shared" si="46"/>
        <v>1144114.4500000058</v>
      </c>
      <c r="J1519" s="9">
        <f t="shared" si="47"/>
        <v>-5.8207660913467407E-9</v>
      </c>
      <c r="K1519" s="8" t="s">
        <v>7506</v>
      </c>
    </row>
    <row r="1520" spans="1:11" x14ac:dyDescent="0.35">
      <c r="A1520" s="12">
        <v>1511</v>
      </c>
      <c r="B1520" s="12" t="s">
        <v>5907</v>
      </c>
      <c r="C1520" s="12" t="s">
        <v>7511</v>
      </c>
      <c r="D1520" s="12" t="s">
        <v>7511</v>
      </c>
      <c r="E1520" s="11" t="s">
        <v>7527</v>
      </c>
      <c r="F1520" s="13">
        <v>0</v>
      </c>
      <c r="G1520" s="13">
        <v>25</v>
      </c>
      <c r="H1520" s="13">
        <v>1144089.45</v>
      </c>
      <c r="I1520" s="13">
        <f t="shared" si="46"/>
        <v>1144089.4500000058</v>
      </c>
      <c r="J1520" s="13">
        <f t="shared" si="47"/>
        <v>-5.8207660913467407E-9</v>
      </c>
      <c r="K1520" s="12" t="s">
        <v>7506</v>
      </c>
    </row>
    <row r="1521" spans="1:11" x14ac:dyDescent="0.35">
      <c r="A1521" s="8">
        <v>1512</v>
      </c>
      <c r="B1521" s="8" t="s">
        <v>5907</v>
      </c>
      <c r="C1521" s="8" t="s">
        <v>7511</v>
      </c>
      <c r="D1521" s="8" t="s">
        <v>7511</v>
      </c>
      <c r="E1521" s="7" t="s">
        <v>7528</v>
      </c>
      <c r="F1521" s="9">
        <v>0</v>
      </c>
      <c r="G1521" s="9">
        <v>1.88</v>
      </c>
      <c r="H1521" s="9">
        <v>1144087.57</v>
      </c>
      <c r="I1521" s="9">
        <f t="shared" si="46"/>
        <v>1144087.5700000059</v>
      </c>
      <c r="J1521" s="9">
        <f t="shared" si="47"/>
        <v>-5.8207660913467407E-9</v>
      </c>
      <c r="K1521" s="8" t="s">
        <v>7506</v>
      </c>
    </row>
    <row r="1522" spans="1:11" x14ac:dyDescent="0.35">
      <c r="A1522" s="12">
        <v>1513</v>
      </c>
      <c r="B1522" s="12" t="s">
        <v>5907</v>
      </c>
      <c r="C1522" s="12" t="s">
        <v>1394</v>
      </c>
      <c r="D1522" s="12" t="s">
        <v>1394</v>
      </c>
      <c r="E1522" s="11" t="s">
        <v>7529</v>
      </c>
      <c r="F1522" s="13">
        <v>0</v>
      </c>
      <c r="G1522" s="13">
        <v>25</v>
      </c>
      <c r="H1522" s="13">
        <v>1144062.57</v>
      </c>
      <c r="I1522" s="13">
        <f t="shared" si="46"/>
        <v>1144062.5700000059</v>
      </c>
      <c r="J1522" s="13">
        <f t="shared" si="47"/>
        <v>-5.8207660913467407E-9</v>
      </c>
      <c r="K1522" s="12" t="s">
        <v>7506</v>
      </c>
    </row>
    <row r="1523" spans="1:11" x14ac:dyDescent="0.35">
      <c r="A1523" s="8">
        <v>1514</v>
      </c>
      <c r="B1523" s="8" t="s">
        <v>5907</v>
      </c>
      <c r="C1523" s="8" t="s">
        <v>1394</v>
      </c>
      <c r="D1523" s="8" t="s">
        <v>1394</v>
      </c>
      <c r="E1523" s="7" t="s">
        <v>7530</v>
      </c>
      <c r="F1523" s="9">
        <v>0</v>
      </c>
      <c r="G1523" s="9">
        <v>38000</v>
      </c>
      <c r="H1523" s="9">
        <v>1106062.57</v>
      </c>
      <c r="I1523" s="9">
        <f t="shared" si="46"/>
        <v>1106062.5700000059</v>
      </c>
      <c r="J1523" s="9">
        <f t="shared" si="47"/>
        <v>-5.8207660913467407E-9</v>
      </c>
      <c r="K1523" s="8" t="s">
        <v>7506</v>
      </c>
    </row>
    <row r="1524" spans="1:11" x14ac:dyDescent="0.35">
      <c r="A1524" s="12">
        <v>1515</v>
      </c>
      <c r="B1524" s="12" t="s">
        <v>5907</v>
      </c>
      <c r="C1524" s="12" t="s">
        <v>1394</v>
      </c>
      <c r="D1524" s="12" t="s">
        <v>1394</v>
      </c>
      <c r="E1524" s="11" t="s">
        <v>7531</v>
      </c>
      <c r="F1524" s="13">
        <v>0</v>
      </c>
      <c r="G1524" s="13">
        <v>1.88</v>
      </c>
      <c r="H1524" s="13">
        <v>1106060.69</v>
      </c>
      <c r="I1524" s="13">
        <f t="shared" si="46"/>
        <v>1106060.690000006</v>
      </c>
      <c r="J1524" s="13">
        <f t="shared" si="47"/>
        <v>-6.0535967350006104E-9</v>
      </c>
      <c r="K1524" s="12" t="s">
        <v>7506</v>
      </c>
    </row>
    <row r="1525" spans="1:11" x14ac:dyDescent="0.35">
      <c r="A1525" s="8">
        <v>1516</v>
      </c>
      <c r="B1525" s="8" t="s">
        <v>5907</v>
      </c>
      <c r="C1525" s="8" t="s">
        <v>1394</v>
      </c>
      <c r="D1525" s="8" t="s">
        <v>1394</v>
      </c>
      <c r="E1525" s="7" t="s">
        <v>7532</v>
      </c>
      <c r="F1525" s="9">
        <v>0</v>
      </c>
      <c r="G1525" s="9">
        <v>25</v>
      </c>
      <c r="H1525" s="9">
        <v>1106035.69</v>
      </c>
      <c r="I1525" s="9">
        <f t="shared" si="46"/>
        <v>1106035.690000006</v>
      </c>
      <c r="J1525" s="9">
        <f t="shared" si="47"/>
        <v>-6.0535967350006104E-9</v>
      </c>
      <c r="K1525" s="8" t="s">
        <v>7533</v>
      </c>
    </row>
    <row r="1526" spans="1:11" x14ac:dyDescent="0.35">
      <c r="A1526" s="12">
        <v>1517</v>
      </c>
      <c r="B1526" s="12" t="s">
        <v>5907</v>
      </c>
      <c r="C1526" s="12" t="s">
        <v>1394</v>
      </c>
      <c r="D1526" s="12" t="s">
        <v>1394</v>
      </c>
      <c r="E1526" s="11" t="s">
        <v>7534</v>
      </c>
      <c r="F1526" s="13">
        <v>0</v>
      </c>
      <c r="G1526" s="13">
        <v>20000</v>
      </c>
      <c r="H1526" s="13">
        <v>1086035.69</v>
      </c>
      <c r="I1526" s="13">
        <f t="shared" si="46"/>
        <v>1086035.690000006</v>
      </c>
      <c r="J1526" s="13">
        <f t="shared" si="47"/>
        <v>-6.0535967350006104E-9</v>
      </c>
      <c r="K1526" s="12" t="s">
        <v>7533</v>
      </c>
    </row>
    <row r="1527" spans="1:11" x14ac:dyDescent="0.35">
      <c r="A1527" s="8">
        <v>1518</v>
      </c>
      <c r="B1527" s="8" t="s">
        <v>5907</v>
      </c>
      <c r="C1527" s="8" t="s">
        <v>1394</v>
      </c>
      <c r="D1527" s="8" t="s">
        <v>1394</v>
      </c>
      <c r="E1527" s="7" t="s">
        <v>7535</v>
      </c>
      <c r="F1527" s="9">
        <v>0</v>
      </c>
      <c r="G1527" s="9">
        <v>1.88</v>
      </c>
      <c r="H1527" s="9">
        <v>1086033.81</v>
      </c>
      <c r="I1527" s="9">
        <f t="shared" si="46"/>
        <v>1086033.8100000061</v>
      </c>
      <c r="J1527" s="9">
        <f t="shared" si="47"/>
        <v>-6.0535967350006104E-9</v>
      </c>
      <c r="K1527" s="8" t="s">
        <v>7533</v>
      </c>
    </row>
    <row r="1528" spans="1:11" x14ac:dyDescent="0.35">
      <c r="A1528" s="12">
        <v>1519</v>
      </c>
      <c r="B1528" s="12" t="s">
        <v>5907</v>
      </c>
      <c r="C1528" s="12" t="s">
        <v>1394</v>
      </c>
      <c r="D1528" s="12" t="s">
        <v>1394</v>
      </c>
      <c r="E1528" s="11" t="s">
        <v>7536</v>
      </c>
      <c r="F1528" s="13">
        <v>0</v>
      </c>
      <c r="G1528" s="13">
        <v>22500</v>
      </c>
      <c r="H1528" s="13">
        <v>1063533.81</v>
      </c>
      <c r="I1528" s="13">
        <f t="shared" si="46"/>
        <v>1063533.8100000061</v>
      </c>
      <c r="J1528" s="13">
        <f t="shared" si="47"/>
        <v>-6.0535967350006104E-9</v>
      </c>
      <c r="K1528" s="12" t="s">
        <v>7533</v>
      </c>
    </row>
    <row r="1529" spans="1:11" x14ac:dyDescent="0.35">
      <c r="A1529" s="8">
        <v>1520</v>
      </c>
      <c r="B1529" s="8" t="s">
        <v>5907</v>
      </c>
      <c r="C1529" s="8" t="s">
        <v>1394</v>
      </c>
      <c r="D1529" s="8" t="s">
        <v>1394</v>
      </c>
      <c r="E1529" s="7" t="s">
        <v>7537</v>
      </c>
      <c r="F1529" s="9">
        <v>0</v>
      </c>
      <c r="G1529" s="9">
        <v>25</v>
      </c>
      <c r="H1529" s="9">
        <v>1063508.81</v>
      </c>
      <c r="I1529" s="9">
        <f t="shared" si="46"/>
        <v>1063508.8100000061</v>
      </c>
      <c r="J1529" s="9">
        <f t="shared" si="47"/>
        <v>-6.0535967350006104E-9</v>
      </c>
      <c r="K1529" s="8" t="s">
        <v>7533</v>
      </c>
    </row>
    <row r="1530" spans="1:11" x14ac:dyDescent="0.35">
      <c r="A1530" s="12">
        <v>1521</v>
      </c>
      <c r="B1530" s="12" t="s">
        <v>5907</v>
      </c>
      <c r="C1530" s="12" t="s">
        <v>1394</v>
      </c>
      <c r="D1530" s="12" t="s">
        <v>1394</v>
      </c>
      <c r="E1530" s="11" t="s">
        <v>7538</v>
      </c>
      <c r="F1530" s="13">
        <v>0</v>
      </c>
      <c r="G1530" s="13">
        <v>1.88</v>
      </c>
      <c r="H1530" s="13">
        <v>1063506.93</v>
      </c>
      <c r="I1530" s="13">
        <f t="shared" si="46"/>
        <v>1063506.9300000062</v>
      </c>
      <c r="J1530" s="13">
        <f t="shared" si="47"/>
        <v>-6.28642737865448E-9</v>
      </c>
      <c r="K1530" s="12" t="s">
        <v>7533</v>
      </c>
    </row>
    <row r="1531" spans="1:11" x14ac:dyDescent="0.35">
      <c r="A1531" s="8">
        <v>1522</v>
      </c>
      <c r="B1531" s="8" t="s">
        <v>5907</v>
      </c>
      <c r="C1531" s="8" t="s">
        <v>1394</v>
      </c>
      <c r="D1531" s="8" t="s">
        <v>1394</v>
      </c>
      <c r="E1531" s="7" t="s">
        <v>7539</v>
      </c>
      <c r="F1531" s="9">
        <v>0</v>
      </c>
      <c r="G1531" s="9">
        <v>50</v>
      </c>
      <c r="H1531" s="9">
        <v>1063456.93</v>
      </c>
      <c r="I1531" s="9">
        <f t="shared" si="46"/>
        <v>1063456.9300000062</v>
      </c>
      <c r="J1531" s="9">
        <f t="shared" si="47"/>
        <v>-6.28642737865448E-9</v>
      </c>
      <c r="K1531" s="8" t="s">
        <v>7533</v>
      </c>
    </row>
    <row r="1532" spans="1:11" x14ac:dyDescent="0.35">
      <c r="A1532" s="12">
        <v>1523</v>
      </c>
      <c r="B1532" s="12" t="s">
        <v>5907</v>
      </c>
      <c r="C1532" s="12" t="s">
        <v>1394</v>
      </c>
      <c r="D1532" s="12" t="s">
        <v>1394</v>
      </c>
      <c r="E1532" s="11" t="s">
        <v>7540</v>
      </c>
      <c r="F1532" s="13">
        <v>0</v>
      </c>
      <c r="G1532" s="13">
        <v>70000</v>
      </c>
      <c r="H1532" s="13">
        <v>993456.93</v>
      </c>
      <c r="I1532" s="13">
        <f t="shared" si="46"/>
        <v>993456.93000000622</v>
      </c>
      <c r="J1532" s="13">
        <f t="shared" si="47"/>
        <v>-6.1700120568275452E-9</v>
      </c>
      <c r="K1532" s="12" t="s">
        <v>7533</v>
      </c>
    </row>
    <row r="1533" spans="1:11" x14ac:dyDescent="0.35">
      <c r="A1533" s="8">
        <v>1524</v>
      </c>
      <c r="B1533" s="8" t="s">
        <v>5907</v>
      </c>
      <c r="C1533" s="8" t="s">
        <v>1394</v>
      </c>
      <c r="D1533" s="8" t="s">
        <v>1394</v>
      </c>
      <c r="E1533" s="7" t="s">
        <v>7541</v>
      </c>
      <c r="F1533" s="9">
        <v>0</v>
      </c>
      <c r="G1533" s="9">
        <v>3.75</v>
      </c>
      <c r="H1533" s="9">
        <v>993453.18</v>
      </c>
      <c r="I1533" s="9">
        <f t="shared" si="46"/>
        <v>993453.18000000622</v>
      </c>
      <c r="J1533" s="9">
        <f t="shared" si="47"/>
        <v>-6.1700120568275452E-9</v>
      </c>
      <c r="K1533" s="8" t="s">
        <v>7533</v>
      </c>
    </row>
    <row r="1534" spans="1:11" x14ac:dyDescent="0.35">
      <c r="A1534" s="12">
        <v>1525</v>
      </c>
      <c r="B1534" s="12" t="s">
        <v>5907</v>
      </c>
      <c r="C1534" s="12" t="s">
        <v>1394</v>
      </c>
      <c r="D1534" s="12" t="s">
        <v>1394</v>
      </c>
      <c r="E1534" s="11" t="s">
        <v>7542</v>
      </c>
      <c r="F1534" s="13">
        <v>0</v>
      </c>
      <c r="G1534" s="13">
        <v>70000</v>
      </c>
      <c r="H1534" s="13">
        <v>923453.18</v>
      </c>
      <c r="I1534" s="13">
        <f t="shared" si="46"/>
        <v>923453.18000000622</v>
      </c>
      <c r="J1534" s="13">
        <f t="shared" si="47"/>
        <v>-6.1700120568275452E-9</v>
      </c>
      <c r="K1534" s="12" t="s">
        <v>7533</v>
      </c>
    </row>
    <row r="1535" spans="1:11" x14ac:dyDescent="0.35">
      <c r="A1535" s="8">
        <v>1526</v>
      </c>
      <c r="B1535" s="8" t="s">
        <v>5907</v>
      </c>
      <c r="C1535" s="8" t="s">
        <v>1394</v>
      </c>
      <c r="D1535" s="8" t="s">
        <v>1394</v>
      </c>
      <c r="E1535" s="7" t="s">
        <v>7543</v>
      </c>
      <c r="F1535" s="9">
        <v>0</v>
      </c>
      <c r="G1535" s="9">
        <v>3.75</v>
      </c>
      <c r="H1535" s="9">
        <v>923449.43</v>
      </c>
      <c r="I1535" s="9">
        <f t="shared" si="46"/>
        <v>923449.43000000622</v>
      </c>
      <c r="J1535" s="9">
        <f t="shared" si="47"/>
        <v>-6.1700120568275452E-9</v>
      </c>
      <c r="K1535" s="8" t="s">
        <v>7533</v>
      </c>
    </row>
    <row r="1536" spans="1:11" x14ac:dyDescent="0.35">
      <c r="A1536" s="12">
        <v>1527</v>
      </c>
      <c r="B1536" s="12" t="s">
        <v>5907</v>
      </c>
      <c r="C1536" s="12" t="s">
        <v>1394</v>
      </c>
      <c r="D1536" s="12" t="s">
        <v>1394</v>
      </c>
      <c r="E1536" s="11" t="s">
        <v>7544</v>
      </c>
      <c r="F1536" s="13">
        <v>0</v>
      </c>
      <c r="G1536" s="13">
        <v>50</v>
      </c>
      <c r="H1536" s="13">
        <v>923399.43</v>
      </c>
      <c r="I1536" s="13">
        <f t="shared" si="46"/>
        <v>923399.43000000622</v>
      </c>
      <c r="J1536" s="13">
        <f t="shared" si="47"/>
        <v>-6.1700120568275452E-9</v>
      </c>
      <c r="K1536" s="12" t="s">
        <v>7533</v>
      </c>
    </row>
    <row r="1537" spans="1:11" x14ac:dyDescent="0.35">
      <c r="A1537" s="8">
        <v>1528</v>
      </c>
      <c r="B1537" s="8" t="s">
        <v>5907</v>
      </c>
      <c r="C1537" s="8" t="s">
        <v>1394</v>
      </c>
      <c r="D1537" s="8" t="s">
        <v>1394</v>
      </c>
      <c r="E1537" s="7" t="s">
        <v>7545</v>
      </c>
      <c r="F1537" s="9">
        <v>0</v>
      </c>
      <c r="G1537" s="9">
        <v>45000</v>
      </c>
      <c r="H1537" s="9">
        <v>878399.43</v>
      </c>
      <c r="I1537" s="9">
        <f t="shared" si="46"/>
        <v>878399.43000000622</v>
      </c>
      <c r="J1537" s="9">
        <f t="shared" si="47"/>
        <v>-6.1700120568275452E-9</v>
      </c>
      <c r="K1537" s="8" t="s">
        <v>7533</v>
      </c>
    </row>
    <row r="1538" spans="1:11" x14ac:dyDescent="0.35">
      <c r="A1538" s="12">
        <v>1529</v>
      </c>
      <c r="B1538" s="12" t="s">
        <v>5907</v>
      </c>
      <c r="C1538" s="12" t="s">
        <v>1394</v>
      </c>
      <c r="D1538" s="12" t="s">
        <v>1394</v>
      </c>
      <c r="E1538" s="11" t="s">
        <v>7546</v>
      </c>
      <c r="F1538" s="13">
        <v>0</v>
      </c>
      <c r="G1538" s="13">
        <v>25</v>
      </c>
      <c r="H1538" s="13">
        <v>878374.43</v>
      </c>
      <c r="I1538" s="13">
        <f t="shared" si="46"/>
        <v>878374.43000000622</v>
      </c>
      <c r="J1538" s="13">
        <f t="shared" si="47"/>
        <v>-6.1700120568275452E-9</v>
      </c>
      <c r="K1538" s="12" t="s">
        <v>7533</v>
      </c>
    </row>
    <row r="1539" spans="1:11" x14ac:dyDescent="0.35">
      <c r="A1539" s="8">
        <v>1530</v>
      </c>
      <c r="B1539" s="8" t="s">
        <v>5907</v>
      </c>
      <c r="C1539" s="8" t="s">
        <v>1394</v>
      </c>
      <c r="D1539" s="8" t="s">
        <v>1394</v>
      </c>
      <c r="E1539" s="7" t="s">
        <v>7547</v>
      </c>
      <c r="F1539" s="9">
        <v>0</v>
      </c>
      <c r="G1539" s="9">
        <v>1.88</v>
      </c>
      <c r="H1539" s="9">
        <v>878372.55</v>
      </c>
      <c r="I1539" s="9">
        <f t="shared" si="46"/>
        <v>878372.55000000622</v>
      </c>
      <c r="J1539" s="9">
        <f t="shared" si="47"/>
        <v>-6.1700120568275452E-9</v>
      </c>
      <c r="K1539" s="8" t="s">
        <v>7533</v>
      </c>
    </row>
    <row r="1540" spans="1:11" x14ac:dyDescent="0.35">
      <c r="A1540" s="12">
        <v>1531</v>
      </c>
      <c r="B1540" s="12" t="s">
        <v>5907</v>
      </c>
      <c r="C1540" s="12" t="s">
        <v>1394</v>
      </c>
      <c r="D1540" s="12" t="s">
        <v>1394</v>
      </c>
      <c r="E1540" s="11" t="s">
        <v>7548</v>
      </c>
      <c r="F1540" s="13">
        <v>450456</v>
      </c>
      <c r="G1540" s="13">
        <v>0</v>
      </c>
      <c r="H1540" s="13">
        <v>1328828.55</v>
      </c>
      <c r="I1540" s="13">
        <f t="shared" si="46"/>
        <v>1328828.5500000063</v>
      </c>
      <c r="J1540" s="13">
        <f t="shared" si="47"/>
        <v>-6.28642737865448E-9</v>
      </c>
      <c r="K1540" s="12" t="s">
        <v>7533</v>
      </c>
    </row>
    <row r="1541" spans="1:11" x14ac:dyDescent="0.35">
      <c r="A1541" s="8">
        <v>1532</v>
      </c>
      <c r="B1541" s="8" t="s">
        <v>5907</v>
      </c>
      <c r="C1541" s="8" t="s">
        <v>1394</v>
      </c>
      <c r="D1541" s="8" t="s">
        <v>1394</v>
      </c>
      <c r="E1541" s="7" t="s">
        <v>7549</v>
      </c>
      <c r="F1541" s="9">
        <v>0</v>
      </c>
      <c r="G1541" s="9">
        <v>50</v>
      </c>
      <c r="H1541" s="9">
        <v>1328778.55</v>
      </c>
      <c r="I1541" s="9">
        <f t="shared" si="46"/>
        <v>1328778.5500000063</v>
      </c>
      <c r="J1541" s="9">
        <f t="shared" si="47"/>
        <v>-6.28642737865448E-9</v>
      </c>
      <c r="K1541" s="8" t="s">
        <v>7533</v>
      </c>
    </row>
    <row r="1542" spans="1:11" x14ac:dyDescent="0.35">
      <c r="A1542" s="12">
        <v>1533</v>
      </c>
      <c r="B1542" s="12" t="s">
        <v>5907</v>
      </c>
      <c r="C1542" s="12" t="s">
        <v>7550</v>
      </c>
      <c r="D1542" s="12" t="s">
        <v>7550</v>
      </c>
      <c r="E1542" s="11" t="s">
        <v>7551</v>
      </c>
      <c r="F1542" s="13">
        <v>0</v>
      </c>
      <c r="G1542" s="13">
        <v>50</v>
      </c>
      <c r="H1542" s="13">
        <v>1328728.55</v>
      </c>
      <c r="I1542" s="13">
        <f t="shared" si="46"/>
        <v>1328728.5500000063</v>
      </c>
      <c r="J1542" s="13">
        <f t="shared" si="47"/>
        <v>-6.28642737865448E-9</v>
      </c>
      <c r="K1542" s="12" t="s">
        <v>7533</v>
      </c>
    </row>
    <row r="1543" spans="1:11" x14ac:dyDescent="0.35">
      <c r="A1543" s="8">
        <v>1534</v>
      </c>
      <c r="B1543" s="8" t="s">
        <v>5907</v>
      </c>
      <c r="C1543" s="8" t="s">
        <v>7550</v>
      </c>
      <c r="D1543" s="8" t="s">
        <v>7550</v>
      </c>
      <c r="E1543" s="7" t="s">
        <v>7552</v>
      </c>
      <c r="F1543" s="9">
        <v>0</v>
      </c>
      <c r="G1543" s="9">
        <v>100000</v>
      </c>
      <c r="H1543" s="9">
        <v>1228728.55</v>
      </c>
      <c r="I1543" s="9">
        <f t="shared" si="46"/>
        <v>1228728.5500000063</v>
      </c>
      <c r="J1543" s="9">
        <f t="shared" si="47"/>
        <v>-6.28642737865448E-9</v>
      </c>
      <c r="K1543" s="8" t="s">
        <v>7533</v>
      </c>
    </row>
    <row r="1544" spans="1:11" x14ac:dyDescent="0.35">
      <c r="A1544" s="12">
        <v>1535</v>
      </c>
      <c r="B1544" s="12" t="s">
        <v>5907</v>
      </c>
      <c r="C1544" s="12" t="s">
        <v>7550</v>
      </c>
      <c r="D1544" s="12" t="s">
        <v>7550</v>
      </c>
      <c r="E1544" s="11" t="s">
        <v>7553</v>
      </c>
      <c r="F1544" s="13">
        <v>0</v>
      </c>
      <c r="G1544" s="13">
        <v>3.75</v>
      </c>
      <c r="H1544" s="13">
        <v>1228724.8</v>
      </c>
      <c r="I1544" s="13">
        <f t="shared" si="46"/>
        <v>1228724.8000000063</v>
      </c>
      <c r="J1544" s="13">
        <f t="shared" si="47"/>
        <v>-6.28642737865448E-9</v>
      </c>
      <c r="K1544" s="12" t="s">
        <v>7533</v>
      </c>
    </row>
    <row r="1545" spans="1:11" x14ac:dyDescent="0.35">
      <c r="A1545" s="8">
        <v>1536</v>
      </c>
      <c r="B1545" s="8" t="s">
        <v>5907</v>
      </c>
      <c r="C1545" s="8" t="s">
        <v>7550</v>
      </c>
      <c r="D1545" s="8" t="s">
        <v>7550</v>
      </c>
      <c r="E1545" s="7" t="s">
        <v>7554</v>
      </c>
      <c r="F1545" s="9">
        <v>0</v>
      </c>
      <c r="G1545" s="9">
        <v>100000</v>
      </c>
      <c r="H1545" s="9">
        <v>1128724.8</v>
      </c>
      <c r="I1545" s="9">
        <f t="shared" si="46"/>
        <v>1128724.8000000063</v>
      </c>
      <c r="J1545" s="9">
        <f t="shared" si="47"/>
        <v>-6.28642737865448E-9</v>
      </c>
      <c r="K1545" s="8" t="s">
        <v>7533</v>
      </c>
    </row>
    <row r="1546" spans="1:11" x14ac:dyDescent="0.35">
      <c r="A1546" s="12">
        <v>1537</v>
      </c>
      <c r="B1546" s="12" t="s">
        <v>5907</v>
      </c>
      <c r="C1546" s="12" t="s">
        <v>7550</v>
      </c>
      <c r="D1546" s="12" t="s">
        <v>7550</v>
      </c>
      <c r="E1546" s="11" t="s">
        <v>7555</v>
      </c>
      <c r="F1546" s="13">
        <v>0</v>
      </c>
      <c r="G1546" s="13">
        <v>50</v>
      </c>
      <c r="H1546" s="13">
        <v>1128674.8</v>
      </c>
      <c r="I1546" s="13">
        <f t="shared" ref="I1546:I1609" si="48">I1545+F1546-G1546</f>
        <v>1128674.8000000063</v>
      </c>
      <c r="J1546" s="13">
        <f t="shared" ref="J1546:J1609" si="49">H1546-I1546</f>
        <v>-6.28642737865448E-9</v>
      </c>
      <c r="K1546" s="12" t="s">
        <v>7533</v>
      </c>
    </row>
    <row r="1547" spans="1:11" x14ac:dyDescent="0.35">
      <c r="A1547" s="8">
        <v>1538</v>
      </c>
      <c r="B1547" s="8" t="s">
        <v>5907</v>
      </c>
      <c r="C1547" s="8" t="s">
        <v>7550</v>
      </c>
      <c r="D1547" s="8" t="s">
        <v>7550</v>
      </c>
      <c r="E1547" s="7" t="s">
        <v>7556</v>
      </c>
      <c r="F1547" s="9">
        <v>0</v>
      </c>
      <c r="G1547" s="9">
        <v>3.75</v>
      </c>
      <c r="H1547" s="9">
        <v>1128671.05</v>
      </c>
      <c r="I1547" s="9">
        <f t="shared" si="48"/>
        <v>1128671.0500000063</v>
      </c>
      <c r="J1547" s="9">
        <f t="shared" si="49"/>
        <v>-6.28642737865448E-9</v>
      </c>
      <c r="K1547" s="8" t="s">
        <v>7533</v>
      </c>
    </row>
    <row r="1548" spans="1:11" x14ac:dyDescent="0.35">
      <c r="A1548" s="12">
        <v>1539</v>
      </c>
      <c r="B1548" s="12" t="s">
        <v>5907</v>
      </c>
      <c r="C1548" s="12" t="s">
        <v>7550</v>
      </c>
      <c r="D1548" s="12" t="s">
        <v>7550</v>
      </c>
      <c r="E1548" s="11" t="s">
        <v>7557</v>
      </c>
      <c r="F1548" s="13">
        <v>0</v>
      </c>
      <c r="G1548" s="13">
        <v>1.88</v>
      </c>
      <c r="H1548" s="13">
        <v>1128669.17</v>
      </c>
      <c r="I1548" s="13">
        <f t="shared" si="48"/>
        <v>1128669.1700000064</v>
      </c>
      <c r="J1548" s="13">
        <f t="shared" si="49"/>
        <v>-6.5192580223083496E-9</v>
      </c>
      <c r="K1548" s="12" t="s">
        <v>7533</v>
      </c>
    </row>
    <row r="1549" spans="1:11" x14ac:dyDescent="0.35">
      <c r="A1549" s="8">
        <v>1540</v>
      </c>
      <c r="B1549" s="8" t="s">
        <v>5907</v>
      </c>
      <c r="C1549" s="8" t="s">
        <v>7550</v>
      </c>
      <c r="D1549" s="8" t="s">
        <v>7550</v>
      </c>
      <c r="E1549" s="7" t="s">
        <v>7558</v>
      </c>
      <c r="F1549" s="9">
        <v>0</v>
      </c>
      <c r="G1549" s="9">
        <v>42000</v>
      </c>
      <c r="H1549" s="9">
        <v>1086669.17</v>
      </c>
      <c r="I1549" s="9">
        <f t="shared" si="48"/>
        <v>1086669.1700000064</v>
      </c>
      <c r="J1549" s="9">
        <f t="shared" si="49"/>
        <v>-6.5192580223083496E-9</v>
      </c>
      <c r="K1549" s="8" t="s">
        <v>7533</v>
      </c>
    </row>
    <row r="1550" spans="1:11" x14ac:dyDescent="0.35">
      <c r="A1550" s="12">
        <v>1541</v>
      </c>
      <c r="B1550" s="12" t="s">
        <v>5907</v>
      </c>
      <c r="C1550" s="12" t="s">
        <v>7550</v>
      </c>
      <c r="D1550" s="12" t="s">
        <v>7550</v>
      </c>
      <c r="E1550" s="11" t="s">
        <v>7559</v>
      </c>
      <c r="F1550" s="13">
        <v>0</v>
      </c>
      <c r="G1550" s="13">
        <v>25</v>
      </c>
      <c r="H1550" s="13">
        <v>1086644.17</v>
      </c>
      <c r="I1550" s="13">
        <f t="shared" si="48"/>
        <v>1086644.1700000064</v>
      </c>
      <c r="J1550" s="13">
        <f t="shared" si="49"/>
        <v>-6.5192580223083496E-9</v>
      </c>
      <c r="K1550" s="12" t="s">
        <v>7533</v>
      </c>
    </row>
    <row r="1551" spans="1:11" x14ac:dyDescent="0.35">
      <c r="A1551" s="8">
        <v>1542</v>
      </c>
      <c r="B1551" s="8" t="s">
        <v>5907</v>
      </c>
      <c r="C1551" s="8" t="s">
        <v>7550</v>
      </c>
      <c r="D1551" s="8" t="s">
        <v>7550</v>
      </c>
      <c r="E1551" s="7" t="s">
        <v>7560</v>
      </c>
      <c r="F1551" s="9">
        <v>0</v>
      </c>
      <c r="G1551" s="9">
        <v>100000</v>
      </c>
      <c r="H1551" s="9">
        <v>986644.17</v>
      </c>
      <c r="I1551" s="9">
        <f t="shared" si="48"/>
        <v>986644.17000000644</v>
      </c>
      <c r="J1551" s="9">
        <f t="shared" si="49"/>
        <v>-6.4028427004814148E-9</v>
      </c>
      <c r="K1551" s="8" t="s">
        <v>7533</v>
      </c>
    </row>
    <row r="1552" spans="1:11" x14ac:dyDescent="0.35">
      <c r="A1552" s="12">
        <v>1543</v>
      </c>
      <c r="B1552" s="12" t="s">
        <v>5907</v>
      </c>
      <c r="C1552" s="12" t="s">
        <v>7550</v>
      </c>
      <c r="D1552" s="12" t="s">
        <v>7550</v>
      </c>
      <c r="E1552" s="11" t="s">
        <v>7561</v>
      </c>
      <c r="F1552" s="13">
        <v>0</v>
      </c>
      <c r="G1552" s="13">
        <v>3.75</v>
      </c>
      <c r="H1552" s="13">
        <v>986640.42</v>
      </c>
      <c r="I1552" s="13">
        <f t="shared" si="48"/>
        <v>986640.42000000644</v>
      </c>
      <c r="J1552" s="13">
        <f t="shared" si="49"/>
        <v>-6.4028427004814148E-9</v>
      </c>
      <c r="K1552" s="12" t="s">
        <v>7533</v>
      </c>
    </row>
    <row r="1553" spans="1:11" x14ac:dyDescent="0.35">
      <c r="A1553" s="8">
        <v>1544</v>
      </c>
      <c r="B1553" s="8" t="s">
        <v>5907</v>
      </c>
      <c r="C1553" s="8" t="s">
        <v>7550</v>
      </c>
      <c r="D1553" s="8" t="s">
        <v>7550</v>
      </c>
      <c r="E1553" s="7" t="s">
        <v>7562</v>
      </c>
      <c r="F1553" s="9">
        <v>0</v>
      </c>
      <c r="G1553" s="9">
        <v>50</v>
      </c>
      <c r="H1553" s="9">
        <v>986590.42</v>
      </c>
      <c r="I1553" s="9">
        <f t="shared" si="48"/>
        <v>986590.42000000644</v>
      </c>
      <c r="J1553" s="9">
        <f t="shared" si="49"/>
        <v>-6.4028427004814148E-9</v>
      </c>
      <c r="K1553" s="8" t="s">
        <v>7563</v>
      </c>
    </row>
    <row r="1554" spans="1:11" x14ac:dyDescent="0.35">
      <c r="A1554" s="12">
        <v>1545</v>
      </c>
      <c r="B1554" s="12" t="s">
        <v>5907</v>
      </c>
      <c r="C1554" s="12" t="s">
        <v>7550</v>
      </c>
      <c r="D1554" s="12" t="s">
        <v>7550</v>
      </c>
      <c r="E1554" s="11" t="s">
        <v>7564</v>
      </c>
      <c r="F1554" s="13">
        <v>0</v>
      </c>
      <c r="G1554" s="13">
        <v>891227</v>
      </c>
      <c r="H1554" s="13">
        <v>95363.42</v>
      </c>
      <c r="I1554" s="13">
        <f t="shared" si="48"/>
        <v>95363.420000006445</v>
      </c>
      <c r="J1554" s="13">
        <f t="shared" si="49"/>
        <v>-6.4464984461665154E-9</v>
      </c>
      <c r="K1554" s="12" t="s">
        <v>7563</v>
      </c>
    </row>
    <row r="1555" spans="1:11" x14ac:dyDescent="0.35">
      <c r="A1555" s="8">
        <v>1546</v>
      </c>
      <c r="B1555" s="8" t="s">
        <v>5907</v>
      </c>
      <c r="C1555" s="8" t="s">
        <v>7550</v>
      </c>
      <c r="D1555" s="8" t="s">
        <v>7550</v>
      </c>
      <c r="E1555" s="7" t="s">
        <v>7565</v>
      </c>
      <c r="F1555" s="9">
        <v>0</v>
      </c>
      <c r="G1555" s="9">
        <v>50</v>
      </c>
      <c r="H1555" s="9">
        <v>95313.42</v>
      </c>
      <c r="I1555" s="9">
        <f t="shared" si="48"/>
        <v>95313.420000006445</v>
      </c>
      <c r="J1555" s="9">
        <f t="shared" si="49"/>
        <v>-6.4464984461665154E-9</v>
      </c>
      <c r="K1555" s="8" t="s">
        <v>7563</v>
      </c>
    </row>
    <row r="1556" spans="1:11" x14ac:dyDescent="0.35">
      <c r="A1556" s="12">
        <v>1547</v>
      </c>
      <c r="B1556" s="12" t="s">
        <v>5907</v>
      </c>
      <c r="C1556" s="12" t="s">
        <v>7550</v>
      </c>
      <c r="D1556" s="12" t="s">
        <v>7550</v>
      </c>
      <c r="E1556" s="11" t="s">
        <v>7566</v>
      </c>
      <c r="F1556" s="13">
        <v>0</v>
      </c>
      <c r="G1556" s="13">
        <v>3.75</v>
      </c>
      <c r="H1556" s="13">
        <v>95309.67</v>
      </c>
      <c r="I1556" s="13">
        <f t="shared" si="48"/>
        <v>95309.670000006445</v>
      </c>
      <c r="J1556" s="13">
        <f t="shared" si="49"/>
        <v>-6.4464984461665154E-9</v>
      </c>
      <c r="K1556" s="12" t="s">
        <v>7563</v>
      </c>
    </row>
    <row r="1557" spans="1:11" x14ac:dyDescent="0.35">
      <c r="A1557" s="8">
        <v>1548</v>
      </c>
      <c r="B1557" s="8" t="s">
        <v>5907</v>
      </c>
      <c r="C1557" s="8" t="s">
        <v>7550</v>
      </c>
      <c r="D1557" s="8" t="s">
        <v>7550</v>
      </c>
      <c r="E1557" s="7" t="s">
        <v>7567</v>
      </c>
      <c r="F1557" s="9">
        <v>0</v>
      </c>
      <c r="G1557" s="9">
        <v>25</v>
      </c>
      <c r="H1557" s="9">
        <v>95284.67</v>
      </c>
      <c r="I1557" s="9">
        <f t="shared" si="48"/>
        <v>95284.670000006445</v>
      </c>
      <c r="J1557" s="9">
        <f t="shared" si="49"/>
        <v>-6.4464984461665154E-9</v>
      </c>
      <c r="K1557" s="8" t="s">
        <v>7563</v>
      </c>
    </row>
    <row r="1558" spans="1:11" x14ac:dyDescent="0.35">
      <c r="A1558" s="12">
        <v>1549</v>
      </c>
      <c r="B1558" s="12" t="s">
        <v>5907</v>
      </c>
      <c r="C1558" s="12" t="s">
        <v>7550</v>
      </c>
      <c r="D1558" s="12" t="s">
        <v>7550</v>
      </c>
      <c r="E1558" s="11" t="s">
        <v>7568</v>
      </c>
      <c r="F1558" s="13">
        <v>0</v>
      </c>
      <c r="G1558" s="13">
        <v>1.88</v>
      </c>
      <c r="H1558" s="13">
        <v>95282.79</v>
      </c>
      <c r="I1558" s="13">
        <f t="shared" si="48"/>
        <v>95282.79000000644</v>
      </c>
      <c r="J1558" s="13">
        <f t="shared" si="49"/>
        <v>-6.4464984461665154E-9</v>
      </c>
      <c r="K1558" s="12" t="s">
        <v>7563</v>
      </c>
    </row>
    <row r="1559" spans="1:11" x14ac:dyDescent="0.35">
      <c r="A1559" s="8">
        <v>1550</v>
      </c>
      <c r="B1559" s="8" t="s">
        <v>5907</v>
      </c>
      <c r="C1559" s="8" t="s">
        <v>7550</v>
      </c>
      <c r="D1559" s="8" t="s">
        <v>7550</v>
      </c>
      <c r="E1559" s="7" t="s">
        <v>7569</v>
      </c>
      <c r="F1559" s="9">
        <v>0</v>
      </c>
      <c r="G1559" s="9">
        <v>50000</v>
      </c>
      <c r="H1559" s="9">
        <v>45282.79</v>
      </c>
      <c r="I1559" s="9">
        <f t="shared" si="48"/>
        <v>45282.79000000644</v>
      </c>
      <c r="J1559" s="9">
        <f t="shared" si="49"/>
        <v>-6.4392224885523319E-9</v>
      </c>
      <c r="K1559" s="8" t="s">
        <v>7563</v>
      </c>
    </row>
    <row r="1560" spans="1:11" x14ac:dyDescent="0.35">
      <c r="A1560" s="12">
        <v>1551</v>
      </c>
      <c r="B1560" s="12" t="s">
        <v>5907</v>
      </c>
      <c r="C1560" s="12" t="s">
        <v>7570</v>
      </c>
      <c r="D1560" s="12" t="s">
        <v>7570</v>
      </c>
      <c r="E1560" s="11" t="s">
        <v>7571</v>
      </c>
      <c r="F1560" s="13">
        <v>1000000</v>
      </c>
      <c r="G1560" s="13">
        <v>0</v>
      </c>
      <c r="H1560" s="13">
        <v>1045282.79</v>
      </c>
      <c r="I1560" s="13">
        <f t="shared" si="48"/>
        <v>1045282.7900000064</v>
      </c>
      <c r="J1560" s="13">
        <f t="shared" si="49"/>
        <v>-6.4028427004814148E-9</v>
      </c>
      <c r="K1560" s="12" t="s">
        <v>7563</v>
      </c>
    </row>
    <row r="1561" spans="1:11" x14ac:dyDescent="0.35">
      <c r="A1561" s="8">
        <v>1552</v>
      </c>
      <c r="B1561" s="8" t="s">
        <v>5907</v>
      </c>
      <c r="C1561" s="8" t="s">
        <v>7570</v>
      </c>
      <c r="D1561" s="8" t="s">
        <v>7570</v>
      </c>
      <c r="E1561" s="7" t="s">
        <v>7572</v>
      </c>
      <c r="F1561" s="9">
        <v>0</v>
      </c>
      <c r="G1561" s="9">
        <v>50</v>
      </c>
      <c r="H1561" s="9">
        <v>1045232.79</v>
      </c>
      <c r="I1561" s="9">
        <f t="shared" si="48"/>
        <v>1045232.7900000064</v>
      </c>
      <c r="J1561" s="9">
        <f t="shared" si="49"/>
        <v>-6.4028427004814148E-9</v>
      </c>
      <c r="K1561" s="8" t="s">
        <v>7563</v>
      </c>
    </row>
    <row r="1562" spans="1:11" x14ac:dyDescent="0.35">
      <c r="A1562" s="12">
        <v>1553</v>
      </c>
      <c r="B1562" s="12" t="s">
        <v>5907</v>
      </c>
      <c r="C1562" s="12" t="s">
        <v>7570</v>
      </c>
      <c r="D1562" s="12" t="s">
        <v>7570</v>
      </c>
      <c r="E1562" s="11" t="s">
        <v>7573</v>
      </c>
      <c r="F1562" s="13">
        <v>0</v>
      </c>
      <c r="G1562" s="13">
        <v>50000</v>
      </c>
      <c r="H1562" s="13">
        <v>995232.79</v>
      </c>
      <c r="I1562" s="13">
        <f t="shared" si="48"/>
        <v>995232.79000000644</v>
      </c>
      <c r="J1562" s="13">
        <f t="shared" si="49"/>
        <v>-6.4028427004814148E-9</v>
      </c>
      <c r="K1562" s="12" t="s">
        <v>7563</v>
      </c>
    </row>
    <row r="1563" spans="1:11" x14ac:dyDescent="0.35">
      <c r="A1563" s="8">
        <v>1554</v>
      </c>
      <c r="B1563" s="8" t="s">
        <v>5907</v>
      </c>
      <c r="C1563" s="8" t="s">
        <v>7570</v>
      </c>
      <c r="D1563" s="8" t="s">
        <v>7570</v>
      </c>
      <c r="E1563" s="7" t="s">
        <v>7574</v>
      </c>
      <c r="F1563" s="9">
        <v>0</v>
      </c>
      <c r="G1563" s="9">
        <v>1.88</v>
      </c>
      <c r="H1563" s="9">
        <v>995230.91</v>
      </c>
      <c r="I1563" s="9">
        <f t="shared" si="48"/>
        <v>995230.91000000644</v>
      </c>
      <c r="J1563" s="9">
        <f t="shared" si="49"/>
        <v>-6.4028427004814148E-9</v>
      </c>
      <c r="K1563" s="8" t="s">
        <v>7563</v>
      </c>
    </row>
    <row r="1564" spans="1:11" x14ac:dyDescent="0.35">
      <c r="A1564" s="12">
        <v>1555</v>
      </c>
      <c r="B1564" s="12" t="s">
        <v>5907</v>
      </c>
      <c r="C1564" s="12" t="s">
        <v>7570</v>
      </c>
      <c r="D1564" s="12" t="s">
        <v>7570</v>
      </c>
      <c r="E1564" s="11" t="s">
        <v>7575</v>
      </c>
      <c r="F1564" s="13">
        <v>0</v>
      </c>
      <c r="G1564" s="13">
        <v>25</v>
      </c>
      <c r="H1564" s="13">
        <v>995205.91</v>
      </c>
      <c r="I1564" s="13">
        <f t="shared" si="48"/>
        <v>995205.91000000644</v>
      </c>
      <c r="J1564" s="13">
        <f t="shared" si="49"/>
        <v>-6.4028427004814148E-9</v>
      </c>
      <c r="K1564" s="12" t="s">
        <v>7563</v>
      </c>
    </row>
    <row r="1565" spans="1:11" x14ac:dyDescent="0.35">
      <c r="A1565" s="8">
        <v>1556</v>
      </c>
      <c r="B1565" s="8" t="s">
        <v>5907</v>
      </c>
      <c r="C1565" s="8" t="s">
        <v>7570</v>
      </c>
      <c r="D1565" s="8" t="s">
        <v>7570</v>
      </c>
      <c r="E1565" s="7" t="s">
        <v>7576</v>
      </c>
      <c r="F1565" s="9">
        <v>0</v>
      </c>
      <c r="G1565" s="9">
        <v>25</v>
      </c>
      <c r="H1565" s="9">
        <v>995180.91</v>
      </c>
      <c r="I1565" s="9">
        <f t="shared" si="48"/>
        <v>995180.91000000644</v>
      </c>
      <c r="J1565" s="9">
        <f t="shared" si="49"/>
        <v>-6.4028427004814148E-9</v>
      </c>
      <c r="K1565" s="8" t="s">
        <v>7563</v>
      </c>
    </row>
    <row r="1566" spans="1:11" x14ac:dyDescent="0.35">
      <c r="A1566" s="12">
        <v>1557</v>
      </c>
      <c r="B1566" s="12" t="s">
        <v>5907</v>
      </c>
      <c r="C1566" s="12" t="s">
        <v>7570</v>
      </c>
      <c r="D1566" s="12" t="s">
        <v>7570</v>
      </c>
      <c r="E1566" s="11" t="s">
        <v>7577</v>
      </c>
      <c r="F1566" s="13">
        <v>0</v>
      </c>
      <c r="G1566" s="13">
        <v>1.88</v>
      </c>
      <c r="H1566" s="13">
        <v>995179.03</v>
      </c>
      <c r="I1566" s="13">
        <f t="shared" si="48"/>
        <v>995179.03000000643</v>
      </c>
      <c r="J1566" s="13">
        <f t="shared" si="49"/>
        <v>-6.4028427004814148E-9</v>
      </c>
      <c r="K1566" s="12" t="s">
        <v>7563</v>
      </c>
    </row>
    <row r="1567" spans="1:11" x14ac:dyDescent="0.35">
      <c r="A1567" s="8">
        <v>1558</v>
      </c>
      <c r="B1567" s="8" t="s">
        <v>5907</v>
      </c>
      <c r="C1567" s="8" t="s">
        <v>7570</v>
      </c>
      <c r="D1567" s="8" t="s">
        <v>7570</v>
      </c>
      <c r="E1567" s="7" t="s">
        <v>7578</v>
      </c>
      <c r="F1567" s="9">
        <v>0</v>
      </c>
      <c r="G1567" s="9">
        <v>15000</v>
      </c>
      <c r="H1567" s="9">
        <v>980179.03</v>
      </c>
      <c r="I1567" s="9">
        <f t="shared" si="48"/>
        <v>980179.03000000643</v>
      </c>
      <c r="J1567" s="9">
        <f t="shared" si="49"/>
        <v>-6.4028427004814148E-9</v>
      </c>
      <c r="K1567" s="8" t="s">
        <v>7563</v>
      </c>
    </row>
    <row r="1568" spans="1:11" x14ac:dyDescent="0.35">
      <c r="A1568" s="12">
        <v>1559</v>
      </c>
      <c r="B1568" s="12" t="s">
        <v>5907</v>
      </c>
      <c r="C1568" s="12" t="s">
        <v>7579</v>
      </c>
      <c r="D1568" s="12" t="s">
        <v>7579</v>
      </c>
      <c r="E1568" s="11" t="s">
        <v>7580</v>
      </c>
      <c r="F1568" s="13">
        <v>0</v>
      </c>
      <c r="G1568" s="13">
        <v>300000</v>
      </c>
      <c r="H1568" s="13">
        <v>680179.03</v>
      </c>
      <c r="I1568" s="13">
        <f t="shared" si="48"/>
        <v>680179.03000000643</v>
      </c>
      <c r="J1568" s="13">
        <f t="shared" si="49"/>
        <v>-6.4028427004814148E-9</v>
      </c>
      <c r="K1568" s="12" t="s">
        <v>7563</v>
      </c>
    </row>
    <row r="1569" spans="1:11" x14ac:dyDescent="0.35">
      <c r="A1569" s="8">
        <v>1560</v>
      </c>
      <c r="B1569" s="8" t="s">
        <v>5907</v>
      </c>
      <c r="C1569" s="8" t="s">
        <v>7579</v>
      </c>
      <c r="D1569" s="8" t="s">
        <v>7579</v>
      </c>
      <c r="E1569" s="7" t="s">
        <v>7581</v>
      </c>
      <c r="F1569" s="9">
        <v>0</v>
      </c>
      <c r="G1569" s="9">
        <v>3.75</v>
      </c>
      <c r="H1569" s="9">
        <v>680175.28</v>
      </c>
      <c r="I1569" s="9">
        <f t="shared" si="48"/>
        <v>680175.28000000643</v>
      </c>
      <c r="J1569" s="9">
        <f t="shared" si="49"/>
        <v>-6.4028427004814148E-9</v>
      </c>
      <c r="K1569" s="8" t="s">
        <v>7563</v>
      </c>
    </row>
    <row r="1570" spans="1:11" x14ac:dyDescent="0.35">
      <c r="A1570" s="12">
        <v>1561</v>
      </c>
      <c r="B1570" s="12" t="s">
        <v>5907</v>
      </c>
      <c r="C1570" s="12" t="s">
        <v>7579</v>
      </c>
      <c r="D1570" s="12" t="s">
        <v>7579</v>
      </c>
      <c r="E1570" s="11" t="s">
        <v>7582</v>
      </c>
      <c r="F1570" s="13">
        <v>0</v>
      </c>
      <c r="G1570" s="13">
        <v>50</v>
      </c>
      <c r="H1570" s="13">
        <v>680125.28</v>
      </c>
      <c r="I1570" s="13">
        <f t="shared" si="48"/>
        <v>680125.28000000643</v>
      </c>
      <c r="J1570" s="13">
        <f t="shared" si="49"/>
        <v>-6.4028427004814148E-9</v>
      </c>
      <c r="K1570" s="12" t="s">
        <v>7563</v>
      </c>
    </row>
    <row r="1571" spans="1:11" x14ac:dyDescent="0.35">
      <c r="A1571" s="8">
        <v>1562</v>
      </c>
      <c r="B1571" s="8" t="s">
        <v>5907</v>
      </c>
      <c r="C1571" s="8" t="s">
        <v>7579</v>
      </c>
      <c r="D1571" s="8" t="s">
        <v>7579</v>
      </c>
      <c r="E1571" s="7" t="s">
        <v>7583</v>
      </c>
      <c r="F1571" s="9">
        <v>0</v>
      </c>
      <c r="G1571" s="9">
        <v>1.88</v>
      </c>
      <c r="H1571" s="9">
        <v>680123.4</v>
      </c>
      <c r="I1571" s="9">
        <f t="shared" si="48"/>
        <v>680123.40000000643</v>
      </c>
      <c r="J1571" s="9">
        <f t="shared" si="49"/>
        <v>-6.4028427004814148E-9</v>
      </c>
      <c r="K1571" s="8" t="s">
        <v>7563</v>
      </c>
    </row>
    <row r="1572" spans="1:11" x14ac:dyDescent="0.35">
      <c r="A1572" s="12">
        <v>1563</v>
      </c>
      <c r="B1572" s="12" t="s">
        <v>5907</v>
      </c>
      <c r="C1572" s="12" t="s">
        <v>7579</v>
      </c>
      <c r="D1572" s="12" t="s">
        <v>7579</v>
      </c>
      <c r="E1572" s="11" t="s">
        <v>7584</v>
      </c>
      <c r="F1572" s="13">
        <v>0</v>
      </c>
      <c r="G1572" s="13">
        <v>10000</v>
      </c>
      <c r="H1572" s="13">
        <v>670123.4</v>
      </c>
      <c r="I1572" s="13">
        <f t="shared" si="48"/>
        <v>670123.40000000643</v>
      </c>
      <c r="J1572" s="13">
        <f t="shared" si="49"/>
        <v>-6.4028427004814148E-9</v>
      </c>
      <c r="K1572" s="12" t="s">
        <v>7563</v>
      </c>
    </row>
    <row r="1573" spans="1:11" x14ac:dyDescent="0.35">
      <c r="A1573" s="8">
        <v>1564</v>
      </c>
      <c r="B1573" s="8" t="s">
        <v>5907</v>
      </c>
      <c r="C1573" s="8" t="s">
        <v>7579</v>
      </c>
      <c r="D1573" s="8" t="s">
        <v>7579</v>
      </c>
      <c r="E1573" s="7" t="s">
        <v>7585</v>
      </c>
      <c r="F1573" s="9">
        <v>0</v>
      </c>
      <c r="G1573" s="9">
        <v>25</v>
      </c>
      <c r="H1573" s="9">
        <v>670098.4</v>
      </c>
      <c r="I1573" s="9">
        <f t="shared" si="48"/>
        <v>670098.40000000643</v>
      </c>
      <c r="J1573" s="9">
        <f t="shared" si="49"/>
        <v>-6.4028427004814148E-9</v>
      </c>
      <c r="K1573" s="8" t="s">
        <v>7563</v>
      </c>
    </row>
    <row r="1574" spans="1:11" x14ac:dyDescent="0.35">
      <c r="A1574" s="12">
        <v>1565</v>
      </c>
      <c r="B1574" s="12" t="s">
        <v>5907</v>
      </c>
      <c r="C1574" s="12" t="s">
        <v>7579</v>
      </c>
      <c r="D1574" s="12" t="s">
        <v>7579</v>
      </c>
      <c r="E1574" s="11" t="s">
        <v>7586</v>
      </c>
      <c r="F1574" s="13">
        <v>0</v>
      </c>
      <c r="G1574" s="13">
        <v>100000</v>
      </c>
      <c r="H1574" s="13">
        <v>570098.4</v>
      </c>
      <c r="I1574" s="13">
        <f t="shared" si="48"/>
        <v>570098.40000000643</v>
      </c>
      <c r="J1574" s="13">
        <f t="shared" si="49"/>
        <v>-6.4028427004814148E-9</v>
      </c>
      <c r="K1574" s="12" t="s">
        <v>7563</v>
      </c>
    </row>
    <row r="1575" spans="1:11" x14ac:dyDescent="0.35">
      <c r="A1575" s="8">
        <v>1566</v>
      </c>
      <c r="B1575" s="8" t="s">
        <v>5907</v>
      </c>
      <c r="C1575" s="8" t="s">
        <v>7579</v>
      </c>
      <c r="D1575" s="8" t="s">
        <v>7579</v>
      </c>
      <c r="E1575" s="7" t="s">
        <v>7587</v>
      </c>
      <c r="F1575" s="9">
        <v>0</v>
      </c>
      <c r="G1575" s="9">
        <v>50</v>
      </c>
      <c r="H1575" s="9">
        <v>570048.4</v>
      </c>
      <c r="I1575" s="9">
        <f t="shared" si="48"/>
        <v>570048.40000000643</v>
      </c>
      <c r="J1575" s="9">
        <f t="shared" si="49"/>
        <v>-6.4028427004814148E-9</v>
      </c>
      <c r="K1575" s="8" t="s">
        <v>7563</v>
      </c>
    </row>
    <row r="1576" spans="1:11" x14ac:dyDescent="0.35">
      <c r="A1576" s="12">
        <v>1567</v>
      </c>
      <c r="B1576" s="12" t="s">
        <v>5907</v>
      </c>
      <c r="C1576" s="12" t="s">
        <v>7579</v>
      </c>
      <c r="D1576" s="12" t="s">
        <v>7579</v>
      </c>
      <c r="E1576" s="11" t="s">
        <v>7588</v>
      </c>
      <c r="F1576" s="13">
        <v>0</v>
      </c>
      <c r="G1576" s="13">
        <v>3.75</v>
      </c>
      <c r="H1576" s="13">
        <v>570044.65</v>
      </c>
      <c r="I1576" s="13">
        <f t="shared" si="48"/>
        <v>570044.65000000643</v>
      </c>
      <c r="J1576" s="13">
        <f t="shared" si="49"/>
        <v>-6.4028427004814148E-9</v>
      </c>
      <c r="K1576" s="12" t="s">
        <v>7563</v>
      </c>
    </row>
    <row r="1577" spans="1:11" x14ac:dyDescent="0.35">
      <c r="A1577" s="8">
        <v>1568</v>
      </c>
      <c r="B1577" s="8" t="s">
        <v>5907</v>
      </c>
      <c r="C1577" s="8" t="s">
        <v>7579</v>
      </c>
      <c r="D1577" s="8" t="s">
        <v>7579</v>
      </c>
      <c r="E1577" s="7" t="s">
        <v>7589</v>
      </c>
      <c r="F1577" s="9">
        <v>0</v>
      </c>
      <c r="G1577" s="9">
        <v>3.75</v>
      </c>
      <c r="H1577" s="9">
        <v>570040.9</v>
      </c>
      <c r="I1577" s="9">
        <f t="shared" si="48"/>
        <v>570040.90000000643</v>
      </c>
      <c r="J1577" s="9">
        <f t="shared" si="49"/>
        <v>-6.4028427004814148E-9</v>
      </c>
      <c r="K1577" s="8" t="s">
        <v>7563</v>
      </c>
    </row>
    <row r="1578" spans="1:11" x14ac:dyDescent="0.35">
      <c r="A1578" s="12">
        <v>1569</v>
      </c>
      <c r="B1578" s="12" t="s">
        <v>5907</v>
      </c>
      <c r="C1578" s="12" t="s">
        <v>7579</v>
      </c>
      <c r="D1578" s="12" t="s">
        <v>7579</v>
      </c>
      <c r="E1578" s="11" t="s">
        <v>7590</v>
      </c>
      <c r="F1578" s="13">
        <v>0</v>
      </c>
      <c r="G1578" s="13">
        <v>100000</v>
      </c>
      <c r="H1578" s="13">
        <v>470040.9</v>
      </c>
      <c r="I1578" s="13">
        <f t="shared" si="48"/>
        <v>470040.90000000643</v>
      </c>
      <c r="J1578" s="13">
        <f t="shared" si="49"/>
        <v>-6.4028427004814148E-9</v>
      </c>
      <c r="K1578" s="12" t="s">
        <v>7563</v>
      </c>
    </row>
    <row r="1579" spans="1:11" x14ac:dyDescent="0.35">
      <c r="A1579" s="8">
        <v>1570</v>
      </c>
      <c r="B1579" s="8" t="s">
        <v>5907</v>
      </c>
      <c r="C1579" s="8" t="s">
        <v>7579</v>
      </c>
      <c r="D1579" s="8" t="s">
        <v>7579</v>
      </c>
      <c r="E1579" s="7" t="s">
        <v>7591</v>
      </c>
      <c r="F1579" s="9">
        <v>0</v>
      </c>
      <c r="G1579" s="9">
        <v>50</v>
      </c>
      <c r="H1579" s="9">
        <v>469990.9</v>
      </c>
      <c r="I1579" s="9">
        <f t="shared" si="48"/>
        <v>469990.90000000643</v>
      </c>
      <c r="J1579" s="9">
        <f t="shared" si="49"/>
        <v>-6.4028427004814148E-9</v>
      </c>
      <c r="K1579" s="8" t="s">
        <v>7563</v>
      </c>
    </row>
    <row r="1580" spans="1:11" x14ac:dyDescent="0.35">
      <c r="A1580" s="12">
        <v>1571</v>
      </c>
      <c r="B1580" s="12" t="s">
        <v>5907</v>
      </c>
      <c r="C1580" s="12" t="s">
        <v>7579</v>
      </c>
      <c r="D1580" s="12" t="s">
        <v>7579</v>
      </c>
      <c r="E1580" s="11" t="s">
        <v>7592</v>
      </c>
      <c r="F1580" s="13">
        <v>0</v>
      </c>
      <c r="G1580" s="13">
        <v>37100</v>
      </c>
      <c r="H1580" s="13">
        <v>432890.9</v>
      </c>
      <c r="I1580" s="13">
        <f t="shared" si="48"/>
        <v>432890.90000000643</v>
      </c>
      <c r="J1580" s="13">
        <f t="shared" si="49"/>
        <v>-6.4028427004814148E-9</v>
      </c>
      <c r="K1580" s="12" t="s">
        <v>7563</v>
      </c>
    </row>
    <row r="1581" spans="1:11" x14ac:dyDescent="0.35">
      <c r="A1581" s="8">
        <v>1572</v>
      </c>
      <c r="B1581" s="8" t="s">
        <v>5907</v>
      </c>
      <c r="C1581" s="8" t="s">
        <v>7579</v>
      </c>
      <c r="D1581" s="8" t="s">
        <v>7579</v>
      </c>
      <c r="E1581" s="7" t="s">
        <v>7593</v>
      </c>
      <c r="F1581" s="9">
        <v>0</v>
      </c>
      <c r="G1581" s="9">
        <v>25</v>
      </c>
      <c r="H1581" s="9">
        <v>432865.9</v>
      </c>
      <c r="I1581" s="9">
        <f t="shared" si="48"/>
        <v>432865.90000000643</v>
      </c>
      <c r="J1581" s="9">
        <f t="shared" si="49"/>
        <v>-6.4028427004814148E-9</v>
      </c>
      <c r="K1581" s="8" t="s">
        <v>7594</v>
      </c>
    </row>
    <row r="1582" spans="1:11" x14ac:dyDescent="0.35">
      <c r="A1582" s="12">
        <v>1573</v>
      </c>
      <c r="B1582" s="12" t="s">
        <v>5907</v>
      </c>
      <c r="C1582" s="12" t="s">
        <v>7579</v>
      </c>
      <c r="D1582" s="12" t="s">
        <v>7579</v>
      </c>
      <c r="E1582" s="11" t="s">
        <v>7595</v>
      </c>
      <c r="F1582" s="13">
        <v>0</v>
      </c>
      <c r="G1582" s="13">
        <v>1.88</v>
      </c>
      <c r="H1582" s="13">
        <v>432864.02</v>
      </c>
      <c r="I1582" s="13">
        <f t="shared" si="48"/>
        <v>432864.02000000642</v>
      </c>
      <c r="J1582" s="13">
        <f t="shared" si="49"/>
        <v>-6.4028427004814148E-9</v>
      </c>
      <c r="K1582" s="12" t="s">
        <v>7594</v>
      </c>
    </row>
    <row r="1583" spans="1:11" x14ac:dyDescent="0.35">
      <c r="A1583" s="8">
        <v>1574</v>
      </c>
      <c r="B1583" s="8" t="s">
        <v>5907</v>
      </c>
      <c r="C1583" s="8" t="s">
        <v>7579</v>
      </c>
      <c r="D1583" s="8" t="s">
        <v>7579</v>
      </c>
      <c r="E1583" s="7" t="s">
        <v>7596</v>
      </c>
      <c r="F1583" s="9">
        <v>0</v>
      </c>
      <c r="G1583" s="9">
        <v>3.75</v>
      </c>
      <c r="H1583" s="9">
        <v>432860.27</v>
      </c>
      <c r="I1583" s="9">
        <f t="shared" si="48"/>
        <v>432860.27000000642</v>
      </c>
      <c r="J1583" s="9">
        <f t="shared" si="49"/>
        <v>-6.4028427004814148E-9</v>
      </c>
      <c r="K1583" s="8" t="s">
        <v>7594</v>
      </c>
    </row>
    <row r="1584" spans="1:11" x14ac:dyDescent="0.35">
      <c r="A1584" s="12">
        <v>1575</v>
      </c>
      <c r="B1584" s="12" t="s">
        <v>5907</v>
      </c>
      <c r="C1584" s="12" t="s">
        <v>7579</v>
      </c>
      <c r="D1584" s="12" t="s">
        <v>7579</v>
      </c>
      <c r="E1584" s="11" t="s">
        <v>7597</v>
      </c>
      <c r="F1584" s="13">
        <v>0</v>
      </c>
      <c r="G1584" s="13">
        <v>50</v>
      </c>
      <c r="H1584" s="13">
        <v>432810.27</v>
      </c>
      <c r="I1584" s="13">
        <f t="shared" si="48"/>
        <v>432810.27000000642</v>
      </c>
      <c r="J1584" s="13">
        <f t="shared" si="49"/>
        <v>-6.4028427004814148E-9</v>
      </c>
      <c r="K1584" s="12" t="s">
        <v>7594</v>
      </c>
    </row>
    <row r="1585" spans="1:11" x14ac:dyDescent="0.35">
      <c r="A1585" s="8">
        <v>1576</v>
      </c>
      <c r="B1585" s="8" t="s">
        <v>5907</v>
      </c>
      <c r="C1585" s="8" t="s">
        <v>7579</v>
      </c>
      <c r="D1585" s="8" t="s">
        <v>7579</v>
      </c>
      <c r="E1585" s="7" t="s">
        <v>7598</v>
      </c>
      <c r="F1585" s="9">
        <v>0</v>
      </c>
      <c r="G1585" s="9">
        <v>53000</v>
      </c>
      <c r="H1585" s="9">
        <v>379810.27</v>
      </c>
      <c r="I1585" s="9">
        <f t="shared" si="48"/>
        <v>379810.27000000642</v>
      </c>
      <c r="J1585" s="9">
        <f t="shared" si="49"/>
        <v>-6.4028427004814148E-9</v>
      </c>
      <c r="K1585" s="8" t="s">
        <v>7594</v>
      </c>
    </row>
    <row r="1586" spans="1:11" x14ac:dyDescent="0.35">
      <c r="A1586" s="12">
        <v>1577</v>
      </c>
      <c r="B1586" s="12" t="s">
        <v>5907</v>
      </c>
      <c r="C1586" s="12" t="s">
        <v>7579</v>
      </c>
      <c r="D1586" s="12" t="s">
        <v>7579</v>
      </c>
      <c r="E1586" s="11" t="s">
        <v>7599</v>
      </c>
      <c r="F1586" s="13">
        <v>0</v>
      </c>
      <c r="G1586" s="13">
        <v>300000</v>
      </c>
      <c r="H1586" s="13">
        <v>79810.27</v>
      </c>
      <c r="I1586" s="13">
        <f t="shared" si="48"/>
        <v>79810.270000006421</v>
      </c>
      <c r="J1586" s="13">
        <f t="shared" si="49"/>
        <v>-6.4173946157097816E-9</v>
      </c>
      <c r="K1586" s="12" t="s">
        <v>7594</v>
      </c>
    </row>
    <row r="1587" spans="1:11" x14ac:dyDescent="0.35">
      <c r="A1587" s="8">
        <v>1578</v>
      </c>
      <c r="B1587" s="8" t="s">
        <v>5907</v>
      </c>
      <c r="C1587" s="8" t="s">
        <v>7579</v>
      </c>
      <c r="D1587" s="8" t="s">
        <v>7579</v>
      </c>
      <c r="E1587" s="7" t="s">
        <v>7600</v>
      </c>
      <c r="F1587" s="9">
        <v>0</v>
      </c>
      <c r="G1587" s="9">
        <v>50</v>
      </c>
      <c r="H1587" s="9">
        <v>79760.27</v>
      </c>
      <c r="I1587" s="9">
        <f t="shared" si="48"/>
        <v>79760.270000006421</v>
      </c>
      <c r="J1587" s="9">
        <f t="shared" si="49"/>
        <v>-6.4173946157097816E-9</v>
      </c>
      <c r="K1587" s="8" t="s">
        <v>7594</v>
      </c>
    </row>
    <row r="1588" spans="1:11" x14ac:dyDescent="0.35">
      <c r="A1588" s="12">
        <v>1579</v>
      </c>
      <c r="B1588" s="12" t="s">
        <v>5907</v>
      </c>
      <c r="C1588" s="12" t="s">
        <v>7579</v>
      </c>
      <c r="D1588" s="12" t="s">
        <v>7579</v>
      </c>
      <c r="E1588" s="11" t="s">
        <v>7601</v>
      </c>
      <c r="F1588" s="13">
        <v>0</v>
      </c>
      <c r="G1588" s="13">
        <v>3.75</v>
      </c>
      <c r="H1588" s="13">
        <v>79756.52</v>
      </c>
      <c r="I1588" s="13">
        <f t="shared" si="48"/>
        <v>79756.520000006421</v>
      </c>
      <c r="J1588" s="13">
        <f t="shared" si="49"/>
        <v>-6.4173946157097816E-9</v>
      </c>
      <c r="K1588" s="12" t="s">
        <v>7594</v>
      </c>
    </row>
    <row r="1589" spans="1:11" x14ac:dyDescent="0.35">
      <c r="A1589" s="8">
        <v>1580</v>
      </c>
      <c r="B1589" s="8" t="s">
        <v>5907</v>
      </c>
      <c r="C1589" s="8" t="s">
        <v>7602</v>
      </c>
      <c r="D1589" s="8" t="s">
        <v>7602</v>
      </c>
      <c r="E1589" s="7" t="s">
        <v>7603</v>
      </c>
      <c r="F1589" s="9">
        <v>0</v>
      </c>
      <c r="G1589" s="9">
        <v>35000</v>
      </c>
      <c r="H1589" s="9">
        <v>44756.52</v>
      </c>
      <c r="I1589" s="9">
        <f t="shared" si="48"/>
        <v>44756.520000006421</v>
      </c>
      <c r="J1589" s="9">
        <f t="shared" si="49"/>
        <v>-6.4246705733239651E-9</v>
      </c>
      <c r="K1589" s="8" t="s">
        <v>7594</v>
      </c>
    </row>
    <row r="1590" spans="1:11" x14ac:dyDescent="0.35">
      <c r="A1590" s="12">
        <v>1581</v>
      </c>
      <c r="B1590" s="12" t="s">
        <v>5907</v>
      </c>
      <c r="C1590" s="12" t="s">
        <v>7602</v>
      </c>
      <c r="D1590" s="12" t="s">
        <v>7602</v>
      </c>
      <c r="E1590" s="11" t="s">
        <v>7604</v>
      </c>
      <c r="F1590" s="13">
        <v>0</v>
      </c>
      <c r="G1590" s="13">
        <v>25</v>
      </c>
      <c r="H1590" s="13">
        <v>44731.519999999997</v>
      </c>
      <c r="I1590" s="13">
        <f t="shared" si="48"/>
        <v>44731.520000006421</v>
      </c>
      <c r="J1590" s="13">
        <f t="shared" si="49"/>
        <v>-6.4246705733239651E-9</v>
      </c>
      <c r="K1590" s="12" t="s">
        <v>7594</v>
      </c>
    </row>
    <row r="1591" spans="1:11" x14ac:dyDescent="0.35">
      <c r="A1591" s="8">
        <v>1582</v>
      </c>
      <c r="B1591" s="8" t="s">
        <v>5907</v>
      </c>
      <c r="C1591" s="8" t="s">
        <v>7602</v>
      </c>
      <c r="D1591" s="8" t="s">
        <v>7602</v>
      </c>
      <c r="E1591" s="7" t="s">
        <v>7605</v>
      </c>
      <c r="F1591" s="9">
        <v>0</v>
      </c>
      <c r="G1591" s="9">
        <v>1.88</v>
      </c>
      <c r="H1591" s="9">
        <v>44729.64</v>
      </c>
      <c r="I1591" s="9">
        <f t="shared" si="48"/>
        <v>44729.640000006424</v>
      </c>
      <c r="J1591" s="9">
        <f t="shared" si="49"/>
        <v>-6.4246705733239651E-9</v>
      </c>
      <c r="K1591" s="8" t="s">
        <v>7594</v>
      </c>
    </row>
    <row r="1592" spans="1:11" x14ac:dyDescent="0.35">
      <c r="A1592" s="12">
        <v>1583</v>
      </c>
      <c r="B1592" s="12" t="s">
        <v>5907</v>
      </c>
      <c r="C1592" s="12" t="s">
        <v>7606</v>
      </c>
      <c r="D1592" s="12" t="s">
        <v>7606</v>
      </c>
      <c r="E1592" s="11" t="s">
        <v>7607</v>
      </c>
      <c r="F1592" s="13">
        <v>0</v>
      </c>
      <c r="G1592" s="13">
        <v>50</v>
      </c>
      <c r="H1592" s="13">
        <v>44679.64</v>
      </c>
      <c r="I1592" s="13">
        <f t="shared" si="48"/>
        <v>44679.640000006424</v>
      </c>
      <c r="J1592" s="13">
        <f t="shared" si="49"/>
        <v>-6.4246705733239651E-9</v>
      </c>
      <c r="K1592" s="12" t="s">
        <v>7594</v>
      </c>
    </row>
    <row r="1593" spans="1:11" x14ac:dyDescent="0.35">
      <c r="A1593" s="8">
        <v>1584</v>
      </c>
      <c r="B1593" s="8" t="s">
        <v>5907</v>
      </c>
      <c r="C1593" s="8" t="s">
        <v>7606</v>
      </c>
      <c r="D1593" s="8" t="s">
        <v>7606</v>
      </c>
      <c r="E1593" s="7" t="s">
        <v>7608</v>
      </c>
      <c r="F1593" s="9">
        <v>200000</v>
      </c>
      <c r="G1593" s="9">
        <v>0</v>
      </c>
      <c r="H1593" s="9">
        <v>244679.64</v>
      </c>
      <c r="I1593" s="9">
        <f t="shared" si="48"/>
        <v>244679.64000000642</v>
      </c>
      <c r="J1593" s="9">
        <f t="shared" si="49"/>
        <v>-6.4028427004814148E-9</v>
      </c>
      <c r="K1593" s="8" t="s">
        <v>7594</v>
      </c>
    </row>
    <row r="1594" spans="1:11" x14ac:dyDescent="0.35">
      <c r="A1594" s="12">
        <v>1585</v>
      </c>
      <c r="B1594" s="12" t="s">
        <v>5907</v>
      </c>
      <c r="C1594" s="12" t="s">
        <v>7602</v>
      </c>
      <c r="D1594" s="12" t="s">
        <v>7609</v>
      </c>
      <c r="E1594" s="11" t="s">
        <v>7610</v>
      </c>
      <c r="F1594" s="13">
        <v>0</v>
      </c>
      <c r="G1594" s="13">
        <v>41956.25</v>
      </c>
      <c r="H1594" s="13">
        <v>202723.39</v>
      </c>
      <c r="I1594" s="13">
        <f t="shared" si="48"/>
        <v>202723.39000000642</v>
      </c>
      <c r="J1594" s="13">
        <f t="shared" si="49"/>
        <v>-6.4028427004814148E-9</v>
      </c>
      <c r="K1594" s="12" t="s">
        <v>7594</v>
      </c>
    </row>
    <row r="1595" spans="1:11" x14ac:dyDescent="0.35">
      <c r="A1595" s="8">
        <v>1586</v>
      </c>
      <c r="B1595" s="8" t="s">
        <v>5907</v>
      </c>
      <c r="C1595" s="8" t="s">
        <v>7606</v>
      </c>
      <c r="D1595" s="8" t="s">
        <v>7606</v>
      </c>
      <c r="E1595" s="7" t="s">
        <v>7611</v>
      </c>
      <c r="F1595" s="9">
        <v>0</v>
      </c>
      <c r="G1595" s="9">
        <v>50</v>
      </c>
      <c r="H1595" s="9">
        <v>202673.39</v>
      </c>
      <c r="I1595" s="9">
        <f t="shared" si="48"/>
        <v>202673.39000000642</v>
      </c>
      <c r="J1595" s="9">
        <f t="shared" si="49"/>
        <v>-6.4028427004814148E-9</v>
      </c>
      <c r="K1595" s="8" t="s">
        <v>7594</v>
      </c>
    </row>
    <row r="1596" spans="1:11" x14ac:dyDescent="0.35">
      <c r="A1596" s="12">
        <v>1587</v>
      </c>
      <c r="B1596" s="12" t="s">
        <v>5907</v>
      </c>
      <c r="C1596" s="12" t="s">
        <v>7606</v>
      </c>
      <c r="D1596" s="12" t="s">
        <v>7606</v>
      </c>
      <c r="E1596" s="11" t="s">
        <v>7612</v>
      </c>
      <c r="F1596" s="13">
        <v>200000</v>
      </c>
      <c r="G1596" s="13">
        <v>0</v>
      </c>
      <c r="H1596" s="13">
        <v>402673.39</v>
      </c>
      <c r="I1596" s="13">
        <f t="shared" si="48"/>
        <v>402673.39000000642</v>
      </c>
      <c r="J1596" s="13">
        <f t="shared" si="49"/>
        <v>-6.4028427004814148E-9</v>
      </c>
      <c r="K1596" s="12" t="s">
        <v>7594</v>
      </c>
    </row>
    <row r="1597" spans="1:11" x14ac:dyDescent="0.35">
      <c r="A1597" s="8">
        <v>1588</v>
      </c>
      <c r="B1597" s="8" t="s">
        <v>5907</v>
      </c>
      <c r="C1597" s="8" t="s">
        <v>7606</v>
      </c>
      <c r="D1597" s="8" t="s">
        <v>7606</v>
      </c>
      <c r="E1597" s="7" t="s">
        <v>7613</v>
      </c>
      <c r="F1597" s="9">
        <v>0</v>
      </c>
      <c r="G1597" s="9">
        <v>50</v>
      </c>
      <c r="H1597" s="9">
        <v>402623.39</v>
      </c>
      <c r="I1597" s="9">
        <f t="shared" si="48"/>
        <v>402623.39000000642</v>
      </c>
      <c r="J1597" s="9">
        <f t="shared" si="49"/>
        <v>-6.4028427004814148E-9</v>
      </c>
      <c r="K1597" s="8" t="s">
        <v>7594</v>
      </c>
    </row>
    <row r="1598" spans="1:11" x14ac:dyDescent="0.35">
      <c r="A1598" s="12">
        <v>1589</v>
      </c>
      <c r="B1598" s="12" t="s">
        <v>5907</v>
      </c>
      <c r="C1598" s="12" t="s">
        <v>7606</v>
      </c>
      <c r="D1598" s="12" t="s">
        <v>7606</v>
      </c>
      <c r="E1598" s="11" t="s">
        <v>7614</v>
      </c>
      <c r="F1598" s="13">
        <v>0</v>
      </c>
      <c r="G1598" s="13">
        <v>100000</v>
      </c>
      <c r="H1598" s="13">
        <v>302623.39</v>
      </c>
      <c r="I1598" s="13">
        <f t="shared" si="48"/>
        <v>302623.39000000642</v>
      </c>
      <c r="J1598" s="13">
        <f t="shared" si="49"/>
        <v>-6.4028427004814148E-9</v>
      </c>
      <c r="K1598" s="12" t="s">
        <v>7594</v>
      </c>
    </row>
    <row r="1599" spans="1:11" x14ac:dyDescent="0.35">
      <c r="A1599" s="8">
        <v>1590</v>
      </c>
      <c r="B1599" s="8" t="s">
        <v>5907</v>
      </c>
      <c r="C1599" s="8" t="s">
        <v>7606</v>
      </c>
      <c r="D1599" s="8" t="s">
        <v>7606</v>
      </c>
      <c r="E1599" s="7" t="s">
        <v>7615</v>
      </c>
      <c r="F1599" s="9">
        <v>0</v>
      </c>
      <c r="G1599" s="9">
        <v>3.75</v>
      </c>
      <c r="H1599" s="9">
        <v>302619.64</v>
      </c>
      <c r="I1599" s="9">
        <f t="shared" si="48"/>
        <v>302619.64000000642</v>
      </c>
      <c r="J1599" s="9">
        <f t="shared" si="49"/>
        <v>-6.4028427004814148E-9</v>
      </c>
      <c r="K1599" s="8" t="s">
        <v>7594</v>
      </c>
    </row>
    <row r="1600" spans="1:11" x14ac:dyDescent="0.35">
      <c r="A1600" s="12">
        <v>1591</v>
      </c>
      <c r="B1600" s="12" t="s">
        <v>5907</v>
      </c>
      <c r="C1600" s="12" t="s">
        <v>7606</v>
      </c>
      <c r="D1600" s="12" t="s">
        <v>7606</v>
      </c>
      <c r="E1600" s="11" t="s">
        <v>7616</v>
      </c>
      <c r="F1600" s="13">
        <v>0</v>
      </c>
      <c r="G1600" s="13">
        <v>100000</v>
      </c>
      <c r="H1600" s="13">
        <v>202619.64</v>
      </c>
      <c r="I1600" s="13">
        <f t="shared" si="48"/>
        <v>202619.64000000642</v>
      </c>
      <c r="J1600" s="13">
        <f t="shared" si="49"/>
        <v>-6.4028427004814148E-9</v>
      </c>
      <c r="K1600" s="12" t="s">
        <v>7594</v>
      </c>
    </row>
    <row r="1601" spans="1:11" x14ac:dyDescent="0.35">
      <c r="A1601" s="8">
        <v>1592</v>
      </c>
      <c r="B1601" s="8" t="s">
        <v>5907</v>
      </c>
      <c r="C1601" s="8" t="s">
        <v>7606</v>
      </c>
      <c r="D1601" s="8" t="s">
        <v>7606</v>
      </c>
      <c r="E1601" s="7" t="s">
        <v>7617</v>
      </c>
      <c r="F1601" s="9">
        <v>0</v>
      </c>
      <c r="G1601" s="9">
        <v>3.75</v>
      </c>
      <c r="H1601" s="9">
        <v>202615.89</v>
      </c>
      <c r="I1601" s="9">
        <f t="shared" si="48"/>
        <v>202615.89000000642</v>
      </c>
      <c r="J1601" s="9">
        <f t="shared" si="49"/>
        <v>-6.4028427004814148E-9</v>
      </c>
      <c r="K1601" s="8" t="s">
        <v>7594</v>
      </c>
    </row>
    <row r="1602" spans="1:11" x14ac:dyDescent="0.35">
      <c r="A1602" s="12">
        <v>1593</v>
      </c>
      <c r="B1602" s="12" t="s">
        <v>5907</v>
      </c>
      <c r="C1602" s="12" t="s">
        <v>7606</v>
      </c>
      <c r="D1602" s="12" t="s">
        <v>7606</v>
      </c>
      <c r="E1602" s="11" t="s">
        <v>7618</v>
      </c>
      <c r="F1602" s="13">
        <v>0</v>
      </c>
      <c r="G1602" s="13">
        <v>50</v>
      </c>
      <c r="H1602" s="13">
        <v>202565.89</v>
      </c>
      <c r="I1602" s="13">
        <f t="shared" si="48"/>
        <v>202565.89000000642</v>
      </c>
      <c r="J1602" s="13">
        <f t="shared" si="49"/>
        <v>-6.4028427004814148E-9</v>
      </c>
      <c r="K1602" s="12" t="s">
        <v>7594</v>
      </c>
    </row>
    <row r="1603" spans="1:11" x14ac:dyDescent="0.35">
      <c r="A1603" s="8">
        <v>1594</v>
      </c>
      <c r="B1603" s="8" t="s">
        <v>5907</v>
      </c>
      <c r="C1603" s="8" t="s">
        <v>7606</v>
      </c>
      <c r="D1603" s="8" t="s">
        <v>7606</v>
      </c>
      <c r="E1603" s="7" t="s">
        <v>7619</v>
      </c>
      <c r="F1603" s="9">
        <v>0</v>
      </c>
      <c r="G1603" s="9">
        <v>3.75</v>
      </c>
      <c r="H1603" s="9">
        <v>202562.14</v>
      </c>
      <c r="I1603" s="9">
        <f t="shared" si="48"/>
        <v>202562.14000000642</v>
      </c>
      <c r="J1603" s="9">
        <f t="shared" si="49"/>
        <v>-6.4028427004814148E-9</v>
      </c>
      <c r="K1603" s="8" t="s">
        <v>7594</v>
      </c>
    </row>
    <row r="1604" spans="1:11" x14ac:dyDescent="0.35">
      <c r="A1604" s="12">
        <v>1595</v>
      </c>
      <c r="B1604" s="12" t="s">
        <v>5907</v>
      </c>
      <c r="C1604" s="12" t="s">
        <v>7606</v>
      </c>
      <c r="D1604" s="12" t="s">
        <v>7606</v>
      </c>
      <c r="E1604" s="11" t="s">
        <v>7620</v>
      </c>
      <c r="F1604" s="13">
        <v>0</v>
      </c>
      <c r="G1604" s="13">
        <v>200000</v>
      </c>
      <c r="H1604" s="13">
        <v>2562.14</v>
      </c>
      <c r="I1604" s="13">
        <f t="shared" si="48"/>
        <v>2562.1400000064168</v>
      </c>
      <c r="J1604" s="13">
        <f t="shared" si="49"/>
        <v>-6.4169398683588952E-9</v>
      </c>
      <c r="K1604" s="12" t="s">
        <v>7594</v>
      </c>
    </row>
    <row r="1605" spans="1:11" x14ac:dyDescent="0.35">
      <c r="A1605" s="8">
        <v>1596</v>
      </c>
      <c r="B1605" s="8" t="s">
        <v>5907</v>
      </c>
      <c r="C1605" s="8" t="s">
        <v>7606</v>
      </c>
      <c r="D1605" s="8" t="s">
        <v>7606</v>
      </c>
      <c r="E1605" s="7" t="s">
        <v>7621</v>
      </c>
      <c r="F1605" s="9">
        <v>0</v>
      </c>
      <c r="G1605" s="9">
        <v>50</v>
      </c>
      <c r="H1605" s="9">
        <v>2512.14</v>
      </c>
      <c r="I1605" s="9">
        <f t="shared" si="48"/>
        <v>2512.1400000064168</v>
      </c>
      <c r="J1605" s="9">
        <f t="shared" si="49"/>
        <v>-6.4169398683588952E-9</v>
      </c>
      <c r="K1605" s="8" t="s">
        <v>7594</v>
      </c>
    </row>
    <row r="1606" spans="1:11" x14ac:dyDescent="0.35">
      <c r="A1606" s="12">
        <v>1597</v>
      </c>
      <c r="B1606" s="12" t="s">
        <v>5907</v>
      </c>
      <c r="C1606" s="12" t="s">
        <v>7606</v>
      </c>
      <c r="D1606" s="12" t="s">
        <v>7606</v>
      </c>
      <c r="E1606" s="11" t="s">
        <v>5948</v>
      </c>
      <c r="F1606" s="13">
        <v>0</v>
      </c>
      <c r="G1606" s="13">
        <v>3146.72</v>
      </c>
      <c r="H1606" s="13">
        <v>-634.58000000000004</v>
      </c>
      <c r="I1606" s="13">
        <f t="shared" si="48"/>
        <v>-634.57999999358299</v>
      </c>
      <c r="J1606" s="13">
        <f t="shared" si="49"/>
        <v>-6.4170535551966168E-9</v>
      </c>
      <c r="K1606" s="12" t="s">
        <v>7594</v>
      </c>
    </row>
    <row r="1607" spans="1:11" x14ac:dyDescent="0.35">
      <c r="A1607" s="8">
        <v>1598</v>
      </c>
      <c r="B1607" s="8" t="s">
        <v>5907</v>
      </c>
      <c r="C1607" s="8" t="s">
        <v>7622</v>
      </c>
      <c r="D1607" s="8" t="s">
        <v>7622</v>
      </c>
      <c r="E1607" s="7" t="s">
        <v>7623</v>
      </c>
      <c r="F1607" s="9">
        <v>1483000</v>
      </c>
      <c r="G1607" s="9">
        <v>0</v>
      </c>
      <c r="H1607" s="9">
        <v>1482365.42</v>
      </c>
      <c r="I1607" s="9">
        <f t="shared" si="48"/>
        <v>1482365.4200000064</v>
      </c>
      <c r="J1607" s="9">
        <f t="shared" si="49"/>
        <v>-6.5192580223083496E-9</v>
      </c>
      <c r="K1607" s="8" t="s">
        <v>7594</v>
      </c>
    </row>
    <row r="1608" spans="1:11" x14ac:dyDescent="0.35">
      <c r="A1608" s="12">
        <v>1599</v>
      </c>
      <c r="B1608" s="12" t="s">
        <v>5907</v>
      </c>
      <c r="C1608" s="12" t="s">
        <v>7622</v>
      </c>
      <c r="D1608" s="12" t="s">
        <v>7622</v>
      </c>
      <c r="E1608" s="11" t="s">
        <v>7624</v>
      </c>
      <c r="F1608" s="13">
        <v>0</v>
      </c>
      <c r="G1608" s="13">
        <v>50</v>
      </c>
      <c r="H1608" s="13">
        <v>1482315.42</v>
      </c>
      <c r="I1608" s="13">
        <f t="shared" si="48"/>
        <v>1482315.4200000064</v>
      </c>
      <c r="J1608" s="13">
        <f t="shared" si="49"/>
        <v>-6.5192580223083496E-9</v>
      </c>
      <c r="K1608" s="12" t="s">
        <v>7625</v>
      </c>
    </row>
    <row r="1609" spans="1:11" x14ac:dyDescent="0.35">
      <c r="A1609" s="8">
        <v>1600</v>
      </c>
      <c r="B1609" s="8" t="s">
        <v>5907</v>
      </c>
      <c r="C1609" s="8" t="s">
        <v>7622</v>
      </c>
      <c r="D1609" s="8" t="s">
        <v>7622</v>
      </c>
      <c r="E1609" s="7" t="s">
        <v>7626</v>
      </c>
      <c r="F1609" s="9">
        <v>0</v>
      </c>
      <c r="G1609" s="9">
        <v>90000</v>
      </c>
      <c r="H1609" s="9">
        <v>1392315.42</v>
      </c>
      <c r="I1609" s="9">
        <f t="shared" si="48"/>
        <v>1392315.4200000064</v>
      </c>
      <c r="J1609" s="9">
        <f t="shared" si="49"/>
        <v>-6.5192580223083496E-9</v>
      </c>
      <c r="K1609" s="8" t="s">
        <v>7625</v>
      </c>
    </row>
    <row r="1610" spans="1:11" x14ac:dyDescent="0.35">
      <c r="A1610" s="12">
        <v>1601</v>
      </c>
      <c r="B1610" s="12" t="s">
        <v>5907</v>
      </c>
      <c r="C1610" s="12" t="s">
        <v>7622</v>
      </c>
      <c r="D1610" s="12" t="s">
        <v>7622</v>
      </c>
      <c r="E1610" s="11" t="s">
        <v>7627</v>
      </c>
      <c r="F1610" s="13">
        <v>0</v>
      </c>
      <c r="G1610" s="13">
        <v>3.75</v>
      </c>
      <c r="H1610" s="13">
        <v>1392311.67</v>
      </c>
      <c r="I1610" s="13">
        <f t="shared" ref="I1610:I1673" si="50">I1609+F1610-G1610</f>
        <v>1392311.6700000064</v>
      </c>
      <c r="J1610" s="13">
        <f t="shared" ref="J1610:J1673" si="51">H1610-I1610</f>
        <v>-6.5192580223083496E-9</v>
      </c>
      <c r="K1610" s="12" t="s">
        <v>7625</v>
      </c>
    </row>
    <row r="1611" spans="1:11" x14ac:dyDescent="0.35">
      <c r="A1611" s="8">
        <v>1602</v>
      </c>
      <c r="B1611" s="8" t="s">
        <v>5907</v>
      </c>
      <c r="C1611" s="8" t="s">
        <v>7622</v>
      </c>
      <c r="D1611" s="8" t="s">
        <v>7622</v>
      </c>
      <c r="E1611" s="7" t="s">
        <v>7628</v>
      </c>
      <c r="F1611" s="9">
        <v>0</v>
      </c>
      <c r="G1611" s="9">
        <v>50</v>
      </c>
      <c r="H1611" s="9">
        <v>1392261.67</v>
      </c>
      <c r="I1611" s="9">
        <f t="shared" si="50"/>
        <v>1392261.6700000064</v>
      </c>
      <c r="J1611" s="9">
        <f t="shared" si="51"/>
        <v>-6.5192580223083496E-9</v>
      </c>
      <c r="K1611" s="8" t="s">
        <v>7625</v>
      </c>
    </row>
    <row r="1612" spans="1:11" x14ac:dyDescent="0.35">
      <c r="A1612" s="12">
        <v>1603</v>
      </c>
      <c r="B1612" s="12" t="s">
        <v>5907</v>
      </c>
      <c r="C1612" s="12" t="s">
        <v>7622</v>
      </c>
      <c r="D1612" s="12" t="s">
        <v>7622</v>
      </c>
      <c r="E1612" s="11" t="s">
        <v>7629</v>
      </c>
      <c r="F1612" s="13">
        <v>0</v>
      </c>
      <c r="G1612" s="13">
        <v>20000</v>
      </c>
      <c r="H1612" s="13">
        <v>1372261.67</v>
      </c>
      <c r="I1612" s="13">
        <f t="shared" si="50"/>
        <v>1372261.6700000064</v>
      </c>
      <c r="J1612" s="13">
        <f t="shared" si="51"/>
        <v>-6.5192580223083496E-9</v>
      </c>
      <c r="K1612" s="12" t="s">
        <v>7625</v>
      </c>
    </row>
    <row r="1613" spans="1:11" x14ac:dyDescent="0.35">
      <c r="A1613" s="8">
        <v>1604</v>
      </c>
      <c r="B1613" s="8" t="s">
        <v>5907</v>
      </c>
      <c r="C1613" s="8" t="s">
        <v>7622</v>
      </c>
      <c r="D1613" s="8" t="s">
        <v>7622</v>
      </c>
      <c r="E1613" s="7" t="s">
        <v>7630</v>
      </c>
      <c r="F1613" s="9">
        <v>0</v>
      </c>
      <c r="G1613" s="9">
        <v>25</v>
      </c>
      <c r="H1613" s="9">
        <v>1372236.67</v>
      </c>
      <c r="I1613" s="9">
        <f t="shared" si="50"/>
        <v>1372236.6700000064</v>
      </c>
      <c r="J1613" s="9">
        <f t="shared" si="51"/>
        <v>-6.5192580223083496E-9</v>
      </c>
      <c r="K1613" s="8" t="s">
        <v>7625</v>
      </c>
    </row>
    <row r="1614" spans="1:11" x14ac:dyDescent="0.35">
      <c r="A1614" s="12">
        <v>1605</v>
      </c>
      <c r="B1614" s="12" t="s">
        <v>5907</v>
      </c>
      <c r="C1614" s="12" t="s">
        <v>7622</v>
      </c>
      <c r="D1614" s="12" t="s">
        <v>7622</v>
      </c>
      <c r="E1614" s="11" t="s">
        <v>7631</v>
      </c>
      <c r="F1614" s="13">
        <v>0</v>
      </c>
      <c r="G1614" s="13">
        <v>1.88</v>
      </c>
      <c r="H1614" s="13">
        <v>1372234.79</v>
      </c>
      <c r="I1614" s="13">
        <f t="shared" si="50"/>
        <v>1372234.7900000066</v>
      </c>
      <c r="J1614" s="13">
        <f t="shared" si="51"/>
        <v>-6.5192580223083496E-9</v>
      </c>
      <c r="K1614" s="12" t="s">
        <v>7625</v>
      </c>
    </row>
    <row r="1615" spans="1:11" x14ac:dyDescent="0.35">
      <c r="A1615" s="8">
        <v>1606</v>
      </c>
      <c r="B1615" s="8" t="s">
        <v>5907</v>
      </c>
      <c r="C1615" s="8" t="s">
        <v>1407</v>
      </c>
      <c r="D1615" s="8" t="s">
        <v>1407</v>
      </c>
      <c r="E1615" s="7" t="s">
        <v>7632</v>
      </c>
      <c r="F1615" s="9">
        <v>0</v>
      </c>
      <c r="G1615" s="9">
        <v>3.75</v>
      </c>
      <c r="H1615" s="9">
        <v>1372231.04</v>
      </c>
      <c r="I1615" s="9">
        <f t="shared" si="50"/>
        <v>1372231.0400000066</v>
      </c>
      <c r="J1615" s="9">
        <f t="shared" si="51"/>
        <v>-6.5192580223083496E-9</v>
      </c>
      <c r="K1615" s="8" t="s">
        <v>7625</v>
      </c>
    </row>
    <row r="1616" spans="1:11" x14ac:dyDescent="0.35">
      <c r="A1616" s="12">
        <v>1607</v>
      </c>
      <c r="B1616" s="12" t="s">
        <v>5907</v>
      </c>
      <c r="C1616" s="12" t="s">
        <v>1407</v>
      </c>
      <c r="D1616" s="12" t="s">
        <v>1407</v>
      </c>
      <c r="E1616" s="11" t="s">
        <v>7633</v>
      </c>
      <c r="F1616" s="13">
        <v>0</v>
      </c>
      <c r="G1616" s="13">
        <v>50</v>
      </c>
      <c r="H1616" s="13">
        <v>1372181.04</v>
      </c>
      <c r="I1616" s="13">
        <f t="shared" si="50"/>
        <v>1372181.0400000066</v>
      </c>
      <c r="J1616" s="13">
        <f t="shared" si="51"/>
        <v>-6.5192580223083496E-9</v>
      </c>
      <c r="K1616" s="12" t="s">
        <v>7625</v>
      </c>
    </row>
    <row r="1617" spans="1:11" x14ac:dyDescent="0.35">
      <c r="A1617" s="8">
        <v>1608</v>
      </c>
      <c r="B1617" s="8" t="s">
        <v>5907</v>
      </c>
      <c r="C1617" s="8" t="s">
        <v>1407</v>
      </c>
      <c r="D1617" s="8" t="s">
        <v>1407</v>
      </c>
      <c r="E1617" s="7" t="s">
        <v>7634</v>
      </c>
      <c r="F1617" s="9">
        <v>0</v>
      </c>
      <c r="G1617" s="9">
        <v>250000</v>
      </c>
      <c r="H1617" s="9">
        <v>1122181.04</v>
      </c>
      <c r="I1617" s="9">
        <f t="shared" si="50"/>
        <v>1122181.0400000066</v>
      </c>
      <c r="J1617" s="9">
        <f t="shared" si="51"/>
        <v>-6.5192580223083496E-9</v>
      </c>
      <c r="K1617" s="8" t="s">
        <v>7625</v>
      </c>
    </row>
    <row r="1618" spans="1:11" x14ac:dyDescent="0.35">
      <c r="A1618" s="12">
        <v>1609</v>
      </c>
      <c r="B1618" s="12" t="s">
        <v>5907</v>
      </c>
      <c r="C1618" s="12" t="s">
        <v>1407</v>
      </c>
      <c r="D1618" s="12" t="s">
        <v>1407</v>
      </c>
      <c r="E1618" s="11" t="s">
        <v>7635</v>
      </c>
      <c r="F1618" s="13">
        <v>0</v>
      </c>
      <c r="G1618" s="13">
        <v>476000</v>
      </c>
      <c r="H1618" s="13">
        <v>646181.04</v>
      </c>
      <c r="I1618" s="13">
        <f t="shared" si="50"/>
        <v>646181.04000000656</v>
      </c>
      <c r="J1618" s="13">
        <f t="shared" si="51"/>
        <v>-6.5192580223083496E-9</v>
      </c>
      <c r="K1618" s="12" t="s">
        <v>7625</v>
      </c>
    </row>
    <row r="1619" spans="1:11" x14ac:dyDescent="0.35">
      <c r="A1619" s="8">
        <v>1610</v>
      </c>
      <c r="B1619" s="8" t="s">
        <v>5907</v>
      </c>
      <c r="C1619" s="8" t="s">
        <v>1407</v>
      </c>
      <c r="D1619" s="8" t="s">
        <v>1407</v>
      </c>
      <c r="E1619" s="7" t="s">
        <v>7636</v>
      </c>
      <c r="F1619" s="9">
        <v>0</v>
      </c>
      <c r="G1619" s="9">
        <v>3.75</v>
      </c>
      <c r="H1619" s="9">
        <v>646177.29</v>
      </c>
      <c r="I1619" s="9">
        <f t="shared" si="50"/>
        <v>646177.29000000656</v>
      </c>
      <c r="J1619" s="9">
        <f t="shared" si="51"/>
        <v>-6.5192580223083496E-9</v>
      </c>
      <c r="K1619" s="8" t="s">
        <v>7625</v>
      </c>
    </row>
    <row r="1620" spans="1:11" x14ac:dyDescent="0.35">
      <c r="A1620" s="12">
        <v>1611</v>
      </c>
      <c r="B1620" s="12" t="s">
        <v>5907</v>
      </c>
      <c r="C1620" s="12" t="s">
        <v>1407</v>
      </c>
      <c r="D1620" s="12" t="s">
        <v>1407</v>
      </c>
      <c r="E1620" s="11" t="s">
        <v>7637</v>
      </c>
      <c r="F1620" s="13">
        <v>0</v>
      </c>
      <c r="G1620" s="13">
        <v>50</v>
      </c>
      <c r="H1620" s="13">
        <v>646127.29</v>
      </c>
      <c r="I1620" s="13">
        <f t="shared" si="50"/>
        <v>646127.29000000656</v>
      </c>
      <c r="J1620" s="13">
        <f t="shared" si="51"/>
        <v>-6.5192580223083496E-9</v>
      </c>
      <c r="K1620" s="12" t="s">
        <v>7625</v>
      </c>
    </row>
    <row r="1621" spans="1:11" x14ac:dyDescent="0.35">
      <c r="A1621" s="8">
        <v>1612</v>
      </c>
      <c r="B1621" s="8" t="s">
        <v>5907</v>
      </c>
      <c r="C1621" s="8" t="s">
        <v>1407</v>
      </c>
      <c r="D1621" s="8" t="s">
        <v>7638</v>
      </c>
      <c r="E1621" s="7" t="s">
        <v>7639</v>
      </c>
      <c r="F1621" s="9">
        <v>2400000</v>
      </c>
      <c r="G1621" s="9">
        <v>0</v>
      </c>
      <c r="H1621" s="9">
        <v>3046127.29</v>
      </c>
      <c r="I1621" s="9">
        <f t="shared" si="50"/>
        <v>3046127.2900000066</v>
      </c>
      <c r="J1621" s="9">
        <f t="shared" si="51"/>
        <v>-6.5192580223083496E-9</v>
      </c>
      <c r="K1621" s="8" t="s">
        <v>7625</v>
      </c>
    </row>
    <row r="1622" spans="1:11" x14ac:dyDescent="0.35">
      <c r="A1622" s="12">
        <v>1613</v>
      </c>
      <c r="B1622" s="12" t="s">
        <v>5907</v>
      </c>
      <c r="C1622" s="12" t="s">
        <v>1407</v>
      </c>
      <c r="D1622" s="12" t="s">
        <v>1407</v>
      </c>
      <c r="E1622" s="11" t="s">
        <v>7640</v>
      </c>
      <c r="F1622" s="13">
        <v>0</v>
      </c>
      <c r="G1622" s="13">
        <v>25</v>
      </c>
      <c r="H1622" s="13">
        <v>3046102.29</v>
      </c>
      <c r="I1622" s="13">
        <f t="shared" si="50"/>
        <v>3046102.2900000066</v>
      </c>
      <c r="J1622" s="13">
        <f t="shared" si="51"/>
        <v>-6.5192580223083496E-9</v>
      </c>
      <c r="K1622" s="12" t="s">
        <v>7625</v>
      </c>
    </row>
    <row r="1623" spans="1:11" x14ac:dyDescent="0.35">
      <c r="A1623" s="8">
        <v>1614</v>
      </c>
      <c r="B1623" s="8" t="s">
        <v>5907</v>
      </c>
      <c r="C1623" s="8" t="s">
        <v>1407</v>
      </c>
      <c r="D1623" s="8" t="s">
        <v>1407</v>
      </c>
      <c r="E1623" s="7" t="s">
        <v>7641</v>
      </c>
      <c r="F1623" s="9">
        <v>0</v>
      </c>
      <c r="G1623" s="9">
        <v>50000</v>
      </c>
      <c r="H1623" s="9">
        <v>2996102.29</v>
      </c>
      <c r="I1623" s="9">
        <f t="shared" si="50"/>
        <v>2996102.2900000066</v>
      </c>
      <c r="J1623" s="9">
        <f t="shared" si="51"/>
        <v>-6.5192580223083496E-9</v>
      </c>
      <c r="K1623" s="8" t="s">
        <v>7625</v>
      </c>
    </row>
    <row r="1624" spans="1:11" x14ac:dyDescent="0.35">
      <c r="A1624" s="12">
        <v>1615</v>
      </c>
      <c r="B1624" s="12" t="s">
        <v>5907</v>
      </c>
      <c r="C1624" s="12" t="s">
        <v>1407</v>
      </c>
      <c r="D1624" s="12" t="s">
        <v>1407</v>
      </c>
      <c r="E1624" s="11" t="s">
        <v>7642</v>
      </c>
      <c r="F1624" s="13">
        <v>0</v>
      </c>
      <c r="G1624" s="13">
        <v>1.88</v>
      </c>
      <c r="H1624" s="13">
        <v>2996100.41</v>
      </c>
      <c r="I1624" s="13">
        <f t="shared" si="50"/>
        <v>2996100.4100000067</v>
      </c>
      <c r="J1624" s="13">
        <f t="shared" si="51"/>
        <v>-6.5192580223083496E-9</v>
      </c>
      <c r="K1624" s="12" t="s">
        <v>7625</v>
      </c>
    </row>
    <row r="1625" spans="1:11" x14ac:dyDescent="0.35">
      <c r="A1625" s="8">
        <v>1616</v>
      </c>
      <c r="B1625" s="8" t="s">
        <v>5907</v>
      </c>
      <c r="C1625" s="8" t="s">
        <v>7638</v>
      </c>
      <c r="D1625" s="8" t="s">
        <v>7638</v>
      </c>
      <c r="E1625" s="7" t="s">
        <v>7643</v>
      </c>
      <c r="F1625" s="9">
        <v>100000</v>
      </c>
      <c r="G1625" s="9">
        <v>0</v>
      </c>
      <c r="H1625" s="9">
        <v>3096100.41</v>
      </c>
      <c r="I1625" s="9">
        <f t="shared" si="50"/>
        <v>3096100.4100000067</v>
      </c>
      <c r="J1625" s="9">
        <f t="shared" si="51"/>
        <v>-6.5192580223083496E-9</v>
      </c>
      <c r="K1625" s="8" t="s">
        <v>7625</v>
      </c>
    </row>
    <row r="1626" spans="1:11" x14ac:dyDescent="0.35">
      <c r="A1626" s="12">
        <v>1617</v>
      </c>
      <c r="B1626" s="12" t="s">
        <v>5907</v>
      </c>
      <c r="C1626" s="12" t="s">
        <v>7638</v>
      </c>
      <c r="D1626" s="12" t="s">
        <v>7638</v>
      </c>
      <c r="E1626" s="11" t="s">
        <v>7644</v>
      </c>
      <c r="F1626" s="13">
        <v>0</v>
      </c>
      <c r="G1626" s="13">
        <v>50</v>
      </c>
      <c r="H1626" s="13">
        <v>3096050.41</v>
      </c>
      <c r="I1626" s="13">
        <f t="shared" si="50"/>
        <v>3096050.4100000067</v>
      </c>
      <c r="J1626" s="13">
        <f t="shared" si="51"/>
        <v>-6.5192580223083496E-9</v>
      </c>
      <c r="K1626" s="12" t="s">
        <v>7625</v>
      </c>
    </row>
    <row r="1627" spans="1:11" x14ac:dyDescent="0.35">
      <c r="A1627" s="8">
        <v>1618</v>
      </c>
      <c r="B1627" s="8" t="s">
        <v>5907</v>
      </c>
      <c r="C1627" s="8" t="s">
        <v>7638</v>
      </c>
      <c r="D1627" s="8" t="s">
        <v>7638</v>
      </c>
      <c r="E1627" s="7" t="s">
        <v>7645</v>
      </c>
      <c r="F1627" s="9">
        <v>0</v>
      </c>
      <c r="G1627" s="9">
        <v>25</v>
      </c>
      <c r="H1627" s="9">
        <v>3096025.41</v>
      </c>
      <c r="I1627" s="9">
        <f t="shared" si="50"/>
        <v>3096025.4100000067</v>
      </c>
      <c r="J1627" s="9">
        <f t="shared" si="51"/>
        <v>-6.5192580223083496E-9</v>
      </c>
      <c r="K1627" s="8" t="s">
        <v>7625</v>
      </c>
    </row>
    <row r="1628" spans="1:11" x14ac:dyDescent="0.35">
      <c r="A1628" s="12">
        <v>1619</v>
      </c>
      <c r="B1628" s="12" t="s">
        <v>5907</v>
      </c>
      <c r="C1628" s="12" t="s">
        <v>7638</v>
      </c>
      <c r="D1628" s="12" t="s">
        <v>7638</v>
      </c>
      <c r="E1628" s="11" t="s">
        <v>7646</v>
      </c>
      <c r="F1628" s="13">
        <v>0</v>
      </c>
      <c r="G1628" s="13">
        <v>50000</v>
      </c>
      <c r="H1628" s="13">
        <v>3046025.41</v>
      </c>
      <c r="I1628" s="13">
        <f t="shared" si="50"/>
        <v>3046025.4100000067</v>
      </c>
      <c r="J1628" s="13">
        <f t="shared" si="51"/>
        <v>-6.5192580223083496E-9</v>
      </c>
      <c r="K1628" s="12" t="s">
        <v>7625</v>
      </c>
    </row>
    <row r="1629" spans="1:11" x14ac:dyDescent="0.35">
      <c r="A1629" s="8">
        <v>1620</v>
      </c>
      <c r="B1629" s="8" t="s">
        <v>5907</v>
      </c>
      <c r="C1629" s="8" t="s">
        <v>7638</v>
      </c>
      <c r="D1629" s="8" t="s">
        <v>7638</v>
      </c>
      <c r="E1629" s="7" t="s">
        <v>7647</v>
      </c>
      <c r="F1629" s="9">
        <v>0</v>
      </c>
      <c r="G1629" s="9">
        <v>1.88</v>
      </c>
      <c r="H1629" s="9">
        <v>3046023.53</v>
      </c>
      <c r="I1629" s="9">
        <f t="shared" si="50"/>
        <v>3046023.5300000068</v>
      </c>
      <c r="J1629" s="9">
        <f t="shared" si="51"/>
        <v>-6.9849193096160889E-9</v>
      </c>
      <c r="K1629" s="8" t="s">
        <v>7625</v>
      </c>
    </row>
    <row r="1630" spans="1:11" x14ac:dyDescent="0.35">
      <c r="A1630" s="12">
        <v>1621</v>
      </c>
      <c r="B1630" s="12" t="s">
        <v>5907</v>
      </c>
      <c r="C1630" s="12" t="s">
        <v>7638</v>
      </c>
      <c r="D1630" s="12" t="s">
        <v>7638</v>
      </c>
      <c r="E1630" s="11" t="s">
        <v>7648</v>
      </c>
      <c r="F1630" s="13">
        <v>0</v>
      </c>
      <c r="G1630" s="13">
        <v>50</v>
      </c>
      <c r="H1630" s="13">
        <v>3045973.53</v>
      </c>
      <c r="I1630" s="13">
        <f t="shared" si="50"/>
        <v>3045973.5300000068</v>
      </c>
      <c r="J1630" s="13">
        <f t="shared" si="51"/>
        <v>-6.9849193096160889E-9</v>
      </c>
      <c r="K1630" s="12" t="s">
        <v>7625</v>
      </c>
    </row>
    <row r="1631" spans="1:11" x14ac:dyDescent="0.35">
      <c r="A1631" s="8">
        <v>1622</v>
      </c>
      <c r="B1631" s="8" t="s">
        <v>5907</v>
      </c>
      <c r="C1631" s="8" t="s">
        <v>7638</v>
      </c>
      <c r="D1631" s="8" t="s">
        <v>7638</v>
      </c>
      <c r="E1631" s="7" t="s">
        <v>7649</v>
      </c>
      <c r="F1631" s="9">
        <v>0</v>
      </c>
      <c r="G1631" s="9">
        <v>75100</v>
      </c>
      <c r="H1631" s="9">
        <v>2970873.53</v>
      </c>
      <c r="I1631" s="9">
        <f t="shared" si="50"/>
        <v>2970873.5300000068</v>
      </c>
      <c r="J1631" s="9">
        <f t="shared" si="51"/>
        <v>-6.9849193096160889E-9</v>
      </c>
      <c r="K1631" s="8" t="s">
        <v>7625</v>
      </c>
    </row>
    <row r="1632" spans="1:11" x14ac:dyDescent="0.35">
      <c r="A1632" s="12">
        <v>1623</v>
      </c>
      <c r="B1632" s="12" t="s">
        <v>5907</v>
      </c>
      <c r="C1632" s="12" t="s">
        <v>7638</v>
      </c>
      <c r="D1632" s="12" t="s">
        <v>7638</v>
      </c>
      <c r="E1632" s="11" t="s">
        <v>7650</v>
      </c>
      <c r="F1632" s="13">
        <v>0</v>
      </c>
      <c r="G1632" s="13">
        <v>3.75</v>
      </c>
      <c r="H1632" s="13">
        <v>2970869.78</v>
      </c>
      <c r="I1632" s="13">
        <f t="shared" si="50"/>
        <v>2970869.7800000068</v>
      </c>
      <c r="J1632" s="13">
        <f t="shared" si="51"/>
        <v>-6.9849193096160889E-9</v>
      </c>
      <c r="K1632" s="12" t="s">
        <v>7625</v>
      </c>
    </row>
    <row r="1633" spans="1:11" x14ac:dyDescent="0.35">
      <c r="A1633" s="8">
        <v>1624</v>
      </c>
      <c r="B1633" s="8" t="s">
        <v>5907</v>
      </c>
      <c r="C1633" s="8" t="s">
        <v>7638</v>
      </c>
      <c r="D1633" s="8" t="s">
        <v>7638</v>
      </c>
      <c r="E1633" s="7" t="s">
        <v>7651</v>
      </c>
      <c r="F1633" s="9">
        <v>0</v>
      </c>
      <c r="G1633" s="9">
        <v>50</v>
      </c>
      <c r="H1633" s="9">
        <v>2970819.78</v>
      </c>
      <c r="I1633" s="9">
        <f t="shared" si="50"/>
        <v>2970819.7800000068</v>
      </c>
      <c r="J1633" s="9">
        <f t="shared" si="51"/>
        <v>-6.9849193096160889E-9</v>
      </c>
      <c r="K1633" s="8" t="s">
        <v>7625</v>
      </c>
    </row>
    <row r="1634" spans="1:11" x14ac:dyDescent="0.35">
      <c r="A1634" s="12">
        <v>1625</v>
      </c>
      <c r="B1634" s="12" t="s">
        <v>5907</v>
      </c>
      <c r="C1634" s="12" t="s">
        <v>7638</v>
      </c>
      <c r="D1634" s="12" t="s">
        <v>7638</v>
      </c>
      <c r="E1634" s="11" t="s">
        <v>7652</v>
      </c>
      <c r="F1634" s="13">
        <v>0</v>
      </c>
      <c r="G1634" s="13">
        <v>3.75</v>
      </c>
      <c r="H1634" s="13">
        <v>2970816.03</v>
      </c>
      <c r="I1634" s="13">
        <f t="shared" si="50"/>
        <v>2970816.0300000068</v>
      </c>
      <c r="J1634" s="13">
        <f t="shared" si="51"/>
        <v>-6.9849193096160889E-9</v>
      </c>
      <c r="K1634" s="12" t="s">
        <v>7625</v>
      </c>
    </row>
    <row r="1635" spans="1:11" x14ac:dyDescent="0.35">
      <c r="A1635" s="8">
        <v>1626</v>
      </c>
      <c r="B1635" s="8" t="s">
        <v>5907</v>
      </c>
      <c r="C1635" s="8" t="s">
        <v>7638</v>
      </c>
      <c r="D1635" s="8" t="s">
        <v>7638</v>
      </c>
      <c r="E1635" s="7" t="s">
        <v>7653</v>
      </c>
      <c r="F1635" s="9">
        <v>0</v>
      </c>
      <c r="G1635" s="9">
        <v>500000</v>
      </c>
      <c r="H1635" s="9">
        <v>2470816.0299999998</v>
      </c>
      <c r="I1635" s="9">
        <f t="shared" si="50"/>
        <v>2470816.0300000068</v>
      </c>
      <c r="J1635" s="9">
        <f t="shared" si="51"/>
        <v>-6.9849193096160889E-9</v>
      </c>
      <c r="K1635" s="8" t="s">
        <v>7654</v>
      </c>
    </row>
    <row r="1636" spans="1:11" x14ac:dyDescent="0.35">
      <c r="A1636" s="12">
        <v>1627</v>
      </c>
      <c r="B1636" s="12" t="s">
        <v>5907</v>
      </c>
      <c r="C1636" s="12" t="s">
        <v>7638</v>
      </c>
      <c r="D1636" s="12" t="s">
        <v>7638</v>
      </c>
      <c r="E1636" s="11" t="s">
        <v>7655</v>
      </c>
      <c r="F1636" s="13">
        <v>1000000</v>
      </c>
      <c r="G1636" s="13">
        <v>0</v>
      </c>
      <c r="H1636" s="13">
        <v>3470816.03</v>
      </c>
      <c r="I1636" s="13">
        <f t="shared" si="50"/>
        <v>3470816.0300000068</v>
      </c>
      <c r="J1636" s="13">
        <f t="shared" si="51"/>
        <v>-6.9849193096160889E-9</v>
      </c>
      <c r="K1636" s="12" t="s">
        <v>7654</v>
      </c>
    </row>
    <row r="1637" spans="1:11" x14ac:dyDescent="0.35">
      <c r="A1637" s="8">
        <v>1628</v>
      </c>
      <c r="B1637" s="8" t="s">
        <v>5907</v>
      </c>
      <c r="C1637" s="8" t="s">
        <v>7638</v>
      </c>
      <c r="D1637" s="8" t="s">
        <v>7638</v>
      </c>
      <c r="E1637" s="7" t="s">
        <v>7656</v>
      </c>
      <c r="F1637" s="9">
        <v>0</v>
      </c>
      <c r="G1637" s="9">
        <v>50</v>
      </c>
      <c r="H1637" s="9">
        <v>3470766.03</v>
      </c>
      <c r="I1637" s="9">
        <f t="shared" si="50"/>
        <v>3470766.0300000068</v>
      </c>
      <c r="J1637" s="9">
        <f t="shared" si="51"/>
        <v>-6.9849193096160889E-9</v>
      </c>
      <c r="K1637" s="8" t="s">
        <v>7654</v>
      </c>
    </row>
    <row r="1638" spans="1:11" x14ac:dyDescent="0.35">
      <c r="A1638" s="12">
        <v>1629</v>
      </c>
      <c r="B1638" s="12" t="s">
        <v>5907</v>
      </c>
      <c r="C1638" s="12" t="s">
        <v>7638</v>
      </c>
      <c r="D1638" s="12" t="s">
        <v>7638</v>
      </c>
      <c r="E1638" s="11" t="s">
        <v>7657</v>
      </c>
      <c r="F1638" s="13">
        <v>0</v>
      </c>
      <c r="G1638" s="13">
        <v>25</v>
      </c>
      <c r="H1638" s="13">
        <v>3470741.03</v>
      </c>
      <c r="I1638" s="13">
        <f t="shared" si="50"/>
        <v>3470741.0300000068</v>
      </c>
      <c r="J1638" s="13">
        <f t="shared" si="51"/>
        <v>-6.9849193096160889E-9</v>
      </c>
      <c r="K1638" s="12" t="s">
        <v>7654</v>
      </c>
    </row>
    <row r="1639" spans="1:11" x14ac:dyDescent="0.35">
      <c r="A1639" s="8">
        <v>1630</v>
      </c>
      <c r="B1639" s="8" t="s">
        <v>5907</v>
      </c>
      <c r="C1639" s="8" t="s">
        <v>7638</v>
      </c>
      <c r="D1639" s="8" t="s">
        <v>7638</v>
      </c>
      <c r="E1639" s="7" t="s">
        <v>7658</v>
      </c>
      <c r="F1639" s="9">
        <v>0</v>
      </c>
      <c r="G1639" s="9">
        <v>1.88</v>
      </c>
      <c r="H1639" s="9">
        <v>3470739.15</v>
      </c>
      <c r="I1639" s="9">
        <f t="shared" si="50"/>
        <v>3470739.1500000069</v>
      </c>
      <c r="J1639" s="9">
        <f t="shared" si="51"/>
        <v>-6.9849193096160889E-9</v>
      </c>
      <c r="K1639" s="8" t="s">
        <v>7654</v>
      </c>
    </row>
    <row r="1640" spans="1:11" x14ac:dyDescent="0.35">
      <c r="A1640" s="12">
        <v>1631</v>
      </c>
      <c r="B1640" s="12" t="s">
        <v>5907</v>
      </c>
      <c r="C1640" s="12" t="s">
        <v>7638</v>
      </c>
      <c r="D1640" s="12" t="s">
        <v>7638</v>
      </c>
      <c r="E1640" s="11" t="s">
        <v>7659</v>
      </c>
      <c r="F1640" s="13">
        <v>0</v>
      </c>
      <c r="G1640" s="13">
        <v>50000</v>
      </c>
      <c r="H1640" s="13">
        <v>3420739.15</v>
      </c>
      <c r="I1640" s="13">
        <f t="shared" si="50"/>
        <v>3420739.1500000069</v>
      </c>
      <c r="J1640" s="13">
        <f t="shared" si="51"/>
        <v>-6.9849193096160889E-9</v>
      </c>
      <c r="K1640" s="12" t="s">
        <v>7654</v>
      </c>
    </row>
    <row r="1641" spans="1:11" x14ac:dyDescent="0.35">
      <c r="A1641" s="8">
        <v>1632</v>
      </c>
      <c r="B1641" s="8" t="s">
        <v>5907</v>
      </c>
      <c r="C1641" s="8" t="s">
        <v>7638</v>
      </c>
      <c r="D1641" s="8" t="s">
        <v>7638</v>
      </c>
      <c r="E1641" s="7" t="s">
        <v>7660</v>
      </c>
      <c r="F1641" s="9">
        <v>0</v>
      </c>
      <c r="G1641" s="9">
        <v>960000</v>
      </c>
      <c r="H1641" s="9">
        <v>2460739.15</v>
      </c>
      <c r="I1641" s="9">
        <f t="shared" si="50"/>
        <v>2460739.1500000069</v>
      </c>
      <c r="J1641" s="9">
        <f t="shared" si="51"/>
        <v>-6.9849193096160889E-9</v>
      </c>
      <c r="K1641" s="8" t="s">
        <v>7654</v>
      </c>
    </row>
    <row r="1642" spans="1:11" x14ac:dyDescent="0.35">
      <c r="A1642" s="12">
        <v>1633</v>
      </c>
      <c r="B1642" s="12" t="s">
        <v>5907</v>
      </c>
      <c r="C1642" s="12" t="s">
        <v>7638</v>
      </c>
      <c r="D1642" s="12" t="s">
        <v>7638</v>
      </c>
      <c r="E1642" s="11" t="s">
        <v>7661</v>
      </c>
      <c r="F1642" s="13">
        <v>0</v>
      </c>
      <c r="G1642" s="13">
        <v>50</v>
      </c>
      <c r="H1642" s="13">
        <v>2460689.15</v>
      </c>
      <c r="I1642" s="13">
        <f t="shared" si="50"/>
        <v>2460689.1500000069</v>
      </c>
      <c r="J1642" s="13">
        <f t="shared" si="51"/>
        <v>-6.9849193096160889E-9</v>
      </c>
      <c r="K1642" s="12" t="s">
        <v>7654</v>
      </c>
    </row>
    <row r="1643" spans="1:11" x14ac:dyDescent="0.35">
      <c r="A1643" s="8">
        <v>1634</v>
      </c>
      <c r="B1643" s="8" t="s">
        <v>5907</v>
      </c>
      <c r="C1643" s="8" t="s">
        <v>7638</v>
      </c>
      <c r="D1643" s="8" t="s">
        <v>7638</v>
      </c>
      <c r="E1643" s="7" t="s">
        <v>7662</v>
      </c>
      <c r="F1643" s="9">
        <v>0</v>
      </c>
      <c r="G1643" s="9">
        <v>3.75</v>
      </c>
      <c r="H1643" s="9">
        <v>2460685.4</v>
      </c>
      <c r="I1643" s="9">
        <f t="shared" si="50"/>
        <v>2460685.4000000069</v>
      </c>
      <c r="J1643" s="9">
        <f t="shared" si="51"/>
        <v>-6.9849193096160889E-9</v>
      </c>
      <c r="K1643" s="8" t="s">
        <v>7654</v>
      </c>
    </row>
    <row r="1644" spans="1:11" x14ac:dyDescent="0.35">
      <c r="A1644" s="12">
        <v>1635</v>
      </c>
      <c r="B1644" s="12" t="s">
        <v>5907</v>
      </c>
      <c r="C1644" s="12" t="s">
        <v>7663</v>
      </c>
      <c r="D1644" s="12" t="s">
        <v>7663</v>
      </c>
      <c r="E1644" s="11" t="s">
        <v>7664</v>
      </c>
      <c r="F1644" s="13">
        <v>300000</v>
      </c>
      <c r="G1644" s="13">
        <v>0</v>
      </c>
      <c r="H1644" s="13">
        <v>2760685.4</v>
      </c>
      <c r="I1644" s="13">
        <f t="shared" si="50"/>
        <v>2760685.4000000069</v>
      </c>
      <c r="J1644" s="13">
        <f t="shared" si="51"/>
        <v>-6.9849193096160889E-9</v>
      </c>
      <c r="K1644" s="12" t="s">
        <v>7654</v>
      </c>
    </row>
    <row r="1645" spans="1:11" x14ac:dyDescent="0.35">
      <c r="A1645" s="8">
        <v>1636</v>
      </c>
      <c r="B1645" s="8" t="s">
        <v>5907</v>
      </c>
      <c r="C1645" s="8" t="s">
        <v>7663</v>
      </c>
      <c r="D1645" s="8" t="s">
        <v>7663</v>
      </c>
      <c r="E1645" s="7" t="s">
        <v>7665</v>
      </c>
      <c r="F1645" s="9">
        <v>0</v>
      </c>
      <c r="G1645" s="9">
        <v>50</v>
      </c>
      <c r="H1645" s="9">
        <v>2760635.4</v>
      </c>
      <c r="I1645" s="9">
        <f t="shared" si="50"/>
        <v>2760635.4000000069</v>
      </c>
      <c r="J1645" s="9">
        <f t="shared" si="51"/>
        <v>-6.9849193096160889E-9</v>
      </c>
      <c r="K1645" s="8" t="s">
        <v>7654</v>
      </c>
    </row>
    <row r="1646" spans="1:11" x14ac:dyDescent="0.35">
      <c r="A1646" s="12">
        <v>1637</v>
      </c>
      <c r="B1646" s="12" t="s">
        <v>5907</v>
      </c>
      <c r="C1646" s="12" t="s">
        <v>7663</v>
      </c>
      <c r="D1646" s="12" t="s">
        <v>7663</v>
      </c>
      <c r="E1646" s="11" t="s">
        <v>7666</v>
      </c>
      <c r="F1646" s="13">
        <v>0</v>
      </c>
      <c r="G1646" s="13">
        <v>608000</v>
      </c>
      <c r="H1646" s="13">
        <v>2152635.4</v>
      </c>
      <c r="I1646" s="13">
        <f t="shared" si="50"/>
        <v>2152635.4000000069</v>
      </c>
      <c r="J1646" s="13">
        <f t="shared" si="51"/>
        <v>-6.9849193096160889E-9</v>
      </c>
      <c r="K1646" s="12" t="s">
        <v>7654</v>
      </c>
    </row>
    <row r="1647" spans="1:11" x14ac:dyDescent="0.35">
      <c r="A1647" s="8">
        <v>1638</v>
      </c>
      <c r="B1647" s="8" t="s">
        <v>5907</v>
      </c>
      <c r="C1647" s="8" t="s">
        <v>7663</v>
      </c>
      <c r="D1647" s="8" t="s">
        <v>7663</v>
      </c>
      <c r="E1647" s="7" t="s">
        <v>7667</v>
      </c>
      <c r="F1647" s="9">
        <v>0</v>
      </c>
      <c r="G1647" s="9">
        <v>50</v>
      </c>
      <c r="H1647" s="9">
        <v>2152585.4</v>
      </c>
      <c r="I1647" s="9">
        <f t="shared" si="50"/>
        <v>2152585.4000000069</v>
      </c>
      <c r="J1647" s="9">
        <f t="shared" si="51"/>
        <v>-6.9849193096160889E-9</v>
      </c>
      <c r="K1647" s="8" t="s">
        <v>7654</v>
      </c>
    </row>
    <row r="1648" spans="1:11" x14ac:dyDescent="0.35">
      <c r="A1648" s="12">
        <v>1639</v>
      </c>
      <c r="B1648" s="12" t="s">
        <v>5907</v>
      </c>
      <c r="C1648" s="12" t="s">
        <v>7663</v>
      </c>
      <c r="D1648" s="12" t="s">
        <v>7663</v>
      </c>
      <c r="E1648" s="11" t="s">
        <v>7668</v>
      </c>
      <c r="F1648" s="13">
        <v>0</v>
      </c>
      <c r="G1648" s="13">
        <v>3.75</v>
      </c>
      <c r="H1648" s="13">
        <v>2152581.65</v>
      </c>
      <c r="I1648" s="13">
        <f t="shared" si="50"/>
        <v>2152581.6500000069</v>
      </c>
      <c r="J1648" s="13">
        <f t="shared" si="51"/>
        <v>-6.9849193096160889E-9</v>
      </c>
      <c r="K1648" s="12" t="s">
        <v>7654</v>
      </c>
    </row>
    <row r="1649" spans="1:11" x14ac:dyDescent="0.35">
      <c r="A1649" s="8">
        <v>1640</v>
      </c>
      <c r="B1649" s="8" t="s">
        <v>5907</v>
      </c>
      <c r="C1649" s="8" t="s">
        <v>7663</v>
      </c>
      <c r="D1649" s="8" t="s">
        <v>7663</v>
      </c>
      <c r="E1649" s="7" t="s">
        <v>7669</v>
      </c>
      <c r="F1649" s="9">
        <v>0</v>
      </c>
      <c r="G1649" s="9">
        <v>25</v>
      </c>
      <c r="H1649" s="9">
        <v>2152556.65</v>
      </c>
      <c r="I1649" s="9">
        <f t="shared" si="50"/>
        <v>2152556.6500000069</v>
      </c>
      <c r="J1649" s="9">
        <f t="shared" si="51"/>
        <v>-6.9849193096160889E-9</v>
      </c>
      <c r="K1649" s="8" t="s">
        <v>7654</v>
      </c>
    </row>
    <row r="1650" spans="1:11" x14ac:dyDescent="0.35">
      <c r="A1650" s="12">
        <v>1641</v>
      </c>
      <c r="B1650" s="12" t="s">
        <v>5907</v>
      </c>
      <c r="C1650" s="12" t="s">
        <v>7663</v>
      </c>
      <c r="D1650" s="12" t="s">
        <v>7663</v>
      </c>
      <c r="E1650" s="11" t="s">
        <v>7670</v>
      </c>
      <c r="F1650" s="13">
        <v>0</v>
      </c>
      <c r="G1650" s="13">
        <v>1.88</v>
      </c>
      <c r="H1650" s="13">
        <v>2152554.77</v>
      </c>
      <c r="I1650" s="13">
        <f t="shared" si="50"/>
        <v>2152554.770000007</v>
      </c>
      <c r="J1650" s="13">
        <f t="shared" si="51"/>
        <v>-6.9849193096160889E-9</v>
      </c>
      <c r="K1650" s="12" t="s">
        <v>7654</v>
      </c>
    </row>
    <row r="1651" spans="1:11" x14ac:dyDescent="0.35">
      <c r="A1651" s="8">
        <v>1642</v>
      </c>
      <c r="B1651" s="8" t="s">
        <v>5907</v>
      </c>
      <c r="C1651" s="8" t="s">
        <v>7663</v>
      </c>
      <c r="D1651" s="8" t="s">
        <v>7663</v>
      </c>
      <c r="E1651" s="7" t="s">
        <v>7671</v>
      </c>
      <c r="F1651" s="9">
        <v>0</v>
      </c>
      <c r="G1651" s="9">
        <v>27500</v>
      </c>
      <c r="H1651" s="9">
        <v>2125054.77</v>
      </c>
      <c r="I1651" s="9">
        <f t="shared" si="50"/>
        <v>2125054.770000007</v>
      </c>
      <c r="J1651" s="9">
        <f t="shared" si="51"/>
        <v>-6.9849193096160889E-9</v>
      </c>
      <c r="K1651" s="8" t="s">
        <v>7654</v>
      </c>
    </row>
    <row r="1652" spans="1:11" x14ac:dyDescent="0.35">
      <c r="A1652" s="12">
        <v>1643</v>
      </c>
      <c r="B1652" s="12" t="s">
        <v>5907</v>
      </c>
      <c r="C1652" s="12" t="s">
        <v>7663</v>
      </c>
      <c r="D1652" s="12" t="s">
        <v>7663</v>
      </c>
      <c r="E1652" s="11" t="s">
        <v>7672</v>
      </c>
      <c r="F1652" s="13">
        <v>0</v>
      </c>
      <c r="G1652" s="13">
        <v>50</v>
      </c>
      <c r="H1652" s="13">
        <v>2125004.77</v>
      </c>
      <c r="I1652" s="13">
        <f t="shared" si="50"/>
        <v>2125004.770000007</v>
      </c>
      <c r="J1652" s="13">
        <f t="shared" si="51"/>
        <v>-6.9849193096160889E-9</v>
      </c>
      <c r="K1652" s="12" t="s">
        <v>7654</v>
      </c>
    </row>
    <row r="1653" spans="1:11" x14ac:dyDescent="0.35">
      <c r="A1653" s="8">
        <v>1644</v>
      </c>
      <c r="B1653" s="8" t="s">
        <v>5907</v>
      </c>
      <c r="C1653" s="8" t="s">
        <v>7663</v>
      </c>
      <c r="D1653" s="8" t="s">
        <v>7663</v>
      </c>
      <c r="E1653" s="7" t="s">
        <v>7673</v>
      </c>
      <c r="F1653" s="9">
        <v>0</v>
      </c>
      <c r="G1653" s="9">
        <v>400000</v>
      </c>
      <c r="H1653" s="9">
        <v>1725004.77</v>
      </c>
      <c r="I1653" s="9">
        <f t="shared" si="50"/>
        <v>1725004.770000007</v>
      </c>
      <c r="J1653" s="9">
        <f t="shared" si="51"/>
        <v>-6.9849193096160889E-9</v>
      </c>
      <c r="K1653" s="8" t="s">
        <v>7654</v>
      </c>
    </row>
    <row r="1654" spans="1:11" x14ac:dyDescent="0.35">
      <c r="A1654" s="12">
        <v>1645</v>
      </c>
      <c r="B1654" s="12" t="s">
        <v>5907</v>
      </c>
      <c r="C1654" s="12" t="s">
        <v>7663</v>
      </c>
      <c r="D1654" s="12" t="s">
        <v>7663</v>
      </c>
      <c r="E1654" s="11" t="s">
        <v>7674</v>
      </c>
      <c r="F1654" s="13">
        <v>0</v>
      </c>
      <c r="G1654" s="13">
        <v>3.75</v>
      </c>
      <c r="H1654" s="13">
        <v>1725001.02</v>
      </c>
      <c r="I1654" s="13">
        <f t="shared" si="50"/>
        <v>1725001.020000007</v>
      </c>
      <c r="J1654" s="13">
        <f t="shared" si="51"/>
        <v>-6.9849193096160889E-9</v>
      </c>
      <c r="K1654" s="12" t="s">
        <v>7654</v>
      </c>
    </row>
    <row r="1655" spans="1:11" x14ac:dyDescent="0.35">
      <c r="A1655" s="8">
        <v>1646</v>
      </c>
      <c r="B1655" s="8" t="s">
        <v>5907</v>
      </c>
      <c r="C1655" s="8" t="s">
        <v>7663</v>
      </c>
      <c r="D1655" s="8" t="s">
        <v>7663</v>
      </c>
      <c r="E1655" s="7" t="s">
        <v>7675</v>
      </c>
      <c r="F1655" s="9">
        <v>0</v>
      </c>
      <c r="G1655" s="9">
        <v>50</v>
      </c>
      <c r="H1655" s="9">
        <v>1724951.02</v>
      </c>
      <c r="I1655" s="9">
        <f t="shared" si="50"/>
        <v>1724951.020000007</v>
      </c>
      <c r="J1655" s="9">
        <f t="shared" si="51"/>
        <v>-6.9849193096160889E-9</v>
      </c>
      <c r="K1655" s="8" t="s">
        <v>7654</v>
      </c>
    </row>
    <row r="1656" spans="1:11" x14ac:dyDescent="0.35">
      <c r="A1656" s="12">
        <v>1647</v>
      </c>
      <c r="B1656" s="12" t="s">
        <v>5907</v>
      </c>
      <c r="C1656" s="12" t="s">
        <v>7663</v>
      </c>
      <c r="D1656" s="12" t="s">
        <v>7663</v>
      </c>
      <c r="E1656" s="11" t="s">
        <v>7676</v>
      </c>
      <c r="F1656" s="13">
        <v>0</v>
      </c>
      <c r="G1656" s="13">
        <v>318000</v>
      </c>
      <c r="H1656" s="13">
        <v>1406951.02</v>
      </c>
      <c r="I1656" s="13">
        <f t="shared" si="50"/>
        <v>1406951.020000007</v>
      </c>
      <c r="J1656" s="13">
        <f t="shared" si="51"/>
        <v>-6.9849193096160889E-9</v>
      </c>
      <c r="K1656" s="12" t="s">
        <v>7654</v>
      </c>
    </row>
    <row r="1657" spans="1:11" x14ac:dyDescent="0.35">
      <c r="A1657" s="8">
        <v>1648</v>
      </c>
      <c r="B1657" s="8" t="s">
        <v>5907</v>
      </c>
      <c r="C1657" s="8" t="s">
        <v>7663</v>
      </c>
      <c r="D1657" s="8" t="s">
        <v>7663</v>
      </c>
      <c r="E1657" s="7" t="s">
        <v>7677</v>
      </c>
      <c r="F1657" s="9">
        <v>0</v>
      </c>
      <c r="G1657" s="9">
        <v>3.75</v>
      </c>
      <c r="H1657" s="9">
        <v>1406947.27</v>
      </c>
      <c r="I1657" s="9">
        <f t="shared" si="50"/>
        <v>1406947.270000007</v>
      </c>
      <c r="J1657" s="9">
        <f t="shared" si="51"/>
        <v>-6.9849193096160889E-9</v>
      </c>
      <c r="K1657" s="8" t="s">
        <v>7654</v>
      </c>
    </row>
    <row r="1658" spans="1:11" x14ac:dyDescent="0.35">
      <c r="A1658" s="12">
        <v>1649</v>
      </c>
      <c r="B1658" s="12" t="s">
        <v>5907</v>
      </c>
      <c r="C1658" s="12" t="s">
        <v>7663</v>
      </c>
      <c r="D1658" s="12" t="s">
        <v>7663</v>
      </c>
      <c r="E1658" s="11" t="s">
        <v>7678</v>
      </c>
      <c r="F1658" s="13">
        <v>0</v>
      </c>
      <c r="G1658" s="13">
        <v>20000</v>
      </c>
      <c r="H1658" s="13">
        <v>1386947.27</v>
      </c>
      <c r="I1658" s="13">
        <f t="shared" si="50"/>
        <v>1386947.270000007</v>
      </c>
      <c r="J1658" s="13">
        <f t="shared" si="51"/>
        <v>-6.9849193096160889E-9</v>
      </c>
      <c r="K1658" s="12" t="s">
        <v>7654</v>
      </c>
    </row>
    <row r="1659" spans="1:11" x14ac:dyDescent="0.35">
      <c r="A1659" s="8">
        <v>1650</v>
      </c>
      <c r="B1659" s="8" t="s">
        <v>5907</v>
      </c>
      <c r="C1659" s="8" t="s">
        <v>7663</v>
      </c>
      <c r="D1659" s="8" t="s">
        <v>7663</v>
      </c>
      <c r="E1659" s="7" t="s">
        <v>7679</v>
      </c>
      <c r="F1659" s="9">
        <v>0</v>
      </c>
      <c r="G1659" s="9">
        <v>1.88</v>
      </c>
      <c r="H1659" s="9">
        <v>1386945.39</v>
      </c>
      <c r="I1659" s="9">
        <f t="shared" si="50"/>
        <v>1386945.3900000071</v>
      </c>
      <c r="J1659" s="9">
        <f t="shared" si="51"/>
        <v>-7.2177499532699585E-9</v>
      </c>
      <c r="K1659" s="8" t="s">
        <v>7654</v>
      </c>
    </row>
    <row r="1660" spans="1:11" x14ac:dyDescent="0.35">
      <c r="A1660" s="12">
        <v>1651</v>
      </c>
      <c r="B1660" s="12" t="s">
        <v>5907</v>
      </c>
      <c r="C1660" s="12" t="s">
        <v>7663</v>
      </c>
      <c r="D1660" s="12" t="s">
        <v>7663</v>
      </c>
      <c r="E1660" s="11" t="s">
        <v>7680</v>
      </c>
      <c r="F1660" s="13">
        <v>0</v>
      </c>
      <c r="G1660" s="13">
        <v>25</v>
      </c>
      <c r="H1660" s="13">
        <v>1386920.39</v>
      </c>
      <c r="I1660" s="13">
        <f t="shared" si="50"/>
        <v>1386920.3900000071</v>
      </c>
      <c r="J1660" s="13">
        <f t="shared" si="51"/>
        <v>-7.2177499532699585E-9</v>
      </c>
      <c r="K1660" s="12" t="s">
        <v>7654</v>
      </c>
    </row>
    <row r="1661" spans="1:11" x14ac:dyDescent="0.35">
      <c r="A1661" s="8">
        <v>1652</v>
      </c>
      <c r="B1661" s="8" t="s">
        <v>5907</v>
      </c>
      <c r="C1661" s="8" t="s">
        <v>7663</v>
      </c>
      <c r="D1661" s="8" t="s">
        <v>7663</v>
      </c>
      <c r="E1661" s="7" t="s">
        <v>7681</v>
      </c>
      <c r="F1661" s="9">
        <v>0</v>
      </c>
      <c r="G1661" s="9">
        <v>200000</v>
      </c>
      <c r="H1661" s="9">
        <v>1186920.3899999999</v>
      </c>
      <c r="I1661" s="9">
        <f t="shared" si="50"/>
        <v>1186920.3900000071</v>
      </c>
      <c r="J1661" s="9">
        <f t="shared" si="51"/>
        <v>-7.2177499532699585E-9</v>
      </c>
      <c r="K1661" s="8" t="s">
        <v>7654</v>
      </c>
    </row>
    <row r="1662" spans="1:11" x14ac:dyDescent="0.35">
      <c r="A1662" s="12">
        <v>1653</v>
      </c>
      <c r="B1662" s="12" t="s">
        <v>5907</v>
      </c>
      <c r="C1662" s="12" t="s">
        <v>7663</v>
      </c>
      <c r="D1662" s="12" t="s">
        <v>7663</v>
      </c>
      <c r="E1662" s="11" t="s">
        <v>7682</v>
      </c>
      <c r="F1662" s="13">
        <v>0</v>
      </c>
      <c r="G1662" s="13">
        <v>50</v>
      </c>
      <c r="H1662" s="13">
        <v>1186870.3899999999</v>
      </c>
      <c r="I1662" s="13">
        <f t="shared" si="50"/>
        <v>1186870.3900000071</v>
      </c>
      <c r="J1662" s="13">
        <f t="shared" si="51"/>
        <v>-7.2177499532699585E-9</v>
      </c>
      <c r="K1662" s="12" t="s">
        <v>7683</v>
      </c>
    </row>
    <row r="1663" spans="1:11" x14ac:dyDescent="0.35">
      <c r="A1663" s="8">
        <v>1654</v>
      </c>
      <c r="B1663" s="8" t="s">
        <v>5907</v>
      </c>
      <c r="C1663" s="8" t="s">
        <v>7663</v>
      </c>
      <c r="D1663" s="8" t="s">
        <v>7663</v>
      </c>
      <c r="E1663" s="7" t="s">
        <v>7684</v>
      </c>
      <c r="F1663" s="9">
        <v>0</v>
      </c>
      <c r="G1663" s="9">
        <v>3.75</v>
      </c>
      <c r="H1663" s="9">
        <v>1186866.6399999999</v>
      </c>
      <c r="I1663" s="9">
        <f t="shared" si="50"/>
        <v>1186866.6400000071</v>
      </c>
      <c r="J1663" s="9">
        <f t="shared" si="51"/>
        <v>-7.2177499532699585E-9</v>
      </c>
      <c r="K1663" s="8" t="s">
        <v>7683</v>
      </c>
    </row>
    <row r="1664" spans="1:11" x14ac:dyDescent="0.35">
      <c r="A1664" s="12">
        <v>1655</v>
      </c>
      <c r="B1664" s="12" t="s">
        <v>5907</v>
      </c>
      <c r="C1664" s="12" t="s">
        <v>7663</v>
      </c>
      <c r="D1664" s="12" t="s">
        <v>7663</v>
      </c>
      <c r="E1664" s="11" t="s">
        <v>7685</v>
      </c>
      <c r="F1664" s="13">
        <v>0</v>
      </c>
      <c r="G1664" s="13">
        <v>100000</v>
      </c>
      <c r="H1664" s="13">
        <v>1086866.6399999999</v>
      </c>
      <c r="I1664" s="13">
        <f t="shared" si="50"/>
        <v>1086866.6400000071</v>
      </c>
      <c r="J1664" s="13">
        <f t="shared" si="51"/>
        <v>-7.2177499532699585E-9</v>
      </c>
      <c r="K1664" s="12" t="s">
        <v>7683</v>
      </c>
    </row>
    <row r="1665" spans="1:11" x14ac:dyDescent="0.35">
      <c r="A1665" s="8">
        <v>1656</v>
      </c>
      <c r="B1665" s="8" t="s">
        <v>5907</v>
      </c>
      <c r="C1665" s="8" t="s">
        <v>7663</v>
      </c>
      <c r="D1665" s="8" t="s">
        <v>7663</v>
      </c>
      <c r="E1665" s="7" t="s">
        <v>7686</v>
      </c>
      <c r="F1665" s="9">
        <v>0</v>
      </c>
      <c r="G1665" s="9">
        <v>3.75</v>
      </c>
      <c r="H1665" s="9">
        <v>1086862.8899999999</v>
      </c>
      <c r="I1665" s="9">
        <f t="shared" si="50"/>
        <v>1086862.8900000071</v>
      </c>
      <c r="J1665" s="9">
        <f t="shared" si="51"/>
        <v>-7.2177499532699585E-9</v>
      </c>
      <c r="K1665" s="8" t="s">
        <v>7683</v>
      </c>
    </row>
    <row r="1666" spans="1:11" x14ac:dyDescent="0.35">
      <c r="A1666" s="12">
        <v>1657</v>
      </c>
      <c r="B1666" s="12" t="s">
        <v>5907</v>
      </c>
      <c r="C1666" s="12" t="s">
        <v>7663</v>
      </c>
      <c r="D1666" s="12" t="s">
        <v>7663</v>
      </c>
      <c r="E1666" s="11" t="s">
        <v>7687</v>
      </c>
      <c r="F1666" s="13">
        <v>0</v>
      </c>
      <c r="G1666" s="13">
        <v>50</v>
      </c>
      <c r="H1666" s="13">
        <v>1086812.8899999999</v>
      </c>
      <c r="I1666" s="13">
        <f t="shared" si="50"/>
        <v>1086812.8900000071</v>
      </c>
      <c r="J1666" s="13">
        <f t="shared" si="51"/>
        <v>-7.2177499532699585E-9</v>
      </c>
      <c r="K1666" s="12" t="s">
        <v>7683</v>
      </c>
    </row>
    <row r="1667" spans="1:11" x14ac:dyDescent="0.35">
      <c r="A1667" s="8">
        <v>1658</v>
      </c>
      <c r="B1667" s="8" t="s">
        <v>5907</v>
      </c>
      <c r="C1667" s="8" t="s">
        <v>7663</v>
      </c>
      <c r="D1667" s="8" t="s">
        <v>7663</v>
      </c>
      <c r="E1667" s="7" t="s">
        <v>7688</v>
      </c>
      <c r="F1667" s="9">
        <v>0</v>
      </c>
      <c r="G1667" s="9">
        <v>1.88</v>
      </c>
      <c r="H1667" s="9">
        <v>1086811.01</v>
      </c>
      <c r="I1667" s="9">
        <f t="shared" si="50"/>
        <v>1086811.0100000072</v>
      </c>
      <c r="J1667" s="9">
        <f t="shared" si="51"/>
        <v>-7.2177499532699585E-9</v>
      </c>
      <c r="K1667" s="8" t="s">
        <v>7683</v>
      </c>
    </row>
    <row r="1668" spans="1:11" x14ac:dyDescent="0.35">
      <c r="A1668" s="12">
        <v>1659</v>
      </c>
      <c r="B1668" s="12" t="s">
        <v>5907</v>
      </c>
      <c r="C1668" s="12" t="s">
        <v>7663</v>
      </c>
      <c r="D1668" s="12" t="s">
        <v>7663</v>
      </c>
      <c r="E1668" s="11" t="s">
        <v>7689</v>
      </c>
      <c r="F1668" s="13">
        <v>0</v>
      </c>
      <c r="G1668" s="13">
        <v>50000</v>
      </c>
      <c r="H1668" s="13">
        <v>1036811.01</v>
      </c>
      <c r="I1668" s="13">
        <f t="shared" si="50"/>
        <v>1036811.0100000072</v>
      </c>
      <c r="J1668" s="13">
        <f t="shared" si="51"/>
        <v>-7.2177499532699585E-9</v>
      </c>
      <c r="K1668" s="12" t="s">
        <v>7683</v>
      </c>
    </row>
    <row r="1669" spans="1:11" x14ac:dyDescent="0.35">
      <c r="A1669" s="8">
        <v>1660</v>
      </c>
      <c r="B1669" s="8" t="s">
        <v>5907</v>
      </c>
      <c r="C1669" s="8" t="s">
        <v>7663</v>
      </c>
      <c r="D1669" s="8" t="s">
        <v>7663</v>
      </c>
      <c r="E1669" s="7" t="s">
        <v>7690</v>
      </c>
      <c r="F1669" s="9">
        <v>0</v>
      </c>
      <c r="G1669" s="9">
        <v>25</v>
      </c>
      <c r="H1669" s="9">
        <v>1036786.01</v>
      </c>
      <c r="I1669" s="9">
        <f t="shared" si="50"/>
        <v>1036786.0100000072</v>
      </c>
      <c r="J1669" s="9">
        <f t="shared" si="51"/>
        <v>-7.2177499532699585E-9</v>
      </c>
      <c r="K1669" s="8" t="s">
        <v>7683</v>
      </c>
    </row>
    <row r="1670" spans="1:11" x14ac:dyDescent="0.35">
      <c r="A1670" s="12">
        <v>1661</v>
      </c>
      <c r="B1670" s="12" t="s">
        <v>5907</v>
      </c>
      <c r="C1670" s="12" t="s">
        <v>7663</v>
      </c>
      <c r="D1670" s="12" t="s">
        <v>7663</v>
      </c>
      <c r="E1670" s="11" t="s">
        <v>7691</v>
      </c>
      <c r="F1670" s="13">
        <v>0</v>
      </c>
      <c r="G1670" s="13">
        <v>25</v>
      </c>
      <c r="H1670" s="13">
        <v>1036761.01</v>
      </c>
      <c r="I1670" s="13">
        <f t="shared" si="50"/>
        <v>1036761.0100000072</v>
      </c>
      <c r="J1670" s="13">
        <f t="shared" si="51"/>
        <v>-7.2177499532699585E-9</v>
      </c>
      <c r="K1670" s="12" t="s">
        <v>7683</v>
      </c>
    </row>
    <row r="1671" spans="1:11" x14ac:dyDescent="0.35">
      <c r="A1671" s="8">
        <v>1662</v>
      </c>
      <c r="B1671" s="8" t="s">
        <v>5907</v>
      </c>
      <c r="C1671" s="8" t="s">
        <v>7663</v>
      </c>
      <c r="D1671" s="8" t="s">
        <v>7663</v>
      </c>
      <c r="E1671" s="7" t="s">
        <v>7692</v>
      </c>
      <c r="F1671" s="9">
        <v>0</v>
      </c>
      <c r="G1671" s="9">
        <v>1.88</v>
      </c>
      <c r="H1671" s="9">
        <v>1036759.13</v>
      </c>
      <c r="I1671" s="9">
        <f t="shared" si="50"/>
        <v>1036759.1300000072</v>
      </c>
      <c r="J1671" s="9">
        <f t="shared" si="51"/>
        <v>-7.2177499532699585E-9</v>
      </c>
      <c r="K1671" s="8" t="s">
        <v>7683</v>
      </c>
    </row>
    <row r="1672" spans="1:11" x14ac:dyDescent="0.35">
      <c r="A1672" s="12">
        <v>1663</v>
      </c>
      <c r="B1672" s="12" t="s">
        <v>5907</v>
      </c>
      <c r="C1672" s="12" t="s">
        <v>7663</v>
      </c>
      <c r="D1672" s="12" t="s">
        <v>7663</v>
      </c>
      <c r="E1672" s="11" t="s">
        <v>7693</v>
      </c>
      <c r="F1672" s="13">
        <v>0</v>
      </c>
      <c r="G1672" s="13">
        <v>20000</v>
      </c>
      <c r="H1672" s="13">
        <v>1016759.13</v>
      </c>
      <c r="I1672" s="13">
        <f t="shared" si="50"/>
        <v>1016759.1300000072</v>
      </c>
      <c r="J1672" s="13">
        <f t="shared" si="51"/>
        <v>-7.2177499532699585E-9</v>
      </c>
      <c r="K1672" s="12" t="s">
        <v>7683</v>
      </c>
    </row>
    <row r="1673" spans="1:11" x14ac:dyDescent="0.35">
      <c r="A1673" s="8">
        <v>1664</v>
      </c>
      <c r="B1673" s="8" t="s">
        <v>5907</v>
      </c>
      <c r="C1673" s="8" t="s">
        <v>7663</v>
      </c>
      <c r="D1673" s="8" t="s">
        <v>7663</v>
      </c>
      <c r="E1673" s="7" t="s">
        <v>7694</v>
      </c>
      <c r="F1673" s="9">
        <v>0</v>
      </c>
      <c r="G1673" s="9">
        <v>50</v>
      </c>
      <c r="H1673" s="9">
        <v>1016709.13</v>
      </c>
      <c r="I1673" s="9">
        <f t="shared" si="50"/>
        <v>1016709.1300000072</v>
      </c>
      <c r="J1673" s="9">
        <f t="shared" si="51"/>
        <v>-7.2177499532699585E-9</v>
      </c>
      <c r="K1673" s="8" t="s">
        <v>7683</v>
      </c>
    </row>
    <row r="1674" spans="1:11" x14ac:dyDescent="0.35">
      <c r="A1674" s="12">
        <v>1665</v>
      </c>
      <c r="B1674" s="12" t="s">
        <v>5907</v>
      </c>
      <c r="C1674" s="12" t="s">
        <v>7663</v>
      </c>
      <c r="D1674" s="12" t="s">
        <v>7663</v>
      </c>
      <c r="E1674" s="11" t="s">
        <v>7695</v>
      </c>
      <c r="F1674" s="13">
        <v>0</v>
      </c>
      <c r="G1674" s="13">
        <v>3.75</v>
      </c>
      <c r="H1674" s="13">
        <v>1016705.38</v>
      </c>
      <c r="I1674" s="13">
        <f t="shared" ref="I1674:I1737" si="52">I1673+F1674-G1674</f>
        <v>1016705.3800000072</v>
      </c>
      <c r="J1674" s="13">
        <f t="shared" ref="J1674:J1737" si="53">H1674-I1674</f>
        <v>-7.2177499532699585E-9</v>
      </c>
      <c r="K1674" s="12" t="s">
        <v>7683</v>
      </c>
    </row>
    <row r="1675" spans="1:11" x14ac:dyDescent="0.35">
      <c r="A1675" s="8">
        <v>1666</v>
      </c>
      <c r="B1675" s="8" t="s">
        <v>5907</v>
      </c>
      <c r="C1675" s="8" t="s">
        <v>7663</v>
      </c>
      <c r="D1675" s="8" t="s">
        <v>7663</v>
      </c>
      <c r="E1675" s="7" t="s">
        <v>7696</v>
      </c>
      <c r="F1675" s="9">
        <v>0</v>
      </c>
      <c r="G1675" s="9">
        <v>430000</v>
      </c>
      <c r="H1675" s="9">
        <v>586705.38</v>
      </c>
      <c r="I1675" s="9">
        <f t="shared" si="52"/>
        <v>586705.38000000722</v>
      </c>
      <c r="J1675" s="9">
        <f t="shared" si="53"/>
        <v>-7.2177499532699585E-9</v>
      </c>
      <c r="K1675" s="8" t="s">
        <v>7683</v>
      </c>
    </row>
    <row r="1676" spans="1:11" x14ac:dyDescent="0.35">
      <c r="A1676" s="12">
        <v>1667</v>
      </c>
      <c r="B1676" s="12" t="s">
        <v>5907</v>
      </c>
      <c r="C1676" s="12" t="s">
        <v>1410</v>
      </c>
      <c r="D1676" s="12" t="s">
        <v>1410</v>
      </c>
      <c r="E1676" s="11" t="s">
        <v>7697</v>
      </c>
      <c r="F1676" s="13">
        <v>0</v>
      </c>
      <c r="G1676" s="13">
        <v>100000</v>
      </c>
      <c r="H1676" s="13">
        <v>486705.38</v>
      </c>
      <c r="I1676" s="13">
        <f t="shared" si="52"/>
        <v>486705.38000000722</v>
      </c>
      <c r="J1676" s="13">
        <f t="shared" si="53"/>
        <v>-7.2177499532699585E-9</v>
      </c>
      <c r="K1676" s="12" t="s">
        <v>7683</v>
      </c>
    </row>
    <row r="1677" spans="1:11" x14ac:dyDescent="0.35">
      <c r="A1677" s="8">
        <v>1668</v>
      </c>
      <c r="B1677" s="8" t="s">
        <v>5907</v>
      </c>
      <c r="C1677" s="8" t="s">
        <v>1410</v>
      </c>
      <c r="D1677" s="8" t="s">
        <v>1410</v>
      </c>
      <c r="E1677" s="7" t="s">
        <v>7698</v>
      </c>
      <c r="F1677" s="9">
        <v>0</v>
      </c>
      <c r="G1677" s="9">
        <v>3.75</v>
      </c>
      <c r="H1677" s="9">
        <v>486701.63</v>
      </c>
      <c r="I1677" s="9">
        <f t="shared" si="52"/>
        <v>486701.63000000722</v>
      </c>
      <c r="J1677" s="9">
        <f t="shared" si="53"/>
        <v>-7.2177499532699585E-9</v>
      </c>
      <c r="K1677" s="8" t="s">
        <v>7683</v>
      </c>
    </row>
    <row r="1678" spans="1:11" x14ac:dyDescent="0.35">
      <c r="A1678" s="12">
        <v>1669</v>
      </c>
      <c r="B1678" s="12" t="s">
        <v>5907</v>
      </c>
      <c r="C1678" s="12" t="s">
        <v>1410</v>
      </c>
      <c r="D1678" s="12" t="s">
        <v>1410</v>
      </c>
      <c r="E1678" s="11" t="s">
        <v>7699</v>
      </c>
      <c r="F1678" s="13">
        <v>0</v>
      </c>
      <c r="G1678" s="13">
        <v>50</v>
      </c>
      <c r="H1678" s="13">
        <v>486651.63</v>
      </c>
      <c r="I1678" s="13">
        <f t="shared" si="52"/>
        <v>486651.63000000722</v>
      </c>
      <c r="J1678" s="13">
        <f t="shared" si="53"/>
        <v>-7.2177499532699585E-9</v>
      </c>
      <c r="K1678" s="12" t="s">
        <v>7683</v>
      </c>
    </row>
    <row r="1679" spans="1:11" x14ac:dyDescent="0.35">
      <c r="A1679" s="8">
        <v>1670</v>
      </c>
      <c r="B1679" s="8" t="s">
        <v>5907</v>
      </c>
      <c r="C1679" s="8" t="s">
        <v>1410</v>
      </c>
      <c r="D1679" s="8" t="s">
        <v>1410</v>
      </c>
      <c r="E1679" s="7" t="s">
        <v>7700</v>
      </c>
      <c r="F1679" s="9">
        <v>0</v>
      </c>
      <c r="G1679" s="9">
        <v>3.75</v>
      </c>
      <c r="H1679" s="9">
        <v>486647.88</v>
      </c>
      <c r="I1679" s="9">
        <f t="shared" si="52"/>
        <v>486647.88000000722</v>
      </c>
      <c r="J1679" s="9">
        <f t="shared" si="53"/>
        <v>-7.2177499532699585E-9</v>
      </c>
      <c r="K1679" s="8" t="s">
        <v>7683</v>
      </c>
    </row>
    <row r="1680" spans="1:11" x14ac:dyDescent="0.35">
      <c r="A1680" s="12">
        <v>1671</v>
      </c>
      <c r="B1680" s="12" t="s">
        <v>5907</v>
      </c>
      <c r="C1680" s="12" t="s">
        <v>1410</v>
      </c>
      <c r="D1680" s="12" t="s">
        <v>1410</v>
      </c>
      <c r="E1680" s="11" t="s">
        <v>7701</v>
      </c>
      <c r="F1680" s="13">
        <v>0</v>
      </c>
      <c r="G1680" s="13">
        <v>100000</v>
      </c>
      <c r="H1680" s="13">
        <v>386647.88</v>
      </c>
      <c r="I1680" s="13">
        <f t="shared" si="52"/>
        <v>386647.88000000722</v>
      </c>
      <c r="J1680" s="13">
        <f t="shared" si="53"/>
        <v>-7.2177499532699585E-9</v>
      </c>
      <c r="K1680" s="12" t="s">
        <v>7683</v>
      </c>
    </row>
    <row r="1681" spans="1:11" x14ac:dyDescent="0.35">
      <c r="A1681" s="8">
        <v>1672</v>
      </c>
      <c r="B1681" s="8" t="s">
        <v>5907</v>
      </c>
      <c r="C1681" s="8" t="s">
        <v>1410</v>
      </c>
      <c r="D1681" s="8" t="s">
        <v>1410</v>
      </c>
      <c r="E1681" s="7" t="s">
        <v>7702</v>
      </c>
      <c r="F1681" s="9">
        <v>0</v>
      </c>
      <c r="G1681" s="9">
        <v>50</v>
      </c>
      <c r="H1681" s="9">
        <v>386597.88</v>
      </c>
      <c r="I1681" s="9">
        <f t="shared" si="52"/>
        <v>386597.88000000722</v>
      </c>
      <c r="J1681" s="9">
        <f t="shared" si="53"/>
        <v>-7.2177499532699585E-9</v>
      </c>
      <c r="K1681" s="8" t="s">
        <v>7683</v>
      </c>
    </row>
    <row r="1682" spans="1:11" x14ac:dyDescent="0.35">
      <c r="A1682" s="12">
        <v>1673</v>
      </c>
      <c r="B1682" s="12" t="s">
        <v>5907</v>
      </c>
      <c r="C1682" s="12" t="s">
        <v>1410</v>
      </c>
      <c r="D1682" s="12" t="s">
        <v>1410</v>
      </c>
      <c r="E1682" s="11" t="s">
        <v>7703</v>
      </c>
      <c r="F1682" s="13">
        <v>4600000</v>
      </c>
      <c r="G1682" s="13">
        <v>0</v>
      </c>
      <c r="H1682" s="13">
        <v>4986597.88</v>
      </c>
      <c r="I1682" s="13">
        <f t="shared" si="52"/>
        <v>4986597.8800000073</v>
      </c>
      <c r="J1682" s="13">
        <f t="shared" si="53"/>
        <v>-7.4505805969238281E-9</v>
      </c>
      <c r="K1682" s="12" t="s">
        <v>7683</v>
      </c>
    </row>
    <row r="1683" spans="1:11" x14ac:dyDescent="0.35">
      <c r="A1683" s="8">
        <v>1674</v>
      </c>
      <c r="B1683" s="8" t="s">
        <v>5907</v>
      </c>
      <c r="C1683" s="8" t="s">
        <v>1410</v>
      </c>
      <c r="D1683" s="8" t="s">
        <v>1410</v>
      </c>
      <c r="E1683" s="7" t="s">
        <v>7704</v>
      </c>
      <c r="F1683" s="9">
        <v>0</v>
      </c>
      <c r="G1683" s="9">
        <v>50</v>
      </c>
      <c r="H1683" s="9">
        <v>4986547.88</v>
      </c>
      <c r="I1683" s="9">
        <f t="shared" si="52"/>
        <v>4986547.8800000073</v>
      </c>
      <c r="J1683" s="9">
        <f t="shared" si="53"/>
        <v>-7.4505805969238281E-9</v>
      </c>
      <c r="K1683" s="8" t="s">
        <v>7683</v>
      </c>
    </row>
    <row r="1684" spans="1:11" x14ac:dyDescent="0.35">
      <c r="A1684" s="12">
        <v>1675</v>
      </c>
      <c r="B1684" s="12" t="s">
        <v>5907</v>
      </c>
      <c r="C1684" s="12" t="s">
        <v>1410</v>
      </c>
      <c r="D1684" s="12" t="s">
        <v>1410</v>
      </c>
      <c r="E1684" s="11" t="s">
        <v>7705</v>
      </c>
      <c r="F1684" s="13">
        <v>0</v>
      </c>
      <c r="G1684" s="13">
        <v>50</v>
      </c>
      <c r="H1684" s="13">
        <v>4986497.88</v>
      </c>
      <c r="I1684" s="13">
        <f t="shared" si="52"/>
        <v>4986497.8800000073</v>
      </c>
      <c r="J1684" s="13">
        <f t="shared" si="53"/>
        <v>-7.4505805969238281E-9</v>
      </c>
      <c r="K1684" s="12" t="s">
        <v>7683</v>
      </c>
    </row>
    <row r="1685" spans="1:11" x14ac:dyDescent="0.35">
      <c r="A1685" s="8">
        <v>1676</v>
      </c>
      <c r="B1685" s="8" t="s">
        <v>5907</v>
      </c>
      <c r="C1685" s="8" t="s">
        <v>1410</v>
      </c>
      <c r="D1685" s="8" t="s">
        <v>1410</v>
      </c>
      <c r="E1685" s="7" t="s">
        <v>7706</v>
      </c>
      <c r="F1685" s="9">
        <v>0</v>
      </c>
      <c r="G1685" s="9">
        <v>164800</v>
      </c>
      <c r="H1685" s="9">
        <v>4821697.88</v>
      </c>
      <c r="I1685" s="9">
        <f t="shared" si="52"/>
        <v>4821697.8800000073</v>
      </c>
      <c r="J1685" s="9">
        <f t="shared" si="53"/>
        <v>-7.4505805969238281E-9</v>
      </c>
      <c r="K1685" s="8" t="s">
        <v>7683</v>
      </c>
    </row>
    <row r="1686" spans="1:11" x14ac:dyDescent="0.35">
      <c r="A1686" s="12">
        <v>1677</v>
      </c>
      <c r="B1686" s="12" t="s">
        <v>5907</v>
      </c>
      <c r="C1686" s="12" t="s">
        <v>1410</v>
      </c>
      <c r="D1686" s="12" t="s">
        <v>1410</v>
      </c>
      <c r="E1686" s="11" t="s">
        <v>7707</v>
      </c>
      <c r="F1686" s="13">
        <v>0</v>
      </c>
      <c r="G1686" s="13">
        <v>3.75</v>
      </c>
      <c r="H1686" s="13">
        <v>4821694.13</v>
      </c>
      <c r="I1686" s="13">
        <f t="shared" si="52"/>
        <v>4821694.1300000073</v>
      </c>
      <c r="J1686" s="13">
        <f t="shared" si="53"/>
        <v>-7.4505805969238281E-9</v>
      </c>
      <c r="K1686" s="12" t="s">
        <v>7683</v>
      </c>
    </row>
    <row r="1687" spans="1:11" x14ac:dyDescent="0.35">
      <c r="A1687" s="8">
        <v>1678</v>
      </c>
      <c r="B1687" s="8" t="s">
        <v>5907</v>
      </c>
      <c r="C1687" s="8" t="s">
        <v>1410</v>
      </c>
      <c r="D1687" s="8" t="s">
        <v>1410</v>
      </c>
      <c r="E1687" s="7" t="s">
        <v>7708</v>
      </c>
      <c r="F1687" s="9">
        <v>0</v>
      </c>
      <c r="G1687" s="9">
        <v>50</v>
      </c>
      <c r="H1687" s="9">
        <v>4821644.13</v>
      </c>
      <c r="I1687" s="9">
        <f t="shared" si="52"/>
        <v>4821644.1300000073</v>
      </c>
      <c r="J1687" s="9">
        <f t="shared" si="53"/>
        <v>-7.4505805969238281E-9</v>
      </c>
      <c r="K1687" s="8" t="s">
        <v>7683</v>
      </c>
    </row>
    <row r="1688" spans="1:11" x14ac:dyDescent="0.35">
      <c r="A1688" s="12">
        <v>1679</v>
      </c>
      <c r="B1688" s="12" t="s">
        <v>5907</v>
      </c>
      <c r="C1688" s="12" t="s">
        <v>1410</v>
      </c>
      <c r="D1688" s="12" t="s">
        <v>1410</v>
      </c>
      <c r="E1688" s="11" t="s">
        <v>7709</v>
      </c>
      <c r="F1688" s="13">
        <v>0</v>
      </c>
      <c r="G1688" s="13">
        <v>211410</v>
      </c>
      <c r="H1688" s="13">
        <v>4610234.13</v>
      </c>
      <c r="I1688" s="13">
        <f t="shared" si="52"/>
        <v>4610234.1300000073</v>
      </c>
      <c r="J1688" s="13">
        <f t="shared" si="53"/>
        <v>-7.4505805969238281E-9</v>
      </c>
      <c r="K1688" s="12" t="s">
        <v>7683</v>
      </c>
    </row>
    <row r="1689" spans="1:11" x14ac:dyDescent="0.35">
      <c r="A1689" s="8">
        <v>1680</v>
      </c>
      <c r="B1689" s="8" t="s">
        <v>5907</v>
      </c>
      <c r="C1689" s="8" t="s">
        <v>1410</v>
      </c>
      <c r="D1689" s="8" t="s">
        <v>1410</v>
      </c>
      <c r="E1689" s="7" t="s">
        <v>7710</v>
      </c>
      <c r="F1689" s="9">
        <v>0</v>
      </c>
      <c r="G1689" s="9">
        <v>3.75</v>
      </c>
      <c r="H1689" s="9">
        <v>4610230.38</v>
      </c>
      <c r="I1689" s="9">
        <f t="shared" si="52"/>
        <v>4610230.3800000073</v>
      </c>
      <c r="J1689" s="9">
        <f t="shared" si="53"/>
        <v>-7.4505805969238281E-9</v>
      </c>
      <c r="K1689" s="8" t="s">
        <v>7711</v>
      </c>
    </row>
    <row r="1690" spans="1:11" x14ac:dyDescent="0.35">
      <c r="A1690" s="12">
        <v>1681</v>
      </c>
      <c r="B1690" s="12" t="s">
        <v>5907</v>
      </c>
      <c r="C1690" s="12" t="s">
        <v>1410</v>
      </c>
      <c r="D1690" s="12" t="s">
        <v>1410</v>
      </c>
      <c r="E1690" s="11" t="s">
        <v>7712</v>
      </c>
      <c r="F1690" s="13">
        <v>0</v>
      </c>
      <c r="G1690" s="13">
        <v>3.75</v>
      </c>
      <c r="H1690" s="13">
        <v>4610226.63</v>
      </c>
      <c r="I1690" s="13">
        <f t="shared" si="52"/>
        <v>4610226.6300000073</v>
      </c>
      <c r="J1690" s="13">
        <f t="shared" si="53"/>
        <v>-7.4505805969238281E-9</v>
      </c>
      <c r="K1690" s="12" t="s">
        <v>7711</v>
      </c>
    </row>
    <row r="1691" spans="1:11" x14ac:dyDescent="0.35">
      <c r="A1691" s="8">
        <v>1682</v>
      </c>
      <c r="B1691" s="8" t="s">
        <v>5907</v>
      </c>
      <c r="C1691" s="8" t="s">
        <v>1410</v>
      </c>
      <c r="D1691" s="8" t="s">
        <v>1410</v>
      </c>
      <c r="E1691" s="7" t="s">
        <v>7713</v>
      </c>
      <c r="F1691" s="9">
        <v>0</v>
      </c>
      <c r="G1691" s="9">
        <v>200000</v>
      </c>
      <c r="H1691" s="9">
        <v>4410226.63</v>
      </c>
      <c r="I1691" s="9">
        <f t="shared" si="52"/>
        <v>4410226.6300000073</v>
      </c>
      <c r="J1691" s="9">
        <f t="shared" si="53"/>
        <v>-7.4505805969238281E-9</v>
      </c>
      <c r="K1691" s="8" t="s">
        <v>7711</v>
      </c>
    </row>
    <row r="1692" spans="1:11" x14ac:dyDescent="0.35">
      <c r="A1692" s="12">
        <v>1683</v>
      </c>
      <c r="B1692" s="12" t="s">
        <v>5907</v>
      </c>
      <c r="C1692" s="12" t="s">
        <v>1410</v>
      </c>
      <c r="D1692" s="12" t="s">
        <v>1410</v>
      </c>
      <c r="E1692" s="11" t="s">
        <v>7714</v>
      </c>
      <c r="F1692" s="13">
        <v>0</v>
      </c>
      <c r="G1692" s="13">
        <v>50</v>
      </c>
      <c r="H1692" s="13">
        <v>4410176.63</v>
      </c>
      <c r="I1692" s="13">
        <f t="shared" si="52"/>
        <v>4410176.6300000073</v>
      </c>
      <c r="J1692" s="13">
        <f t="shared" si="53"/>
        <v>-7.4505805969238281E-9</v>
      </c>
      <c r="K1692" s="12" t="s">
        <v>7711</v>
      </c>
    </row>
    <row r="1693" spans="1:11" x14ac:dyDescent="0.35">
      <c r="A1693" s="8">
        <v>1684</v>
      </c>
      <c r="B1693" s="8" t="s">
        <v>5907</v>
      </c>
      <c r="C1693" s="8" t="s">
        <v>1410</v>
      </c>
      <c r="D1693" s="8" t="s">
        <v>1410</v>
      </c>
      <c r="E1693" s="7" t="s">
        <v>7715</v>
      </c>
      <c r="F1693" s="9">
        <v>0</v>
      </c>
      <c r="G1693" s="9">
        <v>500000</v>
      </c>
      <c r="H1693" s="9">
        <v>3910176.63</v>
      </c>
      <c r="I1693" s="9">
        <f t="shared" si="52"/>
        <v>3910176.6300000073</v>
      </c>
      <c r="J1693" s="9">
        <f t="shared" si="53"/>
        <v>-7.4505805969238281E-9</v>
      </c>
      <c r="K1693" s="8" t="s">
        <v>7711</v>
      </c>
    </row>
    <row r="1694" spans="1:11" x14ac:dyDescent="0.35">
      <c r="A1694" s="12">
        <v>1685</v>
      </c>
      <c r="B1694" s="12" t="s">
        <v>5907</v>
      </c>
      <c r="C1694" s="12" t="s">
        <v>1410</v>
      </c>
      <c r="D1694" s="12" t="s">
        <v>1410</v>
      </c>
      <c r="E1694" s="11" t="s">
        <v>7716</v>
      </c>
      <c r="F1694" s="13">
        <v>0</v>
      </c>
      <c r="G1694" s="13">
        <v>50</v>
      </c>
      <c r="H1694" s="13">
        <v>3910126.63</v>
      </c>
      <c r="I1694" s="13">
        <f t="shared" si="52"/>
        <v>3910126.6300000073</v>
      </c>
      <c r="J1694" s="13">
        <f t="shared" si="53"/>
        <v>-7.4505805969238281E-9</v>
      </c>
      <c r="K1694" s="12" t="s">
        <v>7711</v>
      </c>
    </row>
    <row r="1695" spans="1:11" x14ac:dyDescent="0.35">
      <c r="A1695" s="8">
        <v>1686</v>
      </c>
      <c r="B1695" s="8" t="s">
        <v>5907</v>
      </c>
      <c r="C1695" s="8" t="s">
        <v>1410</v>
      </c>
      <c r="D1695" s="8" t="s">
        <v>1410</v>
      </c>
      <c r="E1695" s="7" t="s">
        <v>7717</v>
      </c>
      <c r="F1695" s="9">
        <v>0</v>
      </c>
      <c r="G1695" s="9">
        <v>3.75</v>
      </c>
      <c r="H1695" s="9">
        <v>3910122.88</v>
      </c>
      <c r="I1695" s="9">
        <f t="shared" si="52"/>
        <v>3910122.8800000073</v>
      </c>
      <c r="J1695" s="9">
        <f t="shared" si="53"/>
        <v>-7.4505805969238281E-9</v>
      </c>
      <c r="K1695" s="8" t="s">
        <v>7711</v>
      </c>
    </row>
    <row r="1696" spans="1:11" x14ac:dyDescent="0.35">
      <c r="A1696" s="12">
        <v>1687</v>
      </c>
      <c r="B1696" s="12" t="s">
        <v>5907</v>
      </c>
      <c r="C1696" s="12" t="s">
        <v>1410</v>
      </c>
      <c r="D1696" s="12" t="s">
        <v>1410</v>
      </c>
      <c r="E1696" s="11" t="s">
        <v>7718</v>
      </c>
      <c r="F1696" s="13">
        <v>0</v>
      </c>
      <c r="G1696" s="13">
        <v>50000</v>
      </c>
      <c r="H1696" s="13">
        <v>3860122.88</v>
      </c>
      <c r="I1696" s="13">
        <f t="shared" si="52"/>
        <v>3860122.8800000073</v>
      </c>
      <c r="J1696" s="13">
        <f t="shared" si="53"/>
        <v>-7.4505805969238281E-9</v>
      </c>
      <c r="K1696" s="12" t="s">
        <v>7711</v>
      </c>
    </row>
    <row r="1697" spans="1:11" x14ac:dyDescent="0.35">
      <c r="A1697" s="8">
        <v>1688</v>
      </c>
      <c r="B1697" s="8" t="s">
        <v>5907</v>
      </c>
      <c r="C1697" s="8" t="s">
        <v>1410</v>
      </c>
      <c r="D1697" s="8" t="s">
        <v>1410</v>
      </c>
      <c r="E1697" s="7" t="s">
        <v>7719</v>
      </c>
      <c r="F1697" s="9">
        <v>0</v>
      </c>
      <c r="G1697" s="9">
        <v>25</v>
      </c>
      <c r="H1697" s="9">
        <v>3860097.88</v>
      </c>
      <c r="I1697" s="9">
        <f t="shared" si="52"/>
        <v>3860097.8800000073</v>
      </c>
      <c r="J1697" s="9">
        <f t="shared" si="53"/>
        <v>-7.4505805969238281E-9</v>
      </c>
      <c r="K1697" s="8" t="s">
        <v>7711</v>
      </c>
    </row>
    <row r="1698" spans="1:11" x14ac:dyDescent="0.35">
      <c r="A1698" s="12">
        <v>1689</v>
      </c>
      <c r="B1698" s="12" t="s">
        <v>5907</v>
      </c>
      <c r="C1698" s="12" t="s">
        <v>1410</v>
      </c>
      <c r="D1698" s="12" t="s">
        <v>1410</v>
      </c>
      <c r="E1698" s="11" t="s">
        <v>7720</v>
      </c>
      <c r="F1698" s="13">
        <v>0</v>
      </c>
      <c r="G1698" s="13">
        <v>1.88</v>
      </c>
      <c r="H1698" s="13">
        <v>3860096</v>
      </c>
      <c r="I1698" s="13">
        <f t="shared" si="52"/>
        <v>3860096.0000000075</v>
      </c>
      <c r="J1698" s="13">
        <f t="shared" si="53"/>
        <v>-7.4505805969238281E-9</v>
      </c>
      <c r="K1698" s="12" t="s">
        <v>7711</v>
      </c>
    </row>
    <row r="1699" spans="1:11" x14ac:dyDescent="0.35">
      <c r="A1699" s="8">
        <v>1690</v>
      </c>
      <c r="B1699" s="8" t="s">
        <v>5907</v>
      </c>
      <c r="C1699" s="8" t="s">
        <v>1410</v>
      </c>
      <c r="D1699" s="8" t="s">
        <v>1410</v>
      </c>
      <c r="E1699" s="7" t="s">
        <v>7721</v>
      </c>
      <c r="F1699" s="9">
        <v>0</v>
      </c>
      <c r="G1699" s="9">
        <v>3.75</v>
      </c>
      <c r="H1699" s="9">
        <v>3860092.25</v>
      </c>
      <c r="I1699" s="9">
        <f t="shared" si="52"/>
        <v>3860092.2500000075</v>
      </c>
      <c r="J1699" s="9">
        <f t="shared" si="53"/>
        <v>-7.4505805969238281E-9</v>
      </c>
      <c r="K1699" s="8" t="s">
        <v>7711</v>
      </c>
    </row>
    <row r="1700" spans="1:11" x14ac:dyDescent="0.35">
      <c r="A1700" s="12">
        <v>1691</v>
      </c>
      <c r="B1700" s="12" t="s">
        <v>5907</v>
      </c>
      <c r="C1700" s="12" t="s">
        <v>1410</v>
      </c>
      <c r="D1700" s="12" t="s">
        <v>1410</v>
      </c>
      <c r="E1700" s="11" t="s">
        <v>7722</v>
      </c>
      <c r="F1700" s="13">
        <v>0</v>
      </c>
      <c r="G1700" s="13">
        <v>500000</v>
      </c>
      <c r="H1700" s="13">
        <v>3360092.25</v>
      </c>
      <c r="I1700" s="13">
        <f t="shared" si="52"/>
        <v>3360092.2500000075</v>
      </c>
      <c r="J1700" s="13">
        <f t="shared" si="53"/>
        <v>-7.4505805969238281E-9</v>
      </c>
      <c r="K1700" s="12" t="s">
        <v>7711</v>
      </c>
    </row>
    <row r="1701" spans="1:11" x14ac:dyDescent="0.35">
      <c r="A1701" s="8">
        <v>1692</v>
      </c>
      <c r="B1701" s="8" t="s">
        <v>5907</v>
      </c>
      <c r="C1701" s="8" t="s">
        <v>1410</v>
      </c>
      <c r="D1701" s="8" t="s">
        <v>1410</v>
      </c>
      <c r="E1701" s="7" t="s">
        <v>7723</v>
      </c>
      <c r="F1701" s="9">
        <v>0</v>
      </c>
      <c r="G1701" s="9">
        <v>50</v>
      </c>
      <c r="H1701" s="9">
        <v>3360042.25</v>
      </c>
      <c r="I1701" s="9">
        <f t="shared" si="52"/>
        <v>3360042.2500000075</v>
      </c>
      <c r="J1701" s="9">
        <f t="shared" si="53"/>
        <v>-7.4505805969238281E-9</v>
      </c>
      <c r="K1701" s="8" t="s">
        <v>7711</v>
      </c>
    </row>
    <row r="1702" spans="1:11" x14ac:dyDescent="0.35">
      <c r="A1702" s="12">
        <v>1693</v>
      </c>
      <c r="B1702" s="12" t="s">
        <v>5907</v>
      </c>
      <c r="C1702" s="12" t="s">
        <v>1410</v>
      </c>
      <c r="D1702" s="12" t="s">
        <v>1410</v>
      </c>
      <c r="E1702" s="11" t="s">
        <v>7724</v>
      </c>
      <c r="F1702" s="13">
        <v>0</v>
      </c>
      <c r="G1702" s="13">
        <v>25</v>
      </c>
      <c r="H1702" s="13">
        <v>3360017.25</v>
      </c>
      <c r="I1702" s="13">
        <f t="shared" si="52"/>
        <v>3360017.2500000075</v>
      </c>
      <c r="J1702" s="13">
        <f t="shared" si="53"/>
        <v>-7.4505805969238281E-9</v>
      </c>
      <c r="K1702" s="12" t="s">
        <v>7711</v>
      </c>
    </row>
    <row r="1703" spans="1:11" x14ac:dyDescent="0.35">
      <c r="A1703" s="8">
        <v>1694</v>
      </c>
      <c r="B1703" s="8" t="s">
        <v>5907</v>
      </c>
      <c r="C1703" s="8" t="s">
        <v>1410</v>
      </c>
      <c r="D1703" s="8" t="s">
        <v>1410</v>
      </c>
      <c r="E1703" s="7" t="s">
        <v>7725</v>
      </c>
      <c r="F1703" s="9">
        <v>0</v>
      </c>
      <c r="G1703" s="9">
        <v>15000</v>
      </c>
      <c r="H1703" s="9">
        <v>3345017.25</v>
      </c>
      <c r="I1703" s="9">
        <f t="shared" si="52"/>
        <v>3345017.2500000075</v>
      </c>
      <c r="J1703" s="9">
        <f t="shared" si="53"/>
        <v>-7.4505805969238281E-9</v>
      </c>
      <c r="K1703" s="8" t="s">
        <v>7711</v>
      </c>
    </row>
    <row r="1704" spans="1:11" x14ac:dyDescent="0.35">
      <c r="A1704" s="12">
        <v>1695</v>
      </c>
      <c r="B1704" s="12" t="s">
        <v>5907</v>
      </c>
      <c r="C1704" s="12" t="s">
        <v>1410</v>
      </c>
      <c r="D1704" s="12" t="s">
        <v>1410</v>
      </c>
      <c r="E1704" s="11" t="s">
        <v>7726</v>
      </c>
      <c r="F1704" s="13">
        <v>0</v>
      </c>
      <c r="G1704" s="13">
        <v>1.88</v>
      </c>
      <c r="H1704" s="13">
        <v>3345015.37</v>
      </c>
      <c r="I1704" s="13">
        <f t="shared" si="52"/>
        <v>3345015.3700000076</v>
      </c>
      <c r="J1704" s="13">
        <f t="shared" si="53"/>
        <v>-7.4505805969238281E-9</v>
      </c>
      <c r="K1704" s="12" t="s">
        <v>7711</v>
      </c>
    </row>
    <row r="1705" spans="1:11" x14ac:dyDescent="0.35">
      <c r="A1705" s="8">
        <v>1696</v>
      </c>
      <c r="B1705" s="8" t="s">
        <v>5907</v>
      </c>
      <c r="C1705" s="8" t="s">
        <v>1410</v>
      </c>
      <c r="D1705" s="8" t="s">
        <v>1410</v>
      </c>
      <c r="E1705" s="7" t="s">
        <v>7727</v>
      </c>
      <c r="F1705" s="9">
        <v>0</v>
      </c>
      <c r="G1705" s="9">
        <v>100000</v>
      </c>
      <c r="H1705" s="9">
        <v>3245015.37</v>
      </c>
      <c r="I1705" s="9">
        <f t="shared" si="52"/>
        <v>3245015.3700000076</v>
      </c>
      <c r="J1705" s="9">
        <f t="shared" si="53"/>
        <v>-7.4505805969238281E-9</v>
      </c>
      <c r="K1705" s="8" t="s">
        <v>7711</v>
      </c>
    </row>
    <row r="1706" spans="1:11" x14ac:dyDescent="0.35">
      <c r="A1706" s="12">
        <v>1697</v>
      </c>
      <c r="B1706" s="12" t="s">
        <v>5907</v>
      </c>
      <c r="C1706" s="12" t="s">
        <v>1410</v>
      </c>
      <c r="D1706" s="12" t="s">
        <v>1410</v>
      </c>
      <c r="E1706" s="11" t="s">
        <v>7728</v>
      </c>
      <c r="F1706" s="13">
        <v>0</v>
      </c>
      <c r="G1706" s="13">
        <v>50</v>
      </c>
      <c r="H1706" s="13">
        <v>3244965.37</v>
      </c>
      <c r="I1706" s="13">
        <f t="shared" si="52"/>
        <v>3244965.3700000076</v>
      </c>
      <c r="J1706" s="13">
        <f t="shared" si="53"/>
        <v>-7.4505805969238281E-9</v>
      </c>
      <c r="K1706" s="12" t="s">
        <v>7711</v>
      </c>
    </row>
    <row r="1707" spans="1:11" x14ac:dyDescent="0.35">
      <c r="A1707" s="8">
        <v>1698</v>
      </c>
      <c r="B1707" s="8" t="s">
        <v>5907</v>
      </c>
      <c r="C1707" s="8" t="s">
        <v>1410</v>
      </c>
      <c r="D1707" s="8" t="s">
        <v>1410</v>
      </c>
      <c r="E1707" s="7" t="s">
        <v>7729</v>
      </c>
      <c r="F1707" s="9">
        <v>0</v>
      </c>
      <c r="G1707" s="9">
        <v>3.75</v>
      </c>
      <c r="H1707" s="9">
        <v>3244961.62</v>
      </c>
      <c r="I1707" s="9">
        <f t="shared" si="52"/>
        <v>3244961.6200000076</v>
      </c>
      <c r="J1707" s="9">
        <f t="shared" si="53"/>
        <v>-7.4505805969238281E-9</v>
      </c>
      <c r="K1707" s="8" t="s">
        <v>7711</v>
      </c>
    </row>
    <row r="1708" spans="1:11" x14ac:dyDescent="0.35">
      <c r="A1708" s="12">
        <v>1699</v>
      </c>
      <c r="B1708" s="12" t="s">
        <v>5907</v>
      </c>
      <c r="C1708" s="12" t="s">
        <v>1410</v>
      </c>
      <c r="D1708" s="12" t="s">
        <v>1410</v>
      </c>
      <c r="E1708" s="11" t="s">
        <v>7730</v>
      </c>
      <c r="F1708" s="13">
        <v>0</v>
      </c>
      <c r="G1708" s="13">
        <v>25</v>
      </c>
      <c r="H1708" s="13">
        <v>3244936.62</v>
      </c>
      <c r="I1708" s="13">
        <f t="shared" si="52"/>
        <v>3244936.6200000076</v>
      </c>
      <c r="J1708" s="13">
        <f t="shared" si="53"/>
        <v>-7.4505805969238281E-9</v>
      </c>
      <c r="K1708" s="12" t="s">
        <v>7711</v>
      </c>
    </row>
    <row r="1709" spans="1:11" x14ac:dyDescent="0.35">
      <c r="A1709" s="8">
        <v>1700</v>
      </c>
      <c r="B1709" s="8" t="s">
        <v>5907</v>
      </c>
      <c r="C1709" s="8" t="s">
        <v>1410</v>
      </c>
      <c r="D1709" s="8" t="s">
        <v>1410</v>
      </c>
      <c r="E1709" s="7" t="s">
        <v>7731</v>
      </c>
      <c r="F1709" s="9">
        <v>0</v>
      </c>
      <c r="G1709" s="9">
        <v>30000</v>
      </c>
      <c r="H1709" s="9">
        <v>3214936.62</v>
      </c>
      <c r="I1709" s="9">
        <f t="shared" si="52"/>
        <v>3214936.6200000076</v>
      </c>
      <c r="J1709" s="9">
        <f t="shared" si="53"/>
        <v>-7.4505805969238281E-9</v>
      </c>
      <c r="K1709" s="8" t="s">
        <v>7711</v>
      </c>
    </row>
    <row r="1710" spans="1:11" x14ac:dyDescent="0.35">
      <c r="A1710" s="12">
        <v>1701</v>
      </c>
      <c r="B1710" s="12" t="s">
        <v>5907</v>
      </c>
      <c r="C1710" s="12" t="s">
        <v>1410</v>
      </c>
      <c r="D1710" s="12" t="s">
        <v>1410</v>
      </c>
      <c r="E1710" s="11" t="s">
        <v>7732</v>
      </c>
      <c r="F1710" s="13">
        <v>0</v>
      </c>
      <c r="G1710" s="13">
        <v>1.88</v>
      </c>
      <c r="H1710" s="13">
        <v>3214934.74</v>
      </c>
      <c r="I1710" s="13">
        <f t="shared" si="52"/>
        <v>3214934.7400000077</v>
      </c>
      <c r="J1710" s="13">
        <f t="shared" si="53"/>
        <v>-7.4505805969238281E-9</v>
      </c>
      <c r="K1710" s="12" t="s">
        <v>7711</v>
      </c>
    </row>
    <row r="1711" spans="1:11" x14ac:dyDescent="0.35">
      <c r="A1711" s="8">
        <v>1702</v>
      </c>
      <c r="B1711" s="8" t="s">
        <v>5907</v>
      </c>
      <c r="C1711" s="8" t="s">
        <v>1410</v>
      </c>
      <c r="D1711" s="8" t="s">
        <v>1410</v>
      </c>
      <c r="E1711" s="7" t="s">
        <v>7733</v>
      </c>
      <c r="F1711" s="9">
        <v>0</v>
      </c>
      <c r="G1711" s="9">
        <v>50</v>
      </c>
      <c r="H1711" s="9">
        <v>3214884.74</v>
      </c>
      <c r="I1711" s="9">
        <f t="shared" si="52"/>
        <v>3214884.7400000077</v>
      </c>
      <c r="J1711" s="9">
        <f t="shared" si="53"/>
        <v>-7.4505805969238281E-9</v>
      </c>
      <c r="K1711" s="8" t="s">
        <v>7711</v>
      </c>
    </row>
    <row r="1712" spans="1:11" x14ac:dyDescent="0.35">
      <c r="A1712" s="12">
        <v>1703</v>
      </c>
      <c r="B1712" s="12" t="s">
        <v>5907</v>
      </c>
      <c r="C1712" s="12" t="s">
        <v>1410</v>
      </c>
      <c r="D1712" s="12" t="s">
        <v>1410</v>
      </c>
      <c r="E1712" s="11" t="s">
        <v>7734</v>
      </c>
      <c r="F1712" s="13">
        <v>0</v>
      </c>
      <c r="G1712" s="13">
        <v>3.75</v>
      </c>
      <c r="H1712" s="13">
        <v>3214880.99</v>
      </c>
      <c r="I1712" s="13">
        <f t="shared" si="52"/>
        <v>3214880.9900000077</v>
      </c>
      <c r="J1712" s="13">
        <f t="shared" si="53"/>
        <v>-7.4505805969238281E-9</v>
      </c>
      <c r="K1712" s="12" t="s">
        <v>7711</v>
      </c>
    </row>
    <row r="1713" spans="1:11" x14ac:dyDescent="0.35">
      <c r="A1713" s="8">
        <v>1704</v>
      </c>
      <c r="B1713" s="8" t="s">
        <v>5907</v>
      </c>
      <c r="C1713" s="8" t="s">
        <v>1410</v>
      </c>
      <c r="D1713" s="8" t="s">
        <v>1410</v>
      </c>
      <c r="E1713" s="7" t="s">
        <v>7735</v>
      </c>
      <c r="F1713" s="9">
        <v>0</v>
      </c>
      <c r="G1713" s="9">
        <v>100000</v>
      </c>
      <c r="H1713" s="9">
        <v>3114880.99</v>
      </c>
      <c r="I1713" s="9">
        <f t="shared" si="52"/>
        <v>3114880.9900000077</v>
      </c>
      <c r="J1713" s="9">
        <f t="shared" si="53"/>
        <v>-7.4505805969238281E-9</v>
      </c>
      <c r="K1713" s="8" t="s">
        <v>7711</v>
      </c>
    </row>
    <row r="1714" spans="1:11" x14ac:dyDescent="0.35">
      <c r="A1714" s="12">
        <v>1705</v>
      </c>
      <c r="B1714" s="12" t="s">
        <v>5907</v>
      </c>
      <c r="C1714" s="12" t="s">
        <v>1416</v>
      </c>
      <c r="D1714" s="12" t="s">
        <v>1416</v>
      </c>
      <c r="E1714" s="11" t="s">
        <v>7736</v>
      </c>
      <c r="F1714" s="13">
        <v>0</v>
      </c>
      <c r="G1714" s="13">
        <v>25</v>
      </c>
      <c r="H1714" s="13">
        <v>3114855.99</v>
      </c>
      <c r="I1714" s="13">
        <f t="shared" si="52"/>
        <v>3114855.9900000077</v>
      </c>
      <c r="J1714" s="13">
        <f t="shared" si="53"/>
        <v>-7.4505805969238281E-9</v>
      </c>
      <c r="K1714" s="12" t="s">
        <v>7711</v>
      </c>
    </row>
    <row r="1715" spans="1:11" x14ac:dyDescent="0.35">
      <c r="A1715" s="8">
        <v>1706</v>
      </c>
      <c r="B1715" s="8" t="s">
        <v>5907</v>
      </c>
      <c r="C1715" s="8" t="s">
        <v>1416</v>
      </c>
      <c r="D1715" s="8" t="s">
        <v>1416</v>
      </c>
      <c r="E1715" s="7" t="s">
        <v>7737</v>
      </c>
      <c r="F1715" s="9">
        <v>0</v>
      </c>
      <c r="G1715" s="9">
        <v>1.88</v>
      </c>
      <c r="H1715" s="9">
        <v>3114854.11</v>
      </c>
      <c r="I1715" s="9">
        <f t="shared" si="52"/>
        <v>3114854.1100000078</v>
      </c>
      <c r="J1715" s="9">
        <f t="shared" si="53"/>
        <v>-7.9162418842315674E-9</v>
      </c>
      <c r="K1715" s="8" t="s">
        <v>7738</v>
      </c>
    </row>
    <row r="1716" spans="1:11" x14ac:dyDescent="0.35">
      <c r="A1716" s="12">
        <v>1707</v>
      </c>
      <c r="B1716" s="12" t="s">
        <v>5907</v>
      </c>
      <c r="C1716" s="12" t="s">
        <v>1416</v>
      </c>
      <c r="D1716" s="12" t="s">
        <v>1416</v>
      </c>
      <c r="E1716" s="11" t="s">
        <v>7739</v>
      </c>
      <c r="F1716" s="13">
        <v>0</v>
      </c>
      <c r="G1716" s="13">
        <v>50000</v>
      </c>
      <c r="H1716" s="13">
        <v>3064854.11</v>
      </c>
      <c r="I1716" s="13">
        <f t="shared" si="52"/>
        <v>3064854.1100000078</v>
      </c>
      <c r="J1716" s="13">
        <f t="shared" si="53"/>
        <v>-7.9162418842315674E-9</v>
      </c>
      <c r="K1716" s="12" t="s">
        <v>7738</v>
      </c>
    </row>
    <row r="1717" spans="1:11" x14ac:dyDescent="0.35">
      <c r="A1717" s="8">
        <v>1708</v>
      </c>
      <c r="B1717" s="8" t="s">
        <v>5907</v>
      </c>
      <c r="C1717" s="8" t="s">
        <v>1416</v>
      </c>
      <c r="D1717" s="8" t="s">
        <v>1416</v>
      </c>
      <c r="E1717" s="7" t="s">
        <v>7740</v>
      </c>
      <c r="F1717" s="9">
        <v>0</v>
      </c>
      <c r="G1717" s="9">
        <v>50</v>
      </c>
      <c r="H1717" s="9">
        <v>3064804.11</v>
      </c>
      <c r="I1717" s="9">
        <f t="shared" si="52"/>
        <v>3064804.1100000078</v>
      </c>
      <c r="J1717" s="9">
        <f t="shared" si="53"/>
        <v>-7.9162418842315674E-9</v>
      </c>
      <c r="K1717" s="8" t="s">
        <v>7738</v>
      </c>
    </row>
    <row r="1718" spans="1:11" x14ac:dyDescent="0.35">
      <c r="A1718" s="12">
        <v>1709</v>
      </c>
      <c r="B1718" s="12" t="s">
        <v>5907</v>
      </c>
      <c r="C1718" s="12" t="s">
        <v>1416</v>
      </c>
      <c r="D1718" s="12" t="s">
        <v>1416</v>
      </c>
      <c r="E1718" s="11" t="s">
        <v>7741</v>
      </c>
      <c r="F1718" s="13">
        <v>0</v>
      </c>
      <c r="G1718" s="13">
        <v>3.75</v>
      </c>
      <c r="H1718" s="13">
        <v>3064800.36</v>
      </c>
      <c r="I1718" s="13">
        <f t="shared" si="52"/>
        <v>3064800.3600000078</v>
      </c>
      <c r="J1718" s="13">
        <f t="shared" si="53"/>
        <v>-7.9162418842315674E-9</v>
      </c>
      <c r="K1718" s="12" t="s">
        <v>7738</v>
      </c>
    </row>
    <row r="1719" spans="1:11" x14ac:dyDescent="0.35">
      <c r="A1719" s="8">
        <v>1710</v>
      </c>
      <c r="B1719" s="8" t="s">
        <v>5907</v>
      </c>
      <c r="C1719" s="8" t="s">
        <v>1416</v>
      </c>
      <c r="D1719" s="8" t="s">
        <v>1416</v>
      </c>
      <c r="E1719" s="7" t="s">
        <v>7742</v>
      </c>
      <c r="F1719" s="9">
        <v>0</v>
      </c>
      <c r="G1719" s="9">
        <v>350000</v>
      </c>
      <c r="H1719" s="9">
        <v>2714800.36</v>
      </c>
      <c r="I1719" s="9">
        <f t="shared" si="52"/>
        <v>2714800.3600000078</v>
      </c>
      <c r="J1719" s="9">
        <f t="shared" si="53"/>
        <v>-7.9162418842315674E-9</v>
      </c>
      <c r="K1719" s="8" t="s">
        <v>7738</v>
      </c>
    </row>
    <row r="1720" spans="1:11" x14ac:dyDescent="0.35">
      <c r="A1720" s="12">
        <v>1711</v>
      </c>
      <c r="B1720" s="12" t="s">
        <v>5907</v>
      </c>
      <c r="C1720" s="12" t="s">
        <v>1416</v>
      </c>
      <c r="D1720" s="12" t="s">
        <v>1416</v>
      </c>
      <c r="E1720" s="11" t="s">
        <v>7743</v>
      </c>
      <c r="F1720" s="13">
        <v>0</v>
      </c>
      <c r="G1720" s="13">
        <v>50</v>
      </c>
      <c r="H1720" s="13">
        <v>2714750.36</v>
      </c>
      <c r="I1720" s="13">
        <f t="shared" si="52"/>
        <v>2714750.3600000078</v>
      </c>
      <c r="J1720" s="13">
        <f t="shared" si="53"/>
        <v>-7.9162418842315674E-9</v>
      </c>
      <c r="K1720" s="12" t="s">
        <v>7738</v>
      </c>
    </row>
    <row r="1721" spans="1:11" x14ac:dyDescent="0.35">
      <c r="A1721" s="8">
        <v>1712</v>
      </c>
      <c r="B1721" s="8" t="s">
        <v>5907</v>
      </c>
      <c r="C1721" s="8" t="s">
        <v>1416</v>
      </c>
      <c r="D1721" s="8" t="s">
        <v>1416</v>
      </c>
      <c r="E1721" s="7" t="s">
        <v>7744</v>
      </c>
      <c r="F1721" s="9">
        <v>0</v>
      </c>
      <c r="G1721" s="9">
        <v>875000</v>
      </c>
      <c r="H1721" s="9">
        <v>1839750.36</v>
      </c>
      <c r="I1721" s="9">
        <f t="shared" si="52"/>
        <v>1839750.3600000078</v>
      </c>
      <c r="J1721" s="9">
        <f t="shared" si="53"/>
        <v>-7.6834112405776978E-9</v>
      </c>
      <c r="K1721" s="8" t="s">
        <v>7738</v>
      </c>
    </row>
    <row r="1722" spans="1:11" x14ac:dyDescent="0.35">
      <c r="A1722" s="12">
        <v>1713</v>
      </c>
      <c r="B1722" s="12" t="s">
        <v>5907</v>
      </c>
      <c r="C1722" s="12" t="s">
        <v>1416</v>
      </c>
      <c r="D1722" s="12" t="s">
        <v>1416</v>
      </c>
      <c r="E1722" s="11" t="s">
        <v>7745</v>
      </c>
      <c r="F1722" s="13">
        <v>0</v>
      </c>
      <c r="G1722" s="13">
        <v>3.75</v>
      </c>
      <c r="H1722" s="13">
        <v>1839746.61</v>
      </c>
      <c r="I1722" s="13">
        <f t="shared" si="52"/>
        <v>1839746.6100000078</v>
      </c>
      <c r="J1722" s="13">
        <f t="shared" si="53"/>
        <v>-7.6834112405776978E-9</v>
      </c>
      <c r="K1722" s="12" t="s">
        <v>7738</v>
      </c>
    </row>
    <row r="1723" spans="1:11" x14ac:dyDescent="0.35">
      <c r="A1723" s="8">
        <v>1714</v>
      </c>
      <c r="B1723" s="8" t="s">
        <v>5907</v>
      </c>
      <c r="C1723" s="8" t="s">
        <v>1416</v>
      </c>
      <c r="D1723" s="8" t="s">
        <v>1416</v>
      </c>
      <c r="E1723" s="7" t="s">
        <v>7746</v>
      </c>
      <c r="F1723" s="9">
        <v>0</v>
      </c>
      <c r="G1723" s="9">
        <v>100000</v>
      </c>
      <c r="H1723" s="9">
        <v>1739746.61</v>
      </c>
      <c r="I1723" s="9">
        <f t="shared" si="52"/>
        <v>1739746.6100000078</v>
      </c>
      <c r="J1723" s="9">
        <f t="shared" si="53"/>
        <v>-7.6834112405776978E-9</v>
      </c>
      <c r="K1723" s="8" t="s">
        <v>7738</v>
      </c>
    </row>
    <row r="1724" spans="1:11" x14ac:dyDescent="0.35">
      <c r="A1724" s="12">
        <v>1715</v>
      </c>
      <c r="B1724" s="12" t="s">
        <v>5907</v>
      </c>
      <c r="C1724" s="12" t="s">
        <v>1416</v>
      </c>
      <c r="D1724" s="12" t="s">
        <v>1416</v>
      </c>
      <c r="E1724" s="11" t="s">
        <v>7747</v>
      </c>
      <c r="F1724" s="13">
        <v>0</v>
      </c>
      <c r="G1724" s="13">
        <v>3.75</v>
      </c>
      <c r="H1724" s="13">
        <v>1739742.86</v>
      </c>
      <c r="I1724" s="13">
        <f t="shared" si="52"/>
        <v>1739742.8600000078</v>
      </c>
      <c r="J1724" s="13">
        <f t="shared" si="53"/>
        <v>-7.6834112405776978E-9</v>
      </c>
      <c r="K1724" s="12" t="s">
        <v>7738</v>
      </c>
    </row>
    <row r="1725" spans="1:11" x14ac:dyDescent="0.35">
      <c r="A1725" s="8">
        <v>1716</v>
      </c>
      <c r="B1725" s="8" t="s">
        <v>5907</v>
      </c>
      <c r="C1725" s="8" t="s">
        <v>1416</v>
      </c>
      <c r="D1725" s="8" t="s">
        <v>1416</v>
      </c>
      <c r="E1725" s="7" t="s">
        <v>7748</v>
      </c>
      <c r="F1725" s="9">
        <v>0</v>
      </c>
      <c r="G1725" s="9">
        <v>50</v>
      </c>
      <c r="H1725" s="9">
        <v>1739692.86</v>
      </c>
      <c r="I1725" s="9">
        <f t="shared" si="52"/>
        <v>1739692.8600000078</v>
      </c>
      <c r="J1725" s="9">
        <f t="shared" si="53"/>
        <v>-7.6834112405776978E-9</v>
      </c>
      <c r="K1725" s="8" t="s">
        <v>7738</v>
      </c>
    </row>
    <row r="1726" spans="1:11" x14ac:dyDescent="0.35">
      <c r="A1726" s="12">
        <v>1717</v>
      </c>
      <c r="B1726" s="12" t="s">
        <v>5907</v>
      </c>
      <c r="C1726" s="12" t="s">
        <v>1416</v>
      </c>
      <c r="D1726" s="12" t="s">
        <v>1416</v>
      </c>
      <c r="E1726" s="11" t="s">
        <v>7749</v>
      </c>
      <c r="F1726" s="13">
        <v>0</v>
      </c>
      <c r="G1726" s="13">
        <v>50</v>
      </c>
      <c r="H1726" s="13">
        <v>1739642.86</v>
      </c>
      <c r="I1726" s="13">
        <f t="shared" si="52"/>
        <v>1739642.8600000078</v>
      </c>
      <c r="J1726" s="13">
        <f t="shared" si="53"/>
        <v>-7.6834112405776978E-9</v>
      </c>
      <c r="K1726" s="12" t="s">
        <v>7738</v>
      </c>
    </row>
    <row r="1727" spans="1:11" x14ac:dyDescent="0.35">
      <c r="A1727" s="8">
        <v>1718</v>
      </c>
      <c r="B1727" s="8" t="s">
        <v>5907</v>
      </c>
      <c r="C1727" s="8" t="s">
        <v>1416</v>
      </c>
      <c r="D1727" s="8" t="s">
        <v>1416</v>
      </c>
      <c r="E1727" s="7" t="s">
        <v>7750</v>
      </c>
      <c r="F1727" s="9">
        <v>0</v>
      </c>
      <c r="G1727" s="9">
        <v>900000</v>
      </c>
      <c r="H1727" s="9">
        <v>839642.86</v>
      </c>
      <c r="I1727" s="9">
        <f t="shared" si="52"/>
        <v>839642.86000000779</v>
      </c>
      <c r="J1727" s="9">
        <f t="shared" si="53"/>
        <v>-7.7998265624046326E-9</v>
      </c>
      <c r="K1727" s="8" t="s">
        <v>7738</v>
      </c>
    </row>
    <row r="1728" spans="1:11" x14ac:dyDescent="0.35">
      <c r="A1728" s="12">
        <v>1719</v>
      </c>
      <c r="B1728" s="12" t="s">
        <v>5907</v>
      </c>
      <c r="C1728" s="12" t="s">
        <v>1416</v>
      </c>
      <c r="D1728" s="12" t="s">
        <v>1416</v>
      </c>
      <c r="E1728" s="11" t="s">
        <v>7751</v>
      </c>
      <c r="F1728" s="13">
        <v>0</v>
      </c>
      <c r="G1728" s="13">
        <v>3.75</v>
      </c>
      <c r="H1728" s="13">
        <v>839639.11</v>
      </c>
      <c r="I1728" s="13">
        <f t="shared" si="52"/>
        <v>839639.11000000779</v>
      </c>
      <c r="J1728" s="13">
        <f t="shared" si="53"/>
        <v>-7.7998265624046326E-9</v>
      </c>
      <c r="K1728" s="12" t="s">
        <v>7738</v>
      </c>
    </row>
    <row r="1729" spans="1:11" x14ac:dyDescent="0.35">
      <c r="A1729" s="8">
        <v>1720</v>
      </c>
      <c r="B1729" s="8" t="s">
        <v>5907</v>
      </c>
      <c r="C1729" s="8" t="s">
        <v>1416</v>
      </c>
      <c r="D1729" s="8" t="s">
        <v>1416</v>
      </c>
      <c r="E1729" s="7" t="s">
        <v>7752</v>
      </c>
      <c r="F1729" s="9">
        <v>0</v>
      </c>
      <c r="G1729" s="9">
        <v>25000</v>
      </c>
      <c r="H1729" s="9">
        <v>814639.11</v>
      </c>
      <c r="I1729" s="9">
        <f t="shared" si="52"/>
        <v>814639.11000000779</v>
      </c>
      <c r="J1729" s="9">
        <f t="shared" si="53"/>
        <v>-7.7998265624046326E-9</v>
      </c>
      <c r="K1729" s="8" t="s">
        <v>7738</v>
      </c>
    </row>
    <row r="1730" spans="1:11" x14ac:dyDescent="0.35">
      <c r="A1730" s="12">
        <v>1721</v>
      </c>
      <c r="B1730" s="12" t="s">
        <v>5907</v>
      </c>
      <c r="C1730" s="12" t="s">
        <v>1416</v>
      </c>
      <c r="D1730" s="12" t="s">
        <v>1416</v>
      </c>
      <c r="E1730" s="11" t="s">
        <v>7753</v>
      </c>
      <c r="F1730" s="13">
        <v>0</v>
      </c>
      <c r="G1730" s="13">
        <v>1.88</v>
      </c>
      <c r="H1730" s="13">
        <v>814637.23</v>
      </c>
      <c r="I1730" s="13">
        <f t="shared" si="52"/>
        <v>814637.23000000778</v>
      </c>
      <c r="J1730" s="13">
        <f t="shared" si="53"/>
        <v>-7.7998265624046326E-9</v>
      </c>
      <c r="K1730" s="12" t="s">
        <v>7738</v>
      </c>
    </row>
    <row r="1731" spans="1:11" x14ac:dyDescent="0.35">
      <c r="A1731" s="8">
        <v>1722</v>
      </c>
      <c r="B1731" s="8" t="s">
        <v>5907</v>
      </c>
      <c r="C1731" s="8" t="s">
        <v>1416</v>
      </c>
      <c r="D1731" s="8" t="s">
        <v>1416</v>
      </c>
      <c r="E1731" s="7" t="s">
        <v>7754</v>
      </c>
      <c r="F1731" s="9">
        <v>0</v>
      </c>
      <c r="G1731" s="9">
        <v>25</v>
      </c>
      <c r="H1731" s="9">
        <v>814612.23</v>
      </c>
      <c r="I1731" s="9">
        <f t="shared" si="52"/>
        <v>814612.23000000778</v>
      </c>
      <c r="J1731" s="9">
        <f t="shared" si="53"/>
        <v>-7.7998265624046326E-9</v>
      </c>
      <c r="K1731" s="8" t="s">
        <v>7738</v>
      </c>
    </row>
    <row r="1732" spans="1:11" x14ac:dyDescent="0.35">
      <c r="A1732" s="12">
        <v>1723</v>
      </c>
      <c r="B1732" s="12" t="s">
        <v>5907</v>
      </c>
      <c r="C1732" s="12" t="s">
        <v>1416</v>
      </c>
      <c r="D1732" s="12" t="s">
        <v>1416</v>
      </c>
      <c r="E1732" s="11" t="s">
        <v>7755</v>
      </c>
      <c r="F1732" s="13">
        <v>0</v>
      </c>
      <c r="G1732" s="13">
        <v>634000</v>
      </c>
      <c r="H1732" s="13">
        <v>180612.23</v>
      </c>
      <c r="I1732" s="13">
        <f t="shared" si="52"/>
        <v>180612.23000000778</v>
      </c>
      <c r="J1732" s="13">
        <f t="shared" si="53"/>
        <v>-7.7707227319478989E-9</v>
      </c>
      <c r="K1732" s="12" t="s">
        <v>7738</v>
      </c>
    </row>
    <row r="1733" spans="1:11" x14ac:dyDescent="0.35">
      <c r="A1733" s="8">
        <v>1724</v>
      </c>
      <c r="B1733" s="8" t="s">
        <v>5907</v>
      </c>
      <c r="C1733" s="8" t="s">
        <v>1416</v>
      </c>
      <c r="D1733" s="8" t="s">
        <v>1416</v>
      </c>
      <c r="E1733" s="7" t="s">
        <v>7756</v>
      </c>
      <c r="F1733" s="9">
        <v>0</v>
      </c>
      <c r="G1733" s="9">
        <v>3.75</v>
      </c>
      <c r="H1733" s="9">
        <v>180608.48</v>
      </c>
      <c r="I1733" s="9">
        <f t="shared" si="52"/>
        <v>180608.48000000778</v>
      </c>
      <c r="J1733" s="9">
        <f t="shared" si="53"/>
        <v>-7.7707227319478989E-9</v>
      </c>
      <c r="K1733" s="8" t="s">
        <v>7738</v>
      </c>
    </row>
    <row r="1734" spans="1:11" x14ac:dyDescent="0.35">
      <c r="A1734" s="12">
        <v>1725</v>
      </c>
      <c r="B1734" s="12" t="s">
        <v>5907</v>
      </c>
      <c r="C1734" s="12" t="s">
        <v>1416</v>
      </c>
      <c r="D1734" s="12" t="s">
        <v>1416</v>
      </c>
      <c r="E1734" s="11" t="s">
        <v>7757</v>
      </c>
      <c r="F1734" s="13">
        <v>0</v>
      </c>
      <c r="G1734" s="13">
        <v>50</v>
      </c>
      <c r="H1734" s="13">
        <v>180558.48</v>
      </c>
      <c r="I1734" s="13">
        <f t="shared" si="52"/>
        <v>180558.48000000778</v>
      </c>
      <c r="J1734" s="13">
        <f t="shared" si="53"/>
        <v>-7.7707227319478989E-9</v>
      </c>
      <c r="K1734" s="12" t="s">
        <v>7738</v>
      </c>
    </row>
    <row r="1735" spans="1:11" x14ac:dyDescent="0.35">
      <c r="A1735" s="8">
        <v>1726</v>
      </c>
      <c r="B1735" s="8" t="s">
        <v>5907</v>
      </c>
      <c r="C1735" s="8" t="s">
        <v>7758</v>
      </c>
      <c r="D1735" s="8" t="s">
        <v>7758</v>
      </c>
      <c r="E1735" s="7" t="s">
        <v>7759</v>
      </c>
      <c r="F1735" s="9">
        <v>800000</v>
      </c>
      <c r="G1735" s="9">
        <v>0</v>
      </c>
      <c r="H1735" s="9">
        <v>980558.48</v>
      </c>
      <c r="I1735" s="9">
        <f t="shared" si="52"/>
        <v>980558.48000000778</v>
      </c>
      <c r="J1735" s="9">
        <f t="shared" si="53"/>
        <v>-7.7998265624046326E-9</v>
      </c>
      <c r="K1735" s="8" t="s">
        <v>7738</v>
      </c>
    </row>
    <row r="1736" spans="1:11" x14ac:dyDescent="0.35">
      <c r="A1736" s="12">
        <v>1727</v>
      </c>
      <c r="B1736" s="12" t="s">
        <v>5907</v>
      </c>
      <c r="C1736" s="12" t="s">
        <v>7758</v>
      </c>
      <c r="D1736" s="12" t="s">
        <v>7758</v>
      </c>
      <c r="E1736" s="11" t="s">
        <v>7760</v>
      </c>
      <c r="F1736" s="13">
        <v>0</v>
      </c>
      <c r="G1736" s="13">
        <v>50</v>
      </c>
      <c r="H1736" s="13">
        <v>980508.48</v>
      </c>
      <c r="I1736" s="13">
        <f t="shared" si="52"/>
        <v>980508.48000000778</v>
      </c>
      <c r="J1736" s="13">
        <f t="shared" si="53"/>
        <v>-7.7998265624046326E-9</v>
      </c>
      <c r="K1736" s="12" t="s">
        <v>7738</v>
      </c>
    </row>
    <row r="1737" spans="1:11" x14ac:dyDescent="0.35">
      <c r="A1737" s="8">
        <v>1728</v>
      </c>
      <c r="B1737" s="8" t="s">
        <v>5907</v>
      </c>
      <c r="C1737" s="8" t="s">
        <v>7758</v>
      </c>
      <c r="D1737" s="8" t="s">
        <v>7758</v>
      </c>
      <c r="E1737" s="7" t="s">
        <v>7761</v>
      </c>
      <c r="F1737" s="9">
        <v>0</v>
      </c>
      <c r="G1737" s="9">
        <v>25</v>
      </c>
      <c r="H1737" s="9">
        <v>980483.48</v>
      </c>
      <c r="I1737" s="9">
        <f t="shared" si="52"/>
        <v>980483.48000000778</v>
      </c>
      <c r="J1737" s="9">
        <f t="shared" si="53"/>
        <v>-7.7998265624046326E-9</v>
      </c>
      <c r="K1737" s="8" t="s">
        <v>7738</v>
      </c>
    </row>
    <row r="1738" spans="1:11" x14ac:dyDescent="0.35">
      <c r="A1738" s="12">
        <v>1729</v>
      </c>
      <c r="B1738" s="12" t="s">
        <v>5907</v>
      </c>
      <c r="C1738" s="12" t="s">
        <v>7758</v>
      </c>
      <c r="D1738" s="12" t="s">
        <v>7758</v>
      </c>
      <c r="E1738" s="11" t="s">
        <v>7762</v>
      </c>
      <c r="F1738" s="13">
        <v>0</v>
      </c>
      <c r="G1738" s="13">
        <v>1.88</v>
      </c>
      <c r="H1738" s="13">
        <v>980481.6</v>
      </c>
      <c r="I1738" s="13">
        <f t="shared" ref="I1738:I1801" si="54">I1737+F1738-G1738</f>
        <v>980481.60000000778</v>
      </c>
      <c r="J1738" s="13">
        <f t="shared" ref="J1738:J1801" si="55">H1738-I1738</f>
        <v>-7.7998265624046326E-9</v>
      </c>
      <c r="K1738" s="12" t="s">
        <v>7738</v>
      </c>
    </row>
    <row r="1739" spans="1:11" x14ac:dyDescent="0.35">
      <c r="A1739" s="8">
        <v>1730</v>
      </c>
      <c r="B1739" s="8" t="s">
        <v>5907</v>
      </c>
      <c r="C1739" s="8" t="s">
        <v>7758</v>
      </c>
      <c r="D1739" s="8" t="s">
        <v>7758</v>
      </c>
      <c r="E1739" s="7" t="s">
        <v>7763</v>
      </c>
      <c r="F1739" s="9">
        <v>0</v>
      </c>
      <c r="G1739" s="9">
        <v>32000</v>
      </c>
      <c r="H1739" s="9">
        <v>948481.6</v>
      </c>
      <c r="I1739" s="9">
        <f t="shared" si="54"/>
        <v>948481.60000000778</v>
      </c>
      <c r="J1739" s="9">
        <f t="shared" si="55"/>
        <v>-7.7998265624046326E-9</v>
      </c>
      <c r="K1739" s="8" t="s">
        <v>7738</v>
      </c>
    </row>
    <row r="1740" spans="1:11" x14ac:dyDescent="0.35">
      <c r="A1740" s="12">
        <v>1731</v>
      </c>
      <c r="B1740" s="12" t="s">
        <v>5907</v>
      </c>
      <c r="C1740" s="12" t="s">
        <v>7758</v>
      </c>
      <c r="D1740" s="12" t="s">
        <v>7758</v>
      </c>
      <c r="E1740" s="11" t="s">
        <v>7764</v>
      </c>
      <c r="F1740" s="13">
        <v>0</v>
      </c>
      <c r="G1740" s="13">
        <v>50</v>
      </c>
      <c r="H1740" s="13">
        <v>948431.6</v>
      </c>
      <c r="I1740" s="13">
        <f t="shared" si="54"/>
        <v>948431.60000000778</v>
      </c>
      <c r="J1740" s="13">
        <f t="shared" si="55"/>
        <v>-7.7998265624046326E-9</v>
      </c>
      <c r="K1740" s="12" t="s">
        <v>7765</v>
      </c>
    </row>
    <row r="1741" spans="1:11" x14ac:dyDescent="0.35">
      <c r="A1741" s="8">
        <v>1732</v>
      </c>
      <c r="B1741" s="8" t="s">
        <v>5907</v>
      </c>
      <c r="C1741" s="8" t="s">
        <v>7758</v>
      </c>
      <c r="D1741" s="8" t="s">
        <v>7758</v>
      </c>
      <c r="E1741" s="7" t="s">
        <v>7766</v>
      </c>
      <c r="F1741" s="9">
        <v>350000</v>
      </c>
      <c r="G1741" s="9">
        <v>0</v>
      </c>
      <c r="H1741" s="9">
        <v>1298431.6000000001</v>
      </c>
      <c r="I1741" s="9">
        <f t="shared" si="54"/>
        <v>1298431.6000000078</v>
      </c>
      <c r="J1741" s="9">
        <f t="shared" si="55"/>
        <v>-7.6834112405776978E-9</v>
      </c>
      <c r="K1741" s="8" t="s">
        <v>7765</v>
      </c>
    </row>
    <row r="1742" spans="1:11" x14ac:dyDescent="0.35">
      <c r="A1742" s="12">
        <v>1733</v>
      </c>
      <c r="B1742" s="12" t="s">
        <v>5907</v>
      </c>
      <c r="C1742" s="12" t="s">
        <v>7767</v>
      </c>
      <c r="D1742" s="12" t="s">
        <v>7767</v>
      </c>
      <c r="E1742" s="11" t="s">
        <v>7768</v>
      </c>
      <c r="F1742" s="13">
        <v>0</v>
      </c>
      <c r="G1742" s="13">
        <v>782.6</v>
      </c>
      <c r="H1742" s="13">
        <v>1297649</v>
      </c>
      <c r="I1742" s="13">
        <f t="shared" si="54"/>
        <v>1297649.0000000077</v>
      </c>
      <c r="J1742" s="13">
        <f t="shared" si="55"/>
        <v>-7.6834112405776978E-9</v>
      </c>
      <c r="K1742" s="12" t="s">
        <v>7765</v>
      </c>
    </row>
    <row r="1743" spans="1:11" x14ac:dyDescent="0.35">
      <c r="A1743" s="8">
        <v>1734</v>
      </c>
      <c r="B1743" s="8" t="s">
        <v>5907</v>
      </c>
      <c r="C1743" s="8" t="s">
        <v>7767</v>
      </c>
      <c r="D1743" s="8" t="s">
        <v>7767</v>
      </c>
      <c r="E1743" s="7" t="s">
        <v>7769</v>
      </c>
      <c r="F1743" s="9">
        <v>0</v>
      </c>
      <c r="G1743" s="9">
        <v>100000</v>
      </c>
      <c r="H1743" s="9">
        <v>1197649</v>
      </c>
      <c r="I1743" s="9">
        <f t="shared" si="54"/>
        <v>1197649.0000000077</v>
      </c>
      <c r="J1743" s="9">
        <f t="shared" si="55"/>
        <v>-7.6834112405776978E-9</v>
      </c>
      <c r="K1743" s="8" t="s">
        <v>7765</v>
      </c>
    </row>
    <row r="1744" spans="1:11" x14ac:dyDescent="0.35">
      <c r="A1744" s="12">
        <v>1735</v>
      </c>
      <c r="B1744" s="12" t="s">
        <v>5907</v>
      </c>
      <c r="C1744" s="12" t="s">
        <v>7767</v>
      </c>
      <c r="D1744" s="12" t="s">
        <v>7767</v>
      </c>
      <c r="E1744" s="11" t="s">
        <v>7770</v>
      </c>
      <c r="F1744" s="13">
        <v>0</v>
      </c>
      <c r="G1744" s="13">
        <v>50</v>
      </c>
      <c r="H1744" s="13">
        <v>1197599</v>
      </c>
      <c r="I1744" s="13">
        <f t="shared" si="54"/>
        <v>1197599.0000000077</v>
      </c>
      <c r="J1744" s="13">
        <f t="shared" si="55"/>
        <v>-7.6834112405776978E-9</v>
      </c>
      <c r="K1744" s="12" t="s">
        <v>7765</v>
      </c>
    </row>
    <row r="1745" spans="1:11" x14ac:dyDescent="0.35">
      <c r="A1745" s="8">
        <v>1736</v>
      </c>
      <c r="B1745" s="8" t="s">
        <v>5907</v>
      </c>
      <c r="C1745" s="8" t="s">
        <v>7767</v>
      </c>
      <c r="D1745" s="8" t="s">
        <v>7767</v>
      </c>
      <c r="E1745" s="7" t="s">
        <v>7771</v>
      </c>
      <c r="F1745" s="9">
        <v>0</v>
      </c>
      <c r="G1745" s="9">
        <v>3.75</v>
      </c>
      <c r="H1745" s="9">
        <v>1197595.25</v>
      </c>
      <c r="I1745" s="9">
        <f t="shared" si="54"/>
        <v>1197595.2500000077</v>
      </c>
      <c r="J1745" s="9">
        <f t="shared" si="55"/>
        <v>-7.6834112405776978E-9</v>
      </c>
      <c r="K1745" s="8" t="s">
        <v>7765</v>
      </c>
    </row>
    <row r="1746" spans="1:11" x14ac:dyDescent="0.35">
      <c r="A1746" s="12">
        <v>1737</v>
      </c>
      <c r="B1746" s="12" t="s">
        <v>5907</v>
      </c>
      <c r="C1746" s="12" t="s">
        <v>7767</v>
      </c>
      <c r="D1746" s="12" t="s">
        <v>7767</v>
      </c>
      <c r="E1746" s="11" t="s">
        <v>7772</v>
      </c>
      <c r="F1746" s="13">
        <v>0</v>
      </c>
      <c r="G1746" s="13">
        <v>25</v>
      </c>
      <c r="H1746" s="13">
        <v>1197570.25</v>
      </c>
      <c r="I1746" s="13">
        <f t="shared" si="54"/>
        <v>1197570.2500000077</v>
      </c>
      <c r="J1746" s="13">
        <f t="shared" si="55"/>
        <v>-7.6834112405776978E-9</v>
      </c>
      <c r="K1746" s="12" t="s">
        <v>7765</v>
      </c>
    </row>
    <row r="1747" spans="1:11" x14ac:dyDescent="0.35">
      <c r="A1747" s="8">
        <v>1738</v>
      </c>
      <c r="B1747" s="8" t="s">
        <v>5907</v>
      </c>
      <c r="C1747" s="8" t="s">
        <v>7767</v>
      </c>
      <c r="D1747" s="8" t="s">
        <v>7767</v>
      </c>
      <c r="E1747" s="7" t="s">
        <v>7773</v>
      </c>
      <c r="F1747" s="9">
        <v>0</v>
      </c>
      <c r="G1747" s="9">
        <v>10000</v>
      </c>
      <c r="H1747" s="9">
        <v>1187570.25</v>
      </c>
      <c r="I1747" s="9">
        <f t="shared" si="54"/>
        <v>1187570.2500000077</v>
      </c>
      <c r="J1747" s="9">
        <f t="shared" si="55"/>
        <v>-7.6834112405776978E-9</v>
      </c>
      <c r="K1747" s="8" t="s">
        <v>7765</v>
      </c>
    </row>
    <row r="1748" spans="1:11" x14ac:dyDescent="0.35">
      <c r="A1748" s="12">
        <v>1739</v>
      </c>
      <c r="B1748" s="12" t="s">
        <v>5907</v>
      </c>
      <c r="C1748" s="12" t="s">
        <v>7767</v>
      </c>
      <c r="D1748" s="12" t="s">
        <v>7767</v>
      </c>
      <c r="E1748" s="11" t="s">
        <v>7774</v>
      </c>
      <c r="F1748" s="13">
        <v>0</v>
      </c>
      <c r="G1748" s="13">
        <v>1.88</v>
      </c>
      <c r="H1748" s="13">
        <v>1187568.3700000001</v>
      </c>
      <c r="I1748" s="13">
        <f t="shared" si="54"/>
        <v>1187568.3700000078</v>
      </c>
      <c r="J1748" s="13">
        <f t="shared" si="55"/>
        <v>-7.6834112405776978E-9</v>
      </c>
      <c r="K1748" s="12" t="s">
        <v>7765</v>
      </c>
    </row>
    <row r="1749" spans="1:11" x14ac:dyDescent="0.35">
      <c r="A1749" s="8">
        <v>1740</v>
      </c>
      <c r="B1749" s="8" t="s">
        <v>5907</v>
      </c>
      <c r="C1749" s="8" t="s">
        <v>7767</v>
      </c>
      <c r="D1749" s="8" t="s">
        <v>7767</v>
      </c>
      <c r="E1749" s="7" t="s">
        <v>7775</v>
      </c>
      <c r="F1749" s="9">
        <v>0</v>
      </c>
      <c r="G1749" s="9">
        <v>3.75</v>
      </c>
      <c r="H1749" s="9">
        <v>1187564.6200000001</v>
      </c>
      <c r="I1749" s="9">
        <f t="shared" si="54"/>
        <v>1187564.6200000078</v>
      </c>
      <c r="J1749" s="9">
        <f t="shared" si="55"/>
        <v>-7.6834112405776978E-9</v>
      </c>
      <c r="K1749" s="8" t="s">
        <v>7765</v>
      </c>
    </row>
    <row r="1750" spans="1:11" x14ac:dyDescent="0.35">
      <c r="A1750" s="12">
        <v>1741</v>
      </c>
      <c r="B1750" s="12" t="s">
        <v>5907</v>
      </c>
      <c r="C1750" s="12" t="s">
        <v>7767</v>
      </c>
      <c r="D1750" s="12" t="s">
        <v>7767</v>
      </c>
      <c r="E1750" s="11" t="s">
        <v>7776</v>
      </c>
      <c r="F1750" s="13">
        <v>0</v>
      </c>
      <c r="G1750" s="13">
        <v>85000</v>
      </c>
      <c r="H1750" s="13">
        <v>1102564.6200000001</v>
      </c>
      <c r="I1750" s="13">
        <f t="shared" si="54"/>
        <v>1102564.6200000078</v>
      </c>
      <c r="J1750" s="13">
        <f t="shared" si="55"/>
        <v>-7.6834112405776978E-9</v>
      </c>
      <c r="K1750" s="12" t="s">
        <v>7765</v>
      </c>
    </row>
    <row r="1751" spans="1:11" x14ac:dyDescent="0.35">
      <c r="A1751" s="8">
        <v>1742</v>
      </c>
      <c r="B1751" s="8" t="s">
        <v>5907</v>
      </c>
      <c r="C1751" s="8" t="s">
        <v>7767</v>
      </c>
      <c r="D1751" s="8" t="s">
        <v>7767</v>
      </c>
      <c r="E1751" s="7" t="s">
        <v>7777</v>
      </c>
      <c r="F1751" s="9">
        <v>0</v>
      </c>
      <c r="G1751" s="9">
        <v>50</v>
      </c>
      <c r="H1751" s="9">
        <v>1102514.6200000001</v>
      </c>
      <c r="I1751" s="9">
        <f t="shared" si="54"/>
        <v>1102514.6200000078</v>
      </c>
      <c r="J1751" s="9">
        <f t="shared" si="55"/>
        <v>-7.6834112405776978E-9</v>
      </c>
      <c r="K1751" s="8" t="s">
        <v>7765</v>
      </c>
    </row>
    <row r="1752" spans="1:11" x14ac:dyDescent="0.35">
      <c r="A1752" s="12">
        <v>1743</v>
      </c>
      <c r="B1752" s="12" t="s">
        <v>5907</v>
      </c>
      <c r="C1752" s="12" t="s">
        <v>7767</v>
      </c>
      <c r="D1752" s="12" t="s">
        <v>7767</v>
      </c>
      <c r="E1752" s="11" t="s">
        <v>7778</v>
      </c>
      <c r="F1752" s="13">
        <v>0</v>
      </c>
      <c r="G1752" s="13">
        <v>50000</v>
      </c>
      <c r="H1752" s="13">
        <v>1052514.6200000001</v>
      </c>
      <c r="I1752" s="13">
        <f t="shared" si="54"/>
        <v>1052514.6200000078</v>
      </c>
      <c r="J1752" s="13">
        <f t="shared" si="55"/>
        <v>-7.6834112405776978E-9</v>
      </c>
      <c r="K1752" s="12" t="s">
        <v>7765</v>
      </c>
    </row>
    <row r="1753" spans="1:11" x14ac:dyDescent="0.35">
      <c r="A1753" s="8">
        <v>1744</v>
      </c>
      <c r="B1753" s="8" t="s">
        <v>5907</v>
      </c>
      <c r="C1753" s="8" t="s">
        <v>7767</v>
      </c>
      <c r="D1753" s="8" t="s">
        <v>7767</v>
      </c>
      <c r="E1753" s="7" t="s">
        <v>7779</v>
      </c>
      <c r="F1753" s="9">
        <v>0</v>
      </c>
      <c r="G1753" s="9">
        <v>1.88</v>
      </c>
      <c r="H1753" s="9">
        <v>1052512.74</v>
      </c>
      <c r="I1753" s="9">
        <f t="shared" si="54"/>
        <v>1052512.7400000079</v>
      </c>
      <c r="J1753" s="9">
        <f t="shared" si="55"/>
        <v>-7.9162418842315674E-9</v>
      </c>
      <c r="K1753" s="8" t="s">
        <v>7765</v>
      </c>
    </row>
    <row r="1754" spans="1:11" x14ac:dyDescent="0.35">
      <c r="A1754" s="12">
        <v>1745</v>
      </c>
      <c r="B1754" s="12" t="s">
        <v>5907</v>
      </c>
      <c r="C1754" s="12" t="s">
        <v>7767</v>
      </c>
      <c r="D1754" s="12" t="s">
        <v>7767</v>
      </c>
      <c r="E1754" s="11" t="s">
        <v>7780</v>
      </c>
      <c r="F1754" s="13">
        <v>0</v>
      </c>
      <c r="G1754" s="13">
        <v>25</v>
      </c>
      <c r="H1754" s="13">
        <v>1052487.74</v>
      </c>
      <c r="I1754" s="13">
        <f t="shared" si="54"/>
        <v>1052487.7400000079</v>
      </c>
      <c r="J1754" s="13">
        <f t="shared" si="55"/>
        <v>-7.9162418842315674E-9</v>
      </c>
      <c r="K1754" s="12" t="s">
        <v>7765</v>
      </c>
    </row>
    <row r="1755" spans="1:11" x14ac:dyDescent="0.35">
      <c r="A1755" s="8">
        <v>1746</v>
      </c>
      <c r="B1755" s="8" t="s">
        <v>5907</v>
      </c>
      <c r="C1755" s="8" t="s">
        <v>7767</v>
      </c>
      <c r="D1755" s="8" t="s">
        <v>7767</v>
      </c>
      <c r="E1755" s="7" t="s">
        <v>7781</v>
      </c>
      <c r="F1755" s="9">
        <v>0</v>
      </c>
      <c r="G1755" s="9">
        <v>50</v>
      </c>
      <c r="H1755" s="9">
        <v>1052437.74</v>
      </c>
      <c r="I1755" s="9">
        <f t="shared" si="54"/>
        <v>1052437.7400000079</v>
      </c>
      <c r="J1755" s="9">
        <f t="shared" si="55"/>
        <v>-7.9162418842315674E-9</v>
      </c>
      <c r="K1755" s="8" t="s">
        <v>7765</v>
      </c>
    </row>
    <row r="1756" spans="1:11" x14ac:dyDescent="0.35">
      <c r="A1756" s="12">
        <v>1747</v>
      </c>
      <c r="B1756" s="12" t="s">
        <v>5907</v>
      </c>
      <c r="C1756" s="12" t="s">
        <v>7767</v>
      </c>
      <c r="D1756" s="12" t="s">
        <v>7767</v>
      </c>
      <c r="E1756" s="11" t="s">
        <v>7782</v>
      </c>
      <c r="F1756" s="13">
        <v>0</v>
      </c>
      <c r="G1756" s="13">
        <v>643000</v>
      </c>
      <c r="H1756" s="13">
        <v>409437.74</v>
      </c>
      <c r="I1756" s="13">
        <f t="shared" si="54"/>
        <v>409437.74000000791</v>
      </c>
      <c r="J1756" s="13">
        <f t="shared" si="55"/>
        <v>-7.9162418842315674E-9</v>
      </c>
      <c r="K1756" s="12" t="s">
        <v>7765</v>
      </c>
    </row>
    <row r="1757" spans="1:11" x14ac:dyDescent="0.35">
      <c r="A1757" s="8">
        <v>1748</v>
      </c>
      <c r="B1757" s="8" t="s">
        <v>5907</v>
      </c>
      <c r="C1757" s="8" t="s">
        <v>7767</v>
      </c>
      <c r="D1757" s="8" t="s">
        <v>7767</v>
      </c>
      <c r="E1757" s="7" t="s">
        <v>7783</v>
      </c>
      <c r="F1757" s="9">
        <v>0</v>
      </c>
      <c r="G1757" s="9">
        <v>3.75</v>
      </c>
      <c r="H1757" s="9">
        <v>409433.99</v>
      </c>
      <c r="I1757" s="9">
        <f t="shared" si="54"/>
        <v>409433.99000000791</v>
      </c>
      <c r="J1757" s="9">
        <f t="shared" si="55"/>
        <v>-7.9162418842315674E-9</v>
      </c>
      <c r="K1757" s="8" t="s">
        <v>7765</v>
      </c>
    </row>
    <row r="1758" spans="1:11" x14ac:dyDescent="0.35">
      <c r="A1758" s="12">
        <v>1749</v>
      </c>
      <c r="B1758" s="12" t="s">
        <v>5907</v>
      </c>
      <c r="C1758" s="12" t="s">
        <v>7784</v>
      </c>
      <c r="D1758" s="12" t="s">
        <v>7784</v>
      </c>
      <c r="E1758" s="11" t="s">
        <v>7785</v>
      </c>
      <c r="F1758" s="13">
        <v>0</v>
      </c>
      <c r="G1758" s="13">
        <v>223590</v>
      </c>
      <c r="H1758" s="13">
        <v>185843.99</v>
      </c>
      <c r="I1758" s="13">
        <f t="shared" si="54"/>
        <v>185843.99000000791</v>
      </c>
      <c r="J1758" s="13">
        <f t="shared" si="55"/>
        <v>-7.9162418842315674E-9</v>
      </c>
      <c r="K1758" s="12" t="s">
        <v>7765</v>
      </c>
    </row>
    <row r="1759" spans="1:11" x14ac:dyDescent="0.35">
      <c r="A1759" s="8">
        <v>1750</v>
      </c>
      <c r="B1759" s="8" t="s">
        <v>5907</v>
      </c>
      <c r="C1759" s="8" t="s">
        <v>7784</v>
      </c>
      <c r="D1759" s="8" t="s">
        <v>7784</v>
      </c>
      <c r="E1759" s="7" t="s">
        <v>7786</v>
      </c>
      <c r="F1759" s="9">
        <v>0</v>
      </c>
      <c r="G1759" s="9">
        <v>50</v>
      </c>
      <c r="H1759" s="9">
        <v>185793.99</v>
      </c>
      <c r="I1759" s="9">
        <f t="shared" si="54"/>
        <v>185793.99000000791</v>
      </c>
      <c r="J1759" s="9">
        <f t="shared" si="55"/>
        <v>-7.9162418842315674E-9</v>
      </c>
      <c r="K1759" s="8" t="s">
        <v>7765</v>
      </c>
    </row>
    <row r="1760" spans="1:11" x14ac:dyDescent="0.35">
      <c r="A1760" s="12">
        <v>1751</v>
      </c>
      <c r="B1760" s="12" t="s">
        <v>5907</v>
      </c>
      <c r="C1760" s="12" t="s">
        <v>7784</v>
      </c>
      <c r="D1760" s="12" t="s">
        <v>7784</v>
      </c>
      <c r="E1760" s="11" t="s">
        <v>7787</v>
      </c>
      <c r="F1760" s="13">
        <v>0</v>
      </c>
      <c r="G1760" s="13">
        <v>3.75</v>
      </c>
      <c r="H1760" s="13">
        <v>185790.24</v>
      </c>
      <c r="I1760" s="13">
        <f t="shared" si="54"/>
        <v>185790.24000000791</v>
      </c>
      <c r="J1760" s="13">
        <f t="shared" si="55"/>
        <v>-7.9162418842315674E-9</v>
      </c>
      <c r="K1760" s="12" t="s">
        <v>7765</v>
      </c>
    </row>
    <row r="1761" spans="1:11" x14ac:dyDescent="0.35">
      <c r="A1761" s="8">
        <v>1752</v>
      </c>
      <c r="B1761" s="8" t="s">
        <v>5907</v>
      </c>
      <c r="C1761" s="8" t="s">
        <v>7784</v>
      </c>
      <c r="D1761" s="8" t="s">
        <v>7784</v>
      </c>
      <c r="E1761" s="7" t="s">
        <v>7788</v>
      </c>
      <c r="F1761" s="9">
        <v>0</v>
      </c>
      <c r="G1761" s="9">
        <v>150000</v>
      </c>
      <c r="H1761" s="9">
        <v>35790.239999999998</v>
      </c>
      <c r="I1761" s="9">
        <f t="shared" si="54"/>
        <v>35790.240000007907</v>
      </c>
      <c r="J1761" s="9">
        <f t="shared" si="55"/>
        <v>-7.908965926617384E-9</v>
      </c>
      <c r="K1761" s="8" t="s">
        <v>7765</v>
      </c>
    </row>
    <row r="1762" spans="1:11" x14ac:dyDescent="0.35">
      <c r="A1762" s="12">
        <v>1753</v>
      </c>
      <c r="B1762" s="12" t="s">
        <v>5907</v>
      </c>
      <c r="C1762" s="12" t="s">
        <v>7784</v>
      </c>
      <c r="D1762" s="12" t="s">
        <v>7784</v>
      </c>
      <c r="E1762" s="11" t="s">
        <v>7789</v>
      </c>
      <c r="F1762" s="13">
        <v>0</v>
      </c>
      <c r="G1762" s="13">
        <v>50</v>
      </c>
      <c r="H1762" s="13">
        <v>35740.239999999998</v>
      </c>
      <c r="I1762" s="13">
        <f t="shared" si="54"/>
        <v>35740.240000007907</v>
      </c>
      <c r="J1762" s="13">
        <f t="shared" si="55"/>
        <v>-7.908965926617384E-9</v>
      </c>
      <c r="K1762" s="12" t="s">
        <v>7765</v>
      </c>
    </row>
    <row r="1763" spans="1:11" x14ac:dyDescent="0.35">
      <c r="A1763" s="8">
        <v>1754</v>
      </c>
      <c r="B1763" s="8" t="s">
        <v>5907</v>
      </c>
      <c r="C1763" s="8" t="s">
        <v>7784</v>
      </c>
      <c r="D1763" s="8" t="s">
        <v>7784</v>
      </c>
      <c r="E1763" s="7" t="s">
        <v>7790</v>
      </c>
      <c r="F1763" s="9">
        <v>0</v>
      </c>
      <c r="G1763" s="9">
        <v>3.75</v>
      </c>
      <c r="H1763" s="9">
        <v>35736.49</v>
      </c>
      <c r="I1763" s="9">
        <f t="shared" si="54"/>
        <v>35736.490000007907</v>
      </c>
      <c r="J1763" s="9">
        <f t="shared" si="55"/>
        <v>-7.908965926617384E-9</v>
      </c>
      <c r="K1763" s="8" t="s">
        <v>7765</v>
      </c>
    </row>
    <row r="1764" spans="1:11" x14ac:dyDescent="0.35">
      <c r="A1764" s="12">
        <v>1755</v>
      </c>
      <c r="B1764" s="12" t="s">
        <v>5907</v>
      </c>
      <c r="C1764" s="12" t="s">
        <v>7784</v>
      </c>
      <c r="D1764" s="12" t="s">
        <v>7784</v>
      </c>
      <c r="E1764" s="11" t="s">
        <v>7791</v>
      </c>
      <c r="F1764" s="13">
        <v>2600000</v>
      </c>
      <c r="G1764" s="13">
        <v>0</v>
      </c>
      <c r="H1764" s="13">
        <v>2635736.4900000002</v>
      </c>
      <c r="I1764" s="13">
        <f t="shared" si="54"/>
        <v>2635736.4900000077</v>
      </c>
      <c r="J1764" s="13">
        <f t="shared" si="55"/>
        <v>-7.4505805969238281E-9</v>
      </c>
      <c r="K1764" s="12" t="s">
        <v>7765</v>
      </c>
    </row>
    <row r="1765" spans="1:11" x14ac:dyDescent="0.35">
      <c r="A1765" s="8">
        <v>1756</v>
      </c>
      <c r="B1765" s="8" t="s">
        <v>5907</v>
      </c>
      <c r="C1765" s="8" t="s">
        <v>7784</v>
      </c>
      <c r="D1765" s="8" t="s">
        <v>7784</v>
      </c>
      <c r="E1765" s="7" t="s">
        <v>7792</v>
      </c>
      <c r="F1765" s="9">
        <v>0</v>
      </c>
      <c r="G1765" s="9">
        <v>50</v>
      </c>
      <c r="H1765" s="9">
        <v>2635686.4900000002</v>
      </c>
      <c r="I1765" s="9">
        <f t="shared" si="54"/>
        <v>2635686.4900000077</v>
      </c>
      <c r="J1765" s="9">
        <f t="shared" si="55"/>
        <v>-7.4505805969238281E-9</v>
      </c>
      <c r="K1765" s="8" t="s">
        <v>7765</v>
      </c>
    </row>
    <row r="1766" spans="1:11" x14ac:dyDescent="0.35">
      <c r="A1766" s="12">
        <v>1757</v>
      </c>
      <c r="B1766" s="12" t="s">
        <v>5907</v>
      </c>
      <c r="C1766" s="12" t="s">
        <v>7784</v>
      </c>
      <c r="D1766" s="12" t="s">
        <v>7784</v>
      </c>
      <c r="E1766" s="11" t="s">
        <v>7793</v>
      </c>
      <c r="F1766" s="13">
        <v>0</v>
      </c>
      <c r="G1766" s="13">
        <v>50</v>
      </c>
      <c r="H1766" s="13">
        <v>2635636.4900000002</v>
      </c>
      <c r="I1766" s="13">
        <f t="shared" si="54"/>
        <v>2635636.4900000077</v>
      </c>
      <c r="J1766" s="13">
        <f t="shared" si="55"/>
        <v>-7.4505805969238281E-9</v>
      </c>
      <c r="K1766" s="12" t="s">
        <v>7794</v>
      </c>
    </row>
    <row r="1767" spans="1:11" x14ac:dyDescent="0.35">
      <c r="A1767" s="8">
        <v>1758</v>
      </c>
      <c r="B1767" s="8" t="s">
        <v>5907</v>
      </c>
      <c r="C1767" s="8" t="s">
        <v>7784</v>
      </c>
      <c r="D1767" s="8" t="s">
        <v>7784</v>
      </c>
      <c r="E1767" s="7" t="s">
        <v>7795</v>
      </c>
      <c r="F1767" s="9">
        <v>0</v>
      </c>
      <c r="G1767" s="9">
        <v>3.75</v>
      </c>
      <c r="H1767" s="9">
        <v>2635632.7400000002</v>
      </c>
      <c r="I1767" s="9">
        <f t="shared" si="54"/>
        <v>2635632.7400000077</v>
      </c>
      <c r="J1767" s="9">
        <f t="shared" si="55"/>
        <v>-7.4505805969238281E-9</v>
      </c>
      <c r="K1767" s="8" t="s">
        <v>7794</v>
      </c>
    </row>
    <row r="1768" spans="1:11" x14ac:dyDescent="0.35">
      <c r="A1768" s="12">
        <v>1759</v>
      </c>
      <c r="B1768" s="12" t="s">
        <v>5907</v>
      </c>
      <c r="C1768" s="12" t="s">
        <v>7784</v>
      </c>
      <c r="D1768" s="12" t="s">
        <v>7784</v>
      </c>
      <c r="E1768" s="11" t="s">
        <v>7796</v>
      </c>
      <c r="F1768" s="13">
        <v>0</v>
      </c>
      <c r="G1768" s="13">
        <v>86100</v>
      </c>
      <c r="H1768" s="13">
        <v>2549532.7400000002</v>
      </c>
      <c r="I1768" s="13">
        <f t="shared" si="54"/>
        <v>2549532.7400000077</v>
      </c>
      <c r="J1768" s="13">
        <f t="shared" si="55"/>
        <v>-7.4505805969238281E-9</v>
      </c>
      <c r="K1768" s="12" t="s">
        <v>7794</v>
      </c>
    </row>
    <row r="1769" spans="1:11" x14ac:dyDescent="0.35">
      <c r="A1769" s="8">
        <v>1760</v>
      </c>
      <c r="B1769" s="8" t="s">
        <v>5907</v>
      </c>
      <c r="C1769" s="8" t="s">
        <v>7784</v>
      </c>
      <c r="D1769" s="8" t="s">
        <v>7784</v>
      </c>
      <c r="E1769" s="7" t="s">
        <v>7797</v>
      </c>
      <c r="F1769" s="9">
        <v>0</v>
      </c>
      <c r="G1769" s="9">
        <v>163000</v>
      </c>
      <c r="H1769" s="9">
        <v>2386532.7400000002</v>
      </c>
      <c r="I1769" s="9">
        <f t="shared" si="54"/>
        <v>2386532.7400000077</v>
      </c>
      <c r="J1769" s="9">
        <f t="shared" si="55"/>
        <v>-7.4505805969238281E-9</v>
      </c>
      <c r="K1769" s="8" t="s">
        <v>7794</v>
      </c>
    </row>
    <row r="1770" spans="1:11" x14ac:dyDescent="0.35">
      <c r="A1770" s="12">
        <v>1761</v>
      </c>
      <c r="B1770" s="12" t="s">
        <v>5907</v>
      </c>
      <c r="C1770" s="12" t="s">
        <v>7784</v>
      </c>
      <c r="D1770" s="12" t="s">
        <v>7784</v>
      </c>
      <c r="E1770" s="11" t="s">
        <v>7798</v>
      </c>
      <c r="F1770" s="13">
        <v>0</v>
      </c>
      <c r="G1770" s="13">
        <v>3.75</v>
      </c>
      <c r="H1770" s="13">
        <v>2386528.9900000002</v>
      </c>
      <c r="I1770" s="13">
        <f t="shared" si="54"/>
        <v>2386528.9900000077</v>
      </c>
      <c r="J1770" s="13">
        <f t="shared" si="55"/>
        <v>-7.4505805969238281E-9</v>
      </c>
      <c r="K1770" s="12" t="s">
        <v>7794</v>
      </c>
    </row>
    <row r="1771" spans="1:11" x14ac:dyDescent="0.35">
      <c r="A1771" s="8">
        <v>1762</v>
      </c>
      <c r="B1771" s="8" t="s">
        <v>5907</v>
      </c>
      <c r="C1771" s="8" t="s">
        <v>7784</v>
      </c>
      <c r="D1771" s="8" t="s">
        <v>7784</v>
      </c>
      <c r="E1771" s="7" t="s">
        <v>7799</v>
      </c>
      <c r="F1771" s="9">
        <v>0</v>
      </c>
      <c r="G1771" s="9">
        <v>50</v>
      </c>
      <c r="H1771" s="9">
        <v>2386478.9900000002</v>
      </c>
      <c r="I1771" s="9">
        <f t="shared" si="54"/>
        <v>2386478.9900000077</v>
      </c>
      <c r="J1771" s="9">
        <f t="shared" si="55"/>
        <v>-7.4505805969238281E-9</v>
      </c>
      <c r="K1771" s="8" t="s">
        <v>7794</v>
      </c>
    </row>
    <row r="1772" spans="1:11" x14ac:dyDescent="0.35">
      <c r="A1772" s="12">
        <v>1763</v>
      </c>
      <c r="B1772" s="12" t="s">
        <v>5907</v>
      </c>
      <c r="C1772" s="12" t="s">
        <v>7784</v>
      </c>
      <c r="D1772" s="12" t="s">
        <v>7784</v>
      </c>
      <c r="E1772" s="11" t="s">
        <v>7800</v>
      </c>
      <c r="F1772" s="13">
        <v>0</v>
      </c>
      <c r="G1772" s="13">
        <v>50</v>
      </c>
      <c r="H1772" s="13">
        <v>2386428.9900000002</v>
      </c>
      <c r="I1772" s="13">
        <f t="shared" si="54"/>
        <v>2386428.9900000077</v>
      </c>
      <c r="J1772" s="13">
        <f t="shared" si="55"/>
        <v>-7.4505805969238281E-9</v>
      </c>
      <c r="K1772" s="12" t="s">
        <v>7794</v>
      </c>
    </row>
    <row r="1773" spans="1:11" x14ac:dyDescent="0.35">
      <c r="A1773" s="8">
        <v>1764</v>
      </c>
      <c r="B1773" s="8" t="s">
        <v>5907</v>
      </c>
      <c r="C1773" s="8" t="s">
        <v>7784</v>
      </c>
      <c r="D1773" s="8" t="s">
        <v>7784</v>
      </c>
      <c r="E1773" s="7" t="s">
        <v>7801</v>
      </c>
      <c r="F1773" s="9">
        <v>0</v>
      </c>
      <c r="G1773" s="9">
        <v>3.75</v>
      </c>
      <c r="H1773" s="9">
        <v>2386425.2400000002</v>
      </c>
      <c r="I1773" s="9">
        <f t="shared" si="54"/>
        <v>2386425.2400000077</v>
      </c>
      <c r="J1773" s="9">
        <f t="shared" si="55"/>
        <v>-7.4505805969238281E-9</v>
      </c>
      <c r="K1773" s="8" t="s">
        <v>7794</v>
      </c>
    </row>
    <row r="1774" spans="1:11" x14ac:dyDescent="0.35">
      <c r="A1774" s="12">
        <v>1765</v>
      </c>
      <c r="B1774" s="12" t="s">
        <v>5907</v>
      </c>
      <c r="C1774" s="12" t="s">
        <v>7784</v>
      </c>
      <c r="D1774" s="12" t="s">
        <v>7784</v>
      </c>
      <c r="E1774" s="11" t="s">
        <v>7802</v>
      </c>
      <c r="F1774" s="13">
        <v>0</v>
      </c>
      <c r="G1774" s="13">
        <v>250000</v>
      </c>
      <c r="H1774" s="13">
        <v>2136425.2400000002</v>
      </c>
      <c r="I1774" s="13">
        <f t="shared" si="54"/>
        <v>2136425.2400000077</v>
      </c>
      <c r="J1774" s="13">
        <f t="shared" si="55"/>
        <v>-7.4505805969238281E-9</v>
      </c>
      <c r="K1774" s="12" t="s">
        <v>7794</v>
      </c>
    </row>
    <row r="1775" spans="1:11" x14ac:dyDescent="0.35">
      <c r="A1775" s="8">
        <v>1766</v>
      </c>
      <c r="B1775" s="8" t="s">
        <v>5907</v>
      </c>
      <c r="C1775" s="8" t="s">
        <v>7784</v>
      </c>
      <c r="D1775" s="8" t="s">
        <v>7784</v>
      </c>
      <c r="E1775" s="7" t="s">
        <v>7803</v>
      </c>
      <c r="F1775" s="9">
        <v>0</v>
      </c>
      <c r="G1775" s="9">
        <v>33000</v>
      </c>
      <c r="H1775" s="9">
        <v>2103425.2400000002</v>
      </c>
      <c r="I1775" s="9">
        <f t="shared" si="54"/>
        <v>2103425.2400000077</v>
      </c>
      <c r="J1775" s="9">
        <f t="shared" si="55"/>
        <v>-7.4505805969238281E-9</v>
      </c>
      <c r="K1775" s="8" t="s">
        <v>7794</v>
      </c>
    </row>
    <row r="1776" spans="1:11" x14ac:dyDescent="0.35">
      <c r="A1776" s="12">
        <v>1767</v>
      </c>
      <c r="B1776" s="12" t="s">
        <v>5907</v>
      </c>
      <c r="C1776" s="12" t="s">
        <v>7784</v>
      </c>
      <c r="D1776" s="12" t="s">
        <v>7784</v>
      </c>
      <c r="E1776" s="11" t="s">
        <v>7804</v>
      </c>
      <c r="F1776" s="13">
        <v>0</v>
      </c>
      <c r="G1776" s="13">
        <v>25</v>
      </c>
      <c r="H1776" s="13">
        <v>2103400.2400000002</v>
      </c>
      <c r="I1776" s="13">
        <f t="shared" si="54"/>
        <v>2103400.2400000077</v>
      </c>
      <c r="J1776" s="13">
        <f t="shared" si="55"/>
        <v>-7.4505805969238281E-9</v>
      </c>
      <c r="K1776" s="12" t="s">
        <v>7794</v>
      </c>
    </row>
    <row r="1777" spans="1:11" x14ac:dyDescent="0.35">
      <c r="A1777" s="8">
        <v>1768</v>
      </c>
      <c r="B1777" s="8" t="s">
        <v>5907</v>
      </c>
      <c r="C1777" s="8" t="s">
        <v>7784</v>
      </c>
      <c r="D1777" s="8" t="s">
        <v>7784</v>
      </c>
      <c r="E1777" s="7" t="s">
        <v>7805</v>
      </c>
      <c r="F1777" s="9">
        <v>0</v>
      </c>
      <c r="G1777" s="9">
        <v>1.88</v>
      </c>
      <c r="H1777" s="9">
        <v>2103398.36</v>
      </c>
      <c r="I1777" s="9">
        <f t="shared" si="54"/>
        <v>2103398.3600000078</v>
      </c>
      <c r="J1777" s="9">
        <f t="shared" si="55"/>
        <v>-7.9162418842315674E-9</v>
      </c>
      <c r="K1777" s="8" t="s">
        <v>7794</v>
      </c>
    </row>
    <row r="1778" spans="1:11" x14ac:dyDescent="0.35">
      <c r="A1778" s="12">
        <v>1769</v>
      </c>
      <c r="B1778" s="12" t="s">
        <v>5907</v>
      </c>
      <c r="C1778" s="12" t="s">
        <v>7784</v>
      </c>
      <c r="D1778" s="12" t="s">
        <v>7784</v>
      </c>
      <c r="E1778" s="11" t="s">
        <v>7806</v>
      </c>
      <c r="F1778" s="13">
        <v>0</v>
      </c>
      <c r="G1778" s="13">
        <v>1.88</v>
      </c>
      <c r="H1778" s="13">
        <v>2103396.48</v>
      </c>
      <c r="I1778" s="13">
        <f t="shared" si="54"/>
        <v>2103396.4800000079</v>
      </c>
      <c r="J1778" s="13">
        <f t="shared" si="55"/>
        <v>-7.9162418842315674E-9</v>
      </c>
      <c r="K1778" s="12" t="s">
        <v>7794</v>
      </c>
    </row>
    <row r="1779" spans="1:11" x14ac:dyDescent="0.35">
      <c r="A1779" s="8">
        <v>1770</v>
      </c>
      <c r="B1779" s="8" t="s">
        <v>5907</v>
      </c>
      <c r="C1779" s="8" t="s">
        <v>7784</v>
      </c>
      <c r="D1779" s="8" t="s">
        <v>7784</v>
      </c>
      <c r="E1779" s="7" t="s">
        <v>7807</v>
      </c>
      <c r="F1779" s="9">
        <v>0</v>
      </c>
      <c r="G1779" s="9">
        <v>25</v>
      </c>
      <c r="H1779" s="9">
        <v>2103371.48</v>
      </c>
      <c r="I1779" s="9">
        <f t="shared" si="54"/>
        <v>2103371.4800000079</v>
      </c>
      <c r="J1779" s="9">
        <f t="shared" si="55"/>
        <v>-7.9162418842315674E-9</v>
      </c>
      <c r="K1779" s="8" t="s">
        <v>7794</v>
      </c>
    </row>
    <row r="1780" spans="1:11" x14ac:dyDescent="0.35">
      <c r="A1780" s="12">
        <v>1771</v>
      </c>
      <c r="B1780" s="12" t="s">
        <v>5907</v>
      </c>
      <c r="C1780" s="12" t="s">
        <v>7784</v>
      </c>
      <c r="D1780" s="12" t="s">
        <v>7784</v>
      </c>
      <c r="E1780" s="11" t="s">
        <v>7808</v>
      </c>
      <c r="F1780" s="13">
        <v>0</v>
      </c>
      <c r="G1780" s="13">
        <v>20000</v>
      </c>
      <c r="H1780" s="13">
        <v>2083371.48</v>
      </c>
      <c r="I1780" s="13">
        <f t="shared" si="54"/>
        <v>2083371.4800000079</v>
      </c>
      <c r="J1780" s="13">
        <f t="shared" si="55"/>
        <v>-7.9162418842315674E-9</v>
      </c>
      <c r="K1780" s="12" t="s">
        <v>7794</v>
      </c>
    </row>
    <row r="1781" spans="1:11" x14ac:dyDescent="0.35">
      <c r="A1781" s="8">
        <v>1772</v>
      </c>
      <c r="B1781" s="8" t="s">
        <v>5907</v>
      </c>
      <c r="C1781" s="8" t="s">
        <v>7809</v>
      </c>
      <c r="D1781" s="8" t="s">
        <v>7809</v>
      </c>
      <c r="E1781" s="7" t="s">
        <v>7810</v>
      </c>
      <c r="F1781" s="9">
        <v>2000000</v>
      </c>
      <c r="G1781" s="9">
        <v>0</v>
      </c>
      <c r="H1781" s="9">
        <v>4083371.48</v>
      </c>
      <c r="I1781" s="9">
        <f t="shared" si="54"/>
        <v>4083371.4800000079</v>
      </c>
      <c r="J1781" s="9">
        <f t="shared" si="55"/>
        <v>-7.9162418842315674E-9</v>
      </c>
      <c r="K1781" s="8" t="s">
        <v>7794</v>
      </c>
    </row>
    <row r="1782" spans="1:11" x14ac:dyDescent="0.35">
      <c r="A1782" s="12">
        <v>1773</v>
      </c>
      <c r="B1782" s="12" t="s">
        <v>5907</v>
      </c>
      <c r="C1782" s="12" t="s">
        <v>7809</v>
      </c>
      <c r="D1782" s="12" t="s">
        <v>7809</v>
      </c>
      <c r="E1782" s="11" t="s">
        <v>7811</v>
      </c>
      <c r="F1782" s="13">
        <v>0</v>
      </c>
      <c r="G1782" s="13">
        <v>50</v>
      </c>
      <c r="H1782" s="13">
        <v>4083321.48</v>
      </c>
      <c r="I1782" s="13">
        <f t="shared" si="54"/>
        <v>4083321.4800000079</v>
      </c>
      <c r="J1782" s="13">
        <f t="shared" si="55"/>
        <v>-7.9162418842315674E-9</v>
      </c>
      <c r="K1782" s="12" t="s">
        <v>7794</v>
      </c>
    </row>
    <row r="1783" spans="1:11" x14ac:dyDescent="0.35">
      <c r="A1783" s="8">
        <v>1774</v>
      </c>
      <c r="B1783" s="8" t="s">
        <v>5907</v>
      </c>
      <c r="C1783" s="8" t="s">
        <v>7809</v>
      </c>
      <c r="D1783" s="8" t="s">
        <v>7809</v>
      </c>
      <c r="E1783" s="7" t="s">
        <v>7812</v>
      </c>
      <c r="F1783" s="9">
        <v>0</v>
      </c>
      <c r="G1783" s="9">
        <v>200000</v>
      </c>
      <c r="H1783" s="9">
        <v>3883321.48</v>
      </c>
      <c r="I1783" s="9">
        <f t="shared" si="54"/>
        <v>3883321.4800000079</v>
      </c>
      <c r="J1783" s="9">
        <f t="shared" si="55"/>
        <v>-7.9162418842315674E-9</v>
      </c>
      <c r="K1783" s="8" t="s">
        <v>7794</v>
      </c>
    </row>
    <row r="1784" spans="1:11" x14ac:dyDescent="0.35">
      <c r="A1784" s="12">
        <v>1775</v>
      </c>
      <c r="B1784" s="12" t="s">
        <v>5907</v>
      </c>
      <c r="C1784" s="12" t="s">
        <v>7809</v>
      </c>
      <c r="D1784" s="12" t="s">
        <v>7809</v>
      </c>
      <c r="E1784" s="11" t="s">
        <v>7813</v>
      </c>
      <c r="F1784" s="13">
        <v>0</v>
      </c>
      <c r="G1784" s="13">
        <v>3.75</v>
      </c>
      <c r="H1784" s="13">
        <v>3883317.73</v>
      </c>
      <c r="I1784" s="13">
        <f t="shared" si="54"/>
        <v>3883317.7300000079</v>
      </c>
      <c r="J1784" s="13">
        <f t="shared" si="55"/>
        <v>-7.9162418842315674E-9</v>
      </c>
      <c r="K1784" s="12" t="s">
        <v>7794</v>
      </c>
    </row>
    <row r="1785" spans="1:11" x14ac:dyDescent="0.35">
      <c r="A1785" s="8">
        <v>1776</v>
      </c>
      <c r="B1785" s="8" t="s">
        <v>5907</v>
      </c>
      <c r="C1785" s="8" t="s">
        <v>7809</v>
      </c>
      <c r="D1785" s="8" t="s">
        <v>7809</v>
      </c>
      <c r="E1785" s="7" t="s">
        <v>7814</v>
      </c>
      <c r="F1785" s="9">
        <v>0</v>
      </c>
      <c r="G1785" s="9">
        <v>50</v>
      </c>
      <c r="H1785" s="9">
        <v>3883267.73</v>
      </c>
      <c r="I1785" s="9">
        <f t="shared" si="54"/>
        <v>3883267.7300000079</v>
      </c>
      <c r="J1785" s="9">
        <f t="shared" si="55"/>
        <v>-7.9162418842315674E-9</v>
      </c>
      <c r="K1785" s="8" t="s">
        <v>7794</v>
      </c>
    </row>
    <row r="1786" spans="1:11" x14ac:dyDescent="0.35">
      <c r="A1786" s="12">
        <v>1777</v>
      </c>
      <c r="B1786" s="12" t="s">
        <v>5907</v>
      </c>
      <c r="C1786" s="12" t="s">
        <v>7809</v>
      </c>
      <c r="D1786" s="12" t="s">
        <v>7809</v>
      </c>
      <c r="E1786" s="11" t="s">
        <v>7815</v>
      </c>
      <c r="F1786" s="13">
        <v>0</v>
      </c>
      <c r="G1786" s="13">
        <v>100000</v>
      </c>
      <c r="H1786" s="13">
        <v>3783267.73</v>
      </c>
      <c r="I1786" s="13">
        <f t="shared" si="54"/>
        <v>3783267.7300000079</v>
      </c>
      <c r="J1786" s="13">
        <f t="shared" si="55"/>
        <v>-7.9162418842315674E-9</v>
      </c>
      <c r="K1786" s="12" t="s">
        <v>7794</v>
      </c>
    </row>
    <row r="1787" spans="1:11" x14ac:dyDescent="0.35">
      <c r="A1787" s="8">
        <v>1778</v>
      </c>
      <c r="B1787" s="8" t="s">
        <v>5907</v>
      </c>
      <c r="C1787" s="8" t="s">
        <v>7809</v>
      </c>
      <c r="D1787" s="8" t="s">
        <v>7809</v>
      </c>
      <c r="E1787" s="7" t="s">
        <v>7816</v>
      </c>
      <c r="F1787" s="9">
        <v>0</v>
      </c>
      <c r="G1787" s="9">
        <v>3.75</v>
      </c>
      <c r="H1787" s="9">
        <v>3783263.98</v>
      </c>
      <c r="I1787" s="9">
        <f t="shared" si="54"/>
        <v>3783263.9800000079</v>
      </c>
      <c r="J1787" s="9">
        <f t="shared" si="55"/>
        <v>-7.9162418842315674E-9</v>
      </c>
      <c r="K1787" s="8" t="s">
        <v>7794</v>
      </c>
    </row>
    <row r="1788" spans="1:11" x14ac:dyDescent="0.35">
      <c r="A1788" s="12">
        <v>1779</v>
      </c>
      <c r="B1788" s="12" t="s">
        <v>5907</v>
      </c>
      <c r="C1788" s="12" t="s">
        <v>7809</v>
      </c>
      <c r="D1788" s="12" t="s">
        <v>7809</v>
      </c>
      <c r="E1788" s="11" t="s">
        <v>7817</v>
      </c>
      <c r="F1788" s="13">
        <v>0</v>
      </c>
      <c r="G1788" s="13">
        <v>50</v>
      </c>
      <c r="H1788" s="13">
        <v>3783213.98</v>
      </c>
      <c r="I1788" s="13">
        <f t="shared" si="54"/>
        <v>3783213.9800000079</v>
      </c>
      <c r="J1788" s="13">
        <f t="shared" si="55"/>
        <v>-7.9162418842315674E-9</v>
      </c>
      <c r="K1788" s="12" t="s">
        <v>7794</v>
      </c>
    </row>
    <row r="1789" spans="1:11" x14ac:dyDescent="0.35">
      <c r="A1789" s="8">
        <v>1780</v>
      </c>
      <c r="B1789" s="8" t="s">
        <v>5907</v>
      </c>
      <c r="C1789" s="8" t="s">
        <v>7809</v>
      </c>
      <c r="D1789" s="8" t="s">
        <v>7809</v>
      </c>
      <c r="E1789" s="7" t="s">
        <v>7818</v>
      </c>
      <c r="F1789" s="9">
        <v>250000</v>
      </c>
      <c r="G1789" s="9">
        <v>0</v>
      </c>
      <c r="H1789" s="9">
        <v>4033213.98</v>
      </c>
      <c r="I1789" s="9">
        <f t="shared" si="54"/>
        <v>4033213.9800000079</v>
      </c>
      <c r="J1789" s="9">
        <f t="shared" si="55"/>
        <v>-7.9162418842315674E-9</v>
      </c>
      <c r="K1789" s="8" t="s">
        <v>7794</v>
      </c>
    </row>
    <row r="1790" spans="1:11" x14ac:dyDescent="0.35">
      <c r="A1790" s="12">
        <v>1781</v>
      </c>
      <c r="B1790" s="12" t="s">
        <v>5907</v>
      </c>
      <c r="C1790" s="12" t="s">
        <v>7809</v>
      </c>
      <c r="D1790" s="12" t="s">
        <v>7809</v>
      </c>
      <c r="E1790" s="11" t="s">
        <v>7819</v>
      </c>
      <c r="F1790" s="13">
        <v>0</v>
      </c>
      <c r="G1790" s="13">
        <v>50</v>
      </c>
      <c r="H1790" s="13">
        <v>4033163.98</v>
      </c>
      <c r="I1790" s="13">
        <f t="shared" si="54"/>
        <v>4033163.9800000079</v>
      </c>
      <c r="J1790" s="13">
        <f t="shared" si="55"/>
        <v>-7.9162418842315674E-9</v>
      </c>
      <c r="K1790" s="12" t="s">
        <v>7794</v>
      </c>
    </row>
    <row r="1791" spans="1:11" x14ac:dyDescent="0.35">
      <c r="A1791" s="8">
        <v>1782</v>
      </c>
      <c r="B1791" s="8" t="s">
        <v>5907</v>
      </c>
      <c r="C1791" s="8" t="s">
        <v>7809</v>
      </c>
      <c r="D1791" s="8" t="s">
        <v>7809</v>
      </c>
      <c r="E1791" s="7" t="s">
        <v>7820</v>
      </c>
      <c r="F1791" s="9">
        <v>600000</v>
      </c>
      <c r="G1791" s="9">
        <v>0</v>
      </c>
      <c r="H1791" s="9">
        <v>4633163.9800000004</v>
      </c>
      <c r="I1791" s="9">
        <f t="shared" si="54"/>
        <v>4633163.9800000079</v>
      </c>
      <c r="J1791" s="9">
        <f t="shared" si="55"/>
        <v>-7.4505805969238281E-9</v>
      </c>
      <c r="K1791" s="8" t="s">
        <v>7794</v>
      </c>
    </row>
    <row r="1792" spans="1:11" x14ac:dyDescent="0.35">
      <c r="A1792" s="12">
        <v>1783</v>
      </c>
      <c r="B1792" s="12" t="s">
        <v>5907</v>
      </c>
      <c r="C1792" s="12" t="s">
        <v>7809</v>
      </c>
      <c r="D1792" s="12" t="s">
        <v>7809</v>
      </c>
      <c r="E1792" s="11" t="s">
        <v>7821</v>
      </c>
      <c r="F1792" s="13">
        <v>0</v>
      </c>
      <c r="G1792" s="13">
        <v>50</v>
      </c>
      <c r="H1792" s="13">
        <v>4633113.9800000004</v>
      </c>
      <c r="I1792" s="13">
        <f t="shared" si="54"/>
        <v>4633113.9800000079</v>
      </c>
      <c r="J1792" s="13">
        <f t="shared" si="55"/>
        <v>-7.4505805969238281E-9</v>
      </c>
      <c r="K1792" s="12" t="s">
        <v>7794</v>
      </c>
    </row>
    <row r="1793" spans="1:11" x14ac:dyDescent="0.35">
      <c r="A1793" s="8">
        <v>1784</v>
      </c>
      <c r="B1793" s="8" t="s">
        <v>5907</v>
      </c>
      <c r="C1793" s="8" t="s">
        <v>7809</v>
      </c>
      <c r="D1793" s="8" t="s">
        <v>7809</v>
      </c>
      <c r="E1793" s="7" t="s">
        <v>7822</v>
      </c>
      <c r="F1793" s="9">
        <v>4800000</v>
      </c>
      <c r="G1793" s="9">
        <v>0</v>
      </c>
      <c r="H1793" s="9">
        <v>9433113.9800000004</v>
      </c>
      <c r="I1793" s="9">
        <f t="shared" si="54"/>
        <v>9433113.9800000079</v>
      </c>
      <c r="J1793" s="9">
        <f t="shared" si="55"/>
        <v>0</v>
      </c>
      <c r="K1793" s="8" t="s">
        <v>7823</v>
      </c>
    </row>
    <row r="1794" spans="1:11" x14ac:dyDescent="0.35">
      <c r="A1794" s="12">
        <v>1785</v>
      </c>
      <c r="B1794" s="12" t="s">
        <v>5907</v>
      </c>
      <c r="C1794" s="12" t="s">
        <v>7809</v>
      </c>
      <c r="D1794" s="12" t="s">
        <v>7809</v>
      </c>
      <c r="E1794" s="11" t="s">
        <v>7824</v>
      </c>
      <c r="F1794" s="13">
        <v>0</v>
      </c>
      <c r="G1794" s="13">
        <v>50</v>
      </c>
      <c r="H1794" s="13">
        <v>9433063.9800000004</v>
      </c>
      <c r="I1794" s="13">
        <f t="shared" si="54"/>
        <v>9433063.9800000079</v>
      </c>
      <c r="J1794" s="13">
        <f t="shared" si="55"/>
        <v>0</v>
      </c>
      <c r="K1794" s="12" t="s">
        <v>7823</v>
      </c>
    </row>
    <row r="1795" spans="1:11" x14ac:dyDescent="0.35">
      <c r="A1795" s="8">
        <v>1786</v>
      </c>
      <c r="B1795" s="8" t="s">
        <v>5907</v>
      </c>
      <c r="C1795" s="8" t="s">
        <v>7809</v>
      </c>
      <c r="D1795" s="8" t="s">
        <v>7809</v>
      </c>
      <c r="E1795" s="7" t="s">
        <v>7825</v>
      </c>
      <c r="F1795" s="9">
        <v>0</v>
      </c>
      <c r="G1795" s="9">
        <v>350000</v>
      </c>
      <c r="H1795" s="9">
        <v>9083063.9800000004</v>
      </c>
      <c r="I1795" s="9">
        <f t="shared" si="54"/>
        <v>9083063.9800000079</v>
      </c>
      <c r="J1795" s="9">
        <f t="shared" si="55"/>
        <v>0</v>
      </c>
      <c r="K1795" s="8" t="s">
        <v>7823</v>
      </c>
    </row>
    <row r="1796" spans="1:11" x14ac:dyDescent="0.35">
      <c r="A1796" s="12">
        <v>1787</v>
      </c>
      <c r="B1796" s="12" t="s">
        <v>5907</v>
      </c>
      <c r="C1796" s="12" t="s">
        <v>7809</v>
      </c>
      <c r="D1796" s="12" t="s">
        <v>7809</v>
      </c>
      <c r="E1796" s="11" t="s">
        <v>7826</v>
      </c>
      <c r="F1796" s="13">
        <v>0</v>
      </c>
      <c r="G1796" s="13">
        <v>3.75</v>
      </c>
      <c r="H1796" s="13">
        <v>9083060.2300000004</v>
      </c>
      <c r="I1796" s="13">
        <f t="shared" si="54"/>
        <v>9083060.2300000079</v>
      </c>
      <c r="J1796" s="13">
        <f t="shared" si="55"/>
        <v>0</v>
      </c>
      <c r="K1796" s="12" t="s">
        <v>7823</v>
      </c>
    </row>
    <row r="1797" spans="1:11" x14ac:dyDescent="0.35">
      <c r="A1797" s="8">
        <v>1788</v>
      </c>
      <c r="B1797" s="8" t="s">
        <v>5907</v>
      </c>
      <c r="C1797" s="8" t="s">
        <v>7809</v>
      </c>
      <c r="D1797" s="8" t="s">
        <v>7809</v>
      </c>
      <c r="E1797" s="7" t="s">
        <v>7827</v>
      </c>
      <c r="F1797" s="9">
        <v>0</v>
      </c>
      <c r="G1797" s="9">
        <v>50</v>
      </c>
      <c r="H1797" s="9">
        <v>9083010.2300000004</v>
      </c>
      <c r="I1797" s="9">
        <f t="shared" si="54"/>
        <v>9083010.2300000079</v>
      </c>
      <c r="J1797" s="9">
        <f t="shared" si="55"/>
        <v>0</v>
      </c>
      <c r="K1797" s="8" t="s">
        <v>7823</v>
      </c>
    </row>
    <row r="1798" spans="1:11" x14ac:dyDescent="0.35">
      <c r="A1798" s="12">
        <v>1789</v>
      </c>
      <c r="B1798" s="12" t="s">
        <v>5907</v>
      </c>
      <c r="C1798" s="12" t="s">
        <v>7828</v>
      </c>
      <c r="D1798" s="12" t="s">
        <v>7828</v>
      </c>
      <c r="E1798" s="11" t="s">
        <v>7829</v>
      </c>
      <c r="F1798" s="13">
        <v>0</v>
      </c>
      <c r="G1798" s="13">
        <v>69400</v>
      </c>
      <c r="H1798" s="13">
        <v>9013610.2300000004</v>
      </c>
      <c r="I1798" s="13">
        <f t="shared" si="54"/>
        <v>9013610.2300000079</v>
      </c>
      <c r="J1798" s="13">
        <f t="shared" si="55"/>
        <v>0</v>
      </c>
      <c r="K1798" s="12" t="s">
        <v>7823</v>
      </c>
    </row>
    <row r="1799" spans="1:11" x14ac:dyDescent="0.35">
      <c r="A1799" s="8">
        <v>1790</v>
      </c>
      <c r="B1799" s="8" t="s">
        <v>5907</v>
      </c>
      <c r="C1799" s="8" t="s">
        <v>7828</v>
      </c>
      <c r="D1799" s="8" t="s">
        <v>7828</v>
      </c>
      <c r="E1799" s="7" t="s">
        <v>7830</v>
      </c>
      <c r="F1799" s="9">
        <v>0</v>
      </c>
      <c r="G1799" s="9">
        <v>50</v>
      </c>
      <c r="H1799" s="9">
        <v>9013560.2300000004</v>
      </c>
      <c r="I1799" s="9">
        <f t="shared" si="54"/>
        <v>9013560.2300000079</v>
      </c>
      <c r="J1799" s="9">
        <f t="shared" si="55"/>
        <v>0</v>
      </c>
      <c r="K1799" s="8" t="s">
        <v>7823</v>
      </c>
    </row>
    <row r="1800" spans="1:11" x14ac:dyDescent="0.35">
      <c r="A1800" s="12">
        <v>1791</v>
      </c>
      <c r="B1800" s="12" t="s">
        <v>5907</v>
      </c>
      <c r="C1800" s="12" t="s">
        <v>7828</v>
      </c>
      <c r="D1800" s="12" t="s">
        <v>7828</v>
      </c>
      <c r="E1800" s="11" t="s">
        <v>7831</v>
      </c>
      <c r="F1800" s="13">
        <v>0</v>
      </c>
      <c r="G1800" s="13">
        <v>3.75</v>
      </c>
      <c r="H1800" s="13">
        <v>9013556.4800000004</v>
      </c>
      <c r="I1800" s="13">
        <f t="shared" si="54"/>
        <v>9013556.4800000079</v>
      </c>
      <c r="J1800" s="13">
        <f t="shared" si="55"/>
        <v>0</v>
      </c>
      <c r="K1800" s="12" t="s">
        <v>7823</v>
      </c>
    </row>
    <row r="1801" spans="1:11" x14ac:dyDescent="0.35">
      <c r="A1801" s="8">
        <v>1792</v>
      </c>
      <c r="B1801" s="8" t="s">
        <v>5907</v>
      </c>
      <c r="C1801" s="8" t="s">
        <v>7832</v>
      </c>
      <c r="D1801" s="8" t="s">
        <v>7832</v>
      </c>
      <c r="E1801" s="7" t="s">
        <v>7833</v>
      </c>
      <c r="F1801" s="9">
        <v>0</v>
      </c>
      <c r="G1801" s="9">
        <v>3.75</v>
      </c>
      <c r="H1801" s="9">
        <v>9013552.7300000004</v>
      </c>
      <c r="I1801" s="9">
        <f t="shared" si="54"/>
        <v>9013552.7300000079</v>
      </c>
      <c r="J1801" s="9">
        <f t="shared" si="55"/>
        <v>0</v>
      </c>
      <c r="K1801" s="8" t="s">
        <v>7823</v>
      </c>
    </row>
    <row r="1802" spans="1:11" x14ac:dyDescent="0.35">
      <c r="A1802" s="12">
        <v>1793</v>
      </c>
      <c r="B1802" s="12" t="s">
        <v>5907</v>
      </c>
      <c r="C1802" s="12" t="s">
        <v>7832</v>
      </c>
      <c r="D1802" s="12" t="s">
        <v>7832</v>
      </c>
      <c r="E1802" s="11" t="s">
        <v>7834</v>
      </c>
      <c r="F1802" s="13">
        <v>0</v>
      </c>
      <c r="G1802" s="13">
        <v>1000000</v>
      </c>
      <c r="H1802" s="13">
        <v>8013552.7300000004</v>
      </c>
      <c r="I1802" s="13">
        <f t="shared" ref="I1802:I1865" si="56">I1801+F1802-G1802</f>
        <v>8013552.7300000079</v>
      </c>
      <c r="J1802" s="13">
        <f t="shared" ref="J1802:J1865" si="57">H1802-I1802</f>
        <v>-7.4505805969238281E-9</v>
      </c>
      <c r="K1802" s="12" t="s">
        <v>7823</v>
      </c>
    </row>
    <row r="1803" spans="1:11" x14ac:dyDescent="0.35">
      <c r="A1803" s="8">
        <v>1794</v>
      </c>
      <c r="B1803" s="8" t="s">
        <v>5907</v>
      </c>
      <c r="C1803" s="8" t="s">
        <v>7832</v>
      </c>
      <c r="D1803" s="8" t="s">
        <v>7832</v>
      </c>
      <c r="E1803" s="7" t="s">
        <v>7835</v>
      </c>
      <c r="F1803" s="9">
        <v>0</v>
      </c>
      <c r="G1803" s="9">
        <v>50</v>
      </c>
      <c r="H1803" s="9">
        <v>8013502.7300000004</v>
      </c>
      <c r="I1803" s="9">
        <f t="shared" si="56"/>
        <v>8013502.7300000079</v>
      </c>
      <c r="J1803" s="9">
        <f t="shared" si="57"/>
        <v>-7.4505805969238281E-9</v>
      </c>
      <c r="K1803" s="8" t="s">
        <v>7823</v>
      </c>
    </row>
    <row r="1804" spans="1:11" x14ac:dyDescent="0.35">
      <c r="A1804" s="12">
        <v>1795</v>
      </c>
      <c r="B1804" s="12" t="s">
        <v>5907</v>
      </c>
      <c r="C1804" s="12" t="s">
        <v>7832</v>
      </c>
      <c r="D1804" s="12" t="s">
        <v>7832</v>
      </c>
      <c r="E1804" s="11" t="s">
        <v>7836</v>
      </c>
      <c r="F1804" s="13">
        <v>69400</v>
      </c>
      <c r="G1804" s="13">
        <v>0</v>
      </c>
      <c r="H1804" s="13">
        <v>8082902.7300000004</v>
      </c>
      <c r="I1804" s="13">
        <f t="shared" si="56"/>
        <v>8082902.7300000079</v>
      </c>
      <c r="J1804" s="13">
        <f t="shared" si="57"/>
        <v>-7.4505805969238281E-9</v>
      </c>
      <c r="K1804" s="12" t="s">
        <v>7823</v>
      </c>
    </row>
    <row r="1805" spans="1:11" x14ac:dyDescent="0.35">
      <c r="A1805" s="8">
        <v>1796</v>
      </c>
      <c r="B1805" s="8" t="s">
        <v>5907</v>
      </c>
      <c r="C1805" s="8" t="s">
        <v>7837</v>
      </c>
      <c r="D1805" s="8" t="s">
        <v>7837</v>
      </c>
      <c r="E1805" s="7" t="s">
        <v>7838</v>
      </c>
      <c r="F1805" s="9">
        <v>0</v>
      </c>
      <c r="G1805" s="9">
        <v>1.88</v>
      </c>
      <c r="H1805" s="9">
        <v>8082900.8499999996</v>
      </c>
      <c r="I1805" s="9">
        <f t="shared" si="56"/>
        <v>8082900.850000008</v>
      </c>
      <c r="J1805" s="9">
        <f t="shared" si="57"/>
        <v>-8.3819031715393066E-9</v>
      </c>
      <c r="K1805" s="8" t="s">
        <v>7823</v>
      </c>
    </row>
    <row r="1806" spans="1:11" x14ac:dyDescent="0.35">
      <c r="A1806" s="12">
        <v>1797</v>
      </c>
      <c r="B1806" s="12" t="s">
        <v>5907</v>
      </c>
      <c r="C1806" s="12" t="s">
        <v>7837</v>
      </c>
      <c r="D1806" s="12" t="s">
        <v>7837</v>
      </c>
      <c r="E1806" s="11" t="s">
        <v>7839</v>
      </c>
      <c r="F1806" s="13">
        <v>0</v>
      </c>
      <c r="G1806" s="13">
        <v>50000</v>
      </c>
      <c r="H1806" s="13">
        <v>8032900.8499999996</v>
      </c>
      <c r="I1806" s="13">
        <f t="shared" si="56"/>
        <v>8032900.850000008</v>
      </c>
      <c r="J1806" s="13">
        <f t="shared" si="57"/>
        <v>-8.3819031715393066E-9</v>
      </c>
      <c r="K1806" s="12" t="s">
        <v>7823</v>
      </c>
    </row>
    <row r="1807" spans="1:11" x14ac:dyDescent="0.35">
      <c r="A1807" s="8">
        <v>1798</v>
      </c>
      <c r="B1807" s="8" t="s">
        <v>5907</v>
      </c>
      <c r="C1807" s="8" t="s">
        <v>7837</v>
      </c>
      <c r="D1807" s="8" t="s">
        <v>7837</v>
      </c>
      <c r="E1807" s="7" t="s">
        <v>7840</v>
      </c>
      <c r="F1807" s="9">
        <v>0</v>
      </c>
      <c r="G1807" s="9">
        <v>25</v>
      </c>
      <c r="H1807" s="9">
        <v>8032875.8499999996</v>
      </c>
      <c r="I1807" s="9">
        <f t="shared" si="56"/>
        <v>8032875.850000008</v>
      </c>
      <c r="J1807" s="9">
        <f t="shared" si="57"/>
        <v>-8.3819031715393066E-9</v>
      </c>
      <c r="K1807" s="8" t="s">
        <v>7823</v>
      </c>
    </row>
    <row r="1808" spans="1:11" x14ac:dyDescent="0.35">
      <c r="A1808" s="12">
        <v>1799</v>
      </c>
      <c r="B1808" s="12" t="s">
        <v>5907</v>
      </c>
      <c r="C1808" s="12" t="s">
        <v>7837</v>
      </c>
      <c r="D1808" s="12" t="s">
        <v>7837</v>
      </c>
      <c r="E1808" s="11" t="s">
        <v>7841</v>
      </c>
      <c r="F1808" s="13">
        <v>1000000</v>
      </c>
      <c r="G1808" s="13">
        <v>0</v>
      </c>
      <c r="H1808" s="13">
        <v>9032875.8499999996</v>
      </c>
      <c r="I1808" s="13">
        <f t="shared" si="56"/>
        <v>9032875.8500000089</v>
      </c>
      <c r="J1808" s="13">
        <f t="shared" si="57"/>
        <v>0</v>
      </c>
      <c r="K1808" s="12" t="s">
        <v>7823</v>
      </c>
    </row>
    <row r="1809" spans="1:11" x14ac:dyDescent="0.35">
      <c r="A1809" s="8">
        <v>1800</v>
      </c>
      <c r="B1809" s="8" t="s">
        <v>5907</v>
      </c>
      <c r="C1809" s="8" t="s">
        <v>7837</v>
      </c>
      <c r="D1809" s="8" t="s">
        <v>7837</v>
      </c>
      <c r="E1809" s="7" t="s">
        <v>7842</v>
      </c>
      <c r="F1809" s="9">
        <v>0</v>
      </c>
      <c r="G1809" s="9">
        <v>50</v>
      </c>
      <c r="H1809" s="9">
        <v>9032825.8499999996</v>
      </c>
      <c r="I1809" s="9">
        <f t="shared" si="56"/>
        <v>9032825.8500000089</v>
      </c>
      <c r="J1809" s="9">
        <f t="shared" si="57"/>
        <v>0</v>
      </c>
      <c r="K1809" s="8" t="s">
        <v>7823</v>
      </c>
    </row>
    <row r="1810" spans="1:11" x14ac:dyDescent="0.35">
      <c r="A1810" s="12">
        <v>1801</v>
      </c>
      <c r="B1810" s="12" t="s">
        <v>5907</v>
      </c>
      <c r="C1810" s="12" t="s">
        <v>7843</v>
      </c>
      <c r="D1810" s="12" t="s">
        <v>7843</v>
      </c>
      <c r="E1810" s="11" t="s">
        <v>7844</v>
      </c>
      <c r="F1810" s="13">
        <v>0</v>
      </c>
      <c r="G1810" s="13">
        <v>20000</v>
      </c>
      <c r="H1810" s="13">
        <v>9012825.8499999996</v>
      </c>
      <c r="I1810" s="13">
        <f t="shared" si="56"/>
        <v>9012825.8500000089</v>
      </c>
      <c r="J1810" s="13">
        <f t="shared" si="57"/>
        <v>0</v>
      </c>
      <c r="K1810" s="12" t="s">
        <v>7823</v>
      </c>
    </row>
    <row r="1811" spans="1:11" x14ac:dyDescent="0.35">
      <c r="A1811" s="8">
        <v>1802</v>
      </c>
      <c r="B1811" s="8" t="s">
        <v>5907</v>
      </c>
      <c r="C1811" s="8" t="s">
        <v>1419</v>
      </c>
      <c r="D1811" s="8" t="s">
        <v>1419</v>
      </c>
      <c r="E1811" s="7" t="s">
        <v>7845</v>
      </c>
      <c r="F1811" s="9">
        <v>500000</v>
      </c>
      <c r="G1811" s="9">
        <v>0</v>
      </c>
      <c r="H1811" s="9">
        <v>9512825.8499999996</v>
      </c>
      <c r="I1811" s="9">
        <f t="shared" si="56"/>
        <v>9512825.8500000089</v>
      </c>
      <c r="J1811" s="9">
        <f t="shared" si="57"/>
        <v>0</v>
      </c>
      <c r="K1811" s="8" t="s">
        <v>7823</v>
      </c>
    </row>
    <row r="1812" spans="1:11" x14ac:dyDescent="0.35">
      <c r="A1812" s="12">
        <v>1803</v>
      </c>
      <c r="B1812" s="12" t="s">
        <v>5907</v>
      </c>
      <c r="C1812" s="12" t="s">
        <v>1419</v>
      </c>
      <c r="D1812" s="12" t="s">
        <v>1419</v>
      </c>
      <c r="E1812" s="11" t="s">
        <v>7846</v>
      </c>
      <c r="F1812" s="13">
        <v>0</v>
      </c>
      <c r="G1812" s="13">
        <v>50</v>
      </c>
      <c r="H1812" s="13">
        <v>9512775.8499999996</v>
      </c>
      <c r="I1812" s="13">
        <f t="shared" si="56"/>
        <v>9512775.8500000089</v>
      </c>
      <c r="J1812" s="13">
        <f t="shared" si="57"/>
        <v>0</v>
      </c>
      <c r="K1812" s="12" t="s">
        <v>7823</v>
      </c>
    </row>
    <row r="1813" spans="1:11" x14ac:dyDescent="0.35">
      <c r="A1813" s="8">
        <v>1804</v>
      </c>
      <c r="B1813" s="8" t="s">
        <v>5907</v>
      </c>
      <c r="C1813" s="8" t="s">
        <v>1419</v>
      </c>
      <c r="D1813" s="8" t="s">
        <v>1419</v>
      </c>
      <c r="E1813" s="7" t="s">
        <v>7847</v>
      </c>
      <c r="F1813" s="9">
        <v>0</v>
      </c>
      <c r="G1813" s="9">
        <v>25</v>
      </c>
      <c r="H1813" s="9">
        <v>9512750.8499999996</v>
      </c>
      <c r="I1813" s="9">
        <f t="shared" si="56"/>
        <v>9512750.8500000089</v>
      </c>
      <c r="J1813" s="9">
        <f t="shared" si="57"/>
        <v>0</v>
      </c>
      <c r="K1813" s="8" t="s">
        <v>7823</v>
      </c>
    </row>
    <row r="1814" spans="1:11" x14ac:dyDescent="0.35">
      <c r="A1814" s="12">
        <v>1805</v>
      </c>
      <c r="B1814" s="12" t="s">
        <v>5907</v>
      </c>
      <c r="C1814" s="12" t="s">
        <v>1419</v>
      </c>
      <c r="D1814" s="12" t="s">
        <v>1419</v>
      </c>
      <c r="E1814" s="11" t="s">
        <v>7848</v>
      </c>
      <c r="F1814" s="13">
        <v>0</v>
      </c>
      <c r="G1814" s="13">
        <v>50000</v>
      </c>
      <c r="H1814" s="13">
        <v>9462750.8499999996</v>
      </c>
      <c r="I1814" s="13">
        <f t="shared" si="56"/>
        <v>9462750.8500000089</v>
      </c>
      <c r="J1814" s="13">
        <f t="shared" si="57"/>
        <v>0</v>
      </c>
      <c r="K1814" s="12" t="s">
        <v>7823</v>
      </c>
    </row>
    <row r="1815" spans="1:11" x14ac:dyDescent="0.35">
      <c r="A1815" s="8">
        <v>1806</v>
      </c>
      <c r="B1815" s="8" t="s">
        <v>5907</v>
      </c>
      <c r="C1815" s="8" t="s">
        <v>1419</v>
      </c>
      <c r="D1815" s="8" t="s">
        <v>1419</v>
      </c>
      <c r="E1815" s="7" t="s">
        <v>7849</v>
      </c>
      <c r="F1815" s="9">
        <v>0</v>
      </c>
      <c r="G1815" s="9">
        <v>1.88</v>
      </c>
      <c r="H1815" s="9">
        <v>9462748.9700000007</v>
      </c>
      <c r="I1815" s="9">
        <f t="shared" si="56"/>
        <v>9462748.9700000081</v>
      </c>
      <c r="J1815" s="9">
        <f t="shared" si="57"/>
        <v>0</v>
      </c>
      <c r="K1815" s="8" t="s">
        <v>7823</v>
      </c>
    </row>
    <row r="1816" spans="1:11" x14ac:dyDescent="0.35">
      <c r="A1816" s="12">
        <v>1807</v>
      </c>
      <c r="B1816" s="12" t="s">
        <v>5907</v>
      </c>
      <c r="C1816" s="12" t="s">
        <v>1419</v>
      </c>
      <c r="D1816" s="12" t="s">
        <v>1419</v>
      </c>
      <c r="E1816" s="11" t="s">
        <v>7850</v>
      </c>
      <c r="F1816" s="13">
        <v>0</v>
      </c>
      <c r="G1816" s="13">
        <v>25</v>
      </c>
      <c r="H1816" s="13">
        <v>9462723.9700000007</v>
      </c>
      <c r="I1816" s="13">
        <f t="shared" si="56"/>
        <v>9462723.9700000081</v>
      </c>
      <c r="J1816" s="13">
        <f t="shared" si="57"/>
        <v>0</v>
      </c>
      <c r="K1816" s="12" t="s">
        <v>7823</v>
      </c>
    </row>
    <row r="1817" spans="1:11" x14ac:dyDescent="0.35">
      <c r="A1817" s="8">
        <v>1808</v>
      </c>
      <c r="B1817" s="8" t="s">
        <v>5907</v>
      </c>
      <c r="C1817" s="8" t="s">
        <v>1419</v>
      </c>
      <c r="D1817" s="8" t="s">
        <v>1419</v>
      </c>
      <c r="E1817" s="7" t="s">
        <v>7851</v>
      </c>
      <c r="F1817" s="9">
        <v>0</v>
      </c>
      <c r="G1817" s="9">
        <v>1.88</v>
      </c>
      <c r="H1817" s="9">
        <v>9462722.0899999999</v>
      </c>
      <c r="I1817" s="9">
        <f t="shared" si="56"/>
        <v>9462722.0900000073</v>
      </c>
      <c r="J1817" s="9">
        <f t="shared" si="57"/>
        <v>0</v>
      </c>
      <c r="K1817" s="8" t="s">
        <v>7823</v>
      </c>
    </row>
    <row r="1818" spans="1:11" x14ac:dyDescent="0.35">
      <c r="A1818" s="12">
        <v>1809</v>
      </c>
      <c r="B1818" s="12" t="s">
        <v>5907</v>
      </c>
      <c r="C1818" s="12" t="s">
        <v>1419</v>
      </c>
      <c r="D1818" s="12" t="s">
        <v>1419</v>
      </c>
      <c r="E1818" s="11" t="s">
        <v>7852</v>
      </c>
      <c r="F1818" s="13">
        <v>0</v>
      </c>
      <c r="G1818" s="13">
        <v>40000</v>
      </c>
      <c r="H1818" s="13">
        <v>9422722.0899999999</v>
      </c>
      <c r="I1818" s="13">
        <f t="shared" si="56"/>
        <v>9422722.0900000073</v>
      </c>
      <c r="J1818" s="13">
        <f t="shared" si="57"/>
        <v>0</v>
      </c>
      <c r="K1818" s="12" t="s">
        <v>7823</v>
      </c>
    </row>
    <row r="1819" spans="1:11" x14ac:dyDescent="0.35">
      <c r="A1819" s="8">
        <v>1810</v>
      </c>
      <c r="B1819" s="8" t="s">
        <v>5907</v>
      </c>
      <c r="C1819" s="8" t="s">
        <v>1419</v>
      </c>
      <c r="D1819" s="8" t="s">
        <v>1419</v>
      </c>
      <c r="E1819" s="7" t="s">
        <v>7853</v>
      </c>
      <c r="F1819" s="9">
        <v>0</v>
      </c>
      <c r="G1819" s="9">
        <v>100000</v>
      </c>
      <c r="H1819" s="9">
        <v>9322722.0899999999</v>
      </c>
      <c r="I1819" s="9">
        <f t="shared" si="56"/>
        <v>9322722.0900000073</v>
      </c>
      <c r="J1819" s="9">
        <f t="shared" si="57"/>
        <v>0</v>
      </c>
      <c r="K1819" s="8" t="s">
        <v>7854</v>
      </c>
    </row>
    <row r="1820" spans="1:11" x14ac:dyDescent="0.35">
      <c r="A1820" s="12">
        <v>1811</v>
      </c>
      <c r="B1820" s="12" t="s">
        <v>5907</v>
      </c>
      <c r="C1820" s="12" t="s">
        <v>1419</v>
      </c>
      <c r="D1820" s="12" t="s">
        <v>1419</v>
      </c>
      <c r="E1820" s="11" t="s">
        <v>7855</v>
      </c>
      <c r="F1820" s="13">
        <v>0</v>
      </c>
      <c r="G1820" s="13">
        <v>3.75</v>
      </c>
      <c r="H1820" s="13">
        <v>9322718.3399999999</v>
      </c>
      <c r="I1820" s="13">
        <f t="shared" si="56"/>
        <v>9322718.3400000073</v>
      </c>
      <c r="J1820" s="13">
        <f t="shared" si="57"/>
        <v>0</v>
      </c>
      <c r="K1820" s="12" t="s">
        <v>7854</v>
      </c>
    </row>
    <row r="1821" spans="1:11" x14ac:dyDescent="0.35">
      <c r="A1821" s="8">
        <v>1812</v>
      </c>
      <c r="B1821" s="8" t="s">
        <v>5907</v>
      </c>
      <c r="C1821" s="8" t="s">
        <v>1419</v>
      </c>
      <c r="D1821" s="8" t="s">
        <v>1419</v>
      </c>
      <c r="E1821" s="7" t="s">
        <v>7856</v>
      </c>
      <c r="F1821" s="9">
        <v>0</v>
      </c>
      <c r="G1821" s="9">
        <v>50</v>
      </c>
      <c r="H1821" s="9">
        <v>9322668.3399999999</v>
      </c>
      <c r="I1821" s="9">
        <f t="shared" si="56"/>
        <v>9322668.3400000073</v>
      </c>
      <c r="J1821" s="9">
        <f t="shared" si="57"/>
        <v>0</v>
      </c>
      <c r="K1821" s="8" t="s">
        <v>7854</v>
      </c>
    </row>
    <row r="1822" spans="1:11" x14ac:dyDescent="0.35">
      <c r="A1822" s="12">
        <v>1813</v>
      </c>
      <c r="B1822" s="12" t="s">
        <v>5907</v>
      </c>
      <c r="C1822" s="12" t="s">
        <v>1419</v>
      </c>
      <c r="D1822" s="12" t="s">
        <v>1419</v>
      </c>
      <c r="E1822" s="11" t="s">
        <v>7857</v>
      </c>
      <c r="F1822" s="13">
        <v>0</v>
      </c>
      <c r="G1822" s="13">
        <v>100000</v>
      </c>
      <c r="H1822" s="13">
        <v>9222668.3399999999</v>
      </c>
      <c r="I1822" s="13">
        <f t="shared" si="56"/>
        <v>9222668.3400000073</v>
      </c>
      <c r="J1822" s="13">
        <f t="shared" si="57"/>
        <v>0</v>
      </c>
      <c r="K1822" s="12" t="s">
        <v>7854</v>
      </c>
    </row>
    <row r="1823" spans="1:11" x14ac:dyDescent="0.35">
      <c r="A1823" s="8">
        <v>1814</v>
      </c>
      <c r="B1823" s="8" t="s">
        <v>5907</v>
      </c>
      <c r="C1823" s="8" t="s">
        <v>1419</v>
      </c>
      <c r="D1823" s="8" t="s">
        <v>1419</v>
      </c>
      <c r="E1823" s="7" t="s">
        <v>7858</v>
      </c>
      <c r="F1823" s="9">
        <v>0</v>
      </c>
      <c r="G1823" s="9">
        <v>50</v>
      </c>
      <c r="H1823" s="9">
        <v>9222618.3399999999</v>
      </c>
      <c r="I1823" s="9">
        <f t="shared" si="56"/>
        <v>9222618.3400000073</v>
      </c>
      <c r="J1823" s="9">
        <f t="shared" si="57"/>
        <v>0</v>
      </c>
      <c r="K1823" s="8" t="s">
        <v>7854</v>
      </c>
    </row>
    <row r="1824" spans="1:11" x14ac:dyDescent="0.35">
      <c r="A1824" s="12">
        <v>1815</v>
      </c>
      <c r="B1824" s="12" t="s">
        <v>5907</v>
      </c>
      <c r="C1824" s="12" t="s">
        <v>1419</v>
      </c>
      <c r="D1824" s="12" t="s">
        <v>1419</v>
      </c>
      <c r="E1824" s="11" t="s">
        <v>7859</v>
      </c>
      <c r="F1824" s="13">
        <v>0</v>
      </c>
      <c r="G1824" s="13">
        <v>3.75</v>
      </c>
      <c r="H1824" s="13">
        <v>9222614.5899999999</v>
      </c>
      <c r="I1824" s="13">
        <f t="shared" si="56"/>
        <v>9222614.5900000073</v>
      </c>
      <c r="J1824" s="13">
        <f t="shared" si="57"/>
        <v>0</v>
      </c>
      <c r="K1824" s="12" t="s">
        <v>7854</v>
      </c>
    </row>
    <row r="1825" spans="1:11" x14ac:dyDescent="0.35">
      <c r="A1825" s="8">
        <v>1816</v>
      </c>
      <c r="B1825" s="8" t="s">
        <v>5907</v>
      </c>
      <c r="C1825" s="8" t="s">
        <v>1419</v>
      </c>
      <c r="D1825" s="8" t="s">
        <v>1419</v>
      </c>
      <c r="E1825" s="7" t="s">
        <v>7860</v>
      </c>
      <c r="F1825" s="9">
        <v>0</v>
      </c>
      <c r="G1825" s="9">
        <v>69000</v>
      </c>
      <c r="H1825" s="9">
        <v>9153614.5899999999</v>
      </c>
      <c r="I1825" s="9">
        <f t="shared" si="56"/>
        <v>9153614.5900000073</v>
      </c>
      <c r="J1825" s="9">
        <f t="shared" si="57"/>
        <v>0</v>
      </c>
      <c r="K1825" s="8" t="s">
        <v>7854</v>
      </c>
    </row>
    <row r="1826" spans="1:11" x14ac:dyDescent="0.35">
      <c r="A1826" s="12">
        <v>1817</v>
      </c>
      <c r="B1826" s="12" t="s">
        <v>5907</v>
      </c>
      <c r="C1826" s="12" t="s">
        <v>1419</v>
      </c>
      <c r="D1826" s="12" t="s">
        <v>1419</v>
      </c>
      <c r="E1826" s="11" t="s">
        <v>7861</v>
      </c>
      <c r="F1826" s="13">
        <v>0</v>
      </c>
      <c r="G1826" s="13">
        <v>50</v>
      </c>
      <c r="H1826" s="13">
        <v>9153564.5899999999</v>
      </c>
      <c r="I1826" s="13">
        <f t="shared" si="56"/>
        <v>9153564.5900000073</v>
      </c>
      <c r="J1826" s="13">
        <f t="shared" si="57"/>
        <v>0</v>
      </c>
      <c r="K1826" s="12" t="s">
        <v>7854</v>
      </c>
    </row>
    <row r="1827" spans="1:11" x14ac:dyDescent="0.35">
      <c r="A1827" s="8">
        <v>1818</v>
      </c>
      <c r="B1827" s="8" t="s">
        <v>5907</v>
      </c>
      <c r="C1827" s="8" t="s">
        <v>1419</v>
      </c>
      <c r="D1827" s="8" t="s">
        <v>1419</v>
      </c>
      <c r="E1827" s="7" t="s">
        <v>7862</v>
      </c>
      <c r="F1827" s="9">
        <v>0</v>
      </c>
      <c r="G1827" s="9">
        <v>3.75</v>
      </c>
      <c r="H1827" s="9">
        <v>9153560.8399999999</v>
      </c>
      <c r="I1827" s="9">
        <f t="shared" si="56"/>
        <v>9153560.8400000073</v>
      </c>
      <c r="J1827" s="9">
        <f t="shared" si="57"/>
        <v>0</v>
      </c>
      <c r="K1827" s="8" t="s">
        <v>7854</v>
      </c>
    </row>
    <row r="1828" spans="1:11" x14ac:dyDescent="0.35">
      <c r="A1828" s="12">
        <v>1819</v>
      </c>
      <c r="B1828" s="12" t="s">
        <v>5907</v>
      </c>
      <c r="C1828" s="12" t="s">
        <v>1419</v>
      </c>
      <c r="D1828" s="12" t="s">
        <v>1419</v>
      </c>
      <c r="E1828" s="11" t="s">
        <v>7863</v>
      </c>
      <c r="F1828" s="13">
        <v>0</v>
      </c>
      <c r="G1828" s="13">
        <v>17000</v>
      </c>
      <c r="H1828" s="13">
        <v>9136560.8399999999</v>
      </c>
      <c r="I1828" s="13">
        <f t="shared" si="56"/>
        <v>9136560.8400000073</v>
      </c>
      <c r="J1828" s="13">
        <f t="shared" si="57"/>
        <v>0</v>
      </c>
      <c r="K1828" s="12" t="s">
        <v>7854</v>
      </c>
    </row>
    <row r="1829" spans="1:11" x14ac:dyDescent="0.35">
      <c r="A1829" s="8">
        <v>1820</v>
      </c>
      <c r="B1829" s="8" t="s">
        <v>5907</v>
      </c>
      <c r="C1829" s="8" t="s">
        <v>1419</v>
      </c>
      <c r="D1829" s="8" t="s">
        <v>1419</v>
      </c>
      <c r="E1829" s="7" t="s">
        <v>7864</v>
      </c>
      <c r="F1829" s="9">
        <v>0</v>
      </c>
      <c r="G1829" s="9">
        <v>1.88</v>
      </c>
      <c r="H1829" s="9">
        <v>9136558.9600000009</v>
      </c>
      <c r="I1829" s="9">
        <f t="shared" si="56"/>
        <v>9136558.9600000065</v>
      </c>
      <c r="J1829" s="9">
        <f t="shared" si="57"/>
        <v>0</v>
      </c>
      <c r="K1829" s="8" t="s">
        <v>7854</v>
      </c>
    </row>
    <row r="1830" spans="1:11" x14ac:dyDescent="0.35">
      <c r="A1830" s="12">
        <v>1821</v>
      </c>
      <c r="B1830" s="12" t="s">
        <v>5907</v>
      </c>
      <c r="C1830" s="12" t="s">
        <v>1419</v>
      </c>
      <c r="D1830" s="12" t="s">
        <v>1419</v>
      </c>
      <c r="E1830" s="11" t="s">
        <v>7865</v>
      </c>
      <c r="F1830" s="13">
        <v>0</v>
      </c>
      <c r="G1830" s="13">
        <v>25</v>
      </c>
      <c r="H1830" s="13">
        <v>9136533.9600000009</v>
      </c>
      <c r="I1830" s="13">
        <f t="shared" si="56"/>
        <v>9136533.9600000065</v>
      </c>
      <c r="J1830" s="13">
        <f t="shared" si="57"/>
        <v>0</v>
      </c>
      <c r="K1830" s="12" t="s">
        <v>7854</v>
      </c>
    </row>
    <row r="1831" spans="1:11" x14ac:dyDescent="0.35">
      <c r="A1831" s="8">
        <v>1822</v>
      </c>
      <c r="B1831" s="8" t="s">
        <v>5907</v>
      </c>
      <c r="C1831" s="8" t="s">
        <v>1419</v>
      </c>
      <c r="D1831" s="8" t="s">
        <v>1419</v>
      </c>
      <c r="E1831" s="7" t="s">
        <v>7866</v>
      </c>
      <c r="F1831" s="9">
        <v>0</v>
      </c>
      <c r="G1831" s="9">
        <v>200000</v>
      </c>
      <c r="H1831" s="9">
        <v>8936533.9600000009</v>
      </c>
      <c r="I1831" s="9">
        <f t="shared" si="56"/>
        <v>8936533.9600000065</v>
      </c>
      <c r="J1831" s="9">
        <f t="shared" si="57"/>
        <v>0</v>
      </c>
      <c r="K1831" s="8" t="s">
        <v>7854</v>
      </c>
    </row>
    <row r="1832" spans="1:11" x14ac:dyDescent="0.35">
      <c r="A1832" s="12">
        <v>1823</v>
      </c>
      <c r="B1832" s="12" t="s">
        <v>5907</v>
      </c>
      <c r="C1832" s="12" t="s">
        <v>1419</v>
      </c>
      <c r="D1832" s="12" t="s">
        <v>1419</v>
      </c>
      <c r="E1832" s="11" t="s">
        <v>7867</v>
      </c>
      <c r="F1832" s="13">
        <v>0</v>
      </c>
      <c r="G1832" s="13">
        <v>3.75</v>
      </c>
      <c r="H1832" s="13">
        <v>8936530.2100000009</v>
      </c>
      <c r="I1832" s="13">
        <f t="shared" si="56"/>
        <v>8936530.2100000065</v>
      </c>
      <c r="J1832" s="13">
        <f t="shared" si="57"/>
        <v>0</v>
      </c>
      <c r="K1832" s="12" t="s">
        <v>7854</v>
      </c>
    </row>
    <row r="1833" spans="1:11" x14ac:dyDescent="0.35">
      <c r="A1833" s="8">
        <v>1824</v>
      </c>
      <c r="B1833" s="8" t="s">
        <v>5907</v>
      </c>
      <c r="C1833" s="8" t="s">
        <v>1419</v>
      </c>
      <c r="D1833" s="8" t="s">
        <v>1419</v>
      </c>
      <c r="E1833" s="7" t="s">
        <v>7868</v>
      </c>
      <c r="F1833" s="9">
        <v>0</v>
      </c>
      <c r="G1833" s="9">
        <v>50</v>
      </c>
      <c r="H1833" s="9">
        <v>8936480.2100000009</v>
      </c>
      <c r="I1833" s="9">
        <f t="shared" si="56"/>
        <v>8936480.2100000065</v>
      </c>
      <c r="J1833" s="9">
        <f t="shared" si="57"/>
        <v>0</v>
      </c>
      <c r="K1833" s="8" t="s">
        <v>7854</v>
      </c>
    </row>
    <row r="1834" spans="1:11" x14ac:dyDescent="0.35">
      <c r="A1834" s="12">
        <v>1825</v>
      </c>
      <c r="B1834" s="12" t="s">
        <v>5907</v>
      </c>
      <c r="C1834" s="12" t="s">
        <v>1419</v>
      </c>
      <c r="D1834" s="12" t="s">
        <v>1419</v>
      </c>
      <c r="E1834" s="11" t="s">
        <v>7869</v>
      </c>
      <c r="F1834" s="13">
        <v>0</v>
      </c>
      <c r="G1834" s="13">
        <v>200000</v>
      </c>
      <c r="H1834" s="13">
        <v>8736480.2100000009</v>
      </c>
      <c r="I1834" s="13">
        <f t="shared" si="56"/>
        <v>8736480.2100000065</v>
      </c>
      <c r="J1834" s="13">
        <f t="shared" si="57"/>
        <v>0</v>
      </c>
      <c r="K1834" s="12" t="s">
        <v>7854</v>
      </c>
    </row>
    <row r="1835" spans="1:11" x14ac:dyDescent="0.35">
      <c r="A1835" s="8">
        <v>1826</v>
      </c>
      <c r="B1835" s="8" t="s">
        <v>5907</v>
      </c>
      <c r="C1835" s="8" t="s">
        <v>1419</v>
      </c>
      <c r="D1835" s="8" t="s">
        <v>1419</v>
      </c>
      <c r="E1835" s="7" t="s">
        <v>7870</v>
      </c>
      <c r="F1835" s="9">
        <v>0</v>
      </c>
      <c r="G1835" s="9">
        <v>50</v>
      </c>
      <c r="H1835" s="9">
        <v>8736430.2100000009</v>
      </c>
      <c r="I1835" s="9">
        <f t="shared" si="56"/>
        <v>8736430.2100000065</v>
      </c>
      <c r="J1835" s="9">
        <f t="shared" si="57"/>
        <v>0</v>
      </c>
      <c r="K1835" s="8" t="s">
        <v>7854</v>
      </c>
    </row>
    <row r="1836" spans="1:11" x14ac:dyDescent="0.35">
      <c r="A1836" s="12">
        <v>1827</v>
      </c>
      <c r="B1836" s="12" t="s">
        <v>5907</v>
      </c>
      <c r="C1836" s="12" t="s">
        <v>1419</v>
      </c>
      <c r="D1836" s="12" t="s">
        <v>1419</v>
      </c>
      <c r="E1836" s="11" t="s">
        <v>7871</v>
      </c>
      <c r="F1836" s="13">
        <v>0</v>
      </c>
      <c r="G1836" s="13">
        <v>3.75</v>
      </c>
      <c r="H1836" s="13">
        <v>8736426.4600000009</v>
      </c>
      <c r="I1836" s="13">
        <f t="shared" si="56"/>
        <v>8736426.4600000065</v>
      </c>
      <c r="J1836" s="13">
        <f t="shared" si="57"/>
        <v>0</v>
      </c>
      <c r="K1836" s="12" t="s">
        <v>7854</v>
      </c>
    </row>
    <row r="1837" spans="1:11" x14ac:dyDescent="0.35">
      <c r="A1837" s="8">
        <v>1828</v>
      </c>
      <c r="B1837" s="8" t="s">
        <v>5907</v>
      </c>
      <c r="C1837" s="8" t="s">
        <v>1419</v>
      </c>
      <c r="D1837" s="8" t="s">
        <v>1419</v>
      </c>
      <c r="E1837" s="7" t="s">
        <v>7872</v>
      </c>
      <c r="F1837" s="9">
        <v>0</v>
      </c>
      <c r="G1837" s="9">
        <v>100000</v>
      </c>
      <c r="H1837" s="9">
        <v>8636426.4600000009</v>
      </c>
      <c r="I1837" s="9">
        <f t="shared" si="56"/>
        <v>8636426.4600000065</v>
      </c>
      <c r="J1837" s="9">
        <f t="shared" si="57"/>
        <v>0</v>
      </c>
      <c r="K1837" s="8" t="s">
        <v>7854</v>
      </c>
    </row>
    <row r="1838" spans="1:11" x14ac:dyDescent="0.35">
      <c r="A1838" s="12">
        <v>1829</v>
      </c>
      <c r="B1838" s="12" t="s">
        <v>5907</v>
      </c>
      <c r="C1838" s="12" t="s">
        <v>1419</v>
      </c>
      <c r="D1838" s="12" t="s">
        <v>1419</v>
      </c>
      <c r="E1838" s="11" t="s">
        <v>7873</v>
      </c>
      <c r="F1838" s="13">
        <v>0</v>
      </c>
      <c r="G1838" s="13">
        <v>50</v>
      </c>
      <c r="H1838" s="13">
        <v>8636376.4600000009</v>
      </c>
      <c r="I1838" s="13">
        <f t="shared" si="56"/>
        <v>8636376.4600000065</v>
      </c>
      <c r="J1838" s="13">
        <f t="shared" si="57"/>
        <v>0</v>
      </c>
      <c r="K1838" s="12" t="s">
        <v>7854</v>
      </c>
    </row>
    <row r="1839" spans="1:11" x14ac:dyDescent="0.35">
      <c r="A1839" s="8">
        <v>1830</v>
      </c>
      <c r="B1839" s="8" t="s">
        <v>5907</v>
      </c>
      <c r="C1839" s="8" t="s">
        <v>1419</v>
      </c>
      <c r="D1839" s="8" t="s">
        <v>1419</v>
      </c>
      <c r="E1839" s="7" t="s">
        <v>7874</v>
      </c>
      <c r="F1839" s="9">
        <v>0</v>
      </c>
      <c r="G1839" s="9">
        <v>3.75</v>
      </c>
      <c r="H1839" s="9">
        <v>8636372.7100000009</v>
      </c>
      <c r="I1839" s="9">
        <f t="shared" si="56"/>
        <v>8636372.7100000065</v>
      </c>
      <c r="J1839" s="9">
        <f t="shared" si="57"/>
        <v>0</v>
      </c>
      <c r="K1839" s="8" t="s">
        <v>7854</v>
      </c>
    </row>
    <row r="1840" spans="1:11" x14ac:dyDescent="0.35">
      <c r="A1840" s="12">
        <v>1831</v>
      </c>
      <c r="B1840" s="12" t="s">
        <v>5907</v>
      </c>
      <c r="C1840" s="12" t="s">
        <v>1419</v>
      </c>
      <c r="D1840" s="12" t="s">
        <v>1419</v>
      </c>
      <c r="E1840" s="11" t="s">
        <v>7875</v>
      </c>
      <c r="F1840" s="13">
        <v>500000</v>
      </c>
      <c r="G1840" s="13">
        <v>0</v>
      </c>
      <c r="H1840" s="13">
        <v>9136372.7100000009</v>
      </c>
      <c r="I1840" s="13">
        <f t="shared" si="56"/>
        <v>9136372.7100000065</v>
      </c>
      <c r="J1840" s="13">
        <f t="shared" si="57"/>
        <v>0</v>
      </c>
      <c r="K1840" s="12" t="s">
        <v>7854</v>
      </c>
    </row>
    <row r="1841" spans="1:11" x14ac:dyDescent="0.35">
      <c r="A1841" s="8">
        <v>1832</v>
      </c>
      <c r="B1841" s="8" t="s">
        <v>5907</v>
      </c>
      <c r="C1841" s="8" t="s">
        <v>1419</v>
      </c>
      <c r="D1841" s="8" t="s">
        <v>1419</v>
      </c>
      <c r="E1841" s="7" t="s">
        <v>7876</v>
      </c>
      <c r="F1841" s="9">
        <v>0</v>
      </c>
      <c r="G1841" s="9">
        <v>50</v>
      </c>
      <c r="H1841" s="9">
        <v>9136322.7100000009</v>
      </c>
      <c r="I1841" s="9">
        <f t="shared" si="56"/>
        <v>9136322.7100000065</v>
      </c>
      <c r="J1841" s="9">
        <f t="shared" si="57"/>
        <v>0</v>
      </c>
      <c r="K1841" s="8" t="s">
        <v>7854</v>
      </c>
    </row>
    <row r="1842" spans="1:11" x14ac:dyDescent="0.35">
      <c r="A1842" s="12">
        <v>1833</v>
      </c>
      <c r="B1842" s="12" t="s">
        <v>5907</v>
      </c>
      <c r="C1842" s="12" t="s">
        <v>1422</v>
      </c>
      <c r="D1842" s="12" t="s">
        <v>1422</v>
      </c>
      <c r="E1842" s="11" t="s">
        <v>7877</v>
      </c>
      <c r="F1842" s="13">
        <v>0</v>
      </c>
      <c r="G1842" s="13">
        <v>50</v>
      </c>
      <c r="H1842" s="13">
        <v>9136272.7100000009</v>
      </c>
      <c r="I1842" s="13">
        <f t="shared" si="56"/>
        <v>9136272.7100000065</v>
      </c>
      <c r="J1842" s="13">
        <f t="shared" si="57"/>
        <v>0</v>
      </c>
      <c r="K1842" s="12" t="s">
        <v>7854</v>
      </c>
    </row>
    <row r="1843" spans="1:11" x14ac:dyDescent="0.35">
      <c r="A1843" s="8">
        <v>1834</v>
      </c>
      <c r="B1843" s="8" t="s">
        <v>5907</v>
      </c>
      <c r="C1843" s="8" t="s">
        <v>1422</v>
      </c>
      <c r="D1843" s="8" t="s">
        <v>1422</v>
      </c>
      <c r="E1843" s="7" t="s">
        <v>7878</v>
      </c>
      <c r="F1843" s="9">
        <v>0</v>
      </c>
      <c r="G1843" s="9">
        <v>100000</v>
      </c>
      <c r="H1843" s="9">
        <v>9036272.7100000009</v>
      </c>
      <c r="I1843" s="9">
        <f t="shared" si="56"/>
        <v>9036272.7100000065</v>
      </c>
      <c r="J1843" s="9">
        <f t="shared" si="57"/>
        <v>0</v>
      </c>
      <c r="K1843" s="8" t="s">
        <v>7854</v>
      </c>
    </row>
    <row r="1844" spans="1:11" x14ac:dyDescent="0.35">
      <c r="A1844" s="12">
        <v>1835</v>
      </c>
      <c r="B1844" s="12" t="s">
        <v>5907</v>
      </c>
      <c r="C1844" s="12" t="s">
        <v>1422</v>
      </c>
      <c r="D1844" s="12" t="s">
        <v>1422</v>
      </c>
      <c r="E1844" s="11" t="s">
        <v>7879</v>
      </c>
      <c r="F1844" s="13">
        <v>0</v>
      </c>
      <c r="G1844" s="13">
        <v>3.75</v>
      </c>
      <c r="H1844" s="13">
        <v>9036268.9600000009</v>
      </c>
      <c r="I1844" s="13">
        <f t="shared" si="56"/>
        <v>9036268.9600000065</v>
      </c>
      <c r="J1844" s="13">
        <f t="shared" si="57"/>
        <v>0</v>
      </c>
      <c r="K1844" s="12" t="s">
        <v>7854</v>
      </c>
    </row>
    <row r="1845" spans="1:11" x14ac:dyDescent="0.35">
      <c r="A1845" s="8">
        <v>1836</v>
      </c>
      <c r="B1845" s="8" t="s">
        <v>5907</v>
      </c>
      <c r="C1845" s="8" t="s">
        <v>1422</v>
      </c>
      <c r="D1845" s="8" t="s">
        <v>1422</v>
      </c>
      <c r="E1845" s="7" t="s">
        <v>7880</v>
      </c>
      <c r="F1845" s="9">
        <v>0</v>
      </c>
      <c r="G1845" s="9">
        <v>50</v>
      </c>
      <c r="H1845" s="9">
        <v>9036218.9600000009</v>
      </c>
      <c r="I1845" s="9">
        <f t="shared" si="56"/>
        <v>9036218.9600000065</v>
      </c>
      <c r="J1845" s="9">
        <f t="shared" si="57"/>
        <v>0</v>
      </c>
      <c r="K1845" s="8" t="s">
        <v>7854</v>
      </c>
    </row>
    <row r="1846" spans="1:11" x14ac:dyDescent="0.35">
      <c r="A1846" s="12">
        <v>1837</v>
      </c>
      <c r="B1846" s="12" t="s">
        <v>5907</v>
      </c>
      <c r="C1846" s="12" t="s">
        <v>1422</v>
      </c>
      <c r="D1846" s="12" t="s">
        <v>1422</v>
      </c>
      <c r="E1846" s="11" t="s">
        <v>7881</v>
      </c>
      <c r="F1846" s="13">
        <v>0</v>
      </c>
      <c r="G1846" s="13">
        <v>3.75</v>
      </c>
      <c r="H1846" s="13">
        <v>9036215.2100000009</v>
      </c>
      <c r="I1846" s="13">
        <f t="shared" si="56"/>
        <v>9036215.2100000065</v>
      </c>
      <c r="J1846" s="13">
        <f t="shared" si="57"/>
        <v>0</v>
      </c>
      <c r="K1846" s="12" t="s">
        <v>7882</v>
      </c>
    </row>
    <row r="1847" spans="1:11" x14ac:dyDescent="0.35">
      <c r="A1847" s="8">
        <v>1838</v>
      </c>
      <c r="B1847" s="8" t="s">
        <v>5907</v>
      </c>
      <c r="C1847" s="8" t="s">
        <v>1422</v>
      </c>
      <c r="D1847" s="8" t="s">
        <v>1422</v>
      </c>
      <c r="E1847" s="7" t="s">
        <v>7883</v>
      </c>
      <c r="F1847" s="9">
        <v>0</v>
      </c>
      <c r="G1847" s="9">
        <v>200000</v>
      </c>
      <c r="H1847" s="9">
        <v>8836215.2100000009</v>
      </c>
      <c r="I1847" s="9">
        <f t="shared" si="56"/>
        <v>8836215.2100000065</v>
      </c>
      <c r="J1847" s="9">
        <f t="shared" si="57"/>
        <v>0</v>
      </c>
      <c r="K1847" s="8" t="s">
        <v>7882</v>
      </c>
    </row>
    <row r="1848" spans="1:11" x14ac:dyDescent="0.35">
      <c r="A1848" s="12">
        <v>1839</v>
      </c>
      <c r="B1848" s="12" t="s">
        <v>5907</v>
      </c>
      <c r="C1848" s="12" t="s">
        <v>1422</v>
      </c>
      <c r="D1848" s="12" t="s">
        <v>1422</v>
      </c>
      <c r="E1848" s="11" t="s">
        <v>7884</v>
      </c>
      <c r="F1848" s="13">
        <v>197000</v>
      </c>
      <c r="G1848" s="13">
        <v>0</v>
      </c>
      <c r="H1848" s="13">
        <v>9033215.2100000009</v>
      </c>
      <c r="I1848" s="13">
        <f t="shared" si="56"/>
        <v>9033215.2100000065</v>
      </c>
      <c r="J1848" s="13">
        <f t="shared" si="57"/>
        <v>0</v>
      </c>
      <c r="K1848" s="12" t="s">
        <v>7882</v>
      </c>
    </row>
    <row r="1849" spans="1:11" x14ac:dyDescent="0.35">
      <c r="A1849" s="8">
        <v>1840</v>
      </c>
      <c r="B1849" s="8" t="s">
        <v>5907</v>
      </c>
      <c r="C1849" s="8" t="s">
        <v>1422</v>
      </c>
      <c r="D1849" s="8" t="s">
        <v>1422</v>
      </c>
      <c r="E1849" s="7" t="s">
        <v>7885</v>
      </c>
      <c r="F1849" s="9">
        <v>43000</v>
      </c>
      <c r="G1849" s="9">
        <v>0</v>
      </c>
      <c r="H1849" s="9">
        <v>9076215.2100000009</v>
      </c>
      <c r="I1849" s="9">
        <f t="shared" si="56"/>
        <v>9076215.2100000065</v>
      </c>
      <c r="J1849" s="9">
        <f t="shared" si="57"/>
        <v>0</v>
      </c>
      <c r="K1849" s="8" t="s">
        <v>7882</v>
      </c>
    </row>
    <row r="1850" spans="1:11" x14ac:dyDescent="0.35">
      <c r="A1850" s="12">
        <v>1841</v>
      </c>
      <c r="B1850" s="12" t="s">
        <v>5907</v>
      </c>
      <c r="C1850" s="12" t="s">
        <v>1422</v>
      </c>
      <c r="D1850" s="12" t="s">
        <v>1422</v>
      </c>
      <c r="E1850" s="11" t="s">
        <v>7886</v>
      </c>
      <c r="F1850" s="13">
        <v>0</v>
      </c>
      <c r="G1850" s="13">
        <v>50</v>
      </c>
      <c r="H1850" s="13">
        <v>9076165.2100000009</v>
      </c>
      <c r="I1850" s="13">
        <f t="shared" si="56"/>
        <v>9076165.2100000065</v>
      </c>
      <c r="J1850" s="13">
        <f t="shared" si="57"/>
        <v>0</v>
      </c>
      <c r="K1850" s="12" t="s">
        <v>7882</v>
      </c>
    </row>
    <row r="1851" spans="1:11" x14ac:dyDescent="0.35">
      <c r="A1851" s="8">
        <v>1842</v>
      </c>
      <c r="B1851" s="8" t="s">
        <v>5907</v>
      </c>
      <c r="C1851" s="8" t="s">
        <v>1422</v>
      </c>
      <c r="D1851" s="8" t="s">
        <v>1422</v>
      </c>
      <c r="E1851" s="7" t="s">
        <v>7887</v>
      </c>
      <c r="F1851" s="9">
        <v>0</v>
      </c>
      <c r="G1851" s="9">
        <v>3.75</v>
      </c>
      <c r="H1851" s="9">
        <v>9076161.4600000009</v>
      </c>
      <c r="I1851" s="9">
        <f t="shared" si="56"/>
        <v>9076161.4600000065</v>
      </c>
      <c r="J1851" s="9">
        <f t="shared" si="57"/>
        <v>0</v>
      </c>
      <c r="K1851" s="8" t="s">
        <v>7882</v>
      </c>
    </row>
    <row r="1852" spans="1:11" x14ac:dyDescent="0.35">
      <c r="A1852" s="12">
        <v>1843</v>
      </c>
      <c r="B1852" s="12" t="s">
        <v>5907</v>
      </c>
      <c r="C1852" s="12" t="s">
        <v>1422</v>
      </c>
      <c r="D1852" s="12" t="s">
        <v>1422</v>
      </c>
      <c r="E1852" s="11" t="s">
        <v>7888</v>
      </c>
      <c r="F1852" s="13">
        <v>0</v>
      </c>
      <c r="G1852" s="13">
        <v>561000</v>
      </c>
      <c r="H1852" s="13">
        <v>8515161.4600000009</v>
      </c>
      <c r="I1852" s="13">
        <f t="shared" si="56"/>
        <v>8515161.4600000065</v>
      </c>
      <c r="J1852" s="13">
        <f t="shared" si="57"/>
        <v>0</v>
      </c>
      <c r="K1852" s="12" t="s">
        <v>7882</v>
      </c>
    </row>
    <row r="1853" spans="1:11" x14ac:dyDescent="0.35">
      <c r="A1853" s="8">
        <v>1844</v>
      </c>
      <c r="B1853" s="8" t="s">
        <v>5907</v>
      </c>
      <c r="C1853" s="8" t="s">
        <v>1422</v>
      </c>
      <c r="D1853" s="8" t="s">
        <v>1422</v>
      </c>
      <c r="E1853" s="7" t="s">
        <v>7889</v>
      </c>
      <c r="F1853" s="9">
        <v>0</v>
      </c>
      <c r="G1853" s="9">
        <v>140000</v>
      </c>
      <c r="H1853" s="9">
        <v>8375161.46</v>
      </c>
      <c r="I1853" s="9">
        <f t="shared" si="56"/>
        <v>8375161.4600000065</v>
      </c>
      <c r="J1853" s="9">
        <f t="shared" si="57"/>
        <v>0</v>
      </c>
      <c r="K1853" s="8" t="s">
        <v>7882</v>
      </c>
    </row>
    <row r="1854" spans="1:11" x14ac:dyDescent="0.35">
      <c r="A1854" s="12">
        <v>1845</v>
      </c>
      <c r="B1854" s="12" t="s">
        <v>5907</v>
      </c>
      <c r="C1854" s="12" t="s">
        <v>1422</v>
      </c>
      <c r="D1854" s="12" t="s">
        <v>1422</v>
      </c>
      <c r="E1854" s="11" t="s">
        <v>7890</v>
      </c>
      <c r="F1854" s="13">
        <v>0</v>
      </c>
      <c r="G1854" s="13">
        <v>50</v>
      </c>
      <c r="H1854" s="13">
        <v>8375111.46</v>
      </c>
      <c r="I1854" s="13">
        <f t="shared" si="56"/>
        <v>8375111.4600000065</v>
      </c>
      <c r="J1854" s="13">
        <f t="shared" si="57"/>
        <v>0</v>
      </c>
      <c r="K1854" s="12" t="s">
        <v>7882</v>
      </c>
    </row>
    <row r="1855" spans="1:11" x14ac:dyDescent="0.35">
      <c r="A1855" s="8">
        <v>1846</v>
      </c>
      <c r="B1855" s="8" t="s">
        <v>5907</v>
      </c>
      <c r="C1855" s="8" t="s">
        <v>1422</v>
      </c>
      <c r="D1855" s="8" t="s">
        <v>1422</v>
      </c>
      <c r="E1855" s="7" t="s">
        <v>7891</v>
      </c>
      <c r="F1855" s="9">
        <v>0</v>
      </c>
      <c r="G1855" s="9">
        <v>3.75</v>
      </c>
      <c r="H1855" s="9">
        <v>8375107.71</v>
      </c>
      <c r="I1855" s="9">
        <f t="shared" si="56"/>
        <v>8375107.7100000065</v>
      </c>
      <c r="J1855" s="9">
        <f t="shared" si="57"/>
        <v>0</v>
      </c>
      <c r="K1855" s="8" t="s">
        <v>7882</v>
      </c>
    </row>
    <row r="1856" spans="1:11" x14ac:dyDescent="0.35">
      <c r="A1856" s="12">
        <v>1847</v>
      </c>
      <c r="B1856" s="12" t="s">
        <v>5907</v>
      </c>
      <c r="C1856" s="12" t="s">
        <v>1422</v>
      </c>
      <c r="D1856" s="12" t="s">
        <v>1422</v>
      </c>
      <c r="E1856" s="11" t="s">
        <v>7892</v>
      </c>
      <c r="F1856" s="13">
        <v>0</v>
      </c>
      <c r="G1856" s="13">
        <v>1.88</v>
      </c>
      <c r="H1856" s="13">
        <v>8375105.8300000001</v>
      </c>
      <c r="I1856" s="13">
        <f t="shared" si="56"/>
        <v>8375105.8300000066</v>
      </c>
      <c r="J1856" s="13">
        <f t="shared" si="57"/>
        <v>0</v>
      </c>
      <c r="K1856" s="12" t="s">
        <v>7882</v>
      </c>
    </row>
    <row r="1857" spans="1:11" x14ac:dyDescent="0.35">
      <c r="A1857" s="8">
        <v>1848</v>
      </c>
      <c r="B1857" s="8" t="s">
        <v>5907</v>
      </c>
      <c r="C1857" s="8" t="s">
        <v>1422</v>
      </c>
      <c r="D1857" s="8" t="s">
        <v>1422</v>
      </c>
      <c r="E1857" s="7" t="s">
        <v>7893</v>
      </c>
      <c r="F1857" s="9">
        <v>0</v>
      </c>
      <c r="G1857" s="9">
        <v>12000</v>
      </c>
      <c r="H1857" s="9">
        <v>8363105.8300000001</v>
      </c>
      <c r="I1857" s="9">
        <f t="shared" si="56"/>
        <v>8363105.8300000066</v>
      </c>
      <c r="J1857" s="9">
        <f t="shared" si="57"/>
        <v>0</v>
      </c>
      <c r="K1857" s="8" t="s">
        <v>7882</v>
      </c>
    </row>
    <row r="1858" spans="1:11" x14ac:dyDescent="0.35">
      <c r="A1858" s="12">
        <v>1849</v>
      </c>
      <c r="B1858" s="12" t="s">
        <v>5907</v>
      </c>
      <c r="C1858" s="12" t="s">
        <v>1422</v>
      </c>
      <c r="D1858" s="12" t="s">
        <v>1422</v>
      </c>
      <c r="E1858" s="11" t="s">
        <v>7894</v>
      </c>
      <c r="F1858" s="13">
        <v>0</v>
      </c>
      <c r="G1858" s="13">
        <v>25</v>
      </c>
      <c r="H1858" s="13">
        <v>8363080.8300000001</v>
      </c>
      <c r="I1858" s="13">
        <f t="shared" si="56"/>
        <v>8363080.8300000066</v>
      </c>
      <c r="J1858" s="13">
        <f t="shared" si="57"/>
        <v>0</v>
      </c>
      <c r="K1858" s="12" t="s">
        <v>7882</v>
      </c>
    </row>
    <row r="1859" spans="1:11" x14ac:dyDescent="0.35">
      <c r="A1859" s="8">
        <v>1850</v>
      </c>
      <c r="B1859" s="8" t="s">
        <v>5907</v>
      </c>
      <c r="C1859" s="8" t="s">
        <v>1422</v>
      </c>
      <c r="D1859" s="8" t="s">
        <v>1422</v>
      </c>
      <c r="E1859" s="7" t="s">
        <v>7895</v>
      </c>
      <c r="F1859" s="9">
        <v>0</v>
      </c>
      <c r="G1859" s="9">
        <v>100000</v>
      </c>
      <c r="H1859" s="9">
        <v>8263080.8300000001</v>
      </c>
      <c r="I1859" s="9">
        <f t="shared" si="56"/>
        <v>8263080.8300000066</v>
      </c>
      <c r="J1859" s="9">
        <f t="shared" si="57"/>
        <v>0</v>
      </c>
      <c r="K1859" s="8" t="s">
        <v>7882</v>
      </c>
    </row>
    <row r="1860" spans="1:11" x14ac:dyDescent="0.35">
      <c r="A1860" s="12">
        <v>1851</v>
      </c>
      <c r="B1860" s="12" t="s">
        <v>5907</v>
      </c>
      <c r="C1860" s="12" t="s">
        <v>1422</v>
      </c>
      <c r="D1860" s="12" t="s">
        <v>1422</v>
      </c>
      <c r="E1860" s="11" t="s">
        <v>7896</v>
      </c>
      <c r="F1860" s="13">
        <v>0</v>
      </c>
      <c r="G1860" s="13">
        <v>3.75</v>
      </c>
      <c r="H1860" s="13">
        <v>8263077.0800000001</v>
      </c>
      <c r="I1860" s="13">
        <f t="shared" si="56"/>
        <v>8263077.0800000066</v>
      </c>
      <c r="J1860" s="13">
        <f t="shared" si="57"/>
        <v>0</v>
      </c>
      <c r="K1860" s="12" t="s">
        <v>7882</v>
      </c>
    </row>
    <row r="1861" spans="1:11" x14ac:dyDescent="0.35">
      <c r="A1861" s="8">
        <v>1852</v>
      </c>
      <c r="B1861" s="8" t="s">
        <v>5907</v>
      </c>
      <c r="C1861" s="8" t="s">
        <v>1422</v>
      </c>
      <c r="D1861" s="8" t="s">
        <v>1422</v>
      </c>
      <c r="E1861" s="7" t="s">
        <v>7897</v>
      </c>
      <c r="F1861" s="9">
        <v>0</v>
      </c>
      <c r="G1861" s="9">
        <v>50</v>
      </c>
      <c r="H1861" s="9">
        <v>8263027.0800000001</v>
      </c>
      <c r="I1861" s="9">
        <f t="shared" si="56"/>
        <v>8263027.0800000066</v>
      </c>
      <c r="J1861" s="9">
        <f t="shared" si="57"/>
        <v>0</v>
      </c>
      <c r="K1861" s="8" t="s">
        <v>7882</v>
      </c>
    </row>
    <row r="1862" spans="1:11" x14ac:dyDescent="0.35">
      <c r="A1862" s="12">
        <v>1853</v>
      </c>
      <c r="B1862" s="12" t="s">
        <v>5907</v>
      </c>
      <c r="C1862" s="12" t="s">
        <v>1422</v>
      </c>
      <c r="D1862" s="12" t="s">
        <v>1422</v>
      </c>
      <c r="E1862" s="11" t="s">
        <v>7898</v>
      </c>
      <c r="F1862" s="13">
        <v>0</v>
      </c>
      <c r="G1862" s="13">
        <v>25</v>
      </c>
      <c r="H1862" s="13">
        <v>8263002.0800000001</v>
      </c>
      <c r="I1862" s="13">
        <f t="shared" si="56"/>
        <v>8263002.0800000066</v>
      </c>
      <c r="J1862" s="13">
        <f t="shared" si="57"/>
        <v>0</v>
      </c>
      <c r="K1862" s="12" t="s">
        <v>7882</v>
      </c>
    </row>
    <row r="1863" spans="1:11" x14ac:dyDescent="0.35">
      <c r="A1863" s="8">
        <v>1854</v>
      </c>
      <c r="B1863" s="8" t="s">
        <v>5907</v>
      </c>
      <c r="C1863" s="8" t="s">
        <v>1422</v>
      </c>
      <c r="D1863" s="8" t="s">
        <v>1422</v>
      </c>
      <c r="E1863" s="7" t="s">
        <v>7899</v>
      </c>
      <c r="F1863" s="9">
        <v>0</v>
      </c>
      <c r="G1863" s="9">
        <v>20000</v>
      </c>
      <c r="H1863" s="9">
        <v>8243002.0800000001</v>
      </c>
      <c r="I1863" s="9">
        <f t="shared" si="56"/>
        <v>8243002.0800000066</v>
      </c>
      <c r="J1863" s="9">
        <f t="shared" si="57"/>
        <v>0</v>
      </c>
      <c r="K1863" s="8" t="s">
        <v>7882</v>
      </c>
    </row>
    <row r="1864" spans="1:11" x14ac:dyDescent="0.35">
      <c r="A1864" s="12">
        <v>1855</v>
      </c>
      <c r="B1864" s="12" t="s">
        <v>5907</v>
      </c>
      <c r="C1864" s="12" t="s">
        <v>1422</v>
      </c>
      <c r="D1864" s="12" t="s">
        <v>1422</v>
      </c>
      <c r="E1864" s="11" t="s">
        <v>7900</v>
      </c>
      <c r="F1864" s="13">
        <v>0</v>
      </c>
      <c r="G1864" s="13">
        <v>1.88</v>
      </c>
      <c r="H1864" s="13">
        <v>8243000.2000000002</v>
      </c>
      <c r="I1864" s="13">
        <f t="shared" si="56"/>
        <v>8243000.2000000067</v>
      </c>
      <c r="J1864" s="13">
        <f t="shared" si="57"/>
        <v>0</v>
      </c>
      <c r="K1864" s="12" t="s">
        <v>7882</v>
      </c>
    </row>
    <row r="1865" spans="1:11" x14ac:dyDescent="0.35">
      <c r="A1865" s="8">
        <v>1856</v>
      </c>
      <c r="B1865" s="8" t="s">
        <v>5907</v>
      </c>
      <c r="C1865" s="8" t="s">
        <v>1422</v>
      </c>
      <c r="D1865" s="8" t="s">
        <v>1422</v>
      </c>
      <c r="E1865" s="7" t="s">
        <v>7901</v>
      </c>
      <c r="F1865" s="9">
        <v>0</v>
      </c>
      <c r="G1865" s="9">
        <v>60000</v>
      </c>
      <c r="H1865" s="9">
        <v>8183000.2000000002</v>
      </c>
      <c r="I1865" s="9">
        <f t="shared" si="56"/>
        <v>8183000.2000000067</v>
      </c>
      <c r="J1865" s="9">
        <f t="shared" si="57"/>
        <v>0</v>
      </c>
      <c r="K1865" s="8" t="s">
        <v>7882</v>
      </c>
    </row>
    <row r="1866" spans="1:11" x14ac:dyDescent="0.35">
      <c r="A1866" s="12">
        <v>1857</v>
      </c>
      <c r="B1866" s="12" t="s">
        <v>5907</v>
      </c>
      <c r="C1866" s="12" t="s">
        <v>1422</v>
      </c>
      <c r="D1866" s="12" t="s">
        <v>1422</v>
      </c>
      <c r="E1866" s="11" t="s">
        <v>7902</v>
      </c>
      <c r="F1866" s="13">
        <v>0</v>
      </c>
      <c r="G1866" s="13">
        <v>3.75</v>
      </c>
      <c r="H1866" s="13">
        <v>8182996.4500000002</v>
      </c>
      <c r="I1866" s="13">
        <f t="shared" ref="I1866:I1929" si="58">I1865+F1866-G1866</f>
        <v>8182996.4500000067</v>
      </c>
      <c r="J1866" s="13">
        <f t="shared" ref="J1866:J1929" si="59">H1866-I1866</f>
        <v>0</v>
      </c>
      <c r="K1866" s="12" t="s">
        <v>7882</v>
      </c>
    </row>
    <row r="1867" spans="1:11" x14ac:dyDescent="0.35">
      <c r="A1867" s="8">
        <v>1858</v>
      </c>
      <c r="B1867" s="8" t="s">
        <v>5907</v>
      </c>
      <c r="C1867" s="8" t="s">
        <v>1422</v>
      </c>
      <c r="D1867" s="8" t="s">
        <v>1422</v>
      </c>
      <c r="E1867" s="7" t="s">
        <v>7903</v>
      </c>
      <c r="F1867" s="9">
        <v>0</v>
      </c>
      <c r="G1867" s="9">
        <v>50</v>
      </c>
      <c r="H1867" s="9">
        <v>8182946.4500000002</v>
      </c>
      <c r="I1867" s="9">
        <f t="shared" si="58"/>
        <v>8182946.4500000067</v>
      </c>
      <c r="J1867" s="9">
        <f t="shared" si="59"/>
        <v>0</v>
      </c>
      <c r="K1867" s="8" t="s">
        <v>7882</v>
      </c>
    </row>
    <row r="1868" spans="1:11" x14ac:dyDescent="0.35">
      <c r="A1868" s="12">
        <v>1859</v>
      </c>
      <c r="B1868" s="12" t="s">
        <v>5907</v>
      </c>
      <c r="C1868" s="12" t="s">
        <v>7904</v>
      </c>
      <c r="D1868" s="12" t="s">
        <v>7904</v>
      </c>
      <c r="E1868" s="11" t="s">
        <v>7905</v>
      </c>
      <c r="F1868" s="13">
        <v>0</v>
      </c>
      <c r="G1868" s="13">
        <v>60000</v>
      </c>
      <c r="H1868" s="13">
        <v>8122946.4500000002</v>
      </c>
      <c r="I1868" s="13">
        <f t="shared" si="58"/>
        <v>8122946.4500000067</v>
      </c>
      <c r="J1868" s="13">
        <f t="shared" si="59"/>
        <v>0</v>
      </c>
      <c r="K1868" s="12" t="s">
        <v>7882</v>
      </c>
    </row>
    <row r="1869" spans="1:11" x14ac:dyDescent="0.35">
      <c r="A1869" s="8">
        <v>1860</v>
      </c>
      <c r="B1869" s="8" t="s">
        <v>5907</v>
      </c>
      <c r="C1869" s="8" t="s">
        <v>7904</v>
      </c>
      <c r="D1869" s="8" t="s">
        <v>7904</v>
      </c>
      <c r="E1869" s="7" t="s">
        <v>7906</v>
      </c>
      <c r="F1869" s="9">
        <v>0</v>
      </c>
      <c r="G1869" s="9">
        <v>50</v>
      </c>
      <c r="H1869" s="9">
        <v>8122896.4500000002</v>
      </c>
      <c r="I1869" s="9">
        <f t="shared" si="58"/>
        <v>8122896.4500000067</v>
      </c>
      <c r="J1869" s="9">
        <f t="shared" si="59"/>
        <v>0</v>
      </c>
      <c r="K1869" s="8" t="s">
        <v>7882</v>
      </c>
    </row>
    <row r="1870" spans="1:11" x14ac:dyDescent="0.35">
      <c r="A1870" s="12">
        <v>1861</v>
      </c>
      <c r="B1870" s="12" t="s">
        <v>5907</v>
      </c>
      <c r="C1870" s="12" t="s">
        <v>7904</v>
      </c>
      <c r="D1870" s="12" t="s">
        <v>7904</v>
      </c>
      <c r="E1870" s="11" t="s">
        <v>7907</v>
      </c>
      <c r="F1870" s="13">
        <v>0</v>
      </c>
      <c r="G1870" s="13">
        <v>3.75</v>
      </c>
      <c r="H1870" s="13">
        <v>8122892.7000000002</v>
      </c>
      <c r="I1870" s="13">
        <f t="shared" si="58"/>
        <v>8122892.7000000067</v>
      </c>
      <c r="J1870" s="13">
        <f t="shared" si="59"/>
        <v>0</v>
      </c>
      <c r="K1870" s="12" t="s">
        <v>7882</v>
      </c>
    </row>
    <row r="1871" spans="1:11" x14ac:dyDescent="0.35">
      <c r="A1871" s="8">
        <v>1862</v>
      </c>
      <c r="B1871" s="8" t="s">
        <v>5907</v>
      </c>
      <c r="C1871" s="8" t="s">
        <v>7904</v>
      </c>
      <c r="D1871" s="8" t="s">
        <v>7904</v>
      </c>
      <c r="E1871" s="7" t="s">
        <v>7908</v>
      </c>
      <c r="F1871" s="9">
        <v>0</v>
      </c>
      <c r="G1871" s="9">
        <v>25</v>
      </c>
      <c r="H1871" s="9">
        <v>8122867.7000000002</v>
      </c>
      <c r="I1871" s="9">
        <f t="shared" si="58"/>
        <v>8122867.7000000067</v>
      </c>
      <c r="J1871" s="9">
        <f t="shared" si="59"/>
        <v>0</v>
      </c>
      <c r="K1871" s="8" t="s">
        <v>7882</v>
      </c>
    </row>
    <row r="1872" spans="1:11" x14ac:dyDescent="0.35">
      <c r="A1872" s="12">
        <v>1863</v>
      </c>
      <c r="B1872" s="12" t="s">
        <v>5907</v>
      </c>
      <c r="C1872" s="12" t="s">
        <v>7904</v>
      </c>
      <c r="D1872" s="12" t="s">
        <v>7904</v>
      </c>
      <c r="E1872" s="11" t="s">
        <v>7909</v>
      </c>
      <c r="F1872" s="13">
        <v>0</v>
      </c>
      <c r="G1872" s="13">
        <v>50000</v>
      </c>
      <c r="H1872" s="13">
        <v>8072867.7000000002</v>
      </c>
      <c r="I1872" s="13">
        <f t="shared" si="58"/>
        <v>8072867.7000000067</v>
      </c>
      <c r="J1872" s="13">
        <f t="shared" si="59"/>
        <v>0</v>
      </c>
      <c r="K1872" s="12" t="s">
        <v>7910</v>
      </c>
    </row>
    <row r="1873" spans="1:11" x14ac:dyDescent="0.35">
      <c r="A1873" s="8">
        <v>1864</v>
      </c>
      <c r="B1873" s="8" t="s">
        <v>5907</v>
      </c>
      <c r="C1873" s="8" t="s">
        <v>7904</v>
      </c>
      <c r="D1873" s="8" t="s">
        <v>7904</v>
      </c>
      <c r="E1873" s="7" t="s">
        <v>7911</v>
      </c>
      <c r="F1873" s="9">
        <v>0</v>
      </c>
      <c r="G1873" s="9">
        <v>1.88</v>
      </c>
      <c r="H1873" s="9">
        <v>8072865.8200000003</v>
      </c>
      <c r="I1873" s="9">
        <f t="shared" si="58"/>
        <v>8072865.8200000068</v>
      </c>
      <c r="J1873" s="9">
        <f t="shared" si="59"/>
        <v>0</v>
      </c>
      <c r="K1873" s="8" t="s">
        <v>7910</v>
      </c>
    </row>
    <row r="1874" spans="1:11" x14ac:dyDescent="0.35">
      <c r="A1874" s="12">
        <v>1865</v>
      </c>
      <c r="B1874" s="12" t="s">
        <v>5907</v>
      </c>
      <c r="C1874" s="12" t="s">
        <v>7904</v>
      </c>
      <c r="D1874" s="12" t="s">
        <v>7904</v>
      </c>
      <c r="E1874" s="11" t="s">
        <v>7912</v>
      </c>
      <c r="F1874" s="13">
        <v>500000</v>
      </c>
      <c r="G1874" s="13">
        <v>0</v>
      </c>
      <c r="H1874" s="13">
        <v>8572865.8200000003</v>
      </c>
      <c r="I1874" s="13">
        <f t="shared" si="58"/>
        <v>8572865.8200000077</v>
      </c>
      <c r="J1874" s="13">
        <f t="shared" si="59"/>
        <v>0</v>
      </c>
      <c r="K1874" s="12" t="s">
        <v>7910</v>
      </c>
    </row>
    <row r="1875" spans="1:11" x14ac:dyDescent="0.35">
      <c r="A1875" s="8">
        <v>1866</v>
      </c>
      <c r="B1875" s="8" t="s">
        <v>5907</v>
      </c>
      <c r="C1875" s="8" t="s">
        <v>7904</v>
      </c>
      <c r="D1875" s="8" t="s">
        <v>1422</v>
      </c>
      <c r="E1875" s="7" t="s">
        <v>7913</v>
      </c>
      <c r="F1875" s="9">
        <v>0</v>
      </c>
      <c r="G1875" s="9">
        <v>50</v>
      </c>
      <c r="H1875" s="9">
        <v>8572815.8200000003</v>
      </c>
      <c r="I1875" s="9">
        <f t="shared" si="58"/>
        <v>8572815.8200000077</v>
      </c>
      <c r="J1875" s="9">
        <f t="shared" si="59"/>
        <v>0</v>
      </c>
      <c r="K1875" s="8" t="s">
        <v>7910</v>
      </c>
    </row>
    <row r="1876" spans="1:11" x14ac:dyDescent="0.35">
      <c r="A1876" s="12">
        <v>1867</v>
      </c>
      <c r="B1876" s="12" t="s">
        <v>5907</v>
      </c>
      <c r="C1876" s="12" t="s">
        <v>7904</v>
      </c>
      <c r="D1876" s="12" t="s">
        <v>7904</v>
      </c>
      <c r="E1876" s="11" t="s">
        <v>7914</v>
      </c>
      <c r="F1876" s="13">
        <v>1000000</v>
      </c>
      <c r="G1876" s="13">
        <v>0</v>
      </c>
      <c r="H1876" s="13">
        <v>9572815.8200000003</v>
      </c>
      <c r="I1876" s="13">
        <f t="shared" si="58"/>
        <v>9572815.8200000077</v>
      </c>
      <c r="J1876" s="13">
        <f t="shared" si="59"/>
        <v>0</v>
      </c>
      <c r="K1876" s="12" t="s">
        <v>7910</v>
      </c>
    </row>
    <row r="1877" spans="1:11" x14ac:dyDescent="0.35">
      <c r="A1877" s="8">
        <v>1868</v>
      </c>
      <c r="B1877" s="8" t="s">
        <v>5907</v>
      </c>
      <c r="C1877" s="8" t="s">
        <v>7904</v>
      </c>
      <c r="D1877" s="8" t="s">
        <v>1422</v>
      </c>
      <c r="E1877" s="7" t="s">
        <v>7915</v>
      </c>
      <c r="F1877" s="9">
        <v>0</v>
      </c>
      <c r="G1877" s="9">
        <v>50</v>
      </c>
      <c r="H1877" s="9">
        <v>9572765.8200000003</v>
      </c>
      <c r="I1877" s="9">
        <f t="shared" si="58"/>
        <v>9572765.8200000077</v>
      </c>
      <c r="J1877" s="9">
        <f t="shared" si="59"/>
        <v>0</v>
      </c>
      <c r="K1877" s="8" t="s">
        <v>7910</v>
      </c>
    </row>
    <row r="1878" spans="1:11" x14ac:dyDescent="0.35">
      <c r="A1878" s="12">
        <v>1869</v>
      </c>
      <c r="B1878" s="12" t="s">
        <v>5907</v>
      </c>
      <c r="C1878" s="12" t="s">
        <v>7904</v>
      </c>
      <c r="D1878" s="12" t="s">
        <v>7904</v>
      </c>
      <c r="E1878" s="11" t="s">
        <v>7916</v>
      </c>
      <c r="F1878" s="13">
        <v>500000</v>
      </c>
      <c r="G1878" s="13">
        <v>0</v>
      </c>
      <c r="H1878" s="13">
        <v>10072765.82</v>
      </c>
      <c r="I1878" s="13">
        <f t="shared" si="58"/>
        <v>10072765.820000008</v>
      </c>
      <c r="J1878" s="13">
        <f t="shared" si="59"/>
        <v>0</v>
      </c>
      <c r="K1878" s="12" t="s">
        <v>7910</v>
      </c>
    </row>
    <row r="1879" spans="1:11" x14ac:dyDescent="0.35">
      <c r="A1879" s="8">
        <v>1870</v>
      </c>
      <c r="B1879" s="8" t="s">
        <v>5907</v>
      </c>
      <c r="C1879" s="8" t="s">
        <v>7917</v>
      </c>
      <c r="D1879" s="8" t="s">
        <v>7917</v>
      </c>
      <c r="E1879" s="7" t="s">
        <v>7918</v>
      </c>
      <c r="F1879" s="9">
        <v>0</v>
      </c>
      <c r="G1879" s="9">
        <v>145500</v>
      </c>
      <c r="H1879" s="9">
        <v>9927265.8200000003</v>
      </c>
      <c r="I1879" s="9">
        <f t="shared" si="58"/>
        <v>9927265.8200000077</v>
      </c>
      <c r="J1879" s="9">
        <f t="shared" si="59"/>
        <v>0</v>
      </c>
      <c r="K1879" s="8" t="s">
        <v>7910</v>
      </c>
    </row>
    <row r="1880" spans="1:11" x14ac:dyDescent="0.35">
      <c r="A1880" s="12">
        <v>1871</v>
      </c>
      <c r="B1880" s="12" t="s">
        <v>5907</v>
      </c>
      <c r="C1880" s="12" t="s">
        <v>7917</v>
      </c>
      <c r="D1880" s="12" t="s">
        <v>7917</v>
      </c>
      <c r="E1880" s="11" t="s">
        <v>7919</v>
      </c>
      <c r="F1880" s="13">
        <v>0</v>
      </c>
      <c r="G1880" s="13">
        <v>50</v>
      </c>
      <c r="H1880" s="13">
        <v>9927215.8200000003</v>
      </c>
      <c r="I1880" s="13">
        <f t="shared" si="58"/>
        <v>9927215.8200000077</v>
      </c>
      <c r="J1880" s="13">
        <f t="shared" si="59"/>
        <v>0</v>
      </c>
      <c r="K1880" s="12" t="s">
        <v>7910</v>
      </c>
    </row>
    <row r="1881" spans="1:11" x14ac:dyDescent="0.35">
      <c r="A1881" s="8">
        <v>1872</v>
      </c>
      <c r="B1881" s="8" t="s">
        <v>5907</v>
      </c>
      <c r="C1881" s="8" t="s">
        <v>7917</v>
      </c>
      <c r="D1881" s="8" t="s">
        <v>7917</v>
      </c>
      <c r="E1881" s="7" t="s">
        <v>7920</v>
      </c>
      <c r="F1881" s="9">
        <v>0</v>
      </c>
      <c r="G1881" s="9">
        <v>3.75</v>
      </c>
      <c r="H1881" s="9">
        <v>9927212.0700000003</v>
      </c>
      <c r="I1881" s="9">
        <f t="shared" si="58"/>
        <v>9927212.0700000077</v>
      </c>
      <c r="J1881" s="9">
        <f t="shared" si="59"/>
        <v>0</v>
      </c>
      <c r="K1881" s="8" t="s">
        <v>7910</v>
      </c>
    </row>
    <row r="1882" spans="1:11" x14ac:dyDescent="0.35">
      <c r="A1882" s="12">
        <v>1873</v>
      </c>
      <c r="B1882" s="12" t="s">
        <v>5907</v>
      </c>
      <c r="C1882" s="12" t="s">
        <v>7917</v>
      </c>
      <c r="D1882" s="12" t="s">
        <v>7917</v>
      </c>
      <c r="E1882" s="11" t="s">
        <v>7921</v>
      </c>
      <c r="F1882" s="13">
        <v>0</v>
      </c>
      <c r="G1882" s="13">
        <v>150000</v>
      </c>
      <c r="H1882" s="13">
        <v>9777212.0700000003</v>
      </c>
      <c r="I1882" s="13">
        <f t="shared" si="58"/>
        <v>9777212.0700000077</v>
      </c>
      <c r="J1882" s="13">
        <f t="shared" si="59"/>
        <v>0</v>
      </c>
      <c r="K1882" s="12" t="s">
        <v>7910</v>
      </c>
    </row>
    <row r="1883" spans="1:11" x14ac:dyDescent="0.35">
      <c r="A1883" s="8">
        <v>1874</v>
      </c>
      <c r="B1883" s="8" t="s">
        <v>5907</v>
      </c>
      <c r="C1883" s="8" t="s">
        <v>7917</v>
      </c>
      <c r="D1883" s="8" t="s">
        <v>7917</v>
      </c>
      <c r="E1883" s="7" t="s">
        <v>7922</v>
      </c>
      <c r="F1883" s="9">
        <v>0</v>
      </c>
      <c r="G1883" s="9">
        <v>50</v>
      </c>
      <c r="H1883" s="9">
        <v>9777162.0700000003</v>
      </c>
      <c r="I1883" s="9">
        <f t="shared" si="58"/>
        <v>9777162.0700000077</v>
      </c>
      <c r="J1883" s="9">
        <f t="shared" si="59"/>
        <v>0</v>
      </c>
      <c r="K1883" s="8" t="s">
        <v>7910</v>
      </c>
    </row>
    <row r="1884" spans="1:11" x14ac:dyDescent="0.35">
      <c r="A1884" s="12">
        <v>1875</v>
      </c>
      <c r="B1884" s="12" t="s">
        <v>5907</v>
      </c>
      <c r="C1884" s="12" t="s">
        <v>7917</v>
      </c>
      <c r="D1884" s="12" t="s">
        <v>7917</v>
      </c>
      <c r="E1884" s="11" t="s">
        <v>7923</v>
      </c>
      <c r="F1884" s="13">
        <v>0</v>
      </c>
      <c r="G1884" s="13">
        <v>3.75</v>
      </c>
      <c r="H1884" s="13">
        <v>9777158.3200000003</v>
      </c>
      <c r="I1884" s="13">
        <f t="shared" si="58"/>
        <v>9777158.3200000077</v>
      </c>
      <c r="J1884" s="13">
        <f t="shared" si="59"/>
        <v>0</v>
      </c>
      <c r="K1884" s="12" t="s">
        <v>7910</v>
      </c>
    </row>
    <row r="1885" spans="1:11" x14ac:dyDescent="0.35">
      <c r="A1885" s="8">
        <v>1876</v>
      </c>
      <c r="B1885" s="8" t="s">
        <v>5907</v>
      </c>
      <c r="C1885" s="8" t="s">
        <v>7917</v>
      </c>
      <c r="D1885" s="8" t="s">
        <v>7904</v>
      </c>
      <c r="E1885" s="7" t="s">
        <v>7924</v>
      </c>
      <c r="F1885" s="9">
        <v>0</v>
      </c>
      <c r="G1885" s="9">
        <v>50</v>
      </c>
      <c r="H1885" s="9">
        <v>9777108.3200000003</v>
      </c>
      <c r="I1885" s="9">
        <f t="shared" si="58"/>
        <v>9777108.3200000077</v>
      </c>
      <c r="J1885" s="9">
        <f t="shared" si="59"/>
        <v>0</v>
      </c>
      <c r="K1885" s="8" t="s">
        <v>7910</v>
      </c>
    </row>
    <row r="1886" spans="1:11" x14ac:dyDescent="0.35">
      <c r="A1886" s="12">
        <v>1877</v>
      </c>
      <c r="B1886" s="12" t="s">
        <v>5907</v>
      </c>
      <c r="C1886" s="12" t="s">
        <v>7917</v>
      </c>
      <c r="D1886" s="12" t="s">
        <v>7917</v>
      </c>
      <c r="E1886" s="11" t="s">
        <v>7925</v>
      </c>
      <c r="F1886" s="13">
        <v>0</v>
      </c>
      <c r="G1886" s="13">
        <v>50</v>
      </c>
      <c r="H1886" s="13">
        <v>9777058.3200000003</v>
      </c>
      <c r="I1886" s="13">
        <f t="shared" si="58"/>
        <v>9777058.3200000077</v>
      </c>
      <c r="J1886" s="13">
        <f t="shared" si="59"/>
        <v>0</v>
      </c>
      <c r="K1886" s="12" t="s">
        <v>7910</v>
      </c>
    </row>
    <row r="1887" spans="1:11" x14ac:dyDescent="0.35">
      <c r="A1887" s="8">
        <v>1878</v>
      </c>
      <c r="B1887" s="8" t="s">
        <v>5907</v>
      </c>
      <c r="C1887" s="8" t="s">
        <v>7917</v>
      </c>
      <c r="D1887" s="8" t="s">
        <v>7917</v>
      </c>
      <c r="E1887" s="7" t="s">
        <v>7926</v>
      </c>
      <c r="F1887" s="9">
        <v>0</v>
      </c>
      <c r="G1887" s="9">
        <v>500000</v>
      </c>
      <c r="H1887" s="9">
        <v>9277058.3200000003</v>
      </c>
      <c r="I1887" s="9">
        <f t="shared" si="58"/>
        <v>9277058.3200000077</v>
      </c>
      <c r="J1887" s="9">
        <f t="shared" si="59"/>
        <v>0</v>
      </c>
      <c r="K1887" s="8" t="s">
        <v>7910</v>
      </c>
    </row>
    <row r="1888" spans="1:11" x14ac:dyDescent="0.35">
      <c r="A1888" s="12">
        <v>1879</v>
      </c>
      <c r="B1888" s="12" t="s">
        <v>5907</v>
      </c>
      <c r="C1888" s="12" t="s">
        <v>7917</v>
      </c>
      <c r="D1888" s="12" t="s">
        <v>7917</v>
      </c>
      <c r="E1888" s="11" t="s">
        <v>7927</v>
      </c>
      <c r="F1888" s="13">
        <v>0</v>
      </c>
      <c r="G1888" s="13">
        <v>3.75</v>
      </c>
      <c r="H1888" s="13">
        <v>9277054.5700000003</v>
      </c>
      <c r="I1888" s="13">
        <f t="shared" si="58"/>
        <v>9277054.5700000077</v>
      </c>
      <c r="J1888" s="13">
        <f t="shared" si="59"/>
        <v>0</v>
      </c>
      <c r="K1888" s="12" t="s">
        <v>7910</v>
      </c>
    </row>
    <row r="1889" spans="1:11" x14ac:dyDescent="0.35">
      <c r="A1889" s="8">
        <v>1880</v>
      </c>
      <c r="B1889" s="8" t="s">
        <v>5907</v>
      </c>
      <c r="C1889" s="8" t="s">
        <v>7917</v>
      </c>
      <c r="D1889" s="8" t="s">
        <v>7917</v>
      </c>
      <c r="E1889" s="7" t="s">
        <v>7928</v>
      </c>
      <c r="F1889" s="9">
        <v>0</v>
      </c>
      <c r="G1889" s="9">
        <v>44000</v>
      </c>
      <c r="H1889" s="9">
        <v>9233054.5700000003</v>
      </c>
      <c r="I1889" s="9">
        <f t="shared" si="58"/>
        <v>9233054.5700000077</v>
      </c>
      <c r="J1889" s="9">
        <f t="shared" si="59"/>
        <v>0</v>
      </c>
      <c r="K1889" s="8" t="s">
        <v>7910</v>
      </c>
    </row>
    <row r="1890" spans="1:11" x14ac:dyDescent="0.35">
      <c r="A1890" s="12">
        <v>1881</v>
      </c>
      <c r="B1890" s="12" t="s">
        <v>5907</v>
      </c>
      <c r="C1890" s="12" t="s">
        <v>7917</v>
      </c>
      <c r="D1890" s="12" t="s">
        <v>7917</v>
      </c>
      <c r="E1890" s="11" t="s">
        <v>7929</v>
      </c>
      <c r="F1890" s="13">
        <v>0</v>
      </c>
      <c r="G1890" s="13">
        <v>25</v>
      </c>
      <c r="H1890" s="13">
        <v>9233029.5700000003</v>
      </c>
      <c r="I1890" s="13">
        <f t="shared" si="58"/>
        <v>9233029.5700000077</v>
      </c>
      <c r="J1890" s="13">
        <f t="shared" si="59"/>
        <v>0</v>
      </c>
      <c r="K1890" s="12" t="s">
        <v>7910</v>
      </c>
    </row>
    <row r="1891" spans="1:11" x14ac:dyDescent="0.35">
      <c r="A1891" s="8">
        <v>1882</v>
      </c>
      <c r="B1891" s="8" t="s">
        <v>5907</v>
      </c>
      <c r="C1891" s="8" t="s">
        <v>7917</v>
      </c>
      <c r="D1891" s="8" t="s">
        <v>7917</v>
      </c>
      <c r="E1891" s="7" t="s">
        <v>7930</v>
      </c>
      <c r="F1891" s="9">
        <v>0</v>
      </c>
      <c r="G1891" s="9">
        <v>1.88</v>
      </c>
      <c r="H1891" s="9">
        <v>9233027.6899999995</v>
      </c>
      <c r="I1891" s="9">
        <f t="shared" si="58"/>
        <v>9233027.6900000069</v>
      </c>
      <c r="J1891" s="9">
        <f t="shared" si="59"/>
        <v>0</v>
      </c>
      <c r="K1891" s="8" t="s">
        <v>7910</v>
      </c>
    </row>
    <row r="1892" spans="1:11" x14ac:dyDescent="0.35">
      <c r="A1892" s="12">
        <v>1883</v>
      </c>
      <c r="B1892" s="12" t="s">
        <v>5907</v>
      </c>
      <c r="C1892" s="12" t="s">
        <v>7917</v>
      </c>
      <c r="D1892" s="12" t="s">
        <v>7917</v>
      </c>
      <c r="E1892" s="11" t="s">
        <v>7931</v>
      </c>
      <c r="F1892" s="13">
        <v>0</v>
      </c>
      <c r="G1892" s="13">
        <v>25</v>
      </c>
      <c r="H1892" s="13">
        <v>9233002.6899999995</v>
      </c>
      <c r="I1892" s="13">
        <f t="shared" si="58"/>
        <v>9233002.6900000069</v>
      </c>
      <c r="J1892" s="13">
        <f t="shared" si="59"/>
        <v>0</v>
      </c>
      <c r="K1892" s="12" t="s">
        <v>7910</v>
      </c>
    </row>
    <row r="1893" spans="1:11" x14ac:dyDescent="0.35">
      <c r="A1893" s="8">
        <v>1884</v>
      </c>
      <c r="B1893" s="8" t="s">
        <v>5907</v>
      </c>
      <c r="C1893" s="8" t="s">
        <v>7917</v>
      </c>
      <c r="D1893" s="8" t="s">
        <v>7917</v>
      </c>
      <c r="E1893" s="7" t="s">
        <v>7932</v>
      </c>
      <c r="F1893" s="9">
        <v>0</v>
      </c>
      <c r="G1893" s="9">
        <v>50000</v>
      </c>
      <c r="H1893" s="9">
        <v>9183002.6899999995</v>
      </c>
      <c r="I1893" s="9">
        <f t="shared" si="58"/>
        <v>9183002.6900000069</v>
      </c>
      <c r="J1893" s="9">
        <f t="shared" si="59"/>
        <v>0</v>
      </c>
      <c r="K1893" s="8" t="s">
        <v>7910</v>
      </c>
    </row>
    <row r="1894" spans="1:11" x14ac:dyDescent="0.35">
      <c r="A1894" s="12">
        <v>1885</v>
      </c>
      <c r="B1894" s="12" t="s">
        <v>5907</v>
      </c>
      <c r="C1894" s="12" t="s">
        <v>7917</v>
      </c>
      <c r="D1894" s="12" t="s">
        <v>7917</v>
      </c>
      <c r="E1894" s="11" t="s">
        <v>7933</v>
      </c>
      <c r="F1894" s="13">
        <v>0</v>
      </c>
      <c r="G1894" s="13">
        <v>1.88</v>
      </c>
      <c r="H1894" s="13">
        <v>9183000.8100000005</v>
      </c>
      <c r="I1894" s="13">
        <f t="shared" si="58"/>
        <v>9183000.8100000061</v>
      </c>
      <c r="J1894" s="13">
        <f t="shared" si="59"/>
        <v>0</v>
      </c>
      <c r="K1894" s="12" t="s">
        <v>7910</v>
      </c>
    </row>
    <row r="1895" spans="1:11" x14ac:dyDescent="0.35">
      <c r="A1895" s="8">
        <v>1886</v>
      </c>
      <c r="B1895" s="8" t="s">
        <v>5907</v>
      </c>
      <c r="C1895" s="8" t="s">
        <v>7917</v>
      </c>
      <c r="D1895" s="8" t="s">
        <v>7904</v>
      </c>
      <c r="E1895" s="7" t="s">
        <v>7934</v>
      </c>
      <c r="F1895" s="9">
        <v>0</v>
      </c>
      <c r="G1895" s="9">
        <v>50</v>
      </c>
      <c r="H1895" s="9">
        <v>9182950.8100000005</v>
      </c>
      <c r="I1895" s="9">
        <f t="shared" si="58"/>
        <v>9182950.8100000061</v>
      </c>
      <c r="J1895" s="9">
        <f t="shared" si="59"/>
        <v>0</v>
      </c>
      <c r="K1895" s="8" t="s">
        <v>7910</v>
      </c>
    </row>
    <row r="1896" spans="1:11" x14ac:dyDescent="0.35">
      <c r="A1896" s="12">
        <v>1887</v>
      </c>
      <c r="B1896" s="12" t="s">
        <v>5907</v>
      </c>
      <c r="C1896" s="12" t="s">
        <v>7935</v>
      </c>
      <c r="D1896" s="12" t="s">
        <v>7935</v>
      </c>
      <c r="E1896" s="11" t="s">
        <v>7936</v>
      </c>
      <c r="F1896" s="13">
        <v>0</v>
      </c>
      <c r="G1896" s="13">
        <v>60000</v>
      </c>
      <c r="H1896" s="13">
        <v>9122950.8100000005</v>
      </c>
      <c r="I1896" s="13">
        <f t="shared" si="58"/>
        <v>9122950.8100000061</v>
      </c>
      <c r="J1896" s="13">
        <f t="shared" si="59"/>
        <v>0</v>
      </c>
      <c r="K1896" s="12" t="s">
        <v>7910</v>
      </c>
    </row>
    <row r="1897" spans="1:11" x14ac:dyDescent="0.35">
      <c r="A1897" s="8">
        <v>1888</v>
      </c>
      <c r="B1897" s="8" t="s">
        <v>5907</v>
      </c>
      <c r="C1897" s="8" t="s">
        <v>7935</v>
      </c>
      <c r="D1897" s="8" t="s">
        <v>7935</v>
      </c>
      <c r="E1897" s="7" t="s">
        <v>7937</v>
      </c>
      <c r="F1897" s="9">
        <v>0</v>
      </c>
      <c r="G1897" s="9">
        <v>50</v>
      </c>
      <c r="H1897" s="9">
        <v>9122900.8100000005</v>
      </c>
      <c r="I1897" s="9">
        <f t="shared" si="58"/>
        <v>9122900.8100000061</v>
      </c>
      <c r="J1897" s="9">
        <f t="shared" si="59"/>
        <v>0</v>
      </c>
      <c r="K1897" s="8" t="s">
        <v>7938</v>
      </c>
    </row>
    <row r="1898" spans="1:11" x14ac:dyDescent="0.35">
      <c r="A1898" s="12">
        <v>1889</v>
      </c>
      <c r="B1898" s="12" t="s">
        <v>5907</v>
      </c>
      <c r="C1898" s="12" t="s">
        <v>7935</v>
      </c>
      <c r="D1898" s="12" t="s">
        <v>7935</v>
      </c>
      <c r="E1898" s="11" t="s">
        <v>7939</v>
      </c>
      <c r="F1898" s="13">
        <v>0</v>
      </c>
      <c r="G1898" s="13">
        <v>3.75</v>
      </c>
      <c r="H1898" s="13">
        <v>9122897.0600000005</v>
      </c>
      <c r="I1898" s="13">
        <f t="shared" si="58"/>
        <v>9122897.0600000061</v>
      </c>
      <c r="J1898" s="13">
        <f t="shared" si="59"/>
        <v>0</v>
      </c>
      <c r="K1898" s="12" t="s">
        <v>7938</v>
      </c>
    </row>
    <row r="1899" spans="1:11" x14ac:dyDescent="0.35">
      <c r="A1899" s="8">
        <v>1890</v>
      </c>
      <c r="B1899" s="8" t="s">
        <v>5907</v>
      </c>
      <c r="C1899" s="8" t="s">
        <v>7935</v>
      </c>
      <c r="D1899" s="8" t="s">
        <v>7904</v>
      </c>
      <c r="E1899" s="7" t="s">
        <v>7940</v>
      </c>
      <c r="F1899" s="9">
        <v>0</v>
      </c>
      <c r="G1899" s="9">
        <v>50</v>
      </c>
      <c r="H1899" s="9">
        <v>9122847.0600000005</v>
      </c>
      <c r="I1899" s="9">
        <f t="shared" si="58"/>
        <v>9122847.0600000061</v>
      </c>
      <c r="J1899" s="9">
        <f t="shared" si="59"/>
        <v>0</v>
      </c>
      <c r="K1899" s="8" t="s">
        <v>7938</v>
      </c>
    </row>
    <row r="1900" spans="1:11" x14ac:dyDescent="0.35">
      <c r="A1900" s="12">
        <v>1891</v>
      </c>
      <c r="B1900" s="12" t="s">
        <v>5907</v>
      </c>
      <c r="C1900" s="12" t="s">
        <v>7935</v>
      </c>
      <c r="D1900" s="12" t="s">
        <v>7935</v>
      </c>
      <c r="E1900" s="11" t="s">
        <v>7941</v>
      </c>
      <c r="F1900" s="13">
        <v>0</v>
      </c>
      <c r="G1900" s="13">
        <v>200000</v>
      </c>
      <c r="H1900" s="13">
        <v>8922847.0600000005</v>
      </c>
      <c r="I1900" s="13">
        <f t="shared" si="58"/>
        <v>8922847.0600000061</v>
      </c>
      <c r="J1900" s="13">
        <f t="shared" si="59"/>
        <v>0</v>
      </c>
      <c r="K1900" s="12" t="s">
        <v>7938</v>
      </c>
    </row>
    <row r="1901" spans="1:11" x14ac:dyDescent="0.35">
      <c r="A1901" s="8">
        <v>1892</v>
      </c>
      <c r="B1901" s="8" t="s">
        <v>5907</v>
      </c>
      <c r="C1901" s="8" t="s">
        <v>7935</v>
      </c>
      <c r="D1901" s="8" t="s">
        <v>7935</v>
      </c>
      <c r="E1901" s="7" t="s">
        <v>7942</v>
      </c>
      <c r="F1901" s="9">
        <v>0</v>
      </c>
      <c r="G1901" s="9">
        <v>3.75</v>
      </c>
      <c r="H1901" s="9">
        <v>8922843.3100000005</v>
      </c>
      <c r="I1901" s="9">
        <f t="shared" si="58"/>
        <v>8922843.3100000061</v>
      </c>
      <c r="J1901" s="9">
        <f t="shared" si="59"/>
        <v>0</v>
      </c>
      <c r="K1901" s="8" t="s">
        <v>7938</v>
      </c>
    </row>
    <row r="1902" spans="1:11" x14ac:dyDescent="0.35">
      <c r="A1902" s="12">
        <v>1893</v>
      </c>
      <c r="B1902" s="12" t="s">
        <v>5907</v>
      </c>
      <c r="C1902" s="12" t="s">
        <v>7935</v>
      </c>
      <c r="D1902" s="12" t="s">
        <v>7935</v>
      </c>
      <c r="E1902" s="11" t="s">
        <v>7943</v>
      </c>
      <c r="F1902" s="13">
        <v>0</v>
      </c>
      <c r="G1902" s="13">
        <v>50</v>
      </c>
      <c r="H1902" s="13">
        <v>8922793.3100000005</v>
      </c>
      <c r="I1902" s="13">
        <f t="shared" si="58"/>
        <v>8922793.3100000061</v>
      </c>
      <c r="J1902" s="13">
        <f t="shared" si="59"/>
        <v>0</v>
      </c>
      <c r="K1902" s="12" t="s">
        <v>7938</v>
      </c>
    </row>
    <row r="1903" spans="1:11" x14ac:dyDescent="0.35">
      <c r="A1903" s="8">
        <v>1894</v>
      </c>
      <c r="B1903" s="8" t="s">
        <v>5907</v>
      </c>
      <c r="C1903" s="8" t="s">
        <v>7935</v>
      </c>
      <c r="D1903" s="8" t="s">
        <v>7935</v>
      </c>
      <c r="E1903" s="7" t="s">
        <v>7944</v>
      </c>
      <c r="F1903" s="9">
        <v>0</v>
      </c>
      <c r="G1903" s="9">
        <v>50</v>
      </c>
      <c r="H1903" s="9">
        <v>8922743.3100000005</v>
      </c>
      <c r="I1903" s="9">
        <f t="shared" si="58"/>
        <v>8922743.3100000061</v>
      </c>
      <c r="J1903" s="9">
        <f t="shared" si="59"/>
        <v>0</v>
      </c>
      <c r="K1903" s="8" t="s">
        <v>7938</v>
      </c>
    </row>
    <row r="1904" spans="1:11" x14ac:dyDescent="0.35">
      <c r="A1904" s="12">
        <v>1895</v>
      </c>
      <c r="B1904" s="12" t="s">
        <v>5907</v>
      </c>
      <c r="C1904" s="12" t="s">
        <v>7935</v>
      </c>
      <c r="D1904" s="12" t="s">
        <v>7935</v>
      </c>
      <c r="E1904" s="11" t="s">
        <v>7945</v>
      </c>
      <c r="F1904" s="13">
        <v>0</v>
      </c>
      <c r="G1904" s="13">
        <v>250000</v>
      </c>
      <c r="H1904" s="13">
        <v>8672743.3100000005</v>
      </c>
      <c r="I1904" s="13">
        <f t="shared" si="58"/>
        <v>8672743.3100000061</v>
      </c>
      <c r="J1904" s="13">
        <f t="shared" si="59"/>
        <v>0</v>
      </c>
      <c r="K1904" s="12" t="s">
        <v>7938</v>
      </c>
    </row>
    <row r="1905" spans="1:11" x14ac:dyDescent="0.35">
      <c r="A1905" s="8">
        <v>1896</v>
      </c>
      <c r="B1905" s="8" t="s">
        <v>5907</v>
      </c>
      <c r="C1905" s="8" t="s">
        <v>7935</v>
      </c>
      <c r="D1905" s="8" t="s">
        <v>7935</v>
      </c>
      <c r="E1905" s="7" t="s">
        <v>7946</v>
      </c>
      <c r="F1905" s="9">
        <v>0</v>
      </c>
      <c r="G1905" s="9">
        <v>3.75</v>
      </c>
      <c r="H1905" s="9">
        <v>8672739.5600000005</v>
      </c>
      <c r="I1905" s="9">
        <f t="shared" si="58"/>
        <v>8672739.5600000061</v>
      </c>
      <c r="J1905" s="9">
        <f t="shared" si="59"/>
        <v>0</v>
      </c>
      <c r="K1905" s="8" t="s">
        <v>7938</v>
      </c>
    </row>
    <row r="1906" spans="1:11" x14ac:dyDescent="0.35">
      <c r="A1906" s="12">
        <v>1897</v>
      </c>
      <c r="B1906" s="12" t="s">
        <v>5907</v>
      </c>
      <c r="C1906" s="12" t="s">
        <v>7935</v>
      </c>
      <c r="D1906" s="12" t="s">
        <v>7935</v>
      </c>
      <c r="E1906" s="11" t="s">
        <v>7947</v>
      </c>
      <c r="F1906" s="13">
        <v>0</v>
      </c>
      <c r="G1906" s="13">
        <v>3.75</v>
      </c>
      <c r="H1906" s="13">
        <v>8672735.8100000005</v>
      </c>
      <c r="I1906" s="13">
        <f t="shared" si="58"/>
        <v>8672735.8100000061</v>
      </c>
      <c r="J1906" s="13">
        <f t="shared" si="59"/>
        <v>0</v>
      </c>
      <c r="K1906" s="12" t="s">
        <v>7938</v>
      </c>
    </row>
    <row r="1907" spans="1:11" x14ac:dyDescent="0.35">
      <c r="A1907" s="8">
        <v>1898</v>
      </c>
      <c r="B1907" s="8" t="s">
        <v>5907</v>
      </c>
      <c r="C1907" s="8" t="s">
        <v>7935</v>
      </c>
      <c r="D1907" s="8" t="s">
        <v>7935</v>
      </c>
      <c r="E1907" s="7" t="s">
        <v>7948</v>
      </c>
      <c r="F1907" s="9">
        <v>0</v>
      </c>
      <c r="G1907" s="9">
        <v>50</v>
      </c>
      <c r="H1907" s="9">
        <v>8672685.8100000005</v>
      </c>
      <c r="I1907" s="9">
        <f t="shared" si="58"/>
        <v>8672685.8100000061</v>
      </c>
      <c r="J1907" s="9">
        <f t="shared" si="59"/>
        <v>0</v>
      </c>
      <c r="K1907" s="8" t="s">
        <v>7938</v>
      </c>
    </row>
    <row r="1908" spans="1:11" x14ac:dyDescent="0.35">
      <c r="A1908" s="12">
        <v>1899</v>
      </c>
      <c r="B1908" s="12" t="s">
        <v>5907</v>
      </c>
      <c r="C1908" s="12" t="s">
        <v>7935</v>
      </c>
      <c r="D1908" s="12" t="s">
        <v>7935</v>
      </c>
      <c r="E1908" s="11" t="s">
        <v>7949</v>
      </c>
      <c r="F1908" s="13">
        <v>0</v>
      </c>
      <c r="G1908" s="13">
        <v>625000</v>
      </c>
      <c r="H1908" s="13">
        <v>8047685.8099999996</v>
      </c>
      <c r="I1908" s="13">
        <f t="shared" si="58"/>
        <v>8047685.8100000061</v>
      </c>
      <c r="J1908" s="13">
        <f t="shared" si="59"/>
        <v>0</v>
      </c>
      <c r="K1908" s="12" t="s">
        <v>7938</v>
      </c>
    </row>
    <row r="1909" spans="1:11" x14ac:dyDescent="0.35">
      <c r="A1909" s="8">
        <v>1900</v>
      </c>
      <c r="B1909" s="8" t="s">
        <v>5907</v>
      </c>
      <c r="C1909" s="8" t="s">
        <v>7935</v>
      </c>
      <c r="D1909" s="8" t="s">
        <v>7935</v>
      </c>
      <c r="E1909" s="7" t="s">
        <v>7950</v>
      </c>
      <c r="F1909" s="9">
        <v>100000</v>
      </c>
      <c r="G1909" s="9">
        <v>0</v>
      </c>
      <c r="H1909" s="9">
        <v>8147685.8099999996</v>
      </c>
      <c r="I1909" s="9">
        <f t="shared" si="58"/>
        <v>8147685.8100000061</v>
      </c>
      <c r="J1909" s="9">
        <f t="shared" si="59"/>
        <v>0</v>
      </c>
      <c r="K1909" s="8" t="s">
        <v>7938</v>
      </c>
    </row>
    <row r="1910" spans="1:11" x14ac:dyDescent="0.35">
      <c r="A1910" s="12">
        <v>1901</v>
      </c>
      <c r="B1910" s="12" t="s">
        <v>5907</v>
      </c>
      <c r="C1910" s="12" t="s">
        <v>7935</v>
      </c>
      <c r="D1910" s="12" t="s">
        <v>7935</v>
      </c>
      <c r="E1910" s="11" t="s">
        <v>7951</v>
      </c>
      <c r="F1910" s="13">
        <v>0</v>
      </c>
      <c r="G1910" s="13">
        <v>50</v>
      </c>
      <c r="H1910" s="13">
        <v>8147635.8099999996</v>
      </c>
      <c r="I1910" s="13">
        <f t="shared" si="58"/>
        <v>8147635.8100000061</v>
      </c>
      <c r="J1910" s="13">
        <f t="shared" si="59"/>
        <v>0</v>
      </c>
      <c r="K1910" s="12" t="s">
        <v>7938</v>
      </c>
    </row>
    <row r="1911" spans="1:11" x14ac:dyDescent="0.35">
      <c r="A1911" s="8">
        <v>1902</v>
      </c>
      <c r="B1911" s="8" t="s">
        <v>5907</v>
      </c>
      <c r="C1911" s="8" t="s">
        <v>7935</v>
      </c>
      <c r="D1911" s="8" t="s">
        <v>7935</v>
      </c>
      <c r="E1911" s="7" t="s">
        <v>7952</v>
      </c>
      <c r="F1911" s="9">
        <v>0</v>
      </c>
      <c r="G1911" s="9">
        <v>50</v>
      </c>
      <c r="H1911" s="9">
        <v>8147585.8099999996</v>
      </c>
      <c r="I1911" s="9">
        <f t="shared" si="58"/>
        <v>8147585.8100000061</v>
      </c>
      <c r="J1911" s="9">
        <f t="shared" si="59"/>
        <v>0</v>
      </c>
      <c r="K1911" s="8" t="s">
        <v>7938</v>
      </c>
    </row>
    <row r="1912" spans="1:11" x14ac:dyDescent="0.35">
      <c r="A1912" s="12">
        <v>1903</v>
      </c>
      <c r="B1912" s="12" t="s">
        <v>5907</v>
      </c>
      <c r="C1912" s="12" t="s">
        <v>7935</v>
      </c>
      <c r="D1912" s="12" t="s">
        <v>7935</v>
      </c>
      <c r="E1912" s="11" t="s">
        <v>7953</v>
      </c>
      <c r="F1912" s="13">
        <v>0</v>
      </c>
      <c r="G1912" s="13">
        <v>3.75</v>
      </c>
      <c r="H1912" s="13">
        <v>8147582.0599999996</v>
      </c>
      <c r="I1912" s="13">
        <f t="shared" si="58"/>
        <v>8147582.0600000061</v>
      </c>
      <c r="J1912" s="13">
        <f t="shared" si="59"/>
        <v>0</v>
      </c>
      <c r="K1912" s="12" t="s">
        <v>7938</v>
      </c>
    </row>
    <row r="1913" spans="1:11" x14ac:dyDescent="0.35">
      <c r="A1913" s="8">
        <v>1904</v>
      </c>
      <c r="B1913" s="8" t="s">
        <v>5907</v>
      </c>
      <c r="C1913" s="8" t="s">
        <v>7935</v>
      </c>
      <c r="D1913" s="8" t="s">
        <v>7935</v>
      </c>
      <c r="E1913" s="7" t="s">
        <v>7954</v>
      </c>
      <c r="F1913" s="9">
        <v>0</v>
      </c>
      <c r="G1913" s="9">
        <v>60000</v>
      </c>
      <c r="H1913" s="9">
        <v>8087582.0599999996</v>
      </c>
      <c r="I1913" s="9">
        <f t="shared" si="58"/>
        <v>8087582.0600000061</v>
      </c>
      <c r="J1913" s="9">
        <f t="shared" si="59"/>
        <v>0</v>
      </c>
      <c r="K1913" s="8" t="s">
        <v>7938</v>
      </c>
    </row>
    <row r="1914" spans="1:11" x14ac:dyDescent="0.35">
      <c r="A1914" s="12">
        <v>1905</v>
      </c>
      <c r="B1914" s="12" t="s">
        <v>5907</v>
      </c>
      <c r="C1914" s="12" t="s">
        <v>7935</v>
      </c>
      <c r="D1914" s="12" t="s">
        <v>7935</v>
      </c>
      <c r="E1914" s="11" t="s">
        <v>7955</v>
      </c>
      <c r="F1914" s="13">
        <v>0</v>
      </c>
      <c r="G1914" s="13">
        <v>40000</v>
      </c>
      <c r="H1914" s="13">
        <v>8047582.0599999996</v>
      </c>
      <c r="I1914" s="13">
        <f t="shared" si="58"/>
        <v>8047582.0600000061</v>
      </c>
      <c r="J1914" s="13">
        <f t="shared" si="59"/>
        <v>0</v>
      </c>
      <c r="K1914" s="12" t="s">
        <v>7938</v>
      </c>
    </row>
    <row r="1915" spans="1:11" x14ac:dyDescent="0.35">
      <c r="A1915" s="8">
        <v>1906</v>
      </c>
      <c r="B1915" s="8" t="s">
        <v>5907</v>
      </c>
      <c r="C1915" s="8" t="s">
        <v>7935</v>
      </c>
      <c r="D1915" s="8" t="s">
        <v>7935</v>
      </c>
      <c r="E1915" s="7" t="s">
        <v>7956</v>
      </c>
      <c r="F1915" s="9">
        <v>0</v>
      </c>
      <c r="G1915" s="9">
        <v>25</v>
      </c>
      <c r="H1915" s="9">
        <v>8047557.0599999996</v>
      </c>
      <c r="I1915" s="9">
        <f t="shared" si="58"/>
        <v>8047557.0600000061</v>
      </c>
      <c r="J1915" s="9">
        <f t="shared" si="59"/>
        <v>0</v>
      </c>
      <c r="K1915" s="8" t="s">
        <v>7938</v>
      </c>
    </row>
    <row r="1916" spans="1:11" x14ac:dyDescent="0.35">
      <c r="A1916" s="12">
        <v>1907</v>
      </c>
      <c r="B1916" s="12" t="s">
        <v>5907</v>
      </c>
      <c r="C1916" s="12" t="s">
        <v>7935</v>
      </c>
      <c r="D1916" s="12" t="s">
        <v>7935</v>
      </c>
      <c r="E1916" s="11" t="s">
        <v>7957</v>
      </c>
      <c r="F1916" s="13">
        <v>0</v>
      </c>
      <c r="G1916" s="13">
        <v>1.88</v>
      </c>
      <c r="H1916" s="13">
        <v>8047555.1799999997</v>
      </c>
      <c r="I1916" s="13">
        <f t="shared" si="58"/>
        <v>8047555.1800000062</v>
      </c>
      <c r="J1916" s="13">
        <f t="shared" si="59"/>
        <v>0</v>
      </c>
      <c r="K1916" s="12" t="s">
        <v>7938</v>
      </c>
    </row>
    <row r="1917" spans="1:11" x14ac:dyDescent="0.35">
      <c r="A1917" s="8">
        <v>1908</v>
      </c>
      <c r="B1917" s="8" t="s">
        <v>5907</v>
      </c>
      <c r="C1917" s="8" t="s">
        <v>7935</v>
      </c>
      <c r="D1917" s="8" t="s">
        <v>7935</v>
      </c>
      <c r="E1917" s="7" t="s">
        <v>7958</v>
      </c>
      <c r="F1917" s="9">
        <v>0</v>
      </c>
      <c r="G1917" s="9">
        <v>50</v>
      </c>
      <c r="H1917" s="9">
        <v>8047505.1799999997</v>
      </c>
      <c r="I1917" s="9">
        <f t="shared" si="58"/>
        <v>8047505.1800000062</v>
      </c>
      <c r="J1917" s="9">
        <f t="shared" si="59"/>
        <v>0</v>
      </c>
      <c r="K1917" s="8" t="s">
        <v>7938</v>
      </c>
    </row>
    <row r="1918" spans="1:11" x14ac:dyDescent="0.35">
      <c r="A1918" s="12">
        <v>1909</v>
      </c>
      <c r="B1918" s="12" t="s">
        <v>5907</v>
      </c>
      <c r="C1918" s="12" t="s">
        <v>7935</v>
      </c>
      <c r="D1918" s="12" t="s">
        <v>7935</v>
      </c>
      <c r="E1918" s="11" t="s">
        <v>7959</v>
      </c>
      <c r="F1918" s="13">
        <v>1000000</v>
      </c>
      <c r="G1918" s="13">
        <v>0</v>
      </c>
      <c r="H1918" s="13">
        <v>9047505.1799999997</v>
      </c>
      <c r="I1918" s="13">
        <f t="shared" si="58"/>
        <v>9047505.1800000072</v>
      </c>
      <c r="J1918" s="13">
        <f t="shared" si="59"/>
        <v>0</v>
      </c>
      <c r="K1918" s="12" t="s">
        <v>7938</v>
      </c>
    </row>
    <row r="1919" spans="1:11" x14ac:dyDescent="0.35">
      <c r="A1919" s="8">
        <v>1910</v>
      </c>
      <c r="B1919" s="8" t="s">
        <v>5907</v>
      </c>
      <c r="C1919" s="8" t="s">
        <v>7935</v>
      </c>
      <c r="D1919" s="8" t="s">
        <v>7935</v>
      </c>
      <c r="E1919" s="7" t="s">
        <v>7960</v>
      </c>
      <c r="F1919" s="9">
        <v>100000</v>
      </c>
      <c r="G1919" s="9">
        <v>0</v>
      </c>
      <c r="H1919" s="9">
        <v>9147505.1799999997</v>
      </c>
      <c r="I1919" s="9">
        <f t="shared" si="58"/>
        <v>9147505.1800000072</v>
      </c>
      <c r="J1919" s="9">
        <f t="shared" si="59"/>
        <v>0</v>
      </c>
      <c r="K1919" s="8" t="s">
        <v>7938</v>
      </c>
    </row>
    <row r="1920" spans="1:11" x14ac:dyDescent="0.35">
      <c r="A1920" s="12">
        <v>1911</v>
      </c>
      <c r="B1920" s="12" t="s">
        <v>5907</v>
      </c>
      <c r="C1920" s="12" t="s">
        <v>7935</v>
      </c>
      <c r="D1920" s="12" t="s">
        <v>7935</v>
      </c>
      <c r="E1920" s="11" t="s">
        <v>7961</v>
      </c>
      <c r="F1920" s="13">
        <v>0</v>
      </c>
      <c r="G1920" s="13">
        <v>50</v>
      </c>
      <c r="H1920" s="13">
        <v>9147455.1799999997</v>
      </c>
      <c r="I1920" s="13">
        <f t="shared" si="58"/>
        <v>9147455.1800000072</v>
      </c>
      <c r="J1920" s="13">
        <f t="shared" si="59"/>
        <v>0</v>
      </c>
      <c r="K1920" s="12" t="s">
        <v>7938</v>
      </c>
    </row>
    <row r="1921" spans="1:11" x14ac:dyDescent="0.35">
      <c r="A1921" s="8">
        <v>1912</v>
      </c>
      <c r="B1921" s="8" t="s">
        <v>5907</v>
      </c>
      <c r="C1921" s="8" t="s">
        <v>7935</v>
      </c>
      <c r="D1921" s="8" t="s">
        <v>7935</v>
      </c>
      <c r="E1921" s="7" t="s">
        <v>7962</v>
      </c>
      <c r="F1921" s="9">
        <v>0</v>
      </c>
      <c r="G1921" s="9">
        <v>3.75</v>
      </c>
      <c r="H1921" s="9">
        <v>9147451.4299999997</v>
      </c>
      <c r="I1921" s="9">
        <f t="shared" si="58"/>
        <v>9147451.4300000072</v>
      </c>
      <c r="J1921" s="9">
        <f t="shared" si="59"/>
        <v>0</v>
      </c>
      <c r="K1921" s="8" t="s">
        <v>7938</v>
      </c>
    </row>
    <row r="1922" spans="1:11" x14ac:dyDescent="0.35">
      <c r="A1922" s="12">
        <v>1913</v>
      </c>
      <c r="B1922" s="12" t="s">
        <v>5907</v>
      </c>
      <c r="C1922" s="12" t="s">
        <v>7935</v>
      </c>
      <c r="D1922" s="12" t="s">
        <v>7935</v>
      </c>
      <c r="E1922" s="11" t="s">
        <v>7963</v>
      </c>
      <c r="F1922" s="13">
        <v>0</v>
      </c>
      <c r="G1922" s="13">
        <v>70000</v>
      </c>
      <c r="H1922" s="13">
        <v>9077451.4299999997</v>
      </c>
      <c r="I1922" s="13">
        <f t="shared" si="58"/>
        <v>9077451.4300000072</v>
      </c>
      <c r="J1922" s="13">
        <f t="shared" si="59"/>
        <v>0</v>
      </c>
      <c r="K1922" s="12" t="s">
        <v>7938</v>
      </c>
    </row>
    <row r="1923" spans="1:11" x14ac:dyDescent="0.35">
      <c r="A1923" s="8">
        <v>1914</v>
      </c>
      <c r="B1923" s="8" t="s">
        <v>5907</v>
      </c>
      <c r="C1923" s="8" t="s">
        <v>7935</v>
      </c>
      <c r="D1923" s="8" t="s">
        <v>7935</v>
      </c>
      <c r="E1923" s="7" t="s">
        <v>7964</v>
      </c>
      <c r="F1923" s="9">
        <v>0</v>
      </c>
      <c r="G1923" s="9">
        <v>50</v>
      </c>
      <c r="H1923" s="9">
        <v>9077401.4299999997</v>
      </c>
      <c r="I1923" s="9">
        <f t="shared" si="58"/>
        <v>9077401.4300000072</v>
      </c>
      <c r="J1923" s="9">
        <f t="shared" si="59"/>
        <v>0</v>
      </c>
      <c r="K1923" s="8" t="s">
        <v>7965</v>
      </c>
    </row>
    <row r="1924" spans="1:11" x14ac:dyDescent="0.35">
      <c r="A1924" s="12">
        <v>1915</v>
      </c>
      <c r="B1924" s="12" t="s">
        <v>5907</v>
      </c>
      <c r="C1924" s="12" t="s">
        <v>7935</v>
      </c>
      <c r="D1924" s="12" t="s">
        <v>7935</v>
      </c>
      <c r="E1924" s="11" t="s">
        <v>7966</v>
      </c>
      <c r="F1924" s="13">
        <v>0</v>
      </c>
      <c r="G1924" s="13">
        <v>25</v>
      </c>
      <c r="H1924" s="13">
        <v>9077376.4299999997</v>
      </c>
      <c r="I1924" s="13">
        <f t="shared" si="58"/>
        <v>9077376.4300000072</v>
      </c>
      <c r="J1924" s="13">
        <f t="shared" si="59"/>
        <v>0</v>
      </c>
      <c r="K1924" s="12" t="s">
        <v>7965</v>
      </c>
    </row>
    <row r="1925" spans="1:11" x14ac:dyDescent="0.35">
      <c r="A1925" s="8">
        <v>1916</v>
      </c>
      <c r="B1925" s="8" t="s">
        <v>5907</v>
      </c>
      <c r="C1925" s="8" t="s">
        <v>7935</v>
      </c>
      <c r="D1925" s="8" t="s">
        <v>7935</v>
      </c>
      <c r="E1925" s="7" t="s">
        <v>7967</v>
      </c>
      <c r="F1925" s="9">
        <v>0</v>
      </c>
      <c r="G1925" s="9">
        <v>1.88</v>
      </c>
      <c r="H1925" s="9">
        <v>9077374.5500000007</v>
      </c>
      <c r="I1925" s="9">
        <f t="shared" si="58"/>
        <v>9077374.5500000063</v>
      </c>
      <c r="J1925" s="9">
        <f t="shared" si="59"/>
        <v>0</v>
      </c>
      <c r="K1925" s="8" t="s">
        <v>7965</v>
      </c>
    </row>
    <row r="1926" spans="1:11" x14ac:dyDescent="0.35">
      <c r="A1926" s="12">
        <v>1917</v>
      </c>
      <c r="B1926" s="12" t="s">
        <v>5907</v>
      </c>
      <c r="C1926" s="12" t="s">
        <v>7935</v>
      </c>
      <c r="D1926" s="12" t="s">
        <v>7935</v>
      </c>
      <c r="E1926" s="11" t="s">
        <v>7968</v>
      </c>
      <c r="F1926" s="13">
        <v>0</v>
      </c>
      <c r="G1926" s="13">
        <v>30000</v>
      </c>
      <c r="H1926" s="13">
        <v>9047374.5500000007</v>
      </c>
      <c r="I1926" s="13">
        <f t="shared" si="58"/>
        <v>9047374.5500000063</v>
      </c>
      <c r="J1926" s="13">
        <f t="shared" si="59"/>
        <v>0</v>
      </c>
      <c r="K1926" s="12" t="s">
        <v>7965</v>
      </c>
    </row>
    <row r="1927" spans="1:11" x14ac:dyDescent="0.35">
      <c r="A1927" s="8">
        <v>1918</v>
      </c>
      <c r="B1927" s="8" t="s">
        <v>5907</v>
      </c>
      <c r="C1927" s="8" t="s">
        <v>7935</v>
      </c>
      <c r="D1927" s="8" t="s">
        <v>7935</v>
      </c>
      <c r="E1927" s="7" t="s">
        <v>7969</v>
      </c>
      <c r="F1927" s="9">
        <v>0</v>
      </c>
      <c r="G1927" s="9">
        <v>20000</v>
      </c>
      <c r="H1927" s="9">
        <v>9027374.5500000007</v>
      </c>
      <c r="I1927" s="9">
        <f t="shared" si="58"/>
        <v>9027374.5500000063</v>
      </c>
      <c r="J1927" s="9">
        <f t="shared" si="59"/>
        <v>0</v>
      </c>
      <c r="K1927" s="8" t="s">
        <v>7965</v>
      </c>
    </row>
    <row r="1928" spans="1:11" x14ac:dyDescent="0.35">
      <c r="A1928" s="12">
        <v>1919</v>
      </c>
      <c r="B1928" s="12" t="s">
        <v>5907</v>
      </c>
      <c r="C1928" s="12" t="s">
        <v>7935</v>
      </c>
      <c r="D1928" s="12" t="s">
        <v>7935</v>
      </c>
      <c r="E1928" s="11" t="s">
        <v>7970</v>
      </c>
      <c r="F1928" s="13">
        <v>0</v>
      </c>
      <c r="G1928" s="13">
        <v>25</v>
      </c>
      <c r="H1928" s="13">
        <v>9027349.5500000007</v>
      </c>
      <c r="I1928" s="13">
        <f t="shared" si="58"/>
        <v>9027349.5500000063</v>
      </c>
      <c r="J1928" s="13">
        <f t="shared" si="59"/>
        <v>0</v>
      </c>
      <c r="K1928" s="12" t="s">
        <v>7965</v>
      </c>
    </row>
    <row r="1929" spans="1:11" x14ac:dyDescent="0.35">
      <c r="A1929" s="8">
        <v>1920</v>
      </c>
      <c r="B1929" s="8" t="s">
        <v>5907</v>
      </c>
      <c r="C1929" s="8" t="s">
        <v>7935</v>
      </c>
      <c r="D1929" s="8" t="s">
        <v>7935</v>
      </c>
      <c r="E1929" s="7" t="s">
        <v>7971</v>
      </c>
      <c r="F1929" s="9">
        <v>0</v>
      </c>
      <c r="G1929" s="9">
        <v>1.88</v>
      </c>
      <c r="H1929" s="9">
        <v>9027347.6699999999</v>
      </c>
      <c r="I1929" s="9">
        <f t="shared" si="58"/>
        <v>9027347.6700000055</v>
      </c>
      <c r="J1929" s="9">
        <f t="shared" si="59"/>
        <v>0</v>
      </c>
      <c r="K1929" s="8" t="s">
        <v>7965</v>
      </c>
    </row>
    <row r="1930" spans="1:11" x14ac:dyDescent="0.35">
      <c r="A1930" s="12">
        <v>1921</v>
      </c>
      <c r="B1930" s="12" t="s">
        <v>5907</v>
      </c>
      <c r="C1930" s="12" t="s">
        <v>7935</v>
      </c>
      <c r="D1930" s="12" t="s">
        <v>7935</v>
      </c>
      <c r="E1930" s="11" t="s">
        <v>7972</v>
      </c>
      <c r="F1930" s="13">
        <v>0</v>
      </c>
      <c r="G1930" s="13">
        <v>50</v>
      </c>
      <c r="H1930" s="13">
        <v>9027297.6699999999</v>
      </c>
      <c r="I1930" s="13">
        <f t="shared" ref="I1930:I1993" si="60">I1929+F1930-G1930</f>
        <v>9027297.6700000055</v>
      </c>
      <c r="J1930" s="13">
        <f t="shared" ref="J1930:J1993" si="61">H1930-I1930</f>
        <v>0</v>
      </c>
      <c r="K1930" s="12" t="s">
        <v>7965</v>
      </c>
    </row>
    <row r="1931" spans="1:11" x14ac:dyDescent="0.35">
      <c r="A1931" s="8">
        <v>1922</v>
      </c>
      <c r="B1931" s="8" t="s">
        <v>5907</v>
      </c>
      <c r="C1931" s="8" t="s">
        <v>7935</v>
      </c>
      <c r="D1931" s="8" t="s">
        <v>7935</v>
      </c>
      <c r="E1931" s="7" t="s">
        <v>7973</v>
      </c>
      <c r="F1931" s="9">
        <v>0</v>
      </c>
      <c r="G1931" s="9">
        <v>3.75</v>
      </c>
      <c r="H1931" s="9">
        <v>9027293.9199999999</v>
      </c>
      <c r="I1931" s="9">
        <f t="shared" si="60"/>
        <v>9027293.9200000055</v>
      </c>
      <c r="J1931" s="9">
        <f t="shared" si="61"/>
        <v>0</v>
      </c>
      <c r="K1931" s="8" t="s">
        <v>7965</v>
      </c>
    </row>
    <row r="1932" spans="1:11" x14ac:dyDescent="0.35">
      <c r="A1932" s="12">
        <v>1923</v>
      </c>
      <c r="B1932" s="12" t="s">
        <v>5907</v>
      </c>
      <c r="C1932" s="12" t="s">
        <v>7935</v>
      </c>
      <c r="D1932" s="12" t="s">
        <v>7935</v>
      </c>
      <c r="E1932" s="11" t="s">
        <v>7974</v>
      </c>
      <c r="F1932" s="13">
        <v>0</v>
      </c>
      <c r="G1932" s="13">
        <v>100000</v>
      </c>
      <c r="H1932" s="13">
        <v>8927293.9199999999</v>
      </c>
      <c r="I1932" s="13">
        <f t="shared" si="60"/>
        <v>8927293.9200000055</v>
      </c>
      <c r="J1932" s="13">
        <f t="shared" si="61"/>
        <v>0</v>
      </c>
      <c r="K1932" s="12" t="s">
        <v>7965</v>
      </c>
    </row>
    <row r="1933" spans="1:11" x14ac:dyDescent="0.35">
      <c r="A1933" s="8">
        <v>1924</v>
      </c>
      <c r="B1933" s="8" t="s">
        <v>5907</v>
      </c>
      <c r="C1933" s="8" t="s">
        <v>7935</v>
      </c>
      <c r="D1933" s="8" t="s">
        <v>7935</v>
      </c>
      <c r="E1933" s="7" t="s">
        <v>7975</v>
      </c>
      <c r="F1933" s="9">
        <v>0</v>
      </c>
      <c r="G1933" s="9">
        <v>1.88</v>
      </c>
      <c r="H1933" s="9">
        <v>8927292.0399999991</v>
      </c>
      <c r="I1933" s="9">
        <f t="shared" si="60"/>
        <v>8927292.0400000047</v>
      </c>
      <c r="J1933" s="9">
        <f t="shared" si="61"/>
        <v>0</v>
      </c>
      <c r="K1933" s="8" t="s">
        <v>7965</v>
      </c>
    </row>
    <row r="1934" spans="1:11" x14ac:dyDescent="0.35">
      <c r="A1934" s="12">
        <v>1925</v>
      </c>
      <c r="B1934" s="12" t="s">
        <v>5907</v>
      </c>
      <c r="C1934" s="12" t="s">
        <v>7935</v>
      </c>
      <c r="D1934" s="12" t="s">
        <v>7935</v>
      </c>
      <c r="E1934" s="11" t="s">
        <v>7976</v>
      </c>
      <c r="F1934" s="13">
        <v>0</v>
      </c>
      <c r="G1934" s="13">
        <v>25</v>
      </c>
      <c r="H1934" s="13">
        <v>8927267.0399999991</v>
      </c>
      <c r="I1934" s="13">
        <f t="shared" si="60"/>
        <v>8927267.0400000047</v>
      </c>
      <c r="J1934" s="13">
        <f t="shared" si="61"/>
        <v>0</v>
      </c>
      <c r="K1934" s="12" t="s">
        <v>7965</v>
      </c>
    </row>
    <row r="1935" spans="1:11" x14ac:dyDescent="0.35">
      <c r="A1935" s="8">
        <v>1926</v>
      </c>
      <c r="B1935" s="8" t="s">
        <v>5907</v>
      </c>
      <c r="C1935" s="8" t="s">
        <v>7935</v>
      </c>
      <c r="D1935" s="8" t="s">
        <v>7935</v>
      </c>
      <c r="E1935" s="7" t="s">
        <v>7977</v>
      </c>
      <c r="F1935" s="9">
        <v>0</v>
      </c>
      <c r="G1935" s="9">
        <v>50000</v>
      </c>
      <c r="H1935" s="9">
        <v>8877267.0399999991</v>
      </c>
      <c r="I1935" s="9">
        <f t="shared" si="60"/>
        <v>8877267.0400000047</v>
      </c>
      <c r="J1935" s="9">
        <f t="shared" si="61"/>
        <v>0</v>
      </c>
      <c r="K1935" s="8" t="s">
        <v>7965</v>
      </c>
    </row>
    <row r="1936" spans="1:11" x14ac:dyDescent="0.35">
      <c r="A1936" s="12">
        <v>1927</v>
      </c>
      <c r="B1936" s="12" t="s">
        <v>5907</v>
      </c>
      <c r="C1936" s="12" t="s">
        <v>7935</v>
      </c>
      <c r="D1936" s="12" t="s">
        <v>7935</v>
      </c>
      <c r="E1936" s="11" t="s">
        <v>7978</v>
      </c>
      <c r="F1936" s="13">
        <v>0</v>
      </c>
      <c r="G1936" s="13">
        <v>30000</v>
      </c>
      <c r="H1936" s="13">
        <v>8847267.0399999991</v>
      </c>
      <c r="I1936" s="13">
        <f t="shared" si="60"/>
        <v>8847267.0400000047</v>
      </c>
      <c r="J1936" s="13">
        <f t="shared" si="61"/>
        <v>0</v>
      </c>
      <c r="K1936" s="12" t="s">
        <v>7965</v>
      </c>
    </row>
    <row r="1937" spans="1:11" x14ac:dyDescent="0.35">
      <c r="A1937" s="8">
        <v>1928</v>
      </c>
      <c r="B1937" s="8" t="s">
        <v>5907</v>
      </c>
      <c r="C1937" s="8" t="s">
        <v>7935</v>
      </c>
      <c r="D1937" s="8" t="s">
        <v>7935</v>
      </c>
      <c r="E1937" s="7" t="s">
        <v>7979</v>
      </c>
      <c r="F1937" s="9">
        <v>0</v>
      </c>
      <c r="G1937" s="9">
        <v>1.88</v>
      </c>
      <c r="H1937" s="9">
        <v>8847265.1600000001</v>
      </c>
      <c r="I1937" s="9">
        <f t="shared" si="60"/>
        <v>8847265.1600000039</v>
      </c>
      <c r="J1937" s="9">
        <f t="shared" si="61"/>
        <v>0</v>
      </c>
      <c r="K1937" s="8" t="s">
        <v>7965</v>
      </c>
    </row>
    <row r="1938" spans="1:11" x14ac:dyDescent="0.35">
      <c r="A1938" s="12">
        <v>1929</v>
      </c>
      <c r="B1938" s="12" t="s">
        <v>5907</v>
      </c>
      <c r="C1938" s="12" t="s">
        <v>7935</v>
      </c>
      <c r="D1938" s="12" t="s">
        <v>7935</v>
      </c>
      <c r="E1938" s="11" t="s">
        <v>7980</v>
      </c>
      <c r="F1938" s="13">
        <v>0</v>
      </c>
      <c r="G1938" s="13">
        <v>25</v>
      </c>
      <c r="H1938" s="13">
        <v>8847240.1600000001</v>
      </c>
      <c r="I1938" s="13">
        <f t="shared" si="60"/>
        <v>8847240.1600000039</v>
      </c>
      <c r="J1938" s="13">
        <f t="shared" si="61"/>
        <v>0</v>
      </c>
      <c r="K1938" s="12" t="s">
        <v>7965</v>
      </c>
    </row>
    <row r="1939" spans="1:11" x14ac:dyDescent="0.35">
      <c r="A1939" s="8">
        <v>1930</v>
      </c>
      <c r="B1939" s="8" t="s">
        <v>5907</v>
      </c>
      <c r="C1939" s="8" t="s">
        <v>7935</v>
      </c>
      <c r="D1939" s="8" t="s">
        <v>7935</v>
      </c>
      <c r="E1939" s="7" t="s">
        <v>7981</v>
      </c>
      <c r="F1939" s="9">
        <v>0</v>
      </c>
      <c r="G1939" s="9">
        <v>25</v>
      </c>
      <c r="H1939" s="9">
        <v>8847215.1600000001</v>
      </c>
      <c r="I1939" s="9">
        <f t="shared" si="60"/>
        <v>8847215.1600000039</v>
      </c>
      <c r="J1939" s="9">
        <f t="shared" si="61"/>
        <v>0</v>
      </c>
      <c r="K1939" s="8" t="s">
        <v>7965</v>
      </c>
    </row>
    <row r="1940" spans="1:11" x14ac:dyDescent="0.35">
      <c r="A1940" s="12">
        <v>1931</v>
      </c>
      <c r="B1940" s="12" t="s">
        <v>5907</v>
      </c>
      <c r="C1940" s="12" t="s">
        <v>7935</v>
      </c>
      <c r="D1940" s="12" t="s">
        <v>7935</v>
      </c>
      <c r="E1940" s="11" t="s">
        <v>7982</v>
      </c>
      <c r="F1940" s="13">
        <v>0</v>
      </c>
      <c r="G1940" s="13">
        <v>30000</v>
      </c>
      <c r="H1940" s="13">
        <v>8817215.1600000001</v>
      </c>
      <c r="I1940" s="13">
        <f t="shared" si="60"/>
        <v>8817215.1600000039</v>
      </c>
      <c r="J1940" s="13">
        <f t="shared" si="61"/>
        <v>0</v>
      </c>
      <c r="K1940" s="12" t="s">
        <v>7965</v>
      </c>
    </row>
    <row r="1941" spans="1:11" x14ac:dyDescent="0.35">
      <c r="A1941" s="8">
        <v>1932</v>
      </c>
      <c r="B1941" s="8" t="s">
        <v>5907</v>
      </c>
      <c r="C1941" s="8" t="s">
        <v>7935</v>
      </c>
      <c r="D1941" s="8" t="s">
        <v>7935</v>
      </c>
      <c r="E1941" s="7" t="s">
        <v>7983</v>
      </c>
      <c r="F1941" s="9">
        <v>0</v>
      </c>
      <c r="G1941" s="9">
        <v>1.88</v>
      </c>
      <c r="H1941" s="9">
        <v>8817213.2799999993</v>
      </c>
      <c r="I1941" s="9">
        <f t="shared" si="60"/>
        <v>8817213.2800000031</v>
      </c>
      <c r="J1941" s="9">
        <f t="shared" si="61"/>
        <v>0</v>
      </c>
      <c r="K1941" s="8" t="s">
        <v>7965</v>
      </c>
    </row>
    <row r="1942" spans="1:11" x14ac:dyDescent="0.35">
      <c r="A1942" s="12">
        <v>1933</v>
      </c>
      <c r="B1942" s="12" t="s">
        <v>5907</v>
      </c>
      <c r="C1942" s="12" t="s">
        <v>7935</v>
      </c>
      <c r="D1942" s="12" t="s">
        <v>7984</v>
      </c>
      <c r="E1942" s="11" t="s">
        <v>7985</v>
      </c>
      <c r="F1942" s="13">
        <v>0</v>
      </c>
      <c r="G1942" s="13">
        <v>18368.400000000001</v>
      </c>
      <c r="H1942" s="13">
        <v>8798844.8800000008</v>
      </c>
      <c r="I1942" s="13">
        <f t="shared" si="60"/>
        <v>8798844.8800000027</v>
      </c>
      <c r="J1942" s="13">
        <f t="shared" si="61"/>
        <v>0</v>
      </c>
      <c r="K1942" s="12" t="s">
        <v>7965</v>
      </c>
    </row>
    <row r="1943" spans="1:11" x14ac:dyDescent="0.35">
      <c r="A1943" s="8">
        <v>1934</v>
      </c>
      <c r="B1943" s="8" t="s">
        <v>5907</v>
      </c>
      <c r="C1943" s="8" t="s">
        <v>1437</v>
      </c>
      <c r="D1943" s="8" t="s">
        <v>1437</v>
      </c>
      <c r="E1943" s="7" t="s">
        <v>7986</v>
      </c>
      <c r="F1943" s="9">
        <v>310000</v>
      </c>
      <c r="G1943" s="9">
        <v>0</v>
      </c>
      <c r="H1943" s="9">
        <v>9108844.8800000008</v>
      </c>
      <c r="I1943" s="9">
        <f t="shared" si="60"/>
        <v>9108844.8800000027</v>
      </c>
      <c r="J1943" s="9">
        <f t="shared" si="61"/>
        <v>0</v>
      </c>
      <c r="K1943" s="8" t="s">
        <v>7965</v>
      </c>
    </row>
    <row r="1944" spans="1:11" x14ac:dyDescent="0.35">
      <c r="A1944" s="12">
        <v>1935</v>
      </c>
      <c r="B1944" s="12" t="s">
        <v>5907</v>
      </c>
      <c r="C1944" s="12" t="s">
        <v>1437</v>
      </c>
      <c r="D1944" s="12" t="s">
        <v>1437</v>
      </c>
      <c r="E1944" s="11" t="s">
        <v>7987</v>
      </c>
      <c r="F1944" s="13">
        <v>0</v>
      </c>
      <c r="G1944" s="13">
        <v>1.88</v>
      </c>
      <c r="H1944" s="13">
        <v>9108843</v>
      </c>
      <c r="I1944" s="13">
        <f t="shared" si="60"/>
        <v>9108843.0000000019</v>
      </c>
      <c r="J1944" s="13">
        <f t="shared" si="61"/>
        <v>0</v>
      </c>
      <c r="K1944" s="12" t="s">
        <v>7965</v>
      </c>
    </row>
    <row r="1945" spans="1:11" x14ac:dyDescent="0.35">
      <c r="A1945" s="8">
        <v>1936</v>
      </c>
      <c r="B1945" s="8" t="s">
        <v>5907</v>
      </c>
      <c r="C1945" s="8" t="s">
        <v>1437</v>
      </c>
      <c r="D1945" s="8" t="s">
        <v>1437</v>
      </c>
      <c r="E1945" s="7" t="s">
        <v>7988</v>
      </c>
      <c r="F1945" s="9">
        <v>0</v>
      </c>
      <c r="G1945" s="9">
        <v>25</v>
      </c>
      <c r="H1945" s="9">
        <v>9108818</v>
      </c>
      <c r="I1945" s="9">
        <f t="shared" si="60"/>
        <v>9108818.0000000019</v>
      </c>
      <c r="J1945" s="9">
        <f t="shared" si="61"/>
        <v>0</v>
      </c>
      <c r="K1945" s="8" t="s">
        <v>7965</v>
      </c>
    </row>
    <row r="1946" spans="1:11" x14ac:dyDescent="0.35">
      <c r="A1946" s="12">
        <v>1937</v>
      </c>
      <c r="B1946" s="12" t="s">
        <v>5907</v>
      </c>
      <c r="C1946" s="12" t="s">
        <v>1437</v>
      </c>
      <c r="D1946" s="12" t="s">
        <v>1437</v>
      </c>
      <c r="E1946" s="11" t="s">
        <v>7989</v>
      </c>
      <c r="F1946" s="13">
        <v>0</v>
      </c>
      <c r="G1946" s="13">
        <v>30000</v>
      </c>
      <c r="H1946" s="13">
        <v>9078818</v>
      </c>
      <c r="I1946" s="13">
        <f t="shared" si="60"/>
        <v>9078818.0000000019</v>
      </c>
      <c r="J1946" s="13">
        <f t="shared" si="61"/>
        <v>0</v>
      </c>
      <c r="K1946" s="12" t="s">
        <v>7965</v>
      </c>
    </row>
    <row r="1947" spans="1:11" x14ac:dyDescent="0.35">
      <c r="A1947" s="8">
        <v>1938</v>
      </c>
      <c r="B1947" s="8" t="s">
        <v>5907</v>
      </c>
      <c r="C1947" s="8" t="s">
        <v>1437</v>
      </c>
      <c r="D1947" s="8" t="s">
        <v>1437</v>
      </c>
      <c r="E1947" s="7" t="s">
        <v>7990</v>
      </c>
      <c r="F1947" s="9">
        <v>0</v>
      </c>
      <c r="G1947" s="9">
        <v>1.88</v>
      </c>
      <c r="H1947" s="9">
        <v>9078816.1199999992</v>
      </c>
      <c r="I1947" s="9">
        <f t="shared" si="60"/>
        <v>9078816.120000001</v>
      </c>
      <c r="J1947" s="9">
        <f t="shared" si="61"/>
        <v>0</v>
      </c>
      <c r="K1947" s="8" t="s">
        <v>7965</v>
      </c>
    </row>
    <row r="1948" spans="1:11" x14ac:dyDescent="0.35">
      <c r="A1948" s="12">
        <v>1939</v>
      </c>
      <c r="B1948" s="12" t="s">
        <v>5907</v>
      </c>
      <c r="C1948" s="12" t="s">
        <v>1437</v>
      </c>
      <c r="D1948" s="12" t="s">
        <v>1437</v>
      </c>
      <c r="E1948" s="11" t="s">
        <v>7991</v>
      </c>
      <c r="F1948" s="13">
        <v>0</v>
      </c>
      <c r="G1948" s="13">
        <v>25</v>
      </c>
      <c r="H1948" s="13">
        <v>9078791.1199999992</v>
      </c>
      <c r="I1948" s="13">
        <f t="shared" si="60"/>
        <v>9078791.120000001</v>
      </c>
      <c r="J1948" s="13">
        <f t="shared" si="61"/>
        <v>0</v>
      </c>
      <c r="K1948" s="12" t="s">
        <v>7965</v>
      </c>
    </row>
    <row r="1949" spans="1:11" x14ac:dyDescent="0.35">
      <c r="A1949" s="8">
        <v>1940</v>
      </c>
      <c r="B1949" s="8" t="s">
        <v>5907</v>
      </c>
      <c r="C1949" s="8" t="s">
        <v>1437</v>
      </c>
      <c r="D1949" s="8" t="s">
        <v>1437</v>
      </c>
      <c r="E1949" s="7" t="s">
        <v>7992</v>
      </c>
      <c r="F1949" s="9">
        <v>0</v>
      </c>
      <c r="G1949" s="9">
        <v>20000</v>
      </c>
      <c r="H1949" s="9">
        <v>9058791.1199999992</v>
      </c>
      <c r="I1949" s="9">
        <f t="shared" si="60"/>
        <v>9058791.120000001</v>
      </c>
      <c r="J1949" s="9">
        <f t="shared" si="61"/>
        <v>0</v>
      </c>
      <c r="K1949" s="8" t="s">
        <v>7965</v>
      </c>
    </row>
    <row r="1950" spans="1:11" x14ac:dyDescent="0.35">
      <c r="A1950" s="12">
        <v>1941</v>
      </c>
      <c r="B1950" s="12" t="s">
        <v>5907</v>
      </c>
      <c r="C1950" s="12" t="s">
        <v>1437</v>
      </c>
      <c r="D1950" s="12" t="s">
        <v>1437</v>
      </c>
      <c r="E1950" s="11" t="s">
        <v>7993</v>
      </c>
      <c r="F1950" s="13">
        <v>0</v>
      </c>
      <c r="G1950" s="13">
        <v>50</v>
      </c>
      <c r="H1950" s="13">
        <v>9058741.1199999992</v>
      </c>
      <c r="I1950" s="13">
        <f t="shared" si="60"/>
        <v>9058741.120000001</v>
      </c>
      <c r="J1950" s="13">
        <f t="shared" si="61"/>
        <v>0</v>
      </c>
      <c r="K1950" s="12" t="s">
        <v>7965</v>
      </c>
    </row>
    <row r="1951" spans="1:11" x14ac:dyDescent="0.35">
      <c r="A1951" s="8">
        <v>1942</v>
      </c>
      <c r="B1951" s="8" t="s">
        <v>5907</v>
      </c>
      <c r="C1951" s="8" t="s">
        <v>1437</v>
      </c>
      <c r="D1951" s="8" t="s">
        <v>1437</v>
      </c>
      <c r="E1951" s="7" t="s">
        <v>7994</v>
      </c>
      <c r="F1951" s="9">
        <v>0</v>
      </c>
      <c r="G1951" s="9">
        <v>100000</v>
      </c>
      <c r="H1951" s="9">
        <v>8958741.1199999992</v>
      </c>
      <c r="I1951" s="9">
        <f t="shared" si="60"/>
        <v>8958741.120000001</v>
      </c>
      <c r="J1951" s="9">
        <f t="shared" si="61"/>
        <v>0</v>
      </c>
      <c r="K1951" s="8" t="s">
        <v>7995</v>
      </c>
    </row>
    <row r="1952" spans="1:11" x14ac:dyDescent="0.35">
      <c r="A1952" s="12">
        <v>1943</v>
      </c>
      <c r="B1952" s="12" t="s">
        <v>5907</v>
      </c>
      <c r="C1952" s="12" t="s">
        <v>1437</v>
      </c>
      <c r="D1952" s="12" t="s">
        <v>1437</v>
      </c>
      <c r="E1952" s="11" t="s">
        <v>7996</v>
      </c>
      <c r="F1952" s="13">
        <v>0</v>
      </c>
      <c r="G1952" s="13">
        <v>3.75</v>
      </c>
      <c r="H1952" s="13">
        <v>8958737.3699999992</v>
      </c>
      <c r="I1952" s="13">
        <f t="shared" si="60"/>
        <v>8958737.370000001</v>
      </c>
      <c r="J1952" s="13">
        <f t="shared" si="61"/>
        <v>0</v>
      </c>
      <c r="K1952" s="12" t="s">
        <v>7995</v>
      </c>
    </row>
    <row r="1953" spans="1:11" x14ac:dyDescent="0.35">
      <c r="A1953" s="8">
        <v>1944</v>
      </c>
      <c r="B1953" s="8" t="s">
        <v>5907</v>
      </c>
      <c r="C1953" s="8" t="s">
        <v>1437</v>
      </c>
      <c r="D1953" s="8" t="s">
        <v>1437</v>
      </c>
      <c r="E1953" s="7" t="s">
        <v>7997</v>
      </c>
      <c r="F1953" s="9">
        <v>100000</v>
      </c>
      <c r="G1953" s="9">
        <v>0</v>
      </c>
      <c r="H1953" s="9">
        <v>9058737.3699999992</v>
      </c>
      <c r="I1953" s="9">
        <f t="shared" si="60"/>
        <v>9058737.370000001</v>
      </c>
      <c r="J1953" s="9">
        <f t="shared" si="61"/>
        <v>0</v>
      </c>
      <c r="K1953" s="8" t="s">
        <v>7995</v>
      </c>
    </row>
    <row r="1954" spans="1:11" x14ac:dyDescent="0.35">
      <c r="A1954" s="12">
        <v>1945</v>
      </c>
      <c r="B1954" s="12" t="s">
        <v>5907</v>
      </c>
      <c r="C1954" s="12" t="s">
        <v>1437</v>
      </c>
      <c r="D1954" s="12" t="s">
        <v>1437</v>
      </c>
      <c r="E1954" s="11" t="s">
        <v>7998</v>
      </c>
      <c r="F1954" s="13">
        <v>0</v>
      </c>
      <c r="G1954" s="13">
        <v>50</v>
      </c>
      <c r="H1954" s="13">
        <v>9058687.3699999992</v>
      </c>
      <c r="I1954" s="13">
        <f t="shared" si="60"/>
        <v>9058687.370000001</v>
      </c>
      <c r="J1954" s="13">
        <f t="shared" si="61"/>
        <v>0</v>
      </c>
      <c r="K1954" s="12" t="s">
        <v>7995</v>
      </c>
    </row>
    <row r="1955" spans="1:11" x14ac:dyDescent="0.35">
      <c r="A1955" s="8">
        <v>1946</v>
      </c>
      <c r="B1955" s="8" t="s">
        <v>5907</v>
      </c>
      <c r="C1955" s="8" t="s">
        <v>1437</v>
      </c>
      <c r="D1955" s="8" t="s">
        <v>1437</v>
      </c>
      <c r="E1955" s="7" t="s">
        <v>7999</v>
      </c>
      <c r="F1955" s="9">
        <v>0</v>
      </c>
      <c r="G1955" s="9">
        <v>50000</v>
      </c>
      <c r="H1955" s="9">
        <v>9008687.3699999992</v>
      </c>
      <c r="I1955" s="9">
        <f t="shared" si="60"/>
        <v>9008687.370000001</v>
      </c>
      <c r="J1955" s="9">
        <f t="shared" si="61"/>
        <v>0</v>
      </c>
      <c r="K1955" s="8" t="s">
        <v>7995</v>
      </c>
    </row>
    <row r="1956" spans="1:11" x14ac:dyDescent="0.35">
      <c r="A1956" s="12">
        <v>1947</v>
      </c>
      <c r="B1956" s="12" t="s">
        <v>5907</v>
      </c>
      <c r="C1956" s="12" t="s">
        <v>1437</v>
      </c>
      <c r="D1956" s="12" t="s">
        <v>1437</v>
      </c>
      <c r="E1956" s="11" t="s">
        <v>8000</v>
      </c>
      <c r="F1956" s="13">
        <v>0</v>
      </c>
      <c r="G1956" s="13">
        <v>1.88</v>
      </c>
      <c r="H1956" s="13">
        <v>9008685.4900000002</v>
      </c>
      <c r="I1956" s="13">
        <f t="shared" si="60"/>
        <v>9008685.4900000002</v>
      </c>
      <c r="J1956" s="13">
        <f t="shared" si="61"/>
        <v>0</v>
      </c>
      <c r="K1956" s="12" t="s">
        <v>7995</v>
      </c>
    </row>
    <row r="1957" spans="1:11" x14ac:dyDescent="0.35">
      <c r="A1957" s="8">
        <v>1948</v>
      </c>
      <c r="B1957" s="8" t="s">
        <v>5907</v>
      </c>
      <c r="C1957" s="8" t="s">
        <v>1437</v>
      </c>
      <c r="D1957" s="8" t="s">
        <v>1437</v>
      </c>
      <c r="E1957" s="7" t="s">
        <v>8001</v>
      </c>
      <c r="F1957" s="9">
        <v>0</v>
      </c>
      <c r="G1957" s="9">
        <v>25</v>
      </c>
      <c r="H1957" s="9">
        <v>9008660.4900000002</v>
      </c>
      <c r="I1957" s="9">
        <f t="shared" si="60"/>
        <v>9008660.4900000002</v>
      </c>
      <c r="J1957" s="9">
        <f t="shared" si="61"/>
        <v>0</v>
      </c>
      <c r="K1957" s="8" t="s">
        <v>7995</v>
      </c>
    </row>
    <row r="1958" spans="1:11" x14ac:dyDescent="0.35">
      <c r="A1958" s="12">
        <v>1949</v>
      </c>
      <c r="B1958" s="12" t="s">
        <v>5907</v>
      </c>
      <c r="C1958" s="12" t="s">
        <v>1437</v>
      </c>
      <c r="D1958" s="12" t="s">
        <v>1437</v>
      </c>
      <c r="E1958" s="11" t="s">
        <v>8002</v>
      </c>
      <c r="F1958" s="13">
        <v>0</v>
      </c>
      <c r="G1958" s="13">
        <v>7000</v>
      </c>
      <c r="H1958" s="13">
        <v>9001660.4900000002</v>
      </c>
      <c r="I1958" s="13">
        <f t="shared" si="60"/>
        <v>9001660.4900000002</v>
      </c>
      <c r="J1958" s="13">
        <f t="shared" si="61"/>
        <v>0</v>
      </c>
      <c r="K1958" s="12" t="s">
        <v>7995</v>
      </c>
    </row>
    <row r="1959" spans="1:11" x14ac:dyDescent="0.35">
      <c r="A1959" s="8">
        <v>1950</v>
      </c>
      <c r="B1959" s="8" t="s">
        <v>5907</v>
      </c>
      <c r="C1959" s="8" t="s">
        <v>1437</v>
      </c>
      <c r="D1959" s="8" t="s">
        <v>1437</v>
      </c>
      <c r="E1959" s="7" t="s">
        <v>8003</v>
      </c>
      <c r="F1959" s="9">
        <v>0</v>
      </c>
      <c r="G1959" s="9">
        <v>25</v>
      </c>
      <c r="H1959" s="9">
        <v>9001635.4900000002</v>
      </c>
      <c r="I1959" s="9">
        <f t="shared" si="60"/>
        <v>9001635.4900000002</v>
      </c>
      <c r="J1959" s="9">
        <f t="shared" si="61"/>
        <v>0</v>
      </c>
      <c r="K1959" s="8" t="s">
        <v>7995</v>
      </c>
    </row>
    <row r="1960" spans="1:11" x14ac:dyDescent="0.35">
      <c r="A1960" s="12">
        <v>1951</v>
      </c>
      <c r="B1960" s="12" t="s">
        <v>5907</v>
      </c>
      <c r="C1960" s="12" t="s">
        <v>1437</v>
      </c>
      <c r="D1960" s="12" t="s">
        <v>1437</v>
      </c>
      <c r="E1960" s="11" t="s">
        <v>8004</v>
      </c>
      <c r="F1960" s="13">
        <v>0</v>
      </c>
      <c r="G1960" s="13">
        <v>1.88</v>
      </c>
      <c r="H1960" s="13">
        <v>9001633.6099999994</v>
      </c>
      <c r="I1960" s="13">
        <f t="shared" si="60"/>
        <v>9001633.6099999994</v>
      </c>
      <c r="J1960" s="13">
        <f t="shared" si="61"/>
        <v>0</v>
      </c>
      <c r="K1960" s="12" t="s">
        <v>7995</v>
      </c>
    </row>
    <row r="1961" spans="1:11" x14ac:dyDescent="0.35">
      <c r="A1961" s="8">
        <v>1952</v>
      </c>
      <c r="B1961" s="8" t="s">
        <v>5907</v>
      </c>
      <c r="C1961" s="8" t="s">
        <v>1437</v>
      </c>
      <c r="D1961" s="8" t="s">
        <v>1437</v>
      </c>
      <c r="E1961" s="7" t="s">
        <v>8005</v>
      </c>
      <c r="F1961" s="9">
        <v>0</v>
      </c>
      <c r="G1961" s="9">
        <v>50</v>
      </c>
      <c r="H1961" s="9">
        <v>9001583.6099999994</v>
      </c>
      <c r="I1961" s="9">
        <f t="shared" si="60"/>
        <v>9001583.6099999994</v>
      </c>
      <c r="J1961" s="9">
        <f t="shared" si="61"/>
        <v>0</v>
      </c>
      <c r="K1961" s="8" t="s">
        <v>7995</v>
      </c>
    </row>
    <row r="1962" spans="1:11" x14ac:dyDescent="0.35">
      <c r="A1962" s="12">
        <v>1953</v>
      </c>
      <c r="B1962" s="12" t="s">
        <v>5907</v>
      </c>
      <c r="C1962" s="12" t="s">
        <v>1437</v>
      </c>
      <c r="D1962" s="12" t="s">
        <v>1437</v>
      </c>
      <c r="E1962" s="11" t="s">
        <v>8006</v>
      </c>
      <c r="F1962" s="13">
        <v>0</v>
      </c>
      <c r="G1962" s="13">
        <v>50</v>
      </c>
      <c r="H1962" s="13">
        <v>9001533.6099999994</v>
      </c>
      <c r="I1962" s="13">
        <f t="shared" si="60"/>
        <v>9001533.6099999994</v>
      </c>
      <c r="J1962" s="13">
        <f t="shared" si="61"/>
        <v>0</v>
      </c>
      <c r="K1962" s="12" t="s">
        <v>7995</v>
      </c>
    </row>
    <row r="1963" spans="1:11" x14ac:dyDescent="0.35">
      <c r="A1963" s="8">
        <v>1954</v>
      </c>
      <c r="B1963" s="8" t="s">
        <v>5907</v>
      </c>
      <c r="C1963" s="8" t="s">
        <v>1437</v>
      </c>
      <c r="D1963" s="8" t="s">
        <v>1437</v>
      </c>
      <c r="E1963" s="7" t="s">
        <v>8007</v>
      </c>
      <c r="F1963" s="9">
        <v>0</v>
      </c>
      <c r="G1963" s="9">
        <v>500000</v>
      </c>
      <c r="H1963" s="9">
        <v>8501533.6099999994</v>
      </c>
      <c r="I1963" s="9">
        <f t="shared" si="60"/>
        <v>8501533.6099999994</v>
      </c>
      <c r="J1963" s="9">
        <f t="shared" si="61"/>
        <v>0</v>
      </c>
      <c r="K1963" s="8" t="s">
        <v>7995</v>
      </c>
    </row>
    <row r="1964" spans="1:11" x14ac:dyDescent="0.35">
      <c r="A1964" s="12">
        <v>1955</v>
      </c>
      <c r="B1964" s="12" t="s">
        <v>5907</v>
      </c>
      <c r="C1964" s="12" t="s">
        <v>1437</v>
      </c>
      <c r="D1964" s="12" t="s">
        <v>1437</v>
      </c>
      <c r="E1964" s="11" t="s">
        <v>8008</v>
      </c>
      <c r="F1964" s="13">
        <v>0</v>
      </c>
      <c r="G1964" s="13">
        <v>3.75</v>
      </c>
      <c r="H1964" s="13">
        <v>8501529.8599999994</v>
      </c>
      <c r="I1964" s="13">
        <f t="shared" si="60"/>
        <v>8501529.8599999994</v>
      </c>
      <c r="J1964" s="13">
        <f t="shared" si="61"/>
        <v>0</v>
      </c>
      <c r="K1964" s="12" t="s">
        <v>7995</v>
      </c>
    </row>
    <row r="1965" spans="1:11" x14ac:dyDescent="0.35">
      <c r="A1965" s="8">
        <v>1956</v>
      </c>
      <c r="B1965" s="8" t="s">
        <v>5907</v>
      </c>
      <c r="C1965" s="8" t="s">
        <v>1437</v>
      </c>
      <c r="D1965" s="8" t="s">
        <v>1437</v>
      </c>
      <c r="E1965" s="7" t="s">
        <v>8009</v>
      </c>
      <c r="F1965" s="9">
        <v>0</v>
      </c>
      <c r="G1965" s="9">
        <v>200000</v>
      </c>
      <c r="H1965" s="9">
        <v>8301529.8600000003</v>
      </c>
      <c r="I1965" s="9">
        <f t="shared" si="60"/>
        <v>8301529.8599999994</v>
      </c>
      <c r="J1965" s="9">
        <f t="shared" si="61"/>
        <v>0</v>
      </c>
      <c r="K1965" s="8" t="s">
        <v>7995</v>
      </c>
    </row>
    <row r="1966" spans="1:11" x14ac:dyDescent="0.35">
      <c r="A1966" s="12">
        <v>1957</v>
      </c>
      <c r="B1966" s="12" t="s">
        <v>5907</v>
      </c>
      <c r="C1966" s="12" t="s">
        <v>1437</v>
      </c>
      <c r="D1966" s="12" t="s">
        <v>1437</v>
      </c>
      <c r="E1966" s="11" t="s">
        <v>8010</v>
      </c>
      <c r="F1966" s="13">
        <v>0</v>
      </c>
      <c r="G1966" s="13">
        <v>3.75</v>
      </c>
      <c r="H1966" s="13">
        <v>8301526.1100000003</v>
      </c>
      <c r="I1966" s="13">
        <f t="shared" si="60"/>
        <v>8301526.1099999994</v>
      </c>
      <c r="J1966" s="13">
        <f t="shared" si="61"/>
        <v>0</v>
      </c>
      <c r="K1966" s="12" t="s">
        <v>7995</v>
      </c>
    </row>
    <row r="1967" spans="1:11" x14ac:dyDescent="0.35">
      <c r="A1967" s="8">
        <v>1958</v>
      </c>
      <c r="B1967" s="8" t="s">
        <v>5907</v>
      </c>
      <c r="C1967" s="8" t="s">
        <v>1437</v>
      </c>
      <c r="D1967" s="8" t="s">
        <v>1437</v>
      </c>
      <c r="E1967" s="7" t="s">
        <v>8011</v>
      </c>
      <c r="F1967" s="9">
        <v>0</v>
      </c>
      <c r="G1967" s="9">
        <v>50</v>
      </c>
      <c r="H1967" s="9">
        <v>8301476.1100000003</v>
      </c>
      <c r="I1967" s="9">
        <f t="shared" si="60"/>
        <v>8301476.1099999994</v>
      </c>
      <c r="J1967" s="9">
        <f t="shared" si="61"/>
        <v>0</v>
      </c>
      <c r="K1967" s="8" t="s">
        <v>7995</v>
      </c>
    </row>
    <row r="1968" spans="1:11" x14ac:dyDescent="0.35">
      <c r="A1968" s="12">
        <v>1959</v>
      </c>
      <c r="B1968" s="12" t="s">
        <v>5907</v>
      </c>
      <c r="C1968" s="12" t="s">
        <v>1437</v>
      </c>
      <c r="D1968" s="12" t="s">
        <v>1437</v>
      </c>
      <c r="E1968" s="11" t="s">
        <v>8012</v>
      </c>
      <c r="F1968" s="13">
        <v>500000</v>
      </c>
      <c r="G1968" s="13">
        <v>0</v>
      </c>
      <c r="H1968" s="13">
        <v>8801476.1099999994</v>
      </c>
      <c r="I1968" s="13">
        <f t="shared" si="60"/>
        <v>8801476.1099999994</v>
      </c>
      <c r="J1968" s="13">
        <f t="shared" si="61"/>
        <v>0</v>
      </c>
      <c r="K1968" s="12" t="s">
        <v>7995</v>
      </c>
    </row>
    <row r="1969" spans="1:11" x14ac:dyDescent="0.35">
      <c r="A1969" s="8">
        <v>1960</v>
      </c>
      <c r="B1969" s="8" t="s">
        <v>5907</v>
      </c>
      <c r="C1969" s="8" t="s">
        <v>1437</v>
      </c>
      <c r="D1969" s="8" t="s">
        <v>1437</v>
      </c>
      <c r="E1969" s="7" t="s">
        <v>8013</v>
      </c>
      <c r="F1969" s="9">
        <v>0</v>
      </c>
      <c r="G1969" s="9">
        <v>50</v>
      </c>
      <c r="H1969" s="9">
        <v>8801426.1099999994</v>
      </c>
      <c r="I1969" s="9">
        <f t="shared" si="60"/>
        <v>8801426.1099999994</v>
      </c>
      <c r="J1969" s="9">
        <f t="shared" si="61"/>
        <v>0</v>
      </c>
      <c r="K1969" s="8" t="s">
        <v>7995</v>
      </c>
    </row>
    <row r="1970" spans="1:11" x14ac:dyDescent="0.35">
      <c r="A1970" s="12">
        <v>1961</v>
      </c>
      <c r="B1970" s="12" t="s">
        <v>5907</v>
      </c>
      <c r="C1970" s="12" t="s">
        <v>1437</v>
      </c>
      <c r="D1970" s="12" t="s">
        <v>1437</v>
      </c>
      <c r="E1970" s="11" t="s">
        <v>8014</v>
      </c>
      <c r="F1970" s="13">
        <v>0</v>
      </c>
      <c r="G1970" s="13">
        <v>50</v>
      </c>
      <c r="H1970" s="13">
        <v>8801376.1099999994</v>
      </c>
      <c r="I1970" s="13">
        <f t="shared" si="60"/>
        <v>8801376.1099999994</v>
      </c>
      <c r="J1970" s="13">
        <f t="shared" si="61"/>
        <v>0</v>
      </c>
      <c r="K1970" s="12" t="s">
        <v>7995</v>
      </c>
    </row>
    <row r="1971" spans="1:11" x14ac:dyDescent="0.35">
      <c r="A1971" s="8">
        <v>1962</v>
      </c>
      <c r="B1971" s="8" t="s">
        <v>5907</v>
      </c>
      <c r="C1971" s="8" t="s">
        <v>1437</v>
      </c>
      <c r="D1971" s="8" t="s">
        <v>1437</v>
      </c>
      <c r="E1971" s="7" t="s">
        <v>8015</v>
      </c>
      <c r="F1971" s="9">
        <v>0</v>
      </c>
      <c r="G1971" s="9">
        <v>1000000</v>
      </c>
      <c r="H1971" s="9">
        <v>7801376.1100000003</v>
      </c>
      <c r="I1971" s="9">
        <f t="shared" si="60"/>
        <v>7801376.1099999994</v>
      </c>
      <c r="J1971" s="9">
        <f t="shared" si="61"/>
        <v>0</v>
      </c>
      <c r="K1971" s="8" t="s">
        <v>7995</v>
      </c>
    </row>
    <row r="1972" spans="1:11" x14ac:dyDescent="0.35">
      <c r="A1972" s="12">
        <v>1963</v>
      </c>
      <c r="B1972" s="12" t="s">
        <v>5907</v>
      </c>
      <c r="C1972" s="12" t="s">
        <v>1437</v>
      </c>
      <c r="D1972" s="12" t="s">
        <v>1437</v>
      </c>
      <c r="E1972" s="11" t="s">
        <v>8016</v>
      </c>
      <c r="F1972" s="13">
        <v>0</v>
      </c>
      <c r="G1972" s="13">
        <v>3.75</v>
      </c>
      <c r="H1972" s="13">
        <v>7801372.3600000003</v>
      </c>
      <c r="I1972" s="13">
        <f t="shared" si="60"/>
        <v>7801372.3599999994</v>
      </c>
      <c r="J1972" s="13">
        <f t="shared" si="61"/>
        <v>0</v>
      </c>
      <c r="K1972" s="12" t="s">
        <v>7995</v>
      </c>
    </row>
    <row r="1973" spans="1:11" x14ac:dyDescent="0.35">
      <c r="A1973" s="8">
        <v>1964</v>
      </c>
      <c r="B1973" s="8" t="s">
        <v>5907</v>
      </c>
      <c r="C1973" s="8" t="s">
        <v>1437</v>
      </c>
      <c r="D1973" s="8" t="s">
        <v>1437</v>
      </c>
      <c r="E1973" s="7" t="s">
        <v>5948</v>
      </c>
      <c r="F1973" s="9">
        <v>0</v>
      </c>
      <c r="G1973" s="9">
        <v>1377.63</v>
      </c>
      <c r="H1973" s="9">
        <v>7799994.7300000004</v>
      </c>
      <c r="I1973" s="9">
        <f t="shared" si="60"/>
        <v>7799994.7299999995</v>
      </c>
      <c r="J1973" s="9">
        <f t="shared" si="61"/>
        <v>0</v>
      </c>
      <c r="K1973" s="8" t="s">
        <v>7995</v>
      </c>
    </row>
    <row r="1974" spans="1:11" x14ac:dyDescent="0.35">
      <c r="A1974" s="12">
        <v>1965</v>
      </c>
      <c r="B1974" s="12" t="s">
        <v>5907</v>
      </c>
      <c r="C1974" s="12" t="s">
        <v>1437</v>
      </c>
      <c r="D1974" s="12" t="s">
        <v>1437</v>
      </c>
      <c r="E1974" s="11" t="s">
        <v>8017</v>
      </c>
      <c r="F1974" s="13">
        <v>200000</v>
      </c>
      <c r="G1974" s="13">
        <v>0</v>
      </c>
      <c r="H1974" s="13">
        <v>7999994.7300000004</v>
      </c>
      <c r="I1974" s="13">
        <f t="shared" si="60"/>
        <v>7999994.7299999995</v>
      </c>
      <c r="J1974" s="13">
        <f t="shared" si="61"/>
        <v>0</v>
      </c>
      <c r="K1974" s="12" t="s">
        <v>7995</v>
      </c>
    </row>
    <row r="1975" spans="1:11" x14ac:dyDescent="0.35">
      <c r="A1975" s="8">
        <v>1966</v>
      </c>
      <c r="B1975" s="8" t="s">
        <v>5907</v>
      </c>
      <c r="C1975" s="8" t="s">
        <v>8018</v>
      </c>
      <c r="D1975" s="8" t="s">
        <v>8018</v>
      </c>
      <c r="E1975" s="7" t="s">
        <v>8019</v>
      </c>
      <c r="F1975" s="9">
        <v>0</v>
      </c>
      <c r="G1975" s="9">
        <v>50</v>
      </c>
      <c r="H1975" s="9">
        <v>7999944.7300000004</v>
      </c>
      <c r="I1975" s="9">
        <f t="shared" si="60"/>
        <v>7999944.7299999995</v>
      </c>
      <c r="J1975" s="9">
        <f t="shared" si="61"/>
        <v>0</v>
      </c>
      <c r="K1975" s="8" t="s">
        <v>7995</v>
      </c>
    </row>
    <row r="1976" spans="1:11" x14ac:dyDescent="0.35">
      <c r="A1976" s="12">
        <v>1967</v>
      </c>
      <c r="B1976" s="12" t="s">
        <v>5907</v>
      </c>
      <c r="C1976" s="12" t="s">
        <v>8018</v>
      </c>
      <c r="D1976" s="12" t="s">
        <v>8018</v>
      </c>
      <c r="E1976" s="11" t="s">
        <v>8020</v>
      </c>
      <c r="F1976" s="13">
        <v>0</v>
      </c>
      <c r="G1976" s="13">
        <v>3.75</v>
      </c>
      <c r="H1976" s="13">
        <v>7999940.9800000004</v>
      </c>
      <c r="I1976" s="13">
        <f t="shared" si="60"/>
        <v>7999940.9799999995</v>
      </c>
      <c r="J1976" s="13">
        <f t="shared" si="61"/>
        <v>0</v>
      </c>
      <c r="K1976" s="12" t="s">
        <v>7995</v>
      </c>
    </row>
    <row r="1977" spans="1:11" x14ac:dyDescent="0.35">
      <c r="A1977" s="8">
        <v>1968</v>
      </c>
      <c r="B1977" s="8" t="s">
        <v>5907</v>
      </c>
      <c r="C1977" s="8" t="s">
        <v>8018</v>
      </c>
      <c r="D1977" s="8" t="s">
        <v>8018</v>
      </c>
      <c r="E1977" s="7" t="s">
        <v>8021</v>
      </c>
      <c r="F1977" s="9">
        <v>0</v>
      </c>
      <c r="G1977" s="9">
        <v>97000</v>
      </c>
      <c r="H1977" s="9">
        <v>7902940.9800000004</v>
      </c>
      <c r="I1977" s="9">
        <f t="shared" si="60"/>
        <v>7902940.9799999995</v>
      </c>
      <c r="J1977" s="9">
        <f t="shared" si="61"/>
        <v>0</v>
      </c>
      <c r="K1977" s="8" t="s">
        <v>7995</v>
      </c>
    </row>
    <row r="1978" spans="1:11" x14ac:dyDescent="0.35">
      <c r="A1978" s="12">
        <v>1969</v>
      </c>
      <c r="B1978" s="12" t="s">
        <v>5907</v>
      </c>
      <c r="C1978" s="12" t="s">
        <v>8018</v>
      </c>
      <c r="D1978" s="12" t="s">
        <v>8018</v>
      </c>
      <c r="E1978" s="11" t="s">
        <v>8022</v>
      </c>
      <c r="F1978" s="13">
        <v>1000000</v>
      </c>
      <c r="G1978" s="13">
        <v>0</v>
      </c>
      <c r="H1978" s="13">
        <v>8902940.9800000004</v>
      </c>
      <c r="I1978" s="13">
        <f t="shared" si="60"/>
        <v>8902940.9800000004</v>
      </c>
      <c r="J1978" s="13">
        <f t="shared" si="61"/>
        <v>0</v>
      </c>
      <c r="K1978" s="12" t="s">
        <v>8023</v>
      </c>
    </row>
    <row r="1979" spans="1:11" x14ac:dyDescent="0.35">
      <c r="A1979" s="8">
        <v>1970</v>
      </c>
      <c r="B1979" s="8" t="s">
        <v>5907</v>
      </c>
      <c r="C1979" s="8" t="s">
        <v>8018</v>
      </c>
      <c r="D1979" s="8" t="s">
        <v>1437</v>
      </c>
      <c r="E1979" s="7" t="s">
        <v>8024</v>
      </c>
      <c r="F1979" s="9">
        <v>0</v>
      </c>
      <c r="G1979" s="9">
        <v>50</v>
      </c>
      <c r="H1979" s="9">
        <v>8902890.9800000004</v>
      </c>
      <c r="I1979" s="9">
        <f t="shared" si="60"/>
        <v>8902890.9800000004</v>
      </c>
      <c r="J1979" s="9">
        <f t="shared" si="61"/>
        <v>0</v>
      </c>
      <c r="K1979" s="8" t="s">
        <v>8023</v>
      </c>
    </row>
    <row r="1980" spans="1:11" x14ac:dyDescent="0.35">
      <c r="A1980" s="12">
        <v>1971</v>
      </c>
      <c r="B1980" s="12" t="s">
        <v>5907</v>
      </c>
      <c r="C1980" s="12" t="s">
        <v>8018</v>
      </c>
      <c r="D1980" s="12" t="s">
        <v>8018</v>
      </c>
      <c r="E1980" s="11" t="s">
        <v>8025</v>
      </c>
      <c r="F1980" s="13">
        <v>0</v>
      </c>
      <c r="G1980" s="13">
        <v>50</v>
      </c>
      <c r="H1980" s="13">
        <v>8902840.9800000004</v>
      </c>
      <c r="I1980" s="13">
        <f t="shared" si="60"/>
        <v>8902840.9800000004</v>
      </c>
      <c r="J1980" s="13">
        <f t="shared" si="61"/>
        <v>0</v>
      </c>
      <c r="K1980" s="12" t="s">
        <v>8023</v>
      </c>
    </row>
    <row r="1981" spans="1:11" x14ac:dyDescent="0.35">
      <c r="A1981" s="8">
        <v>1972</v>
      </c>
      <c r="B1981" s="8" t="s">
        <v>5907</v>
      </c>
      <c r="C1981" s="8" t="s">
        <v>8018</v>
      </c>
      <c r="D1981" s="8" t="s">
        <v>8018</v>
      </c>
      <c r="E1981" s="7" t="s">
        <v>8026</v>
      </c>
      <c r="F1981" s="9">
        <v>1490000</v>
      </c>
      <c r="G1981" s="9">
        <v>0</v>
      </c>
      <c r="H1981" s="9">
        <v>10392840.98</v>
      </c>
      <c r="I1981" s="9">
        <f t="shared" si="60"/>
        <v>10392840.98</v>
      </c>
      <c r="J1981" s="9">
        <f t="shared" si="61"/>
        <v>0</v>
      </c>
      <c r="K1981" s="8" t="s">
        <v>8023</v>
      </c>
    </row>
    <row r="1982" spans="1:11" x14ac:dyDescent="0.35">
      <c r="A1982" s="12">
        <v>1973</v>
      </c>
      <c r="B1982" s="12" t="s">
        <v>5907</v>
      </c>
      <c r="C1982" s="12" t="s">
        <v>8018</v>
      </c>
      <c r="D1982" s="12" t="s">
        <v>8018</v>
      </c>
      <c r="E1982" s="11" t="s">
        <v>8027</v>
      </c>
      <c r="F1982" s="13">
        <v>0</v>
      </c>
      <c r="G1982" s="13">
        <v>50</v>
      </c>
      <c r="H1982" s="13">
        <v>10392790.98</v>
      </c>
      <c r="I1982" s="13">
        <f t="shared" si="60"/>
        <v>10392790.98</v>
      </c>
      <c r="J1982" s="13">
        <f t="shared" si="61"/>
        <v>0</v>
      </c>
      <c r="K1982" s="12" t="s">
        <v>8023</v>
      </c>
    </row>
    <row r="1983" spans="1:11" x14ac:dyDescent="0.35">
      <c r="A1983" s="8">
        <v>1974</v>
      </c>
      <c r="B1983" s="8" t="s">
        <v>5907</v>
      </c>
      <c r="C1983" s="8" t="s">
        <v>1441</v>
      </c>
      <c r="D1983" s="8" t="s">
        <v>1441</v>
      </c>
      <c r="E1983" s="7" t="s">
        <v>8028</v>
      </c>
      <c r="F1983" s="9">
        <v>0</v>
      </c>
      <c r="G1983" s="9">
        <v>40000</v>
      </c>
      <c r="H1983" s="9">
        <v>10352790.98</v>
      </c>
      <c r="I1983" s="9">
        <f t="shared" si="60"/>
        <v>10352790.98</v>
      </c>
      <c r="J1983" s="9">
        <f t="shared" si="61"/>
        <v>0</v>
      </c>
      <c r="K1983" s="8" t="s">
        <v>8023</v>
      </c>
    </row>
    <row r="1984" spans="1:11" x14ac:dyDescent="0.35">
      <c r="A1984" s="12">
        <v>1975</v>
      </c>
      <c r="B1984" s="12" t="s">
        <v>5907</v>
      </c>
      <c r="C1984" s="12" t="s">
        <v>1441</v>
      </c>
      <c r="D1984" s="12" t="s">
        <v>1441</v>
      </c>
      <c r="E1984" s="11" t="s">
        <v>8029</v>
      </c>
      <c r="F1984" s="13">
        <v>0</v>
      </c>
      <c r="G1984" s="13">
        <v>25</v>
      </c>
      <c r="H1984" s="13">
        <v>10352765.98</v>
      </c>
      <c r="I1984" s="13">
        <f t="shared" si="60"/>
        <v>10352765.98</v>
      </c>
      <c r="J1984" s="13">
        <f t="shared" si="61"/>
        <v>0</v>
      </c>
      <c r="K1984" s="12" t="s">
        <v>8023</v>
      </c>
    </row>
    <row r="1985" spans="1:11" x14ac:dyDescent="0.35">
      <c r="A1985" s="8">
        <v>1976</v>
      </c>
      <c r="B1985" s="8" t="s">
        <v>5907</v>
      </c>
      <c r="C1985" s="8" t="s">
        <v>1441</v>
      </c>
      <c r="D1985" s="8" t="s">
        <v>1441</v>
      </c>
      <c r="E1985" s="7" t="s">
        <v>8030</v>
      </c>
      <c r="F1985" s="9">
        <v>0</v>
      </c>
      <c r="G1985" s="9">
        <v>1.88</v>
      </c>
      <c r="H1985" s="9">
        <v>10352764.1</v>
      </c>
      <c r="I1985" s="9">
        <f t="shared" si="60"/>
        <v>10352764.1</v>
      </c>
      <c r="J1985" s="9">
        <f t="shared" si="61"/>
        <v>0</v>
      </c>
      <c r="K1985" s="8" t="s">
        <v>8023</v>
      </c>
    </row>
    <row r="1986" spans="1:11" x14ac:dyDescent="0.35">
      <c r="A1986" s="12">
        <v>1977</v>
      </c>
      <c r="B1986" s="12" t="s">
        <v>5907</v>
      </c>
      <c r="C1986" s="12" t="s">
        <v>1441</v>
      </c>
      <c r="D1986" s="12" t="s">
        <v>1441</v>
      </c>
      <c r="E1986" s="11" t="s">
        <v>8031</v>
      </c>
      <c r="F1986" s="13">
        <v>2000000</v>
      </c>
      <c r="G1986" s="13">
        <v>0</v>
      </c>
      <c r="H1986" s="13">
        <v>12352764.1</v>
      </c>
      <c r="I1986" s="13">
        <f t="shared" si="60"/>
        <v>12352764.1</v>
      </c>
      <c r="J1986" s="13">
        <f t="shared" si="61"/>
        <v>0</v>
      </c>
      <c r="K1986" s="12" t="s">
        <v>8023</v>
      </c>
    </row>
    <row r="1987" spans="1:11" x14ac:dyDescent="0.35">
      <c r="A1987" s="8">
        <v>1978</v>
      </c>
      <c r="B1987" s="8" t="s">
        <v>5907</v>
      </c>
      <c r="C1987" s="8" t="s">
        <v>1441</v>
      </c>
      <c r="D1987" s="8" t="s">
        <v>1441</v>
      </c>
      <c r="E1987" s="7" t="s">
        <v>8032</v>
      </c>
      <c r="F1987" s="9">
        <v>0</v>
      </c>
      <c r="G1987" s="9">
        <v>34000</v>
      </c>
      <c r="H1987" s="9">
        <v>12318764.1</v>
      </c>
      <c r="I1987" s="9">
        <f t="shared" si="60"/>
        <v>12318764.1</v>
      </c>
      <c r="J1987" s="9">
        <f t="shared" si="61"/>
        <v>0</v>
      </c>
      <c r="K1987" s="8" t="s">
        <v>8023</v>
      </c>
    </row>
    <row r="1988" spans="1:11" x14ac:dyDescent="0.35">
      <c r="A1988" s="12">
        <v>1979</v>
      </c>
      <c r="B1988" s="12" t="s">
        <v>5907</v>
      </c>
      <c r="C1988" s="12" t="s">
        <v>1441</v>
      </c>
      <c r="D1988" s="12" t="s">
        <v>1441</v>
      </c>
      <c r="E1988" s="11" t="s">
        <v>8033</v>
      </c>
      <c r="F1988" s="13">
        <v>0</v>
      </c>
      <c r="G1988" s="13">
        <v>25</v>
      </c>
      <c r="H1988" s="13">
        <v>12318739.1</v>
      </c>
      <c r="I1988" s="13">
        <f t="shared" si="60"/>
        <v>12318739.1</v>
      </c>
      <c r="J1988" s="13">
        <f t="shared" si="61"/>
        <v>0</v>
      </c>
      <c r="K1988" s="12" t="s">
        <v>8023</v>
      </c>
    </row>
    <row r="1989" spans="1:11" x14ac:dyDescent="0.35">
      <c r="A1989" s="8">
        <v>1980</v>
      </c>
      <c r="B1989" s="8" t="s">
        <v>5907</v>
      </c>
      <c r="C1989" s="8" t="s">
        <v>1441</v>
      </c>
      <c r="D1989" s="8" t="s">
        <v>1441</v>
      </c>
      <c r="E1989" s="7" t="s">
        <v>8034</v>
      </c>
      <c r="F1989" s="9">
        <v>0</v>
      </c>
      <c r="G1989" s="9">
        <v>1.88</v>
      </c>
      <c r="H1989" s="9">
        <v>12318737.220000001</v>
      </c>
      <c r="I1989" s="9">
        <f t="shared" si="60"/>
        <v>12318737.219999999</v>
      </c>
      <c r="J1989" s="9">
        <f t="shared" si="61"/>
        <v>0</v>
      </c>
      <c r="K1989" s="8" t="s">
        <v>8023</v>
      </c>
    </row>
    <row r="1990" spans="1:11" x14ac:dyDescent="0.35">
      <c r="A1990" s="12">
        <v>1981</v>
      </c>
      <c r="B1990" s="12" t="s">
        <v>5907</v>
      </c>
      <c r="C1990" s="12" t="s">
        <v>1441</v>
      </c>
      <c r="D1990" s="12" t="s">
        <v>1441</v>
      </c>
      <c r="E1990" s="11" t="s">
        <v>8035</v>
      </c>
      <c r="F1990" s="13">
        <v>0</v>
      </c>
      <c r="G1990" s="13">
        <v>1.88</v>
      </c>
      <c r="H1990" s="13">
        <v>12318735.34</v>
      </c>
      <c r="I1990" s="13">
        <f t="shared" si="60"/>
        <v>12318735.339999998</v>
      </c>
      <c r="J1990" s="13">
        <f t="shared" si="61"/>
        <v>0</v>
      </c>
      <c r="K1990" s="12" t="s">
        <v>8023</v>
      </c>
    </row>
    <row r="1991" spans="1:11" x14ac:dyDescent="0.35">
      <c r="A1991" s="8">
        <v>1982</v>
      </c>
      <c r="B1991" s="8" t="s">
        <v>5907</v>
      </c>
      <c r="C1991" s="8" t="s">
        <v>1441</v>
      </c>
      <c r="D1991" s="8" t="s">
        <v>1441</v>
      </c>
      <c r="E1991" s="7" t="s">
        <v>8036</v>
      </c>
      <c r="F1991" s="9">
        <v>0</v>
      </c>
      <c r="G1991" s="9">
        <v>25</v>
      </c>
      <c r="H1991" s="9">
        <v>12318710.34</v>
      </c>
      <c r="I1991" s="9">
        <f t="shared" si="60"/>
        <v>12318710.339999998</v>
      </c>
      <c r="J1991" s="9">
        <f t="shared" si="61"/>
        <v>0</v>
      </c>
      <c r="K1991" s="8" t="s">
        <v>8023</v>
      </c>
    </row>
    <row r="1992" spans="1:11" x14ac:dyDescent="0.35">
      <c r="A1992" s="12">
        <v>1983</v>
      </c>
      <c r="B1992" s="12" t="s">
        <v>5907</v>
      </c>
      <c r="C1992" s="12" t="s">
        <v>1441</v>
      </c>
      <c r="D1992" s="12" t="s">
        <v>1441</v>
      </c>
      <c r="E1992" s="11" t="s">
        <v>8037</v>
      </c>
      <c r="F1992" s="13">
        <v>0</v>
      </c>
      <c r="G1992" s="13">
        <v>34000</v>
      </c>
      <c r="H1992" s="13">
        <v>12284710.34</v>
      </c>
      <c r="I1992" s="13">
        <f t="shared" si="60"/>
        <v>12284710.339999998</v>
      </c>
      <c r="J1992" s="13">
        <f t="shared" si="61"/>
        <v>0</v>
      </c>
      <c r="K1992" s="12" t="s">
        <v>8023</v>
      </c>
    </row>
    <row r="1993" spans="1:11" x14ac:dyDescent="0.35">
      <c r="A1993" s="8">
        <v>1984</v>
      </c>
      <c r="B1993" s="8" t="s">
        <v>5907</v>
      </c>
      <c r="C1993" s="8" t="s">
        <v>1441</v>
      </c>
      <c r="D1993" s="8" t="s">
        <v>1441</v>
      </c>
      <c r="E1993" s="7" t="s">
        <v>8038</v>
      </c>
      <c r="F1993" s="9">
        <v>0</v>
      </c>
      <c r="G1993" s="9">
        <v>208000</v>
      </c>
      <c r="H1993" s="9">
        <v>12076710.34</v>
      </c>
      <c r="I1993" s="9">
        <f t="shared" si="60"/>
        <v>12076710.339999998</v>
      </c>
      <c r="J1993" s="9">
        <f t="shared" si="61"/>
        <v>0</v>
      </c>
      <c r="K1993" s="8" t="s">
        <v>8023</v>
      </c>
    </row>
    <row r="1994" spans="1:11" x14ac:dyDescent="0.35">
      <c r="A1994" s="12">
        <v>1985</v>
      </c>
      <c r="B1994" s="12" t="s">
        <v>5907</v>
      </c>
      <c r="C1994" s="12" t="s">
        <v>1441</v>
      </c>
      <c r="D1994" s="12" t="s">
        <v>1441</v>
      </c>
      <c r="E1994" s="11" t="s">
        <v>8039</v>
      </c>
      <c r="F1994" s="13">
        <v>0</v>
      </c>
      <c r="G1994" s="13">
        <v>3.75</v>
      </c>
      <c r="H1994" s="13">
        <v>12076706.59</v>
      </c>
      <c r="I1994" s="13">
        <f t="shared" ref="I1994:I2057" si="62">I1993+F1994-G1994</f>
        <v>12076706.589999998</v>
      </c>
      <c r="J1994" s="13">
        <f t="shared" ref="J1994:J2057" si="63">H1994-I1994</f>
        <v>0</v>
      </c>
      <c r="K1994" s="12" t="s">
        <v>8023</v>
      </c>
    </row>
    <row r="1995" spans="1:11" x14ac:dyDescent="0.35">
      <c r="A1995" s="8">
        <v>1986</v>
      </c>
      <c r="B1995" s="8" t="s">
        <v>5907</v>
      </c>
      <c r="C1995" s="8" t="s">
        <v>1441</v>
      </c>
      <c r="D1995" s="8" t="s">
        <v>1441</v>
      </c>
      <c r="E1995" s="7" t="s">
        <v>8040</v>
      </c>
      <c r="F1995" s="9">
        <v>0</v>
      </c>
      <c r="G1995" s="9">
        <v>50</v>
      </c>
      <c r="H1995" s="9">
        <v>12076656.59</v>
      </c>
      <c r="I1995" s="9">
        <f t="shared" si="62"/>
        <v>12076656.589999998</v>
      </c>
      <c r="J1995" s="9">
        <f t="shared" si="63"/>
        <v>0</v>
      </c>
      <c r="K1995" s="8" t="s">
        <v>8023</v>
      </c>
    </row>
    <row r="1996" spans="1:11" x14ac:dyDescent="0.35">
      <c r="A1996" s="12">
        <v>1987</v>
      </c>
      <c r="B1996" s="12" t="s">
        <v>5907</v>
      </c>
      <c r="C1996" s="12" t="s">
        <v>1441</v>
      </c>
      <c r="D1996" s="12" t="s">
        <v>1441</v>
      </c>
      <c r="E1996" s="11" t="s">
        <v>8041</v>
      </c>
      <c r="F1996" s="13">
        <v>0</v>
      </c>
      <c r="G1996" s="13">
        <v>50</v>
      </c>
      <c r="H1996" s="13">
        <v>12076606.59</v>
      </c>
      <c r="I1996" s="13">
        <f t="shared" si="62"/>
        <v>12076606.589999998</v>
      </c>
      <c r="J1996" s="13">
        <f t="shared" si="63"/>
        <v>0</v>
      </c>
      <c r="K1996" s="12" t="s">
        <v>8023</v>
      </c>
    </row>
    <row r="1997" spans="1:11" x14ac:dyDescent="0.35">
      <c r="A1997" s="8">
        <v>1988</v>
      </c>
      <c r="B1997" s="8" t="s">
        <v>5907</v>
      </c>
      <c r="C1997" s="8" t="s">
        <v>1441</v>
      </c>
      <c r="D1997" s="8" t="s">
        <v>1441</v>
      </c>
      <c r="E1997" s="7" t="s">
        <v>8042</v>
      </c>
      <c r="F1997" s="9">
        <v>0</v>
      </c>
      <c r="G1997" s="9">
        <v>70000</v>
      </c>
      <c r="H1997" s="9">
        <v>12006606.59</v>
      </c>
      <c r="I1997" s="9">
        <f t="shared" si="62"/>
        <v>12006606.589999998</v>
      </c>
      <c r="J1997" s="9">
        <f t="shared" si="63"/>
        <v>0</v>
      </c>
      <c r="K1997" s="8" t="s">
        <v>8023</v>
      </c>
    </row>
    <row r="1998" spans="1:11" x14ac:dyDescent="0.35">
      <c r="A1998" s="12">
        <v>1989</v>
      </c>
      <c r="B1998" s="12" t="s">
        <v>5907</v>
      </c>
      <c r="C1998" s="12" t="s">
        <v>1441</v>
      </c>
      <c r="D1998" s="12" t="s">
        <v>1441</v>
      </c>
      <c r="E1998" s="11" t="s">
        <v>8043</v>
      </c>
      <c r="F1998" s="13">
        <v>0</v>
      </c>
      <c r="G1998" s="13">
        <v>50</v>
      </c>
      <c r="H1998" s="13">
        <v>12006556.59</v>
      </c>
      <c r="I1998" s="13">
        <f t="shared" si="62"/>
        <v>12006556.589999998</v>
      </c>
      <c r="J1998" s="13">
        <f t="shared" si="63"/>
        <v>0</v>
      </c>
      <c r="K1998" s="12" t="s">
        <v>8023</v>
      </c>
    </row>
    <row r="1999" spans="1:11" x14ac:dyDescent="0.35">
      <c r="A1999" s="8">
        <v>1990</v>
      </c>
      <c r="B1999" s="8" t="s">
        <v>5907</v>
      </c>
      <c r="C1999" s="8" t="s">
        <v>1441</v>
      </c>
      <c r="D1999" s="8" t="s">
        <v>1441</v>
      </c>
      <c r="E1999" s="7" t="s">
        <v>8044</v>
      </c>
      <c r="F1999" s="9">
        <v>0</v>
      </c>
      <c r="G1999" s="9">
        <v>3.75</v>
      </c>
      <c r="H1999" s="9">
        <v>12006552.84</v>
      </c>
      <c r="I1999" s="9">
        <f t="shared" si="62"/>
        <v>12006552.839999998</v>
      </c>
      <c r="J1999" s="9">
        <f t="shared" si="63"/>
        <v>0</v>
      </c>
      <c r="K1999" s="8" t="s">
        <v>8023</v>
      </c>
    </row>
    <row r="2000" spans="1:11" x14ac:dyDescent="0.35">
      <c r="A2000" s="12">
        <v>1991</v>
      </c>
      <c r="B2000" s="12" t="s">
        <v>5907</v>
      </c>
      <c r="C2000" s="12" t="s">
        <v>1441</v>
      </c>
      <c r="D2000" s="12" t="s">
        <v>1441</v>
      </c>
      <c r="E2000" s="11" t="s">
        <v>8045</v>
      </c>
      <c r="F2000" s="13">
        <v>0</v>
      </c>
      <c r="G2000" s="13">
        <v>25</v>
      </c>
      <c r="H2000" s="13">
        <v>12006527.84</v>
      </c>
      <c r="I2000" s="13">
        <f t="shared" si="62"/>
        <v>12006527.839999998</v>
      </c>
      <c r="J2000" s="13">
        <f t="shared" si="63"/>
        <v>0</v>
      </c>
      <c r="K2000" s="12" t="s">
        <v>8023</v>
      </c>
    </row>
    <row r="2001" spans="1:11" x14ac:dyDescent="0.35">
      <c r="A2001" s="8">
        <v>1992</v>
      </c>
      <c r="B2001" s="8" t="s">
        <v>5907</v>
      </c>
      <c r="C2001" s="8" t="s">
        <v>1441</v>
      </c>
      <c r="D2001" s="8" t="s">
        <v>1441</v>
      </c>
      <c r="E2001" s="7" t="s">
        <v>8046</v>
      </c>
      <c r="F2001" s="9">
        <v>0</v>
      </c>
      <c r="G2001" s="9">
        <v>1.88</v>
      </c>
      <c r="H2001" s="9">
        <v>12006525.960000001</v>
      </c>
      <c r="I2001" s="9">
        <f t="shared" si="62"/>
        <v>12006525.959999997</v>
      </c>
      <c r="J2001" s="9">
        <f t="shared" si="63"/>
        <v>0</v>
      </c>
      <c r="K2001" s="8" t="s">
        <v>8023</v>
      </c>
    </row>
    <row r="2002" spans="1:11" x14ac:dyDescent="0.35">
      <c r="A2002" s="12">
        <v>1993</v>
      </c>
      <c r="B2002" s="12" t="s">
        <v>5907</v>
      </c>
      <c r="C2002" s="12" t="s">
        <v>1441</v>
      </c>
      <c r="D2002" s="12" t="s">
        <v>1441</v>
      </c>
      <c r="E2002" s="11" t="s">
        <v>8047</v>
      </c>
      <c r="F2002" s="13">
        <v>0</v>
      </c>
      <c r="G2002" s="13">
        <v>30000</v>
      </c>
      <c r="H2002" s="13">
        <v>11976525.960000001</v>
      </c>
      <c r="I2002" s="13">
        <f t="shared" si="62"/>
        <v>11976525.959999997</v>
      </c>
      <c r="J2002" s="13">
        <f t="shared" si="63"/>
        <v>0</v>
      </c>
      <c r="K2002" s="12" t="s">
        <v>8023</v>
      </c>
    </row>
    <row r="2003" spans="1:11" x14ac:dyDescent="0.35">
      <c r="A2003" s="8">
        <v>1994</v>
      </c>
      <c r="B2003" s="8" t="s">
        <v>5907</v>
      </c>
      <c r="C2003" s="8" t="s">
        <v>1441</v>
      </c>
      <c r="D2003" s="8" t="s">
        <v>1441</v>
      </c>
      <c r="E2003" s="7" t="s">
        <v>8048</v>
      </c>
      <c r="F2003" s="9">
        <v>0</v>
      </c>
      <c r="G2003" s="9">
        <v>50</v>
      </c>
      <c r="H2003" s="9">
        <v>11976475.960000001</v>
      </c>
      <c r="I2003" s="9">
        <f t="shared" si="62"/>
        <v>11976475.959999997</v>
      </c>
      <c r="J2003" s="9">
        <f t="shared" si="63"/>
        <v>0</v>
      </c>
      <c r="K2003" s="8" t="s">
        <v>8023</v>
      </c>
    </row>
    <row r="2004" spans="1:11" x14ac:dyDescent="0.35">
      <c r="A2004" s="12">
        <v>1995</v>
      </c>
      <c r="B2004" s="12" t="s">
        <v>5907</v>
      </c>
      <c r="C2004" s="12" t="s">
        <v>1441</v>
      </c>
      <c r="D2004" s="12" t="s">
        <v>1441</v>
      </c>
      <c r="E2004" s="11" t="s">
        <v>8049</v>
      </c>
      <c r="F2004" s="13">
        <v>500000</v>
      </c>
      <c r="G2004" s="13">
        <v>0</v>
      </c>
      <c r="H2004" s="13">
        <v>12476475.960000001</v>
      </c>
      <c r="I2004" s="13">
        <f t="shared" si="62"/>
        <v>12476475.959999997</v>
      </c>
      <c r="J2004" s="13">
        <f t="shared" si="63"/>
        <v>0</v>
      </c>
      <c r="K2004" s="12" t="s">
        <v>8050</v>
      </c>
    </row>
    <row r="2005" spans="1:11" x14ac:dyDescent="0.35">
      <c r="A2005" s="8">
        <v>1996</v>
      </c>
      <c r="B2005" s="8" t="s">
        <v>5907</v>
      </c>
      <c r="C2005" s="8" t="s">
        <v>1441</v>
      </c>
      <c r="D2005" s="8" t="s">
        <v>1441</v>
      </c>
      <c r="E2005" s="7" t="s">
        <v>8051</v>
      </c>
      <c r="F2005" s="9">
        <v>500000</v>
      </c>
      <c r="G2005" s="9">
        <v>0</v>
      </c>
      <c r="H2005" s="9">
        <v>12976475.960000001</v>
      </c>
      <c r="I2005" s="9">
        <f t="shared" si="62"/>
        <v>12976475.959999997</v>
      </c>
      <c r="J2005" s="9">
        <f t="shared" si="63"/>
        <v>0</v>
      </c>
      <c r="K2005" s="8" t="s">
        <v>8050</v>
      </c>
    </row>
    <row r="2006" spans="1:11" x14ac:dyDescent="0.35">
      <c r="A2006" s="12">
        <v>1997</v>
      </c>
      <c r="B2006" s="12" t="s">
        <v>5907</v>
      </c>
      <c r="C2006" s="12" t="s">
        <v>1441</v>
      </c>
      <c r="D2006" s="12" t="s">
        <v>1441</v>
      </c>
      <c r="E2006" s="11" t="s">
        <v>8052</v>
      </c>
      <c r="F2006" s="13">
        <v>0</v>
      </c>
      <c r="G2006" s="13">
        <v>50</v>
      </c>
      <c r="H2006" s="13">
        <v>12976425.960000001</v>
      </c>
      <c r="I2006" s="13">
        <f t="shared" si="62"/>
        <v>12976425.959999997</v>
      </c>
      <c r="J2006" s="13">
        <f t="shared" si="63"/>
        <v>0</v>
      </c>
      <c r="K2006" s="12" t="s">
        <v>8050</v>
      </c>
    </row>
    <row r="2007" spans="1:11" x14ac:dyDescent="0.35">
      <c r="A2007" s="8">
        <v>1998</v>
      </c>
      <c r="B2007" s="8" t="s">
        <v>5907</v>
      </c>
      <c r="C2007" s="8" t="s">
        <v>1441</v>
      </c>
      <c r="D2007" s="8" t="s">
        <v>1441</v>
      </c>
      <c r="E2007" s="7" t="s">
        <v>8053</v>
      </c>
      <c r="F2007" s="9">
        <v>0</v>
      </c>
      <c r="G2007" s="9">
        <v>20000</v>
      </c>
      <c r="H2007" s="9">
        <v>12956425.960000001</v>
      </c>
      <c r="I2007" s="9">
        <f t="shared" si="62"/>
        <v>12956425.959999997</v>
      </c>
      <c r="J2007" s="9">
        <f t="shared" si="63"/>
        <v>0</v>
      </c>
      <c r="K2007" s="8" t="s">
        <v>8050</v>
      </c>
    </row>
    <row r="2008" spans="1:11" x14ac:dyDescent="0.35">
      <c r="A2008" s="12">
        <v>1999</v>
      </c>
      <c r="B2008" s="12" t="s">
        <v>5907</v>
      </c>
      <c r="C2008" s="12" t="s">
        <v>1441</v>
      </c>
      <c r="D2008" s="12" t="s">
        <v>1441</v>
      </c>
      <c r="E2008" s="11" t="s">
        <v>8054</v>
      </c>
      <c r="F2008" s="13">
        <v>0</v>
      </c>
      <c r="G2008" s="13">
        <v>1.88</v>
      </c>
      <c r="H2008" s="13">
        <v>12956424.08</v>
      </c>
      <c r="I2008" s="13">
        <f t="shared" si="62"/>
        <v>12956424.079999996</v>
      </c>
      <c r="J2008" s="13">
        <f t="shared" si="63"/>
        <v>0</v>
      </c>
      <c r="K2008" s="12" t="s">
        <v>8050</v>
      </c>
    </row>
    <row r="2009" spans="1:11" x14ac:dyDescent="0.35">
      <c r="A2009" s="8">
        <v>2000</v>
      </c>
      <c r="B2009" s="8" t="s">
        <v>5907</v>
      </c>
      <c r="C2009" s="8" t="s">
        <v>1441</v>
      </c>
      <c r="D2009" s="8" t="s">
        <v>1441</v>
      </c>
      <c r="E2009" s="7" t="s">
        <v>8055</v>
      </c>
      <c r="F2009" s="9">
        <v>0</v>
      </c>
      <c r="G2009" s="9">
        <v>25</v>
      </c>
      <c r="H2009" s="9">
        <v>12956399.08</v>
      </c>
      <c r="I2009" s="9">
        <f t="shared" si="62"/>
        <v>12956399.079999996</v>
      </c>
      <c r="J2009" s="9">
        <f t="shared" si="63"/>
        <v>0</v>
      </c>
      <c r="K2009" s="8" t="s">
        <v>8050</v>
      </c>
    </row>
    <row r="2010" spans="1:11" x14ac:dyDescent="0.35">
      <c r="A2010" s="12">
        <v>2001</v>
      </c>
      <c r="B2010" s="12" t="s">
        <v>5907</v>
      </c>
      <c r="C2010" s="12" t="s">
        <v>1441</v>
      </c>
      <c r="D2010" s="12" t="s">
        <v>1441</v>
      </c>
      <c r="E2010" s="11" t="s">
        <v>8056</v>
      </c>
      <c r="F2010" s="13">
        <v>0</v>
      </c>
      <c r="G2010" s="13">
        <v>25</v>
      </c>
      <c r="H2010" s="13">
        <v>12956374.08</v>
      </c>
      <c r="I2010" s="13">
        <f t="shared" si="62"/>
        <v>12956374.079999996</v>
      </c>
      <c r="J2010" s="13">
        <f t="shared" si="63"/>
        <v>0</v>
      </c>
      <c r="K2010" s="12" t="s">
        <v>8050</v>
      </c>
    </row>
    <row r="2011" spans="1:11" x14ac:dyDescent="0.35">
      <c r="A2011" s="8">
        <v>2002</v>
      </c>
      <c r="B2011" s="8" t="s">
        <v>5907</v>
      </c>
      <c r="C2011" s="8" t="s">
        <v>1441</v>
      </c>
      <c r="D2011" s="8" t="s">
        <v>1441</v>
      </c>
      <c r="E2011" s="7" t="s">
        <v>8057</v>
      </c>
      <c r="F2011" s="9">
        <v>0</v>
      </c>
      <c r="G2011" s="9">
        <v>1.88</v>
      </c>
      <c r="H2011" s="9">
        <v>12956372.199999999</v>
      </c>
      <c r="I2011" s="9">
        <f t="shared" si="62"/>
        <v>12956372.199999996</v>
      </c>
      <c r="J2011" s="9">
        <f t="shared" si="63"/>
        <v>0</v>
      </c>
      <c r="K2011" s="8" t="s">
        <v>8050</v>
      </c>
    </row>
    <row r="2012" spans="1:11" x14ac:dyDescent="0.35">
      <c r="A2012" s="12">
        <v>2003</v>
      </c>
      <c r="B2012" s="12" t="s">
        <v>5907</v>
      </c>
      <c r="C2012" s="12" t="s">
        <v>1441</v>
      </c>
      <c r="D2012" s="12" t="s">
        <v>1441</v>
      </c>
      <c r="E2012" s="11" t="s">
        <v>8058</v>
      </c>
      <c r="F2012" s="13">
        <v>0</v>
      </c>
      <c r="G2012" s="13">
        <v>50000</v>
      </c>
      <c r="H2012" s="13">
        <v>12906372.199999999</v>
      </c>
      <c r="I2012" s="13">
        <f t="shared" si="62"/>
        <v>12906372.199999996</v>
      </c>
      <c r="J2012" s="13">
        <f t="shared" si="63"/>
        <v>0</v>
      </c>
      <c r="K2012" s="12" t="s">
        <v>8050</v>
      </c>
    </row>
    <row r="2013" spans="1:11" x14ac:dyDescent="0.35">
      <c r="A2013" s="8">
        <v>2004</v>
      </c>
      <c r="B2013" s="8" t="s">
        <v>5907</v>
      </c>
      <c r="C2013" s="8" t="s">
        <v>1441</v>
      </c>
      <c r="D2013" s="8" t="s">
        <v>1441</v>
      </c>
      <c r="E2013" s="7" t="s">
        <v>8059</v>
      </c>
      <c r="F2013" s="9">
        <v>0</v>
      </c>
      <c r="G2013" s="9">
        <v>0.52</v>
      </c>
      <c r="H2013" s="9">
        <v>12906371.68</v>
      </c>
      <c r="I2013" s="9">
        <f t="shared" si="62"/>
        <v>12906371.679999996</v>
      </c>
      <c r="J2013" s="9">
        <f t="shared" si="63"/>
        <v>0</v>
      </c>
      <c r="K2013" s="8" t="s">
        <v>8050</v>
      </c>
    </row>
    <row r="2014" spans="1:11" x14ac:dyDescent="0.35">
      <c r="A2014" s="12">
        <v>2005</v>
      </c>
      <c r="B2014" s="12" t="s">
        <v>5907</v>
      </c>
      <c r="C2014" s="12" t="s">
        <v>101</v>
      </c>
      <c r="D2014" s="12" t="s">
        <v>101</v>
      </c>
      <c r="E2014" s="11" t="s">
        <v>8060</v>
      </c>
      <c r="F2014" s="13">
        <v>0</v>
      </c>
      <c r="G2014" s="13">
        <v>50</v>
      </c>
      <c r="H2014" s="13">
        <v>12906321.68</v>
      </c>
      <c r="I2014" s="13">
        <f t="shared" si="62"/>
        <v>12906321.679999996</v>
      </c>
      <c r="J2014" s="13">
        <f t="shared" si="63"/>
        <v>0</v>
      </c>
      <c r="K2014" s="12" t="s">
        <v>8050</v>
      </c>
    </row>
    <row r="2015" spans="1:11" x14ac:dyDescent="0.35">
      <c r="A2015" s="8">
        <v>2006</v>
      </c>
      <c r="B2015" s="8" t="s">
        <v>5907</v>
      </c>
      <c r="C2015" s="8" t="s">
        <v>101</v>
      </c>
      <c r="D2015" s="8" t="s">
        <v>101</v>
      </c>
      <c r="E2015" s="7" t="s">
        <v>8061</v>
      </c>
      <c r="F2015" s="9">
        <v>0</v>
      </c>
      <c r="G2015" s="9">
        <v>3900000</v>
      </c>
      <c r="H2015" s="9">
        <v>9006321.6799999997</v>
      </c>
      <c r="I2015" s="9">
        <f t="shared" si="62"/>
        <v>9006321.679999996</v>
      </c>
      <c r="J2015" s="9">
        <f t="shared" si="63"/>
        <v>0</v>
      </c>
      <c r="K2015" s="8" t="s">
        <v>8050</v>
      </c>
    </row>
    <row r="2016" spans="1:11" x14ac:dyDescent="0.35">
      <c r="A2016" s="12">
        <v>2007</v>
      </c>
      <c r="B2016" s="12" t="s">
        <v>5907</v>
      </c>
      <c r="C2016" s="12" t="s">
        <v>101</v>
      </c>
      <c r="D2016" s="12" t="s">
        <v>101</v>
      </c>
      <c r="E2016" s="11" t="s">
        <v>8062</v>
      </c>
      <c r="F2016" s="13">
        <v>0</v>
      </c>
      <c r="G2016" s="13">
        <v>3.75</v>
      </c>
      <c r="H2016" s="13">
        <v>9006317.9299999997</v>
      </c>
      <c r="I2016" s="13">
        <f t="shared" si="62"/>
        <v>9006317.929999996</v>
      </c>
      <c r="J2016" s="13">
        <f t="shared" si="63"/>
        <v>0</v>
      </c>
      <c r="K2016" s="12" t="s">
        <v>8050</v>
      </c>
    </row>
    <row r="2017" spans="1:11" x14ac:dyDescent="0.35">
      <c r="A2017" s="8">
        <v>2008</v>
      </c>
      <c r="B2017" s="8" t="s">
        <v>5907</v>
      </c>
      <c r="C2017" s="8" t="s">
        <v>101</v>
      </c>
      <c r="D2017" s="8" t="s">
        <v>101</v>
      </c>
      <c r="E2017" s="7" t="s">
        <v>8063</v>
      </c>
      <c r="F2017" s="9">
        <v>400000</v>
      </c>
      <c r="G2017" s="9">
        <v>0</v>
      </c>
      <c r="H2017" s="9">
        <v>9406317.9299999997</v>
      </c>
      <c r="I2017" s="9">
        <f t="shared" si="62"/>
        <v>9406317.929999996</v>
      </c>
      <c r="J2017" s="9">
        <f t="shared" si="63"/>
        <v>0</v>
      </c>
      <c r="K2017" s="8" t="s">
        <v>8050</v>
      </c>
    </row>
    <row r="2018" spans="1:11" x14ac:dyDescent="0.35">
      <c r="A2018" s="12">
        <v>2009</v>
      </c>
      <c r="B2018" s="12" t="s">
        <v>5907</v>
      </c>
      <c r="C2018" s="12" t="s">
        <v>101</v>
      </c>
      <c r="D2018" s="12" t="s">
        <v>101</v>
      </c>
      <c r="E2018" s="11" t="s">
        <v>8064</v>
      </c>
      <c r="F2018" s="13">
        <v>0</v>
      </c>
      <c r="G2018" s="13">
        <v>50</v>
      </c>
      <c r="H2018" s="13">
        <v>9406267.9299999997</v>
      </c>
      <c r="I2018" s="13">
        <f t="shared" si="62"/>
        <v>9406267.929999996</v>
      </c>
      <c r="J2018" s="13">
        <f t="shared" si="63"/>
        <v>0</v>
      </c>
      <c r="K2018" s="12" t="s">
        <v>8050</v>
      </c>
    </row>
    <row r="2019" spans="1:11" x14ac:dyDescent="0.35">
      <c r="A2019" s="8">
        <v>2010</v>
      </c>
      <c r="B2019" s="8" t="s">
        <v>5907</v>
      </c>
      <c r="C2019" s="8" t="s">
        <v>101</v>
      </c>
      <c r="D2019" s="8" t="s">
        <v>101</v>
      </c>
      <c r="E2019" s="7" t="s">
        <v>8065</v>
      </c>
      <c r="F2019" s="9">
        <v>0</v>
      </c>
      <c r="G2019" s="9">
        <v>128700</v>
      </c>
      <c r="H2019" s="9">
        <v>9277567.9299999997</v>
      </c>
      <c r="I2019" s="9">
        <f t="shared" si="62"/>
        <v>9277567.929999996</v>
      </c>
      <c r="J2019" s="9">
        <f t="shared" si="63"/>
        <v>0</v>
      </c>
      <c r="K2019" s="8" t="s">
        <v>8050</v>
      </c>
    </row>
    <row r="2020" spans="1:11" x14ac:dyDescent="0.35">
      <c r="A2020" s="12">
        <v>2011</v>
      </c>
      <c r="B2020" s="12" t="s">
        <v>5907</v>
      </c>
      <c r="C2020" s="12" t="s">
        <v>101</v>
      </c>
      <c r="D2020" s="12" t="s">
        <v>101</v>
      </c>
      <c r="E2020" s="11" t="s">
        <v>8066</v>
      </c>
      <c r="F2020" s="13">
        <v>0</v>
      </c>
      <c r="G2020" s="13">
        <v>3.75</v>
      </c>
      <c r="H2020" s="13">
        <v>9277564.1799999997</v>
      </c>
      <c r="I2020" s="13">
        <f t="shared" si="62"/>
        <v>9277564.179999996</v>
      </c>
      <c r="J2020" s="13">
        <f t="shared" si="63"/>
        <v>0</v>
      </c>
      <c r="K2020" s="12" t="s">
        <v>8050</v>
      </c>
    </row>
    <row r="2021" spans="1:11" x14ac:dyDescent="0.35">
      <c r="A2021" s="8">
        <v>2012</v>
      </c>
      <c r="B2021" s="8" t="s">
        <v>5907</v>
      </c>
      <c r="C2021" s="8" t="s">
        <v>101</v>
      </c>
      <c r="D2021" s="8" t="s">
        <v>101</v>
      </c>
      <c r="E2021" s="7" t="s">
        <v>8067</v>
      </c>
      <c r="F2021" s="9">
        <v>0</v>
      </c>
      <c r="G2021" s="9">
        <v>50</v>
      </c>
      <c r="H2021" s="9">
        <v>9277514.1799999997</v>
      </c>
      <c r="I2021" s="9">
        <f t="shared" si="62"/>
        <v>9277514.179999996</v>
      </c>
      <c r="J2021" s="9">
        <f t="shared" si="63"/>
        <v>0</v>
      </c>
      <c r="K2021" s="8" t="s">
        <v>8050</v>
      </c>
    </row>
    <row r="2022" spans="1:11" x14ac:dyDescent="0.35">
      <c r="A2022" s="12">
        <v>2013</v>
      </c>
      <c r="B2022" s="12" t="s">
        <v>5907</v>
      </c>
      <c r="C2022" s="12" t="s">
        <v>101</v>
      </c>
      <c r="D2022" s="12" t="s">
        <v>101</v>
      </c>
      <c r="E2022" s="11" t="s">
        <v>8068</v>
      </c>
      <c r="F2022" s="13">
        <v>0</v>
      </c>
      <c r="G2022" s="13">
        <v>3.75</v>
      </c>
      <c r="H2022" s="13">
        <v>9277510.4299999997</v>
      </c>
      <c r="I2022" s="13">
        <f t="shared" si="62"/>
        <v>9277510.429999996</v>
      </c>
      <c r="J2022" s="13">
        <f t="shared" si="63"/>
        <v>0</v>
      </c>
      <c r="K2022" s="12" t="s">
        <v>8050</v>
      </c>
    </row>
    <row r="2023" spans="1:11" x14ac:dyDescent="0.35">
      <c r="A2023" s="8">
        <v>2014</v>
      </c>
      <c r="B2023" s="8" t="s">
        <v>5907</v>
      </c>
      <c r="C2023" s="8" t="s">
        <v>101</v>
      </c>
      <c r="D2023" s="8" t="s">
        <v>101</v>
      </c>
      <c r="E2023" s="7" t="s">
        <v>8069</v>
      </c>
      <c r="F2023" s="9">
        <v>0</v>
      </c>
      <c r="G2023" s="9">
        <v>150000</v>
      </c>
      <c r="H2023" s="9">
        <v>9127510.4299999997</v>
      </c>
      <c r="I2023" s="9">
        <f t="shared" si="62"/>
        <v>9127510.429999996</v>
      </c>
      <c r="J2023" s="9">
        <f t="shared" si="63"/>
        <v>0</v>
      </c>
      <c r="K2023" s="8" t="s">
        <v>8050</v>
      </c>
    </row>
    <row r="2024" spans="1:11" x14ac:dyDescent="0.35">
      <c r="A2024" s="12">
        <v>2015</v>
      </c>
      <c r="B2024" s="12" t="s">
        <v>5907</v>
      </c>
      <c r="C2024" s="12" t="s">
        <v>101</v>
      </c>
      <c r="D2024" s="12" t="s">
        <v>101</v>
      </c>
      <c r="E2024" s="11" t="s">
        <v>8070</v>
      </c>
      <c r="F2024" s="13">
        <v>0</v>
      </c>
      <c r="G2024" s="13">
        <v>50</v>
      </c>
      <c r="H2024" s="13">
        <v>9127460.4299999997</v>
      </c>
      <c r="I2024" s="13">
        <f t="shared" si="62"/>
        <v>9127460.429999996</v>
      </c>
      <c r="J2024" s="13">
        <f t="shared" si="63"/>
        <v>0</v>
      </c>
      <c r="K2024" s="12" t="s">
        <v>8050</v>
      </c>
    </row>
    <row r="2025" spans="1:11" x14ac:dyDescent="0.35">
      <c r="A2025" s="8">
        <v>2016</v>
      </c>
      <c r="B2025" s="8" t="s">
        <v>5907</v>
      </c>
      <c r="C2025" s="8" t="s">
        <v>101</v>
      </c>
      <c r="D2025" s="8" t="s">
        <v>101</v>
      </c>
      <c r="E2025" s="7" t="s">
        <v>8071</v>
      </c>
      <c r="F2025" s="9">
        <v>0</v>
      </c>
      <c r="G2025" s="9">
        <v>148500</v>
      </c>
      <c r="H2025" s="9">
        <v>8978960.4299999997</v>
      </c>
      <c r="I2025" s="9">
        <f t="shared" si="62"/>
        <v>8978960.429999996</v>
      </c>
      <c r="J2025" s="9">
        <f t="shared" si="63"/>
        <v>0</v>
      </c>
      <c r="K2025" s="8" t="s">
        <v>8050</v>
      </c>
    </row>
    <row r="2026" spans="1:11" x14ac:dyDescent="0.35">
      <c r="A2026" s="12">
        <v>2017</v>
      </c>
      <c r="B2026" s="12" t="s">
        <v>5907</v>
      </c>
      <c r="C2026" s="12" t="s">
        <v>101</v>
      </c>
      <c r="D2026" s="12" t="s">
        <v>101</v>
      </c>
      <c r="E2026" s="11" t="s">
        <v>8072</v>
      </c>
      <c r="F2026" s="13">
        <v>0</v>
      </c>
      <c r="G2026" s="13">
        <v>3.75</v>
      </c>
      <c r="H2026" s="13">
        <v>8978956.6799999997</v>
      </c>
      <c r="I2026" s="13">
        <f t="shared" si="62"/>
        <v>8978956.679999996</v>
      </c>
      <c r="J2026" s="13">
        <f t="shared" si="63"/>
        <v>0</v>
      </c>
      <c r="K2026" s="12" t="s">
        <v>8050</v>
      </c>
    </row>
    <row r="2027" spans="1:11" x14ac:dyDescent="0.35">
      <c r="A2027" s="8">
        <v>2018</v>
      </c>
      <c r="B2027" s="8" t="s">
        <v>5907</v>
      </c>
      <c r="C2027" s="8" t="s">
        <v>101</v>
      </c>
      <c r="D2027" s="8" t="s">
        <v>101</v>
      </c>
      <c r="E2027" s="7" t="s">
        <v>8073</v>
      </c>
      <c r="F2027" s="9">
        <v>0</v>
      </c>
      <c r="G2027" s="9">
        <v>198000</v>
      </c>
      <c r="H2027" s="9">
        <v>8780956.6799999997</v>
      </c>
      <c r="I2027" s="9">
        <f t="shared" si="62"/>
        <v>8780956.679999996</v>
      </c>
      <c r="J2027" s="9">
        <f t="shared" si="63"/>
        <v>0</v>
      </c>
      <c r="K2027" s="8" t="s">
        <v>8050</v>
      </c>
    </row>
    <row r="2028" spans="1:11" x14ac:dyDescent="0.35">
      <c r="A2028" s="12">
        <v>2019</v>
      </c>
      <c r="B2028" s="12" t="s">
        <v>5907</v>
      </c>
      <c r="C2028" s="12" t="s">
        <v>101</v>
      </c>
      <c r="D2028" s="12" t="s">
        <v>101</v>
      </c>
      <c r="E2028" s="11" t="s">
        <v>8074</v>
      </c>
      <c r="F2028" s="13">
        <v>0</v>
      </c>
      <c r="G2028" s="13">
        <v>50</v>
      </c>
      <c r="H2028" s="13">
        <v>8780906.6799999997</v>
      </c>
      <c r="I2028" s="13">
        <f t="shared" si="62"/>
        <v>8780906.679999996</v>
      </c>
      <c r="J2028" s="13">
        <f t="shared" si="63"/>
        <v>0</v>
      </c>
      <c r="K2028" s="12" t="s">
        <v>8050</v>
      </c>
    </row>
    <row r="2029" spans="1:11" x14ac:dyDescent="0.35">
      <c r="A2029" s="8">
        <v>2020</v>
      </c>
      <c r="B2029" s="8" t="s">
        <v>5907</v>
      </c>
      <c r="C2029" s="8" t="s">
        <v>101</v>
      </c>
      <c r="D2029" s="8" t="s">
        <v>101</v>
      </c>
      <c r="E2029" s="7" t="s">
        <v>8075</v>
      </c>
      <c r="F2029" s="9">
        <v>0</v>
      </c>
      <c r="G2029" s="9">
        <v>3.75</v>
      </c>
      <c r="H2029" s="9">
        <v>8780902.9299999997</v>
      </c>
      <c r="I2029" s="9">
        <f t="shared" si="62"/>
        <v>8780902.929999996</v>
      </c>
      <c r="J2029" s="9">
        <f t="shared" si="63"/>
        <v>0</v>
      </c>
      <c r="K2029" s="8" t="s">
        <v>8050</v>
      </c>
    </row>
    <row r="2030" spans="1:11" x14ac:dyDescent="0.35">
      <c r="A2030" s="12">
        <v>2021</v>
      </c>
      <c r="B2030" s="12" t="s">
        <v>5907</v>
      </c>
      <c r="C2030" s="12" t="s">
        <v>101</v>
      </c>
      <c r="D2030" s="12" t="s">
        <v>101</v>
      </c>
      <c r="E2030" s="11" t="s">
        <v>8076</v>
      </c>
      <c r="F2030" s="13">
        <v>0</v>
      </c>
      <c r="G2030" s="13">
        <v>15000</v>
      </c>
      <c r="H2030" s="13">
        <v>8765902.9299999997</v>
      </c>
      <c r="I2030" s="13">
        <f t="shared" si="62"/>
        <v>8765902.929999996</v>
      </c>
      <c r="J2030" s="13">
        <f t="shared" si="63"/>
        <v>0</v>
      </c>
      <c r="K2030" s="12" t="s">
        <v>8077</v>
      </c>
    </row>
    <row r="2031" spans="1:11" x14ac:dyDescent="0.35">
      <c r="A2031" s="8">
        <v>2022</v>
      </c>
      <c r="B2031" s="8" t="s">
        <v>5907</v>
      </c>
      <c r="C2031" s="8" t="s">
        <v>101</v>
      </c>
      <c r="D2031" s="8" t="s">
        <v>101</v>
      </c>
      <c r="E2031" s="7" t="s">
        <v>8078</v>
      </c>
      <c r="F2031" s="9">
        <v>0</v>
      </c>
      <c r="G2031" s="9">
        <v>25</v>
      </c>
      <c r="H2031" s="9">
        <v>8765877.9299999997</v>
      </c>
      <c r="I2031" s="9">
        <f t="shared" si="62"/>
        <v>8765877.929999996</v>
      </c>
      <c r="J2031" s="9">
        <f t="shared" si="63"/>
        <v>0</v>
      </c>
      <c r="K2031" s="8" t="s">
        <v>8077</v>
      </c>
    </row>
    <row r="2032" spans="1:11" x14ac:dyDescent="0.35">
      <c r="A2032" s="12">
        <v>2023</v>
      </c>
      <c r="B2032" s="12" t="s">
        <v>5907</v>
      </c>
      <c r="C2032" s="12" t="s">
        <v>101</v>
      </c>
      <c r="D2032" s="12" t="s">
        <v>101</v>
      </c>
      <c r="E2032" s="11" t="s">
        <v>8079</v>
      </c>
      <c r="F2032" s="13">
        <v>0</v>
      </c>
      <c r="G2032" s="13">
        <v>1.88</v>
      </c>
      <c r="H2032" s="13">
        <v>8765876.0500000007</v>
      </c>
      <c r="I2032" s="13">
        <f t="shared" si="62"/>
        <v>8765876.0499999952</v>
      </c>
      <c r="J2032" s="13">
        <f t="shared" si="63"/>
        <v>0</v>
      </c>
      <c r="K2032" s="12" t="s">
        <v>8077</v>
      </c>
    </row>
    <row r="2033" spans="1:11" x14ac:dyDescent="0.35">
      <c r="A2033" s="8">
        <v>2024</v>
      </c>
      <c r="B2033" s="8" t="s">
        <v>5907</v>
      </c>
      <c r="C2033" s="8" t="s">
        <v>101</v>
      </c>
      <c r="D2033" s="8" t="s">
        <v>101</v>
      </c>
      <c r="E2033" s="7" t="s">
        <v>8080</v>
      </c>
      <c r="F2033" s="9">
        <v>0</v>
      </c>
      <c r="G2033" s="9">
        <v>25</v>
      </c>
      <c r="H2033" s="9">
        <v>8765851.0500000007</v>
      </c>
      <c r="I2033" s="9">
        <f t="shared" si="62"/>
        <v>8765851.0499999952</v>
      </c>
      <c r="J2033" s="9">
        <f t="shared" si="63"/>
        <v>0</v>
      </c>
      <c r="K2033" s="8" t="s">
        <v>8077</v>
      </c>
    </row>
    <row r="2034" spans="1:11" x14ac:dyDescent="0.35">
      <c r="A2034" s="12">
        <v>2025</v>
      </c>
      <c r="B2034" s="12" t="s">
        <v>5907</v>
      </c>
      <c r="C2034" s="12" t="s">
        <v>101</v>
      </c>
      <c r="D2034" s="12" t="s">
        <v>101</v>
      </c>
      <c r="E2034" s="11" t="s">
        <v>8081</v>
      </c>
      <c r="F2034" s="13">
        <v>0</v>
      </c>
      <c r="G2034" s="13">
        <v>20000</v>
      </c>
      <c r="H2034" s="13">
        <v>8745851.0500000007</v>
      </c>
      <c r="I2034" s="13">
        <f t="shared" si="62"/>
        <v>8745851.0499999952</v>
      </c>
      <c r="J2034" s="13">
        <f t="shared" si="63"/>
        <v>0</v>
      </c>
      <c r="K2034" s="12" t="s">
        <v>8077</v>
      </c>
    </row>
    <row r="2035" spans="1:11" x14ac:dyDescent="0.35">
      <c r="A2035" s="8">
        <v>2026</v>
      </c>
      <c r="B2035" s="8" t="s">
        <v>5907</v>
      </c>
      <c r="C2035" s="8" t="s">
        <v>101</v>
      </c>
      <c r="D2035" s="8" t="s">
        <v>101</v>
      </c>
      <c r="E2035" s="7" t="s">
        <v>8082</v>
      </c>
      <c r="F2035" s="9">
        <v>0</v>
      </c>
      <c r="G2035" s="9">
        <v>1.88</v>
      </c>
      <c r="H2035" s="9">
        <v>8745849.1699999999</v>
      </c>
      <c r="I2035" s="9">
        <f t="shared" si="62"/>
        <v>8745849.1699999943</v>
      </c>
      <c r="J2035" s="9">
        <f t="shared" si="63"/>
        <v>0</v>
      </c>
      <c r="K2035" s="8" t="s">
        <v>8077</v>
      </c>
    </row>
    <row r="2036" spans="1:11" x14ac:dyDescent="0.35">
      <c r="A2036" s="12">
        <v>2027</v>
      </c>
      <c r="B2036" s="12" t="s">
        <v>5907</v>
      </c>
      <c r="C2036" s="12" t="s">
        <v>101</v>
      </c>
      <c r="D2036" s="12" t="s">
        <v>101</v>
      </c>
      <c r="E2036" s="11" t="s">
        <v>8083</v>
      </c>
      <c r="F2036" s="13">
        <v>0</v>
      </c>
      <c r="G2036" s="13">
        <v>15000</v>
      </c>
      <c r="H2036" s="13">
        <v>8730849.1699999999</v>
      </c>
      <c r="I2036" s="13">
        <f t="shared" si="62"/>
        <v>8730849.1699999943</v>
      </c>
      <c r="J2036" s="13">
        <f t="shared" si="63"/>
        <v>0</v>
      </c>
      <c r="K2036" s="12" t="s">
        <v>8077</v>
      </c>
    </row>
    <row r="2037" spans="1:11" x14ac:dyDescent="0.35">
      <c r="A2037" s="8">
        <v>2028</v>
      </c>
      <c r="B2037" s="8" t="s">
        <v>5907</v>
      </c>
      <c r="C2037" s="8" t="s">
        <v>101</v>
      </c>
      <c r="D2037" s="8" t="s">
        <v>101</v>
      </c>
      <c r="E2037" s="7" t="s">
        <v>8084</v>
      </c>
      <c r="F2037" s="9">
        <v>0</v>
      </c>
      <c r="G2037" s="9">
        <v>25</v>
      </c>
      <c r="H2037" s="9">
        <v>8730824.1699999999</v>
      </c>
      <c r="I2037" s="9">
        <f t="shared" si="62"/>
        <v>8730824.1699999943</v>
      </c>
      <c r="J2037" s="9">
        <f t="shared" si="63"/>
        <v>0</v>
      </c>
      <c r="K2037" s="8" t="s">
        <v>8077</v>
      </c>
    </row>
    <row r="2038" spans="1:11" x14ac:dyDescent="0.35">
      <c r="A2038" s="12">
        <v>2029</v>
      </c>
      <c r="B2038" s="12" t="s">
        <v>5907</v>
      </c>
      <c r="C2038" s="12" t="s">
        <v>101</v>
      </c>
      <c r="D2038" s="12" t="s">
        <v>101</v>
      </c>
      <c r="E2038" s="11" t="s">
        <v>8085</v>
      </c>
      <c r="F2038" s="13">
        <v>0</v>
      </c>
      <c r="G2038" s="13">
        <v>1.88</v>
      </c>
      <c r="H2038" s="13">
        <v>8730822.2899999991</v>
      </c>
      <c r="I2038" s="13">
        <f t="shared" si="62"/>
        <v>8730822.2899999935</v>
      </c>
      <c r="J2038" s="13">
        <f t="shared" si="63"/>
        <v>0</v>
      </c>
      <c r="K2038" s="12" t="s">
        <v>8077</v>
      </c>
    </row>
    <row r="2039" spans="1:11" x14ac:dyDescent="0.35">
      <c r="A2039" s="8">
        <v>2030</v>
      </c>
      <c r="B2039" s="8" t="s">
        <v>5907</v>
      </c>
      <c r="C2039" s="8" t="s">
        <v>101</v>
      </c>
      <c r="D2039" s="8" t="s">
        <v>101</v>
      </c>
      <c r="E2039" s="7" t="s">
        <v>8086</v>
      </c>
      <c r="F2039" s="9">
        <v>0</v>
      </c>
      <c r="G2039" s="9">
        <v>20000</v>
      </c>
      <c r="H2039" s="9">
        <v>8710822.2899999991</v>
      </c>
      <c r="I2039" s="9">
        <f t="shared" si="62"/>
        <v>8710822.2899999935</v>
      </c>
      <c r="J2039" s="9">
        <f t="shared" si="63"/>
        <v>0</v>
      </c>
      <c r="K2039" s="8" t="s">
        <v>8077</v>
      </c>
    </row>
    <row r="2040" spans="1:11" x14ac:dyDescent="0.35">
      <c r="A2040" s="12">
        <v>2031</v>
      </c>
      <c r="B2040" s="12" t="s">
        <v>5907</v>
      </c>
      <c r="C2040" s="12" t="s">
        <v>101</v>
      </c>
      <c r="D2040" s="12" t="s">
        <v>101</v>
      </c>
      <c r="E2040" s="11" t="s">
        <v>8087</v>
      </c>
      <c r="F2040" s="13">
        <v>0</v>
      </c>
      <c r="G2040" s="13">
        <v>25</v>
      </c>
      <c r="H2040" s="13">
        <v>8710797.2899999991</v>
      </c>
      <c r="I2040" s="13">
        <f t="shared" si="62"/>
        <v>8710797.2899999935</v>
      </c>
      <c r="J2040" s="13">
        <f t="shared" si="63"/>
        <v>0</v>
      </c>
      <c r="K2040" s="12" t="s">
        <v>8077</v>
      </c>
    </row>
    <row r="2041" spans="1:11" x14ac:dyDescent="0.35">
      <c r="A2041" s="8">
        <v>2032</v>
      </c>
      <c r="B2041" s="8" t="s">
        <v>5907</v>
      </c>
      <c r="C2041" s="8" t="s">
        <v>101</v>
      </c>
      <c r="D2041" s="8" t="s">
        <v>101</v>
      </c>
      <c r="E2041" s="7" t="s">
        <v>8088</v>
      </c>
      <c r="F2041" s="9">
        <v>0</v>
      </c>
      <c r="G2041" s="9">
        <v>1.88</v>
      </c>
      <c r="H2041" s="9">
        <v>8710795.4100000001</v>
      </c>
      <c r="I2041" s="9">
        <f t="shared" si="62"/>
        <v>8710795.4099999927</v>
      </c>
      <c r="J2041" s="9">
        <f t="shared" si="63"/>
        <v>0</v>
      </c>
      <c r="K2041" s="8" t="s">
        <v>8077</v>
      </c>
    </row>
    <row r="2042" spans="1:11" x14ac:dyDescent="0.35">
      <c r="A2042" s="12">
        <v>2033</v>
      </c>
      <c r="B2042" s="12" t="s">
        <v>5907</v>
      </c>
      <c r="C2042" s="12" t="s">
        <v>101</v>
      </c>
      <c r="D2042" s="12" t="s">
        <v>101</v>
      </c>
      <c r="E2042" s="11" t="s">
        <v>8089</v>
      </c>
      <c r="F2042" s="13">
        <v>0</v>
      </c>
      <c r="G2042" s="13">
        <v>72000</v>
      </c>
      <c r="H2042" s="13">
        <v>8638795.4100000001</v>
      </c>
      <c r="I2042" s="13">
        <f t="shared" si="62"/>
        <v>8638795.4099999927</v>
      </c>
      <c r="J2042" s="13">
        <f t="shared" si="63"/>
        <v>0</v>
      </c>
      <c r="K2042" s="12" t="s">
        <v>8077</v>
      </c>
    </row>
    <row r="2043" spans="1:11" x14ac:dyDescent="0.35">
      <c r="A2043" s="8">
        <v>2034</v>
      </c>
      <c r="B2043" s="8" t="s">
        <v>5907</v>
      </c>
      <c r="C2043" s="8" t="s">
        <v>101</v>
      </c>
      <c r="D2043" s="8" t="s">
        <v>101</v>
      </c>
      <c r="E2043" s="7" t="s">
        <v>8090</v>
      </c>
      <c r="F2043" s="9">
        <v>0</v>
      </c>
      <c r="G2043" s="9">
        <v>50</v>
      </c>
      <c r="H2043" s="9">
        <v>8638745.4100000001</v>
      </c>
      <c r="I2043" s="9">
        <f t="shared" si="62"/>
        <v>8638745.4099999927</v>
      </c>
      <c r="J2043" s="9">
        <f t="shared" si="63"/>
        <v>0</v>
      </c>
      <c r="K2043" s="8" t="s">
        <v>8077</v>
      </c>
    </row>
    <row r="2044" spans="1:11" x14ac:dyDescent="0.35">
      <c r="A2044" s="12">
        <v>2035</v>
      </c>
      <c r="B2044" s="12" t="s">
        <v>5907</v>
      </c>
      <c r="C2044" s="12" t="s">
        <v>101</v>
      </c>
      <c r="D2044" s="12" t="s">
        <v>101</v>
      </c>
      <c r="E2044" s="11" t="s">
        <v>8091</v>
      </c>
      <c r="F2044" s="13">
        <v>0</v>
      </c>
      <c r="G2044" s="13">
        <v>3.75</v>
      </c>
      <c r="H2044" s="13">
        <v>8638741.6600000001</v>
      </c>
      <c r="I2044" s="13">
        <f t="shared" si="62"/>
        <v>8638741.6599999927</v>
      </c>
      <c r="J2044" s="13">
        <f t="shared" si="63"/>
        <v>0</v>
      </c>
      <c r="K2044" s="12" t="s">
        <v>8077</v>
      </c>
    </row>
    <row r="2045" spans="1:11" x14ac:dyDescent="0.35">
      <c r="A2045" s="8">
        <v>2036</v>
      </c>
      <c r="B2045" s="8" t="s">
        <v>5907</v>
      </c>
      <c r="C2045" s="8" t="s">
        <v>101</v>
      </c>
      <c r="D2045" s="8" t="s">
        <v>101</v>
      </c>
      <c r="E2045" s="7" t="s">
        <v>8092</v>
      </c>
      <c r="F2045" s="9">
        <v>0</v>
      </c>
      <c r="G2045" s="9">
        <v>3.75</v>
      </c>
      <c r="H2045" s="9">
        <v>8638737.9100000001</v>
      </c>
      <c r="I2045" s="9">
        <f t="shared" si="62"/>
        <v>8638737.9099999927</v>
      </c>
      <c r="J2045" s="9">
        <f t="shared" si="63"/>
        <v>0</v>
      </c>
      <c r="K2045" s="8" t="s">
        <v>8077</v>
      </c>
    </row>
    <row r="2046" spans="1:11" x14ac:dyDescent="0.35">
      <c r="A2046" s="12">
        <v>2037</v>
      </c>
      <c r="B2046" s="12" t="s">
        <v>5907</v>
      </c>
      <c r="C2046" s="12" t="s">
        <v>101</v>
      </c>
      <c r="D2046" s="12" t="s">
        <v>101</v>
      </c>
      <c r="E2046" s="11" t="s">
        <v>8093</v>
      </c>
      <c r="F2046" s="13">
        <v>0</v>
      </c>
      <c r="G2046" s="13">
        <v>134000</v>
      </c>
      <c r="H2046" s="13">
        <v>8504737.9100000001</v>
      </c>
      <c r="I2046" s="13">
        <f t="shared" si="62"/>
        <v>8504737.9099999927</v>
      </c>
      <c r="J2046" s="13">
        <f t="shared" si="63"/>
        <v>0</v>
      </c>
      <c r="K2046" s="12" t="s">
        <v>8077</v>
      </c>
    </row>
    <row r="2047" spans="1:11" x14ac:dyDescent="0.35">
      <c r="A2047" s="8">
        <v>2038</v>
      </c>
      <c r="B2047" s="8" t="s">
        <v>5907</v>
      </c>
      <c r="C2047" s="8" t="s">
        <v>101</v>
      </c>
      <c r="D2047" s="8" t="s">
        <v>101</v>
      </c>
      <c r="E2047" s="7" t="s">
        <v>8094</v>
      </c>
      <c r="F2047" s="9">
        <v>0</v>
      </c>
      <c r="G2047" s="9">
        <v>50</v>
      </c>
      <c r="H2047" s="9">
        <v>8504687.9100000001</v>
      </c>
      <c r="I2047" s="9">
        <f t="shared" si="62"/>
        <v>8504687.9099999927</v>
      </c>
      <c r="J2047" s="9">
        <f t="shared" si="63"/>
        <v>0</v>
      </c>
      <c r="K2047" s="8" t="s">
        <v>8077</v>
      </c>
    </row>
    <row r="2048" spans="1:11" x14ac:dyDescent="0.35">
      <c r="A2048" s="12">
        <v>2039</v>
      </c>
      <c r="B2048" s="12" t="s">
        <v>5907</v>
      </c>
      <c r="C2048" s="12" t="s">
        <v>101</v>
      </c>
      <c r="D2048" s="12" t="s">
        <v>101</v>
      </c>
      <c r="E2048" s="11" t="s">
        <v>8095</v>
      </c>
      <c r="F2048" s="13">
        <v>0</v>
      </c>
      <c r="G2048" s="13">
        <v>50000</v>
      </c>
      <c r="H2048" s="13">
        <v>8454687.9100000001</v>
      </c>
      <c r="I2048" s="13">
        <f t="shared" si="62"/>
        <v>8454687.9099999927</v>
      </c>
      <c r="J2048" s="13">
        <f t="shared" si="63"/>
        <v>0</v>
      </c>
      <c r="K2048" s="12" t="s">
        <v>8077</v>
      </c>
    </row>
    <row r="2049" spans="1:11" x14ac:dyDescent="0.35">
      <c r="A2049" s="8">
        <v>2040</v>
      </c>
      <c r="B2049" s="8" t="s">
        <v>5907</v>
      </c>
      <c r="C2049" s="8" t="s">
        <v>101</v>
      </c>
      <c r="D2049" s="8" t="s">
        <v>101</v>
      </c>
      <c r="E2049" s="7" t="s">
        <v>8096</v>
      </c>
      <c r="F2049" s="9">
        <v>0</v>
      </c>
      <c r="G2049" s="9">
        <v>25</v>
      </c>
      <c r="H2049" s="9">
        <v>8454662.9100000001</v>
      </c>
      <c r="I2049" s="9">
        <f t="shared" si="62"/>
        <v>8454662.9099999927</v>
      </c>
      <c r="J2049" s="9">
        <f t="shared" si="63"/>
        <v>0</v>
      </c>
      <c r="K2049" s="8" t="s">
        <v>8077</v>
      </c>
    </row>
    <row r="2050" spans="1:11" x14ac:dyDescent="0.35">
      <c r="A2050" s="12">
        <v>2041</v>
      </c>
      <c r="B2050" s="12" t="s">
        <v>5907</v>
      </c>
      <c r="C2050" s="12" t="s">
        <v>101</v>
      </c>
      <c r="D2050" s="12" t="s">
        <v>101</v>
      </c>
      <c r="E2050" s="11" t="s">
        <v>8097</v>
      </c>
      <c r="F2050" s="13">
        <v>0</v>
      </c>
      <c r="G2050" s="13">
        <v>1.88</v>
      </c>
      <c r="H2050" s="13">
        <v>8454661.0299999993</v>
      </c>
      <c r="I2050" s="13">
        <f t="shared" si="62"/>
        <v>8454661.0299999919</v>
      </c>
      <c r="J2050" s="13">
        <f t="shared" si="63"/>
        <v>0</v>
      </c>
      <c r="K2050" s="12" t="s">
        <v>8077</v>
      </c>
    </row>
    <row r="2051" spans="1:11" x14ac:dyDescent="0.35">
      <c r="A2051" s="8">
        <v>2042</v>
      </c>
      <c r="B2051" s="8" t="s">
        <v>5907</v>
      </c>
      <c r="C2051" s="8" t="s">
        <v>101</v>
      </c>
      <c r="D2051" s="8" t="s">
        <v>101</v>
      </c>
      <c r="E2051" s="7" t="s">
        <v>8098</v>
      </c>
      <c r="F2051" s="9">
        <v>0</v>
      </c>
      <c r="G2051" s="9">
        <v>100000</v>
      </c>
      <c r="H2051" s="9">
        <v>8354661.0300000003</v>
      </c>
      <c r="I2051" s="9">
        <f t="shared" si="62"/>
        <v>8354661.0299999919</v>
      </c>
      <c r="J2051" s="9">
        <f t="shared" si="63"/>
        <v>8.3819031715393066E-9</v>
      </c>
      <c r="K2051" s="8" t="s">
        <v>8077</v>
      </c>
    </row>
    <row r="2052" spans="1:11" x14ac:dyDescent="0.35">
      <c r="A2052" s="12">
        <v>2043</v>
      </c>
      <c r="B2052" s="12" t="s">
        <v>5907</v>
      </c>
      <c r="C2052" s="12" t="s">
        <v>101</v>
      </c>
      <c r="D2052" s="12" t="s">
        <v>101</v>
      </c>
      <c r="E2052" s="11" t="s">
        <v>8099</v>
      </c>
      <c r="F2052" s="13">
        <v>0</v>
      </c>
      <c r="G2052" s="13">
        <v>50</v>
      </c>
      <c r="H2052" s="13">
        <v>8354611.0300000003</v>
      </c>
      <c r="I2052" s="13">
        <f t="shared" si="62"/>
        <v>8354611.0299999919</v>
      </c>
      <c r="J2052" s="13">
        <f t="shared" si="63"/>
        <v>8.3819031715393066E-9</v>
      </c>
      <c r="K2052" s="12" t="s">
        <v>8077</v>
      </c>
    </row>
    <row r="2053" spans="1:11" x14ac:dyDescent="0.35">
      <c r="A2053" s="8">
        <v>2044</v>
      </c>
      <c r="B2053" s="8" t="s">
        <v>5907</v>
      </c>
      <c r="C2053" s="8" t="s">
        <v>101</v>
      </c>
      <c r="D2053" s="8" t="s">
        <v>101</v>
      </c>
      <c r="E2053" s="7" t="s">
        <v>8100</v>
      </c>
      <c r="F2053" s="9">
        <v>0</v>
      </c>
      <c r="G2053" s="9">
        <v>3.75</v>
      </c>
      <c r="H2053" s="9">
        <v>8354607.2800000003</v>
      </c>
      <c r="I2053" s="9">
        <f t="shared" si="62"/>
        <v>8354607.2799999919</v>
      </c>
      <c r="J2053" s="9">
        <f t="shared" si="63"/>
        <v>8.3819031715393066E-9</v>
      </c>
      <c r="K2053" s="8" t="s">
        <v>8077</v>
      </c>
    </row>
    <row r="2054" spans="1:11" x14ac:dyDescent="0.35">
      <c r="A2054" s="12">
        <v>2045</v>
      </c>
      <c r="B2054" s="12" t="s">
        <v>5907</v>
      </c>
      <c r="C2054" s="12" t="s">
        <v>101</v>
      </c>
      <c r="D2054" s="12" t="s">
        <v>101</v>
      </c>
      <c r="E2054" s="11" t="s">
        <v>8101</v>
      </c>
      <c r="F2054" s="13">
        <v>0</v>
      </c>
      <c r="G2054" s="13">
        <v>50000</v>
      </c>
      <c r="H2054" s="13">
        <v>8304607.2800000003</v>
      </c>
      <c r="I2054" s="13">
        <f t="shared" si="62"/>
        <v>8304607.2799999919</v>
      </c>
      <c r="J2054" s="13">
        <f t="shared" si="63"/>
        <v>8.3819031715393066E-9</v>
      </c>
      <c r="K2054" s="12" t="s">
        <v>8077</v>
      </c>
    </row>
    <row r="2055" spans="1:11" x14ac:dyDescent="0.35">
      <c r="A2055" s="8">
        <v>2046</v>
      </c>
      <c r="B2055" s="8" t="s">
        <v>5907</v>
      </c>
      <c r="C2055" s="8" t="s">
        <v>101</v>
      </c>
      <c r="D2055" s="8" t="s">
        <v>101</v>
      </c>
      <c r="E2055" s="7" t="s">
        <v>8102</v>
      </c>
      <c r="F2055" s="9">
        <v>0</v>
      </c>
      <c r="G2055" s="9">
        <v>25</v>
      </c>
      <c r="H2055" s="9">
        <v>8304582.2800000003</v>
      </c>
      <c r="I2055" s="9">
        <f t="shared" si="62"/>
        <v>8304582.2799999919</v>
      </c>
      <c r="J2055" s="9">
        <f t="shared" si="63"/>
        <v>8.3819031715393066E-9</v>
      </c>
      <c r="K2055" s="8" t="s">
        <v>8077</v>
      </c>
    </row>
    <row r="2056" spans="1:11" x14ac:dyDescent="0.35">
      <c r="A2056" s="12">
        <v>2047</v>
      </c>
      <c r="B2056" s="12" t="s">
        <v>5907</v>
      </c>
      <c r="C2056" s="12" t="s">
        <v>101</v>
      </c>
      <c r="D2056" s="12" t="s">
        <v>101</v>
      </c>
      <c r="E2056" s="11" t="s">
        <v>8103</v>
      </c>
      <c r="F2056" s="13">
        <v>0</v>
      </c>
      <c r="G2056" s="13">
        <v>1.88</v>
      </c>
      <c r="H2056" s="13">
        <v>8304580.4000000004</v>
      </c>
      <c r="I2056" s="13">
        <f t="shared" si="62"/>
        <v>8304580.399999992</v>
      </c>
      <c r="J2056" s="13">
        <f t="shared" si="63"/>
        <v>8.3819031715393066E-9</v>
      </c>
      <c r="K2056" s="12" t="s">
        <v>8104</v>
      </c>
    </row>
    <row r="2057" spans="1:11" x14ac:dyDescent="0.35">
      <c r="A2057" s="8">
        <v>2048</v>
      </c>
      <c r="B2057" s="8" t="s">
        <v>5907</v>
      </c>
      <c r="C2057" s="8" t="s">
        <v>101</v>
      </c>
      <c r="D2057" s="8" t="s">
        <v>101</v>
      </c>
      <c r="E2057" s="7" t="s">
        <v>8105</v>
      </c>
      <c r="F2057" s="9">
        <v>0</v>
      </c>
      <c r="G2057" s="9">
        <v>72000</v>
      </c>
      <c r="H2057" s="9">
        <v>8232580.4000000004</v>
      </c>
      <c r="I2057" s="9">
        <f t="shared" si="62"/>
        <v>8232580.399999992</v>
      </c>
      <c r="J2057" s="9">
        <f t="shared" si="63"/>
        <v>8.3819031715393066E-9</v>
      </c>
      <c r="K2057" s="8" t="s">
        <v>8104</v>
      </c>
    </row>
    <row r="2058" spans="1:11" x14ac:dyDescent="0.35">
      <c r="A2058" s="12">
        <v>2049</v>
      </c>
      <c r="B2058" s="12" t="s">
        <v>5907</v>
      </c>
      <c r="C2058" s="12" t="s">
        <v>101</v>
      </c>
      <c r="D2058" s="12" t="s">
        <v>101</v>
      </c>
      <c r="E2058" s="11" t="s">
        <v>8106</v>
      </c>
      <c r="F2058" s="13">
        <v>0</v>
      </c>
      <c r="G2058" s="13">
        <v>50</v>
      </c>
      <c r="H2058" s="13">
        <v>8232530.4000000004</v>
      </c>
      <c r="I2058" s="13">
        <f t="shared" ref="I2058:I2121" si="64">I2057+F2058-G2058</f>
        <v>8232530.399999992</v>
      </c>
      <c r="J2058" s="13">
        <f t="shared" ref="J2058:J2121" si="65">H2058-I2058</f>
        <v>8.3819031715393066E-9</v>
      </c>
      <c r="K2058" s="12" t="s">
        <v>8104</v>
      </c>
    </row>
    <row r="2059" spans="1:11" x14ac:dyDescent="0.35">
      <c r="A2059" s="8">
        <v>2050</v>
      </c>
      <c r="B2059" s="8" t="s">
        <v>5907</v>
      </c>
      <c r="C2059" s="8" t="s">
        <v>101</v>
      </c>
      <c r="D2059" s="8" t="s">
        <v>101</v>
      </c>
      <c r="E2059" s="7" t="s">
        <v>8107</v>
      </c>
      <c r="F2059" s="9">
        <v>0</v>
      </c>
      <c r="G2059" s="9">
        <v>3.75</v>
      </c>
      <c r="H2059" s="9">
        <v>8232526.6500000004</v>
      </c>
      <c r="I2059" s="9">
        <f t="shared" si="64"/>
        <v>8232526.649999992</v>
      </c>
      <c r="J2059" s="9">
        <f t="shared" si="65"/>
        <v>8.3819031715393066E-9</v>
      </c>
      <c r="K2059" s="8" t="s">
        <v>8104</v>
      </c>
    </row>
    <row r="2060" spans="1:11" x14ac:dyDescent="0.35">
      <c r="A2060" s="12">
        <v>2051</v>
      </c>
      <c r="B2060" s="12" t="s">
        <v>5907</v>
      </c>
      <c r="C2060" s="12" t="s">
        <v>101</v>
      </c>
      <c r="D2060" s="12" t="s">
        <v>101</v>
      </c>
      <c r="E2060" s="11" t="s">
        <v>8108</v>
      </c>
      <c r="F2060" s="13">
        <v>0</v>
      </c>
      <c r="G2060" s="13">
        <v>50000</v>
      </c>
      <c r="H2060" s="13">
        <v>8182526.6500000004</v>
      </c>
      <c r="I2060" s="13">
        <f t="shared" si="64"/>
        <v>8182526.649999992</v>
      </c>
      <c r="J2060" s="13">
        <f t="shared" si="65"/>
        <v>8.3819031715393066E-9</v>
      </c>
      <c r="K2060" s="12" t="s">
        <v>8104</v>
      </c>
    </row>
    <row r="2061" spans="1:11" x14ac:dyDescent="0.35">
      <c r="A2061" s="8">
        <v>2052</v>
      </c>
      <c r="B2061" s="8" t="s">
        <v>5907</v>
      </c>
      <c r="C2061" s="8" t="s">
        <v>101</v>
      </c>
      <c r="D2061" s="8" t="s">
        <v>101</v>
      </c>
      <c r="E2061" s="7" t="s">
        <v>8109</v>
      </c>
      <c r="F2061" s="9">
        <v>0</v>
      </c>
      <c r="G2061" s="9">
        <v>25</v>
      </c>
      <c r="H2061" s="9">
        <v>8182501.6500000004</v>
      </c>
      <c r="I2061" s="9">
        <f t="shared" si="64"/>
        <v>8182501.649999992</v>
      </c>
      <c r="J2061" s="9">
        <f t="shared" si="65"/>
        <v>8.3819031715393066E-9</v>
      </c>
      <c r="K2061" s="8" t="s">
        <v>8104</v>
      </c>
    </row>
    <row r="2062" spans="1:11" x14ac:dyDescent="0.35">
      <c r="A2062" s="12">
        <v>2053</v>
      </c>
      <c r="B2062" s="12" t="s">
        <v>5907</v>
      </c>
      <c r="C2062" s="12" t="s">
        <v>101</v>
      </c>
      <c r="D2062" s="12" t="s">
        <v>101</v>
      </c>
      <c r="E2062" s="11" t="s">
        <v>8110</v>
      </c>
      <c r="F2062" s="13">
        <v>0</v>
      </c>
      <c r="G2062" s="13">
        <v>1.88</v>
      </c>
      <c r="H2062" s="13">
        <v>8182499.7699999996</v>
      </c>
      <c r="I2062" s="13">
        <f t="shared" si="64"/>
        <v>8182499.7699999921</v>
      </c>
      <c r="J2062" s="13">
        <f t="shared" si="65"/>
        <v>7.4505805969238281E-9</v>
      </c>
      <c r="K2062" s="12" t="s">
        <v>8104</v>
      </c>
    </row>
    <row r="2063" spans="1:11" x14ac:dyDescent="0.35">
      <c r="A2063" s="8">
        <v>2054</v>
      </c>
      <c r="B2063" s="8" t="s">
        <v>5907</v>
      </c>
      <c r="C2063" s="8" t="s">
        <v>101</v>
      </c>
      <c r="D2063" s="8" t="s">
        <v>101</v>
      </c>
      <c r="E2063" s="7" t="s">
        <v>8111</v>
      </c>
      <c r="F2063" s="9">
        <v>0</v>
      </c>
      <c r="G2063" s="9">
        <v>30000</v>
      </c>
      <c r="H2063" s="9">
        <v>8152499.7699999996</v>
      </c>
      <c r="I2063" s="9">
        <f t="shared" si="64"/>
        <v>8152499.7699999921</v>
      </c>
      <c r="J2063" s="9">
        <f t="shared" si="65"/>
        <v>7.4505805969238281E-9</v>
      </c>
      <c r="K2063" s="8" t="s">
        <v>8104</v>
      </c>
    </row>
    <row r="2064" spans="1:11" x14ac:dyDescent="0.35">
      <c r="A2064" s="12">
        <v>2055</v>
      </c>
      <c r="B2064" s="12" t="s">
        <v>5907</v>
      </c>
      <c r="C2064" s="12" t="s">
        <v>101</v>
      </c>
      <c r="D2064" s="12" t="s">
        <v>101</v>
      </c>
      <c r="E2064" s="11" t="s">
        <v>8112</v>
      </c>
      <c r="F2064" s="13">
        <v>0</v>
      </c>
      <c r="G2064" s="13">
        <v>25</v>
      </c>
      <c r="H2064" s="13">
        <v>8152474.7699999996</v>
      </c>
      <c r="I2064" s="13">
        <f t="shared" si="64"/>
        <v>8152474.7699999921</v>
      </c>
      <c r="J2064" s="13">
        <f t="shared" si="65"/>
        <v>7.4505805969238281E-9</v>
      </c>
      <c r="K2064" s="12" t="s">
        <v>8104</v>
      </c>
    </row>
    <row r="2065" spans="1:11" x14ac:dyDescent="0.35">
      <c r="A2065" s="8">
        <v>2056</v>
      </c>
      <c r="B2065" s="8" t="s">
        <v>5907</v>
      </c>
      <c r="C2065" s="8" t="s">
        <v>101</v>
      </c>
      <c r="D2065" s="8" t="s">
        <v>101</v>
      </c>
      <c r="E2065" s="7" t="s">
        <v>8113</v>
      </c>
      <c r="F2065" s="9">
        <v>0</v>
      </c>
      <c r="G2065" s="9">
        <v>1.88</v>
      </c>
      <c r="H2065" s="9">
        <v>8152472.8899999997</v>
      </c>
      <c r="I2065" s="9">
        <f t="shared" si="64"/>
        <v>8152472.8899999922</v>
      </c>
      <c r="J2065" s="9">
        <f t="shared" si="65"/>
        <v>7.4505805969238281E-9</v>
      </c>
      <c r="K2065" s="8" t="s">
        <v>8104</v>
      </c>
    </row>
    <row r="2066" spans="1:11" x14ac:dyDescent="0.35">
      <c r="A2066" s="12">
        <v>2057</v>
      </c>
      <c r="B2066" s="12" t="s">
        <v>5907</v>
      </c>
      <c r="C2066" s="12" t="s">
        <v>101</v>
      </c>
      <c r="D2066" s="12" t="s">
        <v>101</v>
      </c>
      <c r="E2066" s="11" t="s">
        <v>8114</v>
      </c>
      <c r="F2066" s="13">
        <v>0</v>
      </c>
      <c r="G2066" s="13">
        <v>25</v>
      </c>
      <c r="H2066" s="13">
        <v>8152447.8899999997</v>
      </c>
      <c r="I2066" s="13">
        <f t="shared" si="64"/>
        <v>8152447.8899999922</v>
      </c>
      <c r="J2066" s="13">
        <f t="shared" si="65"/>
        <v>7.4505805969238281E-9</v>
      </c>
      <c r="K2066" s="12" t="s">
        <v>8104</v>
      </c>
    </row>
    <row r="2067" spans="1:11" x14ac:dyDescent="0.35">
      <c r="A2067" s="8">
        <v>2058</v>
      </c>
      <c r="B2067" s="8" t="s">
        <v>5907</v>
      </c>
      <c r="C2067" s="8" t="s">
        <v>101</v>
      </c>
      <c r="D2067" s="8" t="s">
        <v>101</v>
      </c>
      <c r="E2067" s="7" t="s">
        <v>8115</v>
      </c>
      <c r="F2067" s="9">
        <v>0</v>
      </c>
      <c r="G2067" s="9">
        <v>20000</v>
      </c>
      <c r="H2067" s="9">
        <v>8132447.8899999997</v>
      </c>
      <c r="I2067" s="9">
        <f t="shared" si="64"/>
        <v>8132447.8899999922</v>
      </c>
      <c r="J2067" s="9">
        <f t="shared" si="65"/>
        <v>7.4505805969238281E-9</v>
      </c>
      <c r="K2067" s="8" t="s">
        <v>8104</v>
      </c>
    </row>
    <row r="2068" spans="1:11" x14ac:dyDescent="0.35">
      <c r="A2068" s="12">
        <v>2059</v>
      </c>
      <c r="B2068" s="12" t="s">
        <v>5907</v>
      </c>
      <c r="C2068" s="12" t="s">
        <v>101</v>
      </c>
      <c r="D2068" s="12" t="s">
        <v>101</v>
      </c>
      <c r="E2068" s="11" t="s">
        <v>8116</v>
      </c>
      <c r="F2068" s="13">
        <v>0</v>
      </c>
      <c r="G2068" s="13">
        <v>1.88</v>
      </c>
      <c r="H2068" s="13">
        <v>8132446.0099999998</v>
      </c>
      <c r="I2068" s="13">
        <f t="shared" si="64"/>
        <v>8132446.0099999923</v>
      </c>
      <c r="J2068" s="13">
        <f t="shared" si="65"/>
        <v>7.4505805969238281E-9</v>
      </c>
      <c r="K2068" s="12" t="s">
        <v>8104</v>
      </c>
    </row>
    <row r="2069" spans="1:11" x14ac:dyDescent="0.35">
      <c r="A2069" s="8">
        <v>2060</v>
      </c>
      <c r="B2069" s="8" t="s">
        <v>5907</v>
      </c>
      <c r="C2069" s="8" t="s">
        <v>101</v>
      </c>
      <c r="D2069" s="8" t="s">
        <v>101</v>
      </c>
      <c r="E2069" s="7" t="s">
        <v>8117</v>
      </c>
      <c r="F2069" s="9">
        <v>0</v>
      </c>
      <c r="G2069" s="9">
        <v>25</v>
      </c>
      <c r="H2069" s="9">
        <v>8132421.0099999998</v>
      </c>
      <c r="I2069" s="9">
        <f t="shared" si="64"/>
        <v>8132421.0099999923</v>
      </c>
      <c r="J2069" s="9">
        <f t="shared" si="65"/>
        <v>7.4505805969238281E-9</v>
      </c>
      <c r="K2069" s="8" t="s">
        <v>8104</v>
      </c>
    </row>
    <row r="2070" spans="1:11" x14ac:dyDescent="0.35">
      <c r="A2070" s="12">
        <v>2061</v>
      </c>
      <c r="B2070" s="12" t="s">
        <v>5907</v>
      </c>
      <c r="C2070" s="12" t="s">
        <v>101</v>
      </c>
      <c r="D2070" s="12" t="s">
        <v>101</v>
      </c>
      <c r="E2070" s="11" t="s">
        <v>8118</v>
      </c>
      <c r="F2070" s="13">
        <v>0</v>
      </c>
      <c r="G2070" s="13">
        <v>10000</v>
      </c>
      <c r="H2070" s="13">
        <v>8122421.0099999998</v>
      </c>
      <c r="I2070" s="13">
        <f t="shared" si="64"/>
        <v>8122421.0099999923</v>
      </c>
      <c r="J2070" s="13">
        <f t="shared" si="65"/>
        <v>7.4505805969238281E-9</v>
      </c>
      <c r="K2070" s="12" t="s">
        <v>8104</v>
      </c>
    </row>
    <row r="2071" spans="1:11" x14ac:dyDescent="0.35">
      <c r="A2071" s="8">
        <v>2062</v>
      </c>
      <c r="B2071" s="8" t="s">
        <v>5907</v>
      </c>
      <c r="C2071" s="8" t="s">
        <v>101</v>
      </c>
      <c r="D2071" s="8" t="s">
        <v>101</v>
      </c>
      <c r="E2071" s="7" t="s">
        <v>8119</v>
      </c>
      <c r="F2071" s="9">
        <v>0</v>
      </c>
      <c r="G2071" s="9">
        <v>1.88</v>
      </c>
      <c r="H2071" s="9">
        <v>8122419.1299999999</v>
      </c>
      <c r="I2071" s="9">
        <f t="shared" si="64"/>
        <v>8122419.1299999924</v>
      </c>
      <c r="J2071" s="9">
        <f t="shared" si="65"/>
        <v>7.4505805969238281E-9</v>
      </c>
      <c r="K2071" s="8" t="s">
        <v>8104</v>
      </c>
    </row>
    <row r="2072" spans="1:11" x14ac:dyDescent="0.35">
      <c r="A2072" s="12">
        <v>2063</v>
      </c>
      <c r="B2072" s="12" t="s">
        <v>5907</v>
      </c>
      <c r="C2072" s="12" t="s">
        <v>101</v>
      </c>
      <c r="D2072" s="12" t="s">
        <v>101</v>
      </c>
      <c r="E2072" s="11" t="s">
        <v>8120</v>
      </c>
      <c r="F2072" s="13">
        <v>0</v>
      </c>
      <c r="G2072" s="13">
        <v>10000</v>
      </c>
      <c r="H2072" s="13">
        <v>8112419.1299999999</v>
      </c>
      <c r="I2072" s="13">
        <f t="shared" si="64"/>
        <v>8112419.1299999924</v>
      </c>
      <c r="J2072" s="13">
        <f t="shared" si="65"/>
        <v>7.4505805969238281E-9</v>
      </c>
      <c r="K2072" s="12" t="s">
        <v>8104</v>
      </c>
    </row>
    <row r="2073" spans="1:11" x14ac:dyDescent="0.35">
      <c r="A2073" s="8">
        <v>2064</v>
      </c>
      <c r="B2073" s="8" t="s">
        <v>5907</v>
      </c>
      <c r="C2073" s="8" t="s">
        <v>101</v>
      </c>
      <c r="D2073" s="8" t="s">
        <v>101</v>
      </c>
      <c r="E2073" s="7" t="s">
        <v>8121</v>
      </c>
      <c r="F2073" s="9">
        <v>0</v>
      </c>
      <c r="G2073" s="9">
        <v>1.88</v>
      </c>
      <c r="H2073" s="9">
        <v>8112417.25</v>
      </c>
      <c r="I2073" s="9">
        <f t="shared" si="64"/>
        <v>8112417.2499999925</v>
      </c>
      <c r="J2073" s="9">
        <f t="shared" si="65"/>
        <v>7.4505805969238281E-9</v>
      </c>
      <c r="K2073" s="8" t="s">
        <v>8104</v>
      </c>
    </row>
    <row r="2074" spans="1:11" x14ac:dyDescent="0.35">
      <c r="A2074" s="12">
        <v>2065</v>
      </c>
      <c r="B2074" s="12" t="s">
        <v>5907</v>
      </c>
      <c r="C2074" s="12" t="s">
        <v>101</v>
      </c>
      <c r="D2074" s="12" t="s">
        <v>101</v>
      </c>
      <c r="E2074" s="11" t="s">
        <v>8122</v>
      </c>
      <c r="F2074" s="13">
        <v>0</v>
      </c>
      <c r="G2074" s="13">
        <v>25</v>
      </c>
      <c r="H2074" s="13">
        <v>8112392.25</v>
      </c>
      <c r="I2074" s="13">
        <f t="shared" si="64"/>
        <v>8112392.2499999925</v>
      </c>
      <c r="J2074" s="13">
        <f t="shared" si="65"/>
        <v>7.4505805969238281E-9</v>
      </c>
      <c r="K2074" s="12" t="s">
        <v>8104</v>
      </c>
    </row>
    <row r="2075" spans="1:11" x14ac:dyDescent="0.35">
      <c r="A2075" s="8">
        <v>2066</v>
      </c>
      <c r="B2075" s="8" t="s">
        <v>5907</v>
      </c>
      <c r="C2075" s="8" t="s">
        <v>101</v>
      </c>
      <c r="D2075" s="8" t="s">
        <v>101</v>
      </c>
      <c r="E2075" s="7" t="s">
        <v>8123</v>
      </c>
      <c r="F2075" s="9">
        <v>0</v>
      </c>
      <c r="G2075" s="9">
        <v>40000</v>
      </c>
      <c r="H2075" s="9">
        <v>8072392.25</v>
      </c>
      <c r="I2075" s="9">
        <f t="shared" si="64"/>
        <v>8072392.2499999925</v>
      </c>
      <c r="J2075" s="9">
        <f t="shared" si="65"/>
        <v>7.4505805969238281E-9</v>
      </c>
      <c r="K2075" s="8" t="s">
        <v>8104</v>
      </c>
    </row>
    <row r="2076" spans="1:11" x14ac:dyDescent="0.35">
      <c r="A2076" s="12">
        <v>2067</v>
      </c>
      <c r="B2076" s="12" t="s">
        <v>5907</v>
      </c>
      <c r="C2076" s="12" t="s">
        <v>101</v>
      </c>
      <c r="D2076" s="12" t="s">
        <v>101</v>
      </c>
      <c r="E2076" s="11" t="s">
        <v>8124</v>
      </c>
      <c r="F2076" s="13">
        <v>0</v>
      </c>
      <c r="G2076" s="13">
        <v>25</v>
      </c>
      <c r="H2076" s="13">
        <v>8072367.25</v>
      </c>
      <c r="I2076" s="13">
        <f t="shared" si="64"/>
        <v>8072367.2499999925</v>
      </c>
      <c r="J2076" s="13">
        <f t="shared" si="65"/>
        <v>7.4505805969238281E-9</v>
      </c>
      <c r="K2076" s="12" t="s">
        <v>8104</v>
      </c>
    </row>
    <row r="2077" spans="1:11" x14ac:dyDescent="0.35">
      <c r="A2077" s="8">
        <v>2068</v>
      </c>
      <c r="B2077" s="8" t="s">
        <v>5907</v>
      </c>
      <c r="C2077" s="8" t="s">
        <v>101</v>
      </c>
      <c r="D2077" s="8" t="s">
        <v>101</v>
      </c>
      <c r="E2077" s="7" t="s">
        <v>8125</v>
      </c>
      <c r="F2077" s="9">
        <v>0</v>
      </c>
      <c r="G2077" s="9">
        <v>1.88</v>
      </c>
      <c r="H2077" s="9">
        <v>8072365.3700000001</v>
      </c>
      <c r="I2077" s="9">
        <f t="shared" si="64"/>
        <v>8072365.3699999927</v>
      </c>
      <c r="J2077" s="9">
        <f t="shared" si="65"/>
        <v>7.4505805969238281E-9</v>
      </c>
      <c r="K2077" s="8" t="s">
        <v>8104</v>
      </c>
    </row>
    <row r="2078" spans="1:11" x14ac:dyDescent="0.35">
      <c r="A2078" s="12">
        <v>2069</v>
      </c>
      <c r="B2078" s="12" t="s">
        <v>5907</v>
      </c>
      <c r="C2078" s="12" t="s">
        <v>101</v>
      </c>
      <c r="D2078" s="12" t="s">
        <v>101</v>
      </c>
      <c r="E2078" s="11" t="s">
        <v>8126</v>
      </c>
      <c r="F2078" s="13">
        <v>0</v>
      </c>
      <c r="G2078" s="13">
        <v>40000</v>
      </c>
      <c r="H2078" s="13">
        <v>8032365.3700000001</v>
      </c>
      <c r="I2078" s="13">
        <f t="shared" si="64"/>
        <v>8032365.3699999927</v>
      </c>
      <c r="J2078" s="13">
        <f t="shared" si="65"/>
        <v>7.4505805969238281E-9</v>
      </c>
      <c r="K2078" s="12" t="s">
        <v>8104</v>
      </c>
    </row>
    <row r="2079" spans="1:11" x14ac:dyDescent="0.35">
      <c r="A2079" s="8">
        <v>2070</v>
      </c>
      <c r="B2079" s="8" t="s">
        <v>5907</v>
      </c>
      <c r="C2079" s="8" t="s">
        <v>101</v>
      </c>
      <c r="D2079" s="8" t="s">
        <v>101</v>
      </c>
      <c r="E2079" s="7" t="s">
        <v>8127</v>
      </c>
      <c r="F2079" s="9">
        <v>0</v>
      </c>
      <c r="G2079" s="9">
        <v>25</v>
      </c>
      <c r="H2079" s="9">
        <v>8032340.3700000001</v>
      </c>
      <c r="I2079" s="9">
        <f t="shared" si="64"/>
        <v>8032340.3699999927</v>
      </c>
      <c r="J2079" s="9">
        <f t="shared" si="65"/>
        <v>7.4505805969238281E-9</v>
      </c>
      <c r="K2079" s="8" t="s">
        <v>8104</v>
      </c>
    </row>
    <row r="2080" spans="1:11" x14ac:dyDescent="0.35">
      <c r="A2080" s="12">
        <v>2071</v>
      </c>
      <c r="B2080" s="12" t="s">
        <v>5907</v>
      </c>
      <c r="C2080" s="12" t="s">
        <v>101</v>
      </c>
      <c r="D2080" s="12" t="s">
        <v>101</v>
      </c>
      <c r="E2080" s="11" t="s">
        <v>8128</v>
      </c>
      <c r="F2080" s="13">
        <v>0</v>
      </c>
      <c r="G2080" s="13">
        <v>1.88</v>
      </c>
      <c r="H2080" s="13">
        <v>8032338.4900000002</v>
      </c>
      <c r="I2080" s="13">
        <f t="shared" si="64"/>
        <v>8032338.4899999928</v>
      </c>
      <c r="J2080" s="13">
        <f t="shared" si="65"/>
        <v>7.4505805969238281E-9</v>
      </c>
      <c r="K2080" s="12" t="s">
        <v>8104</v>
      </c>
    </row>
    <row r="2081" spans="1:11" x14ac:dyDescent="0.35">
      <c r="A2081" s="8">
        <v>2072</v>
      </c>
      <c r="B2081" s="8" t="s">
        <v>5907</v>
      </c>
      <c r="C2081" s="8" t="s">
        <v>101</v>
      </c>
      <c r="D2081" s="8" t="s">
        <v>101</v>
      </c>
      <c r="E2081" s="7" t="s">
        <v>8129</v>
      </c>
      <c r="F2081" s="9">
        <v>0</v>
      </c>
      <c r="G2081" s="9">
        <v>40000</v>
      </c>
      <c r="H2081" s="9">
        <v>7992338.4900000002</v>
      </c>
      <c r="I2081" s="9">
        <f t="shared" si="64"/>
        <v>7992338.4899999928</v>
      </c>
      <c r="J2081" s="9">
        <f t="shared" si="65"/>
        <v>7.4505805969238281E-9</v>
      </c>
      <c r="K2081" s="8" t="s">
        <v>8104</v>
      </c>
    </row>
    <row r="2082" spans="1:11" x14ac:dyDescent="0.35">
      <c r="A2082" s="12">
        <v>2073</v>
      </c>
      <c r="B2082" s="12" t="s">
        <v>5907</v>
      </c>
      <c r="C2082" s="12" t="s">
        <v>101</v>
      </c>
      <c r="D2082" s="12" t="s">
        <v>101</v>
      </c>
      <c r="E2082" s="11" t="s">
        <v>8130</v>
      </c>
      <c r="F2082" s="13">
        <v>0</v>
      </c>
      <c r="G2082" s="13">
        <v>25</v>
      </c>
      <c r="H2082" s="13">
        <v>7992313.4900000002</v>
      </c>
      <c r="I2082" s="13">
        <f t="shared" si="64"/>
        <v>7992313.4899999928</v>
      </c>
      <c r="J2082" s="13">
        <f t="shared" si="65"/>
        <v>7.4505805969238281E-9</v>
      </c>
      <c r="K2082" s="12" t="s">
        <v>8131</v>
      </c>
    </row>
    <row r="2083" spans="1:11" x14ac:dyDescent="0.35">
      <c r="A2083" s="8">
        <v>2074</v>
      </c>
      <c r="B2083" s="8" t="s">
        <v>5907</v>
      </c>
      <c r="C2083" s="8" t="s">
        <v>101</v>
      </c>
      <c r="D2083" s="8" t="s">
        <v>101</v>
      </c>
      <c r="E2083" s="7" t="s">
        <v>8132</v>
      </c>
      <c r="F2083" s="9">
        <v>0</v>
      </c>
      <c r="G2083" s="9">
        <v>1.88</v>
      </c>
      <c r="H2083" s="9">
        <v>7992311.6100000003</v>
      </c>
      <c r="I2083" s="9">
        <f t="shared" si="64"/>
        <v>7992311.6099999929</v>
      </c>
      <c r="J2083" s="9">
        <f t="shared" si="65"/>
        <v>7.4505805969238281E-9</v>
      </c>
      <c r="K2083" s="8" t="s">
        <v>8131</v>
      </c>
    </row>
    <row r="2084" spans="1:11" x14ac:dyDescent="0.35">
      <c r="A2084" s="12">
        <v>2075</v>
      </c>
      <c r="B2084" s="12" t="s">
        <v>5907</v>
      </c>
      <c r="C2084" s="12" t="s">
        <v>101</v>
      </c>
      <c r="D2084" s="12" t="s">
        <v>101</v>
      </c>
      <c r="E2084" s="11" t="s">
        <v>8133</v>
      </c>
      <c r="F2084" s="13">
        <v>0</v>
      </c>
      <c r="G2084" s="13">
        <v>25</v>
      </c>
      <c r="H2084" s="13">
        <v>7992286.6100000003</v>
      </c>
      <c r="I2084" s="13">
        <f t="shared" si="64"/>
        <v>7992286.6099999929</v>
      </c>
      <c r="J2084" s="13">
        <f t="shared" si="65"/>
        <v>7.4505805969238281E-9</v>
      </c>
      <c r="K2084" s="12" t="s">
        <v>8131</v>
      </c>
    </row>
    <row r="2085" spans="1:11" x14ac:dyDescent="0.35">
      <c r="A2085" s="8">
        <v>2076</v>
      </c>
      <c r="B2085" s="8" t="s">
        <v>5907</v>
      </c>
      <c r="C2085" s="8" t="s">
        <v>101</v>
      </c>
      <c r="D2085" s="8" t="s">
        <v>101</v>
      </c>
      <c r="E2085" s="7" t="s">
        <v>8134</v>
      </c>
      <c r="F2085" s="9">
        <v>0</v>
      </c>
      <c r="G2085" s="9">
        <v>40000</v>
      </c>
      <c r="H2085" s="9">
        <v>7952286.6100000003</v>
      </c>
      <c r="I2085" s="9">
        <f t="shared" si="64"/>
        <v>7952286.6099999929</v>
      </c>
      <c r="J2085" s="9">
        <f t="shared" si="65"/>
        <v>7.4505805969238281E-9</v>
      </c>
      <c r="K2085" s="8" t="s">
        <v>8131</v>
      </c>
    </row>
    <row r="2086" spans="1:11" x14ac:dyDescent="0.35">
      <c r="A2086" s="12">
        <v>2077</v>
      </c>
      <c r="B2086" s="12" t="s">
        <v>5907</v>
      </c>
      <c r="C2086" s="12" t="s">
        <v>101</v>
      </c>
      <c r="D2086" s="12" t="s">
        <v>101</v>
      </c>
      <c r="E2086" s="11" t="s">
        <v>8135</v>
      </c>
      <c r="F2086" s="13">
        <v>0</v>
      </c>
      <c r="G2086" s="13">
        <v>1.88</v>
      </c>
      <c r="H2086" s="13">
        <v>7952284.7300000004</v>
      </c>
      <c r="I2086" s="13">
        <f t="shared" si="64"/>
        <v>7952284.729999993</v>
      </c>
      <c r="J2086" s="13">
        <f t="shared" si="65"/>
        <v>7.4505805969238281E-9</v>
      </c>
      <c r="K2086" s="12" t="s">
        <v>8131</v>
      </c>
    </row>
    <row r="2087" spans="1:11" x14ac:dyDescent="0.35">
      <c r="A2087" s="8">
        <v>2078</v>
      </c>
      <c r="B2087" s="8" t="s">
        <v>5907</v>
      </c>
      <c r="C2087" s="8" t="s">
        <v>101</v>
      </c>
      <c r="D2087" s="8" t="s">
        <v>101</v>
      </c>
      <c r="E2087" s="7" t="s">
        <v>8136</v>
      </c>
      <c r="F2087" s="9">
        <v>0</v>
      </c>
      <c r="G2087" s="9">
        <v>20000</v>
      </c>
      <c r="H2087" s="9">
        <v>7932284.7300000004</v>
      </c>
      <c r="I2087" s="9">
        <f t="shared" si="64"/>
        <v>7932284.729999993</v>
      </c>
      <c r="J2087" s="9">
        <f t="shared" si="65"/>
        <v>7.4505805969238281E-9</v>
      </c>
      <c r="K2087" s="8" t="s">
        <v>8131</v>
      </c>
    </row>
    <row r="2088" spans="1:11" x14ac:dyDescent="0.35">
      <c r="A2088" s="12">
        <v>2079</v>
      </c>
      <c r="B2088" s="12" t="s">
        <v>5907</v>
      </c>
      <c r="C2088" s="12" t="s">
        <v>101</v>
      </c>
      <c r="D2088" s="12" t="s">
        <v>101</v>
      </c>
      <c r="E2088" s="11" t="s">
        <v>8137</v>
      </c>
      <c r="F2088" s="13">
        <v>0</v>
      </c>
      <c r="G2088" s="13">
        <v>25</v>
      </c>
      <c r="H2088" s="13">
        <v>7932259.7300000004</v>
      </c>
      <c r="I2088" s="13">
        <f t="shared" si="64"/>
        <v>7932259.729999993</v>
      </c>
      <c r="J2088" s="13">
        <f t="shared" si="65"/>
        <v>7.4505805969238281E-9</v>
      </c>
      <c r="K2088" s="12" t="s">
        <v>8131</v>
      </c>
    </row>
    <row r="2089" spans="1:11" x14ac:dyDescent="0.35">
      <c r="A2089" s="8">
        <v>2080</v>
      </c>
      <c r="B2089" s="8" t="s">
        <v>5907</v>
      </c>
      <c r="C2089" s="8" t="s">
        <v>101</v>
      </c>
      <c r="D2089" s="8" t="s">
        <v>101</v>
      </c>
      <c r="E2089" s="7" t="s">
        <v>8138</v>
      </c>
      <c r="F2089" s="9">
        <v>0</v>
      </c>
      <c r="G2089" s="9">
        <v>1.88</v>
      </c>
      <c r="H2089" s="9">
        <v>7932257.8499999996</v>
      </c>
      <c r="I2089" s="9">
        <f t="shared" si="64"/>
        <v>7932257.8499999931</v>
      </c>
      <c r="J2089" s="9">
        <f t="shared" si="65"/>
        <v>0</v>
      </c>
      <c r="K2089" s="8" t="s">
        <v>8131</v>
      </c>
    </row>
    <row r="2090" spans="1:11" x14ac:dyDescent="0.35">
      <c r="A2090" s="12">
        <v>2081</v>
      </c>
      <c r="B2090" s="12" t="s">
        <v>5907</v>
      </c>
      <c r="C2090" s="12" t="s">
        <v>101</v>
      </c>
      <c r="D2090" s="12" t="s">
        <v>101</v>
      </c>
      <c r="E2090" s="11" t="s">
        <v>8139</v>
      </c>
      <c r="F2090" s="13">
        <v>0</v>
      </c>
      <c r="G2090" s="13">
        <v>10000</v>
      </c>
      <c r="H2090" s="13">
        <v>7922257.8499999996</v>
      </c>
      <c r="I2090" s="13">
        <f t="shared" si="64"/>
        <v>7922257.8499999931</v>
      </c>
      <c r="J2090" s="13">
        <f t="shared" si="65"/>
        <v>0</v>
      </c>
      <c r="K2090" s="12" t="s">
        <v>8131</v>
      </c>
    </row>
    <row r="2091" spans="1:11" x14ac:dyDescent="0.35">
      <c r="A2091" s="8">
        <v>2082</v>
      </c>
      <c r="B2091" s="8" t="s">
        <v>5907</v>
      </c>
      <c r="C2091" s="8" t="s">
        <v>101</v>
      </c>
      <c r="D2091" s="8" t="s">
        <v>101</v>
      </c>
      <c r="E2091" s="7" t="s">
        <v>8140</v>
      </c>
      <c r="F2091" s="9">
        <v>0</v>
      </c>
      <c r="G2091" s="9">
        <v>40000</v>
      </c>
      <c r="H2091" s="9">
        <v>7882257.8499999996</v>
      </c>
      <c r="I2091" s="9">
        <f t="shared" si="64"/>
        <v>7882257.8499999931</v>
      </c>
      <c r="J2091" s="9">
        <f t="shared" si="65"/>
        <v>0</v>
      </c>
      <c r="K2091" s="8" t="s">
        <v>8131</v>
      </c>
    </row>
    <row r="2092" spans="1:11" x14ac:dyDescent="0.35">
      <c r="A2092" s="12">
        <v>2083</v>
      </c>
      <c r="B2092" s="12" t="s">
        <v>5907</v>
      </c>
      <c r="C2092" s="12" t="s">
        <v>101</v>
      </c>
      <c r="D2092" s="12" t="s">
        <v>101</v>
      </c>
      <c r="E2092" s="11" t="s">
        <v>8141</v>
      </c>
      <c r="F2092" s="13">
        <v>0</v>
      </c>
      <c r="G2092" s="13">
        <v>25</v>
      </c>
      <c r="H2092" s="13">
        <v>7882232.8499999996</v>
      </c>
      <c r="I2092" s="13">
        <f t="shared" si="64"/>
        <v>7882232.8499999931</v>
      </c>
      <c r="J2092" s="13">
        <f t="shared" si="65"/>
        <v>0</v>
      </c>
      <c r="K2092" s="12" t="s">
        <v>8131</v>
      </c>
    </row>
    <row r="2093" spans="1:11" x14ac:dyDescent="0.35">
      <c r="A2093" s="8">
        <v>2084</v>
      </c>
      <c r="B2093" s="8" t="s">
        <v>5907</v>
      </c>
      <c r="C2093" s="8" t="s">
        <v>101</v>
      </c>
      <c r="D2093" s="8" t="s">
        <v>101</v>
      </c>
      <c r="E2093" s="7" t="s">
        <v>8142</v>
      </c>
      <c r="F2093" s="9">
        <v>0</v>
      </c>
      <c r="G2093" s="9">
        <v>1.88</v>
      </c>
      <c r="H2093" s="9">
        <v>7882230.9699999997</v>
      </c>
      <c r="I2093" s="9">
        <f t="shared" si="64"/>
        <v>7882230.9699999932</v>
      </c>
      <c r="J2093" s="9">
        <f t="shared" si="65"/>
        <v>0</v>
      </c>
      <c r="K2093" s="8" t="s">
        <v>8131</v>
      </c>
    </row>
    <row r="2094" spans="1:11" x14ac:dyDescent="0.35">
      <c r="A2094" s="12">
        <v>2085</v>
      </c>
      <c r="B2094" s="12" t="s">
        <v>5907</v>
      </c>
      <c r="C2094" s="12" t="s">
        <v>101</v>
      </c>
      <c r="D2094" s="12" t="s">
        <v>101</v>
      </c>
      <c r="E2094" s="11" t="s">
        <v>8143</v>
      </c>
      <c r="F2094" s="13">
        <v>100000</v>
      </c>
      <c r="G2094" s="13">
        <v>0</v>
      </c>
      <c r="H2094" s="13">
        <v>7982230.9699999997</v>
      </c>
      <c r="I2094" s="13">
        <f t="shared" si="64"/>
        <v>7982230.9699999932</v>
      </c>
      <c r="J2094" s="13">
        <f t="shared" si="65"/>
        <v>0</v>
      </c>
      <c r="K2094" s="12" t="s">
        <v>8131</v>
      </c>
    </row>
    <row r="2095" spans="1:11" x14ac:dyDescent="0.35">
      <c r="A2095" s="8">
        <v>2086</v>
      </c>
      <c r="B2095" s="8" t="s">
        <v>5907</v>
      </c>
      <c r="C2095" s="8" t="s">
        <v>101</v>
      </c>
      <c r="D2095" s="8" t="s">
        <v>101</v>
      </c>
      <c r="E2095" s="7" t="s">
        <v>8144</v>
      </c>
      <c r="F2095" s="9">
        <v>2000000</v>
      </c>
      <c r="G2095" s="9">
        <v>0</v>
      </c>
      <c r="H2095" s="9">
        <v>9982230.9700000007</v>
      </c>
      <c r="I2095" s="9">
        <f t="shared" si="64"/>
        <v>9982230.9699999932</v>
      </c>
      <c r="J2095" s="9">
        <f t="shared" si="65"/>
        <v>0</v>
      </c>
      <c r="K2095" s="8" t="s">
        <v>8131</v>
      </c>
    </row>
    <row r="2096" spans="1:11" x14ac:dyDescent="0.35">
      <c r="A2096" s="12">
        <v>2087</v>
      </c>
      <c r="B2096" s="12" t="s">
        <v>5907</v>
      </c>
      <c r="C2096" s="12" t="s">
        <v>101</v>
      </c>
      <c r="D2096" s="12" t="s">
        <v>101</v>
      </c>
      <c r="E2096" s="11" t="s">
        <v>8145</v>
      </c>
      <c r="F2096" s="13">
        <v>0</v>
      </c>
      <c r="G2096" s="13">
        <v>50</v>
      </c>
      <c r="H2096" s="13">
        <v>9982180.9700000007</v>
      </c>
      <c r="I2096" s="13">
        <f t="shared" si="64"/>
        <v>9982180.9699999932</v>
      </c>
      <c r="J2096" s="13">
        <f t="shared" si="65"/>
        <v>0</v>
      </c>
      <c r="K2096" s="12" t="s">
        <v>8131</v>
      </c>
    </row>
    <row r="2097" spans="1:11" x14ac:dyDescent="0.35">
      <c r="A2097" s="8">
        <v>2088</v>
      </c>
      <c r="B2097" s="8" t="s">
        <v>5907</v>
      </c>
      <c r="C2097" s="8" t="s">
        <v>101</v>
      </c>
      <c r="D2097" s="8" t="s">
        <v>101</v>
      </c>
      <c r="E2097" s="7" t="s">
        <v>8146</v>
      </c>
      <c r="F2097" s="9">
        <v>0</v>
      </c>
      <c r="G2097" s="9">
        <v>50</v>
      </c>
      <c r="H2097" s="9">
        <v>9982130.9700000007</v>
      </c>
      <c r="I2097" s="9">
        <f t="shared" si="64"/>
        <v>9982130.9699999932</v>
      </c>
      <c r="J2097" s="9">
        <f t="shared" si="65"/>
        <v>0</v>
      </c>
      <c r="K2097" s="8" t="s">
        <v>8131</v>
      </c>
    </row>
    <row r="2098" spans="1:11" x14ac:dyDescent="0.35">
      <c r="A2098" s="12">
        <v>2089</v>
      </c>
      <c r="B2098" s="12" t="s">
        <v>5907</v>
      </c>
      <c r="C2098" s="12" t="s">
        <v>101</v>
      </c>
      <c r="D2098" s="12" t="s">
        <v>101</v>
      </c>
      <c r="E2098" s="11" t="s">
        <v>8147</v>
      </c>
      <c r="F2098" s="13">
        <v>0</v>
      </c>
      <c r="G2098" s="13">
        <v>3.75</v>
      </c>
      <c r="H2098" s="13">
        <v>9982127.2200000007</v>
      </c>
      <c r="I2098" s="13">
        <f t="shared" si="64"/>
        <v>9982127.2199999932</v>
      </c>
      <c r="J2098" s="13">
        <f t="shared" si="65"/>
        <v>0</v>
      </c>
      <c r="K2098" s="12" t="s">
        <v>8131</v>
      </c>
    </row>
    <row r="2099" spans="1:11" x14ac:dyDescent="0.35">
      <c r="A2099" s="8">
        <v>2090</v>
      </c>
      <c r="B2099" s="8" t="s">
        <v>5907</v>
      </c>
      <c r="C2099" s="8" t="s">
        <v>101</v>
      </c>
      <c r="D2099" s="8" t="s">
        <v>101</v>
      </c>
      <c r="E2099" s="7" t="s">
        <v>8148</v>
      </c>
      <c r="F2099" s="9">
        <v>0</v>
      </c>
      <c r="G2099" s="9">
        <v>100000</v>
      </c>
      <c r="H2099" s="9">
        <v>9882127.2200000007</v>
      </c>
      <c r="I2099" s="9">
        <f t="shared" si="64"/>
        <v>9882127.2199999932</v>
      </c>
      <c r="J2099" s="9">
        <f t="shared" si="65"/>
        <v>0</v>
      </c>
      <c r="K2099" s="8" t="s">
        <v>8131</v>
      </c>
    </row>
    <row r="2100" spans="1:11" x14ac:dyDescent="0.35">
      <c r="A2100" s="12">
        <v>2091</v>
      </c>
      <c r="B2100" s="12" t="s">
        <v>5907</v>
      </c>
      <c r="C2100" s="12" t="s">
        <v>101</v>
      </c>
      <c r="D2100" s="12" t="s">
        <v>101</v>
      </c>
      <c r="E2100" s="11" t="s">
        <v>8149</v>
      </c>
      <c r="F2100" s="13">
        <v>0</v>
      </c>
      <c r="G2100" s="13">
        <v>50</v>
      </c>
      <c r="H2100" s="13">
        <v>9882077.2200000007</v>
      </c>
      <c r="I2100" s="13">
        <f t="shared" si="64"/>
        <v>9882077.2199999932</v>
      </c>
      <c r="J2100" s="13">
        <f t="shared" si="65"/>
        <v>0</v>
      </c>
      <c r="K2100" s="12" t="s">
        <v>8131</v>
      </c>
    </row>
    <row r="2101" spans="1:11" x14ac:dyDescent="0.35">
      <c r="A2101" s="8">
        <v>2092</v>
      </c>
      <c r="B2101" s="8" t="s">
        <v>5907</v>
      </c>
      <c r="C2101" s="8" t="s">
        <v>8150</v>
      </c>
      <c r="D2101" s="8" t="s">
        <v>8150</v>
      </c>
      <c r="E2101" s="7" t="s">
        <v>8151</v>
      </c>
      <c r="F2101" s="9">
        <v>0</v>
      </c>
      <c r="G2101" s="9">
        <v>125000</v>
      </c>
      <c r="H2101" s="9">
        <v>9757077.2200000007</v>
      </c>
      <c r="I2101" s="9">
        <f t="shared" si="64"/>
        <v>9757077.2199999932</v>
      </c>
      <c r="J2101" s="9">
        <f t="shared" si="65"/>
        <v>0</v>
      </c>
      <c r="K2101" s="8" t="s">
        <v>8131</v>
      </c>
    </row>
    <row r="2102" spans="1:11" x14ac:dyDescent="0.35">
      <c r="A2102" s="12">
        <v>2093</v>
      </c>
      <c r="B2102" s="12" t="s">
        <v>5907</v>
      </c>
      <c r="C2102" s="12" t="s">
        <v>8150</v>
      </c>
      <c r="D2102" s="12" t="s">
        <v>8150</v>
      </c>
      <c r="E2102" s="11" t="s">
        <v>8152</v>
      </c>
      <c r="F2102" s="13">
        <v>0</v>
      </c>
      <c r="G2102" s="13">
        <v>50</v>
      </c>
      <c r="H2102" s="13">
        <v>9757027.2200000007</v>
      </c>
      <c r="I2102" s="13">
        <f t="shared" si="64"/>
        <v>9757027.2199999932</v>
      </c>
      <c r="J2102" s="13">
        <f t="shared" si="65"/>
        <v>0</v>
      </c>
      <c r="K2102" s="12" t="s">
        <v>8131</v>
      </c>
    </row>
    <row r="2103" spans="1:11" x14ac:dyDescent="0.35">
      <c r="A2103" s="8">
        <v>2094</v>
      </c>
      <c r="B2103" s="8" t="s">
        <v>5907</v>
      </c>
      <c r="C2103" s="8" t="s">
        <v>8150</v>
      </c>
      <c r="D2103" s="8" t="s">
        <v>8150</v>
      </c>
      <c r="E2103" s="7" t="s">
        <v>8153</v>
      </c>
      <c r="F2103" s="9">
        <v>0</v>
      </c>
      <c r="G2103" s="9">
        <v>3.75</v>
      </c>
      <c r="H2103" s="9">
        <v>9757023.4700000007</v>
      </c>
      <c r="I2103" s="9">
        <f t="shared" si="64"/>
        <v>9757023.4699999932</v>
      </c>
      <c r="J2103" s="9">
        <f t="shared" si="65"/>
        <v>0</v>
      </c>
      <c r="K2103" s="8" t="s">
        <v>8131</v>
      </c>
    </row>
    <row r="2104" spans="1:11" x14ac:dyDescent="0.35">
      <c r="A2104" s="12">
        <v>2095</v>
      </c>
      <c r="B2104" s="12" t="s">
        <v>5907</v>
      </c>
      <c r="C2104" s="12" t="s">
        <v>8150</v>
      </c>
      <c r="D2104" s="12" t="s">
        <v>8150</v>
      </c>
      <c r="E2104" s="11" t="s">
        <v>8154</v>
      </c>
      <c r="F2104" s="13">
        <v>0</v>
      </c>
      <c r="G2104" s="13">
        <v>200000</v>
      </c>
      <c r="H2104" s="13">
        <v>9557023.4700000007</v>
      </c>
      <c r="I2104" s="13">
        <f t="shared" si="64"/>
        <v>9557023.4699999932</v>
      </c>
      <c r="J2104" s="13">
        <f t="shared" si="65"/>
        <v>0</v>
      </c>
      <c r="K2104" s="12" t="s">
        <v>8131</v>
      </c>
    </row>
    <row r="2105" spans="1:11" x14ac:dyDescent="0.35">
      <c r="A2105" s="8">
        <v>2096</v>
      </c>
      <c r="B2105" s="8" t="s">
        <v>5907</v>
      </c>
      <c r="C2105" s="8" t="s">
        <v>8150</v>
      </c>
      <c r="D2105" s="8" t="s">
        <v>8150</v>
      </c>
      <c r="E2105" s="7" t="s">
        <v>8155</v>
      </c>
      <c r="F2105" s="9">
        <v>0</v>
      </c>
      <c r="G2105" s="9">
        <v>50</v>
      </c>
      <c r="H2105" s="9">
        <v>9556973.4700000007</v>
      </c>
      <c r="I2105" s="9">
        <f t="shared" si="64"/>
        <v>9556973.4699999932</v>
      </c>
      <c r="J2105" s="9">
        <f t="shared" si="65"/>
        <v>0</v>
      </c>
      <c r="K2105" s="8" t="s">
        <v>8131</v>
      </c>
    </row>
    <row r="2106" spans="1:11" x14ac:dyDescent="0.35">
      <c r="A2106" s="12">
        <v>2097</v>
      </c>
      <c r="B2106" s="12" t="s">
        <v>5907</v>
      </c>
      <c r="C2106" s="12" t="s">
        <v>8150</v>
      </c>
      <c r="D2106" s="12" t="s">
        <v>8150</v>
      </c>
      <c r="E2106" s="11" t="s">
        <v>8156</v>
      </c>
      <c r="F2106" s="13">
        <v>0</v>
      </c>
      <c r="G2106" s="13">
        <v>3.75</v>
      </c>
      <c r="H2106" s="13">
        <v>9556969.7200000007</v>
      </c>
      <c r="I2106" s="13">
        <f t="shared" si="64"/>
        <v>9556969.7199999932</v>
      </c>
      <c r="J2106" s="13">
        <f t="shared" si="65"/>
        <v>0</v>
      </c>
      <c r="K2106" s="12" t="s">
        <v>8131</v>
      </c>
    </row>
    <row r="2107" spans="1:11" x14ac:dyDescent="0.35">
      <c r="A2107" s="8">
        <v>2098</v>
      </c>
      <c r="B2107" s="8" t="s">
        <v>5907</v>
      </c>
      <c r="C2107" s="8" t="s">
        <v>8150</v>
      </c>
      <c r="D2107" s="8" t="s">
        <v>8150</v>
      </c>
      <c r="E2107" s="7" t="s">
        <v>8157</v>
      </c>
      <c r="F2107" s="9">
        <v>100000</v>
      </c>
      <c r="G2107" s="9">
        <v>0</v>
      </c>
      <c r="H2107" s="9">
        <v>9656969.7200000007</v>
      </c>
      <c r="I2107" s="9">
        <f t="shared" si="64"/>
        <v>9656969.7199999932</v>
      </c>
      <c r="J2107" s="9">
        <f t="shared" si="65"/>
        <v>0</v>
      </c>
      <c r="K2107" s="8" t="s">
        <v>8131</v>
      </c>
    </row>
    <row r="2108" spans="1:11" x14ac:dyDescent="0.35">
      <c r="A2108" s="12">
        <v>2099</v>
      </c>
      <c r="B2108" s="12" t="s">
        <v>5907</v>
      </c>
      <c r="C2108" s="12" t="s">
        <v>8150</v>
      </c>
      <c r="D2108" s="12" t="s">
        <v>8150</v>
      </c>
      <c r="E2108" s="11" t="s">
        <v>8158</v>
      </c>
      <c r="F2108" s="13">
        <v>200000</v>
      </c>
      <c r="G2108" s="13">
        <v>0</v>
      </c>
      <c r="H2108" s="13">
        <v>9856969.7200000007</v>
      </c>
      <c r="I2108" s="13">
        <f t="shared" si="64"/>
        <v>9856969.7199999932</v>
      </c>
      <c r="J2108" s="13">
        <f t="shared" si="65"/>
        <v>0</v>
      </c>
      <c r="K2108" s="12" t="s">
        <v>8131</v>
      </c>
    </row>
    <row r="2109" spans="1:11" x14ac:dyDescent="0.35">
      <c r="A2109" s="8">
        <v>2100</v>
      </c>
      <c r="B2109" s="8" t="s">
        <v>5907</v>
      </c>
      <c r="C2109" s="8" t="s">
        <v>8150</v>
      </c>
      <c r="D2109" s="8" t="s">
        <v>8150</v>
      </c>
      <c r="E2109" s="7" t="s">
        <v>8159</v>
      </c>
      <c r="F2109" s="9">
        <v>1000000</v>
      </c>
      <c r="G2109" s="9">
        <v>0</v>
      </c>
      <c r="H2109" s="9">
        <v>10856969.720000001</v>
      </c>
      <c r="I2109" s="9">
        <f t="shared" si="64"/>
        <v>10856969.719999993</v>
      </c>
      <c r="J2109" s="9">
        <f t="shared" si="65"/>
        <v>0</v>
      </c>
      <c r="K2109" s="8" t="s">
        <v>8160</v>
      </c>
    </row>
    <row r="2110" spans="1:11" x14ac:dyDescent="0.35">
      <c r="A2110" s="12">
        <v>2101</v>
      </c>
      <c r="B2110" s="12" t="s">
        <v>5907</v>
      </c>
      <c r="C2110" s="12" t="s">
        <v>8150</v>
      </c>
      <c r="D2110" s="12" t="s">
        <v>101</v>
      </c>
      <c r="E2110" s="11" t="s">
        <v>8161</v>
      </c>
      <c r="F2110" s="13">
        <v>0</v>
      </c>
      <c r="G2110" s="13">
        <v>50</v>
      </c>
      <c r="H2110" s="13">
        <v>10856919.720000001</v>
      </c>
      <c r="I2110" s="13">
        <f t="shared" si="64"/>
        <v>10856919.719999993</v>
      </c>
      <c r="J2110" s="13">
        <f t="shared" si="65"/>
        <v>0</v>
      </c>
      <c r="K2110" s="12" t="s">
        <v>8160</v>
      </c>
    </row>
    <row r="2111" spans="1:11" x14ac:dyDescent="0.35">
      <c r="A2111" s="8">
        <v>2102</v>
      </c>
      <c r="B2111" s="8" t="s">
        <v>5907</v>
      </c>
      <c r="C2111" s="8" t="s">
        <v>8150</v>
      </c>
      <c r="D2111" s="8" t="s">
        <v>8150</v>
      </c>
      <c r="E2111" s="7" t="s">
        <v>8162</v>
      </c>
      <c r="F2111" s="9">
        <v>0</v>
      </c>
      <c r="G2111" s="9">
        <v>100000</v>
      </c>
      <c r="H2111" s="9">
        <v>10756919.720000001</v>
      </c>
      <c r="I2111" s="9">
        <f t="shared" si="64"/>
        <v>10756919.719999993</v>
      </c>
      <c r="J2111" s="9">
        <f t="shared" si="65"/>
        <v>0</v>
      </c>
      <c r="K2111" s="8" t="s">
        <v>8160</v>
      </c>
    </row>
    <row r="2112" spans="1:11" x14ac:dyDescent="0.35">
      <c r="A2112" s="12">
        <v>2103</v>
      </c>
      <c r="B2112" s="12" t="s">
        <v>5907</v>
      </c>
      <c r="C2112" s="12" t="s">
        <v>8150</v>
      </c>
      <c r="D2112" s="12" t="s">
        <v>8150</v>
      </c>
      <c r="E2112" s="11" t="s">
        <v>8163</v>
      </c>
      <c r="F2112" s="13">
        <v>0</v>
      </c>
      <c r="G2112" s="13">
        <v>3.75</v>
      </c>
      <c r="H2112" s="13">
        <v>10756915.970000001</v>
      </c>
      <c r="I2112" s="13">
        <f t="shared" si="64"/>
        <v>10756915.969999993</v>
      </c>
      <c r="J2112" s="13">
        <f t="shared" si="65"/>
        <v>0</v>
      </c>
      <c r="K2112" s="12" t="s">
        <v>8160</v>
      </c>
    </row>
    <row r="2113" spans="1:11" x14ac:dyDescent="0.35">
      <c r="A2113" s="8">
        <v>2104</v>
      </c>
      <c r="B2113" s="8" t="s">
        <v>5907</v>
      </c>
      <c r="C2113" s="8" t="s">
        <v>8150</v>
      </c>
      <c r="D2113" s="8" t="s">
        <v>8150</v>
      </c>
      <c r="E2113" s="7" t="s">
        <v>8164</v>
      </c>
      <c r="F2113" s="9">
        <v>0</v>
      </c>
      <c r="G2113" s="9">
        <v>50</v>
      </c>
      <c r="H2113" s="9">
        <v>10756865.970000001</v>
      </c>
      <c r="I2113" s="9">
        <f t="shared" si="64"/>
        <v>10756865.969999993</v>
      </c>
      <c r="J2113" s="9">
        <f t="shared" si="65"/>
        <v>0</v>
      </c>
      <c r="K2113" s="8" t="s">
        <v>8160</v>
      </c>
    </row>
    <row r="2114" spans="1:11" x14ac:dyDescent="0.35">
      <c r="A2114" s="12">
        <v>2105</v>
      </c>
      <c r="B2114" s="12" t="s">
        <v>5907</v>
      </c>
      <c r="C2114" s="12" t="s">
        <v>8150</v>
      </c>
      <c r="D2114" s="12" t="s">
        <v>8150</v>
      </c>
      <c r="E2114" s="11" t="s">
        <v>8165</v>
      </c>
      <c r="F2114" s="13">
        <v>0</v>
      </c>
      <c r="G2114" s="13">
        <v>50</v>
      </c>
      <c r="H2114" s="13">
        <v>10756815.970000001</v>
      </c>
      <c r="I2114" s="13">
        <f t="shared" si="64"/>
        <v>10756815.969999993</v>
      </c>
      <c r="J2114" s="13">
        <f t="shared" si="65"/>
        <v>0</v>
      </c>
      <c r="K2114" s="12" t="s">
        <v>8160</v>
      </c>
    </row>
    <row r="2115" spans="1:11" x14ac:dyDescent="0.35">
      <c r="A2115" s="8">
        <v>2106</v>
      </c>
      <c r="B2115" s="8" t="s">
        <v>5907</v>
      </c>
      <c r="C2115" s="8" t="s">
        <v>8150</v>
      </c>
      <c r="D2115" s="8" t="s">
        <v>8150</v>
      </c>
      <c r="E2115" s="7" t="s">
        <v>8166</v>
      </c>
      <c r="F2115" s="9">
        <v>0</v>
      </c>
      <c r="G2115" s="9">
        <v>50</v>
      </c>
      <c r="H2115" s="9">
        <v>10756765.970000001</v>
      </c>
      <c r="I2115" s="9">
        <f t="shared" si="64"/>
        <v>10756765.969999993</v>
      </c>
      <c r="J2115" s="9">
        <f t="shared" si="65"/>
        <v>0</v>
      </c>
      <c r="K2115" s="8" t="s">
        <v>8160</v>
      </c>
    </row>
    <row r="2116" spans="1:11" x14ac:dyDescent="0.35">
      <c r="A2116" s="12">
        <v>2107</v>
      </c>
      <c r="B2116" s="12" t="s">
        <v>5907</v>
      </c>
      <c r="C2116" s="12" t="s">
        <v>8150</v>
      </c>
      <c r="D2116" s="12" t="s">
        <v>8150</v>
      </c>
      <c r="E2116" s="11" t="s">
        <v>8167</v>
      </c>
      <c r="F2116" s="13">
        <v>0</v>
      </c>
      <c r="G2116" s="13">
        <v>50</v>
      </c>
      <c r="H2116" s="13">
        <v>10756715.970000001</v>
      </c>
      <c r="I2116" s="13">
        <f t="shared" si="64"/>
        <v>10756715.969999993</v>
      </c>
      <c r="J2116" s="13">
        <f t="shared" si="65"/>
        <v>0</v>
      </c>
      <c r="K2116" s="12" t="s">
        <v>8160</v>
      </c>
    </row>
    <row r="2117" spans="1:11" x14ac:dyDescent="0.35">
      <c r="A2117" s="8">
        <v>2108</v>
      </c>
      <c r="B2117" s="8" t="s">
        <v>5907</v>
      </c>
      <c r="C2117" s="8" t="s">
        <v>8150</v>
      </c>
      <c r="D2117" s="8" t="s">
        <v>8150</v>
      </c>
      <c r="E2117" s="7" t="s">
        <v>8168</v>
      </c>
      <c r="F2117" s="9">
        <v>0</v>
      </c>
      <c r="G2117" s="9">
        <v>5000000</v>
      </c>
      <c r="H2117" s="9">
        <v>5756715.9699999997</v>
      </c>
      <c r="I2117" s="9">
        <f t="shared" si="64"/>
        <v>5756715.9699999932</v>
      </c>
      <c r="J2117" s="9">
        <f t="shared" si="65"/>
        <v>0</v>
      </c>
      <c r="K2117" s="8" t="s">
        <v>8160</v>
      </c>
    </row>
    <row r="2118" spans="1:11" x14ac:dyDescent="0.35">
      <c r="A2118" s="12">
        <v>2109</v>
      </c>
      <c r="B2118" s="12" t="s">
        <v>5907</v>
      </c>
      <c r="C2118" s="12" t="s">
        <v>8150</v>
      </c>
      <c r="D2118" s="12" t="s">
        <v>8150</v>
      </c>
      <c r="E2118" s="11" t="s">
        <v>8169</v>
      </c>
      <c r="F2118" s="13">
        <v>0</v>
      </c>
      <c r="G2118" s="13">
        <v>3.75</v>
      </c>
      <c r="H2118" s="13">
        <v>5756712.2199999997</v>
      </c>
      <c r="I2118" s="13">
        <f t="shared" si="64"/>
        <v>5756712.2199999932</v>
      </c>
      <c r="J2118" s="13">
        <f t="shared" si="65"/>
        <v>0</v>
      </c>
      <c r="K2118" s="12" t="s">
        <v>8160</v>
      </c>
    </row>
    <row r="2119" spans="1:11" x14ac:dyDescent="0.35">
      <c r="A2119" s="8">
        <v>2110</v>
      </c>
      <c r="B2119" s="8" t="s">
        <v>5907</v>
      </c>
      <c r="C2119" s="8" t="s">
        <v>8150</v>
      </c>
      <c r="D2119" s="8" t="s">
        <v>8150</v>
      </c>
      <c r="E2119" s="7" t="s">
        <v>8170</v>
      </c>
      <c r="F2119" s="9">
        <v>0</v>
      </c>
      <c r="G2119" s="9">
        <v>50</v>
      </c>
      <c r="H2119" s="9">
        <v>5756662.2199999997</v>
      </c>
      <c r="I2119" s="9">
        <f t="shared" si="64"/>
        <v>5756662.2199999932</v>
      </c>
      <c r="J2119" s="9">
        <f t="shared" si="65"/>
        <v>0</v>
      </c>
      <c r="K2119" s="8" t="s">
        <v>8160</v>
      </c>
    </row>
    <row r="2120" spans="1:11" x14ac:dyDescent="0.35">
      <c r="A2120" s="12">
        <v>2111</v>
      </c>
      <c r="B2120" s="12" t="s">
        <v>5907</v>
      </c>
      <c r="C2120" s="12" t="s">
        <v>8150</v>
      </c>
      <c r="D2120" s="12" t="s">
        <v>8150</v>
      </c>
      <c r="E2120" s="11" t="s">
        <v>8171</v>
      </c>
      <c r="F2120" s="13">
        <v>0</v>
      </c>
      <c r="G2120" s="13">
        <v>3.75</v>
      </c>
      <c r="H2120" s="13">
        <v>5756658.4699999997</v>
      </c>
      <c r="I2120" s="13">
        <f t="shared" si="64"/>
        <v>5756658.4699999932</v>
      </c>
      <c r="J2120" s="13">
        <f t="shared" si="65"/>
        <v>0</v>
      </c>
      <c r="K2120" s="12" t="s">
        <v>8160</v>
      </c>
    </row>
    <row r="2121" spans="1:11" x14ac:dyDescent="0.35">
      <c r="A2121" s="8">
        <v>2112</v>
      </c>
      <c r="B2121" s="8" t="s">
        <v>5907</v>
      </c>
      <c r="C2121" s="8" t="s">
        <v>8150</v>
      </c>
      <c r="D2121" s="8" t="s">
        <v>8150</v>
      </c>
      <c r="E2121" s="7" t="s">
        <v>8172</v>
      </c>
      <c r="F2121" s="9">
        <v>0</v>
      </c>
      <c r="G2121" s="9">
        <v>650000</v>
      </c>
      <c r="H2121" s="9">
        <v>5106658.47</v>
      </c>
      <c r="I2121" s="9">
        <f t="shared" si="64"/>
        <v>5106658.4699999932</v>
      </c>
      <c r="J2121" s="9">
        <f t="shared" si="65"/>
        <v>0</v>
      </c>
      <c r="K2121" s="8" t="s">
        <v>8160</v>
      </c>
    </row>
    <row r="2122" spans="1:11" x14ac:dyDescent="0.35">
      <c r="A2122" s="12">
        <v>2113</v>
      </c>
      <c r="B2122" s="12" t="s">
        <v>5907</v>
      </c>
      <c r="C2122" s="12" t="s">
        <v>8150</v>
      </c>
      <c r="D2122" s="12" t="s">
        <v>8150</v>
      </c>
      <c r="E2122" s="11" t="s">
        <v>8173</v>
      </c>
      <c r="F2122" s="13">
        <v>0</v>
      </c>
      <c r="G2122" s="13">
        <v>50</v>
      </c>
      <c r="H2122" s="13">
        <v>5106608.47</v>
      </c>
      <c r="I2122" s="13">
        <f t="shared" ref="I2122:I2185" si="66">I2121+F2122-G2122</f>
        <v>5106608.4699999932</v>
      </c>
      <c r="J2122" s="13">
        <f t="shared" ref="J2122:J2185" si="67">H2122-I2122</f>
        <v>0</v>
      </c>
      <c r="K2122" s="12" t="s">
        <v>8160</v>
      </c>
    </row>
    <row r="2123" spans="1:11" x14ac:dyDescent="0.35">
      <c r="A2123" s="8">
        <v>2114</v>
      </c>
      <c r="B2123" s="8" t="s">
        <v>5907</v>
      </c>
      <c r="C2123" s="8" t="s">
        <v>8150</v>
      </c>
      <c r="D2123" s="8" t="s">
        <v>8150</v>
      </c>
      <c r="E2123" s="7" t="s">
        <v>8174</v>
      </c>
      <c r="F2123" s="9">
        <v>0</v>
      </c>
      <c r="G2123" s="9">
        <v>50000</v>
      </c>
      <c r="H2123" s="9">
        <v>5056608.47</v>
      </c>
      <c r="I2123" s="9">
        <f t="shared" si="66"/>
        <v>5056608.4699999932</v>
      </c>
      <c r="J2123" s="9">
        <f t="shared" si="67"/>
        <v>0</v>
      </c>
      <c r="K2123" s="8" t="s">
        <v>8160</v>
      </c>
    </row>
    <row r="2124" spans="1:11" x14ac:dyDescent="0.35">
      <c r="A2124" s="12">
        <v>2115</v>
      </c>
      <c r="B2124" s="12" t="s">
        <v>5907</v>
      </c>
      <c r="C2124" s="12" t="s">
        <v>8150</v>
      </c>
      <c r="D2124" s="12" t="s">
        <v>8150</v>
      </c>
      <c r="E2124" s="11" t="s">
        <v>8175</v>
      </c>
      <c r="F2124" s="13">
        <v>0</v>
      </c>
      <c r="G2124" s="13">
        <v>1.88</v>
      </c>
      <c r="H2124" s="13">
        <v>5056606.59</v>
      </c>
      <c r="I2124" s="13">
        <f t="shared" si="66"/>
        <v>5056606.5899999933</v>
      </c>
      <c r="J2124" s="13">
        <f t="shared" si="67"/>
        <v>0</v>
      </c>
      <c r="K2124" s="12" t="s">
        <v>8160</v>
      </c>
    </row>
    <row r="2125" spans="1:11" x14ac:dyDescent="0.35">
      <c r="A2125" s="8">
        <v>2116</v>
      </c>
      <c r="B2125" s="8" t="s">
        <v>5907</v>
      </c>
      <c r="C2125" s="8" t="s">
        <v>8150</v>
      </c>
      <c r="D2125" s="8" t="s">
        <v>8150</v>
      </c>
      <c r="E2125" s="7" t="s">
        <v>8176</v>
      </c>
      <c r="F2125" s="9">
        <v>0</v>
      </c>
      <c r="G2125" s="9">
        <v>25</v>
      </c>
      <c r="H2125" s="9">
        <v>5056581.59</v>
      </c>
      <c r="I2125" s="9">
        <f t="shared" si="66"/>
        <v>5056581.5899999933</v>
      </c>
      <c r="J2125" s="9">
        <f t="shared" si="67"/>
        <v>0</v>
      </c>
      <c r="K2125" s="8" t="s">
        <v>8160</v>
      </c>
    </row>
    <row r="2126" spans="1:11" x14ac:dyDescent="0.35">
      <c r="A2126" s="12">
        <v>2117</v>
      </c>
      <c r="B2126" s="12" t="s">
        <v>5907</v>
      </c>
      <c r="C2126" s="12" t="s">
        <v>8150</v>
      </c>
      <c r="D2126" s="12" t="s">
        <v>8150</v>
      </c>
      <c r="E2126" s="11" t="s">
        <v>8177</v>
      </c>
      <c r="F2126" s="13">
        <v>0</v>
      </c>
      <c r="G2126" s="13">
        <v>20000</v>
      </c>
      <c r="H2126" s="13">
        <v>5036581.59</v>
      </c>
      <c r="I2126" s="13">
        <f t="shared" si="66"/>
        <v>5036581.5899999933</v>
      </c>
      <c r="J2126" s="13">
        <f t="shared" si="67"/>
        <v>0</v>
      </c>
      <c r="K2126" s="12" t="s">
        <v>8160</v>
      </c>
    </row>
    <row r="2127" spans="1:11" x14ac:dyDescent="0.35">
      <c r="A2127" s="8">
        <v>2118</v>
      </c>
      <c r="B2127" s="8" t="s">
        <v>5907</v>
      </c>
      <c r="C2127" s="8" t="s">
        <v>8150</v>
      </c>
      <c r="D2127" s="8" t="s">
        <v>8150</v>
      </c>
      <c r="E2127" s="7" t="s">
        <v>8178</v>
      </c>
      <c r="F2127" s="9">
        <v>0</v>
      </c>
      <c r="G2127" s="9">
        <v>1.88</v>
      </c>
      <c r="H2127" s="9">
        <v>5036579.71</v>
      </c>
      <c r="I2127" s="9">
        <f t="shared" si="66"/>
        <v>5036579.7099999934</v>
      </c>
      <c r="J2127" s="9">
        <f t="shared" si="67"/>
        <v>0</v>
      </c>
      <c r="K2127" s="8" t="s">
        <v>8160</v>
      </c>
    </row>
    <row r="2128" spans="1:11" x14ac:dyDescent="0.35">
      <c r="A2128" s="12">
        <v>2119</v>
      </c>
      <c r="B2128" s="12" t="s">
        <v>5907</v>
      </c>
      <c r="C2128" s="12" t="s">
        <v>8150</v>
      </c>
      <c r="D2128" s="12" t="s">
        <v>8150</v>
      </c>
      <c r="E2128" s="11" t="s">
        <v>8179</v>
      </c>
      <c r="F2128" s="13">
        <v>0</v>
      </c>
      <c r="G2128" s="13">
        <v>25</v>
      </c>
      <c r="H2128" s="13">
        <v>5036554.71</v>
      </c>
      <c r="I2128" s="13">
        <f t="shared" si="66"/>
        <v>5036554.7099999934</v>
      </c>
      <c r="J2128" s="13">
        <f t="shared" si="67"/>
        <v>0</v>
      </c>
      <c r="K2128" s="12" t="s">
        <v>8160</v>
      </c>
    </row>
    <row r="2129" spans="1:11" x14ac:dyDescent="0.35">
      <c r="A2129" s="8">
        <v>2120</v>
      </c>
      <c r="B2129" s="8" t="s">
        <v>5907</v>
      </c>
      <c r="C2129" s="8" t="s">
        <v>8150</v>
      </c>
      <c r="D2129" s="8" t="s">
        <v>8150</v>
      </c>
      <c r="E2129" s="7" t="s">
        <v>8180</v>
      </c>
      <c r="F2129" s="9">
        <v>1000000</v>
      </c>
      <c r="G2129" s="9">
        <v>0</v>
      </c>
      <c r="H2129" s="9">
        <v>6036554.71</v>
      </c>
      <c r="I2129" s="9">
        <f t="shared" si="66"/>
        <v>6036554.7099999934</v>
      </c>
      <c r="J2129" s="9">
        <f t="shared" si="67"/>
        <v>0</v>
      </c>
      <c r="K2129" s="8" t="s">
        <v>8160</v>
      </c>
    </row>
    <row r="2130" spans="1:11" x14ac:dyDescent="0.35">
      <c r="A2130" s="12">
        <v>2121</v>
      </c>
      <c r="B2130" s="12" t="s">
        <v>5907</v>
      </c>
      <c r="C2130" s="12" t="s">
        <v>8150</v>
      </c>
      <c r="D2130" s="12" t="s">
        <v>101</v>
      </c>
      <c r="E2130" s="11" t="s">
        <v>8181</v>
      </c>
      <c r="F2130" s="13">
        <v>34000</v>
      </c>
      <c r="G2130" s="13">
        <v>0</v>
      </c>
      <c r="H2130" s="13">
        <v>6070554.71</v>
      </c>
      <c r="I2130" s="13">
        <f t="shared" si="66"/>
        <v>6070554.7099999934</v>
      </c>
      <c r="J2130" s="13">
        <f t="shared" si="67"/>
        <v>0</v>
      </c>
      <c r="K2130" s="12" t="s">
        <v>8160</v>
      </c>
    </row>
    <row r="2131" spans="1:11" x14ac:dyDescent="0.35">
      <c r="A2131" s="8">
        <v>2122</v>
      </c>
      <c r="B2131" s="8" t="s">
        <v>5907</v>
      </c>
      <c r="C2131" s="8" t="s">
        <v>8182</v>
      </c>
      <c r="D2131" s="8" t="s">
        <v>8182</v>
      </c>
      <c r="E2131" s="7" t="s">
        <v>8183</v>
      </c>
      <c r="F2131" s="9">
        <v>0</v>
      </c>
      <c r="G2131" s="9">
        <v>50925</v>
      </c>
      <c r="H2131" s="9">
        <v>6019629.71</v>
      </c>
      <c r="I2131" s="9">
        <f t="shared" si="66"/>
        <v>6019629.7099999934</v>
      </c>
      <c r="J2131" s="9">
        <f t="shared" si="67"/>
        <v>0</v>
      </c>
      <c r="K2131" s="8" t="s">
        <v>8160</v>
      </c>
    </row>
    <row r="2132" spans="1:11" x14ac:dyDescent="0.35">
      <c r="A2132" s="12">
        <v>2123</v>
      </c>
      <c r="B2132" s="12" t="s">
        <v>5907</v>
      </c>
      <c r="C2132" s="12" t="s">
        <v>8182</v>
      </c>
      <c r="D2132" s="12" t="s">
        <v>8182</v>
      </c>
      <c r="E2132" s="11" t="s">
        <v>8184</v>
      </c>
      <c r="F2132" s="13">
        <v>0</v>
      </c>
      <c r="G2132" s="13">
        <v>50</v>
      </c>
      <c r="H2132" s="13">
        <v>6019579.71</v>
      </c>
      <c r="I2132" s="13">
        <f t="shared" si="66"/>
        <v>6019579.7099999934</v>
      </c>
      <c r="J2132" s="13">
        <f t="shared" si="67"/>
        <v>0</v>
      </c>
      <c r="K2132" s="12" t="s">
        <v>8160</v>
      </c>
    </row>
    <row r="2133" spans="1:11" x14ac:dyDescent="0.35">
      <c r="A2133" s="8">
        <v>2124</v>
      </c>
      <c r="B2133" s="8" t="s">
        <v>5907</v>
      </c>
      <c r="C2133" s="8" t="s">
        <v>8182</v>
      </c>
      <c r="D2133" s="8" t="s">
        <v>8182</v>
      </c>
      <c r="E2133" s="7" t="s">
        <v>8185</v>
      </c>
      <c r="F2133" s="9">
        <v>0</v>
      </c>
      <c r="G2133" s="9">
        <v>3.75</v>
      </c>
      <c r="H2133" s="9">
        <v>6019575.96</v>
      </c>
      <c r="I2133" s="9">
        <f t="shared" si="66"/>
        <v>6019575.9599999934</v>
      </c>
      <c r="J2133" s="9">
        <f t="shared" si="67"/>
        <v>0</v>
      </c>
      <c r="K2133" s="8" t="s">
        <v>8160</v>
      </c>
    </row>
    <row r="2134" spans="1:11" x14ac:dyDescent="0.35">
      <c r="A2134" s="12">
        <v>2125</v>
      </c>
      <c r="B2134" s="12" t="s">
        <v>5907</v>
      </c>
      <c r="C2134" s="12" t="s">
        <v>8182</v>
      </c>
      <c r="D2134" s="12" t="s">
        <v>8182</v>
      </c>
      <c r="E2134" s="11" t="s">
        <v>8186</v>
      </c>
      <c r="F2134" s="13">
        <v>0</v>
      </c>
      <c r="G2134" s="13">
        <v>50</v>
      </c>
      <c r="H2134" s="13">
        <v>6019525.96</v>
      </c>
      <c r="I2134" s="13">
        <f t="shared" si="66"/>
        <v>6019525.9599999934</v>
      </c>
      <c r="J2134" s="13">
        <f t="shared" si="67"/>
        <v>0</v>
      </c>
      <c r="K2134" s="12" t="s">
        <v>8187</v>
      </c>
    </row>
    <row r="2135" spans="1:11" x14ac:dyDescent="0.35">
      <c r="A2135" s="8">
        <v>2126</v>
      </c>
      <c r="B2135" s="8" t="s">
        <v>5907</v>
      </c>
      <c r="C2135" s="8" t="s">
        <v>8182</v>
      </c>
      <c r="D2135" s="8" t="s">
        <v>8182</v>
      </c>
      <c r="E2135" s="7" t="s">
        <v>8188</v>
      </c>
      <c r="F2135" s="9">
        <v>0</v>
      </c>
      <c r="G2135" s="9">
        <v>260000</v>
      </c>
      <c r="H2135" s="9">
        <v>5759525.96</v>
      </c>
      <c r="I2135" s="9">
        <f t="shared" si="66"/>
        <v>5759525.9599999934</v>
      </c>
      <c r="J2135" s="9">
        <f t="shared" si="67"/>
        <v>0</v>
      </c>
      <c r="K2135" s="8" t="s">
        <v>8187</v>
      </c>
    </row>
    <row r="2136" spans="1:11" x14ac:dyDescent="0.35">
      <c r="A2136" s="12">
        <v>2127</v>
      </c>
      <c r="B2136" s="12" t="s">
        <v>5907</v>
      </c>
      <c r="C2136" s="12" t="s">
        <v>8182</v>
      </c>
      <c r="D2136" s="12" t="s">
        <v>8182</v>
      </c>
      <c r="E2136" s="11" t="s">
        <v>8189</v>
      </c>
      <c r="F2136" s="13">
        <v>0</v>
      </c>
      <c r="G2136" s="13">
        <v>3.75</v>
      </c>
      <c r="H2136" s="13">
        <v>5759522.21</v>
      </c>
      <c r="I2136" s="13">
        <f t="shared" si="66"/>
        <v>5759522.2099999934</v>
      </c>
      <c r="J2136" s="13">
        <f t="shared" si="67"/>
        <v>0</v>
      </c>
      <c r="K2136" s="12" t="s">
        <v>8187</v>
      </c>
    </row>
    <row r="2137" spans="1:11" x14ac:dyDescent="0.35">
      <c r="A2137" s="8">
        <v>2128</v>
      </c>
      <c r="B2137" s="8" t="s">
        <v>5907</v>
      </c>
      <c r="C2137" s="8" t="s">
        <v>8182</v>
      </c>
      <c r="D2137" s="8" t="s">
        <v>8182</v>
      </c>
      <c r="E2137" s="7" t="s">
        <v>8190</v>
      </c>
      <c r="F2137" s="9">
        <v>0</v>
      </c>
      <c r="G2137" s="9">
        <v>100000</v>
      </c>
      <c r="H2137" s="9">
        <v>5659522.21</v>
      </c>
      <c r="I2137" s="9">
        <f t="shared" si="66"/>
        <v>5659522.2099999934</v>
      </c>
      <c r="J2137" s="9">
        <f t="shared" si="67"/>
        <v>0</v>
      </c>
      <c r="K2137" s="8" t="s">
        <v>8187</v>
      </c>
    </row>
    <row r="2138" spans="1:11" x14ac:dyDescent="0.35">
      <c r="A2138" s="12">
        <v>2129</v>
      </c>
      <c r="B2138" s="12" t="s">
        <v>5907</v>
      </c>
      <c r="C2138" s="12" t="s">
        <v>8182</v>
      </c>
      <c r="D2138" s="12" t="s">
        <v>8182</v>
      </c>
      <c r="E2138" s="11" t="s">
        <v>8191</v>
      </c>
      <c r="F2138" s="13">
        <v>0</v>
      </c>
      <c r="G2138" s="13">
        <v>50</v>
      </c>
      <c r="H2138" s="13">
        <v>5659472.21</v>
      </c>
      <c r="I2138" s="13">
        <f t="shared" si="66"/>
        <v>5659472.2099999934</v>
      </c>
      <c r="J2138" s="13">
        <f t="shared" si="67"/>
        <v>0</v>
      </c>
      <c r="K2138" s="12" t="s">
        <v>8187</v>
      </c>
    </row>
    <row r="2139" spans="1:11" x14ac:dyDescent="0.35">
      <c r="A2139" s="8">
        <v>2130</v>
      </c>
      <c r="B2139" s="8" t="s">
        <v>5907</v>
      </c>
      <c r="C2139" s="8" t="s">
        <v>8182</v>
      </c>
      <c r="D2139" s="8" t="s">
        <v>8182</v>
      </c>
      <c r="E2139" s="7" t="s">
        <v>8192</v>
      </c>
      <c r="F2139" s="9">
        <v>0</v>
      </c>
      <c r="G2139" s="9">
        <v>3.75</v>
      </c>
      <c r="H2139" s="9">
        <v>5659468.46</v>
      </c>
      <c r="I2139" s="9">
        <f t="shared" si="66"/>
        <v>5659468.4599999934</v>
      </c>
      <c r="J2139" s="9">
        <f t="shared" si="67"/>
        <v>0</v>
      </c>
      <c r="K2139" s="8" t="s">
        <v>8187</v>
      </c>
    </row>
    <row r="2140" spans="1:11" x14ac:dyDescent="0.35">
      <c r="A2140" s="12">
        <v>2131</v>
      </c>
      <c r="B2140" s="12" t="s">
        <v>5907</v>
      </c>
      <c r="C2140" s="12" t="s">
        <v>8182</v>
      </c>
      <c r="D2140" s="12" t="s">
        <v>8182</v>
      </c>
      <c r="E2140" s="11" t="s">
        <v>8193</v>
      </c>
      <c r="F2140" s="13">
        <v>0</v>
      </c>
      <c r="G2140" s="13">
        <v>50000</v>
      </c>
      <c r="H2140" s="13">
        <v>5609468.46</v>
      </c>
      <c r="I2140" s="13">
        <f t="shared" si="66"/>
        <v>5609468.4599999934</v>
      </c>
      <c r="J2140" s="13">
        <f t="shared" si="67"/>
        <v>0</v>
      </c>
      <c r="K2140" s="12" t="s">
        <v>8187</v>
      </c>
    </row>
    <row r="2141" spans="1:11" x14ac:dyDescent="0.35">
      <c r="A2141" s="8">
        <v>2132</v>
      </c>
      <c r="B2141" s="8" t="s">
        <v>5907</v>
      </c>
      <c r="C2141" s="8" t="s">
        <v>8182</v>
      </c>
      <c r="D2141" s="8" t="s">
        <v>8182</v>
      </c>
      <c r="E2141" s="7" t="s">
        <v>8194</v>
      </c>
      <c r="F2141" s="9">
        <v>0</v>
      </c>
      <c r="G2141" s="9">
        <v>1.88</v>
      </c>
      <c r="H2141" s="9">
        <v>5609466.5800000001</v>
      </c>
      <c r="I2141" s="9">
        <f t="shared" si="66"/>
        <v>5609466.5799999936</v>
      </c>
      <c r="J2141" s="9">
        <f t="shared" si="67"/>
        <v>0</v>
      </c>
      <c r="K2141" s="8" t="s">
        <v>8187</v>
      </c>
    </row>
    <row r="2142" spans="1:11" x14ac:dyDescent="0.35">
      <c r="A2142" s="12">
        <v>2133</v>
      </c>
      <c r="B2142" s="12" t="s">
        <v>5907</v>
      </c>
      <c r="C2142" s="12" t="s">
        <v>8182</v>
      </c>
      <c r="D2142" s="12" t="s">
        <v>8182</v>
      </c>
      <c r="E2142" s="11" t="s">
        <v>8195</v>
      </c>
      <c r="F2142" s="13">
        <v>0</v>
      </c>
      <c r="G2142" s="13">
        <v>25</v>
      </c>
      <c r="H2142" s="13">
        <v>5609441.5800000001</v>
      </c>
      <c r="I2142" s="13">
        <f t="shared" si="66"/>
        <v>5609441.5799999936</v>
      </c>
      <c r="J2142" s="13">
        <f t="shared" si="67"/>
        <v>0</v>
      </c>
      <c r="K2142" s="12" t="s">
        <v>8187</v>
      </c>
    </row>
    <row r="2143" spans="1:11" x14ac:dyDescent="0.35">
      <c r="A2143" s="8">
        <v>2134</v>
      </c>
      <c r="B2143" s="8" t="s">
        <v>5907</v>
      </c>
      <c r="C2143" s="8" t="s">
        <v>8182</v>
      </c>
      <c r="D2143" s="8" t="s">
        <v>8150</v>
      </c>
      <c r="E2143" s="7" t="s">
        <v>8196</v>
      </c>
      <c r="F2143" s="9">
        <v>0</v>
      </c>
      <c r="G2143" s="9">
        <v>50</v>
      </c>
      <c r="H2143" s="9">
        <v>5609391.5800000001</v>
      </c>
      <c r="I2143" s="9">
        <f t="shared" si="66"/>
        <v>5609391.5799999936</v>
      </c>
      <c r="J2143" s="9">
        <f t="shared" si="67"/>
        <v>0</v>
      </c>
      <c r="K2143" s="8" t="s">
        <v>8187</v>
      </c>
    </row>
    <row r="2144" spans="1:11" x14ac:dyDescent="0.35">
      <c r="A2144" s="12">
        <v>2135</v>
      </c>
      <c r="B2144" s="12" t="s">
        <v>5907</v>
      </c>
      <c r="C2144" s="12" t="s">
        <v>8182</v>
      </c>
      <c r="D2144" s="12" t="s">
        <v>8182</v>
      </c>
      <c r="E2144" s="11" t="s">
        <v>8197</v>
      </c>
      <c r="F2144" s="13">
        <v>0</v>
      </c>
      <c r="G2144" s="13">
        <v>313000</v>
      </c>
      <c r="H2144" s="13">
        <v>5296391.58</v>
      </c>
      <c r="I2144" s="13">
        <f t="shared" si="66"/>
        <v>5296391.5799999936</v>
      </c>
      <c r="J2144" s="13">
        <f t="shared" si="67"/>
        <v>0</v>
      </c>
      <c r="K2144" s="12" t="s">
        <v>8187</v>
      </c>
    </row>
    <row r="2145" spans="1:11" x14ac:dyDescent="0.35">
      <c r="A2145" s="8">
        <v>2136</v>
      </c>
      <c r="B2145" s="8" t="s">
        <v>5907</v>
      </c>
      <c r="C2145" s="8" t="s">
        <v>8182</v>
      </c>
      <c r="D2145" s="8" t="s">
        <v>8182</v>
      </c>
      <c r="E2145" s="7" t="s">
        <v>8198</v>
      </c>
      <c r="F2145" s="9">
        <v>0</v>
      </c>
      <c r="G2145" s="9">
        <v>50</v>
      </c>
      <c r="H2145" s="9">
        <v>5296341.58</v>
      </c>
      <c r="I2145" s="9">
        <f t="shared" si="66"/>
        <v>5296341.5799999936</v>
      </c>
      <c r="J2145" s="9">
        <f t="shared" si="67"/>
        <v>0</v>
      </c>
      <c r="K2145" s="8" t="s">
        <v>8187</v>
      </c>
    </row>
    <row r="2146" spans="1:11" x14ac:dyDescent="0.35">
      <c r="A2146" s="12">
        <v>2137</v>
      </c>
      <c r="B2146" s="12" t="s">
        <v>5907</v>
      </c>
      <c r="C2146" s="12" t="s">
        <v>8182</v>
      </c>
      <c r="D2146" s="12" t="s">
        <v>8182</v>
      </c>
      <c r="E2146" s="11" t="s">
        <v>8199</v>
      </c>
      <c r="F2146" s="13">
        <v>0</v>
      </c>
      <c r="G2146" s="13">
        <v>3.75</v>
      </c>
      <c r="H2146" s="13">
        <v>5296337.83</v>
      </c>
      <c r="I2146" s="13">
        <f t="shared" si="66"/>
        <v>5296337.8299999936</v>
      </c>
      <c r="J2146" s="13">
        <f t="shared" si="67"/>
        <v>0</v>
      </c>
      <c r="K2146" s="12" t="s">
        <v>8187</v>
      </c>
    </row>
    <row r="2147" spans="1:11" x14ac:dyDescent="0.35">
      <c r="A2147" s="8">
        <v>2138</v>
      </c>
      <c r="B2147" s="8" t="s">
        <v>5907</v>
      </c>
      <c r="C2147" s="8" t="s">
        <v>8182</v>
      </c>
      <c r="D2147" s="8" t="s">
        <v>8182</v>
      </c>
      <c r="E2147" s="7" t="s">
        <v>8200</v>
      </c>
      <c r="F2147" s="9">
        <v>400000</v>
      </c>
      <c r="G2147" s="9">
        <v>0</v>
      </c>
      <c r="H2147" s="9">
        <v>5696337.8300000001</v>
      </c>
      <c r="I2147" s="9">
        <f t="shared" si="66"/>
        <v>5696337.8299999936</v>
      </c>
      <c r="J2147" s="9">
        <f t="shared" si="67"/>
        <v>0</v>
      </c>
      <c r="K2147" s="8" t="s">
        <v>8187</v>
      </c>
    </row>
    <row r="2148" spans="1:11" x14ac:dyDescent="0.35">
      <c r="A2148" s="12">
        <v>2139</v>
      </c>
      <c r="B2148" s="12" t="s">
        <v>5907</v>
      </c>
      <c r="C2148" s="12" t="s">
        <v>8182</v>
      </c>
      <c r="D2148" s="12" t="s">
        <v>8182</v>
      </c>
      <c r="E2148" s="11" t="s">
        <v>8201</v>
      </c>
      <c r="F2148" s="13">
        <v>100000</v>
      </c>
      <c r="G2148" s="13">
        <v>0</v>
      </c>
      <c r="H2148" s="13">
        <v>5796337.8300000001</v>
      </c>
      <c r="I2148" s="13">
        <f t="shared" si="66"/>
        <v>5796337.8299999936</v>
      </c>
      <c r="J2148" s="13">
        <f t="shared" si="67"/>
        <v>0</v>
      </c>
      <c r="K2148" s="12" t="s">
        <v>8187</v>
      </c>
    </row>
    <row r="2149" spans="1:11" x14ac:dyDescent="0.35">
      <c r="A2149" s="8">
        <v>2140</v>
      </c>
      <c r="B2149" s="8" t="s">
        <v>5907</v>
      </c>
      <c r="C2149" s="8" t="s">
        <v>8182</v>
      </c>
      <c r="D2149" s="8" t="s">
        <v>8182</v>
      </c>
      <c r="E2149" s="7" t="s">
        <v>8202</v>
      </c>
      <c r="F2149" s="9">
        <v>0</v>
      </c>
      <c r="G2149" s="9">
        <v>135000</v>
      </c>
      <c r="H2149" s="9">
        <v>5661337.8300000001</v>
      </c>
      <c r="I2149" s="9">
        <f t="shared" si="66"/>
        <v>5661337.8299999936</v>
      </c>
      <c r="J2149" s="9">
        <f t="shared" si="67"/>
        <v>0</v>
      </c>
      <c r="K2149" s="8" t="s">
        <v>8187</v>
      </c>
    </row>
    <row r="2150" spans="1:11" x14ac:dyDescent="0.35">
      <c r="A2150" s="12">
        <v>2141</v>
      </c>
      <c r="B2150" s="12" t="s">
        <v>5907</v>
      </c>
      <c r="C2150" s="12" t="s">
        <v>8182</v>
      </c>
      <c r="D2150" s="12" t="s">
        <v>8182</v>
      </c>
      <c r="E2150" s="11" t="s">
        <v>8203</v>
      </c>
      <c r="F2150" s="13">
        <v>0</v>
      </c>
      <c r="G2150" s="13">
        <v>50</v>
      </c>
      <c r="H2150" s="13">
        <v>5661287.8300000001</v>
      </c>
      <c r="I2150" s="13">
        <f t="shared" si="66"/>
        <v>5661287.8299999936</v>
      </c>
      <c r="J2150" s="13">
        <f t="shared" si="67"/>
        <v>0</v>
      </c>
      <c r="K2150" s="12" t="s">
        <v>8187</v>
      </c>
    </row>
    <row r="2151" spans="1:11" x14ac:dyDescent="0.35">
      <c r="A2151" s="8">
        <v>2142</v>
      </c>
      <c r="B2151" s="8" t="s">
        <v>5907</v>
      </c>
      <c r="C2151" s="8" t="s">
        <v>8182</v>
      </c>
      <c r="D2151" s="8" t="s">
        <v>8182</v>
      </c>
      <c r="E2151" s="7" t="s">
        <v>8204</v>
      </c>
      <c r="F2151" s="9">
        <v>0</v>
      </c>
      <c r="G2151" s="9">
        <v>3.75</v>
      </c>
      <c r="H2151" s="9">
        <v>5661284.0800000001</v>
      </c>
      <c r="I2151" s="9">
        <f t="shared" si="66"/>
        <v>5661284.0799999936</v>
      </c>
      <c r="J2151" s="9">
        <f t="shared" si="67"/>
        <v>0</v>
      </c>
      <c r="K2151" s="8" t="s">
        <v>8187</v>
      </c>
    </row>
    <row r="2152" spans="1:11" x14ac:dyDescent="0.35">
      <c r="A2152" s="12">
        <v>2143</v>
      </c>
      <c r="B2152" s="12" t="s">
        <v>5907</v>
      </c>
      <c r="C2152" s="12" t="s">
        <v>8205</v>
      </c>
      <c r="D2152" s="12" t="s">
        <v>8182</v>
      </c>
      <c r="E2152" s="11" t="s">
        <v>8206</v>
      </c>
      <c r="F2152" s="13">
        <v>0</v>
      </c>
      <c r="G2152" s="13">
        <v>50</v>
      </c>
      <c r="H2152" s="13">
        <v>5661234.0800000001</v>
      </c>
      <c r="I2152" s="13">
        <f t="shared" si="66"/>
        <v>5661234.0799999936</v>
      </c>
      <c r="J2152" s="13">
        <f t="shared" si="67"/>
        <v>0</v>
      </c>
      <c r="K2152" s="12" t="s">
        <v>8187</v>
      </c>
    </row>
    <row r="2153" spans="1:11" x14ac:dyDescent="0.35">
      <c r="A2153" s="8">
        <v>2144</v>
      </c>
      <c r="B2153" s="8" t="s">
        <v>5907</v>
      </c>
      <c r="C2153" s="8" t="s">
        <v>8205</v>
      </c>
      <c r="D2153" s="8" t="s">
        <v>8182</v>
      </c>
      <c r="E2153" s="7" t="s">
        <v>8207</v>
      </c>
      <c r="F2153" s="9">
        <v>0</v>
      </c>
      <c r="G2153" s="9">
        <v>50</v>
      </c>
      <c r="H2153" s="9">
        <v>5661184.0800000001</v>
      </c>
      <c r="I2153" s="9">
        <f t="shared" si="66"/>
        <v>5661184.0799999936</v>
      </c>
      <c r="J2153" s="9">
        <f t="shared" si="67"/>
        <v>0</v>
      </c>
      <c r="K2153" s="8" t="s">
        <v>8187</v>
      </c>
    </row>
    <row r="2154" spans="1:11" x14ac:dyDescent="0.35">
      <c r="A2154" s="12">
        <v>2145</v>
      </c>
      <c r="B2154" s="12" t="s">
        <v>5907</v>
      </c>
      <c r="C2154" s="12" t="s">
        <v>8205</v>
      </c>
      <c r="D2154" s="12" t="s">
        <v>8205</v>
      </c>
      <c r="E2154" s="11" t="s">
        <v>8208</v>
      </c>
      <c r="F2154" s="13">
        <v>0</v>
      </c>
      <c r="G2154" s="13">
        <v>25</v>
      </c>
      <c r="H2154" s="13">
        <v>5661159.0800000001</v>
      </c>
      <c r="I2154" s="13">
        <f t="shared" si="66"/>
        <v>5661159.0799999936</v>
      </c>
      <c r="J2154" s="13">
        <f t="shared" si="67"/>
        <v>0</v>
      </c>
      <c r="K2154" s="12" t="s">
        <v>8187</v>
      </c>
    </row>
    <row r="2155" spans="1:11" x14ac:dyDescent="0.35">
      <c r="A2155" s="8">
        <v>2146</v>
      </c>
      <c r="B2155" s="8" t="s">
        <v>5907</v>
      </c>
      <c r="C2155" s="8" t="s">
        <v>8205</v>
      </c>
      <c r="D2155" s="8" t="s">
        <v>8205</v>
      </c>
      <c r="E2155" s="7" t="s">
        <v>8209</v>
      </c>
      <c r="F2155" s="9">
        <v>0</v>
      </c>
      <c r="G2155" s="9">
        <v>39400</v>
      </c>
      <c r="H2155" s="9">
        <v>5621759.0800000001</v>
      </c>
      <c r="I2155" s="9">
        <f t="shared" si="66"/>
        <v>5621759.0799999936</v>
      </c>
      <c r="J2155" s="9">
        <f t="shared" si="67"/>
        <v>0</v>
      </c>
      <c r="K2155" s="8" t="s">
        <v>8187</v>
      </c>
    </row>
    <row r="2156" spans="1:11" x14ac:dyDescent="0.35">
      <c r="A2156" s="12">
        <v>2147</v>
      </c>
      <c r="B2156" s="12" t="s">
        <v>5907</v>
      </c>
      <c r="C2156" s="12" t="s">
        <v>8205</v>
      </c>
      <c r="D2156" s="12" t="s">
        <v>8205</v>
      </c>
      <c r="E2156" s="11" t="s">
        <v>8210</v>
      </c>
      <c r="F2156" s="13">
        <v>0</v>
      </c>
      <c r="G2156" s="13">
        <v>1.88</v>
      </c>
      <c r="H2156" s="13">
        <v>5621757.2000000002</v>
      </c>
      <c r="I2156" s="13">
        <f t="shared" si="66"/>
        <v>5621757.1999999937</v>
      </c>
      <c r="J2156" s="13">
        <f t="shared" si="67"/>
        <v>0</v>
      </c>
      <c r="K2156" s="12" t="s">
        <v>8187</v>
      </c>
    </row>
    <row r="2157" spans="1:11" x14ac:dyDescent="0.35">
      <c r="A2157" s="8">
        <v>2148</v>
      </c>
      <c r="B2157" s="8" t="s">
        <v>5907</v>
      </c>
      <c r="C2157" s="8" t="s">
        <v>8205</v>
      </c>
      <c r="D2157" s="8" t="s">
        <v>8205</v>
      </c>
      <c r="E2157" s="7" t="s">
        <v>8211</v>
      </c>
      <c r="F2157" s="9">
        <v>0</v>
      </c>
      <c r="G2157" s="9">
        <v>150000</v>
      </c>
      <c r="H2157" s="9">
        <v>5471757.2000000002</v>
      </c>
      <c r="I2157" s="9">
        <f t="shared" si="66"/>
        <v>5471757.1999999937</v>
      </c>
      <c r="J2157" s="9">
        <f t="shared" si="67"/>
        <v>0</v>
      </c>
      <c r="K2157" s="8" t="s">
        <v>8187</v>
      </c>
    </row>
    <row r="2158" spans="1:11" x14ac:dyDescent="0.35">
      <c r="A2158" s="12">
        <v>2149</v>
      </c>
      <c r="B2158" s="12" t="s">
        <v>5907</v>
      </c>
      <c r="C2158" s="12" t="s">
        <v>8205</v>
      </c>
      <c r="D2158" s="12" t="s">
        <v>8205</v>
      </c>
      <c r="E2158" s="11" t="s">
        <v>8212</v>
      </c>
      <c r="F2158" s="13">
        <v>0</v>
      </c>
      <c r="G2158" s="13">
        <v>3.75</v>
      </c>
      <c r="H2158" s="13">
        <v>5471753.4500000002</v>
      </c>
      <c r="I2158" s="13">
        <f t="shared" si="66"/>
        <v>5471753.4499999937</v>
      </c>
      <c r="J2158" s="13">
        <f t="shared" si="67"/>
        <v>0</v>
      </c>
      <c r="K2158" s="12" t="s">
        <v>8187</v>
      </c>
    </row>
    <row r="2159" spans="1:11" x14ac:dyDescent="0.35">
      <c r="A2159" s="8">
        <v>2150</v>
      </c>
      <c r="B2159" s="8" t="s">
        <v>5907</v>
      </c>
      <c r="C2159" s="8" t="s">
        <v>8205</v>
      </c>
      <c r="D2159" s="8" t="s">
        <v>8205</v>
      </c>
      <c r="E2159" s="7" t="s">
        <v>8213</v>
      </c>
      <c r="F2159" s="9">
        <v>0</v>
      </c>
      <c r="G2159" s="9">
        <v>50</v>
      </c>
      <c r="H2159" s="9">
        <v>5471703.4500000002</v>
      </c>
      <c r="I2159" s="9">
        <f t="shared" si="66"/>
        <v>5471703.4499999937</v>
      </c>
      <c r="J2159" s="9">
        <f t="shared" si="67"/>
        <v>0</v>
      </c>
      <c r="K2159" s="8" t="s">
        <v>8187</v>
      </c>
    </row>
    <row r="2160" spans="1:11" x14ac:dyDescent="0.35">
      <c r="A2160" s="12">
        <v>2151</v>
      </c>
      <c r="B2160" s="12" t="s">
        <v>5907</v>
      </c>
      <c r="C2160" s="12" t="s">
        <v>8205</v>
      </c>
      <c r="D2160" s="12" t="s">
        <v>8205</v>
      </c>
      <c r="E2160" s="11" t="s">
        <v>8214</v>
      </c>
      <c r="F2160" s="13">
        <v>0</v>
      </c>
      <c r="G2160" s="13">
        <v>13200</v>
      </c>
      <c r="H2160" s="13">
        <v>5458503.4500000002</v>
      </c>
      <c r="I2160" s="13">
        <f t="shared" si="66"/>
        <v>5458503.4499999937</v>
      </c>
      <c r="J2160" s="13">
        <f t="shared" si="67"/>
        <v>0</v>
      </c>
      <c r="K2160" s="12" t="s">
        <v>8187</v>
      </c>
    </row>
    <row r="2161" spans="1:11" x14ac:dyDescent="0.35">
      <c r="A2161" s="8">
        <v>2152</v>
      </c>
      <c r="B2161" s="8" t="s">
        <v>5907</v>
      </c>
      <c r="C2161" s="8" t="s">
        <v>8205</v>
      </c>
      <c r="D2161" s="8" t="s">
        <v>8205</v>
      </c>
      <c r="E2161" s="7" t="s">
        <v>8215</v>
      </c>
      <c r="F2161" s="9">
        <v>0</v>
      </c>
      <c r="G2161" s="9">
        <v>25</v>
      </c>
      <c r="H2161" s="9">
        <v>5458478.4500000002</v>
      </c>
      <c r="I2161" s="9">
        <f t="shared" si="66"/>
        <v>5458478.4499999937</v>
      </c>
      <c r="J2161" s="9">
        <f t="shared" si="67"/>
        <v>0</v>
      </c>
      <c r="K2161" s="8" t="s">
        <v>8216</v>
      </c>
    </row>
    <row r="2162" spans="1:11" x14ac:dyDescent="0.35">
      <c r="A2162" s="12">
        <v>2153</v>
      </c>
      <c r="B2162" s="12" t="s">
        <v>5907</v>
      </c>
      <c r="C2162" s="12" t="s">
        <v>8205</v>
      </c>
      <c r="D2162" s="12" t="s">
        <v>8205</v>
      </c>
      <c r="E2162" s="11" t="s">
        <v>8217</v>
      </c>
      <c r="F2162" s="13">
        <v>0</v>
      </c>
      <c r="G2162" s="13">
        <v>1.88</v>
      </c>
      <c r="H2162" s="13">
        <v>5458476.5700000003</v>
      </c>
      <c r="I2162" s="13">
        <f t="shared" si="66"/>
        <v>5458476.5699999938</v>
      </c>
      <c r="J2162" s="13">
        <f t="shared" si="67"/>
        <v>0</v>
      </c>
      <c r="K2162" s="12" t="s">
        <v>8216</v>
      </c>
    </row>
    <row r="2163" spans="1:11" x14ac:dyDescent="0.35">
      <c r="A2163" s="8">
        <v>2154</v>
      </c>
      <c r="B2163" s="8" t="s">
        <v>5907</v>
      </c>
      <c r="C2163" s="8" t="s">
        <v>8218</v>
      </c>
      <c r="D2163" s="8" t="s">
        <v>8218</v>
      </c>
      <c r="E2163" s="7" t="s">
        <v>8219</v>
      </c>
      <c r="F2163" s="9">
        <v>0</v>
      </c>
      <c r="G2163" s="9">
        <v>50</v>
      </c>
      <c r="H2163" s="9">
        <v>5458426.5700000003</v>
      </c>
      <c r="I2163" s="9">
        <f t="shared" si="66"/>
        <v>5458426.5699999938</v>
      </c>
      <c r="J2163" s="9">
        <f t="shared" si="67"/>
        <v>0</v>
      </c>
      <c r="K2163" s="8" t="s">
        <v>8216</v>
      </c>
    </row>
    <row r="2164" spans="1:11" x14ac:dyDescent="0.35">
      <c r="A2164" s="12">
        <v>2155</v>
      </c>
      <c r="B2164" s="12" t="s">
        <v>5907</v>
      </c>
      <c r="C2164" s="12" t="s">
        <v>8218</v>
      </c>
      <c r="D2164" s="12" t="s">
        <v>8218</v>
      </c>
      <c r="E2164" s="11" t="s">
        <v>8220</v>
      </c>
      <c r="F2164" s="13">
        <v>0</v>
      </c>
      <c r="G2164" s="13">
        <v>100000</v>
      </c>
      <c r="H2164" s="13">
        <v>5358426.57</v>
      </c>
      <c r="I2164" s="13">
        <f t="shared" si="66"/>
        <v>5358426.5699999938</v>
      </c>
      <c r="J2164" s="13">
        <f t="shared" si="67"/>
        <v>0</v>
      </c>
      <c r="K2164" s="12" t="s">
        <v>8216</v>
      </c>
    </row>
    <row r="2165" spans="1:11" x14ac:dyDescent="0.35">
      <c r="A2165" s="8">
        <v>2156</v>
      </c>
      <c r="B2165" s="8" t="s">
        <v>5907</v>
      </c>
      <c r="C2165" s="8" t="s">
        <v>8218</v>
      </c>
      <c r="D2165" s="8" t="s">
        <v>8218</v>
      </c>
      <c r="E2165" s="7" t="s">
        <v>8221</v>
      </c>
      <c r="F2165" s="9">
        <v>0</v>
      </c>
      <c r="G2165" s="9">
        <v>3.75</v>
      </c>
      <c r="H2165" s="9">
        <v>5358422.82</v>
      </c>
      <c r="I2165" s="9">
        <f t="shared" si="66"/>
        <v>5358422.8199999938</v>
      </c>
      <c r="J2165" s="9">
        <f t="shared" si="67"/>
        <v>0</v>
      </c>
      <c r="K2165" s="8" t="s">
        <v>8216</v>
      </c>
    </row>
    <row r="2166" spans="1:11" x14ac:dyDescent="0.35">
      <c r="A2166" s="12">
        <v>2157</v>
      </c>
      <c r="B2166" s="12" t="s">
        <v>5907</v>
      </c>
      <c r="C2166" s="12" t="s">
        <v>8218</v>
      </c>
      <c r="D2166" s="12" t="s">
        <v>8218</v>
      </c>
      <c r="E2166" s="11" t="s">
        <v>8222</v>
      </c>
      <c r="F2166" s="13">
        <v>0</v>
      </c>
      <c r="G2166" s="13">
        <v>50000</v>
      </c>
      <c r="H2166" s="13">
        <v>5308422.82</v>
      </c>
      <c r="I2166" s="13">
        <f t="shared" si="66"/>
        <v>5308422.8199999938</v>
      </c>
      <c r="J2166" s="13">
        <f t="shared" si="67"/>
        <v>0</v>
      </c>
      <c r="K2166" s="12" t="s">
        <v>8216</v>
      </c>
    </row>
    <row r="2167" spans="1:11" x14ac:dyDescent="0.35">
      <c r="A2167" s="8">
        <v>2158</v>
      </c>
      <c r="B2167" s="8" t="s">
        <v>5907</v>
      </c>
      <c r="C2167" s="8" t="s">
        <v>8218</v>
      </c>
      <c r="D2167" s="8" t="s">
        <v>8218</v>
      </c>
      <c r="E2167" s="7" t="s">
        <v>8223</v>
      </c>
      <c r="F2167" s="9">
        <v>0</v>
      </c>
      <c r="G2167" s="9">
        <v>1.88</v>
      </c>
      <c r="H2167" s="9">
        <v>5308420.9400000004</v>
      </c>
      <c r="I2167" s="9">
        <f t="shared" si="66"/>
        <v>5308420.9399999939</v>
      </c>
      <c r="J2167" s="9">
        <f t="shared" si="67"/>
        <v>0</v>
      </c>
      <c r="K2167" s="8" t="s">
        <v>8216</v>
      </c>
    </row>
    <row r="2168" spans="1:11" x14ac:dyDescent="0.35">
      <c r="A2168" s="12">
        <v>2159</v>
      </c>
      <c r="B2168" s="12" t="s">
        <v>5907</v>
      </c>
      <c r="C2168" s="12" t="s">
        <v>8218</v>
      </c>
      <c r="D2168" s="12" t="s">
        <v>8218</v>
      </c>
      <c r="E2168" s="11" t="s">
        <v>8224</v>
      </c>
      <c r="F2168" s="13">
        <v>0</v>
      </c>
      <c r="G2168" s="13">
        <v>25</v>
      </c>
      <c r="H2168" s="13">
        <v>5308395.9400000004</v>
      </c>
      <c r="I2168" s="13">
        <f t="shared" si="66"/>
        <v>5308395.9399999939</v>
      </c>
      <c r="J2168" s="13">
        <f t="shared" si="67"/>
        <v>0</v>
      </c>
      <c r="K2168" s="12" t="s">
        <v>8216</v>
      </c>
    </row>
    <row r="2169" spans="1:11" x14ac:dyDescent="0.35">
      <c r="A2169" s="8">
        <v>2160</v>
      </c>
      <c r="B2169" s="8" t="s">
        <v>5907</v>
      </c>
      <c r="C2169" s="8" t="s">
        <v>8218</v>
      </c>
      <c r="D2169" s="8" t="s">
        <v>8218</v>
      </c>
      <c r="E2169" s="7" t="s">
        <v>8225</v>
      </c>
      <c r="F2169" s="9">
        <v>0</v>
      </c>
      <c r="G2169" s="9">
        <v>50</v>
      </c>
      <c r="H2169" s="9">
        <v>5308345.9400000004</v>
      </c>
      <c r="I2169" s="9">
        <f t="shared" si="66"/>
        <v>5308345.9399999939</v>
      </c>
      <c r="J2169" s="9">
        <f t="shared" si="67"/>
        <v>0</v>
      </c>
      <c r="K2169" s="8" t="s">
        <v>8216</v>
      </c>
    </row>
    <row r="2170" spans="1:11" x14ac:dyDescent="0.35">
      <c r="A2170" s="12">
        <v>2161</v>
      </c>
      <c r="B2170" s="12" t="s">
        <v>5907</v>
      </c>
      <c r="C2170" s="12" t="s">
        <v>8218</v>
      </c>
      <c r="D2170" s="12" t="s">
        <v>8218</v>
      </c>
      <c r="E2170" s="11" t="s">
        <v>8226</v>
      </c>
      <c r="F2170" s="13">
        <v>0</v>
      </c>
      <c r="G2170" s="13">
        <v>3.75</v>
      </c>
      <c r="H2170" s="13">
        <v>5308342.1900000004</v>
      </c>
      <c r="I2170" s="13">
        <f t="shared" si="66"/>
        <v>5308342.1899999939</v>
      </c>
      <c r="J2170" s="13">
        <f t="shared" si="67"/>
        <v>0</v>
      </c>
      <c r="K2170" s="12" t="s">
        <v>8216</v>
      </c>
    </row>
    <row r="2171" spans="1:11" x14ac:dyDescent="0.35">
      <c r="A2171" s="8">
        <v>2162</v>
      </c>
      <c r="B2171" s="8" t="s">
        <v>5907</v>
      </c>
      <c r="C2171" s="8" t="s">
        <v>8218</v>
      </c>
      <c r="D2171" s="8" t="s">
        <v>8218</v>
      </c>
      <c r="E2171" s="7" t="s">
        <v>8227</v>
      </c>
      <c r="F2171" s="9">
        <v>0</v>
      </c>
      <c r="G2171" s="9">
        <v>100000</v>
      </c>
      <c r="H2171" s="9">
        <v>5208342.1900000004</v>
      </c>
      <c r="I2171" s="9">
        <f t="shared" si="66"/>
        <v>5208342.1899999939</v>
      </c>
      <c r="J2171" s="9">
        <f t="shared" si="67"/>
        <v>0</v>
      </c>
      <c r="K2171" s="8" t="s">
        <v>8216</v>
      </c>
    </row>
    <row r="2172" spans="1:11" x14ac:dyDescent="0.35">
      <c r="A2172" s="12">
        <v>2163</v>
      </c>
      <c r="B2172" s="12" t="s">
        <v>5907</v>
      </c>
      <c r="C2172" s="12" t="s">
        <v>8218</v>
      </c>
      <c r="D2172" s="12" t="s">
        <v>8218</v>
      </c>
      <c r="E2172" s="11" t="s">
        <v>8228</v>
      </c>
      <c r="F2172" s="13">
        <v>74250</v>
      </c>
      <c r="G2172" s="13">
        <v>0</v>
      </c>
      <c r="H2172" s="13">
        <v>5282592.1900000004</v>
      </c>
      <c r="I2172" s="13">
        <f t="shared" si="66"/>
        <v>5282592.1899999939</v>
      </c>
      <c r="J2172" s="13">
        <f t="shared" si="67"/>
        <v>0</v>
      </c>
      <c r="K2172" s="12" t="s">
        <v>8216</v>
      </c>
    </row>
    <row r="2173" spans="1:11" x14ac:dyDescent="0.35">
      <c r="A2173" s="8">
        <v>2164</v>
      </c>
      <c r="B2173" s="8" t="s">
        <v>5907</v>
      </c>
      <c r="C2173" s="8" t="s">
        <v>8218</v>
      </c>
      <c r="D2173" s="8" t="s">
        <v>8218</v>
      </c>
      <c r="E2173" s="7" t="s">
        <v>8229</v>
      </c>
      <c r="F2173" s="9">
        <v>0</v>
      </c>
      <c r="G2173" s="9">
        <v>3.75</v>
      </c>
      <c r="H2173" s="9">
        <v>5282588.4400000004</v>
      </c>
      <c r="I2173" s="9">
        <f t="shared" si="66"/>
        <v>5282588.4399999939</v>
      </c>
      <c r="J2173" s="9">
        <f t="shared" si="67"/>
        <v>0</v>
      </c>
      <c r="K2173" s="8" t="s">
        <v>8216</v>
      </c>
    </row>
    <row r="2174" spans="1:11" x14ac:dyDescent="0.35">
      <c r="A2174" s="12">
        <v>2165</v>
      </c>
      <c r="B2174" s="12" t="s">
        <v>5907</v>
      </c>
      <c r="C2174" s="12" t="s">
        <v>8218</v>
      </c>
      <c r="D2174" s="12" t="s">
        <v>8218</v>
      </c>
      <c r="E2174" s="11" t="s">
        <v>8230</v>
      </c>
      <c r="F2174" s="13">
        <v>0</v>
      </c>
      <c r="G2174" s="13">
        <v>50</v>
      </c>
      <c r="H2174" s="13">
        <v>5282538.4400000004</v>
      </c>
      <c r="I2174" s="13">
        <f t="shared" si="66"/>
        <v>5282538.4399999939</v>
      </c>
      <c r="J2174" s="13">
        <f t="shared" si="67"/>
        <v>0</v>
      </c>
      <c r="K2174" s="12" t="s">
        <v>8216</v>
      </c>
    </row>
    <row r="2175" spans="1:11" x14ac:dyDescent="0.35">
      <c r="A2175" s="8">
        <v>2166</v>
      </c>
      <c r="B2175" s="8" t="s">
        <v>5907</v>
      </c>
      <c r="C2175" s="8" t="s">
        <v>8218</v>
      </c>
      <c r="D2175" s="8" t="s">
        <v>8218</v>
      </c>
      <c r="E2175" s="7" t="s">
        <v>8231</v>
      </c>
      <c r="F2175" s="9">
        <v>0</v>
      </c>
      <c r="G2175" s="9">
        <v>5000000</v>
      </c>
      <c r="H2175" s="9">
        <v>282538.44</v>
      </c>
      <c r="I2175" s="9">
        <f t="shared" si="66"/>
        <v>282538.43999999389</v>
      </c>
      <c r="J2175" s="9">
        <f t="shared" si="67"/>
        <v>6.1118043959140778E-9</v>
      </c>
      <c r="K2175" s="8" t="s">
        <v>8216</v>
      </c>
    </row>
    <row r="2176" spans="1:11" x14ac:dyDescent="0.35">
      <c r="A2176" s="12">
        <v>2167</v>
      </c>
      <c r="B2176" s="12" t="s">
        <v>5907</v>
      </c>
      <c r="C2176" s="12" t="s">
        <v>8218</v>
      </c>
      <c r="D2176" s="12" t="s">
        <v>8218</v>
      </c>
      <c r="E2176" s="11" t="s">
        <v>8232</v>
      </c>
      <c r="F2176" s="13">
        <v>0</v>
      </c>
      <c r="G2176" s="13">
        <v>35000</v>
      </c>
      <c r="H2176" s="13">
        <v>247538.44</v>
      </c>
      <c r="I2176" s="13">
        <f t="shared" si="66"/>
        <v>247538.43999999389</v>
      </c>
      <c r="J2176" s="13">
        <f t="shared" si="67"/>
        <v>6.1118043959140778E-9</v>
      </c>
      <c r="K2176" s="12" t="s">
        <v>8216</v>
      </c>
    </row>
    <row r="2177" spans="1:11" x14ac:dyDescent="0.35">
      <c r="A2177" s="8">
        <v>2168</v>
      </c>
      <c r="B2177" s="8" t="s">
        <v>5907</v>
      </c>
      <c r="C2177" s="8" t="s">
        <v>8218</v>
      </c>
      <c r="D2177" s="8" t="s">
        <v>8218</v>
      </c>
      <c r="E2177" s="7" t="s">
        <v>8233</v>
      </c>
      <c r="F2177" s="9">
        <v>0</v>
      </c>
      <c r="G2177" s="9">
        <v>25</v>
      </c>
      <c r="H2177" s="9">
        <v>247513.44</v>
      </c>
      <c r="I2177" s="9">
        <f t="shared" si="66"/>
        <v>247513.43999999389</v>
      </c>
      <c r="J2177" s="9">
        <f t="shared" si="67"/>
        <v>6.1118043959140778E-9</v>
      </c>
      <c r="K2177" s="8" t="s">
        <v>8216</v>
      </c>
    </row>
    <row r="2178" spans="1:11" x14ac:dyDescent="0.35">
      <c r="A2178" s="12">
        <v>2169</v>
      </c>
      <c r="B2178" s="12" t="s">
        <v>5907</v>
      </c>
      <c r="C2178" s="12" t="s">
        <v>8218</v>
      </c>
      <c r="D2178" s="12" t="s">
        <v>8218</v>
      </c>
      <c r="E2178" s="11" t="s">
        <v>8234</v>
      </c>
      <c r="F2178" s="13">
        <v>0</v>
      </c>
      <c r="G2178" s="13">
        <v>1.88</v>
      </c>
      <c r="H2178" s="13">
        <v>247511.56</v>
      </c>
      <c r="I2178" s="13">
        <f t="shared" si="66"/>
        <v>247511.55999999389</v>
      </c>
      <c r="J2178" s="13">
        <f t="shared" si="67"/>
        <v>6.1118043959140778E-9</v>
      </c>
      <c r="K2178" s="12" t="s">
        <v>8216</v>
      </c>
    </row>
    <row r="2179" spans="1:11" x14ac:dyDescent="0.35">
      <c r="A2179" s="8">
        <v>2170</v>
      </c>
      <c r="B2179" s="8" t="s">
        <v>5907</v>
      </c>
      <c r="C2179" s="8" t="s">
        <v>8218</v>
      </c>
      <c r="D2179" s="8" t="s">
        <v>8218</v>
      </c>
      <c r="E2179" s="7" t="s">
        <v>8235</v>
      </c>
      <c r="F2179" s="9">
        <v>0</v>
      </c>
      <c r="G2179" s="9">
        <v>50</v>
      </c>
      <c r="H2179" s="9">
        <v>247461.56</v>
      </c>
      <c r="I2179" s="9">
        <f t="shared" si="66"/>
        <v>247461.55999999389</v>
      </c>
      <c r="J2179" s="9">
        <f t="shared" si="67"/>
        <v>6.1118043959140778E-9</v>
      </c>
      <c r="K2179" s="8" t="s">
        <v>8216</v>
      </c>
    </row>
    <row r="2180" spans="1:11" x14ac:dyDescent="0.35">
      <c r="A2180" s="12">
        <v>2171</v>
      </c>
      <c r="B2180" s="12" t="s">
        <v>5907</v>
      </c>
      <c r="C2180" s="12" t="s">
        <v>8218</v>
      </c>
      <c r="D2180" s="12" t="s">
        <v>8218</v>
      </c>
      <c r="E2180" s="11" t="s">
        <v>8236</v>
      </c>
      <c r="F2180" s="13">
        <v>1500000</v>
      </c>
      <c r="G2180" s="13">
        <v>0</v>
      </c>
      <c r="H2180" s="13">
        <v>1747461.56</v>
      </c>
      <c r="I2180" s="13">
        <f t="shared" si="66"/>
        <v>1747461.559999994</v>
      </c>
      <c r="J2180" s="13">
        <f t="shared" si="67"/>
        <v>6.0535967350006104E-9</v>
      </c>
      <c r="K2180" s="12" t="s">
        <v>8216</v>
      </c>
    </row>
    <row r="2181" spans="1:11" x14ac:dyDescent="0.35">
      <c r="A2181" s="8">
        <v>2172</v>
      </c>
      <c r="B2181" s="8" t="s">
        <v>5907</v>
      </c>
      <c r="C2181" s="8" t="s">
        <v>8237</v>
      </c>
      <c r="D2181" s="8" t="s">
        <v>8218</v>
      </c>
      <c r="E2181" s="7" t="s">
        <v>8238</v>
      </c>
      <c r="F2181" s="9">
        <v>0</v>
      </c>
      <c r="G2181" s="9">
        <v>50</v>
      </c>
      <c r="H2181" s="9">
        <v>1747411.56</v>
      </c>
      <c r="I2181" s="9">
        <f t="shared" si="66"/>
        <v>1747411.559999994</v>
      </c>
      <c r="J2181" s="9">
        <f t="shared" si="67"/>
        <v>6.0535967350006104E-9</v>
      </c>
      <c r="K2181" s="8" t="s">
        <v>8216</v>
      </c>
    </row>
    <row r="2182" spans="1:11" x14ac:dyDescent="0.35">
      <c r="A2182" s="12">
        <v>2173</v>
      </c>
      <c r="B2182" s="12" t="s">
        <v>5907</v>
      </c>
      <c r="C2182" s="12" t="s">
        <v>8237</v>
      </c>
      <c r="D2182" s="12" t="s">
        <v>8237</v>
      </c>
      <c r="E2182" s="11" t="s">
        <v>8239</v>
      </c>
      <c r="F2182" s="13">
        <v>0</v>
      </c>
      <c r="G2182" s="13">
        <v>100000</v>
      </c>
      <c r="H2182" s="13">
        <v>1647411.56</v>
      </c>
      <c r="I2182" s="13">
        <f t="shared" si="66"/>
        <v>1647411.559999994</v>
      </c>
      <c r="J2182" s="13">
        <f t="shared" si="67"/>
        <v>6.0535967350006104E-9</v>
      </c>
      <c r="K2182" s="12" t="s">
        <v>8216</v>
      </c>
    </row>
    <row r="2183" spans="1:11" x14ac:dyDescent="0.35">
      <c r="A2183" s="8">
        <v>2174</v>
      </c>
      <c r="B2183" s="8" t="s">
        <v>5907</v>
      </c>
      <c r="C2183" s="8" t="s">
        <v>8237</v>
      </c>
      <c r="D2183" s="8" t="s">
        <v>8237</v>
      </c>
      <c r="E2183" s="7" t="s">
        <v>8240</v>
      </c>
      <c r="F2183" s="9">
        <v>0</v>
      </c>
      <c r="G2183" s="9">
        <v>50</v>
      </c>
      <c r="H2183" s="9">
        <v>1647361.56</v>
      </c>
      <c r="I2183" s="9">
        <f t="shared" si="66"/>
        <v>1647361.559999994</v>
      </c>
      <c r="J2183" s="9">
        <f t="shared" si="67"/>
        <v>6.0535967350006104E-9</v>
      </c>
      <c r="K2183" s="8" t="s">
        <v>8216</v>
      </c>
    </row>
    <row r="2184" spans="1:11" x14ac:dyDescent="0.35">
      <c r="A2184" s="12">
        <v>2175</v>
      </c>
      <c r="B2184" s="12" t="s">
        <v>5907</v>
      </c>
      <c r="C2184" s="12" t="s">
        <v>8237</v>
      </c>
      <c r="D2184" s="12" t="s">
        <v>8237</v>
      </c>
      <c r="E2184" s="11" t="s">
        <v>8241</v>
      </c>
      <c r="F2184" s="13">
        <v>0</v>
      </c>
      <c r="G2184" s="13">
        <v>3.75</v>
      </c>
      <c r="H2184" s="13">
        <v>1647357.81</v>
      </c>
      <c r="I2184" s="13">
        <f t="shared" si="66"/>
        <v>1647357.809999994</v>
      </c>
      <c r="J2184" s="13">
        <f t="shared" si="67"/>
        <v>6.0535967350006104E-9</v>
      </c>
      <c r="K2184" s="12" t="s">
        <v>8216</v>
      </c>
    </row>
    <row r="2185" spans="1:11" x14ac:dyDescent="0.35">
      <c r="A2185" s="8">
        <v>2176</v>
      </c>
      <c r="B2185" s="8" t="s">
        <v>5907</v>
      </c>
      <c r="C2185" s="8" t="s">
        <v>8237</v>
      </c>
      <c r="D2185" s="8" t="s">
        <v>8237</v>
      </c>
      <c r="E2185" s="7" t="s">
        <v>8242</v>
      </c>
      <c r="F2185" s="9">
        <v>0</v>
      </c>
      <c r="G2185" s="9">
        <v>70000</v>
      </c>
      <c r="H2185" s="9">
        <v>1577357.81</v>
      </c>
      <c r="I2185" s="9">
        <f t="shared" si="66"/>
        <v>1577357.809999994</v>
      </c>
      <c r="J2185" s="9">
        <f t="shared" si="67"/>
        <v>6.0535967350006104E-9</v>
      </c>
      <c r="K2185" s="8" t="s">
        <v>8216</v>
      </c>
    </row>
    <row r="2186" spans="1:11" x14ac:dyDescent="0.35">
      <c r="A2186" s="12">
        <v>2177</v>
      </c>
      <c r="B2186" s="12" t="s">
        <v>5907</v>
      </c>
      <c r="C2186" s="12" t="s">
        <v>8237</v>
      </c>
      <c r="D2186" s="12" t="s">
        <v>8237</v>
      </c>
      <c r="E2186" s="11" t="s">
        <v>8243</v>
      </c>
      <c r="F2186" s="13">
        <v>0</v>
      </c>
      <c r="G2186" s="13">
        <v>50</v>
      </c>
      <c r="H2186" s="13">
        <v>1577307.81</v>
      </c>
      <c r="I2186" s="13">
        <f t="shared" ref="I2186:I2249" si="68">I2185+F2186-G2186</f>
        <v>1577307.809999994</v>
      </c>
      <c r="J2186" s="13">
        <f t="shared" ref="J2186:J2249" si="69">H2186-I2186</f>
        <v>6.0535967350006104E-9</v>
      </c>
      <c r="K2186" s="12" t="s">
        <v>8216</v>
      </c>
    </row>
    <row r="2187" spans="1:11" x14ac:dyDescent="0.35">
      <c r="A2187" s="8">
        <v>2178</v>
      </c>
      <c r="B2187" s="8" t="s">
        <v>5907</v>
      </c>
      <c r="C2187" s="8" t="s">
        <v>8237</v>
      </c>
      <c r="D2187" s="8" t="s">
        <v>8237</v>
      </c>
      <c r="E2187" s="7" t="s">
        <v>8244</v>
      </c>
      <c r="F2187" s="9">
        <v>0</v>
      </c>
      <c r="G2187" s="9">
        <v>3.75</v>
      </c>
      <c r="H2187" s="9">
        <v>1577304.06</v>
      </c>
      <c r="I2187" s="9">
        <f t="shared" si="68"/>
        <v>1577304.059999994</v>
      </c>
      <c r="J2187" s="9">
        <f t="shared" si="69"/>
        <v>6.0535967350006104E-9</v>
      </c>
      <c r="K2187" s="8" t="s">
        <v>8245</v>
      </c>
    </row>
    <row r="2188" spans="1:11" x14ac:dyDescent="0.35">
      <c r="A2188" s="12">
        <v>2179</v>
      </c>
      <c r="B2188" s="12" t="s">
        <v>5907</v>
      </c>
      <c r="C2188" s="12" t="s">
        <v>8237</v>
      </c>
      <c r="D2188" s="12" t="s">
        <v>8237</v>
      </c>
      <c r="E2188" s="11" t="s">
        <v>8246</v>
      </c>
      <c r="F2188" s="13">
        <v>0</v>
      </c>
      <c r="G2188" s="13">
        <v>50</v>
      </c>
      <c r="H2188" s="13">
        <v>1577254.06</v>
      </c>
      <c r="I2188" s="13">
        <f t="shared" si="68"/>
        <v>1577254.059999994</v>
      </c>
      <c r="J2188" s="13">
        <f t="shared" si="69"/>
        <v>6.0535967350006104E-9</v>
      </c>
      <c r="K2188" s="12" t="s">
        <v>8245</v>
      </c>
    </row>
    <row r="2189" spans="1:11" x14ac:dyDescent="0.35">
      <c r="A2189" s="8">
        <v>2180</v>
      </c>
      <c r="B2189" s="8" t="s">
        <v>5907</v>
      </c>
      <c r="C2189" s="8" t="s">
        <v>8237</v>
      </c>
      <c r="D2189" s="8" t="s">
        <v>8237</v>
      </c>
      <c r="E2189" s="7" t="s">
        <v>8247</v>
      </c>
      <c r="F2189" s="9">
        <v>0</v>
      </c>
      <c r="G2189" s="9">
        <v>541630</v>
      </c>
      <c r="H2189" s="9">
        <v>1035624.06</v>
      </c>
      <c r="I2189" s="9">
        <f t="shared" si="68"/>
        <v>1035624.059999994</v>
      </c>
      <c r="J2189" s="9">
        <f t="shared" si="69"/>
        <v>6.0535967350006104E-9</v>
      </c>
      <c r="K2189" s="8" t="s">
        <v>8245</v>
      </c>
    </row>
    <row r="2190" spans="1:11" x14ac:dyDescent="0.35">
      <c r="A2190" s="12">
        <v>2181</v>
      </c>
      <c r="B2190" s="12" t="s">
        <v>5907</v>
      </c>
      <c r="C2190" s="12" t="s">
        <v>8237</v>
      </c>
      <c r="D2190" s="12" t="s">
        <v>8237</v>
      </c>
      <c r="E2190" s="11" t="s">
        <v>8248</v>
      </c>
      <c r="F2190" s="13">
        <v>0</v>
      </c>
      <c r="G2190" s="13">
        <v>3.75</v>
      </c>
      <c r="H2190" s="13">
        <v>1035620.31</v>
      </c>
      <c r="I2190" s="13">
        <f t="shared" si="68"/>
        <v>1035620.309999994</v>
      </c>
      <c r="J2190" s="13">
        <f t="shared" si="69"/>
        <v>6.0535967350006104E-9</v>
      </c>
      <c r="K2190" s="12" t="s">
        <v>8245</v>
      </c>
    </row>
    <row r="2191" spans="1:11" x14ac:dyDescent="0.35">
      <c r="A2191" s="8">
        <v>2182</v>
      </c>
      <c r="B2191" s="8" t="s">
        <v>5907</v>
      </c>
      <c r="C2191" s="8" t="s">
        <v>8237</v>
      </c>
      <c r="D2191" s="8" t="s">
        <v>8237</v>
      </c>
      <c r="E2191" s="7" t="s">
        <v>8249</v>
      </c>
      <c r="F2191" s="9">
        <v>0</v>
      </c>
      <c r="G2191" s="9">
        <v>12000</v>
      </c>
      <c r="H2191" s="9">
        <v>1023620.31</v>
      </c>
      <c r="I2191" s="9">
        <f t="shared" si="68"/>
        <v>1023620.309999994</v>
      </c>
      <c r="J2191" s="9">
        <f t="shared" si="69"/>
        <v>6.0535967350006104E-9</v>
      </c>
      <c r="K2191" s="8" t="s">
        <v>8245</v>
      </c>
    </row>
    <row r="2192" spans="1:11" x14ac:dyDescent="0.35">
      <c r="A2192" s="12">
        <v>2183</v>
      </c>
      <c r="B2192" s="12" t="s">
        <v>5907</v>
      </c>
      <c r="C2192" s="12" t="s">
        <v>8237</v>
      </c>
      <c r="D2192" s="12" t="s">
        <v>8237</v>
      </c>
      <c r="E2192" s="11" t="s">
        <v>8250</v>
      </c>
      <c r="F2192" s="13">
        <v>0</v>
      </c>
      <c r="G2192" s="13">
        <v>1.88</v>
      </c>
      <c r="H2192" s="13">
        <v>1023618.43</v>
      </c>
      <c r="I2192" s="13">
        <f t="shared" si="68"/>
        <v>1023618.429999994</v>
      </c>
      <c r="J2192" s="13">
        <f t="shared" si="69"/>
        <v>6.0535967350006104E-9</v>
      </c>
      <c r="K2192" s="12" t="s">
        <v>8245</v>
      </c>
    </row>
    <row r="2193" spans="1:11" x14ac:dyDescent="0.35">
      <c r="A2193" s="8">
        <v>2184</v>
      </c>
      <c r="B2193" s="8" t="s">
        <v>5907</v>
      </c>
      <c r="C2193" s="8" t="s">
        <v>8237</v>
      </c>
      <c r="D2193" s="8" t="s">
        <v>8237</v>
      </c>
      <c r="E2193" s="7" t="s">
        <v>8251</v>
      </c>
      <c r="F2193" s="9">
        <v>0</v>
      </c>
      <c r="G2193" s="9">
        <v>25</v>
      </c>
      <c r="H2193" s="9">
        <v>1023593.43</v>
      </c>
      <c r="I2193" s="9">
        <f t="shared" si="68"/>
        <v>1023593.429999994</v>
      </c>
      <c r="J2193" s="9">
        <f t="shared" si="69"/>
        <v>6.0535967350006104E-9</v>
      </c>
      <c r="K2193" s="8" t="s">
        <v>8245</v>
      </c>
    </row>
    <row r="2194" spans="1:11" x14ac:dyDescent="0.35">
      <c r="A2194" s="12">
        <v>2185</v>
      </c>
      <c r="B2194" s="12" t="s">
        <v>5907</v>
      </c>
      <c r="C2194" s="12" t="s">
        <v>8237</v>
      </c>
      <c r="D2194" s="12" t="s">
        <v>8237</v>
      </c>
      <c r="E2194" s="11" t="s">
        <v>8252</v>
      </c>
      <c r="F2194" s="13">
        <v>0</v>
      </c>
      <c r="G2194" s="13">
        <v>50</v>
      </c>
      <c r="H2194" s="13">
        <v>1023543.43</v>
      </c>
      <c r="I2194" s="13">
        <f t="shared" si="68"/>
        <v>1023543.429999994</v>
      </c>
      <c r="J2194" s="13">
        <f t="shared" si="69"/>
        <v>6.0535967350006104E-9</v>
      </c>
      <c r="K2194" s="12" t="s">
        <v>8245</v>
      </c>
    </row>
    <row r="2195" spans="1:11" x14ac:dyDescent="0.35">
      <c r="A2195" s="8">
        <v>2186</v>
      </c>
      <c r="B2195" s="8" t="s">
        <v>5907</v>
      </c>
      <c r="C2195" s="8" t="s">
        <v>8237</v>
      </c>
      <c r="D2195" s="8" t="s">
        <v>8237</v>
      </c>
      <c r="E2195" s="7" t="s">
        <v>8253</v>
      </c>
      <c r="F2195" s="9">
        <v>0</v>
      </c>
      <c r="G2195" s="9">
        <v>3.75</v>
      </c>
      <c r="H2195" s="9">
        <v>1023539.68</v>
      </c>
      <c r="I2195" s="9">
        <f t="shared" si="68"/>
        <v>1023539.679999994</v>
      </c>
      <c r="J2195" s="9">
        <f t="shared" si="69"/>
        <v>6.0535967350006104E-9</v>
      </c>
      <c r="K2195" s="8" t="s">
        <v>8245</v>
      </c>
    </row>
    <row r="2196" spans="1:11" x14ac:dyDescent="0.35">
      <c r="A2196" s="12">
        <v>2187</v>
      </c>
      <c r="B2196" s="12" t="s">
        <v>5907</v>
      </c>
      <c r="C2196" s="12" t="s">
        <v>8237</v>
      </c>
      <c r="D2196" s="12" t="s">
        <v>8237</v>
      </c>
      <c r="E2196" s="11" t="s">
        <v>8254</v>
      </c>
      <c r="F2196" s="13">
        <v>0</v>
      </c>
      <c r="G2196" s="13">
        <v>1000000</v>
      </c>
      <c r="H2196" s="13">
        <v>23539.68</v>
      </c>
      <c r="I2196" s="13">
        <f t="shared" si="68"/>
        <v>23539.679999993998</v>
      </c>
      <c r="J2196" s="13">
        <f t="shared" si="69"/>
        <v>6.0026650317013264E-9</v>
      </c>
      <c r="K2196" s="12" t="s">
        <v>8245</v>
      </c>
    </row>
    <row r="2197" spans="1:11" x14ac:dyDescent="0.35">
      <c r="A2197" s="8">
        <v>2188</v>
      </c>
      <c r="B2197" s="8" t="s">
        <v>5907</v>
      </c>
      <c r="C2197" s="8" t="s">
        <v>8255</v>
      </c>
      <c r="D2197" s="8" t="s">
        <v>8255</v>
      </c>
      <c r="E2197" s="7" t="s">
        <v>8256</v>
      </c>
      <c r="F2197" s="9">
        <v>0</v>
      </c>
      <c r="G2197" s="9">
        <v>731</v>
      </c>
      <c r="H2197" s="9">
        <v>22808.68</v>
      </c>
      <c r="I2197" s="9">
        <f t="shared" si="68"/>
        <v>22808.679999993998</v>
      </c>
      <c r="J2197" s="9">
        <f t="shared" si="69"/>
        <v>6.0026650317013264E-9</v>
      </c>
      <c r="K2197" s="8" t="s">
        <v>8245</v>
      </c>
    </row>
    <row r="2198" spans="1:11" x14ac:dyDescent="0.35">
      <c r="A2198" s="12">
        <v>2189</v>
      </c>
      <c r="B2198" s="12" t="s">
        <v>5907</v>
      </c>
      <c r="C2198" s="12" t="s">
        <v>1490</v>
      </c>
      <c r="D2198" s="12" t="s">
        <v>1490</v>
      </c>
      <c r="E2198" s="11" t="s">
        <v>8257</v>
      </c>
      <c r="F2198" s="13">
        <v>250000</v>
      </c>
      <c r="G2198" s="13">
        <v>0</v>
      </c>
      <c r="H2198" s="13">
        <v>272808.68</v>
      </c>
      <c r="I2198" s="13">
        <f t="shared" si="68"/>
        <v>272808.679999994</v>
      </c>
      <c r="J2198" s="13">
        <f t="shared" si="69"/>
        <v>5.9953890740871429E-9</v>
      </c>
      <c r="K2198" s="12" t="s">
        <v>8245</v>
      </c>
    </row>
    <row r="2199" spans="1:11" x14ac:dyDescent="0.35">
      <c r="A2199" s="8">
        <v>2190</v>
      </c>
      <c r="B2199" s="8" t="s">
        <v>5907</v>
      </c>
      <c r="C2199" s="8" t="s">
        <v>1490</v>
      </c>
      <c r="D2199" s="8" t="s">
        <v>1490</v>
      </c>
      <c r="E2199" s="7" t="s">
        <v>8258</v>
      </c>
      <c r="F2199" s="9">
        <v>0</v>
      </c>
      <c r="G2199" s="9">
        <v>50</v>
      </c>
      <c r="H2199" s="9">
        <v>272758.68</v>
      </c>
      <c r="I2199" s="9">
        <f t="shared" si="68"/>
        <v>272758.679999994</v>
      </c>
      <c r="J2199" s="9">
        <f t="shared" si="69"/>
        <v>5.9953890740871429E-9</v>
      </c>
      <c r="K2199" s="8" t="s">
        <v>8245</v>
      </c>
    </row>
    <row r="2200" spans="1:11" x14ac:dyDescent="0.35">
      <c r="A2200" s="12">
        <v>2191</v>
      </c>
      <c r="B2200" s="12" t="s">
        <v>5907</v>
      </c>
      <c r="C2200" s="12" t="s">
        <v>1490</v>
      </c>
      <c r="D2200" s="12" t="s">
        <v>1490</v>
      </c>
      <c r="E2200" s="11" t="s">
        <v>8259</v>
      </c>
      <c r="F2200" s="13">
        <v>500000</v>
      </c>
      <c r="G2200" s="13">
        <v>0</v>
      </c>
      <c r="H2200" s="13">
        <v>772758.68</v>
      </c>
      <c r="I2200" s="13">
        <f t="shared" si="68"/>
        <v>772758.679999994</v>
      </c>
      <c r="J2200" s="13">
        <f t="shared" si="69"/>
        <v>6.0535967350006104E-9</v>
      </c>
      <c r="K2200" s="12" t="s">
        <v>8245</v>
      </c>
    </row>
    <row r="2201" spans="1:11" x14ac:dyDescent="0.35">
      <c r="A2201" s="8">
        <v>2192</v>
      </c>
      <c r="B2201" s="8" t="s">
        <v>5907</v>
      </c>
      <c r="C2201" s="8" t="s">
        <v>1490</v>
      </c>
      <c r="D2201" s="8" t="s">
        <v>1490</v>
      </c>
      <c r="E2201" s="7" t="s">
        <v>8260</v>
      </c>
      <c r="F2201" s="9">
        <v>0</v>
      </c>
      <c r="G2201" s="9">
        <v>50</v>
      </c>
      <c r="H2201" s="9">
        <v>772708.68</v>
      </c>
      <c r="I2201" s="9">
        <f t="shared" si="68"/>
        <v>772708.679999994</v>
      </c>
      <c r="J2201" s="9">
        <f t="shared" si="69"/>
        <v>6.0535967350006104E-9</v>
      </c>
      <c r="K2201" s="8" t="s">
        <v>8245</v>
      </c>
    </row>
    <row r="2202" spans="1:11" x14ac:dyDescent="0.35">
      <c r="A2202" s="12">
        <v>2193</v>
      </c>
      <c r="B2202" s="12" t="s">
        <v>5907</v>
      </c>
      <c r="C2202" s="12" t="s">
        <v>1490</v>
      </c>
      <c r="D2202" s="12" t="s">
        <v>1490</v>
      </c>
      <c r="E2202" s="11" t="s">
        <v>8261</v>
      </c>
      <c r="F2202" s="13">
        <v>500000</v>
      </c>
      <c r="G2202" s="13">
        <v>0</v>
      </c>
      <c r="H2202" s="13">
        <v>1272708.68</v>
      </c>
      <c r="I2202" s="13">
        <f t="shared" si="68"/>
        <v>1272708.6799999941</v>
      </c>
      <c r="J2202" s="13">
        <f t="shared" si="69"/>
        <v>5.8207660913467407E-9</v>
      </c>
      <c r="K2202" s="12" t="s">
        <v>8245</v>
      </c>
    </row>
    <row r="2203" spans="1:11" x14ac:dyDescent="0.35">
      <c r="A2203" s="8">
        <v>2194</v>
      </c>
      <c r="B2203" s="8" t="s">
        <v>5907</v>
      </c>
      <c r="C2203" s="8" t="s">
        <v>1490</v>
      </c>
      <c r="D2203" s="8" t="s">
        <v>1490</v>
      </c>
      <c r="E2203" s="7" t="s">
        <v>8262</v>
      </c>
      <c r="F2203" s="9">
        <v>0</v>
      </c>
      <c r="G2203" s="9">
        <v>50</v>
      </c>
      <c r="H2203" s="9">
        <v>1272658.68</v>
      </c>
      <c r="I2203" s="9">
        <f t="shared" si="68"/>
        <v>1272658.6799999941</v>
      </c>
      <c r="J2203" s="9">
        <f t="shared" si="69"/>
        <v>5.8207660913467407E-9</v>
      </c>
      <c r="K2203" s="8" t="s">
        <v>8245</v>
      </c>
    </row>
    <row r="2204" spans="1:11" x14ac:dyDescent="0.35">
      <c r="A2204" s="12">
        <v>2195</v>
      </c>
      <c r="B2204" s="12" t="s">
        <v>5907</v>
      </c>
      <c r="C2204" s="12" t="s">
        <v>8263</v>
      </c>
      <c r="D2204" s="12" t="s">
        <v>8263</v>
      </c>
      <c r="E2204" s="11" t="s">
        <v>8264</v>
      </c>
      <c r="F2204" s="13">
        <v>0</v>
      </c>
      <c r="G2204" s="13">
        <v>25</v>
      </c>
      <c r="H2204" s="13">
        <v>1272633.68</v>
      </c>
      <c r="I2204" s="13">
        <f t="shared" si="68"/>
        <v>1272633.6799999941</v>
      </c>
      <c r="J2204" s="13">
        <f t="shared" si="69"/>
        <v>5.8207660913467407E-9</v>
      </c>
      <c r="K2204" s="12" t="s">
        <v>8245</v>
      </c>
    </row>
    <row r="2205" spans="1:11" x14ac:dyDescent="0.35">
      <c r="A2205" s="8">
        <v>2196</v>
      </c>
      <c r="B2205" s="8" t="s">
        <v>5907</v>
      </c>
      <c r="C2205" s="8" t="s">
        <v>8263</v>
      </c>
      <c r="D2205" s="8" t="s">
        <v>8263</v>
      </c>
      <c r="E2205" s="7" t="s">
        <v>8265</v>
      </c>
      <c r="F2205" s="9">
        <v>0</v>
      </c>
      <c r="G2205" s="9">
        <v>1.88</v>
      </c>
      <c r="H2205" s="9">
        <v>1272631.8</v>
      </c>
      <c r="I2205" s="9">
        <f t="shared" si="68"/>
        <v>1272631.7999999942</v>
      </c>
      <c r="J2205" s="9">
        <f t="shared" si="69"/>
        <v>5.8207660913467407E-9</v>
      </c>
      <c r="K2205" s="8" t="s">
        <v>8245</v>
      </c>
    </row>
    <row r="2206" spans="1:11" x14ac:dyDescent="0.35">
      <c r="A2206" s="12">
        <v>2197</v>
      </c>
      <c r="B2206" s="12" t="s">
        <v>5907</v>
      </c>
      <c r="C2206" s="12" t="s">
        <v>8263</v>
      </c>
      <c r="D2206" s="12" t="s">
        <v>8263</v>
      </c>
      <c r="E2206" s="11" t="s">
        <v>8266</v>
      </c>
      <c r="F2206" s="13">
        <v>0</v>
      </c>
      <c r="G2206" s="13">
        <v>40000</v>
      </c>
      <c r="H2206" s="13">
        <v>1232631.8</v>
      </c>
      <c r="I2206" s="13">
        <f t="shared" si="68"/>
        <v>1232631.7999999942</v>
      </c>
      <c r="J2206" s="13">
        <f t="shared" si="69"/>
        <v>5.8207660913467407E-9</v>
      </c>
      <c r="K2206" s="12" t="s">
        <v>8245</v>
      </c>
    </row>
    <row r="2207" spans="1:11" x14ac:dyDescent="0.35">
      <c r="A2207" s="8">
        <v>2198</v>
      </c>
      <c r="B2207" s="8" t="s">
        <v>5907</v>
      </c>
      <c r="C2207" s="8" t="s">
        <v>8263</v>
      </c>
      <c r="D2207" s="8" t="s">
        <v>8263</v>
      </c>
      <c r="E2207" s="7" t="s">
        <v>8267</v>
      </c>
      <c r="F2207" s="9">
        <v>0</v>
      </c>
      <c r="G2207" s="9">
        <v>1.88</v>
      </c>
      <c r="H2207" s="9">
        <v>1232629.92</v>
      </c>
      <c r="I2207" s="9">
        <f t="shared" si="68"/>
        <v>1232629.9199999943</v>
      </c>
      <c r="J2207" s="9">
        <f t="shared" si="69"/>
        <v>5.5879354476928711E-9</v>
      </c>
      <c r="K2207" s="8" t="s">
        <v>8245</v>
      </c>
    </row>
    <row r="2208" spans="1:11" x14ac:dyDescent="0.35">
      <c r="A2208" s="12">
        <v>2199</v>
      </c>
      <c r="B2208" s="12" t="s">
        <v>5907</v>
      </c>
      <c r="C2208" s="12" t="s">
        <v>8263</v>
      </c>
      <c r="D2208" s="12" t="s">
        <v>8263</v>
      </c>
      <c r="E2208" s="11" t="s">
        <v>8268</v>
      </c>
      <c r="F2208" s="13">
        <v>0</v>
      </c>
      <c r="G2208" s="13">
        <v>25</v>
      </c>
      <c r="H2208" s="13">
        <v>1232604.92</v>
      </c>
      <c r="I2208" s="13">
        <f t="shared" si="68"/>
        <v>1232604.9199999943</v>
      </c>
      <c r="J2208" s="13">
        <f t="shared" si="69"/>
        <v>5.5879354476928711E-9</v>
      </c>
      <c r="K2208" s="12" t="s">
        <v>8245</v>
      </c>
    </row>
    <row r="2209" spans="1:11" x14ac:dyDescent="0.35">
      <c r="A2209" s="8">
        <v>2200</v>
      </c>
      <c r="B2209" s="8" t="s">
        <v>5907</v>
      </c>
      <c r="C2209" s="8" t="s">
        <v>8263</v>
      </c>
      <c r="D2209" s="8" t="s">
        <v>8263</v>
      </c>
      <c r="E2209" s="7" t="s">
        <v>8269</v>
      </c>
      <c r="F2209" s="9">
        <v>0</v>
      </c>
      <c r="G2209" s="9">
        <v>22400</v>
      </c>
      <c r="H2209" s="9">
        <v>1210204.92</v>
      </c>
      <c r="I2209" s="9">
        <f t="shared" si="68"/>
        <v>1210204.9199999943</v>
      </c>
      <c r="J2209" s="9">
        <f t="shared" si="69"/>
        <v>5.5879354476928711E-9</v>
      </c>
      <c r="K2209" s="8" t="s">
        <v>8245</v>
      </c>
    </row>
    <row r="2210" spans="1:11" x14ac:dyDescent="0.35">
      <c r="A2210" s="12">
        <v>2201</v>
      </c>
      <c r="B2210" s="12" t="s">
        <v>5907</v>
      </c>
      <c r="C2210" s="12" t="s">
        <v>8263</v>
      </c>
      <c r="D2210" s="12" t="s">
        <v>8263</v>
      </c>
      <c r="E2210" s="11" t="s">
        <v>8270</v>
      </c>
      <c r="F2210" s="13">
        <v>0</v>
      </c>
      <c r="G2210" s="13">
        <v>121700</v>
      </c>
      <c r="H2210" s="13">
        <v>1088504.92</v>
      </c>
      <c r="I2210" s="13">
        <f t="shared" si="68"/>
        <v>1088504.9199999943</v>
      </c>
      <c r="J2210" s="13">
        <f t="shared" si="69"/>
        <v>5.5879354476928711E-9</v>
      </c>
      <c r="K2210" s="12" t="s">
        <v>8245</v>
      </c>
    </row>
    <row r="2211" spans="1:11" x14ac:dyDescent="0.35">
      <c r="A2211" s="8">
        <v>2202</v>
      </c>
      <c r="B2211" s="8" t="s">
        <v>5907</v>
      </c>
      <c r="C2211" s="8" t="s">
        <v>8263</v>
      </c>
      <c r="D2211" s="8" t="s">
        <v>8263</v>
      </c>
      <c r="E2211" s="7" t="s">
        <v>8271</v>
      </c>
      <c r="F2211" s="9">
        <v>0</v>
      </c>
      <c r="G2211" s="9">
        <v>50</v>
      </c>
      <c r="H2211" s="9">
        <v>1088454.92</v>
      </c>
      <c r="I2211" s="9">
        <f t="shared" si="68"/>
        <v>1088454.9199999943</v>
      </c>
      <c r="J2211" s="9">
        <f t="shared" si="69"/>
        <v>5.5879354476928711E-9</v>
      </c>
      <c r="K2211" s="8" t="s">
        <v>8245</v>
      </c>
    </row>
    <row r="2212" spans="1:11" x14ac:dyDescent="0.35">
      <c r="A2212" s="12">
        <v>2203</v>
      </c>
      <c r="B2212" s="12" t="s">
        <v>5907</v>
      </c>
      <c r="C2212" s="12" t="s">
        <v>8263</v>
      </c>
      <c r="D2212" s="12" t="s">
        <v>8263</v>
      </c>
      <c r="E2212" s="11" t="s">
        <v>8272</v>
      </c>
      <c r="F2212" s="13">
        <v>0</v>
      </c>
      <c r="G2212" s="13">
        <v>3.75</v>
      </c>
      <c r="H2212" s="13">
        <v>1088451.17</v>
      </c>
      <c r="I2212" s="13">
        <f t="shared" si="68"/>
        <v>1088451.1699999943</v>
      </c>
      <c r="J2212" s="13">
        <f t="shared" si="69"/>
        <v>5.5879354476928711E-9</v>
      </c>
      <c r="K2212" s="12" t="s">
        <v>8245</v>
      </c>
    </row>
    <row r="2213" spans="1:11" x14ac:dyDescent="0.35">
      <c r="A2213" s="8">
        <v>2204</v>
      </c>
      <c r="B2213" s="8" t="s">
        <v>5907</v>
      </c>
      <c r="C2213" s="8" t="s">
        <v>8263</v>
      </c>
      <c r="D2213" s="8" t="s">
        <v>8263</v>
      </c>
      <c r="E2213" s="7" t="s">
        <v>8273</v>
      </c>
      <c r="F2213" s="9">
        <v>0</v>
      </c>
      <c r="G2213" s="9">
        <v>22000</v>
      </c>
      <c r="H2213" s="9">
        <v>1066451.17</v>
      </c>
      <c r="I2213" s="9">
        <f t="shared" si="68"/>
        <v>1066451.1699999943</v>
      </c>
      <c r="J2213" s="9">
        <f t="shared" si="69"/>
        <v>5.5879354476928711E-9</v>
      </c>
      <c r="K2213" s="8" t="s">
        <v>8274</v>
      </c>
    </row>
    <row r="2214" spans="1:11" x14ac:dyDescent="0.35">
      <c r="A2214" s="12">
        <v>2205</v>
      </c>
      <c r="B2214" s="12" t="s">
        <v>5907</v>
      </c>
      <c r="C2214" s="12" t="s">
        <v>8263</v>
      </c>
      <c r="D2214" s="12" t="s">
        <v>8263</v>
      </c>
      <c r="E2214" s="11" t="s">
        <v>8275</v>
      </c>
      <c r="F2214" s="13">
        <v>0</v>
      </c>
      <c r="G2214" s="13">
        <v>25</v>
      </c>
      <c r="H2214" s="13">
        <v>1066426.17</v>
      </c>
      <c r="I2214" s="13">
        <f t="shared" si="68"/>
        <v>1066426.1699999943</v>
      </c>
      <c r="J2214" s="13">
        <f t="shared" si="69"/>
        <v>5.5879354476928711E-9</v>
      </c>
      <c r="K2214" s="12" t="s">
        <v>8274</v>
      </c>
    </row>
    <row r="2215" spans="1:11" x14ac:dyDescent="0.35">
      <c r="A2215" s="8">
        <v>2206</v>
      </c>
      <c r="B2215" s="8" t="s">
        <v>5907</v>
      </c>
      <c r="C2215" s="8" t="s">
        <v>8263</v>
      </c>
      <c r="D2215" s="8" t="s">
        <v>8263</v>
      </c>
      <c r="E2215" s="7" t="s">
        <v>8276</v>
      </c>
      <c r="F2215" s="9">
        <v>0</v>
      </c>
      <c r="G2215" s="9">
        <v>1.88</v>
      </c>
      <c r="H2215" s="9">
        <v>1066424.29</v>
      </c>
      <c r="I2215" s="9">
        <f t="shared" si="68"/>
        <v>1066424.2899999944</v>
      </c>
      <c r="J2215" s="9">
        <f t="shared" si="69"/>
        <v>5.5879354476928711E-9</v>
      </c>
      <c r="K2215" s="8" t="s">
        <v>8274</v>
      </c>
    </row>
    <row r="2216" spans="1:11" x14ac:dyDescent="0.35">
      <c r="A2216" s="12">
        <v>2207</v>
      </c>
      <c r="B2216" s="12" t="s">
        <v>5907</v>
      </c>
      <c r="C2216" s="12" t="s">
        <v>8263</v>
      </c>
      <c r="D2216" s="12" t="s">
        <v>8263</v>
      </c>
      <c r="E2216" s="11" t="s">
        <v>8277</v>
      </c>
      <c r="F2216" s="13">
        <v>0</v>
      </c>
      <c r="G2216" s="13">
        <v>100000</v>
      </c>
      <c r="H2216" s="13">
        <v>966424.29</v>
      </c>
      <c r="I2216" s="13">
        <f t="shared" si="68"/>
        <v>966424.28999999445</v>
      </c>
      <c r="J2216" s="13">
        <f t="shared" si="69"/>
        <v>5.5879354476928711E-9</v>
      </c>
      <c r="K2216" s="12" t="s">
        <v>8274</v>
      </c>
    </row>
    <row r="2217" spans="1:11" x14ac:dyDescent="0.35">
      <c r="A2217" s="8">
        <v>2208</v>
      </c>
      <c r="B2217" s="8" t="s">
        <v>5907</v>
      </c>
      <c r="C2217" s="8" t="s">
        <v>8263</v>
      </c>
      <c r="D2217" s="8" t="s">
        <v>8263</v>
      </c>
      <c r="E2217" s="7" t="s">
        <v>8278</v>
      </c>
      <c r="F2217" s="9">
        <v>0</v>
      </c>
      <c r="G2217" s="9">
        <v>50</v>
      </c>
      <c r="H2217" s="9">
        <v>966374.29</v>
      </c>
      <c r="I2217" s="9">
        <f t="shared" si="68"/>
        <v>966374.28999999445</v>
      </c>
      <c r="J2217" s="9">
        <f t="shared" si="69"/>
        <v>5.5879354476928711E-9</v>
      </c>
      <c r="K2217" s="8" t="s">
        <v>8274</v>
      </c>
    </row>
    <row r="2218" spans="1:11" x14ac:dyDescent="0.35">
      <c r="A2218" s="12">
        <v>2209</v>
      </c>
      <c r="B2218" s="12" t="s">
        <v>5907</v>
      </c>
      <c r="C2218" s="12" t="s">
        <v>8263</v>
      </c>
      <c r="D2218" s="12" t="s">
        <v>8263</v>
      </c>
      <c r="E2218" s="11" t="s">
        <v>8279</v>
      </c>
      <c r="F2218" s="13">
        <v>0</v>
      </c>
      <c r="G2218" s="13">
        <v>3.75</v>
      </c>
      <c r="H2218" s="13">
        <v>966370.54</v>
      </c>
      <c r="I2218" s="13">
        <f t="shared" si="68"/>
        <v>966370.53999999445</v>
      </c>
      <c r="J2218" s="13">
        <f t="shared" si="69"/>
        <v>5.5879354476928711E-9</v>
      </c>
      <c r="K2218" s="12" t="s">
        <v>8274</v>
      </c>
    </row>
    <row r="2219" spans="1:11" x14ac:dyDescent="0.35">
      <c r="A2219" s="8">
        <v>2210</v>
      </c>
      <c r="B2219" s="8" t="s">
        <v>5907</v>
      </c>
      <c r="C2219" s="8" t="s">
        <v>8280</v>
      </c>
      <c r="D2219" s="8" t="s">
        <v>8280</v>
      </c>
      <c r="E2219" s="7" t="s">
        <v>8281</v>
      </c>
      <c r="F2219" s="9">
        <v>0</v>
      </c>
      <c r="G2219" s="9">
        <v>178800</v>
      </c>
      <c r="H2219" s="9">
        <v>787570.54</v>
      </c>
      <c r="I2219" s="9">
        <f t="shared" si="68"/>
        <v>787570.53999999445</v>
      </c>
      <c r="J2219" s="9">
        <f t="shared" si="69"/>
        <v>5.5879354476928711E-9</v>
      </c>
      <c r="K2219" s="8" t="s">
        <v>8274</v>
      </c>
    </row>
    <row r="2220" spans="1:11" x14ac:dyDescent="0.35">
      <c r="A2220" s="12">
        <v>2211</v>
      </c>
      <c r="B2220" s="12" t="s">
        <v>5907</v>
      </c>
      <c r="C2220" s="12" t="s">
        <v>8280</v>
      </c>
      <c r="D2220" s="12" t="s">
        <v>8280</v>
      </c>
      <c r="E2220" s="11" t="s">
        <v>8282</v>
      </c>
      <c r="F2220" s="13">
        <v>0</v>
      </c>
      <c r="G2220" s="13">
        <v>3.75</v>
      </c>
      <c r="H2220" s="13">
        <v>787566.79</v>
      </c>
      <c r="I2220" s="13">
        <f t="shared" si="68"/>
        <v>787566.78999999445</v>
      </c>
      <c r="J2220" s="13">
        <f t="shared" si="69"/>
        <v>5.5879354476928711E-9</v>
      </c>
      <c r="K2220" s="12" t="s">
        <v>8274</v>
      </c>
    </row>
    <row r="2221" spans="1:11" x14ac:dyDescent="0.35">
      <c r="A2221" s="8">
        <v>2212</v>
      </c>
      <c r="B2221" s="8" t="s">
        <v>5907</v>
      </c>
      <c r="C2221" s="8" t="s">
        <v>8280</v>
      </c>
      <c r="D2221" s="8" t="s">
        <v>8280</v>
      </c>
      <c r="E2221" s="7" t="s">
        <v>8283</v>
      </c>
      <c r="F2221" s="9">
        <v>0</v>
      </c>
      <c r="G2221" s="9">
        <v>50</v>
      </c>
      <c r="H2221" s="9">
        <v>787516.79</v>
      </c>
      <c r="I2221" s="9">
        <f t="shared" si="68"/>
        <v>787516.78999999445</v>
      </c>
      <c r="J2221" s="9">
        <f t="shared" si="69"/>
        <v>5.5879354476928711E-9</v>
      </c>
      <c r="K2221" s="8" t="s">
        <v>8274</v>
      </c>
    </row>
    <row r="2222" spans="1:11" x14ac:dyDescent="0.35">
      <c r="A2222" s="12">
        <v>2213</v>
      </c>
      <c r="B2222" s="12" t="s">
        <v>5907</v>
      </c>
      <c r="C2222" s="12" t="s">
        <v>8280</v>
      </c>
      <c r="D2222" s="12" t="s">
        <v>8280</v>
      </c>
      <c r="E2222" s="11" t="s">
        <v>8284</v>
      </c>
      <c r="F2222" s="13">
        <v>0</v>
      </c>
      <c r="G2222" s="13">
        <v>50</v>
      </c>
      <c r="H2222" s="13">
        <v>787466.79</v>
      </c>
      <c r="I2222" s="13">
        <f t="shared" si="68"/>
        <v>787466.78999999445</v>
      </c>
      <c r="J2222" s="13">
        <f t="shared" si="69"/>
        <v>5.5879354476928711E-9</v>
      </c>
      <c r="K2222" s="12" t="s">
        <v>8274</v>
      </c>
    </row>
    <row r="2223" spans="1:11" x14ac:dyDescent="0.35">
      <c r="A2223" s="8">
        <v>2214</v>
      </c>
      <c r="B2223" s="8" t="s">
        <v>5907</v>
      </c>
      <c r="C2223" s="8" t="s">
        <v>8280</v>
      </c>
      <c r="D2223" s="8" t="s">
        <v>8280</v>
      </c>
      <c r="E2223" s="7" t="s">
        <v>8285</v>
      </c>
      <c r="F2223" s="9">
        <v>0</v>
      </c>
      <c r="G2223" s="9">
        <v>90000</v>
      </c>
      <c r="H2223" s="9">
        <v>697466.79</v>
      </c>
      <c r="I2223" s="9">
        <f t="shared" si="68"/>
        <v>697466.78999999445</v>
      </c>
      <c r="J2223" s="9">
        <f t="shared" si="69"/>
        <v>5.5879354476928711E-9</v>
      </c>
      <c r="K2223" s="8" t="s">
        <v>8274</v>
      </c>
    </row>
    <row r="2224" spans="1:11" x14ac:dyDescent="0.35">
      <c r="A2224" s="12">
        <v>2215</v>
      </c>
      <c r="B2224" s="12" t="s">
        <v>5907</v>
      </c>
      <c r="C2224" s="12" t="s">
        <v>8280</v>
      </c>
      <c r="D2224" s="12" t="s">
        <v>8280</v>
      </c>
      <c r="E2224" s="11" t="s">
        <v>8286</v>
      </c>
      <c r="F2224" s="13">
        <v>0</v>
      </c>
      <c r="G2224" s="13">
        <v>3.75</v>
      </c>
      <c r="H2224" s="13">
        <v>697463.04</v>
      </c>
      <c r="I2224" s="13">
        <f t="shared" si="68"/>
        <v>697463.03999999445</v>
      </c>
      <c r="J2224" s="13">
        <f t="shared" si="69"/>
        <v>5.5879354476928711E-9</v>
      </c>
      <c r="K2224" s="12" t="s">
        <v>8274</v>
      </c>
    </row>
    <row r="2225" spans="1:11" x14ac:dyDescent="0.35">
      <c r="A2225" s="8">
        <v>2216</v>
      </c>
      <c r="B2225" s="8" t="s">
        <v>5907</v>
      </c>
      <c r="C2225" s="8" t="s">
        <v>8280</v>
      </c>
      <c r="D2225" s="8" t="s">
        <v>8280</v>
      </c>
      <c r="E2225" s="7" t="s">
        <v>8287</v>
      </c>
      <c r="F2225" s="9">
        <v>800000</v>
      </c>
      <c r="G2225" s="9">
        <v>0</v>
      </c>
      <c r="H2225" s="9">
        <v>1497463.04</v>
      </c>
      <c r="I2225" s="9">
        <f t="shared" si="68"/>
        <v>1497463.0399999944</v>
      </c>
      <c r="J2225" s="9">
        <f t="shared" si="69"/>
        <v>5.5879354476928711E-9</v>
      </c>
      <c r="K2225" s="8" t="s">
        <v>8274</v>
      </c>
    </row>
    <row r="2226" spans="1:11" x14ac:dyDescent="0.35">
      <c r="A2226" s="12">
        <v>2217</v>
      </c>
      <c r="B2226" s="12" t="s">
        <v>5907</v>
      </c>
      <c r="C2226" s="12" t="s">
        <v>8280</v>
      </c>
      <c r="D2226" s="12" t="s">
        <v>8280</v>
      </c>
      <c r="E2226" s="11" t="s">
        <v>8288</v>
      </c>
      <c r="F2226" s="13">
        <v>0</v>
      </c>
      <c r="G2226" s="13">
        <v>50</v>
      </c>
      <c r="H2226" s="13">
        <v>1497413.04</v>
      </c>
      <c r="I2226" s="13">
        <f t="shared" si="68"/>
        <v>1497413.0399999944</v>
      </c>
      <c r="J2226" s="13">
        <f t="shared" si="69"/>
        <v>5.5879354476928711E-9</v>
      </c>
      <c r="K2226" s="12" t="s">
        <v>8274</v>
      </c>
    </row>
    <row r="2227" spans="1:11" x14ac:dyDescent="0.35">
      <c r="A2227" s="8">
        <v>2218</v>
      </c>
      <c r="B2227" s="8" t="s">
        <v>5907</v>
      </c>
      <c r="C2227" s="8" t="s">
        <v>8280</v>
      </c>
      <c r="D2227" s="8" t="s">
        <v>8280</v>
      </c>
      <c r="E2227" s="7" t="s">
        <v>8289</v>
      </c>
      <c r="F2227" s="9">
        <v>0</v>
      </c>
      <c r="G2227" s="9">
        <v>100000</v>
      </c>
      <c r="H2227" s="9">
        <v>1397413.04</v>
      </c>
      <c r="I2227" s="9">
        <f t="shared" si="68"/>
        <v>1397413.0399999944</v>
      </c>
      <c r="J2227" s="9">
        <f t="shared" si="69"/>
        <v>5.5879354476928711E-9</v>
      </c>
      <c r="K2227" s="8" t="s">
        <v>8274</v>
      </c>
    </row>
    <row r="2228" spans="1:11" x14ac:dyDescent="0.35">
      <c r="A2228" s="12">
        <v>2219</v>
      </c>
      <c r="B2228" s="12" t="s">
        <v>5907</v>
      </c>
      <c r="C2228" s="12" t="s">
        <v>8280</v>
      </c>
      <c r="D2228" s="12" t="s">
        <v>8280</v>
      </c>
      <c r="E2228" s="11" t="s">
        <v>8290</v>
      </c>
      <c r="F2228" s="13">
        <v>0</v>
      </c>
      <c r="G2228" s="13">
        <v>50</v>
      </c>
      <c r="H2228" s="13">
        <v>1397363.04</v>
      </c>
      <c r="I2228" s="13">
        <f t="shared" si="68"/>
        <v>1397363.0399999944</v>
      </c>
      <c r="J2228" s="13">
        <f t="shared" si="69"/>
        <v>5.5879354476928711E-9</v>
      </c>
      <c r="K2228" s="12" t="s">
        <v>8274</v>
      </c>
    </row>
    <row r="2229" spans="1:11" x14ac:dyDescent="0.35">
      <c r="A2229" s="8">
        <v>2220</v>
      </c>
      <c r="B2229" s="8" t="s">
        <v>5907</v>
      </c>
      <c r="C2229" s="8" t="s">
        <v>8280</v>
      </c>
      <c r="D2229" s="8" t="s">
        <v>8280</v>
      </c>
      <c r="E2229" s="7" t="s">
        <v>8291</v>
      </c>
      <c r="F2229" s="9">
        <v>0</v>
      </c>
      <c r="G2229" s="9">
        <v>3.75</v>
      </c>
      <c r="H2229" s="9">
        <v>1397359.29</v>
      </c>
      <c r="I2229" s="9">
        <f t="shared" si="68"/>
        <v>1397359.2899999944</v>
      </c>
      <c r="J2229" s="9">
        <f t="shared" si="69"/>
        <v>5.5879354476928711E-9</v>
      </c>
      <c r="K2229" s="8" t="s">
        <v>8274</v>
      </c>
    </row>
    <row r="2230" spans="1:11" x14ac:dyDescent="0.35">
      <c r="A2230" s="12">
        <v>2221</v>
      </c>
      <c r="B2230" s="12" t="s">
        <v>5907</v>
      </c>
      <c r="C2230" s="12" t="s">
        <v>8280</v>
      </c>
      <c r="D2230" s="12" t="s">
        <v>8280</v>
      </c>
      <c r="E2230" s="11" t="s">
        <v>8292</v>
      </c>
      <c r="F2230" s="13">
        <v>0</v>
      </c>
      <c r="G2230" s="13">
        <v>200000</v>
      </c>
      <c r="H2230" s="13">
        <v>1197359.29</v>
      </c>
      <c r="I2230" s="13">
        <f t="shared" si="68"/>
        <v>1197359.2899999944</v>
      </c>
      <c r="J2230" s="13">
        <f t="shared" si="69"/>
        <v>5.5879354476928711E-9</v>
      </c>
      <c r="K2230" s="12" t="s">
        <v>8274</v>
      </c>
    </row>
    <row r="2231" spans="1:11" x14ac:dyDescent="0.35">
      <c r="A2231" s="8">
        <v>2222</v>
      </c>
      <c r="B2231" s="8" t="s">
        <v>5907</v>
      </c>
      <c r="C2231" s="8" t="s">
        <v>8280</v>
      </c>
      <c r="D2231" s="8" t="s">
        <v>8280</v>
      </c>
      <c r="E2231" s="7" t="s">
        <v>8293</v>
      </c>
      <c r="F2231" s="9">
        <v>0</v>
      </c>
      <c r="G2231" s="9">
        <v>50</v>
      </c>
      <c r="H2231" s="9">
        <v>1197309.29</v>
      </c>
      <c r="I2231" s="9">
        <f t="shared" si="68"/>
        <v>1197309.2899999944</v>
      </c>
      <c r="J2231" s="9">
        <f t="shared" si="69"/>
        <v>5.5879354476928711E-9</v>
      </c>
      <c r="K2231" s="8" t="s">
        <v>8274</v>
      </c>
    </row>
    <row r="2232" spans="1:11" x14ac:dyDescent="0.35">
      <c r="A2232" s="12">
        <v>2223</v>
      </c>
      <c r="B2232" s="12" t="s">
        <v>5907</v>
      </c>
      <c r="C2232" s="12" t="s">
        <v>8280</v>
      </c>
      <c r="D2232" s="12" t="s">
        <v>8280</v>
      </c>
      <c r="E2232" s="11" t="s">
        <v>8294</v>
      </c>
      <c r="F2232" s="13">
        <v>0</v>
      </c>
      <c r="G2232" s="13">
        <v>3.75</v>
      </c>
      <c r="H2232" s="13">
        <v>1197305.54</v>
      </c>
      <c r="I2232" s="13">
        <f t="shared" si="68"/>
        <v>1197305.5399999944</v>
      </c>
      <c r="J2232" s="13">
        <f t="shared" si="69"/>
        <v>5.5879354476928711E-9</v>
      </c>
      <c r="K2232" s="12" t="s">
        <v>8274</v>
      </c>
    </row>
    <row r="2233" spans="1:11" x14ac:dyDescent="0.35">
      <c r="A2233" s="8">
        <v>2224</v>
      </c>
      <c r="B2233" s="8" t="s">
        <v>5907</v>
      </c>
      <c r="C2233" s="8" t="s">
        <v>8295</v>
      </c>
      <c r="D2233" s="8" t="s">
        <v>8295</v>
      </c>
      <c r="E2233" s="7" t="s">
        <v>8296</v>
      </c>
      <c r="F2233" s="9">
        <v>500000</v>
      </c>
      <c r="G2233" s="9">
        <v>0</v>
      </c>
      <c r="H2233" s="9">
        <v>1697305.54</v>
      </c>
      <c r="I2233" s="9">
        <f t="shared" si="68"/>
        <v>1697305.5399999944</v>
      </c>
      <c r="J2233" s="9">
        <f t="shared" si="69"/>
        <v>5.5879354476928711E-9</v>
      </c>
      <c r="K2233" s="8" t="s">
        <v>8274</v>
      </c>
    </row>
    <row r="2234" spans="1:11" x14ac:dyDescent="0.35">
      <c r="A2234" s="12">
        <v>2225</v>
      </c>
      <c r="B2234" s="12" t="s">
        <v>5907</v>
      </c>
      <c r="C2234" s="12" t="s">
        <v>8295</v>
      </c>
      <c r="D2234" s="12" t="s">
        <v>8295</v>
      </c>
      <c r="E2234" s="11" t="s">
        <v>8297</v>
      </c>
      <c r="F2234" s="13">
        <v>0</v>
      </c>
      <c r="G2234" s="13">
        <v>50</v>
      </c>
      <c r="H2234" s="13">
        <v>1697255.54</v>
      </c>
      <c r="I2234" s="13">
        <f t="shared" si="68"/>
        <v>1697255.5399999944</v>
      </c>
      <c r="J2234" s="13">
        <f t="shared" si="69"/>
        <v>5.5879354476928711E-9</v>
      </c>
      <c r="K2234" s="12" t="s">
        <v>8274</v>
      </c>
    </row>
    <row r="2235" spans="1:11" x14ac:dyDescent="0.35">
      <c r="A2235" s="8">
        <v>2226</v>
      </c>
      <c r="B2235" s="8" t="s">
        <v>5907</v>
      </c>
      <c r="C2235" s="8" t="s">
        <v>8298</v>
      </c>
      <c r="D2235" s="8" t="s">
        <v>8298</v>
      </c>
      <c r="E2235" s="7" t="s">
        <v>8299</v>
      </c>
      <c r="F2235" s="9">
        <v>500000</v>
      </c>
      <c r="G2235" s="9">
        <v>0</v>
      </c>
      <c r="H2235" s="9">
        <v>2197255.54</v>
      </c>
      <c r="I2235" s="9">
        <f t="shared" si="68"/>
        <v>2197255.5399999944</v>
      </c>
      <c r="J2235" s="9">
        <f t="shared" si="69"/>
        <v>5.5879354476928711E-9</v>
      </c>
      <c r="K2235" s="8" t="s">
        <v>8274</v>
      </c>
    </row>
    <row r="2236" spans="1:11" x14ac:dyDescent="0.35">
      <c r="A2236" s="12">
        <v>2227</v>
      </c>
      <c r="B2236" s="12" t="s">
        <v>5907</v>
      </c>
      <c r="C2236" s="12" t="s">
        <v>8298</v>
      </c>
      <c r="D2236" s="12" t="s">
        <v>8298</v>
      </c>
      <c r="E2236" s="11" t="s">
        <v>8300</v>
      </c>
      <c r="F2236" s="13">
        <v>0</v>
      </c>
      <c r="G2236" s="13">
        <v>50</v>
      </c>
      <c r="H2236" s="13">
        <v>2197205.54</v>
      </c>
      <c r="I2236" s="13">
        <f t="shared" si="68"/>
        <v>2197205.5399999944</v>
      </c>
      <c r="J2236" s="13">
        <f t="shared" si="69"/>
        <v>5.5879354476928711E-9</v>
      </c>
      <c r="K2236" s="12" t="s">
        <v>8274</v>
      </c>
    </row>
    <row r="2237" spans="1:11" x14ac:dyDescent="0.35">
      <c r="A2237" s="8">
        <v>2228</v>
      </c>
      <c r="B2237" s="8" t="s">
        <v>5907</v>
      </c>
      <c r="C2237" s="8" t="s">
        <v>8298</v>
      </c>
      <c r="D2237" s="8" t="s">
        <v>8298</v>
      </c>
      <c r="E2237" s="7" t="s">
        <v>8301</v>
      </c>
      <c r="F2237" s="9">
        <v>0</v>
      </c>
      <c r="G2237" s="9">
        <v>36600</v>
      </c>
      <c r="H2237" s="9">
        <v>2160605.54</v>
      </c>
      <c r="I2237" s="9">
        <f t="shared" si="68"/>
        <v>2160605.5399999944</v>
      </c>
      <c r="J2237" s="9">
        <f t="shared" si="69"/>
        <v>5.5879354476928711E-9</v>
      </c>
      <c r="K2237" s="8" t="s">
        <v>8274</v>
      </c>
    </row>
    <row r="2238" spans="1:11" x14ac:dyDescent="0.35">
      <c r="A2238" s="12">
        <v>2229</v>
      </c>
      <c r="B2238" s="12" t="s">
        <v>5907</v>
      </c>
      <c r="C2238" s="12" t="s">
        <v>8298</v>
      </c>
      <c r="D2238" s="12" t="s">
        <v>8298</v>
      </c>
      <c r="E2238" s="11" t="s">
        <v>8302</v>
      </c>
      <c r="F2238" s="13">
        <v>0</v>
      </c>
      <c r="G2238" s="13">
        <v>25</v>
      </c>
      <c r="H2238" s="13">
        <v>2160580.54</v>
      </c>
      <c r="I2238" s="13">
        <f t="shared" si="68"/>
        <v>2160580.5399999944</v>
      </c>
      <c r="J2238" s="13">
        <f t="shared" si="69"/>
        <v>5.5879354476928711E-9</v>
      </c>
      <c r="K2238" s="12" t="s">
        <v>8303</v>
      </c>
    </row>
    <row r="2239" spans="1:11" x14ac:dyDescent="0.35">
      <c r="A2239" s="8">
        <v>2230</v>
      </c>
      <c r="B2239" s="8" t="s">
        <v>5907</v>
      </c>
      <c r="C2239" s="8" t="s">
        <v>8298</v>
      </c>
      <c r="D2239" s="8" t="s">
        <v>8298</v>
      </c>
      <c r="E2239" s="7" t="s">
        <v>8304</v>
      </c>
      <c r="F2239" s="9">
        <v>0</v>
      </c>
      <c r="G2239" s="9">
        <v>1.88</v>
      </c>
      <c r="H2239" s="9">
        <v>2160578.66</v>
      </c>
      <c r="I2239" s="9">
        <f t="shared" si="68"/>
        <v>2160578.6599999946</v>
      </c>
      <c r="J2239" s="9">
        <f t="shared" si="69"/>
        <v>5.5879354476928711E-9</v>
      </c>
      <c r="K2239" s="8" t="s">
        <v>8303</v>
      </c>
    </row>
    <row r="2240" spans="1:11" x14ac:dyDescent="0.35">
      <c r="A2240" s="12">
        <v>2231</v>
      </c>
      <c r="B2240" s="12" t="s">
        <v>5907</v>
      </c>
      <c r="C2240" s="12" t="s">
        <v>8298</v>
      </c>
      <c r="D2240" s="12" t="s">
        <v>8298</v>
      </c>
      <c r="E2240" s="11" t="s">
        <v>8305</v>
      </c>
      <c r="F2240" s="13">
        <v>0</v>
      </c>
      <c r="G2240" s="13">
        <v>25</v>
      </c>
      <c r="H2240" s="13">
        <v>2160553.66</v>
      </c>
      <c r="I2240" s="13">
        <f t="shared" si="68"/>
        <v>2160553.6599999946</v>
      </c>
      <c r="J2240" s="13">
        <f t="shared" si="69"/>
        <v>5.5879354476928711E-9</v>
      </c>
      <c r="K2240" s="12" t="s">
        <v>8303</v>
      </c>
    </row>
    <row r="2241" spans="1:11" x14ac:dyDescent="0.35">
      <c r="A2241" s="8">
        <v>2232</v>
      </c>
      <c r="B2241" s="8" t="s">
        <v>5907</v>
      </c>
      <c r="C2241" s="8" t="s">
        <v>8298</v>
      </c>
      <c r="D2241" s="8" t="s">
        <v>8298</v>
      </c>
      <c r="E2241" s="7" t="s">
        <v>8306</v>
      </c>
      <c r="F2241" s="9">
        <v>0</v>
      </c>
      <c r="G2241" s="9">
        <v>15000</v>
      </c>
      <c r="H2241" s="9">
        <v>2145553.66</v>
      </c>
      <c r="I2241" s="9">
        <f t="shared" si="68"/>
        <v>2145553.6599999946</v>
      </c>
      <c r="J2241" s="9">
        <f t="shared" si="69"/>
        <v>5.5879354476928711E-9</v>
      </c>
      <c r="K2241" s="8" t="s">
        <v>8303</v>
      </c>
    </row>
    <row r="2242" spans="1:11" x14ac:dyDescent="0.35">
      <c r="A2242" s="12">
        <v>2233</v>
      </c>
      <c r="B2242" s="12" t="s">
        <v>5907</v>
      </c>
      <c r="C2242" s="12" t="s">
        <v>8298</v>
      </c>
      <c r="D2242" s="12" t="s">
        <v>8298</v>
      </c>
      <c r="E2242" s="11" t="s">
        <v>8307</v>
      </c>
      <c r="F2242" s="13">
        <v>0</v>
      </c>
      <c r="G2242" s="13">
        <v>1.88</v>
      </c>
      <c r="H2242" s="13">
        <v>2145551.7799999998</v>
      </c>
      <c r="I2242" s="13">
        <f t="shared" si="68"/>
        <v>2145551.7799999947</v>
      </c>
      <c r="J2242" s="13">
        <f t="shared" si="69"/>
        <v>5.1222741603851318E-9</v>
      </c>
      <c r="K2242" s="12" t="s">
        <v>8303</v>
      </c>
    </row>
    <row r="2243" spans="1:11" x14ac:dyDescent="0.35">
      <c r="A2243" s="8">
        <v>2234</v>
      </c>
      <c r="B2243" s="8" t="s">
        <v>5907</v>
      </c>
      <c r="C2243" s="8" t="s">
        <v>8298</v>
      </c>
      <c r="D2243" s="8" t="s">
        <v>8298</v>
      </c>
      <c r="E2243" s="7" t="s">
        <v>8308</v>
      </c>
      <c r="F2243" s="9">
        <v>0</v>
      </c>
      <c r="G2243" s="9">
        <v>50000</v>
      </c>
      <c r="H2243" s="9">
        <v>2095551.78</v>
      </c>
      <c r="I2243" s="9">
        <f t="shared" si="68"/>
        <v>2095551.7799999947</v>
      </c>
      <c r="J2243" s="9">
        <f t="shared" si="69"/>
        <v>5.3551048040390015E-9</v>
      </c>
      <c r="K2243" s="8" t="s">
        <v>8303</v>
      </c>
    </row>
    <row r="2244" spans="1:11" x14ac:dyDescent="0.35">
      <c r="A2244" s="12">
        <v>2235</v>
      </c>
      <c r="B2244" s="12" t="s">
        <v>5907</v>
      </c>
      <c r="C2244" s="12" t="s">
        <v>8298</v>
      </c>
      <c r="D2244" s="12" t="s">
        <v>8298</v>
      </c>
      <c r="E2244" s="11" t="s">
        <v>8309</v>
      </c>
      <c r="F2244" s="13">
        <v>0</v>
      </c>
      <c r="G2244" s="13">
        <v>25</v>
      </c>
      <c r="H2244" s="13">
        <v>2095526.78</v>
      </c>
      <c r="I2244" s="13">
        <f t="shared" si="68"/>
        <v>2095526.7799999947</v>
      </c>
      <c r="J2244" s="13">
        <f t="shared" si="69"/>
        <v>5.3551048040390015E-9</v>
      </c>
      <c r="K2244" s="12" t="s">
        <v>8303</v>
      </c>
    </row>
    <row r="2245" spans="1:11" x14ac:dyDescent="0.35">
      <c r="A2245" s="8">
        <v>2236</v>
      </c>
      <c r="B2245" s="8" t="s">
        <v>5907</v>
      </c>
      <c r="C2245" s="8" t="s">
        <v>8298</v>
      </c>
      <c r="D2245" s="8" t="s">
        <v>8298</v>
      </c>
      <c r="E2245" s="7" t="s">
        <v>8310</v>
      </c>
      <c r="F2245" s="9">
        <v>0</v>
      </c>
      <c r="G2245" s="9">
        <v>1.88</v>
      </c>
      <c r="H2245" s="9">
        <v>2095524.9</v>
      </c>
      <c r="I2245" s="9">
        <f t="shared" si="68"/>
        <v>2095524.8999999948</v>
      </c>
      <c r="J2245" s="9">
        <f t="shared" si="69"/>
        <v>5.1222741603851318E-9</v>
      </c>
      <c r="K2245" s="8" t="s">
        <v>8303</v>
      </c>
    </row>
    <row r="2246" spans="1:11" x14ac:dyDescent="0.35">
      <c r="A2246" s="12">
        <v>2237</v>
      </c>
      <c r="B2246" s="12" t="s">
        <v>5907</v>
      </c>
      <c r="C2246" s="12" t="s">
        <v>108</v>
      </c>
      <c r="D2246" s="12" t="s">
        <v>108</v>
      </c>
      <c r="E2246" s="11" t="s">
        <v>8311</v>
      </c>
      <c r="F2246" s="13">
        <v>900000</v>
      </c>
      <c r="G2246" s="13">
        <v>0</v>
      </c>
      <c r="H2246" s="13">
        <v>2995524.9</v>
      </c>
      <c r="I2246" s="13">
        <f t="shared" si="68"/>
        <v>2995524.8999999948</v>
      </c>
      <c r="J2246" s="13">
        <f t="shared" si="69"/>
        <v>5.1222741603851318E-9</v>
      </c>
      <c r="K2246" s="12" t="s">
        <v>8303</v>
      </c>
    </row>
    <row r="2247" spans="1:11" x14ac:dyDescent="0.35">
      <c r="A2247" s="8">
        <v>2238</v>
      </c>
      <c r="B2247" s="8" t="s">
        <v>5907</v>
      </c>
      <c r="C2247" s="8" t="s">
        <v>108</v>
      </c>
      <c r="D2247" s="8" t="s">
        <v>108</v>
      </c>
      <c r="E2247" s="7" t="s">
        <v>8312</v>
      </c>
      <c r="F2247" s="9">
        <v>0</v>
      </c>
      <c r="G2247" s="9">
        <v>50</v>
      </c>
      <c r="H2247" s="9">
        <v>2995474.9</v>
      </c>
      <c r="I2247" s="9">
        <f t="shared" si="68"/>
        <v>2995474.8999999948</v>
      </c>
      <c r="J2247" s="9">
        <f t="shared" si="69"/>
        <v>5.1222741603851318E-9</v>
      </c>
      <c r="K2247" s="8" t="s">
        <v>8303</v>
      </c>
    </row>
    <row r="2248" spans="1:11" x14ac:dyDescent="0.35">
      <c r="A2248" s="12">
        <v>2239</v>
      </c>
      <c r="B2248" s="12" t="s">
        <v>5907</v>
      </c>
      <c r="C2248" s="12" t="s">
        <v>108</v>
      </c>
      <c r="D2248" s="12" t="s">
        <v>108</v>
      </c>
      <c r="E2248" s="11" t="s">
        <v>8313</v>
      </c>
      <c r="F2248" s="13">
        <v>0</v>
      </c>
      <c r="G2248" s="13">
        <v>10000</v>
      </c>
      <c r="H2248" s="13">
        <v>2985474.9</v>
      </c>
      <c r="I2248" s="13">
        <f t="shared" si="68"/>
        <v>2985474.8999999948</v>
      </c>
      <c r="J2248" s="13">
        <f t="shared" si="69"/>
        <v>5.1222741603851318E-9</v>
      </c>
      <c r="K2248" s="12" t="s">
        <v>8303</v>
      </c>
    </row>
    <row r="2249" spans="1:11" x14ac:dyDescent="0.35">
      <c r="A2249" s="8">
        <v>2240</v>
      </c>
      <c r="B2249" s="8" t="s">
        <v>5907</v>
      </c>
      <c r="C2249" s="8" t="s">
        <v>108</v>
      </c>
      <c r="D2249" s="8" t="s">
        <v>108</v>
      </c>
      <c r="E2249" s="7" t="s">
        <v>8314</v>
      </c>
      <c r="F2249" s="9">
        <v>0</v>
      </c>
      <c r="G2249" s="9">
        <v>25</v>
      </c>
      <c r="H2249" s="9">
        <v>2985449.9</v>
      </c>
      <c r="I2249" s="9">
        <f t="shared" si="68"/>
        <v>2985449.8999999948</v>
      </c>
      <c r="J2249" s="9">
        <f t="shared" si="69"/>
        <v>5.1222741603851318E-9</v>
      </c>
      <c r="K2249" s="8" t="s">
        <v>8303</v>
      </c>
    </row>
    <row r="2250" spans="1:11" x14ac:dyDescent="0.35">
      <c r="A2250" s="12">
        <v>2241</v>
      </c>
      <c r="B2250" s="12" t="s">
        <v>5907</v>
      </c>
      <c r="C2250" s="12" t="s">
        <v>108</v>
      </c>
      <c r="D2250" s="12" t="s">
        <v>108</v>
      </c>
      <c r="E2250" s="11" t="s">
        <v>8315</v>
      </c>
      <c r="F2250" s="13">
        <v>0</v>
      </c>
      <c r="G2250" s="13">
        <v>1.88</v>
      </c>
      <c r="H2250" s="13">
        <v>2985448.02</v>
      </c>
      <c r="I2250" s="13">
        <f t="shared" ref="I2250:I2313" si="70">I2249+F2250-G2250</f>
        <v>2985448.0199999949</v>
      </c>
      <c r="J2250" s="13">
        <f t="shared" ref="J2250:J2313" si="71">H2250-I2250</f>
        <v>5.1222741603851318E-9</v>
      </c>
      <c r="K2250" s="12" t="s">
        <v>8303</v>
      </c>
    </row>
    <row r="2251" spans="1:11" x14ac:dyDescent="0.35">
      <c r="A2251" s="8">
        <v>2242</v>
      </c>
      <c r="B2251" s="8" t="s">
        <v>5907</v>
      </c>
      <c r="C2251" s="8" t="s">
        <v>108</v>
      </c>
      <c r="D2251" s="8" t="s">
        <v>108</v>
      </c>
      <c r="E2251" s="7" t="s">
        <v>8316</v>
      </c>
      <c r="F2251" s="9">
        <v>100000</v>
      </c>
      <c r="G2251" s="9">
        <v>0</v>
      </c>
      <c r="H2251" s="9">
        <v>3085448.02</v>
      </c>
      <c r="I2251" s="9">
        <f t="shared" si="70"/>
        <v>3085448.0199999949</v>
      </c>
      <c r="J2251" s="9">
        <f t="shared" si="71"/>
        <v>5.1222741603851318E-9</v>
      </c>
      <c r="K2251" s="8" t="s">
        <v>8303</v>
      </c>
    </row>
    <row r="2252" spans="1:11" x14ac:dyDescent="0.35">
      <c r="A2252" s="12">
        <v>2243</v>
      </c>
      <c r="B2252" s="12" t="s">
        <v>5907</v>
      </c>
      <c r="C2252" s="12" t="s">
        <v>108</v>
      </c>
      <c r="D2252" s="12" t="s">
        <v>108</v>
      </c>
      <c r="E2252" s="11" t="s">
        <v>8317</v>
      </c>
      <c r="F2252" s="13">
        <v>0</v>
      </c>
      <c r="G2252" s="13">
        <v>50</v>
      </c>
      <c r="H2252" s="13">
        <v>3085398.02</v>
      </c>
      <c r="I2252" s="13">
        <f t="shared" si="70"/>
        <v>3085398.0199999949</v>
      </c>
      <c r="J2252" s="13">
        <f t="shared" si="71"/>
        <v>5.1222741603851318E-9</v>
      </c>
      <c r="K2252" s="12" t="s">
        <v>8303</v>
      </c>
    </row>
    <row r="2253" spans="1:11" x14ac:dyDescent="0.35">
      <c r="A2253" s="8">
        <v>2244</v>
      </c>
      <c r="B2253" s="8" t="s">
        <v>5907</v>
      </c>
      <c r="C2253" s="8" t="s">
        <v>108</v>
      </c>
      <c r="D2253" s="8" t="s">
        <v>108</v>
      </c>
      <c r="E2253" s="7" t="s">
        <v>8318</v>
      </c>
      <c r="F2253" s="9">
        <v>0</v>
      </c>
      <c r="G2253" s="9">
        <v>20000</v>
      </c>
      <c r="H2253" s="9">
        <v>3065398.02</v>
      </c>
      <c r="I2253" s="9">
        <f t="shared" si="70"/>
        <v>3065398.0199999949</v>
      </c>
      <c r="J2253" s="9">
        <f t="shared" si="71"/>
        <v>5.1222741603851318E-9</v>
      </c>
      <c r="K2253" s="8" t="s">
        <v>8303</v>
      </c>
    </row>
    <row r="2254" spans="1:11" x14ac:dyDescent="0.35">
      <c r="A2254" s="12">
        <v>2245</v>
      </c>
      <c r="B2254" s="12" t="s">
        <v>5907</v>
      </c>
      <c r="C2254" s="12" t="s">
        <v>108</v>
      </c>
      <c r="D2254" s="12" t="s">
        <v>108</v>
      </c>
      <c r="E2254" s="11" t="s">
        <v>8319</v>
      </c>
      <c r="F2254" s="13">
        <v>0</v>
      </c>
      <c r="G2254" s="13">
        <v>1.88</v>
      </c>
      <c r="H2254" s="13">
        <v>3065396.14</v>
      </c>
      <c r="I2254" s="13">
        <f t="shared" si="70"/>
        <v>3065396.139999995</v>
      </c>
      <c r="J2254" s="13">
        <f t="shared" si="71"/>
        <v>5.1222741603851318E-9</v>
      </c>
      <c r="K2254" s="12" t="s">
        <v>8303</v>
      </c>
    </row>
    <row r="2255" spans="1:11" x14ac:dyDescent="0.35">
      <c r="A2255" s="8">
        <v>2246</v>
      </c>
      <c r="B2255" s="8" t="s">
        <v>5907</v>
      </c>
      <c r="C2255" s="8" t="s">
        <v>108</v>
      </c>
      <c r="D2255" s="8" t="s">
        <v>108</v>
      </c>
      <c r="E2255" s="7" t="s">
        <v>8320</v>
      </c>
      <c r="F2255" s="9">
        <v>0</v>
      </c>
      <c r="G2255" s="9">
        <v>25</v>
      </c>
      <c r="H2255" s="9">
        <v>3065371.14</v>
      </c>
      <c r="I2255" s="9">
        <f t="shared" si="70"/>
        <v>3065371.139999995</v>
      </c>
      <c r="J2255" s="9">
        <f t="shared" si="71"/>
        <v>5.1222741603851318E-9</v>
      </c>
      <c r="K2255" s="8" t="s">
        <v>8303</v>
      </c>
    </row>
    <row r="2256" spans="1:11" x14ac:dyDescent="0.35">
      <c r="A2256" s="12">
        <v>2247</v>
      </c>
      <c r="B2256" s="12" t="s">
        <v>5907</v>
      </c>
      <c r="C2256" s="12" t="s">
        <v>1503</v>
      </c>
      <c r="D2256" s="12" t="s">
        <v>1503</v>
      </c>
      <c r="E2256" s="11" t="s">
        <v>8321</v>
      </c>
      <c r="F2256" s="13">
        <v>0</v>
      </c>
      <c r="G2256" s="13">
        <v>3.75</v>
      </c>
      <c r="H2256" s="13">
        <v>3065367.39</v>
      </c>
      <c r="I2256" s="13">
        <f t="shared" si="70"/>
        <v>3065367.389999995</v>
      </c>
      <c r="J2256" s="13">
        <f t="shared" si="71"/>
        <v>5.1222741603851318E-9</v>
      </c>
      <c r="K2256" s="12" t="s">
        <v>8303</v>
      </c>
    </row>
    <row r="2257" spans="1:11" x14ac:dyDescent="0.35">
      <c r="A2257" s="8">
        <v>2248</v>
      </c>
      <c r="B2257" s="8" t="s">
        <v>5907</v>
      </c>
      <c r="C2257" s="8" t="s">
        <v>1503</v>
      </c>
      <c r="D2257" s="8" t="s">
        <v>1503</v>
      </c>
      <c r="E2257" s="7" t="s">
        <v>8322</v>
      </c>
      <c r="F2257" s="9">
        <v>0</v>
      </c>
      <c r="G2257" s="9">
        <v>3000000</v>
      </c>
      <c r="H2257" s="9">
        <v>65367.39</v>
      </c>
      <c r="I2257" s="9">
        <f t="shared" si="70"/>
        <v>65367.389999995008</v>
      </c>
      <c r="J2257" s="9">
        <f t="shared" si="71"/>
        <v>4.9913069233298302E-9</v>
      </c>
      <c r="K2257" s="8" t="s">
        <v>8303</v>
      </c>
    </row>
    <row r="2258" spans="1:11" x14ac:dyDescent="0.35">
      <c r="A2258" s="12">
        <v>2249</v>
      </c>
      <c r="B2258" s="12" t="s">
        <v>5907</v>
      </c>
      <c r="C2258" s="12" t="s">
        <v>1503</v>
      </c>
      <c r="D2258" s="12" t="s">
        <v>1503</v>
      </c>
      <c r="E2258" s="11" t="s">
        <v>8323</v>
      </c>
      <c r="F2258" s="13">
        <v>0</v>
      </c>
      <c r="G2258" s="13">
        <v>50</v>
      </c>
      <c r="H2258" s="13">
        <v>65317.39</v>
      </c>
      <c r="I2258" s="13">
        <f t="shared" si="70"/>
        <v>65317.389999995008</v>
      </c>
      <c r="J2258" s="13">
        <f t="shared" si="71"/>
        <v>4.9913069233298302E-9</v>
      </c>
      <c r="K2258" s="12" t="s">
        <v>8303</v>
      </c>
    </row>
    <row r="2259" spans="1:11" x14ac:dyDescent="0.35">
      <c r="A2259" s="8">
        <v>2250</v>
      </c>
      <c r="B2259" s="8" t="s">
        <v>5907</v>
      </c>
      <c r="C2259" s="8" t="s">
        <v>1503</v>
      </c>
      <c r="D2259" s="8" t="s">
        <v>1503</v>
      </c>
      <c r="E2259" s="7" t="s">
        <v>8324</v>
      </c>
      <c r="F2259" s="9">
        <v>1000000</v>
      </c>
      <c r="G2259" s="9">
        <v>0</v>
      </c>
      <c r="H2259" s="9">
        <v>1065317.3899999999</v>
      </c>
      <c r="I2259" s="9">
        <f t="shared" si="70"/>
        <v>1065317.389999995</v>
      </c>
      <c r="J2259" s="9">
        <f t="shared" si="71"/>
        <v>4.8894435167312622E-9</v>
      </c>
      <c r="K2259" s="8" t="s">
        <v>8303</v>
      </c>
    </row>
    <row r="2260" spans="1:11" x14ac:dyDescent="0.35">
      <c r="A2260" s="12">
        <v>2251</v>
      </c>
      <c r="B2260" s="12" t="s">
        <v>5907</v>
      </c>
      <c r="C2260" s="12" t="s">
        <v>1503</v>
      </c>
      <c r="D2260" s="12" t="s">
        <v>1503</v>
      </c>
      <c r="E2260" s="11" t="s">
        <v>8325</v>
      </c>
      <c r="F2260" s="13">
        <v>0</v>
      </c>
      <c r="G2260" s="13">
        <v>50</v>
      </c>
      <c r="H2260" s="13">
        <v>1065267.3899999999</v>
      </c>
      <c r="I2260" s="13">
        <f t="shared" si="70"/>
        <v>1065267.389999995</v>
      </c>
      <c r="J2260" s="13">
        <f t="shared" si="71"/>
        <v>4.8894435167312622E-9</v>
      </c>
      <c r="K2260" s="12" t="s">
        <v>8303</v>
      </c>
    </row>
    <row r="2261" spans="1:11" x14ac:dyDescent="0.35">
      <c r="A2261" s="8">
        <v>2252</v>
      </c>
      <c r="B2261" s="8" t="s">
        <v>5907</v>
      </c>
      <c r="C2261" s="8" t="s">
        <v>1503</v>
      </c>
      <c r="D2261" s="8" t="s">
        <v>1503</v>
      </c>
      <c r="E2261" s="7" t="s">
        <v>8326</v>
      </c>
      <c r="F2261" s="9">
        <v>100000</v>
      </c>
      <c r="G2261" s="9">
        <v>0</v>
      </c>
      <c r="H2261" s="9">
        <v>1165267.3899999999</v>
      </c>
      <c r="I2261" s="9">
        <f t="shared" si="70"/>
        <v>1165267.389999995</v>
      </c>
      <c r="J2261" s="9">
        <f t="shared" si="71"/>
        <v>4.8894435167312622E-9</v>
      </c>
      <c r="K2261" s="8" t="s">
        <v>8303</v>
      </c>
    </row>
    <row r="2262" spans="1:11" x14ac:dyDescent="0.35">
      <c r="A2262" s="12">
        <v>2253</v>
      </c>
      <c r="B2262" s="12" t="s">
        <v>5907</v>
      </c>
      <c r="C2262" s="12" t="s">
        <v>1503</v>
      </c>
      <c r="D2262" s="12" t="s">
        <v>1503</v>
      </c>
      <c r="E2262" s="11" t="s">
        <v>8327</v>
      </c>
      <c r="F2262" s="13">
        <v>0</v>
      </c>
      <c r="G2262" s="13">
        <v>50</v>
      </c>
      <c r="H2262" s="13">
        <v>1165217.3899999999</v>
      </c>
      <c r="I2262" s="13">
        <f t="shared" si="70"/>
        <v>1165217.389999995</v>
      </c>
      <c r="J2262" s="13">
        <f t="shared" si="71"/>
        <v>4.8894435167312622E-9</v>
      </c>
      <c r="K2262" s="12" t="s">
        <v>8303</v>
      </c>
    </row>
    <row r="2263" spans="1:11" x14ac:dyDescent="0.35">
      <c r="A2263" s="8">
        <v>2254</v>
      </c>
      <c r="B2263" s="8" t="s">
        <v>5907</v>
      </c>
      <c r="C2263" s="8" t="s">
        <v>1503</v>
      </c>
      <c r="D2263" s="8" t="s">
        <v>1503</v>
      </c>
      <c r="E2263" s="7" t="s">
        <v>8328</v>
      </c>
      <c r="F2263" s="9">
        <v>0</v>
      </c>
      <c r="G2263" s="9">
        <v>750000</v>
      </c>
      <c r="H2263" s="9">
        <v>415217.39</v>
      </c>
      <c r="I2263" s="9">
        <f t="shared" si="70"/>
        <v>415217.38999999501</v>
      </c>
      <c r="J2263" s="9">
        <f t="shared" si="71"/>
        <v>5.005858838558197E-9</v>
      </c>
      <c r="K2263" s="8" t="s">
        <v>8303</v>
      </c>
    </row>
    <row r="2264" spans="1:11" x14ac:dyDescent="0.35">
      <c r="A2264" s="12">
        <v>2255</v>
      </c>
      <c r="B2264" s="12" t="s">
        <v>5907</v>
      </c>
      <c r="C2264" s="12" t="s">
        <v>1503</v>
      </c>
      <c r="D2264" s="12" t="s">
        <v>1503</v>
      </c>
      <c r="E2264" s="11" t="s">
        <v>8329</v>
      </c>
      <c r="F2264" s="13">
        <v>0</v>
      </c>
      <c r="G2264" s="13">
        <v>50</v>
      </c>
      <c r="H2264" s="13">
        <v>415167.39</v>
      </c>
      <c r="I2264" s="13">
        <f t="shared" si="70"/>
        <v>415167.38999999501</v>
      </c>
      <c r="J2264" s="13">
        <f t="shared" si="71"/>
        <v>5.005858838558197E-9</v>
      </c>
      <c r="K2264" s="12" t="s">
        <v>8330</v>
      </c>
    </row>
    <row r="2265" spans="1:11" x14ac:dyDescent="0.35">
      <c r="A2265" s="8">
        <v>2256</v>
      </c>
      <c r="B2265" s="8" t="s">
        <v>5907</v>
      </c>
      <c r="C2265" s="8" t="s">
        <v>1503</v>
      </c>
      <c r="D2265" s="8" t="s">
        <v>1503</v>
      </c>
      <c r="E2265" s="7" t="s">
        <v>8331</v>
      </c>
      <c r="F2265" s="9">
        <v>0</v>
      </c>
      <c r="G2265" s="9">
        <v>3.75</v>
      </c>
      <c r="H2265" s="9">
        <v>415163.64</v>
      </c>
      <c r="I2265" s="9">
        <f t="shared" si="70"/>
        <v>415163.63999999501</v>
      </c>
      <c r="J2265" s="9">
        <f t="shared" si="71"/>
        <v>5.005858838558197E-9</v>
      </c>
      <c r="K2265" s="8" t="s">
        <v>8330</v>
      </c>
    </row>
    <row r="2266" spans="1:11" x14ac:dyDescent="0.35">
      <c r="A2266" s="12">
        <v>2257</v>
      </c>
      <c r="B2266" s="12" t="s">
        <v>5907</v>
      </c>
      <c r="C2266" s="12" t="s">
        <v>1503</v>
      </c>
      <c r="D2266" s="12" t="s">
        <v>1503</v>
      </c>
      <c r="E2266" s="11" t="s">
        <v>8332</v>
      </c>
      <c r="F2266" s="13">
        <v>0</v>
      </c>
      <c r="G2266" s="13">
        <v>25000</v>
      </c>
      <c r="H2266" s="13">
        <v>390163.64</v>
      </c>
      <c r="I2266" s="13">
        <f t="shared" si="70"/>
        <v>390163.63999999501</v>
      </c>
      <c r="J2266" s="13">
        <f t="shared" si="71"/>
        <v>5.005858838558197E-9</v>
      </c>
      <c r="K2266" s="12" t="s">
        <v>8330</v>
      </c>
    </row>
    <row r="2267" spans="1:11" x14ac:dyDescent="0.35">
      <c r="A2267" s="8">
        <v>2258</v>
      </c>
      <c r="B2267" s="8" t="s">
        <v>5907</v>
      </c>
      <c r="C2267" s="8" t="s">
        <v>1503</v>
      </c>
      <c r="D2267" s="8" t="s">
        <v>1503</v>
      </c>
      <c r="E2267" s="7" t="s">
        <v>8333</v>
      </c>
      <c r="F2267" s="9">
        <v>0</v>
      </c>
      <c r="G2267" s="9">
        <v>25</v>
      </c>
      <c r="H2267" s="9">
        <v>390138.64</v>
      </c>
      <c r="I2267" s="9">
        <f t="shared" si="70"/>
        <v>390138.63999999501</v>
      </c>
      <c r="J2267" s="9">
        <f t="shared" si="71"/>
        <v>5.005858838558197E-9</v>
      </c>
      <c r="K2267" s="8" t="s">
        <v>8330</v>
      </c>
    </row>
    <row r="2268" spans="1:11" x14ac:dyDescent="0.35">
      <c r="A2268" s="12">
        <v>2259</v>
      </c>
      <c r="B2268" s="12" t="s">
        <v>5907</v>
      </c>
      <c r="C2268" s="12" t="s">
        <v>1503</v>
      </c>
      <c r="D2268" s="12" t="s">
        <v>1503</v>
      </c>
      <c r="E2268" s="11" t="s">
        <v>8334</v>
      </c>
      <c r="F2268" s="13">
        <v>0</v>
      </c>
      <c r="G2268" s="13">
        <v>1.88</v>
      </c>
      <c r="H2268" s="13">
        <v>390136.76</v>
      </c>
      <c r="I2268" s="13">
        <f t="shared" si="70"/>
        <v>390136.759999995</v>
      </c>
      <c r="J2268" s="13">
        <f t="shared" si="71"/>
        <v>5.005858838558197E-9</v>
      </c>
      <c r="K2268" s="12" t="s">
        <v>8330</v>
      </c>
    </row>
    <row r="2269" spans="1:11" x14ac:dyDescent="0.35">
      <c r="A2269" s="8">
        <v>2260</v>
      </c>
      <c r="B2269" s="8" t="s">
        <v>5907</v>
      </c>
      <c r="C2269" s="8" t="s">
        <v>1503</v>
      </c>
      <c r="D2269" s="8" t="s">
        <v>1503</v>
      </c>
      <c r="E2269" s="7" t="s">
        <v>8335</v>
      </c>
      <c r="F2269" s="9">
        <v>0</v>
      </c>
      <c r="G2269" s="9">
        <v>350000</v>
      </c>
      <c r="H2269" s="9">
        <v>40136.76</v>
      </c>
      <c r="I2269" s="9">
        <f t="shared" si="70"/>
        <v>40136.759999995003</v>
      </c>
      <c r="J2269" s="9">
        <f t="shared" si="71"/>
        <v>4.9985828809440136E-9</v>
      </c>
      <c r="K2269" s="8" t="s">
        <v>8330</v>
      </c>
    </row>
    <row r="2270" spans="1:11" x14ac:dyDescent="0.35">
      <c r="A2270" s="12">
        <v>2261</v>
      </c>
      <c r="B2270" s="12" t="s">
        <v>5907</v>
      </c>
      <c r="C2270" s="12" t="s">
        <v>1503</v>
      </c>
      <c r="D2270" s="12" t="s">
        <v>1503</v>
      </c>
      <c r="E2270" s="11" t="s">
        <v>8336</v>
      </c>
      <c r="F2270" s="13">
        <v>0</v>
      </c>
      <c r="G2270" s="13">
        <v>3.75</v>
      </c>
      <c r="H2270" s="13">
        <v>40133.01</v>
      </c>
      <c r="I2270" s="13">
        <f t="shared" si="70"/>
        <v>40133.009999995003</v>
      </c>
      <c r="J2270" s="13">
        <f t="shared" si="71"/>
        <v>4.9985828809440136E-9</v>
      </c>
      <c r="K2270" s="12" t="s">
        <v>8330</v>
      </c>
    </row>
    <row r="2271" spans="1:11" x14ac:dyDescent="0.35">
      <c r="A2271" s="8">
        <v>2262</v>
      </c>
      <c r="B2271" s="8" t="s">
        <v>5907</v>
      </c>
      <c r="C2271" s="8" t="s">
        <v>1503</v>
      </c>
      <c r="D2271" s="8" t="s">
        <v>1503</v>
      </c>
      <c r="E2271" s="7" t="s">
        <v>8337</v>
      </c>
      <c r="F2271" s="9">
        <v>0</v>
      </c>
      <c r="G2271" s="9">
        <v>50</v>
      </c>
      <c r="H2271" s="9">
        <v>40083.01</v>
      </c>
      <c r="I2271" s="9">
        <f t="shared" si="70"/>
        <v>40083.009999995003</v>
      </c>
      <c r="J2271" s="9">
        <f t="shared" si="71"/>
        <v>4.9985828809440136E-9</v>
      </c>
      <c r="K2271" s="8" t="s">
        <v>8330</v>
      </c>
    </row>
    <row r="2272" spans="1:11" x14ac:dyDescent="0.35">
      <c r="A2272" s="12">
        <v>2263</v>
      </c>
      <c r="B2272" s="12" t="s">
        <v>5907</v>
      </c>
      <c r="C2272" s="12" t="s">
        <v>1503</v>
      </c>
      <c r="D2272" s="12" t="s">
        <v>1503</v>
      </c>
      <c r="E2272" s="11" t="s">
        <v>8338</v>
      </c>
      <c r="F2272" s="13">
        <v>4000000</v>
      </c>
      <c r="G2272" s="13">
        <v>0</v>
      </c>
      <c r="H2272" s="13">
        <v>4040083.01</v>
      </c>
      <c r="I2272" s="13">
        <f t="shared" si="70"/>
        <v>4040083.0099999951</v>
      </c>
      <c r="J2272" s="13">
        <f t="shared" si="71"/>
        <v>4.6566128730773926E-9</v>
      </c>
      <c r="K2272" s="12" t="s">
        <v>8330</v>
      </c>
    </row>
    <row r="2273" spans="1:11" x14ac:dyDescent="0.35">
      <c r="A2273" s="8">
        <v>2264</v>
      </c>
      <c r="B2273" s="8" t="s">
        <v>5907</v>
      </c>
      <c r="C2273" s="8" t="s">
        <v>1503</v>
      </c>
      <c r="D2273" s="8" t="s">
        <v>1503</v>
      </c>
      <c r="E2273" s="7" t="s">
        <v>8339</v>
      </c>
      <c r="F2273" s="9">
        <v>0</v>
      </c>
      <c r="G2273" s="9">
        <v>50</v>
      </c>
      <c r="H2273" s="9">
        <v>4040033.01</v>
      </c>
      <c r="I2273" s="9">
        <f t="shared" si="70"/>
        <v>4040033.0099999951</v>
      </c>
      <c r="J2273" s="9">
        <f t="shared" si="71"/>
        <v>4.6566128730773926E-9</v>
      </c>
      <c r="K2273" s="8" t="s">
        <v>8330</v>
      </c>
    </row>
    <row r="2274" spans="1:11" x14ac:dyDescent="0.35">
      <c r="A2274" s="12">
        <v>2265</v>
      </c>
      <c r="B2274" s="12" t="s">
        <v>5907</v>
      </c>
      <c r="C2274" s="12" t="s">
        <v>8340</v>
      </c>
      <c r="D2274" s="12" t="s">
        <v>8340</v>
      </c>
      <c r="E2274" s="11" t="s">
        <v>8341</v>
      </c>
      <c r="F2274" s="13">
        <v>740000</v>
      </c>
      <c r="G2274" s="13">
        <v>0</v>
      </c>
      <c r="H2274" s="13">
        <v>4780033.01</v>
      </c>
      <c r="I2274" s="13">
        <f t="shared" si="70"/>
        <v>4780033.0099999951</v>
      </c>
      <c r="J2274" s="13">
        <f t="shared" si="71"/>
        <v>0</v>
      </c>
      <c r="K2274" s="12" t="s">
        <v>8330</v>
      </c>
    </row>
    <row r="2275" spans="1:11" x14ac:dyDescent="0.35">
      <c r="A2275" s="8">
        <v>2266</v>
      </c>
      <c r="B2275" s="8" t="s">
        <v>5907</v>
      </c>
      <c r="C2275" s="8" t="s">
        <v>8340</v>
      </c>
      <c r="D2275" s="8" t="s">
        <v>8340</v>
      </c>
      <c r="E2275" s="7" t="s">
        <v>8342</v>
      </c>
      <c r="F2275" s="9">
        <v>0</v>
      </c>
      <c r="G2275" s="9">
        <v>50</v>
      </c>
      <c r="H2275" s="9">
        <v>4779983.01</v>
      </c>
      <c r="I2275" s="9">
        <f t="shared" si="70"/>
        <v>4779983.0099999951</v>
      </c>
      <c r="J2275" s="9">
        <f t="shared" si="71"/>
        <v>0</v>
      </c>
      <c r="K2275" s="8" t="s">
        <v>8330</v>
      </c>
    </row>
    <row r="2276" spans="1:11" x14ac:dyDescent="0.35">
      <c r="A2276" s="12">
        <v>2267</v>
      </c>
      <c r="B2276" s="12" t="s">
        <v>5907</v>
      </c>
      <c r="C2276" s="12" t="s">
        <v>8340</v>
      </c>
      <c r="D2276" s="12" t="s">
        <v>8340</v>
      </c>
      <c r="E2276" s="11" t="s">
        <v>8343</v>
      </c>
      <c r="F2276" s="13">
        <v>0</v>
      </c>
      <c r="G2276" s="13">
        <v>1200000</v>
      </c>
      <c r="H2276" s="13">
        <v>3579983.01</v>
      </c>
      <c r="I2276" s="13">
        <f t="shared" si="70"/>
        <v>3579983.0099999951</v>
      </c>
      <c r="J2276" s="13">
        <f t="shared" si="71"/>
        <v>4.6566128730773926E-9</v>
      </c>
      <c r="K2276" s="12" t="s">
        <v>8330</v>
      </c>
    </row>
    <row r="2277" spans="1:11" x14ac:dyDescent="0.35">
      <c r="A2277" s="8">
        <v>2268</v>
      </c>
      <c r="B2277" s="8" t="s">
        <v>5907</v>
      </c>
      <c r="C2277" s="8" t="s">
        <v>8340</v>
      </c>
      <c r="D2277" s="8" t="s">
        <v>8340</v>
      </c>
      <c r="E2277" s="7" t="s">
        <v>8344</v>
      </c>
      <c r="F2277" s="9">
        <v>0</v>
      </c>
      <c r="G2277" s="9">
        <v>50</v>
      </c>
      <c r="H2277" s="9">
        <v>3579933.01</v>
      </c>
      <c r="I2277" s="9">
        <f t="shared" si="70"/>
        <v>3579933.0099999951</v>
      </c>
      <c r="J2277" s="9">
        <f t="shared" si="71"/>
        <v>4.6566128730773926E-9</v>
      </c>
      <c r="K2277" s="8" t="s">
        <v>8330</v>
      </c>
    </row>
    <row r="2278" spans="1:11" x14ac:dyDescent="0.35">
      <c r="A2278" s="12">
        <v>2269</v>
      </c>
      <c r="B2278" s="12" t="s">
        <v>5907</v>
      </c>
      <c r="C2278" s="12" t="s">
        <v>8340</v>
      </c>
      <c r="D2278" s="12" t="s">
        <v>8340</v>
      </c>
      <c r="E2278" s="11" t="s">
        <v>8345</v>
      </c>
      <c r="F2278" s="13">
        <v>0</v>
      </c>
      <c r="G2278" s="13">
        <v>3.75</v>
      </c>
      <c r="H2278" s="13">
        <v>3579929.26</v>
      </c>
      <c r="I2278" s="13">
        <f t="shared" si="70"/>
        <v>3579929.2599999951</v>
      </c>
      <c r="J2278" s="13">
        <f t="shared" si="71"/>
        <v>4.6566128730773926E-9</v>
      </c>
      <c r="K2278" s="12" t="s">
        <v>8330</v>
      </c>
    </row>
    <row r="2279" spans="1:11" x14ac:dyDescent="0.35">
      <c r="A2279" s="8">
        <v>2270</v>
      </c>
      <c r="B2279" s="8" t="s">
        <v>5907</v>
      </c>
      <c r="C2279" s="8" t="s">
        <v>8340</v>
      </c>
      <c r="D2279" s="8" t="s">
        <v>8340</v>
      </c>
      <c r="E2279" s="7" t="s">
        <v>8346</v>
      </c>
      <c r="F2279" s="9">
        <v>1000000</v>
      </c>
      <c r="G2279" s="9">
        <v>0</v>
      </c>
      <c r="H2279" s="9">
        <v>4579929.26</v>
      </c>
      <c r="I2279" s="9">
        <f t="shared" si="70"/>
        <v>4579929.2599999951</v>
      </c>
      <c r="J2279" s="9">
        <f t="shared" si="71"/>
        <v>0</v>
      </c>
      <c r="K2279" s="8" t="s">
        <v>8330</v>
      </c>
    </row>
    <row r="2280" spans="1:11" x14ac:dyDescent="0.35">
      <c r="A2280" s="12">
        <v>2271</v>
      </c>
      <c r="B2280" s="12" t="s">
        <v>5907</v>
      </c>
      <c r="C2280" s="12" t="s">
        <v>8340</v>
      </c>
      <c r="D2280" s="12" t="s">
        <v>8340</v>
      </c>
      <c r="E2280" s="11" t="s">
        <v>8347</v>
      </c>
      <c r="F2280" s="13">
        <v>0</v>
      </c>
      <c r="G2280" s="13">
        <v>50</v>
      </c>
      <c r="H2280" s="13">
        <v>4579879.26</v>
      </c>
      <c r="I2280" s="13">
        <f t="shared" si="70"/>
        <v>4579879.2599999951</v>
      </c>
      <c r="J2280" s="13">
        <f t="shared" si="71"/>
        <v>0</v>
      </c>
      <c r="K2280" s="12" t="s">
        <v>8330</v>
      </c>
    </row>
    <row r="2281" spans="1:11" x14ac:dyDescent="0.35">
      <c r="A2281" s="8">
        <v>2272</v>
      </c>
      <c r="B2281" s="8" t="s">
        <v>5907</v>
      </c>
      <c r="C2281" s="8" t="s">
        <v>8348</v>
      </c>
      <c r="D2281" s="8" t="s">
        <v>8348</v>
      </c>
      <c r="E2281" s="7" t="s">
        <v>8349</v>
      </c>
      <c r="F2281" s="9">
        <v>0</v>
      </c>
      <c r="G2281" s="9">
        <v>4000000</v>
      </c>
      <c r="H2281" s="9">
        <v>579879.26</v>
      </c>
      <c r="I2281" s="9">
        <f t="shared" si="70"/>
        <v>579879.25999999512</v>
      </c>
      <c r="J2281" s="9">
        <f t="shared" si="71"/>
        <v>4.8894435167312622E-9</v>
      </c>
      <c r="K2281" s="8" t="s">
        <v>8330</v>
      </c>
    </row>
    <row r="2282" spans="1:11" x14ac:dyDescent="0.35">
      <c r="A2282" s="12">
        <v>2273</v>
      </c>
      <c r="B2282" s="12" t="s">
        <v>5907</v>
      </c>
      <c r="C2282" s="12" t="s">
        <v>8348</v>
      </c>
      <c r="D2282" s="12" t="s">
        <v>8348</v>
      </c>
      <c r="E2282" s="11" t="s">
        <v>8350</v>
      </c>
      <c r="F2282" s="13">
        <v>0</v>
      </c>
      <c r="G2282" s="13">
        <v>50</v>
      </c>
      <c r="H2282" s="13">
        <v>579829.26</v>
      </c>
      <c r="I2282" s="13">
        <f t="shared" si="70"/>
        <v>579829.25999999512</v>
      </c>
      <c r="J2282" s="13">
        <f t="shared" si="71"/>
        <v>4.8894435167312622E-9</v>
      </c>
      <c r="K2282" s="12" t="s">
        <v>8330</v>
      </c>
    </row>
    <row r="2283" spans="1:11" x14ac:dyDescent="0.35">
      <c r="A2283" s="8">
        <v>2274</v>
      </c>
      <c r="B2283" s="8" t="s">
        <v>5907</v>
      </c>
      <c r="C2283" s="8" t="s">
        <v>8348</v>
      </c>
      <c r="D2283" s="8" t="s">
        <v>8348</v>
      </c>
      <c r="E2283" s="7" t="s">
        <v>8351</v>
      </c>
      <c r="F2283" s="9">
        <v>0</v>
      </c>
      <c r="G2283" s="9">
        <v>3.75</v>
      </c>
      <c r="H2283" s="9">
        <v>579825.51</v>
      </c>
      <c r="I2283" s="9">
        <f t="shared" si="70"/>
        <v>579825.50999999512</v>
      </c>
      <c r="J2283" s="9">
        <f t="shared" si="71"/>
        <v>4.8894435167312622E-9</v>
      </c>
      <c r="K2283" s="8" t="s">
        <v>8330</v>
      </c>
    </row>
    <row r="2284" spans="1:11" x14ac:dyDescent="0.35">
      <c r="A2284" s="12">
        <v>2275</v>
      </c>
      <c r="B2284" s="12" t="s">
        <v>5907</v>
      </c>
      <c r="C2284" s="12" t="s">
        <v>8348</v>
      </c>
      <c r="D2284" s="12" t="s">
        <v>8348</v>
      </c>
      <c r="E2284" s="11" t="s">
        <v>8352</v>
      </c>
      <c r="F2284" s="13">
        <v>500000</v>
      </c>
      <c r="G2284" s="13">
        <v>0</v>
      </c>
      <c r="H2284" s="13">
        <v>1079825.51</v>
      </c>
      <c r="I2284" s="13">
        <f t="shared" si="70"/>
        <v>1079825.5099999951</v>
      </c>
      <c r="J2284" s="13">
        <f t="shared" si="71"/>
        <v>4.8894435167312622E-9</v>
      </c>
      <c r="K2284" s="12" t="s">
        <v>8330</v>
      </c>
    </row>
    <row r="2285" spans="1:11" x14ac:dyDescent="0.35">
      <c r="A2285" s="8">
        <v>2276</v>
      </c>
      <c r="B2285" s="8" t="s">
        <v>5907</v>
      </c>
      <c r="C2285" s="8" t="s">
        <v>8348</v>
      </c>
      <c r="D2285" s="8" t="s">
        <v>8348</v>
      </c>
      <c r="E2285" s="7" t="s">
        <v>8353</v>
      </c>
      <c r="F2285" s="9">
        <v>0</v>
      </c>
      <c r="G2285" s="9">
        <v>50</v>
      </c>
      <c r="H2285" s="9">
        <v>1079775.51</v>
      </c>
      <c r="I2285" s="9">
        <f t="shared" si="70"/>
        <v>1079775.5099999951</v>
      </c>
      <c r="J2285" s="9">
        <f t="shared" si="71"/>
        <v>4.8894435167312622E-9</v>
      </c>
      <c r="K2285" s="8" t="s">
        <v>8330</v>
      </c>
    </row>
    <row r="2286" spans="1:11" x14ac:dyDescent="0.35">
      <c r="A2286" s="12">
        <v>2277</v>
      </c>
      <c r="B2286" s="12" t="s">
        <v>5907</v>
      </c>
      <c r="C2286" s="12" t="s">
        <v>8348</v>
      </c>
      <c r="D2286" s="12" t="s">
        <v>8348</v>
      </c>
      <c r="E2286" s="11" t="s">
        <v>8354</v>
      </c>
      <c r="F2286" s="13">
        <v>0</v>
      </c>
      <c r="G2286" s="13">
        <v>32609.89</v>
      </c>
      <c r="H2286" s="13">
        <v>1047165.62</v>
      </c>
      <c r="I2286" s="13">
        <f t="shared" si="70"/>
        <v>1047165.6199999951</v>
      </c>
      <c r="J2286" s="13">
        <f t="shared" si="71"/>
        <v>4.8894435167312622E-9</v>
      </c>
      <c r="K2286" s="12" t="s">
        <v>8330</v>
      </c>
    </row>
    <row r="2287" spans="1:11" x14ac:dyDescent="0.35">
      <c r="A2287" s="8">
        <v>2278</v>
      </c>
      <c r="B2287" s="8" t="s">
        <v>5907</v>
      </c>
      <c r="C2287" s="8" t="s">
        <v>8355</v>
      </c>
      <c r="D2287" s="8" t="s">
        <v>8355</v>
      </c>
      <c r="E2287" s="7" t="s">
        <v>8356</v>
      </c>
      <c r="F2287" s="9">
        <v>0</v>
      </c>
      <c r="G2287" s="9">
        <v>50</v>
      </c>
      <c r="H2287" s="9">
        <v>1047115.62</v>
      </c>
      <c r="I2287" s="9">
        <f t="shared" si="70"/>
        <v>1047115.6199999951</v>
      </c>
      <c r="J2287" s="9">
        <f t="shared" si="71"/>
        <v>4.8894435167312622E-9</v>
      </c>
      <c r="K2287" s="8" t="s">
        <v>8330</v>
      </c>
    </row>
    <row r="2288" spans="1:11" x14ac:dyDescent="0.35">
      <c r="A2288" s="12">
        <v>2279</v>
      </c>
      <c r="B2288" s="12" t="s">
        <v>5907</v>
      </c>
      <c r="C2288" s="12" t="s">
        <v>8355</v>
      </c>
      <c r="D2288" s="12" t="s">
        <v>8355</v>
      </c>
      <c r="E2288" s="11" t="s">
        <v>8357</v>
      </c>
      <c r="F2288" s="13">
        <v>0</v>
      </c>
      <c r="G2288" s="13">
        <v>1000000</v>
      </c>
      <c r="H2288" s="13">
        <v>47115.62</v>
      </c>
      <c r="I2288" s="13">
        <f t="shared" si="70"/>
        <v>47115.619999995106</v>
      </c>
      <c r="J2288" s="13">
        <f t="shared" si="71"/>
        <v>4.8967194743454456E-9</v>
      </c>
      <c r="K2288" s="12" t="s">
        <v>8330</v>
      </c>
    </row>
    <row r="2289" spans="1:11" x14ac:dyDescent="0.35">
      <c r="A2289" s="8">
        <v>2280</v>
      </c>
      <c r="B2289" s="8" t="s">
        <v>5907</v>
      </c>
      <c r="C2289" s="8" t="s">
        <v>8355</v>
      </c>
      <c r="D2289" s="8" t="s">
        <v>8355</v>
      </c>
      <c r="E2289" s="7" t="s">
        <v>8358</v>
      </c>
      <c r="F2289" s="9">
        <v>0</v>
      </c>
      <c r="G2289" s="9">
        <v>3.75</v>
      </c>
      <c r="H2289" s="9">
        <v>47111.87</v>
      </c>
      <c r="I2289" s="9">
        <f t="shared" si="70"/>
        <v>47111.869999995106</v>
      </c>
      <c r="J2289" s="9">
        <f t="shared" si="71"/>
        <v>4.8967194743454456E-9</v>
      </c>
      <c r="K2289" s="8" t="s">
        <v>8359</v>
      </c>
    </row>
    <row r="2290" spans="1:11" x14ac:dyDescent="0.35">
      <c r="A2290" s="12">
        <v>2281</v>
      </c>
      <c r="B2290" s="12" t="s">
        <v>5907</v>
      </c>
      <c r="C2290" s="12" t="s">
        <v>8355</v>
      </c>
      <c r="D2290" s="12" t="s">
        <v>8355</v>
      </c>
      <c r="E2290" s="11" t="s">
        <v>8360</v>
      </c>
      <c r="F2290" s="13">
        <v>500000</v>
      </c>
      <c r="G2290" s="13">
        <v>0</v>
      </c>
      <c r="H2290" s="13">
        <v>547111.87</v>
      </c>
      <c r="I2290" s="13">
        <f t="shared" si="70"/>
        <v>547111.86999999511</v>
      </c>
      <c r="J2290" s="13">
        <f t="shared" si="71"/>
        <v>4.8894435167312622E-9</v>
      </c>
      <c r="K2290" s="12" t="s">
        <v>8359</v>
      </c>
    </row>
    <row r="2291" spans="1:11" x14ac:dyDescent="0.35">
      <c r="A2291" s="8">
        <v>2282</v>
      </c>
      <c r="B2291" s="8" t="s">
        <v>5907</v>
      </c>
      <c r="C2291" s="8" t="s">
        <v>8355</v>
      </c>
      <c r="D2291" s="8" t="s">
        <v>8355</v>
      </c>
      <c r="E2291" s="7" t="s">
        <v>8361</v>
      </c>
      <c r="F2291" s="9">
        <v>0</v>
      </c>
      <c r="G2291" s="9">
        <v>50</v>
      </c>
      <c r="H2291" s="9">
        <v>547061.87</v>
      </c>
      <c r="I2291" s="9">
        <f t="shared" si="70"/>
        <v>547061.86999999511</v>
      </c>
      <c r="J2291" s="9">
        <f t="shared" si="71"/>
        <v>4.8894435167312622E-9</v>
      </c>
      <c r="K2291" s="8" t="s">
        <v>8359</v>
      </c>
    </row>
    <row r="2292" spans="1:11" x14ac:dyDescent="0.35">
      <c r="A2292" s="12">
        <v>2283</v>
      </c>
      <c r="B2292" s="12" t="s">
        <v>5907</v>
      </c>
      <c r="C2292" s="12" t="s">
        <v>8355</v>
      </c>
      <c r="D2292" s="12" t="s">
        <v>8355</v>
      </c>
      <c r="E2292" s="11" t="s">
        <v>8362</v>
      </c>
      <c r="F2292" s="13">
        <v>0</v>
      </c>
      <c r="G2292" s="13">
        <v>50000</v>
      </c>
      <c r="H2292" s="13">
        <v>497061.87</v>
      </c>
      <c r="I2292" s="13">
        <f t="shared" si="70"/>
        <v>497061.86999999511</v>
      </c>
      <c r="J2292" s="13">
        <f t="shared" si="71"/>
        <v>4.8894435167312622E-9</v>
      </c>
      <c r="K2292" s="12" t="s">
        <v>8359</v>
      </c>
    </row>
    <row r="2293" spans="1:11" x14ac:dyDescent="0.35">
      <c r="A2293" s="8">
        <v>2284</v>
      </c>
      <c r="B2293" s="8" t="s">
        <v>5907</v>
      </c>
      <c r="C2293" s="8" t="s">
        <v>8355</v>
      </c>
      <c r="D2293" s="8" t="s">
        <v>8355</v>
      </c>
      <c r="E2293" s="7" t="s">
        <v>8363</v>
      </c>
      <c r="F2293" s="9">
        <v>0</v>
      </c>
      <c r="G2293" s="9">
        <v>25</v>
      </c>
      <c r="H2293" s="9">
        <v>497036.87</v>
      </c>
      <c r="I2293" s="9">
        <f t="shared" si="70"/>
        <v>497036.86999999511</v>
      </c>
      <c r="J2293" s="9">
        <f t="shared" si="71"/>
        <v>4.8894435167312622E-9</v>
      </c>
      <c r="K2293" s="8" t="s">
        <v>8359</v>
      </c>
    </row>
    <row r="2294" spans="1:11" x14ac:dyDescent="0.35">
      <c r="A2294" s="12">
        <v>2285</v>
      </c>
      <c r="B2294" s="12" t="s">
        <v>5907</v>
      </c>
      <c r="C2294" s="12" t="s">
        <v>8355</v>
      </c>
      <c r="D2294" s="12" t="s">
        <v>8355</v>
      </c>
      <c r="E2294" s="11" t="s">
        <v>8364</v>
      </c>
      <c r="F2294" s="13">
        <v>0</v>
      </c>
      <c r="G2294" s="13">
        <v>1.88</v>
      </c>
      <c r="H2294" s="13">
        <v>497034.99</v>
      </c>
      <c r="I2294" s="13">
        <f t="shared" si="70"/>
        <v>497034.9899999951</v>
      </c>
      <c r="J2294" s="13">
        <f t="shared" si="71"/>
        <v>4.8894435167312622E-9</v>
      </c>
      <c r="K2294" s="12" t="s">
        <v>8359</v>
      </c>
    </row>
    <row r="2295" spans="1:11" x14ac:dyDescent="0.35">
      <c r="A2295" s="8">
        <v>2286</v>
      </c>
      <c r="B2295" s="8" t="s">
        <v>5907</v>
      </c>
      <c r="C2295" s="8" t="s">
        <v>8355</v>
      </c>
      <c r="D2295" s="8" t="s">
        <v>8355</v>
      </c>
      <c r="E2295" s="7" t="s">
        <v>5948</v>
      </c>
      <c r="F2295" s="9">
        <v>0</v>
      </c>
      <c r="G2295" s="9">
        <v>2445.7399999999998</v>
      </c>
      <c r="H2295" s="9">
        <v>494589.25</v>
      </c>
      <c r="I2295" s="9">
        <f t="shared" si="70"/>
        <v>494589.24999999511</v>
      </c>
      <c r="J2295" s="9">
        <f t="shared" si="71"/>
        <v>4.8894435167312622E-9</v>
      </c>
      <c r="K2295" s="8" t="s">
        <v>8359</v>
      </c>
    </row>
    <row r="2296" spans="1:11" x14ac:dyDescent="0.35">
      <c r="A2296" s="12">
        <v>2287</v>
      </c>
      <c r="B2296" s="12" t="s">
        <v>5907</v>
      </c>
      <c r="C2296" s="12" t="s">
        <v>8355</v>
      </c>
      <c r="D2296" s="12" t="s">
        <v>8355</v>
      </c>
      <c r="E2296" s="11" t="s">
        <v>8365</v>
      </c>
      <c r="F2296" s="13">
        <v>3000000</v>
      </c>
      <c r="G2296" s="13">
        <v>0</v>
      </c>
      <c r="H2296" s="13">
        <v>3494589.25</v>
      </c>
      <c r="I2296" s="13">
        <f t="shared" si="70"/>
        <v>3494589.2499999953</v>
      </c>
      <c r="J2296" s="13">
        <f t="shared" si="71"/>
        <v>4.6566128730773926E-9</v>
      </c>
      <c r="K2296" s="12" t="s">
        <v>8359</v>
      </c>
    </row>
    <row r="2297" spans="1:11" x14ac:dyDescent="0.35">
      <c r="A2297" s="8">
        <v>2288</v>
      </c>
      <c r="B2297" s="8" t="s">
        <v>5907</v>
      </c>
      <c r="C2297" s="8" t="s">
        <v>8355</v>
      </c>
      <c r="D2297" s="8" t="s">
        <v>8355</v>
      </c>
      <c r="E2297" s="7" t="s">
        <v>8366</v>
      </c>
      <c r="F2297" s="9">
        <v>0</v>
      </c>
      <c r="G2297" s="9">
        <v>50</v>
      </c>
      <c r="H2297" s="9">
        <v>3494539.25</v>
      </c>
      <c r="I2297" s="9">
        <f t="shared" si="70"/>
        <v>3494539.2499999953</v>
      </c>
      <c r="J2297" s="9">
        <f t="shared" si="71"/>
        <v>4.6566128730773926E-9</v>
      </c>
      <c r="K2297" s="8" t="s">
        <v>8359</v>
      </c>
    </row>
    <row r="2298" spans="1:11" x14ac:dyDescent="0.35">
      <c r="A2298" s="12">
        <v>2289</v>
      </c>
      <c r="B2298" s="12" t="s">
        <v>5907</v>
      </c>
      <c r="C2298" s="12" t="s">
        <v>8355</v>
      </c>
      <c r="D2298" s="12" t="s">
        <v>8355</v>
      </c>
      <c r="E2298" s="11" t="s">
        <v>8367</v>
      </c>
      <c r="F2298" s="13">
        <v>200000</v>
      </c>
      <c r="G2298" s="13">
        <v>0</v>
      </c>
      <c r="H2298" s="13">
        <v>3694539.25</v>
      </c>
      <c r="I2298" s="13">
        <f t="shared" si="70"/>
        <v>3694539.2499999953</v>
      </c>
      <c r="J2298" s="13">
        <f t="shared" si="71"/>
        <v>4.6566128730773926E-9</v>
      </c>
      <c r="K2298" s="12" t="s">
        <v>8359</v>
      </c>
    </row>
    <row r="2299" spans="1:11" x14ac:dyDescent="0.35">
      <c r="A2299" s="8">
        <v>2290</v>
      </c>
      <c r="B2299" s="8" t="s">
        <v>5907</v>
      </c>
      <c r="C2299" s="8" t="s">
        <v>8355</v>
      </c>
      <c r="D2299" s="8" t="s">
        <v>8355</v>
      </c>
      <c r="E2299" s="7" t="s">
        <v>8368</v>
      </c>
      <c r="F2299" s="9">
        <v>0</v>
      </c>
      <c r="G2299" s="9">
        <v>50</v>
      </c>
      <c r="H2299" s="9">
        <v>3694489.25</v>
      </c>
      <c r="I2299" s="9">
        <f t="shared" si="70"/>
        <v>3694489.2499999953</v>
      </c>
      <c r="J2299" s="9">
        <f t="shared" si="71"/>
        <v>4.6566128730773926E-9</v>
      </c>
      <c r="K2299" s="8" t="s">
        <v>8359</v>
      </c>
    </row>
    <row r="2300" spans="1:11" x14ac:dyDescent="0.35">
      <c r="A2300" s="12">
        <v>2291</v>
      </c>
      <c r="B2300" s="12" t="s">
        <v>5907</v>
      </c>
      <c r="C2300" s="12" t="s">
        <v>8369</v>
      </c>
      <c r="D2300" s="12" t="s">
        <v>8369</v>
      </c>
      <c r="E2300" s="11" t="s">
        <v>8370</v>
      </c>
      <c r="F2300" s="13">
        <v>490000</v>
      </c>
      <c r="G2300" s="13">
        <v>0</v>
      </c>
      <c r="H2300" s="13">
        <v>4184489.25</v>
      </c>
      <c r="I2300" s="13">
        <f t="shared" si="70"/>
        <v>4184489.2499999953</v>
      </c>
      <c r="J2300" s="13">
        <f t="shared" si="71"/>
        <v>4.6566128730773926E-9</v>
      </c>
      <c r="K2300" s="12" t="s">
        <v>8359</v>
      </c>
    </row>
    <row r="2301" spans="1:11" x14ac:dyDescent="0.35">
      <c r="A2301" s="8">
        <v>2292</v>
      </c>
      <c r="B2301" s="8" t="s">
        <v>5907</v>
      </c>
      <c r="C2301" s="8" t="s">
        <v>8369</v>
      </c>
      <c r="D2301" s="8" t="s">
        <v>8369</v>
      </c>
      <c r="E2301" s="7" t="s">
        <v>8371</v>
      </c>
      <c r="F2301" s="9">
        <v>0</v>
      </c>
      <c r="G2301" s="9">
        <v>50</v>
      </c>
      <c r="H2301" s="9">
        <v>4184439.25</v>
      </c>
      <c r="I2301" s="9">
        <f t="shared" si="70"/>
        <v>4184439.2499999953</v>
      </c>
      <c r="J2301" s="9">
        <f t="shared" si="71"/>
        <v>4.6566128730773926E-9</v>
      </c>
      <c r="K2301" s="8" t="s">
        <v>8359</v>
      </c>
    </row>
    <row r="2302" spans="1:11" x14ac:dyDescent="0.35">
      <c r="A2302" s="12">
        <v>2293</v>
      </c>
      <c r="B2302" s="12" t="s">
        <v>5907</v>
      </c>
      <c r="C2302" s="12" t="s">
        <v>8369</v>
      </c>
      <c r="D2302" s="12" t="s">
        <v>8369</v>
      </c>
      <c r="E2302" s="11" t="s">
        <v>8372</v>
      </c>
      <c r="F2302" s="13">
        <v>450000</v>
      </c>
      <c r="G2302" s="13">
        <v>0</v>
      </c>
      <c r="H2302" s="13">
        <v>4634439.25</v>
      </c>
      <c r="I2302" s="13">
        <f t="shared" si="70"/>
        <v>4634439.2499999953</v>
      </c>
      <c r="J2302" s="13">
        <f t="shared" si="71"/>
        <v>0</v>
      </c>
      <c r="K2302" s="12" t="s">
        <v>8359</v>
      </c>
    </row>
    <row r="2303" spans="1:11" x14ac:dyDescent="0.35">
      <c r="A2303" s="8">
        <v>2294</v>
      </c>
      <c r="B2303" s="8" t="s">
        <v>5907</v>
      </c>
      <c r="C2303" s="8" t="s">
        <v>8369</v>
      </c>
      <c r="D2303" s="8" t="s">
        <v>8369</v>
      </c>
      <c r="E2303" s="7" t="s">
        <v>8373</v>
      </c>
      <c r="F2303" s="9">
        <v>0</v>
      </c>
      <c r="G2303" s="9">
        <v>50</v>
      </c>
      <c r="H2303" s="9">
        <v>4634389.25</v>
      </c>
      <c r="I2303" s="9">
        <f t="shared" si="70"/>
        <v>4634389.2499999953</v>
      </c>
      <c r="J2303" s="9">
        <f t="shared" si="71"/>
        <v>0</v>
      </c>
      <c r="K2303" s="8" t="s">
        <v>8359</v>
      </c>
    </row>
    <row r="2304" spans="1:11" x14ac:dyDescent="0.35">
      <c r="A2304" s="12">
        <v>2295</v>
      </c>
      <c r="B2304" s="12" t="s">
        <v>5907</v>
      </c>
      <c r="C2304" s="12" t="s">
        <v>8369</v>
      </c>
      <c r="D2304" s="12" t="s">
        <v>8369</v>
      </c>
      <c r="E2304" s="11" t="s">
        <v>8374</v>
      </c>
      <c r="F2304" s="13">
        <v>560000</v>
      </c>
      <c r="G2304" s="13">
        <v>0</v>
      </c>
      <c r="H2304" s="13">
        <v>5194389.25</v>
      </c>
      <c r="I2304" s="13">
        <f t="shared" si="70"/>
        <v>5194389.2499999953</v>
      </c>
      <c r="J2304" s="13">
        <f t="shared" si="71"/>
        <v>0</v>
      </c>
      <c r="K2304" s="12" t="s">
        <v>8359</v>
      </c>
    </row>
    <row r="2305" spans="1:11" x14ac:dyDescent="0.35">
      <c r="A2305" s="8">
        <v>2296</v>
      </c>
      <c r="B2305" s="8" t="s">
        <v>5907</v>
      </c>
      <c r="C2305" s="8" t="s">
        <v>8369</v>
      </c>
      <c r="D2305" s="8" t="s">
        <v>8369</v>
      </c>
      <c r="E2305" s="7" t="s">
        <v>8375</v>
      </c>
      <c r="F2305" s="9">
        <v>0</v>
      </c>
      <c r="G2305" s="9">
        <v>50</v>
      </c>
      <c r="H2305" s="9">
        <v>5194339.25</v>
      </c>
      <c r="I2305" s="9">
        <f t="shared" si="70"/>
        <v>5194339.2499999953</v>
      </c>
      <c r="J2305" s="9">
        <f t="shared" si="71"/>
        <v>0</v>
      </c>
      <c r="K2305" s="8" t="s">
        <v>8359</v>
      </c>
    </row>
    <row r="2306" spans="1:11" x14ac:dyDescent="0.35">
      <c r="A2306" s="12">
        <v>2297</v>
      </c>
      <c r="B2306" s="12" t="s">
        <v>5907</v>
      </c>
      <c r="C2306" s="12" t="s">
        <v>8369</v>
      </c>
      <c r="D2306" s="12" t="s">
        <v>8369</v>
      </c>
      <c r="E2306" s="11" t="s">
        <v>8376</v>
      </c>
      <c r="F2306" s="13">
        <v>0</v>
      </c>
      <c r="G2306" s="13">
        <v>50</v>
      </c>
      <c r="H2306" s="13">
        <v>5194289.25</v>
      </c>
      <c r="I2306" s="13">
        <f t="shared" si="70"/>
        <v>5194289.2499999953</v>
      </c>
      <c r="J2306" s="13">
        <f t="shared" si="71"/>
        <v>0</v>
      </c>
      <c r="K2306" s="12" t="s">
        <v>8359</v>
      </c>
    </row>
    <row r="2307" spans="1:11" x14ac:dyDescent="0.35">
      <c r="A2307" s="8">
        <v>2298</v>
      </c>
      <c r="B2307" s="8" t="s">
        <v>5907</v>
      </c>
      <c r="C2307" s="8" t="s">
        <v>8369</v>
      </c>
      <c r="D2307" s="8" t="s">
        <v>8369</v>
      </c>
      <c r="E2307" s="7" t="s">
        <v>8377</v>
      </c>
      <c r="F2307" s="9">
        <v>0</v>
      </c>
      <c r="G2307" s="9">
        <v>183500</v>
      </c>
      <c r="H2307" s="9">
        <v>5010789.25</v>
      </c>
      <c r="I2307" s="9">
        <f t="shared" si="70"/>
        <v>5010789.2499999953</v>
      </c>
      <c r="J2307" s="9">
        <f t="shared" si="71"/>
        <v>0</v>
      </c>
      <c r="K2307" s="8" t="s">
        <v>8359</v>
      </c>
    </row>
    <row r="2308" spans="1:11" x14ac:dyDescent="0.35">
      <c r="A2308" s="12">
        <v>2299</v>
      </c>
      <c r="B2308" s="12" t="s">
        <v>5907</v>
      </c>
      <c r="C2308" s="12" t="s">
        <v>8369</v>
      </c>
      <c r="D2308" s="12" t="s">
        <v>8369</v>
      </c>
      <c r="E2308" s="11" t="s">
        <v>8378</v>
      </c>
      <c r="F2308" s="13">
        <v>0</v>
      </c>
      <c r="G2308" s="13">
        <v>3.75</v>
      </c>
      <c r="H2308" s="13">
        <v>5010785.5</v>
      </c>
      <c r="I2308" s="13">
        <f t="shared" si="70"/>
        <v>5010785.4999999953</v>
      </c>
      <c r="J2308" s="13">
        <f t="shared" si="71"/>
        <v>0</v>
      </c>
      <c r="K2308" s="12" t="s">
        <v>8359</v>
      </c>
    </row>
    <row r="2309" spans="1:11" x14ac:dyDescent="0.35">
      <c r="A2309" s="8">
        <v>2300</v>
      </c>
      <c r="B2309" s="8" t="s">
        <v>5907</v>
      </c>
      <c r="C2309" s="8" t="s">
        <v>8369</v>
      </c>
      <c r="D2309" s="8" t="s">
        <v>8369</v>
      </c>
      <c r="E2309" s="7" t="s">
        <v>8379</v>
      </c>
      <c r="F2309" s="9">
        <v>0</v>
      </c>
      <c r="G2309" s="9">
        <v>50</v>
      </c>
      <c r="H2309" s="9">
        <v>5010735.5</v>
      </c>
      <c r="I2309" s="9">
        <f t="shared" si="70"/>
        <v>5010735.4999999953</v>
      </c>
      <c r="J2309" s="9">
        <f t="shared" si="71"/>
        <v>0</v>
      </c>
      <c r="K2309" s="8" t="s">
        <v>8359</v>
      </c>
    </row>
    <row r="2310" spans="1:11" x14ac:dyDescent="0.35">
      <c r="A2310" s="12">
        <v>2301</v>
      </c>
      <c r="B2310" s="12" t="s">
        <v>5907</v>
      </c>
      <c r="C2310" s="12" t="s">
        <v>8369</v>
      </c>
      <c r="D2310" s="12" t="s">
        <v>8369</v>
      </c>
      <c r="E2310" s="11" t="s">
        <v>8380</v>
      </c>
      <c r="F2310" s="13">
        <v>0</v>
      </c>
      <c r="G2310" s="13">
        <v>3.75</v>
      </c>
      <c r="H2310" s="13">
        <v>5010731.75</v>
      </c>
      <c r="I2310" s="13">
        <f t="shared" si="70"/>
        <v>5010731.7499999953</v>
      </c>
      <c r="J2310" s="13">
        <f t="shared" si="71"/>
        <v>0</v>
      </c>
      <c r="K2310" s="12" t="s">
        <v>8359</v>
      </c>
    </row>
    <row r="2311" spans="1:11" x14ac:dyDescent="0.35">
      <c r="A2311" s="8">
        <v>2302</v>
      </c>
      <c r="B2311" s="8" t="s">
        <v>5907</v>
      </c>
      <c r="C2311" s="8" t="s">
        <v>8369</v>
      </c>
      <c r="D2311" s="8" t="s">
        <v>8369</v>
      </c>
      <c r="E2311" s="7" t="s">
        <v>8381</v>
      </c>
      <c r="F2311" s="9">
        <v>0</v>
      </c>
      <c r="G2311" s="9">
        <v>5000000</v>
      </c>
      <c r="H2311" s="9">
        <v>10731.75</v>
      </c>
      <c r="I2311" s="9">
        <f t="shared" si="70"/>
        <v>10731.749999995343</v>
      </c>
      <c r="J2311" s="9">
        <f t="shared" si="71"/>
        <v>4.6566128730773926E-9</v>
      </c>
      <c r="K2311" s="8" t="s">
        <v>8359</v>
      </c>
    </row>
    <row r="2312" spans="1:11" x14ac:dyDescent="0.35">
      <c r="A2312" s="12">
        <v>2303</v>
      </c>
      <c r="B2312" s="12" t="s">
        <v>5907</v>
      </c>
      <c r="C2312" s="12" t="s">
        <v>112</v>
      </c>
      <c r="D2312" s="12" t="s">
        <v>112</v>
      </c>
      <c r="E2312" s="11" t="s">
        <v>8382</v>
      </c>
      <c r="F2312" s="13">
        <v>400000</v>
      </c>
      <c r="G2312" s="13">
        <v>0</v>
      </c>
      <c r="H2312" s="13">
        <v>410731.75</v>
      </c>
      <c r="I2312" s="13">
        <f t="shared" si="70"/>
        <v>410731.74999999534</v>
      </c>
      <c r="J2312" s="13">
        <f t="shared" si="71"/>
        <v>4.6566128730773926E-9</v>
      </c>
      <c r="K2312" s="12" t="s">
        <v>8359</v>
      </c>
    </row>
    <row r="2313" spans="1:11" x14ac:dyDescent="0.35">
      <c r="A2313" s="8">
        <v>2304</v>
      </c>
      <c r="B2313" s="8" t="s">
        <v>5907</v>
      </c>
      <c r="C2313" s="8" t="s">
        <v>112</v>
      </c>
      <c r="D2313" s="8" t="s">
        <v>112</v>
      </c>
      <c r="E2313" s="7" t="s">
        <v>8383</v>
      </c>
      <c r="F2313" s="9">
        <v>0</v>
      </c>
      <c r="G2313" s="9">
        <v>50</v>
      </c>
      <c r="H2313" s="9">
        <v>410681.75</v>
      </c>
      <c r="I2313" s="9">
        <f t="shared" si="70"/>
        <v>410681.74999999534</v>
      </c>
      <c r="J2313" s="9">
        <f t="shared" si="71"/>
        <v>4.6566128730773926E-9</v>
      </c>
      <c r="K2313" s="8" t="s">
        <v>8384</v>
      </c>
    </row>
    <row r="2314" spans="1:11" x14ac:dyDescent="0.35">
      <c r="A2314" s="12">
        <v>2305</v>
      </c>
      <c r="B2314" s="12" t="s">
        <v>5907</v>
      </c>
      <c r="C2314" s="12" t="s">
        <v>112</v>
      </c>
      <c r="D2314" s="12" t="s">
        <v>112</v>
      </c>
      <c r="E2314" s="11" t="s">
        <v>8385</v>
      </c>
      <c r="F2314" s="13">
        <v>850000</v>
      </c>
      <c r="G2314" s="13">
        <v>0</v>
      </c>
      <c r="H2314" s="13">
        <v>1260681.75</v>
      </c>
      <c r="I2314" s="13">
        <f t="shared" ref="I2314:I2377" si="72">I2313+F2314-G2314</f>
        <v>1260681.7499999953</v>
      </c>
      <c r="J2314" s="13">
        <f t="shared" ref="J2314:J2377" si="73">H2314-I2314</f>
        <v>4.6566128730773926E-9</v>
      </c>
      <c r="K2314" s="12" t="s">
        <v>8384</v>
      </c>
    </row>
    <row r="2315" spans="1:11" x14ac:dyDescent="0.35">
      <c r="A2315" s="8">
        <v>2306</v>
      </c>
      <c r="B2315" s="8" t="s">
        <v>5907</v>
      </c>
      <c r="C2315" s="8" t="s">
        <v>112</v>
      </c>
      <c r="D2315" s="8" t="s">
        <v>112</v>
      </c>
      <c r="E2315" s="7" t="s">
        <v>8386</v>
      </c>
      <c r="F2315" s="9">
        <v>0</v>
      </c>
      <c r="G2315" s="9">
        <v>50</v>
      </c>
      <c r="H2315" s="9">
        <v>1260631.75</v>
      </c>
      <c r="I2315" s="9">
        <f t="shared" si="72"/>
        <v>1260631.7499999953</v>
      </c>
      <c r="J2315" s="9">
        <f t="shared" si="73"/>
        <v>4.6566128730773926E-9</v>
      </c>
      <c r="K2315" s="8" t="s">
        <v>8384</v>
      </c>
    </row>
    <row r="2316" spans="1:11" x14ac:dyDescent="0.35">
      <c r="A2316" s="12">
        <v>2307</v>
      </c>
      <c r="B2316" s="12" t="s">
        <v>5907</v>
      </c>
      <c r="C2316" s="12" t="s">
        <v>8387</v>
      </c>
      <c r="D2316" s="12" t="s">
        <v>8387</v>
      </c>
      <c r="E2316" s="11" t="s">
        <v>8388</v>
      </c>
      <c r="F2316" s="13">
        <v>200000</v>
      </c>
      <c r="G2316" s="13">
        <v>0</v>
      </c>
      <c r="H2316" s="13">
        <v>1460631.75</v>
      </c>
      <c r="I2316" s="13">
        <f t="shared" si="72"/>
        <v>1460631.7499999953</v>
      </c>
      <c r="J2316" s="13">
        <f t="shared" si="73"/>
        <v>4.6566128730773926E-9</v>
      </c>
      <c r="K2316" s="12" t="s">
        <v>8384</v>
      </c>
    </row>
    <row r="2317" spans="1:11" x14ac:dyDescent="0.35">
      <c r="A2317" s="8">
        <v>2308</v>
      </c>
      <c r="B2317" s="8" t="s">
        <v>5907</v>
      </c>
      <c r="C2317" s="8" t="s">
        <v>8387</v>
      </c>
      <c r="D2317" s="8" t="s">
        <v>8387</v>
      </c>
      <c r="E2317" s="7" t="s">
        <v>8389</v>
      </c>
      <c r="F2317" s="9">
        <v>450000</v>
      </c>
      <c r="G2317" s="9">
        <v>0</v>
      </c>
      <c r="H2317" s="9">
        <v>1910631.75</v>
      </c>
      <c r="I2317" s="9">
        <f t="shared" si="72"/>
        <v>1910631.7499999953</v>
      </c>
      <c r="J2317" s="9">
        <f t="shared" si="73"/>
        <v>4.6566128730773926E-9</v>
      </c>
      <c r="K2317" s="8" t="s">
        <v>8384</v>
      </c>
    </row>
    <row r="2318" spans="1:11" x14ac:dyDescent="0.35">
      <c r="A2318" s="12">
        <v>2309</v>
      </c>
      <c r="B2318" s="12" t="s">
        <v>5907</v>
      </c>
      <c r="C2318" s="12" t="s">
        <v>8387</v>
      </c>
      <c r="D2318" s="12" t="s">
        <v>8387</v>
      </c>
      <c r="E2318" s="11" t="s">
        <v>8390</v>
      </c>
      <c r="F2318" s="13">
        <v>0</v>
      </c>
      <c r="G2318" s="13">
        <v>20000</v>
      </c>
      <c r="H2318" s="13">
        <v>1890631.75</v>
      </c>
      <c r="I2318" s="13">
        <f t="shared" si="72"/>
        <v>1890631.7499999953</v>
      </c>
      <c r="J2318" s="13">
        <f t="shared" si="73"/>
        <v>4.6566128730773926E-9</v>
      </c>
      <c r="K2318" s="12" t="s">
        <v>8384</v>
      </c>
    </row>
    <row r="2319" spans="1:11" x14ac:dyDescent="0.35">
      <c r="A2319" s="8">
        <v>2310</v>
      </c>
      <c r="B2319" s="8" t="s">
        <v>5907</v>
      </c>
      <c r="C2319" s="8" t="s">
        <v>8387</v>
      </c>
      <c r="D2319" s="8" t="s">
        <v>8387</v>
      </c>
      <c r="E2319" s="7" t="s">
        <v>8391</v>
      </c>
      <c r="F2319" s="9">
        <v>0</v>
      </c>
      <c r="G2319" s="9">
        <v>1.88</v>
      </c>
      <c r="H2319" s="9">
        <v>1890629.87</v>
      </c>
      <c r="I2319" s="9">
        <f t="shared" si="72"/>
        <v>1890629.8699999955</v>
      </c>
      <c r="J2319" s="9">
        <f t="shared" si="73"/>
        <v>4.6566128730773926E-9</v>
      </c>
      <c r="K2319" s="8" t="s">
        <v>8384</v>
      </c>
    </row>
    <row r="2320" spans="1:11" x14ac:dyDescent="0.35">
      <c r="A2320" s="12">
        <v>2311</v>
      </c>
      <c r="B2320" s="12" t="s">
        <v>5907</v>
      </c>
      <c r="C2320" s="12" t="s">
        <v>8387</v>
      </c>
      <c r="D2320" s="12" t="s">
        <v>8387</v>
      </c>
      <c r="E2320" s="11" t="s">
        <v>8392</v>
      </c>
      <c r="F2320" s="13">
        <v>0</v>
      </c>
      <c r="G2320" s="13">
        <v>25</v>
      </c>
      <c r="H2320" s="13">
        <v>1890604.87</v>
      </c>
      <c r="I2320" s="13">
        <f t="shared" si="72"/>
        <v>1890604.8699999955</v>
      </c>
      <c r="J2320" s="13">
        <f t="shared" si="73"/>
        <v>4.6566128730773926E-9</v>
      </c>
      <c r="K2320" s="12" t="s">
        <v>8384</v>
      </c>
    </row>
    <row r="2321" spans="1:11" x14ac:dyDescent="0.35">
      <c r="A2321" s="8">
        <v>2312</v>
      </c>
      <c r="B2321" s="8" t="s">
        <v>5907</v>
      </c>
      <c r="C2321" s="8" t="s">
        <v>8387</v>
      </c>
      <c r="D2321" s="8" t="s">
        <v>8387</v>
      </c>
      <c r="E2321" s="7" t="s">
        <v>8393</v>
      </c>
      <c r="F2321" s="9">
        <v>894000</v>
      </c>
      <c r="G2321" s="9">
        <v>0</v>
      </c>
      <c r="H2321" s="9">
        <v>2784604.87</v>
      </c>
      <c r="I2321" s="9">
        <f t="shared" si="72"/>
        <v>2784604.8699999955</v>
      </c>
      <c r="J2321" s="9">
        <f t="shared" si="73"/>
        <v>4.6566128730773926E-9</v>
      </c>
      <c r="K2321" s="8" t="s">
        <v>8384</v>
      </c>
    </row>
    <row r="2322" spans="1:11" x14ac:dyDescent="0.35">
      <c r="A2322" s="12">
        <v>2313</v>
      </c>
      <c r="B2322" s="12" t="s">
        <v>5907</v>
      </c>
      <c r="C2322" s="12" t="s">
        <v>8387</v>
      </c>
      <c r="D2322" s="12" t="s">
        <v>8387</v>
      </c>
      <c r="E2322" s="11" t="s">
        <v>8394</v>
      </c>
      <c r="F2322" s="13">
        <v>0</v>
      </c>
      <c r="G2322" s="13">
        <v>2500000</v>
      </c>
      <c r="H2322" s="13">
        <v>284604.87</v>
      </c>
      <c r="I2322" s="13">
        <f t="shared" si="72"/>
        <v>284604.86999999546</v>
      </c>
      <c r="J2322" s="13">
        <f t="shared" si="73"/>
        <v>4.5401975512504578E-9</v>
      </c>
      <c r="K2322" s="12" t="s">
        <v>8384</v>
      </c>
    </row>
    <row r="2323" spans="1:11" x14ac:dyDescent="0.35">
      <c r="A2323" s="8">
        <v>2314</v>
      </c>
      <c r="B2323" s="8" t="s">
        <v>5907</v>
      </c>
      <c r="C2323" s="8" t="s">
        <v>8387</v>
      </c>
      <c r="D2323" s="8" t="s">
        <v>8387</v>
      </c>
      <c r="E2323" s="7" t="s">
        <v>8395</v>
      </c>
      <c r="F2323" s="9">
        <v>0</v>
      </c>
      <c r="G2323" s="9">
        <v>3.75</v>
      </c>
      <c r="H2323" s="9">
        <v>284601.12</v>
      </c>
      <c r="I2323" s="9">
        <f t="shared" si="72"/>
        <v>284601.11999999546</v>
      </c>
      <c r="J2323" s="9">
        <f t="shared" si="73"/>
        <v>4.5401975512504578E-9</v>
      </c>
      <c r="K2323" s="8" t="s">
        <v>8384</v>
      </c>
    </row>
    <row r="2324" spans="1:11" x14ac:dyDescent="0.35">
      <c r="A2324" s="12">
        <v>2315</v>
      </c>
      <c r="B2324" s="12" t="s">
        <v>5907</v>
      </c>
      <c r="C2324" s="12" t="s">
        <v>8387</v>
      </c>
      <c r="D2324" s="12" t="s">
        <v>8387</v>
      </c>
      <c r="E2324" s="11" t="s">
        <v>8396</v>
      </c>
      <c r="F2324" s="13">
        <v>0</v>
      </c>
      <c r="G2324" s="13">
        <v>50</v>
      </c>
      <c r="H2324" s="13">
        <v>284551.12</v>
      </c>
      <c r="I2324" s="13">
        <f t="shared" si="72"/>
        <v>284551.11999999546</v>
      </c>
      <c r="J2324" s="13">
        <f t="shared" si="73"/>
        <v>4.5401975512504578E-9</v>
      </c>
      <c r="K2324" s="12" t="s">
        <v>8384</v>
      </c>
    </row>
    <row r="2325" spans="1:11" x14ac:dyDescent="0.35">
      <c r="A2325" s="8">
        <v>2316</v>
      </c>
      <c r="B2325" s="8" t="s">
        <v>5907</v>
      </c>
      <c r="C2325" s="8" t="s">
        <v>8387</v>
      </c>
      <c r="D2325" s="8" t="s">
        <v>8387</v>
      </c>
      <c r="E2325" s="7" t="s">
        <v>8397</v>
      </c>
      <c r="F2325" s="9">
        <v>500000</v>
      </c>
      <c r="G2325" s="9">
        <v>0</v>
      </c>
      <c r="H2325" s="9">
        <v>784551.12</v>
      </c>
      <c r="I2325" s="9">
        <f t="shared" si="72"/>
        <v>784551.11999999546</v>
      </c>
      <c r="J2325" s="9">
        <f t="shared" si="73"/>
        <v>4.5401975512504578E-9</v>
      </c>
      <c r="K2325" s="8" t="s">
        <v>8384</v>
      </c>
    </row>
    <row r="2326" spans="1:11" x14ac:dyDescent="0.35">
      <c r="A2326" s="12">
        <v>2317</v>
      </c>
      <c r="B2326" s="12" t="s">
        <v>5907</v>
      </c>
      <c r="C2326" s="12" t="s">
        <v>8387</v>
      </c>
      <c r="D2326" s="12" t="s">
        <v>8387</v>
      </c>
      <c r="E2326" s="11" t="s">
        <v>8398</v>
      </c>
      <c r="F2326" s="13">
        <v>0</v>
      </c>
      <c r="G2326" s="13">
        <v>50</v>
      </c>
      <c r="H2326" s="13">
        <v>784501.12</v>
      </c>
      <c r="I2326" s="13">
        <f t="shared" si="72"/>
        <v>784501.11999999546</v>
      </c>
      <c r="J2326" s="13">
        <f t="shared" si="73"/>
        <v>4.5401975512504578E-9</v>
      </c>
      <c r="K2326" s="12" t="s">
        <v>8384</v>
      </c>
    </row>
    <row r="2327" spans="1:11" x14ac:dyDescent="0.35">
      <c r="A2327" s="8">
        <v>2318</v>
      </c>
      <c r="B2327" s="8" t="s">
        <v>5907</v>
      </c>
      <c r="C2327" s="8" t="s">
        <v>8387</v>
      </c>
      <c r="D2327" s="8" t="s">
        <v>8387</v>
      </c>
      <c r="E2327" s="7" t="s">
        <v>8399</v>
      </c>
      <c r="F2327" s="9">
        <v>0</v>
      </c>
      <c r="G2327" s="9">
        <v>50</v>
      </c>
      <c r="H2327" s="9">
        <v>784451.12</v>
      </c>
      <c r="I2327" s="9">
        <f t="shared" si="72"/>
        <v>784451.11999999546</v>
      </c>
      <c r="J2327" s="9">
        <f t="shared" si="73"/>
        <v>4.5401975512504578E-9</v>
      </c>
      <c r="K2327" s="8" t="s">
        <v>8384</v>
      </c>
    </row>
    <row r="2328" spans="1:11" x14ac:dyDescent="0.35">
      <c r="A2328" s="12">
        <v>2319</v>
      </c>
      <c r="B2328" s="12" t="s">
        <v>5907</v>
      </c>
      <c r="C2328" s="12" t="s">
        <v>8387</v>
      </c>
      <c r="D2328" s="12" t="s">
        <v>8387</v>
      </c>
      <c r="E2328" s="11" t="s">
        <v>8400</v>
      </c>
      <c r="F2328" s="13">
        <v>0</v>
      </c>
      <c r="G2328" s="13">
        <v>50</v>
      </c>
      <c r="H2328" s="13">
        <v>784401.12</v>
      </c>
      <c r="I2328" s="13">
        <f t="shared" si="72"/>
        <v>784401.11999999546</v>
      </c>
      <c r="J2328" s="13">
        <f t="shared" si="73"/>
        <v>4.5401975512504578E-9</v>
      </c>
      <c r="K2328" s="12" t="s">
        <v>8384</v>
      </c>
    </row>
    <row r="2329" spans="1:11" x14ac:dyDescent="0.35">
      <c r="A2329" s="8">
        <v>2320</v>
      </c>
      <c r="B2329" s="8" t="s">
        <v>5907</v>
      </c>
      <c r="C2329" s="8" t="s">
        <v>8387</v>
      </c>
      <c r="D2329" s="8" t="s">
        <v>8387</v>
      </c>
      <c r="E2329" s="7" t="s">
        <v>8401</v>
      </c>
      <c r="F2329" s="9">
        <v>0</v>
      </c>
      <c r="G2329" s="9">
        <v>50</v>
      </c>
      <c r="H2329" s="9">
        <v>784351.12</v>
      </c>
      <c r="I2329" s="9">
        <f t="shared" si="72"/>
        <v>784351.11999999546</v>
      </c>
      <c r="J2329" s="9">
        <f t="shared" si="73"/>
        <v>4.5401975512504578E-9</v>
      </c>
      <c r="K2329" s="8" t="s">
        <v>8384</v>
      </c>
    </row>
    <row r="2330" spans="1:11" x14ac:dyDescent="0.35">
      <c r="A2330" s="12">
        <v>2321</v>
      </c>
      <c r="B2330" s="12" t="s">
        <v>5907</v>
      </c>
      <c r="C2330" s="12" t="s">
        <v>8387</v>
      </c>
      <c r="D2330" s="12" t="s">
        <v>8387</v>
      </c>
      <c r="E2330" s="11" t="s">
        <v>8402</v>
      </c>
      <c r="F2330" s="13">
        <v>0</v>
      </c>
      <c r="G2330" s="13">
        <v>3.75</v>
      </c>
      <c r="H2330" s="13">
        <v>784347.37</v>
      </c>
      <c r="I2330" s="13">
        <f t="shared" si="72"/>
        <v>784347.36999999546</v>
      </c>
      <c r="J2330" s="13">
        <f t="shared" si="73"/>
        <v>4.5401975512504578E-9</v>
      </c>
      <c r="K2330" s="12" t="s">
        <v>8384</v>
      </c>
    </row>
    <row r="2331" spans="1:11" x14ac:dyDescent="0.35">
      <c r="A2331" s="8">
        <v>2322</v>
      </c>
      <c r="B2331" s="8" t="s">
        <v>5907</v>
      </c>
      <c r="C2331" s="8" t="s">
        <v>8387</v>
      </c>
      <c r="D2331" s="8" t="s">
        <v>8387</v>
      </c>
      <c r="E2331" s="7" t="s">
        <v>8403</v>
      </c>
      <c r="F2331" s="9">
        <v>0</v>
      </c>
      <c r="G2331" s="9">
        <v>200000</v>
      </c>
      <c r="H2331" s="9">
        <v>584347.37</v>
      </c>
      <c r="I2331" s="9">
        <f t="shared" si="72"/>
        <v>584347.36999999546</v>
      </c>
      <c r="J2331" s="9">
        <f t="shared" si="73"/>
        <v>4.5401975512504578E-9</v>
      </c>
      <c r="K2331" s="8" t="s">
        <v>8384</v>
      </c>
    </row>
    <row r="2332" spans="1:11" x14ac:dyDescent="0.35">
      <c r="A2332" s="12">
        <v>2323</v>
      </c>
      <c r="B2332" s="12" t="s">
        <v>5907</v>
      </c>
      <c r="C2332" s="12" t="s">
        <v>8387</v>
      </c>
      <c r="D2332" s="12" t="s">
        <v>8387</v>
      </c>
      <c r="E2332" s="11" t="s">
        <v>8404</v>
      </c>
      <c r="F2332" s="13">
        <v>200000</v>
      </c>
      <c r="G2332" s="13">
        <v>0</v>
      </c>
      <c r="H2332" s="13">
        <v>784347.37</v>
      </c>
      <c r="I2332" s="13">
        <f t="shared" si="72"/>
        <v>784347.36999999546</v>
      </c>
      <c r="J2332" s="13">
        <f t="shared" si="73"/>
        <v>4.5401975512504578E-9</v>
      </c>
      <c r="K2332" s="12" t="s">
        <v>8384</v>
      </c>
    </row>
    <row r="2333" spans="1:11" x14ac:dyDescent="0.35">
      <c r="A2333" s="8">
        <v>2324</v>
      </c>
      <c r="B2333" s="8" t="s">
        <v>5907</v>
      </c>
      <c r="C2333" s="8" t="s">
        <v>8387</v>
      </c>
      <c r="D2333" s="8" t="s">
        <v>8387</v>
      </c>
      <c r="E2333" s="7" t="s">
        <v>8405</v>
      </c>
      <c r="F2333" s="9">
        <v>0</v>
      </c>
      <c r="G2333" s="9">
        <v>50</v>
      </c>
      <c r="H2333" s="9">
        <v>784297.37</v>
      </c>
      <c r="I2333" s="9">
        <f t="shared" si="72"/>
        <v>784297.36999999546</v>
      </c>
      <c r="J2333" s="9">
        <f t="shared" si="73"/>
        <v>4.5401975512504578E-9</v>
      </c>
      <c r="K2333" s="8" t="s">
        <v>8384</v>
      </c>
    </row>
    <row r="2334" spans="1:11" x14ac:dyDescent="0.35">
      <c r="A2334" s="12">
        <v>2325</v>
      </c>
      <c r="B2334" s="12" t="s">
        <v>5907</v>
      </c>
      <c r="C2334" s="12" t="s">
        <v>8387</v>
      </c>
      <c r="D2334" s="12" t="s">
        <v>8387</v>
      </c>
      <c r="E2334" s="11" t="s">
        <v>8406</v>
      </c>
      <c r="F2334" s="13">
        <v>0</v>
      </c>
      <c r="G2334" s="13">
        <v>50</v>
      </c>
      <c r="H2334" s="13">
        <v>784247.37</v>
      </c>
      <c r="I2334" s="13">
        <f t="shared" si="72"/>
        <v>784247.36999999546</v>
      </c>
      <c r="J2334" s="13">
        <f t="shared" si="73"/>
        <v>4.5401975512504578E-9</v>
      </c>
      <c r="K2334" s="12" t="s">
        <v>8384</v>
      </c>
    </row>
    <row r="2335" spans="1:11" x14ac:dyDescent="0.35">
      <c r="A2335" s="8">
        <v>2326</v>
      </c>
      <c r="B2335" s="8" t="s">
        <v>5907</v>
      </c>
      <c r="C2335" s="8" t="s">
        <v>8387</v>
      </c>
      <c r="D2335" s="8" t="s">
        <v>8387</v>
      </c>
      <c r="E2335" s="7" t="s">
        <v>8407</v>
      </c>
      <c r="F2335" s="9">
        <v>2500000</v>
      </c>
      <c r="G2335" s="9">
        <v>0</v>
      </c>
      <c r="H2335" s="9">
        <v>3284247.37</v>
      </c>
      <c r="I2335" s="9">
        <f t="shared" si="72"/>
        <v>3284247.3699999955</v>
      </c>
      <c r="J2335" s="9">
        <f t="shared" si="73"/>
        <v>4.6566128730773926E-9</v>
      </c>
      <c r="K2335" s="8" t="s">
        <v>8384</v>
      </c>
    </row>
    <row r="2336" spans="1:11" x14ac:dyDescent="0.35">
      <c r="A2336" s="12">
        <v>2327</v>
      </c>
      <c r="B2336" s="12" t="s">
        <v>5907</v>
      </c>
      <c r="C2336" s="12" t="s">
        <v>8387</v>
      </c>
      <c r="D2336" s="12" t="s">
        <v>8387</v>
      </c>
      <c r="E2336" s="11" t="s">
        <v>8408</v>
      </c>
      <c r="F2336" s="13">
        <v>0</v>
      </c>
      <c r="G2336" s="13">
        <v>50</v>
      </c>
      <c r="H2336" s="13">
        <v>3284197.37</v>
      </c>
      <c r="I2336" s="13">
        <f t="shared" si="72"/>
        <v>3284197.3699999955</v>
      </c>
      <c r="J2336" s="13">
        <f t="shared" si="73"/>
        <v>4.6566128730773926E-9</v>
      </c>
      <c r="K2336" s="12" t="s">
        <v>8384</v>
      </c>
    </row>
    <row r="2337" spans="1:11" x14ac:dyDescent="0.35">
      <c r="A2337" s="8">
        <v>2328</v>
      </c>
      <c r="B2337" s="8" t="s">
        <v>5907</v>
      </c>
      <c r="C2337" s="8" t="s">
        <v>8409</v>
      </c>
      <c r="D2337" s="8" t="s">
        <v>8409</v>
      </c>
      <c r="E2337" s="7" t="s">
        <v>8410</v>
      </c>
      <c r="F2337" s="9">
        <v>200000</v>
      </c>
      <c r="G2337" s="9">
        <v>0</v>
      </c>
      <c r="H2337" s="9">
        <v>3484197.37</v>
      </c>
      <c r="I2337" s="9">
        <f t="shared" si="72"/>
        <v>3484197.3699999955</v>
      </c>
      <c r="J2337" s="9">
        <f t="shared" si="73"/>
        <v>4.6566128730773926E-9</v>
      </c>
      <c r="K2337" s="8" t="s">
        <v>8384</v>
      </c>
    </row>
    <row r="2338" spans="1:11" x14ac:dyDescent="0.35">
      <c r="A2338" s="12">
        <v>2329</v>
      </c>
      <c r="B2338" s="12" t="s">
        <v>5907</v>
      </c>
      <c r="C2338" s="12" t="s">
        <v>8409</v>
      </c>
      <c r="D2338" s="12" t="s">
        <v>8409</v>
      </c>
      <c r="E2338" s="11" t="s">
        <v>8411</v>
      </c>
      <c r="F2338" s="13">
        <v>0</v>
      </c>
      <c r="G2338" s="13">
        <v>270000</v>
      </c>
      <c r="H2338" s="13">
        <v>3214197.37</v>
      </c>
      <c r="I2338" s="13">
        <f t="shared" si="72"/>
        <v>3214197.3699999955</v>
      </c>
      <c r="J2338" s="13">
        <f t="shared" si="73"/>
        <v>4.6566128730773926E-9</v>
      </c>
      <c r="K2338" s="12" t="s">
        <v>8412</v>
      </c>
    </row>
    <row r="2339" spans="1:11" x14ac:dyDescent="0.35">
      <c r="A2339" s="8">
        <v>2330</v>
      </c>
      <c r="B2339" s="8" t="s">
        <v>5907</v>
      </c>
      <c r="C2339" s="8" t="s">
        <v>8409</v>
      </c>
      <c r="D2339" s="8" t="s">
        <v>8409</v>
      </c>
      <c r="E2339" s="7" t="s">
        <v>8413</v>
      </c>
      <c r="F2339" s="9">
        <v>0</v>
      </c>
      <c r="G2339" s="9">
        <v>50</v>
      </c>
      <c r="H2339" s="9">
        <v>3214147.37</v>
      </c>
      <c r="I2339" s="9">
        <f t="shared" si="72"/>
        <v>3214147.3699999955</v>
      </c>
      <c r="J2339" s="9">
        <f t="shared" si="73"/>
        <v>4.6566128730773926E-9</v>
      </c>
      <c r="K2339" s="8" t="s">
        <v>8412</v>
      </c>
    </row>
    <row r="2340" spans="1:11" x14ac:dyDescent="0.35">
      <c r="A2340" s="12">
        <v>2331</v>
      </c>
      <c r="B2340" s="12" t="s">
        <v>5907</v>
      </c>
      <c r="C2340" s="12" t="s">
        <v>8409</v>
      </c>
      <c r="D2340" s="12" t="s">
        <v>8409</v>
      </c>
      <c r="E2340" s="11" t="s">
        <v>8414</v>
      </c>
      <c r="F2340" s="13">
        <v>0</v>
      </c>
      <c r="G2340" s="13">
        <v>3.75</v>
      </c>
      <c r="H2340" s="13">
        <v>3214143.62</v>
      </c>
      <c r="I2340" s="13">
        <f t="shared" si="72"/>
        <v>3214143.6199999955</v>
      </c>
      <c r="J2340" s="13">
        <f t="shared" si="73"/>
        <v>4.6566128730773926E-9</v>
      </c>
      <c r="K2340" s="12" t="s">
        <v>8412</v>
      </c>
    </row>
    <row r="2341" spans="1:11" x14ac:dyDescent="0.35">
      <c r="A2341" s="8">
        <v>2332</v>
      </c>
      <c r="B2341" s="8" t="s">
        <v>5907</v>
      </c>
      <c r="C2341" s="8" t="s">
        <v>8409</v>
      </c>
      <c r="D2341" s="8" t="s">
        <v>8409</v>
      </c>
      <c r="E2341" s="7" t="s">
        <v>8415</v>
      </c>
      <c r="F2341" s="9">
        <v>500000</v>
      </c>
      <c r="G2341" s="9">
        <v>0</v>
      </c>
      <c r="H2341" s="9">
        <v>3714143.62</v>
      </c>
      <c r="I2341" s="9">
        <f t="shared" si="72"/>
        <v>3714143.6199999955</v>
      </c>
      <c r="J2341" s="9">
        <f t="shared" si="73"/>
        <v>4.6566128730773926E-9</v>
      </c>
      <c r="K2341" s="8" t="s">
        <v>8412</v>
      </c>
    </row>
    <row r="2342" spans="1:11" x14ac:dyDescent="0.35">
      <c r="A2342" s="12">
        <v>2333</v>
      </c>
      <c r="B2342" s="12" t="s">
        <v>5907</v>
      </c>
      <c r="C2342" s="12" t="s">
        <v>8409</v>
      </c>
      <c r="D2342" s="12" t="s">
        <v>8409</v>
      </c>
      <c r="E2342" s="11" t="s">
        <v>8416</v>
      </c>
      <c r="F2342" s="13">
        <v>0</v>
      </c>
      <c r="G2342" s="13">
        <v>50</v>
      </c>
      <c r="H2342" s="13">
        <v>3714093.62</v>
      </c>
      <c r="I2342" s="13">
        <f t="shared" si="72"/>
        <v>3714093.6199999955</v>
      </c>
      <c r="J2342" s="13">
        <f t="shared" si="73"/>
        <v>4.6566128730773926E-9</v>
      </c>
      <c r="K2342" s="12" t="s">
        <v>8412</v>
      </c>
    </row>
    <row r="2343" spans="1:11" x14ac:dyDescent="0.35">
      <c r="A2343" s="8">
        <v>2334</v>
      </c>
      <c r="B2343" s="8" t="s">
        <v>5907</v>
      </c>
      <c r="C2343" s="8" t="s">
        <v>8409</v>
      </c>
      <c r="D2343" s="8" t="s">
        <v>8409</v>
      </c>
      <c r="E2343" s="7" t="s">
        <v>8417</v>
      </c>
      <c r="F2343" s="9">
        <v>0</v>
      </c>
      <c r="G2343" s="9">
        <v>50</v>
      </c>
      <c r="H2343" s="9">
        <v>3714043.62</v>
      </c>
      <c r="I2343" s="9">
        <f t="shared" si="72"/>
        <v>3714043.6199999955</v>
      </c>
      <c r="J2343" s="9">
        <f t="shared" si="73"/>
        <v>4.6566128730773926E-9</v>
      </c>
      <c r="K2343" s="8" t="s">
        <v>8412</v>
      </c>
    </row>
    <row r="2344" spans="1:11" x14ac:dyDescent="0.35">
      <c r="A2344" s="12">
        <v>2335</v>
      </c>
      <c r="B2344" s="12" t="s">
        <v>5907</v>
      </c>
      <c r="C2344" s="12" t="s">
        <v>8409</v>
      </c>
      <c r="D2344" s="12" t="s">
        <v>8409</v>
      </c>
      <c r="E2344" s="11" t="s">
        <v>8418</v>
      </c>
      <c r="F2344" s="13">
        <v>0</v>
      </c>
      <c r="G2344" s="13">
        <v>1000000</v>
      </c>
      <c r="H2344" s="13">
        <v>2714043.62</v>
      </c>
      <c r="I2344" s="13">
        <f t="shared" si="72"/>
        <v>2714043.6199999955</v>
      </c>
      <c r="J2344" s="13">
        <f t="shared" si="73"/>
        <v>4.6566128730773926E-9</v>
      </c>
      <c r="K2344" s="12" t="s">
        <v>8412</v>
      </c>
    </row>
    <row r="2345" spans="1:11" x14ac:dyDescent="0.35">
      <c r="A2345" s="8">
        <v>2336</v>
      </c>
      <c r="B2345" s="8" t="s">
        <v>5907</v>
      </c>
      <c r="C2345" s="8" t="s">
        <v>8409</v>
      </c>
      <c r="D2345" s="8" t="s">
        <v>8409</v>
      </c>
      <c r="E2345" s="7" t="s">
        <v>8419</v>
      </c>
      <c r="F2345" s="9">
        <v>0</v>
      </c>
      <c r="G2345" s="9">
        <v>3.75</v>
      </c>
      <c r="H2345" s="9">
        <v>2714039.87</v>
      </c>
      <c r="I2345" s="9">
        <f t="shared" si="72"/>
        <v>2714039.8699999955</v>
      </c>
      <c r="J2345" s="9">
        <f t="shared" si="73"/>
        <v>4.6566128730773926E-9</v>
      </c>
      <c r="K2345" s="8" t="s">
        <v>8412</v>
      </c>
    </row>
    <row r="2346" spans="1:11" x14ac:dyDescent="0.35">
      <c r="A2346" s="12">
        <v>2337</v>
      </c>
      <c r="B2346" s="12" t="s">
        <v>5907</v>
      </c>
      <c r="C2346" s="12" t="s">
        <v>8409</v>
      </c>
      <c r="D2346" s="12" t="s">
        <v>8409</v>
      </c>
      <c r="E2346" s="11" t="s">
        <v>8420</v>
      </c>
      <c r="F2346" s="13">
        <v>0</v>
      </c>
      <c r="G2346" s="13">
        <v>50</v>
      </c>
      <c r="H2346" s="13">
        <v>2713989.87</v>
      </c>
      <c r="I2346" s="13">
        <f t="shared" si="72"/>
        <v>2713989.8699999955</v>
      </c>
      <c r="J2346" s="13">
        <f t="shared" si="73"/>
        <v>4.6566128730773926E-9</v>
      </c>
      <c r="K2346" s="12" t="s">
        <v>8412</v>
      </c>
    </row>
    <row r="2347" spans="1:11" x14ac:dyDescent="0.35">
      <c r="A2347" s="8">
        <v>2338</v>
      </c>
      <c r="B2347" s="8" t="s">
        <v>5907</v>
      </c>
      <c r="C2347" s="8" t="s">
        <v>8409</v>
      </c>
      <c r="D2347" s="8" t="s">
        <v>8409</v>
      </c>
      <c r="E2347" s="7" t="s">
        <v>8421</v>
      </c>
      <c r="F2347" s="9">
        <v>0</v>
      </c>
      <c r="G2347" s="9">
        <v>50</v>
      </c>
      <c r="H2347" s="9">
        <v>2713939.87</v>
      </c>
      <c r="I2347" s="9">
        <f t="shared" si="72"/>
        <v>2713939.8699999955</v>
      </c>
      <c r="J2347" s="9">
        <f t="shared" si="73"/>
        <v>4.6566128730773926E-9</v>
      </c>
      <c r="K2347" s="8" t="s">
        <v>8412</v>
      </c>
    </row>
    <row r="2348" spans="1:11" x14ac:dyDescent="0.35">
      <c r="A2348" s="12">
        <v>2339</v>
      </c>
      <c r="B2348" s="12" t="s">
        <v>5907</v>
      </c>
      <c r="C2348" s="12" t="s">
        <v>8409</v>
      </c>
      <c r="D2348" s="12" t="s">
        <v>8409</v>
      </c>
      <c r="E2348" s="11" t="s">
        <v>8422</v>
      </c>
      <c r="F2348" s="13">
        <v>0</v>
      </c>
      <c r="G2348" s="13">
        <v>240000</v>
      </c>
      <c r="H2348" s="13">
        <v>2473939.87</v>
      </c>
      <c r="I2348" s="13">
        <f t="shared" si="72"/>
        <v>2473939.8699999955</v>
      </c>
      <c r="J2348" s="13">
        <f t="shared" si="73"/>
        <v>4.6566128730773926E-9</v>
      </c>
      <c r="K2348" s="12" t="s">
        <v>8412</v>
      </c>
    </row>
    <row r="2349" spans="1:11" x14ac:dyDescent="0.35">
      <c r="A2349" s="8">
        <v>2340</v>
      </c>
      <c r="B2349" s="8" t="s">
        <v>5907</v>
      </c>
      <c r="C2349" s="8" t="s">
        <v>8409</v>
      </c>
      <c r="D2349" s="8" t="s">
        <v>8409</v>
      </c>
      <c r="E2349" s="7" t="s">
        <v>8423</v>
      </c>
      <c r="F2349" s="9">
        <v>0</v>
      </c>
      <c r="G2349" s="9">
        <v>3.75</v>
      </c>
      <c r="H2349" s="9">
        <v>2473936.12</v>
      </c>
      <c r="I2349" s="9">
        <f t="shared" si="72"/>
        <v>2473936.1199999955</v>
      </c>
      <c r="J2349" s="9">
        <f t="shared" si="73"/>
        <v>4.6566128730773926E-9</v>
      </c>
      <c r="K2349" s="8" t="s">
        <v>8412</v>
      </c>
    </row>
    <row r="2350" spans="1:11" x14ac:dyDescent="0.35">
      <c r="A2350" s="12">
        <v>2341</v>
      </c>
      <c r="B2350" s="12" t="s">
        <v>5907</v>
      </c>
      <c r="C2350" s="12" t="s">
        <v>8409</v>
      </c>
      <c r="D2350" s="12" t="s">
        <v>8409</v>
      </c>
      <c r="E2350" s="11" t="s">
        <v>8424</v>
      </c>
      <c r="F2350" s="13">
        <v>0</v>
      </c>
      <c r="G2350" s="13">
        <v>180000</v>
      </c>
      <c r="H2350" s="13">
        <v>2293936.12</v>
      </c>
      <c r="I2350" s="13">
        <f t="shared" si="72"/>
        <v>2293936.1199999955</v>
      </c>
      <c r="J2350" s="13">
        <f t="shared" si="73"/>
        <v>4.6566128730773926E-9</v>
      </c>
      <c r="K2350" s="12" t="s">
        <v>8412</v>
      </c>
    </row>
    <row r="2351" spans="1:11" x14ac:dyDescent="0.35">
      <c r="A2351" s="8">
        <v>2342</v>
      </c>
      <c r="B2351" s="8" t="s">
        <v>5907</v>
      </c>
      <c r="C2351" s="8" t="s">
        <v>8409</v>
      </c>
      <c r="D2351" s="8" t="s">
        <v>8409</v>
      </c>
      <c r="E2351" s="7" t="s">
        <v>8425</v>
      </c>
      <c r="F2351" s="9">
        <v>0</v>
      </c>
      <c r="G2351" s="9">
        <v>3.75</v>
      </c>
      <c r="H2351" s="9">
        <v>2293932.37</v>
      </c>
      <c r="I2351" s="9">
        <f t="shared" si="72"/>
        <v>2293932.3699999955</v>
      </c>
      <c r="J2351" s="9">
        <f t="shared" si="73"/>
        <v>4.6566128730773926E-9</v>
      </c>
      <c r="K2351" s="8" t="s">
        <v>8412</v>
      </c>
    </row>
    <row r="2352" spans="1:11" x14ac:dyDescent="0.35">
      <c r="A2352" s="12">
        <v>2343</v>
      </c>
      <c r="B2352" s="12" t="s">
        <v>5907</v>
      </c>
      <c r="C2352" s="12" t="s">
        <v>8409</v>
      </c>
      <c r="D2352" s="12" t="s">
        <v>8409</v>
      </c>
      <c r="E2352" s="11" t="s">
        <v>8426</v>
      </c>
      <c r="F2352" s="13">
        <v>0</v>
      </c>
      <c r="G2352" s="13">
        <v>50</v>
      </c>
      <c r="H2352" s="13">
        <v>2293882.37</v>
      </c>
      <c r="I2352" s="13">
        <f t="shared" si="72"/>
        <v>2293882.3699999955</v>
      </c>
      <c r="J2352" s="13">
        <f t="shared" si="73"/>
        <v>4.6566128730773926E-9</v>
      </c>
      <c r="K2352" s="12" t="s">
        <v>8412</v>
      </c>
    </row>
    <row r="2353" spans="1:11" x14ac:dyDescent="0.35">
      <c r="A2353" s="8">
        <v>2344</v>
      </c>
      <c r="B2353" s="8" t="s">
        <v>5907</v>
      </c>
      <c r="C2353" s="8" t="s">
        <v>8409</v>
      </c>
      <c r="D2353" s="8" t="s">
        <v>8409</v>
      </c>
      <c r="E2353" s="7" t="s">
        <v>8427</v>
      </c>
      <c r="F2353" s="9">
        <v>0</v>
      </c>
      <c r="G2353" s="9">
        <v>3.75</v>
      </c>
      <c r="H2353" s="9">
        <v>2293878.62</v>
      </c>
      <c r="I2353" s="9">
        <f t="shared" si="72"/>
        <v>2293878.6199999955</v>
      </c>
      <c r="J2353" s="9">
        <f t="shared" si="73"/>
        <v>4.6566128730773926E-9</v>
      </c>
      <c r="K2353" s="8" t="s">
        <v>8412</v>
      </c>
    </row>
    <row r="2354" spans="1:11" x14ac:dyDescent="0.35">
      <c r="A2354" s="12">
        <v>2345</v>
      </c>
      <c r="B2354" s="12" t="s">
        <v>5907</v>
      </c>
      <c r="C2354" s="12" t="s">
        <v>8409</v>
      </c>
      <c r="D2354" s="12" t="s">
        <v>8409</v>
      </c>
      <c r="E2354" s="11" t="s">
        <v>8428</v>
      </c>
      <c r="F2354" s="13">
        <v>0</v>
      </c>
      <c r="G2354" s="13">
        <v>148750</v>
      </c>
      <c r="H2354" s="13">
        <v>2145128.62</v>
      </c>
      <c r="I2354" s="13">
        <f t="shared" si="72"/>
        <v>2145128.6199999955</v>
      </c>
      <c r="J2354" s="13">
        <f t="shared" si="73"/>
        <v>4.6566128730773926E-9</v>
      </c>
      <c r="K2354" s="12" t="s">
        <v>8412</v>
      </c>
    </row>
    <row r="2355" spans="1:11" x14ac:dyDescent="0.35">
      <c r="A2355" s="8">
        <v>2346</v>
      </c>
      <c r="B2355" s="8" t="s">
        <v>5907</v>
      </c>
      <c r="C2355" s="8" t="s">
        <v>8409</v>
      </c>
      <c r="D2355" s="8" t="s">
        <v>8409</v>
      </c>
      <c r="E2355" s="7" t="s">
        <v>8429</v>
      </c>
      <c r="F2355" s="9">
        <v>0</v>
      </c>
      <c r="G2355" s="9">
        <v>50</v>
      </c>
      <c r="H2355" s="9">
        <v>2145078.62</v>
      </c>
      <c r="I2355" s="9">
        <f t="shared" si="72"/>
        <v>2145078.6199999955</v>
      </c>
      <c r="J2355" s="9">
        <f t="shared" si="73"/>
        <v>4.6566128730773926E-9</v>
      </c>
      <c r="K2355" s="8" t="s">
        <v>8412</v>
      </c>
    </row>
    <row r="2356" spans="1:11" x14ac:dyDescent="0.35">
      <c r="A2356" s="12">
        <v>2347</v>
      </c>
      <c r="B2356" s="12" t="s">
        <v>5907</v>
      </c>
      <c r="C2356" s="12" t="s">
        <v>8409</v>
      </c>
      <c r="D2356" s="12" t="s">
        <v>8409</v>
      </c>
      <c r="E2356" s="11" t="s">
        <v>8430</v>
      </c>
      <c r="F2356" s="13">
        <v>0</v>
      </c>
      <c r="G2356" s="13">
        <v>10000</v>
      </c>
      <c r="H2356" s="13">
        <v>2135078.62</v>
      </c>
      <c r="I2356" s="13">
        <f t="shared" si="72"/>
        <v>2135078.6199999955</v>
      </c>
      <c r="J2356" s="13">
        <f t="shared" si="73"/>
        <v>4.6566128730773926E-9</v>
      </c>
      <c r="K2356" s="12" t="s">
        <v>8412</v>
      </c>
    </row>
    <row r="2357" spans="1:11" x14ac:dyDescent="0.35">
      <c r="A2357" s="8">
        <v>2348</v>
      </c>
      <c r="B2357" s="8" t="s">
        <v>5907</v>
      </c>
      <c r="C2357" s="8" t="s">
        <v>8409</v>
      </c>
      <c r="D2357" s="8" t="s">
        <v>8409</v>
      </c>
      <c r="E2357" s="7" t="s">
        <v>8431</v>
      </c>
      <c r="F2357" s="9">
        <v>0</v>
      </c>
      <c r="G2357" s="9">
        <v>25</v>
      </c>
      <c r="H2357" s="9">
        <v>2135053.62</v>
      </c>
      <c r="I2357" s="9">
        <f t="shared" si="72"/>
        <v>2135053.6199999955</v>
      </c>
      <c r="J2357" s="9">
        <f t="shared" si="73"/>
        <v>4.6566128730773926E-9</v>
      </c>
      <c r="K2357" s="8" t="s">
        <v>8412</v>
      </c>
    </row>
    <row r="2358" spans="1:11" x14ac:dyDescent="0.35">
      <c r="A2358" s="12">
        <v>2349</v>
      </c>
      <c r="B2358" s="12" t="s">
        <v>5907</v>
      </c>
      <c r="C2358" s="12" t="s">
        <v>8409</v>
      </c>
      <c r="D2358" s="12" t="s">
        <v>8409</v>
      </c>
      <c r="E2358" s="11" t="s">
        <v>8432</v>
      </c>
      <c r="F2358" s="13">
        <v>0</v>
      </c>
      <c r="G2358" s="13">
        <v>1.88</v>
      </c>
      <c r="H2358" s="13">
        <v>2135051.7400000002</v>
      </c>
      <c r="I2358" s="13">
        <f t="shared" si="72"/>
        <v>2135051.7399999956</v>
      </c>
      <c r="J2358" s="13">
        <f t="shared" si="73"/>
        <v>4.6566128730773926E-9</v>
      </c>
      <c r="K2358" s="12" t="s">
        <v>8412</v>
      </c>
    </row>
    <row r="2359" spans="1:11" x14ac:dyDescent="0.35">
      <c r="A2359" s="8">
        <v>2350</v>
      </c>
      <c r="B2359" s="8" t="s">
        <v>5907</v>
      </c>
      <c r="C2359" s="8" t="s">
        <v>8409</v>
      </c>
      <c r="D2359" s="8" t="s">
        <v>8409</v>
      </c>
      <c r="E2359" s="7" t="s">
        <v>8433</v>
      </c>
      <c r="F2359" s="9">
        <v>506000</v>
      </c>
      <c r="G2359" s="9">
        <v>0</v>
      </c>
      <c r="H2359" s="9">
        <v>2641051.7400000002</v>
      </c>
      <c r="I2359" s="9">
        <f t="shared" si="72"/>
        <v>2641051.7399999956</v>
      </c>
      <c r="J2359" s="9">
        <f t="shared" si="73"/>
        <v>4.6566128730773926E-9</v>
      </c>
      <c r="K2359" s="8" t="s">
        <v>8412</v>
      </c>
    </row>
    <row r="2360" spans="1:11" x14ac:dyDescent="0.35">
      <c r="A2360" s="12">
        <v>2351</v>
      </c>
      <c r="B2360" s="12" t="s">
        <v>5907</v>
      </c>
      <c r="C2360" s="12" t="s">
        <v>8409</v>
      </c>
      <c r="D2360" s="12" t="s">
        <v>8409</v>
      </c>
      <c r="E2360" s="11" t="s">
        <v>8434</v>
      </c>
      <c r="F2360" s="13">
        <v>0</v>
      </c>
      <c r="G2360" s="13">
        <v>50</v>
      </c>
      <c r="H2360" s="13">
        <v>2641001.7400000002</v>
      </c>
      <c r="I2360" s="13">
        <f t="shared" si="72"/>
        <v>2641001.7399999956</v>
      </c>
      <c r="J2360" s="13">
        <f t="shared" si="73"/>
        <v>4.6566128730773926E-9</v>
      </c>
      <c r="K2360" s="12" t="s">
        <v>8412</v>
      </c>
    </row>
    <row r="2361" spans="1:11" x14ac:dyDescent="0.35">
      <c r="A2361" s="8">
        <v>2352</v>
      </c>
      <c r="B2361" s="8" t="s">
        <v>5907</v>
      </c>
      <c r="C2361" s="8" t="s">
        <v>8409</v>
      </c>
      <c r="D2361" s="8" t="s">
        <v>8409</v>
      </c>
      <c r="E2361" s="7" t="s">
        <v>8435</v>
      </c>
      <c r="F2361" s="9">
        <v>0</v>
      </c>
      <c r="G2361" s="9">
        <v>50</v>
      </c>
      <c r="H2361" s="9">
        <v>2640951.7400000002</v>
      </c>
      <c r="I2361" s="9">
        <f t="shared" si="72"/>
        <v>2640951.7399999956</v>
      </c>
      <c r="J2361" s="9">
        <f t="shared" si="73"/>
        <v>4.6566128730773926E-9</v>
      </c>
      <c r="K2361" s="8" t="s">
        <v>8412</v>
      </c>
    </row>
    <row r="2362" spans="1:11" x14ac:dyDescent="0.35">
      <c r="A2362" s="12">
        <v>2353</v>
      </c>
      <c r="B2362" s="12" t="s">
        <v>5907</v>
      </c>
      <c r="C2362" s="12" t="s">
        <v>8409</v>
      </c>
      <c r="D2362" s="12" t="s">
        <v>8409</v>
      </c>
      <c r="E2362" s="11" t="s">
        <v>8436</v>
      </c>
      <c r="F2362" s="13">
        <v>0</v>
      </c>
      <c r="G2362" s="13">
        <v>100000</v>
      </c>
      <c r="H2362" s="13">
        <v>2540951.7400000002</v>
      </c>
      <c r="I2362" s="13">
        <f t="shared" si="72"/>
        <v>2540951.7399999956</v>
      </c>
      <c r="J2362" s="13">
        <f t="shared" si="73"/>
        <v>4.6566128730773926E-9</v>
      </c>
      <c r="K2362" s="12" t="s">
        <v>8412</v>
      </c>
    </row>
    <row r="2363" spans="1:11" x14ac:dyDescent="0.35">
      <c r="A2363" s="8">
        <v>2354</v>
      </c>
      <c r="B2363" s="8" t="s">
        <v>5907</v>
      </c>
      <c r="C2363" s="8" t="s">
        <v>8409</v>
      </c>
      <c r="D2363" s="8" t="s">
        <v>8409</v>
      </c>
      <c r="E2363" s="7" t="s">
        <v>8437</v>
      </c>
      <c r="F2363" s="9">
        <v>0</v>
      </c>
      <c r="G2363" s="9">
        <v>3.75</v>
      </c>
      <c r="H2363" s="9">
        <v>2540947.9900000002</v>
      </c>
      <c r="I2363" s="9">
        <f t="shared" si="72"/>
        <v>2540947.9899999956</v>
      </c>
      <c r="J2363" s="9">
        <f t="shared" si="73"/>
        <v>4.6566128730773926E-9</v>
      </c>
      <c r="K2363" s="8" t="s">
        <v>8438</v>
      </c>
    </row>
    <row r="2364" spans="1:11" x14ac:dyDescent="0.35">
      <c r="A2364" s="12">
        <v>2355</v>
      </c>
      <c r="B2364" s="12" t="s">
        <v>5907</v>
      </c>
      <c r="C2364" s="12" t="s">
        <v>8409</v>
      </c>
      <c r="D2364" s="12" t="s">
        <v>8409</v>
      </c>
      <c r="E2364" s="11" t="s">
        <v>8439</v>
      </c>
      <c r="F2364" s="13">
        <v>0</v>
      </c>
      <c r="G2364" s="13">
        <v>50</v>
      </c>
      <c r="H2364" s="13">
        <v>2540897.9900000002</v>
      </c>
      <c r="I2364" s="13">
        <f t="shared" si="72"/>
        <v>2540897.9899999956</v>
      </c>
      <c r="J2364" s="13">
        <f t="shared" si="73"/>
        <v>4.6566128730773926E-9</v>
      </c>
      <c r="K2364" s="12" t="s">
        <v>8438</v>
      </c>
    </row>
    <row r="2365" spans="1:11" x14ac:dyDescent="0.35">
      <c r="A2365" s="8">
        <v>2356</v>
      </c>
      <c r="B2365" s="8" t="s">
        <v>5907</v>
      </c>
      <c r="C2365" s="8" t="s">
        <v>8409</v>
      </c>
      <c r="D2365" s="8" t="s">
        <v>8409</v>
      </c>
      <c r="E2365" s="7" t="s">
        <v>8440</v>
      </c>
      <c r="F2365" s="9">
        <v>0</v>
      </c>
      <c r="G2365" s="9">
        <v>3.75</v>
      </c>
      <c r="H2365" s="9">
        <v>2540894.2400000002</v>
      </c>
      <c r="I2365" s="9">
        <f t="shared" si="72"/>
        <v>2540894.2399999956</v>
      </c>
      <c r="J2365" s="9">
        <f t="shared" si="73"/>
        <v>4.6566128730773926E-9</v>
      </c>
      <c r="K2365" s="8" t="s">
        <v>8438</v>
      </c>
    </row>
    <row r="2366" spans="1:11" x14ac:dyDescent="0.35">
      <c r="A2366" s="12">
        <v>2357</v>
      </c>
      <c r="B2366" s="12" t="s">
        <v>5907</v>
      </c>
      <c r="C2366" s="12" t="s">
        <v>8409</v>
      </c>
      <c r="D2366" s="12" t="s">
        <v>8409</v>
      </c>
      <c r="E2366" s="11" t="s">
        <v>8441</v>
      </c>
      <c r="F2366" s="13">
        <v>0</v>
      </c>
      <c r="G2366" s="13">
        <v>120000</v>
      </c>
      <c r="H2366" s="13">
        <v>2420894.2400000002</v>
      </c>
      <c r="I2366" s="13">
        <f t="shared" si="72"/>
        <v>2420894.2399999956</v>
      </c>
      <c r="J2366" s="13">
        <f t="shared" si="73"/>
        <v>4.6566128730773926E-9</v>
      </c>
      <c r="K2366" s="12" t="s">
        <v>8438</v>
      </c>
    </row>
    <row r="2367" spans="1:11" x14ac:dyDescent="0.35">
      <c r="A2367" s="8">
        <v>2358</v>
      </c>
      <c r="B2367" s="8" t="s">
        <v>5907</v>
      </c>
      <c r="C2367" s="8" t="s">
        <v>8409</v>
      </c>
      <c r="D2367" s="8" t="s">
        <v>8409</v>
      </c>
      <c r="E2367" s="7" t="s">
        <v>8442</v>
      </c>
      <c r="F2367" s="9">
        <v>4500000</v>
      </c>
      <c r="G2367" s="9">
        <v>0</v>
      </c>
      <c r="H2367" s="9">
        <v>6920894.2400000002</v>
      </c>
      <c r="I2367" s="9">
        <f t="shared" si="72"/>
        <v>6920894.2399999956</v>
      </c>
      <c r="J2367" s="9">
        <f t="shared" si="73"/>
        <v>0</v>
      </c>
      <c r="K2367" s="8" t="s">
        <v>8438</v>
      </c>
    </row>
    <row r="2368" spans="1:11" x14ac:dyDescent="0.35">
      <c r="A2368" s="12">
        <v>2359</v>
      </c>
      <c r="B2368" s="12" t="s">
        <v>5907</v>
      </c>
      <c r="C2368" s="12" t="s">
        <v>8409</v>
      </c>
      <c r="D2368" s="12" t="s">
        <v>8409</v>
      </c>
      <c r="E2368" s="11" t="s">
        <v>8443</v>
      </c>
      <c r="F2368" s="13">
        <v>0</v>
      </c>
      <c r="G2368" s="13">
        <v>50</v>
      </c>
      <c r="H2368" s="13">
        <v>6920844.2400000002</v>
      </c>
      <c r="I2368" s="13">
        <f t="shared" si="72"/>
        <v>6920844.2399999956</v>
      </c>
      <c r="J2368" s="13">
        <f t="shared" si="73"/>
        <v>0</v>
      </c>
      <c r="K2368" s="12" t="s">
        <v>8438</v>
      </c>
    </row>
    <row r="2369" spans="1:11" x14ac:dyDescent="0.35">
      <c r="A2369" s="8">
        <v>2360</v>
      </c>
      <c r="B2369" s="8" t="s">
        <v>5907</v>
      </c>
      <c r="C2369" s="8" t="s">
        <v>8409</v>
      </c>
      <c r="D2369" s="8" t="s">
        <v>8409</v>
      </c>
      <c r="E2369" s="7" t="s">
        <v>8444</v>
      </c>
      <c r="F2369" s="9">
        <v>0</v>
      </c>
      <c r="G2369" s="9">
        <v>55000</v>
      </c>
      <c r="H2369" s="9">
        <v>6865844.2400000002</v>
      </c>
      <c r="I2369" s="9">
        <f t="shared" si="72"/>
        <v>6865844.2399999956</v>
      </c>
      <c r="J2369" s="9">
        <f t="shared" si="73"/>
        <v>0</v>
      </c>
      <c r="K2369" s="8" t="s">
        <v>8438</v>
      </c>
    </row>
    <row r="2370" spans="1:11" x14ac:dyDescent="0.35">
      <c r="A2370" s="12">
        <v>2361</v>
      </c>
      <c r="B2370" s="12" t="s">
        <v>5907</v>
      </c>
      <c r="C2370" s="12" t="s">
        <v>8409</v>
      </c>
      <c r="D2370" s="12" t="s">
        <v>8409</v>
      </c>
      <c r="E2370" s="11" t="s">
        <v>8445</v>
      </c>
      <c r="F2370" s="13">
        <v>0</v>
      </c>
      <c r="G2370" s="13">
        <v>3.75</v>
      </c>
      <c r="H2370" s="13">
        <v>6865840.4900000002</v>
      </c>
      <c r="I2370" s="13">
        <f t="shared" si="72"/>
        <v>6865840.4899999956</v>
      </c>
      <c r="J2370" s="13">
        <f t="shared" si="73"/>
        <v>0</v>
      </c>
      <c r="K2370" s="12" t="s">
        <v>8438</v>
      </c>
    </row>
    <row r="2371" spans="1:11" x14ac:dyDescent="0.35">
      <c r="A2371" s="8">
        <v>2362</v>
      </c>
      <c r="B2371" s="8" t="s">
        <v>5907</v>
      </c>
      <c r="C2371" s="8" t="s">
        <v>8409</v>
      </c>
      <c r="D2371" s="8" t="s">
        <v>8409</v>
      </c>
      <c r="E2371" s="7" t="s">
        <v>8446</v>
      </c>
      <c r="F2371" s="9">
        <v>0</v>
      </c>
      <c r="G2371" s="9">
        <v>50</v>
      </c>
      <c r="H2371" s="9">
        <v>6865790.4900000002</v>
      </c>
      <c r="I2371" s="9">
        <f t="shared" si="72"/>
        <v>6865790.4899999956</v>
      </c>
      <c r="J2371" s="9">
        <f t="shared" si="73"/>
        <v>0</v>
      </c>
      <c r="K2371" s="8" t="s">
        <v>8438</v>
      </c>
    </row>
    <row r="2372" spans="1:11" x14ac:dyDescent="0.35">
      <c r="A2372" s="12">
        <v>2363</v>
      </c>
      <c r="B2372" s="12" t="s">
        <v>5907</v>
      </c>
      <c r="C2372" s="12" t="s">
        <v>8409</v>
      </c>
      <c r="D2372" s="12" t="s">
        <v>8409</v>
      </c>
      <c r="E2372" s="11" t="s">
        <v>8447</v>
      </c>
      <c r="F2372" s="13">
        <v>0</v>
      </c>
      <c r="G2372" s="13">
        <v>100000</v>
      </c>
      <c r="H2372" s="13">
        <v>6765790.4900000002</v>
      </c>
      <c r="I2372" s="13">
        <f t="shared" si="72"/>
        <v>6765790.4899999956</v>
      </c>
      <c r="J2372" s="13">
        <f t="shared" si="73"/>
        <v>0</v>
      </c>
      <c r="K2372" s="12" t="s">
        <v>8438</v>
      </c>
    </row>
    <row r="2373" spans="1:11" x14ac:dyDescent="0.35">
      <c r="A2373" s="8">
        <v>2364</v>
      </c>
      <c r="B2373" s="8" t="s">
        <v>5907</v>
      </c>
      <c r="C2373" s="8" t="s">
        <v>8409</v>
      </c>
      <c r="D2373" s="8" t="s">
        <v>8409</v>
      </c>
      <c r="E2373" s="7" t="s">
        <v>8448</v>
      </c>
      <c r="F2373" s="9">
        <v>0</v>
      </c>
      <c r="G2373" s="9">
        <v>50</v>
      </c>
      <c r="H2373" s="9">
        <v>6765740.4900000002</v>
      </c>
      <c r="I2373" s="9">
        <f t="shared" si="72"/>
        <v>6765740.4899999956</v>
      </c>
      <c r="J2373" s="9">
        <f t="shared" si="73"/>
        <v>0</v>
      </c>
      <c r="K2373" s="8" t="s">
        <v>8438</v>
      </c>
    </row>
    <row r="2374" spans="1:11" x14ac:dyDescent="0.35">
      <c r="A2374" s="12">
        <v>2365</v>
      </c>
      <c r="B2374" s="12" t="s">
        <v>5907</v>
      </c>
      <c r="C2374" s="12" t="s">
        <v>8409</v>
      </c>
      <c r="D2374" s="12" t="s">
        <v>8409</v>
      </c>
      <c r="E2374" s="11" t="s">
        <v>8449</v>
      </c>
      <c r="F2374" s="13">
        <v>0</v>
      </c>
      <c r="G2374" s="13">
        <v>3.75</v>
      </c>
      <c r="H2374" s="13">
        <v>6765736.7400000002</v>
      </c>
      <c r="I2374" s="13">
        <f t="shared" si="72"/>
        <v>6765736.7399999956</v>
      </c>
      <c r="J2374" s="13">
        <f t="shared" si="73"/>
        <v>0</v>
      </c>
      <c r="K2374" s="12" t="s">
        <v>8438</v>
      </c>
    </row>
    <row r="2375" spans="1:11" x14ac:dyDescent="0.35">
      <c r="A2375" s="8">
        <v>2366</v>
      </c>
      <c r="B2375" s="8" t="s">
        <v>5907</v>
      </c>
      <c r="C2375" s="8" t="s">
        <v>8450</v>
      </c>
      <c r="D2375" s="8" t="s">
        <v>8450</v>
      </c>
      <c r="E2375" s="7" t="s">
        <v>8451</v>
      </c>
      <c r="F2375" s="9">
        <v>0</v>
      </c>
      <c r="G2375" s="9">
        <v>50000</v>
      </c>
      <c r="H2375" s="9">
        <v>6715736.7400000002</v>
      </c>
      <c r="I2375" s="9">
        <f t="shared" si="72"/>
        <v>6715736.7399999956</v>
      </c>
      <c r="J2375" s="9">
        <f t="shared" si="73"/>
        <v>0</v>
      </c>
      <c r="K2375" s="8" t="s">
        <v>8438</v>
      </c>
    </row>
    <row r="2376" spans="1:11" x14ac:dyDescent="0.35">
      <c r="A2376" s="12">
        <v>2367</v>
      </c>
      <c r="B2376" s="12" t="s">
        <v>5907</v>
      </c>
      <c r="C2376" s="12" t="s">
        <v>8450</v>
      </c>
      <c r="D2376" s="12" t="s">
        <v>8450</v>
      </c>
      <c r="E2376" s="11" t="s">
        <v>8452</v>
      </c>
      <c r="F2376" s="13">
        <v>0</v>
      </c>
      <c r="G2376" s="13">
        <v>25</v>
      </c>
      <c r="H2376" s="13">
        <v>6715711.7400000002</v>
      </c>
      <c r="I2376" s="13">
        <f t="shared" si="72"/>
        <v>6715711.7399999956</v>
      </c>
      <c r="J2376" s="13">
        <f t="shared" si="73"/>
        <v>0</v>
      </c>
      <c r="K2376" s="12" t="s">
        <v>8438</v>
      </c>
    </row>
    <row r="2377" spans="1:11" x14ac:dyDescent="0.35">
      <c r="A2377" s="8">
        <v>2368</v>
      </c>
      <c r="B2377" s="8" t="s">
        <v>5907</v>
      </c>
      <c r="C2377" s="8" t="s">
        <v>8450</v>
      </c>
      <c r="D2377" s="8" t="s">
        <v>8450</v>
      </c>
      <c r="E2377" s="7" t="s">
        <v>8453</v>
      </c>
      <c r="F2377" s="9">
        <v>0</v>
      </c>
      <c r="G2377" s="9">
        <v>1.88</v>
      </c>
      <c r="H2377" s="9">
        <v>6715709.8600000003</v>
      </c>
      <c r="I2377" s="9">
        <f t="shared" si="72"/>
        <v>6715709.8599999957</v>
      </c>
      <c r="J2377" s="9">
        <f t="shared" si="73"/>
        <v>0</v>
      </c>
      <c r="K2377" s="8" t="s">
        <v>8438</v>
      </c>
    </row>
    <row r="2378" spans="1:11" x14ac:dyDescent="0.35">
      <c r="A2378" s="12">
        <v>2369</v>
      </c>
      <c r="B2378" s="12" t="s">
        <v>5907</v>
      </c>
      <c r="C2378" s="12" t="s">
        <v>8450</v>
      </c>
      <c r="D2378" s="12" t="s">
        <v>8450</v>
      </c>
      <c r="E2378" s="11" t="s">
        <v>8454</v>
      </c>
      <c r="F2378" s="13">
        <v>0</v>
      </c>
      <c r="G2378" s="13">
        <v>35000</v>
      </c>
      <c r="H2378" s="13">
        <v>6680709.8600000003</v>
      </c>
      <c r="I2378" s="13">
        <f t="shared" ref="I2378:I2441" si="74">I2377+F2378-G2378</f>
        <v>6680709.8599999957</v>
      </c>
      <c r="J2378" s="13">
        <f t="shared" ref="J2378:J2441" si="75">H2378-I2378</f>
        <v>0</v>
      </c>
      <c r="K2378" s="12" t="s">
        <v>8438</v>
      </c>
    </row>
    <row r="2379" spans="1:11" x14ac:dyDescent="0.35">
      <c r="A2379" s="8">
        <v>2370</v>
      </c>
      <c r="B2379" s="8" t="s">
        <v>5907</v>
      </c>
      <c r="C2379" s="8" t="s">
        <v>8450</v>
      </c>
      <c r="D2379" s="8" t="s">
        <v>8450</v>
      </c>
      <c r="E2379" s="7" t="s">
        <v>8455</v>
      </c>
      <c r="F2379" s="9">
        <v>0</v>
      </c>
      <c r="G2379" s="9">
        <v>25</v>
      </c>
      <c r="H2379" s="9">
        <v>6680684.8600000003</v>
      </c>
      <c r="I2379" s="9">
        <f t="shared" si="74"/>
        <v>6680684.8599999957</v>
      </c>
      <c r="J2379" s="9">
        <f t="shared" si="75"/>
        <v>0</v>
      </c>
      <c r="K2379" s="8" t="s">
        <v>8438</v>
      </c>
    </row>
    <row r="2380" spans="1:11" x14ac:dyDescent="0.35">
      <c r="A2380" s="12">
        <v>2371</v>
      </c>
      <c r="B2380" s="12" t="s">
        <v>5907</v>
      </c>
      <c r="C2380" s="12" t="s">
        <v>8450</v>
      </c>
      <c r="D2380" s="12" t="s">
        <v>8450</v>
      </c>
      <c r="E2380" s="11" t="s">
        <v>8456</v>
      </c>
      <c r="F2380" s="13">
        <v>0</v>
      </c>
      <c r="G2380" s="13">
        <v>1.88</v>
      </c>
      <c r="H2380" s="13">
        <v>6680682.9800000004</v>
      </c>
      <c r="I2380" s="13">
        <f t="shared" si="74"/>
        <v>6680682.9799999958</v>
      </c>
      <c r="J2380" s="13">
        <f t="shared" si="75"/>
        <v>0</v>
      </c>
      <c r="K2380" s="12" t="s">
        <v>8438</v>
      </c>
    </row>
    <row r="2381" spans="1:11" x14ac:dyDescent="0.35">
      <c r="A2381" s="8">
        <v>2372</v>
      </c>
      <c r="B2381" s="8" t="s">
        <v>5907</v>
      </c>
      <c r="C2381" s="8" t="s">
        <v>8450</v>
      </c>
      <c r="D2381" s="8" t="s">
        <v>8450</v>
      </c>
      <c r="E2381" s="7" t="s">
        <v>8457</v>
      </c>
      <c r="F2381" s="9">
        <v>1000000</v>
      </c>
      <c r="G2381" s="9">
        <v>0</v>
      </c>
      <c r="H2381" s="9">
        <v>7680682.9800000004</v>
      </c>
      <c r="I2381" s="9">
        <f t="shared" si="74"/>
        <v>7680682.9799999958</v>
      </c>
      <c r="J2381" s="9">
        <f t="shared" si="75"/>
        <v>0</v>
      </c>
      <c r="K2381" s="8" t="s">
        <v>8438</v>
      </c>
    </row>
    <row r="2382" spans="1:11" x14ac:dyDescent="0.35">
      <c r="A2382" s="12">
        <v>2373</v>
      </c>
      <c r="B2382" s="12" t="s">
        <v>5907</v>
      </c>
      <c r="C2382" s="12" t="s">
        <v>8450</v>
      </c>
      <c r="D2382" s="12" t="s">
        <v>8450</v>
      </c>
      <c r="E2382" s="11" t="s">
        <v>8458</v>
      </c>
      <c r="F2382" s="13">
        <v>0</v>
      </c>
      <c r="G2382" s="13">
        <v>50</v>
      </c>
      <c r="H2382" s="13">
        <v>7680632.9800000004</v>
      </c>
      <c r="I2382" s="13">
        <f t="shared" si="74"/>
        <v>7680632.9799999958</v>
      </c>
      <c r="J2382" s="13">
        <f t="shared" si="75"/>
        <v>0</v>
      </c>
      <c r="K2382" s="12" t="s">
        <v>8438</v>
      </c>
    </row>
    <row r="2383" spans="1:11" x14ac:dyDescent="0.35">
      <c r="A2383" s="8">
        <v>2374</v>
      </c>
      <c r="B2383" s="8" t="s">
        <v>5907</v>
      </c>
      <c r="C2383" s="8" t="s">
        <v>8450</v>
      </c>
      <c r="D2383" s="8" t="s">
        <v>8450</v>
      </c>
      <c r="E2383" s="7" t="s">
        <v>8459</v>
      </c>
      <c r="F2383" s="9">
        <v>500000</v>
      </c>
      <c r="G2383" s="9">
        <v>0</v>
      </c>
      <c r="H2383" s="9">
        <v>8180632.9800000004</v>
      </c>
      <c r="I2383" s="9">
        <f t="shared" si="74"/>
        <v>8180632.9799999958</v>
      </c>
      <c r="J2383" s="9">
        <f t="shared" si="75"/>
        <v>0</v>
      </c>
      <c r="K2383" s="8" t="s">
        <v>8438</v>
      </c>
    </row>
    <row r="2384" spans="1:11" x14ac:dyDescent="0.35">
      <c r="A2384" s="12">
        <v>2375</v>
      </c>
      <c r="B2384" s="12" t="s">
        <v>5907</v>
      </c>
      <c r="C2384" s="12" t="s">
        <v>8450</v>
      </c>
      <c r="D2384" s="12" t="s">
        <v>8450</v>
      </c>
      <c r="E2384" s="11" t="s">
        <v>8460</v>
      </c>
      <c r="F2384" s="13">
        <v>0</v>
      </c>
      <c r="G2384" s="13">
        <v>50</v>
      </c>
      <c r="H2384" s="13">
        <v>8180582.9800000004</v>
      </c>
      <c r="I2384" s="13">
        <f t="shared" si="74"/>
        <v>8180582.9799999958</v>
      </c>
      <c r="J2384" s="13">
        <f t="shared" si="75"/>
        <v>0</v>
      </c>
      <c r="K2384" s="12" t="s">
        <v>8438</v>
      </c>
    </row>
    <row r="2385" spans="1:11" x14ac:dyDescent="0.35">
      <c r="A2385" s="8">
        <v>2376</v>
      </c>
      <c r="B2385" s="8" t="s">
        <v>5907</v>
      </c>
      <c r="C2385" s="8" t="s">
        <v>8450</v>
      </c>
      <c r="D2385" s="8" t="s">
        <v>8450</v>
      </c>
      <c r="E2385" s="7" t="s">
        <v>8461</v>
      </c>
      <c r="F2385" s="9">
        <v>0</v>
      </c>
      <c r="G2385" s="9">
        <v>150000</v>
      </c>
      <c r="H2385" s="9">
        <v>8030582.9800000004</v>
      </c>
      <c r="I2385" s="9">
        <f t="shared" si="74"/>
        <v>8030582.9799999958</v>
      </c>
      <c r="J2385" s="9">
        <f t="shared" si="75"/>
        <v>0</v>
      </c>
      <c r="K2385" s="8" t="s">
        <v>8438</v>
      </c>
    </row>
    <row r="2386" spans="1:11" x14ac:dyDescent="0.35">
      <c r="A2386" s="12">
        <v>2377</v>
      </c>
      <c r="B2386" s="12" t="s">
        <v>5907</v>
      </c>
      <c r="C2386" s="12" t="s">
        <v>8450</v>
      </c>
      <c r="D2386" s="12" t="s">
        <v>8450</v>
      </c>
      <c r="E2386" s="11" t="s">
        <v>8462</v>
      </c>
      <c r="F2386" s="13">
        <v>0</v>
      </c>
      <c r="G2386" s="13">
        <v>3.75</v>
      </c>
      <c r="H2386" s="13">
        <v>8030579.2300000004</v>
      </c>
      <c r="I2386" s="13">
        <f t="shared" si="74"/>
        <v>8030579.2299999958</v>
      </c>
      <c r="J2386" s="13">
        <f t="shared" si="75"/>
        <v>0</v>
      </c>
      <c r="K2386" s="12" t="s">
        <v>8438</v>
      </c>
    </row>
    <row r="2387" spans="1:11" x14ac:dyDescent="0.35">
      <c r="A2387" s="8">
        <v>2378</v>
      </c>
      <c r="B2387" s="8" t="s">
        <v>5907</v>
      </c>
      <c r="C2387" s="8" t="s">
        <v>8450</v>
      </c>
      <c r="D2387" s="8" t="s">
        <v>8450</v>
      </c>
      <c r="E2387" s="7" t="s">
        <v>8463</v>
      </c>
      <c r="F2387" s="9">
        <v>0</v>
      </c>
      <c r="G2387" s="9">
        <v>50</v>
      </c>
      <c r="H2387" s="9">
        <v>8030529.2300000004</v>
      </c>
      <c r="I2387" s="9">
        <f t="shared" si="74"/>
        <v>8030529.2299999958</v>
      </c>
      <c r="J2387" s="9">
        <f t="shared" si="75"/>
        <v>0</v>
      </c>
      <c r="K2387" s="8" t="s">
        <v>8438</v>
      </c>
    </row>
    <row r="2388" spans="1:11" x14ac:dyDescent="0.35">
      <c r="A2388" s="12">
        <v>2379</v>
      </c>
      <c r="B2388" s="12" t="s">
        <v>5907</v>
      </c>
      <c r="C2388" s="12" t="s">
        <v>8450</v>
      </c>
      <c r="D2388" s="12" t="s">
        <v>8450</v>
      </c>
      <c r="E2388" s="11" t="s">
        <v>8464</v>
      </c>
      <c r="F2388" s="13">
        <v>0</v>
      </c>
      <c r="G2388" s="13">
        <v>3.75</v>
      </c>
      <c r="H2388" s="13">
        <v>8030525.4800000004</v>
      </c>
      <c r="I2388" s="13">
        <f t="shared" si="74"/>
        <v>8030525.4799999958</v>
      </c>
      <c r="J2388" s="13">
        <f t="shared" si="75"/>
        <v>0</v>
      </c>
      <c r="K2388" s="12" t="s">
        <v>8438</v>
      </c>
    </row>
    <row r="2389" spans="1:11" x14ac:dyDescent="0.35">
      <c r="A2389" s="8">
        <v>2380</v>
      </c>
      <c r="B2389" s="8" t="s">
        <v>5907</v>
      </c>
      <c r="C2389" s="8" t="s">
        <v>8450</v>
      </c>
      <c r="D2389" s="8" t="s">
        <v>8450</v>
      </c>
      <c r="E2389" s="7" t="s">
        <v>8465</v>
      </c>
      <c r="F2389" s="9">
        <v>0</v>
      </c>
      <c r="G2389" s="9">
        <v>50</v>
      </c>
      <c r="H2389" s="9">
        <v>8030475.4800000004</v>
      </c>
      <c r="I2389" s="9">
        <f t="shared" si="74"/>
        <v>8030475.4799999958</v>
      </c>
      <c r="J2389" s="9">
        <f t="shared" si="75"/>
        <v>0</v>
      </c>
      <c r="K2389" s="8" t="s">
        <v>8438</v>
      </c>
    </row>
    <row r="2390" spans="1:11" x14ac:dyDescent="0.35">
      <c r="A2390" s="12">
        <v>2381</v>
      </c>
      <c r="B2390" s="12" t="s">
        <v>5907</v>
      </c>
      <c r="C2390" s="12" t="s">
        <v>8450</v>
      </c>
      <c r="D2390" s="12" t="s">
        <v>8450</v>
      </c>
      <c r="E2390" s="11" t="s">
        <v>8466</v>
      </c>
      <c r="F2390" s="13">
        <v>0</v>
      </c>
      <c r="G2390" s="13">
        <v>3000000</v>
      </c>
      <c r="H2390" s="13">
        <v>5030475.4800000004</v>
      </c>
      <c r="I2390" s="13">
        <f t="shared" si="74"/>
        <v>5030475.4799999958</v>
      </c>
      <c r="J2390" s="13">
        <f t="shared" si="75"/>
        <v>0</v>
      </c>
      <c r="K2390" s="12" t="s">
        <v>8467</v>
      </c>
    </row>
    <row r="2391" spans="1:11" x14ac:dyDescent="0.35">
      <c r="A2391" s="8">
        <v>2382</v>
      </c>
      <c r="B2391" s="8" t="s">
        <v>5907</v>
      </c>
      <c r="C2391" s="8" t="s">
        <v>8450</v>
      </c>
      <c r="D2391" s="8" t="s">
        <v>8450</v>
      </c>
      <c r="E2391" s="7" t="s">
        <v>8468</v>
      </c>
      <c r="F2391" s="9">
        <v>0</v>
      </c>
      <c r="G2391" s="9">
        <v>378.4</v>
      </c>
      <c r="H2391" s="9">
        <v>5030097.08</v>
      </c>
      <c r="I2391" s="9">
        <f t="shared" si="74"/>
        <v>5030097.0799999954</v>
      </c>
      <c r="J2391" s="9">
        <f t="shared" si="75"/>
        <v>0</v>
      </c>
      <c r="K2391" s="8" t="s">
        <v>8467</v>
      </c>
    </row>
    <row r="2392" spans="1:11" x14ac:dyDescent="0.35">
      <c r="A2392" s="12">
        <v>2383</v>
      </c>
      <c r="B2392" s="12" t="s">
        <v>5907</v>
      </c>
      <c r="C2392" s="12" t="s">
        <v>8450</v>
      </c>
      <c r="D2392" s="12" t="s">
        <v>8450</v>
      </c>
      <c r="E2392" s="11" t="s">
        <v>8469</v>
      </c>
      <c r="F2392" s="13">
        <v>0</v>
      </c>
      <c r="G2392" s="13">
        <v>3.75</v>
      </c>
      <c r="H2392" s="13">
        <v>5030093.33</v>
      </c>
      <c r="I2392" s="13">
        <f t="shared" si="74"/>
        <v>5030093.3299999954</v>
      </c>
      <c r="J2392" s="13">
        <f t="shared" si="75"/>
        <v>0</v>
      </c>
      <c r="K2392" s="12" t="s">
        <v>8467</v>
      </c>
    </row>
    <row r="2393" spans="1:11" x14ac:dyDescent="0.35">
      <c r="A2393" s="8">
        <v>2384</v>
      </c>
      <c r="B2393" s="8" t="s">
        <v>5907</v>
      </c>
      <c r="C2393" s="8" t="s">
        <v>8450</v>
      </c>
      <c r="D2393" s="8" t="s">
        <v>8450</v>
      </c>
      <c r="E2393" s="7" t="s">
        <v>8470</v>
      </c>
      <c r="F2393" s="9">
        <v>0</v>
      </c>
      <c r="G2393" s="9">
        <v>148500</v>
      </c>
      <c r="H2393" s="9">
        <v>4881593.33</v>
      </c>
      <c r="I2393" s="9">
        <f t="shared" si="74"/>
        <v>4881593.3299999954</v>
      </c>
      <c r="J2393" s="9">
        <f t="shared" si="75"/>
        <v>0</v>
      </c>
      <c r="K2393" s="8" t="s">
        <v>8467</v>
      </c>
    </row>
    <row r="2394" spans="1:11" x14ac:dyDescent="0.35">
      <c r="A2394" s="12">
        <v>2385</v>
      </c>
      <c r="B2394" s="12" t="s">
        <v>5907</v>
      </c>
      <c r="C2394" s="12" t="s">
        <v>8450</v>
      </c>
      <c r="D2394" s="12" t="s">
        <v>8450</v>
      </c>
      <c r="E2394" s="11" t="s">
        <v>8471</v>
      </c>
      <c r="F2394" s="13">
        <v>0</v>
      </c>
      <c r="G2394" s="13">
        <v>50</v>
      </c>
      <c r="H2394" s="13">
        <v>4881543.33</v>
      </c>
      <c r="I2394" s="13">
        <f t="shared" si="74"/>
        <v>4881543.3299999954</v>
      </c>
      <c r="J2394" s="13">
        <f t="shared" si="75"/>
        <v>0</v>
      </c>
      <c r="K2394" s="12" t="s">
        <v>8467</v>
      </c>
    </row>
    <row r="2395" spans="1:11" x14ac:dyDescent="0.35">
      <c r="A2395" s="8">
        <v>2386</v>
      </c>
      <c r="B2395" s="8" t="s">
        <v>5907</v>
      </c>
      <c r="C2395" s="8" t="s">
        <v>8450</v>
      </c>
      <c r="D2395" s="8" t="s">
        <v>8450</v>
      </c>
      <c r="E2395" s="7" t="s">
        <v>8472</v>
      </c>
      <c r="F2395" s="9">
        <v>0</v>
      </c>
      <c r="G2395" s="9">
        <v>72000</v>
      </c>
      <c r="H2395" s="9">
        <v>4809543.33</v>
      </c>
      <c r="I2395" s="9">
        <f t="shared" si="74"/>
        <v>4809543.3299999954</v>
      </c>
      <c r="J2395" s="9">
        <f t="shared" si="75"/>
        <v>0</v>
      </c>
      <c r="K2395" s="8" t="s">
        <v>8467</v>
      </c>
    </row>
    <row r="2396" spans="1:11" x14ac:dyDescent="0.35">
      <c r="A2396" s="12">
        <v>2387</v>
      </c>
      <c r="B2396" s="12" t="s">
        <v>5907</v>
      </c>
      <c r="C2396" s="12" t="s">
        <v>8450</v>
      </c>
      <c r="D2396" s="12" t="s">
        <v>8450</v>
      </c>
      <c r="E2396" s="11" t="s">
        <v>8473</v>
      </c>
      <c r="F2396" s="13">
        <v>0</v>
      </c>
      <c r="G2396" s="13">
        <v>50</v>
      </c>
      <c r="H2396" s="13">
        <v>4809493.33</v>
      </c>
      <c r="I2396" s="13">
        <f t="shared" si="74"/>
        <v>4809493.3299999954</v>
      </c>
      <c r="J2396" s="13">
        <f t="shared" si="75"/>
        <v>0</v>
      </c>
      <c r="K2396" s="12" t="s">
        <v>8467</v>
      </c>
    </row>
    <row r="2397" spans="1:11" x14ac:dyDescent="0.35">
      <c r="A2397" s="8">
        <v>2388</v>
      </c>
      <c r="B2397" s="8" t="s">
        <v>5907</v>
      </c>
      <c r="C2397" s="8" t="s">
        <v>8450</v>
      </c>
      <c r="D2397" s="8" t="s">
        <v>8450</v>
      </c>
      <c r="E2397" s="7" t="s">
        <v>8474</v>
      </c>
      <c r="F2397" s="9">
        <v>0</v>
      </c>
      <c r="G2397" s="9">
        <v>3.75</v>
      </c>
      <c r="H2397" s="9">
        <v>4809489.58</v>
      </c>
      <c r="I2397" s="9">
        <f t="shared" si="74"/>
        <v>4809489.5799999954</v>
      </c>
      <c r="J2397" s="9">
        <f t="shared" si="75"/>
        <v>0</v>
      </c>
      <c r="K2397" s="8" t="s">
        <v>8467</v>
      </c>
    </row>
    <row r="2398" spans="1:11" x14ac:dyDescent="0.35">
      <c r="A2398" s="12">
        <v>2389</v>
      </c>
      <c r="B2398" s="12" t="s">
        <v>5907</v>
      </c>
      <c r="C2398" s="12" t="s">
        <v>8450</v>
      </c>
      <c r="D2398" s="12" t="s">
        <v>8450</v>
      </c>
      <c r="E2398" s="11" t="s">
        <v>8475</v>
      </c>
      <c r="F2398" s="13">
        <v>0</v>
      </c>
      <c r="G2398" s="13">
        <v>100099</v>
      </c>
      <c r="H2398" s="13">
        <v>4709390.58</v>
      </c>
      <c r="I2398" s="13">
        <f t="shared" si="74"/>
        <v>4709390.5799999954</v>
      </c>
      <c r="J2398" s="13">
        <f t="shared" si="75"/>
        <v>0</v>
      </c>
      <c r="K2398" s="12" t="s">
        <v>8467</v>
      </c>
    </row>
    <row r="2399" spans="1:11" x14ac:dyDescent="0.35">
      <c r="A2399" s="8">
        <v>2390</v>
      </c>
      <c r="B2399" s="8" t="s">
        <v>5907</v>
      </c>
      <c r="C2399" s="8" t="s">
        <v>8450</v>
      </c>
      <c r="D2399" s="8" t="s">
        <v>8450</v>
      </c>
      <c r="E2399" s="7" t="s">
        <v>8476</v>
      </c>
      <c r="F2399" s="9">
        <v>0</v>
      </c>
      <c r="G2399" s="9">
        <v>50</v>
      </c>
      <c r="H2399" s="9">
        <v>4709340.58</v>
      </c>
      <c r="I2399" s="9">
        <f t="shared" si="74"/>
        <v>4709340.5799999954</v>
      </c>
      <c r="J2399" s="9">
        <f t="shared" si="75"/>
        <v>0</v>
      </c>
      <c r="K2399" s="8" t="s">
        <v>8467</v>
      </c>
    </row>
    <row r="2400" spans="1:11" x14ac:dyDescent="0.35">
      <c r="A2400" s="12">
        <v>2391</v>
      </c>
      <c r="B2400" s="12" t="s">
        <v>5907</v>
      </c>
      <c r="C2400" s="12" t="s">
        <v>8450</v>
      </c>
      <c r="D2400" s="12" t="s">
        <v>8450</v>
      </c>
      <c r="E2400" s="11" t="s">
        <v>8477</v>
      </c>
      <c r="F2400" s="13">
        <v>0</v>
      </c>
      <c r="G2400" s="13">
        <v>3.75</v>
      </c>
      <c r="H2400" s="13">
        <v>4709336.83</v>
      </c>
      <c r="I2400" s="13">
        <f t="shared" si="74"/>
        <v>4709336.8299999954</v>
      </c>
      <c r="J2400" s="13">
        <f t="shared" si="75"/>
        <v>0</v>
      </c>
      <c r="K2400" s="12" t="s">
        <v>8467</v>
      </c>
    </row>
    <row r="2401" spans="1:11" x14ac:dyDescent="0.35">
      <c r="A2401" s="8">
        <v>2392</v>
      </c>
      <c r="B2401" s="8" t="s">
        <v>5907</v>
      </c>
      <c r="C2401" s="8" t="s">
        <v>8450</v>
      </c>
      <c r="D2401" s="8" t="s">
        <v>8450</v>
      </c>
      <c r="E2401" s="7" t="s">
        <v>8478</v>
      </c>
      <c r="F2401" s="9">
        <v>0</v>
      </c>
      <c r="G2401" s="9">
        <v>20000</v>
      </c>
      <c r="H2401" s="9">
        <v>4689336.83</v>
      </c>
      <c r="I2401" s="9">
        <f t="shared" si="74"/>
        <v>4689336.8299999954</v>
      </c>
      <c r="J2401" s="9">
        <f t="shared" si="75"/>
        <v>0</v>
      </c>
      <c r="K2401" s="8" t="s">
        <v>8467</v>
      </c>
    </row>
    <row r="2402" spans="1:11" x14ac:dyDescent="0.35">
      <c r="A2402" s="12">
        <v>2393</v>
      </c>
      <c r="B2402" s="12" t="s">
        <v>5907</v>
      </c>
      <c r="C2402" s="12" t="s">
        <v>8450</v>
      </c>
      <c r="D2402" s="12" t="s">
        <v>8450</v>
      </c>
      <c r="E2402" s="11" t="s">
        <v>8479</v>
      </c>
      <c r="F2402" s="13">
        <v>0</v>
      </c>
      <c r="G2402" s="13">
        <v>25</v>
      </c>
      <c r="H2402" s="13">
        <v>4689311.83</v>
      </c>
      <c r="I2402" s="13">
        <f t="shared" si="74"/>
        <v>4689311.8299999954</v>
      </c>
      <c r="J2402" s="13">
        <f t="shared" si="75"/>
        <v>0</v>
      </c>
      <c r="K2402" s="12" t="s">
        <v>8467</v>
      </c>
    </row>
    <row r="2403" spans="1:11" x14ac:dyDescent="0.35">
      <c r="A2403" s="8">
        <v>2394</v>
      </c>
      <c r="B2403" s="8" t="s">
        <v>5907</v>
      </c>
      <c r="C2403" s="8" t="s">
        <v>8450</v>
      </c>
      <c r="D2403" s="8" t="s">
        <v>8450</v>
      </c>
      <c r="E2403" s="7" t="s">
        <v>8480</v>
      </c>
      <c r="F2403" s="9">
        <v>0</v>
      </c>
      <c r="G2403" s="9">
        <v>1.88</v>
      </c>
      <c r="H2403" s="9">
        <v>4689309.95</v>
      </c>
      <c r="I2403" s="9">
        <f t="shared" si="74"/>
        <v>4689309.9499999955</v>
      </c>
      <c r="J2403" s="9">
        <f t="shared" si="75"/>
        <v>0</v>
      </c>
      <c r="K2403" s="8" t="s">
        <v>8467</v>
      </c>
    </row>
    <row r="2404" spans="1:11" x14ac:dyDescent="0.35">
      <c r="A2404" s="12">
        <v>2395</v>
      </c>
      <c r="B2404" s="12" t="s">
        <v>5907</v>
      </c>
      <c r="C2404" s="12" t="s">
        <v>8450</v>
      </c>
      <c r="D2404" s="12" t="s">
        <v>8450</v>
      </c>
      <c r="E2404" s="11" t="s">
        <v>8481</v>
      </c>
      <c r="F2404" s="13">
        <v>0</v>
      </c>
      <c r="G2404" s="13">
        <v>3.75</v>
      </c>
      <c r="H2404" s="13">
        <v>4689306.2</v>
      </c>
      <c r="I2404" s="13">
        <f t="shared" si="74"/>
        <v>4689306.1999999955</v>
      </c>
      <c r="J2404" s="13">
        <f t="shared" si="75"/>
        <v>0</v>
      </c>
      <c r="K2404" s="12" t="s">
        <v>8467</v>
      </c>
    </row>
    <row r="2405" spans="1:11" x14ac:dyDescent="0.35">
      <c r="A2405" s="8">
        <v>2396</v>
      </c>
      <c r="B2405" s="8" t="s">
        <v>5907</v>
      </c>
      <c r="C2405" s="8" t="s">
        <v>8450</v>
      </c>
      <c r="D2405" s="8" t="s">
        <v>8450</v>
      </c>
      <c r="E2405" s="7" t="s">
        <v>8482</v>
      </c>
      <c r="F2405" s="9">
        <v>0</v>
      </c>
      <c r="G2405" s="9">
        <v>124000</v>
      </c>
      <c r="H2405" s="9">
        <v>4565306.2</v>
      </c>
      <c r="I2405" s="9">
        <f t="shared" si="74"/>
        <v>4565306.1999999955</v>
      </c>
      <c r="J2405" s="9">
        <f t="shared" si="75"/>
        <v>0</v>
      </c>
      <c r="K2405" s="8" t="s">
        <v>8467</v>
      </c>
    </row>
    <row r="2406" spans="1:11" x14ac:dyDescent="0.35">
      <c r="A2406" s="12">
        <v>2397</v>
      </c>
      <c r="B2406" s="12" t="s">
        <v>5907</v>
      </c>
      <c r="C2406" s="12" t="s">
        <v>8450</v>
      </c>
      <c r="D2406" s="12" t="s">
        <v>8450</v>
      </c>
      <c r="E2406" s="11" t="s">
        <v>8483</v>
      </c>
      <c r="F2406" s="13">
        <v>0</v>
      </c>
      <c r="G2406" s="13">
        <v>50</v>
      </c>
      <c r="H2406" s="13">
        <v>4565256.2</v>
      </c>
      <c r="I2406" s="13">
        <f t="shared" si="74"/>
        <v>4565256.1999999955</v>
      </c>
      <c r="J2406" s="13">
        <f t="shared" si="75"/>
        <v>0</v>
      </c>
      <c r="K2406" s="12" t="s">
        <v>8467</v>
      </c>
    </row>
    <row r="2407" spans="1:11" x14ac:dyDescent="0.35">
      <c r="A2407" s="8">
        <v>2398</v>
      </c>
      <c r="B2407" s="8" t="s">
        <v>5907</v>
      </c>
      <c r="C2407" s="8" t="s">
        <v>8450</v>
      </c>
      <c r="D2407" s="8" t="s">
        <v>8450</v>
      </c>
      <c r="E2407" s="7" t="s">
        <v>8484</v>
      </c>
      <c r="F2407" s="9">
        <v>0</v>
      </c>
      <c r="G2407" s="9">
        <v>25</v>
      </c>
      <c r="H2407" s="9">
        <v>4565231.2</v>
      </c>
      <c r="I2407" s="9">
        <f t="shared" si="74"/>
        <v>4565231.1999999955</v>
      </c>
      <c r="J2407" s="9">
        <f t="shared" si="75"/>
        <v>0</v>
      </c>
      <c r="K2407" s="8" t="s">
        <v>8467</v>
      </c>
    </row>
    <row r="2408" spans="1:11" x14ac:dyDescent="0.35">
      <c r="A2408" s="12">
        <v>2399</v>
      </c>
      <c r="B2408" s="12" t="s">
        <v>5907</v>
      </c>
      <c r="C2408" s="12" t="s">
        <v>8450</v>
      </c>
      <c r="D2408" s="12" t="s">
        <v>8450</v>
      </c>
      <c r="E2408" s="11" t="s">
        <v>8485</v>
      </c>
      <c r="F2408" s="13">
        <v>0</v>
      </c>
      <c r="G2408" s="13">
        <v>50000</v>
      </c>
      <c r="H2408" s="13">
        <v>4515231.2</v>
      </c>
      <c r="I2408" s="13">
        <f t="shared" si="74"/>
        <v>4515231.1999999955</v>
      </c>
      <c r="J2408" s="13">
        <f t="shared" si="75"/>
        <v>0</v>
      </c>
      <c r="K2408" s="12" t="s">
        <v>8467</v>
      </c>
    </row>
    <row r="2409" spans="1:11" x14ac:dyDescent="0.35">
      <c r="A2409" s="8">
        <v>2400</v>
      </c>
      <c r="B2409" s="8" t="s">
        <v>5907</v>
      </c>
      <c r="C2409" s="8" t="s">
        <v>8450</v>
      </c>
      <c r="D2409" s="8" t="s">
        <v>8450</v>
      </c>
      <c r="E2409" s="7" t="s">
        <v>8486</v>
      </c>
      <c r="F2409" s="9">
        <v>0</v>
      </c>
      <c r="G2409" s="9">
        <v>1.88</v>
      </c>
      <c r="H2409" s="9">
        <v>4515229.32</v>
      </c>
      <c r="I2409" s="9">
        <f t="shared" si="74"/>
        <v>4515229.3199999956</v>
      </c>
      <c r="J2409" s="9">
        <f t="shared" si="75"/>
        <v>0</v>
      </c>
      <c r="K2409" s="8" t="s">
        <v>8467</v>
      </c>
    </row>
    <row r="2410" spans="1:11" x14ac:dyDescent="0.35">
      <c r="A2410" s="12">
        <v>2401</v>
      </c>
      <c r="B2410" s="12" t="s">
        <v>5907</v>
      </c>
      <c r="C2410" s="12" t="s">
        <v>8450</v>
      </c>
      <c r="D2410" s="12" t="s">
        <v>8450</v>
      </c>
      <c r="E2410" s="11" t="s">
        <v>8487</v>
      </c>
      <c r="F2410" s="13">
        <v>0</v>
      </c>
      <c r="G2410" s="13">
        <v>25</v>
      </c>
      <c r="H2410" s="13">
        <v>4515204.32</v>
      </c>
      <c r="I2410" s="13">
        <f t="shared" si="74"/>
        <v>4515204.3199999956</v>
      </c>
      <c r="J2410" s="13">
        <f t="shared" si="75"/>
        <v>0</v>
      </c>
      <c r="K2410" s="12" t="s">
        <v>8467</v>
      </c>
    </row>
    <row r="2411" spans="1:11" x14ac:dyDescent="0.35">
      <c r="A2411" s="8">
        <v>2402</v>
      </c>
      <c r="B2411" s="8" t="s">
        <v>5907</v>
      </c>
      <c r="C2411" s="8" t="s">
        <v>8450</v>
      </c>
      <c r="D2411" s="8" t="s">
        <v>8450</v>
      </c>
      <c r="E2411" s="7" t="s">
        <v>8488</v>
      </c>
      <c r="F2411" s="9">
        <v>0</v>
      </c>
      <c r="G2411" s="9">
        <v>50000</v>
      </c>
      <c r="H2411" s="9">
        <v>4465204.32</v>
      </c>
      <c r="I2411" s="9">
        <f t="shared" si="74"/>
        <v>4465204.3199999956</v>
      </c>
      <c r="J2411" s="9">
        <f t="shared" si="75"/>
        <v>0</v>
      </c>
      <c r="K2411" s="8" t="s">
        <v>8467</v>
      </c>
    </row>
    <row r="2412" spans="1:11" x14ac:dyDescent="0.35">
      <c r="A2412" s="12">
        <v>2403</v>
      </c>
      <c r="B2412" s="12" t="s">
        <v>5907</v>
      </c>
      <c r="C2412" s="12" t="s">
        <v>8450</v>
      </c>
      <c r="D2412" s="12" t="s">
        <v>8450</v>
      </c>
      <c r="E2412" s="11" t="s">
        <v>8489</v>
      </c>
      <c r="F2412" s="13">
        <v>0</v>
      </c>
      <c r="G2412" s="13">
        <v>1.88</v>
      </c>
      <c r="H2412" s="13">
        <v>4465202.4400000004</v>
      </c>
      <c r="I2412" s="13">
        <f t="shared" si="74"/>
        <v>4465202.4399999958</v>
      </c>
      <c r="J2412" s="13">
        <f t="shared" si="75"/>
        <v>0</v>
      </c>
      <c r="K2412" s="12" t="s">
        <v>8467</v>
      </c>
    </row>
    <row r="2413" spans="1:11" x14ac:dyDescent="0.35">
      <c r="A2413" s="8">
        <v>2404</v>
      </c>
      <c r="B2413" s="8" t="s">
        <v>5907</v>
      </c>
      <c r="C2413" s="8" t="s">
        <v>8450</v>
      </c>
      <c r="D2413" s="8" t="s">
        <v>8450</v>
      </c>
      <c r="E2413" s="7" t="s">
        <v>8490</v>
      </c>
      <c r="F2413" s="9">
        <v>0</v>
      </c>
      <c r="G2413" s="9">
        <v>50</v>
      </c>
      <c r="H2413" s="9">
        <v>4465152.4400000004</v>
      </c>
      <c r="I2413" s="9">
        <f t="shared" si="74"/>
        <v>4465152.4399999958</v>
      </c>
      <c r="J2413" s="9">
        <f t="shared" si="75"/>
        <v>0</v>
      </c>
      <c r="K2413" s="8" t="s">
        <v>8467</v>
      </c>
    </row>
    <row r="2414" spans="1:11" x14ac:dyDescent="0.35">
      <c r="A2414" s="12">
        <v>2405</v>
      </c>
      <c r="B2414" s="12" t="s">
        <v>5907</v>
      </c>
      <c r="C2414" s="12" t="s">
        <v>8450</v>
      </c>
      <c r="D2414" s="12" t="s">
        <v>8450</v>
      </c>
      <c r="E2414" s="11" t="s">
        <v>8491</v>
      </c>
      <c r="F2414" s="13">
        <v>0</v>
      </c>
      <c r="G2414" s="13">
        <v>72000</v>
      </c>
      <c r="H2414" s="13">
        <v>4393152.4400000004</v>
      </c>
      <c r="I2414" s="13">
        <f t="shared" si="74"/>
        <v>4393152.4399999958</v>
      </c>
      <c r="J2414" s="13">
        <f t="shared" si="75"/>
        <v>0</v>
      </c>
      <c r="K2414" s="12" t="s">
        <v>8467</v>
      </c>
    </row>
    <row r="2415" spans="1:11" x14ac:dyDescent="0.35">
      <c r="A2415" s="8">
        <v>2406</v>
      </c>
      <c r="B2415" s="8" t="s">
        <v>5907</v>
      </c>
      <c r="C2415" s="8" t="s">
        <v>8450</v>
      </c>
      <c r="D2415" s="8" t="s">
        <v>8450</v>
      </c>
      <c r="E2415" s="7" t="s">
        <v>8492</v>
      </c>
      <c r="F2415" s="9">
        <v>0</v>
      </c>
      <c r="G2415" s="9">
        <v>3.75</v>
      </c>
      <c r="H2415" s="9">
        <v>4393148.6900000004</v>
      </c>
      <c r="I2415" s="9">
        <f t="shared" si="74"/>
        <v>4393148.6899999958</v>
      </c>
      <c r="J2415" s="9">
        <f t="shared" si="75"/>
        <v>0</v>
      </c>
      <c r="K2415" s="8" t="s">
        <v>8467</v>
      </c>
    </row>
    <row r="2416" spans="1:11" x14ac:dyDescent="0.35">
      <c r="A2416" s="12">
        <v>2407</v>
      </c>
      <c r="B2416" s="12" t="s">
        <v>5907</v>
      </c>
      <c r="C2416" s="12" t="s">
        <v>8450</v>
      </c>
      <c r="D2416" s="12" t="s">
        <v>8450</v>
      </c>
      <c r="E2416" s="11" t="s">
        <v>8493</v>
      </c>
      <c r="F2416" s="13">
        <v>0</v>
      </c>
      <c r="G2416" s="13">
        <v>25</v>
      </c>
      <c r="H2416" s="13">
        <v>4393123.6900000004</v>
      </c>
      <c r="I2416" s="13">
        <f t="shared" si="74"/>
        <v>4393123.6899999958</v>
      </c>
      <c r="J2416" s="13">
        <f t="shared" si="75"/>
        <v>0</v>
      </c>
      <c r="K2416" s="12" t="s">
        <v>8467</v>
      </c>
    </row>
    <row r="2417" spans="1:11" x14ac:dyDescent="0.35">
      <c r="A2417" s="8">
        <v>2408</v>
      </c>
      <c r="B2417" s="8" t="s">
        <v>5907</v>
      </c>
      <c r="C2417" s="8" t="s">
        <v>8450</v>
      </c>
      <c r="D2417" s="8" t="s">
        <v>8450</v>
      </c>
      <c r="E2417" s="7" t="s">
        <v>8494</v>
      </c>
      <c r="F2417" s="9">
        <v>0</v>
      </c>
      <c r="G2417" s="9">
        <v>1.88</v>
      </c>
      <c r="H2417" s="9">
        <v>4393121.8099999996</v>
      </c>
      <c r="I2417" s="9">
        <f t="shared" si="74"/>
        <v>4393121.8099999959</v>
      </c>
      <c r="J2417" s="9">
        <f t="shared" si="75"/>
        <v>0</v>
      </c>
      <c r="K2417" s="8" t="s">
        <v>8495</v>
      </c>
    </row>
    <row r="2418" spans="1:11" x14ac:dyDescent="0.35">
      <c r="A2418" s="12">
        <v>2409</v>
      </c>
      <c r="B2418" s="12" t="s">
        <v>5907</v>
      </c>
      <c r="C2418" s="12" t="s">
        <v>8450</v>
      </c>
      <c r="D2418" s="12" t="s">
        <v>8450</v>
      </c>
      <c r="E2418" s="11" t="s">
        <v>8496</v>
      </c>
      <c r="F2418" s="13">
        <v>0</v>
      </c>
      <c r="G2418" s="13">
        <v>50000</v>
      </c>
      <c r="H2418" s="13">
        <v>4343121.8099999996</v>
      </c>
      <c r="I2418" s="13">
        <f t="shared" si="74"/>
        <v>4343121.8099999959</v>
      </c>
      <c r="J2418" s="13">
        <f t="shared" si="75"/>
        <v>0</v>
      </c>
      <c r="K2418" s="12" t="s">
        <v>8495</v>
      </c>
    </row>
    <row r="2419" spans="1:11" x14ac:dyDescent="0.35">
      <c r="A2419" s="8">
        <v>2410</v>
      </c>
      <c r="B2419" s="8" t="s">
        <v>5907</v>
      </c>
      <c r="C2419" s="8" t="s">
        <v>8450</v>
      </c>
      <c r="D2419" s="8" t="s">
        <v>8450</v>
      </c>
      <c r="E2419" s="7" t="s">
        <v>8497</v>
      </c>
      <c r="F2419" s="9">
        <v>0</v>
      </c>
      <c r="G2419" s="9">
        <v>50</v>
      </c>
      <c r="H2419" s="9">
        <v>4343071.8099999996</v>
      </c>
      <c r="I2419" s="9">
        <f t="shared" si="74"/>
        <v>4343071.8099999959</v>
      </c>
      <c r="J2419" s="9">
        <f t="shared" si="75"/>
        <v>0</v>
      </c>
      <c r="K2419" s="8" t="s">
        <v>8495</v>
      </c>
    </row>
    <row r="2420" spans="1:11" x14ac:dyDescent="0.35">
      <c r="A2420" s="12">
        <v>2411</v>
      </c>
      <c r="B2420" s="12" t="s">
        <v>5907</v>
      </c>
      <c r="C2420" s="12" t="s">
        <v>8450</v>
      </c>
      <c r="D2420" s="12" t="s">
        <v>8450</v>
      </c>
      <c r="E2420" s="11" t="s">
        <v>8498</v>
      </c>
      <c r="F2420" s="13">
        <v>0</v>
      </c>
      <c r="G2420" s="13">
        <v>150000</v>
      </c>
      <c r="H2420" s="13">
        <v>4193071.81</v>
      </c>
      <c r="I2420" s="13">
        <f t="shared" si="74"/>
        <v>4193071.8099999959</v>
      </c>
      <c r="J2420" s="13">
        <f t="shared" si="75"/>
        <v>4.1909515857696533E-9</v>
      </c>
      <c r="K2420" s="12" t="s">
        <v>8495</v>
      </c>
    </row>
    <row r="2421" spans="1:11" x14ac:dyDescent="0.35">
      <c r="A2421" s="8">
        <v>2412</v>
      </c>
      <c r="B2421" s="8" t="s">
        <v>5907</v>
      </c>
      <c r="C2421" s="8" t="s">
        <v>8450</v>
      </c>
      <c r="D2421" s="8" t="s">
        <v>8450</v>
      </c>
      <c r="E2421" s="7" t="s">
        <v>8499</v>
      </c>
      <c r="F2421" s="9">
        <v>0</v>
      </c>
      <c r="G2421" s="9">
        <v>3.75</v>
      </c>
      <c r="H2421" s="9">
        <v>4193068.06</v>
      </c>
      <c r="I2421" s="9">
        <f t="shared" si="74"/>
        <v>4193068.0599999959</v>
      </c>
      <c r="J2421" s="9">
        <f t="shared" si="75"/>
        <v>4.1909515857696533E-9</v>
      </c>
      <c r="K2421" s="8" t="s">
        <v>8495</v>
      </c>
    </row>
    <row r="2422" spans="1:11" x14ac:dyDescent="0.35">
      <c r="A2422" s="12">
        <v>2413</v>
      </c>
      <c r="B2422" s="12" t="s">
        <v>5907</v>
      </c>
      <c r="C2422" s="12" t="s">
        <v>8450</v>
      </c>
      <c r="D2422" s="12" t="s">
        <v>8450</v>
      </c>
      <c r="E2422" s="11" t="s">
        <v>8500</v>
      </c>
      <c r="F2422" s="13">
        <v>0</v>
      </c>
      <c r="G2422" s="13">
        <v>20000</v>
      </c>
      <c r="H2422" s="13">
        <v>4173068.06</v>
      </c>
      <c r="I2422" s="13">
        <f t="shared" si="74"/>
        <v>4173068.0599999959</v>
      </c>
      <c r="J2422" s="13">
        <f t="shared" si="75"/>
        <v>4.1909515857696533E-9</v>
      </c>
      <c r="K2422" s="12" t="s">
        <v>8495</v>
      </c>
    </row>
    <row r="2423" spans="1:11" x14ac:dyDescent="0.35">
      <c r="A2423" s="8">
        <v>2414</v>
      </c>
      <c r="B2423" s="8" t="s">
        <v>5907</v>
      </c>
      <c r="C2423" s="8" t="s">
        <v>8450</v>
      </c>
      <c r="D2423" s="8" t="s">
        <v>8450</v>
      </c>
      <c r="E2423" s="7" t="s">
        <v>8501</v>
      </c>
      <c r="F2423" s="9">
        <v>0</v>
      </c>
      <c r="G2423" s="9">
        <v>25</v>
      </c>
      <c r="H2423" s="9">
        <v>4173043.06</v>
      </c>
      <c r="I2423" s="9">
        <f t="shared" si="74"/>
        <v>4173043.0599999959</v>
      </c>
      <c r="J2423" s="9">
        <f t="shared" si="75"/>
        <v>4.1909515857696533E-9</v>
      </c>
      <c r="K2423" s="8" t="s">
        <v>8495</v>
      </c>
    </row>
    <row r="2424" spans="1:11" x14ac:dyDescent="0.35">
      <c r="A2424" s="12">
        <v>2415</v>
      </c>
      <c r="B2424" s="12" t="s">
        <v>5907</v>
      </c>
      <c r="C2424" s="12" t="s">
        <v>8450</v>
      </c>
      <c r="D2424" s="12" t="s">
        <v>8450</v>
      </c>
      <c r="E2424" s="11" t="s">
        <v>8502</v>
      </c>
      <c r="F2424" s="13">
        <v>0</v>
      </c>
      <c r="G2424" s="13">
        <v>1.88</v>
      </c>
      <c r="H2424" s="13">
        <v>4173041.18</v>
      </c>
      <c r="I2424" s="13">
        <f t="shared" si="74"/>
        <v>4173041.179999996</v>
      </c>
      <c r="J2424" s="13">
        <f t="shared" si="75"/>
        <v>4.1909515857696533E-9</v>
      </c>
      <c r="K2424" s="12" t="s">
        <v>8495</v>
      </c>
    </row>
    <row r="2425" spans="1:11" x14ac:dyDescent="0.35">
      <c r="A2425" s="8">
        <v>2416</v>
      </c>
      <c r="B2425" s="8" t="s">
        <v>5907</v>
      </c>
      <c r="C2425" s="8" t="s">
        <v>8450</v>
      </c>
      <c r="D2425" s="8" t="s">
        <v>8450</v>
      </c>
      <c r="E2425" s="7" t="s">
        <v>8503</v>
      </c>
      <c r="F2425" s="9">
        <v>0</v>
      </c>
      <c r="G2425" s="9">
        <v>1.88</v>
      </c>
      <c r="H2425" s="9">
        <v>4173039.3</v>
      </c>
      <c r="I2425" s="9">
        <f t="shared" si="74"/>
        <v>4173039.2999999961</v>
      </c>
      <c r="J2425" s="9">
        <f t="shared" si="75"/>
        <v>3.7252902984619141E-9</v>
      </c>
      <c r="K2425" s="8" t="s">
        <v>8495</v>
      </c>
    </row>
    <row r="2426" spans="1:11" x14ac:dyDescent="0.35">
      <c r="A2426" s="12">
        <v>2417</v>
      </c>
      <c r="B2426" s="12" t="s">
        <v>5907</v>
      </c>
      <c r="C2426" s="12" t="s">
        <v>8450</v>
      </c>
      <c r="D2426" s="12" t="s">
        <v>8450</v>
      </c>
      <c r="E2426" s="11" t="s">
        <v>8504</v>
      </c>
      <c r="F2426" s="13">
        <v>0</v>
      </c>
      <c r="G2426" s="13">
        <v>20000</v>
      </c>
      <c r="H2426" s="13">
        <v>4153039.3</v>
      </c>
      <c r="I2426" s="13">
        <f t="shared" si="74"/>
        <v>4153039.2999999961</v>
      </c>
      <c r="J2426" s="13">
        <f t="shared" si="75"/>
        <v>3.7252902984619141E-9</v>
      </c>
      <c r="K2426" s="12" t="s">
        <v>8495</v>
      </c>
    </row>
    <row r="2427" spans="1:11" x14ac:dyDescent="0.35">
      <c r="A2427" s="8">
        <v>2418</v>
      </c>
      <c r="B2427" s="8" t="s">
        <v>5907</v>
      </c>
      <c r="C2427" s="8" t="s">
        <v>8450</v>
      </c>
      <c r="D2427" s="8" t="s">
        <v>8450</v>
      </c>
      <c r="E2427" s="7" t="s">
        <v>8505</v>
      </c>
      <c r="F2427" s="9">
        <v>0</v>
      </c>
      <c r="G2427" s="9">
        <v>25</v>
      </c>
      <c r="H2427" s="9">
        <v>4153014.3</v>
      </c>
      <c r="I2427" s="9">
        <f t="shared" si="74"/>
        <v>4153014.2999999961</v>
      </c>
      <c r="J2427" s="9">
        <f t="shared" si="75"/>
        <v>3.7252902984619141E-9</v>
      </c>
      <c r="K2427" s="8" t="s">
        <v>8495</v>
      </c>
    </row>
    <row r="2428" spans="1:11" x14ac:dyDescent="0.35">
      <c r="A2428" s="12">
        <v>2419</v>
      </c>
      <c r="B2428" s="12" t="s">
        <v>5907</v>
      </c>
      <c r="C2428" s="12" t="s">
        <v>8450</v>
      </c>
      <c r="D2428" s="12" t="s">
        <v>8450</v>
      </c>
      <c r="E2428" s="11" t="s">
        <v>8506</v>
      </c>
      <c r="F2428" s="13">
        <v>0</v>
      </c>
      <c r="G2428" s="13">
        <v>25</v>
      </c>
      <c r="H2428" s="13">
        <v>4152989.3</v>
      </c>
      <c r="I2428" s="13">
        <f t="shared" si="74"/>
        <v>4152989.2999999961</v>
      </c>
      <c r="J2428" s="13">
        <f t="shared" si="75"/>
        <v>3.7252902984619141E-9</v>
      </c>
      <c r="K2428" s="12" t="s">
        <v>8495</v>
      </c>
    </row>
    <row r="2429" spans="1:11" x14ac:dyDescent="0.35">
      <c r="A2429" s="8">
        <v>2420</v>
      </c>
      <c r="B2429" s="8" t="s">
        <v>5907</v>
      </c>
      <c r="C2429" s="8" t="s">
        <v>8450</v>
      </c>
      <c r="D2429" s="8" t="s">
        <v>8450</v>
      </c>
      <c r="E2429" s="7" t="s">
        <v>8507</v>
      </c>
      <c r="F2429" s="9">
        <v>0</v>
      </c>
      <c r="G2429" s="9">
        <v>10000</v>
      </c>
      <c r="H2429" s="9">
        <v>4142989.3</v>
      </c>
      <c r="I2429" s="9">
        <f t="shared" si="74"/>
        <v>4142989.2999999961</v>
      </c>
      <c r="J2429" s="9">
        <f t="shared" si="75"/>
        <v>3.7252902984619141E-9</v>
      </c>
      <c r="K2429" s="8" t="s">
        <v>8495</v>
      </c>
    </row>
    <row r="2430" spans="1:11" x14ac:dyDescent="0.35">
      <c r="A2430" s="12">
        <v>2421</v>
      </c>
      <c r="B2430" s="12" t="s">
        <v>5907</v>
      </c>
      <c r="C2430" s="12" t="s">
        <v>8450</v>
      </c>
      <c r="D2430" s="12" t="s">
        <v>8450</v>
      </c>
      <c r="E2430" s="11" t="s">
        <v>8508</v>
      </c>
      <c r="F2430" s="13">
        <v>0</v>
      </c>
      <c r="G2430" s="13">
        <v>1.88</v>
      </c>
      <c r="H2430" s="13">
        <v>4142987.42</v>
      </c>
      <c r="I2430" s="13">
        <f t="shared" si="74"/>
        <v>4142987.4199999962</v>
      </c>
      <c r="J2430" s="13">
        <f t="shared" si="75"/>
        <v>3.7252902984619141E-9</v>
      </c>
      <c r="K2430" s="12" t="s">
        <v>8495</v>
      </c>
    </row>
    <row r="2431" spans="1:11" x14ac:dyDescent="0.35">
      <c r="A2431" s="8">
        <v>2422</v>
      </c>
      <c r="B2431" s="8" t="s">
        <v>5907</v>
      </c>
      <c r="C2431" s="8" t="s">
        <v>8450</v>
      </c>
      <c r="D2431" s="8" t="s">
        <v>8450</v>
      </c>
      <c r="E2431" s="7" t="s">
        <v>8509</v>
      </c>
      <c r="F2431" s="9">
        <v>0</v>
      </c>
      <c r="G2431" s="9">
        <v>20000</v>
      </c>
      <c r="H2431" s="9">
        <v>4122987.42</v>
      </c>
      <c r="I2431" s="9">
        <f t="shared" si="74"/>
        <v>4122987.4199999962</v>
      </c>
      <c r="J2431" s="9">
        <f t="shared" si="75"/>
        <v>3.7252902984619141E-9</v>
      </c>
      <c r="K2431" s="8" t="s">
        <v>8495</v>
      </c>
    </row>
    <row r="2432" spans="1:11" x14ac:dyDescent="0.35">
      <c r="A2432" s="12">
        <v>2423</v>
      </c>
      <c r="B2432" s="12" t="s">
        <v>5907</v>
      </c>
      <c r="C2432" s="12" t="s">
        <v>8450</v>
      </c>
      <c r="D2432" s="12" t="s">
        <v>8450</v>
      </c>
      <c r="E2432" s="11" t="s">
        <v>8510</v>
      </c>
      <c r="F2432" s="13">
        <v>0</v>
      </c>
      <c r="G2432" s="13">
        <v>1.88</v>
      </c>
      <c r="H2432" s="13">
        <v>4122985.54</v>
      </c>
      <c r="I2432" s="13">
        <f t="shared" si="74"/>
        <v>4122985.5399999963</v>
      </c>
      <c r="J2432" s="13">
        <f t="shared" si="75"/>
        <v>3.7252902984619141E-9</v>
      </c>
      <c r="K2432" s="12" t="s">
        <v>8495</v>
      </c>
    </row>
    <row r="2433" spans="1:11" x14ac:dyDescent="0.35">
      <c r="A2433" s="8">
        <v>2424</v>
      </c>
      <c r="B2433" s="8" t="s">
        <v>5907</v>
      </c>
      <c r="C2433" s="8" t="s">
        <v>8450</v>
      </c>
      <c r="D2433" s="8" t="s">
        <v>8450</v>
      </c>
      <c r="E2433" s="7" t="s">
        <v>8511</v>
      </c>
      <c r="F2433" s="9">
        <v>0</v>
      </c>
      <c r="G2433" s="9">
        <v>25</v>
      </c>
      <c r="H2433" s="9">
        <v>4122960.54</v>
      </c>
      <c r="I2433" s="9">
        <f t="shared" si="74"/>
        <v>4122960.5399999963</v>
      </c>
      <c r="J2433" s="9">
        <f t="shared" si="75"/>
        <v>3.7252902984619141E-9</v>
      </c>
      <c r="K2433" s="8" t="s">
        <v>8495</v>
      </c>
    </row>
    <row r="2434" spans="1:11" x14ac:dyDescent="0.35">
      <c r="A2434" s="12">
        <v>2425</v>
      </c>
      <c r="B2434" s="12" t="s">
        <v>5907</v>
      </c>
      <c r="C2434" s="12" t="s">
        <v>8450</v>
      </c>
      <c r="D2434" s="12" t="s">
        <v>8450</v>
      </c>
      <c r="E2434" s="11" t="s">
        <v>8512</v>
      </c>
      <c r="F2434" s="13">
        <v>0</v>
      </c>
      <c r="G2434" s="13">
        <v>25</v>
      </c>
      <c r="H2434" s="13">
        <v>4122935.54</v>
      </c>
      <c r="I2434" s="13">
        <f t="shared" si="74"/>
        <v>4122935.5399999963</v>
      </c>
      <c r="J2434" s="13">
        <f t="shared" si="75"/>
        <v>3.7252902984619141E-9</v>
      </c>
      <c r="K2434" s="12" t="s">
        <v>8495</v>
      </c>
    </row>
    <row r="2435" spans="1:11" x14ac:dyDescent="0.35">
      <c r="A2435" s="8">
        <v>2426</v>
      </c>
      <c r="B2435" s="8" t="s">
        <v>5907</v>
      </c>
      <c r="C2435" s="8" t="s">
        <v>8450</v>
      </c>
      <c r="D2435" s="8" t="s">
        <v>8450</v>
      </c>
      <c r="E2435" s="7" t="s">
        <v>8513</v>
      </c>
      <c r="F2435" s="9">
        <v>0</v>
      </c>
      <c r="G2435" s="9">
        <v>1.88</v>
      </c>
      <c r="H2435" s="9">
        <v>4122933.66</v>
      </c>
      <c r="I2435" s="9">
        <f t="shared" si="74"/>
        <v>4122933.6599999964</v>
      </c>
      <c r="J2435" s="9">
        <f t="shared" si="75"/>
        <v>3.7252902984619141E-9</v>
      </c>
      <c r="K2435" s="8" t="s">
        <v>8495</v>
      </c>
    </row>
    <row r="2436" spans="1:11" x14ac:dyDescent="0.35">
      <c r="A2436" s="12">
        <v>2427</v>
      </c>
      <c r="B2436" s="12" t="s">
        <v>5907</v>
      </c>
      <c r="C2436" s="12" t="s">
        <v>8450</v>
      </c>
      <c r="D2436" s="12" t="s">
        <v>8450</v>
      </c>
      <c r="E2436" s="11" t="s">
        <v>8514</v>
      </c>
      <c r="F2436" s="13">
        <v>0</v>
      </c>
      <c r="G2436" s="13">
        <v>20000</v>
      </c>
      <c r="H2436" s="13">
        <v>4102933.66</v>
      </c>
      <c r="I2436" s="13">
        <f t="shared" si="74"/>
        <v>4102933.6599999964</v>
      </c>
      <c r="J2436" s="13">
        <f t="shared" si="75"/>
        <v>3.7252902984619141E-9</v>
      </c>
      <c r="K2436" s="12" t="s">
        <v>8495</v>
      </c>
    </row>
    <row r="2437" spans="1:11" x14ac:dyDescent="0.35">
      <c r="A2437" s="8">
        <v>2428</v>
      </c>
      <c r="B2437" s="8" t="s">
        <v>5907</v>
      </c>
      <c r="C2437" s="8" t="s">
        <v>8450</v>
      </c>
      <c r="D2437" s="8" t="s">
        <v>8450</v>
      </c>
      <c r="E2437" s="7" t="s">
        <v>8515</v>
      </c>
      <c r="F2437" s="9">
        <v>0</v>
      </c>
      <c r="G2437" s="9">
        <v>25</v>
      </c>
      <c r="H2437" s="9">
        <v>4102908.66</v>
      </c>
      <c r="I2437" s="9">
        <f t="shared" si="74"/>
        <v>4102908.6599999964</v>
      </c>
      <c r="J2437" s="9">
        <f t="shared" si="75"/>
        <v>3.7252902984619141E-9</v>
      </c>
      <c r="K2437" s="8" t="s">
        <v>8495</v>
      </c>
    </row>
    <row r="2438" spans="1:11" x14ac:dyDescent="0.35">
      <c r="A2438" s="12">
        <v>2429</v>
      </c>
      <c r="B2438" s="12" t="s">
        <v>5907</v>
      </c>
      <c r="C2438" s="12" t="s">
        <v>8450</v>
      </c>
      <c r="D2438" s="12" t="s">
        <v>8450</v>
      </c>
      <c r="E2438" s="11" t="s">
        <v>8516</v>
      </c>
      <c r="F2438" s="13">
        <v>0</v>
      </c>
      <c r="G2438" s="13">
        <v>20000</v>
      </c>
      <c r="H2438" s="13">
        <v>4082908.66</v>
      </c>
      <c r="I2438" s="13">
        <f t="shared" si="74"/>
        <v>4082908.6599999964</v>
      </c>
      <c r="J2438" s="13">
        <f t="shared" si="75"/>
        <v>3.7252902984619141E-9</v>
      </c>
      <c r="K2438" s="12" t="s">
        <v>8495</v>
      </c>
    </row>
    <row r="2439" spans="1:11" x14ac:dyDescent="0.35">
      <c r="A2439" s="8">
        <v>2430</v>
      </c>
      <c r="B2439" s="8" t="s">
        <v>5907</v>
      </c>
      <c r="C2439" s="8" t="s">
        <v>8450</v>
      </c>
      <c r="D2439" s="8" t="s">
        <v>8450</v>
      </c>
      <c r="E2439" s="7" t="s">
        <v>8517</v>
      </c>
      <c r="F2439" s="9">
        <v>0</v>
      </c>
      <c r="G2439" s="9">
        <v>1.88</v>
      </c>
      <c r="H2439" s="9">
        <v>4082906.78</v>
      </c>
      <c r="I2439" s="9">
        <f t="shared" si="74"/>
        <v>4082906.7799999965</v>
      </c>
      <c r="J2439" s="9">
        <f t="shared" si="75"/>
        <v>0</v>
      </c>
      <c r="K2439" s="8" t="s">
        <v>8495</v>
      </c>
    </row>
    <row r="2440" spans="1:11" x14ac:dyDescent="0.35">
      <c r="A2440" s="12">
        <v>2431</v>
      </c>
      <c r="B2440" s="12" t="s">
        <v>5907</v>
      </c>
      <c r="C2440" s="12" t="s">
        <v>8450</v>
      </c>
      <c r="D2440" s="12" t="s">
        <v>8450</v>
      </c>
      <c r="E2440" s="11" t="s">
        <v>8518</v>
      </c>
      <c r="F2440" s="13">
        <v>0</v>
      </c>
      <c r="G2440" s="13">
        <v>25</v>
      </c>
      <c r="H2440" s="13">
        <v>4082881.78</v>
      </c>
      <c r="I2440" s="13">
        <f t="shared" si="74"/>
        <v>4082881.7799999965</v>
      </c>
      <c r="J2440" s="13">
        <f t="shared" si="75"/>
        <v>0</v>
      </c>
      <c r="K2440" s="12" t="s">
        <v>8495</v>
      </c>
    </row>
    <row r="2441" spans="1:11" x14ac:dyDescent="0.35">
      <c r="A2441" s="8">
        <v>2432</v>
      </c>
      <c r="B2441" s="8" t="s">
        <v>5907</v>
      </c>
      <c r="C2441" s="8" t="s">
        <v>8450</v>
      </c>
      <c r="D2441" s="8" t="s">
        <v>8450</v>
      </c>
      <c r="E2441" s="7" t="s">
        <v>8519</v>
      </c>
      <c r="F2441" s="9">
        <v>0</v>
      </c>
      <c r="G2441" s="9">
        <v>1.88</v>
      </c>
      <c r="H2441" s="9">
        <v>4082879.9</v>
      </c>
      <c r="I2441" s="9">
        <f t="shared" si="74"/>
        <v>4082879.8999999966</v>
      </c>
      <c r="J2441" s="9">
        <f t="shared" si="75"/>
        <v>0</v>
      </c>
      <c r="K2441" s="8" t="s">
        <v>8495</v>
      </c>
    </row>
    <row r="2442" spans="1:11" x14ac:dyDescent="0.35">
      <c r="A2442" s="12">
        <v>2433</v>
      </c>
      <c r="B2442" s="12" t="s">
        <v>5907</v>
      </c>
      <c r="C2442" s="12" t="s">
        <v>8450</v>
      </c>
      <c r="D2442" s="12" t="s">
        <v>8450</v>
      </c>
      <c r="E2442" s="11" t="s">
        <v>8520</v>
      </c>
      <c r="F2442" s="13">
        <v>0</v>
      </c>
      <c r="G2442" s="13">
        <v>20000</v>
      </c>
      <c r="H2442" s="13">
        <v>4062879.9</v>
      </c>
      <c r="I2442" s="13">
        <f t="shared" ref="I2442:I2505" si="76">I2441+F2442-G2442</f>
        <v>4062879.8999999966</v>
      </c>
      <c r="J2442" s="13">
        <f t="shared" ref="J2442:J2505" si="77">H2442-I2442</f>
        <v>0</v>
      </c>
      <c r="K2442" s="12" t="s">
        <v>8495</v>
      </c>
    </row>
    <row r="2443" spans="1:11" x14ac:dyDescent="0.35">
      <c r="A2443" s="8">
        <v>2434</v>
      </c>
      <c r="B2443" s="8" t="s">
        <v>5907</v>
      </c>
      <c r="C2443" s="8" t="s">
        <v>8450</v>
      </c>
      <c r="D2443" s="8" t="s">
        <v>8450</v>
      </c>
      <c r="E2443" s="7" t="s">
        <v>8521</v>
      </c>
      <c r="F2443" s="9">
        <v>0</v>
      </c>
      <c r="G2443" s="9">
        <v>20000</v>
      </c>
      <c r="H2443" s="9">
        <v>4042879.9</v>
      </c>
      <c r="I2443" s="9">
        <f t="shared" si="76"/>
        <v>4042879.8999999966</v>
      </c>
      <c r="J2443" s="9">
        <f t="shared" si="77"/>
        <v>0</v>
      </c>
      <c r="K2443" s="8" t="s">
        <v>8522</v>
      </c>
    </row>
    <row r="2444" spans="1:11" x14ac:dyDescent="0.35">
      <c r="A2444" s="12">
        <v>2435</v>
      </c>
      <c r="B2444" s="12" t="s">
        <v>5907</v>
      </c>
      <c r="C2444" s="12" t="s">
        <v>8450</v>
      </c>
      <c r="D2444" s="12" t="s">
        <v>8450</v>
      </c>
      <c r="E2444" s="11" t="s">
        <v>8523</v>
      </c>
      <c r="F2444" s="13">
        <v>0</v>
      </c>
      <c r="G2444" s="13">
        <v>25</v>
      </c>
      <c r="H2444" s="13">
        <v>4042854.9</v>
      </c>
      <c r="I2444" s="13">
        <f t="shared" si="76"/>
        <v>4042854.8999999966</v>
      </c>
      <c r="J2444" s="13">
        <f t="shared" si="77"/>
        <v>0</v>
      </c>
      <c r="K2444" s="12" t="s">
        <v>8522</v>
      </c>
    </row>
    <row r="2445" spans="1:11" x14ac:dyDescent="0.35">
      <c r="A2445" s="8">
        <v>2436</v>
      </c>
      <c r="B2445" s="8" t="s">
        <v>5907</v>
      </c>
      <c r="C2445" s="8" t="s">
        <v>8450</v>
      </c>
      <c r="D2445" s="8" t="s">
        <v>8450</v>
      </c>
      <c r="E2445" s="7" t="s">
        <v>8524</v>
      </c>
      <c r="F2445" s="9">
        <v>0</v>
      </c>
      <c r="G2445" s="9">
        <v>1.88</v>
      </c>
      <c r="H2445" s="9">
        <v>4042853.02</v>
      </c>
      <c r="I2445" s="9">
        <f t="shared" si="76"/>
        <v>4042853.0199999968</v>
      </c>
      <c r="J2445" s="9">
        <f t="shared" si="77"/>
        <v>0</v>
      </c>
      <c r="K2445" s="8" t="s">
        <v>8522</v>
      </c>
    </row>
    <row r="2446" spans="1:11" x14ac:dyDescent="0.35">
      <c r="A2446" s="12">
        <v>2437</v>
      </c>
      <c r="B2446" s="12" t="s">
        <v>5907</v>
      </c>
      <c r="C2446" s="12" t="s">
        <v>8450</v>
      </c>
      <c r="D2446" s="12" t="s">
        <v>8450</v>
      </c>
      <c r="E2446" s="11" t="s">
        <v>8525</v>
      </c>
      <c r="F2446" s="13">
        <v>0</v>
      </c>
      <c r="G2446" s="13">
        <v>20000</v>
      </c>
      <c r="H2446" s="13">
        <v>4022853.02</v>
      </c>
      <c r="I2446" s="13">
        <f t="shared" si="76"/>
        <v>4022853.0199999968</v>
      </c>
      <c r="J2446" s="13">
        <f t="shared" si="77"/>
        <v>0</v>
      </c>
      <c r="K2446" s="12" t="s">
        <v>8522</v>
      </c>
    </row>
    <row r="2447" spans="1:11" x14ac:dyDescent="0.35">
      <c r="A2447" s="8">
        <v>2438</v>
      </c>
      <c r="B2447" s="8" t="s">
        <v>5907</v>
      </c>
      <c r="C2447" s="8" t="s">
        <v>8450</v>
      </c>
      <c r="D2447" s="8" t="s">
        <v>8450</v>
      </c>
      <c r="E2447" s="7" t="s">
        <v>8526</v>
      </c>
      <c r="F2447" s="9">
        <v>0</v>
      </c>
      <c r="G2447" s="9">
        <v>1.88</v>
      </c>
      <c r="H2447" s="9">
        <v>4022851.14</v>
      </c>
      <c r="I2447" s="9">
        <f t="shared" si="76"/>
        <v>4022851.1399999969</v>
      </c>
      <c r="J2447" s="9">
        <f t="shared" si="77"/>
        <v>0</v>
      </c>
      <c r="K2447" s="8" t="s">
        <v>8522</v>
      </c>
    </row>
    <row r="2448" spans="1:11" x14ac:dyDescent="0.35">
      <c r="A2448" s="12">
        <v>2439</v>
      </c>
      <c r="B2448" s="12" t="s">
        <v>5907</v>
      </c>
      <c r="C2448" s="12" t="s">
        <v>8450</v>
      </c>
      <c r="D2448" s="12" t="s">
        <v>8450</v>
      </c>
      <c r="E2448" s="11" t="s">
        <v>8527</v>
      </c>
      <c r="F2448" s="13">
        <v>0</v>
      </c>
      <c r="G2448" s="13">
        <v>25</v>
      </c>
      <c r="H2448" s="13">
        <v>4022826.14</v>
      </c>
      <c r="I2448" s="13">
        <f t="shared" si="76"/>
        <v>4022826.1399999969</v>
      </c>
      <c r="J2448" s="13">
        <f t="shared" si="77"/>
        <v>0</v>
      </c>
      <c r="K2448" s="12" t="s">
        <v>8522</v>
      </c>
    </row>
    <row r="2449" spans="1:11" x14ac:dyDescent="0.35">
      <c r="A2449" s="8">
        <v>2440</v>
      </c>
      <c r="B2449" s="8" t="s">
        <v>5907</v>
      </c>
      <c r="C2449" s="8" t="s">
        <v>8450</v>
      </c>
      <c r="D2449" s="8" t="s">
        <v>8450</v>
      </c>
      <c r="E2449" s="7" t="s">
        <v>8528</v>
      </c>
      <c r="F2449" s="9">
        <v>0</v>
      </c>
      <c r="G2449" s="9">
        <v>20000</v>
      </c>
      <c r="H2449" s="9">
        <v>4002826.14</v>
      </c>
      <c r="I2449" s="9">
        <f t="shared" si="76"/>
        <v>4002826.1399999969</v>
      </c>
      <c r="J2449" s="9">
        <f t="shared" si="77"/>
        <v>0</v>
      </c>
      <c r="K2449" s="8" t="s">
        <v>8522</v>
      </c>
    </row>
    <row r="2450" spans="1:11" x14ac:dyDescent="0.35">
      <c r="A2450" s="12">
        <v>2441</v>
      </c>
      <c r="B2450" s="12" t="s">
        <v>5907</v>
      </c>
      <c r="C2450" s="12" t="s">
        <v>8450</v>
      </c>
      <c r="D2450" s="12" t="s">
        <v>8450</v>
      </c>
      <c r="E2450" s="11" t="s">
        <v>8529</v>
      </c>
      <c r="F2450" s="13">
        <v>0</v>
      </c>
      <c r="G2450" s="13">
        <v>25</v>
      </c>
      <c r="H2450" s="13">
        <v>4002801.14</v>
      </c>
      <c r="I2450" s="13">
        <f t="shared" si="76"/>
        <v>4002801.1399999969</v>
      </c>
      <c r="J2450" s="13">
        <f t="shared" si="77"/>
        <v>0</v>
      </c>
      <c r="K2450" s="12" t="s">
        <v>8522</v>
      </c>
    </row>
    <row r="2451" spans="1:11" x14ac:dyDescent="0.35">
      <c r="A2451" s="8">
        <v>2442</v>
      </c>
      <c r="B2451" s="8" t="s">
        <v>5907</v>
      </c>
      <c r="C2451" s="8" t="s">
        <v>8450</v>
      </c>
      <c r="D2451" s="8" t="s">
        <v>8450</v>
      </c>
      <c r="E2451" s="7" t="s">
        <v>8530</v>
      </c>
      <c r="F2451" s="9">
        <v>0</v>
      </c>
      <c r="G2451" s="9">
        <v>1.88</v>
      </c>
      <c r="H2451" s="9">
        <v>4002799.26</v>
      </c>
      <c r="I2451" s="9">
        <f t="shared" si="76"/>
        <v>4002799.259999997</v>
      </c>
      <c r="J2451" s="9">
        <f t="shared" si="77"/>
        <v>0</v>
      </c>
      <c r="K2451" s="8" t="s">
        <v>8522</v>
      </c>
    </row>
    <row r="2452" spans="1:11" x14ac:dyDescent="0.35">
      <c r="A2452" s="12">
        <v>2443</v>
      </c>
      <c r="B2452" s="12" t="s">
        <v>5907</v>
      </c>
      <c r="C2452" s="12" t="s">
        <v>8450</v>
      </c>
      <c r="D2452" s="12" t="s">
        <v>8450</v>
      </c>
      <c r="E2452" s="11" t="s">
        <v>8531</v>
      </c>
      <c r="F2452" s="13">
        <v>0</v>
      </c>
      <c r="G2452" s="13">
        <v>20000</v>
      </c>
      <c r="H2452" s="13">
        <v>3982799.26</v>
      </c>
      <c r="I2452" s="13">
        <f t="shared" si="76"/>
        <v>3982799.259999997</v>
      </c>
      <c r="J2452" s="13">
        <f t="shared" si="77"/>
        <v>0</v>
      </c>
      <c r="K2452" s="12" t="s">
        <v>8522</v>
      </c>
    </row>
    <row r="2453" spans="1:11" x14ac:dyDescent="0.35">
      <c r="A2453" s="8">
        <v>2444</v>
      </c>
      <c r="B2453" s="8" t="s">
        <v>5907</v>
      </c>
      <c r="C2453" s="8" t="s">
        <v>8450</v>
      </c>
      <c r="D2453" s="8" t="s">
        <v>8450</v>
      </c>
      <c r="E2453" s="7" t="s">
        <v>8532</v>
      </c>
      <c r="F2453" s="9">
        <v>0</v>
      </c>
      <c r="G2453" s="9">
        <v>25</v>
      </c>
      <c r="H2453" s="9">
        <v>3982774.26</v>
      </c>
      <c r="I2453" s="9">
        <f t="shared" si="76"/>
        <v>3982774.259999997</v>
      </c>
      <c r="J2453" s="9">
        <f t="shared" si="77"/>
        <v>0</v>
      </c>
      <c r="K2453" s="8" t="s">
        <v>8522</v>
      </c>
    </row>
    <row r="2454" spans="1:11" x14ac:dyDescent="0.35">
      <c r="A2454" s="12">
        <v>2445</v>
      </c>
      <c r="B2454" s="12" t="s">
        <v>5907</v>
      </c>
      <c r="C2454" s="12" t="s">
        <v>8450</v>
      </c>
      <c r="D2454" s="12" t="s">
        <v>8450</v>
      </c>
      <c r="E2454" s="11" t="s">
        <v>8533</v>
      </c>
      <c r="F2454" s="13">
        <v>0</v>
      </c>
      <c r="G2454" s="13">
        <v>1.88</v>
      </c>
      <c r="H2454" s="13">
        <v>3982772.38</v>
      </c>
      <c r="I2454" s="13">
        <f t="shared" si="76"/>
        <v>3982772.3799999971</v>
      </c>
      <c r="J2454" s="13">
        <f t="shared" si="77"/>
        <v>0</v>
      </c>
      <c r="K2454" s="12" t="s">
        <v>8522</v>
      </c>
    </row>
    <row r="2455" spans="1:11" x14ac:dyDescent="0.35">
      <c r="A2455" s="8">
        <v>2446</v>
      </c>
      <c r="B2455" s="8" t="s">
        <v>5907</v>
      </c>
      <c r="C2455" s="8" t="s">
        <v>8450</v>
      </c>
      <c r="D2455" s="8" t="s">
        <v>8450</v>
      </c>
      <c r="E2455" s="7" t="s">
        <v>8534</v>
      </c>
      <c r="F2455" s="9">
        <v>0</v>
      </c>
      <c r="G2455" s="9">
        <v>20000</v>
      </c>
      <c r="H2455" s="9">
        <v>3962772.38</v>
      </c>
      <c r="I2455" s="9">
        <f t="shared" si="76"/>
        <v>3962772.3799999971</v>
      </c>
      <c r="J2455" s="9">
        <f t="shared" si="77"/>
        <v>0</v>
      </c>
      <c r="K2455" s="8" t="s">
        <v>8522</v>
      </c>
    </row>
    <row r="2456" spans="1:11" x14ac:dyDescent="0.35">
      <c r="A2456" s="12">
        <v>2447</v>
      </c>
      <c r="B2456" s="12" t="s">
        <v>5907</v>
      </c>
      <c r="C2456" s="12" t="s">
        <v>8450</v>
      </c>
      <c r="D2456" s="12" t="s">
        <v>8450</v>
      </c>
      <c r="E2456" s="11" t="s">
        <v>8535</v>
      </c>
      <c r="F2456" s="13">
        <v>0</v>
      </c>
      <c r="G2456" s="13">
        <v>25</v>
      </c>
      <c r="H2456" s="13">
        <v>3962747.38</v>
      </c>
      <c r="I2456" s="13">
        <f t="shared" si="76"/>
        <v>3962747.3799999971</v>
      </c>
      <c r="J2456" s="13">
        <f t="shared" si="77"/>
        <v>0</v>
      </c>
      <c r="K2456" s="12" t="s">
        <v>8522</v>
      </c>
    </row>
    <row r="2457" spans="1:11" x14ac:dyDescent="0.35">
      <c r="A2457" s="8">
        <v>2448</v>
      </c>
      <c r="B2457" s="8" t="s">
        <v>5907</v>
      </c>
      <c r="C2457" s="8" t="s">
        <v>8450</v>
      </c>
      <c r="D2457" s="8" t="s">
        <v>8450</v>
      </c>
      <c r="E2457" s="7" t="s">
        <v>8536</v>
      </c>
      <c r="F2457" s="9">
        <v>0</v>
      </c>
      <c r="G2457" s="9">
        <v>1.88</v>
      </c>
      <c r="H2457" s="9">
        <v>3962745.5</v>
      </c>
      <c r="I2457" s="9">
        <f t="shared" si="76"/>
        <v>3962745.4999999972</v>
      </c>
      <c r="J2457" s="9">
        <f t="shared" si="77"/>
        <v>0</v>
      </c>
      <c r="K2457" s="8" t="s">
        <v>8522</v>
      </c>
    </row>
    <row r="2458" spans="1:11" x14ac:dyDescent="0.35">
      <c r="A2458" s="12">
        <v>2449</v>
      </c>
      <c r="B2458" s="12" t="s">
        <v>5907</v>
      </c>
      <c r="C2458" s="12" t="s">
        <v>8450</v>
      </c>
      <c r="D2458" s="12" t="s">
        <v>8450</v>
      </c>
      <c r="E2458" s="11" t="s">
        <v>8537</v>
      </c>
      <c r="F2458" s="13">
        <v>0</v>
      </c>
      <c r="G2458" s="13">
        <v>20000</v>
      </c>
      <c r="H2458" s="13">
        <v>3942745.5</v>
      </c>
      <c r="I2458" s="13">
        <f t="shared" si="76"/>
        <v>3942745.4999999972</v>
      </c>
      <c r="J2458" s="13">
        <f t="shared" si="77"/>
        <v>0</v>
      </c>
      <c r="K2458" s="12" t="s">
        <v>8522</v>
      </c>
    </row>
    <row r="2459" spans="1:11" x14ac:dyDescent="0.35">
      <c r="A2459" s="8">
        <v>2450</v>
      </c>
      <c r="B2459" s="8" t="s">
        <v>5907</v>
      </c>
      <c r="C2459" s="8" t="s">
        <v>8450</v>
      </c>
      <c r="D2459" s="8" t="s">
        <v>8450</v>
      </c>
      <c r="E2459" s="7" t="s">
        <v>8538</v>
      </c>
      <c r="F2459" s="9">
        <v>0</v>
      </c>
      <c r="G2459" s="9">
        <v>25</v>
      </c>
      <c r="H2459" s="9">
        <v>3942720.5</v>
      </c>
      <c r="I2459" s="9">
        <f t="shared" si="76"/>
        <v>3942720.4999999972</v>
      </c>
      <c r="J2459" s="9">
        <f t="shared" si="77"/>
        <v>0</v>
      </c>
      <c r="K2459" s="8" t="s">
        <v>8522</v>
      </c>
    </row>
    <row r="2460" spans="1:11" x14ac:dyDescent="0.35">
      <c r="A2460" s="12">
        <v>2451</v>
      </c>
      <c r="B2460" s="12" t="s">
        <v>5907</v>
      </c>
      <c r="C2460" s="12" t="s">
        <v>8450</v>
      </c>
      <c r="D2460" s="12" t="s">
        <v>8450</v>
      </c>
      <c r="E2460" s="11" t="s">
        <v>8539</v>
      </c>
      <c r="F2460" s="13">
        <v>0</v>
      </c>
      <c r="G2460" s="13">
        <v>1.88</v>
      </c>
      <c r="H2460" s="13">
        <v>3942718.62</v>
      </c>
      <c r="I2460" s="13">
        <f t="shared" si="76"/>
        <v>3942718.6199999973</v>
      </c>
      <c r="J2460" s="13">
        <f t="shared" si="77"/>
        <v>0</v>
      </c>
      <c r="K2460" s="12" t="s">
        <v>8522</v>
      </c>
    </row>
    <row r="2461" spans="1:11" x14ac:dyDescent="0.35">
      <c r="A2461" s="8">
        <v>2452</v>
      </c>
      <c r="B2461" s="8" t="s">
        <v>5907</v>
      </c>
      <c r="C2461" s="8" t="s">
        <v>8450</v>
      </c>
      <c r="D2461" s="8" t="s">
        <v>8450</v>
      </c>
      <c r="E2461" s="7" t="s">
        <v>8540</v>
      </c>
      <c r="F2461" s="9">
        <v>0</v>
      </c>
      <c r="G2461" s="9">
        <v>20000</v>
      </c>
      <c r="H2461" s="9">
        <v>3922718.62</v>
      </c>
      <c r="I2461" s="9">
        <f t="shared" si="76"/>
        <v>3922718.6199999973</v>
      </c>
      <c r="J2461" s="9">
        <f t="shared" si="77"/>
        <v>0</v>
      </c>
      <c r="K2461" s="8" t="s">
        <v>8522</v>
      </c>
    </row>
    <row r="2462" spans="1:11" x14ac:dyDescent="0.35">
      <c r="A2462" s="12">
        <v>2453</v>
      </c>
      <c r="B2462" s="12" t="s">
        <v>5907</v>
      </c>
      <c r="C2462" s="12" t="s">
        <v>8450</v>
      </c>
      <c r="D2462" s="12" t="s">
        <v>8450</v>
      </c>
      <c r="E2462" s="11" t="s">
        <v>8541</v>
      </c>
      <c r="F2462" s="13">
        <v>0</v>
      </c>
      <c r="G2462" s="13">
        <v>1.88</v>
      </c>
      <c r="H2462" s="13">
        <v>3922716.74</v>
      </c>
      <c r="I2462" s="13">
        <f t="shared" si="76"/>
        <v>3922716.7399999974</v>
      </c>
      <c r="J2462" s="13">
        <f t="shared" si="77"/>
        <v>0</v>
      </c>
      <c r="K2462" s="12" t="s">
        <v>8522</v>
      </c>
    </row>
    <row r="2463" spans="1:11" x14ac:dyDescent="0.35">
      <c r="A2463" s="8">
        <v>2454</v>
      </c>
      <c r="B2463" s="8" t="s">
        <v>5907</v>
      </c>
      <c r="C2463" s="8" t="s">
        <v>8450</v>
      </c>
      <c r="D2463" s="8" t="s">
        <v>8450</v>
      </c>
      <c r="E2463" s="7" t="s">
        <v>8542</v>
      </c>
      <c r="F2463" s="9">
        <v>0</v>
      </c>
      <c r="G2463" s="9">
        <v>25</v>
      </c>
      <c r="H2463" s="9">
        <v>3922691.74</v>
      </c>
      <c r="I2463" s="9">
        <f t="shared" si="76"/>
        <v>3922691.7399999974</v>
      </c>
      <c r="J2463" s="9">
        <f t="shared" si="77"/>
        <v>0</v>
      </c>
      <c r="K2463" s="8" t="s">
        <v>8522</v>
      </c>
    </row>
    <row r="2464" spans="1:11" x14ac:dyDescent="0.35">
      <c r="A2464" s="12">
        <v>2455</v>
      </c>
      <c r="B2464" s="12" t="s">
        <v>5907</v>
      </c>
      <c r="C2464" s="12" t="s">
        <v>8450</v>
      </c>
      <c r="D2464" s="12" t="s">
        <v>8450</v>
      </c>
      <c r="E2464" s="11" t="s">
        <v>8543</v>
      </c>
      <c r="F2464" s="13">
        <v>0</v>
      </c>
      <c r="G2464" s="13">
        <v>20000</v>
      </c>
      <c r="H2464" s="13">
        <v>3902691.74</v>
      </c>
      <c r="I2464" s="13">
        <f t="shared" si="76"/>
        <v>3902691.7399999974</v>
      </c>
      <c r="J2464" s="13">
        <f t="shared" si="77"/>
        <v>0</v>
      </c>
      <c r="K2464" s="12" t="s">
        <v>8522</v>
      </c>
    </row>
    <row r="2465" spans="1:11" x14ac:dyDescent="0.35">
      <c r="A2465" s="8">
        <v>2456</v>
      </c>
      <c r="B2465" s="8" t="s">
        <v>5907</v>
      </c>
      <c r="C2465" s="8" t="s">
        <v>8450</v>
      </c>
      <c r="D2465" s="8" t="s">
        <v>8450</v>
      </c>
      <c r="E2465" s="7" t="s">
        <v>8544</v>
      </c>
      <c r="F2465" s="9">
        <v>0</v>
      </c>
      <c r="G2465" s="9">
        <v>25</v>
      </c>
      <c r="H2465" s="9">
        <v>3902666.74</v>
      </c>
      <c r="I2465" s="9">
        <f t="shared" si="76"/>
        <v>3902666.7399999974</v>
      </c>
      <c r="J2465" s="9">
        <f t="shared" si="77"/>
        <v>0</v>
      </c>
      <c r="K2465" s="8" t="s">
        <v>8522</v>
      </c>
    </row>
    <row r="2466" spans="1:11" x14ac:dyDescent="0.35">
      <c r="A2466" s="12">
        <v>2457</v>
      </c>
      <c r="B2466" s="12" t="s">
        <v>5907</v>
      </c>
      <c r="C2466" s="12" t="s">
        <v>8450</v>
      </c>
      <c r="D2466" s="12" t="s">
        <v>8450</v>
      </c>
      <c r="E2466" s="11" t="s">
        <v>8545</v>
      </c>
      <c r="F2466" s="13">
        <v>0</v>
      </c>
      <c r="G2466" s="13">
        <v>1.88</v>
      </c>
      <c r="H2466" s="13">
        <v>3902664.86</v>
      </c>
      <c r="I2466" s="13">
        <f t="shared" si="76"/>
        <v>3902664.8599999975</v>
      </c>
      <c r="J2466" s="13">
        <f t="shared" si="77"/>
        <v>0</v>
      </c>
      <c r="K2466" s="12" t="s">
        <v>8522</v>
      </c>
    </row>
    <row r="2467" spans="1:11" x14ac:dyDescent="0.35">
      <c r="A2467" s="8">
        <v>2458</v>
      </c>
      <c r="B2467" s="8" t="s">
        <v>5907</v>
      </c>
      <c r="C2467" s="8" t="s">
        <v>8450</v>
      </c>
      <c r="D2467" s="8" t="s">
        <v>8450</v>
      </c>
      <c r="E2467" s="7" t="s">
        <v>8546</v>
      </c>
      <c r="F2467" s="9">
        <v>0</v>
      </c>
      <c r="G2467" s="9">
        <v>50</v>
      </c>
      <c r="H2467" s="9">
        <v>3902614.86</v>
      </c>
      <c r="I2467" s="9">
        <f t="shared" si="76"/>
        <v>3902614.8599999975</v>
      </c>
      <c r="J2467" s="9">
        <f t="shared" si="77"/>
        <v>0</v>
      </c>
      <c r="K2467" s="8" t="s">
        <v>8522</v>
      </c>
    </row>
    <row r="2468" spans="1:11" x14ac:dyDescent="0.35">
      <c r="A2468" s="12">
        <v>2459</v>
      </c>
      <c r="B2468" s="12" t="s">
        <v>5907</v>
      </c>
      <c r="C2468" s="12" t="s">
        <v>8450</v>
      </c>
      <c r="D2468" s="12" t="s">
        <v>8450</v>
      </c>
      <c r="E2468" s="11" t="s">
        <v>8547</v>
      </c>
      <c r="F2468" s="13">
        <v>0</v>
      </c>
      <c r="G2468" s="13">
        <v>3.75</v>
      </c>
      <c r="H2468" s="13">
        <v>3902611.11</v>
      </c>
      <c r="I2468" s="13">
        <f t="shared" si="76"/>
        <v>3902611.1099999975</v>
      </c>
      <c r="J2468" s="13">
        <f t="shared" si="77"/>
        <v>0</v>
      </c>
      <c r="K2468" s="12" t="s">
        <v>8522</v>
      </c>
    </row>
    <row r="2469" spans="1:11" x14ac:dyDescent="0.35">
      <c r="A2469" s="8">
        <v>2460</v>
      </c>
      <c r="B2469" s="8" t="s">
        <v>5907</v>
      </c>
      <c r="C2469" s="8" t="s">
        <v>8450</v>
      </c>
      <c r="D2469" s="8" t="s">
        <v>8450</v>
      </c>
      <c r="E2469" s="7" t="s">
        <v>8548</v>
      </c>
      <c r="F2469" s="9">
        <v>0</v>
      </c>
      <c r="G2469" s="9">
        <v>70000</v>
      </c>
      <c r="H2469" s="9">
        <v>3832611.11</v>
      </c>
      <c r="I2469" s="9">
        <f t="shared" si="76"/>
        <v>3832611.1099999975</v>
      </c>
      <c r="J2469" s="9">
        <f t="shared" si="77"/>
        <v>0</v>
      </c>
      <c r="K2469" s="8" t="s">
        <v>8549</v>
      </c>
    </row>
    <row r="2470" spans="1:11" x14ac:dyDescent="0.35">
      <c r="A2470" s="12">
        <v>2461</v>
      </c>
      <c r="B2470" s="12" t="s">
        <v>5907</v>
      </c>
      <c r="C2470" s="12" t="s">
        <v>8450</v>
      </c>
      <c r="D2470" s="12" t="s">
        <v>8450</v>
      </c>
      <c r="E2470" s="11" t="s">
        <v>8550</v>
      </c>
      <c r="F2470" s="13">
        <v>0</v>
      </c>
      <c r="G2470" s="13">
        <v>1.88</v>
      </c>
      <c r="H2470" s="13">
        <v>3832609.23</v>
      </c>
      <c r="I2470" s="13">
        <f t="shared" si="76"/>
        <v>3832609.2299999977</v>
      </c>
      <c r="J2470" s="13">
        <f t="shared" si="77"/>
        <v>0</v>
      </c>
      <c r="K2470" s="12" t="s">
        <v>8549</v>
      </c>
    </row>
    <row r="2471" spans="1:11" x14ac:dyDescent="0.35">
      <c r="A2471" s="8">
        <v>2462</v>
      </c>
      <c r="B2471" s="8" t="s">
        <v>5907</v>
      </c>
      <c r="C2471" s="8" t="s">
        <v>8450</v>
      </c>
      <c r="D2471" s="8" t="s">
        <v>8450</v>
      </c>
      <c r="E2471" s="7" t="s">
        <v>8551</v>
      </c>
      <c r="F2471" s="9">
        <v>0</v>
      </c>
      <c r="G2471" s="9">
        <v>30000</v>
      </c>
      <c r="H2471" s="9">
        <v>3802609.23</v>
      </c>
      <c r="I2471" s="9">
        <f t="shared" si="76"/>
        <v>3802609.2299999977</v>
      </c>
      <c r="J2471" s="9">
        <f t="shared" si="77"/>
        <v>0</v>
      </c>
      <c r="K2471" s="8" t="s">
        <v>8549</v>
      </c>
    </row>
    <row r="2472" spans="1:11" x14ac:dyDescent="0.35">
      <c r="A2472" s="12">
        <v>2463</v>
      </c>
      <c r="B2472" s="12" t="s">
        <v>5907</v>
      </c>
      <c r="C2472" s="12" t="s">
        <v>8450</v>
      </c>
      <c r="D2472" s="12" t="s">
        <v>8450</v>
      </c>
      <c r="E2472" s="11" t="s">
        <v>8552</v>
      </c>
      <c r="F2472" s="13">
        <v>0</v>
      </c>
      <c r="G2472" s="13">
        <v>25</v>
      </c>
      <c r="H2472" s="13">
        <v>3802584.23</v>
      </c>
      <c r="I2472" s="13">
        <f t="shared" si="76"/>
        <v>3802584.2299999977</v>
      </c>
      <c r="J2472" s="13">
        <f t="shared" si="77"/>
        <v>0</v>
      </c>
      <c r="K2472" s="12" t="s">
        <v>8549</v>
      </c>
    </row>
    <row r="2473" spans="1:11" x14ac:dyDescent="0.35">
      <c r="A2473" s="8">
        <v>2464</v>
      </c>
      <c r="B2473" s="8" t="s">
        <v>5907</v>
      </c>
      <c r="C2473" s="8" t="s">
        <v>8450</v>
      </c>
      <c r="D2473" s="8" t="s">
        <v>8450</v>
      </c>
      <c r="E2473" s="7" t="s">
        <v>8553</v>
      </c>
      <c r="F2473" s="9">
        <v>0</v>
      </c>
      <c r="G2473" s="9">
        <v>200000</v>
      </c>
      <c r="H2473" s="9">
        <v>3602584.23</v>
      </c>
      <c r="I2473" s="9">
        <f t="shared" si="76"/>
        <v>3602584.2299999977</v>
      </c>
      <c r="J2473" s="9">
        <f t="shared" si="77"/>
        <v>0</v>
      </c>
      <c r="K2473" s="8" t="s">
        <v>8549</v>
      </c>
    </row>
    <row r="2474" spans="1:11" x14ac:dyDescent="0.35">
      <c r="A2474" s="12">
        <v>2465</v>
      </c>
      <c r="B2474" s="12" t="s">
        <v>5907</v>
      </c>
      <c r="C2474" s="12" t="s">
        <v>8450</v>
      </c>
      <c r="D2474" s="12" t="s">
        <v>8450</v>
      </c>
      <c r="E2474" s="11" t="s">
        <v>8554</v>
      </c>
      <c r="F2474" s="13">
        <v>0</v>
      </c>
      <c r="G2474" s="13">
        <v>50</v>
      </c>
      <c r="H2474" s="13">
        <v>3602534.23</v>
      </c>
      <c r="I2474" s="13">
        <f t="shared" si="76"/>
        <v>3602534.2299999977</v>
      </c>
      <c r="J2474" s="13">
        <f t="shared" si="77"/>
        <v>0</v>
      </c>
      <c r="K2474" s="12" t="s">
        <v>8549</v>
      </c>
    </row>
    <row r="2475" spans="1:11" x14ac:dyDescent="0.35">
      <c r="A2475" s="8">
        <v>2466</v>
      </c>
      <c r="B2475" s="8" t="s">
        <v>5907</v>
      </c>
      <c r="C2475" s="8" t="s">
        <v>8450</v>
      </c>
      <c r="D2475" s="8" t="s">
        <v>8450</v>
      </c>
      <c r="E2475" s="7" t="s">
        <v>8555</v>
      </c>
      <c r="F2475" s="9">
        <v>0</v>
      </c>
      <c r="G2475" s="9">
        <v>3.75</v>
      </c>
      <c r="H2475" s="9">
        <v>3602530.48</v>
      </c>
      <c r="I2475" s="9">
        <f t="shared" si="76"/>
        <v>3602530.4799999977</v>
      </c>
      <c r="J2475" s="9">
        <f t="shared" si="77"/>
        <v>0</v>
      </c>
      <c r="K2475" s="8" t="s">
        <v>8549</v>
      </c>
    </row>
    <row r="2476" spans="1:11" x14ac:dyDescent="0.35">
      <c r="A2476" s="12">
        <v>2467</v>
      </c>
      <c r="B2476" s="12" t="s">
        <v>5907</v>
      </c>
      <c r="C2476" s="12" t="s">
        <v>8450</v>
      </c>
      <c r="D2476" s="12" t="s">
        <v>8450</v>
      </c>
      <c r="E2476" s="11" t="s">
        <v>8556</v>
      </c>
      <c r="F2476" s="13">
        <v>0</v>
      </c>
      <c r="G2476" s="13">
        <v>3.75</v>
      </c>
      <c r="H2476" s="13">
        <v>3602526.73</v>
      </c>
      <c r="I2476" s="13">
        <f t="shared" si="76"/>
        <v>3602526.7299999977</v>
      </c>
      <c r="J2476" s="13">
        <f t="shared" si="77"/>
        <v>0</v>
      </c>
      <c r="K2476" s="12" t="s">
        <v>8549</v>
      </c>
    </row>
    <row r="2477" spans="1:11" x14ac:dyDescent="0.35">
      <c r="A2477" s="8">
        <v>2468</v>
      </c>
      <c r="B2477" s="8" t="s">
        <v>5907</v>
      </c>
      <c r="C2477" s="8" t="s">
        <v>8450</v>
      </c>
      <c r="D2477" s="8" t="s">
        <v>8450</v>
      </c>
      <c r="E2477" s="7" t="s">
        <v>8557</v>
      </c>
      <c r="F2477" s="9">
        <v>0</v>
      </c>
      <c r="G2477" s="9">
        <v>800000</v>
      </c>
      <c r="H2477" s="9">
        <v>2802526.73</v>
      </c>
      <c r="I2477" s="9">
        <f t="shared" si="76"/>
        <v>2802526.7299999977</v>
      </c>
      <c r="J2477" s="9">
        <f t="shared" si="77"/>
        <v>0</v>
      </c>
      <c r="K2477" s="8" t="s">
        <v>8549</v>
      </c>
    </row>
    <row r="2478" spans="1:11" x14ac:dyDescent="0.35">
      <c r="A2478" s="12">
        <v>2469</v>
      </c>
      <c r="B2478" s="12" t="s">
        <v>5907</v>
      </c>
      <c r="C2478" s="12" t="s">
        <v>8450</v>
      </c>
      <c r="D2478" s="12" t="s">
        <v>8450</v>
      </c>
      <c r="E2478" s="11" t="s">
        <v>8558</v>
      </c>
      <c r="F2478" s="13">
        <v>0</v>
      </c>
      <c r="G2478" s="13">
        <v>50</v>
      </c>
      <c r="H2478" s="13">
        <v>2802476.73</v>
      </c>
      <c r="I2478" s="13">
        <f t="shared" si="76"/>
        <v>2802476.7299999977</v>
      </c>
      <c r="J2478" s="13">
        <f t="shared" si="77"/>
        <v>0</v>
      </c>
      <c r="K2478" s="12" t="s">
        <v>8549</v>
      </c>
    </row>
    <row r="2479" spans="1:11" x14ac:dyDescent="0.35">
      <c r="A2479" s="8">
        <v>2470</v>
      </c>
      <c r="B2479" s="8" t="s">
        <v>5907</v>
      </c>
      <c r="C2479" s="8" t="s">
        <v>8450</v>
      </c>
      <c r="D2479" s="8" t="s">
        <v>8450</v>
      </c>
      <c r="E2479" s="7" t="s">
        <v>8559</v>
      </c>
      <c r="F2479" s="9">
        <v>0</v>
      </c>
      <c r="G2479" s="9">
        <v>1500000</v>
      </c>
      <c r="H2479" s="9">
        <v>1302476.73</v>
      </c>
      <c r="I2479" s="9">
        <f t="shared" si="76"/>
        <v>1302476.7299999977</v>
      </c>
      <c r="J2479" s="9">
        <f t="shared" si="77"/>
        <v>2.3283064365386963E-9</v>
      </c>
      <c r="K2479" s="8" t="s">
        <v>8549</v>
      </c>
    </row>
    <row r="2480" spans="1:11" x14ac:dyDescent="0.35">
      <c r="A2480" s="12">
        <v>2471</v>
      </c>
      <c r="B2480" s="12" t="s">
        <v>5907</v>
      </c>
      <c r="C2480" s="12" t="s">
        <v>8450</v>
      </c>
      <c r="D2480" s="12" t="s">
        <v>8450</v>
      </c>
      <c r="E2480" s="11" t="s">
        <v>8560</v>
      </c>
      <c r="F2480" s="13">
        <v>0</v>
      </c>
      <c r="G2480" s="13">
        <v>50</v>
      </c>
      <c r="H2480" s="13">
        <v>1302426.73</v>
      </c>
      <c r="I2480" s="13">
        <f t="shared" si="76"/>
        <v>1302426.7299999977</v>
      </c>
      <c r="J2480" s="13">
        <f t="shared" si="77"/>
        <v>2.3283064365386963E-9</v>
      </c>
      <c r="K2480" s="12" t="s">
        <v>8549</v>
      </c>
    </row>
    <row r="2481" spans="1:11" x14ac:dyDescent="0.35">
      <c r="A2481" s="8">
        <v>2472</v>
      </c>
      <c r="B2481" s="8" t="s">
        <v>5907</v>
      </c>
      <c r="C2481" s="8" t="s">
        <v>8450</v>
      </c>
      <c r="D2481" s="8" t="s">
        <v>8450</v>
      </c>
      <c r="E2481" s="7" t="s">
        <v>8561</v>
      </c>
      <c r="F2481" s="9">
        <v>0</v>
      </c>
      <c r="G2481" s="9">
        <v>3.75</v>
      </c>
      <c r="H2481" s="9">
        <v>1302422.98</v>
      </c>
      <c r="I2481" s="9">
        <f t="shared" si="76"/>
        <v>1302422.9799999977</v>
      </c>
      <c r="J2481" s="9">
        <f t="shared" si="77"/>
        <v>2.3283064365386963E-9</v>
      </c>
      <c r="K2481" s="8" t="s">
        <v>8549</v>
      </c>
    </row>
    <row r="2482" spans="1:11" x14ac:dyDescent="0.35">
      <c r="A2482" s="12">
        <v>2473</v>
      </c>
      <c r="B2482" s="12" t="s">
        <v>5907</v>
      </c>
      <c r="C2482" s="12" t="s">
        <v>8450</v>
      </c>
      <c r="D2482" s="12" t="s">
        <v>8450</v>
      </c>
      <c r="E2482" s="11" t="s">
        <v>8562</v>
      </c>
      <c r="F2482" s="13">
        <v>5000000</v>
      </c>
      <c r="G2482" s="13">
        <v>0</v>
      </c>
      <c r="H2482" s="13">
        <v>6302422.9800000004</v>
      </c>
      <c r="I2482" s="13">
        <f t="shared" si="76"/>
        <v>6302422.9799999977</v>
      </c>
      <c r="J2482" s="13">
        <f t="shared" si="77"/>
        <v>0</v>
      </c>
      <c r="K2482" s="12" t="s">
        <v>8549</v>
      </c>
    </row>
    <row r="2483" spans="1:11" x14ac:dyDescent="0.35">
      <c r="A2483" s="8">
        <v>2474</v>
      </c>
      <c r="B2483" s="8" t="s">
        <v>5907</v>
      </c>
      <c r="C2483" s="8" t="s">
        <v>8450</v>
      </c>
      <c r="D2483" s="8" t="s">
        <v>8450</v>
      </c>
      <c r="E2483" s="7" t="s">
        <v>8563</v>
      </c>
      <c r="F2483" s="9">
        <v>5000000</v>
      </c>
      <c r="G2483" s="9">
        <v>0</v>
      </c>
      <c r="H2483" s="9">
        <v>11302422.98</v>
      </c>
      <c r="I2483" s="9">
        <f t="shared" si="76"/>
        <v>11302422.979999997</v>
      </c>
      <c r="J2483" s="9">
        <f t="shared" si="77"/>
        <v>0</v>
      </c>
      <c r="K2483" s="8" t="s">
        <v>8549</v>
      </c>
    </row>
    <row r="2484" spans="1:11" x14ac:dyDescent="0.35">
      <c r="A2484" s="12">
        <v>2475</v>
      </c>
      <c r="B2484" s="12" t="s">
        <v>5907</v>
      </c>
      <c r="C2484" s="12" t="s">
        <v>8450</v>
      </c>
      <c r="D2484" s="12" t="s">
        <v>8450</v>
      </c>
      <c r="E2484" s="11" t="s">
        <v>8564</v>
      </c>
      <c r="F2484" s="13">
        <v>0</v>
      </c>
      <c r="G2484" s="13">
        <v>50</v>
      </c>
      <c r="H2484" s="13">
        <v>11302372.98</v>
      </c>
      <c r="I2484" s="13">
        <f t="shared" si="76"/>
        <v>11302372.979999997</v>
      </c>
      <c r="J2484" s="13">
        <f t="shared" si="77"/>
        <v>0</v>
      </c>
      <c r="K2484" s="12" t="s">
        <v>8549</v>
      </c>
    </row>
    <row r="2485" spans="1:11" x14ac:dyDescent="0.35">
      <c r="A2485" s="8">
        <v>2476</v>
      </c>
      <c r="B2485" s="8" t="s">
        <v>5907</v>
      </c>
      <c r="C2485" s="8" t="s">
        <v>8450</v>
      </c>
      <c r="D2485" s="8" t="s">
        <v>8450</v>
      </c>
      <c r="E2485" s="7" t="s">
        <v>8565</v>
      </c>
      <c r="F2485" s="9">
        <v>0</v>
      </c>
      <c r="G2485" s="9">
        <v>50</v>
      </c>
      <c r="H2485" s="9">
        <v>11302322.98</v>
      </c>
      <c r="I2485" s="9">
        <f t="shared" si="76"/>
        <v>11302322.979999997</v>
      </c>
      <c r="J2485" s="9">
        <f t="shared" si="77"/>
        <v>0</v>
      </c>
      <c r="K2485" s="8" t="s">
        <v>8549</v>
      </c>
    </row>
    <row r="2486" spans="1:11" x14ac:dyDescent="0.35">
      <c r="A2486" s="12">
        <v>2477</v>
      </c>
      <c r="B2486" s="12" t="s">
        <v>5907</v>
      </c>
      <c r="C2486" s="12" t="s">
        <v>8450</v>
      </c>
      <c r="D2486" s="12" t="s">
        <v>8450</v>
      </c>
      <c r="E2486" s="11" t="s">
        <v>8566</v>
      </c>
      <c r="F2486" s="13">
        <v>0</v>
      </c>
      <c r="G2486" s="13">
        <v>1000000</v>
      </c>
      <c r="H2486" s="13">
        <v>10302322.98</v>
      </c>
      <c r="I2486" s="13">
        <f t="shared" si="76"/>
        <v>10302322.979999997</v>
      </c>
      <c r="J2486" s="13">
        <f t="shared" si="77"/>
        <v>0</v>
      </c>
      <c r="K2486" s="12" t="s">
        <v>8549</v>
      </c>
    </row>
    <row r="2487" spans="1:11" x14ac:dyDescent="0.35">
      <c r="A2487" s="8">
        <v>2478</v>
      </c>
      <c r="B2487" s="8" t="s">
        <v>5907</v>
      </c>
      <c r="C2487" s="8" t="s">
        <v>8450</v>
      </c>
      <c r="D2487" s="8" t="s">
        <v>8450</v>
      </c>
      <c r="E2487" s="7" t="s">
        <v>8567</v>
      </c>
      <c r="F2487" s="9">
        <v>0</v>
      </c>
      <c r="G2487" s="9">
        <v>3.75</v>
      </c>
      <c r="H2487" s="9">
        <v>10302319.23</v>
      </c>
      <c r="I2487" s="9">
        <f t="shared" si="76"/>
        <v>10302319.229999997</v>
      </c>
      <c r="J2487" s="9">
        <f t="shared" si="77"/>
        <v>0</v>
      </c>
      <c r="K2487" s="8" t="s">
        <v>8549</v>
      </c>
    </row>
    <row r="2488" spans="1:11" x14ac:dyDescent="0.35">
      <c r="A2488" s="12">
        <v>2479</v>
      </c>
      <c r="B2488" s="12" t="s">
        <v>5907</v>
      </c>
      <c r="C2488" s="12" t="s">
        <v>8450</v>
      </c>
      <c r="D2488" s="12" t="s">
        <v>8450</v>
      </c>
      <c r="E2488" s="11" t="s">
        <v>8568</v>
      </c>
      <c r="F2488" s="13">
        <v>0</v>
      </c>
      <c r="G2488" s="13">
        <v>50</v>
      </c>
      <c r="H2488" s="13">
        <v>10302269.23</v>
      </c>
      <c r="I2488" s="13">
        <f t="shared" si="76"/>
        <v>10302269.229999997</v>
      </c>
      <c r="J2488" s="13">
        <f t="shared" si="77"/>
        <v>0</v>
      </c>
      <c r="K2488" s="12" t="s">
        <v>8549</v>
      </c>
    </row>
    <row r="2489" spans="1:11" x14ac:dyDescent="0.35">
      <c r="A2489" s="8">
        <v>2480</v>
      </c>
      <c r="B2489" s="8" t="s">
        <v>5907</v>
      </c>
      <c r="C2489" s="8" t="s">
        <v>8569</v>
      </c>
      <c r="D2489" s="8" t="s">
        <v>8569</v>
      </c>
      <c r="E2489" s="7" t="s">
        <v>8570</v>
      </c>
      <c r="F2489" s="9">
        <v>500000</v>
      </c>
      <c r="G2489" s="9">
        <v>0</v>
      </c>
      <c r="H2489" s="9">
        <v>10802269.23</v>
      </c>
      <c r="I2489" s="9">
        <f t="shared" si="76"/>
        <v>10802269.229999997</v>
      </c>
      <c r="J2489" s="9">
        <f t="shared" si="77"/>
        <v>0</v>
      </c>
      <c r="K2489" s="8" t="s">
        <v>8549</v>
      </c>
    </row>
    <row r="2490" spans="1:11" x14ac:dyDescent="0.35">
      <c r="A2490" s="12">
        <v>2481</v>
      </c>
      <c r="B2490" s="12" t="s">
        <v>5907</v>
      </c>
      <c r="C2490" s="12" t="s">
        <v>8569</v>
      </c>
      <c r="D2490" s="12" t="s">
        <v>8569</v>
      </c>
      <c r="E2490" s="11" t="s">
        <v>8571</v>
      </c>
      <c r="F2490" s="13">
        <v>0</v>
      </c>
      <c r="G2490" s="13">
        <v>50</v>
      </c>
      <c r="H2490" s="13">
        <v>10802219.23</v>
      </c>
      <c r="I2490" s="13">
        <f t="shared" si="76"/>
        <v>10802219.229999997</v>
      </c>
      <c r="J2490" s="13">
        <f t="shared" si="77"/>
        <v>0</v>
      </c>
      <c r="K2490" s="12" t="s">
        <v>8549</v>
      </c>
    </row>
    <row r="2491" spans="1:11" x14ac:dyDescent="0.35">
      <c r="A2491" s="8">
        <v>2482</v>
      </c>
      <c r="B2491" s="8" t="s">
        <v>5907</v>
      </c>
      <c r="C2491" s="8" t="s">
        <v>8569</v>
      </c>
      <c r="D2491" s="8" t="s">
        <v>8569</v>
      </c>
      <c r="E2491" s="7" t="s">
        <v>8572</v>
      </c>
      <c r="F2491" s="9">
        <v>1000000</v>
      </c>
      <c r="G2491" s="9">
        <v>0</v>
      </c>
      <c r="H2491" s="9">
        <v>11802219.23</v>
      </c>
      <c r="I2491" s="9">
        <f t="shared" si="76"/>
        <v>11802219.229999997</v>
      </c>
      <c r="J2491" s="9">
        <f t="shared" si="77"/>
        <v>0</v>
      </c>
      <c r="K2491" s="8" t="s">
        <v>8549</v>
      </c>
    </row>
    <row r="2492" spans="1:11" x14ac:dyDescent="0.35">
      <c r="A2492" s="12">
        <v>2483</v>
      </c>
      <c r="B2492" s="12" t="s">
        <v>5907</v>
      </c>
      <c r="C2492" s="12" t="s">
        <v>8569</v>
      </c>
      <c r="D2492" s="12" t="s">
        <v>8569</v>
      </c>
      <c r="E2492" s="11" t="s">
        <v>8573</v>
      </c>
      <c r="F2492" s="13">
        <v>0</v>
      </c>
      <c r="G2492" s="13">
        <v>50</v>
      </c>
      <c r="H2492" s="13">
        <v>11802169.23</v>
      </c>
      <c r="I2492" s="13">
        <f t="shared" si="76"/>
        <v>11802169.229999997</v>
      </c>
      <c r="J2492" s="13">
        <f t="shared" si="77"/>
        <v>0</v>
      </c>
      <c r="K2492" s="12" t="s">
        <v>8549</v>
      </c>
    </row>
    <row r="2493" spans="1:11" x14ac:dyDescent="0.35">
      <c r="A2493" s="8">
        <v>2484</v>
      </c>
      <c r="B2493" s="8" t="s">
        <v>5907</v>
      </c>
      <c r="C2493" s="8" t="s">
        <v>8574</v>
      </c>
      <c r="D2493" s="8" t="s">
        <v>8574</v>
      </c>
      <c r="E2493" s="7" t="s">
        <v>8575</v>
      </c>
      <c r="F2493" s="9">
        <v>1801969.1</v>
      </c>
      <c r="G2493" s="9">
        <v>0</v>
      </c>
      <c r="H2493" s="9">
        <v>13604138.33</v>
      </c>
      <c r="I2493" s="9">
        <f t="shared" si="76"/>
        <v>13604138.329999996</v>
      </c>
      <c r="J2493" s="9">
        <f t="shared" si="77"/>
        <v>0</v>
      </c>
      <c r="K2493" s="8" t="s">
        <v>8549</v>
      </c>
    </row>
    <row r="2494" spans="1:11" x14ac:dyDescent="0.35">
      <c r="A2494" s="12">
        <v>2485</v>
      </c>
      <c r="B2494" s="12" t="s">
        <v>5907</v>
      </c>
      <c r="C2494" s="12" t="s">
        <v>8574</v>
      </c>
      <c r="D2494" s="12" t="s">
        <v>8574</v>
      </c>
      <c r="E2494" s="11" t="s">
        <v>8576</v>
      </c>
      <c r="F2494" s="13">
        <v>0</v>
      </c>
      <c r="G2494" s="13">
        <v>50</v>
      </c>
      <c r="H2494" s="13">
        <v>13604088.33</v>
      </c>
      <c r="I2494" s="13">
        <f t="shared" si="76"/>
        <v>13604088.329999996</v>
      </c>
      <c r="J2494" s="13">
        <f t="shared" si="77"/>
        <v>0</v>
      </c>
      <c r="K2494" s="12" t="s">
        <v>8577</v>
      </c>
    </row>
    <row r="2495" spans="1:11" x14ac:dyDescent="0.35">
      <c r="A2495" s="8">
        <v>2486</v>
      </c>
      <c r="B2495" s="8" t="s">
        <v>5907</v>
      </c>
      <c r="C2495" s="8" t="s">
        <v>8574</v>
      </c>
      <c r="D2495" s="8" t="s">
        <v>8574</v>
      </c>
      <c r="E2495" s="7" t="s">
        <v>8578</v>
      </c>
      <c r="F2495" s="9">
        <v>0</v>
      </c>
      <c r="G2495" s="9">
        <v>500000</v>
      </c>
      <c r="H2495" s="9">
        <v>13104088.33</v>
      </c>
      <c r="I2495" s="9">
        <f t="shared" si="76"/>
        <v>13104088.329999996</v>
      </c>
      <c r="J2495" s="9">
        <f t="shared" si="77"/>
        <v>0</v>
      </c>
      <c r="K2495" s="8" t="s">
        <v>8577</v>
      </c>
    </row>
    <row r="2496" spans="1:11" x14ac:dyDescent="0.35">
      <c r="A2496" s="12">
        <v>2487</v>
      </c>
      <c r="B2496" s="12" t="s">
        <v>5907</v>
      </c>
      <c r="C2496" s="12" t="s">
        <v>8574</v>
      </c>
      <c r="D2496" s="12" t="s">
        <v>8574</v>
      </c>
      <c r="E2496" s="11" t="s">
        <v>8579</v>
      </c>
      <c r="F2496" s="13">
        <v>0</v>
      </c>
      <c r="G2496" s="13">
        <v>3.75</v>
      </c>
      <c r="H2496" s="13">
        <v>13104084.58</v>
      </c>
      <c r="I2496" s="13">
        <f t="shared" si="76"/>
        <v>13104084.579999996</v>
      </c>
      <c r="J2496" s="13">
        <f t="shared" si="77"/>
        <v>0</v>
      </c>
      <c r="K2496" s="12" t="s">
        <v>8577</v>
      </c>
    </row>
    <row r="2497" spans="1:11" x14ac:dyDescent="0.35">
      <c r="A2497" s="8">
        <v>2488</v>
      </c>
      <c r="B2497" s="8" t="s">
        <v>5907</v>
      </c>
      <c r="C2497" s="8" t="s">
        <v>8574</v>
      </c>
      <c r="D2497" s="8" t="s">
        <v>8574</v>
      </c>
      <c r="E2497" s="7" t="s">
        <v>8580</v>
      </c>
      <c r="F2497" s="9">
        <v>0</v>
      </c>
      <c r="G2497" s="9">
        <v>100000</v>
      </c>
      <c r="H2497" s="9">
        <v>13004084.58</v>
      </c>
      <c r="I2497" s="9">
        <f t="shared" si="76"/>
        <v>13004084.579999996</v>
      </c>
      <c r="J2497" s="9">
        <f t="shared" si="77"/>
        <v>0</v>
      </c>
      <c r="K2497" s="8" t="s">
        <v>8577</v>
      </c>
    </row>
    <row r="2498" spans="1:11" x14ac:dyDescent="0.35">
      <c r="A2498" s="12">
        <v>2489</v>
      </c>
      <c r="B2498" s="12" t="s">
        <v>5907</v>
      </c>
      <c r="C2498" s="12" t="s">
        <v>8574</v>
      </c>
      <c r="D2498" s="12" t="s">
        <v>8574</v>
      </c>
      <c r="E2498" s="11" t="s">
        <v>8581</v>
      </c>
      <c r="F2498" s="13">
        <v>0</v>
      </c>
      <c r="G2498" s="13">
        <v>50</v>
      </c>
      <c r="H2498" s="13">
        <v>13004034.58</v>
      </c>
      <c r="I2498" s="13">
        <f t="shared" si="76"/>
        <v>13004034.579999996</v>
      </c>
      <c r="J2498" s="13">
        <f t="shared" si="77"/>
        <v>0</v>
      </c>
      <c r="K2498" s="12" t="s">
        <v>8577</v>
      </c>
    </row>
    <row r="2499" spans="1:11" x14ac:dyDescent="0.35">
      <c r="A2499" s="8">
        <v>2490</v>
      </c>
      <c r="B2499" s="8" t="s">
        <v>5907</v>
      </c>
      <c r="C2499" s="8" t="s">
        <v>8574</v>
      </c>
      <c r="D2499" s="8" t="s">
        <v>8574</v>
      </c>
      <c r="E2499" s="7" t="s">
        <v>8582</v>
      </c>
      <c r="F2499" s="9">
        <v>0</v>
      </c>
      <c r="G2499" s="9">
        <v>3.75</v>
      </c>
      <c r="H2499" s="9">
        <v>13004030.83</v>
      </c>
      <c r="I2499" s="9">
        <f t="shared" si="76"/>
        <v>13004030.829999996</v>
      </c>
      <c r="J2499" s="9">
        <f t="shared" si="77"/>
        <v>0</v>
      </c>
      <c r="K2499" s="8" t="s">
        <v>8577</v>
      </c>
    </row>
    <row r="2500" spans="1:11" x14ac:dyDescent="0.35">
      <c r="A2500" s="12">
        <v>2491</v>
      </c>
      <c r="B2500" s="12" t="s">
        <v>5907</v>
      </c>
      <c r="C2500" s="12" t="s">
        <v>8574</v>
      </c>
      <c r="D2500" s="12" t="s">
        <v>8574</v>
      </c>
      <c r="E2500" s="11" t="s">
        <v>8583</v>
      </c>
      <c r="F2500" s="13">
        <v>0</v>
      </c>
      <c r="G2500" s="13">
        <v>50</v>
      </c>
      <c r="H2500" s="13">
        <v>13003980.83</v>
      </c>
      <c r="I2500" s="13">
        <f t="shared" si="76"/>
        <v>13003980.829999996</v>
      </c>
      <c r="J2500" s="13">
        <f t="shared" si="77"/>
        <v>0</v>
      </c>
      <c r="K2500" s="12" t="s">
        <v>8577</v>
      </c>
    </row>
    <row r="2501" spans="1:11" x14ac:dyDescent="0.35">
      <c r="A2501" s="8">
        <v>2492</v>
      </c>
      <c r="B2501" s="8" t="s">
        <v>5907</v>
      </c>
      <c r="C2501" s="8" t="s">
        <v>8584</v>
      </c>
      <c r="D2501" s="8" t="s">
        <v>8584</v>
      </c>
      <c r="E2501" s="7" t="s">
        <v>8585</v>
      </c>
      <c r="F2501" s="9">
        <v>0</v>
      </c>
      <c r="G2501" s="9">
        <v>50</v>
      </c>
      <c r="H2501" s="9">
        <v>13003930.83</v>
      </c>
      <c r="I2501" s="9">
        <f t="shared" si="76"/>
        <v>13003930.829999996</v>
      </c>
      <c r="J2501" s="9">
        <f t="shared" si="77"/>
        <v>0</v>
      </c>
      <c r="K2501" s="8" t="s">
        <v>8577</v>
      </c>
    </row>
    <row r="2502" spans="1:11" x14ac:dyDescent="0.35">
      <c r="A2502" s="12">
        <v>2493</v>
      </c>
      <c r="B2502" s="12" t="s">
        <v>5907</v>
      </c>
      <c r="C2502" s="12" t="s">
        <v>8584</v>
      </c>
      <c r="D2502" s="12" t="s">
        <v>8584</v>
      </c>
      <c r="E2502" s="11" t="s">
        <v>8586</v>
      </c>
      <c r="F2502" s="13">
        <v>0</v>
      </c>
      <c r="G2502" s="13">
        <v>3.75</v>
      </c>
      <c r="H2502" s="13">
        <v>13003927.08</v>
      </c>
      <c r="I2502" s="13">
        <f t="shared" si="76"/>
        <v>13003927.079999996</v>
      </c>
      <c r="J2502" s="13">
        <f t="shared" si="77"/>
        <v>0</v>
      </c>
      <c r="K2502" s="12" t="s">
        <v>8577</v>
      </c>
    </row>
    <row r="2503" spans="1:11" x14ac:dyDescent="0.35">
      <c r="A2503" s="8">
        <v>2494</v>
      </c>
      <c r="B2503" s="8" t="s">
        <v>5907</v>
      </c>
      <c r="C2503" s="8" t="s">
        <v>8584</v>
      </c>
      <c r="D2503" s="8" t="s">
        <v>8584</v>
      </c>
      <c r="E2503" s="7" t="s">
        <v>8587</v>
      </c>
      <c r="F2503" s="9">
        <v>0</v>
      </c>
      <c r="G2503" s="9">
        <v>610000</v>
      </c>
      <c r="H2503" s="9">
        <v>12393927.08</v>
      </c>
      <c r="I2503" s="9">
        <f t="shared" si="76"/>
        <v>12393927.079999996</v>
      </c>
      <c r="J2503" s="9">
        <f t="shared" si="77"/>
        <v>0</v>
      </c>
      <c r="K2503" s="8" t="s">
        <v>8577</v>
      </c>
    </row>
    <row r="2504" spans="1:11" x14ac:dyDescent="0.35">
      <c r="A2504" s="12">
        <v>2495</v>
      </c>
      <c r="B2504" s="12" t="s">
        <v>5907</v>
      </c>
      <c r="C2504" s="12" t="s">
        <v>8584</v>
      </c>
      <c r="D2504" s="12" t="s">
        <v>8584</v>
      </c>
      <c r="E2504" s="11" t="s">
        <v>8588</v>
      </c>
      <c r="F2504" s="13">
        <v>0</v>
      </c>
      <c r="G2504" s="13">
        <v>120000</v>
      </c>
      <c r="H2504" s="13">
        <v>12273927.08</v>
      </c>
      <c r="I2504" s="13">
        <f t="shared" si="76"/>
        <v>12273927.079999996</v>
      </c>
      <c r="J2504" s="13">
        <f t="shared" si="77"/>
        <v>0</v>
      </c>
      <c r="K2504" s="12" t="s">
        <v>8577</v>
      </c>
    </row>
    <row r="2505" spans="1:11" x14ac:dyDescent="0.35">
      <c r="A2505" s="8">
        <v>2496</v>
      </c>
      <c r="B2505" s="8" t="s">
        <v>5907</v>
      </c>
      <c r="C2505" s="8" t="s">
        <v>8584</v>
      </c>
      <c r="D2505" s="8" t="s">
        <v>8584</v>
      </c>
      <c r="E2505" s="7" t="s">
        <v>8589</v>
      </c>
      <c r="F2505" s="9">
        <v>0</v>
      </c>
      <c r="G2505" s="9">
        <v>50</v>
      </c>
      <c r="H2505" s="9">
        <v>12273877.08</v>
      </c>
      <c r="I2505" s="9">
        <f t="shared" si="76"/>
        <v>12273877.079999996</v>
      </c>
      <c r="J2505" s="9">
        <f t="shared" si="77"/>
        <v>0</v>
      </c>
      <c r="K2505" s="8" t="s">
        <v>8577</v>
      </c>
    </row>
    <row r="2506" spans="1:11" x14ac:dyDescent="0.35">
      <c r="A2506" s="12">
        <v>2497</v>
      </c>
      <c r="B2506" s="12" t="s">
        <v>5907</v>
      </c>
      <c r="C2506" s="12" t="s">
        <v>8584</v>
      </c>
      <c r="D2506" s="12" t="s">
        <v>8584</v>
      </c>
      <c r="E2506" s="11" t="s">
        <v>8590</v>
      </c>
      <c r="F2506" s="13">
        <v>0</v>
      </c>
      <c r="G2506" s="13">
        <v>3.75</v>
      </c>
      <c r="H2506" s="13">
        <v>12273873.33</v>
      </c>
      <c r="I2506" s="13">
        <f t="shared" ref="I2506:I2569" si="78">I2505+F2506-G2506</f>
        <v>12273873.329999996</v>
      </c>
      <c r="J2506" s="13">
        <f t="shared" ref="J2506:J2569" si="79">H2506-I2506</f>
        <v>0</v>
      </c>
      <c r="K2506" s="12" t="s">
        <v>8577</v>
      </c>
    </row>
    <row r="2507" spans="1:11" x14ac:dyDescent="0.35">
      <c r="A2507" s="8">
        <v>2498</v>
      </c>
      <c r="B2507" s="8" t="s">
        <v>5907</v>
      </c>
      <c r="C2507" s="8" t="s">
        <v>8584</v>
      </c>
      <c r="D2507" s="8" t="s">
        <v>8584</v>
      </c>
      <c r="E2507" s="7" t="s">
        <v>8591</v>
      </c>
      <c r="F2507" s="9">
        <v>100000</v>
      </c>
      <c r="G2507" s="9">
        <v>0</v>
      </c>
      <c r="H2507" s="9">
        <v>12373873.33</v>
      </c>
      <c r="I2507" s="9">
        <f t="shared" si="78"/>
        <v>12373873.329999996</v>
      </c>
      <c r="J2507" s="9">
        <f t="shared" si="79"/>
        <v>0</v>
      </c>
      <c r="K2507" s="8" t="s">
        <v>8577</v>
      </c>
    </row>
    <row r="2508" spans="1:11" x14ac:dyDescent="0.35">
      <c r="A2508" s="12">
        <v>2499</v>
      </c>
      <c r="B2508" s="12" t="s">
        <v>5907</v>
      </c>
      <c r="C2508" s="12" t="s">
        <v>8584</v>
      </c>
      <c r="D2508" s="12" t="s">
        <v>8584</v>
      </c>
      <c r="E2508" s="11" t="s">
        <v>8592</v>
      </c>
      <c r="F2508" s="13">
        <v>0</v>
      </c>
      <c r="G2508" s="13">
        <v>50</v>
      </c>
      <c r="H2508" s="13">
        <v>12373823.33</v>
      </c>
      <c r="I2508" s="13">
        <f t="shared" si="78"/>
        <v>12373823.329999996</v>
      </c>
      <c r="J2508" s="13">
        <f t="shared" si="79"/>
        <v>0</v>
      </c>
      <c r="K2508" s="12" t="s">
        <v>8577</v>
      </c>
    </row>
    <row r="2509" spans="1:11" x14ac:dyDescent="0.35">
      <c r="A2509" s="8">
        <v>2500</v>
      </c>
      <c r="B2509" s="8" t="s">
        <v>5907</v>
      </c>
      <c r="C2509" s="8" t="s">
        <v>8584</v>
      </c>
      <c r="D2509" s="8" t="s">
        <v>8584</v>
      </c>
      <c r="E2509" s="7" t="s">
        <v>8593</v>
      </c>
      <c r="F2509" s="9">
        <v>0</v>
      </c>
      <c r="G2509" s="9">
        <v>3.75</v>
      </c>
      <c r="H2509" s="9">
        <v>12373819.58</v>
      </c>
      <c r="I2509" s="9">
        <f t="shared" si="78"/>
        <v>12373819.579999996</v>
      </c>
      <c r="J2509" s="9">
        <f t="shared" si="79"/>
        <v>0</v>
      </c>
      <c r="K2509" s="8" t="s">
        <v>8577</v>
      </c>
    </row>
    <row r="2510" spans="1:11" x14ac:dyDescent="0.35">
      <c r="A2510" s="12">
        <v>2501</v>
      </c>
      <c r="B2510" s="12" t="s">
        <v>5907</v>
      </c>
      <c r="C2510" s="12" t="s">
        <v>8584</v>
      </c>
      <c r="D2510" s="12" t="s">
        <v>8584</v>
      </c>
      <c r="E2510" s="11" t="s">
        <v>8594</v>
      </c>
      <c r="F2510" s="13">
        <v>0</v>
      </c>
      <c r="G2510" s="13">
        <v>300000</v>
      </c>
      <c r="H2510" s="13">
        <v>12073819.58</v>
      </c>
      <c r="I2510" s="13">
        <f t="shared" si="78"/>
        <v>12073819.579999996</v>
      </c>
      <c r="J2510" s="13">
        <f t="shared" si="79"/>
        <v>0</v>
      </c>
      <c r="K2510" s="12" t="s">
        <v>8577</v>
      </c>
    </row>
    <row r="2511" spans="1:11" x14ac:dyDescent="0.35">
      <c r="A2511" s="8">
        <v>2502</v>
      </c>
      <c r="B2511" s="8" t="s">
        <v>5907</v>
      </c>
      <c r="C2511" s="8" t="s">
        <v>8584</v>
      </c>
      <c r="D2511" s="8" t="s">
        <v>8584</v>
      </c>
      <c r="E2511" s="7" t="s">
        <v>8595</v>
      </c>
      <c r="F2511" s="9">
        <v>0</v>
      </c>
      <c r="G2511" s="9">
        <v>50</v>
      </c>
      <c r="H2511" s="9">
        <v>12073769.58</v>
      </c>
      <c r="I2511" s="9">
        <f t="shared" si="78"/>
        <v>12073769.579999996</v>
      </c>
      <c r="J2511" s="9">
        <f t="shared" si="79"/>
        <v>0</v>
      </c>
      <c r="K2511" s="8" t="s">
        <v>8577</v>
      </c>
    </row>
    <row r="2512" spans="1:11" x14ac:dyDescent="0.35">
      <c r="A2512" s="12">
        <v>2503</v>
      </c>
      <c r="B2512" s="12" t="s">
        <v>5907</v>
      </c>
      <c r="C2512" s="12" t="s">
        <v>8584</v>
      </c>
      <c r="D2512" s="12" t="s">
        <v>8584</v>
      </c>
      <c r="E2512" s="11" t="s">
        <v>8596</v>
      </c>
      <c r="F2512" s="13">
        <v>0</v>
      </c>
      <c r="G2512" s="13">
        <v>260000</v>
      </c>
      <c r="H2512" s="13">
        <v>11813769.58</v>
      </c>
      <c r="I2512" s="13">
        <f t="shared" si="78"/>
        <v>11813769.579999996</v>
      </c>
      <c r="J2512" s="13">
        <f t="shared" si="79"/>
        <v>0</v>
      </c>
      <c r="K2512" s="12" t="s">
        <v>8577</v>
      </c>
    </row>
    <row r="2513" spans="1:11" x14ac:dyDescent="0.35">
      <c r="A2513" s="8">
        <v>2504</v>
      </c>
      <c r="B2513" s="8" t="s">
        <v>5907</v>
      </c>
      <c r="C2513" s="8" t="s">
        <v>8584</v>
      </c>
      <c r="D2513" s="8" t="s">
        <v>8584</v>
      </c>
      <c r="E2513" s="7" t="s">
        <v>8597</v>
      </c>
      <c r="F2513" s="9">
        <v>0</v>
      </c>
      <c r="G2513" s="9">
        <v>50</v>
      </c>
      <c r="H2513" s="9">
        <v>11813719.58</v>
      </c>
      <c r="I2513" s="9">
        <f t="shared" si="78"/>
        <v>11813719.579999996</v>
      </c>
      <c r="J2513" s="9">
        <f t="shared" si="79"/>
        <v>0</v>
      </c>
      <c r="K2513" s="8" t="s">
        <v>8577</v>
      </c>
    </row>
    <row r="2514" spans="1:11" x14ac:dyDescent="0.35">
      <c r="A2514" s="12">
        <v>2505</v>
      </c>
      <c r="B2514" s="12" t="s">
        <v>5907</v>
      </c>
      <c r="C2514" s="12" t="s">
        <v>8584</v>
      </c>
      <c r="D2514" s="12" t="s">
        <v>8584</v>
      </c>
      <c r="E2514" s="11" t="s">
        <v>8598</v>
      </c>
      <c r="F2514" s="13">
        <v>0</v>
      </c>
      <c r="G2514" s="13">
        <v>3.75</v>
      </c>
      <c r="H2514" s="13">
        <v>11813715.83</v>
      </c>
      <c r="I2514" s="13">
        <f t="shared" si="78"/>
        <v>11813715.829999996</v>
      </c>
      <c r="J2514" s="13">
        <f t="shared" si="79"/>
        <v>0</v>
      </c>
      <c r="K2514" s="12" t="s">
        <v>8577</v>
      </c>
    </row>
    <row r="2515" spans="1:11" x14ac:dyDescent="0.35">
      <c r="A2515" s="8">
        <v>2506</v>
      </c>
      <c r="B2515" s="8" t="s">
        <v>5907</v>
      </c>
      <c r="C2515" s="8" t="s">
        <v>8584</v>
      </c>
      <c r="D2515" s="8" t="s">
        <v>8584</v>
      </c>
      <c r="E2515" s="7" t="s">
        <v>8599</v>
      </c>
      <c r="F2515" s="9">
        <v>0</v>
      </c>
      <c r="G2515" s="9">
        <v>50</v>
      </c>
      <c r="H2515" s="9">
        <v>11813665.83</v>
      </c>
      <c r="I2515" s="9">
        <f t="shared" si="78"/>
        <v>11813665.829999996</v>
      </c>
      <c r="J2515" s="9">
        <f t="shared" si="79"/>
        <v>0</v>
      </c>
      <c r="K2515" s="8" t="s">
        <v>8577</v>
      </c>
    </row>
    <row r="2516" spans="1:11" x14ac:dyDescent="0.35">
      <c r="A2516" s="12">
        <v>2507</v>
      </c>
      <c r="B2516" s="12" t="s">
        <v>5907</v>
      </c>
      <c r="C2516" s="12" t="s">
        <v>8584</v>
      </c>
      <c r="D2516" s="12" t="s">
        <v>8584</v>
      </c>
      <c r="E2516" s="11" t="s">
        <v>8600</v>
      </c>
      <c r="F2516" s="13">
        <v>0</v>
      </c>
      <c r="G2516" s="13">
        <v>3.75</v>
      </c>
      <c r="H2516" s="13">
        <v>11813662.08</v>
      </c>
      <c r="I2516" s="13">
        <f t="shared" si="78"/>
        <v>11813662.079999996</v>
      </c>
      <c r="J2516" s="13">
        <f t="shared" si="79"/>
        <v>0</v>
      </c>
      <c r="K2516" s="12" t="s">
        <v>8577</v>
      </c>
    </row>
    <row r="2517" spans="1:11" x14ac:dyDescent="0.35">
      <c r="A2517" s="8">
        <v>2508</v>
      </c>
      <c r="B2517" s="8" t="s">
        <v>5907</v>
      </c>
      <c r="C2517" s="8" t="s">
        <v>8584</v>
      </c>
      <c r="D2517" s="8" t="s">
        <v>8584</v>
      </c>
      <c r="E2517" s="7" t="s">
        <v>8601</v>
      </c>
      <c r="F2517" s="9">
        <v>0</v>
      </c>
      <c r="G2517" s="9">
        <v>70000</v>
      </c>
      <c r="H2517" s="9">
        <v>11743662.08</v>
      </c>
      <c r="I2517" s="9">
        <f t="shared" si="78"/>
        <v>11743662.079999996</v>
      </c>
      <c r="J2517" s="9">
        <f t="shared" si="79"/>
        <v>0</v>
      </c>
      <c r="K2517" s="8" t="s">
        <v>8577</v>
      </c>
    </row>
    <row r="2518" spans="1:11" x14ac:dyDescent="0.35">
      <c r="A2518" s="12">
        <v>2509</v>
      </c>
      <c r="B2518" s="12" t="s">
        <v>5907</v>
      </c>
      <c r="C2518" s="12" t="s">
        <v>8602</v>
      </c>
      <c r="D2518" s="12" t="s">
        <v>8602</v>
      </c>
      <c r="E2518" s="11" t="s">
        <v>8603</v>
      </c>
      <c r="F2518" s="13">
        <v>0</v>
      </c>
      <c r="G2518" s="13">
        <v>50</v>
      </c>
      <c r="H2518" s="13">
        <v>11743612.08</v>
      </c>
      <c r="I2518" s="13">
        <f t="shared" si="78"/>
        <v>11743612.079999996</v>
      </c>
      <c r="J2518" s="13">
        <f t="shared" si="79"/>
        <v>0</v>
      </c>
      <c r="K2518" s="12" t="s">
        <v>8577</v>
      </c>
    </row>
    <row r="2519" spans="1:11" x14ac:dyDescent="0.35">
      <c r="A2519" s="8">
        <v>2510</v>
      </c>
      <c r="B2519" s="8" t="s">
        <v>5907</v>
      </c>
      <c r="C2519" s="8" t="s">
        <v>8602</v>
      </c>
      <c r="D2519" s="8" t="s">
        <v>8602</v>
      </c>
      <c r="E2519" s="7" t="s">
        <v>8604</v>
      </c>
      <c r="F2519" s="9">
        <v>0</v>
      </c>
      <c r="G2519" s="9">
        <v>100000</v>
      </c>
      <c r="H2519" s="9">
        <v>11643612.08</v>
      </c>
      <c r="I2519" s="9">
        <f t="shared" si="78"/>
        <v>11643612.079999996</v>
      </c>
      <c r="J2519" s="9">
        <f t="shared" si="79"/>
        <v>0</v>
      </c>
      <c r="K2519" s="8" t="s">
        <v>8577</v>
      </c>
    </row>
    <row r="2520" spans="1:11" x14ac:dyDescent="0.35">
      <c r="A2520" s="12">
        <v>2511</v>
      </c>
      <c r="B2520" s="12" t="s">
        <v>5907</v>
      </c>
      <c r="C2520" s="12" t="s">
        <v>8602</v>
      </c>
      <c r="D2520" s="12" t="s">
        <v>8602</v>
      </c>
      <c r="E2520" s="11" t="s">
        <v>8605</v>
      </c>
      <c r="F2520" s="13">
        <v>0</v>
      </c>
      <c r="G2520" s="13">
        <v>3.75</v>
      </c>
      <c r="H2520" s="13">
        <v>11643608.33</v>
      </c>
      <c r="I2520" s="13">
        <f t="shared" si="78"/>
        <v>11643608.329999996</v>
      </c>
      <c r="J2520" s="13">
        <f t="shared" si="79"/>
        <v>0</v>
      </c>
      <c r="K2520" s="12" t="s">
        <v>8577</v>
      </c>
    </row>
    <row r="2521" spans="1:11" x14ac:dyDescent="0.35">
      <c r="A2521" s="8">
        <v>2512</v>
      </c>
      <c r="B2521" s="8" t="s">
        <v>5907</v>
      </c>
      <c r="C2521" s="8" t="s">
        <v>8602</v>
      </c>
      <c r="D2521" s="8" t="s">
        <v>8602</v>
      </c>
      <c r="E2521" s="7" t="s">
        <v>8606</v>
      </c>
      <c r="F2521" s="9">
        <v>160000</v>
      </c>
      <c r="G2521" s="9">
        <v>0</v>
      </c>
      <c r="H2521" s="9">
        <v>11803608.33</v>
      </c>
      <c r="I2521" s="9">
        <f t="shared" si="78"/>
        <v>11803608.329999996</v>
      </c>
      <c r="J2521" s="9">
        <f t="shared" si="79"/>
        <v>0</v>
      </c>
      <c r="K2521" s="8" t="s">
        <v>8607</v>
      </c>
    </row>
    <row r="2522" spans="1:11" x14ac:dyDescent="0.35">
      <c r="A2522" s="12">
        <v>2513</v>
      </c>
      <c r="B2522" s="12" t="s">
        <v>5907</v>
      </c>
      <c r="C2522" s="12" t="s">
        <v>8602</v>
      </c>
      <c r="D2522" s="12" t="s">
        <v>8602</v>
      </c>
      <c r="E2522" s="11" t="s">
        <v>8608</v>
      </c>
      <c r="F2522" s="13">
        <v>0</v>
      </c>
      <c r="G2522" s="13">
        <v>50</v>
      </c>
      <c r="H2522" s="13">
        <v>11803558.33</v>
      </c>
      <c r="I2522" s="13">
        <f t="shared" si="78"/>
        <v>11803558.329999996</v>
      </c>
      <c r="J2522" s="13">
        <f t="shared" si="79"/>
        <v>0</v>
      </c>
      <c r="K2522" s="12" t="s">
        <v>8607</v>
      </c>
    </row>
    <row r="2523" spans="1:11" x14ac:dyDescent="0.35">
      <c r="A2523" s="8">
        <v>2514</v>
      </c>
      <c r="B2523" s="8" t="s">
        <v>5907</v>
      </c>
      <c r="C2523" s="8" t="s">
        <v>8602</v>
      </c>
      <c r="D2523" s="8" t="s">
        <v>8602</v>
      </c>
      <c r="E2523" s="7" t="s">
        <v>8609</v>
      </c>
      <c r="F2523" s="9">
        <v>0</v>
      </c>
      <c r="G2523" s="9">
        <v>10000</v>
      </c>
      <c r="H2523" s="9">
        <v>11793558.33</v>
      </c>
      <c r="I2523" s="9">
        <f t="shared" si="78"/>
        <v>11793558.329999996</v>
      </c>
      <c r="J2523" s="9">
        <f t="shared" si="79"/>
        <v>0</v>
      </c>
      <c r="K2523" s="8" t="s">
        <v>8607</v>
      </c>
    </row>
    <row r="2524" spans="1:11" x14ac:dyDescent="0.35">
      <c r="A2524" s="12">
        <v>2515</v>
      </c>
      <c r="B2524" s="12" t="s">
        <v>5907</v>
      </c>
      <c r="C2524" s="12" t="s">
        <v>8602</v>
      </c>
      <c r="D2524" s="12" t="s">
        <v>8602</v>
      </c>
      <c r="E2524" s="11" t="s">
        <v>8610</v>
      </c>
      <c r="F2524" s="13">
        <v>0</v>
      </c>
      <c r="G2524" s="13">
        <v>1.88</v>
      </c>
      <c r="H2524" s="13">
        <v>11793556.449999999</v>
      </c>
      <c r="I2524" s="13">
        <f t="shared" si="78"/>
        <v>11793556.449999996</v>
      </c>
      <c r="J2524" s="13">
        <f t="shared" si="79"/>
        <v>0</v>
      </c>
      <c r="K2524" s="12" t="s">
        <v>8607</v>
      </c>
    </row>
    <row r="2525" spans="1:11" x14ac:dyDescent="0.35">
      <c r="A2525" s="8">
        <v>2516</v>
      </c>
      <c r="B2525" s="8" t="s">
        <v>5907</v>
      </c>
      <c r="C2525" s="8" t="s">
        <v>8602</v>
      </c>
      <c r="D2525" s="8" t="s">
        <v>8602</v>
      </c>
      <c r="E2525" s="7" t="s">
        <v>8611</v>
      </c>
      <c r="F2525" s="9">
        <v>0</v>
      </c>
      <c r="G2525" s="9">
        <v>25</v>
      </c>
      <c r="H2525" s="9">
        <v>11793531.449999999</v>
      </c>
      <c r="I2525" s="9">
        <f t="shared" si="78"/>
        <v>11793531.449999996</v>
      </c>
      <c r="J2525" s="9">
        <f t="shared" si="79"/>
        <v>0</v>
      </c>
      <c r="K2525" s="8" t="s">
        <v>8607</v>
      </c>
    </row>
    <row r="2526" spans="1:11" x14ac:dyDescent="0.35">
      <c r="A2526" s="12">
        <v>2517</v>
      </c>
      <c r="B2526" s="12" t="s">
        <v>5907</v>
      </c>
      <c r="C2526" s="12" t="s">
        <v>8602</v>
      </c>
      <c r="D2526" s="12" t="s">
        <v>8602</v>
      </c>
      <c r="E2526" s="11" t="s">
        <v>8612</v>
      </c>
      <c r="F2526" s="13">
        <v>0</v>
      </c>
      <c r="G2526" s="13">
        <v>1.88</v>
      </c>
      <c r="H2526" s="13">
        <v>11793529.57</v>
      </c>
      <c r="I2526" s="13">
        <f t="shared" si="78"/>
        <v>11793529.569999995</v>
      </c>
      <c r="J2526" s="13">
        <f t="shared" si="79"/>
        <v>0</v>
      </c>
      <c r="K2526" s="12" t="s">
        <v>8607</v>
      </c>
    </row>
    <row r="2527" spans="1:11" x14ac:dyDescent="0.35">
      <c r="A2527" s="8">
        <v>2518</v>
      </c>
      <c r="B2527" s="8" t="s">
        <v>5907</v>
      </c>
      <c r="C2527" s="8" t="s">
        <v>8602</v>
      </c>
      <c r="D2527" s="8" t="s">
        <v>8602</v>
      </c>
      <c r="E2527" s="7" t="s">
        <v>8613</v>
      </c>
      <c r="F2527" s="9">
        <v>0</v>
      </c>
      <c r="G2527" s="9">
        <v>25</v>
      </c>
      <c r="H2527" s="9">
        <v>11793504.57</v>
      </c>
      <c r="I2527" s="9">
        <f t="shared" si="78"/>
        <v>11793504.569999995</v>
      </c>
      <c r="J2527" s="9">
        <f t="shared" si="79"/>
        <v>0</v>
      </c>
      <c r="K2527" s="8" t="s">
        <v>8607</v>
      </c>
    </row>
    <row r="2528" spans="1:11" x14ac:dyDescent="0.35">
      <c r="A2528" s="12">
        <v>2519</v>
      </c>
      <c r="B2528" s="12" t="s">
        <v>5907</v>
      </c>
      <c r="C2528" s="12" t="s">
        <v>8602</v>
      </c>
      <c r="D2528" s="12" t="s">
        <v>8602</v>
      </c>
      <c r="E2528" s="11" t="s">
        <v>8614</v>
      </c>
      <c r="F2528" s="13">
        <v>0</v>
      </c>
      <c r="G2528" s="13">
        <v>45000</v>
      </c>
      <c r="H2528" s="13">
        <v>11748504.57</v>
      </c>
      <c r="I2528" s="13">
        <f t="shared" si="78"/>
        <v>11748504.569999995</v>
      </c>
      <c r="J2528" s="13">
        <f t="shared" si="79"/>
        <v>0</v>
      </c>
      <c r="K2528" s="12" t="s">
        <v>8607</v>
      </c>
    </row>
    <row r="2529" spans="1:11" x14ac:dyDescent="0.35">
      <c r="A2529" s="8">
        <v>2520</v>
      </c>
      <c r="B2529" s="8" t="s">
        <v>5907</v>
      </c>
      <c r="C2529" s="8" t="s">
        <v>8602</v>
      </c>
      <c r="D2529" s="8" t="s">
        <v>8602</v>
      </c>
      <c r="E2529" s="7" t="s">
        <v>8615</v>
      </c>
      <c r="F2529" s="9">
        <v>0</v>
      </c>
      <c r="G2529" s="9">
        <v>40000</v>
      </c>
      <c r="H2529" s="9">
        <v>11708504.57</v>
      </c>
      <c r="I2529" s="9">
        <f t="shared" si="78"/>
        <v>11708504.569999995</v>
      </c>
      <c r="J2529" s="9">
        <f t="shared" si="79"/>
        <v>0</v>
      </c>
      <c r="K2529" s="8" t="s">
        <v>8607</v>
      </c>
    </row>
    <row r="2530" spans="1:11" x14ac:dyDescent="0.35">
      <c r="A2530" s="12">
        <v>2521</v>
      </c>
      <c r="B2530" s="12" t="s">
        <v>5907</v>
      </c>
      <c r="C2530" s="12" t="s">
        <v>8602</v>
      </c>
      <c r="D2530" s="12" t="s">
        <v>8602</v>
      </c>
      <c r="E2530" s="11" t="s">
        <v>8616</v>
      </c>
      <c r="F2530" s="13">
        <v>0</v>
      </c>
      <c r="G2530" s="13">
        <v>25</v>
      </c>
      <c r="H2530" s="13">
        <v>11708479.57</v>
      </c>
      <c r="I2530" s="13">
        <f t="shared" si="78"/>
        <v>11708479.569999995</v>
      </c>
      <c r="J2530" s="13">
        <f t="shared" si="79"/>
        <v>0</v>
      </c>
      <c r="K2530" s="12" t="s">
        <v>8607</v>
      </c>
    </row>
    <row r="2531" spans="1:11" x14ac:dyDescent="0.35">
      <c r="A2531" s="8">
        <v>2522</v>
      </c>
      <c r="B2531" s="8" t="s">
        <v>5907</v>
      </c>
      <c r="C2531" s="8" t="s">
        <v>8602</v>
      </c>
      <c r="D2531" s="8" t="s">
        <v>8602</v>
      </c>
      <c r="E2531" s="7" t="s">
        <v>8617</v>
      </c>
      <c r="F2531" s="9">
        <v>0</v>
      </c>
      <c r="G2531" s="9">
        <v>1.88</v>
      </c>
      <c r="H2531" s="9">
        <v>11708477.689999999</v>
      </c>
      <c r="I2531" s="9">
        <f t="shared" si="78"/>
        <v>11708477.689999994</v>
      </c>
      <c r="J2531" s="9">
        <f t="shared" si="79"/>
        <v>0</v>
      </c>
      <c r="K2531" s="8" t="s">
        <v>8607</v>
      </c>
    </row>
    <row r="2532" spans="1:11" x14ac:dyDescent="0.35">
      <c r="A2532" s="12">
        <v>2523</v>
      </c>
      <c r="B2532" s="12" t="s">
        <v>5907</v>
      </c>
      <c r="C2532" s="12" t="s">
        <v>8602</v>
      </c>
      <c r="D2532" s="12" t="s">
        <v>8602</v>
      </c>
      <c r="E2532" s="11" t="s">
        <v>8618</v>
      </c>
      <c r="F2532" s="13">
        <v>0</v>
      </c>
      <c r="G2532" s="13">
        <v>50</v>
      </c>
      <c r="H2532" s="13">
        <v>11708427.689999999</v>
      </c>
      <c r="I2532" s="13">
        <f t="shared" si="78"/>
        <v>11708427.689999994</v>
      </c>
      <c r="J2532" s="13">
        <f t="shared" si="79"/>
        <v>0</v>
      </c>
      <c r="K2532" s="12" t="s">
        <v>8607</v>
      </c>
    </row>
    <row r="2533" spans="1:11" x14ac:dyDescent="0.35">
      <c r="A2533" s="8">
        <v>2524</v>
      </c>
      <c r="B2533" s="8" t="s">
        <v>5907</v>
      </c>
      <c r="C2533" s="8" t="s">
        <v>8602</v>
      </c>
      <c r="D2533" s="8" t="s">
        <v>8602</v>
      </c>
      <c r="E2533" s="7" t="s">
        <v>8619</v>
      </c>
      <c r="F2533" s="9">
        <v>0</v>
      </c>
      <c r="G2533" s="9">
        <v>3.75</v>
      </c>
      <c r="H2533" s="9">
        <v>11708423.939999999</v>
      </c>
      <c r="I2533" s="9">
        <f t="shared" si="78"/>
        <v>11708423.939999994</v>
      </c>
      <c r="J2533" s="9">
        <f t="shared" si="79"/>
        <v>0</v>
      </c>
      <c r="K2533" s="8" t="s">
        <v>8607</v>
      </c>
    </row>
    <row r="2534" spans="1:11" x14ac:dyDescent="0.35">
      <c r="A2534" s="12">
        <v>2525</v>
      </c>
      <c r="B2534" s="12" t="s">
        <v>5907</v>
      </c>
      <c r="C2534" s="12" t="s">
        <v>8602</v>
      </c>
      <c r="D2534" s="12" t="s">
        <v>8602</v>
      </c>
      <c r="E2534" s="11" t="s">
        <v>8620</v>
      </c>
      <c r="F2534" s="13">
        <v>0</v>
      </c>
      <c r="G2534" s="13">
        <v>500000</v>
      </c>
      <c r="H2534" s="13">
        <v>11208423.939999999</v>
      </c>
      <c r="I2534" s="13">
        <f t="shared" si="78"/>
        <v>11208423.939999994</v>
      </c>
      <c r="J2534" s="13">
        <f t="shared" si="79"/>
        <v>0</v>
      </c>
      <c r="K2534" s="12" t="s">
        <v>8607</v>
      </c>
    </row>
    <row r="2535" spans="1:11" x14ac:dyDescent="0.35">
      <c r="A2535" s="8">
        <v>2526</v>
      </c>
      <c r="B2535" s="8" t="s">
        <v>5907</v>
      </c>
      <c r="C2535" s="8" t="s">
        <v>8621</v>
      </c>
      <c r="D2535" s="8" t="s">
        <v>8621</v>
      </c>
      <c r="E2535" s="7" t="s">
        <v>8622</v>
      </c>
      <c r="F2535" s="9">
        <v>0</v>
      </c>
      <c r="G2535" s="9">
        <v>1.88</v>
      </c>
      <c r="H2535" s="9">
        <v>11208422.060000001</v>
      </c>
      <c r="I2535" s="9">
        <f t="shared" si="78"/>
        <v>11208422.059999993</v>
      </c>
      <c r="J2535" s="9">
        <f t="shared" si="79"/>
        <v>0</v>
      </c>
      <c r="K2535" s="8" t="s">
        <v>8607</v>
      </c>
    </row>
    <row r="2536" spans="1:11" x14ac:dyDescent="0.35">
      <c r="A2536" s="12">
        <v>2527</v>
      </c>
      <c r="B2536" s="12" t="s">
        <v>5907</v>
      </c>
      <c r="C2536" s="12" t="s">
        <v>8621</v>
      </c>
      <c r="D2536" s="12" t="s">
        <v>8621</v>
      </c>
      <c r="E2536" s="11" t="s">
        <v>8623</v>
      </c>
      <c r="F2536" s="13">
        <v>0</v>
      </c>
      <c r="G2536" s="13">
        <v>25</v>
      </c>
      <c r="H2536" s="13">
        <v>11208397.060000001</v>
      </c>
      <c r="I2536" s="13">
        <f t="shared" si="78"/>
        <v>11208397.059999993</v>
      </c>
      <c r="J2536" s="13">
        <f t="shared" si="79"/>
        <v>0</v>
      </c>
      <c r="K2536" s="12" t="s">
        <v>8607</v>
      </c>
    </row>
    <row r="2537" spans="1:11" x14ac:dyDescent="0.35">
      <c r="A2537" s="8">
        <v>2528</v>
      </c>
      <c r="B2537" s="8" t="s">
        <v>5907</v>
      </c>
      <c r="C2537" s="8" t="s">
        <v>8621</v>
      </c>
      <c r="D2537" s="8" t="s">
        <v>8621</v>
      </c>
      <c r="E2537" s="7" t="s">
        <v>8624</v>
      </c>
      <c r="F2537" s="9">
        <v>0</v>
      </c>
      <c r="G2537" s="9">
        <v>20000</v>
      </c>
      <c r="H2537" s="9">
        <v>11188397.060000001</v>
      </c>
      <c r="I2537" s="9">
        <f t="shared" si="78"/>
        <v>11188397.059999993</v>
      </c>
      <c r="J2537" s="9">
        <f t="shared" si="79"/>
        <v>0</v>
      </c>
      <c r="K2537" s="8" t="s">
        <v>8607</v>
      </c>
    </row>
    <row r="2538" spans="1:11" x14ac:dyDescent="0.35">
      <c r="A2538" s="12">
        <v>2529</v>
      </c>
      <c r="B2538" s="12" t="s">
        <v>5907</v>
      </c>
      <c r="C2538" s="12" t="s">
        <v>8621</v>
      </c>
      <c r="D2538" s="12" t="s">
        <v>8621</v>
      </c>
      <c r="E2538" s="11" t="s">
        <v>8625</v>
      </c>
      <c r="F2538" s="13">
        <v>1612600</v>
      </c>
      <c r="G2538" s="13">
        <v>0</v>
      </c>
      <c r="H2538" s="13">
        <v>12800997.060000001</v>
      </c>
      <c r="I2538" s="13">
        <f t="shared" si="78"/>
        <v>12800997.059999993</v>
      </c>
      <c r="J2538" s="13">
        <f t="shared" si="79"/>
        <v>0</v>
      </c>
      <c r="K2538" s="12" t="s">
        <v>8607</v>
      </c>
    </row>
    <row r="2539" spans="1:11" x14ac:dyDescent="0.35">
      <c r="A2539" s="8">
        <v>2530</v>
      </c>
      <c r="B2539" s="8" t="s">
        <v>5907</v>
      </c>
      <c r="C2539" s="8" t="s">
        <v>8621</v>
      </c>
      <c r="D2539" s="8" t="s">
        <v>8621</v>
      </c>
      <c r="E2539" s="7" t="s">
        <v>8626</v>
      </c>
      <c r="F2539" s="9">
        <v>0</v>
      </c>
      <c r="G2539" s="9">
        <v>50</v>
      </c>
      <c r="H2539" s="9">
        <v>12800947.060000001</v>
      </c>
      <c r="I2539" s="9">
        <f t="shared" si="78"/>
        <v>12800947.059999993</v>
      </c>
      <c r="J2539" s="9">
        <f t="shared" si="79"/>
        <v>0</v>
      </c>
      <c r="K2539" s="8" t="s">
        <v>8607</v>
      </c>
    </row>
    <row r="2540" spans="1:11" x14ac:dyDescent="0.35">
      <c r="A2540" s="12">
        <v>2531</v>
      </c>
      <c r="B2540" s="12" t="s">
        <v>5907</v>
      </c>
      <c r="C2540" s="12" t="s">
        <v>8621</v>
      </c>
      <c r="D2540" s="12" t="s">
        <v>8621</v>
      </c>
      <c r="E2540" s="11" t="s">
        <v>8627</v>
      </c>
      <c r="F2540" s="13">
        <v>0</v>
      </c>
      <c r="G2540" s="13">
        <v>1.88</v>
      </c>
      <c r="H2540" s="13">
        <v>12800945.18</v>
      </c>
      <c r="I2540" s="13">
        <f t="shared" si="78"/>
        <v>12800945.179999992</v>
      </c>
      <c r="J2540" s="13">
        <f t="shared" si="79"/>
        <v>0</v>
      </c>
      <c r="K2540" s="12" t="s">
        <v>8607</v>
      </c>
    </row>
    <row r="2541" spans="1:11" x14ac:dyDescent="0.35">
      <c r="A2541" s="8">
        <v>2532</v>
      </c>
      <c r="B2541" s="8" t="s">
        <v>5907</v>
      </c>
      <c r="C2541" s="8" t="s">
        <v>8621</v>
      </c>
      <c r="D2541" s="8" t="s">
        <v>8621</v>
      </c>
      <c r="E2541" s="7" t="s">
        <v>8628</v>
      </c>
      <c r="F2541" s="9">
        <v>0</v>
      </c>
      <c r="G2541" s="9">
        <v>25</v>
      </c>
      <c r="H2541" s="9">
        <v>12800920.18</v>
      </c>
      <c r="I2541" s="9">
        <f t="shared" si="78"/>
        <v>12800920.179999992</v>
      </c>
      <c r="J2541" s="9">
        <f t="shared" si="79"/>
        <v>0</v>
      </c>
      <c r="K2541" s="8" t="s">
        <v>8607</v>
      </c>
    </row>
    <row r="2542" spans="1:11" x14ac:dyDescent="0.35">
      <c r="A2542" s="12">
        <v>2533</v>
      </c>
      <c r="B2542" s="12" t="s">
        <v>5907</v>
      </c>
      <c r="C2542" s="12" t="s">
        <v>8621</v>
      </c>
      <c r="D2542" s="12" t="s">
        <v>8621</v>
      </c>
      <c r="E2542" s="11" t="s">
        <v>8629</v>
      </c>
      <c r="F2542" s="13">
        <v>0</v>
      </c>
      <c r="G2542" s="13">
        <v>50000</v>
      </c>
      <c r="H2542" s="13">
        <v>12750920.18</v>
      </c>
      <c r="I2542" s="13">
        <f t="shared" si="78"/>
        <v>12750920.179999992</v>
      </c>
      <c r="J2542" s="13">
        <f t="shared" si="79"/>
        <v>0</v>
      </c>
      <c r="K2542" s="12" t="s">
        <v>8607</v>
      </c>
    </row>
    <row r="2543" spans="1:11" x14ac:dyDescent="0.35">
      <c r="A2543" s="8">
        <v>2534</v>
      </c>
      <c r="B2543" s="8" t="s">
        <v>5907</v>
      </c>
      <c r="C2543" s="8" t="s">
        <v>8621</v>
      </c>
      <c r="D2543" s="8" t="s">
        <v>8621</v>
      </c>
      <c r="E2543" s="7" t="s">
        <v>8630</v>
      </c>
      <c r="F2543" s="9">
        <v>0</v>
      </c>
      <c r="G2543" s="9">
        <v>130000</v>
      </c>
      <c r="H2543" s="9">
        <v>12620920.18</v>
      </c>
      <c r="I2543" s="9">
        <f t="shared" si="78"/>
        <v>12620920.179999992</v>
      </c>
      <c r="J2543" s="9">
        <f t="shared" si="79"/>
        <v>0</v>
      </c>
      <c r="K2543" s="8" t="s">
        <v>8607</v>
      </c>
    </row>
    <row r="2544" spans="1:11" x14ac:dyDescent="0.35">
      <c r="A2544" s="12">
        <v>2535</v>
      </c>
      <c r="B2544" s="12" t="s">
        <v>5907</v>
      </c>
      <c r="C2544" s="12" t="s">
        <v>8621</v>
      </c>
      <c r="D2544" s="12" t="s">
        <v>8621</v>
      </c>
      <c r="E2544" s="11" t="s">
        <v>8631</v>
      </c>
      <c r="F2544" s="13">
        <v>0</v>
      </c>
      <c r="G2544" s="13">
        <v>50</v>
      </c>
      <c r="H2544" s="13">
        <v>12620870.18</v>
      </c>
      <c r="I2544" s="13">
        <f t="shared" si="78"/>
        <v>12620870.179999992</v>
      </c>
      <c r="J2544" s="13">
        <f t="shared" si="79"/>
        <v>0</v>
      </c>
      <c r="K2544" s="12" t="s">
        <v>8607</v>
      </c>
    </row>
    <row r="2545" spans="1:11" x14ac:dyDescent="0.35">
      <c r="A2545" s="8">
        <v>2536</v>
      </c>
      <c r="B2545" s="8" t="s">
        <v>5907</v>
      </c>
      <c r="C2545" s="8" t="s">
        <v>8621</v>
      </c>
      <c r="D2545" s="8" t="s">
        <v>8621</v>
      </c>
      <c r="E2545" s="7" t="s">
        <v>8632</v>
      </c>
      <c r="F2545" s="9">
        <v>0</v>
      </c>
      <c r="G2545" s="9">
        <v>3.75</v>
      </c>
      <c r="H2545" s="9">
        <v>12620866.43</v>
      </c>
      <c r="I2545" s="9">
        <f t="shared" si="78"/>
        <v>12620866.429999992</v>
      </c>
      <c r="J2545" s="9">
        <f t="shared" si="79"/>
        <v>0</v>
      </c>
      <c r="K2545" s="8" t="s">
        <v>8607</v>
      </c>
    </row>
    <row r="2546" spans="1:11" x14ac:dyDescent="0.35">
      <c r="A2546" s="12">
        <v>2537</v>
      </c>
      <c r="B2546" s="12" t="s">
        <v>5907</v>
      </c>
      <c r="C2546" s="12" t="s">
        <v>8621</v>
      </c>
      <c r="D2546" s="12" t="s">
        <v>8621</v>
      </c>
      <c r="E2546" s="11" t="s">
        <v>8633</v>
      </c>
      <c r="F2546" s="13">
        <v>1500000</v>
      </c>
      <c r="G2546" s="13">
        <v>0</v>
      </c>
      <c r="H2546" s="13">
        <v>14120866.43</v>
      </c>
      <c r="I2546" s="13">
        <f t="shared" si="78"/>
        <v>14120866.429999992</v>
      </c>
      <c r="J2546" s="13">
        <f t="shared" si="79"/>
        <v>0</v>
      </c>
      <c r="K2546" s="12" t="s">
        <v>8607</v>
      </c>
    </row>
    <row r="2547" spans="1:11" x14ac:dyDescent="0.35">
      <c r="A2547" s="8">
        <v>2538</v>
      </c>
      <c r="B2547" s="8" t="s">
        <v>5907</v>
      </c>
      <c r="C2547" s="8" t="s">
        <v>8621</v>
      </c>
      <c r="D2547" s="8" t="s">
        <v>8621</v>
      </c>
      <c r="E2547" s="7" t="s">
        <v>8634</v>
      </c>
      <c r="F2547" s="9">
        <v>0</v>
      </c>
      <c r="G2547" s="9">
        <v>50</v>
      </c>
      <c r="H2547" s="9">
        <v>14120816.43</v>
      </c>
      <c r="I2547" s="9">
        <f t="shared" si="78"/>
        <v>14120816.429999992</v>
      </c>
      <c r="J2547" s="9">
        <f t="shared" si="79"/>
        <v>0</v>
      </c>
      <c r="K2547" s="8" t="s">
        <v>8635</v>
      </c>
    </row>
    <row r="2548" spans="1:11" x14ac:dyDescent="0.35">
      <c r="A2548" s="12">
        <v>2539</v>
      </c>
      <c r="B2548" s="12" t="s">
        <v>5907</v>
      </c>
      <c r="C2548" s="12" t="s">
        <v>8621</v>
      </c>
      <c r="D2548" s="12" t="s">
        <v>8621</v>
      </c>
      <c r="E2548" s="11" t="s">
        <v>8636</v>
      </c>
      <c r="F2548" s="13">
        <v>0</v>
      </c>
      <c r="G2548" s="13">
        <v>5090000</v>
      </c>
      <c r="H2548" s="13">
        <v>9030816.4299999997</v>
      </c>
      <c r="I2548" s="13">
        <f t="shared" si="78"/>
        <v>9030816.4299999923</v>
      </c>
      <c r="J2548" s="13">
        <f t="shared" si="79"/>
        <v>0</v>
      </c>
      <c r="K2548" s="12" t="s">
        <v>8635</v>
      </c>
    </row>
    <row r="2549" spans="1:11" x14ac:dyDescent="0.35">
      <c r="A2549" s="8">
        <v>2540</v>
      </c>
      <c r="B2549" s="8" t="s">
        <v>5907</v>
      </c>
      <c r="C2549" s="8" t="s">
        <v>8621</v>
      </c>
      <c r="D2549" s="8" t="s">
        <v>8621</v>
      </c>
      <c r="E2549" s="7" t="s">
        <v>8637</v>
      </c>
      <c r="F2549" s="9">
        <v>0</v>
      </c>
      <c r="G2549" s="9">
        <v>50</v>
      </c>
      <c r="H2549" s="9">
        <v>9030766.4299999997</v>
      </c>
      <c r="I2549" s="9">
        <f t="shared" si="78"/>
        <v>9030766.4299999923</v>
      </c>
      <c r="J2549" s="9">
        <f t="shared" si="79"/>
        <v>0</v>
      </c>
      <c r="K2549" s="8" t="s">
        <v>8635</v>
      </c>
    </row>
    <row r="2550" spans="1:11" x14ac:dyDescent="0.35">
      <c r="A2550" s="12">
        <v>2541</v>
      </c>
      <c r="B2550" s="12" t="s">
        <v>5907</v>
      </c>
      <c r="C2550" s="12" t="s">
        <v>8621</v>
      </c>
      <c r="D2550" s="12" t="s">
        <v>8621</v>
      </c>
      <c r="E2550" s="11" t="s">
        <v>8638</v>
      </c>
      <c r="F2550" s="13">
        <v>0</v>
      </c>
      <c r="G2550" s="13">
        <v>3.75</v>
      </c>
      <c r="H2550" s="13">
        <v>9030762.6799999997</v>
      </c>
      <c r="I2550" s="13">
        <f t="shared" si="78"/>
        <v>9030762.6799999923</v>
      </c>
      <c r="J2550" s="13">
        <f t="shared" si="79"/>
        <v>0</v>
      </c>
      <c r="K2550" s="12" t="s">
        <v>8635</v>
      </c>
    </row>
    <row r="2551" spans="1:11" x14ac:dyDescent="0.35">
      <c r="A2551" s="8">
        <v>2542</v>
      </c>
      <c r="B2551" s="8" t="s">
        <v>5907</v>
      </c>
      <c r="C2551" s="8" t="s">
        <v>8621</v>
      </c>
      <c r="D2551" s="8" t="s">
        <v>8621</v>
      </c>
      <c r="E2551" s="7" t="s">
        <v>8639</v>
      </c>
      <c r="F2551" s="9">
        <v>0</v>
      </c>
      <c r="G2551" s="9">
        <v>3.75</v>
      </c>
      <c r="H2551" s="9">
        <v>9030758.9299999997</v>
      </c>
      <c r="I2551" s="9">
        <f t="shared" si="78"/>
        <v>9030758.9299999923</v>
      </c>
      <c r="J2551" s="9">
        <f t="shared" si="79"/>
        <v>0</v>
      </c>
      <c r="K2551" s="8" t="s">
        <v>8635</v>
      </c>
    </row>
    <row r="2552" spans="1:11" x14ac:dyDescent="0.35">
      <c r="A2552" s="12">
        <v>2543</v>
      </c>
      <c r="B2552" s="12" t="s">
        <v>5907</v>
      </c>
      <c r="C2552" s="12" t="s">
        <v>8621</v>
      </c>
      <c r="D2552" s="12" t="s">
        <v>8621</v>
      </c>
      <c r="E2552" s="11" t="s">
        <v>8640</v>
      </c>
      <c r="F2552" s="13">
        <v>0</v>
      </c>
      <c r="G2552" s="13">
        <v>1100000</v>
      </c>
      <c r="H2552" s="13">
        <v>7930758.9299999997</v>
      </c>
      <c r="I2552" s="13">
        <f t="shared" si="78"/>
        <v>7930758.9299999923</v>
      </c>
      <c r="J2552" s="13">
        <f t="shared" si="79"/>
        <v>7.4505805969238281E-9</v>
      </c>
      <c r="K2552" s="12" t="s">
        <v>8635</v>
      </c>
    </row>
    <row r="2553" spans="1:11" x14ac:dyDescent="0.35">
      <c r="A2553" s="8">
        <v>2544</v>
      </c>
      <c r="B2553" s="8" t="s">
        <v>5907</v>
      </c>
      <c r="C2553" s="8" t="s">
        <v>8621</v>
      </c>
      <c r="D2553" s="8" t="s">
        <v>8621</v>
      </c>
      <c r="E2553" s="7" t="s">
        <v>8641</v>
      </c>
      <c r="F2553" s="9">
        <v>0</v>
      </c>
      <c r="G2553" s="9">
        <v>50</v>
      </c>
      <c r="H2553" s="9">
        <v>7930708.9299999997</v>
      </c>
      <c r="I2553" s="9">
        <f t="shared" si="78"/>
        <v>7930708.9299999923</v>
      </c>
      <c r="J2553" s="9">
        <f t="shared" si="79"/>
        <v>7.4505805969238281E-9</v>
      </c>
      <c r="K2553" s="8" t="s">
        <v>8635</v>
      </c>
    </row>
    <row r="2554" spans="1:11" x14ac:dyDescent="0.35">
      <c r="A2554" s="12">
        <v>2545</v>
      </c>
      <c r="B2554" s="12" t="s">
        <v>5907</v>
      </c>
      <c r="C2554" s="12" t="s">
        <v>8621</v>
      </c>
      <c r="D2554" s="12" t="s">
        <v>8621</v>
      </c>
      <c r="E2554" s="11" t="s">
        <v>8642</v>
      </c>
      <c r="F2554" s="13">
        <v>0</v>
      </c>
      <c r="G2554" s="13">
        <v>3.75</v>
      </c>
      <c r="H2554" s="13">
        <v>7930705.1799999997</v>
      </c>
      <c r="I2554" s="13">
        <f t="shared" si="78"/>
        <v>7930705.1799999923</v>
      </c>
      <c r="J2554" s="13">
        <f t="shared" si="79"/>
        <v>7.4505805969238281E-9</v>
      </c>
      <c r="K2554" s="12" t="s">
        <v>8635</v>
      </c>
    </row>
    <row r="2555" spans="1:11" x14ac:dyDescent="0.35">
      <c r="A2555" s="8">
        <v>2546</v>
      </c>
      <c r="B2555" s="8" t="s">
        <v>5907</v>
      </c>
      <c r="C2555" s="8" t="s">
        <v>8621</v>
      </c>
      <c r="D2555" s="8" t="s">
        <v>8621</v>
      </c>
      <c r="E2555" s="7" t="s">
        <v>8643</v>
      </c>
      <c r="F2555" s="9">
        <v>0</v>
      </c>
      <c r="G2555" s="9">
        <v>50</v>
      </c>
      <c r="H2555" s="9">
        <v>7930655.1799999997</v>
      </c>
      <c r="I2555" s="9">
        <f t="shared" si="78"/>
        <v>7930655.1799999923</v>
      </c>
      <c r="J2555" s="9">
        <f t="shared" si="79"/>
        <v>7.4505805969238281E-9</v>
      </c>
      <c r="K2555" s="8" t="s">
        <v>8635</v>
      </c>
    </row>
    <row r="2556" spans="1:11" x14ac:dyDescent="0.35">
      <c r="A2556" s="12">
        <v>2547</v>
      </c>
      <c r="B2556" s="12" t="s">
        <v>5907</v>
      </c>
      <c r="C2556" s="12" t="s">
        <v>8621</v>
      </c>
      <c r="D2556" s="12" t="s">
        <v>8621</v>
      </c>
      <c r="E2556" s="11" t="s">
        <v>8644</v>
      </c>
      <c r="F2556" s="13">
        <v>0</v>
      </c>
      <c r="G2556" s="13">
        <v>500000</v>
      </c>
      <c r="H2556" s="13">
        <v>7430655.1799999997</v>
      </c>
      <c r="I2556" s="13">
        <f t="shared" si="78"/>
        <v>7430655.1799999923</v>
      </c>
      <c r="J2556" s="13">
        <f t="shared" si="79"/>
        <v>7.4505805969238281E-9</v>
      </c>
      <c r="K2556" s="12" t="s">
        <v>8635</v>
      </c>
    </row>
    <row r="2557" spans="1:11" x14ac:dyDescent="0.35">
      <c r="A2557" s="8">
        <v>2548</v>
      </c>
      <c r="B2557" s="8" t="s">
        <v>5907</v>
      </c>
      <c r="C2557" s="8" t="s">
        <v>8621</v>
      </c>
      <c r="D2557" s="8" t="s">
        <v>8621</v>
      </c>
      <c r="E2557" s="7" t="s">
        <v>8645</v>
      </c>
      <c r="F2557" s="9">
        <v>0</v>
      </c>
      <c r="G2557" s="9">
        <v>50</v>
      </c>
      <c r="H2557" s="9">
        <v>7430605.1799999997</v>
      </c>
      <c r="I2557" s="9">
        <f t="shared" si="78"/>
        <v>7430605.1799999923</v>
      </c>
      <c r="J2557" s="9">
        <f t="shared" si="79"/>
        <v>7.4505805969238281E-9</v>
      </c>
      <c r="K2557" s="8" t="s">
        <v>8635</v>
      </c>
    </row>
    <row r="2558" spans="1:11" x14ac:dyDescent="0.35">
      <c r="A2558" s="12">
        <v>2549</v>
      </c>
      <c r="B2558" s="12" t="s">
        <v>5907</v>
      </c>
      <c r="C2558" s="12" t="s">
        <v>8621</v>
      </c>
      <c r="D2558" s="12" t="s">
        <v>8621</v>
      </c>
      <c r="E2558" s="11" t="s">
        <v>8646</v>
      </c>
      <c r="F2558" s="13">
        <v>0</v>
      </c>
      <c r="G2558" s="13">
        <v>150000</v>
      </c>
      <c r="H2558" s="13">
        <v>7280605.1799999997</v>
      </c>
      <c r="I2558" s="13">
        <f t="shared" si="78"/>
        <v>7280605.1799999923</v>
      </c>
      <c r="J2558" s="13">
        <f t="shared" si="79"/>
        <v>7.4505805969238281E-9</v>
      </c>
      <c r="K2558" s="12" t="s">
        <v>8635</v>
      </c>
    </row>
    <row r="2559" spans="1:11" x14ac:dyDescent="0.35">
      <c r="A2559" s="8">
        <v>2550</v>
      </c>
      <c r="B2559" s="8" t="s">
        <v>5907</v>
      </c>
      <c r="C2559" s="8" t="s">
        <v>8621</v>
      </c>
      <c r="D2559" s="8" t="s">
        <v>8621</v>
      </c>
      <c r="E2559" s="7" t="s">
        <v>8647</v>
      </c>
      <c r="F2559" s="9">
        <v>0</v>
      </c>
      <c r="G2559" s="9">
        <v>3.75</v>
      </c>
      <c r="H2559" s="9">
        <v>7280601.4299999997</v>
      </c>
      <c r="I2559" s="9">
        <f t="shared" si="78"/>
        <v>7280601.4299999923</v>
      </c>
      <c r="J2559" s="9">
        <f t="shared" si="79"/>
        <v>7.4505805969238281E-9</v>
      </c>
      <c r="K2559" s="8" t="s">
        <v>8635</v>
      </c>
    </row>
    <row r="2560" spans="1:11" x14ac:dyDescent="0.35">
      <c r="A2560" s="12">
        <v>2551</v>
      </c>
      <c r="B2560" s="12" t="s">
        <v>5907</v>
      </c>
      <c r="C2560" s="12" t="s">
        <v>8648</v>
      </c>
      <c r="D2560" s="12" t="s">
        <v>8648</v>
      </c>
      <c r="E2560" s="11" t="s">
        <v>8649</v>
      </c>
      <c r="F2560" s="13">
        <v>0</v>
      </c>
      <c r="G2560" s="13">
        <v>3.75</v>
      </c>
      <c r="H2560" s="13">
        <v>7280597.6799999997</v>
      </c>
      <c r="I2560" s="13">
        <f t="shared" si="78"/>
        <v>7280597.6799999923</v>
      </c>
      <c r="J2560" s="13">
        <f t="shared" si="79"/>
        <v>7.4505805969238281E-9</v>
      </c>
      <c r="K2560" s="12" t="s">
        <v>8635</v>
      </c>
    </row>
    <row r="2561" spans="1:11" x14ac:dyDescent="0.35">
      <c r="A2561" s="8">
        <v>2552</v>
      </c>
      <c r="B2561" s="8" t="s">
        <v>5907</v>
      </c>
      <c r="C2561" s="8" t="s">
        <v>8648</v>
      </c>
      <c r="D2561" s="8" t="s">
        <v>8648</v>
      </c>
      <c r="E2561" s="7" t="s">
        <v>8650</v>
      </c>
      <c r="F2561" s="9">
        <v>0</v>
      </c>
      <c r="G2561" s="9">
        <v>50</v>
      </c>
      <c r="H2561" s="9">
        <v>7280547.6799999997</v>
      </c>
      <c r="I2561" s="9">
        <f t="shared" si="78"/>
        <v>7280547.6799999923</v>
      </c>
      <c r="J2561" s="9">
        <f t="shared" si="79"/>
        <v>7.4505805969238281E-9</v>
      </c>
      <c r="K2561" s="8" t="s">
        <v>8635</v>
      </c>
    </row>
    <row r="2562" spans="1:11" x14ac:dyDescent="0.35">
      <c r="A2562" s="12">
        <v>2553</v>
      </c>
      <c r="B2562" s="12" t="s">
        <v>5907</v>
      </c>
      <c r="C2562" s="12" t="s">
        <v>8648</v>
      </c>
      <c r="D2562" s="12" t="s">
        <v>8648</v>
      </c>
      <c r="E2562" s="11" t="s">
        <v>8651</v>
      </c>
      <c r="F2562" s="13">
        <v>0</v>
      </c>
      <c r="G2562" s="13">
        <v>500000</v>
      </c>
      <c r="H2562" s="13">
        <v>6780547.6799999997</v>
      </c>
      <c r="I2562" s="13">
        <f t="shared" si="78"/>
        <v>6780547.6799999923</v>
      </c>
      <c r="J2562" s="13">
        <f t="shared" si="79"/>
        <v>7.4505805969238281E-9</v>
      </c>
      <c r="K2562" s="12" t="s">
        <v>8635</v>
      </c>
    </row>
    <row r="2563" spans="1:11" x14ac:dyDescent="0.35">
      <c r="A2563" s="8">
        <v>2554</v>
      </c>
      <c r="B2563" s="8" t="s">
        <v>5907</v>
      </c>
      <c r="C2563" s="8" t="s">
        <v>8648</v>
      </c>
      <c r="D2563" s="8" t="s">
        <v>8648</v>
      </c>
      <c r="E2563" s="7" t="s">
        <v>8652</v>
      </c>
      <c r="F2563" s="9">
        <v>0</v>
      </c>
      <c r="G2563" s="9">
        <v>50</v>
      </c>
      <c r="H2563" s="9">
        <v>6780497.6799999997</v>
      </c>
      <c r="I2563" s="9">
        <f t="shared" si="78"/>
        <v>6780497.6799999923</v>
      </c>
      <c r="J2563" s="9">
        <f t="shared" si="79"/>
        <v>7.4505805969238281E-9</v>
      </c>
      <c r="K2563" s="8" t="s">
        <v>8635</v>
      </c>
    </row>
    <row r="2564" spans="1:11" x14ac:dyDescent="0.35">
      <c r="A2564" s="12">
        <v>2555</v>
      </c>
      <c r="B2564" s="12" t="s">
        <v>5907</v>
      </c>
      <c r="C2564" s="12" t="s">
        <v>8648</v>
      </c>
      <c r="D2564" s="12" t="s">
        <v>8648</v>
      </c>
      <c r="E2564" s="11" t="s">
        <v>8653</v>
      </c>
      <c r="F2564" s="13">
        <v>0</v>
      </c>
      <c r="G2564" s="13">
        <v>700000</v>
      </c>
      <c r="H2564" s="13">
        <v>6080497.6799999997</v>
      </c>
      <c r="I2564" s="13">
        <f t="shared" si="78"/>
        <v>6080497.6799999923</v>
      </c>
      <c r="J2564" s="13">
        <f t="shared" si="79"/>
        <v>7.4505805969238281E-9</v>
      </c>
      <c r="K2564" s="12" t="s">
        <v>8635</v>
      </c>
    </row>
    <row r="2565" spans="1:11" x14ac:dyDescent="0.35">
      <c r="A2565" s="8">
        <v>2556</v>
      </c>
      <c r="B2565" s="8" t="s">
        <v>5907</v>
      </c>
      <c r="C2565" s="8" t="s">
        <v>8648</v>
      </c>
      <c r="D2565" s="8" t="s">
        <v>8648</v>
      </c>
      <c r="E2565" s="7" t="s">
        <v>8654</v>
      </c>
      <c r="F2565" s="9">
        <v>0</v>
      </c>
      <c r="G2565" s="9">
        <v>3.75</v>
      </c>
      <c r="H2565" s="9">
        <v>6080493.9299999997</v>
      </c>
      <c r="I2565" s="9">
        <f t="shared" si="78"/>
        <v>6080493.9299999923</v>
      </c>
      <c r="J2565" s="9">
        <f t="shared" si="79"/>
        <v>7.4505805969238281E-9</v>
      </c>
      <c r="K2565" s="8" t="s">
        <v>8635</v>
      </c>
    </row>
    <row r="2566" spans="1:11" x14ac:dyDescent="0.35">
      <c r="A2566" s="12">
        <v>2557</v>
      </c>
      <c r="B2566" s="12" t="s">
        <v>5907</v>
      </c>
      <c r="C2566" s="12" t="s">
        <v>8648</v>
      </c>
      <c r="D2566" s="12" t="s">
        <v>8648</v>
      </c>
      <c r="E2566" s="11" t="s">
        <v>8655</v>
      </c>
      <c r="F2566" s="13">
        <v>0</v>
      </c>
      <c r="G2566" s="13">
        <v>5000000</v>
      </c>
      <c r="H2566" s="13">
        <v>1080493.93</v>
      </c>
      <c r="I2566" s="13">
        <f t="shared" si="78"/>
        <v>1080493.9299999923</v>
      </c>
      <c r="J2566" s="13">
        <f t="shared" si="79"/>
        <v>7.6834112405776978E-9</v>
      </c>
      <c r="K2566" s="12" t="s">
        <v>8635</v>
      </c>
    </row>
    <row r="2567" spans="1:11" x14ac:dyDescent="0.35">
      <c r="A2567" s="8">
        <v>2558</v>
      </c>
      <c r="B2567" s="8" t="s">
        <v>5907</v>
      </c>
      <c r="C2567" s="8" t="s">
        <v>8648</v>
      </c>
      <c r="D2567" s="8" t="s">
        <v>8648</v>
      </c>
      <c r="E2567" s="7" t="s">
        <v>8656</v>
      </c>
      <c r="F2567" s="9">
        <v>0</v>
      </c>
      <c r="G2567" s="9">
        <v>3.75</v>
      </c>
      <c r="H2567" s="9">
        <v>1080490.18</v>
      </c>
      <c r="I2567" s="9">
        <f t="shared" si="78"/>
        <v>1080490.1799999923</v>
      </c>
      <c r="J2567" s="9">
        <f t="shared" si="79"/>
        <v>7.6834112405776978E-9</v>
      </c>
      <c r="K2567" s="8" t="s">
        <v>8635</v>
      </c>
    </row>
    <row r="2568" spans="1:11" x14ac:dyDescent="0.35">
      <c r="A2568" s="12">
        <v>2559</v>
      </c>
      <c r="B2568" s="12" t="s">
        <v>5907</v>
      </c>
      <c r="C2568" s="12" t="s">
        <v>8648</v>
      </c>
      <c r="D2568" s="12" t="s">
        <v>8648</v>
      </c>
      <c r="E2568" s="11" t="s">
        <v>8657</v>
      </c>
      <c r="F2568" s="13">
        <v>0</v>
      </c>
      <c r="G2568" s="13">
        <v>50</v>
      </c>
      <c r="H2568" s="13">
        <v>1080440.18</v>
      </c>
      <c r="I2568" s="13">
        <f t="shared" si="78"/>
        <v>1080440.1799999923</v>
      </c>
      <c r="J2568" s="13">
        <f t="shared" si="79"/>
        <v>7.6834112405776978E-9</v>
      </c>
      <c r="K2568" s="12" t="s">
        <v>8635</v>
      </c>
    </row>
    <row r="2569" spans="1:11" x14ac:dyDescent="0.35">
      <c r="A2569" s="8">
        <v>2560</v>
      </c>
      <c r="B2569" s="8" t="s">
        <v>5907</v>
      </c>
      <c r="C2569" s="8" t="s">
        <v>8648</v>
      </c>
      <c r="D2569" s="8" t="s">
        <v>8648</v>
      </c>
      <c r="E2569" s="7" t="s">
        <v>8658</v>
      </c>
      <c r="F2569" s="9">
        <v>4000000</v>
      </c>
      <c r="G2569" s="9">
        <v>0</v>
      </c>
      <c r="H2569" s="9">
        <v>5080440.18</v>
      </c>
      <c r="I2569" s="9">
        <f t="shared" si="78"/>
        <v>5080440.1799999923</v>
      </c>
      <c r="J2569" s="9">
        <f t="shared" si="79"/>
        <v>7.4505805969238281E-9</v>
      </c>
      <c r="K2569" s="8" t="s">
        <v>8635</v>
      </c>
    </row>
    <row r="2570" spans="1:11" x14ac:dyDescent="0.35">
      <c r="A2570" s="12">
        <v>2561</v>
      </c>
      <c r="B2570" s="12" t="s">
        <v>5907</v>
      </c>
      <c r="C2570" s="12" t="s">
        <v>8648</v>
      </c>
      <c r="D2570" s="12" t="s">
        <v>8648</v>
      </c>
      <c r="E2570" s="11" t="s">
        <v>8659</v>
      </c>
      <c r="F2570" s="13">
        <v>0</v>
      </c>
      <c r="G2570" s="13">
        <v>50</v>
      </c>
      <c r="H2570" s="13">
        <v>5080390.18</v>
      </c>
      <c r="I2570" s="13">
        <f t="shared" ref="I2570:I2633" si="80">I2569+F2570-G2570</f>
        <v>5080390.1799999923</v>
      </c>
      <c r="J2570" s="13">
        <f t="shared" ref="J2570:J2633" si="81">H2570-I2570</f>
        <v>7.4505805969238281E-9</v>
      </c>
      <c r="K2570" s="12" t="s">
        <v>8635</v>
      </c>
    </row>
    <row r="2571" spans="1:11" x14ac:dyDescent="0.35">
      <c r="A2571" s="8">
        <v>2562</v>
      </c>
      <c r="B2571" s="8" t="s">
        <v>5907</v>
      </c>
      <c r="C2571" s="8" t="s">
        <v>8648</v>
      </c>
      <c r="D2571" s="8" t="s">
        <v>8648</v>
      </c>
      <c r="E2571" s="7" t="s">
        <v>8660</v>
      </c>
      <c r="F2571" s="9">
        <v>0</v>
      </c>
      <c r="G2571" s="9">
        <v>3.75</v>
      </c>
      <c r="H2571" s="9">
        <v>5080386.43</v>
      </c>
      <c r="I2571" s="9">
        <f t="shared" si="80"/>
        <v>5080386.4299999923</v>
      </c>
      <c r="J2571" s="9">
        <f t="shared" si="81"/>
        <v>7.4505805969238281E-9</v>
      </c>
      <c r="K2571" s="8" t="s">
        <v>8635</v>
      </c>
    </row>
    <row r="2572" spans="1:11" x14ac:dyDescent="0.35">
      <c r="A2572" s="12">
        <v>2563</v>
      </c>
      <c r="B2572" s="12" t="s">
        <v>5907</v>
      </c>
      <c r="C2572" s="12" t="s">
        <v>8648</v>
      </c>
      <c r="D2572" s="12" t="s">
        <v>8648</v>
      </c>
      <c r="E2572" s="11" t="s">
        <v>8661</v>
      </c>
      <c r="F2572" s="13">
        <v>0</v>
      </c>
      <c r="G2572" s="13">
        <v>1000000</v>
      </c>
      <c r="H2572" s="13">
        <v>4080386.43</v>
      </c>
      <c r="I2572" s="13">
        <f t="shared" si="80"/>
        <v>4080386.4299999923</v>
      </c>
      <c r="J2572" s="13">
        <f t="shared" si="81"/>
        <v>7.9162418842315674E-9</v>
      </c>
      <c r="K2572" s="12" t="s">
        <v>8635</v>
      </c>
    </row>
    <row r="2573" spans="1:11" x14ac:dyDescent="0.35">
      <c r="A2573" s="8">
        <v>2564</v>
      </c>
      <c r="B2573" s="8" t="s">
        <v>5907</v>
      </c>
      <c r="C2573" s="8" t="s">
        <v>8648</v>
      </c>
      <c r="D2573" s="8" t="s">
        <v>8648</v>
      </c>
      <c r="E2573" s="7" t="s">
        <v>8662</v>
      </c>
      <c r="F2573" s="9">
        <v>0</v>
      </c>
      <c r="G2573" s="9">
        <v>50</v>
      </c>
      <c r="H2573" s="9">
        <v>4080336.43</v>
      </c>
      <c r="I2573" s="9">
        <f t="shared" si="80"/>
        <v>4080336.4299999923</v>
      </c>
      <c r="J2573" s="9">
        <f t="shared" si="81"/>
        <v>7.9162418842315674E-9</v>
      </c>
      <c r="K2573" s="8" t="s">
        <v>8663</v>
      </c>
    </row>
    <row r="2574" spans="1:11" x14ac:dyDescent="0.35">
      <c r="A2574" s="12">
        <v>2565</v>
      </c>
      <c r="B2574" s="12" t="s">
        <v>5907</v>
      </c>
      <c r="C2574" s="12" t="s">
        <v>8648</v>
      </c>
      <c r="D2574" s="12" t="s">
        <v>8648</v>
      </c>
      <c r="E2574" s="11" t="s">
        <v>8664</v>
      </c>
      <c r="F2574" s="13">
        <v>0</v>
      </c>
      <c r="G2574" s="13">
        <v>25</v>
      </c>
      <c r="H2574" s="13">
        <v>4080311.43</v>
      </c>
      <c r="I2574" s="13">
        <f t="shared" si="80"/>
        <v>4080311.4299999923</v>
      </c>
      <c r="J2574" s="13">
        <f t="shared" si="81"/>
        <v>7.9162418842315674E-9</v>
      </c>
      <c r="K2574" s="12" t="s">
        <v>8663</v>
      </c>
    </row>
    <row r="2575" spans="1:11" x14ac:dyDescent="0.35">
      <c r="A2575" s="8">
        <v>2566</v>
      </c>
      <c r="B2575" s="8" t="s">
        <v>5907</v>
      </c>
      <c r="C2575" s="8" t="s">
        <v>8648</v>
      </c>
      <c r="D2575" s="8" t="s">
        <v>8648</v>
      </c>
      <c r="E2575" s="7" t="s">
        <v>8665</v>
      </c>
      <c r="F2575" s="9">
        <v>0</v>
      </c>
      <c r="G2575" s="9">
        <v>1.88</v>
      </c>
      <c r="H2575" s="9">
        <v>4080309.55</v>
      </c>
      <c r="I2575" s="9">
        <f t="shared" si="80"/>
        <v>4080309.5499999924</v>
      </c>
      <c r="J2575" s="9">
        <f t="shared" si="81"/>
        <v>7.4505805969238281E-9</v>
      </c>
      <c r="K2575" s="8" t="s">
        <v>8663</v>
      </c>
    </row>
    <row r="2576" spans="1:11" x14ac:dyDescent="0.35">
      <c r="A2576" s="12">
        <v>2567</v>
      </c>
      <c r="B2576" s="12" t="s">
        <v>5907</v>
      </c>
      <c r="C2576" s="12" t="s">
        <v>8648</v>
      </c>
      <c r="D2576" s="12" t="s">
        <v>8648</v>
      </c>
      <c r="E2576" s="11" t="s">
        <v>8666</v>
      </c>
      <c r="F2576" s="13">
        <v>0</v>
      </c>
      <c r="G2576" s="13">
        <v>40000</v>
      </c>
      <c r="H2576" s="13">
        <v>4040309.55</v>
      </c>
      <c r="I2576" s="13">
        <f t="shared" si="80"/>
        <v>4040309.5499999924</v>
      </c>
      <c r="J2576" s="13">
        <f t="shared" si="81"/>
        <v>7.4505805969238281E-9</v>
      </c>
      <c r="K2576" s="12" t="s">
        <v>8663</v>
      </c>
    </row>
    <row r="2577" spans="1:11" x14ac:dyDescent="0.35">
      <c r="A2577" s="8">
        <v>2568</v>
      </c>
      <c r="B2577" s="8" t="s">
        <v>5907</v>
      </c>
      <c r="C2577" s="8" t="s">
        <v>8648</v>
      </c>
      <c r="D2577" s="8" t="s">
        <v>8648</v>
      </c>
      <c r="E2577" s="7" t="s">
        <v>8667</v>
      </c>
      <c r="F2577" s="9">
        <v>0</v>
      </c>
      <c r="G2577" s="9">
        <v>135000</v>
      </c>
      <c r="H2577" s="9">
        <v>3905309.55</v>
      </c>
      <c r="I2577" s="9">
        <f t="shared" si="80"/>
        <v>3905309.5499999924</v>
      </c>
      <c r="J2577" s="9">
        <f t="shared" si="81"/>
        <v>7.4505805969238281E-9</v>
      </c>
      <c r="K2577" s="8" t="s">
        <v>8663</v>
      </c>
    </row>
    <row r="2578" spans="1:11" x14ac:dyDescent="0.35">
      <c r="A2578" s="12">
        <v>2569</v>
      </c>
      <c r="B2578" s="12" t="s">
        <v>5907</v>
      </c>
      <c r="C2578" s="12" t="s">
        <v>8648</v>
      </c>
      <c r="D2578" s="12" t="s">
        <v>8648</v>
      </c>
      <c r="E2578" s="11" t="s">
        <v>8668</v>
      </c>
      <c r="F2578" s="13">
        <v>0</v>
      </c>
      <c r="G2578" s="13">
        <v>3.75</v>
      </c>
      <c r="H2578" s="13">
        <v>3905305.8</v>
      </c>
      <c r="I2578" s="13">
        <f t="shared" si="80"/>
        <v>3905305.7999999924</v>
      </c>
      <c r="J2578" s="13">
        <f t="shared" si="81"/>
        <v>7.4505805969238281E-9</v>
      </c>
      <c r="K2578" s="12" t="s">
        <v>8663</v>
      </c>
    </row>
    <row r="2579" spans="1:11" x14ac:dyDescent="0.35">
      <c r="A2579" s="8">
        <v>2570</v>
      </c>
      <c r="B2579" s="8" t="s">
        <v>5907</v>
      </c>
      <c r="C2579" s="8" t="s">
        <v>8648</v>
      </c>
      <c r="D2579" s="8" t="s">
        <v>8648</v>
      </c>
      <c r="E2579" s="7" t="s">
        <v>8669</v>
      </c>
      <c r="F2579" s="9">
        <v>0</v>
      </c>
      <c r="G2579" s="9">
        <v>50</v>
      </c>
      <c r="H2579" s="9">
        <v>3905255.8</v>
      </c>
      <c r="I2579" s="9">
        <f t="shared" si="80"/>
        <v>3905255.7999999924</v>
      </c>
      <c r="J2579" s="9">
        <f t="shared" si="81"/>
        <v>7.4505805969238281E-9</v>
      </c>
      <c r="K2579" s="8" t="s">
        <v>8663</v>
      </c>
    </row>
    <row r="2580" spans="1:11" x14ac:dyDescent="0.35">
      <c r="A2580" s="12">
        <v>2571</v>
      </c>
      <c r="B2580" s="12" t="s">
        <v>5907</v>
      </c>
      <c r="C2580" s="12" t="s">
        <v>8648</v>
      </c>
      <c r="D2580" s="12" t="s">
        <v>8648</v>
      </c>
      <c r="E2580" s="11" t="s">
        <v>8670</v>
      </c>
      <c r="F2580" s="13">
        <v>0</v>
      </c>
      <c r="G2580" s="13">
        <v>50</v>
      </c>
      <c r="H2580" s="13">
        <v>3905205.8</v>
      </c>
      <c r="I2580" s="13">
        <f t="shared" si="80"/>
        <v>3905205.7999999924</v>
      </c>
      <c r="J2580" s="13">
        <f t="shared" si="81"/>
        <v>7.4505805969238281E-9</v>
      </c>
      <c r="K2580" s="12" t="s">
        <v>8663</v>
      </c>
    </row>
    <row r="2581" spans="1:11" x14ac:dyDescent="0.35">
      <c r="A2581" s="8">
        <v>2572</v>
      </c>
      <c r="B2581" s="8" t="s">
        <v>5907</v>
      </c>
      <c r="C2581" s="8" t="s">
        <v>8648</v>
      </c>
      <c r="D2581" s="8" t="s">
        <v>8648</v>
      </c>
      <c r="E2581" s="7" t="s">
        <v>8671</v>
      </c>
      <c r="F2581" s="9">
        <v>0</v>
      </c>
      <c r="G2581" s="9">
        <v>57000</v>
      </c>
      <c r="H2581" s="9">
        <v>3848205.8</v>
      </c>
      <c r="I2581" s="9">
        <f t="shared" si="80"/>
        <v>3848205.7999999924</v>
      </c>
      <c r="J2581" s="9">
        <f t="shared" si="81"/>
        <v>7.4505805969238281E-9</v>
      </c>
      <c r="K2581" s="8" t="s">
        <v>8663</v>
      </c>
    </row>
    <row r="2582" spans="1:11" x14ac:dyDescent="0.35">
      <c r="A2582" s="12">
        <v>2573</v>
      </c>
      <c r="B2582" s="12" t="s">
        <v>5907</v>
      </c>
      <c r="C2582" s="12" t="s">
        <v>8648</v>
      </c>
      <c r="D2582" s="12" t="s">
        <v>8648</v>
      </c>
      <c r="E2582" s="11" t="s">
        <v>8672</v>
      </c>
      <c r="F2582" s="13">
        <v>0</v>
      </c>
      <c r="G2582" s="13">
        <v>3.75</v>
      </c>
      <c r="H2582" s="13">
        <v>3848202.05</v>
      </c>
      <c r="I2582" s="13">
        <f t="shared" si="80"/>
        <v>3848202.0499999924</v>
      </c>
      <c r="J2582" s="13">
        <f t="shared" si="81"/>
        <v>7.4505805969238281E-9</v>
      </c>
      <c r="K2582" s="12" t="s">
        <v>8663</v>
      </c>
    </row>
    <row r="2583" spans="1:11" x14ac:dyDescent="0.35">
      <c r="A2583" s="8">
        <v>2574</v>
      </c>
      <c r="B2583" s="8" t="s">
        <v>5907</v>
      </c>
      <c r="C2583" s="8" t="s">
        <v>8648</v>
      </c>
      <c r="D2583" s="8" t="s">
        <v>8648</v>
      </c>
      <c r="E2583" s="7" t="s">
        <v>8673</v>
      </c>
      <c r="F2583" s="9">
        <v>0</v>
      </c>
      <c r="G2583" s="9">
        <v>3.75</v>
      </c>
      <c r="H2583" s="9">
        <v>3848198.3</v>
      </c>
      <c r="I2583" s="9">
        <f t="shared" si="80"/>
        <v>3848198.2999999924</v>
      </c>
      <c r="J2583" s="9">
        <f t="shared" si="81"/>
        <v>7.4505805969238281E-9</v>
      </c>
      <c r="K2583" s="8" t="s">
        <v>8663</v>
      </c>
    </row>
    <row r="2584" spans="1:11" x14ac:dyDescent="0.35">
      <c r="A2584" s="12">
        <v>2575</v>
      </c>
      <c r="B2584" s="12" t="s">
        <v>5907</v>
      </c>
      <c r="C2584" s="12" t="s">
        <v>8648</v>
      </c>
      <c r="D2584" s="12" t="s">
        <v>8648</v>
      </c>
      <c r="E2584" s="11" t="s">
        <v>8674</v>
      </c>
      <c r="F2584" s="13">
        <v>0</v>
      </c>
      <c r="G2584" s="13">
        <v>1000000</v>
      </c>
      <c r="H2584" s="13">
        <v>2848198.3</v>
      </c>
      <c r="I2584" s="13">
        <f t="shared" si="80"/>
        <v>2848198.2999999924</v>
      </c>
      <c r="J2584" s="13">
        <f t="shared" si="81"/>
        <v>7.4505805969238281E-9</v>
      </c>
      <c r="K2584" s="12" t="s">
        <v>8663</v>
      </c>
    </row>
    <row r="2585" spans="1:11" x14ac:dyDescent="0.35">
      <c r="A2585" s="8">
        <v>2576</v>
      </c>
      <c r="B2585" s="8" t="s">
        <v>5907</v>
      </c>
      <c r="C2585" s="8" t="s">
        <v>8648</v>
      </c>
      <c r="D2585" s="8" t="s">
        <v>8648</v>
      </c>
      <c r="E2585" s="7" t="s">
        <v>8675</v>
      </c>
      <c r="F2585" s="9">
        <v>0</v>
      </c>
      <c r="G2585" s="9">
        <v>50</v>
      </c>
      <c r="H2585" s="9">
        <v>2848148.3</v>
      </c>
      <c r="I2585" s="9">
        <f t="shared" si="80"/>
        <v>2848148.2999999924</v>
      </c>
      <c r="J2585" s="9">
        <f t="shared" si="81"/>
        <v>7.4505805969238281E-9</v>
      </c>
      <c r="K2585" s="8" t="s">
        <v>8663</v>
      </c>
    </row>
    <row r="2586" spans="1:11" x14ac:dyDescent="0.35">
      <c r="A2586" s="12">
        <v>2577</v>
      </c>
      <c r="B2586" s="12" t="s">
        <v>5907</v>
      </c>
      <c r="C2586" s="12" t="s">
        <v>8648</v>
      </c>
      <c r="D2586" s="12" t="s">
        <v>8648</v>
      </c>
      <c r="E2586" s="11" t="s">
        <v>8676</v>
      </c>
      <c r="F2586" s="13">
        <v>0</v>
      </c>
      <c r="G2586" s="13">
        <v>158373</v>
      </c>
      <c r="H2586" s="13">
        <v>2689775.3</v>
      </c>
      <c r="I2586" s="13">
        <f t="shared" si="80"/>
        <v>2689775.2999999924</v>
      </c>
      <c r="J2586" s="13">
        <f t="shared" si="81"/>
        <v>7.4505805969238281E-9</v>
      </c>
      <c r="K2586" s="12" t="s">
        <v>8663</v>
      </c>
    </row>
    <row r="2587" spans="1:11" x14ac:dyDescent="0.35">
      <c r="A2587" s="8">
        <v>2578</v>
      </c>
      <c r="B2587" s="8" t="s">
        <v>5907</v>
      </c>
      <c r="C2587" s="8" t="s">
        <v>8648</v>
      </c>
      <c r="D2587" s="8" t="s">
        <v>8648</v>
      </c>
      <c r="E2587" s="7" t="s">
        <v>8677</v>
      </c>
      <c r="F2587" s="9">
        <v>0</v>
      </c>
      <c r="G2587" s="9">
        <v>3.75</v>
      </c>
      <c r="H2587" s="9">
        <v>2689771.55</v>
      </c>
      <c r="I2587" s="9">
        <f t="shared" si="80"/>
        <v>2689771.5499999924</v>
      </c>
      <c r="J2587" s="9">
        <f t="shared" si="81"/>
        <v>7.4505805969238281E-9</v>
      </c>
      <c r="K2587" s="8" t="s">
        <v>8663</v>
      </c>
    </row>
    <row r="2588" spans="1:11" x14ac:dyDescent="0.35">
      <c r="A2588" s="12">
        <v>2579</v>
      </c>
      <c r="B2588" s="12" t="s">
        <v>5907</v>
      </c>
      <c r="C2588" s="12" t="s">
        <v>8648</v>
      </c>
      <c r="D2588" s="12" t="s">
        <v>8648</v>
      </c>
      <c r="E2588" s="11" t="s">
        <v>8678</v>
      </c>
      <c r="F2588" s="13">
        <v>0</v>
      </c>
      <c r="G2588" s="13">
        <v>50</v>
      </c>
      <c r="H2588" s="13">
        <v>2689721.55</v>
      </c>
      <c r="I2588" s="13">
        <f t="shared" si="80"/>
        <v>2689721.5499999924</v>
      </c>
      <c r="J2588" s="13">
        <f t="shared" si="81"/>
        <v>7.4505805969238281E-9</v>
      </c>
      <c r="K2588" s="12" t="s">
        <v>8663</v>
      </c>
    </row>
    <row r="2589" spans="1:11" x14ac:dyDescent="0.35">
      <c r="A2589" s="8">
        <v>2580</v>
      </c>
      <c r="B2589" s="8" t="s">
        <v>5907</v>
      </c>
      <c r="C2589" s="8" t="s">
        <v>8648</v>
      </c>
      <c r="D2589" s="8" t="s">
        <v>8648</v>
      </c>
      <c r="E2589" s="7" t="s">
        <v>8679</v>
      </c>
      <c r="F2589" s="9">
        <v>0</v>
      </c>
      <c r="G2589" s="9">
        <v>25</v>
      </c>
      <c r="H2589" s="9">
        <v>2689696.55</v>
      </c>
      <c r="I2589" s="9">
        <f t="shared" si="80"/>
        <v>2689696.5499999924</v>
      </c>
      <c r="J2589" s="9">
        <f t="shared" si="81"/>
        <v>7.4505805969238281E-9</v>
      </c>
      <c r="K2589" s="8" t="s">
        <v>8663</v>
      </c>
    </row>
    <row r="2590" spans="1:11" x14ac:dyDescent="0.35">
      <c r="A2590" s="12">
        <v>2581</v>
      </c>
      <c r="B2590" s="12" t="s">
        <v>5907</v>
      </c>
      <c r="C2590" s="12" t="s">
        <v>8648</v>
      </c>
      <c r="D2590" s="12" t="s">
        <v>8648</v>
      </c>
      <c r="E2590" s="11" t="s">
        <v>8680</v>
      </c>
      <c r="F2590" s="13">
        <v>0</v>
      </c>
      <c r="G2590" s="13">
        <v>10000</v>
      </c>
      <c r="H2590" s="13">
        <v>2679696.5499999998</v>
      </c>
      <c r="I2590" s="13">
        <f t="shared" si="80"/>
        <v>2679696.5499999924</v>
      </c>
      <c r="J2590" s="13">
        <f t="shared" si="81"/>
        <v>7.4505805969238281E-9</v>
      </c>
      <c r="K2590" s="12" t="s">
        <v>8663</v>
      </c>
    </row>
    <row r="2591" spans="1:11" x14ac:dyDescent="0.35">
      <c r="A2591" s="8">
        <v>2582</v>
      </c>
      <c r="B2591" s="8" t="s">
        <v>5907</v>
      </c>
      <c r="C2591" s="8" t="s">
        <v>8648</v>
      </c>
      <c r="D2591" s="8" t="s">
        <v>8648</v>
      </c>
      <c r="E2591" s="7" t="s">
        <v>8681</v>
      </c>
      <c r="F2591" s="9">
        <v>0</v>
      </c>
      <c r="G2591" s="9">
        <v>1.88</v>
      </c>
      <c r="H2591" s="9">
        <v>2679694.67</v>
      </c>
      <c r="I2591" s="9">
        <f t="shared" si="80"/>
        <v>2679694.6699999925</v>
      </c>
      <c r="J2591" s="9">
        <f t="shared" si="81"/>
        <v>7.4505805969238281E-9</v>
      </c>
      <c r="K2591" s="8" t="s">
        <v>8663</v>
      </c>
    </row>
    <row r="2592" spans="1:11" x14ac:dyDescent="0.35">
      <c r="A2592" s="12">
        <v>2583</v>
      </c>
      <c r="B2592" s="12" t="s">
        <v>5907</v>
      </c>
      <c r="C2592" s="12" t="s">
        <v>8648</v>
      </c>
      <c r="D2592" s="12" t="s">
        <v>8648</v>
      </c>
      <c r="E2592" s="11" t="s">
        <v>8682</v>
      </c>
      <c r="F2592" s="13">
        <v>0</v>
      </c>
      <c r="G2592" s="13">
        <v>10000</v>
      </c>
      <c r="H2592" s="13">
        <v>2669694.67</v>
      </c>
      <c r="I2592" s="13">
        <f t="shared" si="80"/>
        <v>2669694.6699999925</v>
      </c>
      <c r="J2592" s="13">
        <f t="shared" si="81"/>
        <v>7.4505805969238281E-9</v>
      </c>
      <c r="K2592" s="12" t="s">
        <v>8663</v>
      </c>
    </row>
    <row r="2593" spans="1:11" x14ac:dyDescent="0.35">
      <c r="A2593" s="8">
        <v>2584</v>
      </c>
      <c r="B2593" s="8" t="s">
        <v>5907</v>
      </c>
      <c r="C2593" s="8" t="s">
        <v>8648</v>
      </c>
      <c r="D2593" s="8" t="s">
        <v>8648</v>
      </c>
      <c r="E2593" s="7" t="s">
        <v>8683</v>
      </c>
      <c r="F2593" s="9">
        <v>0</v>
      </c>
      <c r="G2593" s="9">
        <v>25</v>
      </c>
      <c r="H2593" s="9">
        <v>2669669.67</v>
      </c>
      <c r="I2593" s="9">
        <f t="shared" si="80"/>
        <v>2669669.6699999925</v>
      </c>
      <c r="J2593" s="9">
        <f t="shared" si="81"/>
        <v>7.4505805969238281E-9</v>
      </c>
      <c r="K2593" s="8" t="s">
        <v>8663</v>
      </c>
    </row>
    <row r="2594" spans="1:11" x14ac:dyDescent="0.35">
      <c r="A2594" s="12">
        <v>2585</v>
      </c>
      <c r="B2594" s="12" t="s">
        <v>5907</v>
      </c>
      <c r="C2594" s="12" t="s">
        <v>8648</v>
      </c>
      <c r="D2594" s="12" t="s">
        <v>8648</v>
      </c>
      <c r="E2594" s="11" t="s">
        <v>8684</v>
      </c>
      <c r="F2594" s="13">
        <v>0</v>
      </c>
      <c r="G2594" s="13">
        <v>1.88</v>
      </c>
      <c r="H2594" s="13">
        <v>2669667.79</v>
      </c>
      <c r="I2594" s="13">
        <f t="shared" si="80"/>
        <v>2669667.7899999926</v>
      </c>
      <c r="J2594" s="13">
        <f t="shared" si="81"/>
        <v>7.4505805969238281E-9</v>
      </c>
      <c r="K2594" s="12" t="s">
        <v>8663</v>
      </c>
    </row>
    <row r="2595" spans="1:11" x14ac:dyDescent="0.35">
      <c r="A2595" s="8">
        <v>2586</v>
      </c>
      <c r="B2595" s="8" t="s">
        <v>5907</v>
      </c>
      <c r="C2595" s="8" t="s">
        <v>8685</v>
      </c>
      <c r="D2595" s="8" t="s">
        <v>8685</v>
      </c>
      <c r="E2595" s="7" t="s">
        <v>8686</v>
      </c>
      <c r="F2595" s="9">
        <v>0</v>
      </c>
      <c r="G2595" s="9">
        <v>1.88</v>
      </c>
      <c r="H2595" s="9">
        <v>2669665.91</v>
      </c>
      <c r="I2595" s="9">
        <f t="shared" si="80"/>
        <v>2669665.9099999927</v>
      </c>
      <c r="J2595" s="9">
        <f t="shared" si="81"/>
        <v>7.4505805969238281E-9</v>
      </c>
      <c r="K2595" s="8" t="s">
        <v>8663</v>
      </c>
    </row>
    <row r="2596" spans="1:11" x14ac:dyDescent="0.35">
      <c r="A2596" s="12">
        <v>2587</v>
      </c>
      <c r="B2596" s="12" t="s">
        <v>5907</v>
      </c>
      <c r="C2596" s="12" t="s">
        <v>8685</v>
      </c>
      <c r="D2596" s="12" t="s">
        <v>8685</v>
      </c>
      <c r="E2596" s="11" t="s">
        <v>8687</v>
      </c>
      <c r="F2596" s="13">
        <v>0</v>
      </c>
      <c r="G2596" s="13">
        <v>35000</v>
      </c>
      <c r="H2596" s="13">
        <v>2634665.91</v>
      </c>
      <c r="I2596" s="13">
        <f t="shared" si="80"/>
        <v>2634665.9099999927</v>
      </c>
      <c r="J2596" s="13">
        <f t="shared" si="81"/>
        <v>7.4505805969238281E-9</v>
      </c>
      <c r="K2596" s="12" t="s">
        <v>8663</v>
      </c>
    </row>
    <row r="2597" spans="1:11" x14ac:dyDescent="0.35">
      <c r="A2597" s="8">
        <v>2588</v>
      </c>
      <c r="B2597" s="8" t="s">
        <v>5907</v>
      </c>
      <c r="C2597" s="8" t="s">
        <v>8685</v>
      </c>
      <c r="D2597" s="8" t="s">
        <v>8685</v>
      </c>
      <c r="E2597" s="7" t="s">
        <v>8688</v>
      </c>
      <c r="F2597" s="9">
        <v>0</v>
      </c>
      <c r="G2597" s="9">
        <v>25</v>
      </c>
      <c r="H2597" s="9">
        <v>2634640.91</v>
      </c>
      <c r="I2597" s="9">
        <f t="shared" si="80"/>
        <v>2634640.9099999927</v>
      </c>
      <c r="J2597" s="9">
        <f t="shared" si="81"/>
        <v>7.4505805969238281E-9</v>
      </c>
      <c r="K2597" s="8" t="s">
        <v>8663</v>
      </c>
    </row>
    <row r="2598" spans="1:11" x14ac:dyDescent="0.35">
      <c r="A2598" s="12">
        <v>2589</v>
      </c>
      <c r="B2598" s="12" t="s">
        <v>5907</v>
      </c>
      <c r="C2598" s="12" t="s">
        <v>8685</v>
      </c>
      <c r="D2598" s="12" t="s">
        <v>8685</v>
      </c>
      <c r="E2598" s="11" t="s">
        <v>8689</v>
      </c>
      <c r="F2598" s="13">
        <v>0</v>
      </c>
      <c r="G2598" s="13">
        <v>50</v>
      </c>
      <c r="H2598" s="13">
        <v>2634590.91</v>
      </c>
      <c r="I2598" s="13">
        <f t="shared" si="80"/>
        <v>2634590.9099999927</v>
      </c>
      <c r="J2598" s="13">
        <f t="shared" si="81"/>
        <v>7.4505805969238281E-9</v>
      </c>
      <c r="K2598" s="12" t="s">
        <v>8663</v>
      </c>
    </row>
    <row r="2599" spans="1:11" x14ac:dyDescent="0.35">
      <c r="A2599" s="8">
        <v>2590</v>
      </c>
      <c r="B2599" s="8" t="s">
        <v>5907</v>
      </c>
      <c r="C2599" s="8" t="s">
        <v>8685</v>
      </c>
      <c r="D2599" s="8" t="s">
        <v>8685</v>
      </c>
      <c r="E2599" s="7" t="s">
        <v>8690</v>
      </c>
      <c r="F2599" s="9">
        <v>0</v>
      </c>
      <c r="G2599" s="9">
        <v>90000</v>
      </c>
      <c r="H2599" s="9">
        <v>2544590.91</v>
      </c>
      <c r="I2599" s="9">
        <f t="shared" si="80"/>
        <v>2544590.9099999927</v>
      </c>
      <c r="J2599" s="9">
        <f t="shared" si="81"/>
        <v>7.4505805969238281E-9</v>
      </c>
      <c r="K2599" s="8" t="s">
        <v>8663</v>
      </c>
    </row>
    <row r="2600" spans="1:11" x14ac:dyDescent="0.35">
      <c r="A2600" s="12">
        <v>2591</v>
      </c>
      <c r="B2600" s="12" t="s">
        <v>5907</v>
      </c>
      <c r="C2600" s="12" t="s">
        <v>8685</v>
      </c>
      <c r="D2600" s="12" t="s">
        <v>8685</v>
      </c>
      <c r="E2600" s="11" t="s">
        <v>8691</v>
      </c>
      <c r="F2600" s="13">
        <v>0</v>
      </c>
      <c r="G2600" s="13">
        <v>3.75</v>
      </c>
      <c r="H2600" s="13">
        <v>2544587.16</v>
      </c>
      <c r="I2600" s="13">
        <f t="shared" si="80"/>
        <v>2544587.1599999927</v>
      </c>
      <c r="J2600" s="13">
        <f t="shared" si="81"/>
        <v>7.4505805969238281E-9</v>
      </c>
      <c r="K2600" s="12" t="s">
        <v>8692</v>
      </c>
    </row>
    <row r="2601" spans="1:11" x14ac:dyDescent="0.35">
      <c r="A2601" s="8">
        <v>2592</v>
      </c>
      <c r="B2601" s="8" t="s">
        <v>5907</v>
      </c>
      <c r="C2601" s="8" t="s">
        <v>8685</v>
      </c>
      <c r="D2601" s="8" t="s">
        <v>8685</v>
      </c>
      <c r="E2601" s="7" t="s">
        <v>8693</v>
      </c>
      <c r="F2601" s="9">
        <v>0</v>
      </c>
      <c r="G2601" s="9">
        <v>25</v>
      </c>
      <c r="H2601" s="9">
        <v>2544562.16</v>
      </c>
      <c r="I2601" s="9">
        <f t="shared" si="80"/>
        <v>2544562.1599999927</v>
      </c>
      <c r="J2601" s="9">
        <f t="shared" si="81"/>
        <v>7.4505805969238281E-9</v>
      </c>
      <c r="K2601" s="8" t="s">
        <v>8692</v>
      </c>
    </row>
    <row r="2602" spans="1:11" x14ac:dyDescent="0.35">
      <c r="A2602" s="12">
        <v>2593</v>
      </c>
      <c r="B2602" s="12" t="s">
        <v>5907</v>
      </c>
      <c r="C2602" s="12" t="s">
        <v>8685</v>
      </c>
      <c r="D2602" s="12" t="s">
        <v>8685</v>
      </c>
      <c r="E2602" s="11" t="s">
        <v>8694</v>
      </c>
      <c r="F2602" s="13">
        <v>0</v>
      </c>
      <c r="G2602" s="13">
        <v>1.88</v>
      </c>
      <c r="H2602" s="13">
        <v>2544560.2799999998</v>
      </c>
      <c r="I2602" s="13">
        <f t="shared" si="80"/>
        <v>2544560.2799999928</v>
      </c>
      <c r="J2602" s="13">
        <f t="shared" si="81"/>
        <v>6.9849193096160889E-9</v>
      </c>
      <c r="K2602" s="12" t="s">
        <v>8692</v>
      </c>
    </row>
    <row r="2603" spans="1:11" x14ac:dyDescent="0.35">
      <c r="A2603" s="8">
        <v>2594</v>
      </c>
      <c r="B2603" s="8" t="s">
        <v>5907</v>
      </c>
      <c r="C2603" s="8" t="s">
        <v>8685</v>
      </c>
      <c r="D2603" s="8" t="s">
        <v>8685</v>
      </c>
      <c r="E2603" s="7" t="s">
        <v>8695</v>
      </c>
      <c r="F2603" s="9">
        <v>0</v>
      </c>
      <c r="G2603" s="9">
        <v>50000</v>
      </c>
      <c r="H2603" s="9">
        <v>2494560.2799999998</v>
      </c>
      <c r="I2603" s="9">
        <f t="shared" si="80"/>
        <v>2494560.2799999928</v>
      </c>
      <c r="J2603" s="9">
        <f t="shared" si="81"/>
        <v>6.9849193096160889E-9</v>
      </c>
      <c r="K2603" s="8" t="s">
        <v>8692</v>
      </c>
    </row>
    <row r="2604" spans="1:11" x14ac:dyDescent="0.35">
      <c r="A2604" s="12">
        <v>2595</v>
      </c>
      <c r="B2604" s="12" t="s">
        <v>5907</v>
      </c>
      <c r="C2604" s="12" t="s">
        <v>8685</v>
      </c>
      <c r="D2604" s="12" t="s">
        <v>8685</v>
      </c>
      <c r="E2604" s="11" t="s">
        <v>8696</v>
      </c>
      <c r="F2604" s="13">
        <v>125000</v>
      </c>
      <c r="G2604" s="13">
        <v>0</v>
      </c>
      <c r="H2604" s="13">
        <v>2619560.2799999998</v>
      </c>
      <c r="I2604" s="13">
        <f t="shared" si="80"/>
        <v>2619560.2799999928</v>
      </c>
      <c r="J2604" s="13">
        <f t="shared" si="81"/>
        <v>6.9849193096160889E-9</v>
      </c>
      <c r="K2604" s="12" t="s">
        <v>8692</v>
      </c>
    </row>
    <row r="2605" spans="1:11" x14ac:dyDescent="0.35">
      <c r="A2605" s="8">
        <v>2596</v>
      </c>
      <c r="B2605" s="8" t="s">
        <v>5907</v>
      </c>
      <c r="C2605" s="8" t="s">
        <v>8685</v>
      </c>
      <c r="D2605" s="8" t="s">
        <v>8685</v>
      </c>
      <c r="E2605" s="7" t="s">
        <v>8697</v>
      </c>
      <c r="F2605" s="9">
        <v>0</v>
      </c>
      <c r="G2605" s="9">
        <v>50</v>
      </c>
      <c r="H2605" s="9">
        <v>2619510.2799999998</v>
      </c>
      <c r="I2605" s="9">
        <f t="shared" si="80"/>
        <v>2619510.2799999928</v>
      </c>
      <c r="J2605" s="9">
        <f t="shared" si="81"/>
        <v>6.9849193096160889E-9</v>
      </c>
      <c r="K2605" s="8" t="s">
        <v>8692</v>
      </c>
    </row>
    <row r="2606" spans="1:11" x14ac:dyDescent="0.35">
      <c r="A2606" s="12">
        <v>2597</v>
      </c>
      <c r="B2606" s="12" t="s">
        <v>5907</v>
      </c>
      <c r="C2606" s="12" t="s">
        <v>8685</v>
      </c>
      <c r="D2606" s="12" t="s">
        <v>8685</v>
      </c>
      <c r="E2606" s="11" t="s">
        <v>8698</v>
      </c>
      <c r="F2606" s="13">
        <v>0</v>
      </c>
      <c r="G2606" s="13">
        <v>2500000</v>
      </c>
      <c r="H2606" s="13">
        <v>119510.28</v>
      </c>
      <c r="I2606" s="13">
        <f t="shared" si="80"/>
        <v>119510.27999999281</v>
      </c>
      <c r="J2606" s="13">
        <f t="shared" si="81"/>
        <v>7.1886461228132248E-9</v>
      </c>
      <c r="K2606" s="12" t="s">
        <v>8692</v>
      </c>
    </row>
    <row r="2607" spans="1:11" x14ac:dyDescent="0.35">
      <c r="A2607" s="8">
        <v>2598</v>
      </c>
      <c r="B2607" s="8" t="s">
        <v>5907</v>
      </c>
      <c r="C2607" s="8" t="s">
        <v>8685</v>
      </c>
      <c r="D2607" s="8" t="s">
        <v>8685</v>
      </c>
      <c r="E2607" s="7" t="s">
        <v>8699</v>
      </c>
      <c r="F2607" s="9">
        <v>0</v>
      </c>
      <c r="G2607" s="9">
        <v>3.75</v>
      </c>
      <c r="H2607" s="9">
        <v>119506.53</v>
      </c>
      <c r="I2607" s="9">
        <f t="shared" si="80"/>
        <v>119506.52999999281</v>
      </c>
      <c r="J2607" s="9">
        <f t="shared" si="81"/>
        <v>7.1886461228132248E-9</v>
      </c>
      <c r="K2607" s="8" t="s">
        <v>8692</v>
      </c>
    </row>
    <row r="2608" spans="1:11" x14ac:dyDescent="0.35">
      <c r="A2608" s="12">
        <v>2599</v>
      </c>
      <c r="B2608" s="12" t="s">
        <v>5907</v>
      </c>
      <c r="C2608" s="12" t="s">
        <v>8685</v>
      </c>
      <c r="D2608" s="12" t="s">
        <v>8685</v>
      </c>
      <c r="E2608" s="11" t="s">
        <v>8700</v>
      </c>
      <c r="F2608" s="13">
        <v>0</v>
      </c>
      <c r="G2608" s="13">
        <v>50</v>
      </c>
      <c r="H2608" s="13">
        <v>119456.53</v>
      </c>
      <c r="I2608" s="13">
        <f t="shared" si="80"/>
        <v>119456.52999999281</v>
      </c>
      <c r="J2608" s="13">
        <f t="shared" si="81"/>
        <v>7.1886461228132248E-9</v>
      </c>
      <c r="K2608" s="12" t="s">
        <v>8692</v>
      </c>
    </row>
    <row r="2609" spans="1:11" x14ac:dyDescent="0.35">
      <c r="A2609" s="8">
        <v>2600</v>
      </c>
      <c r="B2609" s="8" t="s">
        <v>5907</v>
      </c>
      <c r="C2609" s="8" t="s">
        <v>8701</v>
      </c>
      <c r="D2609" s="8" t="s">
        <v>8701</v>
      </c>
      <c r="E2609" s="7" t="s">
        <v>8702</v>
      </c>
      <c r="F2609" s="9">
        <v>0</v>
      </c>
      <c r="G2609" s="9">
        <v>1.88</v>
      </c>
      <c r="H2609" s="9">
        <v>119454.65</v>
      </c>
      <c r="I2609" s="9">
        <f t="shared" si="80"/>
        <v>119454.64999999281</v>
      </c>
      <c r="J2609" s="9">
        <f t="shared" si="81"/>
        <v>7.1886461228132248E-9</v>
      </c>
      <c r="K2609" s="8" t="s">
        <v>8692</v>
      </c>
    </row>
    <row r="2610" spans="1:11" x14ac:dyDescent="0.35">
      <c r="A2610" s="12">
        <v>2601</v>
      </c>
      <c r="B2610" s="12" t="s">
        <v>5907</v>
      </c>
      <c r="C2610" s="12" t="s">
        <v>8701</v>
      </c>
      <c r="D2610" s="12" t="s">
        <v>8701</v>
      </c>
      <c r="E2610" s="11" t="s">
        <v>8703</v>
      </c>
      <c r="F2610" s="13">
        <v>0</v>
      </c>
      <c r="G2610" s="13">
        <v>20000</v>
      </c>
      <c r="H2610" s="13">
        <v>99454.65</v>
      </c>
      <c r="I2610" s="13">
        <f t="shared" si="80"/>
        <v>99454.649999992806</v>
      </c>
      <c r="J2610" s="13">
        <f t="shared" si="81"/>
        <v>7.1886461228132248E-9</v>
      </c>
      <c r="K2610" s="12" t="s">
        <v>8692</v>
      </c>
    </row>
    <row r="2611" spans="1:11" x14ac:dyDescent="0.35">
      <c r="A2611" s="8">
        <v>2602</v>
      </c>
      <c r="B2611" s="8" t="s">
        <v>5907</v>
      </c>
      <c r="C2611" s="8" t="s">
        <v>8701</v>
      </c>
      <c r="D2611" s="8" t="s">
        <v>8701</v>
      </c>
      <c r="E2611" s="7" t="s">
        <v>8704</v>
      </c>
      <c r="F2611" s="9">
        <v>0</v>
      </c>
      <c r="G2611" s="9">
        <v>25</v>
      </c>
      <c r="H2611" s="9">
        <v>99429.65</v>
      </c>
      <c r="I2611" s="9">
        <f t="shared" si="80"/>
        <v>99429.649999992806</v>
      </c>
      <c r="J2611" s="9">
        <f t="shared" si="81"/>
        <v>7.1886461228132248E-9</v>
      </c>
      <c r="K2611" s="8" t="s">
        <v>8692</v>
      </c>
    </row>
    <row r="2612" spans="1:11" x14ac:dyDescent="0.35">
      <c r="A2612" s="12">
        <v>2603</v>
      </c>
      <c r="B2612" s="12" t="s">
        <v>5907</v>
      </c>
      <c r="C2612" s="12" t="s">
        <v>8701</v>
      </c>
      <c r="D2612" s="12" t="s">
        <v>8701</v>
      </c>
      <c r="E2612" s="11" t="s">
        <v>8705</v>
      </c>
      <c r="F2612" s="13">
        <v>90000</v>
      </c>
      <c r="G2612" s="13">
        <v>0</v>
      </c>
      <c r="H2612" s="13">
        <v>189429.65</v>
      </c>
      <c r="I2612" s="13">
        <f t="shared" si="80"/>
        <v>189429.64999999281</v>
      </c>
      <c r="J2612" s="13">
        <f t="shared" si="81"/>
        <v>7.1886461228132248E-9</v>
      </c>
      <c r="K2612" s="12" t="s">
        <v>8692</v>
      </c>
    </row>
    <row r="2613" spans="1:11" x14ac:dyDescent="0.35">
      <c r="A2613" s="8">
        <v>2604</v>
      </c>
      <c r="B2613" s="8" t="s">
        <v>5907</v>
      </c>
      <c r="C2613" s="8" t="s">
        <v>8701</v>
      </c>
      <c r="D2613" s="8" t="s">
        <v>8701</v>
      </c>
      <c r="E2613" s="7" t="s">
        <v>8706</v>
      </c>
      <c r="F2613" s="9">
        <v>0</v>
      </c>
      <c r="G2613" s="9">
        <v>50</v>
      </c>
      <c r="H2613" s="9">
        <v>189379.65</v>
      </c>
      <c r="I2613" s="9">
        <f t="shared" si="80"/>
        <v>189379.64999999281</v>
      </c>
      <c r="J2613" s="9">
        <f t="shared" si="81"/>
        <v>7.1886461228132248E-9</v>
      </c>
      <c r="K2613" s="8" t="s">
        <v>8692</v>
      </c>
    </row>
    <row r="2614" spans="1:11" x14ac:dyDescent="0.35">
      <c r="A2614" s="12">
        <v>2605</v>
      </c>
      <c r="B2614" s="12" t="s">
        <v>5907</v>
      </c>
      <c r="C2614" s="12" t="s">
        <v>8701</v>
      </c>
      <c r="D2614" s="12" t="s">
        <v>8701</v>
      </c>
      <c r="E2614" s="11" t="s">
        <v>8707</v>
      </c>
      <c r="F2614" s="13">
        <v>75000</v>
      </c>
      <c r="G2614" s="13">
        <v>0</v>
      </c>
      <c r="H2614" s="13">
        <v>264379.65000000002</v>
      </c>
      <c r="I2614" s="13">
        <f t="shared" si="80"/>
        <v>264379.64999999281</v>
      </c>
      <c r="J2614" s="13">
        <f t="shared" si="81"/>
        <v>7.2177499532699585E-9</v>
      </c>
      <c r="K2614" s="12" t="s">
        <v>8692</v>
      </c>
    </row>
    <row r="2615" spans="1:11" x14ac:dyDescent="0.35">
      <c r="A2615" s="8">
        <v>2606</v>
      </c>
      <c r="B2615" s="8" t="s">
        <v>5907</v>
      </c>
      <c r="C2615" s="8" t="s">
        <v>8701</v>
      </c>
      <c r="D2615" s="8" t="s">
        <v>8701</v>
      </c>
      <c r="E2615" s="7" t="s">
        <v>8708</v>
      </c>
      <c r="F2615" s="9">
        <v>0</v>
      </c>
      <c r="G2615" s="9">
        <v>50</v>
      </c>
      <c r="H2615" s="9">
        <v>264329.65000000002</v>
      </c>
      <c r="I2615" s="9">
        <f t="shared" si="80"/>
        <v>264329.64999999281</v>
      </c>
      <c r="J2615" s="9">
        <f t="shared" si="81"/>
        <v>7.2177499532699585E-9</v>
      </c>
      <c r="K2615" s="8" t="s">
        <v>8692</v>
      </c>
    </row>
    <row r="2616" spans="1:11" x14ac:dyDescent="0.35">
      <c r="A2616" s="12">
        <v>2607</v>
      </c>
      <c r="B2616" s="12" t="s">
        <v>5907</v>
      </c>
      <c r="C2616" s="12" t="s">
        <v>8701</v>
      </c>
      <c r="D2616" s="12" t="s">
        <v>8701</v>
      </c>
      <c r="E2616" s="11" t="s">
        <v>8709</v>
      </c>
      <c r="F2616" s="13">
        <v>980000</v>
      </c>
      <c r="G2616" s="13">
        <v>0</v>
      </c>
      <c r="H2616" s="13">
        <v>1244329.6499999999</v>
      </c>
      <c r="I2616" s="13">
        <f t="shared" si="80"/>
        <v>1244329.6499999929</v>
      </c>
      <c r="J2616" s="13">
        <f t="shared" si="81"/>
        <v>6.9849193096160889E-9</v>
      </c>
      <c r="K2616" s="12" t="s">
        <v>8692</v>
      </c>
    </row>
    <row r="2617" spans="1:11" x14ac:dyDescent="0.35">
      <c r="A2617" s="8">
        <v>2608</v>
      </c>
      <c r="B2617" s="8" t="s">
        <v>5907</v>
      </c>
      <c r="C2617" s="8" t="s">
        <v>8701</v>
      </c>
      <c r="D2617" s="8" t="s">
        <v>8701</v>
      </c>
      <c r="E2617" s="7" t="s">
        <v>8710</v>
      </c>
      <c r="F2617" s="9">
        <v>0</v>
      </c>
      <c r="G2617" s="9">
        <v>50</v>
      </c>
      <c r="H2617" s="9">
        <v>1244279.6499999999</v>
      </c>
      <c r="I2617" s="9">
        <f t="shared" si="80"/>
        <v>1244279.6499999929</v>
      </c>
      <c r="J2617" s="9">
        <f t="shared" si="81"/>
        <v>6.9849193096160889E-9</v>
      </c>
      <c r="K2617" s="8" t="s">
        <v>8692</v>
      </c>
    </row>
    <row r="2618" spans="1:11" x14ac:dyDescent="0.35">
      <c r="A2618" s="12">
        <v>2609</v>
      </c>
      <c r="B2618" s="12" t="s">
        <v>5907</v>
      </c>
      <c r="C2618" s="12" t="s">
        <v>8701</v>
      </c>
      <c r="D2618" s="12" t="s">
        <v>8701</v>
      </c>
      <c r="E2618" s="11" t="s">
        <v>8711</v>
      </c>
      <c r="F2618" s="13">
        <v>0</v>
      </c>
      <c r="G2618" s="13">
        <v>50</v>
      </c>
      <c r="H2618" s="13">
        <v>1244229.6499999999</v>
      </c>
      <c r="I2618" s="13">
        <f t="shared" si="80"/>
        <v>1244229.6499999929</v>
      </c>
      <c r="J2618" s="13">
        <f t="shared" si="81"/>
        <v>6.9849193096160889E-9</v>
      </c>
      <c r="K2618" s="12" t="s">
        <v>8692</v>
      </c>
    </row>
    <row r="2619" spans="1:11" x14ac:dyDescent="0.35">
      <c r="A2619" s="8">
        <v>2610</v>
      </c>
      <c r="B2619" s="8" t="s">
        <v>5907</v>
      </c>
      <c r="C2619" s="8" t="s">
        <v>8701</v>
      </c>
      <c r="D2619" s="8" t="s">
        <v>8701</v>
      </c>
      <c r="E2619" s="7" t="s">
        <v>8712</v>
      </c>
      <c r="F2619" s="9">
        <v>0</v>
      </c>
      <c r="G2619" s="9">
        <v>1000000</v>
      </c>
      <c r="H2619" s="9">
        <v>244229.65</v>
      </c>
      <c r="I2619" s="9">
        <f t="shared" si="80"/>
        <v>244229.64999999292</v>
      </c>
      <c r="J2619" s="9">
        <f t="shared" si="81"/>
        <v>7.07223080098629E-9</v>
      </c>
      <c r="K2619" s="8" t="s">
        <v>8692</v>
      </c>
    </row>
    <row r="2620" spans="1:11" x14ac:dyDescent="0.35">
      <c r="A2620" s="12">
        <v>2611</v>
      </c>
      <c r="B2620" s="12" t="s">
        <v>5907</v>
      </c>
      <c r="C2620" s="12" t="s">
        <v>8701</v>
      </c>
      <c r="D2620" s="12" t="s">
        <v>8701</v>
      </c>
      <c r="E2620" s="11" t="s">
        <v>8713</v>
      </c>
      <c r="F2620" s="13">
        <v>0</v>
      </c>
      <c r="G2620" s="13">
        <v>3.75</v>
      </c>
      <c r="H2620" s="13">
        <v>244225.9</v>
      </c>
      <c r="I2620" s="13">
        <f t="shared" si="80"/>
        <v>244225.89999999292</v>
      </c>
      <c r="J2620" s="13">
        <f t="shared" si="81"/>
        <v>7.07223080098629E-9</v>
      </c>
      <c r="K2620" s="12" t="s">
        <v>8692</v>
      </c>
    </row>
    <row r="2621" spans="1:11" x14ac:dyDescent="0.35">
      <c r="A2621" s="8">
        <v>2612</v>
      </c>
      <c r="B2621" s="8" t="s">
        <v>5907</v>
      </c>
      <c r="C2621" s="8" t="s">
        <v>8701</v>
      </c>
      <c r="D2621" s="8" t="s">
        <v>8701</v>
      </c>
      <c r="E2621" s="7" t="s">
        <v>8714</v>
      </c>
      <c r="F2621" s="9">
        <v>0</v>
      </c>
      <c r="G2621" s="9">
        <v>28000</v>
      </c>
      <c r="H2621" s="9">
        <v>216225.9</v>
      </c>
      <c r="I2621" s="9">
        <f t="shared" si="80"/>
        <v>216225.89999999292</v>
      </c>
      <c r="J2621" s="9">
        <f t="shared" si="81"/>
        <v>7.07223080098629E-9</v>
      </c>
      <c r="K2621" s="8" t="s">
        <v>8692</v>
      </c>
    </row>
    <row r="2622" spans="1:11" x14ac:dyDescent="0.35">
      <c r="A2622" s="12">
        <v>2613</v>
      </c>
      <c r="B2622" s="12" t="s">
        <v>5907</v>
      </c>
      <c r="C2622" s="12" t="s">
        <v>8701</v>
      </c>
      <c r="D2622" s="12" t="s">
        <v>8701</v>
      </c>
      <c r="E2622" s="11" t="s">
        <v>8715</v>
      </c>
      <c r="F2622" s="13">
        <v>0</v>
      </c>
      <c r="G2622" s="13">
        <v>25</v>
      </c>
      <c r="H2622" s="13">
        <v>216200.9</v>
      </c>
      <c r="I2622" s="13">
        <f t="shared" si="80"/>
        <v>216200.89999999292</v>
      </c>
      <c r="J2622" s="13">
        <f t="shared" si="81"/>
        <v>7.07223080098629E-9</v>
      </c>
      <c r="K2622" s="12" t="s">
        <v>8692</v>
      </c>
    </row>
    <row r="2623" spans="1:11" x14ac:dyDescent="0.35">
      <c r="A2623" s="8">
        <v>2614</v>
      </c>
      <c r="B2623" s="8" t="s">
        <v>5907</v>
      </c>
      <c r="C2623" s="8" t="s">
        <v>8701</v>
      </c>
      <c r="D2623" s="8" t="s">
        <v>8701</v>
      </c>
      <c r="E2623" s="7" t="s">
        <v>8716</v>
      </c>
      <c r="F2623" s="9">
        <v>0</v>
      </c>
      <c r="G2623" s="9">
        <v>1.88</v>
      </c>
      <c r="H2623" s="9">
        <v>216199.02</v>
      </c>
      <c r="I2623" s="9">
        <f t="shared" si="80"/>
        <v>216199.01999999292</v>
      </c>
      <c r="J2623" s="9">
        <f t="shared" si="81"/>
        <v>7.07223080098629E-9</v>
      </c>
      <c r="K2623" s="8" t="s">
        <v>8692</v>
      </c>
    </row>
    <row r="2624" spans="1:11" x14ac:dyDescent="0.35">
      <c r="A2624" s="12">
        <v>2615</v>
      </c>
      <c r="B2624" s="12" t="s">
        <v>5907</v>
      </c>
      <c r="C2624" s="12" t="s">
        <v>8701</v>
      </c>
      <c r="D2624" s="12" t="s">
        <v>8701</v>
      </c>
      <c r="E2624" s="11" t="s">
        <v>8717</v>
      </c>
      <c r="F2624" s="13">
        <v>0</v>
      </c>
      <c r="G2624" s="13">
        <v>7000</v>
      </c>
      <c r="H2624" s="13">
        <v>209199.02</v>
      </c>
      <c r="I2624" s="13">
        <f t="shared" si="80"/>
        <v>209199.01999999292</v>
      </c>
      <c r="J2624" s="13">
        <f t="shared" si="81"/>
        <v>7.07223080098629E-9</v>
      </c>
      <c r="K2624" s="12" t="s">
        <v>8692</v>
      </c>
    </row>
    <row r="2625" spans="1:11" x14ac:dyDescent="0.35">
      <c r="A2625" s="8">
        <v>2616</v>
      </c>
      <c r="B2625" s="8" t="s">
        <v>5907</v>
      </c>
      <c r="C2625" s="8" t="s">
        <v>8701</v>
      </c>
      <c r="D2625" s="8" t="s">
        <v>8701</v>
      </c>
      <c r="E2625" s="7" t="s">
        <v>8718</v>
      </c>
      <c r="F2625" s="9">
        <v>0</v>
      </c>
      <c r="G2625" s="9">
        <v>25</v>
      </c>
      <c r="H2625" s="9">
        <v>209174.02</v>
      </c>
      <c r="I2625" s="9">
        <f t="shared" si="80"/>
        <v>209174.01999999292</v>
      </c>
      <c r="J2625" s="9">
        <f t="shared" si="81"/>
        <v>7.07223080098629E-9</v>
      </c>
      <c r="K2625" s="8" t="s">
        <v>8719</v>
      </c>
    </row>
    <row r="2626" spans="1:11" x14ac:dyDescent="0.35">
      <c r="A2626" s="12">
        <v>2617</v>
      </c>
      <c r="B2626" s="12" t="s">
        <v>5907</v>
      </c>
      <c r="C2626" s="12" t="s">
        <v>8701</v>
      </c>
      <c r="D2626" s="12" t="s">
        <v>8701</v>
      </c>
      <c r="E2626" s="11" t="s">
        <v>8720</v>
      </c>
      <c r="F2626" s="13">
        <v>0</v>
      </c>
      <c r="G2626" s="13">
        <v>1.88</v>
      </c>
      <c r="H2626" s="13">
        <v>209172.14</v>
      </c>
      <c r="I2626" s="13">
        <f t="shared" si="80"/>
        <v>209172.13999999291</v>
      </c>
      <c r="J2626" s="13">
        <f t="shared" si="81"/>
        <v>7.1013346314430237E-9</v>
      </c>
      <c r="K2626" s="12" t="s">
        <v>8719</v>
      </c>
    </row>
    <row r="2627" spans="1:11" x14ac:dyDescent="0.35">
      <c r="A2627" s="8">
        <v>2618</v>
      </c>
      <c r="B2627" s="8" t="s">
        <v>5907</v>
      </c>
      <c r="C2627" s="8" t="s">
        <v>8701</v>
      </c>
      <c r="D2627" s="8" t="s">
        <v>8701</v>
      </c>
      <c r="E2627" s="7" t="s">
        <v>8721</v>
      </c>
      <c r="F2627" s="9">
        <v>0</v>
      </c>
      <c r="G2627" s="9">
        <v>14000</v>
      </c>
      <c r="H2627" s="9">
        <v>195172.14</v>
      </c>
      <c r="I2627" s="9">
        <f t="shared" si="80"/>
        <v>195172.13999999291</v>
      </c>
      <c r="J2627" s="9">
        <f t="shared" si="81"/>
        <v>7.1013346314430237E-9</v>
      </c>
      <c r="K2627" s="8" t="s">
        <v>8719</v>
      </c>
    </row>
    <row r="2628" spans="1:11" x14ac:dyDescent="0.35">
      <c r="A2628" s="12">
        <v>2619</v>
      </c>
      <c r="B2628" s="12" t="s">
        <v>5907</v>
      </c>
      <c r="C2628" s="12" t="s">
        <v>8701</v>
      </c>
      <c r="D2628" s="12" t="s">
        <v>8701</v>
      </c>
      <c r="E2628" s="11" t="s">
        <v>8722</v>
      </c>
      <c r="F2628" s="13">
        <v>0</v>
      </c>
      <c r="G2628" s="13">
        <v>25</v>
      </c>
      <c r="H2628" s="13">
        <v>195147.14</v>
      </c>
      <c r="I2628" s="13">
        <f t="shared" si="80"/>
        <v>195147.13999999291</v>
      </c>
      <c r="J2628" s="13">
        <f t="shared" si="81"/>
        <v>7.1013346314430237E-9</v>
      </c>
      <c r="K2628" s="12" t="s">
        <v>8719</v>
      </c>
    </row>
    <row r="2629" spans="1:11" x14ac:dyDescent="0.35">
      <c r="A2629" s="8">
        <v>2620</v>
      </c>
      <c r="B2629" s="8" t="s">
        <v>5907</v>
      </c>
      <c r="C2629" s="8" t="s">
        <v>8701</v>
      </c>
      <c r="D2629" s="8" t="s">
        <v>8701</v>
      </c>
      <c r="E2629" s="7" t="s">
        <v>8723</v>
      </c>
      <c r="F2629" s="9">
        <v>0</v>
      </c>
      <c r="G2629" s="9">
        <v>1.88</v>
      </c>
      <c r="H2629" s="9">
        <v>195145.26</v>
      </c>
      <c r="I2629" s="9">
        <f t="shared" si="80"/>
        <v>195145.25999999291</v>
      </c>
      <c r="J2629" s="9">
        <f t="shared" si="81"/>
        <v>7.1013346314430237E-9</v>
      </c>
      <c r="K2629" s="8" t="s">
        <v>8719</v>
      </c>
    </row>
    <row r="2630" spans="1:11" x14ac:dyDescent="0.35">
      <c r="A2630" s="12">
        <v>2621</v>
      </c>
      <c r="B2630" s="12" t="s">
        <v>5907</v>
      </c>
      <c r="C2630" s="12" t="s">
        <v>8701</v>
      </c>
      <c r="D2630" s="12" t="s">
        <v>8701</v>
      </c>
      <c r="E2630" s="11" t="s">
        <v>8724</v>
      </c>
      <c r="F2630" s="13">
        <v>0</v>
      </c>
      <c r="G2630" s="13">
        <v>1.88</v>
      </c>
      <c r="H2630" s="13">
        <v>195143.38</v>
      </c>
      <c r="I2630" s="13">
        <f t="shared" si="80"/>
        <v>195143.3799999929</v>
      </c>
      <c r="J2630" s="13">
        <f t="shared" si="81"/>
        <v>7.1013346314430237E-9</v>
      </c>
      <c r="K2630" s="12" t="s">
        <v>8719</v>
      </c>
    </row>
    <row r="2631" spans="1:11" x14ac:dyDescent="0.35">
      <c r="A2631" s="8">
        <v>2622</v>
      </c>
      <c r="B2631" s="8" t="s">
        <v>5907</v>
      </c>
      <c r="C2631" s="8" t="s">
        <v>8701</v>
      </c>
      <c r="D2631" s="8" t="s">
        <v>8701</v>
      </c>
      <c r="E2631" s="7" t="s">
        <v>8725</v>
      </c>
      <c r="F2631" s="9">
        <v>0</v>
      </c>
      <c r="G2631" s="9">
        <v>10500</v>
      </c>
      <c r="H2631" s="9">
        <v>184643.38</v>
      </c>
      <c r="I2631" s="9">
        <f t="shared" si="80"/>
        <v>184643.3799999929</v>
      </c>
      <c r="J2631" s="9">
        <f t="shared" si="81"/>
        <v>7.1013346314430237E-9</v>
      </c>
      <c r="K2631" s="8" t="s">
        <v>8719</v>
      </c>
    </row>
    <row r="2632" spans="1:11" x14ac:dyDescent="0.35">
      <c r="A2632" s="12">
        <v>2623</v>
      </c>
      <c r="B2632" s="12" t="s">
        <v>5907</v>
      </c>
      <c r="C2632" s="12" t="s">
        <v>8701</v>
      </c>
      <c r="D2632" s="12" t="s">
        <v>8701</v>
      </c>
      <c r="E2632" s="11" t="s">
        <v>8726</v>
      </c>
      <c r="F2632" s="13">
        <v>0</v>
      </c>
      <c r="G2632" s="13">
        <v>25</v>
      </c>
      <c r="H2632" s="13">
        <v>184618.38</v>
      </c>
      <c r="I2632" s="13">
        <f t="shared" si="80"/>
        <v>184618.3799999929</v>
      </c>
      <c r="J2632" s="13">
        <f t="shared" si="81"/>
        <v>7.1013346314430237E-9</v>
      </c>
      <c r="K2632" s="12" t="s">
        <v>8719</v>
      </c>
    </row>
    <row r="2633" spans="1:11" x14ac:dyDescent="0.35">
      <c r="A2633" s="8">
        <v>2624</v>
      </c>
      <c r="B2633" s="8" t="s">
        <v>5907</v>
      </c>
      <c r="C2633" s="8" t="s">
        <v>8727</v>
      </c>
      <c r="D2633" s="8" t="s">
        <v>8727</v>
      </c>
      <c r="E2633" s="7" t="s">
        <v>8728</v>
      </c>
      <c r="F2633" s="9">
        <v>0</v>
      </c>
      <c r="G2633" s="9">
        <v>50</v>
      </c>
      <c r="H2633" s="9">
        <v>184568.38</v>
      </c>
      <c r="I2633" s="9">
        <f t="shared" si="80"/>
        <v>184568.3799999929</v>
      </c>
      <c r="J2633" s="9">
        <f t="shared" si="81"/>
        <v>7.1013346314430237E-9</v>
      </c>
      <c r="K2633" s="8" t="s">
        <v>8719</v>
      </c>
    </row>
    <row r="2634" spans="1:11" x14ac:dyDescent="0.35">
      <c r="A2634" s="12">
        <v>2625</v>
      </c>
      <c r="B2634" s="12" t="s">
        <v>5907</v>
      </c>
      <c r="C2634" s="12" t="s">
        <v>8727</v>
      </c>
      <c r="D2634" s="12" t="s">
        <v>8727</v>
      </c>
      <c r="E2634" s="11" t="s">
        <v>8729</v>
      </c>
      <c r="F2634" s="13">
        <v>0</v>
      </c>
      <c r="G2634" s="13">
        <v>140000</v>
      </c>
      <c r="H2634" s="13">
        <v>44568.38</v>
      </c>
      <c r="I2634" s="13">
        <f t="shared" ref="I2634:I2697" si="82">I2633+F2634-G2634</f>
        <v>44568.379999992903</v>
      </c>
      <c r="J2634" s="13">
        <f t="shared" ref="J2634:J2697" si="83">H2634-I2634</f>
        <v>7.0940586738288403E-9</v>
      </c>
      <c r="K2634" s="12" t="s">
        <v>8719</v>
      </c>
    </row>
    <row r="2635" spans="1:11" x14ac:dyDescent="0.35">
      <c r="A2635" s="8">
        <v>2626</v>
      </c>
      <c r="B2635" s="8" t="s">
        <v>5907</v>
      </c>
      <c r="C2635" s="8" t="s">
        <v>8727</v>
      </c>
      <c r="D2635" s="8" t="s">
        <v>8727</v>
      </c>
      <c r="E2635" s="7" t="s">
        <v>8730</v>
      </c>
      <c r="F2635" s="9">
        <v>0</v>
      </c>
      <c r="G2635" s="9">
        <v>3.75</v>
      </c>
      <c r="H2635" s="9">
        <v>44564.63</v>
      </c>
      <c r="I2635" s="9">
        <f t="shared" si="82"/>
        <v>44564.629999992903</v>
      </c>
      <c r="J2635" s="9">
        <f t="shared" si="83"/>
        <v>7.0940586738288403E-9</v>
      </c>
      <c r="K2635" s="8" t="s">
        <v>8719</v>
      </c>
    </row>
    <row r="2636" spans="1:11" x14ac:dyDescent="0.35">
      <c r="A2636" s="12">
        <v>2627</v>
      </c>
      <c r="B2636" s="12" t="s">
        <v>5907</v>
      </c>
      <c r="C2636" s="12" t="s">
        <v>8731</v>
      </c>
      <c r="D2636" s="12" t="s">
        <v>8731</v>
      </c>
      <c r="E2636" s="11" t="s">
        <v>8732</v>
      </c>
      <c r="F2636" s="13">
        <v>0</v>
      </c>
      <c r="G2636" s="13">
        <v>1008</v>
      </c>
      <c r="H2636" s="13">
        <v>43556.63</v>
      </c>
      <c r="I2636" s="13">
        <f t="shared" si="82"/>
        <v>43556.629999992903</v>
      </c>
      <c r="J2636" s="13">
        <f t="shared" si="83"/>
        <v>7.0940586738288403E-9</v>
      </c>
      <c r="K2636" s="12" t="s">
        <v>8719</v>
      </c>
    </row>
    <row r="2637" spans="1:11" x14ac:dyDescent="0.35">
      <c r="A2637" s="8">
        <v>2628</v>
      </c>
      <c r="B2637" s="8" t="s">
        <v>5907</v>
      </c>
      <c r="C2637" s="8" t="s">
        <v>8731</v>
      </c>
      <c r="D2637" s="8" t="s">
        <v>8731</v>
      </c>
      <c r="E2637" s="7" t="s">
        <v>8733</v>
      </c>
      <c r="F2637" s="9">
        <v>0</v>
      </c>
      <c r="G2637" s="9">
        <v>0.75</v>
      </c>
      <c r="H2637" s="9">
        <v>43555.88</v>
      </c>
      <c r="I2637" s="9">
        <f t="shared" si="82"/>
        <v>43555.879999992903</v>
      </c>
      <c r="J2637" s="9">
        <f t="shared" si="83"/>
        <v>7.0940586738288403E-9</v>
      </c>
      <c r="K2637" s="8" t="s">
        <v>8719</v>
      </c>
    </row>
    <row r="2638" spans="1:11" x14ac:dyDescent="0.35">
      <c r="A2638" s="12">
        <v>2629</v>
      </c>
      <c r="B2638" s="12" t="s">
        <v>5907</v>
      </c>
      <c r="C2638" s="12" t="s">
        <v>8731</v>
      </c>
      <c r="D2638" s="12" t="s">
        <v>8731</v>
      </c>
      <c r="E2638" s="11" t="s">
        <v>8734</v>
      </c>
      <c r="F2638" s="13">
        <v>0</v>
      </c>
      <c r="G2638" s="13">
        <v>10</v>
      </c>
      <c r="H2638" s="13">
        <v>43545.88</v>
      </c>
      <c r="I2638" s="13">
        <f t="shared" si="82"/>
        <v>43545.879999992903</v>
      </c>
      <c r="J2638" s="13">
        <f t="shared" si="83"/>
        <v>7.0940586738288403E-9</v>
      </c>
      <c r="K2638" s="12" t="s">
        <v>8719</v>
      </c>
    </row>
    <row r="2639" spans="1:11" x14ac:dyDescent="0.35">
      <c r="A2639" s="8">
        <v>2630</v>
      </c>
      <c r="B2639" s="8" t="s">
        <v>5907</v>
      </c>
      <c r="C2639" s="8" t="s">
        <v>8731</v>
      </c>
      <c r="D2639" s="8" t="s">
        <v>8731</v>
      </c>
      <c r="E2639" s="7" t="s">
        <v>8735</v>
      </c>
      <c r="F2639" s="9">
        <v>540000</v>
      </c>
      <c r="G2639" s="9">
        <v>0</v>
      </c>
      <c r="H2639" s="9">
        <v>583545.88</v>
      </c>
      <c r="I2639" s="9">
        <f t="shared" si="82"/>
        <v>583545.8799999929</v>
      </c>
      <c r="J2639" s="9">
        <f t="shared" si="83"/>
        <v>7.1013346314430237E-9</v>
      </c>
      <c r="K2639" s="8" t="s">
        <v>8719</v>
      </c>
    </row>
    <row r="2640" spans="1:11" x14ac:dyDescent="0.35">
      <c r="A2640" s="12">
        <v>2631</v>
      </c>
      <c r="B2640" s="12" t="s">
        <v>5907</v>
      </c>
      <c r="C2640" s="12" t="s">
        <v>8731</v>
      </c>
      <c r="D2640" s="12" t="s">
        <v>8731</v>
      </c>
      <c r="E2640" s="11" t="s">
        <v>8736</v>
      </c>
      <c r="F2640" s="13">
        <v>0</v>
      </c>
      <c r="G2640" s="13">
        <v>50</v>
      </c>
      <c r="H2640" s="13">
        <v>583495.88</v>
      </c>
      <c r="I2640" s="13">
        <f t="shared" si="82"/>
        <v>583495.8799999929</v>
      </c>
      <c r="J2640" s="13">
        <f t="shared" si="83"/>
        <v>7.1013346314430237E-9</v>
      </c>
      <c r="K2640" s="12" t="s">
        <v>8719</v>
      </c>
    </row>
    <row r="2641" spans="1:11" x14ac:dyDescent="0.35">
      <c r="A2641" s="8">
        <v>2632</v>
      </c>
      <c r="B2641" s="8" t="s">
        <v>5907</v>
      </c>
      <c r="C2641" s="8" t="s">
        <v>8731</v>
      </c>
      <c r="D2641" s="8" t="s">
        <v>8731</v>
      </c>
      <c r="E2641" s="7" t="s">
        <v>8737</v>
      </c>
      <c r="F2641" s="9">
        <v>1000000</v>
      </c>
      <c r="G2641" s="9">
        <v>0</v>
      </c>
      <c r="H2641" s="9">
        <v>1583495.88</v>
      </c>
      <c r="I2641" s="9">
        <f t="shared" si="82"/>
        <v>1583495.8799999929</v>
      </c>
      <c r="J2641" s="9">
        <f t="shared" si="83"/>
        <v>6.9849193096160889E-9</v>
      </c>
      <c r="K2641" s="8" t="s">
        <v>8719</v>
      </c>
    </row>
    <row r="2642" spans="1:11" x14ac:dyDescent="0.35">
      <c r="A2642" s="12">
        <v>2633</v>
      </c>
      <c r="B2642" s="12" t="s">
        <v>5907</v>
      </c>
      <c r="C2642" s="12" t="s">
        <v>8731</v>
      </c>
      <c r="D2642" s="12" t="s">
        <v>8731</v>
      </c>
      <c r="E2642" s="11" t="s">
        <v>8738</v>
      </c>
      <c r="F2642" s="13">
        <v>0</v>
      </c>
      <c r="G2642" s="13">
        <v>50</v>
      </c>
      <c r="H2642" s="13">
        <v>1583445.88</v>
      </c>
      <c r="I2642" s="13">
        <f t="shared" si="82"/>
        <v>1583445.8799999929</v>
      </c>
      <c r="J2642" s="13">
        <f t="shared" si="83"/>
        <v>6.9849193096160889E-9</v>
      </c>
      <c r="K2642" s="12" t="s">
        <v>8719</v>
      </c>
    </row>
    <row r="2643" spans="1:11" x14ac:dyDescent="0.35">
      <c r="A2643" s="8">
        <v>2634</v>
      </c>
      <c r="B2643" s="8" t="s">
        <v>5907</v>
      </c>
      <c r="C2643" s="8" t="s">
        <v>8731</v>
      </c>
      <c r="D2643" s="8" t="s">
        <v>8731</v>
      </c>
      <c r="E2643" s="7" t="s">
        <v>8739</v>
      </c>
      <c r="F2643" s="9">
        <v>0</v>
      </c>
      <c r="G2643" s="9">
        <v>50000</v>
      </c>
      <c r="H2643" s="9">
        <v>1533445.88</v>
      </c>
      <c r="I2643" s="9">
        <f t="shared" si="82"/>
        <v>1533445.8799999929</v>
      </c>
      <c r="J2643" s="9">
        <f t="shared" si="83"/>
        <v>6.9849193096160889E-9</v>
      </c>
      <c r="K2643" s="8" t="s">
        <v>8719</v>
      </c>
    </row>
    <row r="2644" spans="1:11" x14ac:dyDescent="0.35">
      <c r="A2644" s="12">
        <v>2635</v>
      </c>
      <c r="B2644" s="12" t="s">
        <v>5907</v>
      </c>
      <c r="C2644" s="12" t="s">
        <v>8731</v>
      </c>
      <c r="D2644" s="12" t="s">
        <v>8731</v>
      </c>
      <c r="E2644" s="11" t="s">
        <v>8740</v>
      </c>
      <c r="F2644" s="13">
        <v>0</v>
      </c>
      <c r="G2644" s="13">
        <v>50000</v>
      </c>
      <c r="H2644" s="13">
        <v>1483445.88</v>
      </c>
      <c r="I2644" s="13">
        <f t="shared" si="82"/>
        <v>1483445.8799999929</v>
      </c>
      <c r="J2644" s="13">
        <f t="shared" si="83"/>
        <v>6.9849193096160889E-9</v>
      </c>
      <c r="K2644" s="12" t="s">
        <v>8719</v>
      </c>
    </row>
    <row r="2645" spans="1:11" x14ac:dyDescent="0.35">
      <c r="A2645" s="8">
        <v>2636</v>
      </c>
      <c r="B2645" s="8" t="s">
        <v>5907</v>
      </c>
      <c r="C2645" s="8" t="s">
        <v>8731</v>
      </c>
      <c r="D2645" s="8" t="s">
        <v>8731</v>
      </c>
      <c r="E2645" s="7" t="s">
        <v>8741</v>
      </c>
      <c r="F2645" s="9">
        <v>0</v>
      </c>
      <c r="G2645" s="9">
        <v>1.88</v>
      </c>
      <c r="H2645" s="9">
        <v>1483444</v>
      </c>
      <c r="I2645" s="9">
        <f t="shared" si="82"/>
        <v>1483443.999999993</v>
      </c>
      <c r="J2645" s="9">
        <f t="shared" si="83"/>
        <v>6.9849193096160889E-9</v>
      </c>
      <c r="K2645" s="8" t="s">
        <v>8719</v>
      </c>
    </row>
    <row r="2646" spans="1:11" x14ac:dyDescent="0.35">
      <c r="A2646" s="12">
        <v>2637</v>
      </c>
      <c r="B2646" s="12" t="s">
        <v>5907</v>
      </c>
      <c r="C2646" s="12" t="s">
        <v>8731</v>
      </c>
      <c r="D2646" s="12" t="s">
        <v>8731</v>
      </c>
      <c r="E2646" s="11" t="s">
        <v>8742</v>
      </c>
      <c r="F2646" s="13">
        <v>0</v>
      </c>
      <c r="G2646" s="13">
        <v>25</v>
      </c>
      <c r="H2646" s="13">
        <v>1483419</v>
      </c>
      <c r="I2646" s="13">
        <f t="shared" si="82"/>
        <v>1483418.999999993</v>
      </c>
      <c r="J2646" s="13">
        <f t="shared" si="83"/>
        <v>6.9849193096160889E-9</v>
      </c>
      <c r="K2646" s="12" t="s">
        <v>8719</v>
      </c>
    </row>
    <row r="2647" spans="1:11" x14ac:dyDescent="0.35">
      <c r="A2647" s="8">
        <v>2638</v>
      </c>
      <c r="B2647" s="8" t="s">
        <v>5907</v>
      </c>
      <c r="C2647" s="8" t="s">
        <v>8731</v>
      </c>
      <c r="D2647" s="8" t="s">
        <v>8731</v>
      </c>
      <c r="E2647" s="7" t="s">
        <v>8743</v>
      </c>
      <c r="F2647" s="9">
        <v>0</v>
      </c>
      <c r="G2647" s="9">
        <v>3.75</v>
      </c>
      <c r="H2647" s="9">
        <v>1483415.25</v>
      </c>
      <c r="I2647" s="9">
        <f t="shared" si="82"/>
        <v>1483415.249999993</v>
      </c>
      <c r="J2647" s="9">
        <f t="shared" si="83"/>
        <v>6.9849193096160889E-9</v>
      </c>
      <c r="K2647" s="8" t="s">
        <v>8719</v>
      </c>
    </row>
    <row r="2648" spans="1:11" x14ac:dyDescent="0.35">
      <c r="A2648" s="12">
        <v>2639</v>
      </c>
      <c r="B2648" s="12" t="s">
        <v>5907</v>
      </c>
      <c r="C2648" s="12" t="s">
        <v>8731</v>
      </c>
      <c r="D2648" s="12" t="s">
        <v>8731</v>
      </c>
      <c r="E2648" s="11" t="s">
        <v>8744</v>
      </c>
      <c r="F2648" s="13">
        <v>0</v>
      </c>
      <c r="G2648" s="13">
        <v>50</v>
      </c>
      <c r="H2648" s="13">
        <v>1483365.25</v>
      </c>
      <c r="I2648" s="13">
        <f t="shared" si="82"/>
        <v>1483365.249999993</v>
      </c>
      <c r="J2648" s="13">
        <f t="shared" si="83"/>
        <v>6.9849193096160889E-9</v>
      </c>
      <c r="K2648" s="12" t="s">
        <v>8719</v>
      </c>
    </row>
    <row r="2649" spans="1:11" x14ac:dyDescent="0.35">
      <c r="A2649" s="8">
        <v>2640</v>
      </c>
      <c r="B2649" s="8" t="s">
        <v>5907</v>
      </c>
      <c r="C2649" s="8" t="s">
        <v>8731</v>
      </c>
      <c r="D2649" s="8" t="s">
        <v>8731</v>
      </c>
      <c r="E2649" s="7" t="s">
        <v>8745</v>
      </c>
      <c r="F2649" s="9">
        <v>0</v>
      </c>
      <c r="G2649" s="9">
        <v>100000</v>
      </c>
      <c r="H2649" s="9">
        <v>1383365.25</v>
      </c>
      <c r="I2649" s="9">
        <f t="shared" si="82"/>
        <v>1383365.249999993</v>
      </c>
      <c r="J2649" s="9">
        <f t="shared" si="83"/>
        <v>6.9849193096160889E-9</v>
      </c>
      <c r="K2649" s="8" t="s">
        <v>8719</v>
      </c>
    </row>
    <row r="2650" spans="1:11" x14ac:dyDescent="0.35">
      <c r="A2650" s="12">
        <v>2641</v>
      </c>
      <c r="B2650" s="12" t="s">
        <v>5907</v>
      </c>
      <c r="C2650" s="12" t="s">
        <v>8746</v>
      </c>
      <c r="D2650" s="12" t="s">
        <v>8746</v>
      </c>
      <c r="E2650" s="11" t="s">
        <v>8747</v>
      </c>
      <c r="F2650" s="13">
        <v>0</v>
      </c>
      <c r="G2650" s="13">
        <v>1.88</v>
      </c>
      <c r="H2650" s="13">
        <v>1383363.37</v>
      </c>
      <c r="I2650" s="13">
        <f t="shared" si="82"/>
        <v>1383363.3699999931</v>
      </c>
      <c r="J2650" s="13">
        <f t="shared" si="83"/>
        <v>6.9849193096160889E-9</v>
      </c>
      <c r="K2650" s="12" t="s">
        <v>8719</v>
      </c>
    </row>
    <row r="2651" spans="1:11" x14ac:dyDescent="0.35">
      <c r="A2651" s="8">
        <v>2642</v>
      </c>
      <c r="B2651" s="8" t="s">
        <v>5907</v>
      </c>
      <c r="C2651" s="8" t="s">
        <v>8746</v>
      </c>
      <c r="D2651" s="8" t="s">
        <v>8746</v>
      </c>
      <c r="E2651" s="7" t="s">
        <v>8748</v>
      </c>
      <c r="F2651" s="9">
        <v>0</v>
      </c>
      <c r="G2651" s="9">
        <v>12000</v>
      </c>
      <c r="H2651" s="9">
        <v>1371363.37</v>
      </c>
      <c r="I2651" s="9">
        <f t="shared" si="82"/>
        <v>1371363.3699999931</v>
      </c>
      <c r="J2651" s="9">
        <f t="shared" si="83"/>
        <v>6.9849193096160889E-9</v>
      </c>
      <c r="K2651" s="8" t="s">
        <v>8719</v>
      </c>
    </row>
    <row r="2652" spans="1:11" x14ac:dyDescent="0.35">
      <c r="A2652" s="12">
        <v>2643</v>
      </c>
      <c r="B2652" s="12" t="s">
        <v>5907</v>
      </c>
      <c r="C2652" s="12" t="s">
        <v>8746</v>
      </c>
      <c r="D2652" s="12" t="s">
        <v>8746</v>
      </c>
      <c r="E2652" s="11" t="s">
        <v>8749</v>
      </c>
      <c r="F2652" s="13">
        <v>0</v>
      </c>
      <c r="G2652" s="13">
        <v>25</v>
      </c>
      <c r="H2652" s="13">
        <v>1371338.37</v>
      </c>
      <c r="I2652" s="13">
        <f t="shared" si="82"/>
        <v>1371338.3699999931</v>
      </c>
      <c r="J2652" s="13">
        <f t="shared" si="83"/>
        <v>6.9849193096160889E-9</v>
      </c>
      <c r="K2652" s="12" t="s">
        <v>8719</v>
      </c>
    </row>
    <row r="2653" spans="1:11" x14ac:dyDescent="0.35">
      <c r="A2653" s="8">
        <v>2644</v>
      </c>
      <c r="B2653" s="8" t="s">
        <v>5907</v>
      </c>
      <c r="C2653" s="8" t="s">
        <v>8746</v>
      </c>
      <c r="D2653" s="8" t="s">
        <v>8746</v>
      </c>
      <c r="E2653" s="7" t="s">
        <v>8750</v>
      </c>
      <c r="F2653" s="9">
        <v>0</v>
      </c>
      <c r="G2653" s="9">
        <v>1000000</v>
      </c>
      <c r="H2653" s="9">
        <v>371338.37</v>
      </c>
      <c r="I2653" s="9">
        <f t="shared" si="82"/>
        <v>371338.36999999313</v>
      </c>
      <c r="J2653" s="9">
        <f t="shared" si="83"/>
        <v>6.8685039877891541E-9</v>
      </c>
      <c r="K2653" s="8" t="s">
        <v>8751</v>
      </c>
    </row>
    <row r="2654" spans="1:11" x14ac:dyDescent="0.35">
      <c r="A2654" s="12">
        <v>2645</v>
      </c>
      <c r="B2654" s="12" t="s">
        <v>5907</v>
      </c>
      <c r="C2654" s="12" t="s">
        <v>8746</v>
      </c>
      <c r="D2654" s="12" t="s">
        <v>8746</v>
      </c>
      <c r="E2654" s="11" t="s">
        <v>8752</v>
      </c>
      <c r="F2654" s="13">
        <v>0</v>
      </c>
      <c r="G2654" s="13">
        <v>50</v>
      </c>
      <c r="H2654" s="13">
        <v>371288.37</v>
      </c>
      <c r="I2654" s="13">
        <f t="shared" si="82"/>
        <v>371288.36999999313</v>
      </c>
      <c r="J2654" s="13">
        <f t="shared" si="83"/>
        <v>6.8685039877891541E-9</v>
      </c>
      <c r="K2654" s="12" t="s">
        <v>8751</v>
      </c>
    </row>
    <row r="2655" spans="1:11" x14ac:dyDescent="0.35">
      <c r="A2655" s="8">
        <v>2646</v>
      </c>
      <c r="B2655" s="8" t="s">
        <v>5907</v>
      </c>
      <c r="C2655" s="8" t="s">
        <v>8746</v>
      </c>
      <c r="D2655" s="8" t="s">
        <v>8746</v>
      </c>
      <c r="E2655" s="7" t="s">
        <v>8753</v>
      </c>
      <c r="F2655" s="9">
        <v>0</v>
      </c>
      <c r="G2655" s="9">
        <v>3.75</v>
      </c>
      <c r="H2655" s="9">
        <v>371284.62</v>
      </c>
      <c r="I2655" s="9">
        <f t="shared" si="82"/>
        <v>371284.61999999313</v>
      </c>
      <c r="J2655" s="9">
        <f t="shared" si="83"/>
        <v>6.8685039877891541E-9</v>
      </c>
      <c r="K2655" s="8" t="s">
        <v>8751</v>
      </c>
    </row>
    <row r="2656" spans="1:11" x14ac:dyDescent="0.35">
      <c r="A2656" s="12">
        <v>2647</v>
      </c>
      <c r="B2656" s="12" t="s">
        <v>5907</v>
      </c>
      <c r="C2656" s="12" t="s">
        <v>8746</v>
      </c>
      <c r="D2656" s="12" t="s">
        <v>8746</v>
      </c>
      <c r="E2656" s="11" t="s">
        <v>8754</v>
      </c>
      <c r="F2656" s="13">
        <v>1000000</v>
      </c>
      <c r="G2656" s="13">
        <v>0</v>
      </c>
      <c r="H2656" s="13">
        <v>1371284.62</v>
      </c>
      <c r="I2656" s="13">
        <f t="shared" si="82"/>
        <v>1371284.6199999931</v>
      </c>
      <c r="J2656" s="13">
        <f t="shared" si="83"/>
        <v>6.9849193096160889E-9</v>
      </c>
      <c r="K2656" s="12" t="s">
        <v>8751</v>
      </c>
    </row>
    <row r="2657" spans="1:11" x14ac:dyDescent="0.35">
      <c r="A2657" s="8">
        <v>2648</v>
      </c>
      <c r="B2657" s="8" t="s">
        <v>5907</v>
      </c>
      <c r="C2657" s="8" t="s">
        <v>8746</v>
      </c>
      <c r="D2657" s="8" t="s">
        <v>8746</v>
      </c>
      <c r="E2657" s="7" t="s">
        <v>8755</v>
      </c>
      <c r="F2657" s="9">
        <v>0</v>
      </c>
      <c r="G2657" s="9">
        <v>50</v>
      </c>
      <c r="H2657" s="9">
        <v>1371234.62</v>
      </c>
      <c r="I2657" s="9">
        <f t="shared" si="82"/>
        <v>1371234.6199999931</v>
      </c>
      <c r="J2657" s="9">
        <f t="shared" si="83"/>
        <v>6.9849193096160889E-9</v>
      </c>
      <c r="K2657" s="8" t="s">
        <v>8751</v>
      </c>
    </row>
    <row r="2658" spans="1:11" x14ac:dyDescent="0.35">
      <c r="A2658" s="12">
        <v>2649</v>
      </c>
      <c r="B2658" s="12" t="s">
        <v>5907</v>
      </c>
      <c r="C2658" s="12" t="s">
        <v>8756</v>
      </c>
      <c r="D2658" s="12" t="s">
        <v>8756</v>
      </c>
      <c r="E2658" s="11" t="s">
        <v>8757</v>
      </c>
      <c r="F2658" s="13">
        <v>0</v>
      </c>
      <c r="G2658" s="13">
        <v>50</v>
      </c>
      <c r="H2658" s="13">
        <v>1371184.62</v>
      </c>
      <c r="I2658" s="13">
        <f t="shared" si="82"/>
        <v>1371184.6199999931</v>
      </c>
      <c r="J2658" s="13">
        <f t="shared" si="83"/>
        <v>6.9849193096160889E-9</v>
      </c>
      <c r="K2658" s="12" t="s">
        <v>8751</v>
      </c>
    </row>
    <row r="2659" spans="1:11" x14ac:dyDescent="0.35">
      <c r="A2659" s="8">
        <v>2650</v>
      </c>
      <c r="B2659" s="8" t="s">
        <v>5907</v>
      </c>
      <c r="C2659" s="8" t="s">
        <v>8756</v>
      </c>
      <c r="D2659" s="8" t="s">
        <v>8756</v>
      </c>
      <c r="E2659" s="7" t="s">
        <v>8758</v>
      </c>
      <c r="F2659" s="9">
        <v>0</v>
      </c>
      <c r="G2659" s="9">
        <v>3.75</v>
      </c>
      <c r="H2659" s="9">
        <v>1371180.87</v>
      </c>
      <c r="I2659" s="9">
        <f t="shared" si="82"/>
        <v>1371180.8699999931</v>
      </c>
      <c r="J2659" s="9">
        <f t="shared" si="83"/>
        <v>6.9849193096160889E-9</v>
      </c>
      <c r="K2659" s="8" t="s">
        <v>8751</v>
      </c>
    </row>
    <row r="2660" spans="1:11" x14ac:dyDescent="0.35">
      <c r="A2660" s="12">
        <v>2651</v>
      </c>
      <c r="B2660" s="12" t="s">
        <v>5907</v>
      </c>
      <c r="C2660" s="12" t="s">
        <v>8756</v>
      </c>
      <c r="D2660" s="12" t="s">
        <v>8756</v>
      </c>
      <c r="E2660" s="11" t="s">
        <v>8759</v>
      </c>
      <c r="F2660" s="13">
        <v>0</v>
      </c>
      <c r="G2660" s="13">
        <v>100000</v>
      </c>
      <c r="H2660" s="13">
        <v>1271180.8700000001</v>
      </c>
      <c r="I2660" s="13">
        <f t="shared" si="82"/>
        <v>1271180.8699999931</v>
      </c>
      <c r="J2660" s="13">
        <f t="shared" si="83"/>
        <v>6.9849193096160889E-9</v>
      </c>
      <c r="K2660" s="12" t="s">
        <v>8751</v>
      </c>
    </row>
    <row r="2661" spans="1:11" x14ac:dyDescent="0.35">
      <c r="A2661" s="8">
        <v>2652</v>
      </c>
      <c r="B2661" s="8" t="s">
        <v>5907</v>
      </c>
      <c r="C2661" s="8" t="s">
        <v>8756</v>
      </c>
      <c r="D2661" s="8" t="s">
        <v>8756</v>
      </c>
      <c r="E2661" s="7" t="s">
        <v>8760</v>
      </c>
      <c r="F2661" s="9">
        <v>740000</v>
      </c>
      <c r="G2661" s="9">
        <v>0</v>
      </c>
      <c r="H2661" s="9">
        <v>2011180.87</v>
      </c>
      <c r="I2661" s="9">
        <f t="shared" si="82"/>
        <v>2011180.8699999931</v>
      </c>
      <c r="J2661" s="9">
        <f t="shared" si="83"/>
        <v>6.9849193096160889E-9</v>
      </c>
      <c r="K2661" s="8" t="s">
        <v>8751</v>
      </c>
    </row>
    <row r="2662" spans="1:11" x14ac:dyDescent="0.35">
      <c r="A2662" s="12">
        <v>2653</v>
      </c>
      <c r="B2662" s="12" t="s">
        <v>5907</v>
      </c>
      <c r="C2662" s="12" t="s">
        <v>8756</v>
      </c>
      <c r="D2662" s="12" t="s">
        <v>8756</v>
      </c>
      <c r="E2662" s="11" t="s">
        <v>8761</v>
      </c>
      <c r="F2662" s="13">
        <v>0</v>
      </c>
      <c r="G2662" s="13">
        <v>50000</v>
      </c>
      <c r="H2662" s="13">
        <v>1961180.87</v>
      </c>
      <c r="I2662" s="13">
        <f t="shared" si="82"/>
        <v>1961180.8699999931</v>
      </c>
      <c r="J2662" s="13">
        <f t="shared" si="83"/>
        <v>6.9849193096160889E-9</v>
      </c>
      <c r="K2662" s="12" t="s">
        <v>8751</v>
      </c>
    </row>
    <row r="2663" spans="1:11" x14ac:dyDescent="0.35">
      <c r="A2663" s="8">
        <v>2654</v>
      </c>
      <c r="B2663" s="8" t="s">
        <v>5907</v>
      </c>
      <c r="C2663" s="8" t="s">
        <v>8756</v>
      </c>
      <c r="D2663" s="8" t="s">
        <v>8756</v>
      </c>
      <c r="E2663" s="7" t="s">
        <v>8762</v>
      </c>
      <c r="F2663" s="9">
        <v>0</v>
      </c>
      <c r="G2663" s="9">
        <v>25</v>
      </c>
      <c r="H2663" s="9">
        <v>1961155.87</v>
      </c>
      <c r="I2663" s="9">
        <f t="shared" si="82"/>
        <v>1961155.8699999931</v>
      </c>
      <c r="J2663" s="9">
        <f t="shared" si="83"/>
        <v>6.9849193096160889E-9</v>
      </c>
      <c r="K2663" s="8" t="s">
        <v>8751</v>
      </c>
    </row>
    <row r="2664" spans="1:11" x14ac:dyDescent="0.35">
      <c r="A2664" s="12">
        <v>2655</v>
      </c>
      <c r="B2664" s="12" t="s">
        <v>5907</v>
      </c>
      <c r="C2664" s="12" t="s">
        <v>8756</v>
      </c>
      <c r="D2664" s="12" t="s">
        <v>8756</v>
      </c>
      <c r="E2664" s="11" t="s">
        <v>8763</v>
      </c>
      <c r="F2664" s="13">
        <v>0</v>
      </c>
      <c r="G2664" s="13">
        <v>1.88</v>
      </c>
      <c r="H2664" s="13">
        <v>1961153.99</v>
      </c>
      <c r="I2664" s="13">
        <f t="shared" si="82"/>
        <v>1961153.9899999932</v>
      </c>
      <c r="J2664" s="13">
        <f t="shared" si="83"/>
        <v>6.7520886659622192E-9</v>
      </c>
      <c r="K2664" s="12" t="s">
        <v>8751</v>
      </c>
    </row>
    <row r="2665" spans="1:11" x14ac:dyDescent="0.35">
      <c r="A2665" s="8">
        <v>2656</v>
      </c>
      <c r="B2665" s="8" t="s">
        <v>5907</v>
      </c>
      <c r="C2665" s="8" t="s">
        <v>8756</v>
      </c>
      <c r="D2665" s="8" t="s">
        <v>8756</v>
      </c>
      <c r="E2665" s="7" t="s">
        <v>8764</v>
      </c>
      <c r="F2665" s="9">
        <v>0</v>
      </c>
      <c r="G2665" s="9">
        <v>50</v>
      </c>
      <c r="H2665" s="9">
        <v>1961103.99</v>
      </c>
      <c r="I2665" s="9">
        <f t="shared" si="82"/>
        <v>1961103.9899999932</v>
      </c>
      <c r="J2665" s="9">
        <f t="shared" si="83"/>
        <v>6.7520886659622192E-9</v>
      </c>
      <c r="K2665" s="8" t="s">
        <v>8751</v>
      </c>
    </row>
    <row r="2666" spans="1:11" x14ac:dyDescent="0.35">
      <c r="A2666" s="12">
        <v>2657</v>
      </c>
      <c r="B2666" s="12" t="s">
        <v>5907</v>
      </c>
      <c r="C2666" s="12" t="s">
        <v>8756</v>
      </c>
      <c r="D2666" s="12" t="s">
        <v>8756</v>
      </c>
      <c r="E2666" s="11" t="s">
        <v>8765</v>
      </c>
      <c r="F2666" s="13">
        <v>0</v>
      </c>
      <c r="G2666" s="13">
        <v>90000</v>
      </c>
      <c r="H2666" s="13">
        <v>1871103.99</v>
      </c>
      <c r="I2666" s="13">
        <f t="shared" si="82"/>
        <v>1871103.9899999932</v>
      </c>
      <c r="J2666" s="13">
        <f t="shared" si="83"/>
        <v>6.7520886659622192E-9</v>
      </c>
      <c r="K2666" s="12" t="s">
        <v>8751</v>
      </c>
    </row>
    <row r="2667" spans="1:11" x14ac:dyDescent="0.35">
      <c r="A2667" s="8">
        <v>2658</v>
      </c>
      <c r="B2667" s="8" t="s">
        <v>5907</v>
      </c>
      <c r="C2667" s="8" t="s">
        <v>8756</v>
      </c>
      <c r="D2667" s="8" t="s">
        <v>8756</v>
      </c>
      <c r="E2667" s="7" t="s">
        <v>8766</v>
      </c>
      <c r="F2667" s="9">
        <v>0</v>
      </c>
      <c r="G2667" s="9">
        <v>3.75</v>
      </c>
      <c r="H2667" s="9">
        <v>1871100.24</v>
      </c>
      <c r="I2667" s="9">
        <f t="shared" si="82"/>
        <v>1871100.2399999932</v>
      </c>
      <c r="J2667" s="9">
        <f t="shared" si="83"/>
        <v>6.7520886659622192E-9</v>
      </c>
      <c r="K2667" s="8" t="s">
        <v>8751</v>
      </c>
    </row>
    <row r="2668" spans="1:11" x14ac:dyDescent="0.35">
      <c r="A2668" s="12">
        <v>2659</v>
      </c>
      <c r="B2668" s="12" t="s">
        <v>5907</v>
      </c>
      <c r="C2668" s="12" t="s">
        <v>8756</v>
      </c>
      <c r="D2668" s="12" t="s">
        <v>8756</v>
      </c>
      <c r="E2668" s="11" t="s">
        <v>8767</v>
      </c>
      <c r="F2668" s="13">
        <v>0</v>
      </c>
      <c r="G2668" s="13">
        <v>50</v>
      </c>
      <c r="H2668" s="13">
        <v>1871050.24</v>
      </c>
      <c r="I2668" s="13">
        <f t="shared" si="82"/>
        <v>1871050.2399999932</v>
      </c>
      <c r="J2668" s="13">
        <f t="shared" si="83"/>
        <v>6.7520886659622192E-9</v>
      </c>
      <c r="K2668" s="12" t="s">
        <v>8751</v>
      </c>
    </row>
    <row r="2669" spans="1:11" x14ac:dyDescent="0.35">
      <c r="A2669" s="8">
        <v>2660</v>
      </c>
      <c r="B2669" s="8" t="s">
        <v>5907</v>
      </c>
      <c r="C2669" s="8" t="s">
        <v>8756</v>
      </c>
      <c r="D2669" s="8" t="s">
        <v>8756</v>
      </c>
      <c r="E2669" s="7" t="s">
        <v>8768</v>
      </c>
      <c r="F2669" s="9">
        <v>0</v>
      </c>
      <c r="G2669" s="9">
        <v>1200000</v>
      </c>
      <c r="H2669" s="9">
        <v>671050.23999999999</v>
      </c>
      <c r="I2669" s="9">
        <f t="shared" si="82"/>
        <v>671050.23999999324</v>
      </c>
      <c r="J2669" s="9">
        <f t="shared" si="83"/>
        <v>6.7520886659622192E-9</v>
      </c>
      <c r="K2669" s="8" t="s">
        <v>8751</v>
      </c>
    </row>
    <row r="2670" spans="1:11" x14ac:dyDescent="0.35">
      <c r="A2670" s="12">
        <v>2661</v>
      </c>
      <c r="B2670" s="12" t="s">
        <v>5907</v>
      </c>
      <c r="C2670" s="12" t="s">
        <v>8756</v>
      </c>
      <c r="D2670" s="12" t="s">
        <v>8756</v>
      </c>
      <c r="E2670" s="11" t="s">
        <v>8769</v>
      </c>
      <c r="F2670" s="13">
        <v>0</v>
      </c>
      <c r="G2670" s="13">
        <v>50</v>
      </c>
      <c r="H2670" s="13">
        <v>671000.24</v>
      </c>
      <c r="I2670" s="13">
        <f t="shared" si="82"/>
        <v>671000.23999999324</v>
      </c>
      <c r="J2670" s="13">
        <f t="shared" si="83"/>
        <v>6.7520886659622192E-9</v>
      </c>
      <c r="K2670" s="12" t="s">
        <v>8751</v>
      </c>
    </row>
    <row r="2671" spans="1:11" x14ac:dyDescent="0.35">
      <c r="A2671" s="8">
        <v>2662</v>
      </c>
      <c r="B2671" s="8" t="s">
        <v>5907</v>
      </c>
      <c r="C2671" s="8" t="s">
        <v>8756</v>
      </c>
      <c r="D2671" s="8" t="s">
        <v>8756</v>
      </c>
      <c r="E2671" s="7" t="s">
        <v>8770</v>
      </c>
      <c r="F2671" s="9">
        <v>0</v>
      </c>
      <c r="G2671" s="9">
        <v>3.75</v>
      </c>
      <c r="H2671" s="9">
        <v>670996.49</v>
      </c>
      <c r="I2671" s="9">
        <f t="shared" si="82"/>
        <v>670996.48999999324</v>
      </c>
      <c r="J2671" s="9">
        <f t="shared" si="83"/>
        <v>6.7520886659622192E-9</v>
      </c>
      <c r="K2671" s="8" t="s">
        <v>8751</v>
      </c>
    </row>
    <row r="2672" spans="1:11" x14ac:dyDescent="0.35">
      <c r="A2672" s="12">
        <v>2663</v>
      </c>
      <c r="B2672" s="12" t="s">
        <v>5907</v>
      </c>
      <c r="C2672" s="12" t="s">
        <v>8771</v>
      </c>
      <c r="D2672" s="12" t="s">
        <v>8771</v>
      </c>
      <c r="E2672" s="11" t="s">
        <v>8772</v>
      </c>
      <c r="F2672" s="13">
        <v>660000</v>
      </c>
      <c r="G2672" s="13">
        <v>0</v>
      </c>
      <c r="H2672" s="13">
        <v>1330996.49</v>
      </c>
      <c r="I2672" s="13">
        <f t="shared" si="82"/>
        <v>1330996.4899999932</v>
      </c>
      <c r="J2672" s="13">
        <f t="shared" si="83"/>
        <v>6.7520886659622192E-9</v>
      </c>
      <c r="K2672" s="12" t="s">
        <v>8751</v>
      </c>
    </row>
    <row r="2673" spans="1:11" x14ac:dyDescent="0.35">
      <c r="A2673" s="8">
        <v>2664</v>
      </c>
      <c r="B2673" s="8" t="s">
        <v>5907</v>
      </c>
      <c r="C2673" s="8" t="s">
        <v>8771</v>
      </c>
      <c r="D2673" s="8" t="s">
        <v>8771</v>
      </c>
      <c r="E2673" s="7" t="s">
        <v>8773</v>
      </c>
      <c r="F2673" s="9">
        <v>0</v>
      </c>
      <c r="G2673" s="9">
        <v>50</v>
      </c>
      <c r="H2673" s="9">
        <v>1330946.49</v>
      </c>
      <c r="I2673" s="9">
        <f t="shared" si="82"/>
        <v>1330946.4899999932</v>
      </c>
      <c r="J2673" s="9">
        <f t="shared" si="83"/>
        <v>6.7520886659622192E-9</v>
      </c>
      <c r="K2673" s="8" t="s">
        <v>8751</v>
      </c>
    </row>
    <row r="2674" spans="1:11" x14ac:dyDescent="0.35">
      <c r="A2674" s="12">
        <v>2665</v>
      </c>
      <c r="B2674" s="12" t="s">
        <v>5907</v>
      </c>
      <c r="C2674" s="12" t="s">
        <v>8771</v>
      </c>
      <c r="D2674" s="12" t="s">
        <v>8771</v>
      </c>
      <c r="E2674" s="11" t="s">
        <v>8774</v>
      </c>
      <c r="F2674" s="13">
        <v>0</v>
      </c>
      <c r="G2674" s="13">
        <v>1.88</v>
      </c>
      <c r="H2674" s="13">
        <v>1330944.6100000001</v>
      </c>
      <c r="I2674" s="13">
        <f t="shared" si="82"/>
        <v>1330944.6099999934</v>
      </c>
      <c r="J2674" s="13">
        <f t="shared" si="83"/>
        <v>6.7520886659622192E-9</v>
      </c>
      <c r="K2674" s="12" t="s">
        <v>8751</v>
      </c>
    </row>
    <row r="2675" spans="1:11" x14ac:dyDescent="0.35">
      <c r="A2675" s="8">
        <v>2666</v>
      </c>
      <c r="B2675" s="8" t="s">
        <v>5907</v>
      </c>
      <c r="C2675" s="8" t="s">
        <v>8771</v>
      </c>
      <c r="D2675" s="8" t="s">
        <v>8771</v>
      </c>
      <c r="E2675" s="7" t="s">
        <v>8775</v>
      </c>
      <c r="F2675" s="9">
        <v>0</v>
      </c>
      <c r="G2675" s="9">
        <v>25</v>
      </c>
      <c r="H2675" s="9">
        <v>1330919.6100000001</v>
      </c>
      <c r="I2675" s="9">
        <f t="shared" si="82"/>
        <v>1330919.6099999934</v>
      </c>
      <c r="J2675" s="9">
        <f t="shared" si="83"/>
        <v>6.7520886659622192E-9</v>
      </c>
      <c r="K2675" s="8" t="s">
        <v>8751</v>
      </c>
    </row>
    <row r="2676" spans="1:11" x14ac:dyDescent="0.35">
      <c r="A2676" s="12">
        <v>2667</v>
      </c>
      <c r="B2676" s="12" t="s">
        <v>5907</v>
      </c>
      <c r="C2676" s="12" t="s">
        <v>8771</v>
      </c>
      <c r="D2676" s="12" t="s">
        <v>8771</v>
      </c>
      <c r="E2676" s="11" t="s">
        <v>8776</v>
      </c>
      <c r="F2676" s="13">
        <v>0</v>
      </c>
      <c r="G2676" s="13">
        <v>50000</v>
      </c>
      <c r="H2676" s="13">
        <v>1280919.6100000001</v>
      </c>
      <c r="I2676" s="13">
        <f t="shared" si="82"/>
        <v>1280919.6099999934</v>
      </c>
      <c r="J2676" s="13">
        <f t="shared" si="83"/>
        <v>6.7520886659622192E-9</v>
      </c>
      <c r="K2676" s="12" t="s">
        <v>8751</v>
      </c>
    </row>
    <row r="2677" spans="1:11" x14ac:dyDescent="0.35">
      <c r="A2677" s="8">
        <v>2668</v>
      </c>
      <c r="B2677" s="8" t="s">
        <v>5907</v>
      </c>
      <c r="C2677" s="8" t="s">
        <v>8771</v>
      </c>
      <c r="D2677" s="8" t="s">
        <v>8771</v>
      </c>
      <c r="E2677" s="7" t="s">
        <v>8777</v>
      </c>
      <c r="F2677" s="9">
        <v>100000</v>
      </c>
      <c r="G2677" s="9">
        <v>0</v>
      </c>
      <c r="H2677" s="9">
        <v>1380919.61</v>
      </c>
      <c r="I2677" s="9">
        <f t="shared" si="82"/>
        <v>1380919.6099999934</v>
      </c>
      <c r="J2677" s="9">
        <f t="shared" si="83"/>
        <v>6.7520886659622192E-9</v>
      </c>
      <c r="K2677" s="8" t="s">
        <v>8751</v>
      </c>
    </row>
    <row r="2678" spans="1:11" x14ac:dyDescent="0.35">
      <c r="A2678" s="12">
        <v>2669</v>
      </c>
      <c r="B2678" s="12" t="s">
        <v>5907</v>
      </c>
      <c r="C2678" s="12" t="s">
        <v>8771</v>
      </c>
      <c r="D2678" s="12" t="s">
        <v>8771</v>
      </c>
      <c r="E2678" s="11" t="s">
        <v>8778</v>
      </c>
      <c r="F2678" s="13">
        <v>0</v>
      </c>
      <c r="G2678" s="13">
        <v>50</v>
      </c>
      <c r="H2678" s="13">
        <v>1380869.61</v>
      </c>
      <c r="I2678" s="13">
        <f t="shared" si="82"/>
        <v>1380869.6099999934</v>
      </c>
      <c r="J2678" s="13">
        <f t="shared" si="83"/>
        <v>6.7520886659622192E-9</v>
      </c>
      <c r="K2678" s="12" t="s">
        <v>8751</v>
      </c>
    </row>
    <row r="2679" spans="1:11" x14ac:dyDescent="0.35">
      <c r="A2679" s="8">
        <v>2670</v>
      </c>
      <c r="B2679" s="8" t="s">
        <v>5907</v>
      </c>
      <c r="C2679" s="8" t="s">
        <v>8771</v>
      </c>
      <c r="D2679" s="8" t="s">
        <v>8771</v>
      </c>
      <c r="E2679" s="7" t="s">
        <v>8779</v>
      </c>
      <c r="F2679" s="9">
        <v>715000</v>
      </c>
      <c r="G2679" s="9">
        <v>0</v>
      </c>
      <c r="H2679" s="9">
        <v>2095869.61</v>
      </c>
      <c r="I2679" s="9">
        <f t="shared" si="82"/>
        <v>2095869.6099999934</v>
      </c>
      <c r="J2679" s="9">
        <f t="shared" si="83"/>
        <v>6.7520886659622192E-9</v>
      </c>
      <c r="K2679" s="8" t="s">
        <v>8751</v>
      </c>
    </row>
    <row r="2680" spans="1:11" x14ac:dyDescent="0.35">
      <c r="A2680" s="12">
        <v>2671</v>
      </c>
      <c r="B2680" s="12" t="s">
        <v>5907</v>
      </c>
      <c r="C2680" s="12" t="s">
        <v>8771</v>
      </c>
      <c r="D2680" s="12" t="s">
        <v>8771</v>
      </c>
      <c r="E2680" s="11" t="s">
        <v>8780</v>
      </c>
      <c r="F2680" s="13">
        <v>0</v>
      </c>
      <c r="G2680" s="13">
        <v>50</v>
      </c>
      <c r="H2680" s="13">
        <v>2095819.61</v>
      </c>
      <c r="I2680" s="13">
        <f t="shared" si="82"/>
        <v>2095819.6099999934</v>
      </c>
      <c r="J2680" s="13">
        <f t="shared" si="83"/>
        <v>6.7520886659622192E-9</v>
      </c>
      <c r="K2680" s="12" t="s">
        <v>8781</v>
      </c>
    </row>
    <row r="2681" spans="1:11" x14ac:dyDescent="0.35">
      <c r="A2681" s="8">
        <v>2672</v>
      </c>
      <c r="B2681" s="8" t="s">
        <v>5907</v>
      </c>
      <c r="C2681" s="8" t="s">
        <v>1510</v>
      </c>
      <c r="D2681" s="8" t="s">
        <v>1510</v>
      </c>
      <c r="E2681" s="7" t="s">
        <v>8782</v>
      </c>
      <c r="F2681" s="9">
        <v>0</v>
      </c>
      <c r="G2681" s="9">
        <v>3.75</v>
      </c>
      <c r="H2681" s="9">
        <v>2095815.86</v>
      </c>
      <c r="I2681" s="9">
        <f t="shared" si="82"/>
        <v>2095815.8599999934</v>
      </c>
      <c r="J2681" s="9">
        <f t="shared" si="83"/>
        <v>6.7520886659622192E-9</v>
      </c>
      <c r="K2681" s="8" t="s">
        <v>8781</v>
      </c>
    </row>
    <row r="2682" spans="1:11" x14ac:dyDescent="0.35">
      <c r="A2682" s="12">
        <v>2673</v>
      </c>
      <c r="B2682" s="12" t="s">
        <v>5907</v>
      </c>
      <c r="C2682" s="12" t="s">
        <v>1510</v>
      </c>
      <c r="D2682" s="12" t="s">
        <v>1510</v>
      </c>
      <c r="E2682" s="11" t="s">
        <v>8783</v>
      </c>
      <c r="F2682" s="13">
        <v>0</v>
      </c>
      <c r="G2682" s="13">
        <v>500000</v>
      </c>
      <c r="H2682" s="13">
        <v>1595815.86</v>
      </c>
      <c r="I2682" s="13">
        <f t="shared" si="82"/>
        <v>1595815.8599999934</v>
      </c>
      <c r="J2682" s="13">
        <f t="shared" si="83"/>
        <v>6.7520886659622192E-9</v>
      </c>
      <c r="K2682" s="12" t="s">
        <v>8781</v>
      </c>
    </row>
    <row r="2683" spans="1:11" x14ac:dyDescent="0.35">
      <c r="A2683" s="8">
        <v>2674</v>
      </c>
      <c r="B2683" s="8" t="s">
        <v>5907</v>
      </c>
      <c r="C2683" s="8" t="s">
        <v>1510</v>
      </c>
      <c r="D2683" s="8" t="s">
        <v>1510</v>
      </c>
      <c r="E2683" s="7" t="s">
        <v>8784</v>
      </c>
      <c r="F2683" s="9">
        <v>0</v>
      </c>
      <c r="G2683" s="9">
        <v>50</v>
      </c>
      <c r="H2683" s="9">
        <v>1595765.86</v>
      </c>
      <c r="I2683" s="9">
        <f t="shared" si="82"/>
        <v>1595765.8599999934</v>
      </c>
      <c r="J2683" s="9">
        <f t="shared" si="83"/>
        <v>6.7520886659622192E-9</v>
      </c>
      <c r="K2683" s="8" t="s">
        <v>8781</v>
      </c>
    </row>
    <row r="2684" spans="1:11" x14ac:dyDescent="0.35">
      <c r="A2684" s="12">
        <v>2675</v>
      </c>
      <c r="B2684" s="12" t="s">
        <v>5907</v>
      </c>
      <c r="C2684" s="12" t="s">
        <v>1510</v>
      </c>
      <c r="D2684" s="12" t="s">
        <v>1510</v>
      </c>
      <c r="E2684" s="11" t="s">
        <v>8785</v>
      </c>
      <c r="F2684" s="13">
        <v>0</v>
      </c>
      <c r="G2684" s="13">
        <v>50</v>
      </c>
      <c r="H2684" s="13">
        <v>1595715.86</v>
      </c>
      <c r="I2684" s="13">
        <f t="shared" si="82"/>
        <v>1595715.8599999934</v>
      </c>
      <c r="J2684" s="13">
        <f t="shared" si="83"/>
        <v>6.7520886659622192E-9</v>
      </c>
      <c r="K2684" s="12" t="s">
        <v>8781</v>
      </c>
    </row>
    <row r="2685" spans="1:11" x14ac:dyDescent="0.35">
      <c r="A2685" s="8">
        <v>2676</v>
      </c>
      <c r="B2685" s="8" t="s">
        <v>5907</v>
      </c>
      <c r="C2685" s="8" t="s">
        <v>1510</v>
      </c>
      <c r="D2685" s="8" t="s">
        <v>1510</v>
      </c>
      <c r="E2685" s="7" t="s">
        <v>8786</v>
      </c>
      <c r="F2685" s="9">
        <v>0</v>
      </c>
      <c r="G2685" s="9">
        <v>3.75</v>
      </c>
      <c r="H2685" s="9">
        <v>1595712.11</v>
      </c>
      <c r="I2685" s="9">
        <f t="shared" si="82"/>
        <v>1595712.1099999934</v>
      </c>
      <c r="J2685" s="9">
        <f t="shared" si="83"/>
        <v>6.7520886659622192E-9</v>
      </c>
      <c r="K2685" s="8" t="s">
        <v>8781</v>
      </c>
    </row>
    <row r="2686" spans="1:11" x14ac:dyDescent="0.35">
      <c r="A2686" s="12">
        <v>2677</v>
      </c>
      <c r="B2686" s="12" t="s">
        <v>5907</v>
      </c>
      <c r="C2686" s="12" t="s">
        <v>1510</v>
      </c>
      <c r="D2686" s="12" t="s">
        <v>1510</v>
      </c>
      <c r="E2686" s="11" t="s">
        <v>8787</v>
      </c>
      <c r="F2686" s="13">
        <v>0</v>
      </c>
      <c r="G2686" s="13">
        <v>100000</v>
      </c>
      <c r="H2686" s="13">
        <v>1495712.11</v>
      </c>
      <c r="I2686" s="13">
        <f t="shared" si="82"/>
        <v>1495712.1099999934</v>
      </c>
      <c r="J2686" s="13">
        <f t="shared" si="83"/>
        <v>6.7520886659622192E-9</v>
      </c>
      <c r="K2686" s="12" t="s">
        <v>8781</v>
      </c>
    </row>
    <row r="2687" spans="1:11" x14ac:dyDescent="0.35">
      <c r="A2687" s="8">
        <v>2678</v>
      </c>
      <c r="B2687" s="8" t="s">
        <v>5907</v>
      </c>
      <c r="C2687" s="8" t="s">
        <v>1510</v>
      </c>
      <c r="D2687" s="8" t="s">
        <v>1510</v>
      </c>
      <c r="E2687" s="7" t="s">
        <v>8788</v>
      </c>
      <c r="F2687" s="9">
        <v>0</v>
      </c>
      <c r="G2687" s="9">
        <v>100000</v>
      </c>
      <c r="H2687" s="9">
        <v>1395712.11</v>
      </c>
      <c r="I2687" s="9">
        <f t="shared" si="82"/>
        <v>1395712.1099999934</v>
      </c>
      <c r="J2687" s="9">
        <f t="shared" si="83"/>
        <v>6.7520886659622192E-9</v>
      </c>
      <c r="K2687" s="8" t="s">
        <v>8781</v>
      </c>
    </row>
    <row r="2688" spans="1:11" x14ac:dyDescent="0.35">
      <c r="A2688" s="12">
        <v>2679</v>
      </c>
      <c r="B2688" s="12" t="s">
        <v>5907</v>
      </c>
      <c r="C2688" s="12" t="s">
        <v>1510</v>
      </c>
      <c r="D2688" s="12" t="s">
        <v>1510</v>
      </c>
      <c r="E2688" s="11" t="s">
        <v>8789</v>
      </c>
      <c r="F2688" s="13">
        <v>0</v>
      </c>
      <c r="G2688" s="13">
        <v>3.75</v>
      </c>
      <c r="H2688" s="13">
        <v>1395708.36</v>
      </c>
      <c r="I2688" s="13">
        <f t="shared" si="82"/>
        <v>1395708.3599999934</v>
      </c>
      <c r="J2688" s="13">
        <f t="shared" si="83"/>
        <v>6.7520886659622192E-9</v>
      </c>
      <c r="K2688" s="12" t="s">
        <v>8781</v>
      </c>
    </row>
    <row r="2689" spans="1:11" x14ac:dyDescent="0.35">
      <c r="A2689" s="8">
        <v>2680</v>
      </c>
      <c r="B2689" s="8" t="s">
        <v>5907</v>
      </c>
      <c r="C2689" s="8" t="s">
        <v>1510</v>
      </c>
      <c r="D2689" s="8" t="s">
        <v>1510</v>
      </c>
      <c r="E2689" s="7" t="s">
        <v>8790</v>
      </c>
      <c r="F2689" s="9">
        <v>0</v>
      </c>
      <c r="G2689" s="9">
        <v>97000</v>
      </c>
      <c r="H2689" s="9">
        <v>1298708.3600000001</v>
      </c>
      <c r="I2689" s="9">
        <f t="shared" si="82"/>
        <v>1298708.3599999934</v>
      </c>
      <c r="J2689" s="9">
        <f t="shared" si="83"/>
        <v>6.7520886659622192E-9</v>
      </c>
      <c r="K2689" s="8" t="s">
        <v>8781</v>
      </c>
    </row>
    <row r="2690" spans="1:11" x14ac:dyDescent="0.35">
      <c r="A2690" s="12">
        <v>2681</v>
      </c>
      <c r="B2690" s="12" t="s">
        <v>5907</v>
      </c>
      <c r="C2690" s="12" t="s">
        <v>1510</v>
      </c>
      <c r="D2690" s="12" t="s">
        <v>1510</v>
      </c>
      <c r="E2690" s="11" t="s">
        <v>8791</v>
      </c>
      <c r="F2690" s="13">
        <v>0</v>
      </c>
      <c r="G2690" s="13">
        <v>50</v>
      </c>
      <c r="H2690" s="13">
        <v>1298658.3600000001</v>
      </c>
      <c r="I2690" s="13">
        <f t="shared" si="82"/>
        <v>1298658.3599999934</v>
      </c>
      <c r="J2690" s="13">
        <f t="shared" si="83"/>
        <v>6.7520886659622192E-9</v>
      </c>
      <c r="K2690" s="12" t="s">
        <v>8781</v>
      </c>
    </row>
    <row r="2691" spans="1:11" x14ac:dyDescent="0.35">
      <c r="A2691" s="8">
        <v>2682</v>
      </c>
      <c r="B2691" s="8" t="s">
        <v>5907</v>
      </c>
      <c r="C2691" s="8" t="s">
        <v>8792</v>
      </c>
      <c r="D2691" s="8" t="s">
        <v>8792</v>
      </c>
      <c r="E2691" s="7" t="s">
        <v>8793</v>
      </c>
      <c r="F2691" s="9">
        <v>1000000</v>
      </c>
      <c r="G2691" s="9">
        <v>0</v>
      </c>
      <c r="H2691" s="9">
        <v>2298658.36</v>
      </c>
      <c r="I2691" s="9">
        <f t="shared" si="82"/>
        <v>2298658.3599999934</v>
      </c>
      <c r="J2691" s="9">
        <f t="shared" si="83"/>
        <v>6.5192580223083496E-9</v>
      </c>
      <c r="K2691" s="8" t="s">
        <v>8781</v>
      </c>
    </row>
    <row r="2692" spans="1:11" x14ac:dyDescent="0.35">
      <c r="A2692" s="12">
        <v>2683</v>
      </c>
      <c r="B2692" s="12" t="s">
        <v>5907</v>
      </c>
      <c r="C2692" s="12" t="s">
        <v>8792</v>
      </c>
      <c r="D2692" s="12" t="s">
        <v>8792</v>
      </c>
      <c r="E2692" s="11" t="s">
        <v>8794</v>
      </c>
      <c r="F2692" s="13">
        <v>0</v>
      </c>
      <c r="G2692" s="13">
        <v>251800</v>
      </c>
      <c r="H2692" s="13">
        <v>2046858.36</v>
      </c>
      <c r="I2692" s="13">
        <f t="shared" si="82"/>
        <v>2046858.3599999934</v>
      </c>
      <c r="J2692" s="13">
        <f t="shared" si="83"/>
        <v>6.7520886659622192E-9</v>
      </c>
      <c r="K2692" s="12" t="s">
        <v>8781</v>
      </c>
    </row>
    <row r="2693" spans="1:11" x14ac:dyDescent="0.35">
      <c r="A2693" s="8">
        <v>2684</v>
      </c>
      <c r="B2693" s="8" t="s">
        <v>5907</v>
      </c>
      <c r="C2693" s="8" t="s">
        <v>8792</v>
      </c>
      <c r="D2693" s="8" t="s">
        <v>8792</v>
      </c>
      <c r="E2693" s="7" t="s">
        <v>8795</v>
      </c>
      <c r="F2693" s="9">
        <v>0</v>
      </c>
      <c r="G2693" s="9">
        <v>50</v>
      </c>
      <c r="H2693" s="9">
        <v>2046808.36</v>
      </c>
      <c r="I2693" s="9">
        <f t="shared" si="82"/>
        <v>2046808.3599999934</v>
      </c>
      <c r="J2693" s="9">
        <f t="shared" si="83"/>
        <v>6.7520886659622192E-9</v>
      </c>
      <c r="K2693" s="8" t="s">
        <v>8781</v>
      </c>
    </row>
    <row r="2694" spans="1:11" x14ac:dyDescent="0.35">
      <c r="A2694" s="12">
        <v>2685</v>
      </c>
      <c r="B2694" s="12" t="s">
        <v>5907</v>
      </c>
      <c r="C2694" s="12" t="s">
        <v>8792</v>
      </c>
      <c r="D2694" s="12" t="s">
        <v>8792</v>
      </c>
      <c r="E2694" s="11" t="s">
        <v>8796</v>
      </c>
      <c r="F2694" s="13">
        <v>0</v>
      </c>
      <c r="G2694" s="13">
        <v>3.75</v>
      </c>
      <c r="H2694" s="13">
        <v>2046804.61</v>
      </c>
      <c r="I2694" s="13">
        <f t="shared" si="82"/>
        <v>2046804.6099999934</v>
      </c>
      <c r="J2694" s="13">
        <f t="shared" si="83"/>
        <v>6.7520886659622192E-9</v>
      </c>
      <c r="K2694" s="12" t="s">
        <v>8781</v>
      </c>
    </row>
    <row r="2695" spans="1:11" x14ac:dyDescent="0.35">
      <c r="A2695" s="8">
        <v>2686</v>
      </c>
      <c r="B2695" s="8" t="s">
        <v>5907</v>
      </c>
      <c r="C2695" s="8" t="s">
        <v>8792</v>
      </c>
      <c r="D2695" s="8" t="s">
        <v>8792</v>
      </c>
      <c r="E2695" s="7" t="s">
        <v>8797</v>
      </c>
      <c r="F2695" s="9">
        <v>0</v>
      </c>
      <c r="G2695" s="9">
        <v>25</v>
      </c>
      <c r="H2695" s="9">
        <v>2046779.61</v>
      </c>
      <c r="I2695" s="9">
        <f t="shared" si="82"/>
        <v>2046779.6099999934</v>
      </c>
      <c r="J2695" s="9">
        <f t="shared" si="83"/>
        <v>6.7520886659622192E-9</v>
      </c>
      <c r="K2695" s="8" t="s">
        <v>8781</v>
      </c>
    </row>
    <row r="2696" spans="1:11" x14ac:dyDescent="0.35">
      <c r="A2696" s="12">
        <v>2687</v>
      </c>
      <c r="B2696" s="12" t="s">
        <v>5907</v>
      </c>
      <c r="C2696" s="12" t="s">
        <v>8792</v>
      </c>
      <c r="D2696" s="12" t="s">
        <v>8792</v>
      </c>
      <c r="E2696" s="11" t="s">
        <v>8798</v>
      </c>
      <c r="F2696" s="13">
        <v>0</v>
      </c>
      <c r="G2696" s="13">
        <v>1.88</v>
      </c>
      <c r="H2696" s="13">
        <v>2046777.73</v>
      </c>
      <c r="I2696" s="13">
        <f t="shared" si="82"/>
        <v>2046777.7299999935</v>
      </c>
      <c r="J2696" s="13">
        <f t="shared" si="83"/>
        <v>6.5192580223083496E-9</v>
      </c>
      <c r="K2696" s="12" t="s">
        <v>8781</v>
      </c>
    </row>
    <row r="2697" spans="1:11" x14ac:dyDescent="0.35">
      <c r="A2697" s="8">
        <v>2688</v>
      </c>
      <c r="B2697" s="8" t="s">
        <v>5907</v>
      </c>
      <c r="C2697" s="8" t="s">
        <v>8792</v>
      </c>
      <c r="D2697" s="8" t="s">
        <v>8792</v>
      </c>
      <c r="E2697" s="7" t="s">
        <v>8799</v>
      </c>
      <c r="F2697" s="9">
        <v>0</v>
      </c>
      <c r="G2697" s="9">
        <v>20000</v>
      </c>
      <c r="H2697" s="9">
        <v>2026777.73</v>
      </c>
      <c r="I2697" s="9">
        <f t="shared" si="82"/>
        <v>2026777.7299999935</v>
      </c>
      <c r="J2697" s="9">
        <f t="shared" si="83"/>
        <v>6.5192580223083496E-9</v>
      </c>
      <c r="K2697" s="8" t="s">
        <v>8781</v>
      </c>
    </row>
    <row r="2698" spans="1:11" x14ac:dyDescent="0.35">
      <c r="A2698" s="12">
        <v>2689</v>
      </c>
      <c r="B2698" s="12" t="s">
        <v>5907</v>
      </c>
      <c r="C2698" s="12" t="s">
        <v>8792</v>
      </c>
      <c r="D2698" s="12" t="s">
        <v>8792</v>
      </c>
      <c r="E2698" s="11" t="s">
        <v>8800</v>
      </c>
      <c r="F2698" s="13">
        <v>0</v>
      </c>
      <c r="G2698" s="13">
        <v>25</v>
      </c>
      <c r="H2698" s="13">
        <v>2026752.73</v>
      </c>
      <c r="I2698" s="13">
        <f t="shared" ref="I2698:I2761" si="84">I2697+F2698-G2698</f>
        <v>2026752.7299999935</v>
      </c>
      <c r="J2698" s="13">
        <f t="shared" ref="J2698:J2761" si="85">H2698-I2698</f>
        <v>6.5192580223083496E-9</v>
      </c>
      <c r="K2698" s="12" t="s">
        <v>8781</v>
      </c>
    </row>
    <row r="2699" spans="1:11" x14ac:dyDescent="0.35">
      <c r="A2699" s="8">
        <v>2690</v>
      </c>
      <c r="B2699" s="8" t="s">
        <v>5907</v>
      </c>
      <c r="C2699" s="8" t="s">
        <v>8792</v>
      </c>
      <c r="D2699" s="8" t="s">
        <v>8792</v>
      </c>
      <c r="E2699" s="7" t="s">
        <v>8801</v>
      </c>
      <c r="F2699" s="9">
        <v>0</v>
      </c>
      <c r="G2699" s="9">
        <v>1.88</v>
      </c>
      <c r="H2699" s="9">
        <v>2026750.85</v>
      </c>
      <c r="I2699" s="9">
        <f t="shared" si="84"/>
        <v>2026750.8499999936</v>
      </c>
      <c r="J2699" s="9">
        <f t="shared" si="85"/>
        <v>6.5192580223083496E-9</v>
      </c>
      <c r="K2699" s="8" t="s">
        <v>8781</v>
      </c>
    </row>
    <row r="2700" spans="1:11" x14ac:dyDescent="0.35">
      <c r="A2700" s="12">
        <v>2691</v>
      </c>
      <c r="B2700" s="12" t="s">
        <v>5907</v>
      </c>
      <c r="C2700" s="12" t="s">
        <v>8792</v>
      </c>
      <c r="D2700" s="12" t="s">
        <v>8792</v>
      </c>
      <c r="E2700" s="11" t="s">
        <v>8802</v>
      </c>
      <c r="F2700" s="13">
        <v>0</v>
      </c>
      <c r="G2700" s="13">
        <v>25000</v>
      </c>
      <c r="H2700" s="13">
        <v>2001750.85</v>
      </c>
      <c r="I2700" s="13">
        <f t="shared" si="84"/>
        <v>2001750.8499999936</v>
      </c>
      <c r="J2700" s="13">
        <f t="shared" si="85"/>
        <v>6.5192580223083496E-9</v>
      </c>
      <c r="K2700" s="12" t="s">
        <v>8781</v>
      </c>
    </row>
    <row r="2701" spans="1:11" x14ac:dyDescent="0.35">
      <c r="A2701" s="8">
        <v>2692</v>
      </c>
      <c r="B2701" s="8" t="s">
        <v>5907</v>
      </c>
      <c r="C2701" s="8" t="s">
        <v>8792</v>
      </c>
      <c r="D2701" s="8" t="s">
        <v>8792</v>
      </c>
      <c r="E2701" s="7" t="s">
        <v>8803</v>
      </c>
      <c r="F2701" s="9">
        <v>0</v>
      </c>
      <c r="G2701" s="9">
        <v>20000</v>
      </c>
      <c r="H2701" s="9">
        <v>1981750.85</v>
      </c>
      <c r="I2701" s="9">
        <f t="shared" si="84"/>
        <v>1981750.8499999936</v>
      </c>
      <c r="J2701" s="9">
        <f t="shared" si="85"/>
        <v>6.5192580223083496E-9</v>
      </c>
      <c r="K2701" s="8" t="s">
        <v>8781</v>
      </c>
    </row>
    <row r="2702" spans="1:11" x14ac:dyDescent="0.35">
      <c r="A2702" s="12">
        <v>2693</v>
      </c>
      <c r="B2702" s="12" t="s">
        <v>5907</v>
      </c>
      <c r="C2702" s="12" t="s">
        <v>8792</v>
      </c>
      <c r="D2702" s="12" t="s">
        <v>8792</v>
      </c>
      <c r="E2702" s="11" t="s">
        <v>8804</v>
      </c>
      <c r="F2702" s="13">
        <v>0</v>
      </c>
      <c r="G2702" s="13">
        <v>25</v>
      </c>
      <c r="H2702" s="13">
        <v>1981725.85</v>
      </c>
      <c r="I2702" s="13">
        <f t="shared" si="84"/>
        <v>1981725.8499999936</v>
      </c>
      <c r="J2702" s="13">
        <f t="shared" si="85"/>
        <v>6.5192580223083496E-9</v>
      </c>
      <c r="K2702" s="12" t="s">
        <v>8781</v>
      </c>
    </row>
    <row r="2703" spans="1:11" x14ac:dyDescent="0.35">
      <c r="A2703" s="8">
        <v>2694</v>
      </c>
      <c r="B2703" s="8" t="s">
        <v>5907</v>
      </c>
      <c r="C2703" s="8" t="s">
        <v>8792</v>
      </c>
      <c r="D2703" s="8" t="s">
        <v>8792</v>
      </c>
      <c r="E2703" s="7" t="s">
        <v>8805</v>
      </c>
      <c r="F2703" s="9">
        <v>0</v>
      </c>
      <c r="G2703" s="9">
        <v>1.88</v>
      </c>
      <c r="H2703" s="9">
        <v>1981723.97</v>
      </c>
      <c r="I2703" s="9">
        <f t="shared" si="84"/>
        <v>1981723.9699999937</v>
      </c>
      <c r="J2703" s="9">
        <f t="shared" si="85"/>
        <v>6.28642737865448E-9</v>
      </c>
      <c r="K2703" s="8" t="s">
        <v>8781</v>
      </c>
    </row>
    <row r="2704" spans="1:11" x14ac:dyDescent="0.35">
      <c r="A2704" s="12">
        <v>2695</v>
      </c>
      <c r="B2704" s="12" t="s">
        <v>5907</v>
      </c>
      <c r="C2704" s="12" t="s">
        <v>8792</v>
      </c>
      <c r="D2704" s="12" t="s">
        <v>8792</v>
      </c>
      <c r="E2704" s="11" t="s">
        <v>8806</v>
      </c>
      <c r="F2704" s="13">
        <v>0</v>
      </c>
      <c r="G2704" s="13">
        <v>367265</v>
      </c>
      <c r="H2704" s="13">
        <v>1614458.97</v>
      </c>
      <c r="I2704" s="13">
        <f t="shared" si="84"/>
        <v>1614458.9699999937</v>
      </c>
      <c r="J2704" s="13">
        <f t="shared" si="85"/>
        <v>6.28642737865448E-9</v>
      </c>
      <c r="K2704" s="12" t="s">
        <v>8781</v>
      </c>
    </row>
    <row r="2705" spans="1:11" x14ac:dyDescent="0.35">
      <c r="A2705" s="8">
        <v>2696</v>
      </c>
      <c r="B2705" s="8" t="s">
        <v>5907</v>
      </c>
      <c r="C2705" s="8" t="s">
        <v>8792</v>
      </c>
      <c r="D2705" s="8" t="s">
        <v>8792</v>
      </c>
      <c r="E2705" s="7" t="s">
        <v>8807</v>
      </c>
      <c r="F2705" s="9">
        <v>0</v>
      </c>
      <c r="G2705" s="9">
        <v>3.75</v>
      </c>
      <c r="H2705" s="9">
        <v>1614455.22</v>
      </c>
      <c r="I2705" s="9">
        <f t="shared" si="84"/>
        <v>1614455.2199999937</v>
      </c>
      <c r="J2705" s="9">
        <f t="shared" si="85"/>
        <v>6.28642737865448E-9</v>
      </c>
      <c r="K2705" s="8" t="s">
        <v>8781</v>
      </c>
    </row>
    <row r="2706" spans="1:11" x14ac:dyDescent="0.35">
      <c r="A2706" s="12">
        <v>2697</v>
      </c>
      <c r="B2706" s="12" t="s">
        <v>5907</v>
      </c>
      <c r="C2706" s="12" t="s">
        <v>8792</v>
      </c>
      <c r="D2706" s="12" t="s">
        <v>8792</v>
      </c>
      <c r="E2706" s="11" t="s">
        <v>8808</v>
      </c>
      <c r="F2706" s="13">
        <v>0</v>
      </c>
      <c r="G2706" s="13">
        <v>50</v>
      </c>
      <c r="H2706" s="13">
        <v>1614405.22</v>
      </c>
      <c r="I2706" s="13">
        <f t="shared" si="84"/>
        <v>1614405.2199999937</v>
      </c>
      <c r="J2706" s="13">
        <f t="shared" si="85"/>
        <v>6.28642737865448E-9</v>
      </c>
      <c r="K2706" s="12" t="s">
        <v>8809</v>
      </c>
    </row>
    <row r="2707" spans="1:11" x14ac:dyDescent="0.35">
      <c r="A2707" s="8">
        <v>2698</v>
      </c>
      <c r="B2707" s="8" t="s">
        <v>5907</v>
      </c>
      <c r="C2707" s="8" t="s">
        <v>8792</v>
      </c>
      <c r="D2707" s="8" t="s">
        <v>8792</v>
      </c>
      <c r="E2707" s="7" t="s">
        <v>8810</v>
      </c>
      <c r="F2707" s="9">
        <v>0</v>
      </c>
      <c r="G2707" s="9">
        <v>52684</v>
      </c>
      <c r="H2707" s="9">
        <v>1561721.22</v>
      </c>
      <c r="I2707" s="9">
        <f t="shared" si="84"/>
        <v>1561721.2199999937</v>
      </c>
      <c r="J2707" s="9">
        <f t="shared" si="85"/>
        <v>6.28642737865448E-9</v>
      </c>
      <c r="K2707" s="8" t="s">
        <v>8809</v>
      </c>
    </row>
    <row r="2708" spans="1:11" x14ac:dyDescent="0.35">
      <c r="A2708" s="12">
        <v>2699</v>
      </c>
      <c r="B2708" s="12" t="s">
        <v>5907</v>
      </c>
      <c r="C2708" s="12" t="s">
        <v>8792</v>
      </c>
      <c r="D2708" s="12" t="s">
        <v>8792</v>
      </c>
      <c r="E2708" s="11" t="s">
        <v>8811</v>
      </c>
      <c r="F2708" s="13">
        <v>0</v>
      </c>
      <c r="G2708" s="13">
        <v>3.75</v>
      </c>
      <c r="H2708" s="13">
        <v>1561717.47</v>
      </c>
      <c r="I2708" s="13">
        <f t="shared" si="84"/>
        <v>1561717.4699999937</v>
      </c>
      <c r="J2708" s="13">
        <f t="shared" si="85"/>
        <v>6.28642737865448E-9</v>
      </c>
      <c r="K2708" s="12" t="s">
        <v>8809</v>
      </c>
    </row>
    <row r="2709" spans="1:11" x14ac:dyDescent="0.35">
      <c r="A2709" s="8">
        <v>2700</v>
      </c>
      <c r="B2709" s="8" t="s">
        <v>5907</v>
      </c>
      <c r="C2709" s="8" t="s">
        <v>8792</v>
      </c>
      <c r="D2709" s="8" t="s">
        <v>8792</v>
      </c>
      <c r="E2709" s="7" t="s">
        <v>8812</v>
      </c>
      <c r="F2709" s="9">
        <v>0</v>
      </c>
      <c r="G2709" s="9">
        <v>50</v>
      </c>
      <c r="H2709" s="9">
        <v>1561667.47</v>
      </c>
      <c r="I2709" s="9">
        <f t="shared" si="84"/>
        <v>1561667.4699999937</v>
      </c>
      <c r="J2709" s="9">
        <f t="shared" si="85"/>
        <v>6.28642737865448E-9</v>
      </c>
      <c r="K2709" s="8" t="s">
        <v>8809</v>
      </c>
    </row>
    <row r="2710" spans="1:11" x14ac:dyDescent="0.35">
      <c r="A2710" s="12">
        <v>2701</v>
      </c>
      <c r="B2710" s="12" t="s">
        <v>5907</v>
      </c>
      <c r="C2710" s="12" t="s">
        <v>8792</v>
      </c>
      <c r="D2710" s="12" t="s">
        <v>8792</v>
      </c>
      <c r="E2710" s="11" t="s">
        <v>8813</v>
      </c>
      <c r="F2710" s="13">
        <v>0</v>
      </c>
      <c r="G2710" s="13">
        <v>50</v>
      </c>
      <c r="H2710" s="13">
        <v>1561617.47</v>
      </c>
      <c r="I2710" s="13">
        <f t="shared" si="84"/>
        <v>1561617.4699999937</v>
      </c>
      <c r="J2710" s="13">
        <f t="shared" si="85"/>
        <v>6.28642737865448E-9</v>
      </c>
      <c r="K2710" s="12" t="s">
        <v>8809</v>
      </c>
    </row>
    <row r="2711" spans="1:11" x14ac:dyDescent="0.35">
      <c r="A2711" s="8">
        <v>2702</v>
      </c>
      <c r="B2711" s="8" t="s">
        <v>5907</v>
      </c>
      <c r="C2711" s="8" t="s">
        <v>8792</v>
      </c>
      <c r="D2711" s="8" t="s">
        <v>8792</v>
      </c>
      <c r="E2711" s="7" t="s">
        <v>8814</v>
      </c>
      <c r="F2711" s="9">
        <v>0</v>
      </c>
      <c r="G2711" s="9">
        <v>512180</v>
      </c>
      <c r="H2711" s="9">
        <v>1049437.47</v>
      </c>
      <c r="I2711" s="9">
        <f t="shared" si="84"/>
        <v>1049437.4699999937</v>
      </c>
      <c r="J2711" s="9">
        <f t="shared" si="85"/>
        <v>6.28642737865448E-9</v>
      </c>
      <c r="K2711" s="8" t="s">
        <v>8809</v>
      </c>
    </row>
    <row r="2712" spans="1:11" x14ac:dyDescent="0.35">
      <c r="A2712" s="12">
        <v>2703</v>
      </c>
      <c r="B2712" s="12" t="s">
        <v>5907</v>
      </c>
      <c r="C2712" s="12" t="s">
        <v>8792</v>
      </c>
      <c r="D2712" s="12" t="s">
        <v>8792</v>
      </c>
      <c r="E2712" s="11" t="s">
        <v>8815</v>
      </c>
      <c r="F2712" s="13">
        <v>0</v>
      </c>
      <c r="G2712" s="13">
        <v>3.75</v>
      </c>
      <c r="H2712" s="13">
        <v>1049433.72</v>
      </c>
      <c r="I2712" s="13">
        <f t="shared" si="84"/>
        <v>1049433.7199999937</v>
      </c>
      <c r="J2712" s="13">
        <f t="shared" si="85"/>
        <v>6.28642737865448E-9</v>
      </c>
      <c r="K2712" s="12" t="s">
        <v>8809</v>
      </c>
    </row>
    <row r="2713" spans="1:11" x14ac:dyDescent="0.35">
      <c r="A2713" s="8">
        <v>2704</v>
      </c>
      <c r="B2713" s="8" t="s">
        <v>5907</v>
      </c>
      <c r="C2713" s="8" t="s">
        <v>8792</v>
      </c>
      <c r="D2713" s="8" t="s">
        <v>8792</v>
      </c>
      <c r="E2713" s="7" t="s">
        <v>8816</v>
      </c>
      <c r="F2713" s="9">
        <v>0</v>
      </c>
      <c r="G2713" s="9">
        <v>50</v>
      </c>
      <c r="H2713" s="9">
        <v>1049383.72</v>
      </c>
      <c r="I2713" s="9">
        <f t="shared" si="84"/>
        <v>1049383.7199999937</v>
      </c>
      <c r="J2713" s="9">
        <f t="shared" si="85"/>
        <v>6.28642737865448E-9</v>
      </c>
      <c r="K2713" s="8" t="s">
        <v>8809</v>
      </c>
    </row>
    <row r="2714" spans="1:11" x14ac:dyDescent="0.35">
      <c r="A2714" s="12">
        <v>2705</v>
      </c>
      <c r="B2714" s="12" t="s">
        <v>5907</v>
      </c>
      <c r="C2714" s="12" t="s">
        <v>8792</v>
      </c>
      <c r="D2714" s="12" t="s">
        <v>8792</v>
      </c>
      <c r="E2714" s="11" t="s">
        <v>8817</v>
      </c>
      <c r="F2714" s="13">
        <v>700000</v>
      </c>
      <c r="G2714" s="13">
        <v>0</v>
      </c>
      <c r="H2714" s="13">
        <v>1749383.72</v>
      </c>
      <c r="I2714" s="13">
        <f t="shared" si="84"/>
        <v>1749383.7199999937</v>
      </c>
      <c r="J2714" s="13">
        <f t="shared" si="85"/>
        <v>6.28642737865448E-9</v>
      </c>
      <c r="K2714" s="12" t="s">
        <v>8809</v>
      </c>
    </row>
    <row r="2715" spans="1:11" x14ac:dyDescent="0.35">
      <c r="A2715" s="8">
        <v>2706</v>
      </c>
      <c r="B2715" s="8" t="s">
        <v>5907</v>
      </c>
      <c r="C2715" s="8" t="s">
        <v>8792</v>
      </c>
      <c r="D2715" s="8" t="s">
        <v>8792</v>
      </c>
      <c r="E2715" s="7" t="s">
        <v>8818</v>
      </c>
      <c r="F2715" s="9">
        <v>0</v>
      </c>
      <c r="G2715" s="9">
        <v>50</v>
      </c>
      <c r="H2715" s="9">
        <v>1749333.72</v>
      </c>
      <c r="I2715" s="9">
        <f t="shared" si="84"/>
        <v>1749333.7199999937</v>
      </c>
      <c r="J2715" s="9">
        <f t="shared" si="85"/>
        <v>6.28642737865448E-9</v>
      </c>
      <c r="K2715" s="8" t="s">
        <v>8809</v>
      </c>
    </row>
    <row r="2716" spans="1:11" x14ac:dyDescent="0.35">
      <c r="A2716" s="12">
        <v>2707</v>
      </c>
      <c r="B2716" s="12" t="s">
        <v>5907</v>
      </c>
      <c r="C2716" s="12" t="s">
        <v>8792</v>
      </c>
      <c r="D2716" s="12" t="s">
        <v>8792</v>
      </c>
      <c r="E2716" s="11" t="s">
        <v>8819</v>
      </c>
      <c r="F2716" s="13">
        <v>2000000</v>
      </c>
      <c r="G2716" s="13">
        <v>0</v>
      </c>
      <c r="H2716" s="13">
        <v>3749333.72</v>
      </c>
      <c r="I2716" s="13">
        <f t="shared" si="84"/>
        <v>3749333.7199999937</v>
      </c>
      <c r="J2716" s="13">
        <f t="shared" si="85"/>
        <v>6.5192580223083496E-9</v>
      </c>
      <c r="K2716" s="12" t="s">
        <v>8809</v>
      </c>
    </row>
    <row r="2717" spans="1:11" x14ac:dyDescent="0.35">
      <c r="A2717" s="8">
        <v>2708</v>
      </c>
      <c r="B2717" s="8" t="s">
        <v>5907</v>
      </c>
      <c r="C2717" s="8" t="s">
        <v>8792</v>
      </c>
      <c r="D2717" s="8" t="s">
        <v>8792</v>
      </c>
      <c r="E2717" s="7" t="s">
        <v>8820</v>
      </c>
      <c r="F2717" s="9">
        <v>0</v>
      </c>
      <c r="G2717" s="9">
        <v>50</v>
      </c>
      <c r="H2717" s="9">
        <v>3749283.72</v>
      </c>
      <c r="I2717" s="9">
        <f t="shared" si="84"/>
        <v>3749283.7199999937</v>
      </c>
      <c r="J2717" s="9">
        <f t="shared" si="85"/>
        <v>6.5192580223083496E-9</v>
      </c>
      <c r="K2717" s="8" t="s">
        <v>8809</v>
      </c>
    </row>
    <row r="2718" spans="1:11" x14ac:dyDescent="0.35">
      <c r="A2718" s="12">
        <v>2709</v>
      </c>
      <c r="B2718" s="12" t="s">
        <v>5907</v>
      </c>
      <c r="C2718" s="12" t="s">
        <v>8792</v>
      </c>
      <c r="D2718" s="12" t="s">
        <v>8792</v>
      </c>
      <c r="E2718" s="11" t="s">
        <v>8821</v>
      </c>
      <c r="F2718" s="13">
        <v>0</v>
      </c>
      <c r="G2718" s="13">
        <v>70000</v>
      </c>
      <c r="H2718" s="13">
        <v>3679283.72</v>
      </c>
      <c r="I2718" s="13">
        <f t="shared" si="84"/>
        <v>3679283.7199999937</v>
      </c>
      <c r="J2718" s="13">
        <f t="shared" si="85"/>
        <v>6.5192580223083496E-9</v>
      </c>
      <c r="K2718" s="12" t="s">
        <v>8809</v>
      </c>
    </row>
    <row r="2719" spans="1:11" x14ac:dyDescent="0.35">
      <c r="A2719" s="8">
        <v>2710</v>
      </c>
      <c r="B2719" s="8" t="s">
        <v>5907</v>
      </c>
      <c r="C2719" s="8" t="s">
        <v>8792</v>
      </c>
      <c r="D2719" s="8" t="s">
        <v>8792</v>
      </c>
      <c r="E2719" s="7" t="s">
        <v>8822</v>
      </c>
      <c r="F2719" s="9">
        <v>0</v>
      </c>
      <c r="G2719" s="9">
        <v>3.75</v>
      </c>
      <c r="H2719" s="9">
        <v>3679279.97</v>
      </c>
      <c r="I2719" s="9">
        <f t="shared" si="84"/>
        <v>3679279.9699999937</v>
      </c>
      <c r="J2719" s="9">
        <f t="shared" si="85"/>
        <v>6.5192580223083496E-9</v>
      </c>
      <c r="K2719" s="8" t="s">
        <v>8809</v>
      </c>
    </row>
    <row r="2720" spans="1:11" x14ac:dyDescent="0.35">
      <c r="A2720" s="12">
        <v>2711</v>
      </c>
      <c r="B2720" s="12" t="s">
        <v>5907</v>
      </c>
      <c r="C2720" s="12" t="s">
        <v>8792</v>
      </c>
      <c r="D2720" s="12" t="s">
        <v>8792</v>
      </c>
      <c r="E2720" s="11" t="s">
        <v>8823</v>
      </c>
      <c r="F2720" s="13">
        <v>0</v>
      </c>
      <c r="G2720" s="13">
        <v>50</v>
      </c>
      <c r="H2720" s="13">
        <v>3679229.97</v>
      </c>
      <c r="I2720" s="13">
        <f t="shared" si="84"/>
        <v>3679229.9699999937</v>
      </c>
      <c r="J2720" s="13">
        <f t="shared" si="85"/>
        <v>6.5192580223083496E-9</v>
      </c>
      <c r="K2720" s="12" t="s">
        <v>8809</v>
      </c>
    </row>
    <row r="2721" spans="1:11" x14ac:dyDescent="0.35">
      <c r="A2721" s="8">
        <v>2712</v>
      </c>
      <c r="B2721" s="8" t="s">
        <v>5907</v>
      </c>
      <c r="C2721" s="8" t="s">
        <v>8792</v>
      </c>
      <c r="D2721" s="8" t="s">
        <v>8792</v>
      </c>
      <c r="E2721" s="7" t="s">
        <v>8824</v>
      </c>
      <c r="F2721" s="9">
        <v>1040000</v>
      </c>
      <c r="G2721" s="9">
        <v>0</v>
      </c>
      <c r="H2721" s="9">
        <v>4719229.97</v>
      </c>
      <c r="I2721" s="9">
        <f t="shared" si="84"/>
        <v>4719229.9699999932</v>
      </c>
      <c r="J2721" s="9">
        <f t="shared" si="85"/>
        <v>0</v>
      </c>
      <c r="K2721" s="8" t="s">
        <v>8809</v>
      </c>
    </row>
    <row r="2722" spans="1:11" x14ac:dyDescent="0.35">
      <c r="A2722" s="12">
        <v>2713</v>
      </c>
      <c r="B2722" s="12" t="s">
        <v>5907</v>
      </c>
      <c r="C2722" s="12" t="s">
        <v>8792</v>
      </c>
      <c r="D2722" s="12" t="s">
        <v>8792</v>
      </c>
      <c r="E2722" s="11" t="s">
        <v>8825</v>
      </c>
      <c r="F2722" s="13">
        <v>0</v>
      </c>
      <c r="G2722" s="13">
        <v>50</v>
      </c>
      <c r="H2722" s="13">
        <v>4719179.97</v>
      </c>
      <c r="I2722" s="13">
        <f t="shared" si="84"/>
        <v>4719179.9699999932</v>
      </c>
      <c r="J2722" s="13">
        <f t="shared" si="85"/>
        <v>0</v>
      </c>
      <c r="K2722" s="12" t="s">
        <v>8809</v>
      </c>
    </row>
    <row r="2723" spans="1:11" x14ac:dyDescent="0.35">
      <c r="A2723" s="8">
        <v>2714</v>
      </c>
      <c r="B2723" s="8" t="s">
        <v>5907</v>
      </c>
      <c r="C2723" s="8" t="s">
        <v>8792</v>
      </c>
      <c r="D2723" s="8" t="s">
        <v>8792</v>
      </c>
      <c r="E2723" s="7" t="s">
        <v>8826</v>
      </c>
      <c r="F2723" s="9">
        <v>0</v>
      </c>
      <c r="G2723" s="9">
        <v>620</v>
      </c>
      <c r="H2723" s="9">
        <v>4718559.97</v>
      </c>
      <c r="I2723" s="9">
        <f t="shared" si="84"/>
        <v>4718559.9699999932</v>
      </c>
      <c r="J2723" s="9">
        <f t="shared" si="85"/>
        <v>0</v>
      </c>
      <c r="K2723" s="8" t="s">
        <v>8809</v>
      </c>
    </row>
    <row r="2724" spans="1:11" x14ac:dyDescent="0.35">
      <c r="A2724" s="12">
        <v>2715</v>
      </c>
      <c r="B2724" s="12" t="s">
        <v>5907</v>
      </c>
      <c r="C2724" s="12" t="s">
        <v>8792</v>
      </c>
      <c r="D2724" s="12" t="s">
        <v>8792</v>
      </c>
      <c r="E2724" s="11" t="s">
        <v>8827</v>
      </c>
      <c r="F2724" s="13">
        <v>0</v>
      </c>
      <c r="G2724" s="13">
        <v>46.5</v>
      </c>
      <c r="H2724" s="13">
        <v>4718513.47</v>
      </c>
      <c r="I2724" s="13">
        <f t="shared" si="84"/>
        <v>4718513.4699999932</v>
      </c>
      <c r="J2724" s="13">
        <f t="shared" si="85"/>
        <v>0</v>
      </c>
      <c r="K2724" s="12" t="s">
        <v>8809</v>
      </c>
    </row>
    <row r="2725" spans="1:11" x14ac:dyDescent="0.35">
      <c r="A2725" s="8">
        <v>2716</v>
      </c>
      <c r="B2725" s="8" t="s">
        <v>5907</v>
      </c>
      <c r="C2725" s="8" t="s">
        <v>8792</v>
      </c>
      <c r="D2725" s="8" t="s">
        <v>8792</v>
      </c>
      <c r="E2725" s="7" t="s">
        <v>8828</v>
      </c>
      <c r="F2725" s="9">
        <v>500000</v>
      </c>
      <c r="G2725" s="9">
        <v>0</v>
      </c>
      <c r="H2725" s="9">
        <v>5218513.47</v>
      </c>
      <c r="I2725" s="9">
        <f t="shared" si="84"/>
        <v>5218513.4699999932</v>
      </c>
      <c r="J2725" s="9">
        <f t="shared" si="85"/>
        <v>0</v>
      </c>
      <c r="K2725" s="8" t="s">
        <v>8809</v>
      </c>
    </row>
    <row r="2726" spans="1:11" x14ac:dyDescent="0.35">
      <c r="A2726" s="12">
        <v>2717</v>
      </c>
      <c r="B2726" s="12" t="s">
        <v>5907</v>
      </c>
      <c r="C2726" s="12" t="s">
        <v>8792</v>
      </c>
      <c r="D2726" s="12" t="s">
        <v>8792</v>
      </c>
      <c r="E2726" s="11" t="s">
        <v>8829</v>
      </c>
      <c r="F2726" s="13">
        <v>0</v>
      </c>
      <c r="G2726" s="13">
        <v>50</v>
      </c>
      <c r="H2726" s="13">
        <v>5218463.47</v>
      </c>
      <c r="I2726" s="13">
        <f t="shared" si="84"/>
        <v>5218463.4699999932</v>
      </c>
      <c r="J2726" s="13">
        <f t="shared" si="85"/>
        <v>0</v>
      </c>
      <c r="K2726" s="12" t="s">
        <v>8809</v>
      </c>
    </row>
    <row r="2727" spans="1:11" x14ac:dyDescent="0.35">
      <c r="A2727" s="8">
        <v>2718</v>
      </c>
      <c r="B2727" s="8" t="s">
        <v>5907</v>
      </c>
      <c r="C2727" s="8" t="s">
        <v>8792</v>
      </c>
      <c r="D2727" s="8" t="s">
        <v>8792</v>
      </c>
      <c r="E2727" s="7" t="s">
        <v>8830</v>
      </c>
      <c r="F2727" s="9">
        <v>3500000</v>
      </c>
      <c r="G2727" s="9">
        <v>0</v>
      </c>
      <c r="H2727" s="9">
        <v>8718463.4700000007</v>
      </c>
      <c r="I2727" s="9">
        <f t="shared" si="84"/>
        <v>8718463.4699999932</v>
      </c>
      <c r="J2727" s="9">
        <f t="shared" si="85"/>
        <v>0</v>
      </c>
      <c r="K2727" s="8" t="s">
        <v>8809</v>
      </c>
    </row>
    <row r="2728" spans="1:11" x14ac:dyDescent="0.35">
      <c r="A2728" s="12">
        <v>2719</v>
      </c>
      <c r="B2728" s="12" t="s">
        <v>5907</v>
      </c>
      <c r="C2728" s="12" t="s">
        <v>8792</v>
      </c>
      <c r="D2728" s="12" t="s">
        <v>8792</v>
      </c>
      <c r="E2728" s="11" t="s">
        <v>8831</v>
      </c>
      <c r="F2728" s="13">
        <v>0</v>
      </c>
      <c r="G2728" s="13">
        <v>50</v>
      </c>
      <c r="H2728" s="13">
        <v>8718413.4700000007</v>
      </c>
      <c r="I2728" s="13">
        <f t="shared" si="84"/>
        <v>8718413.4699999932</v>
      </c>
      <c r="J2728" s="13">
        <f t="shared" si="85"/>
        <v>0</v>
      </c>
      <c r="K2728" s="12" t="s">
        <v>8832</v>
      </c>
    </row>
    <row r="2729" spans="1:11" x14ac:dyDescent="0.35">
      <c r="A2729" s="8">
        <v>2720</v>
      </c>
      <c r="B2729" s="8" t="s">
        <v>5907</v>
      </c>
      <c r="C2729" s="8" t="s">
        <v>8792</v>
      </c>
      <c r="D2729" s="8" t="s">
        <v>8792</v>
      </c>
      <c r="E2729" s="7" t="s">
        <v>8833</v>
      </c>
      <c r="F2729" s="9">
        <v>100000</v>
      </c>
      <c r="G2729" s="9">
        <v>0</v>
      </c>
      <c r="H2729" s="9">
        <v>8818413.4700000007</v>
      </c>
      <c r="I2729" s="9">
        <f t="shared" si="84"/>
        <v>8818413.4699999932</v>
      </c>
      <c r="J2729" s="9">
        <f t="shared" si="85"/>
        <v>0</v>
      </c>
      <c r="K2729" s="8" t="s">
        <v>8832</v>
      </c>
    </row>
    <row r="2730" spans="1:11" x14ac:dyDescent="0.35">
      <c r="A2730" s="12">
        <v>2721</v>
      </c>
      <c r="B2730" s="12" t="s">
        <v>5907</v>
      </c>
      <c r="C2730" s="12" t="s">
        <v>8792</v>
      </c>
      <c r="D2730" s="12" t="s">
        <v>8792</v>
      </c>
      <c r="E2730" s="11" t="s">
        <v>8834</v>
      </c>
      <c r="F2730" s="13">
        <v>0</v>
      </c>
      <c r="G2730" s="13">
        <v>50</v>
      </c>
      <c r="H2730" s="13">
        <v>8818363.4700000007</v>
      </c>
      <c r="I2730" s="13">
        <f t="shared" si="84"/>
        <v>8818363.4699999932</v>
      </c>
      <c r="J2730" s="13">
        <f t="shared" si="85"/>
        <v>0</v>
      </c>
      <c r="K2730" s="12" t="s">
        <v>8832</v>
      </c>
    </row>
    <row r="2731" spans="1:11" x14ac:dyDescent="0.35">
      <c r="A2731" s="8">
        <v>2722</v>
      </c>
      <c r="B2731" s="8" t="s">
        <v>5907</v>
      </c>
      <c r="C2731" s="8" t="s">
        <v>8792</v>
      </c>
      <c r="D2731" s="8" t="s">
        <v>8792</v>
      </c>
      <c r="E2731" s="7" t="s">
        <v>8835</v>
      </c>
      <c r="F2731" s="9">
        <v>0</v>
      </c>
      <c r="G2731" s="9">
        <v>46158.33</v>
      </c>
      <c r="H2731" s="9">
        <v>8772205.1400000006</v>
      </c>
      <c r="I2731" s="9">
        <f t="shared" si="84"/>
        <v>8772205.1399999931</v>
      </c>
      <c r="J2731" s="9">
        <f t="shared" si="85"/>
        <v>0</v>
      </c>
      <c r="K2731" s="8" t="s">
        <v>8832</v>
      </c>
    </row>
    <row r="2732" spans="1:11" x14ac:dyDescent="0.35">
      <c r="A2732" s="12">
        <v>2723</v>
      </c>
      <c r="B2732" s="12" t="s">
        <v>5907</v>
      </c>
      <c r="C2732" s="12" t="s">
        <v>8836</v>
      </c>
      <c r="D2732" s="12" t="s">
        <v>8836</v>
      </c>
      <c r="E2732" s="11" t="s">
        <v>5948</v>
      </c>
      <c r="F2732" s="13">
        <v>0</v>
      </c>
      <c r="G2732" s="13">
        <v>3461.87</v>
      </c>
      <c r="H2732" s="13">
        <v>8768743.2699999996</v>
      </c>
      <c r="I2732" s="13">
        <f t="shared" si="84"/>
        <v>8768743.269999994</v>
      </c>
      <c r="J2732" s="13">
        <f t="shared" si="85"/>
        <v>0</v>
      </c>
      <c r="K2732" s="12" t="s">
        <v>8832</v>
      </c>
    </row>
    <row r="2733" spans="1:11" x14ac:dyDescent="0.35">
      <c r="A2733" s="8">
        <v>2724</v>
      </c>
      <c r="B2733" s="8" t="s">
        <v>5907</v>
      </c>
      <c r="C2733" s="8" t="s">
        <v>8836</v>
      </c>
      <c r="D2733" s="8" t="s">
        <v>8836</v>
      </c>
      <c r="E2733" s="7" t="s">
        <v>8837</v>
      </c>
      <c r="F2733" s="9">
        <v>0</v>
      </c>
      <c r="G2733" s="9">
        <v>50</v>
      </c>
      <c r="H2733" s="9">
        <v>8768693.2699999996</v>
      </c>
      <c r="I2733" s="9">
        <f t="shared" si="84"/>
        <v>8768693.269999994</v>
      </c>
      <c r="J2733" s="9">
        <f t="shared" si="85"/>
        <v>0</v>
      </c>
      <c r="K2733" s="8" t="s">
        <v>8832</v>
      </c>
    </row>
    <row r="2734" spans="1:11" x14ac:dyDescent="0.35">
      <c r="A2734" s="12">
        <v>2725</v>
      </c>
      <c r="B2734" s="12" t="s">
        <v>5907</v>
      </c>
      <c r="C2734" s="12" t="s">
        <v>8836</v>
      </c>
      <c r="D2734" s="12" t="s">
        <v>8836</v>
      </c>
      <c r="E2734" s="11" t="s">
        <v>8838</v>
      </c>
      <c r="F2734" s="13">
        <v>0</v>
      </c>
      <c r="G2734" s="13">
        <v>630000</v>
      </c>
      <c r="H2734" s="13">
        <v>8138693.2699999996</v>
      </c>
      <c r="I2734" s="13">
        <f t="shared" si="84"/>
        <v>8138693.269999994</v>
      </c>
      <c r="J2734" s="13">
        <f t="shared" si="85"/>
        <v>0</v>
      </c>
      <c r="K2734" s="12" t="s">
        <v>8832</v>
      </c>
    </row>
    <row r="2735" spans="1:11" x14ac:dyDescent="0.35">
      <c r="A2735" s="8">
        <v>2726</v>
      </c>
      <c r="B2735" s="8" t="s">
        <v>5907</v>
      </c>
      <c r="C2735" s="8" t="s">
        <v>8836</v>
      </c>
      <c r="D2735" s="8" t="s">
        <v>8836</v>
      </c>
      <c r="E2735" s="7" t="s">
        <v>8839</v>
      </c>
      <c r="F2735" s="9">
        <v>0</v>
      </c>
      <c r="G2735" s="9">
        <v>3.75</v>
      </c>
      <c r="H2735" s="9">
        <v>8138689.5199999996</v>
      </c>
      <c r="I2735" s="9">
        <f t="shared" si="84"/>
        <v>8138689.519999994</v>
      </c>
      <c r="J2735" s="9">
        <f t="shared" si="85"/>
        <v>0</v>
      </c>
      <c r="K2735" s="8" t="s">
        <v>8832</v>
      </c>
    </row>
    <row r="2736" spans="1:11" x14ac:dyDescent="0.35">
      <c r="A2736" s="12">
        <v>2727</v>
      </c>
      <c r="B2736" s="12" t="s">
        <v>5907</v>
      </c>
      <c r="C2736" s="12" t="s">
        <v>8836</v>
      </c>
      <c r="D2736" s="12" t="s">
        <v>8836</v>
      </c>
      <c r="E2736" s="11" t="s">
        <v>8840</v>
      </c>
      <c r="F2736" s="13">
        <v>0</v>
      </c>
      <c r="G2736" s="13">
        <v>50</v>
      </c>
      <c r="H2736" s="13">
        <v>8138639.5199999996</v>
      </c>
      <c r="I2736" s="13">
        <f t="shared" si="84"/>
        <v>8138639.519999994</v>
      </c>
      <c r="J2736" s="13">
        <f t="shared" si="85"/>
        <v>0</v>
      </c>
      <c r="K2736" s="12" t="s">
        <v>8832</v>
      </c>
    </row>
    <row r="2737" spans="1:11" x14ac:dyDescent="0.35">
      <c r="A2737" s="8">
        <v>2728</v>
      </c>
      <c r="B2737" s="8" t="s">
        <v>5907</v>
      </c>
      <c r="C2737" s="8" t="s">
        <v>8836</v>
      </c>
      <c r="D2737" s="8" t="s">
        <v>8836</v>
      </c>
      <c r="E2737" s="7" t="s">
        <v>8841</v>
      </c>
      <c r="F2737" s="9">
        <v>0</v>
      </c>
      <c r="G2737" s="9">
        <v>3.75</v>
      </c>
      <c r="H2737" s="9">
        <v>8138635.7699999996</v>
      </c>
      <c r="I2737" s="9">
        <f t="shared" si="84"/>
        <v>8138635.769999994</v>
      </c>
      <c r="J2737" s="9">
        <f t="shared" si="85"/>
        <v>0</v>
      </c>
      <c r="K2737" s="8" t="s">
        <v>8832</v>
      </c>
    </row>
    <row r="2738" spans="1:11" x14ac:dyDescent="0.35">
      <c r="A2738" s="12">
        <v>2729</v>
      </c>
      <c r="B2738" s="12" t="s">
        <v>5907</v>
      </c>
      <c r="C2738" s="12" t="s">
        <v>8836</v>
      </c>
      <c r="D2738" s="12" t="s">
        <v>8836</v>
      </c>
      <c r="E2738" s="11" t="s">
        <v>8842</v>
      </c>
      <c r="F2738" s="13">
        <v>0</v>
      </c>
      <c r="G2738" s="13">
        <v>154200</v>
      </c>
      <c r="H2738" s="13">
        <v>7984435.7699999996</v>
      </c>
      <c r="I2738" s="13">
        <f t="shared" si="84"/>
        <v>7984435.769999994</v>
      </c>
      <c r="J2738" s="13">
        <f t="shared" si="85"/>
        <v>0</v>
      </c>
      <c r="K2738" s="12" t="s">
        <v>8832</v>
      </c>
    </row>
    <row r="2739" spans="1:11" x14ac:dyDescent="0.35">
      <c r="A2739" s="8">
        <v>2730</v>
      </c>
      <c r="B2739" s="8" t="s">
        <v>5907</v>
      </c>
      <c r="C2739" s="8" t="s">
        <v>8836</v>
      </c>
      <c r="D2739" s="8" t="s">
        <v>8836</v>
      </c>
      <c r="E2739" s="7" t="s">
        <v>8843</v>
      </c>
      <c r="F2739" s="9">
        <v>0</v>
      </c>
      <c r="G2739" s="9">
        <v>0.75</v>
      </c>
      <c r="H2739" s="9">
        <v>7984435.0199999996</v>
      </c>
      <c r="I2739" s="9">
        <f t="shared" si="84"/>
        <v>7984435.019999994</v>
      </c>
      <c r="J2739" s="9">
        <f t="shared" si="85"/>
        <v>0</v>
      </c>
      <c r="K2739" s="8" t="s">
        <v>8832</v>
      </c>
    </row>
    <row r="2740" spans="1:11" x14ac:dyDescent="0.35">
      <c r="A2740" s="12">
        <v>2731</v>
      </c>
      <c r="B2740" s="12" t="s">
        <v>5907</v>
      </c>
      <c r="C2740" s="12" t="s">
        <v>8836</v>
      </c>
      <c r="D2740" s="12" t="s">
        <v>8836</v>
      </c>
      <c r="E2740" s="11" t="s">
        <v>8844</v>
      </c>
      <c r="F2740" s="13">
        <v>0</v>
      </c>
      <c r="G2740" s="13">
        <v>5000</v>
      </c>
      <c r="H2740" s="13">
        <v>7979435.0199999996</v>
      </c>
      <c r="I2740" s="13">
        <f t="shared" si="84"/>
        <v>7979435.019999994</v>
      </c>
      <c r="J2740" s="13">
        <f t="shared" si="85"/>
        <v>0</v>
      </c>
      <c r="K2740" s="12" t="s">
        <v>8832</v>
      </c>
    </row>
    <row r="2741" spans="1:11" x14ac:dyDescent="0.35">
      <c r="A2741" s="8">
        <v>2732</v>
      </c>
      <c r="B2741" s="8" t="s">
        <v>5907</v>
      </c>
      <c r="C2741" s="8" t="s">
        <v>8836</v>
      </c>
      <c r="D2741" s="8" t="s">
        <v>8836</v>
      </c>
      <c r="E2741" s="7" t="s">
        <v>8845</v>
      </c>
      <c r="F2741" s="9">
        <v>0</v>
      </c>
      <c r="G2741" s="9">
        <v>10</v>
      </c>
      <c r="H2741" s="9">
        <v>7979425.0199999996</v>
      </c>
      <c r="I2741" s="9">
        <f t="shared" si="84"/>
        <v>7979425.019999994</v>
      </c>
      <c r="J2741" s="9">
        <f t="shared" si="85"/>
        <v>0</v>
      </c>
      <c r="K2741" s="8" t="s">
        <v>8832</v>
      </c>
    </row>
    <row r="2742" spans="1:11" x14ac:dyDescent="0.35">
      <c r="A2742" s="12">
        <v>2733</v>
      </c>
      <c r="B2742" s="12" t="s">
        <v>5907</v>
      </c>
      <c r="C2742" s="12" t="s">
        <v>8836</v>
      </c>
      <c r="D2742" s="12" t="s">
        <v>8836</v>
      </c>
      <c r="E2742" s="11" t="s">
        <v>8846</v>
      </c>
      <c r="F2742" s="13">
        <v>0</v>
      </c>
      <c r="G2742" s="13">
        <v>20000</v>
      </c>
      <c r="H2742" s="13">
        <v>7959425.0199999996</v>
      </c>
      <c r="I2742" s="13">
        <f t="shared" si="84"/>
        <v>7959425.019999994</v>
      </c>
      <c r="J2742" s="13">
        <f t="shared" si="85"/>
        <v>0</v>
      </c>
      <c r="K2742" s="12" t="s">
        <v>8832</v>
      </c>
    </row>
    <row r="2743" spans="1:11" x14ac:dyDescent="0.35">
      <c r="A2743" s="8">
        <v>2734</v>
      </c>
      <c r="B2743" s="8" t="s">
        <v>5907</v>
      </c>
      <c r="C2743" s="8" t="s">
        <v>8836</v>
      </c>
      <c r="D2743" s="8" t="s">
        <v>8836</v>
      </c>
      <c r="E2743" s="7" t="s">
        <v>8847</v>
      </c>
      <c r="F2743" s="9">
        <v>0</v>
      </c>
      <c r="G2743" s="9">
        <v>1.88</v>
      </c>
      <c r="H2743" s="9">
        <v>7959423.1399999997</v>
      </c>
      <c r="I2743" s="9">
        <f t="shared" si="84"/>
        <v>7959423.1399999941</v>
      </c>
      <c r="J2743" s="9">
        <f t="shared" si="85"/>
        <v>0</v>
      </c>
      <c r="K2743" s="8" t="s">
        <v>8832</v>
      </c>
    </row>
    <row r="2744" spans="1:11" x14ac:dyDescent="0.35">
      <c r="A2744" s="12">
        <v>2735</v>
      </c>
      <c r="B2744" s="12" t="s">
        <v>5907</v>
      </c>
      <c r="C2744" s="12" t="s">
        <v>8836</v>
      </c>
      <c r="D2744" s="12" t="s">
        <v>8836</v>
      </c>
      <c r="E2744" s="11" t="s">
        <v>8848</v>
      </c>
      <c r="F2744" s="13">
        <v>0</v>
      </c>
      <c r="G2744" s="13">
        <v>25</v>
      </c>
      <c r="H2744" s="13">
        <v>7959398.1399999997</v>
      </c>
      <c r="I2744" s="13">
        <f t="shared" si="84"/>
        <v>7959398.1399999941</v>
      </c>
      <c r="J2744" s="13">
        <f t="shared" si="85"/>
        <v>0</v>
      </c>
      <c r="K2744" s="12" t="s">
        <v>8832</v>
      </c>
    </row>
    <row r="2745" spans="1:11" x14ac:dyDescent="0.35">
      <c r="A2745" s="8">
        <v>2736</v>
      </c>
      <c r="B2745" s="8" t="s">
        <v>5907</v>
      </c>
      <c r="C2745" s="8" t="s">
        <v>8836</v>
      </c>
      <c r="D2745" s="8" t="s">
        <v>8836</v>
      </c>
      <c r="E2745" s="7" t="s">
        <v>8849</v>
      </c>
      <c r="F2745" s="9">
        <v>0</v>
      </c>
      <c r="G2745" s="9">
        <v>3.75</v>
      </c>
      <c r="H2745" s="9">
        <v>7959394.3899999997</v>
      </c>
      <c r="I2745" s="9">
        <f t="shared" si="84"/>
        <v>7959394.3899999941</v>
      </c>
      <c r="J2745" s="9">
        <f t="shared" si="85"/>
        <v>0</v>
      </c>
      <c r="K2745" s="8" t="s">
        <v>8832</v>
      </c>
    </row>
    <row r="2746" spans="1:11" x14ac:dyDescent="0.35">
      <c r="A2746" s="12">
        <v>2737</v>
      </c>
      <c r="B2746" s="12" t="s">
        <v>5907</v>
      </c>
      <c r="C2746" s="12" t="s">
        <v>8836</v>
      </c>
      <c r="D2746" s="12" t="s">
        <v>8836</v>
      </c>
      <c r="E2746" s="11" t="s">
        <v>8850</v>
      </c>
      <c r="F2746" s="13">
        <v>0</v>
      </c>
      <c r="G2746" s="13">
        <v>50</v>
      </c>
      <c r="H2746" s="13">
        <v>7959344.3899999997</v>
      </c>
      <c r="I2746" s="13">
        <f t="shared" si="84"/>
        <v>7959344.3899999941</v>
      </c>
      <c r="J2746" s="13">
        <f t="shared" si="85"/>
        <v>0</v>
      </c>
      <c r="K2746" s="12" t="s">
        <v>8832</v>
      </c>
    </row>
    <row r="2747" spans="1:11" x14ac:dyDescent="0.35">
      <c r="A2747" s="8">
        <v>2738</v>
      </c>
      <c r="B2747" s="8" t="s">
        <v>5907</v>
      </c>
      <c r="C2747" s="8" t="s">
        <v>8836</v>
      </c>
      <c r="D2747" s="8" t="s">
        <v>8836</v>
      </c>
      <c r="E2747" s="7" t="s">
        <v>8851</v>
      </c>
      <c r="F2747" s="9">
        <v>0</v>
      </c>
      <c r="G2747" s="9">
        <v>353750</v>
      </c>
      <c r="H2747" s="9">
        <v>7605594.3899999997</v>
      </c>
      <c r="I2747" s="9">
        <f t="shared" si="84"/>
        <v>7605594.3899999941</v>
      </c>
      <c r="J2747" s="9">
        <f t="shared" si="85"/>
        <v>0</v>
      </c>
      <c r="K2747" s="8" t="s">
        <v>8832</v>
      </c>
    </row>
    <row r="2748" spans="1:11" x14ac:dyDescent="0.35">
      <c r="A2748" s="12">
        <v>2739</v>
      </c>
      <c r="B2748" s="12" t="s">
        <v>5907</v>
      </c>
      <c r="C2748" s="12" t="s">
        <v>8836</v>
      </c>
      <c r="D2748" s="12" t="s">
        <v>8836</v>
      </c>
      <c r="E2748" s="11" t="s">
        <v>8852</v>
      </c>
      <c r="F2748" s="13">
        <v>0</v>
      </c>
      <c r="G2748" s="13">
        <v>130000</v>
      </c>
      <c r="H2748" s="13">
        <v>7475594.3899999997</v>
      </c>
      <c r="I2748" s="13">
        <f t="shared" si="84"/>
        <v>7475594.3899999941</v>
      </c>
      <c r="J2748" s="13">
        <f t="shared" si="85"/>
        <v>0</v>
      </c>
      <c r="K2748" s="12" t="s">
        <v>8832</v>
      </c>
    </row>
    <row r="2749" spans="1:11" x14ac:dyDescent="0.35">
      <c r="A2749" s="8">
        <v>2740</v>
      </c>
      <c r="B2749" s="8" t="s">
        <v>5907</v>
      </c>
      <c r="C2749" s="8" t="s">
        <v>8836</v>
      </c>
      <c r="D2749" s="8" t="s">
        <v>8836</v>
      </c>
      <c r="E2749" s="7" t="s">
        <v>8853</v>
      </c>
      <c r="F2749" s="9">
        <v>0</v>
      </c>
      <c r="G2749" s="9">
        <v>3.75</v>
      </c>
      <c r="H2749" s="9">
        <v>7475590.6399999997</v>
      </c>
      <c r="I2749" s="9">
        <f t="shared" si="84"/>
        <v>7475590.6399999941</v>
      </c>
      <c r="J2749" s="9">
        <f t="shared" si="85"/>
        <v>0</v>
      </c>
      <c r="K2749" s="8" t="s">
        <v>8832</v>
      </c>
    </row>
    <row r="2750" spans="1:11" x14ac:dyDescent="0.35">
      <c r="A2750" s="12">
        <v>2741</v>
      </c>
      <c r="B2750" s="12" t="s">
        <v>5907</v>
      </c>
      <c r="C2750" s="12" t="s">
        <v>8836</v>
      </c>
      <c r="D2750" s="12" t="s">
        <v>8836</v>
      </c>
      <c r="E2750" s="11" t="s">
        <v>8854</v>
      </c>
      <c r="F2750" s="13">
        <v>0</v>
      </c>
      <c r="G2750" s="13">
        <v>50</v>
      </c>
      <c r="H2750" s="13">
        <v>7475540.6399999997</v>
      </c>
      <c r="I2750" s="13">
        <f t="shared" si="84"/>
        <v>7475540.6399999941</v>
      </c>
      <c r="J2750" s="13">
        <f t="shared" si="85"/>
        <v>0</v>
      </c>
      <c r="K2750" s="12" t="s">
        <v>8832</v>
      </c>
    </row>
    <row r="2751" spans="1:11" x14ac:dyDescent="0.35">
      <c r="A2751" s="8">
        <v>2742</v>
      </c>
      <c r="B2751" s="8" t="s">
        <v>5907</v>
      </c>
      <c r="C2751" s="8" t="s">
        <v>8836</v>
      </c>
      <c r="D2751" s="8" t="s">
        <v>8836</v>
      </c>
      <c r="E2751" s="7" t="s">
        <v>8855</v>
      </c>
      <c r="F2751" s="9">
        <v>0</v>
      </c>
      <c r="G2751" s="9">
        <v>50</v>
      </c>
      <c r="H2751" s="9">
        <v>7475490.6399999997</v>
      </c>
      <c r="I2751" s="9">
        <f t="shared" si="84"/>
        <v>7475490.6399999941</v>
      </c>
      <c r="J2751" s="9">
        <f t="shared" si="85"/>
        <v>0</v>
      </c>
      <c r="K2751" s="8" t="s">
        <v>8832</v>
      </c>
    </row>
    <row r="2752" spans="1:11" x14ac:dyDescent="0.35">
      <c r="A2752" s="12">
        <v>2743</v>
      </c>
      <c r="B2752" s="12" t="s">
        <v>5907</v>
      </c>
      <c r="C2752" s="12" t="s">
        <v>8836</v>
      </c>
      <c r="D2752" s="12" t="s">
        <v>8836</v>
      </c>
      <c r="E2752" s="11" t="s">
        <v>8856</v>
      </c>
      <c r="F2752" s="13">
        <v>0</v>
      </c>
      <c r="G2752" s="13">
        <v>280000</v>
      </c>
      <c r="H2752" s="13">
        <v>7195490.6399999997</v>
      </c>
      <c r="I2752" s="13">
        <f t="shared" si="84"/>
        <v>7195490.6399999941</v>
      </c>
      <c r="J2752" s="13">
        <f t="shared" si="85"/>
        <v>0</v>
      </c>
      <c r="K2752" s="12" t="s">
        <v>8832</v>
      </c>
    </row>
    <row r="2753" spans="1:11" x14ac:dyDescent="0.35">
      <c r="A2753" s="8">
        <v>2744</v>
      </c>
      <c r="B2753" s="8" t="s">
        <v>5907</v>
      </c>
      <c r="C2753" s="8" t="s">
        <v>8836</v>
      </c>
      <c r="D2753" s="8" t="s">
        <v>8836</v>
      </c>
      <c r="E2753" s="7" t="s">
        <v>8857</v>
      </c>
      <c r="F2753" s="9">
        <v>0</v>
      </c>
      <c r="G2753" s="9">
        <v>3.75</v>
      </c>
      <c r="H2753" s="9">
        <v>7195486.8899999997</v>
      </c>
      <c r="I2753" s="9">
        <f t="shared" si="84"/>
        <v>7195486.8899999941</v>
      </c>
      <c r="J2753" s="9">
        <f t="shared" si="85"/>
        <v>0</v>
      </c>
      <c r="K2753" s="8" t="s">
        <v>8832</v>
      </c>
    </row>
    <row r="2754" spans="1:11" x14ac:dyDescent="0.35">
      <c r="A2754" s="12">
        <v>2745</v>
      </c>
      <c r="B2754" s="12" t="s">
        <v>5907</v>
      </c>
      <c r="C2754" s="12" t="s">
        <v>8836</v>
      </c>
      <c r="D2754" s="12" t="s">
        <v>8836</v>
      </c>
      <c r="E2754" s="11" t="s">
        <v>8858</v>
      </c>
      <c r="F2754" s="13">
        <v>100000</v>
      </c>
      <c r="G2754" s="13">
        <v>0</v>
      </c>
      <c r="H2754" s="13">
        <v>7295486.8899999997</v>
      </c>
      <c r="I2754" s="13">
        <f t="shared" si="84"/>
        <v>7295486.8899999941</v>
      </c>
      <c r="J2754" s="13">
        <f t="shared" si="85"/>
        <v>0</v>
      </c>
      <c r="K2754" s="12" t="s">
        <v>8832</v>
      </c>
    </row>
    <row r="2755" spans="1:11" x14ac:dyDescent="0.35">
      <c r="A2755" s="8">
        <v>2746</v>
      </c>
      <c r="B2755" s="8" t="s">
        <v>5907</v>
      </c>
      <c r="C2755" s="8" t="s">
        <v>8836</v>
      </c>
      <c r="D2755" s="8" t="s">
        <v>8836</v>
      </c>
      <c r="E2755" s="7" t="s">
        <v>8859</v>
      </c>
      <c r="F2755" s="9">
        <v>0</v>
      </c>
      <c r="G2755" s="9">
        <v>50</v>
      </c>
      <c r="H2755" s="9">
        <v>7295436.8899999997</v>
      </c>
      <c r="I2755" s="9">
        <f t="shared" si="84"/>
        <v>7295436.8899999941</v>
      </c>
      <c r="J2755" s="9">
        <f t="shared" si="85"/>
        <v>0</v>
      </c>
      <c r="K2755" s="8" t="s">
        <v>8860</v>
      </c>
    </row>
    <row r="2756" spans="1:11" x14ac:dyDescent="0.35">
      <c r="A2756" s="12">
        <v>2747</v>
      </c>
      <c r="B2756" s="12" t="s">
        <v>5907</v>
      </c>
      <c r="C2756" s="12" t="s">
        <v>8836</v>
      </c>
      <c r="D2756" s="12" t="s">
        <v>8836</v>
      </c>
      <c r="E2756" s="11" t="s">
        <v>8861</v>
      </c>
      <c r="F2756" s="13">
        <v>0</v>
      </c>
      <c r="G2756" s="13">
        <v>1.88</v>
      </c>
      <c r="H2756" s="13">
        <v>7295435.0099999998</v>
      </c>
      <c r="I2756" s="13">
        <f t="shared" si="84"/>
        <v>7295435.0099999942</v>
      </c>
      <c r="J2756" s="13">
        <f t="shared" si="85"/>
        <v>0</v>
      </c>
      <c r="K2756" s="12" t="s">
        <v>8860</v>
      </c>
    </row>
    <row r="2757" spans="1:11" x14ac:dyDescent="0.35">
      <c r="A2757" s="8">
        <v>2748</v>
      </c>
      <c r="B2757" s="8" t="s">
        <v>5907</v>
      </c>
      <c r="C2757" s="8" t="s">
        <v>8836</v>
      </c>
      <c r="D2757" s="8" t="s">
        <v>8836</v>
      </c>
      <c r="E2757" s="7" t="s">
        <v>8862</v>
      </c>
      <c r="F2757" s="9">
        <v>0</v>
      </c>
      <c r="G2757" s="9">
        <v>25</v>
      </c>
      <c r="H2757" s="9">
        <v>7295410.0099999998</v>
      </c>
      <c r="I2757" s="9">
        <f t="shared" si="84"/>
        <v>7295410.0099999942</v>
      </c>
      <c r="J2757" s="9">
        <f t="shared" si="85"/>
        <v>0</v>
      </c>
      <c r="K2757" s="8" t="s">
        <v>8860</v>
      </c>
    </row>
    <row r="2758" spans="1:11" x14ac:dyDescent="0.35">
      <c r="A2758" s="12">
        <v>2749</v>
      </c>
      <c r="B2758" s="12" t="s">
        <v>5907</v>
      </c>
      <c r="C2758" s="12" t="s">
        <v>8836</v>
      </c>
      <c r="D2758" s="12" t="s">
        <v>8836</v>
      </c>
      <c r="E2758" s="11" t="s">
        <v>8863</v>
      </c>
      <c r="F2758" s="13">
        <v>0</v>
      </c>
      <c r="G2758" s="13">
        <v>26500</v>
      </c>
      <c r="H2758" s="13">
        <v>7268910.0099999998</v>
      </c>
      <c r="I2758" s="13">
        <f t="shared" si="84"/>
        <v>7268910.0099999942</v>
      </c>
      <c r="J2758" s="13">
        <f t="shared" si="85"/>
        <v>0</v>
      </c>
      <c r="K2758" s="12" t="s">
        <v>8860</v>
      </c>
    </row>
    <row r="2759" spans="1:11" x14ac:dyDescent="0.35">
      <c r="A2759" s="8">
        <v>2750</v>
      </c>
      <c r="B2759" s="8" t="s">
        <v>5907</v>
      </c>
      <c r="C2759" s="8" t="s">
        <v>8836</v>
      </c>
      <c r="D2759" s="8" t="s">
        <v>8836</v>
      </c>
      <c r="E2759" s="7" t="s">
        <v>8864</v>
      </c>
      <c r="F2759" s="9">
        <v>0</v>
      </c>
      <c r="G2759" s="9">
        <v>62000</v>
      </c>
      <c r="H2759" s="9">
        <v>7206910.0099999998</v>
      </c>
      <c r="I2759" s="9">
        <f t="shared" si="84"/>
        <v>7206910.0099999942</v>
      </c>
      <c r="J2759" s="9">
        <f t="shared" si="85"/>
        <v>0</v>
      </c>
      <c r="K2759" s="8" t="s">
        <v>8860</v>
      </c>
    </row>
    <row r="2760" spans="1:11" x14ac:dyDescent="0.35">
      <c r="A2760" s="12">
        <v>2751</v>
      </c>
      <c r="B2760" s="12" t="s">
        <v>5907</v>
      </c>
      <c r="C2760" s="12" t="s">
        <v>8836</v>
      </c>
      <c r="D2760" s="12" t="s">
        <v>8836</v>
      </c>
      <c r="E2760" s="11" t="s">
        <v>8865</v>
      </c>
      <c r="F2760" s="13">
        <v>0</v>
      </c>
      <c r="G2760" s="13">
        <v>3.75</v>
      </c>
      <c r="H2760" s="13">
        <v>7206906.2599999998</v>
      </c>
      <c r="I2760" s="13">
        <f t="shared" si="84"/>
        <v>7206906.2599999942</v>
      </c>
      <c r="J2760" s="13">
        <f t="shared" si="85"/>
        <v>0</v>
      </c>
      <c r="K2760" s="12" t="s">
        <v>8860</v>
      </c>
    </row>
    <row r="2761" spans="1:11" x14ac:dyDescent="0.35">
      <c r="A2761" s="8">
        <v>2752</v>
      </c>
      <c r="B2761" s="8" t="s">
        <v>5907</v>
      </c>
      <c r="C2761" s="8" t="s">
        <v>8836</v>
      </c>
      <c r="D2761" s="8" t="s">
        <v>8836</v>
      </c>
      <c r="E2761" s="7" t="s">
        <v>8866</v>
      </c>
      <c r="F2761" s="9">
        <v>0</v>
      </c>
      <c r="G2761" s="9">
        <v>50</v>
      </c>
      <c r="H2761" s="9">
        <v>7206856.2599999998</v>
      </c>
      <c r="I2761" s="9">
        <f t="shared" si="84"/>
        <v>7206856.2599999942</v>
      </c>
      <c r="J2761" s="9">
        <f t="shared" si="85"/>
        <v>0</v>
      </c>
      <c r="K2761" s="8" t="s">
        <v>8860</v>
      </c>
    </row>
    <row r="2762" spans="1:11" x14ac:dyDescent="0.35">
      <c r="A2762" s="12">
        <v>2753</v>
      </c>
      <c r="B2762" s="12" t="s">
        <v>5907</v>
      </c>
      <c r="C2762" s="12" t="s">
        <v>8836</v>
      </c>
      <c r="D2762" s="12" t="s">
        <v>8836</v>
      </c>
      <c r="E2762" s="11" t="s">
        <v>8867</v>
      </c>
      <c r="F2762" s="13">
        <v>0</v>
      </c>
      <c r="G2762" s="13">
        <v>57000</v>
      </c>
      <c r="H2762" s="13">
        <v>7149856.2599999998</v>
      </c>
      <c r="I2762" s="13">
        <f t="shared" ref="I2762:I2825" si="86">I2761+F2762-G2762</f>
        <v>7149856.2599999942</v>
      </c>
      <c r="J2762" s="13">
        <f t="shared" ref="J2762:J2825" si="87">H2762-I2762</f>
        <v>0</v>
      </c>
      <c r="K2762" s="12" t="s">
        <v>8860</v>
      </c>
    </row>
    <row r="2763" spans="1:11" x14ac:dyDescent="0.35">
      <c r="A2763" s="8">
        <v>2754</v>
      </c>
      <c r="B2763" s="8" t="s">
        <v>5907</v>
      </c>
      <c r="C2763" s="8" t="s">
        <v>8836</v>
      </c>
      <c r="D2763" s="8" t="s">
        <v>8836</v>
      </c>
      <c r="E2763" s="7" t="s">
        <v>8868</v>
      </c>
      <c r="F2763" s="9">
        <v>0</v>
      </c>
      <c r="G2763" s="9">
        <v>3.75</v>
      </c>
      <c r="H2763" s="9">
        <v>7149852.5099999998</v>
      </c>
      <c r="I2763" s="9">
        <f t="shared" si="86"/>
        <v>7149852.5099999942</v>
      </c>
      <c r="J2763" s="9">
        <f t="shared" si="87"/>
        <v>0</v>
      </c>
      <c r="K2763" s="8" t="s">
        <v>8860</v>
      </c>
    </row>
    <row r="2764" spans="1:11" x14ac:dyDescent="0.35">
      <c r="A2764" s="12">
        <v>2755</v>
      </c>
      <c r="B2764" s="12" t="s">
        <v>5907</v>
      </c>
      <c r="C2764" s="12" t="s">
        <v>8836</v>
      </c>
      <c r="D2764" s="12" t="s">
        <v>8836</v>
      </c>
      <c r="E2764" s="11" t="s">
        <v>8869</v>
      </c>
      <c r="F2764" s="13">
        <v>0</v>
      </c>
      <c r="G2764" s="13">
        <v>50</v>
      </c>
      <c r="H2764" s="13">
        <v>7149802.5099999998</v>
      </c>
      <c r="I2764" s="13">
        <f t="shared" si="86"/>
        <v>7149802.5099999942</v>
      </c>
      <c r="J2764" s="13">
        <f t="shared" si="87"/>
        <v>0</v>
      </c>
      <c r="K2764" s="12" t="s">
        <v>8860</v>
      </c>
    </row>
    <row r="2765" spans="1:11" x14ac:dyDescent="0.35">
      <c r="A2765" s="8">
        <v>2756</v>
      </c>
      <c r="B2765" s="8" t="s">
        <v>5907</v>
      </c>
      <c r="C2765" s="8" t="s">
        <v>8836</v>
      </c>
      <c r="D2765" s="8" t="s">
        <v>8836</v>
      </c>
      <c r="E2765" s="7" t="s">
        <v>8870</v>
      </c>
      <c r="F2765" s="9">
        <v>0</v>
      </c>
      <c r="G2765" s="9">
        <v>25</v>
      </c>
      <c r="H2765" s="9">
        <v>7149777.5099999998</v>
      </c>
      <c r="I2765" s="9">
        <f t="shared" si="86"/>
        <v>7149777.5099999942</v>
      </c>
      <c r="J2765" s="9">
        <f t="shared" si="87"/>
        <v>0</v>
      </c>
      <c r="K2765" s="8" t="s">
        <v>8860</v>
      </c>
    </row>
    <row r="2766" spans="1:11" x14ac:dyDescent="0.35">
      <c r="A2766" s="12">
        <v>2757</v>
      </c>
      <c r="B2766" s="12" t="s">
        <v>5907</v>
      </c>
      <c r="C2766" s="12" t="s">
        <v>8836</v>
      </c>
      <c r="D2766" s="12" t="s">
        <v>8836</v>
      </c>
      <c r="E2766" s="11" t="s">
        <v>8871</v>
      </c>
      <c r="F2766" s="13">
        <v>0</v>
      </c>
      <c r="G2766" s="13">
        <v>1.88</v>
      </c>
      <c r="H2766" s="13">
        <v>7149775.6299999999</v>
      </c>
      <c r="I2766" s="13">
        <f t="shared" si="86"/>
        <v>7149775.6299999943</v>
      </c>
      <c r="J2766" s="13">
        <f t="shared" si="87"/>
        <v>0</v>
      </c>
      <c r="K2766" s="12" t="s">
        <v>8860</v>
      </c>
    </row>
    <row r="2767" spans="1:11" x14ac:dyDescent="0.35">
      <c r="A2767" s="8">
        <v>2758</v>
      </c>
      <c r="B2767" s="8" t="s">
        <v>5907</v>
      </c>
      <c r="C2767" s="8" t="s">
        <v>8836</v>
      </c>
      <c r="D2767" s="8" t="s">
        <v>8836</v>
      </c>
      <c r="E2767" s="7" t="s">
        <v>8872</v>
      </c>
      <c r="F2767" s="9">
        <v>0</v>
      </c>
      <c r="G2767" s="9">
        <v>50000</v>
      </c>
      <c r="H2767" s="9">
        <v>7099775.6299999999</v>
      </c>
      <c r="I2767" s="9">
        <f t="shared" si="86"/>
        <v>7099775.6299999943</v>
      </c>
      <c r="J2767" s="9">
        <f t="shared" si="87"/>
        <v>0</v>
      </c>
      <c r="K2767" s="8" t="s">
        <v>8860</v>
      </c>
    </row>
    <row r="2768" spans="1:11" x14ac:dyDescent="0.35">
      <c r="A2768" s="12">
        <v>2759</v>
      </c>
      <c r="B2768" s="12" t="s">
        <v>5907</v>
      </c>
      <c r="C2768" s="12" t="s">
        <v>8836</v>
      </c>
      <c r="D2768" s="12" t="s">
        <v>8836</v>
      </c>
      <c r="E2768" s="11" t="s">
        <v>8873</v>
      </c>
      <c r="F2768" s="13">
        <v>0</v>
      </c>
      <c r="G2768" s="13">
        <v>800000</v>
      </c>
      <c r="H2768" s="13">
        <v>6299775.6299999999</v>
      </c>
      <c r="I2768" s="13">
        <f t="shared" si="86"/>
        <v>6299775.6299999943</v>
      </c>
      <c r="J2768" s="13">
        <f t="shared" si="87"/>
        <v>0</v>
      </c>
      <c r="K2768" s="12" t="s">
        <v>8860</v>
      </c>
    </row>
    <row r="2769" spans="1:11" x14ac:dyDescent="0.35">
      <c r="A2769" s="8">
        <v>2760</v>
      </c>
      <c r="B2769" s="8" t="s">
        <v>5907</v>
      </c>
      <c r="C2769" s="8" t="s">
        <v>8836</v>
      </c>
      <c r="D2769" s="8" t="s">
        <v>8836</v>
      </c>
      <c r="E2769" s="7" t="s">
        <v>8874</v>
      </c>
      <c r="F2769" s="9">
        <v>0</v>
      </c>
      <c r="G2769" s="9">
        <v>3.75</v>
      </c>
      <c r="H2769" s="9">
        <v>6299771.8799999999</v>
      </c>
      <c r="I2769" s="9">
        <f t="shared" si="86"/>
        <v>6299771.8799999943</v>
      </c>
      <c r="J2769" s="9">
        <f t="shared" si="87"/>
        <v>0</v>
      </c>
      <c r="K2769" s="8" t="s">
        <v>8860</v>
      </c>
    </row>
    <row r="2770" spans="1:11" x14ac:dyDescent="0.35">
      <c r="A2770" s="12">
        <v>2761</v>
      </c>
      <c r="B2770" s="12" t="s">
        <v>5907</v>
      </c>
      <c r="C2770" s="12" t="s">
        <v>8836</v>
      </c>
      <c r="D2770" s="12" t="s">
        <v>8836</v>
      </c>
      <c r="E2770" s="11" t="s">
        <v>8875</v>
      </c>
      <c r="F2770" s="13">
        <v>0</v>
      </c>
      <c r="G2770" s="13">
        <v>50</v>
      </c>
      <c r="H2770" s="13">
        <v>6299721.8799999999</v>
      </c>
      <c r="I2770" s="13">
        <f t="shared" si="86"/>
        <v>6299721.8799999943</v>
      </c>
      <c r="J2770" s="13">
        <f t="shared" si="87"/>
        <v>0</v>
      </c>
      <c r="K2770" s="12" t="s">
        <v>8860</v>
      </c>
    </row>
    <row r="2771" spans="1:11" x14ac:dyDescent="0.35">
      <c r="A2771" s="8">
        <v>2762</v>
      </c>
      <c r="B2771" s="8" t="s">
        <v>5907</v>
      </c>
      <c r="C2771" s="8" t="s">
        <v>8836</v>
      </c>
      <c r="D2771" s="8" t="s">
        <v>8836</v>
      </c>
      <c r="E2771" s="7" t="s">
        <v>8876</v>
      </c>
      <c r="F2771" s="9">
        <v>0</v>
      </c>
      <c r="G2771" s="9">
        <v>80000</v>
      </c>
      <c r="H2771" s="9">
        <v>6219721.8799999999</v>
      </c>
      <c r="I2771" s="9">
        <f t="shared" si="86"/>
        <v>6219721.8799999943</v>
      </c>
      <c r="J2771" s="9">
        <f t="shared" si="87"/>
        <v>0</v>
      </c>
      <c r="K2771" s="8" t="s">
        <v>8860</v>
      </c>
    </row>
    <row r="2772" spans="1:11" x14ac:dyDescent="0.35">
      <c r="A2772" s="12">
        <v>2763</v>
      </c>
      <c r="B2772" s="12" t="s">
        <v>5907</v>
      </c>
      <c r="C2772" s="12" t="s">
        <v>8836</v>
      </c>
      <c r="D2772" s="12" t="s">
        <v>8836</v>
      </c>
      <c r="E2772" s="11" t="s">
        <v>8877</v>
      </c>
      <c r="F2772" s="13">
        <v>0</v>
      </c>
      <c r="G2772" s="13">
        <v>3.75</v>
      </c>
      <c r="H2772" s="13">
        <v>6219718.1299999999</v>
      </c>
      <c r="I2772" s="13">
        <f t="shared" si="86"/>
        <v>6219718.1299999943</v>
      </c>
      <c r="J2772" s="13">
        <f t="shared" si="87"/>
        <v>0</v>
      </c>
      <c r="K2772" s="12" t="s">
        <v>8860</v>
      </c>
    </row>
    <row r="2773" spans="1:11" x14ac:dyDescent="0.35">
      <c r="A2773" s="8">
        <v>2764</v>
      </c>
      <c r="B2773" s="8" t="s">
        <v>5907</v>
      </c>
      <c r="C2773" s="8" t="s">
        <v>8836</v>
      </c>
      <c r="D2773" s="8" t="s">
        <v>8836</v>
      </c>
      <c r="E2773" s="7" t="s">
        <v>8878</v>
      </c>
      <c r="F2773" s="9">
        <v>0</v>
      </c>
      <c r="G2773" s="9">
        <v>50</v>
      </c>
      <c r="H2773" s="9">
        <v>6219668.1299999999</v>
      </c>
      <c r="I2773" s="9">
        <f t="shared" si="86"/>
        <v>6219668.1299999943</v>
      </c>
      <c r="J2773" s="9">
        <f t="shared" si="87"/>
        <v>0</v>
      </c>
      <c r="K2773" s="8" t="s">
        <v>8860</v>
      </c>
    </row>
    <row r="2774" spans="1:11" x14ac:dyDescent="0.35">
      <c r="A2774" s="12">
        <v>2765</v>
      </c>
      <c r="B2774" s="12" t="s">
        <v>5907</v>
      </c>
      <c r="C2774" s="12" t="s">
        <v>8836</v>
      </c>
      <c r="D2774" s="12" t="s">
        <v>8836</v>
      </c>
      <c r="E2774" s="11" t="s">
        <v>8879</v>
      </c>
      <c r="F2774" s="13">
        <v>0</v>
      </c>
      <c r="G2774" s="13">
        <v>100000</v>
      </c>
      <c r="H2774" s="13">
        <v>6119668.1299999999</v>
      </c>
      <c r="I2774" s="13">
        <f t="shared" si="86"/>
        <v>6119668.1299999943</v>
      </c>
      <c r="J2774" s="13">
        <f t="shared" si="87"/>
        <v>0</v>
      </c>
      <c r="K2774" s="12" t="s">
        <v>8860</v>
      </c>
    </row>
    <row r="2775" spans="1:11" x14ac:dyDescent="0.35">
      <c r="A2775" s="8">
        <v>2766</v>
      </c>
      <c r="B2775" s="8" t="s">
        <v>5907</v>
      </c>
      <c r="C2775" s="8" t="s">
        <v>8836</v>
      </c>
      <c r="D2775" s="8" t="s">
        <v>8836</v>
      </c>
      <c r="E2775" s="7" t="s">
        <v>8880</v>
      </c>
      <c r="F2775" s="9">
        <v>0</v>
      </c>
      <c r="G2775" s="9">
        <v>50</v>
      </c>
      <c r="H2775" s="9">
        <v>6119618.1299999999</v>
      </c>
      <c r="I2775" s="9">
        <f t="shared" si="86"/>
        <v>6119618.1299999943</v>
      </c>
      <c r="J2775" s="9">
        <f t="shared" si="87"/>
        <v>0</v>
      </c>
      <c r="K2775" s="8" t="s">
        <v>8860</v>
      </c>
    </row>
    <row r="2776" spans="1:11" x14ac:dyDescent="0.35">
      <c r="A2776" s="12">
        <v>2767</v>
      </c>
      <c r="B2776" s="12" t="s">
        <v>5907</v>
      </c>
      <c r="C2776" s="12" t="s">
        <v>8836</v>
      </c>
      <c r="D2776" s="12" t="s">
        <v>8836</v>
      </c>
      <c r="E2776" s="11" t="s">
        <v>8881</v>
      </c>
      <c r="F2776" s="13">
        <v>0</v>
      </c>
      <c r="G2776" s="13">
        <v>3.75</v>
      </c>
      <c r="H2776" s="13">
        <v>6119614.3799999999</v>
      </c>
      <c r="I2776" s="13">
        <f t="shared" si="86"/>
        <v>6119614.3799999943</v>
      </c>
      <c r="J2776" s="13">
        <f t="shared" si="87"/>
        <v>0</v>
      </c>
      <c r="K2776" s="12" t="s">
        <v>8860</v>
      </c>
    </row>
    <row r="2777" spans="1:11" x14ac:dyDescent="0.35">
      <c r="A2777" s="8">
        <v>2768</v>
      </c>
      <c r="B2777" s="8" t="s">
        <v>5907</v>
      </c>
      <c r="C2777" s="8" t="s">
        <v>8836</v>
      </c>
      <c r="D2777" s="8" t="s">
        <v>8836</v>
      </c>
      <c r="E2777" s="7" t="s">
        <v>8882</v>
      </c>
      <c r="F2777" s="9">
        <v>0</v>
      </c>
      <c r="G2777" s="9">
        <v>3.75</v>
      </c>
      <c r="H2777" s="9">
        <v>6119610.6299999999</v>
      </c>
      <c r="I2777" s="9">
        <f t="shared" si="86"/>
        <v>6119610.6299999943</v>
      </c>
      <c r="J2777" s="9">
        <f t="shared" si="87"/>
        <v>0</v>
      </c>
      <c r="K2777" s="8" t="s">
        <v>8860</v>
      </c>
    </row>
    <row r="2778" spans="1:11" x14ac:dyDescent="0.35">
      <c r="A2778" s="12">
        <v>2769</v>
      </c>
      <c r="B2778" s="12" t="s">
        <v>5907</v>
      </c>
      <c r="C2778" s="12" t="s">
        <v>8836</v>
      </c>
      <c r="D2778" s="12" t="s">
        <v>8836</v>
      </c>
      <c r="E2778" s="11" t="s">
        <v>8883</v>
      </c>
      <c r="F2778" s="13">
        <v>0</v>
      </c>
      <c r="G2778" s="13">
        <v>100000</v>
      </c>
      <c r="H2778" s="13">
        <v>6019610.6299999999</v>
      </c>
      <c r="I2778" s="13">
        <f t="shared" si="86"/>
        <v>6019610.6299999943</v>
      </c>
      <c r="J2778" s="13">
        <f t="shared" si="87"/>
        <v>0</v>
      </c>
      <c r="K2778" s="12" t="s">
        <v>8860</v>
      </c>
    </row>
    <row r="2779" spans="1:11" x14ac:dyDescent="0.35">
      <c r="A2779" s="8">
        <v>2770</v>
      </c>
      <c r="B2779" s="8" t="s">
        <v>5907</v>
      </c>
      <c r="C2779" s="8" t="s">
        <v>8836</v>
      </c>
      <c r="D2779" s="8" t="s">
        <v>8836</v>
      </c>
      <c r="E2779" s="7" t="s">
        <v>8884</v>
      </c>
      <c r="F2779" s="9">
        <v>0</v>
      </c>
      <c r="G2779" s="9">
        <v>50</v>
      </c>
      <c r="H2779" s="9">
        <v>6019560.6299999999</v>
      </c>
      <c r="I2779" s="9">
        <f t="shared" si="86"/>
        <v>6019560.6299999943</v>
      </c>
      <c r="J2779" s="9">
        <f t="shared" si="87"/>
        <v>0</v>
      </c>
      <c r="K2779" s="8" t="s">
        <v>8860</v>
      </c>
    </row>
    <row r="2780" spans="1:11" x14ac:dyDescent="0.35">
      <c r="A2780" s="12">
        <v>2771</v>
      </c>
      <c r="B2780" s="12" t="s">
        <v>5907</v>
      </c>
      <c r="C2780" s="12" t="s">
        <v>8885</v>
      </c>
      <c r="D2780" s="12" t="s">
        <v>8885</v>
      </c>
      <c r="E2780" s="11" t="s">
        <v>8886</v>
      </c>
      <c r="F2780" s="13">
        <v>0</v>
      </c>
      <c r="G2780" s="13">
        <v>1000000</v>
      </c>
      <c r="H2780" s="13">
        <v>5019560.63</v>
      </c>
      <c r="I2780" s="13">
        <f t="shared" si="86"/>
        <v>5019560.6299999943</v>
      </c>
      <c r="J2780" s="13">
        <f t="shared" si="87"/>
        <v>0</v>
      </c>
      <c r="K2780" s="12" t="s">
        <v>8860</v>
      </c>
    </row>
    <row r="2781" spans="1:11" x14ac:dyDescent="0.35">
      <c r="A2781" s="8">
        <v>2772</v>
      </c>
      <c r="B2781" s="8" t="s">
        <v>5907</v>
      </c>
      <c r="C2781" s="8" t="s">
        <v>8885</v>
      </c>
      <c r="D2781" s="8" t="s">
        <v>8885</v>
      </c>
      <c r="E2781" s="7" t="s">
        <v>8887</v>
      </c>
      <c r="F2781" s="9">
        <v>0</v>
      </c>
      <c r="G2781" s="9">
        <v>50</v>
      </c>
      <c r="H2781" s="9">
        <v>5019510.63</v>
      </c>
      <c r="I2781" s="9">
        <f t="shared" si="86"/>
        <v>5019510.6299999943</v>
      </c>
      <c r="J2781" s="9">
        <f t="shared" si="87"/>
        <v>0</v>
      </c>
      <c r="K2781" s="8" t="s">
        <v>8860</v>
      </c>
    </row>
    <row r="2782" spans="1:11" x14ac:dyDescent="0.35">
      <c r="A2782" s="12">
        <v>2773</v>
      </c>
      <c r="B2782" s="12" t="s">
        <v>5907</v>
      </c>
      <c r="C2782" s="12" t="s">
        <v>8885</v>
      </c>
      <c r="D2782" s="12" t="s">
        <v>8885</v>
      </c>
      <c r="E2782" s="11" t="s">
        <v>8888</v>
      </c>
      <c r="F2782" s="13">
        <v>0</v>
      </c>
      <c r="G2782" s="13">
        <v>3.75</v>
      </c>
      <c r="H2782" s="13">
        <v>5019506.88</v>
      </c>
      <c r="I2782" s="13">
        <f t="shared" si="86"/>
        <v>5019506.8799999943</v>
      </c>
      <c r="J2782" s="13">
        <f t="shared" si="87"/>
        <v>0</v>
      </c>
      <c r="K2782" s="12" t="s">
        <v>8889</v>
      </c>
    </row>
    <row r="2783" spans="1:11" x14ac:dyDescent="0.35">
      <c r="A2783" s="8">
        <v>2774</v>
      </c>
      <c r="B2783" s="8" t="s">
        <v>5907</v>
      </c>
      <c r="C2783" s="8" t="s">
        <v>8885</v>
      </c>
      <c r="D2783" s="8" t="s">
        <v>8885</v>
      </c>
      <c r="E2783" s="7" t="s">
        <v>8890</v>
      </c>
      <c r="F2783" s="9">
        <v>0</v>
      </c>
      <c r="G2783" s="9">
        <v>500200</v>
      </c>
      <c r="H2783" s="9">
        <v>4519306.88</v>
      </c>
      <c r="I2783" s="9">
        <f t="shared" si="86"/>
        <v>4519306.8799999943</v>
      </c>
      <c r="J2783" s="9">
        <f t="shared" si="87"/>
        <v>0</v>
      </c>
      <c r="K2783" s="8" t="s">
        <v>8889</v>
      </c>
    </row>
    <row r="2784" spans="1:11" x14ac:dyDescent="0.35">
      <c r="A2784" s="12">
        <v>2775</v>
      </c>
      <c r="B2784" s="12" t="s">
        <v>5907</v>
      </c>
      <c r="C2784" s="12" t="s">
        <v>8885</v>
      </c>
      <c r="D2784" s="12" t="s">
        <v>8885</v>
      </c>
      <c r="E2784" s="11" t="s">
        <v>8891</v>
      </c>
      <c r="F2784" s="13">
        <v>0</v>
      </c>
      <c r="G2784" s="13">
        <v>50</v>
      </c>
      <c r="H2784" s="13">
        <v>4519256.88</v>
      </c>
      <c r="I2784" s="13">
        <f t="shared" si="86"/>
        <v>4519256.8799999943</v>
      </c>
      <c r="J2784" s="13">
        <f t="shared" si="87"/>
        <v>0</v>
      </c>
      <c r="K2784" s="12" t="s">
        <v>8889</v>
      </c>
    </row>
    <row r="2785" spans="1:11" x14ac:dyDescent="0.35">
      <c r="A2785" s="8">
        <v>2776</v>
      </c>
      <c r="B2785" s="8" t="s">
        <v>5907</v>
      </c>
      <c r="C2785" s="8" t="s">
        <v>8885</v>
      </c>
      <c r="D2785" s="8" t="s">
        <v>8885</v>
      </c>
      <c r="E2785" s="7" t="s">
        <v>8892</v>
      </c>
      <c r="F2785" s="9">
        <v>0</v>
      </c>
      <c r="G2785" s="9">
        <v>3.75</v>
      </c>
      <c r="H2785" s="9">
        <v>4519253.13</v>
      </c>
      <c r="I2785" s="9">
        <f t="shared" si="86"/>
        <v>4519253.1299999943</v>
      </c>
      <c r="J2785" s="9">
        <f t="shared" si="87"/>
        <v>0</v>
      </c>
      <c r="K2785" s="8" t="s">
        <v>8889</v>
      </c>
    </row>
    <row r="2786" spans="1:11" x14ac:dyDescent="0.35">
      <c r="A2786" s="12">
        <v>2777</v>
      </c>
      <c r="B2786" s="12" t="s">
        <v>5907</v>
      </c>
      <c r="C2786" s="12" t="s">
        <v>8885</v>
      </c>
      <c r="D2786" s="12" t="s">
        <v>8885</v>
      </c>
      <c r="E2786" s="11" t="s">
        <v>8893</v>
      </c>
      <c r="F2786" s="13">
        <v>0</v>
      </c>
      <c r="G2786" s="13">
        <v>1.88</v>
      </c>
      <c r="H2786" s="13">
        <v>4519251.25</v>
      </c>
      <c r="I2786" s="13">
        <f t="shared" si="86"/>
        <v>4519251.2499999944</v>
      </c>
      <c r="J2786" s="13">
        <f t="shared" si="87"/>
        <v>0</v>
      </c>
      <c r="K2786" s="12" t="s">
        <v>8889</v>
      </c>
    </row>
    <row r="2787" spans="1:11" x14ac:dyDescent="0.35">
      <c r="A2787" s="8">
        <v>2778</v>
      </c>
      <c r="B2787" s="8" t="s">
        <v>5907</v>
      </c>
      <c r="C2787" s="8" t="s">
        <v>8885</v>
      </c>
      <c r="D2787" s="8" t="s">
        <v>8885</v>
      </c>
      <c r="E2787" s="7" t="s">
        <v>8894</v>
      </c>
      <c r="F2787" s="9">
        <v>0</v>
      </c>
      <c r="G2787" s="9">
        <v>25</v>
      </c>
      <c r="H2787" s="9">
        <v>4519226.25</v>
      </c>
      <c r="I2787" s="9">
        <f t="shared" si="86"/>
        <v>4519226.2499999944</v>
      </c>
      <c r="J2787" s="9">
        <f t="shared" si="87"/>
        <v>0</v>
      </c>
      <c r="K2787" s="8" t="s">
        <v>8889</v>
      </c>
    </row>
    <row r="2788" spans="1:11" x14ac:dyDescent="0.35">
      <c r="A2788" s="12">
        <v>2779</v>
      </c>
      <c r="B2788" s="12" t="s">
        <v>5907</v>
      </c>
      <c r="C2788" s="12" t="s">
        <v>8885</v>
      </c>
      <c r="D2788" s="12" t="s">
        <v>8885</v>
      </c>
      <c r="E2788" s="11" t="s">
        <v>8895</v>
      </c>
      <c r="F2788" s="13">
        <v>0</v>
      </c>
      <c r="G2788" s="13">
        <v>20000</v>
      </c>
      <c r="H2788" s="13">
        <v>4499226.25</v>
      </c>
      <c r="I2788" s="13">
        <f t="shared" si="86"/>
        <v>4499226.2499999944</v>
      </c>
      <c r="J2788" s="13">
        <f t="shared" si="87"/>
        <v>0</v>
      </c>
      <c r="K2788" s="12" t="s">
        <v>8889</v>
      </c>
    </row>
    <row r="2789" spans="1:11" x14ac:dyDescent="0.35">
      <c r="A2789" s="8">
        <v>2780</v>
      </c>
      <c r="B2789" s="8" t="s">
        <v>5907</v>
      </c>
      <c r="C2789" s="8" t="s">
        <v>115</v>
      </c>
      <c r="D2789" s="8" t="s">
        <v>115</v>
      </c>
      <c r="E2789" s="7" t="s">
        <v>8896</v>
      </c>
      <c r="F2789" s="9">
        <v>1511250</v>
      </c>
      <c r="G2789" s="9">
        <v>0</v>
      </c>
      <c r="H2789" s="9">
        <v>6010476.25</v>
      </c>
      <c r="I2789" s="9">
        <f t="shared" si="86"/>
        <v>6010476.2499999944</v>
      </c>
      <c r="J2789" s="9">
        <f t="shared" si="87"/>
        <v>0</v>
      </c>
      <c r="K2789" s="8" t="s">
        <v>8889</v>
      </c>
    </row>
    <row r="2790" spans="1:11" x14ac:dyDescent="0.35">
      <c r="A2790" s="12">
        <v>2781</v>
      </c>
      <c r="B2790" s="12" t="s">
        <v>5907</v>
      </c>
      <c r="C2790" s="12" t="s">
        <v>115</v>
      </c>
      <c r="D2790" s="12" t="s">
        <v>115</v>
      </c>
      <c r="E2790" s="11" t="s">
        <v>8897</v>
      </c>
      <c r="F2790" s="13">
        <v>0</v>
      </c>
      <c r="G2790" s="13">
        <v>50</v>
      </c>
      <c r="H2790" s="13">
        <v>6010426.25</v>
      </c>
      <c r="I2790" s="13">
        <f t="shared" si="86"/>
        <v>6010426.2499999944</v>
      </c>
      <c r="J2790" s="13">
        <f t="shared" si="87"/>
        <v>0</v>
      </c>
      <c r="K2790" s="12" t="s">
        <v>8889</v>
      </c>
    </row>
    <row r="2791" spans="1:11" x14ac:dyDescent="0.35">
      <c r="A2791" s="8">
        <v>2782</v>
      </c>
      <c r="B2791" s="8" t="s">
        <v>5907</v>
      </c>
      <c r="C2791" s="8" t="s">
        <v>115</v>
      </c>
      <c r="D2791" s="8" t="s">
        <v>115</v>
      </c>
      <c r="E2791" s="7" t="s">
        <v>8898</v>
      </c>
      <c r="F2791" s="9">
        <v>0</v>
      </c>
      <c r="G2791" s="9">
        <v>10</v>
      </c>
      <c r="H2791" s="9">
        <v>6010416.25</v>
      </c>
      <c r="I2791" s="9">
        <f t="shared" si="86"/>
        <v>6010416.2499999944</v>
      </c>
      <c r="J2791" s="9">
        <f t="shared" si="87"/>
        <v>0</v>
      </c>
      <c r="K2791" s="8" t="s">
        <v>8889</v>
      </c>
    </row>
    <row r="2792" spans="1:11" x14ac:dyDescent="0.35">
      <c r="A2792" s="12">
        <v>2783</v>
      </c>
      <c r="B2792" s="12" t="s">
        <v>5907</v>
      </c>
      <c r="C2792" s="12" t="s">
        <v>115</v>
      </c>
      <c r="D2792" s="12" t="s">
        <v>115</v>
      </c>
      <c r="E2792" s="11" t="s">
        <v>8899</v>
      </c>
      <c r="F2792" s="13">
        <v>0</v>
      </c>
      <c r="G2792" s="13">
        <v>0.75</v>
      </c>
      <c r="H2792" s="13">
        <v>6010415.5</v>
      </c>
      <c r="I2792" s="13">
        <f t="shared" si="86"/>
        <v>6010415.4999999944</v>
      </c>
      <c r="J2792" s="13">
        <f t="shared" si="87"/>
        <v>0</v>
      </c>
      <c r="K2792" s="12" t="s">
        <v>8889</v>
      </c>
    </row>
    <row r="2793" spans="1:11" x14ac:dyDescent="0.35">
      <c r="A2793" s="8">
        <v>2784</v>
      </c>
      <c r="B2793" s="8" t="s">
        <v>5907</v>
      </c>
      <c r="C2793" s="8" t="s">
        <v>115</v>
      </c>
      <c r="D2793" s="8" t="s">
        <v>115</v>
      </c>
      <c r="E2793" s="7" t="s">
        <v>8900</v>
      </c>
      <c r="F2793" s="9">
        <v>0</v>
      </c>
      <c r="G2793" s="9">
        <v>5000</v>
      </c>
      <c r="H2793" s="9">
        <v>6005415.5</v>
      </c>
      <c r="I2793" s="9">
        <f t="shared" si="86"/>
        <v>6005415.4999999944</v>
      </c>
      <c r="J2793" s="9">
        <f t="shared" si="87"/>
        <v>0</v>
      </c>
      <c r="K2793" s="8" t="s">
        <v>8889</v>
      </c>
    </row>
    <row r="2794" spans="1:11" x14ac:dyDescent="0.35">
      <c r="A2794" s="12">
        <v>2785</v>
      </c>
      <c r="B2794" s="12" t="s">
        <v>5907</v>
      </c>
      <c r="C2794" s="12" t="s">
        <v>115</v>
      </c>
      <c r="D2794" s="12" t="s">
        <v>115</v>
      </c>
      <c r="E2794" s="11" t="s">
        <v>8901</v>
      </c>
      <c r="F2794" s="13">
        <v>0</v>
      </c>
      <c r="G2794" s="13">
        <v>50</v>
      </c>
      <c r="H2794" s="13">
        <v>6005365.5</v>
      </c>
      <c r="I2794" s="13">
        <f t="shared" si="86"/>
        <v>6005365.4999999944</v>
      </c>
      <c r="J2794" s="13">
        <f t="shared" si="87"/>
        <v>0</v>
      </c>
      <c r="K2794" s="12" t="s">
        <v>8889</v>
      </c>
    </row>
    <row r="2795" spans="1:11" x14ac:dyDescent="0.35">
      <c r="A2795" s="8">
        <v>2786</v>
      </c>
      <c r="B2795" s="8" t="s">
        <v>5907</v>
      </c>
      <c r="C2795" s="8" t="s">
        <v>115</v>
      </c>
      <c r="D2795" s="8" t="s">
        <v>115</v>
      </c>
      <c r="E2795" s="7" t="s">
        <v>8902</v>
      </c>
      <c r="F2795" s="9">
        <v>0</v>
      </c>
      <c r="G2795" s="9">
        <v>3.75</v>
      </c>
      <c r="H2795" s="9">
        <v>6005361.75</v>
      </c>
      <c r="I2795" s="9">
        <f t="shared" si="86"/>
        <v>6005361.7499999944</v>
      </c>
      <c r="J2795" s="9">
        <f t="shared" si="87"/>
        <v>0</v>
      </c>
      <c r="K2795" s="8" t="s">
        <v>8889</v>
      </c>
    </row>
    <row r="2796" spans="1:11" x14ac:dyDescent="0.35">
      <c r="A2796" s="12">
        <v>2787</v>
      </c>
      <c r="B2796" s="12" t="s">
        <v>5907</v>
      </c>
      <c r="C2796" s="12" t="s">
        <v>115</v>
      </c>
      <c r="D2796" s="12" t="s">
        <v>115</v>
      </c>
      <c r="E2796" s="11" t="s">
        <v>8903</v>
      </c>
      <c r="F2796" s="13">
        <v>0</v>
      </c>
      <c r="G2796" s="13">
        <v>380000</v>
      </c>
      <c r="H2796" s="13">
        <v>5625361.75</v>
      </c>
      <c r="I2796" s="13">
        <f t="shared" si="86"/>
        <v>5625361.7499999944</v>
      </c>
      <c r="J2796" s="13">
        <f t="shared" si="87"/>
        <v>0</v>
      </c>
      <c r="K2796" s="12" t="s">
        <v>8889</v>
      </c>
    </row>
    <row r="2797" spans="1:11" x14ac:dyDescent="0.35">
      <c r="A2797" s="8">
        <v>2788</v>
      </c>
      <c r="B2797" s="8" t="s">
        <v>5907</v>
      </c>
      <c r="C2797" s="8" t="s">
        <v>115</v>
      </c>
      <c r="D2797" s="8" t="s">
        <v>115</v>
      </c>
      <c r="E2797" s="7" t="s">
        <v>8904</v>
      </c>
      <c r="F2797" s="9">
        <v>0</v>
      </c>
      <c r="G2797" s="9">
        <v>50</v>
      </c>
      <c r="H2797" s="9">
        <v>5625311.75</v>
      </c>
      <c r="I2797" s="9">
        <f t="shared" si="86"/>
        <v>5625311.7499999944</v>
      </c>
      <c r="J2797" s="9">
        <f t="shared" si="87"/>
        <v>0</v>
      </c>
      <c r="K2797" s="8" t="s">
        <v>8889</v>
      </c>
    </row>
    <row r="2798" spans="1:11" x14ac:dyDescent="0.35">
      <c r="A2798" s="12">
        <v>2789</v>
      </c>
      <c r="B2798" s="12" t="s">
        <v>5907</v>
      </c>
      <c r="C2798" s="12" t="s">
        <v>115</v>
      </c>
      <c r="D2798" s="12" t="s">
        <v>115</v>
      </c>
      <c r="E2798" s="11" t="s">
        <v>8905</v>
      </c>
      <c r="F2798" s="13">
        <v>0</v>
      </c>
      <c r="G2798" s="13">
        <v>70000</v>
      </c>
      <c r="H2798" s="13">
        <v>5555311.75</v>
      </c>
      <c r="I2798" s="13">
        <f t="shared" si="86"/>
        <v>5555311.7499999944</v>
      </c>
      <c r="J2798" s="13">
        <f t="shared" si="87"/>
        <v>0</v>
      </c>
      <c r="K2798" s="12" t="s">
        <v>8889</v>
      </c>
    </row>
    <row r="2799" spans="1:11" x14ac:dyDescent="0.35">
      <c r="A2799" s="8">
        <v>2790</v>
      </c>
      <c r="B2799" s="8" t="s">
        <v>5907</v>
      </c>
      <c r="C2799" s="8" t="s">
        <v>115</v>
      </c>
      <c r="D2799" s="8" t="s">
        <v>115</v>
      </c>
      <c r="E2799" s="7" t="s">
        <v>8906</v>
      </c>
      <c r="F2799" s="9">
        <v>0</v>
      </c>
      <c r="G2799" s="9">
        <v>3.75</v>
      </c>
      <c r="H2799" s="9">
        <v>5555308</v>
      </c>
      <c r="I2799" s="9">
        <f t="shared" si="86"/>
        <v>5555307.9999999944</v>
      </c>
      <c r="J2799" s="9">
        <f t="shared" si="87"/>
        <v>0</v>
      </c>
      <c r="K2799" s="8" t="s">
        <v>8889</v>
      </c>
    </row>
    <row r="2800" spans="1:11" x14ac:dyDescent="0.35">
      <c r="A2800" s="12">
        <v>2791</v>
      </c>
      <c r="B2800" s="12" t="s">
        <v>5907</v>
      </c>
      <c r="C2800" s="12" t="s">
        <v>115</v>
      </c>
      <c r="D2800" s="12" t="s">
        <v>115</v>
      </c>
      <c r="E2800" s="11" t="s">
        <v>8907</v>
      </c>
      <c r="F2800" s="13">
        <v>0</v>
      </c>
      <c r="G2800" s="13">
        <v>62500</v>
      </c>
      <c r="H2800" s="13">
        <v>5492808</v>
      </c>
      <c r="I2800" s="13">
        <f t="shared" si="86"/>
        <v>5492807.9999999944</v>
      </c>
      <c r="J2800" s="13">
        <f t="shared" si="87"/>
        <v>0</v>
      </c>
      <c r="K2800" s="12" t="s">
        <v>8889</v>
      </c>
    </row>
    <row r="2801" spans="1:11" x14ac:dyDescent="0.35">
      <c r="A2801" s="8">
        <v>2792</v>
      </c>
      <c r="B2801" s="8" t="s">
        <v>5907</v>
      </c>
      <c r="C2801" s="8" t="s">
        <v>115</v>
      </c>
      <c r="D2801" s="8" t="s">
        <v>115</v>
      </c>
      <c r="E2801" s="7" t="s">
        <v>8908</v>
      </c>
      <c r="F2801" s="9">
        <v>0</v>
      </c>
      <c r="G2801" s="9">
        <v>50</v>
      </c>
      <c r="H2801" s="9">
        <v>5492758</v>
      </c>
      <c r="I2801" s="9">
        <f t="shared" si="86"/>
        <v>5492757.9999999944</v>
      </c>
      <c r="J2801" s="9">
        <f t="shared" si="87"/>
        <v>0</v>
      </c>
      <c r="K2801" s="8" t="s">
        <v>8889</v>
      </c>
    </row>
    <row r="2802" spans="1:11" x14ac:dyDescent="0.35">
      <c r="A2802" s="12">
        <v>2793</v>
      </c>
      <c r="B2802" s="12" t="s">
        <v>5907</v>
      </c>
      <c r="C2802" s="12" t="s">
        <v>115</v>
      </c>
      <c r="D2802" s="12" t="s">
        <v>115</v>
      </c>
      <c r="E2802" s="11" t="s">
        <v>8909</v>
      </c>
      <c r="F2802" s="13">
        <v>0</v>
      </c>
      <c r="G2802" s="13">
        <v>3.75</v>
      </c>
      <c r="H2802" s="13">
        <v>5492754.25</v>
      </c>
      <c r="I2802" s="13">
        <f t="shared" si="86"/>
        <v>5492754.2499999944</v>
      </c>
      <c r="J2802" s="13">
        <f t="shared" si="87"/>
        <v>0</v>
      </c>
      <c r="K2802" s="12" t="s">
        <v>8889</v>
      </c>
    </row>
    <row r="2803" spans="1:11" x14ac:dyDescent="0.35">
      <c r="A2803" s="8">
        <v>2794</v>
      </c>
      <c r="B2803" s="8" t="s">
        <v>5907</v>
      </c>
      <c r="C2803" s="8" t="s">
        <v>8910</v>
      </c>
      <c r="D2803" s="8" t="s">
        <v>8910</v>
      </c>
      <c r="E2803" s="7" t="s">
        <v>8911</v>
      </c>
      <c r="F2803" s="9">
        <v>0</v>
      </c>
      <c r="G2803" s="9">
        <v>3.75</v>
      </c>
      <c r="H2803" s="9">
        <v>5492750.5</v>
      </c>
      <c r="I2803" s="9">
        <f t="shared" si="86"/>
        <v>5492750.4999999944</v>
      </c>
      <c r="J2803" s="9">
        <f t="shared" si="87"/>
        <v>0</v>
      </c>
      <c r="K2803" s="8" t="s">
        <v>8889</v>
      </c>
    </row>
    <row r="2804" spans="1:11" x14ac:dyDescent="0.35">
      <c r="A2804" s="12">
        <v>2795</v>
      </c>
      <c r="B2804" s="12" t="s">
        <v>5907</v>
      </c>
      <c r="C2804" s="12" t="s">
        <v>8910</v>
      </c>
      <c r="D2804" s="12" t="s">
        <v>8910</v>
      </c>
      <c r="E2804" s="11" t="s">
        <v>8912</v>
      </c>
      <c r="F2804" s="13">
        <v>0</v>
      </c>
      <c r="G2804" s="13">
        <v>500000</v>
      </c>
      <c r="H2804" s="13">
        <v>4992750.5</v>
      </c>
      <c r="I2804" s="13">
        <f t="shared" si="86"/>
        <v>4992750.4999999944</v>
      </c>
      <c r="J2804" s="13">
        <f t="shared" si="87"/>
        <v>0</v>
      </c>
      <c r="K2804" s="12" t="s">
        <v>8889</v>
      </c>
    </row>
    <row r="2805" spans="1:11" x14ac:dyDescent="0.35">
      <c r="A2805" s="8">
        <v>2796</v>
      </c>
      <c r="B2805" s="8" t="s">
        <v>5907</v>
      </c>
      <c r="C2805" s="8" t="s">
        <v>8910</v>
      </c>
      <c r="D2805" s="8" t="s">
        <v>8910</v>
      </c>
      <c r="E2805" s="7" t="s">
        <v>8913</v>
      </c>
      <c r="F2805" s="9">
        <v>0</v>
      </c>
      <c r="G2805" s="9">
        <v>50</v>
      </c>
      <c r="H2805" s="9">
        <v>4992700.5</v>
      </c>
      <c r="I2805" s="9">
        <f t="shared" si="86"/>
        <v>4992700.4999999944</v>
      </c>
      <c r="J2805" s="9">
        <f t="shared" si="87"/>
        <v>0</v>
      </c>
      <c r="K2805" s="8" t="s">
        <v>8889</v>
      </c>
    </row>
    <row r="2806" spans="1:11" x14ac:dyDescent="0.35">
      <c r="A2806" s="12">
        <v>2797</v>
      </c>
      <c r="B2806" s="12" t="s">
        <v>5907</v>
      </c>
      <c r="C2806" s="12" t="s">
        <v>8910</v>
      </c>
      <c r="D2806" s="12" t="s">
        <v>8910</v>
      </c>
      <c r="E2806" s="11" t="s">
        <v>8914</v>
      </c>
      <c r="F2806" s="13">
        <v>0</v>
      </c>
      <c r="G2806" s="13">
        <v>25</v>
      </c>
      <c r="H2806" s="13">
        <v>4992675.5</v>
      </c>
      <c r="I2806" s="13">
        <f t="shared" si="86"/>
        <v>4992675.4999999944</v>
      </c>
      <c r="J2806" s="13">
        <f t="shared" si="87"/>
        <v>0</v>
      </c>
      <c r="K2806" s="12" t="s">
        <v>8889</v>
      </c>
    </row>
    <row r="2807" spans="1:11" x14ac:dyDescent="0.35">
      <c r="A2807" s="8">
        <v>2798</v>
      </c>
      <c r="B2807" s="8" t="s">
        <v>5907</v>
      </c>
      <c r="C2807" s="8" t="s">
        <v>8910</v>
      </c>
      <c r="D2807" s="8" t="s">
        <v>8910</v>
      </c>
      <c r="E2807" s="7" t="s">
        <v>8915</v>
      </c>
      <c r="F2807" s="9">
        <v>0</v>
      </c>
      <c r="G2807" s="9">
        <v>50000</v>
      </c>
      <c r="H2807" s="9">
        <v>4942675.5</v>
      </c>
      <c r="I2807" s="9">
        <f t="shared" si="86"/>
        <v>4942675.4999999944</v>
      </c>
      <c r="J2807" s="9">
        <f t="shared" si="87"/>
        <v>0</v>
      </c>
      <c r="K2807" s="8" t="s">
        <v>8889</v>
      </c>
    </row>
    <row r="2808" spans="1:11" x14ac:dyDescent="0.35">
      <c r="A2808" s="12">
        <v>2799</v>
      </c>
      <c r="B2808" s="12" t="s">
        <v>5907</v>
      </c>
      <c r="C2808" s="12" t="s">
        <v>8910</v>
      </c>
      <c r="D2808" s="12" t="s">
        <v>8910</v>
      </c>
      <c r="E2808" s="11" t="s">
        <v>8916</v>
      </c>
      <c r="F2808" s="13">
        <v>0</v>
      </c>
      <c r="G2808" s="13">
        <v>1.88</v>
      </c>
      <c r="H2808" s="13">
        <v>4942673.62</v>
      </c>
      <c r="I2808" s="13">
        <f t="shared" si="86"/>
        <v>4942673.6199999945</v>
      </c>
      <c r="J2808" s="13">
        <f t="shared" si="87"/>
        <v>0</v>
      </c>
      <c r="K2808" s="12" t="s">
        <v>8889</v>
      </c>
    </row>
    <row r="2809" spans="1:11" x14ac:dyDescent="0.35">
      <c r="A2809" s="8">
        <v>2800</v>
      </c>
      <c r="B2809" s="8" t="s">
        <v>5907</v>
      </c>
      <c r="C2809" s="8" t="s">
        <v>8910</v>
      </c>
      <c r="D2809" s="8" t="s">
        <v>8910</v>
      </c>
      <c r="E2809" s="7" t="s">
        <v>8917</v>
      </c>
      <c r="F2809" s="9">
        <v>0</v>
      </c>
      <c r="G2809" s="9">
        <v>250000</v>
      </c>
      <c r="H2809" s="9">
        <v>4692673.62</v>
      </c>
      <c r="I2809" s="9">
        <f t="shared" si="86"/>
        <v>4692673.6199999945</v>
      </c>
      <c r="J2809" s="9">
        <f t="shared" si="87"/>
        <v>0</v>
      </c>
      <c r="K2809" s="8" t="s">
        <v>8918</v>
      </c>
    </row>
    <row r="2810" spans="1:11" x14ac:dyDescent="0.35">
      <c r="A2810" s="12">
        <v>2801</v>
      </c>
      <c r="B2810" s="12" t="s">
        <v>5907</v>
      </c>
      <c r="C2810" s="12" t="s">
        <v>8910</v>
      </c>
      <c r="D2810" s="12" t="s">
        <v>8910</v>
      </c>
      <c r="E2810" s="11" t="s">
        <v>8919</v>
      </c>
      <c r="F2810" s="13">
        <v>0</v>
      </c>
      <c r="G2810" s="13">
        <v>50</v>
      </c>
      <c r="H2810" s="13">
        <v>4692623.62</v>
      </c>
      <c r="I2810" s="13">
        <f t="shared" si="86"/>
        <v>4692623.6199999945</v>
      </c>
      <c r="J2810" s="13">
        <f t="shared" si="87"/>
        <v>0</v>
      </c>
      <c r="K2810" s="12" t="s">
        <v>8918</v>
      </c>
    </row>
    <row r="2811" spans="1:11" x14ac:dyDescent="0.35">
      <c r="A2811" s="8">
        <v>2802</v>
      </c>
      <c r="B2811" s="8" t="s">
        <v>5907</v>
      </c>
      <c r="C2811" s="8" t="s">
        <v>8910</v>
      </c>
      <c r="D2811" s="8" t="s">
        <v>8910</v>
      </c>
      <c r="E2811" s="7" t="s">
        <v>8920</v>
      </c>
      <c r="F2811" s="9">
        <v>0</v>
      </c>
      <c r="G2811" s="9">
        <v>3.75</v>
      </c>
      <c r="H2811" s="9">
        <v>4692619.87</v>
      </c>
      <c r="I2811" s="9">
        <f t="shared" si="86"/>
        <v>4692619.8699999945</v>
      </c>
      <c r="J2811" s="9">
        <f t="shared" si="87"/>
        <v>0</v>
      </c>
      <c r="K2811" s="8" t="s">
        <v>8918</v>
      </c>
    </row>
    <row r="2812" spans="1:11" x14ac:dyDescent="0.35">
      <c r="A2812" s="12">
        <v>2803</v>
      </c>
      <c r="B2812" s="12" t="s">
        <v>5907</v>
      </c>
      <c r="C2812" s="12" t="s">
        <v>8910</v>
      </c>
      <c r="D2812" s="12" t="s">
        <v>8910</v>
      </c>
      <c r="E2812" s="11" t="s">
        <v>8921</v>
      </c>
      <c r="F2812" s="13">
        <v>150000</v>
      </c>
      <c r="G2812" s="13">
        <v>0</v>
      </c>
      <c r="H2812" s="13">
        <v>4842619.87</v>
      </c>
      <c r="I2812" s="13">
        <f t="shared" si="86"/>
        <v>4842619.8699999945</v>
      </c>
      <c r="J2812" s="13">
        <f t="shared" si="87"/>
        <v>0</v>
      </c>
      <c r="K2812" s="12" t="s">
        <v>8918</v>
      </c>
    </row>
    <row r="2813" spans="1:11" x14ac:dyDescent="0.35">
      <c r="A2813" s="8">
        <v>2804</v>
      </c>
      <c r="B2813" s="8" t="s">
        <v>5907</v>
      </c>
      <c r="C2813" s="8" t="s">
        <v>8910</v>
      </c>
      <c r="D2813" s="8" t="s">
        <v>8910</v>
      </c>
      <c r="E2813" s="7" t="s">
        <v>8922</v>
      </c>
      <c r="F2813" s="9">
        <v>0</v>
      </c>
      <c r="G2813" s="9">
        <v>50</v>
      </c>
      <c r="H2813" s="9">
        <v>4842569.87</v>
      </c>
      <c r="I2813" s="9">
        <f t="shared" si="86"/>
        <v>4842569.8699999945</v>
      </c>
      <c r="J2813" s="9">
        <f t="shared" si="87"/>
        <v>0</v>
      </c>
      <c r="K2813" s="8" t="s">
        <v>8918</v>
      </c>
    </row>
    <row r="2814" spans="1:11" x14ac:dyDescent="0.35">
      <c r="A2814" s="12">
        <v>2805</v>
      </c>
      <c r="B2814" s="12" t="s">
        <v>5907</v>
      </c>
      <c r="C2814" s="12" t="s">
        <v>8910</v>
      </c>
      <c r="D2814" s="12" t="s">
        <v>8910</v>
      </c>
      <c r="E2814" s="11" t="s">
        <v>8923</v>
      </c>
      <c r="F2814" s="13">
        <v>3000000</v>
      </c>
      <c r="G2814" s="13">
        <v>0</v>
      </c>
      <c r="H2814" s="13">
        <v>7842569.8700000001</v>
      </c>
      <c r="I2814" s="13">
        <f t="shared" si="86"/>
        <v>7842569.8699999945</v>
      </c>
      <c r="J2814" s="13">
        <f t="shared" si="87"/>
        <v>0</v>
      </c>
      <c r="K2814" s="12" t="s">
        <v>8918</v>
      </c>
    </row>
    <row r="2815" spans="1:11" x14ac:dyDescent="0.35">
      <c r="A2815" s="8">
        <v>2806</v>
      </c>
      <c r="B2815" s="8" t="s">
        <v>5907</v>
      </c>
      <c r="C2815" s="8" t="s">
        <v>8910</v>
      </c>
      <c r="D2815" s="8" t="s">
        <v>8910</v>
      </c>
      <c r="E2815" s="7" t="s">
        <v>8924</v>
      </c>
      <c r="F2815" s="9">
        <v>0</v>
      </c>
      <c r="G2815" s="9">
        <v>50</v>
      </c>
      <c r="H2815" s="9">
        <v>7842519.8700000001</v>
      </c>
      <c r="I2815" s="9">
        <f t="shared" si="86"/>
        <v>7842519.8699999945</v>
      </c>
      <c r="J2815" s="9">
        <f t="shared" si="87"/>
        <v>0</v>
      </c>
      <c r="K2815" s="8" t="s">
        <v>8918</v>
      </c>
    </row>
    <row r="2816" spans="1:11" x14ac:dyDescent="0.35">
      <c r="A2816" s="12">
        <v>2807</v>
      </c>
      <c r="B2816" s="12" t="s">
        <v>5907</v>
      </c>
      <c r="C2816" s="12" t="s">
        <v>8910</v>
      </c>
      <c r="D2816" s="12" t="s">
        <v>8910</v>
      </c>
      <c r="E2816" s="11" t="s">
        <v>8925</v>
      </c>
      <c r="F2816" s="13">
        <v>300000</v>
      </c>
      <c r="G2816" s="13">
        <v>0</v>
      </c>
      <c r="H2816" s="13">
        <v>8142519.8700000001</v>
      </c>
      <c r="I2816" s="13">
        <f t="shared" si="86"/>
        <v>8142519.8699999945</v>
      </c>
      <c r="J2816" s="13">
        <f t="shared" si="87"/>
        <v>0</v>
      </c>
      <c r="K2816" s="12" t="s">
        <v>8918</v>
      </c>
    </row>
    <row r="2817" spans="1:11" x14ac:dyDescent="0.35">
      <c r="A2817" s="8">
        <v>2808</v>
      </c>
      <c r="B2817" s="8" t="s">
        <v>5907</v>
      </c>
      <c r="C2817" s="8" t="s">
        <v>8910</v>
      </c>
      <c r="D2817" s="8" t="s">
        <v>8910</v>
      </c>
      <c r="E2817" s="7" t="s">
        <v>8926</v>
      </c>
      <c r="F2817" s="9">
        <v>0</v>
      </c>
      <c r="G2817" s="9">
        <v>1000000</v>
      </c>
      <c r="H2817" s="9">
        <v>7142519.8700000001</v>
      </c>
      <c r="I2817" s="9">
        <f t="shared" si="86"/>
        <v>7142519.8699999945</v>
      </c>
      <c r="J2817" s="9">
        <f t="shared" si="87"/>
        <v>0</v>
      </c>
      <c r="K2817" s="8" t="s">
        <v>8918</v>
      </c>
    </row>
    <row r="2818" spans="1:11" x14ac:dyDescent="0.35">
      <c r="A2818" s="12">
        <v>2809</v>
      </c>
      <c r="B2818" s="12" t="s">
        <v>5907</v>
      </c>
      <c r="C2818" s="12" t="s">
        <v>8910</v>
      </c>
      <c r="D2818" s="12" t="s">
        <v>8910</v>
      </c>
      <c r="E2818" s="11" t="s">
        <v>8927</v>
      </c>
      <c r="F2818" s="13">
        <v>0</v>
      </c>
      <c r="G2818" s="13">
        <v>3.75</v>
      </c>
      <c r="H2818" s="13">
        <v>7142516.1200000001</v>
      </c>
      <c r="I2818" s="13">
        <f t="shared" si="86"/>
        <v>7142516.1199999945</v>
      </c>
      <c r="J2818" s="13">
        <f t="shared" si="87"/>
        <v>0</v>
      </c>
      <c r="K2818" s="12" t="s">
        <v>8918</v>
      </c>
    </row>
    <row r="2819" spans="1:11" x14ac:dyDescent="0.35">
      <c r="A2819" s="8">
        <v>2810</v>
      </c>
      <c r="B2819" s="8" t="s">
        <v>5907</v>
      </c>
      <c r="C2819" s="8" t="s">
        <v>8910</v>
      </c>
      <c r="D2819" s="8" t="s">
        <v>8910</v>
      </c>
      <c r="E2819" s="7" t="s">
        <v>8928</v>
      </c>
      <c r="F2819" s="9">
        <v>0</v>
      </c>
      <c r="G2819" s="9">
        <v>50</v>
      </c>
      <c r="H2819" s="9">
        <v>7142466.1200000001</v>
      </c>
      <c r="I2819" s="9">
        <f t="shared" si="86"/>
        <v>7142466.1199999945</v>
      </c>
      <c r="J2819" s="9">
        <f t="shared" si="87"/>
        <v>0</v>
      </c>
      <c r="K2819" s="8" t="s">
        <v>8918</v>
      </c>
    </row>
    <row r="2820" spans="1:11" x14ac:dyDescent="0.35">
      <c r="A2820" s="12">
        <v>2811</v>
      </c>
      <c r="B2820" s="12" t="s">
        <v>5907</v>
      </c>
      <c r="C2820" s="12" t="s">
        <v>8910</v>
      </c>
      <c r="D2820" s="12" t="s">
        <v>8910</v>
      </c>
      <c r="E2820" s="11" t="s">
        <v>8929</v>
      </c>
      <c r="F2820" s="13">
        <v>0</v>
      </c>
      <c r="G2820" s="13">
        <v>50</v>
      </c>
      <c r="H2820" s="13">
        <v>7142416.1200000001</v>
      </c>
      <c r="I2820" s="13">
        <f t="shared" si="86"/>
        <v>7142416.1199999945</v>
      </c>
      <c r="J2820" s="13">
        <f t="shared" si="87"/>
        <v>0</v>
      </c>
      <c r="K2820" s="12" t="s">
        <v>8918</v>
      </c>
    </row>
    <row r="2821" spans="1:11" x14ac:dyDescent="0.35">
      <c r="A2821" s="8">
        <v>2812</v>
      </c>
      <c r="B2821" s="8" t="s">
        <v>5907</v>
      </c>
      <c r="C2821" s="8" t="s">
        <v>8910</v>
      </c>
      <c r="D2821" s="8" t="s">
        <v>8910</v>
      </c>
      <c r="E2821" s="7" t="s">
        <v>8930</v>
      </c>
      <c r="F2821" s="9">
        <v>0</v>
      </c>
      <c r="G2821" s="9">
        <v>500000</v>
      </c>
      <c r="H2821" s="9">
        <v>6642416.1200000001</v>
      </c>
      <c r="I2821" s="9">
        <f t="shared" si="86"/>
        <v>6642416.1199999945</v>
      </c>
      <c r="J2821" s="9">
        <f t="shared" si="87"/>
        <v>0</v>
      </c>
      <c r="K2821" s="8" t="s">
        <v>8918</v>
      </c>
    </row>
    <row r="2822" spans="1:11" x14ac:dyDescent="0.35">
      <c r="A2822" s="12">
        <v>2813</v>
      </c>
      <c r="B2822" s="12" t="s">
        <v>5907</v>
      </c>
      <c r="C2822" s="12" t="s">
        <v>8910</v>
      </c>
      <c r="D2822" s="12" t="s">
        <v>8910</v>
      </c>
      <c r="E2822" s="11" t="s">
        <v>8931</v>
      </c>
      <c r="F2822" s="13">
        <v>0</v>
      </c>
      <c r="G2822" s="13">
        <v>3.75</v>
      </c>
      <c r="H2822" s="13">
        <v>6642412.3700000001</v>
      </c>
      <c r="I2822" s="13">
        <f t="shared" si="86"/>
        <v>6642412.3699999945</v>
      </c>
      <c r="J2822" s="13">
        <f t="shared" si="87"/>
        <v>0</v>
      </c>
      <c r="K2822" s="12" t="s">
        <v>8918</v>
      </c>
    </row>
    <row r="2823" spans="1:11" x14ac:dyDescent="0.35">
      <c r="A2823" s="8">
        <v>2814</v>
      </c>
      <c r="B2823" s="8" t="s">
        <v>5907</v>
      </c>
      <c r="C2823" s="8" t="s">
        <v>8910</v>
      </c>
      <c r="D2823" s="8" t="s">
        <v>8910</v>
      </c>
      <c r="E2823" s="7" t="s">
        <v>8932</v>
      </c>
      <c r="F2823" s="9">
        <v>0</v>
      </c>
      <c r="G2823" s="9">
        <v>500000</v>
      </c>
      <c r="H2823" s="9">
        <v>6142412.3700000001</v>
      </c>
      <c r="I2823" s="9">
        <f t="shared" si="86"/>
        <v>6142412.3699999945</v>
      </c>
      <c r="J2823" s="9">
        <f t="shared" si="87"/>
        <v>0</v>
      </c>
      <c r="K2823" s="8" t="s">
        <v>8918</v>
      </c>
    </row>
    <row r="2824" spans="1:11" x14ac:dyDescent="0.35">
      <c r="A2824" s="12">
        <v>2815</v>
      </c>
      <c r="B2824" s="12" t="s">
        <v>5907</v>
      </c>
      <c r="C2824" s="12" t="s">
        <v>8910</v>
      </c>
      <c r="D2824" s="12" t="s">
        <v>8910</v>
      </c>
      <c r="E2824" s="11" t="s">
        <v>8933</v>
      </c>
      <c r="F2824" s="13">
        <v>0</v>
      </c>
      <c r="G2824" s="13">
        <v>50</v>
      </c>
      <c r="H2824" s="13">
        <v>6142362.3700000001</v>
      </c>
      <c r="I2824" s="13">
        <f t="shared" si="86"/>
        <v>6142362.3699999945</v>
      </c>
      <c r="J2824" s="13">
        <f t="shared" si="87"/>
        <v>0</v>
      </c>
      <c r="K2824" s="12" t="s">
        <v>8918</v>
      </c>
    </row>
    <row r="2825" spans="1:11" x14ac:dyDescent="0.35">
      <c r="A2825" s="8">
        <v>2816</v>
      </c>
      <c r="B2825" s="8" t="s">
        <v>5907</v>
      </c>
      <c r="C2825" s="8" t="s">
        <v>8910</v>
      </c>
      <c r="D2825" s="8" t="s">
        <v>8910</v>
      </c>
      <c r="E2825" s="7" t="s">
        <v>8934</v>
      </c>
      <c r="F2825" s="9">
        <v>0</v>
      </c>
      <c r="G2825" s="9">
        <v>3.75</v>
      </c>
      <c r="H2825" s="9">
        <v>6142358.6200000001</v>
      </c>
      <c r="I2825" s="9">
        <f t="shared" si="86"/>
        <v>6142358.6199999945</v>
      </c>
      <c r="J2825" s="9">
        <f t="shared" si="87"/>
        <v>0</v>
      </c>
      <c r="K2825" s="8" t="s">
        <v>8918</v>
      </c>
    </row>
    <row r="2826" spans="1:11" x14ac:dyDescent="0.35">
      <c r="A2826" s="12">
        <v>2817</v>
      </c>
      <c r="B2826" s="12" t="s">
        <v>5907</v>
      </c>
      <c r="C2826" s="12" t="s">
        <v>8910</v>
      </c>
      <c r="D2826" s="12" t="s">
        <v>8910</v>
      </c>
      <c r="E2826" s="11" t="s">
        <v>8935</v>
      </c>
      <c r="F2826" s="13">
        <v>0</v>
      </c>
      <c r="G2826" s="13">
        <v>50</v>
      </c>
      <c r="H2826" s="13">
        <v>6142308.6200000001</v>
      </c>
      <c r="I2826" s="13">
        <f t="shared" ref="I2826:I2889" si="88">I2825+F2826-G2826</f>
        <v>6142308.6199999945</v>
      </c>
      <c r="J2826" s="13">
        <f t="shared" ref="J2826:J2889" si="89">H2826-I2826</f>
        <v>0</v>
      </c>
      <c r="K2826" s="12" t="s">
        <v>8918</v>
      </c>
    </row>
    <row r="2827" spans="1:11" x14ac:dyDescent="0.35">
      <c r="A2827" s="8">
        <v>2818</v>
      </c>
      <c r="B2827" s="8" t="s">
        <v>5907</v>
      </c>
      <c r="C2827" s="8" t="s">
        <v>8910</v>
      </c>
      <c r="D2827" s="8" t="s">
        <v>8910</v>
      </c>
      <c r="E2827" s="7" t="s">
        <v>8936</v>
      </c>
      <c r="F2827" s="9">
        <v>0</v>
      </c>
      <c r="G2827" s="9">
        <v>132000</v>
      </c>
      <c r="H2827" s="9">
        <v>6010308.6200000001</v>
      </c>
      <c r="I2827" s="9">
        <f t="shared" si="88"/>
        <v>6010308.6199999945</v>
      </c>
      <c r="J2827" s="9">
        <f t="shared" si="89"/>
        <v>0</v>
      </c>
      <c r="K2827" s="8" t="s">
        <v>8918</v>
      </c>
    </row>
    <row r="2828" spans="1:11" x14ac:dyDescent="0.35">
      <c r="A2828" s="12">
        <v>2819</v>
      </c>
      <c r="B2828" s="12" t="s">
        <v>5907</v>
      </c>
      <c r="C2828" s="12" t="s">
        <v>8910</v>
      </c>
      <c r="D2828" s="12" t="s">
        <v>8910</v>
      </c>
      <c r="E2828" s="11" t="s">
        <v>8937</v>
      </c>
      <c r="F2828" s="13">
        <v>0</v>
      </c>
      <c r="G2828" s="13">
        <v>3.75</v>
      </c>
      <c r="H2828" s="13">
        <v>6010304.8700000001</v>
      </c>
      <c r="I2828" s="13">
        <f t="shared" si="88"/>
        <v>6010304.8699999945</v>
      </c>
      <c r="J2828" s="13">
        <f t="shared" si="89"/>
        <v>0</v>
      </c>
      <c r="K2828" s="12" t="s">
        <v>8918</v>
      </c>
    </row>
    <row r="2829" spans="1:11" x14ac:dyDescent="0.35">
      <c r="A2829" s="8">
        <v>2820</v>
      </c>
      <c r="B2829" s="8" t="s">
        <v>5907</v>
      </c>
      <c r="C2829" s="8" t="s">
        <v>8910</v>
      </c>
      <c r="D2829" s="8" t="s">
        <v>8910</v>
      </c>
      <c r="E2829" s="7" t="s">
        <v>8938</v>
      </c>
      <c r="F2829" s="9">
        <v>0</v>
      </c>
      <c r="G2829" s="9">
        <v>50</v>
      </c>
      <c r="H2829" s="9">
        <v>6010254.8700000001</v>
      </c>
      <c r="I2829" s="9">
        <f t="shared" si="88"/>
        <v>6010254.8699999945</v>
      </c>
      <c r="J2829" s="9">
        <f t="shared" si="89"/>
        <v>0</v>
      </c>
      <c r="K2829" s="8" t="s">
        <v>8918</v>
      </c>
    </row>
    <row r="2830" spans="1:11" x14ac:dyDescent="0.35">
      <c r="A2830" s="12">
        <v>2821</v>
      </c>
      <c r="B2830" s="12" t="s">
        <v>5907</v>
      </c>
      <c r="C2830" s="12" t="s">
        <v>8910</v>
      </c>
      <c r="D2830" s="12" t="s">
        <v>8910</v>
      </c>
      <c r="E2830" s="11" t="s">
        <v>8939</v>
      </c>
      <c r="F2830" s="13">
        <v>0</v>
      </c>
      <c r="G2830" s="13">
        <v>390000</v>
      </c>
      <c r="H2830" s="13">
        <v>5620254.8700000001</v>
      </c>
      <c r="I2830" s="13">
        <f t="shared" si="88"/>
        <v>5620254.8699999945</v>
      </c>
      <c r="J2830" s="13">
        <f t="shared" si="89"/>
        <v>0</v>
      </c>
      <c r="K2830" s="12" t="s">
        <v>8918</v>
      </c>
    </row>
    <row r="2831" spans="1:11" x14ac:dyDescent="0.35">
      <c r="A2831" s="8">
        <v>2822</v>
      </c>
      <c r="B2831" s="8" t="s">
        <v>5907</v>
      </c>
      <c r="C2831" s="8" t="s">
        <v>8910</v>
      </c>
      <c r="D2831" s="8" t="s">
        <v>8910</v>
      </c>
      <c r="E2831" s="7" t="s">
        <v>8940</v>
      </c>
      <c r="F2831" s="9">
        <v>0</v>
      </c>
      <c r="G2831" s="9">
        <v>50</v>
      </c>
      <c r="H2831" s="9">
        <v>5620204.8700000001</v>
      </c>
      <c r="I2831" s="9">
        <f t="shared" si="88"/>
        <v>5620204.8699999945</v>
      </c>
      <c r="J2831" s="9">
        <f t="shared" si="89"/>
        <v>0</v>
      </c>
      <c r="K2831" s="8" t="s">
        <v>8918</v>
      </c>
    </row>
    <row r="2832" spans="1:11" x14ac:dyDescent="0.35">
      <c r="A2832" s="12">
        <v>2823</v>
      </c>
      <c r="B2832" s="12" t="s">
        <v>5907</v>
      </c>
      <c r="C2832" s="12" t="s">
        <v>8910</v>
      </c>
      <c r="D2832" s="12" t="s">
        <v>8910</v>
      </c>
      <c r="E2832" s="11" t="s">
        <v>8941</v>
      </c>
      <c r="F2832" s="13">
        <v>0</v>
      </c>
      <c r="G2832" s="13">
        <v>3.75</v>
      </c>
      <c r="H2832" s="13">
        <v>5620201.1200000001</v>
      </c>
      <c r="I2832" s="13">
        <f t="shared" si="88"/>
        <v>5620201.1199999945</v>
      </c>
      <c r="J2832" s="13">
        <f t="shared" si="89"/>
        <v>0</v>
      </c>
      <c r="K2832" s="12" t="s">
        <v>8918</v>
      </c>
    </row>
    <row r="2833" spans="1:11" x14ac:dyDescent="0.35">
      <c r="A2833" s="8">
        <v>2824</v>
      </c>
      <c r="B2833" s="8" t="s">
        <v>5907</v>
      </c>
      <c r="C2833" s="8" t="s">
        <v>1514</v>
      </c>
      <c r="D2833" s="8" t="s">
        <v>1514</v>
      </c>
      <c r="E2833" s="7" t="s">
        <v>8942</v>
      </c>
      <c r="F2833" s="9">
        <v>0</v>
      </c>
      <c r="G2833" s="9">
        <v>100000</v>
      </c>
      <c r="H2833" s="9">
        <v>5520201.1200000001</v>
      </c>
      <c r="I2833" s="9">
        <f t="shared" si="88"/>
        <v>5520201.1199999945</v>
      </c>
      <c r="J2833" s="9">
        <f t="shared" si="89"/>
        <v>0</v>
      </c>
      <c r="K2833" s="8" t="s">
        <v>8918</v>
      </c>
    </row>
    <row r="2834" spans="1:11" x14ac:dyDescent="0.35">
      <c r="A2834" s="12">
        <v>2825</v>
      </c>
      <c r="B2834" s="12" t="s">
        <v>5907</v>
      </c>
      <c r="C2834" s="12" t="s">
        <v>1514</v>
      </c>
      <c r="D2834" s="12" t="s">
        <v>1514</v>
      </c>
      <c r="E2834" s="11" t="s">
        <v>8943</v>
      </c>
      <c r="F2834" s="13">
        <v>0</v>
      </c>
      <c r="G2834" s="13">
        <v>50</v>
      </c>
      <c r="H2834" s="13">
        <v>5520151.1200000001</v>
      </c>
      <c r="I2834" s="13">
        <f t="shared" si="88"/>
        <v>5520151.1199999945</v>
      </c>
      <c r="J2834" s="13">
        <f t="shared" si="89"/>
        <v>0</v>
      </c>
      <c r="K2834" s="12" t="s">
        <v>8944</v>
      </c>
    </row>
    <row r="2835" spans="1:11" x14ac:dyDescent="0.35">
      <c r="A2835" s="8">
        <v>2826</v>
      </c>
      <c r="B2835" s="8" t="s">
        <v>5907</v>
      </c>
      <c r="C2835" s="8" t="s">
        <v>1514</v>
      </c>
      <c r="D2835" s="8" t="s">
        <v>1514</v>
      </c>
      <c r="E2835" s="7" t="s">
        <v>8945</v>
      </c>
      <c r="F2835" s="9">
        <v>0</v>
      </c>
      <c r="G2835" s="9">
        <v>3.75</v>
      </c>
      <c r="H2835" s="9">
        <v>5520147.3700000001</v>
      </c>
      <c r="I2835" s="9">
        <f t="shared" si="88"/>
        <v>5520147.3699999945</v>
      </c>
      <c r="J2835" s="9">
        <f t="shared" si="89"/>
        <v>0</v>
      </c>
      <c r="K2835" s="8" t="s">
        <v>8944</v>
      </c>
    </row>
    <row r="2836" spans="1:11" x14ac:dyDescent="0.35">
      <c r="A2836" s="12">
        <v>2827</v>
      </c>
      <c r="B2836" s="12" t="s">
        <v>5907</v>
      </c>
      <c r="C2836" s="12" t="s">
        <v>1514</v>
      </c>
      <c r="D2836" s="12" t="s">
        <v>1514</v>
      </c>
      <c r="E2836" s="11" t="s">
        <v>8946</v>
      </c>
      <c r="F2836" s="13">
        <v>0</v>
      </c>
      <c r="G2836" s="13">
        <v>630000</v>
      </c>
      <c r="H2836" s="13">
        <v>4890147.37</v>
      </c>
      <c r="I2836" s="13">
        <f t="shared" si="88"/>
        <v>4890147.3699999945</v>
      </c>
      <c r="J2836" s="13">
        <f t="shared" si="89"/>
        <v>0</v>
      </c>
      <c r="K2836" s="12" t="s">
        <v>8944</v>
      </c>
    </row>
    <row r="2837" spans="1:11" x14ac:dyDescent="0.35">
      <c r="A2837" s="8">
        <v>2828</v>
      </c>
      <c r="B2837" s="8" t="s">
        <v>5907</v>
      </c>
      <c r="C2837" s="8" t="s">
        <v>1514</v>
      </c>
      <c r="D2837" s="8" t="s">
        <v>1514</v>
      </c>
      <c r="E2837" s="7" t="s">
        <v>8947</v>
      </c>
      <c r="F2837" s="9">
        <v>0</v>
      </c>
      <c r="G2837" s="9">
        <v>50</v>
      </c>
      <c r="H2837" s="9">
        <v>4890097.37</v>
      </c>
      <c r="I2837" s="9">
        <f t="shared" si="88"/>
        <v>4890097.3699999945</v>
      </c>
      <c r="J2837" s="9">
        <f t="shared" si="89"/>
        <v>0</v>
      </c>
      <c r="K2837" s="8" t="s">
        <v>8944</v>
      </c>
    </row>
    <row r="2838" spans="1:11" x14ac:dyDescent="0.35">
      <c r="A2838" s="12">
        <v>2829</v>
      </c>
      <c r="B2838" s="12" t="s">
        <v>5907</v>
      </c>
      <c r="C2838" s="12" t="s">
        <v>1514</v>
      </c>
      <c r="D2838" s="12" t="s">
        <v>1514</v>
      </c>
      <c r="E2838" s="11" t="s">
        <v>8948</v>
      </c>
      <c r="F2838" s="13">
        <v>0</v>
      </c>
      <c r="G2838" s="13">
        <v>3.75</v>
      </c>
      <c r="H2838" s="13">
        <v>4890093.62</v>
      </c>
      <c r="I2838" s="13">
        <f t="shared" si="88"/>
        <v>4890093.6199999945</v>
      </c>
      <c r="J2838" s="13">
        <f t="shared" si="89"/>
        <v>0</v>
      </c>
      <c r="K2838" s="12" t="s">
        <v>8944</v>
      </c>
    </row>
    <row r="2839" spans="1:11" x14ac:dyDescent="0.35">
      <c r="A2839" s="8">
        <v>2830</v>
      </c>
      <c r="B2839" s="8" t="s">
        <v>5907</v>
      </c>
      <c r="C2839" s="8" t="s">
        <v>1514</v>
      </c>
      <c r="D2839" s="8" t="s">
        <v>1514</v>
      </c>
      <c r="E2839" s="7" t="s">
        <v>8949</v>
      </c>
      <c r="F2839" s="9">
        <v>0</v>
      </c>
      <c r="G2839" s="9">
        <v>762990</v>
      </c>
      <c r="H2839" s="9">
        <v>4127103.62</v>
      </c>
      <c r="I2839" s="9">
        <f t="shared" si="88"/>
        <v>4127103.6199999945</v>
      </c>
      <c r="J2839" s="9">
        <f t="shared" si="89"/>
        <v>5.5879354476928711E-9</v>
      </c>
      <c r="K2839" s="8" t="s">
        <v>8944</v>
      </c>
    </row>
    <row r="2840" spans="1:11" x14ac:dyDescent="0.35">
      <c r="A2840" s="12">
        <v>2831</v>
      </c>
      <c r="B2840" s="12" t="s">
        <v>5907</v>
      </c>
      <c r="C2840" s="12" t="s">
        <v>1514</v>
      </c>
      <c r="D2840" s="12" t="s">
        <v>1514</v>
      </c>
      <c r="E2840" s="11" t="s">
        <v>8950</v>
      </c>
      <c r="F2840" s="13">
        <v>0</v>
      </c>
      <c r="G2840" s="13">
        <v>3.75</v>
      </c>
      <c r="H2840" s="13">
        <v>4127099.87</v>
      </c>
      <c r="I2840" s="13">
        <f t="shared" si="88"/>
        <v>4127099.8699999945</v>
      </c>
      <c r="J2840" s="13">
        <f t="shared" si="89"/>
        <v>5.5879354476928711E-9</v>
      </c>
      <c r="K2840" s="12" t="s">
        <v>8944</v>
      </c>
    </row>
    <row r="2841" spans="1:11" x14ac:dyDescent="0.35">
      <c r="A2841" s="8">
        <v>2832</v>
      </c>
      <c r="B2841" s="8" t="s">
        <v>5907</v>
      </c>
      <c r="C2841" s="8" t="s">
        <v>1514</v>
      </c>
      <c r="D2841" s="8" t="s">
        <v>1514</v>
      </c>
      <c r="E2841" s="7" t="s">
        <v>8951</v>
      </c>
      <c r="F2841" s="9">
        <v>0</v>
      </c>
      <c r="G2841" s="9">
        <v>50</v>
      </c>
      <c r="H2841" s="9">
        <v>4127049.87</v>
      </c>
      <c r="I2841" s="9">
        <f t="shared" si="88"/>
        <v>4127049.8699999945</v>
      </c>
      <c r="J2841" s="9">
        <f t="shared" si="89"/>
        <v>5.5879354476928711E-9</v>
      </c>
      <c r="K2841" s="8" t="s">
        <v>8944</v>
      </c>
    </row>
    <row r="2842" spans="1:11" x14ac:dyDescent="0.35">
      <c r="A2842" s="12">
        <v>2833</v>
      </c>
      <c r="B2842" s="12" t="s">
        <v>5907</v>
      </c>
      <c r="C2842" s="12" t="s">
        <v>1514</v>
      </c>
      <c r="D2842" s="12" t="s">
        <v>1514</v>
      </c>
      <c r="E2842" s="11" t="s">
        <v>8952</v>
      </c>
      <c r="F2842" s="13">
        <v>0</v>
      </c>
      <c r="G2842" s="13">
        <v>300000</v>
      </c>
      <c r="H2842" s="13">
        <v>3827049.87</v>
      </c>
      <c r="I2842" s="13">
        <f t="shared" si="88"/>
        <v>3827049.8699999945</v>
      </c>
      <c r="J2842" s="13">
        <f t="shared" si="89"/>
        <v>5.5879354476928711E-9</v>
      </c>
      <c r="K2842" s="12" t="s">
        <v>8944</v>
      </c>
    </row>
    <row r="2843" spans="1:11" x14ac:dyDescent="0.35">
      <c r="A2843" s="8">
        <v>2834</v>
      </c>
      <c r="B2843" s="8" t="s">
        <v>5907</v>
      </c>
      <c r="C2843" s="8" t="s">
        <v>1514</v>
      </c>
      <c r="D2843" s="8" t="s">
        <v>1514</v>
      </c>
      <c r="E2843" s="7" t="s">
        <v>8953</v>
      </c>
      <c r="F2843" s="9">
        <v>0</v>
      </c>
      <c r="G2843" s="9">
        <v>3.75</v>
      </c>
      <c r="H2843" s="9">
        <v>3827046.12</v>
      </c>
      <c r="I2843" s="9">
        <f t="shared" si="88"/>
        <v>3827046.1199999945</v>
      </c>
      <c r="J2843" s="9">
        <f t="shared" si="89"/>
        <v>5.5879354476928711E-9</v>
      </c>
      <c r="K2843" s="8" t="s">
        <v>8944</v>
      </c>
    </row>
    <row r="2844" spans="1:11" x14ac:dyDescent="0.35">
      <c r="A2844" s="12">
        <v>2835</v>
      </c>
      <c r="B2844" s="12" t="s">
        <v>5907</v>
      </c>
      <c r="C2844" s="12" t="s">
        <v>1514</v>
      </c>
      <c r="D2844" s="12" t="s">
        <v>1514</v>
      </c>
      <c r="E2844" s="11" t="s">
        <v>8954</v>
      </c>
      <c r="F2844" s="13">
        <v>0</v>
      </c>
      <c r="G2844" s="13">
        <v>50</v>
      </c>
      <c r="H2844" s="13">
        <v>3826996.12</v>
      </c>
      <c r="I2844" s="13">
        <f t="shared" si="88"/>
        <v>3826996.1199999945</v>
      </c>
      <c r="J2844" s="13">
        <f t="shared" si="89"/>
        <v>5.5879354476928711E-9</v>
      </c>
      <c r="K2844" s="12" t="s">
        <v>8944</v>
      </c>
    </row>
    <row r="2845" spans="1:11" x14ac:dyDescent="0.35">
      <c r="A2845" s="8">
        <v>2836</v>
      </c>
      <c r="B2845" s="8" t="s">
        <v>5907</v>
      </c>
      <c r="C2845" s="8" t="s">
        <v>1514</v>
      </c>
      <c r="D2845" s="8" t="s">
        <v>1514</v>
      </c>
      <c r="E2845" s="7" t="s">
        <v>8955</v>
      </c>
      <c r="F2845" s="9">
        <v>0</v>
      </c>
      <c r="G2845" s="9">
        <v>50</v>
      </c>
      <c r="H2845" s="9">
        <v>3826946.12</v>
      </c>
      <c r="I2845" s="9">
        <f t="shared" si="88"/>
        <v>3826946.1199999945</v>
      </c>
      <c r="J2845" s="9">
        <f t="shared" si="89"/>
        <v>5.5879354476928711E-9</v>
      </c>
      <c r="K2845" s="8" t="s">
        <v>8944</v>
      </c>
    </row>
    <row r="2846" spans="1:11" x14ac:dyDescent="0.35">
      <c r="A2846" s="12">
        <v>2837</v>
      </c>
      <c r="B2846" s="12" t="s">
        <v>5907</v>
      </c>
      <c r="C2846" s="12" t="s">
        <v>1514</v>
      </c>
      <c r="D2846" s="12" t="s">
        <v>1514</v>
      </c>
      <c r="E2846" s="11" t="s">
        <v>8956</v>
      </c>
      <c r="F2846" s="13">
        <v>0</v>
      </c>
      <c r="G2846" s="13">
        <v>3.75</v>
      </c>
      <c r="H2846" s="13">
        <v>3826942.37</v>
      </c>
      <c r="I2846" s="13">
        <f t="shared" si="88"/>
        <v>3826942.3699999945</v>
      </c>
      <c r="J2846" s="13">
        <f t="shared" si="89"/>
        <v>5.5879354476928711E-9</v>
      </c>
      <c r="K2846" s="12" t="s">
        <v>8944</v>
      </c>
    </row>
    <row r="2847" spans="1:11" x14ac:dyDescent="0.35">
      <c r="A2847" s="8">
        <v>2838</v>
      </c>
      <c r="B2847" s="8" t="s">
        <v>5907</v>
      </c>
      <c r="C2847" s="8" t="s">
        <v>1514</v>
      </c>
      <c r="D2847" s="8" t="s">
        <v>1514</v>
      </c>
      <c r="E2847" s="7" t="s">
        <v>8957</v>
      </c>
      <c r="F2847" s="9">
        <v>0</v>
      </c>
      <c r="G2847" s="9">
        <v>2368034</v>
      </c>
      <c r="H2847" s="9">
        <v>1458908.37</v>
      </c>
      <c r="I2847" s="9">
        <f t="shared" si="88"/>
        <v>1458908.3699999945</v>
      </c>
      <c r="J2847" s="9">
        <f t="shared" si="89"/>
        <v>5.5879354476928711E-9</v>
      </c>
      <c r="K2847" s="8" t="s">
        <v>8944</v>
      </c>
    </row>
    <row r="2848" spans="1:11" x14ac:dyDescent="0.35">
      <c r="A2848" s="12">
        <v>2839</v>
      </c>
      <c r="B2848" s="12" t="s">
        <v>5907</v>
      </c>
      <c r="C2848" s="12" t="s">
        <v>1514</v>
      </c>
      <c r="D2848" s="12" t="s">
        <v>1514</v>
      </c>
      <c r="E2848" s="11" t="s">
        <v>8958</v>
      </c>
      <c r="F2848" s="13">
        <v>0</v>
      </c>
      <c r="G2848" s="13">
        <v>50</v>
      </c>
      <c r="H2848" s="13">
        <v>1458858.37</v>
      </c>
      <c r="I2848" s="13">
        <f t="shared" si="88"/>
        <v>1458858.3699999945</v>
      </c>
      <c r="J2848" s="13">
        <f t="shared" si="89"/>
        <v>5.5879354476928711E-9</v>
      </c>
      <c r="K2848" s="12" t="s">
        <v>8944</v>
      </c>
    </row>
    <row r="2849" spans="1:11" x14ac:dyDescent="0.35">
      <c r="A2849" s="8">
        <v>2840</v>
      </c>
      <c r="B2849" s="8" t="s">
        <v>5907</v>
      </c>
      <c r="C2849" s="8" t="s">
        <v>1514</v>
      </c>
      <c r="D2849" s="8" t="s">
        <v>1514</v>
      </c>
      <c r="E2849" s="7" t="s">
        <v>8959</v>
      </c>
      <c r="F2849" s="9">
        <v>0</v>
      </c>
      <c r="G2849" s="9">
        <v>100000</v>
      </c>
      <c r="H2849" s="9">
        <v>1358858.37</v>
      </c>
      <c r="I2849" s="9">
        <f t="shared" si="88"/>
        <v>1358858.3699999945</v>
      </c>
      <c r="J2849" s="9">
        <f t="shared" si="89"/>
        <v>5.5879354476928711E-9</v>
      </c>
      <c r="K2849" s="8" t="s">
        <v>8944</v>
      </c>
    </row>
    <row r="2850" spans="1:11" x14ac:dyDescent="0.35">
      <c r="A2850" s="12">
        <v>2841</v>
      </c>
      <c r="B2850" s="12" t="s">
        <v>5907</v>
      </c>
      <c r="C2850" s="12" t="s">
        <v>1514</v>
      </c>
      <c r="D2850" s="12" t="s">
        <v>1514</v>
      </c>
      <c r="E2850" s="11" t="s">
        <v>8960</v>
      </c>
      <c r="F2850" s="13">
        <v>0</v>
      </c>
      <c r="G2850" s="13">
        <v>3.75</v>
      </c>
      <c r="H2850" s="13">
        <v>1358854.62</v>
      </c>
      <c r="I2850" s="13">
        <f t="shared" si="88"/>
        <v>1358854.6199999945</v>
      </c>
      <c r="J2850" s="13">
        <f t="shared" si="89"/>
        <v>5.5879354476928711E-9</v>
      </c>
      <c r="K2850" s="12" t="s">
        <v>8944</v>
      </c>
    </row>
    <row r="2851" spans="1:11" x14ac:dyDescent="0.35">
      <c r="A2851" s="8">
        <v>2842</v>
      </c>
      <c r="B2851" s="8" t="s">
        <v>5907</v>
      </c>
      <c r="C2851" s="8" t="s">
        <v>1514</v>
      </c>
      <c r="D2851" s="8" t="s">
        <v>1514</v>
      </c>
      <c r="E2851" s="7" t="s">
        <v>8961</v>
      </c>
      <c r="F2851" s="9">
        <v>0</v>
      </c>
      <c r="G2851" s="9">
        <v>100000</v>
      </c>
      <c r="H2851" s="9">
        <v>1258854.6200000001</v>
      </c>
      <c r="I2851" s="9">
        <f t="shared" si="88"/>
        <v>1258854.6199999945</v>
      </c>
      <c r="J2851" s="9">
        <f t="shared" si="89"/>
        <v>5.5879354476928711E-9</v>
      </c>
      <c r="K2851" s="8" t="s">
        <v>8944</v>
      </c>
    </row>
    <row r="2852" spans="1:11" x14ac:dyDescent="0.35">
      <c r="A2852" s="12">
        <v>2843</v>
      </c>
      <c r="B2852" s="12" t="s">
        <v>5907</v>
      </c>
      <c r="C2852" s="12" t="s">
        <v>1514</v>
      </c>
      <c r="D2852" s="12" t="s">
        <v>1514</v>
      </c>
      <c r="E2852" s="11" t="s">
        <v>8962</v>
      </c>
      <c r="F2852" s="13">
        <v>0</v>
      </c>
      <c r="G2852" s="13">
        <v>50</v>
      </c>
      <c r="H2852" s="13">
        <v>1258804.6200000001</v>
      </c>
      <c r="I2852" s="13">
        <f t="shared" si="88"/>
        <v>1258804.6199999945</v>
      </c>
      <c r="J2852" s="13">
        <f t="shared" si="89"/>
        <v>5.5879354476928711E-9</v>
      </c>
      <c r="K2852" s="12" t="s">
        <v>8944</v>
      </c>
    </row>
    <row r="2853" spans="1:11" x14ac:dyDescent="0.35">
      <c r="A2853" s="8">
        <v>2844</v>
      </c>
      <c r="B2853" s="8" t="s">
        <v>5907</v>
      </c>
      <c r="C2853" s="8" t="s">
        <v>1514</v>
      </c>
      <c r="D2853" s="8" t="s">
        <v>1514</v>
      </c>
      <c r="E2853" s="7" t="s">
        <v>8963</v>
      </c>
      <c r="F2853" s="9">
        <v>0</v>
      </c>
      <c r="G2853" s="9">
        <v>3.75</v>
      </c>
      <c r="H2853" s="9">
        <v>1258800.8700000001</v>
      </c>
      <c r="I2853" s="9">
        <f t="shared" si="88"/>
        <v>1258800.8699999945</v>
      </c>
      <c r="J2853" s="9">
        <f t="shared" si="89"/>
        <v>5.5879354476928711E-9</v>
      </c>
      <c r="K2853" s="8" t="s">
        <v>8944</v>
      </c>
    </row>
    <row r="2854" spans="1:11" x14ac:dyDescent="0.35">
      <c r="A2854" s="12">
        <v>2845</v>
      </c>
      <c r="B2854" s="12" t="s">
        <v>5907</v>
      </c>
      <c r="C2854" s="12" t="s">
        <v>1514</v>
      </c>
      <c r="D2854" s="12" t="s">
        <v>1514</v>
      </c>
      <c r="E2854" s="11" t="s">
        <v>8964</v>
      </c>
      <c r="F2854" s="13">
        <v>740000</v>
      </c>
      <c r="G2854" s="13">
        <v>0</v>
      </c>
      <c r="H2854" s="13">
        <v>1998800.87</v>
      </c>
      <c r="I2854" s="13">
        <f t="shared" si="88"/>
        <v>1998800.8699999945</v>
      </c>
      <c r="J2854" s="13">
        <f t="shared" si="89"/>
        <v>5.5879354476928711E-9</v>
      </c>
      <c r="K2854" s="12" t="s">
        <v>8944</v>
      </c>
    </row>
    <row r="2855" spans="1:11" x14ac:dyDescent="0.35">
      <c r="A2855" s="8">
        <v>2846</v>
      </c>
      <c r="B2855" s="8" t="s">
        <v>5907</v>
      </c>
      <c r="C2855" s="8" t="s">
        <v>1514</v>
      </c>
      <c r="D2855" s="8" t="s">
        <v>1514</v>
      </c>
      <c r="E2855" s="7" t="s">
        <v>8965</v>
      </c>
      <c r="F2855" s="9">
        <v>0</v>
      </c>
      <c r="G2855" s="9">
        <v>50</v>
      </c>
      <c r="H2855" s="9">
        <v>1998750.87</v>
      </c>
      <c r="I2855" s="9">
        <f t="shared" si="88"/>
        <v>1998750.8699999945</v>
      </c>
      <c r="J2855" s="9">
        <f t="shared" si="89"/>
        <v>5.5879354476928711E-9</v>
      </c>
      <c r="K2855" s="8" t="s">
        <v>8944</v>
      </c>
    </row>
    <row r="2856" spans="1:11" x14ac:dyDescent="0.35">
      <c r="A2856" s="12">
        <v>2847</v>
      </c>
      <c r="B2856" s="12" t="s">
        <v>5907</v>
      </c>
      <c r="C2856" s="12" t="s">
        <v>1514</v>
      </c>
      <c r="D2856" s="12" t="s">
        <v>1514</v>
      </c>
      <c r="E2856" s="11" t="s">
        <v>8966</v>
      </c>
      <c r="F2856" s="13">
        <v>0</v>
      </c>
      <c r="G2856" s="13">
        <v>50</v>
      </c>
      <c r="H2856" s="13">
        <v>1998700.87</v>
      </c>
      <c r="I2856" s="13">
        <f t="shared" si="88"/>
        <v>1998700.8699999945</v>
      </c>
      <c r="J2856" s="13">
        <f t="shared" si="89"/>
        <v>5.5879354476928711E-9</v>
      </c>
      <c r="K2856" s="12" t="s">
        <v>8944</v>
      </c>
    </row>
    <row r="2857" spans="1:11" x14ac:dyDescent="0.35">
      <c r="A2857" s="8">
        <v>2848</v>
      </c>
      <c r="B2857" s="8" t="s">
        <v>5907</v>
      </c>
      <c r="C2857" s="8" t="s">
        <v>1514</v>
      </c>
      <c r="D2857" s="8" t="s">
        <v>1514</v>
      </c>
      <c r="E2857" s="7" t="s">
        <v>8967</v>
      </c>
      <c r="F2857" s="9">
        <v>0</v>
      </c>
      <c r="G2857" s="9">
        <v>400000</v>
      </c>
      <c r="H2857" s="9">
        <v>1598700.87</v>
      </c>
      <c r="I2857" s="9">
        <f t="shared" si="88"/>
        <v>1598700.8699999945</v>
      </c>
      <c r="J2857" s="9">
        <f t="shared" si="89"/>
        <v>5.5879354476928711E-9</v>
      </c>
      <c r="K2857" s="8" t="s">
        <v>8944</v>
      </c>
    </row>
    <row r="2858" spans="1:11" x14ac:dyDescent="0.35">
      <c r="A2858" s="12">
        <v>2849</v>
      </c>
      <c r="B2858" s="12" t="s">
        <v>5907</v>
      </c>
      <c r="C2858" s="12" t="s">
        <v>1514</v>
      </c>
      <c r="D2858" s="12" t="s">
        <v>1514</v>
      </c>
      <c r="E2858" s="11" t="s">
        <v>8968</v>
      </c>
      <c r="F2858" s="13">
        <v>0</v>
      </c>
      <c r="G2858" s="13">
        <v>3.75</v>
      </c>
      <c r="H2858" s="13">
        <v>1598697.12</v>
      </c>
      <c r="I2858" s="13">
        <f t="shared" si="88"/>
        <v>1598697.1199999945</v>
      </c>
      <c r="J2858" s="13">
        <f t="shared" si="89"/>
        <v>5.5879354476928711E-9</v>
      </c>
      <c r="K2858" s="12" t="s">
        <v>8969</v>
      </c>
    </row>
    <row r="2859" spans="1:11" x14ac:dyDescent="0.35">
      <c r="A2859" s="8">
        <v>2850</v>
      </c>
      <c r="B2859" s="8" t="s">
        <v>5907</v>
      </c>
      <c r="C2859" s="8" t="s">
        <v>1514</v>
      </c>
      <c r="D2859" s="8" t="s">
        <v>1514</v>
      </c>
      <c r="E2859" s="7" t="s">
        <v>8970</v>
      </c>
      <c r="F2859" s="9">
        <v>0</v>
      </c>
      <c r="G2859" s="9">
        <v>100000</v>
      </c>
      <c r="H2859" s="9">
        <v>1498697.12</v>
      </c>
      <c r="I2859" s="9">
        <f t="shared" si="88"/>
        <v>1498697.1199999945</v>
      </c>
      <c r="J2859" s="9">
        <f t="shared" si="89"/>
        <v>5.5879354476928711E-9</v>
      </c>
      <c r="K2859" s="8" t="s">
        <v>8969</v>
      </c>
    </row>
    <row r="2860" spans="1:11" x14ac:dyDescent="0.35">
      <c r="A2860" s="12">
        <v>2851</v>
      </c>
      <c r="B2860" s="12" t="s">
        <v>5907</v>
      </c>
      <c r="C2860" s="12" t="s">
        <v>1514</v>
      </c>
      <c r="D2860" s="12" t="s">
        <v>1514</v>
      </c>
      <c r="E2860" s="11" t="s">
        <v>8971</v>
      </c>
      <c r="F2860" s="13">
        <v>0</v>
      </c>
      <c r="G2860" s="13">
        <v>50</v>
      </c>
      <c r="H2860" s="13">
        <v>1498647.12</v>
      </c>
      <c r="I2860" s="13">
        <f t="shared" si="88"/>
        <v>1498647.1199999945</v>
      </c>
      <c r="J2860" s="13">
        <f t="shared" si="89"/>
        <v>5.5879354476928711E-9</v>
      </c>
      <c r="K2860" s="12" t="s">
        <v>8969</v>
      </c>
    </row>
    <row r="2861" spans="1:11" x14ac:dyDescent="0.35">
      <c r="A2861" s="8">
        <v>2852</v>
      </c>
      <c r="B2861" s="8" t="s">
        <v>5907</v>
      </c>
      <c r="C2861" s="8" t="s">
        <v>1514</v>
      </c>
      <c r="D2861" s="8" t="s">
        <v>1514</v>
      </c>
      <c r="E2861" s="7" t="s">
        <v>8972</v>
      </c>
      <c r="F2861" s="9">
        <v>0</v>
      </c>
      <c r="G2861" s="9">
        <v>3.75</v>
      </c>
      <c r="H2861" s="9">
        <v>1498643.37</v>
      </c>
      <c r="I2861" s="9">
        <f t="shared" si="88"/>
        <v>1498643.3699999945</v>
      </c>
      <c r="J2861" s="9">
        <f t="shared" si="89"/>
        <v>5.5879354476928711E-9</v>
      </c>
      <c r="K2861" s="8" t="s">
        <v>8969</v>
      </c>
    </row>
    <row r="2862" spans="1:11" x14ac:dyDescent="0.35">
      <c r="A2862" s="12">
        <v>2853</v>
      </c>
      <c r="B2862" s="12" t="s">
        <v>5907</v>
      </c>
      <c r="C2862" s="12" t="s">
        <v>1514</v>
      </c>
      <c r="D2862" s="12" t="s">
        <v>1514</v>
      </c>
      <c r="E2862" s="11" t="s">
        <v>8973</v>
      </c>
      <c r="F2862" s="13">
        <v>0</v>
      </c>
      <c r="G2862" s="13">
        <v>3.75</v>
      </c>
      <c r="H2862" s="13">
        <v>1498639.62</v>
      </c>
      <c r="I2862" s="13">
        <f t="shared" si="88"/>
        <v>1498639.6199999945</v>
      </c>
      <c r="J2862" s="13">
        <f t="shared" si="89"/>
        <v>5.5879354476928711E-9</v>
      </c>
      <c r="K2862" s="12" t="s">
        <v>8969</v>
      </c>
    </row>
    <row r="2863" spans="1:11" x14ac:dyDescent="0.35">
      <c r="A2863" s="8">
        <v>2854</v>
      </c>
      <c r="B2863" s="8" t="s">
        <v>5907</v>
      </c>
      <c r="C2863" s="8" t="s">
        <v>1514</v>
      </c>
      <c r="D2863" s="8" t="s">
        <v>1514</v>
      </c>
      <c r="E2863" s="7" t="s">
        <v>8974</v>
      </c>
      <c r="F2863" s="9">
        <v>0</v>
      </c>
      <c r="G2863" s="9">
        <v>100000</v>
      </c>
      <c r="H2863" s="9">
        <v>1398639.62</v>
      </c>
      <c r="I2863" s="9">
        <f t="shared" si="88"/>
        <v>1398639.6199999945</v>
      </c>
      <c r="J2863" s="9">
        <f t="shared" si="89"/>
        <v>5.5879354476928711E-9</v>
      </c>
      <c r="K2863" s="8" t="s">
        <v>8969</v>
      </c>
    </row>
    <row r="2864" spans="1:11" x14ac:dyDescent="0.35">
      <c r="A2864" s="12">
        <v>2855</v>
      </c>
      <c r="B2864" s="12" t="s">
        <v>5907</v>
      </c>
      <c r="C2864" s="12" t="s">
        <v>1514</v>
      </c>
      <c r="D2864" s="12" t="s">
        <v>1514</v>
      </c>
      <c r="E2864" s="11" t="s">
        <v>8975</v>
      </c>
      <c r="F2864" s="13">
        <v>0</v>
      </c>
      <c r="G2864" s="13">
        <v>50</v>
      </c>
      <c r="H2864" s="13">
        <v>1398589.62</v>
      </c>
      <c r="I2864" s="13">
        <f t="shared" si="88"/>
        <v>1398589.6199999945</v>
      </c>
      <c r="J2864" s="13">
        <f t="shared" si="89"/>
        <v>5.5879354476928711E-9</v>
      </c>
      <c r="K2864" s="12" t="s">
        <v>8969</v>
      </c>
    </row>
    <row r="2865" spans="1:11" x14ac:dyDescent="0.35">
      <c r="A2865" s="8">
        <v>2856</v>
      </c>
      <c r="B2865" s="8" t="s">
        <v>5907</v>
      </c>
      <c r="C2865" s="8" t="s">
        <v>1514</v>
      </c>
      <c r="D2865" s="8" t="s">
        <v>1514</v>
      </c>
      <c r="E2865" s="7" t="s">
        <v>8976</v>
      </c>
      <c r="F2865" s="9">
        <v>0</v>
      </c>
      <c r="G2865" s="9">
        <v>3.75</v>
      </c>
      <c r="H2865" s="9">
        <v>1398585.87</v>
      </c>
      <c r="I2865" s="9">
        <f t="shared" si="88"/>
        <v>1398585.8699999945</v>
      </c>
      <c r="J2865" s="9">
        <f t="shared" si="89"/>
        <v>5.5879354476928711E-9</v>
      </c>
      <c r="K2865" s="8" t="s">
        <v>8969</v>
      </c>
    </row>
    <row r="2866" spans="1:11" x14ac:dyDescent="0.35">
      <c r="A2866" s="12">
        <v>2857</v>
      </c>
      <c r="B2866" s="12" t="s">
        <v>5907</v>
      </c>
      <c r="C2866" s="12" t="s">
        <v>1514</v>
      </c>
      <c r="D2866" s="12" t="s">
        <v>1514</v>
      </c>
      <c r="E2866" s="11" t="s">
        <v>8977</v>
      </c>
      <c r="F2866" s="13">
        <v>0</v>
      </c>
      <c r="G2866" s="13">
        <v>124000</v>
      </c>
      <c r="H2866" s="13">
        <v>1274585.8700000001</v>
      </c>
      <c r="I2866" s="13">
        <f t="shared" si="88"/>
        <v>1274585.8699999945</v>
      </c>
      <c r="J2866" s="13">
        <f t="shared" si="89"/>
        <v>5.5879354476928711E-9</v>
      </c>
      <c r="K2866" s="12" t="s">
        <v>8969</v>
      </c>
    </row>
    <row r="2867" spans="1:11" x14ac:dyDescent="0.35">
      <c r="A2867" s="8">
        <v>2858</v>
      </c>
      <c r="B2867" s="8" t="s">
        <v>5907</v>
      </c>
      <c r="C2867" s="8" t="s">
        <v>1514</v>
      </c>
      <c r="D2867" s="8" t="s">
        <v>1514</v>
      </c>
      <c r="E2867" s="7" t="s">
        <v>8978</v>
      </c>
      <c r="F2867" s="9">
        <v>0</v>
      </c>
      <c r="G2867" s="9">
        <v>50</v>
      </c>
      <c r="H2867" s="9">
        <v>1274535.8700000001</v>
      </c>
      <c r="I2867" s="9">
        <f t="shared" si="88"/>
        <v>1274535.8699999945</v>
      </c>
      <c r="J2867" s="9">
        <f t="shared" si="89"/>
        <v>5.5879354476928711E-9</v>
      </c>
      <c r="K2867" s="8" t="s">
        <v>8969</v>
      </c>
    </row>
    <row r="2868" spans="1:11" x14ac:dyDescent="0.35">
      <c r="A2868" s="12">
        <v>2859</v>
      </c>
      <c r="B2868" s="12" t="s">
        <v>5907</v>
      </c>
      <c r="C2868" s="12" t="s">
        <v>1514</v>
      </c>
      <c r="D2868" s="12" t="s">
        <v>1514</v>
      </c>
      <c r="E2868" s="11" t="s">
        <v>8979</v>
      </c>
      <c r="F2868" s="13">
        <v>0</v>
      </c>
      <c r="G2868" s="13">
        <v>357000</v>
      </c>
      <c r="H2868" s="13">
        <v>917535.87</v>
      </c>
      <c r="I2868" s="13">
        <f t="shared" si="88"/>
        <v>917535.86999999452</v>
      </c>
      <c r="J2868" s="13">
        <f t="shared" si="89"/>
        <v>5.4715201258659363E-9</v>
      </c>
      <c r="K2868" s="12" t="s">
        <v>8969</v>
      </c>
    </row>
    <row r="2869" spans="1:11" x14ac:dyDescent="0.35">
      <c r="A2869" s="8">
        <v>2860</v>
      </c>
      <c r="B2869" s="8" t="s">
        <v>5907</v>
      </c>
      <c r="C2869" s="8" t="s">
        <v>1514</v>
      </c>
      <c r="D2869" s="8" t="s">
        <v>1514</v>
      </c>
      <c r="E2869" s="7" t="s">
        <v>8980</v>
      </c>
      <c r="F2869" s="9">
        <v>0</v>
      </c>
      <c r="G2869" s="9">
        <v>50</v>
      </c>
      <c r="H2869" s="9">
        <v>917485.87</v>
      </c>
      <c r="I2869" s="9">
        <f t="shared" si="88"/>
        <v>917485.86999999452</v>
      </c>
      <c r="J2869" s="9">
        <f t="shared" si="89"/>
        <v>5.4715201258659363E-9</v>
      </c>
      <c r="K2869" s="8" t="s">
        <v>8969</v>
      </c>
    </row>
    <row r="2870" spans="1:11" x14ac:dyDescent="0.35">
      <c r="A2870" s="12">
        <v>2861</v>
      </c>
      <c r="B2870" s="12" t="s">
        <v>5907</v>
      </c>
      <c r="C2870" s="12" t="s">
        <v>1514</v>
      </c>
      <c r="D2870" s="12" t="s">
        <v>1514</v>
      </c>
      <c r="E2870" s="11" t="s">
        <v>8981</v>
      </c>
      <c r="F2870" s="13">
        <v>0</v>
      </c>
      <c r="G2870" s="13">
        <v>3.75</v>
      </c>
      <c r="H2870" s="13">
        <v>917482.12</v>
      </c>
      <c r="I2870" s="13">
        <f t="shared" si="88"/>
        <v>917482.11999999452</v>
      </c>
      <c r="J2870" s="13">
        <f t="shared" si="89"/>
        <v>5.4715201258659363E-9</v>
      </c>
      <c r="K2870" s="12" t="s">
        <v>8969</v>
      </c>
    </row>
    <row r="2871" spans="1:11" x14ac:dyDescent="0.35">
      <c r="A2871" s="8">
        <v>2862</v>
      </c>
      <c r="B2871" s="8" t="s">
        <v>5907</v>
      </c>
      <c r="C2871" s="8" t="s">
        <v>1514</v>
      </c>
      <c r="D2871" s="8" t="s">
        <v>1514</v>
      </c>
      <c r="E2871" s="7" t="s">
        <v>8982</v>
      </c>
      <c r="F2871" s="9">
        <v>1650000</v>
      </c>
      <c r="G2871" s="9">
        <v>0</v>
      </c>
      <c r="H2871" s="9">
        <v>2567482.12</v>
      </c>
      <c r="I2871" s="9">
        <f t="shared" si="88"/>
        <v>2567482.1199999945</v>
      </c>
      <c r="J2871" s="9">
        <f t="shared" si="89"/>
        <v>5.5879354476928711E-9</v>
      </c>
      <c r="K2871" s="8" t="s">
        <v>8969</v>
      </c>
    </row>
    <row r="2872" spans="1:11" x14ac:dyDescent="0.35">
      <c r="A2872" s="12">
        <v>2863</v>
      </c>
      <c r="B2872" s="12" t="s">
        <v>5907</v>
      </c>
      <c r="C2872" s="12" t="s">
        <v>1514</v>
      </c>
      <c r="D2872" s="12" t="s">
        <v>1514</v>
      </c>
      <c r="E2872" s="11" t="s">
        <v>8983</v>
      </c>
      <c r="F2872" s="13">
        <v>0</v>
      </c>
      <c r="G2872" s="13">
        <v>50</v>
      </c>
      <c r="H2872" s="13">
        <v>2567432.12</v>
      </c>
      <c r="I2872" s="13">
        <f t="shared" si="88"/>
        <v>2567432.1199999945</v>
      </c>
      <c r="J2872" s="13">
        <f t="shared" si="89"/>
        <v>5.5879354476928711E-9</v>
      </c>
      <c r="K2872" s="12" t="s">
        <v>8969</v>
      </c>
    </row>
    <row r="2873" spans="1:11" x14ac:dyDescent="0.35">
      <c r="A2873" s="8">
        <v>2864</v>
      </c>
      <c r="B2873" s="8" t="s">
        <v>5907</v>
      </c>
      <c r="C2873" s="8" t="s">
        <v>1514</v>
      </c>
      <c r="D2873" s="8" t="s">
        <v>1514</v>
      </c>
      <c r="E2873" s="7" t="s">
        <v>8984</v>
      </c>
      <c r="F2873" s="9">
        <v>0</v>
      </c>
      <c r="G2873" s="9">
        <v>50</v>
      </c>
      <c r="H2873" s="9">
        <v>2567382.12</v>
      </c>
      <c r="I2873" s="9">
        <f t="shared" si="88"/>
        <v>2567382.1199999945</v>
      </c>
      <c r="J2873" s="9">
        <f t="shared" si="89"/>
        <v>5.5879354476928711E-9</v>
      </c>
      <c r="K2873" s="8" t="s">
        <v>8969</v>
      </c>
    </row>
    <row r="2874" spans="1:11" x14ac:dyDescent="0.35">
      <c r="A2874" s="12">
        <v>2865</v>
      </c>
      <c r="B2874" s="12" t="s">
        <v>5907</v>
      </c>
      <c r="C2874" s="12" t="s">
        <v>1514</v>
      </c>
      <c r="D2874" s="12" t="s">
        <v>1514</v>
      </c>
      <c r="E2874" s="11" t="s">
        <v>8985</v>
      </c>
      <c r="F2874" s="13">
        <v>0</v>
      </c>
      <c r="G2874" s="13">
        <v>3.75</v>
      </c>
      <c r="H2874" s="13">
        <v>2567378.37</v>
      </c>
      <c r="I2874" s="13">
        <f t="shared" si="88"/>
        <v>2567378.3699999945</v>
      </c>
      <c r="J2874" s="13">
        <f t="shared" si="89"/>
        <v>5.5879354476928711E-9</v>
      </c>
      <c r="K2874" s="12" t="s">
        <v>8969</v>
      </c>
    </row>
    <row r="2875" spans="1:11" x14ac:dyDescent="0.35">
      <c r="A2875" s="8">
        <v>2866</v>
      </c>
      <c r="B2875" s="8" t="s">
        <v>5907</v>
      </c>
      <c r="C2875" s="8" t="s">
        <v>1514</v>
      </c>
      <c r="D2875" s="8" t="s">
        <v>1514</v>
      </c>
      <c r="E2875" s="7" t="s">
        <v>8986</v>
      </c>
      <c r="F2875" s="9">
        <v>0</v>
      </c>
      <c r="G2875" s="9">
        <v>200000</v>
      </c>
      <c r="H2875" s="9">
        <v>2367378.37</v>
      </c>
      <c r="I2875" s="9">
        <f t="shared" si="88"/>
        <v>2367378.3699999945</v>
      </c>
      <c r="J2875" s="9">
        <f t="shared" si="89"/>
        <v>5.5879354476928711E-9</v>
      </c>
      <c r="K2875" s="8" t="s">
        <v>8969</v>
      </c>
    </row>
    <row r="2876" spans="1:11" x14ac:dyDescent="0.35">
      <c r="A2876" s="12">
        <v>2867</v>
      </c>
      <c r="B2876" s="12" t="s">
        <v>5907</v>
      </c>
      <c r="C2876" s="12" t="s">
        <v>1514</v>
      </c>
      <c r="D2876" s="12" t="s">
        <v>1514</v>
      </c>
      <c r="E2876" s="11" t="s">
        <v>8987</v>
      </c>
      <c r="F2876" s="13">
        <v>0</v>
      </c>
      <c r="G2876" s="13">
        <v>782.6</v>
      </c>
      <c r="H2876" s="13">
        <v>2366595.77</v>
      </c>
      <c r="I2876" s="13">
        <f t="shared" si="88"/>
        <v>2366595.7699999944</v>
      </c>
      <c r="J2876" s="13">
        <f t="shared" si="89"/>
        <v>5.5879354476928711E-9</v>
      </c>
      <c r="K2876" s="12" t="s">
        <v>8969</v>
      </c>
    </row>
    <row r="2877" spans="1:11" x14ac:dyDescent="0.35">
      <c r="A2877" s="8">
        <v>2868</v>
      </c>
      <c r="B2877" s="8" t="s">
        <v>5907</v>
      </c>
      <c r="C2877" s="8" t="s">
        <v>1514</v>
      </c>
      <c r="D2877" s="8" t="s">
        <v>1514</v>
      </c>
      <c r="E2877" s="7" t="s">
        <v>8988</v>
      </c>
      <c r="F2877" s="9">
        <v>200000</v>
      </c>
      <c r="G2877" s="9">
        <v>0</v>
      </c>
      <c r="H2877" s="9">
        <v>2566595.77</v>
      </c>
      <c r="I2877" s="9">
        <f t="shared" si="88"/>
        <v>2566595.7699999944</v>
      </c>
      <c r="J2877" s="9">
        <f t="shared" si="89"/>
        <v>5.5879354476928711E-9</v>
      </c>
      <c r="K2877" s="8" t="s">
        <v>8969</v>
      </c>
    </row>
    <row r="2878" spans="1:11" x14ac:dyDescent="0.35">
      <c r="A2878" s="12">
        <v>2869</v>
      </c>
      <c r="B2878" s="12" t="s">
        <v>5907</v>
      </c>
      <c r="C2878" s="12" t="s">
        <v>1514</v>
      </c>
      <c r="D2878" s="12" t="s">
        <v>1514</v>
      </c>
      <c r="E2878" s="11" t="s">
        <v>8989</v>
      </c>
      <c r="F2878" s="13">
        <v>0</v>
      </c>
      <c r="G2878" s="13">
        <v>50</v>
      </c>
      <c r="H2878" s="13">
        <v>2566545.77</v>
      </c>
      <c r="I2878" s="13">
        <f t="shared" si="88"/>
        <v>2566545.7699999944</v>
      </c>
      <c r="J2878" s="13">
        <f t="shared" si="89"/>
        <v>5.5879354476928711E-9</v>
      </c>
      <c r="K2878" s="12" t="s">
        <v>8969</v>
      </c>
    </row>
    <row r="2879" spans="1:11" x14ac:dyDescent="0.35">
      <c r="A2879" s="8">
        <v>2870</v>
      </c>
      <c r="B2879" s="8" t="s">
        <v>5907</v>
      </c>
      <c r="C2879" s="8" t="s">
        <v>1514</v>
      </c>
      <c r="D2879" s="8" t="s">
        <v>1514</v>
      </c>
      <c r="E2879" s="7" t="s">
        <v>8990</v>
      </c>
      <c r="F2879" s="9">
        <v>0</v>
      </c>
      <c r="G2879" s="9">
        <v>3.75</v>
      </c>
      <c r="H2879" s="9">
        <v>2566542.02</v>
      </c>
      <c r="I2879" s="9">
        <f t="shared" si="88"/>
        <v>2566542.0199999944</v>
      </c>
      <c r="J2879" s="9">
        <f t="shared" si="89"/>
        <v>5.5879354476928711E-9</v>
      </c>
      <c r="K2879" s="8" t="s">
        <v>8969</v>
      </c>
    </row>
    <row r="2880" spans="1:11" x14ac:dyDescent="0.35">
      <c r="A2880" s="12">
        <v>2871</v>
      </c>
      <c r="B2880" s="12" t="s">
        <v>5907</v>
      </c>
      <c r="C2880" s="12" t="s">
        <v>1514</v>
      </c>
      <c r="D2880" s="12" t="s">
        <v>1514</v>
      </c>
      <c r="E2880" s="11" t="s">
        <v>8991</v>
      </c>
      <c r="F2880" s="13">
        <v>0</v>
      </c>
      <c r="G2880" s="13">
        <v>148500</v>
      </c>
      <c r="H2880" s="13">
        <v>2418042.02</v>
      </c>
      <c r="I2880" s="13">
        <f t="shared" si="88"/>
        <v>2418042.0199999944</v>
      </c>
      <c r="J2880" s="13">
        <f t="shared" si="89"/>
        <v>5.5879354476928711E-9</v>
      </c>
      <c r="K2880" s="12" t="s">
        <v>8969</v>
      </c>
    </row>
    <row r="2881" spans="1:11" x14ac:dyDescent="0.35">
      <c r="A2881" s="8">
        <v>2872</v>
      </c>
      <c r="B2881" s="8" t="s">
        <v>5907</v>
      </c>
      <c r="C2881" s="8" t="s">
        <v>1514</v>
      </c>
      <c r="D2881" s="8" t="s">
        <v>1514</v>
      </c>
      <c r="E2881" s="7" t="s">
        <v>8992</v>
      </c>
      <c r="F2881" s="9">
        <v>0</v>
      </c>
      <c r="G2881" s="9">
        <v>50</v>
      </c>
      <c r="H2881" s="9">
        <v>2417992.02</v>
      </c>
      <c r="I2881" s="9">
        <f t="shared" si="88"/>
        <v>2417992.0199999944</v>
      </c>
      <c r="J2881" s="9">
        <f t="shared" si="89"/>
        <v>5.5879354476928711E-9</v>
      </c>
      <c r="K2881" s="8" t="s">
        <v>8969</v>
      </c>
    </row>
    <row r="2882" spans="1:11" x14ac:dyDescent="0.35">
      <c r="A2882" s="12">
        <v>2873</v>
      </c>
      <c r="B2882" s="12" t="s">
        <v>5907</v>
      </c>
      <c r="C2882" s="12" t="s">
        <v>1514</v>
      </c>
      <c r="D2882" s="12" t="s">
        <v>1514</v>
      </c>
      <c r="E2882" s="11" t="s">
        <v>8993</v>
      </c>
      <c r="F2882" s="13">
        <v>0</v>
      </c>
      <c r="G2882" s="13">
        <v>5000</v>
      </c>
      <c r="H2882" s="13">
        <v>2412992.02</v>
      </c>
      <c r="I2882" s="13">
        <f t="shared" si="88"/>
        <v>2412992.0199999944</v>
      </c>
      <c r="J2882" s="13">
        <f t="shared" si="89"/>
        <v>5.5879354476928711E-9</v>
      </c>
      <c r="K2882" s="12" t="s">
        <v>8969</v>
      </c>
    </row>
    <row r="2883" spans="1:11" x14ac:dyDescent="0.35">
      <c r="A2883" s="8">
        <v>2874</v>
      </c>
      <c r="B2883" s="8" t="s">
        <v>5907</v>
      </c>
      <c r="C2883" s="8" t="s">
        <v>1514</v>
      </c>
      <c r="D2883" s="8" t="s">
        <v>1514</v>
      </c>
      <c r="E2883" s="7" t="s">
        <v>8994</v>
      </c>
      <c r="F2883" s="9">
        <v>0</v>
      </c>
      <c r="G2883" s="9">
        <v>10</v>
      </c>
      <c r="H2883" s="9">
        <v>2412982.02</v>
      </c>
      <c r="I2883" s="9">
        <f t="shared" si="88"/>
        <v>2412982.0199999944</v>
      </c>
      <c r="J2883" s="9">
        <f t="shared" si="89"/>
        <v>5.5879354476928711E-9</v>
      </c>
      <c r="K2883" s="8" t="s">
        <v>8969</v>
      </c>
    </row>
    <row r="2884" spans="1:11" x14ac:dyDescent="0.35">
      <c r="A2884" s="12">
        <v>2875</v>
      </c>
      <c r="B2884" s="12" t="s">
        <v>5907</v>
      </c>
      <c r="C2884" s="12" t="s">
        <v>1514</v>
      </c>
      <c r="D2884" s="12" t="s">
        <v>1514</v>
      </c>
      <c r="E2884" s="11" t="s">
        <v>8995</v>
      </c>
      <c r="F2884" s="13">
        <v>0</v>
      </c>
      <c r="G2884" s="13">
        <v>0.75</v>
      </c>
      <c r="H2884" s="13">
        <v>2412981.27</v>
      </c>
      <c r="I2884" s="13">
        <f t="shared" si="88"/>
        <v>2412981.2699999944</v>
      </c>
      <c r="J2884" s="13">
        <f t="shared" si="89"/>
        <v>5.5879354476928711E-9</v>
      </c>
      <c r="K2884" s="12" t="s">
        <v>8969</v>
      </c>
    </row>
    <row r="2885" spans="1:11" x14ac:dyDescent="0.35">
      <c r="A2885" s="8">
        <v>2876</v>
      </c>
      <c r="B2885" s="8" t="s">
        <v>5907</v>
      </c>
      <c r="C2885" s="8" t="s">
        <v>1514</v>
      </c>
      <c r="D2885" s="8" t="s">
        <v>1514</v>
      </c>
      <c r="E2885" s="7" t="s">
        <v>8996</v>
      </c>
      <c r="F2885" s="9">
        <v>0</v>
      </c>
      <c r="G2885" s="9">
        <v>25</v>
      </c>
      <c r="H2885" s="9">
        <v>2412956.27</v>
      </c>
      <c r="I2885" s="9">
        <f t="shared" si="88"/>
        <v>2412956.2699999944</v>
      </c>
      <c r="J2885" s="9">
        <f t="shared" si="89"/>
        <v>5.5879354476928711E-9</v>
      </c>
      <c r="K2885" s="8" t="s">
        <v>8969</v>
      </c>
    </row>
    <row r="2886" spans="1:11" x14ac:dyDescent="0.35">
      <c r="A2886" s="12">
        <v>2877</v>
      </c>
      <c r="B2886" s="12" t="s">
        <v>5907</v>
      </c>
      <c r="C2886" s="12" t="s">
        <v>1514</v>
      </c>
      <c r="D2886" s="12" t="s">
        <v>1514</v>
      </c>
      <c r="E2886" s="11" t="s">
        <v>8997</v>
      </c>
      <c r="F2886" s="13">
        <v>0</v>
      </c>
      <c r="G2886" s="13">
        <v>40000</v>
      </c>
      <c r="H2886" s="13">
        <v>2372956.27</v>
      </c>
      <c r="I2886" s="13">
        <f t="shared" si="88"/>
        <v>2372956.2699999944</v>
      </c>
      <c r="J2886" s="13">
        <f t="shared" si="89"/>
        <v>5.5879354476928711E-9</v>
      </c>
      <c r="K2886" s="12" t="s">
        <v>8998</v>
      </c>
    </row>
    <row r="2887" spans="1:11" x14ac:dyDescent="0.35">
      <c r="A2887" s="8">
        <v>2878</v>
      </c>
      <c r="B2887" s="8" t="s">
        <v>5907</v>
      </c>
      <c r="C2887" s="8" t="s">
        <v>1514</v>
      </c>
      <c r="D2887" s="8" t="s">
        <v>1514</v>
      </c>
      <c r="E2887" s="7" t="s">
        <v>8999</v>
      </c>
      <c r="F2887" s="9">
        <v>0</v>
      </c>
      <c r="G2887" s="9">
        <v>1.88</v>
      </c>
      <c r="H2887" s="9">
        <v>2372954.39</v>
      </c>
      <c r="I2887" s="9">
        <f t="shared" si="88"/>
        <v>2372954.3899999945</v>
      </c>
      <c r="J2887" s="9">
        <f t="shared" si="89"/>
        <v>5.5879354476928711E-9</v>
      </c>
      <c r="K2887" s="8" t="s">
        <v>8998</v>
      </c>
    </row>
    <row r="2888" spans="1:11" x14ac:dyDescent="0.35">
      <c r="A2888" s="12">
        <v>2879</v>
      </c>
      <c r="B2888" s="12" t="s">
        <v>5907</v>
      </c>
      <c r="C2888" s="12" t="s">
        <v>1514</v>
      </c>
      <c r="D2888" s="12" t="s">
        <v>1514</v>
      </c>
      <c r="E2888" s="11" t="s">
        <v>9000</v>
      </c>
      <c r="F2888" s="13">
        <v>0</v>
      </c>
      <c r="G2888" s="13">
        <v>25</v>
      </c>
      <c r="H2888" s="13">
        <v>2372929.39</v>
      </c>
      <c r="I2888" s="13">
        <f t="shared" si="88"/>
        <v>2372929.3899999945</v>
      </c>
      <c r="J2888" s="13">
        <f t="shared" si="89"/>
        <v>5.5879354476928711E-9</v>
      </c>
      <c r="K2888" s="12" t="s">
        <v>8998</v>
      </c>
    </row>
    <row r="2889" spans="1:11" x14ac:dyDescent="0.35">
      <c r="A2889" s="8">
        <v>2880</v>
      </c>
      <c r="B2889" s="8" t="s">
        <v>5907</v>
      </c>
      <c r="C2889" s="8" t="s">
        <v>1514</v>
      </c>
      <c r="D2889" s="8" t="s">
        <v>1514</v>
      </c>
      <c r="E2889" s="7" t="s">
        <v>9001</v>
      </c>
      <c r="F2889" s="9">
        <v>0</v>
      </c>
      <c r="G2889" s="9">
        <v>1.88</v>
      </c>
      <c r="H2889" s="9">
        <v>2372927.5099999998</v>
      </c>
      <c r="I2889" s="9">
        <f t="shared" si="88"/>
        <v>2372927.5099999947</v>
      </c>
      <c r="J2889" s="9">
        <f t="shared" si="89"/>
        <v>5.1222741603851318E-9</v>
      </c>
      <c r="K2889" s="8" t="s">
        <v>8998</v>
      </c>
    </row>
    <row r="2890" spans="1:11" x14ac:dyDescent="0.35">
      <c r="A2890" s="12">
        <v>2881</v>
      </c>
      <c r="B2890" s="12" t="s">
        <v>5907</v>
      </c>
      <c r="C2890" s="12" t="s">
        <v>1514</v>
      </c>
      <c r="D2890" s="12" t="s">
        <v>1514</v>
      </c>
      <c r="E2890" s="11" t="s">
        <v>9002</v>
      </c>
      <c r="F2890" s="13">
        <v>0</v>
      </c>
      <c r="G2890" s="13">
        <v>50000</v>
      </c>
      <c r="H2890" s="13">
        <v>2322927.5099999998</v>
      </c>
      <c r="I2890" s="13">
        <f t="shared" ref="I2890:I2953" si="90">I2889+F2890-G2890</f>
        <v>2322927.5099999947</v>
      </c>
      <c r="J2890" s="13">
        <f t="shared" ref="J2890:J2953" si="91">H2890-I2890</f>
        <v>5.1222741603851318E-9</v>
      </c>
      <c r="K2890" s="12" t="s">
        <v>8998</v>
      </c>
    </row>
    <row r="2891" spans="1:11" x14ac:dyDescent="0.35">
      <c r="A2891" s="8">
        <v>2882</v>
      </c>
      <c r="B2891" s="8" t="s">
        <v>5907</v>
      </c>
      <c r="C2891" s="8" t="s">
        <v>1514</v>
      </c>
      <c r="D2891" s="8" t="s">
        <v>1514</v>
      </c>
      <c r="E2891" s="7" t="s">
        <v>9003</v>
      </c>
      <c r="F2891" s="9">
        <v>0</v>
      </c>
      <c r="G2891" s="9">
        <v>70000</v>
      </c>
      <c r="H2891" s="9">
        <v>2252927.5099999998</v>
      </c>
      <c r="I2891" s="9">
        <f t="shared" si="90"/>
        <v>2252927.5099999947</v>
      </c>
      <c r="J2891" s="9">
        <f t="shared" si="91"/>
        <v>5.1222741603851318E-9</v>
      </c>
      <c r="K2891" s="8" t="s">
        <v>8998</v>
      </c>
    </row>
    <row r="2892" spans="1:11" x14ac:dyDescent="0.35">
      <c r="A2892" s="12">
        <v>2883</v>
      </c>
      <c r="B2892" s="12" t="s">
        <v>5907</v>
      </c>
      <c r="C2892" s="12" t="s">
        <v>1514</v>
      </c>
      <c r="D2892" s="12" t="s">
        <v>1514</v>
      </c>
      <c r="E2892" s="11" t="s">
        <v>9004</v>
      </c>
      <c r="F2892" s="13">
        <v>0</v>
      </c>
      <c r="G2892" s="13">
        <v>50</v>
      </c>
      <c r="H2892" s="13">
        <v>2252877.5099999998</v>
      </c>
      <c r="I2892" s="13">
        <f t="shared" si="90"/>
        <v>2252877.5099999947</v>
      </c>
      <c r="J2892" s="13">
        <f t="shared" si="91"/>
        <v>5.1222741603851318E-9</v>
      </c>
      <c r="K2892" s="12" t="s">
        <v>8998</v>
      </c>
    </row>
    <row r="2893" spans="1:11" x14ac:dyDescent="0.35">
      <c r="A2893" s="8">
        <v>2884</v>
      </c>
      <c r="B2893" s="8" t="s">
        <v>5907</v>
      </c>
      <c r="C2893" s="8" t="s">
        <v>1514</v>
      </c>
      <c r="D2893" s="8" t="s">
        <v>1514</v>
      </c>
      <c r="E2893" s="7" t="s">
        <v>9005</v>
      </c>
      <c r="F2893" s="9">
        <v>0</v>
      </c>
      <c r="G2893" s="9">
        <v>3.75</v>
      </c>
      <c r="H2893" s="9">
        <v>2252873.7599999998</v>
      </c>
      <c r="I2893" s="9">
        <f t="shared" si="90"/>
        <v>2252873.7599999947</v>
      </c>
      <c r="J2893" s="9">
        <f t="shared" si="91"/>
        <v>5.1222741603851318E-9</v>
      </c>
      <c r="K2893" s="8" t="s">
        <v>8998</v>
      </c>
    </row>
    <row r="2894" spans="1:11" x14ac:dyDescent="0.35">
      <c r="A2894" s="12">
        <v>2885</v>
      </c>
      <c r="B2894" s="12" t="s">
        <v>5907</v>
      </c>
      <c r="C2894" s="12" t="s">
        <v>1514</v>
      </c>
      <c r="D2894" s="12" t="s">
        <v>1514</v>
      </c>
      <c r="E2894" s="11" t="s">
        <v>9006</v>
      </c>
      <c r="F2894" s="13">
        <v>0</v>
      </c>
      <c r="G2894" s="13">
        <v>20000</v>
      </c>
      <c r="H2894" s="13">
        <v>2232873.7599999998</v>
      </c>
      <c r="I2894" s="13">
        <f t="shared" si="90"/>
        <v>2232873.7599999947</v>
      </c>
      <c r="J2894" s="13">
        <f t="shared" si="91"/>
        <v>5.1222741603851318E-9</v>
      </c>
      <c r="K2894" s="12" t="s">
        <v>8998</v>
      </c>
    </row>
    <row r="2895" spans="1:11" x14ac:dyDescent="0.35">
      <c r="A2895" s="8">
        <v>2886</v>
      </c>
      <c r="B2895" s="8" t="s">
        <v>5907</v>
      </c>
      <c r="C2895" s="8" t="s">
        <v>1514</v>
      </c>
      <c r="D2895" s="8" t="s">
        <v>1514</v>
      </c>
      <c r="E2895" s="7" t="s">
        <v>9007</v>
      </c>
      <c r="F2895" s="9">
        <v>0</v>
      </c>
      <c r="G2895" s="9">
        <v>1.88</v>
      </c>
      <c r="H2895" s="9">
        <v>2232871.88</v>
      </c>
      <c r="I2895" s="9">
        <f t="shared" si="90"/>
        <v>2232871.8799999948</v>
      </c>
      <c r="J2895" s="9">
        <f t="shared" si="91"/>
        <v>5.1222741603851318E-9</v>
      </c>
      <c r="K2895" s="8" t="s">
        <v>8998</v>
      </c>
    </row>
    <row r="2896" spans="1:11" x14ac:dyDescent="0.35">
      <c r="A2896" s="12">
        <v>2887</v>
      </c>
      <c r="B2896" s="12" t="s">
        <v>5907</v>
      </c>
      <c r="C2896" s="12" t="s">
        <v>1514</v>
      </c>
      <c r="D2896" s="12" t="s">
        <v>1514</v>
      </c>
      <c r="E2896" s="11" t="s">
        <v>9008</v>
      </c>
      <c r="F2896" s="13">
        <v>0</v>
      </c>
      <c r="G2896" s="13">
        <v>25</v>
      </c>
      <c r="H2896" s="13">
        <v>2232846.88</v>
      </c>
      <c r="I2896" s="13">
        <f t="shared" si="90"/>
        <v>2232846.8799999948</v>
      </c>
      <c r="J2896" s="13">
        <f t="shared" si="91"/>
        <v>5.1222741603851318E-9</v>
      </c>
      <c r="K2896" s="12" t="s">
        <v>8998</v>
      </c>
    </row>
    <row r="2897" spans="1:11" x14ac:dyDescent="0.35">
      <c r="A2897" s="8">
        <v>2888</v>
      </c>
      <c r="B2897" s="8" t="s">
        <v>5907</v>
      </c>
      <c r="C2897" s="8" t="s">
        <v>1514</v>
      </c>
      <c r="D2897" s="8" t="s">
        <v>1514</v>
      </c>
      <c r="E2897" s="7" t="s">
        <v>9009</v>
      </c>
      <c r="F2897" s="9">
        <v>0</v>
      </c>
      <c r="G2897" s="9">
        <v>1.88</v>
      </c>
      <c r="H2897" s="9">
        <v>2232845</v>
      </c>
      <c r="I2897" s="9">
        <f t="shared" si="90"/>
        <v>2232844.9999999949</v>
      </c>
      <c r="J2897" s="9">
        <f t="shared" si="91"/>
        <v>5.1222741603851318E-9</v>
      </c>
      <c r="K2897" s="8" t="s">
        <v>8998</v>
      </c>
    </row>
    <row r="2898" spans="1:11" x14ac:dyDescent="0.35">
      <c r="A2898" s="12">
        <v>2889</v>
      </c>
      <c r="B2898" s="12" t="s">
        <v>5907</v>
      </c>
      <c r="C2898" s="12" t="s">
        <v>1514</v>
      </c>
      <c r="D2898" s="12" t="s">
        <v>1514</v>
      </c>
      <c r="E2898" s="11" t="s">
        <v>9010</v>
      </c>
      <c r="F2898" s="13">
        <v>0</v>
      </c>
      <c r="G2898" s="13">
        <v>10000</v>
      </c>
      <c r="H2898" s="13">
        <v>2222845</v>
      </c>
      <c r="I2898" s="13">
        <f t="shared" si="90"/>
        <v>2222844.9999999949</v>
      </c>
      <c r="J2898" s="13">
        <f t="shared" si="91"/>
        <v>5.1222741603851318E-9</v>
      </c>
      <c r="K2898" s="12" t="s">
        <v>8998</v>
      </c>
    </row>
    <row r="2899" spans="1:11" x14ac:dyDescent="0.35">
      <c r="A2899" s="8">
        <v>2890</v>
      </c>
      <c r="B2899" s="8" t="s">
        <v>5907</v>
      </c>
      <c r="C2899" s="8" t="s">
        <v>1514</v>
      </c>
      <c r="D2899" s="8" t="s">
        <v>1514</v>
      </c>
      <c r="E2899" s="7" t="s">
        <v>9011</v>
      </c>
      <c r="F2899" s="9">
        <v>0</v>
      </c>
      <c r="G2899" s="9">
        <v>25</v>
      </c>
      <c r="H2899" s="9">
        <v>2222820</v>
      </c>
      <c r="I2899" s="9">
        <f t="shared" si="90"/>
        <v>2222819.9999999949</v>
      </c>
      <c r="J2899" s="9">
        <f t="shared" si="91"/>
        <v>5.1222741603851318E-9</v>
      </c>
      <c r="K2899" s="8" t="s">
        <v>8998</v>
      </c>
    </row>
    <row r="2900" spans="1:11" x14ac:dyDescent="0.35">
      <c r="A2900" s="12">
        <v>2891</v>
      </c>
      <c r="B2900" s="12" t="s">
        <v>5907</v>
      </c>
      <c r="C2900" s="12" t="s">
        <v>1514</v>
      </c>
      <c r="D2900" s="12" t="s">
        <v>1514</v>
      </c>
      <c r="E2900" s="11" t="s">
        <v>9012</v>
      </c>
      <c r="F2900" s="13">
        <v>0</v>
      </c>
      <c r="G2900" s="13">
        <v>72000</v>
      </c>
      <c r="H2900" s="13">
        <v>2150820</v>
      </c>
      <c r="I2900" s="13">
        <f t="shared" si="90"/>
        <v>2150819.9999999949</v>
      </c>
      <c r="J2900" s="13">
        <f t="shared" si="91"/>
        <v>5.1222741603851318E-9</v>
      </c>
      <c r="K2900" s="12" t="s">
        <v>8998</v>
      </c>
    </row>
    <row r="2901" spans="1:11" x14ac:dyDescent="0.35">
      <c r="A2901" s="8">
        <v>2892</v>
      </c>
      <c r="B2901" s="8" t="s">
        <v>5907</v>
      </c>
      <c r="C2901" s="8" t="s">
        <v>1514</v>
      </c>
      <c r="D2901" s="8" t="s">
        <v>1514</v>
      </c>
      <c r="E2901" s="7" t="s">
        <v>9013</v>
      </c>
      <c r="F2901" s="9">
        <v>0</v>
      </c>
      <c r="G2901" s="9">
        <v>3.75</v>
      </c>
      <c r="H2901" s="9">
        <v>2150816.25</v>
      </c>
      <c r="I2901" s="9">
        <f t="shared" si="90"/>
        <v>2150816.2499999949</v>
      </c>
      <c r="J2901" s="9">
        <f t="shared" si="91"/>
        <v>5.1222741603851318E-9</v>
      </c>
      <c r="K2901" s="8" t="s">
        <v>8998</v>
      </c>
    </row>
    <row r="2902" spans="1:11" x14ac:dyDescent="0.35">
      <c r="A2902" s="12">
        <v>2893</v>
      </c>
      <c r="B2902" s="12" t="s">
        <v>5907</v>
      </c>
      <c r="C2902" s="12" t="s">
        <v>1514</v>
      </c>
      <c r="D2902" s="12" t="s">
        <v>1514</v>
      </c>
      <c r="E2902" s="11" t="s">
        <v>9014</v>
      </c>
      <c r="F2902" s="13">
        <v>0</v>
      </c>
      <c r="G2902" s="13">
        <v>50</v>
      </c>
      <c r="H2902" s="13">
        <v>2150766.25</v>
      </c>
      <c r="I2902" s="13">
        <f t="shared" si="90"/>
        <v>2150766.2499999949</v>
      </c>
      <c r="J2902" s="13">
        <f t="shared" si="91"/>
        <v>5.1222741603851318E-9</v>
      </c>
      <c r="K2902" s="12" t="s">
        <v>8998</v>
      </c>
    </row>
    <row r="2903" spans="1:11" x14ac:dyDescent="0.35">
      <c r="A2903" s="8">
        <v>2894</v>
      </c>
      <c r="B2903" s="8" t="s">
        <v>5907</v>
      </c>
      <c r="C2903" s="8" t="s">
        <v>1514</v>
      </c>
      <c r="D2903" s="8" t="s">
        <v>1514</v>
      </c>
      <c r="E2903" s="7" t="s">
        <v>9015</v>
      </c>
      <c r="F2903" s="9">
        <v>0</v>
      </c>
      <c r="G2903" s="9">
        <v>50000</v>
      </c>
      <c r="H2903" s="9">
        <v>2100766.25</v>
      </c>
      <c r="I2903" s="9">
        <f t="shared" si="90"/>
        <v>2100766.2499999949</v>
      </c>
      <c r="J2903" s="9">
        <f t="shared" si="91"/>
        <v>5.1222741603851318E-9</v>
      </c>
      <c r="K2903" s="8" t="s">
        <v>8998</v>
      </c>
    </row>
    <row r="2904" spans="1:11" x14ac:dyDescent="0.35">
      <c r="A2904" s="12">
        <v>2895</v>
      </c>
      <c r="B2904" s="12" t="s">
        <v>5907</v>
      </c>
      <c r="C2904" s="12" t="s">
        <v>1514</v>
      </c>
      <c r="D2904" s="12" t="s">
        <v>1514</v>
      </c>
      <c r="E2904" s="11" t="s">
        <v>9016</v>
      </c>
      <c r="F2904" s="13">
        <v>0</v>
      </c>
      <c r="G2904" s="13">
        <v>1.88</v>
      </c>
      <c r="H2904" s="13">
        <v>2100764.37</v>
      </c>
      <c r="I2904" s="13">
        <f t="shared" si="90"/>
        <v>2100764.369999995</v>
      </c>
      <c r="J2904" s="13">
        <f t="shared" si="91"/>
        <v>5.1222741603851318E-9</v>
      </c>
      <c r="K2904" s="12" t="s">
        <v>8998</v>
      </c>
    </row>
    <row r="2905" spans="1:11" x14ac:dyDescent="0.35">
      <c r="A2905" s="8">
        <v>2896</v>
      </c>
      <c r="B2905" s="8" t="s">
        <v>5907</v>
      </c>
      <c r="C2905" s="8" t="s">
        <v>1514</v>
      </c>
      <c r="D2905" s="8" t="s">
        <v>1514</v>
      </c>
      <c r="E2905" s="7" t="s">
        <v>9017</v>
      </c>
      <c r="F2905" s="9">
        <v>0</v>
      </c>
      <c r="G2905" s="9">
        <v>25</v>
      </c>
      <c r="H2905" s="9">
        <v>2100739.37</v>
      </c>
      <c r="I2905" s="9">
        <f t="shared" si="90"/>
        <v>2100739.369999995</v>
      </c>
      <c r="J2905" s="9">
        <f t="shared" si="91"/>
        <v>5.1222741603851318E-9</v>
      </c>
      <c r="K2905" s="8" t="s">
        <v>8998</v>
      </c>
    </row>
    <row r="2906" spans="1:11" x14ac:dyDescent="0.35">
      <c r="A2906" s="12">
        <v>2897</v>
      </c>
      <c r="B2906" s="12" t="s">
        <v>5907</v>
      </c>
      <c r="C2906" s="12" t="s">
        <v>1514</v>
      </c>
      <c r="D2906" s="12" t="s">
        <v>1514</v>
      </c>
      <c r="E2906" s="11" t="s">
        <v>9018</v>
      </c>
      <c r="F2906" s="13">
        <v>0</v>
      </c>
      <c r="G2906" s="13">
        <v>25</v>
      </c>
      <c r="H2906" s="13">
        <v>2100714.37</v>
      </c>
      <c r="I2906" s="13">
        <f t="shared" si="90"/>
        <v>2100714.369999995</v>
      </c>
      <c r="J2906" s="13">
        <f t="shared" si="91"/>
        <v>5.1222741603851318E-9</v>
      </c>
      <c r="K2906" s="12" t="s">
        <v>8998</v>
      </c>
    </row>
    <row r="2907" spans="1:11" x14ac:dyDescent="0.35">
      <c r="A2907" s="8">
        <v>2898</v>
      </c>
      <c r="B2907" s="8" t="s">
        <v>5907</v>
      </c>
      <c r="C2907" s="8" t="s">
        <v>1514</v>
      </c>
      <c r="D2907" s="8" t="s">
        <v>1514</v>
      </c>
      <c r="E2907" s="7" t="s">
        <v>9019</v>
      </c>
      <c r="F2907" s="9">
        <v>0</v>
      </c>
      <c r="G2907" s="9">
        <v>1.88</v>
      </c>
      <c r="H2907" s="9">
        <v>2100712.4900000002</v>
      </c>
      <c r="I2907" s="9">
        <f t="shared" si="90"/>
        <v>2100712.4899999951</v>
      </c>
      <c r="J2907" s="9">
        <f t="shared" si="91"/>
        <v>5.1222741603851318E-9</v>
      </c>
      <c r="K2907" s="8" t="s">
        <v>8998</v>
      </c>
    </row>
    <row r="2908" spans="1:11" x14ac:dyDescent="0.35">
      <c r="A2908" s="12">
        <v>2899</v>
      </c>
      <c r="B2908" s="12" t="s">
        <v>5907</v>
      </c>
      <c r="C2908" s="12" t="s">
        <v>1514</v>
      </c>
      <c r="D2908" s="12" t="s">
        <v>1514</v>
      </c>
      <c r="E2908" s="11" t="s">
        <v>9020</v>
      </c>
      <c r="F2908" s="13">
        <v>0</v>
      </c>
      <c r="G2908" s="13">
        <v>50000</v>
      </c>
      <c r="H2908" s="13">
        <v>2050712.49</v>
      </c>
      <c r="I2908" s="13">
        <f t="shared" si="90"/>
        <v>2050712.4899999951</v>
      </c>
      <c r="J2908" s="13">
        <f t="shared" si="91"/>
        <v>4.8894435167312622E-9</v>
      </c>
      <c r="K2908" s="12" t="s">
        <v>8998</v>
      </c>
    </row>
    <row r="2909" spans="1:11" x14ac:dyDescent="0.35">
      <c r="A2909" s="8">
        <v>2900</v>
      </c>
      <c r="B2909" s="8" t="s">
        <v>5907</v>
      </c>
      <c r="C2909" s="8" t="s">
        <v>1514</v>
      </c>
      <c r="D2909" s="8" t="s">
        <v>1514</v>
      </c>
      <c r="E2909" s="7" t="s">
        <v>9021</v>
      </c>
      <c r="F2909" s="9">
        <v>0</v>
      </c>
      <c r="G2909" s="9">
        <v>25</v>
      </c>
      <c r="H2909" s="9">
        <v>2050687.49</v>
      </c>
      <c r="I2909" s="9">
        <f t="shared" si="90"/>
        <v>2050687.4899999951</v>
      </c>
      <c r="J2909" s="9">
        <f t="shared" si="91"/>
        <v>4.8894435167312622E-9</v>
      </c>
      <c r="K2909" s="8" t="s">
        <v>8998</v>
      </c>
    </row>
    <row r="2910" spans="1:11" x14ac:dyDescent="0.35">
      <c r="A2910" s="12">
        <v>2901</v>
      </c>
      <c r="B2910" s="12" t="s">
        <v>5907</v>
      </c>
      <c r="C2910" s="12" t="s">
        <v>1514</v>
      </c>
      <c r="D2910" s="12" t="s">
        <v>1514</v>
      </c>
      <c r="E2910" s="11" t="s">
        <v>9022</v>
      </c>
      <c r="F2910" s="13">
        <v>0</v>
      </c>
      <c r="G2910" s="13">
        <v>1.88</v>
      </c>
      <c r="H2910" s="13">
        <v>2050685.61</v>
      </c>
      <c r="I2910" s="13">
        <f t="shared" si="90"/>
        <v>2050685.6099999952</v>
      </c>
      <c r="J2910" s="13">
        <f t="shared" si="91"/>
        <v>4.8894435167312622E-9</v>
      </c>
      <c r="K2910" s="12" t="s">
        <v>8998</v>
      </c>
    </row>
    <row r="2911" spans="1:11" x14ac:dyDescent="0.35">
      <c r="A2911" s="8">
        <v>2902</v>
      </c>
      <c r="B2911" s="8" t="s">
        <v>5907</v>
      </c>
      <c r="C2911" s="8" t="s">
        <v>1514</v>
      </c>
      <c r="D2911" s="8" t="s">
        <v>1514</v>
      </c>
      <c r="E2911" s="7" t="s">
        <v>9023</v>
      </c>
      <c r="F2911" s="9">
        <v>0</v>
      </c>
      <c r="G2911" s="9">
        <v>20000</v>
      </c>
      <c r="H2911" s="9">
        <v>2030685.61</v>
      </c>
      <c r="I2911" s="9">
        <f t="shared" si="90"/>
        <v>2030685.6099999952</v>
      </c>
      <c r="J2911" s="9">
        <f t="shared" si="91"/>
        <v>4.8894435167312622E-9</v>
      </c>
      <c r="K2911" s="8" t="s">
        <v>8998</v>
      </c>
    </row>
    <row r="2912" spans="1:11" x14ac:dyDescent="0.35">
      <c r="A2912" s="12">
        <v>2903</v>
      </c>
      <c r="B2912" s="12" t="s">
        <v>5907</v>
      </c>
      <c r="C2912" s="12" t="s">
        <v>1514</v>
      </c>
      <c r="D2912" s="12" t="s">
        <v>1514</v>
      </c>
      <c r="E2912" s="11" t="s">
        <v>9024</v>
      </c>
      <c r="F2912" s="13">
        <v>0</v>
      </c>
      <c r="G2912" s="13">
        <v>30000</v>
      </c>
      <c r="H2912" s="13">
        <v>2000685.61</v>
      </c>
      <c r="I2912" s="13">
        <f t="shared" si="90"/>
        <v>2000685.6099999952</v>
      </c>
      <c r="J2912" s="13">
        <f t="shared" si="91"/>
        <v>4.8894435167312622E-9</v>
      </c>
      <c r="K2912" s="12" t="s">
        <v>9025</v>
      </c>
    </row>
    <row r="2913" spans="1:11" x14ac:dyDescent="0.35">
      <c r="A2913" s="8">
        <v>2904</v>
      </c>
      <c r="B2913" s="8" t="s">
        <v>5907</v>
      </c>
      <c r="C2913" s="8" t="s">
        <v>1514</v>
      </c>
      <c r="D2913" s="8" t="s">
        <v>1514</v>
      </c>
      <c r="E2913" s="7" t="s">
        <v>9026</v>
      </c>
      <c r="F2913" s="9">
        <v>0</v>
      </c>
      <c r="G2913" s="9">
        <v>25</v>
      </c>
      <c r="H2913" s="9">
        <v>2000660.61</v>
      </c>
      <c r="I2913" s="9">
        <f t="shared" si="90"/>
        <v>2000660.6099999952</v>
      </c>
      <c r="J2913" s="9">
        <f t="shared" si="91"/>
        <v>4.8894435167312622E-9</v>
      </c>
      <c r="K2913" s="8" t="s">
        <v>9025</v>
      </c>
    </row>
    <row r="2914" spans="1:11" x14ac:dyDescent="0.35">
      <c r="A2914" s="12">
        <v>2905</v>
      </c>
      <c r="B2914" s="12" t="s">
        <v>5907</v>
      </c>
      <c r="C2914" s="12" t="s">
        <v>1514</v>
      </c>
      <c r="D2914" s="12" t="s">
        <v>1514</v>
      </c>
      <c r="E2914" s="11" t="s">
        <v>9027</v>
      </c>
      <c r="F2914" s="13">
        <v>0</v>
      </c>
      <c r="G2914" s="13">
        <v>1.88</v>
      </c>
      <c r="H2914" s="13">
        <v>2000658.73</v>
      </c>
      <c r="I2914" s="13">
        <f t="shared" si="90"/>
        <v>2000658.7299999953</v>
      </c>
      <c r="J2914" s="13">
        <f t="shared" si="91"/>
        <v>4.6566128730773926E-9</v>
      </c>
      <c r="K2914" s="12" t="s">
        <v>9025</v>
      </c>
    </row>
    <row r="2915" spans="1:11" x14ac:dyDescent="0.35">
      <c r="A2915" s="8">
        <v>2906</v>
      </c>
      <c r="B2915" s="8" t="s">
        <v>5907</v>
      </c>
      <c r="C2915" s="8" t="s">
        <v>1514</v>
      </c>
      <c r="D2915" s="8" t="s">
        <v>1514</v>
      </c>
      <c r="E2915" s="7" t="s">
        <v>9028</v>
      </c>
      <c r="F2915" s="9">
        <v>0</v>
      </c>
      <c r="G2915" s="9">
        <v>100000</v>
      </c>
      <c r="H2915" s="9">
        <v>1900658.73</v>
      </c>
      <c r="I2915" s="9">
        <f t="shared" si="90"/>
        <v>1900658.7299999953</v>
      </c>
      <c r="J2915" s="9">
        <f t="shared" si="91"/>
        <v>4.6566128730773926E-9</v>
      </c>
      <c r="K2915" s="8" t="s">
        <v>9025</v>
      </c>
    </row>
    <row r="2916" spans="1:11" x14ac:dyDescent="0.35">
      <c r="A2916" s="12">
        <v>2907</v>
      </c>
      <c r="B2916" s="12" t="s">
        <v>5907</v>
      </c>
      <c r="C2916" s="12" t="s">
        <v>1514</v>
      </c>
      <c r="D2916" s="12" t="s">
        <v>1514</v>
      </c>
      <c r="E2916" s="11" t="s">
        <v>9029</v>
      </c>
      <c r="F2916" s="13">
        <v>0</v>
      </c>
      <c r="G2916" s="13">
        <v>50</v>
      </c>
      <c r="H2916" s="13">
        <v>1900608.73</v>
      </c>
      <c r="I2916" s="13">
        <f t="shared" si="90"/>
        <v>1900608.7299999953</v>
      </c>
      <c r="J2916" s="13">
        <f t="shared" si="91"/>
        <v>4.6566128730773926E-9</v>
      </c>
      <c r="K2916" s="12" t="s">
        <v>9025</v>
      </c>
    </row>
    <row r="2917" spans="1:11" x14ac:dyDescent="0.35">
      <c r="A2917" s="8">
        <v>2908</v>
      </c>
      <c r="B2917" s="8" t="s">
        <v>5907</v>
      </c>
      <c r="C2917" s="8" t="s">
        <v>1514</v>
      </c>
      <c r="D2917" s="8" t="s">
        <v>1514</v>
      </c>
      <c r="E2917" s="7" t="s">
        <v>9030</v>
      </c>
      <c r="F2917" s="9">
        <v>0</v>
      </c>
      <c r="G2917" s="9">
        <v>3.75</v>
      </c>
      <c r="H2917" s="9">
        <v>1900604.98</v>
      </c>
      <c r="I2917" s="9">
        <f t="shared" si="90"/>
        <v>1900604.9799999953</v>
      </c>
      <c r="J2917" s="9">
        <f t="shared" si="91"/>
        <v>4.6566128730773926E-9</v>
      </c>
      <c r="K2917" s="8" t="s">
        <v>9025</v>
      </c>
    </row>
    <row r="2918" spans="1:11" x14ac:dyDescent="0.35">
      <c r="A2918" s="12">
        <v>2909</v>
      </c>
      <c r="B2918" s="12" t="s">
        <v>5907</v>
      </c>
      <c r="C2918" s="12" t="s">
        <v>1514</v>
      </c>
      <c r="D2918" s="12" t="s">
        <v>1514</v>
      </c>
      <c r="E2918" s="11" t="s">
        <v>9031</v>
      </c>
      <c r="F2918" s="13">
        <v>0</v>
      </c>
      <c r="G2918" s="13">
        <v>50</v>
      </c>
      <c r="H2918" s="13">
        <v>1900554.98</v>
      </c>
      <c r="I2918" s="13">
        <f t="shared" si="90"/>
        <v>1900554.9799999953</v>
      </c>
      <c r="J2918" s="13">
        <f t="shared" si="91"/>
        <v>4.6566128730773926E-9</v>
      </c>
      <c r="K2918" s="12" t="s">
        <v>9025</v>
      </c>
    </row>
    <row r="2919" spans="1:11" x14ac:dyDescent="0.35">
      <c r="A2919" s="8">
        <v>2910</v>
      </c>
      <c r="B2919" s="8" t="s">
        <v>5907</v>
      </c>
      <c r="C2919" s="8" t="s">
        <v>1514</v>
      </c>
      <c r="D2919" s="8" t="s">
        <v>1514</v>
      </c>
      <c r="E2919" s="7" t="s">
        <v>9032</v>
      </c>
      <c r="F2919" s="9">
        <v>0</v>
      </c>
      <c r="G2919" s="9">
        <v>124000</v>
      </c>
      <c r="H2919" s="9">
        <v>1776554.98</v>
      </c>
      <c r="I2919" s="9">
        <f t="shared" si="90"/>
        <v>1776554.9799999953</v>
      </c>
      <c r="J2919" s="9">
        <f t="shared" si="91"/>
        <v>4.6566128730773926E-9</v>
      </c>
      <c r="K2919" s="8" t="s">
        <v>9025</v>
      </c>
    </row>
    <row r="2920" spans="1:11" x14ac:dyDescent="0.35">
      <c r="A2920" s="12">
        <v>2911</v>
      </c>
      <c r="B2920" s="12" t="s">
        <v>5907</v>
      </c>
      <c r="C2920" s="12" t="s">
        <v>1514</v>
      </c>
      <c r="D2920" s="12" t="s">
        <v>1514</v>
      </c>
      <c r="E2920" s="11" t="s">
        <v>9033</v>
      </c>
      <c r="F2920" s="13">
        <v>0</v>
      </c>
      <c r="G2920" s="13">
        <v>3.75</v>
      </c>
      <c r="H2920" s="13">
        <v>1776551.23</v>
      </c>
      <c r="I2920" s="13">
        <f t="shared" si="90"/>
        <v>1776551.2299999953</v>
      </c>
      <c r="J2920" s="13">
        <f t="shared" si="91"/>
        <v>4.6566128730773926E-9</v>
      </c>
      <c r="K2920" s="12" t="s">
        <v>9025</v>
      </c>
    </row>
    <row r="2921" spans="1:11" x14ac:dyDescent="0.35">
      <c r="A2921" s="8">
        <v>2912</v>
      </c>
      <c r="B2921" s="8" t="s">
        <v>5907</v>
      </c>
      <c r="C2921" s="8" t="s">
        <v>1514</v>
      </c>
      <c r="D2921" s="8" t="s">
        <v>1514</v>
      </c>
      <c r="E2921" s="7" t="s">
        <v>9034</v>
      </c>
      <c r="F2921" s="9">
        <v>0</v>
      </c>
      <c r="G2921" s="9">
        <v>1.88</v>
      </c>
      <c r="H2921" s="9">
        <v>1776549.35</v>
      </c>
      <c r="I2921" s="9">
        <f t="shared" si="90"/>
        <v>1776549.3499999954</v>
      </c>
      <c r="J2921" s="9">
        <f t="shared" si="91"/>
        <v>4.6566128730773926E-9</v>
      </c>
      <c r="K2921" s="8" t="s">
        <v>9025</v>
      </c>
    </row>
    <row r="2922" spans="1:11" x14ac:dyDescent="0.35">
      <c r="A2922" s="12">
        <v>2913</v>
      </c>
      <c r="B2922" s="12" t="s">
        <v>5907</v>
      </c>
      <c r="C2922" s="12" t="s">
        <v>1514</v>
      </c>
      <c r="D2922" s="12" t="s">
        <v>1514</v>
      </c>
      <c r="E2922" s="11" t="s">
        <v>9035</v>
      </c>
      <c r="F2922" s="13">
        <v>0</v>
      </c>
      <c r="G2922" s="13">
        <v>10000</v>
      </c>
      <c r="H2922" s="13">
        <v>1766549.35</v>
      </c>
      <c r="I2922" s="13">
        <f t="shared" si="90"/>
        <v>1766549.3499999954</v>
      </c>
      <c r="J2922" s="13">
        <f t="shared" si="91"/>
        <v>4.6566128730773926E-9</v>
      </c>
      <c r="K2922" s="12" t="s">
        <v>9025</v>
      </c>
    </row>
    <row r="2923" spans="1:11" x14ac:dyDescent="0.35">
      <c r="A2923" s="8">
        <v>2914</v>
      </c>
      <c r="B2923" s="8" t="s">
        <v>5907</v>
      </c>
      <c r="C2923" s="8" t="s">
        <v>1514</v>
      </c>
      <c r="D2923" s="8" t="s">
        <v>1514</v>
      </c>
      <c r="E2923" s="7" t="s">
        <v>9036</v>
      </c>
      <c r="F2923" s="9">
        <v>0</v>
      </c>
      <c r="G2923" s="9">
        <v>25</v>
      </c>
      <c r="H2923" s="9">
        <v>1766524.35</v>
      </c>
      <c r="I2923" s="9">
        <f t="shared" si="90"/>
        <v>1766524.3499999954</v>
      </c>
      <c r="J2923" s="9">
        <f t="shared" si="91"/>
        <v>4.6566128730773926E-9</v>
      </c>
      <c r="K2923" s="8" t="s">
        <v>9025</v>
      </c>
    </row>
    <row r="2924" spans="1:11" x14ac:dyDescent="0.35">
      <c r="A2924" s="12">
        <v>2915</v>
      </c>
      <c r="B2924" s="12" t="s">
        <v>5907</v>
      </c>
      <c r="C2924" s="12" t="s">
        <v>1514</v>
      </c>
      <c r="D2924" s="12" t="s">
        <v>1514</v>
      </c>
      <c r="E2924" s="11" t="s">
        <v>9037</v>
      </c>
      <c r="F2924" s="13">
        <v>0</v>
      </c>
      <c r="G2924" s="13">
        <v>25</v>
      </c>
      <c r="H2924" s="13">
        <v>1766499.35</v>
      </c>
      <c r="I2924" s="13">
        <f t="shared" si="90"/>
        <v>1766499.3499999954</v>
      </c>
      <c r="J2924" s="13">
        <f t="shared" si="91"/>
        <v>4.6566128730773926E-9</v>
      </c>
      <c r="K2924" s="12" t="s">
        <v>9025</v>
      </c>
    </row>
    <row r="2925" spans="1:11" x14ac:dyDescent="0.35">
      <c r="A2925" s="8">
        <v>2916</v>
      </c>
      <c r="B2925" s="8" t="s">
        <v>5907</v>
      </c>
      <c r="C2925" s="8" t="s">
        <v>1514</v>
      </c>
      <c r="D2925" s="8" t="s">
        <v>1514</v>
      </c>
      <c r="E2925" s="7" t="s">
        <v>9038</v>
      </c>
      <c r="F2925" s="9">
        <v>0</v>
      </c>
      <c r="G2925" s="9">
        <v>1.88</v>
      </c>
      <c r="H2925" s="9">
        <v>1766497.47</v>
      </c>
      <c r="I2925" s="9">
        <f t="shared" si="90"/>
        <v>1766497.4699999955</v>
      </c>
      <c r="J2925" s="9">
        <f t="shared" si="91"/>
        <v>4.4237822294235229E-9</v>
      </c>
      <c r="K2925" s="8" t="s">
        <v>9025</v>
      </c>
    </row>
    <row r="2926" spans="1:11" x14ac:dyDescent="0.35">
      <c r="A2926" s="12">
        <v>2917</v>
      </c>
      <c r="B2926" s="12" t="s">
        <v>5907</v>
      </c>
      <c r="C2926" s="12" t="s">
        <v>1514</v>
      </c>
      <c r="D2926" s="12" t="s">
        <v>1514</v>
      </c>
      <c r="E2926" s="11" t="s">
        <v>9039</v>
      </c>
      <c r="F2926" s="13">
        <v>0</v>
      </c>
      <c r="G2926" s="13">
        <v>10000</v>
      </c>
      <c r="H2926" s="13">
        <v>1756497.47</v>
      </c>
      <c r="I2926" s="13">
        <f t="shared" si="90"/>
        <v>1756497.4699999955</v>
      </c>
      <c r="J2926" s="13">
        <f t="shared" si="91"/>
        <v>4.4237822294235229E-9</v>
      </c>
      <c r="K2926" s="12" t="s">
        <v>9025</v>
      </c>
    </row>
    <row r="2927" spans="1:11" x14ac:dyDescent="0.35">
      <c r="A2927" s="8">
        <v>2918</v>
      </c>
      <c r="B2927" s="8" t="s">
        <v>5907</v>
      </c>
      <c r="C2927" s="8" t="s">
        <v>1514</v>
      </c>
      <c r="D2927" s="8" t="s">
        <v>1514</v>
      </c>
      <c r="E2927" s="7" t="s">
        <v>9040</v>
      </c>
      <c r="F2927" s="9">
        <v>0</v>
      </c>
      <c r="G2927" s="9">
        <v>40000</v>
      </c>
      <c r="H2927" s="9">
        <v>1716497.47</v>
      </c>
      <c r="I2927" s="9">
        <f t="shared" si="90"/>
        <v>1716497.4699999955</v>
      </c>
      <c r="J2927" s="9">
        <f t="shared" si="91"/>
        <v>4.4237822294235229E-9</v>
      </c>
      <c r="K2927" s="8" t="s">
        <v>9025</v>
      </c>
    </row>
    <row r="2928" spans="1:11" x14ac:dyDescent="0.35">
      <c r="A2928" s="12">
        <v>2919</v>
      </c>
      <c r="B2928" s="12" t="s">
        <v>5907</v>
      </c>
      <c r="C2928" s="12" t="s">
        <v>1514</v>
      </c>
      <c r="D2928" s="12" t="s">
        <v>1514</v>
      </c>
      <c r="E2928" s="11" t="s">
        <v>9041</v>
      </c>
      <c r="F2928" s="13">
        <v>0</v>
      </c>
      <c r="G2928" s="13">
        <v>25</v>
      </c>
      <c r="H2928" s="13">
        <v>1716472.47</v>
      </c>
      <c r="I2928" s="13">
        <f t="shared" si="90"/>
        <v>1716472.4699999955</v>
      </c>
      <c r="J2928" s="13">
        <f t="shared" si="91"/>
        <v>4.4237822294235229E-9</v>
      </c>
      <c r="K2928" s="12" t="s">
        <v>9025</v>
      </c>
    </row>
    <row r="2929" spans="1:11" x14ac:dyDescent="0.35">
      <c r="A2929" s="8">
        <v>2920</v>
      </c>
      <c r="B2929" s="8" t="s">
        <v>5907</v>
      </c>
      <c r="C2929" s="8" t="s">
        <v>1514</v>
      </c>
      <c r="D2929" s="8" t="s">
        <v>1514</v>
      </c>
      <c r="E2929" s="7" t="s">
        <v>9042</v>
      </c>
      <c r="F2929" s="9">
        <v>0</v>
      </c>
      <c r="G2929" s="9">
        <v>1.88</v>
      </c>
      <c r="H2929" s="9">
        <v>1716470.59</v>
      </c>
      <c r="I2929" s="9">
        <f t="shared" si="90"/>
        <v>1716470.5899999957</v>
      </c>
      <c r="J2929" s="9">
        <f t="shared" si="91"/>
        <v>4.4237822294235229E-9</v>
      </c>
      <c r="K2929" s="8" t="s">
        <v>9025</v>
      </c>
    </row>
    <row r="2930" spans="1:11" x14ac:dyDescent="0.35">
      <c r="A2930" s="12">
        <v>2921</v>
      </c>
      <c r="B2930" s="12" t="s">
        <v>5907</v>
      </c>
      <c r="C2930" s="12" t="s">
        <v>1514</v>
      </c>
      <c r="D2930" s="12" t="s">
        <v>1514</v>
      </c>
      <c r="E2930" s="11" t="s">
        <v>9043</v>
      </c>
      <c r="F2930" s="13">
        <v>0</v>
      </c>
      <c r="G2930" s="13">
        <v>25</v>
      </c>
      <c r="H2930" s="13">
        <v>1716445.59</v>
      </c>
      <c r="I2930" s="13">
        <f t="shared" si="90"/>
        <v>1716445.5899999957</v>
      </c>
      <c r="J2930" s="13">
        <f t="shared" si="91"/>
        <v>4.4237822294235229E-9</v>
      </c>
      <c r="K2930" s="12" t="s">
        <v>9025</v>
      </c>
    </row>
    <row r="2931" spans="1:11" x14ac:dyDescent="0.35">
      <c r="A2931" s="8">
        <v>2922</v>
      </c>
      <c r="B2931" s="8" t="s">
        <v>5907</v>
      </c>
      <c r="C2931" s="8" t="s">
        <v>1514</v>
      </c>
      <c r="D2931" s="8" t="s">
        <v>1514</v>
      </c>
      <c r="E2931" s="7" t="s">
        <v>9044</v>
      </c>
      <c r="F2931" s="9">
        <v>0</v>
      </c>
      <c r="G2931" s="9">
        <v>40000</v>
      </c>
      <c r="H2931" s="9">
        <v>1676445.59</v>
      </c>
      <c r="I2931" s="9">
        <f t="shared" si="90"/>
        <v>1676445.5899999957</v>
      </c>
      <c r="J2931" s="9">
        <f t="shared" si="91"/>
        <v>4.4237822294235229E-9</v>
      </c>
      <c r="K2931" s="8" t="s">
        <v>9025</v>
      </c>
    </row>
    <row r="2932" spans="1:11" x14ac:dyDescent="0.35">
      <c r="A2932" s="12">
        <v>2923</v>
      </c>
      <c r="B2932" s="12" t="s">
        <v>5907</v>
      </c>
      <c r="C2932" s="12" t="s">
        <v>1514</v>
      </c>
      <c r="D2932" s="12" t="s">
        <v>1514</v>
      </c>
      <c r="E2932" s="11" t="s">
        <v>9045</v>
      </c>
      <c r="F2932" s="13">
        <v>0</v>
      </c>
      <c r="G2932" s="13">
        <v>1.88</v>
      </c>
      <c r="H2932" s="13">
        <v>1676443.71</v>
      </c>
      <c r="I2932" s="13">
        <f t="shared" si="90"/>
        <v>1676443.7099999958</v>
      </c>
      <c r="J2932" s="13">
        <f t="shared" si="91"/>
        <v>4.1909515857696533E-9</v>
      </c>
      <c r="K2932" s="12" t="s">
        <v>9025</v>
      </c>
    </row>
    <row r="2933" spans="1:11" x14ac:dyDescent="0.35">
      <c r="A2933" s="8">
        <v>2924</v>
      </c>
      <c r="B2933" s="8" t="s">
        <v>5907</v>
      </c>
      <c r="C2933" s="8" t="s">
        <v>1514</v>
      </c>
      <c r="D2933" s="8" t="s">
        <v>1514</v>
      </c>
      <c r="E2933" s="7" t="s">
        <v>9046</v>
      </c>
      <c r="F2933" s="9">
        <v>0</v>
      </c>
      <c r="G2933" s="9">
        <v>25</v>
      </c>
      <c r="H2933" s="9">
        <v>1676418.71</v>
      </c>
      <c r="I2933" s="9">
        <f t="shared" si="90"/>
        <v>1676418.7099999958</v>
      </c>
      <c r="J2933" s="9">
        <f t="shared" si="91"/>
        <v>4.1909515857696533E-9</v>
      </c>
      <c r="K2933" s="8" t="s">
        <v>9025</v>
      </c>
    </row>
    <row r="2934" spans="1:11" x14ac:dyDescent="0.35">
      <c r="A2934" s="12">
        <v>2925</v>
      </c>
      <c r="B2934" s="12" t="s">
        <v>5907</v>
      </c>
      <c r="C2934" s="12" t="s">
        <v>1514</v>
      </c>
      <c r="D2934" s="12" t="s">
        <v>1514</v>
      </c>
      <c r="E2934" s="11" t="s">
        <v>9047</v>
      </c>
      <c r="F2934" s="13">
        <v>0</v>
      </c>
      <c r="G2934" s="13">
        <v>25000</v>
      </c>
      <c r="H2934" s="13">
        <v>1651418.71</v>
      </c>
      <c r="I2934" s="13">
        <f t="shared" si="90"/>
        <v>1651418.7099999958</v>
      </c>
      <c r="J2934" s="13">
        <f t="shared" si="91"/>
        <v>4.1909515857696533E-9</v>
      </c>
      <c r="K2934" s="12" t="s">
        <v>9025</v>
      </c>
    </row>
    <row r="2935" spans="1:11" x14ac:dyDescent="0.35">
      <c r="A2935" s="8">
        <v>2926</v>
      </c>
      <c r="B2935" s="8" t="s">
        <v>5907</v>
      </c>
      <c r="C2935" s="8" t="s">
        <v>1514</v>
      </c>
      <c r="D2935" s="8" t="s">
        <v>1514</v>
      </c>
      <c r="E2935" s="7" t="s">
        <v>9048</v>
      </c>
      <c r="F2935" s="9">
        <v>0</v>
      </c>
      <c r="G2935" s="9">
        <v>1.88</v>
      </c>
      <c r="H2935" s="9">
        <v>1651416.83</v>
      </c>
      <c r="I2935" s="9">
        <f t="shared" si="90"/>
        <v>1651416.8299999959</v>
      </c>
      <c r="J2935" s="9">
        <f t="shared" si="91"/>
        <v>4.1909515857696533E-9</v>
      </c>
      <c r="K2935" s="8" t="s">
        <v>9025</v>
      </c>
    </row>
    <row r="2936" spans="1:11" x14ac:dyDescent="0.35">
      <c r="A2936" s="12">
        <v>2927</v>
      </c>
      <c r="B2936" s="12" t="s">
        <v>5907</v>
      </c>
      <c r="C2936" s="12" t="s">
        <v>1514</v>
      </c>
      <c r="D2936" s="12" t="s">
        <v>1514</v>
      </c>
      <c r="E2936" s="11" t="s">
        <v>9049</v>
      </c>
      <c r="F2936" s="13">
        <v>0</v>
      </c>
      <c r="G2936" s="13">
        <v>25</v>
      </c>
      <c r="H2936" s="13">
        <v>1651391.83</v>
      </c>
      <c r="I2936" s="13">
        <f t="shared" si="90"/>
        <v>1651391.8299999959</v>
      </c>
      <c r="J2936" s="13">
        <f t="shared" si="91"/>
        <v>4.1909515857696533E-9</v>
      </c>
      <c r="K2936" s="12" t="s">
        <v>9025</v>
      </c>
    </row>
    <row r="2937" spans="1:11" x14ac:dyDescent="0.35">
      <c r="A2937" s="8">
        <v>2928</v>
      </c>
      <c r="B2937" s="8" t="s">
        <v>5907</v>
      </c>
      <c r="C2937" s="8" t="s">
        <v>1514</v>
      </c>
      <c r="D2937" s="8" t="s">
        <v>1514</v>
      </c>
      <c r="E2937" s="7" t="s">
        <v>9050</v>
      </c>
      <c r="F2937" s="9">
        <v>0</v>
      </c>
      <c r="G2937" s="9">
        <v>30000</v>
      </c>
      <c r="H2937" s="9">
        <v>1621391.83</v>
      </c>
      <c r="I2937" s="9">
        <f t="shared" si="90"/>
        <v>1621391.8299999959</v>
      </c>
      <c r="J2937" s="9">
        <f t="shared" si="91"/>
        <v>4.1909515857696533E-9</v>
      </c>
      <c r="K2937" s="8" t="s">
        <v>9025</v>
      </c>
    </row>
    <row r="2938" spans="1:11" x14ac:dyDescent="0.35">
      <c r="A2938" s="12">
        <v>2929</v>
      </c>
      <c r="B2938" s="12" t="s">
        <v>5907</v>
      </c>
      <c r="C2938" s="12" t="s">
        <v>1514</v>
      </c>
      <c r="D2938" s="12" t="s">
        <v>1514</v>
      </c>
      <c r="E2938" s="11" t="s">
        <v>9051</v>
      </c>
      <c r="F2938" s="13">
        <v>0</v>
      </c>
      <c r="G2938" s="13">
        <v>1.88</v>
      </c>
      <c r="H2938" s="13">
        <v>1621389.95</v>
      </c>
      <c r="I2938" s="13">
        <f t="shared" si="90"/>
        <v>1621389.949999996</v>
      </c>
      <c r="J2938" s="13">
        <f t="shared" si="91"/>
        <v>3.9581209421157837E-9</v>
      </c>
      <c r="K2938" s="12" t="s">
        <v>9025</v>
      </c>
    </row>
    <row r="2939" spans="1:11" x14ac:dyDescent="0.35">
      <c r="A2939" s="8">
        <v>2930</v>
      </c>
      <c r="B2939" s="8" t="s">
        <v>5907</v>
      </c>
      <c r="C2939" s="8" t="s">
        <v>1514</v>
      </c>
      <c r="D2939" s="8" t="s">
        <v>1514</v>
      </c>
      <c r="E2939" s="7" t="s">
        <v>9052</v>
      </c>
      <c r="F2939" s="9">
        <v>0</v>
      </c>
      <c r="G2939" s="9">
        <v>150000</v>
      </c>
      <c r="H2939" s="9">
        <v>1471389.95</v>
      </c>
      <c r="I2939" s="9">
        <f t="shared" si="90"/>
        <v>1471389.949999996</v>
      </c>
      <c r="J2939" s="9">
        <f t="shared" si="91"/>
        <v>3.9581209421157837E-9</v>
      </c>
      <c r="K2939" s="8" t="s">
        <v>9053</v>
      </c>
    </row>
    <row r="2940" spans="1:11" x14ac:dyDescent="0.35">
      <c r="A2940" s="12">
        <v>2931</v>
      </c>
      <c r="B2940" s="12" t="s">
        <v>5907</v>
      </c>
      <c r="C2940" s="12" t="s">
        <v>1514</v>
      </c>
      <c r="D2940" s="12" t="s">
        <v>1514</v>
      </c>
      <c r="E2940" s="11" t="s">
        <v>9054</v>
      </c>
      <c r="F2940" s="13">
        <v>0</v>
      </c>
      <c r="G2940" s="13">
        <v>3.75</v>
      </c>
      <c r="H2940" s="13">
        <v>1471386.2</v>
      </c>
      <c r="I2940" s="13">
        <f t="shared" si="90"/>
        <v>1471386.199999996</v>
      </c>
      <c r="J2940" s="13">
        <f t="shared" si="91"/>
        <v>3.9581209421157837E-9</v>
      </c>
      <c r="K2940" s="12" t="s">
        <v>9053</v>
      </c>
    </row>
    <row r="2941" spans="1:11" x14ac:dyDescent="0.35">
      <c r="A2941" s="8">
        <v>2932</v>
      </c>
      <c r="B2941" s="8" t="s">
        <v>5907</v>
      </c>
      <c r="C2941" s="8" t="s">
        <v>1514</v>
      </c>
      <c r="D2941" s="8" t="s">
        <v>1514</v>
      </c>
      <c r="E2941" s="7" t="s">
        <v>9055</v>
      </c>
      <c r="F2941" s="9">
        <v>0</v>
      </c>
      <c r="G2941" s="9">
        <v>50</v>
      </c>
      <c r="H2941" s="9">
        <v>1471336.2</v>
      </c>
      <c r="I2941" s="9">
        <f t="shared" si="90"/>
        <v>1471336.199999996</v>
      </c>
      <c r="J2941" s="9">
        <f t="shared" si="91"/>
        <v>3.9581209421157837E-9</v>
      </c>
      <c r="K2941" s="8" t="s">
        <v>9053</v>
      </c>
    </row>
    <row r="2942" spans="1:11" x14ac:dyDescent="0.35">
      <c r="A2942" s="12">
        <v>2933</v>
      </c>
      <c r="B2942" s="12" t="s">
        <v>5907</v>
      </c>
      <c r="C2942" s="12" t="s">
        <v>1514</v>
      </c>
      <c r="D2942" s="12" t="s">
        <v>1514</v>
      </c>
      <c r="E2942" s="11" t="s">
        <v>9056</v>
      </c>
      <c r="F2942" s="13">
        <v>0</v>
      </c>
      <c r="G2942" s="13">
        <v>290000</v>
      </c>
      <c r="H2942" s="13">
        <v>1181336.2</v>
      </c>
      <c r="I2942" s="13">
        <f t="shared" si="90"/>
        <v>1181336.199999996</v>
      </c>
      <c r="J2942" s="13">
        <f t="shared" si="91"/>
        <v>3.9581209421157837E-9</v>
      </c>
      <c r="K2942" s="12" t="s">
        <v>9053</v>
      </c>
    </row>
    <row r="2943" spans="1:11" x14ac:dyDescent="0.35">
      <c r="A2943" s="8">
        <v>2934</v>
      </c>
      <c r="B2943" s="8" t="s">
        <v>5907</v>
      </c>
      <c r="C2943" s="8" t="s">
        <v>1514</v>
      </c>
      <c r="D2943" s="8" t="s">
        <v>1514</v>
      </c>
      <c r="E2943" s="7" t="s">
        <v>9057</v>
      </c>
      <c r="F2943" s="9">
        <v>0</v>
      </c>
      <c r="G2943" s="9">
        <v>3.75</v>
      </c>
      <c r="H2943" s="9">
        <v>1181332.45</v>
      </c>
      <c r="I2943" s="9">
        <f t="shared" si="90"/>
        <v>1181332.449999996</v>
      </c>
      <c r="J2943" s="9">
        <f t="shared" si="91"/>
        <v>3.9581209421157837E-9</v>
      </c>
      <c r="K2943" s="8" t="s">
        <v>9053</v>
      </c>
    </row>
    <row r="2944" spans="1:11" x14ac:dyDescent="0.35">
      <c r="A2944" s="12">
        <v>2935</v>
      </c>
      <c r="B2944" s="12" t="s">
        <v>5907</v>
      </c>
      <c r="C2944" s="12" t="s">
        <v>1514</v>
      </c>
      <c r="D2944" s="12" t="s">
        <v>1514</v>
      </c>
      <c r="E2944" s="11" t="s">
        <v>9058</v>
      </c>
      <c r="F2944" s="13">
        <v>0</v>
      </c>
      <c r="G2944" s="13">
        <v>50</v>
      </c>
      <c r="H2944" s="13">
        <v>1181282.45</v>
      </c>
      <c r="I2944" s="13">
        <f t="shared" si="90"/>
        <v>1181282.449999996</v>
      </c>
      <c r="J2944" s="13">
        <f t="shared" si="91"/>
        <v>3.9581209421157837E-9</v>
      </c>
      <c r="K2944" s="12" t="s">
        <v>9053</v>
      </c>
    </row>
    <row r="2945" spans="1:11" x14ac:dyDescent="0.35">
      <c r="A2945" s="8">
        <v>2936</v>
      </c>
      <c r="B2945" s="8" t="s">
        <v>5907</v>
      </c>
      <c r="C2945" s="8" t="s">
        <v>1514</v>
      </c>
      <c r="D2945" s="8" t="s">
        <v>1514</v>
      </c>
      <c r="E2945" s="7" t="s">
        <v>9059</v>
      </c>
      <c r="F2945" s="9">
        <v>0</v>
      </c>
      <c r="G2945" s="9">
        <v>133000</v>
      </c>
      <c r="H2945" s="9">
        <v>1048282.45</v>
      </c>
      <c r="I2945" s="9">
        <f t="shared" si="90"/>
        <v>1048282.449999996</v>
      </c>
      <c r="J2945" s="9">
        <f t="shared" si="91"/>
        <v>3.9581209421157837E-9</v>
      </c>
      <c r="K2945" s="8" t="s">
        <v>9053</v>
      </c>
    </row>
    <row r="2946" spans="1:11" x14ac:dyDescent="0.35">
      <c r="A2946" s="12">
        <v>2937</v>
      </c>
      <c r="B2946" s="12" t="s">
        <v>5907</v>
      </c>
      <c r="C2946" s="12" t="s">
        <v>1514</v>
      </c>
      <c r="D2946" s="12" t="s">
        <v>1514</v>
      </c>
      <c r="E2946" s="11" t="s">
        <v>9060</v>
      </c>
      <c r="F2946" s="13">
        <v>0</v>
      </c>
      <c r="G2946" s="13">
        <v>81850</v>
      </c>
      <c r="H2946" s="13">
        <v>966432.45</v>
      </c>
      <c r="I2946" s="13">
        <f t="shared" si="90"/>
        <v>966432.449999996</v>
      </c>
      <c r="J2946" s="13">
        <f t="shared" si="91"/>
        <v>3.9581209421157837E-9</v>
      </c>
      <c r="K2946" s="12" t="s">
        <v>9053</v>
      </c>
    </row>
    <row r="2947" spans="1:11" x14ac:dyDescent="0.35">
      <c r="A2947" s="8">
        <v>2938</v>
      </c>
      <c r="B2947" s="8" t="s">
        <v>5907</v>
      </c>
      <c r="C2947" s="8" t="s">
        <v>1514</v>
      </c>
      <c r="D2947" s="8" t="s">
        <v>1514</v>
      </c>
      <c r="E2947" s="7" t="s">
        <v>9061</v>
      </c>
      <c r="F2947" s="9">
        <v>0</v>
      </c>
      <c r="G2947" s="9">
        <v>50</v>
      </c>
      <c r="H2947" s="9">
        <v>966382.45</v>
      </c>
      <c r="I2947" s="9">
        <f t="shared" si="90"/>
        <v>966382.449999996</v>
      </c>
      <c r="J2947" s="9">
        <f t="shared" si="91"/>
        <v>3.9581209421157837E-9</v>
      </c>
      <c r="K2947" s="8" t="s">
        <v>9053</v>
      </c>
    </row>
    <row r="2948" spans="1:11" x14ac:dyDescent="0.35">
      <c r="A2948" s="12">
        <v>2939</v>
      </c>
      <c r="B2948" s="12" t="s">
        <v>5907</v>
      </c>
      <c r="C2948" s="12" t="s">
        <v>1514</v>
      </c>
      <c r="D2948" s="12" t="s">
        <v>1514</v>
      </c>
      <c r="E2948" s="11" t="s">
        <v>9062</v>
      </c>
      <c r="F2948" s="13">
        <v>0</v>
      </c>
      <c r="G2948" s="13">
        <v>3.75</v>
      </c>
      <c r="H2948" s="13">
        <v>966378.7</v>
      </c>
      <c r="I2948" s="13">
        <f t="shared" si="90"/>
        <v>966378.699999996</v>
      </c>
      <c r="J2948" s="13">
        <f t="shared" si="91"/>
        <v>3.9581209421157837E-9</v>
      </c>
      <c r="K2948" s="12" t="s">
        <v>9053</v>
      </c>
    </row>
    <row r="2949" spans="1:11" x14ac:dyDescent="0.35">
      <c r="A2949" s="8">
        <v>2940</v>
      </c>
      <c r="B2949" s="8" t="s">
        <v>5907</v>
      </c>
      <c r="C2949" s="8" t="s">
        <v>1514</v>
      </c>
      <c r="D2949" s="8" t="s">
        <v>1514</v>
      </c>
      <c r="E2949" s="7" t="s">
        <v>9063</v>
      </c>
      <c r="F2949" s="9">
        <v>1500000</v>
      </c>
      <c r="G2949" s="9">
        <v>0</v>
      </c>
      <c r="H2949" s="9">
        <v>2466378.7000000002</v>
      </c>
      <c r="I2949" s="9">
        <f t="shared" si="90"/>
        <v>2466378.699999996</v>
      </c>
      <c r="J2949" s="9">
        <f t="shared" si="91"/>
        <v>4.1909515857696533E-9</v>
      </c>
      <c r="K2949" s="8" t="s">
        <v>9053</v>
      </c>
    </row>
    <row r="2950" spans="1:11" x14ac:dyDescent="0.35">
      <c r="A2950" s="12">
        <v>2941</v>
      </c>
      <c r="B2950" s="12" t="s">
        <v>5907</v>
      </c>
      <c r="C2950" s="12" t="s">
        <v>1514</v>
      </c>
      <c r="D2950" s="12" t="s">
        <v>1514</v>
      </c>
      <c r="E2950" s="11" t="s">
        <v>9064</v>
      </c>
      <c r="F2950" s="13">
        <v>460500</v>
      </c>
      <c r="G2950" s="13">
        <v>0</v>
      </c>
      <c r="H2950" s="13">
        <v>2926878.7</v>
      </c>
      <c r="I2950" s="13">
        <f t="shared" si="90"/>
        <v>2926878.699999996</v>
      </c>
      <c r="J2950" s="13">
        <f t="shared" si="91"/>
        <v>4.1909515857696533E-9</v>
      </c>
      <c r="K2950" s="12" t="s">
        <v>9053</v>
      </c>
    </row>
    <row r="2951" spans="1:11" x14ac:dyDescent="0.35">
      <c r="A2951" s="8">
        <v>2942</v>
      </c>
      <c r="B2951" s="8" t="s">
        <v>5907</v>
      </c>
      <c r="C2951" s="8" t="s">
        <v>1518</v>
      </c>
      <c r="D2951" s="8" t="s">
        <v>1518</v>
      </c>
      <c r="E2951" s="7" t="s">
        <v>9065</v>
      </c>
      <c r="F2951" s="9">
        <v>0</v>
      </c>
      <c r="G2951" s="9">
        <v>108000</v>
      </c>
      <c r="H2951" s="9">
        <v>2818878.7</v>
      </c>
      <c r="I2951" s="9">
        <f t="shared" si="90"/>
        <v>2818878.699999996</v>
      </c>
      <c r="J2951" s="9">
        <f t="shared" si="91"/>
        <v>4.1909515857696533E-9</v>
      </c>
      <c r="K2951" s="8" t="s">
        <v>9053</v>
      </c>
    </row>
    <row r="2952" spans="1:11" x14ac:dyDescent="0.35">
      <c r="A2952" s="12">
        <v>2943</v>
      </c>
      <c r="B2952" s="12" t="s">
        <v>5907</v>
      </c>
      <c r="C2952" s="12" t="s">
        <v>1518</v>
      </c>
      <c r="D2952" s="12" t="s">
        <v>1518</v>
      </c>
      <c r="E2952" s="11" t="s">
        <v>9066</v>
      </c>
      <c r="F2952" s="13">
        <v>0</v>
      </c>
      <c r="G2952" s="13">
        <v>3.75</v>
      </c>
      <c r="H2952" s="13">
        <v>2818874.95</v>
      </c>
      <c r="I2952" s="13">
        <f t="shared" si="90"/>
        <v>2818874.949999996</v>
      </c>
      <c r="J2952" s="13">
        <f t="shared" si="91"/>
        <v>4.1909515857696533E-9</v>
      </c>
      <c r="K2952" s="12" t="s">
        <v>9053</v>
      </c>
    </row>
    <row r="2953" spans="1:11" x14ac:dyDescent="0.35">
      <c r="A2953" s="8">
        <v>2944</v>
      </c>
      <c r="B2953" s="8" t="s">
        <v>5907</v>
      </c>
      <c r="C2953" s="8" t="s">
        <v>1518</v>
      </c>
      <c r="D2953" s="8" t="s">
        <v>1518</v>
      </c>
      <c r="E2953" s="7" t="s">
        <v>9067</v>
      </c>
      <c r="F2953" s="9">
        <v>0</v>
      </c>
      <c r="G2953" s="9">
        <v>50</v>
      </c>
      <c r="H2953" s="9">
        <v>2818824.95</v>
      </c>
      <c r="I2953" s="9">
        <f t="shared" si="90"/>
        <v>2818824.949999996</v>
      </c>
      <c r="J2953" s="9">
        <f t="shared" si="91"/>
        <v>4.1909515857696533E-9</v>
      </c>
      <c r="K2953" s="8" t="s">
        <v>9053</v>
      </c>
    </row>
    <row r="2954" spans="1:11" x14ac:dyDescent="0.35">
      <c r="A2954" s="12">
        <v>2945</v>
      </c>
      <c r="B2954" s="12" t="s">
        <v>5907</v>
      </c>
      <c r="C2954" s="12" t="s">
        <v>1518</v>
      </c>
      <c r="D2954" s="12" t="s">
        <v>1518</v>
      </c>
      <c r="E2954" s="11" t="s">
        <v>9068</v>
      </c>
      <c r="F2954" s="13">
        <v>0</v>
      </c>
      <c r="G2954" s="13">
        <v>30000</v>
      </c>
      <c r="H2954" s="13">
        <v>2788824.95</v>
      </c>
      <c r="I2954" s="13">
        <f t="shared" ref="I2954:I3017" si="92">I2953+F2954-G2954</f>
        <v>2788824.949999996</v>
      </c>
      <c r="J2954" s="13">
        <f t="shared" ref="J2954:J3017" si="93">H2954-I2954</f>
        <v>4.1909515857696533E-9</v>
      </c>
      <c r="K2954" s="12" t="s">
        <v>9053</v>
      </c>
    </row>
    <row r="2955" spans="1:11" x14ac:dyDescent="0.35">
      <c r="A2955" s="8">
        <v>2946</v>
      </c>
      <c r="B2955" s="8" t="s">
        <v>5907</v>
      </c>
      <c r="C2955" s="8" t="s">
        <v>1518</v>
      </c>
      <c r="D2955" s="8" t="s">
        <v>1518</v>
      </c>
      <c r="E2955" s="7" t="s">
        <v>9069</v>
      </c>
      <c r="F2955" s="9">
        <v>0</v>
      </c>
      <c r="G2955" s="9">
        <v>25</v>
      </c>
      <c r="H2955" s="9">
        <v>2788799.95</v>
      </c>
      <c r="I2955" s="9">
        <f t="shared" si="92"/>
        <v>2788799.949999996</v>
      </c>
      <c r="J2955" s="9">
        <f t="shared" si="93"/>
        <v>4.1909515857696533E-9</v>
      </c>
      <c r="K2955" s="8" t="s">
        <v>9053</v>
      </c>
    </row>
    <row r="2956" spans="1:11" x14ac:dyDescent="0.35">
      <c r="A2956" s="12">
        <v>2947</v>
      </c>
      <c r="B2956" s="12" t="s">
        <v>5907</v>
      </c>
      <c r="C2956" s="12" t="s">
        <v>1518</v>
      </c>
      <c r="D2956" s="12" t="s">
        <v>1518</v>
      </c>
      <c r="E2956" s="11" t="s">
        <v>9070</v>
      </c>
      <c r="F2956" s="13">
        <v>0</v>
      </c>
      <c r="G2956" s="13">
        <v>1.88</v>
      </c>
      <c r="H2956" s="13">
        <v>2788798.07</v>
      </c>
      <c r="I2956" s="13">
        <f t="shared" si="92"/>
        <v>2788798.0699999961</v>
      </c>
      <c r="J2956" s="13">
        <f t="shared" si="93"/>
        <v>3.7252902984619141E-9</v>
      </c>
      <c r="K2956" s="12" t="s">
        <v>9053</v>
      </c>
    </row>
    <row r="2957" spans="1:11" x14ac:dyDescent="0.35">
      <c r="A2957" s="8">
        <v>2948</v>
      </c>
      <c r="B2957" s="8" t="s">
        <v>5907</v>
      </c>
      <c r="C2957" s="8" t="s">
        <v>1518</v>
      </c>
      <c r="D2957" s="8" t="s">
        <v>1518</v>
      </c>
      <c r="E2957" s="7" t="s">
        <v>9071</v>
      </c>
      <c r="F2957" s="9">
        <v>200000</v>
      </c>
      <c r="G2957" s="9">
        <v>0</v>
      </c>
      <c r="H2957" s="9">
        <v>2988798.07</v>
      </c>
      <c r="I2957" s="9">
        <f t="shared" si="92"/>
        <v>2988798.0699999961</v>
      </c>
      <c r="J2957" s="9">
        <f t="shared" si="93"/>
        <v>3.7252902984619141E-9</v>
      </c>
      <c r="K2957" s="8" t="s">
        <v>9053</v>
      </c>
    </row>
    <row r="2958" spans="1:11" x14ac:dyDescent="0.35">
      <c r="A2958" s="12">
        <v>2949</v>
      </c>
      <c r="B2958" s="12" t="s">
        <v>5907</v>
      </c>
      <c r="C2958" s="12" t="s">
        <v>1518</v>
      </c>
      <c r="D2958" s="12" t="s">
        <v>1514</v>
      </c>
      <c r="E2958" s="11" t="s">
        <v>9072</v>
      </c>
      <c r="F2958" s="13">
        <v>0</v>
      </c>
      <c r="G2958" s="13">
        <v>50</v>
      </c>
      <c r="H2958" s="13">
        <v>2988748.07</v>
      </c>
      <c r="I2958" s="13">
        <f t="shared" si="92"/>
        <v>2988748.0699999961</v>
      </c>
      <c r="J2958" s="13">
        <f t="shared" si="93"/>
        <v>3.7252902984619141E-9</v>
      </c>
      <c r="K2958" s="12" t="s">
        <v>9053</v>
      </c>
    </row>
    <row r="2959" spans="1:11" x14ac:dyDescent="0.35">
      <c r="A2959" s="8">
        <v>2950</v>
      </c>
      <c r="B2959" s="8" t="s">
        <v>5907</v>
      </c>
      <c r="C2959" s="8" t="s">
        <v>1518</v>
      </c>
      <c r="D2959" s="8" t="s">
        <v>1514</v>
      </c>
      <c r="E2959" s="7" t="s">
        <v>9073</v>
      </c>
      <c r="F2959" s="9">
        <v>0</v>
      </c>
      <c r="G2959" s="9">
        <v>50</v>
      </c>
      <c r="H2959" s="9">
        <v>2988698.07</v>
      </c>
      <c r="I2959" s="9">
        <f t="shared" si="92"/>
        <v>2988698.0699999961</v>
      </c>
      <c r="J2959" s="9">
        <f t="shared" si="93"/>
        <v>3.7252902984619141E-9</v>
      </c>
      <c r="K2959" s="8" t="s">
        <v>9053</v>
      </c>
    </row>
    <row r="2960" spans="1:11" x14ac:dyDescent="0.35">
      <c r="A2960" s="12">
        <v>2951</v>
      </c>
      <c r="B2960" s="12" t="s">
        <v>5907</v>
      </c>
      <c r="C2960" s="12" t="s">
        <v>1518</v>
      </c>
      <c r="D2960" s="12" t="s">
        <v>1518</v>
      </c>
      <c r="E2960" s="11" t="s">
        <v>9074</v>
      </c>
      <c r="F2960" s="13">
        <v>0</v>
      </c>
      <c r="G2960" s="13">
        <v>33333</v>
      </c>
      <c r="H2960" s="13">
        <v>2955365.07</v>
      </c>
      <c r="I2960" s="13">
        <f t="shared" si="92"/>
        <v>2955365.0699999961</v>
      </c>
      <c r="J2960" s="13">
        <f t="shared" si="93"/>
        <v>3.7252902984619141E-9</v>
      </c>
      <c r="K2960" s="12" t="s">
        <v>9053</v>
      </c>
    </row>
    <row r="2961" spans="1:11" x14ac:dyDescent="0.35">
      <c r="A2961" s="8">
        <v>2952</v>
      </c>
      <c r="B2961" s="8" t="s">
        <v>5907</v>
      </c>
      <c r="C2961" s="8" t="s">
        <v>1518</v>
      </c>
      <c r="D2961" s="8" t="s">
        <v>1518</v>
      </c>
      <c r="E2961" s="7" t="s">
        <v>9075</v>
      </c>
      <c r="F2961" s="9">
        <v>0</v>
      </c>
      <c r="G2961" s="9">
        <v>25</v>
      </c>
      <c r="H2961" s="9">
        <v>2955340.07</v>
      </c>
      <c r="I2961" s="9">
        <f t="shared" si="92"/>
        <v>2955340.0699999961</v>
      </c>
      <c r="J2961" s="9">
        <f t="shared" si="93"/>
        <v>3.7252902984619141E-9</v>
      </c>
      <c r="K2961" s="8" t="s">
        <v>9053</v>
      </c>
    </row>
    <row r="2962" spans="1:11" x14ac:dyDescent="0.35">
      <c r="A2962" s="12">
        <v>2953</v>
      </c>
      <c r="B2962" s="12" t="s">
        <v>5907</v>
      </c>
      <c r="C2962" s="12" t="s">
        <v>1518</v>
      </c>
      <c r="D2962" s="12" t="s">
        <v>1518</v>
      </c>
      <c r="E2962" s="11" t="s">
        <v>9076</v>
      </c>
      <c r="F2962" s="13">
        <v>0</v>
      </c>
      <c r="G2962" s="13">
        <v>1.88</v>
      </c>
      <c r="H2962" s="13">
        <v>2955338.19</v>
      </c>
      <c r="I2962" s="13">
        <f t="shared" si="92"/>
        <v>2955338.1899999962</v>
      </c>
      <c r="J2962" s="13">
        <f t="shared" si="93"/>
        <v>3.7252902984619141E-9</v>
      </c>
      <c r="K2962" s="12" t="s">
        <v>9053</v>
      </c>
    </row>
    <row r="2963" spans="1:11" x14ac:dyDescent="0.35">
      <c r="A2963" s="8">
        <v>2954</v>
      </c>
      <c r="B2963" s="8" t="s">
        <v>5907</v>
      </c>
      <c r="C2963" s="8" t="s">
        <v>1518</v>
      </c>
      <c r="D2963" s="8" t="s">
        <v>1518</v>
      </c>
      <c r="E2963" s="7" t="s">
        <v>9077</v>
      </c>
      <c r="F2963" s="9">
        <v>0</v>
      </c>
      <c r="G2963" s="9">
        <v>1.88</v>
      </c>
      <c r="H2963" s="9">
        <v>2955336.31</v>
      </c>
      <c r="I2963" s="9">
        <f t="shared" si="92"/>
        <v>2955336.3099999963</v>
      </c>
      <c r="J2963" s="9">
        <f t="shared" si="93"/>
        <v>3.7252902984619141E-9</v>
      </c>
      <c r="K2963" s="8" t="s">
        <v>9053</v>
      </c>
    </row>
    <row r="2964" spans="1:11" x14ac:dyDescent="0.35">
      <c r="A2964" s="12">
        <v>2955</v>
      </c>
      <c r="B2964" s="12" t="s">
        <v>5907</v>
      </c>
      <c r="C2964" s="12" t="s">
        <v>1518</v>
      </c>
      <c r="D2964" s="12" t="s">
        <v>1518</v>
      </c>
      <c r="E2964" s="11" t="s">
        <v>9078</v>
      </c>
      <c r="F2964" s="13">
        <v>0</v>
      </c>
      <c r="G2964" s="13">
        <v>25</v>
      </c>
      <c r="H2964" s="13">
        <v>2955311.31</v>
      </c>
      <c r="I2964" s="13">
        <f t="shared" si="92"/>
        <v>2955311.3099999963</v>
      </c>
      <c r="J2964" s="13">
        <f t="shared" si="93"/>
        <v>3.7252902984619141E-9</v>
      </c>
      <c r="K2964" s="12" t="s">
        <v>9053</v>
      </c>
    </row>
    <row r="2965" spans="1:11" x14ac:dyDescent="0.35">
      <c r="A2965" s="8">
        <v>2956</v>
      </c>
      <c r="B2965" s="8" t="s">
        <v>5907</v>
      </c>
      <c r="C2965" s="8" t="s">
        <v>1518</v>
      </c>
      <c r="D2965" s="8" t="s">
        <v>1518</v>
      </c>
      <c r="E2965" s="7" t="s">
        <v>9079</v>
      </c>
      <c r="F2965" s="9">
        <v>0</v>
      </c>
      <c r="G2965" s="9">
        <v>40000</v>
      </c>
      <c r="H2965" s="9">
        <v>2915311.31</v>
      </c>
      <c r="I2965" s="9">
        <f t="shared" si="92"/>
        <v>2915311.3099999963</v>
      </c>
      <c r="J2965" s="9">
        <f t="shared" si="93"/>
        <v>3.7252902984619141E-9</v>
      </c>
      <c r="K2965" s="8" t="s">
        <v>9080</v>
      </c>
    </row>
    <row r="2966" spans="1:11" x14ac:dyDescent="0.35">
      <c r="A2966" s="12">
        <v>2957</v>
      </c>
      <c r="B2966" s="12" t="s">
        <v>5907</v>
      </c>
      <c r="C2966" s="12" t="s">
        <v>1518</v>
      </c>
      <c r="D2966" s="12" t="s">
        <v>1518</v>
      </c>
      <c r="E2966" s="11" t="s">
        <v>9081</v>
      </c>
      <c r="F2966" s="13">
        <v>0</v>
      </c>
      <c r="G2966" s="13">
        <v>50</v>
      </c>
      <c r="H2966" s="13">
        <v>2915261.31</v>
      </c>
      <c r="I2966" s="13">
        <f t="shared" si="92"/>
        <v>2915261.3099999963</v>
      </c>
      <c r="J2966" s="13">
        <f t="shared" si="93"/>
        <v>3.7252902984619141E-9</v>
      </c>
      <c r="K2966" s="12" t="s">
        <v>9080</v>
      </c>
    </row>
    <row r="2967" spans="1:11" x14ac:dyDescent="0.35">
      <c r="A2967" s="8">
        <v>2958</v>
      </c>
      <c r="B2967" s="8" t="s">
        <v>5907</v>
      </c>
      <c r="C2967" s="8" t="s">
        <v>1518</v>
      </c>
      <c r="D2967" s="8" t="s">
        <v>1518</v>
      </c>
      <c r="E2967" s="7" t="s">
        <v>9082</v>
      </c>
      <c r="F2967" s="9">
        <v>0</v>
      </c>
      <c r="G2967" s="9">
        <v>18000</v>
      </c>
      <c r="H2967" s="9">
        <v>2897261.31</v>
      </c>
      <c r="I2967" s="9">
        <f t="shared" si="92"/>
        <v>2897261.3099999963</v>
      </c>
      <c r="J2967" s="9">
        <f t="shared" si="93"/>
        <v>3.7252902984619141E-9</v>
      </c>
      <c r="K2967" s="8" t="s">
        <v>9080</v>
      </c>
    </row>
    <row r="2968" spans="1:11" x14ac:dyDescent="0.35">
      <c r="A2968" s="12">
        <v>2959</v>
      </c>
      <c r="B2968" s="12" t="s">
        <v>5907</v>
      </c>
      <c r="C2968" s="12" t="s">
        <v>1518</v>
      </c>
      <c r="D2968" s="12" t="s">
        <v>1518</v>
      </c>
      <c r="E2968" s="11" t="s">
        <v>9083</v>
      </c>
      <c r="F2968" s="13">
        <v>0</v>
      </c>
      <c r="G2968" s="13">
        <v>1.88</v>
      </c>
      <c r="H2968" s="13">
        <v>2897259.43</v>
      </c>
      <c r="I2968" s="13">
        <f t="shared" si="92"/>
        <v>2897259.4299999964</v>
      </c>
      <c r="J2968" s="13">
        <f t="shared" si="93"/>
        <v>3.7252902984619141E-9</v>
      </c>
      <c r="K2968" s="12" t="s">
        <v>9080</v>
      </c>
    </row>
    <row r="2969" spans="1:11" x14ac:dyDescent="0.35">
      <c r="A2969" s="8">
        <v>2960</v>
      </c>
      <c r="B2969" s="8" t="s">
        <v>5907</v>
      </c>
      <c r="C2969" s="8" t="s">
        <v>1518</v>
      </c>
      <c r="D2969" s="8" t="s">
        <v>1518</v>
      </c>
      <c r="E2969" s="7" t="s">
        <v>9084</v>
      </c>
      <c r="F2969" s="9">
        <v>0</v>
      </c>
      <c r="G2969" s="9">
        <v>25</v>
      </c>
      <c r="H2969" s="9">
        <v>2897234.43</v>
      </c>
      <c r="I2969" s="9">
        <f t="shared" si="92"/>
        <v>2897234.4299999964</v>
      </c>
      <c r="J2969" s="9">
        <f t="shared" si="93"/>
        <v>3.7252902984619141E-9</v>
      </c>
      <c r="K2969" s="8" t="s">
        <v>9080</v>
      </c>
    </row>
    <row r="2970" spans="1:11" x14ac:dyDescent="0.35">
      <c r="A2970" s="12">
        <v>2961</v>
      </c>
      <c r="B2970" s="12" t="s">
        <v>5907</v>
      </c>
      <c r="C2970" s="12" t="s">
        <v>1518</v>
      </c>
      <c r="D2970" s="12" t="s">
        <v>1518</v>
      </c>
      <c r="E2970" s="11" t="s">
        <v>9085</v>
      </c>
      <c r="F2970" s="13">
        <v>0</v>
      </c>
      <c r="G2970" s="13">
        <v>50</v>
      </c>
      <c r="H2970" s="13">
        <v>2897184.43</v>
      </c>
      <c r="I2970" s="13">
        <f t="shared" si="92"/>
        <v>2897184.4299999964</v>
      </c>
      <c r="J2970" s="13">
        <f t="shared" si="93"/>
        <v>3.7252902984619141E-9</v>
      </c>
      <c r="K2970" s="12" t="s">
        <v>9080</v>
      </c>
    </row>
    <row r="2971" spans="1:11" x14ac:dyDescent="0.35">
      <c r="A2971" s="8">
        <v>2962</v>
      </c>
      <c r="B2971" s="8" t="s">
        <v>5907</v>
      </c>
      <c r="C2971" s="8" t="s">
        <v>1518</v>
      </c>
      <c r="D2971" s="8" t="s">
        <v>1518</v>
      </c>
      <c r="E2971" s="7" t="s">
        <v>9086</v>
      </c>
      <c r="F2971" s="9">
        <v>0</v>
      </c>
      <c r="G2971" s="9">
        <v>3.75</v>
      </c>
      <c r="H2971" s="9">
        <v>2897180.68</v>
      </c>
      <c r="I2971" s="9">
        <f t="shared" si="92"/>
        <v>2897180.6799999964</v>
      </c>
      <c r="J2971" s="9">
        <f t="shared" si="93"/>
        <v>3.7252902984619141E-9</v>
      </c>
      <c r="K2971" s="8" t="s">
        <v>9080</v>
      </c>
    </row>
    <row r="2972" spans="1:11" x14ac:dyDescent="0.35">
      <c r="A2972" s="12">
        <v>2963</v>
      </c>
      <c r="B2972" s="12" t="s">
        <v>5907</v>
      </c>
      <c r="C2972" s="12" t="s">
        <v>1518</v>
      </c>
      <c r="D2972" s="12" t="s">
        <v>1518</v>
      </c>
      <c r="E2972" s="11" t="s">
        <v>9087</v>
      </c>
      <c r="F2972" s="13">
        <v>0</v>
      </c>
      <c r="G2972" s="13">
        <v>87000</v>
      </c>
      <c r="H2972" s="13">
        <v>2810180.68</v>
      </c>
      <c r="I2972" s="13">
        <f t="shared" si="92"/>
        <v>2810180.6799999964</v>
      </c>
      <c r="J2972" s="13">
        <f t="shared" si="93"/>
        <v>3.7252902984619141E-9</v>
      </c>
      <c r="K2972" s="12" t="s">
        <v>9080</v>
      </c>
    </row>
    <row r="2973" spans="1:11" x14ac:dyDescent="0.35">
      <c r="A2973" s="8">
        <v>2964</v>
      </c>
      <c r="B2973" s="8" t="s">
        <v>5907</v>
      </c>
      <c r="C2973" s="8" t="s">
        <v>1518</v>
      </c>
      <c r="D2973" s="8" t="s">
        <v>1518</v>
      </c>
      <c r="E2973" s="7" t="s">
        <v>9088</v>
      </c>
      <c r="F2973" s="9">
        <v>0</v>
      </c>
      <c r="G2973" s="9">
        <v>55000</v>
      </c>
      <c r="H2973" s="9">
        <v>2755180.68</v>
      </c>
      <c r="I2973" s="9">
        <f t="shared" si="92"/>
        <v>2755180.6799999964</v>
      </c>
      <c r="J2973" s="9">
        <f t="shared" si="93"/>
        <v>3.7252902984619141E-9</v>
      </c>
      <c r="K2973" s="8" t="s">
        <v>9080</v>
      </c>
    </row>
    <row r="2974" spans="1:11" x14ac:dyDescent="0.35">
      <c r="A2974" s="12">
        <v>2965</v>
      </c>
      <c r="B2974" s="12" t="s">
        <v>5907</v>
      </c>
      <c r="C2974" s="12" t="s">
        <v>1518</v>
      </c>
      <c r="D2974" s="12" t="s">
        <v>1518</v>
      </c>
      <c r="E2974" s="11" t="s">
        <v>9089</v>
      </c>
      <c r="F2974" s="13">
        <v>0</v>
      </c>
      <c r="G2974" s="13">
        <v>3.75</v>
      </c>
      <c r="H2974" s="13">
        <v>2755176.93</v>
      </c>
      <c r="I2974" s="13">
        <f t="shared" si="92"/>
        <v>2755176.9299999964</v>
      </c>
      <c r="J2974" s="13">
        <f t="shared" si="93"/>
        <v>3.7252902984619141E-9</v>
      </c>
      <c r="K2974" s="12" t="s">
        <v>9080</v>
      </c>
    </row>
    <row r="2975" spans="1:11" x14ac:dyDescent="0.35">
      <c r="A2975" s="8">
        <v>2966</v>
      </c>
      <c r="B2975" s="8" t="s">
        <v>5907</v>
      </c>
      <c r="C2975" s="8" t="s">
        <v>1518</v>
      </c>
      <c r="D2975" s="8" t="s">
        <v>1518</v>
      </c>
      <c r="E2975" s="7" t="s">
        <v>9090</v>
      </c>
      <c r="F2975" s="9">
        <v>0</v>
      </c>
      <c r="G2975" s="9">
        <v>50</v>
      </c>
      <c r="H2975" s="9">
        <v>2755126.93</v>
      </c>
      <c r="I2975" s="9">
        <f t="shared" si="92"/>
        <v>2755126.9299999964</v>
      </c>
      <c r="J2975" s="9">
        <f t="shared" si="93"/>
        <v>3.7252902984619141E-9</v>
      </c>
      <c r="K2975" s="8" t="s">
        <v>9080</v>
      </c>
    </row>
    <row r="2976" spans="1:11" x14ac:dyDescent="0.35">
      <c r="A2976" s="12">
        <v>2967</v>
      </c>
      <c r="B2976" s="12" t="s">
        <v>5907</v>
      </c>
      <c r="C2976" s="12" t="s">
        <v>1518</v>
      </c>
      <c r="D2976" s="12" t="s">
        <v>1518</v>
      </c>
      <c r="E2976" s="11" t="s">
        <v>9091</v>
      </c>
      <c r="F2976" s="13">
        <v>0</v>
      </c>
      <c r="G2976" s="13">
        <v>46000</v>
      </c>
      <c r="H2976" s="13">
        <v>2709126.93</v>
      </c>
      <c r="I2976" s="13">
        <f t="shared" si="92"/>
        <v>2709126.9299999964</v>
      </c>
      <c r="J2976" s="13">
        <f t="shared" si="93"/>
        <v>3.7252902984619141E-9</v>
      </c>
      <c r="K2976" s="12" t="s">
        <v>9080</v>
      </c>
    </row>
    <row r="2977" spans="1:11" x14ac:dyDescent="0.35">
      <c r="A2977" s="8">
        <v>2968</v>
      </c>
      <c r="B2977" s="8" t="s">
        <v>5907</v>
      </c>
      <c r="C2977" s="8" t="s">
        <v>1518</v>
      </c>
      <c r="D2977" s="8" t="s">
        <v>1518</v>
      </c>
      <c r="E2977" s="7" t="s">
        <v>9092</v>
      </c>
      <c r="F2977" s="9">
        <v>0</v>
      </c>
      <c r="G2977" s="9">
        <v>25</v>
      </c>
      <c r="H2977" s="9">
        <v>2709101.93</v>
      </c>
      <c r="I2977" s="9">
        <f t="shared" si="92"/>
        <v>2709101.9299999964</v>
      </c>
      <c r="J2977" s="9">
        <f t="shared" si="93"/>
        <v>3.7252902984619141E-9</v>
      </c>
      <c r="K2977" s="8" t="s">
        <v>9080</v>
      </c>
    </row>
    <row r="2978" spans="1:11" x14ac:dyDescent="0.35">
      <c r="A2978" s="12">
        <v>2969</v>
      </c>
      <c r="B2978" s="12" t="s">
        <v>5907</v>
      </c>
      <c r="C2978" s="12" t="s">
        <v>1518</v>
      </c>
      <c r="D2978" s="12" t="s">
        <v>1518</v>
      </c>
      <c r="E2978" s="11" t="s">
        <v>9093</v>
      </c>
      <c r="F2978" s="13">
        <v>0</v>
      </c>
      <c r="G2978" s="13">
        <v>1.88</v>
      </c>
      <c r="H2978" s="13">
        <v>2709100.05</v>
      </c>
      <c r="I2978" s="13">
        <f t="shared" si="92"/>
        <v>2709100.0499999966</v>
      </c>
      <c r="J2978" s="13">
        <f t="shared" si="93"/>
        <v>0</v>
      </c>
      <c r="K2978" s="12" t="s">
        <v>9080</v>
      </c>
    </row>
    <row r="2979" spans="1:11" x14ac:dyDescent="0.35">
      <c r="A2979" s="8">
        <v>2970</v>
      </c>
      <c r="B2979" s="8" t="s">
        <v>5907</v>
      </c>
      <c r="C2979" s="8" t="s">
        <v>1518</v>
      </c>
      <c r="D2979" s="8" t="s">
        <v>1518</v>
      </c>
      <c r="E2979" s="7" t="s">
        <v>9094</v>
      </c>
      <c r="F2979" s="9">
        <v>0</v>
      </c>
      <c r="G2979" s="9">
        <v>1.88</v>
      </c>
      <c r="H2979" s="9">
        <v>2709098.17</v>
      </c>
      <c r="I2979" s="9">
        <f t="shared" si="92"/>
        <v>2709098.1699999967</v>
      </c>
      <c r="J2979" s="9">
        <f t="shared" si="93"/>
        <v>0</v>
      </c>
      <c r="K2979" s="8" t="s">
        <v>9080</v>
      </c>
    </row>
    <row r="2980" spans="1:11" x14ac:dyDescent="0.35">
      <c r="A2980" s="12">
        <v>2971</v>
      </c>
      <c r="B2980" s="12" t="s">
        <v>5907</v>
      </c>
      <c r="C2980" s="12" t="s">
        <v>1518</v>
      </c>
      <c r="D2980" s="12" t="s">
        <v>1518</v>
      </c>
      <c r="E2980" s="11" t="s">
        <v>9095</v>
      </c>
      <c r="F2980" s="13">
        <v>0</v>
      </c>
      <c r="G2980" s="13">
        <v>10150</v>
      </c>
      <c r="H2980" s="13">
        <v>2698948.17</v>
      </c>
      <c r="I2980" s="13">
        <f t="shared" si="92"/>
        <v>2698948.1699999967</v>
      </c>
      <c r="J2980" s="13">
        <f t="shared" si="93"/>
        <v>0</v>
      </c>
      <c r="K2980" s="12" t="s">
        <v>9080</v>
      </c>
    </row>
    <row r="2981" spans="1:11" x14ac:dyDescent="0.35">
      <c r="A2981" s="8">
        <v>2972</v>
      </c>
      <c r="B2981" s="8" t="s">
        <v>5907</v>
      </c>
      <c r="C2981" s="8" t="s">
        <v>1518</v>
      </c>
      <c r="D2981" s="8" t="s">
        <v>1518</v>
      </c>
      <c r="E2981" s="7" t="s">
        <v>9096</v>
      </c>
      <c r="F2981" s="9">
        <v>0</v>
      </c>
      <c r="G2981" s="9">
        <v>25</v>
      </c>
      <c r="H2981" s="9">
        <v>2698923.17</v>
      </c>
      <c r="I2981" s="9">
        <f t="shared" si="92"/>
        <v>2698923.1699999967</v>
      </c>
      <c r="J2981" s="9">
        <f t="shared" si="93"/>
        <v>0</v>
      </c>
      <c r="K2981" s="8" t="s">
        <v>9080</v>
      </c>
    </row>
    <row r="2982" spans="1:11" x14ac:dyDescent="0.35">
      <c r="A2982" s="12">
        <v>2973</v>
      </c>
      <c r="B2982" s="12" t="s">
        <v>5907</v>
      </c>
      <c r="C2982" s="12" t="s">
        <v>9097</v>
      </c>
      <c r="D2982" s="12" t="s">
        <v>9097</v>
      </c>
      <c r="E2982" s="11" t="s">
        <v>9098</v>
      </c>
      <c r="F2982" s="13">
        <v>0</v>
      </c>
      <c r="G2982" s="13">
        <v>1.88</v>
      </c>
      <c r="H2982" s="13">
        <v>2698921.29</v>
      </c>
      <c r="I2982" s="13">
        <f t="shared" si="92"/>
        <v>2698921.2899999968</v>
      </c>
      <c r="J2982" s="13">
        <f t="shared" si="93"/>
        <v>0</v>
      </c>
      <c r="K2982" s="12" t="s">
        <v>9080</v>
      </c>
    </row>
    <row r="2983" spans="1:11" x14ac:dyDescent="0.35">
      <c r="A2983" s="8">
        <v>2974</v>
      </c>
      <c r="B2983" s="8" t="s">
        <v>5907</v>
      </c>
      <c r="C2983" s="8" t="s">
        <v>9097</v>
      </c>
      <c r="D2983" s="8" t="s">
        <v>9097</v>
      </c>
      <c r="E2983" s="7" t="s">
        <v>9099</v>
      </c>
      <c r="F2983" s="9">
        <v>0</v>
      </c>
      <c r="G2983" s="9">
        <v>45000</v>
      </c>
      <c r="H2983" s="9">
        <v>2653921.29</v>
      </c>
      <c r="I2983" s="9">
        <f t="shared" si="92"/>
        <v>2653921.2899999968</v>
      </c>
      <c r="J2983" s="9">
        <f t="shared" si="93"/>
        <v>0</v>
      </c>
      <c r="K2983" s="8" t="s">
        <v>9080</v>
      </c>
    </row>
    <row r="2984" spans="1:11" x14ac:dyDescent="0.35">
      <c r="A2984" s="12">
        <v>2975</v>
      </c>
      <c r="B2984" s="12" t="s">
        <v>5907</v>
      </c>
      <c r="C2984" s="12" t="s">
        <v>9097</v>
      </c>
      <c r="D2984" s="12" t="s">
        <v>9097</v>
      </c>
      <c r="E2984" s="11" t="s">
        <v>9100</v>
      </c>
      <c r="F2984" s="13">
        <v>0</v>
      </c>
      <c r="G2984" s="13">
        <v>25</v>
      </c>
      <c r="H2984" s="13">
        <v>2653896.29</v>
      </c>
      <c r="I2984" s="13">
        <f t="shared" si="92"/>
        <v>2653896.2899999968</v>
      </c>
      <c r="J2984" s="13">
        <f t="shared" si="93"/>
        <v>0</v>
      </c>
      <c r="K2984" s="12" t="s">
        <v>9080</v>
      </c>
    </row>
    <row r="2985" spans="1:11" x14ac:dyDescent="0.35">
      <c r="A2985" s="8">
        <v>2976</v>
      </c>
      <c r="B2985" s="8" t="s">
        <v>5907</v>
      </c>
      <c r="C2985" s="8" t="s">
        <v>9097</v>
      </c>
      <c r="D2985" s="8" t="s">
        <v>9097</v>
      </c>
      <c r="E2985" s="7" t="s">
        <v>9101</v>
      </c>
      <c r="F2985" s="9">
        <v>0</v>
      </c>
      <c r="G2985" s="9">
        <v>25</v>
      </c>
      <c r="H2985" s="9">
        <v>2653871.29</v>
      </c>
      <c r="I2985" s="9">
        <f t="shared" si="92"/>
        <v>2653871.2899999968</v>
      </c>
      <c r="J2985" s="9">
        <f t="shared" si="93"/>
        <v>0</v>
      </c>
      <c r="K2985" s="8" t="s">
        <v>9080</v>
      </c>
    </row>
    <row r="2986" spans="1:11" x14ac:dyDescent="0.35">
      <c r="A2986" s="12">
        <v>2977</v>
      </c>
      <c r="B2986" s="12" t="s">
        <v>5907</v>
      </c>
      <c r="C2986" s="12" t="s">
        <v>9097</v>
      </c>
      <c r="D2986" s="12" t="s">
        <v>9097</v>
      </c>
      <c r="E2986" s="11" t="s">
        <v>9102</v>
      </c>
      <c r="F2986" s="13">
        <v>0</v>
      </c>
      <c r="G2986" s="13">
        <v>12000</v>
      </c>
      <c r="H2986" s="13">
        <v>2641871.29</v>
      </c>
      <c r="I2986" s="13">
        <f t="shared" si="92"/>
        <v>2641871.2899999968</v>
      </c>
      <c r="J2986" s="13">
        <f t="shared" si="93"/>
        <v>0</v>
      </c>
      <c r="K2986" s="12" t="s">
        <v>9080</v>
      </c>
    </row>
    <row r="2987" spans="1:11" x14ac:dyDescent="0.35">
      <c r="A2987" s="8">
        <v>2978</v>
      </c>
      <c r="B2987" s="8" t="s">
        <v>5907</v>
      </c>
      <c r="C2987" s="8" t="s">
        <v>9097</v>
      </c>
      <c r="D2987" s="8" t="s">
        <v>9097</v>
      </c>
      <c r="E2987" s="7" t="s">
        <v>9103</v>
      </c>
      <c r="F2987" s="9">
        <v>0</v>
      </c>
      <c r="G2987" s="9">
        <v>1.88</v>
      </c>
      <c r="H2987" s="9">
        <v>2641869.41</v>
      </c>
      <c r="I2987" s="9">
        <f t="shared" si="92"/>
        <v>2641869.4099999969</v>
      </c>
      <c r="J2987" s="9">
        <f t="shared" si="93"/>
        <v>0</v>
      </c>
      <c r="K2987" s="8" t="s">
        <v>9080</v>
      </c>
    </row>
    <row r="2988" spans="1:11" x14ac:dyDescent="0.35">
      <c r="A2988" s="12">
        <v>2979</v>
      </c>
      <c r="B2988" s="12" t="s">
        <v>5907</v>
      </c>
      <c r="C2988" s="12" t="s">
        <v>9097</v>
      </c>
      <c r="D2988" s="12" t="s">
        <v>9097</v>
      </c>
      <c r="E2988" s="11" t="s">
        <v>9104</v>
      </c>
      <c r="F2988" s="13">
        <v>0</v>
      </c>
      <c r="G2988" s="13">
        <v>10</v>
      </c>
      <c r="H2988" s="13">
        <v>2641859.41</v>
      </c>
      <c r="I2988" s="13">
        <f t="shared" si="92"/>
        <v>2641859.4099999969</v>
      </c>
      <c r="J2988" s="13">
        <f t="shared" si="93"/>
        <v>0</v>
      </c>
      <c r="K2988" s="12" t="s">
        <v>9080</v>
      </c>
    </row>
    <row r="2989" spans="1:11" x14ac:dyDescent="0.35">
      <c r="A2989" s="8">
        <v>2980</v>
      </c>
      <c r="B2989" s="8" t="s">
        <v>5907</v>
      </c>
      <c r="C2989" s="8" t="s">
        <v>9097</v>
      </c>
      <c r="D2989" s="8" t="s">
        <v>9097</v>
      </c>
      <c r="E2989" s="7" t="s">
        <v>9105</v>
      </c>
      <c r="F2989" s="9">
        <v>0</v>
      </c>
      <c r="G2989" s="9">
        <v>5000</v>
      </c>
      <c r="H2989" s="9">
        <v>2636859.41</v>
      </c>
      <c r="I2989" s="9">
        <f t="shared" si="92"/>
        <v>2636859.4099999969</v>
      </c>
      <c r="J2989" s="9">
        <f t="shared" si="93"/>
        <v>0</v>
      </c>
      <c r="K2989" s="8" t="s">
        <v>9080</v>
      </c>
    </row>
    <row r="2990" spans="1:11" x14ac:dyDescent="0.35">
      <c r="A2990" s="12">
        <v>2981</v>
      </c>
      <c r="B2990" s="12" t="s">
        <v>5907</v>
      </c>
      <c r="C2990" s="12" t="s">
        <v>9097</v>
      </c>
      <c r="D2990" s="12" t="s">
        <v>9097</v>
      </c>
      <c r="E2990" s="11" t="s">
        <v>9106</v>
      </c>
      <c r="F2990" s="13">
        <v>0</v>
      </c>
      <c r="G2990" s="13">
        <v>0.75</v>
      </c>
      <c r="H2990" s="13">
        <v>2636858.66</v>
      </c>
      <c r="I2990" s="13">
        <f t="shared" si="92"/>
        <v>2636858.6599999969</v>
      </c>
      <c r="J2990" s="13">
        <f t="shared" si="93"/>
        <v>0</v>
      </c>
      <c r="K2990" s="12" t="s">
        <v>9080</v>
      </c>
    </row>
    <row r="2991" spans="1:11" x14ac:dyDescent="0.35">
      <c r="A2991" s="8">
        <v>2982</v>
      </c>
      <c r="B2991" s="8" t="s">
        <v>5907</v>
      </c>
      <c r="C2991" s="8" t="s">
        <v>9097</v>
      </c>
      <c r="D2991" s="8" t="s">
        <v>9097</v>
      </c>
      <c r="E2991" s="7" t="s">
        <v>9107</v>
      </c>
      <c r="F2991" s="9">
        <v>0</v>
      </c>
      <c r="G2991" s="9">
        <v>50</v>
      </c>
      <c r="H2991" s="9">
        <v>2636808.66</v>
      </c>
      <c r="I2991" s="9">
        <f t="shared" si="92"/>
        <v>2636808.6599999969</v>
      </c>
      <c r="J2991" s="9">
        <f t="shared" si="93"/>
        <v>0</v>
      </c>
      <c r="K2991" s="8" t="s">
        <v>9108</v>
      </c>
    </row>
    <row r="2992" spans="1:11" x14ac:dyDescent="0.35">
      <c r="A2992" s="12">
        <v>2983</v>
      </c>
      <c r="B2992" s="12" t="s">
        <v>5907</v>
      </c>
      <c r="C2992" s="12" t="s">
        <v>9097</v>
      </c>
      <c r="D2992" s="12" t="s">
        <v>9097</v>
      </c>
      <c r="E2992" s="11" t="s">
        <v>9109</v>
      </c>
      <c r="F2992" s="13">
        <v>0</v>
      </c>
      <c r="G2992" s="13">
        <v>181350</v>
      </c>
      <c r="H2992" s="13">
        <v>2455458.66</v>
      </c>
      <c r="I2992" s="13">
        <f t="shared" si="92"/>
        <v>2455458.6599999969</v>
      </c>
      <c r="J2992" s="13">
        <f t="shared" si="93"/>
        <v>0</v>
      </c>
      <c r="K2992" s="12" t="s">
        <v>9108</v>
      </c>
    </row>
    <row r="2993" spans="1:11" x14ac:dyDescent="0.35">
      <c r="A2993" s="8">
        <v>2984</v>
      </c>
      <c r="B2993" s="8" t="s">
        <v>5907</v>
      </c>
      <c r="C2993" s="8" t="s">
        <v>9097</v>
      </c>
      <c r="D2993" s="8" t="s">
        <v>9097</v>
      </c>
      <c r="E2993" s="7" t="s">
        <v>9110</v>
      </c>
      <c r="F2993" s="9">
        <v>0</v>
      </c>
      <c r="G2993" s="9">
        <v>3.75</v>
      </c>
      <c r="H2993" s="9">
        <v>2455454.91</v>
      </c>
      <c r="I2993" s="9">
        <f t="shared" si="92"/>
        <v>2455454.9099999969</v>
      </c>
      <c r="J2993" s="9">
        <f t="shared" si="93"/>
        <v>0</v>
      </c>
      <c r="K2993" s="8" t="s">
        <v>9108</v>
      </c>
    </row>
    <row r="2994" spans="1:11" x14ac:dyDescent="0.35">
      <c r="A2994" s="12">
        <v>2985</v>
      </c>
      <c r="B2994" s="12" t="s">
        <v>5907</v>
      </c>
      <c r="C2994" s="12" t="s">
        <v>9097</v>
      </c>
      <c r="D2994" s="12" t="s">
        <v>9097</v>
      </c>
      <c r="E2994" s="11" t="s">
        <v>9111</v>
      </c>
      <c r="F2994" s="13">
        <v>0</v>
      </c>
      <c r="G2994" s="13">
        <v>71000</v>
      </c>
      <c r="H2994" s="13">
        <v>2384454.91</v>
      </c>
      <c r="I2994" s="13">
        <f t="shared" si="92"/>
        <v>2384454.9099999969</v>
      </c>
      <c r="J2994" s="13">
        <f t="shared" si="93"/>
        <v>0</v>
      </c>
      <c r="K2994" s="12" t="s">
        <v>9108</v>
      </c>
    </row>
    <row r="2995" spans="1:11" x14ac:dyDescent="0.35">
      <c r="A2995" s="8">
        <v>2986</v>
      </c>
      <c r="B2995" s="8" t="s">
        <v>5907</v>
      </c>
      <c r="C2995" s="8" t="s">
        <v>9097</v>
      </c>
      <c r="D2995" s="8" t="s">
        <v>9097</v>
      </c>
      <c r="E2995" s="7" t="s">
        <v>9112</v>
      </c>
      <c r="F2995" s="9">
        <v>0</v>
      </c>
      <c r="G2995" s="9">
        <v>3.75</v>
      </c>
      <c r="H2995" s="9">
        <v>2384451.16</v>
      </c>
      <c r="I2995" s="9">
        <f t="shared" si="92"/>
        <v>2384451.1599999969</v>
      </c>
      <c r="J2995" s="9">
        <f t="shared" si="93"/>
        <v>0</v>
      </c>
      <c r="K2995" s="8" t="s">
        <v>9108</v>
      </c>
    </row>
    <row r="2996" spans="1:11" x14ac:dyDescent="0.35">
      <c r="A2996" s="12">
        <v>2987</v>
      </c>
      <c r="B2996" s="12" t="s">
        <v>5907</v>
      </c>
      <c r="C2996" s="12" t="s">
        <v>9097</v>
      </c>
      <c r="D2996" s="12" t="s">
        <v>9097</v>
      </c>
      <c r="E2996" s="11" t="s">
        <v>9113</v>
      </c>
      <c r="F2996" s="13">
        <v>0</v>
      </c>
      <c r="G2996" s="13">
        <v>50</v>
      </c>
      <c r="H2996" s="13">
        <v>2384401.16</v>
      </c>
      <c r="I2996" s="13">
        <f t="shared" si="92"/>
        <v>2384401.1599999969</v>
      </c>
      <c r="J2996" s="13">
        <f t="shared" si="93"/>
        <v>0</v>
      </c>
      <c r="K2996" s="12" t="s">
        <v>9108</v>
      </c>
    </row>
    <row r="2997" spans="1:11" x14ac:dyDescent="0.35">
      <c r="A2997" s="8">
        <v>2988</v>
      </c>
      <c r="B2997" s="8" t="s">
        <v>5907</v>
      </c>
      <c r="C2997" s="8" t="s">
        <v>9097</v>
      </c>
      <c r="D2997" s="8" t="s">
        <v>9097</v>
      </c>
      <c r="E2997" s="7" t="s">
        <v>9114</v>
      </c>
      <c r="F2997" s="9">
        <v>0</v>
      </c>
      <c r="G2997" s="9">
        <v>25</v>
      </c>
      <c r="H2997" s="9">
        <v>2384376.16</v>
      </c>
      <c r="I2997" s="9">
        <f t="shared" si="92"/>
        <v>2384376.1599999969</v>
      </c>
      <c r="J2997" s="9">
        <f t="shared" si="93"/>
        <v>0</v>
      </c>
      <c r="K2997" s="8" t="s">
        <v>9108</v>
      </c>
    </row>
    <row r="2998" spans="1:11" x14ac:dyDescent="0.35">
      <c r="A2998" s="12">
        <v>2989</v>
      </c>
      <c r="B2998" s="12" t="s">
        <v>5907</v>
      </c>
      <c r="C2998" s="12" t="s">
        <v>9097</v>
      </c>
      <c r="D2998" s="12" t="s">
        <v>9097</v>
      </c>
      <c r="E2998" s="11" t="s">
        <v>9115</v>
      </c>
      <c r="F2998" s="13">
        <v>0</v>
      </c>
      <c r="G2998" s="13">
        <v>1.88</v>
      </c>
      <c r="H2998" s="13">
        <v>2384374.2799999998</v>
      </c>
      <c r="I2998" s="13">
        <f t="shared" si="92"/>
        <v>2384374.279999997</v>
      </c>
      <c r="J2998" s="13">
        <f t="shared" si="93"/>
        <v>0</v>
      </c>
      <c r="K2998" s="12" t="s">
        <v>9108</v>
      </c>
    </row>
    <row r="2999" spans="1:11" x14ac:dyDescent="0.35">
      <c r="A2999" s="8">
        <v>2990</v>
      </c>
      <c r="B2999" s="8" t="s">
        <v>5907</v>
      </c>
      <c r="C2999" s="8" t="s">
        <v>9097</v>
      </c>
      <c r="D2999" s="8" t="s">
        <v>9097</v>
      </c>
      <c r="E2999" s="7" t="s">
        <v>9116</v>
      </c>
      <c r="F2999" s="9">
        <v>0</v>
      </c>
      <c r="G2999" s="9">
        <v>40000</v>
      </c>
      <c r="H2999" s="9">
        <v>2344374.2799999998</v>
      </c>
      <c r="I2999" s="9">
        <f t="shared" si="92"/>
        <v>2344374.279999997</v>
      </c>
      <c r="J2999" s="9">
        <f t="shared" si="93"/>
        <v>0</v>
      </c>
      <c r="K2999" s="8" t="s">
        <v>9108</v>
      </c>
    </row>
    <row r="3000" spans="1:11" x14ac:dyDescent="0.35">
      <c r="A3000" s="12">
        <v>2991</v>
      </c>
      <c r="B3000" s="12" t="s">
        <v>5907</v>
      </c>
      <c r="C3000" s="12" t="s">
        <v>9097</v>
      </c>
      <c r="D3000" s="12" t="s">
        <v>9097</v>
      </c>
      <c r="E3000" s="11" t="s">
        <v>9117</v>
      </c>
      <c r="F3000" s="13">
        <v>1000000</v>
      </c>
      <c r="G3000" s="13">
        <v>0</v>
      </c>
      <c r="H3000" s="13">
        <v>3344374.28</v>
      </c>
      <c r="I3000" s="13">
        <f t="shared" si="92"/>
        <v>3344374.279999997</v>
      </c>
      <c r="J3000" s="13">
        <f t="shared" si="93"/>
        <v>0</v>
      </c>
      <c r="K3000" s="12" t="s">
        <v>9108</v>
      </c>
    </row>
    <row r="3001" spans="1:11" x14ac:dyDescent="0.35">
      <c r="A3001" s="8">
        <v>2992</v>
      </c>
      <c r="B3001" s="8" t="s">
        <v>5907</v>
      </c>
      <c r="C3001" s="8" t="s">
        <v>9097</v>
      </c>
      <c r="D3001" s="8" t="s">
        <v>9097</v>
      </c>
      <c r="E3001" s="7" t="s">
        <v>9118</v>
      </c>
      <c r="F3001" s="9">
        <v>0</v>
      </c>
      <c r="G3001" s="9">
        <v>50</v>
      </c>
      <c r="H3001" s="9">
        <v>3344324.28</v>
      </c>
      <c r="I3001" s="9">
        <f t="shared" si="92"/>
        <v>3344324.279999997</v>
      </c>
      <c r="J3001" s="9">
        <f t="shared" si="93"/>
        <v>0</v>
      </c>
      <c r="K3001" s="8" t="s">
        <v>9108</v>
      </c>
    </row>
    <row r="3002" spans="1:11" x14ac:dyDescent="0.35">
      <c r="A3002" s="12">
        <v>2993</v>
      </c>
      <c r="B3002" s="12" t="s">
        <v>5907</v>
      </c>
      <c r="C3002" s="12" t="s">
        <v>9097</v>
      </c>
      <c r="D3002" s="12" t="s">
        <v>9097</v>
      </c>
      <c r="E3002" s="11" t="s">
        <v>9119</v>
      </c>
      <c r="F3002" s="13">
        <v>135000</v>
      </c>
      <c r="G3002" s="13">
        <v>0</v>
      </c>
      <c r="H3002" s="13">
        <v>3479324.28</v>
      </c>
      <c r="I3002" s="13">
        <f t="shared" si="92"/>
        <v>3479324.279999997</v>
      </c>
      <c r="J3002" s="13">
        <f t="shared" si="93"/>
        <v>0</v>
      </c>
      <c r="K3002" s="12" t="s">
        <v>9108</v>
      </c>
    </row>
    <row r="3003" spans="1:11" x14ac:dyDescent="0.35">
      <c r="A3003" s="8">
        <v>2994</v>
      </c>
      <c r="B3003" s="8" t="s">
        <v>5907</v>
      </c>
      <c r="C3003" s="8" t="s">
        <v>9097</v>
      </c>
      <c r="D3003" s="8" t="s">
        <v>9097</v>
      </c>
      <c r="E3003" s="7" t="s">
        <v>9120</v>
      </c>
      <c r="F3003" s="9">
        <v>0</v>
      </c>
      <c r="G3003" s="9">
        <v>50</v>
      </c>
      <c r="H3003" s="9">
        <v>3479274.28</v>
      </c>
      <c r="I3003" s="9">
        <f t="shared" si="92"/>
        <v>3479274.279999997</v>
      </c>
      <c r="J3003" s="9">
        <f t="shared" si="93"/>
        <v>0</v>
      </c>
      <c r="K3003" s="8" t="s">
        <v>9108</v>
      </c>
    </row>
    <row r="3004" spans="1:11" x14ac:dyDescent="0.35">
      <c r="A3004" s="12">
        <v>2995</v>
      </c>
      <c r="B3004" s="12" t="s">
        <v>5907</v>
      </c>
      <c r="C3004" s="12" t="s">
        <v>9097</v>
      </c>
      <c r="D3004" s="12" t="s">
        <v>9097</v>
      </c>
      <c r="E3004" s="11" t="s">
        <v>9121</v>
      </c>
      <c r="F3004" s="13">
        <v>0</v>
      </c>
      <c r="G3004" s="13">
        <v>40000</v>
      </c>
      <c r="H3004" s="13">
        <v>3439274.28</v>
      </c>
      <c r="I3004" s="13">
        <f t="shared" si="92"/>
        <v>3439274.279999997</v>
      </c>
      <c r="J3004" s="13">
        <f t="shared" si="93"/>
        <v>0</v>
      </c>
      <c r="K3004" s="12" t="s">
        <v>9108</v>
      </c>
    </row>
    <row r="3005" spans="1:11" x14ac:dyDescent="0.35">
      <c r="A3005" s="8">
        <v>2996</v>
      </c>
      <c r="B3005" s="8" t="s">
        <v>5907</v>
      </c>
      <c r="C3005" s="8" t="s">
        <v>9097</v>
      </c>
      <c r="D3005" s="8" t="s">
        <v>9097</v>
      </c>
      <c r="E3005" s="7" t="s">
        <v>9122</v>
      </c>
      <c r="F3005" s="9">
        <v>0</v>
      </c>
      <c r="G3005" s="9">
        <v>1.88</v>
      </c>
      <c r="H3005" s="9">
        <v>3439272.4</v>
      </c>
      <c r="I3005" s="9">
        <f t="shared" si="92"/>
        <v>3439272.3999999971</v>
      </c>
      <c r="J3005" s="9">
        <f t="shared" si="93"/>
        <v>0</v>
      </c>
      <c r="K3005" s="8" t="s">
        <v>9108</v>
      </c>
    </row>
    <row r="3006" spans="1:11" x14ac:dyDescent="0.35">
      <c r="A3006" s="12">
        <v>2997</v>
      </c>
      <c r="B3006" s="12" t="s">
        <v>5907</v>
      </c>
      <c r="C3006" s="12" t="s">
        <v>9097</v>
      </c>
      <c r="D3006" s="12" t="s">
        <v>9097</v>
      </c>
      <c r="E3006" s="11" t="s">
        <v>9123</v>
      </c>
      <c r="F3006" s="13">
        <v>0</v>
      </c>
      <c r="G3006" s="13">
        <v>25</v>
      </c>
      <c r="H3006" s="13">
        <v>3439247.4</v>
      </c>
      <c r="I3006" s="13">
        <f t="shared" si="92"/>
        <v>3439247.3999999971</v>
      </c>
      <c r="J3006" s="13">
        <f t="shared" si="93"/>
        <v>0</v>
      </c>
      <c r="K3006" s="12" t="s">
        <v>9108</v>
      </c>
    </row>
    <row r="3007" spans="1:11" x14ac:dyDescent="0.35">
      <c r="A3007" s="8">
        <v>2998</v>
      </c>
      <c r="B3007" s="8" t="s">
        <v>5907</v>
      </c>
      <c r="C3007" s="8" t="s">
        <v>9097</v>
      </c>
      <c r="D3007" s="8" t="s">
        <v>9097</v>
      </c>
      <c r="E3007" s="7" t="s">
        <v>9124</v>
      </c>
      <c r="F3007" s="9">
        <v>500000</v>
      </c>
      <c r="G3007" s="9">
        <v>0</v>
      </c>
      <c r="H3007" s="9">
        <v>3939247.4</v>
      </c>
      <c r="I3007" s="9">
        <f t="shared" si="92"/>
        <v>3939247.3999999971</v>
      </c>
      <c r="J3007" s="9">
        <f t="shared" si="93"/>
        <v>0</v>
      </c>
      <c r="K3007" s="8" t="s">
        <v>9108</v>
      </c>
    </row>
    <row r="3008" spans="1:11" x14ac:dyDescent="0.35">
      <c r="A3008" s="12">
        <v>2999</v>
      </c>
      <c r="B3008" s="12" t="s">
        <v>5907</v>
      </c>
      <c r="C3008" s="12" t="s">
        <v>9097</v>
      </c>
      <c r="D3008" s="12" t="s">
        <v>9097</v>
      </c>
      <c r="E3008" s="11" t="s">
        <v>9125</v>
      </c>
      <c r="F3008" s="13">
        <v>0</v>
      </c>
      <c r="G3008" s="13">
        <v>50</v>
      </c>
      <c r="H3008" s="13">
        <v>3939197.4</v>
      </c>
      <c r="I3008" s="13">
        <f t="shared" si="92"/>
        <v>3939197.3999999971</v>
      </c>
      <c r="J3008" s="13">
        <f t="shared" si="93"/>
        <v>0</v>
      </c>
      <c r="K3008" s="12" t="s">
        <v>9108</v>
      </c>
    </row>
    <row r="3009" spans="1:11" x14ac:dyDescent="0.35">
      <c r="A3009" s="8">
        <v>3000</v>
      </c>
      <c r="B3009" s="8" t="s">
        <v>5907</v>
      </c>
      <c r="C3009" s="8" t="s">
        <v>9126</v>
      </c>
      <c r="D3009" s="8" t="s">
        <v>9126</v>
      </c>
      <c r="E3009" s="7" t="s">
        <v>9127</v>
      </c>
      <c r="F3009" s="9">
        <v>0</v>
      </c>
      <c r="G3009" s="9">
        <v>200000</v>
      </c>
      <c r="H3009" s="9">
        <v>3739197.4</v>
      </c>
      <c r="I3009" s="9">
        <f t="shared" si="92"/>
        <v>3739197.3999999971</v>
      </c>
      <c r="J3009" s="9">
        <f t="shared" si="93"/>
        <v>0</v>
      </c>
      <c r="K3009" s="8" t="s">
        <v>9108</v>
      </c>
    </row>
    <row r="3010" spans="1:11" x14ac:dyDescent="0.35">
      <c r="A3010" s="12">
        <v>3001</v>
      </c>
      <c r="B3010" s="12" t="s">
        <v>5907</v>
      </c>
      <c r="C3010" s="12" t="s">
        <v>9126</v>
      </c>
      <c r="D3010" s="12" t="s">
        <v>9126</v>
      </c>
      <c r="E3010" s="11" t="s">
        <v>9128</v>
      </c>
      <c r="F3010" s="13">
        <v>0</v>
      </c>
      <c r="G3010" s="13">
        <v>50</v>
      </c>
      <c r="H3010" s="13">
        <v>3739147.4</v>
      </c>
      <c r="I3010" s="13">
        <f t="shared" si="92"/>
        <v>3739147.3999999971</v>
      </c>
      <c r="J3010" s="13">
        <f t="shared" si="93"/>
        <v>0</v>
      </c>
      <c r="K3010" s="12" t="s">
        <v>9108</v>
      </c>
    </row>
    <row r="3011" spans="1:11" x14ac:dyDescent="0.35">
      <c r="A3011" s="8">
        <v>3002</v>
      </c>
      <c r="B3011" s="8" t="s">
        <v>5907</v>
      </c>
      <c r="C3011" s="8" t="s">
        <v>9126</v>
      </c>
      <c r="D3011" s="8" t="s">
        <v>9126</v>
      </c>
      <c r="E3011" s="7" t="s">
        <v>9129</v>
      </c>
      <c r="F3011" s="9">
        <v>0</v>
      </c>
      <c r="G3011" s="9">
        <v>3.75</v>
      </c>
      <c r="H3011" s="9">
        <v>3739143.65</v>
      </c>
      <c r="I3011" s="9">
        <f t="shared" si="92"/>
        <v>3739143.6499999971</v>
      </c>
      <c r="J3011" s="9">
        <f t="shared" si="93"/>
        <v>0</v>
      </c>
      <c r="K3011" s="8" t="s">
        <v>9108</v>
      </c>
    </row>
    <row r="3012" spans="1:11" x14ac:dyDescent="0.35">
      <c r="A3012" s="12">
        <v>3003</v>
      </c>
      <c r="B3012" s="12" t="s">
        <v>5907</v>
      </c>
      <c r="C3012" s="12" t="s">
        <v>9126</v>
      </c>
      <c r="D3012" s="12" t="s">
        <v>9126</v>
      </c>
      <c r="E3012" s="11" t="s">
        <v>9130</v>
      </c>
      <c r="F3012" s="13">
        <v>0</v>
      </c>
      <c r="G3012" s="13">
        <v>20000</v>
      </c>
      <c r="H3012" s="13">
        <v>3719143.65</v>
      </c>
      <c r="I3012" s="13">
        <f t="shared" si="92"/>
        <v>3719143.6499999971</v>
      </c>
      <c r="J3012" s="13">
        <f t="shared" si="93"/>
        <v>0</v>
      </c>
      <c r="K3012" s="12" t="s">
        <v>9108</v>
      </c>
    </row>
    <row r="3013" spans="1:11" x14ac:dyDescent="0.35">
      <c r="A3013" s="8">
        <v>3004</v>
      </c>
      <c r="B3013" s="8" t="s">
        <v>5907</v>
      </c>
      <c r="C3013" s="8" t="s">
        <v>9126</v>
      </c>
      <c r="D3013" s="8" t="s">
        <v>9126</v>
      </c>
      <c r="E3013" s="7" t="s">
        <v>9131</v>
      </c>
      <c r="F3013" s="9">
        <v>0</v>
      </c>
      <c r="G3013" s="9">
        <v>25</v>
      </c>
      <c r="H3013" s="9">
        <v>3719118.65</v>
      </c>
      <c r="I3013" s="9">
        <f t="shared" si="92"/>
        <v>3719118.6499999971</v>
      </c>
      <c r="J3013" s="9">
        <f t="shared" si="93"/>
        <v>0</v>
      </c>
      <c r="K3013" s="8" t="s">
        <v>9108</v>
      </c>
    </row>
    <row r="3014" spans="1:11" x14ac:dyDescent="0.35">
      <c r="A3014" s="12">
        <v>3005</v>
      </c>
      <c r="B3014" s="12" t="s">
        <v>5907</v>
      </c>
      <c r="C3014" s="12" t="s">
        <v>9126</v>
      </c>
      <c r="D3014" s="12" t="s">
        <v>9126</v>
      </c>
      <c r="E3014" s="11" t="s">
        <v>9132</v>
      </c>
      <c r="F3014" s="13">
        <v>0</v>
      </c>
      <c r="G3014" s="13">
        <v>1.88</v>
      </c>
      <c r="H3014" s="13">
        <v>3719116.77</v>
      </c>
      <c r="I3014" s="13">
        <f t="shared" si="92"/>
        <v>3719116.7699999972</v>
      </c>
      <c r="J3014" s="13">
        <f t="shared" si="93"/>
        <v>0</v>
      </c>
      <c r="K3014" s="12" t="s">
        <v>9108</v>
      </c>
    </row>
    <row r="3015" spans="1:11" x14ac:dyDescent="0.35">
      <c r="A3015" s="8">
        <v>3006</v>
      </c>
      <c r="B3015" s="8" t="s">
        <v>5907</v>
      </c>
      <c r="C3015" s="8" t="s">
        <v>9126</v>
      </c>
      <c r="D3015" s="8" t="s">
        <v>9126</v>
      </c>
      <c r="E3015" s="7" t="s">
        <v>9133</v>
      </c>
      <c r="F3015" s="9">
        <v>0</v>
      </c>
      <c r="G3015" s="9">
        <v>20000</v>
      </c>
      <c r="H3015" s="9">
        <v>3699116.77</v>
      </c>
      <c r="I3015" s="9">
        <f t="shared" si="92"/>
        <v>3699116.7699999972</v>
      </c>
      <c r="J3015" s="9">
        <f t="shared" si="93"/>
        <v>0</v>
      </c>
      <c r="K3015" s="8" t="s">
        <v>9108</v>
      </c>
    </row>
    <row r="3016" spans="1:11" x14ac:dyDescent="0.35">
      <c r="A3016" s="12">
        <v>3007</v>
      </c>
      <c r="B3016" s="12" t="s">
        <v>5907</v>
      </c>
      <c r="C3016" s="12" t="s">
        <v>9126</v>
      </c>
      <c r="D3016" s="12" t="s">
        <v>9126</v>
      </c>
      <c r="E3016" s="11" t="s">
        <v>9134</v>
      </c>
      <c r="F3016" s="13">
        <v>0</v>
      </c>
      <c r="G3016" s="13">
        <v>1.88</v>
      </c>
      <c r="H3016" s="13">
        <v>3699114.89</v>
      </c>
      <c r="I3016" s="13">
        <f t="shared" si="92"/>
        <v>3699114.8899999973</v>
      </c>
      <c r="J3016" s="13">
        <f t="shared" si="93"/>
        <v>0</v>
      </c>
      <c r="K3016" s="12" t="s">
        <v>9108</v>
      </c>
    </row>
    <row r="3017" spans="1:11" x14ac:dyDescent="0.35">
      <c r="A3017" s="8">
        <v>3008</v>
      </c>
      <c r="B3017" s="8" t="s">
        <v>5907</v>
      </c>
      <c r="C3017" s="8" t="s">
        <v>9126</v>
      </c>
      <c r="D3017" s="8" t="s">
        <v>9126</v>
      </c>
      <c r="E3017" s="7" t="s">
        <v>9135</v>
      </c>
      <c r="F3017" s="9">
        <v>0</v>
      </c>
      <c r="G3017" s="9">
        <v>25</v>
      </c>
      <c r="H3017" s="9">
        <v>3699089.89</v>
      </c>
      <c r="I3017" s="9">
        <f t="shared" si="92"/>
        <v>3699089.8899999973</v>
      </c>
      <c r="J3017" s="9">
        <f t="shared" si="93"/>
        <v>0</v>
      </c>
      <c r="K3017" s="8" t="s">
        <v>9136</v>
      </c>
    </row>
    <row r="3018" spans="1:11" x14ac:dyDescent="0.35">
      <c r="A3018" s="12">
        <v>3009</v>
      </c>
      <c r="B3018" s="12" t="s">
        <v>5907</v>
      </c>
      <c r="C3018" s="12" t="s">
        <v>9126</v>
      </c>
      <c r="D3018" s="12" t="s">
        <v>9126</v>
      </c>
      <c r="E3018" s="11" t="s">
        <v>9137</v>
      </c>
      <c r="F3018" s="13">
        <v>0</v>
      </c>
      <c r="G3018" s="13">
        <v>25</v>
      </c>
      <c r="H3018" s="13">
        <v>3699064.89</v>
      </c>
      <c r="I3018" s="13">
        <f t="shared" ref="I3018:I3081" si="94">I3017+F3018-G3018</f>
        <v>3699064.8899999973</v>
      </c>
      <c r="J3018" s="13">
        <f t="shared" ref="J3018:J3081" si="95">H3018-I3018</f>
        <v>0</v>
      </c>
      <c r="K3018" s="12" t="s">
        <v>9136</v>
      </c>
    </row>
    <row r="3019" spans="1:11" x14ac:dyDescent="0.35">
      <c r="A3019" s="8">
        <v>3010</v>
      </c>
      <c r="B3019" s="8" t="s">
        <v>5907</v>
      </c>
      <c r="C3019" s="8" t="s">
        <v>9126</v>
      </c>
      <c r="D3019" s="8" t="s">
        <v>9126</v>
      </c>
      <c r="E3019" s="7" t="s">
        <v>9138</v>
      </c>
      <c r="F3019" s="9">
        <v>0</v>
      </c>
      <c r="G3019" s="9">
        <v>20000</v>
      </c>
      <c r="H3019" s="9">
        <v>3679064.89</v>
      </c>
      <c r="I3019" s="9">
        <f t="shared" si="94"/>
        <v>3679064.8899999973</v>
      </c>
      <c r="J3019" s="9">
        <f t="shared" si="95"/>
        <v>0</v>
      </c>
      <c r="K3019" s="8" t="s">
        <v>9136</v>
      </c>
    </row>
    <row r="3020" spans="1:11" x14ac:dyDescent="0.35">
      <c r="A3020" s="12">
        <v>3011</v>
      </c>
      <c r="B3020" s="12" t="s">
        <v>5907</v>
      </c>
      <c r="C3020" s="12" t="s">
        <v>9126</v>
      </c>
      <c r="D3020" s="12" t="s">
        <v>9126</v>
      </c>
      <c r="E3020" s="11" t="s">
        <v>9139</v>
      </c>
      <c r="F3020" s="13">
        <v>0</v>
      </c>
      <c r="G3020" s="13">
        <v>1.88</v>
      </c>
      <c r="H3020" s="13">
        <v>3679063.01</v>
      </c>
      <c r="I3020" s="13">
        <f t="shared" si="94"/>
        <v>3679063.0099999974</v>
      </c>
      <c r="J3020" s="13">
        <f t="shared" si="95"/>
        <v>0</v>
      </c>
      <c r="K3020" s="12" t="s">
        <v>9136</v>
      </c>
    </row>
    <row r="3021" spans="1:11" x14ac:dyDescent="0.35">
      <c r="A3021" s="8">
        <v>3012</v>
      </c>
      <c r="B3021" s="8" t="s">
        <v>5907</v>
      </c>
      <c r="C3021" s="8" t="s">
        <v>9126</v>
      </c>
      <c r="D3021" s="8" t="s">
        <v>9126</v>
      </c>
      <c r="E3021" s="7" t="s">
        <v>9140</v>
      </c>
      <c r="F3021" s="9">
        <v>0</v>
      </c>
      <c r="G3021" s="9">
        <v>25</v>
      </c>
      <c r="H3021" s="9">
        <v>3679038.01</v>
      </c>
      <c r="I3021" s="9">
        <f t="shared" si="94"/>
        <v>3679038.0099999974</v>
      </c>
      <c r="J3021" s="9">
        <f t="shared" si="95"/>
        <v>0</v>
      </c>
      <c r="K3021" s="8" t="s">
        <v>9136</v>
      </c>
    </row>
    <row r="3022" spans="1:11" x14ac:dyDescent="0.35">
      <c r="A3022" s="12">
        <v>3013</v>
      </c>
      <c r="B3022" s="12" t="s">
        <v>5907</v>
      </c>
      <c r="C3022" s="12" t="s">
        <v>9126</v>
      </c>
      <c r="D3022" s="12" t="s">
        <v>9126</v>
      </c>
      <c r="E3022" s="11" t="s">
        <v>9141</v>
      </c>
      <c r="F3022" s="13">
        <v>0</v>
      </c>
      <c r="G3022" s="13">
        <v>1.88</v>
      </c>
      <c r="H3022" s="13">
        <v>3679036.13</v>
      </c>
      <c r="I3022" s="13">
        <f t="shared" si="94"/>
        <v>3679036.1299999976</v>
      </c>
      <c r="J3022" s="13">
        <f t="shared" si="95"/>
        <v>0</v>
      </c>
      <c r="K3022" s="12" t="s">
        <v>9136</v>
      </c>
    </row>
    <row r="3023" spans="1:11" x14ac:dyDescent="0.35">
      <c r="A3023" s="8">
        <v>3014</v>
      </c>
      <c r="B3023" s="8" t="s">
        <v>5907</v>
      </c>
      <c r="C3023" s="8" t="s">
        <v>9126</v>
      </c>
      <c r="D3023" s="8" t="s">
        <v>9126</v>
      </c>
      <c r="E3023" s="7" t="s">
        <v>9142</v>
      </c>
      <c r="F3023" s="9">
        <v>0</v>
      </c>
      <c r="G3023" s="9">
        <v>20000</v>
      </c>
      <c r="H3023" s="9">
        <v>3659036.13</v>
      </c>
      <c r="I3023" s="9">
        <f t="shared" si="94"/>
        <v>3659036.1299999976</v>
      </c>
      <c r="J3023" s="9">
        <f t="shared" si="95"/>
        <v>0</v>
      </c>
      <c r="K3023" s="8" t="s">
        <v>9136</v>
      </c>
    </row>
    <row r="3024" spans="1:11" x14ac:dyDescent="0.35">
      <c r="A3024" s="12">
        <v>3015</v>
      </c>
      <c r="B3024" s="12" t="s">
        <v>5907</v>
      </c>
      <c r="C3024" s="12" t="s">
        <v>9126</v>
      </c>
      <c r="D3024" s="12" t="s">
        <v>9126</v>
      </c>
      <c r="E3024" s="11" t="s">
        <v>9143</v>
      </c>
      <c r="F3024" s="13">
        <v>0</v>
      </c>
      <c r="G3024" s="13">
        <v>20000</v>
      </c>
      <c r="H3024" s="13">
        <v>3639036.13</v>
      </c>
      <c r="I3024" s="13">
        <f t="shared" si="94"/>
        <v>3639036.1299999976</v>
      </c>
      <c r="J3024" s="13">
        <f t="shared" si="95"/>
        <v>0</v>
      </c>
      <c r="K3024" s="12" t="s">
        <v>9136</v>
      </c>
    </row>
    <row r="3025" spans="1:11" x14ac:dyDescent="0.35">
      <c r="A3025" s="8">
        <v>3016</v>
      </c>
      <c r="B3025" s="8" t="s">
        <v>5907</v>
      </c>
      <c r="C3025" s="8" t="s">
        <v>9126</v>
      </c>
      <c r="D3025" s="8" t="s">
        <v>9126</v>
      </c>
      <c r="E3025" s="7" t="s">
        <v>9144</v>
      </c>
      <c r="F3025" s="9">
        <v>0</v>
      </c>
      <c r="G3025" s="9">
        <v>25</v>
      </c>
      <c r="H3025" s="9">
        <v>3639011.13</v>
      </c>
      <c r="I3025" s="9">
        <f t="shared" si="94"/>
        <v>3639011.1299999976</v>
      </c>
      <c r="J3025" s="9">
        <f t="shared" si="95"/>
        <v>0</v>
      </c>
      <c r="K3025" s="8" t="s">
        <v>9136</v>
      </c>
    </row>
    <row r="3026" spans="1:11" x14ac:dyDescent="0.35">
      <c r="A3026" s="12">
        <v>3017</v>
      </c>
      <c r="B3026" s="12" t="s">
        <v>5907</v>
      </c>
      <c r="C3026" s="12" t="s">
        <v>9126</v>
      </c>
      <c r="D3026" s="12" t="s">
        <v>9126</v>
      </c>
      <c r="E3026" s="11" t="s">
        <v>9145</v>
      </c>
      <c r="F3026" s="13">
        <v>0</v>
      </c>
      <c r="G3026" s="13">
        <v>1.88</v>
      </c>
      <c r="H3026" s="13">
        <v>3639009.25</v>
      </c>
      <c r="I3026" s="13">
        <f t="shared" si="94"/>
        <v>3639009.2499999977</v>
      </c>
      <c r="J3026" s="13">
        <f t="shared" si="95"/>
        <v>0</v>
      </c>
      <c r="K3026" s="12" t="s">
        <v>9136</v>
      </c>
    </row>
    <row r="3027" spans="1:11" x14ac:dyDescent="0.35">
      <c r="A3027" s="8">
        <v>3018</v>
      </c>
      <c r="B3027" s="8" t="s">
        <v>5907</v>
      </c>
      <c r="C3027" s="8" t="s">
        <v>9126</v>
      </c>
      <c r="D3027" s="8" t="s">
        <v>9126</v>
      </c>
      <c r="E3027" s="7" t="s">
        <v>9146</v>
      </c>
      <c r="F3027" s="9">
        <v>50000</v>
      </c>
      <c r="G3027" s="9">
        <v>0</v>
      </c>
      <c r="H3027" s="9">
        <v>3689009.25</v>
      </c>
      <c r="I3027" s="9">
        <f t="shared" si="94"/>
        <v>3689009.2499999977</v>
      </c>
      <c r="J3027" s="9">
        <f t="shared" si="95"/>
        <v>0</v>
      </c>
      <c r="K3027" s="8" t="s">
        <v>9136</v>
      </c>
    </row>
    <row r="3028" spans="1:11" x14ac:dyDescent="0.35">
      <c r="A3028" s="12">
        <v>3019</v>
      </c>
      <c r="B3028" s="12" t="s">
        <v>5907</v>
      </c>
      <c r="C3028" s="12" t="s">
        <v>9126</v>
      </c>
      <c r="D3028" s="12" t="s">
        <v>9126</v>
      </c>
      <c r="E3028" s="11" t="s">
        <v>9147</v>
      </c>
      <c r="F3028" s="13">
        <v>0</v>
      </c>
      <c r="G3028" s="13">
        <v>20000</v>
      </c>
      <c r="H3028" s="13">
        <v>3669009.25</v>
      </c>
      <c r="I3028" s="13">
        <f t="shared" si="94"/>
        <v>3669009.2499999977</v>
      </c>
      <c r="J3028" s="13">
        <f t="shared" si="95"/>
        <v>0</v>
      </c>
      <c r="K3028" s="12" t="s">
        <v>9136</v>
      </c>
    </row>
    <row r="3029" spans="1:11" x14ac:dyDescent="0.35">
      <c r="A3029" s="8">
        <v>3020</v>
      </c>
      <c r="B3029" s="8" t="s">
        <v>5907</v>
      </c>
      <c r="C3029" s="8" t="s">
        <v>9126</v>
      </c>
      <c r="D3029" s="8" t="s">
        <v>9126</v>
      </c>
      <c r="E3029" s="7" t="s">
        <v>9148</v>
      </c>
      <c r="F3029" s="9">
        <v>0</v>
      </c>
      <c r="G3029" s="9">
        <v>1.88</v>
      </c>
      <c r="H3029" s="9">
        <v>3669007.37</v>
      </c>
      <c r="I3029" s="9">
        <f t="shared" si="94"/>
        <v>3669007.3699999978</v>
      </c>
      <c r="J3029" s="9">
        <f t="shared" si="95"/>
        <v>0</v>
      </c>
      <c r="K3029" s="8" t="s">
        <v>9136</v>
      </c>
    </row>
    <row r="3030" spans="1:11" x14ac:dyDescent="0.35">
      <c r="A3030" s="12">
        <v>3021</v>
      </c>
      <c r="B3030" s="12" t="s">
        <v>5907</v>
      </c>
      <c r="C3030" s="12" t="s">
        <v>9126</v>
      </c>
      <c r="D3030" s="12" t="s">
        <v>9126</v>
      </c>
      <c r="E3030" s="11" t="s">
        <v>9149</v>
      </c>
      <c r="F3030" s="13">
        <v>0</v>
      </c>
      <c r="G3030" s="13">
        <v>25</v>
      </c>
      <c r="H3030" s="13">
        <v>3668982.37</v>
      </c>
      <c r="I3030" s="13">
        <f t="shared" si="94"/>
        <v>3668982.3699999978</v>
      </c>
      <c r="J3030" s="13">
        <f t="shared" si="95"/>
        <v>0</v>
      </c>
      <c r="K3030" s="12" t="s">
        <v>9136</v>
      </c>
    </row>
    <row r="3031" spans="1:11" x14ac:dyDescent="0.35">
      <c r="A3031" s="8">
        <v>3022</v>
      </c>
      <c r="B3031" s="8" t="s">
        <v>5907</v>
      </c>
      <c r="C3031" s="8" t="s">
        <v>9126</v>
      </c>
      <c r="D3031" s="8" t="s">
        <v>9126</v>
      </c>
      <c r="E3031" s="7" t="s">
        <v>9150</v>
      </c>
      <c r="F3031" s="9">
        <v>0</v>
      </c>
      <c r="G3031" s="9">
        <v>50</v>
      </c>
      <c r="H3031" s="9">
        <v>3668932.37</v>
      </c>
      <c r="I3031" s="9">
        <f t="shared" si="94"/>
        <v>3668932.3699999978</v>
      </c>
      <c r="J3031" s="9">
        <f t="shared" si="95"/>
        <v>0</v>
      </c>
      <c r="K3031" s="8" t="s">
        <v>9136</v>
      </c>
    </row>
    <row r="3032" spans="1:11" x14ac:dyDescent="0.35">
      <c r="A3032" s="12">
        <v>3023</v>
      </c>
      <c r="B3032" s="12" t="s">
        <v>5907</v>
      </c>
      <c r="C3032" s="12" t="s">
        <v>9126</v>
      </c>
      <c r="D3032" s="12" t="s">
        <v>9126</v>
      </c>
      <c r="E3032" s="11" t="s">
        <v>9151</v>
      </c>
      <c r="F3032" s="13">
        <v>0</v>
      </c>
      <c r="G3032" s="13">
        <v>72000</v>
      </c>
      <c r="H3032" s="13">
        <v>3596932.37</v>
      </c>
      <c r="I3032" s="13">
        <f t="shared" si="94"/>
        <v>3596932.3699999978</v>
      </c>
      <c r="J3032" s="13">
        <f t="shared" si="95"/>
        <v>0</v>
      </c>
      <c r="K3032" s="12" t="s">
        <v>9136</v>
      </c>
    </row>
    <row r="3033" spans="1:11" x14ac:dyDescent="0.35">
      <c r="A3033" s="8">
        <v>3024</v>
      </c>
      <c r="B3033" s="8" t="s">
        <v>5907</v>
      </c>
      <c r="C3033" s="8" t="s">
        <v>9126</v>
      </c>
      <c r="D3033" s="8" t="s">
        <v>9126</v>
      </c>
      <c r="E3033" s="7" t="s">
        <v>9152</v>
      </c>
      <c r="F3033" s="9">
        <v>0</v>
      </c>
      <c r="G3033" s="9">
        <v>3.75</v>
      </c>
      <c r="H3033" s="9">
        <v>3596928.62</v>
      </c>
      <c r="I3033" s="9">
        <f t="shared" si="94"/>
        <v>3596928.6199999978</v>
      </c>
      <c r="J3033" s="9">
        <f t="shared" si="95"/>
        <v>0</v>
      </c>
      <c r="K3033" s="8" t="s">
        <v>9136</v>
      </c>
    </row>
    <row r="3034" spans="1:11" x14ac:dyDescent="0.35">
      <c r="A3034" s="12">
        <v>3025</v>
      </c>
      <c r="B3034" s="12" t="s">
        <v>5907</v>
      </c>
      <c r="C3034" s="12" t="s">
        <v>9126</v>
      </c>
      <c r="D3034" s="12" t="s">
        <v>9126</v>
      </c>
      <c r="E3034" s="11" t="s">
        <v>9153</v>
      </c>
      <c r="F3034" s="13">
        <v>0</v>
      </c>
      <c r="G3034" s="13">
        <v>50</v>
      </c>
      <c r="H3034" s="13">
        <v>3596878.62</v>
      </c>
      <c r="I3034" s="13">
        <f t="shared" si="94"/>
        <v>3596878.6199999978</v>
      </c>
      <c r="J3034" s="13">
        <f t="shared" si="95"/>
        <v>0</v>
      </c>
      <c r="K3034" s="12" t="s">
        <v>9136</v>
      </c>
    </row>
    <row r="3035" spans="1:11" x14ac:dyDescent="0.35">
      <c r="A3035" s="8">
        <v>3026</v>
      </c>
      <c r="B3035" s="8" t="s">
        <v>5907</v>
      </c>
      <c r="C3035" s="8" t="s">
        <v>9154</v>
      </c>
      <c r="D3035" s="8" t="s">
        <v>9154</v>
      </c>
      <c r="E3035" s="7" t="s">
        <v>9155</v>
      </c>
      <c r="F3035" s="9">
        <v>0</v>
      </c>
      <c r="G3035" s="9">
        <v>3.75</v>
      </c>
      <c r="H3035" s="9">
        <v>3596874.87</v>
      </c>
      <c r="I3035" s="9">
        <f t="shared" si="94"/>
        <v>3596874.8699999978</v>
      </c>
      <c r="J3035" s="9">
        <f t="shared" si="95"/>
        <v>0</v>
      </c>
      <c r="K3035" s="8" t="s">
        <v>9136</v>
      </c>
    </row>
    <row r="3036" spans="1:11" x14ac:dyDescent="0.35">
      <c r="A3036" s="12">
        <v>3027</v>
      </c>
      <c r="B3036" s="12" t="s">
        <v>5907</v>
      </c>
      <c r="C3036" s="12" t="s">
        <v>9154</v>
      </c>
      <c r="D3036" s="12" t="s">
        <v>9154</v>
      </c>
      <c r="E3036" s="11" t="s">
        <v>9156</v>
      </c>
      <c r="F3036" s="13">
        <v>0</v>
      </c>
      <c r="G3036" s="13">
        <v>1000000</v>
      </c>
      <c r="H3036" s="13">
        <v>2596874.87</v>
      </c>
      <c r="I3036" s="13">
        <f t="shared" si="94"/>
        <v>2596874.8699999978</v>
      </c>
      <c r="J3036" s="13">
        <f t="shared" si="95"/>
        <v>0</v>
      </c>
      <c r="K3036" s="12" t="s">
        <v>9136</v>
      </c>
    </row>
    <row r="3037" spans="1:11" x14ac:dyDescent="0.35">
      <c r="A3037" s="8">
        <v>3028</v>
      </c>
      <c r="B3037" s="8" t="s">
        <v>5907</v>
      </c>
      <c r="C3037" s="8" t="s">
        <v>9154</v>
      </c>
      <c r="D3037" s="8" t="s">
        <v>9154</v>
      </c>
      <c r="E3037" s="7" t="s">
        <v>9157</v>
      </c>
      <c r="F3037" s="9">
        <v>0</v>
      </c>
      <c r="G3037" s="9">
        <v>50</v>
      </c>
      <c r="H3037" s="9">
        <v>2596824.87</v>
      </c>
      <c r="I3037" s="9">
        <f t="shared" si="94"/>
        <v>2596824.8699999978</v>
      </c>
      <c r="J3037" s="9">
        <f t="shared" si="95"/>
        <v>0</v>
      </c>
      <c r="K3037" s="8" t="s">
        <v>9136</v>
      </c>
    </row>
    <row r="3038" spans="1:11" x14ac:dyDescent="0.35">
      <c r="A3038" s="12">
        <v>3029</v>
      </c>
      <c r="B3038" s="12" t="s">
        <v>5907</v>
      </c>
      <c r="C3038" s="12" t="s">
        <v>9154</v>
      </c>
      <c r="D3038" s="12" t="s">
        <v>9154</v>
      </c>
      <c r="E3038" s="11" t="s">
        <v>9158</v>
      </c>
      <c r="F3038" s="13">
        <v>0</v>
      </c>
      <c r="G3038" s="13">
        <v>50</v>
      </c>
      <c r="H3038" s="13">
        <v>2596774.87</v>
      </c>
      <c r="I3038" s="13">
        <f t="shared" si="94"/>
        <v>2596774.8699999978</v>
      </c>
      <c r="J3038" s="13">
        <f t="shared" si="95"/>
        <v>0</v>
      </c>
      <c r="K3038" s="12" t="s">
        <v>9136</v>
      </c>
    </row>
    <row r="3039" spans="1:11" x14ac:dyDescent="0.35">
      <c r="A3039" s="8">
        <v>3030</v>
      </c>
      <c r="B3039" s="8" t="s">
        <v>5907</v>
      </c>
      <c r="C3039" s="8" t="s">
        <v>9154</v>
      </c>
      <c r="D3039" s="8" t="s">
        <v>9154</v>
      </c>
      <c r="E3039" s="7" t="s">
        <v>9159</v>
      </c>
      <c r="F3039" s="9">
        <v>0</v>
      </c>
      <c r="G3039" s="9">
        <v>3.75</v>
      </c>
      <c r="H3039" s="9">
        <v>2596771.12</v>
      </c>
      <c r="I3039" s="9">
        <f t="shared" si="94"/>
        <v>2596771.1199999978</v>
      </c>
      <c r="J3039" s="9">
        <f t="shared" si="95"/>
        <v>0</v>
      </c>
      <c r="K3039" s="8" t="s">
        <v>9136</v>
      </c>
    </row>
    <row r="3040" spans="1:11" x14ac:dyDescent="0.35">
      <c r="A3040" s="12">
        <v>3031</v>
      </c>
      <c r="B3040" s="12" t="s">
        <v>5907</v>
      </c>
      <c r="C3040" s="12" t="s">
        <v>9154</v>
      </c>
      <c r="D3040" s="12" t="s">
        <v>9154</v>
      </c>
      <c r="E3040" s="11" t="s">
        <v>9160</v>
      </c>
      <c r="F3040" s="13">
        <v>0</v>
      </c>
      <c r="G3040" s="13">
        <v>500000</v>
      </c>
      <c r="H3040" s="13">
        <v>2096771.12</v>
      </c>
      <c r="I3040" s="13">
        <f t="shared" si="94"/>
        <v>2096771.1199999978</v>
      </c>
      <c r="J3040" s="13">
        <f t="shared" si="95"/>
        <v>2.3283064365386963E-9</v>
      </c>
      <c r="K3040" s="12" t="s">
        <v>9136</v>
      </c>
    </row>
    <row r="3041" spans="1:11" x14ac:dyDescent="0.35">
      <c r="A3041" s="8">
        <v>3032</v>
      </c>
      <c r="B3041" s="8" t="s">
        <v>5907</v>
      </c>
      <c r="C3041" s="8" t="s">
        <v>9154</v>
      </c>
      <c r="D3041" s="8" t="s">
        <v>9154</v>
      </c>
      <c r="E3041" s="7" t="s">
        <v>9161</v>
      </c>
      <c r="F3041" s="9">
        <v>0</v>
      </c>
      <c r="G3041" s="9">
        <v>1.88</v>
      </c>
      <c r="H3041" s="9">
        <v>2096769.24</v>
      </c>
      <c r="I3041" s="9">
        <f t="shared" si="94"/>
        <v>2096769.2399999979</v>
      </c>
      <c r="J3041" s="9">
        <f t="shared" si="95"/>
        <v>2.0954757928848267E-9</v>
      </c>
      <c r="K3041" s="8" t="s">
        <v>9136</v>
      </c>
    </row>
    <row r="3042" spans="1:11" x14ac:dyDescent="0.35">
      <c r="A3042" s="12">
        <v>3033</v>
      </c>
      <c r="B3042" s="12" t="s">
        <v>5907</v>
      </c>
      <c r="C3042" s="12" t="s">
        <v>9154</v>
      </c>
      <c r="D3042" s="12" t="s">
        <v>9154</v>
      </c>
      <c r="E3042" s="11" t="s">
        <v>9162</v>
      </c>
      <c r="F3042" s="13">
        <v>0</v>
      </c>
      <c r="G3042" s="13">
        <v>40000</v>
      </c>
      <c r="H3042" s="13">
        <v>2056769.24</v>
      </c>
      <c r="I3042" s="13">
        <f t="shared" si="94"/>
        <v>2056769.2399999979</v>
      </c>
      <c r="J3042" s="13">
        <f t="shared" si="95"/>
        <v>2.0954757928848267E-9</v>
      </c>
      <c r="K3042" s="12" t="s">
        <v>9136</v>
      </c>
    </row>
    <row r="3043" spans="1:11" x14ac:dyDescent="0.35">
      <c r="A3043" s="8">
        <v>3034</v>
      </c>
      <c r="B3043" s="8" t="s">
        <v>5907</v>
      </c>
      <c r="C3043" s="8" t="s">
        <v>9154</v>
      </c>
      <c r="D3043" s="8" t="s">
        <v>9154</v>
      </c>
      <c r="E3043" s="7" t="s">
        <v>9163</v>
      </c>
      <c r="F3043" s="9">
        <v>0</v>
      </c>
      <c r="G3043" s="9">
        <v>25</v>
      </c>
      <c r="H3043" s="9">
        <v>2056744.24</v>
      </c>
      <c r="I3043" s="9">
        <f t="shared" si="94"/>
        <v>2056744.2399999979</v>
      </c>
      <c r="J3043" s="9">
        <f t="shared" si="95"/>
        <v>2.0954757928848267E-9</v>
      </c>
      <c r="K3043" s="8" t="s">
        <v>9164</v>
      </c>
    </row>
    <row r="3044" spans="1:11" x14ac:dyDescent="0.35">
      <c r="A3044" s="12">
        <v>3035</v>
      </c>
      <c r="B3044" s="12" t="s">
        <v>5907</v>
      </c>
      <c r="C3044" s="12" t="s">
        <v>9154</v>
      </c>
      <c r="D3044" s="12" t="s">
        <v>9154</v>
      </c>
      <c r="E3044" s="11" t="s">
        <v>9165</v>
      </c>
      <c r="F3044" s="13">
        <v>0</v>
      </c>
      <c r="G3044" s="13">
        <v>200000</v>
      </c>
      <c r="H3044" s="13">
        <v>1856744.24</v>
      </c>
      <c r="I3044" s="13">
        <f t="shared" si="94"/>
        <v>1856744.2399999979</v>
      </c>
      <c r="J3044" s="13">
        <f t="shared" si="95"/>
        <v>2.0954757928848267E-9</v>
      </c>
      <c r="K3044" s="12" t="s">
        <v>9164</v>
      </c>
    </row>
    <row r="3045" spans="1:11" x14ac:dyDescent="0.35">
      <c r="A3045" s="8">
        <v>3036</v>
      </c>
      <c r="B3045" s="8" t="s">
        <v>5907</v>
      </c>
      <c r="C3045" s="8" t="s">
        <v>9154</v>
      </c>
      <c r="D3045" s="8" t="s">
        <v>9154</v>
      </c>
      <c r="E3045" s="7" t="s">
        <v>9166</v>
      </c>
      <c r="F3045" s="9">
        <v>0</v>
      </c>
      <c r="G3045" s="9">
        <v>50</v>
      </c>
      <c r="H3045" s="9">
        <v>1856694.24</v>
      </c>
      <c r="I3045" s="9">
        <f t="shared" si="94"/>
        <v>1856694.2399999979</v>
      </c>
      <c r="J3045" s="9">
        <f t="shared" si="95"/>
        <v>2.0954757928848267E-9</v>
      </c>
      <c r="K3045" s="8" t="s">
        <v>9164</v>
      </c>
    </row>
    <row r="3046" spans="1:11" x14ac:dyDescent="0.35">
      <c r="A3046" s="12">
        <v>3037</v>
      </c>
      <c r="B3046" s="12" t="s">
        <v>5907</v>
      </c>
      <c r="C3046" s="12" t="s">
        <v>9154</v>
      </c>
      <c r="D3046" s="12" t="s">
        <v>9154</v>
      </c>
      <c r="E3046" s="11" t="s">
        <v>9167</v>
      </c>
      <c r="F3046" s="13">
        <v>0</v>
      </c>
      <c r="G3046" s="13">
        <v>3.75</v>
      </c>
      <c r="H3046" s="13">
        <v>1856690.49</v>
      </c>
      <c r="I3046" s="13">
        <f t="shared" si="94"/>
        <v>1856690.4899999979</v>
      </c>
      <c r="J3046" s="13">
        <f t="shared" si="95"/>
        <v>2.0954757928848267E-9</v>
      </c>
      <c r="K3046" s="12" t="s">
        <v>9164</v>
      </c>
    </row>
    <row r="3047" spans="1:11" x14ac:dyDescent="0.35">
      <c r="A3047" s="8">
        <v>3038</v>
      </c>
      <c r="B3047" s="8" t="s">
        <v>5907</v>
      </c>
      <c r="C3047" s="8" t="s">
        <v>9154</v>
      </c>
      <c r="D3047" s="8" t="s">
        <v>9154</v>
      </c>
      <c r="E3047" s="7" t="s">
        <v>9168</v>
      </c>
      <c r="F3047" s="9">
        <v>0</v>
      </c>
      <c r="G3047" s="9">
        <v>50</v>
      </c>
      <c r="H3047" s="9">
        <v>1856640.49</v>
      </c>
      <c r="I3047" s="9">
        <f t="shared" si="94"/>
        <v>1856640.4899999979</v>
      </c>
      <c r="J3047" s="9">
        <f t="shared" si="95"/>
        <v>2.0954757928848267E-9</v>
      </c>
      <c r="K3047" s="8" t="s">
        <v>9164</v>
      </c>
    </row>
    <row r="3048" spans="1:11" x14ac:dyDescent="0.35">
      <c r="A3048" s="12">
        <v>3039</v>
      </c>
      <c r="B3048" s="12" t="s">
        <v>5907</v>
      </c>
      <c r="C3048" s="12" t="s">
        <v>9154</v>
      </c>
      <c r="D3048" s="12" t="s">
        <v>9154</v>
      </c>
      <c r="E3048" s="11" t="s">
        <v>9169</v>
      </c>
      <c r="F3048" s="13">
        <v>0</v>
      </c>
      <c r="G3048" s="13">
        <v>500000</v>
      </c>
      <c r="H3048" s="13">
        <v>1356640.49</v>
      </c>
      <c r="I3048" s="13">
        <f t="shared" si="94"/>
        <v>1356640.4899999979</v>
      </c>
      <c r="J3048" s="13">
        <f t="shared" si="95"/>
        <v>2.0954757928848267E-9</v>
      </c>
      <c r="K3048" s="12" t="s">
        <v>9164</v>
      </c>
    </row>
    <row r="3049" spans="1:11" x14ac:dyDescent="0.35">
      <c r="A3049" s="8">
        <v>3040</v>
      </c>
      <c r="B3049" s="8" t="s">
        <v>5907</v>
      </c>
      <c r="C3049" s="8" t="s">
        <v>9154</v>
      </c>
      <c r="D3049" s="8" t="s">
        <v>9154</v>
      </c>
      <c r="E3049" s="7" t="s">
        <v>9170</v>
      </c>
      <c r="F3049" s="9">
        <v>0</v>
      </c>
      <c r="G3049" s="9">
        <v>3.75</v>
      </c>
      <c r="H3049" s="9">
        <v>1356636.74</v>
      </c>
      <c r="I3049" s="9">
        <f t="shared" si="94"/>
        <v>1356636.7399999979</v>
      </c>
      <c r="J3049" s="9">
        <f t="shared" si="95"/>
        <v>2.0954757928848267E-9</v>
      </c>
      <c r="K3049" s="8" t="s">
        <v>9164</v>
      </c>
    </row>
    <row r="3050" spans="1:11" x14ac:dyDescent="0.35">
      <c r="A3050" s="12">
        <v>3041</v>
      </c>
      <c r="B3050" s="12" t="s">
        <v>5907</v>
      </c>
      <c r="C3050" s="12" t="s">
        <v>9154</v>
      </c>
      <c r="D3050" s="12" t="s">
        <v>9154</v>
      </c>
      <c r="E3050" s="11" t="s">
        <v>9171</v>
      </c>
      <c r="F3050" s="13">
        <v>7600000</v>
      </c>
      <c r="G3050" s="13">
        <v>0</v>
      </c>
      <c r="H3050" s="13">
        <v>8956636.7400000002</v>
      </c>
      <c r="I3050" s="13">
        <f t="shared" si="94"/>
        <v>8956636.7399999984</v>
      </c>
      <c r="J3050" s="13">
        <f t="shared" si="95"/>
        <v>0</v>
      </c>
      <c r="K3050" s="12" t="s">
        <v>9164</v>
      </c>
    </row>
    <row r="3051" spans="1:11" x14ac:dyDescent="0.35">
      <c r="A3051" s="8">
        <v>3042</v>
      </c>
      <c r="B3051" s="8" t="s">
        <v>5907</v>
      </c>
      <c r="C3051" s="8" t="s">
        <v>9154</v>
      </c>
      <c r="D3051" s="8" t="s">
        <v>9154</v>
      </c>
      <c r="E3051" s="7" t="s">
        <v>9172</v>
      </c>
      <c r="F3051" s="9">
        <v>0</v>
      </c>
      <c r="G3051" s="9">
        <v>50</v>
      </c>
      <c r="H3051" s="9">
        <v>8956586.7400000002</v>
      </c>
      <c r="I3051" s="9">
        <f t="shared" si="94"/>
        <v>8956586.7399999984</v>
      </c>
      <c r="J3051" s="9">
        <f t="shared" si="95"/>
        <v>0</v>
      </c>
      <c r="K3051" s="8" t="s">
        <v>9164</v>
      </c>
    </row>
    <row r="3052" spans="1:11" x14ac:dyDescent="0.35">
      <c r="A3052" s="12">
        <v>3043</v>
      </c>
      <c r="B3052" s="12" t="s">
        <v>5907</v>
      </c>
      <c r="C3052" s="12" t="s">
        <v>9154</v>
      </c>
      <c r="D3052" s="12" t="s">
        <v>9154</v>
      </c>
      <c r="E3052" s="11" t="s">
        <v>9173</v>
      </c>
      <c r="F3052" s="13">
        <v>400000</v>
      </c>
      <c r="G3052" s="13">
        <v>0</v>
      </c>
      <c r="H3052" s="13">
        <v>9356586.7400000002</v>
      </c>
      <c r="I3052" s="13">
        <f t="shared" si="94"/>
        <v>9356586.7399999984</v>
      </c>
      <c r="J3052" s="13">
        <f t="shared" si="95"/>
        <v>0</v>
      </c>
      <c r="K3052" s="12" t="s">
        <v>9164</v>
      </c>
    </row>
    <row r="3053" spans="1:11" x14ac:dyDescent="0.35">
      <c r="A3053" s="8">
        <v>3044</v>
      </c>
      <c r="B3053" s="8" t="s">
        <v>5907</v>
      </c>
      <c r="C3053" s="8" t="s">
        <v>9154</v>
      </c>
      <c r="D3053" s="8" t="s">
        <v>9154</v>
      </c>
      <c r="E3053" s="7" t="s">
        <v>9174</v>
      </c>
      <c r="F3053" s="9">
        <v>0</v>
      </c>
      <c r="G3053" s="9">
        <v>50</v>
      </c>
      <c r="H3053" s="9">
        <v>9356536.7400000002</v>
      </c>
      <c r="I3053" s="9">
        <f t="shared" si="94"/>
        <v>9356536.7399999984</v>
      </c>
      <c r="J3053" s="9">
        <f t="shared" si="95"/>
        <v>0</v>
      </c>
      <c r="K3053" s="8" t="s">
        <v>9164</v>
      </c>
    </row>
    <row r="3054" spans="1:11" x14ac:dyDescent="0.35">
      <c r="A3054" s="12">
        <v>3045</v>
      </c>
      <c r="B3054" s="12" t="s">
        <v>5907</v>
      </c>
      <c r="C3054" s="12" t="s">
        <v>9154</v>
      </c>
      <c r="D3054" s="12" t="s">
        <v>9154</v>
      </c>
      <c r="E3054" s="11" t="s">
        <v>9175</v>
      </c>
      <c r="F3054" s="13">
        <v>1000000</v>
      </c>
      <c r="G3054" s="13">
        <v>0</v>
      </c>
      <c r="H3054" s="13">
        <v>10356536.74</v>
      </c>
      <c r="I3054" s="13">
        <f t="shared" si="94"/>
        <v>10356536.739999998</v>
      </c>
      <c r="J3054" s="13">
        <f t="shared" si="95"/>
        <v>0</v>
      </c>
      <c r="K3054" s="12" t="s">
        <v>9164</v>
      </c>
    </row>
    <row r="3055" spans="1:11" x14ac:dyDescent="0.35">
      <c r="A3055" s="8">
        <v>3046</v>
      </c>
      <c r="B3055" s="8" t="s">
        <v>5907</v>
      </c>
      <c r="C3055" s="8" t="s">
        <v>9154</v>
      </c>
      <c r="D3055" s="8" t="s">
        <v>9154</v>
      </c>
      <c r="E3055" s="7" t="s">
        <v>9176</v>
      </c>
      <c r="F3055" s="9">
        <v>0</v>
      </c>
      <c r="G3055" s="9">
        <v>50</v>
      </c>
      <c r="H3055" s="9">
        <v>10356486.74</v>
      </c>
      <c r="I3055" s="9">
        <f t="shared" si="94"/>
        <v>10356486.739999998</v>
      </c>
      <c r="J3055" s="9">
        <f t="shared" si="95"/>
        <v>0</v>
      </c>
      <c r="K3055" s="8" t="s">
        <v>9164</v>
      </c>
    </row>
    <row r="3056" spans="1:11" x14ac:dyDescent="0.35">
      <c r="A3056" s="12">
        <v>3047</v>
      </c>
      <c r="B3056" s="12" t="s">
        <v>5907</v>
      </c>
      <c r="C3056" s="12" t="s">
        <v>9154</v>
      </c>
      <c r="D3056" s="12" t="s">
        <v>9154</v>
      </c>
      <c r="E3056" s="11" t="s">
        <v>9177</v>
      </c>
      <c r="F3056" s="13">
        <v>4500000</v>
      </c>
      <c r="G3056" s="13">
        <v>0</v>
      </c>
      <c r="H3056" s="13">
        <v>14856486.74</v>
      </c>
      <c r="I3056" s="13">
        <f t="shared" si="94"/>
        <v>14856486.739999998</v>
      </c>
      <c r="J3056" s="13">
        <f t="shared" si="95"/>
        <v>0</v>
      </c>
      <c r="K3056" s="12" t="s">
        <v>9164</v>
      </c>
    </row>
    <row r="3057" spans="1:11" x14ac:dyDescent="0.35">
      <c r="A3057" s="8">
        <v>3048</v>
      </c>
      <c r="B3057" s="8" t="s">
        <v>5907</v>
      </c>
      <c r="C3057" s="8" t="s">
        <v>9154</v>
      </c>
      <c r="D3057" s="8" t="s">
        <v>9154</v>
      </c>
      <c r="E3057" s="7" t="s">
        <v>9178</v>
      </c>
      <c r="F3057" s="9">
        <v>0</v>
      </c>
      <c r="G3057" s="9">
        <v>50</v>
      </c>
      <c r="H3057" s="9">
        <v>14856436.74</v>
      </c>
      <c r="I3057" s="9">
        <f t="shared" si="94"/>
        <v>14856436.739999998</v>
      </c>
      <c r="J3057" s="9">
        <f t="shared" si="95"/>
        <v>0</v>
      </c>
      <c r="K3057" s="8" t="s">
        <v>9164</v>
      </c>
    </row>
    <row r="3058" spans="1:11" x14ac:dyDescent="0.35">
      <c r="A3058" s="12">
        <v>3049</v>
      </c>
      <c r="B3058" s="12" t="s">
        <v>5907</v>
      </c>
      <c r="C3058" s="12" t="s">
        <v>9179</v>
      </c>
      <c r="D3058" s="12" t="s">
        <v>9179</v>
      </c>
      <c r="E3058" s="11" t="s">
        <v>9180</v>
      </c>
      <c r="F3058" s="13">
        <v>0</v>
      </c>
      <c r="G3058" s="13">
        <v>100000</v>
      </c>
      <c r="H3058" s="13">
        <v>14756436.74</v>
      </c>
      <c r="I3058" s="13">
        <f t="shared" si="94"/>
        <v>14756436.739999998</v>
      </c>
      <c r="J3058" s="13">
        <f t="shared" si="95"/>
        <v>0</v>
      </c>
      <c r="K3058" s="12" t="s">
        <v>9164</v>
      </c>
    </row>
    <row r="3059" spans="1:11" x14ac:dyDescent="0.35">
      <c r="A3059" s="8">
        <v>3050</v>
      </c>
      <c r="B3059" s="8" t="s">
        <v>5907</v>
      </c>
      <c r="C3059" s="8" t="s">
        <v>9179</v>
      </c>
      <c r="D3059" s="8" t="s">
        <v>9179</v>
      </c>
      <c r="E3059" s="7" t="s">
        <v>9181</v>
      </c>
      <c r="F3059" s="9">
        <v>0</v>
      </c>
      <c r="G3059" s="9">
        <v>3.75</v>
      </c>
      <c r="H3059" s="9">
        <v>14756432.99</v>
      </c>
      <c r="I3059" s="9">
        <f t="shared" si="94"/>
        <v>14756432.989999998</v>
      </c>
      <c r="J3059" s="9">
        <f t="shared" si="95"/>
        <v>0</v>
      </c>
      <c r="K3059" s="8" t="s">
        <v>9164</v>
      </c>
    </row>
    <row r="3060" spans="1:11" x14ac:dyDescent="0.35">
      <c r="A3060" s="12">
        <v>3051</v>
      </c>
      <c r="B3060" s="12" t="s">
        <v>5907</v>
      </c>
      <c r="C3060" s="12" t="s">
        <v>9179</v>
      </c>
      <c r="D3060" s="12" t="s">
        <v>9179</v>
      </c>
      <c r="E3060" s="11" t="s">
        <v>9182</v>
      </c>
      <c r="F3060" s="13">
        <v>0</v>
      </c>
      <c r="G3060" s="13">
        <v>50</v>
      </c>
      <c r="H3060" s="13">
        <v>14756382.99</v>
      </c>
      <c r="I3060" s="13">
        <f t="shared" si="94"/>
        <v>14756382.989999998</v>
      </c>
      <c r="J3060" s="13">
        <f t="shared" si="95"/>
        <v>0</v>
      </c>
      <c r="K3060" s="12" t="s">
        <v>9164</v>
      </c>
    </row>
    <row r="3061" spans="1:11" x14ac:dyDescent="0.35">
      <c r="A3061" s="8">
        <v>3052</v>
      </c>
      <c r="B3061" s="8" t="s">
        <v>5907</v>
      </c>
      <c r="C3061" s="8" t="s">
        <v>9179</v>
      </c>
      <c r="D3061" s="8" t="s">
        <v>9179</v>
      </c>
      <c r="E3061" s="7" t="s">
        <v>9183</v>
      </c>
      <c r="F3061" s="9">
        <v>0</v>
      </c>
      <c r="G3061" s="9">
        <v>50</v>
      </c>
      <c r="H3061" s="9">
        <v>14756332.99</v>
      </c>
      <c r="I3061" s="9">
        <f t="shared" si="94"/>
        <v>14756332.989999998</v>
      </c>
      <c r="J3061" s="9">
        <f t="shared" si="95"/>
        <v>0</v>
      </c>
      <c r="K3061" s="8" t="s">
        <v>9164</v>
      </c>
    </row>
    <row r="3062" spans="1:11" x14ac:dyDescent="0.35">
      <c r="A3062" s="12">
        <v>3053</v>
      </c>
      <c r="B3062" s="12" t="s">
        <v>5907</v>
      </c>
      <c r="C3062" s="12" t="s">
        <v>9179</v>
      </c>
      <c r="D3062" s="12" t="s">
        <v>9179</v>
      </c>
      <c r="E3062" s="11" t="s">
        <v>9184</v>
      </c>
      <c r="F3062" s="13">
        <v>0</v>
      </c>
      <c r="G3062" s="13">
        <v>329000</v>
      </c>
      <c r="H3062" s="13">
        <v>14427332.99</v>
      </c>
      <c r="I3062" s="13">
        <f t="shared" si="94"/>
        <v>14427332.989999998</v>
      </c>
      <c r="J3062" s="13">
        <f t="shared" si="95"/>
        <v>0</v>
      </c>
      <c r="K3062" s="12" t="s">
        <v>9164</v>
      </c>
    </row>
    <row r="3063" spans="1:11" x14ac:dyDescent="0.35">
      <c r="A3063" s="8">
        <v>3054</v>
      </c>
      <c r="B3063" s="8" t="s">
        <v>5907</v>
      </c>
      <c r="C3063" s="8" t="s">
        <v>9179</v>
      </c>
      <c r="D3063" s="8" t="s">
        <v>9179</v>
      </c>
      <c r="E3063" s="7" t="s">
        <v>9185</v>
      </c>
      <c r="F3063" s="9">
        <v>0</v>
      </c>
      <c r="G3063" s="9">
        <v>3.75</v>
      </c>
      <c r="H3063" s="9">
        <v>14427329.24</v>
      </c>
      <c r="I3063" s="9">
        <f t="shared" si="94"/>
        <v>14427329.239999998</v>
      </c>
      <c r="J3063" s="9">
        <f t="shared" si="95"/>
        <v>0</v>
      </c>
      <c r="K3063" s="8" t="s">
        <v>9164</v>
      </c>
    </row>
    <row r="3064" spans="1:11" x14ac:dyDescent="0.35">
      <c r="A3064" s="12">
        <v>3055</v>
      </c>
      <c r="B3064" s="12" t="s">
        <v>5907</v>
      </c>
      <c r="C3064" s="12" t="s">
        <v>9179</v>
      </c>
      <c r="D3064" s="12" t="s">
        <v>9179</v>
      </c>
      <c r="E3064" s="11" t="s">
        <v>9186</v>
      </c>
      <c r="F3064" s="13">
        <v>0</v>
      </c>
      <c r="G3064" s="13">
        <v>200000</v>
      </c>
      <c r="H3064" s="13">
        <v>14227329.24</v>
      </c>
      <c r="I3064" s="13">
        <f t="shared" si="94"/>
        <v>14227329.239999998</v>
      </c>
      <c r="J3064" s="13">
        <f t="shared" si="95"/>
        <v>0</v>
      </c>
      <c r="K3064" s="12" t="s">
        <v>9164</v>
      </c>
    </row>
    <row r="3065" spans="1:11" x14ac:dyDescent="0.35">
      <c r="A3065" s="8">
        <v>3056</v>
      </c>
      <c r="B3065" s="8" t="s">
        <v>5907</v>
      </c>
      <c r="C3065" s="8" t="s">
        <v>9179</v>
      </c>
      <c r="D3065" s="8" t="s">
        <v>9179</v>
      </c>
      <c r="E3065" s="7" t="s">
        <v>9187</v>
      </c>
      <c r="F3065" s="9">
        <v>0</v>
      </c>
      <c r="G3065" s="9">
        <v>50</v>
      </c>
      <c r="H3065" s="9">
        <v>14227279.24</v>
      </c>
      <c r="I3065" s="9">
        <f t="shared" si="94"/>
        <v>14227279.239999998</v>
      </c>
      <c r="J3065" s="9">
        <f t="shared" si="95"/>
        <v>0</v>
      </c>
      <c r="K3065" s="8" t="s">
        <v>9164</v>
      </c>
    </row>
    <row r="3066" spans="1:11" x14ac:dyDescent="0.35">
      <c r="A3066" s="12">
        <v>3057</v>
      </c>
      <c r="B3066" s="12" t="s">
        <v>5907</v>
      </c>
      <c r="C3066" s="12" t="s">
        <v>9179</v>
      </c>
      <c r="D3066" s="12" t="s">
        <v>9179</v>
      </c>
      <c r="E3066" s="11" t="s">
        <v>9188</v>
      </c>
      <c r="F3066" s="13">
        <v>0</v>
      </c>
      <c r="G3066" s="13">
        <v>3.75</v>
      </c>
      <c r="H3066" s="13">
        <v>14227275.49</v>
      </c>
      <c r="I3066" s="13">
        <f t="shared" si="94"/>
        <v>14227275.489999998</v>
      </c>
      <c r="J3066" s="13">
        <f t="shared" si="95"/>
        <v>0</v>
      </c>
      <c r="K3066" s="12" t="s">
        <v>9164</v>
      </c>
    </row>
    <row r="3067" spans="1:11" x14ac:dyDescent="0.35">
      <c r="A3067" s="8">
        <v>3058</v>
      </c>
      <c r="B3067" s="8" t="s">
        <v>5907</v>
      </c>
      <c r="C3067" s="8" t="s">
        <v>9179</v>
      </c>
      <c r="D3067" s="8" t="s">
        <v>9179</v>
      </c>
      <c r="E3067" s="7" t="s">
        <v>9189</v>
      </c>
      <c r="F3067" s="9">
        <v>0</v>
      </c>
      <c r="G3067" s="9">
        <v>68000</v>
      </c>
      <c r="H3067" s="9">
        <v>14159275.49</v>
      </c>
      <c r="I3067" s="9">
        <f t="shared" si="94"/>
        <v>14159275.489999998</v>
      </c>
      <c r="J3067" s="9">
        <f t="shared" si="95"/>
        <v>0</v>
      </c>
      <c r="K3067" s="8" t="s">
        <v>9164</v>
      </c>
    </row>
    <row r="3068" spans="1:11" x14ac:dyDescent="0.35">
      <c r="A3068" s="12">
        <v>3059</v>
      </c>
      <c r="B3068" s="12" t="s">
        <v>5907</v>
      </c>
      <c r="C3068" s="12" t="s">
        <v>9179</v>
      </c>
      <c r="D3068" s="12" t="s">
        <v>9179</v>
      </c>
      <c r="E3068" s="11" t="s">
        <v>9190</v>
      </c>
      <c r="F3068" s="13">
        <v>0</v>
      </c>
      <c r="G3068" s="13">
        <v>50</v>
      </c>
      <c r="H3068" s="13">
        <v>14159225.49</v>
      </c>
      <c r="I3068" s="13">
        <f t="shared" si="94"/>
        <v>14159225.489999998</v>
      </c>
      <c r="J3068" s="13">
        <f t="shared" si="95"/>
        <v>0</v>
      </c>
      <c r="K3068" s="12" t="s">
        <v>9191</v>
      </c>
    </row>
    <row r="3069" spans="1:11" x14ac:dyDescent="0.35">
      <c r="A3069" s="8">
        <v>3060</v>
      </c>
      <c r="B3069" s="8" t="s">
        <v>5907</v>
      </c>
      <c r="C3069" s="8" t="s">
        <v>9179</v>
      </c>
      <c r="D3069" s="8" t="s">
        <v>9179</v>
      </c>
      <c r="E3069" s="7" t="s">
        <v>9192</v>
      </c>
      <c r="F3069" s="9">
        <v>0</v>
      </c>
      <c r="G3069" s="9">
        <v>3.75</v>
      </c>
      <c r="H3069" s="9">
        <v>14159221.74</v>
      </c>
      <c r="I3069" s="9">
        <f t="shared" si="94"/>
        <v>14159221.739999998</v>
      </c>
      <c r="J3069" s="9">
        <f t="shared" si="95"/>
        <v>0</v>
      </c>
      <c r="K3069" s="8" t="s">
        <v>9191</v>
      </c>
    </row>
    <row r="3070" spans="1:11" x14ac:dyDescent="0.35">
      <c r="A3070" s="12">
        <v>3061</v>
      </c>
      <c r="B3070" s="12" t="s">
        <v>5907</v>
      </c>
      <c r="C3070" s="12" t="s">
        <v>9179</v>
      </c>
      <c r="D3070" s="12" t="s">
        <v>9179</v>
      </c>
      <c r="E3070" s="11" t="s">
        <v>9193</v>
      </c>
      <c r="F3070" s="13">
        <v>0</v>
      </c>
      <c r="G3070" s="13">
        <v>25</v>
      </c>
      <c r="H3070" s="13">
        <v>14159196.74</v>
      </c>
      <c r="I3070" s="13">
        <f t="shared" si="94"/>
        <v>14159196.739999998</v>
      </c>
      <c r="J3070" s="13">
        <f t="shared" si="95"/>
        <v>0</v>
      </c>
      <c r="K3070" s="12" t="s">
        <v>9191</v>
      </c>
    </row>
    <row r="3071" spans="1:11" x14ac:dyDescent="0.35">
      <c r="A3071" s="8">
        <v>3062</v>
      </c>
      <c r="B3071" s="8" t="s">
        <v>5907</v>
      </c>
      <c r="C3071" s="8" t="s">
        <v>9179</v>
      </c>
      <c r="D3071" s="8" t="s">
        <v>9179</v>
      </c>
      <c r="E3071" s="7" t="s">
        <v>9194</v>
      </c>
      <c r="F3071" s="9">
        <v>0</v>
      </c>
      <c r="G3071" s="9">
        <v>1.88</v>
      </c>
      <c r="H3071" s="9">
        <v>14159194.859999999</v>
      </c>
      <c r="I3071" s="9">
        <f t="shared" si="94"/>
        <v>14159194.859999998</v>
      </c>
      <c r="J3071" s="9">
        <f t="shared" si="95"/>
        <v>0</v>
      </c>
      <c r="K3071" s="8" t="s">
        <v>9191</v>
      </c>
    </row>
    <row r="3072" spans="1:11" x14ac:dyDescent="0.35">
      <c r="A3072" s="12">
        <v>3063</v>
      </c>
      <c r="B3072" s="12" t="s">
        <v>5907</v>
      </c>
      <c r="C3072" s="12" t="s">
        <v>9179</v>
      </c>
      <c r="D3072" s="12" t="s">
        <v>9179</v>
      </c>
      <c r="E3072" s="11" t="s">
        <v>9195</v>
      </c>
      <c r="F3072" s="13">
        <v>0</v>
      </c>
      <c r="G3072" s="13">
        <v>40000</v>
      </c>
      <c r="H3072" s="13">
        <v>14119194.859999999</v>
      </c>
      <c r="I3072" s="13">
        <f t="shared" si="94"/>
        <v>14119194.859999998</v>
      </c>
      <c r="J3072" s="13">
        <f t="shared" si="95"/>
        <v>0</v>
      </c>
      <c r="K3072" s="12" t="s">
        <v>9191</v>
      </c>
    </row>
    <row r="3073" spans="1:11" x14ac:dyDescent="0.35">
      <c r="A3073" s="8">
        <v>3064</v>
      </c>
      <c r="B3073" s="8" t="s">
        <v>5907</v>
      </c>
      <c r="C3073" s="8" t="s">
        <v>9179</v>
      </c>
      <c r="D3073" s="8" t="s">
        <v>9179</v>
      </c>
      <c r="E3073" s="7" t="s">
        <v>9196</v>
      </c>
      <c r="F3073" s="9">
        <v>0</v>
      </c>
      <c r="G3073" s="9">
        <v>200000</v>
      </c>
      <c r="H3073" s="9">
        <v>13919194.859999999</v>
      </c>
      <c r="I3073" s="9">
        <f t="shared" si="94"/>
        <v>13919194.859999998</v>
      </c>
      <c r="J3073" s="9">
        <f t="shared" si="95"/>
        <v>0</v>
      </c>
      <c r="K3073" s="8" t="s">
        <v>9191</v>
      </c>
    </row>
    <row r="3074" spans="1:11" x14ac:dyDescent="0.35">
      <c r="A3074" s="12">
        <v>3065</v>
      </c>
      <c r="B3074" s="12" t="s">
        <v>5907</v>
      </c>
      <c r="C3074" s="12" t="s">
        <v>9179</v>
      </c>
      <c r="D3074" s="12" t="s">
        <v>9179</v>
      </c>
      <c r="E3074" s="11" t="s">
        <v>9197</v>
      </c>
      <c r="F3074" s="13">
        <v>0</v>
      </c>
      <c r="G3074" s="13">
        <v>50</v>
      </c>
      <c r="H3074" s="13">
        <v>13919144.859999999</v>
      </c>
      <c r="I3074" s="13">
        <f t="shared" si="94"/>
        <v>13919144.859999998</v>
      </c>
      <c r="J3074" s="13">
        <f t="shared" si="95"/>
        <v>0</v>
      </c>
      <c r="K3074" s="12" t="s">
        <v>9191</v>
      </c>
    </row>
    <row r="3075" spans="1:11" x14ac:dyDescent="0.35">
      <c r="A3075" s="8">
        <v>3066</v>
      </c>
      <c r="B3075" s="8" t="s">
        <v>5907</v>
      </c>
      <c r="C3075" s="8" t="s">
        <v>9179</v>
      </c>
      <c r="D3075" s="8" t="s">
        <v>9179</v>
      </c>
      <c r="E3075" s="7" t="s">
        <v>9198</v>
      </c>
      <c r="F3075" s="9">
        <v>0</v>
      </c>
      <c r="G3075" s="9">
        <v>3.75</v>
      </c>
      <c r="H3075" s="9">
        <v>13919141.109999999</v>
      </c>
      <c r="I3075" s="9">
        <f t="shared" si="94"/>
        <v>13919141.109999998</v>
      </c>
      <c r="J3075" s="9">
        <f t="shared" si="95"/>
        <v>0</v>
      </c>
      <c r="K3075" s="8" t="s">
        <v>9191</v>
      </c>
    </row>
    <row r="3076" spans="1:11" x14ac:dyDescent="0.35">
      <c r="A3076" s="12">
        <v>3067</v>
      </c>
      <c r="B3076" s="12" t="s">
        <v>5907</v>
      </c>
      <c r="C3076" s="12" t="s">
        <v>9179</v>
      </c>
      <c r="D3076" s="12" t="s">
        <v>9179</v>
      </c>
      <c r="E3076" s="11" t="s">
        <v>9199</v>
      </c>
      <c r="F3076" s="13">
        <v>0</v>
      </c>
      <c r="G3076" s="13">
        <v>50</v>
      </c>
      <c r="H3076" s="13">
        <v>13919091.109999999</v>
      </c>
      <c r="I3076" s="13">
        <f t="shared" si="94"/>
        <v>13919091.109999998</v>
      </c>
      <c r="J3076" s="13">
        <f t="shared" si="95"/>
        <v>0</v>
      </c>
      <c r="K3076" s="12" t="s">
        <v>9191</v>
      </c>
    </row>
    <row r="3077" spans="1:11" x14ac:dyDescent="0.35">
      <c r="A3077" s="8">
        <v>3068</v>
      </c>
      <c r="B3077" s="8" t="s">
        <v>5907</v>
      </c>
      <c r="C3077" s="8" t="s">
        <v>9179</v>
      </c>
      <c r="D3077" s="8" t="s">
        <v>9179</v>
      </c>
      <c r="E3077" s="7" t="s">
        <v>9200</v>
      </c>
      <c r="F3077" s="9">
        <v>0</v>
      </c>
      <c r="G3077" s="9">
        <v>3.75</v>
      </c>
      <c r="H3077" s="9">
        <v>13919087.359999999</v>
      </c>
      <c r="I3077" s="9">
        <f t="shared" si="94"/>
        <v>13919087.359999998</v>
      </c>
      <c r="J3077" s="9">
        <f t="shared" si="95"/>
        <v>0</v>
      </c>
      <c r="K3077" s="8" t="s">
        <v>9191</v>
      </c>
    </row>
    <row r="3078" spans="1:11" x14ac:dyDescent="0.35">
      <c r="A3078" s="12">
        <v>3069</v>
      </c>
      <c r="B3078" s="12" t="s">
        <v>5907</v>
      </c>
      <c r="C3078" s="12" t="s">
        <v>9179</v>
      </c>
      <c r="D3078" s="12" t="s">
        <v>9179</v>
      </c>
      <c r="E3078" s="11" t="s">
        <v>9201</v>
      </c>
      <c r="F3078" s="13">
        <v>0</v>
      </c>
      <c r="G3078" s="13">
        <v>90000</v>
      </c>
      <c r="H3078" s="13">
        <v>13829087.359999999</v>
      </c>
      <c r="I3078" s="13">
        <f t="shared" si="94"/>
        <v>13829087.359999998</v>
      </c>
      <c r="J3078" s="13">
        <f t="shared" si="95"/>
        <v>0</v>
      </c>
      <c r="K3078" s="12" t="s">
        <v>9191</v>
      </c>
    </row>
    <row r="3079" spans="1:11" x14ac:dyDescent="0.35">
      <c r="A3079" s="8">
        <v>3070</v>
      </c>
      <c r="B3079" s="8" t="s">
        <v>5907</v>
      </c>
      <c r="C3079" s="8" t="s">
        <v>9179</v>
      </c>
      <c r="D3079" s="8" t="s">
        <v>9179</v>
      </c>
      <c r="E3079" s="7" t="s">
        <v>9202</v>
      </c>
      <c r="F3079" s="9">
        <v>0</v>
      </c>
      <c r="G3079" s="9">
        <v>50000</v>
      </c>
      <c r="H3079" s="9">
        <v>13779087.359999999</v>
      </c>
      <c r="I3079" s="9">
        <f t="shared" si="94"/>
        <v>13779087.359999998</v>
      </c>
      <c r="J3079" s="9">
        <f t="shared" si="95"/>
        <v>0</v>
      </c>
      <c r="K3079" s="8" t="s">
        <v>9191</v>
      </c>
    </row>
    <row r="3080" spans="1:11" x14ac:dyDescent="0.35">
      <c r="A3080" s="12">
        <v>3071</v>
      </c>
      <c r="B3080" s="12" t="s">
        <v>5907</v>
      </c>
      <c r="C3080" s="12" t="s">
        <v>9179</v>
      </c>
      <c r="D3080" s="12" t="s">
        <v>9179</v>
      </c>
      <c r="E3080" s="11" t="s">
        <v>9203</v>
      </c>
      <c r="F3080" s="13">
        <v>0</v>
      </c>
      <c r="G3080" s="13">
        <v>1.88</v>
      </c>
      <c r="H3080" s="13">
        <v>13779085.48</v>
      </c>
      <c r="I3080" s="13">
        <f t="shared" si="94"/>
        <v>13779085.479999997</v>
      </c>
      <c r="J3080" s="13">
        <f t="shared" si="95"/>
        <v>0</v>
      </c>
      <c r="K3080" s="12" t="s">
        <v>9191</v>
      </c>
    </row>
    <row r="3081" spans="1:11" x14ac:dyDescent="0.35">
      <c r="A3081" s="8">
        <v>3072</v>
      </c>
      <c r="B3081" s="8" t="s">
        <v>5907</v>
      </c>
      <c r="C3081" s="8" t="s">
        <v>9179</v>
      </c>
      <c r="D3081" s="8" t="s">
        <v>9179</v>
      </c>
      <c r="E3081" s="7" t="s">
        <v>9204</v>
      </c>
      <c r="F3081" s="9">
        <v>0</v>
      </c>
      <c r="G3081" s="9">
        <v>25</v>
      </c>
      <c r="H3081" s="9">
        <v>13779060.48</v>
      </c>
      <c r="I3081" s="9">
        <f t="shared" si="94"/>
        <v>13779060.479999997</v>
      </c>
      <c r="J3081" s="9">
        <f t="shared" si="95"/>
        <v>0</v>
      </c>
      <c r="K3081" s="8" t="s">
        <v>9191</v>
      </c>
    </row>
    <row r="3082" spans="1:11" x14ac:dyDescent="0.35">
      <c r="A3082" s="12">
        <v>3073</v>
      </c>
      <c r="B3082" s="12" t="s">
        <v>5907</v>
      </c>
      <c r="C3082" s="12" t="s">
        <v>9179</v>
      </c>
      <c r="D3082" s="12" t="s">
        <v>9179</v>
      </c>
      <c r="E3082" s="11" t="s">
        <v>9205</v>
      </c>
      <c r="F3082" s="13">
        <v>0</v>
      </c>
      <c r="G3082" s="13">
        <v>150000</v>
      </c>
      <c r="H3082" s="13">
        <v>13629060.48</v>
      </c>
      <c r="I3082" s="13">
        <f t="shared" ref="I3082:I3145" si="96">I3081+F3082-G3082</f>
        <v>13629060.479999997</v>
      </c>
      <c r="J3082" s="13">
        <f t="shared" ref="J3082:J3145" si="97">H3082-I3082</f>
        <v>0</v>
      </c>
      <c r="K3082" s="12" t="s">
        <v>9191</v>
      </c>
    </row>
    <row r="3083" spans="1:11" x14ac:dyDescent="0.35">
      <c r="A3083" s="8">
        <v>3074</v>
      </c>
      <c r="B3083" s="8" t="s">
        <v>5907</v>
      </c>
      <c r="C3083" s="8" t="s">
        <v>9179</v>
      </c>
      <c r="D3083" s="8" t="s">
        <v>9179</v>
      </c>
      <c r="E3083" s="7" t="s">
        <v>9206</v>
      </c>
      <c r="F3083" s="9">
        <v>0</v>
      </c>
      <c r="G3083" s="9">
        <v>50</v>
      </c>
      <c r="H3083" s="9">
        <v>13629010.48</v>
      </c>
      <c r="I3083" s="9">
        <f t="shared" si="96"/>
        <v>13629010.479999997</v>
      </c>
      <c r="J3083" s="9">
        <f t="shared" si="97"/>
        <v>0</v>
      </c>
      <c r="K3083" s="8" t="s">
        <v>9191</v>
      </c>
    </row>
    <row r="3084" spans="1:11" x14ac:dyDescent="0.35">
      <c r="A3084" s="12">
        <v>3075</v>
      </c>
      <c r="B3084" s="12" t="s">
        <v>5907</v>
      </c>
      <c r="C3084" s="12" t="s">
        <v>9179</v>
      </c>
      <c r="D3084" s="12" t="s">
        <v>9179</v>
      </c>
      <c r="E3084" s="11" t="s">
        <v>9207</v>
      </c>
      <c r="F3084" s="13">
        <v>0</v>
      </c>
      <c r="G3084" s="13">
        <v>3.75</v>
      </c>
      <c r="H3084" s="13">
        <v>13629006.73</v>
      </c>
      <c r="I3084" s="13">
        <f t="shared" si="96"/>
        <v>13629006.729999997</v>
      </c>
      <c r="J3084" s="13">
        <f t="shared" si="97"/>
        <v>0</v>
      </c>
      <c r="K3084" s="12" t="s">
        <v>9191</v>
      </c>
    </row>
    <row r="3085" spans="1:11" x14ac:dyDescent="0.35">
      <c r="A3085" s="8">
        <v>3076</v>
      </c>
      <c r="B3085" s="8" t="s">
        <v>5907</v>
      </c>
      <c r="C3085" s="8" t="s">
        <v>9179</v>
      </c>
      <c r="D3085" s="8" t="s">
        <v>9179</v>
      </c>
      <c r="E3085" s="7" t="s">
        <v>9208</v>
      </c>
      <c r="F3085" s="9">
        <v>0</v>
      </c>
      <c r="G3085" s="9">
        <v>50</v>
      </c>
      <c r="H3085" s="9">
        <v>13628956.73</v>
      </c>
      <c r="I3085" s="9">
        <f t="shared" si="96"/>
        <v>13628956.729999997</v>
      </c>
      <c r="J3085" s="9">
        <f t="shared" si="97"/>
        <v>0</v>
      </c>
      <c r="K3085" s="8" t="s">
        <v>9191</v>
      </c>
    </row>
    <row r="3086" spans="1:11" x14ac:dyDescent="0.35">
      <c r="A3086" s="12">
        <v>3077</v>
      </c>
      <c r="B3086" s="12" t="s">
        <v>5907</v>
      </c>
      <c r="C3086" s="12" t="s">
        <v>9179</v>
      </c>
      <c r="D3086" s="12" t="s">
        <v>9179</v>
      </c>
      <c r="E3086" s="11" t="s">
        <v>9209</v>
      </c>
      <c r="F3086" s="13">
        <v>0</v>
      </c>
      <c r="G3086" s="13">
        <v>100000</v>
      </c>
      <c r="H3086" s="13">
        <v>13528956.73</v>
      </c>
      <c r="I3086" s="13">
        <f t="shared" si="96"/>
        <v>13528956.729999997</v>
      </c>
      <c r="J3086" s="13">
        <f t="shared" si="97"/>
        <v>0</v>
      </c>
      <c r="K3086" s="12" t="s">
        <v>9191</v>
      </c>
    </row>
    <row r="3087" spans="1:11" x14ac:dyDescent="0.35">
      <c r="A3087" s="8">
        <v>3078</v>
      </c>
      <c r="B3087" s="8" t="s">
        <v>5907</v>
      </c>
      <c r="C3087" s="8" t="s">
        <v>9179</v>
      </c>
      <c r="D3087" s="8" t="s">
        <v>9179</v>
      </c>
      <c r="E3087" s="7" t="s">
        <v>9210</v>
      </c>
      <c r="F3087" s="9">
        <v>0</v>
      </c>
      <c r="G3087" s="9">
        <v>3.75</v>
      </c>
      <c r="H3087" s="9">
        <v>13528952.98</v>
      </c>
      <c r="I3087" s="9">
        <f t="shared" si="96"/>
        <v>13528952.979999997</v>
      </c>
      <c r="J3087" s="9">
        <f t="shared" si="97"/>
        <v>0</v>
      </c>
      <c r="K3087" s="8" t="s">
        <v>9191</v>
      </c>
    </row>
    <row r="3088" spans="1:11" x14ac:dyDescent="0.35">
      <c r="A3088" s="12">
        <v>3079</v>
      </c>
      <c r="B3088" s="12" t="s">
        <v>5907</v>
      </c>
      <c r="C3088" s="12" t="s">
        <v>9179</v>
      </c>
      <c r="D3088" s="12" t="s">
        <v>9179</v>
      </c>
      <c r="E3088" s="11" t="s">
        <v>9211</v>
      </c>
      <c r="F3088" s="13">
        <v>500000</v>
      </c>
      <c r="G3088" s="13">
        <v>0</v>
      </c>
      <c r="H3088" s="13">
        <v>14028952.98</v>
      </c>
      <c r="I3088" s="13">
        <f t="shared" si="96"/>
        <v>14028952.979999997</v>
      </c>
      <c r="J3088" s="13">
        <f t="shared" si="97"/>
        <v>0</v>
      </c>
      <c r="K3088" s="12" t="s">
        <v>9191</v>
      </c>
    </row>
    <row r="3089" spans="1:11" x14ac:dyDescent="0.35">
      <c r="A3089" s="8">
        <v>3080</v>
      </c>
      <c r="B3089" s="8" t="s">
        <v>5907</v>
      </c>
      <c r="C3089" s="8" t="s">
        <v>9179</v>
      </c>
      <c r="D3089" s="8" t="s">
        <v>9179</v>
      </c>
      <c r="E3089" s="7" t="s">
        <v>9212</v>
      </c>
      <c r="F3089" s="9">
        <v>0</v>
      </c>
      <c r="G3089" s="9">
        <v>25000</v>
      </c>
      <c r="H3089" s="9">
        <v>14003952.98</v>
      </c>
      <c r="I3089" s="9">
        <f t="shared" si="96"/>
        <v>14003952.979999997</v>
      </c>
      <c r="J3089" s="9">
        <f t="shared" si="97"/>
        <v>0</v>
      </c>
      <c r="K3089" s="8" t="s">
        <v>9191</v>
      </c>
    </row>
    <row r="3090" spans="1:11" x14ac:dyDescent="0.35">
      <c r="A3090" s="12">
        <v>3081</v>
      </c>
      <c r="B3090" s="12" t="s">
        <v>5907</v>
      </c>
      <c r="C3090" s="12" t="s">
        <v>9179</v>
      </c>
      <c r="D3090" s="12" t="s">
        <v>9179</v>
      </c>
      <c r="E3090" s="11" t="s">
        <v>9213</v>
      </c>
      <c r="F3090" s="13">
        <v>0</v>
      </c>
      <c r="G3090" s="13">
        <v>1.88</v>
      </c>
      <c r="H3090" s="13">
        <v>14003951.1</v>
      </c>
      <c r="I3090" s="13">
        <f t="shared" si="96"/>
        <v>14003951.099999996</v>
      </c>
      <c r="J3090" s="13">
        <f t="shared" si="97"/>
        <v>0</v>
      </c>
      <c r="K3090" s="12" t="s">
        <v>9191</v>
      </c>
    </row>
    <row r="3091" spans="1:11" x14ac:dyDescent="0.35">
      <c r="A3091" s="8">
        <v>3082</v>
      </c>
      <c r="B3091" s="8" t="s">
        <v>5907</v>
      </c>
      <c r="C3091" s="8" t="s">
        <v>9179</v>
      </c>
      <c r="D3091" s="8" t="s">
        <v>9179</v>
      </c>
      <c r="E3091" s="7" t="s">
        <v>9214</v>
      </c>
      <c r="F3091" s="9">
        <v>0</v>
      </c>
      <c r="G3091" s="9">
        <v>25</v>
      </c>
      <c r="H3091" s="9">
        <v>14003926.1</v>
      </c>
      <c r="I3091" s="9">
        <f t="shared" si="96"/>
        <v>14003926.099999996</v>
      </c>
      <c r="J3091" s="9">
        <f t="shared" si="97"/>
        <v>0</v>
      </c>
      <c r="K3091" s="8" t="s">
        <v>9191</v>
      </c>
    </row>
    <row r="3092" spans="1:11" x14ac:dyDescent="0.35">
      <c r="A3092" s="12">
        <v>3083</v>
      </c>
      <c r="B3092" s="12" t="s">
        <v>5907</v>
      </c>
      <c r="C3092" s="12" t="s">
        <v>9179</v>
      </c>
      <c r="D3092" s="12" t="s">
        <v>9179</v>
      </c>
      <c r="E3092" s="11" t="s">
        <v>9215</v>
      </c>
      <c r="F3092" s="13">
        <v>300000</v>
      </c>
      <c r="G3092" s="13">
        <v>0</v>
      </c>
      <c r="H3092" s="13">
        <v>14303926.1</v>
      </c>
      <c r="I3092" s="13">
        <f t="shared" si="96"/>
        <v>14303926.099999996</v>
      </c>
      <c r="J3092" s="13">
        <f t="shared" si="97"/>
        <v>0</v>
      </c>
      <c r="K3092" s="12" t="s">
        <v>9191</v>
      </c>
    </row>
    <row r="3093" spans="1:11" x14ac:dyDescent="0.35">
      <c r="A3093" s="8">
        <v>3084</v>
      </c>
      <c r="B3093" s="8" t="s">
        <v>5907</v>
      </c>
      <c r="C3093" s="8" t="s">
        <v>9179</v>
      </c>
      <c r="D3093" s="8" t="s">
        <v>9179</v>
      </c>
      <c r="E3093" s="7" t="s">
        <v>9216</v>
      </c>
      <c r="F3093" s="9">
        <v>300000</v>
      </c>
      <c r="G3093" s="9">
        <v>0</v>
      </c>
      <c r="H3093" s="9">
        <v>14603926.1</v>
      </c>
      <c r="I3093" s="9">
        <f t="shared" si="96"/>
        <v>14603926.099999996</v>
      </c>
      <c r="J3093" s="9">
        <f t="shared" si="97"/>
        <v>0</v>
      </c>
      <c r="K3093" s="8" t="s">
        <v>9191</v>
      </c>
    </row>
    <row r="3094" spans="1:11" x14ac:dyDescent="0.35">
      <c r="A3094" s="12">
        <v>3085</v>
      </c>
      <c r="B3094" s="12" t="s">
        <v>5907</v>
      </c>
      <c r="C3094" s="12" t="s">
        <v>9179</v>
      </c>
      <c r="D3094" s="12" t="s">
        <v>9179</v>
      </c>
      <c r="E3094" s="11" t="s">
        <v>9217</v>
      </c>
      <c r="F3094" s="13">
        <v>0</v>
      </c>
      <c r="G3094" s="13">
        <v>3.75</v>
      </c>
      <c r="H3094" s="13">
        <v>14603922.35</v>
      </c>
      <c r="I3094" s="13">
        <f t="shared" si="96"/>
        <v>14603922.349999996</v>
      </c>
      <c r="J3094" s="13">
        <f t="shared" si="97"/>
        <v>0</v>
      </c>
      <c r="K3094" s="12" t="s">
        <v>9218</v>
      </c>
    </row>
    <row r="3095" spans="1:11" x14ac:dyDescent="0.35">
      <c r="A3095" s="8">
        <v>3086</v>
      </c>
      <c r="B3095" s="8" t="s">
        <v>5907</v>
      </c>
      <c r="C3095" s="8" t="s">
        <v>9179</v>
      </c>
      <c r="D3095" s="8" t="s">
        <v>9179</v>
      </c>
      <c r="E3095" s="7" t="s">
        <v>9219</v>
      </c>
      <c r="F3095" s="9">
        <v>0</v>
      </c>
      <c r="G3095" s="9">
        <v>200000</v>
      </c>
      <c r="H3095" s="9">
        <v>14403922.35</v>
      </c>
      <c r="I3095" s="9">
        <f t="shared" si="96"/>
        <v>14403922.349999996</v>
      </c>
      <c r="J3095" s="9">
        <f t="shared" si="97"/>
        <v>0</v>
      </c>
      <c r="K3095" s="8" t="s">
        <v>9218</v>
      </c>
    </row>
    <row r="3096" spans="1:11" x14ac:dyDescent="0.35">
      <c r="A3096" s="12">
        <v>3087</v>
      </c>
      <c r="B3096" s="12" t="s">
        <v>5907</v>
      </c>
      <c r="C3096" s="12" t="s">
        <v>9179</v>
      </c>
      <c r="D3096" s="12" t="s">
        <v>9179</v>
      </c>
      <c r="E3096" s="11" t="s">
        <v>9220</v>
      </c>
      <c r="F3096" s="13">
        <v>0</v>
      </c>
      <c r="G3096" s="13">
        <v>50</v>
      </c>
      <c r="H3096" s="13">
        <v>14403872.35</v>
      </c>
      <c r="I3096" s="13">
        <f t="shared" si="96"/>
        <v>14403872.349999996</v>
      </c>
      <c r="J3096" s="13">
        <f t="shared" si="97"/>
        <v>0</v>
      </c>
      <c r="K3096" s="12" t="s">
        <v>9218</v>
      </c>
    </row>
    <row r="3097" spans="1:11" x14ac:dyDescent="0.35">
      <c r="A3097" s="8">
        <v>3088</v>
      </c>
      <c r="B3097" s="8" t="s">
        <v>5907</v>
      </c>
      <c r="C3097" s="8" t="s">
        <v>9179</v>
      </c>
      <c r="D3097" s="8" t="s">
        <v>9179</v>
      </c>
      <c r="E3097" s="7" t="s">
        <v>9221</v>
      </c>
      <c r="F3097" s="9">
        <v>0</v>
      </c>
      <c r="G3097" s="9">
        <v>0.75</v>
      </c>
      <c r="H3097" s="9">
        <v>14403871.6</v>
      </c>
      <c r="I3097" s="9">
        <f t="shared" si="96"/>
        <v>14403871.599999996</v>
      </c>
      <c r="J3097" s="9">
        <f t="shared" si="97"/>
        <v>0</v>
      </c>
      <c r="K3097" s="8" t="s">
        <v>9218</v>
      </c>
    </row>
    <row r="3098" spans="1:11" x14ac:dyDescent="0.35">
      <c r="A3098" s="12">
        <v>3089</v>
      </c>
      <c r="B3098" s="12" t="s">
        <v>5907</v>
      </c>
      <c r="C3098" s="12" t="s">
        <v>9179</v>
      </c>
      <c r="D3098" s="12" t="s">
        <v>9179</v>
      </c>
      <c r="E3098" s="11" t="s">
        <v>9222</v>
      </c>
      <c r="F3098" s="13">
        <v>0</v>
      </c>
      <c r="G3098" s="13">
        <v>10</v>
      </c>
      <c r="H3098" s="13">
        <v>14403861.6</v>
      </c>
      <c r="I3098" s="13">
        <f t="shared" si="96"/>
        <v>14403861.599999996</v>
      </c>
      <c r="J3098" s="13">
        <f t="shared" si="97"/>
        <v>0</v>
      </c>
      <c r="K3098" s="12" t="s">
        <v>9218</v>
      </c>
    </row>
    <row r="3099" spans="1:11" x14ac:dyDescent="0.35">
      <c r="A3099" s="8">
        <v>3090</v>
      </c>
      <c r="B3099" s="8" t="s">
        <v>5907</v>
      </c>
      <c r="C3099" s="8" t="s">
        <v>9179</v>
      </c>
      <c r="D3099" s="8" t="s">
        <v>9179</v>
      </c>
      <c r="E3099" s="7" t="s">
        <v>9223</v>
      </c>
      <c r="F3099" s="9">
        <v>0</v>
      </c>
      <c r="G3099" s="9">
        <v>5000</v>
      </c>
      <c r="H3099" s="9">
        <v>14398861.6</v>
      </c>
      <c r="I3099" s="9">
        <f t="shared" si="96"/>
        <v>14398861.599999996</v>
      </c>
      <c r="J3099" s="9">
        <f t="shared" si="97"/>
        <v>0</v>
      </c>
      <c r="K3099" s="8" t="s">
        <v>9218</v>
      </c>
    </row>
    <row r="3100" spans="1:11" x14ac:dyDescent="0.35">
      <c r="A3100" s="12">
        <v>3091</v>
      </c>
      <c r="B3100" s="12" t="s">
        <v>5907</v>
      </c>
      <c r="C3100" s="12" t="s">
        <v>9179</v>
      </c>
      <c r="D3100" s="12" t="s">
        <v>9179</v>
      </c>
      <c r="E3100" s="11" t="s">
        <v>9224</v>
      </c>
      <c r="F3100" s="13">
        <v>0</v>
      </c>
      <c r="G3100" s="13">
        <v>100000</v>
      </c>
      <c r="H3100" s="13">
        <v>14298861.6</v>
      </c>
      <c r="I3100" s="13">
        <f t="shared" si="96"/>
        <v>14298861.599999996</v>
      </c>
      <c r="J3100" s="13">
        <f t="shared" si="97"/>
        <v>0</v>
      </c>
      <c r="K3100" s="12" t="s">
        <v>9218</v>
      </c>
    </row>
    <row r="3101" spans="1:11" x14ac:dyDescent="0.35">
      <c r="A3101" s="8">
        <v>3092</v>
      </c>
      <c r="B3101" s="8" t="s">
        <v>5907</v>
      </c>
      <c r="C3101" s="8" t="s">
        <v>9179</v>
      </c>
      <c r="D3101" s="8" t="s">
        <v>9179</v>
      </c>
      <c r="E3101" s="7" t="s">
        <v>9225</v>
      </c>
      <c r="F3101" s="9">
        <v>0</v>
      </c>
      <c r="G3101" s="9">
        <v>3.75</v>
      </c>
      <c r="H3101" s="9">
        <v>14298857.85</v>
      </c>
      <c r="I3101" s="9">
        <f t="shared" si="96"/>
        <v>14298857.849999996</v>
      </c>
      <c r="J3101" s="9">
        <f t="shared" si="97"/>
        <v>0</v>
      </c>
      <c r="K3101" s="8" t="s">
        <v>9218</v>
      </c>
    </row>
    <row r="3102" spans="1:11" x14ac:dyDescent="0.35">
      <c r="A3102" s="12">
        <v>3093</v>
      </c>
      <c r="B3102" s="12" t="s">
        <v>5907</v>
      </c>
      <c r="C3102" s="12" t="s">
        <v>9179</v>
      </c>
      <c r="D3102" s="12" t="s">
        <v>9179</v>
      </c>
      <c r="E3102" s="11" t="s">
        <v>9226</v>
      </c>
      <c r="F3102" s="13">
        <v>0</v>
      </c>
      <c r="G3102" s="13">
        <v>50</v>
      </c>
      <c r="H3102" s="13">
        <v>14298807.85</v>
      </c>
      <c r="I3102" s="13">
        <f t="shared" si="96"/>
        <v>14298807.849999996</v>
      </c>
      <c r="J3102" s="13">
        <f t="shared" si="97"/>
        <v>0</v>
      </c>
      <c r="K3102" s="12" t="s">
        <v>9218</v>
      </c>
    </row>
    <row r="3103" spans="1:11" x14ac:dyDescent="0.35">
      <c r="A3103" s="8">
        <v>3094</v>
      </c>
      <c r="B3103" s="8" t="s">
        <v>5907</v>
      </c>
      <c r="C3103" s="8" t="s">
        <v>9179</v>
      </c>
      <c r="D3103" s="8" t="s">
        <v>9179</v>
      </c>
      <c r="E3103" s="7" t="s">
        <v>9227</v>
      </c>
      <c r="F3103" s="9">
        <v>3000000</v>
      </c>
      <c r="G3103" s="9">
        <v>0</v>
      </c>
      <c r="H3103" s="9">
        <v>17298807.850000001</v>
      </c>
      <c r="I3103" s="9">
        <f t="shared" si="96"/>
        <v>17298807.849999994</v>
      </c>
      <c r="J3103" s="9">
        <f t="shared" si="97"/>
        <v>0</v>
      </c>
      <c r="K3103" s="8" t="s">
        <v>9218</v>
      </c>
    </row>
    <row r="3104" spans="1:11" x14ac:dyDescent="0.35">
      <c r="A3104" s="12">
        <v>3095</v>
      </c>
      <c r="B3104" s="12" t="s">
        <v>5907</v>
      </c>
      <c r="C3104" s="12" t="s">
        <v>9179</v>
      </c>
      <c r="D3104" s="12" t="s">
        <v>9179</v>
      </c>
      <c r="E3104" s="11" t="s">
        <v>9228</v>
      </c>
      <c r="F3104" s="13">
        <v>500000</v>
      </c>
      <c r="G3104" s="13">
        <v>0</v>
      </c>
      <c r="H3104" s="13">
        <v>17798807.850000001</v>
      </c>
      <c r="I3104" s="13">
        <f t="shared" si="96"/>
        <v>17798807.849999994</v>
      </c>
      <c r="J3104" s="13">
        <f t="shared" si="97"/>
        <v>0</v>
      </c>
      <c r="K3104" s="12" t="s">
        <v>9218</v>
      </c>
    </row>
    <row r="3105" spans="1:11" x14ac:dyDescent="0.35">
      <c r="A3105" s="8">
        <v>3096</v>
      </c>
      <c r="B3105" s="8" t="s">
        <v>5907</v>
      </c>
      <c r="C3105" s="8" t="s">
        <v>9179</v>
      </c>
      <c r="D3105" s="8" t="s">
        <v>9179</v>
      </c>
      <c r="E3105" s="7" t="s">
        <v>9229</v>
      </c>
      <c r="F3105" s="9">
        <v>0</v>
      </c>
      <c r="G3105" s="9">
        <v>50</v>
      </c>
      <c r="H3105" s="9">
        <v>17798757.850000001</v>
      </c>
      <c r="I3105" s="9">
        <f t="shared" si="96"/>
        <v>17798757.849999994</v>
      </c>
      <c r="J3105" s="9">
        <f t="shared" si="97"/>
        <v>0</v>
      </c>
      <c r="K3105" s="8" t="s">
        <v>9218</v>
      </c>
    </row>
    <row r="3106" spans="1:11" x14ac:dyDescent="0.35">
      <c r="A3106" s="12">
        <v>3097</v>
      </c>
      <c r="B3106" s="12" t="s">
        <v>5907</v>
      </c>
      <c r="C3106" s="12" t="s">
        <v>9179</v>
      </c>
      <c r="D3106" s="12" t="s">
        <v>9179</v>
      </c>
      <c r="E3106" s="11" t="s">
        <v>9230</v>
      </c>
      <c r="F3106" s="13">
        <v>0</v>
      </c>
      <c r="G3106" s="13">
        <v>50</v>
      </c>
      <c r="H3106" s="13">
        <v>17798707.850000001</v>
      </c>
      <c r="I3106" s="13">
        <f t="shared" si="96"/>
        <v>17798707.849999994</v>
      </c>
      <c r="J3106" s="13">
        <f t="shared" si="97"/>
        <v>0</v>
      </c>
      <c r="K3106" s="12" t="s">
        <v>9218</v>
      </c>
    </row>
    <row r="3107" spans="1:11" x14ac:dyDescent="0.35">
      <c r="A3107" s="8">
        <v>3098</v>
      </c>
      <c r="B3107" s="8" t="s">
        <v>5907</v>
      </c>
      <c r="C3107" s="8" t="s">
        <v>9179</v>
      </c>
      <c r="D3107" s="8" t="s">
        <v>9179</v>
      </c>
      <c r="E3107" s="7" t="s">
        <v>9231</v>
      </c>
      <c r="F3107" s="9">
        <v>0</v>
      </c>
      <c r="G3107" s="9">
        <v>3.75</v>
      </c>
      <c r="H3107" s="9">
        <v>17798704.100000001</v>
      </c>
      <c r="I3107" s="9">
        <f t="shared" si="96"/>
        <v>17798704.099999994</v>
      </c>
      <c r="J3107" s="9">
        <f t="shared" si="97"/>
        <v>0</v>
      </c>
      <c r="K3107" s="8" t="s">
        <v>9218</v>
      </c>
    </row>
    <row r="3108" spans="1:11" x14ac:dyDescent="0.35">
      <c r="A3108" s="12">
        <v>3099</v>
      </c>
      <c r="B3108" s="12" t="s">
        <v>5907</v>
      </c>
      <c r="C3108" s="12" t="s">
        <v>9179</v>
      </c>
      <c r="D3108" s="12" t="s">
        <v>9179</v>
      </c>
      <c r="E3108" s="11" t="s">
        <v>9232</v>
      </c>
      <c r="F3108" s="13">
        <v>0</v>
      </c>
      <c r="G3108" s="13">
        <v>150000</v>
      </c>
      <c r="H3108" s="13">
        <v>17648704.100000001</v>
      </c>
      <c r="I3108" s="13">
        <f t="shared" si="96"/>
        <v>17648704.099999994</v>
      </c>
      <c r="J3108" s="13">
        <f t="shared" si="97"/>
        <v>0</v>
      </c>
      <c r="K3108" s="12" t="s">
        <v>9218</v>
      </c>
    </row>
    <row r="3109" spans="1:11" x14ac:dyDescent="0.35">
      <c r="A3109" s="8">
        <v>3100</v>
      </c>
      <c r="B3109" s="8" t="s">
        <v>5907</v>
      </c>
      <c r="C3109" s="8" t="s">
        <v>9179</v>
      </c>
      <c r="D3109" s="8" t="s">
        <v>9179</v>
      </c>
      <c r="E3109" s="7" t="s">
        <v>9233</v>
      </c>
      <c r="F3109" s="9">
        <v>0</v>
      </c>
      <c r="G3109" s="9">
        <v>3.75</v>
      </c>
      <c r="H3109" s="9">
        <v>17648700.350000001</v>
      </c>
      <c r="I3109" s="9">
        <f t="shared" si="96"/>
        <v>17648700.349999994</v>
      </c>
      <c r="J3109" s="9">
        <f t="shared" si="97"/>
        <v>0</v>
      </c>
      <c r="K3109" s="8" t="s">
        <v>9218</v>
      </c>
    </row>
    <row r="3110" spans="1:11" x14ac:dyDescent="0.35">
      <c r="A3110" s="12">
        <v>3101</v>
      </c>
      <c r="B3110" s="12" t="s">
        <v>5907</v>
      </c>
      <c r="C3110" s="12" t="s">
        <v>9179</v>
      </c>
      <c r="D3110" s="12" t="s">
        <v>9179</v>
      </c>
      <c r="E3110" s="11" t="s">
        <v>9234</v>
      </c>
      <c r="F3110" s="13">
        <v>0</v>
      </c>
      <c r="G3110" s="13">
        <v>600000</v>
      </c>
      <c r="H3110" s="13">
        <v>17048700.350000001</v>
      </c>
      <c r="I3110" s="13">
        <f t="shared" si="96"/>
        <v>17048700.349999994</v>
      </c>
      <c r="J3110" s="13">
        <f t="shared" si="97"/>
        <v>0</v>
      </c>
      <c r="K3110" s="12" t="s">
        <v>9218</v>
      </c>
    </row>
    <row r="3111" spans="1:11" x14ac:dyDescent="0.35">
      <c r="A3111" s="8">
        <v>3102</v>
      </c>
      <c r="B3111" s="8" t="s">
        <v>5907</v>
      </c>
      <c r="C3111" s="8" t="s">
        <v>9179</v>
      </c>
      <c r="D3111" s="8" t="s">
        <v>9179</v>
      </c>
      <c r="E3111" s="7" t="s">
        <v>9235</v>
      </c>
      <c r="F3111" s="9">
        <v>0</v>
      </c>
      <c r="G3111" s="9">
        <v>50</v>
      </c>
      <c r="H3111" s="9">
        <v>17048650.350000001</v>
      </c>
      <c r="I3111" s="9">
        <f t="shared" si="96"/>
        <v>17048650.349999994</v>
      </c>
      <c r="J3111" s="9">
        <f t="shared" si="97"/>
        <v>0</v>
      </c>
      <c r="K3111" s="8" t="s">
        <v>9218</v>
      </c>
    </row>
    <row r="3112" spans="1:11" x14ac:dyDescent="0.35">
      <c r="A3112" s="12">
        <v>3103</v>
      </c>
      <c r="B3112" s="12" t="s">
        <v>5907</v>
      </c>
      <c r="C3112" s="12" t="s">
        <v>9179</v>
      </c>
      <c r="D3112" s="12" t="s">
        <v>9179</v>
      </c>
      <c r="E3112" s="11" t="s">
        <v>9236</v>
      </c>
      <c r="F3112" s="13">
        <v>0</v>
      </c>
      <c r="G3112" s="13">
        <v>50</v>
      </c>
      <c r="H3112" s="13">
        <v>17048600.350000001</v>
      </c>
      <c r="I3112" s="13">
        <f t="shared" si="96"/>
        <v>17048600.349999994</v>
      </c>
      <c r="J3112" s="13">
        <f t="shared" si="97"/>
        <v>0</v>
      </c>
      <c r="K3112" s="12" t="s">
        <v>9218</v>
      </c>
    </row>
    <row r="3113" spans="1:11" x14ac:dyDescent="0.35">
      <c r="A3113" s="8">
        <v>3104</v>
      </c>
      <c r="B3113" s="8" t="s">
        <v>5907</v>
      </c>
      <c r="C3113" s="8" t="s">
        <v>9179</v>
      </c>
      <c r="D3113" s="8" t="s">
        <v>9179</v>
      </c>
      <c r="E3113" s="7" t="s">
        <v>9237</v>
      </c>
      <c r="F3113" s="9">
        <v>0</v>
      </c>
      <c r="G3113" s="9">
        <v>1.88</v>
      </c>
      <c r="H3113" s="9">
        <v>17048598.469999999</v>
      </c>
      <c r="I3113" s="9">
        <f t="shared" si="96"/>
        <v>17048598.469999995</v>
      </c>
      <c r="J3113" s="9">
        <f t="shared" si="97"/>
        <v>0</v>
      </c>
      <c r="K3113" s="8" t="s">
        <v>9218</v>
      </c>
    </row>
    <row r="3114" spans="1:11" x14ac:dyDescent="0.35">
      <c r="A3114" s="12">
        <v>3105</v>
      </c>
      <c r="B3114" s="12" t="s">
        <v>5907</v>
      </c>
      <c r="C3114" s="12" t="s">
        <v>9179</v>
      </c>
      <c r="D3114" s="12" t="s">
        <v>9179</v>
      </c>
      <c r="E3114" s="11" t="s">
        <v>9238</v>
      </c>
      <c r="F3114" s="13">
        <v>0</v>
      </c>
      <c r="G3114" s="13">
        <v>25</v>
      </c>
      <c r="H3114" s="13">
        <v>17048573.469999999</v>
      </c>
      <c r="I3114" s="13">
        <f t="shared" si="96"/>
        <v>17048573.469999995</v>
      </c>
      <c r="J3114" s="13">
        <f t="shared" si="97"/>
        <v>0</v>
      </c>
      <c r="K3114" s="12" t="s">
        <v>9218</v>
      </c>
    </row>
    <row r="3115" spans="1:11" x14ac:dyDescent="0.35">
      <c r="A3115" s="8">
        <v>3106</v>
      </c>
      <c r="B3115" s="8" t="s">
        <v>5907</v>
      </c>
      <c r="C3115" s="8" t="s">
        <v>9179</v>
      </c>
      <c r="D3115" s="8" t="s">
        <v>9179</v>
      </c>
      <c r="E3115" s="7" t="s">
        <v>9239</v>
      </c>
      <c r="F3115" s="9">
        <v>0</v>
      </c>
      <c r="G3115" s="9">
        <v>30000</v>
      </c>
      <c r="H3115" s="9">
        <v>17018573.469999999</v>
      </c>
      <c r="I3115" s="9">
        <f t="shared" si="96"/>
        <v>17018573.469999995</v>
      </c>
      <c r="J3115" s="9">
        <f t="shared" si="97"/>
        <v>0</v>
      </c>
      <c r="K3115" s="8" t="s">
        <v>9218</v>
      </c>
    </row>
    <row r="3116" spans="1:11" x14ac:dyDescent="0.35">
      <c r="A3116" s="12">
        <v>3107</v>
      </c>
      <c r="B3116" s="12" t="s">
        <v>5907</v>
      </c>
      <c r="C3116" s="12" t="s">
        <v>9179</v>
      </c>
      <c r="D3116" s="12" t="s">
        <v>9179</v>
      </c>
      <c r="E3116" s="11" t="s">
        <v>9240</v>
      </c>
      <c r="F3116" s="13">
        <v>0</v>
      </c>
      <c r="G3116" s="13">
        <v>50</v>
      </c>
      <c r="H3116" s="13">
        <v>17018523.469999999</v>
      </c>
      <c r="I3116" s="13">
        <f t="shared" si="96"/>
        <v>17018523.469999995</v>
      </c>
      <c r="J3116" s="13">
        <f t="shared" si="97"/>
        <v>0</v>
      </c>
      <c r="K3116" s="12" t="s">
        <v>9218</v>
      </c>
    </row>
    <row r="3117" spans="1:11" x14ac:dyDescent="0.35">
      <c r="A3117" s="8">
        <v>3108</v>
      </c>
      <c r="B3117" s="8" t="s">
        <v>5907</v>
      </c>
      <c r="C3117" s="8" t="s">
        <v>9179</v>
      </c>
      <c r="D3117" s="8" t="s">
        <v>9179</v>
      </c>
      <c r="E3117" s="7" t="s">
        <v>9241</v>
      </c>
      <c r="F3117" s="9">
        <v>0</v>
      </c>
      <c r="G3117" s="9">
        <v>50</v>
      </c>
      <c r="H3117" s="9">
        <v>17018473.469999999</v>
      </c>
      <c r="I3117" s="9">
        <f t="shared" si="96"/>
        <v>17018473.469999995</v>
      </c>
      <c r="J3117" s="9">
        <f t="shared" si="97"/>
        <v>0</v>
      </c>
      <c r="K3117" s="8" t="s">
        <v>9218</v>
      </c>
    </row>
    <row r="3118" spans="1:11" x14ac:dyDescent="0.35">
      <c r="A3118" s="12">
        <v>3109</v>
      </c>
      <c r="B3118" s="12" t="s">
        <v>5907</v>
      </c>
      <c r="C3118" s="12" t="s">
        <v>9179</v>
      </c>
      <c r="D3118" s="12" t="s">
        <v>9179</v>
      </c>
      <c r="E3118" s="11" t="s">
        <v>9242</v>
      </c>
      <c r="F3118" s="13">
        <v>1500000</v>
      </c>
      <c r="G3118" s="13">
        <v>0</v>
      </c>
      <c r="H3118" s="13">
        <v>18518473.469999999</v>
      </c>
      <c r="I3118" s="13">
        <f t="shared" si="96"/>
        <v>18518473.469999995</v>
      </c>
      <c r="J3118" s="13">
        <f t="shared" si="97"/>
        <v>0</v>
      </c>
      <c r="K3118" s="12" t="s">
        <v>9218</v>
      </c>
    </row>
    <row r="3119" spans="1:11" x14ac:dyDescent="0.35">
      <c r="A3119" s="8">
        <v>3110</v>
      </c>
      <c r="B3119" s="8" t="s">
        <v>5907</v>
      </c>
      <c r="C3119" s="8" t="s">
        <v>1521</v>
      </c>
      <c r="D3119" s="8" t="s">
        <v>1521</v>
      </c>
      <c r="E3119" s="7" t="s">
        <v>9243</v>
      </c>
      <c r="F3119" s="9">
        <v>1000000</v>
      </c>
      <c r="G3119" s="9">
        <v>0</v>
      </c>
      <c r="H3119" s="9">
        <v>19518473.469999999</v>
      </c>
      <c r="I3119" s="9">
        <f t="shared" si="96"/>
        <v>19518473.469999995</v>
      </c>
      <c r="J3119" s="9">
        <f t="shared" si="97"/>
        <v>0</v>
      </c>
      <c r="K3119" s="8" t="s">
        <v>9244</v>
      </c>
    </row>
    <row r="3120" spans="1:11" x14ac:dyDescent="0.35">
      <c r="A3120" s="12">
        <v>3111</v>
      </c>
      <c r="B3120" s="12" t="s">
        <v>5907</v>
      </c>
      <c r="C3120" s="12" t="s">
        <v>1521</v>
      </c>
      <c r="D3120" s="12" t="s">
        <v>1521</v>
      </c>
      <c r="E3120" s="11" t="s">
        <v>9245</v>
      </c>
      <c r="F3120" s="13">
        <v>800000</v>
      </c>
      <c r="G3120" s="13">
        <v>0</v>
      </c>
      <c r="H3120" s="13">
        <v>20318473.469999999</v>
      </c>
      <c r="I3120" s="13">
        <f t="shared" si="96"/>
        <v>20318473.469999995</v>
      </c>
      <c r="J3120" s="13">
        <f t="shared" si="97"/>
        <v>0</v>
      </c>
      <c r="K3120" s="12" t="s">
        <v>9244</v>
      </c>
    </row>
    <row r="3121" spans="1:11" x14ac:dyDescent="0.35">
      <c r="A3121" s="8">
        <v>3112</v>
      </c>
      <c r="B3121" s="8" t="s">
        <v>5907</v>
      </c>
      <c r="C3121" s="8" t="s">
        <v>1521</v>
      </c>
      <c r="D3121" s="8" t="s">
        <v>1521</v>
      </c>
      <c r="E3121" s="7" t="s">
        <v>9246</v>
      </c>
      <c r="F3121" s="9">
        <v>954000</v>
      </c>
      <c r="G3121" s="9">
        <v>0</v>
      </c>
      <c r="H3121" s="9">
        <v>21272473.469999999</v>
      </c>
      <c r="I3121" s="9">
        <f t="shared" si="96"/>
        <v>21272473.469999995</v>
      </c>
      <c r="J3121" s="9">
        <f t="shared" si="97"/>
        <v>0</v>
      </c>
      <c r="K3121" s="8" t="s">
        <v>9244</v>
      </c>
    </row>
    <row r="3122" spans="1:11" x14ac:dyDescent="0.35">
      <c r="A3122" s="12">
        <v>3113</v>
      </c>
      <c r="B3122" s="12" t="s">
        <v>5907</v>
      </c>
      <c r="C3122" s="12" t="s">
        <v>1521</v>
      </c>
      <c r="D3122" s="12" t="s">
        <v>1521</v>
      </c>
      <c r="E3122" s="11" t="s">
        <v>9247</v>
      </c>
      <c r="F3122" s="13">
        <v>0</v>
      </c>
      <c r="G3122" s="13">
        <v>50</v>
      </c>
      <c r="H3122" s="13">
        <v>21272423.469999999</v>
      </c>
      <c r="I3122" s="13">
        <f t="shared" si="96"/>
        <v>21272423.469999995</v>
      </c>
      <c r="J3122" s="13">
        <f t="shared" si="97"/>
        <v>0</v>
      </c>
      <c r="K3122" s="12" t="s">
        <v>9244</v>
      </c>
    </row>
    <row r="3123" spans="1:11" x14ac:dyDescent="0.35">
      <c r="A3123" s="8">
        <v>3114</v>
      </c>
      <c r="B3123" s="8" t="s">
        <v>5907</v>
      </c>
      <c r="C3123" s="8" t="s">
        <v>1521</v>
      </c>
      <c r="D3123" s="8" t="s">
        <v>1521</v>
      </c>
      <c r="E3123" s="7" t="s">
        <v>9248</v>
      </c>
      <c r="F3123" s="9">
        <v>300000</v>
      </c>
      <c r="G3123" s="9">
        <v>0</v>
      </c>
      <c r="H3123" s="9">
        <v>21572423.469999999</v>
      </c>
      <c r="I3123" s="9">
        <f t="shared" si="96"/>
        <v>21572423.469999995</v>
      </c>
      <c r="J3123" s="9">
        <f t="shared" si="97"/>
        <v>0</v>
      </c>
      <c r="K3123" s="8" t="s">
        <v>9244</v>
      </c>
    </row>
    <row r="3124" spans="1:11" x14ac:dyDescent="0.35">
      <c r="A3124" s="12">
        <v>3115</v>
      </c>
      <c r="B3124" s="12" t="s">
        <v>5907</v>
      </c>
      <c r="C3124" s="12" t="s">
        <v>1521</v>
      </c>
      <c r="D3124" s="12" t="s">
        <v>1521</v>
      </c>
      <c r="E3124" s="11" t="s">
        <v>9249</v>
      </c>
      <c r="F3124" s="13">
        <v>0</v>
      </c>
      <c r="G3124" s="13">
        <v>50</v>
      </c>
      <c r="H3124" s="13">
        <v>21572373.469999999</v>
      </c>
      <c r="I3124" s="13">
        <f t="shared" si="96"/>
        <v>21572373.469999995</v>
      </c>
      <c r="J3124" s="13">
        <f t="shared" si="97"/>
        <v>0</v>
      </c>
      <c r="K3124" s="12" t="s">
        <v>9244</v>
      </c>
    </row>
    <row r="3125" spans="1:11" x14ac:dyDescent="0.35">
      <c r="A3125" s="8">
        <v>3116</v>
      </c>
      <c r="B3125" s="8" t="s">
        <v>5907</v>
      </c>
      <c r="C3125" s="8" t="s">
        <v>1521</v>
      </c>
      <c r="D3125" s="8" t="s">
        <v>1521</v>
      </c>
      <c r="E3125" s="7" t="s">
        <v>9250</v>
      </c>
      <c r="F3125" s="9">
        <v>0</v>
      </c>
      <c r="G3125" s="9">
        <v>3741</v>
      </c>
      <c r="H3125" s="9">
        <v>21568632.469999999</v>
      </c>
      <c r="I3125" s="9">
        <f t="shared" si="96"/>
        <v>21568632.469999995</v>
      </c>
      <c r="J3125" s="9">
        <f t="shared" si="97"/>
        <v>0</v>
      </c>
      <c r="K3125" s="8" t="s">
        <v>9244</v>
      </c>
    </row>
    <row r="3126" spans="1:11" x14ac:dyDescent="0.35">
      <c r="A3126" s="12">
        <v>3117</v>
      </c>
      <c r="B3126" s="12" t="s">
        <v>5907</v>
      </c>
      <c r="C3126" s="12" t="s">
        <v>1521</v>
      </c>
      <c r="D3126" s="12" t="s">
        <v>1521</v>
      </c>
      <c r="E3126" s="11" t="s">
        <v>9251</v>
      </c>
      <c r="F3126" s="13">
        <v>1000000</v>
      </c>
      <c r="G3126" s="13">
        <v>0</v>
      </c>
      <c r="H3126" s="13">
        <v>22568632.469999999</v>
      </c>
      <c r="I3126" s="13">
        <f t="shared" si="96"/>
        <v>22568632.469999995</v>
      </c>
      <c r="J3126" s="13">
        <f t="shared" si="97"/>
        <v>0</v>
      </c>
      <c r="K3126" s="12" t="s">
        <v>9244</v>
      </c>
    </row>
    <row r="3127" spans="1:11" x14ac:dyDescent="0.35">
      <c r="A3127" s="8">
        <v>3118</v>
      </c>
      <c r="B3127" s="8" t="s">
        <v>5907</v>
      </c>
      <c r="C3127" s="8" t="s">
        <v>1521</v>
      </c>
      <c r="D3127" s="8" t="s">
        <v>1521</v>
      </c>
      <c r="E3127" s="7" t="s">
        <v>9252</v>
      </c>
      <c r="F3127" s="9">
        <v>0</v>
      </c>
      <c r="G3127" s="9">
        <v>50</v>
      </c>
      <c r="H3127" s="9">
        <v>22568582.469999999</v>
      </c>
      <c r="I3127" s="9">
        <f t="shared" si="96"/>
        <v>22568582.469999995</v>
      </c>
      <c r="J3127" s="9">
        <f t="shared" si="97"/>
        <v>0</v>
      </c>
      <c r="K3127" s="8" t="s">
        <v>9244</v>
      </c>
    </row>
    <row r="3128" spans="1:11" x14ac:dyDescent="0.35">
      <c r="A3128" s="12">
        <v>3119</v>
      </c>
      <c r="B3128" s="12" t="s">
        <v>5907</v>
      </c>
      <c r="C3128" s="12" t="s">
        <v>1521</v>
      </c>
      <c r="D3128" s="12" t="s">
        <v>9179</v>
      </c>
      <c r="E3128" s="11" t="s">
        <v>9253</v>
      </c>
      <c r="F3128" s="13">
        <v>0</v>
      </c>
      <c r="G3128" s="13">
        <v>50</v>
      </c>
      <c r="H3128" s="13">
        <v>22568532.469999999</v>
      </c>
      <c r="I3128" s="13">
        <f t="shared" si="96"/>
        <v>22568532.469999995</v>
      </c>
      <c r="J3128" s="13">
        <f t="shared" si="97"/>
        <v>0</v>
      </c>
      <c r="K3128" s="12" t="s">
        <v>9244</v>
      </c>
    </row>
    <row r="3129" spans="1:11" x14ac:dyDescent="0.35">
      <c r="A3129" s="8">
        <v>3120</v>
      </c>
      <c r="B3129" s="8" t="s">
        <v>5907</v>
      </c>
      <c r="C3129" s="8" t="s">
        <v>1521</v>
      </c>
      <c r="D3129" s="8" t="s">
        <v>9179</v>
      </c>
      <c r="E3129" s="7" t="s">
        <v>9254</v>
      </c>
      <c r="F3129" s="9">
        <v>0</v>
      </c>
      <c r="G3129" s="9">
        <v>50</v>
      </c>
      <c r="H3129" s="9">
        <v>22568482.469999999</v>
      </c>
      <c r="I3129" s="9">
        <f t="shared" si="96"/>
        <v>22568482.469999995</v>
      </c>
      <c r="J3129" s="9">
        <f t="shared" si="97"/>
        <v>0</v>
      </c>
      <c r="K3129" s="8" t="s">
        <v>9244</v>
      </c>
    </row>
    <row r="3130" spans="1:11" x14ac:dyDescent="0.35">
      <c r="A3130" s="12">
        <v>3121</v>
      </c>
      <c r="B3130" s="12" t="s">
        <v>5907</v>
      </c>
      <c r="C3130" s="12" t="s">
        <v>1521</v>
      </c>
      <c r="D3130" s="12" t="s">
        <v>1521</v>
      </c>
      <c r="E3130" s="11" t="s">
        <v>9255</v>
      </c>
      <c r="F3130" s="13">
        <v>500000</v>
      </c>
      <c r="G3130" s="13">
        <v>0</v>
      </c>
      <c r="H3130" s="13">
        <v>23068482.469999999</v>
      </c>
      <c r="I3130" s="13">
        <f t="shared" si="96"/>
        <v>23068482.469999995</v>
      </c>
      <c r="J3130" s="13">
        <f t="shared" si="97"/>
        <v>0</v>
      </c>
      <c r="K3130" s="12" t="s">
        <v>9244</v>
      </c>
    </row>
    <row r="3131" spans="1:11" x14ac:dyDescent="0.35">
      <c r="A3131" s="8">
        <v>3122</v>
      </c>
      <c r="B3131" s="8" t="s">
        <v>5907</v>
      </c>
      <c r="C3131" s="8" t="s">
        <v>1521</v>
      </c>
      <c r="D3131" s="8" t="s">
        <v>1521</v>
      </c>
      <c r="E3131" s="7" t="s">
        <v>9256</v>
      </c>
      <c r="F3131" s="9">
        <v>0</v>
      </c>
      <c r="G3131" s="9">
        <v>52500</v>
      </c>
      <c r="H3131" s="9">
        <v>23015982.469999999</v>
      </c>
      <c r="I3131" s="9">
        <f t="shared" si="96"/>
        <v>23015982.469999995</v>
      </c>
      <c r="J3131" s="9">
        <f t="shared" si="97"/>
        <v>0</v>
      </c>
      <c r="K3131" s="8" t="s">
        <v>9244</v>
      </c>
    </row>
    <row r="3132" spans="1:11" x14ac:dyDescent="0.35">
      <c r="A3132" s="12">
        <v>3123</v>
      </c>
      <c r="B3132" s="12" t="s">
        <v>5907</v>
      </c>
      <c r="C3132" s="12" t="s">
        <v>1521</v>
      </c>
      <c r="D3132" s="12" t="s">
        <v>1521</v>
      </c>
      <c r="E3132" s="11" t="s">
        <v>9257</v>
      </c>
      <c r="F3132" s="13">
        <v>0</v>
      </c>
      <c r="G3132" s="13">
        <v>3.75</v>
      </c>
      <c r="H3132" s="13">
        <v>23015978.719999999</v>
      </c>
      <c r="I3132" s="13">
        <f t="shared" si="96"/>
        <v>23015978.719999995</v>
      </c>
      <c r="J3132" s="13">
        <f t="shared" si="97"/>
        <v>0</v>
      </c>
      <c r="K3132" s="12" t="s">
        <v>9244</v>
      </c>
    </row>
    <row r="3133" spans="1:11" x14ac:dyDescent="0.35">
      <c r="A3133" s="8">
        <v>3124</v>
      </c>
      <c r="B3133" s="8" t="s">
        <v>5907</v>
      </c>
      <c r="C3133" s="8" t="s">
        <v>1521</v>
      </c>
      <c r="D3133" s="8" t="s">
        <v>1521</v>
      </c>
      <c r="E3133" s="7" t="s">
        <v>9258</v>
      </c>
      <c r="F3133" s="9">
        <v>0</v>
      </c>
      <c r="G3133" s="9">
        <v>50</v>
      </c>
      <c r="H3133" s="9">
        <v>23015928.719999999</v>
      </c>
      <c r="I3133" s="9">
        <f t="shared" si="96"/>
        <v>23015928.719999995</v>
      </c>
      <c r="J3133" s="9">
        <f t="shared" si="97"/>
        <v>0</v>
      </c>
      <c r="K3133" s="8" t="s">
        <v>9244</v>
      </c>
    </row>
    <row r="3134" spans="1:11" x14ac:dyDescent="0.35">
      <c r="A3134" s="12">
        <v>3125</v>
      </c>
      <c r="B3134" s="12" t="s">
        <v>5907</v>
      </c>
      <c r="C3134" s="12" t="s">
        <v>1521</v>
      </c>
      <c r="D3134" s="12" t="s">
        <v>1521</v>
      </c>
      <c r="E3134" s="11" t="s">
        <v>9259</v>
      </c>
      <c r="F3134" s="13">
        <v>0</v>
      </c>
      <c r="G3134" s="13">
        <v>50</v>
      </c>
      <c r="H3134" s="13">
        <v>23015878.719999999</v>
      </c>
      <c r="I3134" s="13">
        <f t="shared" si="96"/>
        <v>23015878.719999995</v>
      </c>
      <c r="J3134" s="13">
        <f t="shared" si="97"/>
        <v>0</v>
      </c>
      <c r="K3134" s="12" t="s">
        <v>9244</v>
      </c>
    </row>
    <row r="3135" spans="1:11" x14ac:dyDescent="0.35">
      <c r="A3135" s="8">
        <v>3126</v>
      </c>
      <c r="B3135" s="8" t="s">
        <v>5907</v>
      </c>
      <c r="C3135" s="8" t="s">
        <v>1521</v>
      </c>
      <c r="D3135" s="8" t="s">
        <v>1521</v>
      </c>
      <c r="E3135" s="7" t="s">
        <v>9260</v>
      </c>
      <c r="F3135" s="9">
        <v>0</v>
      </c>
      <c r="G3135" s="9">
        <v>50</v>
      </c>
      <c r="H3135" s="9">
        <v>23015828.719999999</v>
      </c>
      <c r="I3135" s="9">
        <f t="shared" si="96"/>
        <v>23015828.719999995</v>
      </c>
      <c r="J3135" s="9">
        <f t="shared" si="97"/>
        <v>0</v>
      </c>
      <c r="K3135" s="8" t="s">
        <v>9244</v>
      </c>
    </row>
    <row r="3136" spans="1:11" x14ac:dyDescent="0.35">
      <c r="A3136" s="12">
        <v>3127</v>
      </c>
      <c r="B3136" s="12" t="s">
        <v>5907</v>
      </c>
      <c r="C3136" s="12" t="s">
        <v>1521</v>
      </c>
      <c r="D3136" s="12" t="s">
        <v>1521</v>
      </c>
      <c r="E3136" s="11" t="s">
        <v>9261</v>
      </c>
      <c r="F3136" s="13">
        <v>0</v>
      </c>
      <c r="G3136" s="13">
        <v>50</v>
      </c>
      <c r="H3136" s="13">
        <v>23015778.719999999</v>
      </c>
      <c r="I3136" s="13">
        <f t="shared" si="96"/>
        <v>23015778.719999995</v>
      </c>
      <c r="J3136" s="13">
        <f t="shared" si="97"/>
        <v>0</v>
      </c>
      <c r="K3136" s="12" t="s">
        <v>9244</v>
      </c>
    </row>
    <row r="3137" spans="1:11" x14ac:dyDescent="0.35">
      <c r="A3137" s="8">
        <v>3128</v>
      </c>
      <c r="B3137" s="8" t="s">
        <v>5907</v>
      </c>
      <c r="C3137" s="8" t="s">
        <v>1521</v>
      </c>
      <c r="D3137" s="8" t="s">
        <v>1521</v>
      </c>
      <c r="E3137" s="7" t="s">
        <v>9262</v>
      </c>
      <c r="F3137" s="9">
        <v>1200000</v>
      </c>
      <c r="G3137" s="9">
        <v>0</v>
      </c>
      <c r="H3137" s="9">
        <v>24215778.719999999</v>
      </c>
      <c r="I3137" s="9">
        <f t="shared" si="96"/>
        <v>24215778.719999995</v>
      </c>
      <c r="J3137" s="9">
        <f t="shared" si="97"/>
        <v>0</v>
      </c>
      <c r="K3137" s="8" t="s">
        <v>9244</v>
      </c>
    </row>
    <row r="3138" spans="1:11" x14ac:dyDescent="0.35">
      <c r="A3138" s="12">
        <v>3129</v>
      </c>
      <c r="B3138" s="12" t="s">
        <v>5907</v>
      </c>
      <c r="C3138" s="12" t="s">
        <v>1521</v>
      </c>
      <c r="D3138" s="12" t="s">
        <v>1521</v>
      </c>
      <c r="E3138" s="11" t="s">
        <v>9263</v>
      </c>
      <c r="F3138" s="13">
        <v>500000</v>
      </c>
      <c r="G3138" s="13">
        <v>0</v>
      </c>
      <c r="H3138" s="13">
        <v>24715778.719999999</v>
      </c>
      <c r="I3138" s="13">
        <f t="shared" si="96"/>
        <v>24715778.719999995</v>
      </c>
      <c r="J3138" s="13">
        <f t="shared" si="97"/>
        <v>0</v>
      </c>
      <c r="K3138" s="12" t="s">
        <v>9244</v>
      </c>
    </row>
    <row r="3139" spans="1:11" x14ac:dyDescent="0.35">
      <c r="A3139" s="8">
        <v>3130</v>
      </c>
      <c r="B3139" s="8" t="s">
        <v>5907</v>
      </c>
      <c r="C3139" s="8" t="s">
        <v>1521</v>
      </c>
      <c r="D3139" s="8" t="s">
        <v>1521</v>
      </c>
      <c r="E3139" s="7" t="s">
        <v>9264</v>
      </c>
      <c r="F3139" s="9">
        <v>0</v>
      </c>
      <c r="G3139" s="9">
        <v>50</v>
      </c>
      <c r="H3139" s="9">
        <v>24715728.719999999</v>
      </c>
      <c r="I3139" s="9">
        <f t="shared" si="96"/>
        <v>24715728.719999995</v>
      </c>
      <c r="J3139" s="9">
        <f t="shared" si="97"/>
        <v>0</v>
      </c>
      <c r="K3139" s="8" t="s">
        <v>9244</v>
      </c>
    </row>
    <row r="3140" spans="1:11" x14ac:dyDescent="0.35">
      <c r="A3140" s="12">
        <v>3131</v>
      </c>
      <c r="B3140" s="12" t="s">
        <v>5907</v>
      </c>
      <c r="C3140" s="12" t="s">
        <v>1521</v>
      </c>
      <c r="D3140" s="12" t="s">
        <v>1521</v>
      </c>
      <c r="E3140" s="11" t="s">
        <v>9265</v>
      </c>
      <c r="F3140" s="13">
        <v>0</v>
      </c>
      <c r="G3140" s="13">
        <v>50</v>
      </c>
      <c r="H3140" s="13">
        <v>24715678.719999999</v>
      </c>
      <c r="I3140" s="13">
        <f t="shared" si="96"/>
        <v>24715678.719999995</v>
      </c>
      <c r="J3140" s="13">
        <f t="shared" si="97"/>
        <v>0</v>
      </c>
      <c r="K3140" s="12" t="s">
        <v>9244</v>
      </c>
    </row>
    <row r="3141" spans="1:11" x14ac:dyDescent="0.35">
      <c r="A3141" s="8">
        <v>3132</v>
      </c>
      <c r="B3141" s="8" t="s">
        <v>5907</v>
      </c>
      <c r="C3141" s="8" t="s">
        <v>1521</v>
      </c>
      <c r="D3141" s="8" t="s">
        <v>1521</v>
      </c>
      <c r="E3141" s="7" t="s">
        <v>9266</v>
      </c>
      <c r="F3141" s="9">
        <v>0</v>
      </c>
      <c r="G3141" s="9">
        <v>3.75</v>
      </c>
      <c r="H3141" s="9">
        <v>24715674.969999999</v>
      </c>
      <c r="I3141" s="9">
        <f t="shared" si="96"/>
        <v>24715674.969999995</v>
      </c>
      <c r="J3141" s="9">
        <f t="shared" si="97"/>
        <v>0</v>
      </c>
      <c r="K3141" s="8" t="s">
        <v>9244</v>
      </c>
    </row>
    <row r="3142" spans="1:11" x14ac:dyDescent="0.35">
      <c r="A3142" s="12">
        <v>3133</v>
      </c>
      <c r="B3142" s="12" t="s">
        <v>5907</v>
      </c>
      <c r="C3142" s="12" t="s">
        <v>1521</v>
      </c>
      <c r="D3142" s="12" t="s">
        <v>1521</v>
      </c>
      <c r="E3142" s="11" t="s">
        <v>9267</v>
      </c>
      <c r="F3142" s="13">
        <v>0</v>
      </c>
      <c r="G3142" s="13">
        <v>50</v>
      </c>
      <c r="H3142" s="13">
        <v>24715624.969999999</v>
      </c>
      <c r="I3142" s="13">
        <f t="shared" si="96"/>
        <v>24715624.969999995</v>
      </c>
      <c r="J3142" s="13">
        <f t="shared" si="97"/>
        <v>0</v>
      </c>
      <c r="K3142" s="12" t="s">
        <v>9244</v>
      </c>
    </row>
    <row r="3143" spans="1:11" x14ac:dyDescent="0.35">
      <c r="A3143" s="8">
        <v>3134</v>
      </c>
      <c r="B3143" s="8" t="s">
        <v>5907</v>
      </c>
      <c r="C3143" s="8" t="s">
        <v>1521</v>
      </c>
      <c r="D3143" s="8" t="s">
        <v>1521</v>
      </c>
      <c r="E3143" s="7" t="s">
        <v>9268</v>
      </c>
      <c r="F3143" s="9">
        <v>0</v>
      </c>
      <c r="G3143" s="9">
        <v>130000</v>
      </c>
      <c r="H3143" s="9">
        <v>24585624.969999999</v>
      </c>
      <c r="I3143" s="9">
        <f t="shared" si="96"/>
        <v>24585624.969999995</v>
      </c>
      <c r="J3143" s="9">
        <f t="shared" si="97"/>
        <v>0</v>
      </c>
      <c r="K3143" s="8" t="s">
        <v>9269</v>
      </c>
    </row>
    <row r="3144" spans="1:11" x14ac:dyDescent="0.35">
      <c r="A3144" s="12">
        <v>3135</v>
      </c>
      <c r="B3144" s="12" t="s">
        <v>5907</v>
      </c>
      <c r="C3144" s="12" t="s">
        <v>1521</v>
      </c>
      <c r="D3144" s="12" t="s">
        <v>1521</v>
      </c>
      <c r="E3144" s="11" t="s">
        <v>9270</v>
      </c>
      <c r="F3144" s="13">
        <v>0</v>
      </c>
      <c r="G3144" s="13">
        <v>52500</v>
      </c>
      <c r="H3144" s="13">
        <v>24533124.969999999</v>
      </c>
      <c r="I3144" s="13">
        <f t="shared" si="96"/>
        <v>24533124.969999995</v>
      </c>
      <c r="J3144" s="13">
        <f t="shared" si="97"/>
        <v>0</v>
      </c>
      <c r="K3144" s="12" t="s">
        <v>9269</v>
      </c>
    </row>
    <row r="3145" spans="1:11" x14ac:dyDescent="0.35">
      <c r="A3145" s="8">
        <v>3136</v>
      </c>
      <c r="B3145" s="8" t="s">
        <v>5907</v>
      </c>
      <c r="C3145" s="8" t="s">
        <v>1521</v>
      </c>
      <c r="D3145" s="8" t="s">
        <v>1521</v>
      </c>
      <c r="E3145" s="7" t="s">
        <v>9271</v>
      </c>
      <c r="F3145" s="9">
        <v>0</v>
      </c>
      <c r="G3145" s="9">
        <v>50</v>
      </c>
      <c r="H3145" s="9">
        <v>24533074.969999999</v>
      </c>
      <c r="I3145" s="9">
        <f t="shared" si="96"/>
        <v>24533074.969999995</v>
      </c>
      <c r="J3145" s="9">
        <f t="shared" si="97"/>
        <v>0</v>
      </c>
      <c r="K3145" s="8" t="s">
        <v>9269</v>
      </c>
    </row>
    <row r="3146" spans="1:11" x14ac:dyDescent="0.35">
      <c r="A3146" s="12">
        <v>3137</v>
      </c>
      <c r="B3146" s="12" t="s">
        <v>5907</v>
      </c>
      <c r="C3146" s="12" t="s">
        <v>1521</v>
      </c>
      <c r="D3146" s="12" t="s">
        <v>1521</v>
      </c>
      <c r="E3146" s="11" t="s">
        <v>9272</v>
      </c>
      <c r="F3146" s="13">
        <v>0</v>
      </c>
      <c r="G3146" s="13">
        <v>3.75</v>
      </c>
      <c r="H3146" s="13">
        <v>24533071.219999999</v>
      </c>
      <c r="I3146" s="13">
        <f t="shared" ref="I3146:I3209" si="98">I3145+F3146-G3146</f>
        <v>24533071.219999995</v>
      </c>
      <c r="J3146" s="13">
        <f t="shared" ref="J3146:J3209" si="99">H3146-I3146</f>
        <v>0</v>
      </c>
      <c r="K3146" s="12" t="s">
        <v>9269</v>
      </c>
    </row>
    <row r="3147" spans="1:11" x14ac:dyDescent="0.35">
      <c r="A3147" s="8">
        <v>3138</v>
      </c>
      <c r="B3147" s="8" t="s">
        <v>5907</v>
      </c>
      <c r="C3147" s="8" t="s">
        <v>1521</v>
      </c>
      <c r="D3147" s="8" t="s">
        <v>1521</v>
      </c>
      <c r="E3147" s="7" t="s">
        <v>9273</v>
      </c>
      <c r="F3147" s="9">
        <v>2000000</v>
      </c>
      <c r="G3147" s="9">
        <v>0</v>
      </c>
      <c r="H3147" s="9">
        <v>26533071.219999999</v>
      </c>
      <c r="I3147" s="9">
        <f t="shared" si="98"/>
        <v>26533071.219999995</v>
      </c>
      <c r="J3147" s="9">
        <f t="shared" si="99"/>
        <v>0</v>
      </c>
      <c r="K3147" s="8" t="s">
        <v>9269</v>
      </c>
    </row>
    <row r="3148" spans="1:11" x14ac:dyDescent="0.35">
      <c r="A3148" s="12">
        <v>3139</v>
      </c>
      <c r="B3148" s="12" t="s">
        <v>5907</v>
      </c>
      <c r="C3148" s="12" t="s">
        <v>1521</v>
      </c>
      <c r="D3148" s="12" t="s">
        <v>1521</v>
      </c>
      <c r="E3148" s="11" t="s">
        <v>9274</v>
      </c>
      <c r="F3148" s="13">
        <v>0</v>
      </c>
      <c r="G3148" s="13">
        <v>50</v>
      </c>
      <c r="H3148" s="13">
        <v>26533021.219999999</v>
      </c>
      <c r="I3148" s="13">
        <f t="shared" si="98"/>
        <v>26533021.219999995</v>
      </c>
      <c r="J3148" s="13">
        <f t="shared" si="99"/>
        <v>0</v>
      </c>
      <c r="K3148" s="12" t="s">
        <v>9269</v>
      </c>
    </row>
    <row r="3149" spans="1:11" x14ac:dyDescent="0.35">
      <c r="A3149" s="8">
        <v>3140</v>
      </c>
      <c r="B3149" s="8" t="s">
        <v>5907</v>
      </c>
      <c r="C3149" s="8" t="s">
        <v>9275</v>
      </c>
      <c r="D3149" s="8" t="s">
        <v>9275</v>
      </c>
      <c r="E3149" s="7" t="s">
        <v>9276</v>
      </c>
      <c r="F3149" s="9">
        <v>0</v>
      </c>
      <c r="G3149" s="9">
        <v>63000</v>
      </c>
      <c r="H3149" s="9">
        <v>26470021.219999999</v>
      </c>
      <c r="I3149" s="9">
        <f t="shared" si="98"/>
        <v>26470021.219999995</v>
      </c>
      <c r="J3149" s="9">
        <f t="shared" si="99"/>
        <v>0</v>
      </c>
      <c r="K3149" s="8" t="s">
        <v>9269</v>
      </c>
    </row>
    <row r="3150" spans="1:11" x14ac:dyDescent="0.35">
      <c r="A3150" s="12">
        <v>3141</v>
      </c>
      <c r="B3150" s="12" t="s">
        <v>5907</v>
      </c>
      <c r="C3150" s="12" t="s">
        <v>9275</v>
      </c>
      <c r="D3150" s="12" t="s">
        <v>9275</v>
      </c>
      <c r="E3150" s="11" t="s">
        <v>9277</v>
      </c>
      <c r="F3150" s="13">
        <v>0</v>
      </c>
      <c r="G3150" s="13">
        <v>3.75</v>
      </c>
      <c r="H3150" s="13">
        <v>26470017.469999999</v>
      </c>
      <c r="I3150" s="13">
        <f t="shared" si="98"/>
        <v>26470017.469999995</v>
      </c>
      <c r="J3150" s="13">
        <f t="shared" si="99"/>
        <v>0</v>
      </c>
      <c r="K3150" s="12" t="s">
        <v>9269</v>
      </c>
    </row>
    <row r="3151" spans="1:11" x14ac:dyDescent="0.35">
      <c r="A3151" s="8">
        <v>3142</v>
      </c>
      <c r="B3151" s="8" t="s">
        <v>5907</v>
      </c>
      <c r="C3151" s="8" t="s">
        <v>9275</v>
      </c>
      <c r="D3151" s="8" t="s">
        <v>9275</v>
      </c>
      <c r="E3151" s="7" t="s">
        <v>9278</v>
      </c>
      <c r="F3151" s="9">
        <v>0</v>
      </c>
      <c r="G3151" s="9">
        <v>50</v>
      </c>
      <c r="H3151" s="9">
        <v>26469967.469999999</v>
      </c>
      <c r="I3151" s="9">
        <f t="shared" si="98"/>
        <v>26469967.469999995</v>
      </c>
      <c r="J3151" s="9">
        <f t="shared" si="99"/>
        <v>0</v>
      </c>
      <c r="K3151" s="8" t="s">
        <v>9269</v>
      </c>
    </row>
    <row r="3152" spans="1:11" x14ac:dyDescent="0.35">
      <c r="A3152" s="12">
        <v>3143</v>
      </c>
      <c r="B3152" s="12" t="s">
        <v>5907</v>
      </c>
      <c r="C3152" s="12" t="s">
        <v>9275</v>
      </c>
      <c r="D3152" s="12" t="s">
        <v>9275</v>
      </c>
      <c r="E3152" s="11" t="s">
        <v>9279</v>
      </c>
      <c r="F3152" s="13">
        <v>0</v>
      </c>
      <c r="G3152" s="13">
        <v>3.75</v>
      </c>
      <c r="H3152" s="13">
        <v>26469963.719999999</v>
      </c>
      <c r="I3152" s="13">
        <f t="shared" si="98"/>
        <v>26469963.719999995</v>
      </c>
      <c r="J3152" s="13">
        <f t="shared" si="99"/>
        <v>0</v>
      </c>
      <c r="K3152" s="12" t="s">
        <v>9269</v>
      </c>
    </row>
    <row r="3153" spans="1:11" x14ac:dyDescent="0.35">
      <c r="A3153" s="8">
        <v>3144</v>
      </c>
      <c r="B3153" s="8" t="s">
        <v>5907</v>
      </c>
      <c r="C3153" s="8" t="s">
        <v>9275</v>
      </c>
      <c r="D3153" s="8" t="s">
        <v>9275</v>
      </c>
      <c r="E3153" s="7" t="s">
        <v>9280</v>
      </c>
      <c r="F3153" s="9">
        <v>0</v>
      </c>
      <c r="G3153" s="9">
        <v>70000</v>
      </c>
      <c r="H3153" s="9">
        <v>26399963.719999999</v>
      </c>
      <c r="I3153" s="9">
        <f t="shared" si="98"/>
        <v>26399963.719999995</v>
      </c>
      <c r="J3153" s="9">
        <f t="shared" si="99"/>
        <v>0</v>
      </c>
      <c r="K3153" s="8" t="s">
        <v>9269</v>
      </c>
    </row>
    <row r="3154" spans="1:11" x14ac:dyDescent="0.35">
      <c r="A3154" s="12">
        <v>3145</v>
      </c>
      <c r="B3154" s="12" t="s">
        <v>5907</v>
      </c>
      <c r="C3154" s="12" t="s">
        <v>9275</v>
      </c>
      <c r="D3154" s="12" t="s">
        <v>9275</v>
      </c>
      <c r="E3154" s="11" t="s">
        <v>9281</v>
      </c>
      <c r="F3154" s="13">
        <v>0</v>
      </c>
      <c r="G3154" s="13">
        <v>50</v>
      </c>
      <c r="H3154" s="13">
        <v>26399913.719999999</v>
      </c>
      <c r="I3154" s="13">
        <f t="shared" si="98"/>
        <v>26399913.719999995</v>
      </c>
      <c r="J3154" s="13">
        <f t="shared" si="99"/>
        <v>0</v>
      </c>
      <c r="K3154" s="12" t="s">
        <v>9269</v>
      </c>
    </row>
    <row r="3155" spans="1:11" x14ac:dyDescent="0.35">
      <c r="A3155" s="8">
        <v>3146</v>
      </c>
      <c r="B3155" s="8" t="s">
        <v>5907</v>
      </c>
      <c r="C3155" s="8" t="s">
        <v>9275</v>
      </c>
      <c r="D3155" s="8" t="s">
        <v>9275</v>
      </c>
      <c r="E3155" s="7" t="s">
        <v>9282</v>
      </c>
      <c r="F3155" s="9">
        <v>0</v>
      </c>
      <c r="G3155" s="9">
        <v>50</v>
      </c>
      <c r="H3155" s="9">
        <v>26399863.719999999</v>
      </c>
      <c r="I3155" s="9">
        <f t="shared" si="98"/>
        <v>26399863.719999995</v>
      </c>
      <c r="J3155" s="9">
        <f t="shared" si="99"/>
        <v>0</v>
      </c>
      <c r="K3155" s="8" t="s">
        <v>9269</v>
      </c>
    </row>
    <row r="3156" spans="1:11" x14ac:dyDescent="0.35">
      <c r="A3156" s="12">
        <v>3147</v>
      </c>
      <c r="B3156" s="12" t="s">
        <v>5907</v>
      </c>
      <c r="C3156" s="12" t="s">
        <v>9275</v>
      </c>
      <c r="D3156" s="12" t="s">
        <v>9275</v>
      </c>
      <c r="E3156" s="11" t="s">
        <v>9283</v>
      </c>
      <c r="F3156" s="13">
        <v>0</v>
      </c>
      <c r="G3156" s="13">
        <v>3.75</v>
      </c>
      <c r="H3156" s="13">
        <v>26399859.969999999</v>
      </c>
      <c r="I3156" s="13">
        <f t="shared" si="98"/>
        <v>26399859.969999995</v>
      </c>
      <c r="J3156" s="13">
        <f t="shared" si="99"/>
        <v>0</v>
      </c>
      <c r="K3156" s="12" t="s">
        <v>9269</v>
      </c>
    </row>
    <row r="3157" spans="1:11" x14ac:dyDescent="0.35">
      <c r="A3157" s="8">
        <v>3148</v>
      </c>
      <c r="B3157" s="8" t="s">
        <v>5907</v>
      </c>
      <c r="C3157" s="8" t="s">
        <v>9275</v>
      </c>
      <c r="D3157" s="8" t="s">
        <v>9275</v>
      </c>
      <c r="E3157" s="7" t="s">
        <v>9284</v>
      </c>
      <c r="F3157" s="9">
        <v>0</v>
      </c>
      <c r="G3157" s="9">
        <v>1000000</v>
      </c>
      <c r="H3157" s="9">
        <v>25399859.969999999</v>
      </c>
      <c r="I3157" s="9">
        <f t="shared" si="98"/>
        <v>25399859.969999995</v>
      </c>
      <c r="J3157" s="9">
        <f t="shared" si="99"/>
        <v>0</v>
      </c>
      <c r="K3157" s="8" t="s">
        <v>9269</v>
      </c>
    </row>
    <row r="3158" spans="1:11" x14ac:dyDescent="0.35">
      <c r="A3158" s="12">
        <v>3149</v>
      </c>
      <c r="B3158" s="12" t="s">
        <v>5907</v>
      </c>
      <c r="C3158" s="12" t="s">
        <v>9275</v>
      </c>
      <c r="D3158" s="12" t="s">
        <v>9275</v>
      </c>
      <c r="E3158" s="11" t="s">
        <v>9285</v>
      </c>
      <c r="F3158" s="13">
        <v>0</v>
      </c>
      <c r="G3158" s="13">
        <v>50</v>
      </c>
      <c r="H3158" s="13">
        <v>25399809.969999999</v>
      </c>
      <c r="I3158" s="13">
        <f t="shared" si="98"/>
        <v>25399809.969999995</v>
      </c>
      <c r="J3158" s="13">
        <f t="shared" si="99"/>
        <v>0</v>
      </c>
      <c r="K3158" s="12" t="s">
        <v>9269</v>
      </c>
    </row>
    <row r="3159" spans="1:11" x14ac:dyDescent="0.35">
      <c r="A3159" s="8">
        <v>3150</v>
      </c>
      <c r="B3159" s="8" t="s">
        <v>5907</v>
      </c>
      <c r="C3159" s="8" t="s">
        <v>9275</v>
      </c>
      <c r="D3159" s="8" t="s">
        <v>9275</v>
      </c>
      <c r="E3159" s="7" t="s">
        <v>9286</v>
      </c>
      <c r="F3159" s="9">
        <v>0</v>
      </c>
      <c r="G3159" s="9">
        <v>150000</v>
      </c>
      <c r="H3159" s="9">
        <v>25249809.969999999</v>
      </c>
      <c r="I3159" s="9">
        <f t="shared" si="98"/>
        <v>25249809.969999995</v>
      </c>
      <c r="J3159" s="9">
        <f t="shared" si="99"/>
        <v>0</v>
      </c>
      <c r="K3159" s="8" t="s">
        <v>9269</v>
      </c>
    </row>
    <row r="3160" spans="1:11" x14ac:dyDescent="0.35">
      <c r="A3160" s="12">
        <v>3151</v>
      </c>
      <c r="B3160" s="12" t="s">
        <v>5907</v>
      </c>
      <c r="C3160" s="12" t="s">
        <v>9275</v>
      </c>
      <c r="D3160" s="12" t="s">
        <v>9275</v>
      </c>
      <c r="E3160" s="11" t="s">
        <v>9287</v>
      </c>
      <c r="F3160" s="13">
        <v>0</v>
      </c>
      <c r="G3160" s="13">
        <v>3.75</v>
      </c>
      <c r="H3160" s="13">
        <v>25249806.219999999</v>
      </c>
      <c r="I3160" s="13">
        <f t="shared" si="98"/>
        <v>25249806.219999995</v>
      </c>
      <c r="J3160" s="13">
        <f t="shared" si="99"/>
        <v>0</v>
      </c>
      <c r="K3160" s="12" t="s">
        <v>9269</v>
      </c>
    </row>
    <row r="3161" spans="1:11" x14ac:dyDescent="0.35">
      <c r="A3161" s="8">
        <v>3152</v>
      </c>
      <c r="B3161" s="8" t="s">
        <v>5907</v>
      </c>
      <c r="C3161" s="8" t="s">
        <v>9275</v>
      </c>
      <c r="D3161" s="8" t="s">
        <v>9275</v>
      </c>
      <c r="E3161" s="7" t="s">
        <v>9288</v>
      </c>
      <c r="F3161" s="9">
        <v>0</v>
      </c>
      <c r="G3161" s="9">
        <v>21500</v>
      </c>
      <c r="H3161" s="9">
        <v>25228306.219999999</v>
      </c>
      <c r="I3161" s="9">
        <f t="shared" si="98"/>
        <v>25228306.219999995</v>
      </c>
      <c r="J3161" s="9">
        <f t="shared" si="99"/>
        <v>0</v>
      </c>
      <c r="K3161" s="8" t="s">
        <v>9269</v>
      </c>
    </row>
    <row r="3162" spans="1:11" x14ac:dyDescent="0.35">
      <c r="A3162" s="12">
        <v>3153</v>
      </c>
      <c r="B3162" s="12" t="s">
        <v>5907</v>
      </c>
      <c r="C3162" s="12" t="s">
        <v>9275</v>
      </c>
      <c r="D3162" s="12" t="s">
        <v>9275</v>
      </c>
      <c r="E3162" s="11" t="s">
        <v>9289</v>
      </c>
      <c r="F3162" s="13">
        <v>0</v>
      </c>
      <c r="G3162" s="13">
        <v>25</v>
      </c>
      <c r="H3162" s="13">
        <v>25228281.219999999</v>
      </c>
      <c r="I3162" s="13">
        <f t="shared" si="98"/>
        <v>25228281.219999995</v>
      </c>
      <c r="J3162" s="13">
        <f t="shared" si="99"/>
        <v>0</v>
      </c>
      <c r="K3162" s="12" t="s">
        <v>9269</v>
      </c>
    </row>
    <row r="3163" spans="1:11" x14ac:dyDescent="0.35">
      <c r="A3163" s="8">
        <v>3154</v>
      </c>
      <c r="B3163" s="8" t="s">
        <v>5907</v>
      </c>
      <c r="C3163" s="8" t="s">
        <v>9275</v>
      </c>
      <c r="D3163" s="8" t="s">
        <v>9275</v>
      </c>
      <c r="E3163" s="7" t="s">
        <v>9290</v>
      </c>
      <c r="F3163" s="9">
        <v>0</v>
      </c>
      <c r="G3163" s="9">
        <v>1.88</v>
      </c>
      <c r="H3163" s="9">
        <v>25228279.34</v>
      </c>
      <c r="I3163" s="9">
        <f t="shared" si="98"/>
        <v>25228279.339999996</v>
      </c>
      <c r="J3163" s="9">
        <f t="shared" si="99"/>
        <v>0</v>
      </c>
      <c r="K3163" s="8" t="s">
        <v>9269</v>
      </c>
    </row>
    <row r="3164" spans="1:11" x14ac:dyDescent="0.35">
      <c r="A3164" s="12">
        <v>3155</v>
      </c>
      <c r="B3164" s="12" t="s">
        <v>5907</v>
      </c>
      <c r="C3164" s="12" t="s">
        <v>9275</v>
      </c>
      <c r="D3164" s="12" t="s">
        <v>9275</v>
      </c>
      <c r="E3164" s="11" t="s">
        <v>9291</v>
      </c>
      <c r="F3164" s="13">
        <v>0</v>
      </c>
      <c r="G3164" s="13">
        <v>25</v>
      </c>
      <c r="H3164" s="13">
        <v>25228254.34</v>
      </c>
      <c r="I3164" s="13">
        <f t="shared" si="98"/>
        <v>25228254.339999996</v>
      </c>
      <c r="J3164" s="13">
        <f t="shared" si="99"/>
        <v>0</v>
      </c>
      <c r="K3164" s="12" t="s">
        <v>9269</v>
      </c>
    </row>
    <row r="3165" spans="1:11" x14ac:dyDescent="0.35">
      <c r="A3165" s="8">
        <v>3156</v>
      </c>
      <c r="B3165" s="8" t="s">
        <v>5907</v>
      </c>
      <c r="C3165" s="8" t="s">
        <v>9275</v>
      </c>
      <c r="D3165" s="8" t="s">
        <v>9275</v>
      </c>
      <c r="E3165" s="7" t="s">
        <v>9292</v>
      </c>
      <c r="F3165" s="9">
        <v>0</v>
      </c>
      <c r="G3165" s="9">
        <v>12500</v>
      </c>
      <c r="H3165" s="9">
        <v>25215754.34</v>
      </c>
      <c r="I3165" s="9">
        <f t="shared" si="98"/>
        <v>25215754.339999996</v>
      </c>
      <c r="J3165" s="9">
        <f t="shared" si="99"/>
        <v>0</v>
      </c>
      <c r="K3165" s="8" t="s">
        <v>9269</v>
      </c>
    </row>
    <row r="3166" spans="1:11" x14ac:dyDescent="0.35">
      <c r="A3166" s="12">
        <v>3157</v>
      </c>
      <c r="B3166" s="12" t="s">
        <v>5907</v>
      </c>
      <c r="C3166" s="12" t="s">
        <v>9275</v>
      </c>
      <c r="D3166" s="12" t="s">
        <v>9275</v>
      </c>
      <c r="E3166" s="11" t="s">
        <v>9293</v>
      </c>
      <c r="F3166" s="13">
        <v>0</v>
      </c>
      <c r="G3166" s="13">
        <v>1.88</v>
      </c>
      <c r="H3166" s="13">
        <v>25215752.460000001</v>
      </c>
      <c r="I3166" s="13">
        <f t="shared" si="98"/>
        <v>25215752.459999997</v>
      </c>
      <c r="J3166" s="13">
        <f t="shared" si="99"/>
        <v>0</v>
      </c>
      <c r="K3166" s="12" t="s">
        <v>9269</v>
      </c>
    </row>
    <row r="3167" spans="1:11" x14ac:dyDescent="0.35">
      <c r="A3167" s="8">
        <v>3158</v>
      </c>
      <c r="B3167" s="8" t="s">
        <v>5907</v>
      </c>
      <c r="C3167" s="8" t="s">
        <v>9294</v>
      </c>
      <c r="D3167" s="8" t="s">
        <v>9294</v>
      </c>
      <c r="E3167" s="7" t="s">
        <v>9295</v>
      </c>
      <c r="F3167" s="9">
        <v>0</v>
      </c>
      <c r="G3167" s="9">
        <v>1.88</v>
      </c>
      <c r="H3167" s="9">
        <v>25215750.579999998</v>
      </c>
      <c r="I3167" s="9">
        <f t="shared" si="98"/>
        <v>25215750.579999998</v>
      </c>
      <c r="J3167" s="9">
        <f t="shared" si="99"/>
        <v>0</v>
      </c>
      <c r="K3167" s="8" t="s">
        <v>9269</v>
      </c>
    </row>
    <row r="3168" spans="1:11" x14ac:dyDescent="0.35">
      <c r="A3168" s="12">
        <v>3159</v>
      </c>
      <c r="B3168" s="12" t="s">
        <v>5907</v>
      </c>
      <c r="C3168" s="12" t="s">
        <v>9294</v>
      </c>
      <c r="D3168" s="12" t="s">
        <v>9294</v>
      </c>
      <c r="E3168" s="11" t="s">
        <v>9296</v>
      </c>
      <c r="F3168" s="13">
        <v>0</v>
      </c>
      <c r="G3168" s="13">
        <v>7000</v>
      </c>
      <c r="H3168" s="13">
        <v>25208750.579999998</v>
      </c>
      <c r="I3168" s="13">
        <f t="shared" si="98"/>
        <v>25208750.579999998</v>
      </c>
      <c r="J3168" s="13">
        <f t="shared" si="99"/>
        <v>0</v>
      </c>
      <c r="K3168" s="12" t="s">
        <v>9269</v>
      </c>
    </row>
    <row r="3169" spans="1:11" x14ac:dyDescent="0.35">
      <c r="A3169" s="8">
        <v>3160</v>
      </c>
      <c r="B3169" s="8" t="s">
        <v>5907</v>
      </c>
      <c r="C3169" s="8" t="s">
        <v>9294</v>
      </c>
      <c r="D3169" s="8" t="s">
        <v>9294</v>
      </c>
      <c r="E3169" s="7" t="s">
        <v>9297</v>
      </c>
      <c r="F3169" s="9">
        <v>0</v>
      </c>
      <c r="G3169" s="9">
        <v>25</v>
      </c>
      <c r="H3169" s="9">
        <v>25208725.579999998</v>
      </c>
      <c r="I3169" s="9">
        <f t="shared" si="98"/>
        <v>25208725.579999998</v>
      </c>
      <c r="J3169" s="9">
        <f t="shared" si="99"/>
        <v>0</v>
      </c>
      <c r="K3169" s="8" t="s">
        <v>9298</v>
      </c>
    </row>
    <row r="3170" spans="1:11" x14ac:dyDescent="0.35">
      <c r="A3170" s="12">
        <v>3161</v>
      </c>
      <c r="B3170" s="12" t="s">
        <v>5907</v>
      </c>
      <c r="C3170" s="12" t="s">
        <v>9294</v>
      </c>
      <c r="D3170" s="12" t="s">
        <v>9294</v>
      </c>
      <c r="E3170" s="11" t="s">
        <v>9299</v>
      </c>
      <c r="F3170" s="13">
        <v>0</v>
      </c>
      <c r="G3170" s="13">
        <v>50000</v>
      </c>
      <c r="H3170" s="13">
        <v>25158725.579999998</v>
      </c>
      <c r="I3170" s="13">
        <f t="shared" si="98"/>
        <v>25158725.579999998</v>
      </c>
      <c r="J3170" s="13">
        <f t="shared" si="99"/>
        <v>0</v>
      </c>
      <c r="K3170" s="12" t="s">
        <v>9298</v>
      </c>
    </row>
    <row r="3171" spans="1:11" x14ac:dyDescent="0.35">
      <c r="A3171" s="8">
        <v>3162</v>
      </c>
      <c r="B3171" s="8" t="s">
        <v>5907</v>
      </c>
      <c r="C3171" s="8" t="s">
        <v>9294</v>
      </c>
      <c r="D3171" s="8" t="s">
        <v>9294</v>
      </c>
      <c r="E3171" s="7" t="s">
        <v>9300</v>
      </c>
      <c r="F3171" s="9">
        <v>0</v>
      </c>
      <c r="G3171" s="9">
        <v>25</v>
      </c>
      <c r="H3171" s="9">
        <v>25158700.579999998</v>
      </c>
      <c r="I3171" s="9">
        <f t="shared" si="98"/>
        <v>25158700.579999998</v>
      </c>
      <c r="J3171" s="9">
        <f t="shared" si="99"/>
        <v>0</v>
      </c>
      <c r="K3171" s="8" t="s">
        <v>9298</v>
      </c>
    </row>
    <row r="3172" spans="1:11" x14ac:dyDescent="0.35">
      <c r="A3172" s="12">
        <v>3163</v>
      </c>
      <c r="B3172" s="12" t="s">
        <v>5907</v>
      </c>
      <c r="C3172" s="12" t="s">
        <v>9294</v>
      </c>
      <c r="D3172" s="12" t="s">
        <v>9294</v>
      </c>
      <c r="E3172" s="11" t="s">
        <v>9301</v>
      </c>
      <c r="F3172" s="13">
        <v>0</v>
      </c>
      <c r="G3172" s="13">
        <v>1.88</v>
      </c>
      <c r="H3172" s="13">
        <v>25158698.699999999</v>
      </c>
      <c r="I3172" s="13">
        <f t="shared" si="98"/>
        <v>25158698.699999999</v>
      </c>
      <c r="J3172" s="13">
        <f t="shared" si="99"/>
        <v>0</v>
      </c>
      <c r="K3172" s="12" t="s">
        <v>9298</v>
      </c>
    </row>
    <row r="3173" spans="1:11" x14ac:dyDescent="0.35">
      <c r="A3173" s="8">
        <v>3164</v>
      </c>
      <c r="B3173" s="8" t="s">
        <v>5907</v>
      </c>
      <c r="C3173" s="8" t="s">
        <v>9294</v>
      </c>
      <c r="D3173" s="8" t="s">
        <v>9294</v>
      </c>
      <c r="E3173" s="7" t="s">
        <v>9302</v>
      </c>
      <c r="F3173" s="9">
        <v>700000</v>
      </c>
      <c r="G3173" s="9">
        <v>0</v>
      </c>
      <c r="H3173" s="9">
        <v>25858698.699999999</v>
      </c>
      <c r="I3173" s="9">
        <f t="shared" si="98"/>
        <v>25858698.699999999</v>
      </c>
      <c r="J3173" s="9">
        <f t="shared" si="99"/>
        <v>0</v>
      </c>
      <c r="K3173" s="8" t="s">
        <v>9298</v>
      </c>
    </row>
    <row r="3174" spans="1:11" x14ac:dyDescent="0.35">
      <c r="A3174" s="12">
        <v>3165</v>
      </c>
      <c r="B3174" s="12" t="s">
        <v>5907</v>
      </c>
      <c r="C3174" s="12" t="s">
        <v>9294</v>
      </c>
      <c r="D3174" s="12" t="s">
        <v>9294</v>
      </c>
      <c r="E3174" s="11" t="s">
        <v>9303</v>
      </c>
      <c r="F3174" s="13">
        <v>0</v>
      </c>
      <c r="G3174" s="13">
        <v>50</v>
      </c>
      <c r="H3174" s="13">
        <v>25858648.699999999</v>
      </c>
      <c r="I3174" s="13">
        <f t="shared" si="98"/>
        <v>25858648.699999999</v>
      </c>
      <c r="J3174" s="13">
        <f t="shared" si="99"/>
        <v>0</v>
      </c>
      <c r="K3174" s="12" t="s">
        <v>9298</v>
      </c>
    </row>
    <row r="3175" spans="1:11" x14ac:dyDescent="0.35">
      <c r="A3175" s="8">
        <v>3166</v>
      </c>
      <c r="B3175" s="8" t="s">
        <v>5907</v>
      </c>
      <c r="C3175" s="8" t="s">
        <v>9294</v>
      </c>
      <c r="D3175" s="8" t="s">
        <v>9294</v>
      </c>
      <c r="E3175" s="7" t="s">
        <v>9304</v>
      </c>
      <c r="F3175" s="9">
        <v>0</v>
      </c>
      <c r="G3175" s="9">
        <v>2000000</v>
      </c>
      <c r="H3175" s="9">
        <v>23858648.699999999</v>
      </c>
      <c r="I3175" s="9">
        <f t="shared" si="98"/>
        <v>23858648.699999999</v>
      </c>
      <c r="J3175" s="9">
        <f t="shared" si="99"/>
        <v>0</v>
      </c>
      <c r="K3175" s="8" t="s">
        <v>9298</v>
      </c>
    </row>
    <row r="3176" spans="1:11" x14ac:dyDescent="0.35">
      <c r="A3176" s="12">
        <v>3167</v>
      </c>
      <c r="B3176" s="12" t="s">
        <v>5907</v>
      </c>
      <c r="C3176" s="12" t="s">
        <v>9294</v>
      </c>
      <c r="D3176" s="12" t="s">
        <v>9294</v>
      </c>
      <c r="E3176" s="11" t="s">
        <v>9305</v>
      </c>
      <c r="F3176" s="13">
        <v>0</v>
      </c>
      <c r="G3176" s="13">
        <v>50</v>
      </c>
      <c r="H3176" s="13">
        <v>23858598.699999999</v>
      </c>
      <c r="I3176" s="13">
        <f t="shared" si="98"/>
        <v>23858598.699999999</v>
      </c>
      <c r="J3176" s="13">
        <f t="shared" si="99"/>
        <v>0</v>
      </c>
      <c r="K3176" s="12" t="s">
        <v>9298</v>
      </c>
    </row>
    <row r="3177" spans="1:11" x14ac:dyDescent="0.35">
      <c r="A3177" s="8">
        <v>3168</v>
      </c>
      <c r="B3177" s="8" t="s">
        <v>5907</v>
      </c>
      <c r="C3177" s="8" t="s">
        <v>9294</v>
      </c>
      <c r="D3177" s="8" t="s">
        <v>9294</v>
      </c>
      <c r="E3177" s="7" t="s">
        <v>9306</v>
      </c>
      <c r="F3177" s="9">
        <v>0</v>
      </c>
      <c r="G3177" s="9">
        <v>3.75</v>
      </c>
      <c r="H3177" s="9">
        <v>23858594.949999999</v>
      </c>
      <c r="I3177" s="9">
        <f t="shared" si="98"/>
        <v>23858594.949999999</v>
      </c>
      <c r="J3177" s="9">
        <f t="shared" si="99"/>
        <v>0</v>
      </c>
      <c r="K3177" s="8" t="s">
        <v>9298</v>
      </c>
    </row>
    <row r="3178" spans="1:11" x14ac:dyDescent="0.35">
      <c r="A3178" s="12">
        <v>3169</v>
      </c>
      <c r="B3178" s="12" t="s">
        <v>5907</v>
      </c>
      <c r="C3178" s="12" t="s">
        <v>9294</v>
      </c>
      <c r="D3178" s="12" t="s">
        <v>9294</v>
      </c>
      <c r="E3178" s="11" t="s">
        <v>9307</v>
      </c>
      <c r="F3178" s="13">
        <v>0</v>
      </c>
      <c r="G3178" s="13">
        <v>3.75</v>
      </c>
      <c r="H3178" s="13">
        <v>23858591.199999999</v>
      </c>
      <c r="I3178" s="13">
        <f t="shared" si="98"/>
        <v>23858591.199999999</v>
      </c>
      <c r="J3178" s="13">
        <f t="shared" si="99"/>
        <v>0</v>
      </c>
      <c r="K3178" s="12" t="s">
        <v>9298</v>
      </c>
    </row>
    <row r="3179" spans="1:11" x14ac:dyDescent="0.35">
      <c r="A3179" s="8">
        <v>3170</v>
      </c>
      <c r="B3179" s="8" t="s">
        <v>5907</v>
      </c>
      <c r="C3179" s="8" t="s">
        <v>9294</v>
      </c>
      <c r="D3179" s="8" t="s">
        <v>9294</v>
      </c>
      <c r="E3179" s="7" t="s">
        <v>9308</v>
      </c>
      <c r="F3179" s="9">
        <v>0</v>
      </c>
      <c r="G3179" s="9">
        <v>50</v>
      </c>
      <c r="H3179" s="9">
        <v>23858541.199999999</v>
      </c>
      <c r="I3179" s="9">
        <f t="shared" si="98"/>
        <v>23858541.199999999</v>
      </c>
      <c r="J3179" s="9">
        <f t="shared" si="99"/>
        <v>0</v>
      </c>
      <c r="K3179" s="8" t="s">
        <v>9298</v>
      </c>
    </row>
    <row r="3180" spans="1:11" x14ac:dyDescent="0.35">
      <c r="A3180" s="12">
        <v>3171</v>
      </c>
      <c r="B3180" s="12" t="s">
        <v>5907</v>
      </c>
      <c r="C3180" s="12" t="s">
        <v>9294</v>
      </c>
      <c r="D3180" s="12" t="s">
        <v>9294</v>
      </c>
      <c r="E3180" s="11" t="s">
        <v>9309</v>
      </c>
      <c r="F3180" s="13">
        <v>0</v>
      </c>
      <c r="G3180" s="13">
        <v>1000000</v>
      </c>
      <c r="H3180" s="13">
        <v>22858541.199999999</v>
      </c>
      <c r="I3180" s="13">
        <f t="shared" si="98"/>
        <v>22858541.199999999</v>
      </c>
      <c r="J3180" s="13">
        <f t="shared" si="99"/>
        <v>0</v>
      </c>
      <c r="K3180" s="12" t="s">
        <v>9298</v>
      </c>
    </row>
    <row r="3181" spans="1:11" x14ac:dyDescent="0.35">
      <c r="A3181" s="8">
        <v>3172</v>
      </c>
      <c r="B3181" s="8" t="s">
        <v>5907</v>
      </c>
      <c r="C3181" s="8" t="s">
        <v>9294</v>
      </c>
      <c r="D3181" s="8" t="s">
        <v>9294</v>
      </c>
      <c r="E3181" s="7" t="s">
        <v>9310</v>
      </c>
      <c r="F3181" s="9">
        <v>0</v>
      </c>
      <c r="G3181" s="9">
        <v>3.75</v>
      </c>
      <c r="H3181" s="9">
        <v>22858537.449999999</v>
      </c>
      <c r="I3181" s="9">
        <f t="shared" si="98"/>
        <v>22858537.449999999</v>
      </c>
      <c r="J3181" s="9">
        <f t="shared" si="99"/>
        <v>0</v>
      </c>
      <c r="K3181" s="8" t="s">
        <v>9298</v>
      </c>
    </row>
    <row r="3182" spans="1:11" x14ac:dyDescent="0.35">
      <c r="A3182" s="12">
        <v>3173</v>
      </c>
      <c r="B3182" s="12" t="s">
        <v>5907</v>
      </c>
      <c r="C3182" s="12" t="s">
        <v>9294</v>
      </c>
      <c r="D3182" s="12" t="s">
        <v>9294</v>
      </c>
      <c r="E3182" s="11" t="s">
        <v>9311</v>
      </c>
      <c r="F3182" s="13">
        <v>0</v>
      </c>
      <c r="G3182" s="13">
        <v>50</v>
      </c>
      <c r="H3182" s="13">
        <v>22858487.449999999</v>
      </c>
      <c r="I3182" s="13">
        <f t="shared" si="98"/>
        <v>22858487.449999999</v>
      </c>
      <c r="J3182" s="13">
        <f t="shared" si="99"/>
        <v>0</v>
      </c>
      <c r="K3182" s="12" t="s">
        <v>9298</v>
      </c>
    </row>
    <row r="3183" spans="1:11" x14ac:dyDescent="0.35">
      <c r="A3183" s="8">
        <v>3174</v>
      </c>
      <c r="B3183" s="8" t="s">
        <v>5907</v>
      </c>
      <c r="C3183" s="8" t="s">
        <v>9294</v>
      </c>
      <c r="D3183" s="8" t="s">
        <v>9294</v>
      </c>
      <c r="E3183" s="7" t="s">
        <v>9312</v>
      </c>
      <c r="F3183" s="9">
        <v>0</v>
      </c>
      <c r="G3183" s="9">
        <v>1000000</v>
      </c>
      <c r="H3183" s="9">
        <v>21858487.449999999</v>
      </c>
      <c r="I3183" s="9">
        <f t="shared" si="98"/>
        <v>21858487.449999999</v>
      </c>
      <c r="J3183" s="9">
        <f t="shared" si="99"/>
        <v>0</v>
      </c>
      <c r="K3183" s="8" t="s">
        <v>9298</v>
      </c>
    </row>
    <row r="3184" spans="1:11" x14ac:dyDescent="0.35">
      <c r="A3184" s="12">
        <v>3175</v>
      </c>
      <c r="B3184" s="12" t="s">
        <v>5907</v>
      </c>
      <c r="C3184" s="12" t="s">
        <v>9294</v>
      </c>
      <c r="D3184" s="12" t="s">
        <v>9294</v>
      </c>
      <c r="E3184" s="11" t="s">
        <v>9313</v>
      </c>
      <c r="F3184" s="13">
        <v>0</v>
      </c>
      <c r="G3184" s="13">
        <v>50</v>
      </c>
      <c r="H3184" s="13">
        <v>21858437.449999999</v>
      </c>
      <c r="I3184" s="13">
        <f t="shared" si="98"/>
        <v>21858437.449999999</v>
      </c>
      <c r="J3184" s="13">
        <f t="shared" si="99"/>
        <v>0</v>
      </c>
      <c r="K3184" s="12" t="s">
        <v>9298</v>
      </c>
    </row>
    <row r="3185" spans="1:11" x14ac:dyDescent="0.35">
      <c r="A3185" s="8">
        <v>3176</v>
      </c>
      <c r="B3185" s="8" t="s">
        <v>5907</v>
      </c>
      <c r="C3185" s="8" t="s">
        <v>9294</v>
      </c>
      <c r="D3185" s="8" t="s">
        <v>9294</v>
      </c>
      <c r="E3185" s="7" t="s">
        <v>9314</v>
      </c>
      <c r="F3185" s="9">
        <v>0</v>
      </c>
      <c r="G3185" s="9">
        <v>200000</v>
      </c>
      <c r="H3185" s="9">
        <v>21658437.449999999</v>
      </c>
      <c r="I3185" s="9">
        <f t="shared" si="98"/>
        <v>21658437.449999999</v>
      </c>
      <c r="J3185" s="9">
        <f t="shared" si="99"/>
        <v>0</v>
      </c>
      <c r="K3185" s="8" t="s">
        <v>9298</v>
      </c>
    </row>
    <row r="3186" spans="1:11" x14ac:dyDescent="0.35">
      <c r="A3186" s="12">
        <v>3177</v>
      </c>
      <c r="B3186" s="12" t="s">
        <v>5907</v>
      </c>
      <c r="C3186" s="12" t="s">
        <v>9294</v>
      </c>
      <c r="D3186" s="12" t="s">
        <v>9294</v>
      </c>
      <c r="E3186" s="11" t="s">
        <v>9315</v>
      </c>
      <c r="F3186" s="13">
        <v>0</v>
      </c>
      <c r="G3186" s="13">
        <v>3.75</v>
      </c>
      <c r="H3186" s="13">
        <v>21658433.699999999</v>
      </c>
      <c r="I3186" s="13">
        <f t="shared" si="98"/>
        <v>21658433.699999999</v>
      </c>
      <c r="J3186" s="13">
        <f t="shared" si="99"/>
        <v>0</v>
      </c>
      <c r="K3186" s="12" t="s">
        <v>9298</v>
      </c>
    </row>
    <row r="3187" spans="1:11" x14ac:dyDescent="0.35">
      <c r="A3187" s="8">
        <v>3178</v>
      </c>
      <c r="B3187" s="8" t="s">
        <v>5907</v>
      </c>
      <c r="C3187" s="8" t="s">
        <v>9294</v>
      </c>
      <c r="D3187" s="8" t="s">
        <v>9294</v>
      </c>
      <c r="E3187" s="7" t="s">
        <v>9316</v>
      </c>
      <c r="F3187" s="9">
        <v>0</v>
      </c>
      <c r="G3187" s="9">
        <v>50000</v>
      </c>
      <c r="H3187" s="9">
        <v>21608433.699999999</v>
      </c>
      <c r="I3187" s="9">
        <f t="shared" si="98"/>
        <v>21608433.699999999</v>
      </c>
      <c r="J3187" s="9">
        <f t="shared" si="99"/>
        <v>0</v>
      </c>
      <c r="K3187" s="8" t="s">
        <v>9298</v>
      </c>
    </row>
    <row r="3188" spans="1:11" x14ac:dyDescent="0.35">
      <c r="A3188" s="12">
        <v>3179</v>
      </c>
      <c r="B3188" s="12" t="s">
        <v>5907</v>
      </c>
      <c r="C3188" s="12" t="s">
        <v>9294</v>
      </c>
      <c r="D3188" s="12" t="s">
        <v>9294</v>
      </c>
      <c r="E3188" s="11" t="s">
        <v>9317</v>
      </c>
      <c r="F3188" s="13">
        <v>0</v>
      </c>
      <c r="G3188" s="13">
        <v>25</v>
      </c>
      <c r="H3188" s="13">
        <v>21608408.699999999</v>
      </c>
      <c r="I3188" s="13">
        <f t="shared" si="98"/>
        <v>21608408.699999999</v>
      </c>
      <c r="J3188" s="13">
        <f t="shared" si="99"/>
        <v>0</v>
      </c>
      <c r="K3188" s="12" t="s">
        <v>9298</v>
      </c>
    </row>
    <row r="3189" spans="1:11" x14ac:dyDescent="0.35">
      <c r="A3189" s="8">
        <v>3180</v>
      </c>
      <c r="B3189" s="8" t="s">
        <v>5907</v>
      </c>
      <c r="C3189" s="8" t="s">
        <v>9294</v>
      </c>
      <c r="D3189" s="8" t="s">
        <v>9294</v>
      </c>
      <c r="E3189" s="7" t="s">
        <v>9318</v>
      </c>
      <c r="F3189" s="9">
        <v>0</v>
      </c>
      <c r="G3189" s="9">
        <v>1.88</v>
      </c>
      <c r="H3189" s="9">
        <v>21608406.82</v>
      </c>
      <c r="I3189" s="9">
        <f t="shared" si="98"/>
        <v>21608406.82</v>
      </c>
      <c r="J3189" s="9">
        <f t="shared" si="99"/>
        <v>0</v>
      </c>
      <c r="K3189" s="8" t="s">
        <v>9298</v>
      </c>
    </row>
    <row r="3190" spans="1:11" x14ac:dyDescent="0.35">
      <c r="A3190" s="12">
        <v>3181</v>
      </c>
      <c r="B3190" s="12" t="s">
        <v>5907</v>
      </c>
      <c r="C3190" s="12" t="s">
        <v>9294</v>
      </c>
      <c r="D3190" s="12" t="s">
        <v>9294</v>
      </c>
      <c r="E3190" s="11" t="s">
        <v>9319</v>
      </c>
      <c r="F3190" s="13">
        <v>0</v>
      </c>
      <c r="G3190" s="13">
        <v>3.75</v>
      </c>
      <c r="H3190" s="13">
        <v>21608403.07</v>
      </c>
      <c r="I3190" s="13">
        <f t="shared" si="98"/>
        <v>21608403.07</v>
      </c>
      <c r="J3190" s="13">
        <f t="shared" si="99"/>
        <v>0</v>
      </c>
      <c r="K3190" s="12" t="s">
        <v>9298</v>
      </c>
    </row>
    <row r="3191" spans="1:11" x14ac:dyDescent="0.35">
      <c r="A3191" s="8">
        <v>3182</v>
      </c>
      <c r="B3191" s="8" t="s">
        <v>5907</v>
      </c>
      <c r="C3191" s="8" t="s">
        <v>9294</v>
      </c>
      <c r="D3191" s="8" t="s">
        <v>9294</v>
      </c>
      <c r="E3191" s="7" t="s">
        <v>9320</v>
      </c>
      <c r="F3191" s="9">
        <v>0</v>
      </c>
      <c r="G3191" s="9">
        <v>200000</v>
      </c>
      <c r="H3191" s="9">
        <v>21408403.07</v>
      </c>
      <c r="I3191" s="9">
        <f t="shared" si="98"/>
        <v>21408403.07</v>
      </c>
      <c r="J3191" s="9">
        <f t="shared" si="99"/>
        <v>0</v>
      </c>
      <c r="K3191" s="8" t="s">
        <v>9298</v>
      </c>
    </row>
    <row r="3192" spans="1:11" x14ac:dyDescent="0.35">
      <c r="A3192" s="12">
        <v>3183</v>
      </c>
      <c r="B3192" s="12" t="s">
        <v>5907</v>
      </c>
      <c r="C3192" s="12" t="s">
        <v>9294</v>
      </c>
      <c r="D3192" s="12" t="s">
        <v>9294</v>
      </c>
      <c r="E3192" s="11" t="s">
        <v>9321</v>
      </c>
      <c r="F3192" s="13">
        <v>0</v>
      </c>
      <c r="G3192" s="13">
        <v>50</v>
      </c>
      <c r="H3192" s="13">
        <v>21408353.07</v>
      </c>
      <c r="I3192" s="13">
        <f t="shared" si="98"/>
        <v>21408353.07</v>
      </c>
      <c r="J3192" s="13">
        <f t="shared" si="99"/>
        <v>0</v>
      </c>
      <c r="K3192" s="12" t="s">
        <v>9298</v>
      </c>
    </row>
    <row r="3193" spans="1:11" x14ac:dyDescent="0.35">
      <c r="A3193" s="8">
        <v>3184</v>
      </c>
      <c r="B3193" s="8" t="s">
        <v>5907</v>
      </c>
      <c r="C3193" s="8" t="s">
        <v>9294</v>
      </c>
      <c r="D3193" s="8" t="s">
        <v>9294</v>
      </c>
      <c r="E3193" s="7" t="s">
        <v>9322</v>
      </c>
      <c r="F3193" s="9">
        <v>0</v>
      </c>
      <c r="G3193" s="9">
        <v>50</v>
      </c>
      <c r="H3193" s="9">
        <v>21408303.07</v>
      </c>
      <c r="I3193" s="9">
        <f t="shared" si="98"/>
        <v>21408303.07</v>
      </c>
      <c r="J3193" s="9">
        <f t="shared" si="99"/>
        <v>0</v>
      </c>
      <c r="K3193" s="8" t="s">
        <v>9298</v>
      </c>
    </row>
    <row r="3194" spans="1:11" x14ac:dyDescent="0.35">
      <c r="A3194" s="12">
        <v>3185</v>
      </c>
      <c r="B3194" s="12" t="s">
        <v>5907</v>
      </c>
      <c r="C3194" s="12" t="s">
        <v>9294</v>
      </c>
      <c r="D3194" s="12" t="s">
        <v>9294</v>
      </c>
      <c r="E3194" s="11" t="s">
        <v>9323</v>
      </c>
      <c r="F3194" s="13">
        <v>0</v>
      </c>
      <c r="G3194" s="13">
        <v>200000</v>
      </c>
      <c r="H3194" s="13">
        <v>21208303.07</v>
      </c>
      <c r="I3194" s="13">
        <f t="shared" si="98"/>
        <v>21208303.07</v>
      </c>
      <c r="J3194" s="13">
        <f t="shared" si="99"/>
        <v>0</v>
      </c>
      <c r="K3194" s="12" t="s">
        <v>9298</v>
      </c>
    </row>
    <row r="3195" spans="1:11" x14ac:dyDescent="0.35">
      <c r="A3195" s="8">
        <v>3186</v>
      </c>
      <c r="B3195" s="8" t="s">
        <v>5907</v>
      </c>
      <c r="C3195" s="8" t="s">
        <v>9294</v>
      </c>
      <c r="D3195" s="8" t="s">
        <v>9294</v>
      </c>
      <c r="E3195" s="7" t="s">
        <v>9324</v>
      </c>
      <c r="F3195" s="9">
        <v>0</v>
      </c>
      <c r="G3195" s="9">
        <v>3.75</v>
      </c>
      <c r="H3195" s="9">
        <v>21208299.32</v>
      </c>
      <c r="I3195" s="9">
        <f t="shared" si="98"/>
        <v>21208299.32</v>
      </c>
      <c r="J3195" s="9">
        <f t="shared" si="99"/>
        <v>0</v>
      </c>
      <c r="K3195" s="8" t="s">
        <v>9298</v>
      </c>
    </row>
    <row r="3196" spans="1:11" x14ac:dyDescent="0.35">
      <c r="A3196" s="12">
        <v>3187</v>
      </c>
      <c r="B3196" s="12" t="s">
        <v>5907</v>
      </c>
      <c r="C3196" s="12" t="s">
        <v>9294</v>
      </c>
      <c r="D3196" s="12" t="s">
        <v>9294</v>
      </c>
      <c r="E3196" s="11" t="s">
        <v>9325</v>
      </c>
      <c r="F3196" s="13">
        <v>0</v>
      </c>
      <c r="G3196" s="13">
        <v>1000000</v>
      </c>
      <c r="H3196" s="13">
        <v>20208299.32</v>
      </c>
      <c r="I3196" s="13">
        <f t="shared" si="98"/>
        <v>20208299.32</v>
      </c>
      <c r="J3196" s="13">
        <f t="shared" si="99"/>
        <v>0</v>
      </c>
      <c r="K3196" s="12" t="s">
        <v>9326</v>
      </c>
    </row>
    <row r="3197" spans="1:11" x14ac:dyDescent="0.35">
      <c r="A3197" s="8">
        <v>3188</v>
      </c>
      <c r="B3197" s="8" t="s">
        <v>5907</v>
      </c>
      <c r="C3197" s="8" t="s">
        <v>9327</v>
      </c>
      <c r="D3197" s="8" t="s">
        <v>9327</v>
      </c>
      <c r="E3197" s="7" t="s">
        <v>9328</v>
      </c>
      <c r="F3197" s="9">
        <v>0</v>
      </c>
      <c r="G3197" s="9">
        <v>50</v>
      </c>
      <c r="H3197" s="9">
        <v>20208249.32</v>
      </c>
      <c r="I3197" s="9">
        <f t="shared" si="98"/>
        <v>20208249.32</v>
      </c>
      <c r="J3197" s="9">
        <f t="shared" si="99"/>
        <v>0</v>
      </c>
      <c r="K3197" s="8" t="s">
        <v>9326</v>
      </c>
    </row>
    <row r="3198" spans="1:11" x14ac:dyDescent="0.35">
      <c r="A3198" s="12">
        <v>3189</v>
      </c>
      <c r="B3198" s="12" t="s">
        <v>5907</v>
      </c>
      <c r="C3198" s="12" t="s">
        <v>9327</v>
      </c>
      <c r="D3198" s="12" t="s">
        <v>9327</v>
      </c>
      <c r="E3198" s="11" t="s">
        <v>9329</v>
      </c>
      <c r="F3198" s="13">
        <v>0</v>
      </c>
      <c r="G3198" s="13">
        <v>58500</v>
      </c>
      <c r="H3198" s="13">
        <v>20149749.32</v>
      </c>
      <c r="I3198" s="13">
        <f t="shared" si="98"/>
        <v>20149749.32</v>
      </c>
      <c r="J3198" s="13">
        <f t="shared" si="99"/>
        <v>0</v>
      </c>
      <c r="K3198" s="12" t="s">
        <v>9326</v>
      </c>
    </row>
    <row r="3199" spans="1:11" x14ac:dyDescent="0.35">
      <c r="A3199" s="8">
        <v>3190</v>
      </c>
      <c r="B3199" s="8" t="s">
        <v>5907</v>
      </c>
      <c r="C3199" s="8" t="s">
        <v>9327</v>
      </c>
      <c r="D3199" s="8" t="s">
        <v>9327</v>
      </c>
      <c r="E3199" s="7" t="s">
        <v>9330</v>
      </c>
      <c r="F3199" s="9">
        <v>0</v>
      </c>
      <c r="G3199" s="9">
        <v>3.75</v>
      </c>
      <c r="H3199" s="9">
        <v>20149745.57</v>
      </c>
      <c r="I3199" s="9">
        <f t="shared" si="98"/>
        <v>20149745.57</v>
      </c>
      <c r="J3199" s="9">
        <f t="shared" si="99"/>
        <v>0</v>
      </c>
      <c r="K3199" s="8" t="s">
        <v>9326</v>
      </c>
    </row>
    <row r="3200" spans="1:11" x14ac:dyDescent="0.35">
      <c r="A3200" s="12">
        <v>3191</v>
      </c>
      <c r="B3200" s="12" t="s">
        <v>5907</v>
      </c>
      <c r="C3200" s="12" t="s">
        <v>9327</v>
      </c>
      <c r="D3200" s="12" t="s">
        <v>9327</v>
      </c>
      <c r="E3200" s="11" t="s">
        <v>9331</v>
      </c>
      <c r="F3200" s="13">
        <v>0</v>
      </c>
      <c r="G3200" s="13">
        <v>50</v>
      </c>
      <c r="H3200" s="13">
        <v>20149695.57</v>
      </c>
      <c r="I3200" s="13">
        <f t="shared" si="98"/>
        <v>20149695.57</v>
      </c>
      <c r="J3200" s="13">
        <f t="shared" si="99"/>
        <v>0</v>
      </c>
      <c r="K3200" s="12" t="s">
        <v>9326</v>
      </c>
    </row>
    <row r="3201" spans="1:11" x14ac:dyDescent="0.35">
      <c r="A3201" s="8">
        <v>3192</v>
      </c>
      <c r="B3201" s="8" t="s">
        <v>5907</v>
      </c>
      <c r="C3201" s="8" t="s">
        <v>9327</v>
      </c>
      <c r="D3201" s="8" t="s">
        <v>9327</v>
      </c>
      <c r="E3201" s="7" t="s">
        <v>9332</v>
      </c>
      <c r="F3201" s="9">
        <v>0</v>
      </c>
      <c r="G3201" s="9">
        <v>121500</v>
      </c>
      <c r="H3201" s="9">
        <v>20028195.57</v>
      </c>
      <c r="I3201" s="9">
        <f t="shared" si="98"/>
        <v>20028195.57</v>
      </c>
      <c r="J3201" s="9">
        <f t="shared" si="99"/>
        <v>0</v>
      </c>
      <c r="K3201" s="8" t="s">
        <v>9326</v>
      </c>
    </row>
    <row r="3202" spans="1:11" x14ac:dyDescent="0.35">
      <c r="A3202" s="12">
        <v>3193</v>
      </c>
      <c r="B3202" s="12" t="s">
        <v>5907</v>
      </c>
      <c r="C3202" s="12" t="s">
        <v>9327</v>
      </c>
      <c r="D3202" s="12" t="s">
        <v>9327</v>
      </c>
      <c r="E3202" s="11" t="s">
        <v>9333</v>
      </c>
      <c r="F3202" s="13">
        <v>0</v>
      </c>
      <c r="G3202" s="13">
        <v>3.75</v>
      </c>
      <c r="H3202" s="13">
        <v>20028191.82</v>
      </c>
      <c r="I3202" s="13">
        <f t="shared" si="98"/>
        <v>20028191.82</v>
      </c>
      <c r="J3202" s="13">
        <f t="shared" si="99"/>
        <v>0</v>
      </c>
      <c r="K3202" s="12" t="s">
        <v>9326</v>
      </c>
    </row>
    <row r="3203" spans="1:11" x14ac:dyDescent="0.35">
      <c r="A3203" s="8">
        <v>3194</v>
      </c>
      <c r="B3203" s="8" t="s">
        <v>5907</v>
      </c>
      <c r="C3203" s="8" t="s">
        <v>9327</v>
      </c>
      <c r="D3203" s="8" t="s">
        <v>9327</v>
      </c>
      <c r="E3203" s="7" t="s">
        <v>9334</v>
      </c>
      <c r="F3203" s="9">
        <v>0</v>
      </c>
      <c r="G3203" s="9">
        <v>1.88</v>
      </c>
      <c r="H3203" s="9">
        <v>20028189.940000001</v>
      </c>
      <c r="I3203" s="9">
        <f t="shared" si="98"/>
        <v>20028189.940000001</v>
      </c>
      <c r="J3203" s="9">
        <f t="shared" si="99"/>
        <v>0</v>
      </c>
      <c r="K3203" s="8" t="s">
        <v>9326</v>
      </c>
    </row>
    <row r="3204" spans="1:11" x14ac:dyDescent="0.35">
      <c r="A3204" s="12">
        <v>3195</v>
      </c>
      <c r="B3204" s="12" t="s">
        <v>5907</v>
      </c>
      <c r="C3204" s="12" t="s">
        <v>9327</v>
      </c>
      <c r="D3204" s="12" t="s">
        <v>9327</v>
      </c>
      <c r="E3204" s="11" t="s">
        <v>9335</v>
      </c>
      <c r="F3204" s="13">
        <v>0</v>
      </c>
      <c r="G3204" s="13">
        <v>25</v>
      </c>
      <c r="H3204" s="13">
        <v>20028164.940000001</v>
      </c>
      <c r="I3204" s="13">
        <f t="shared" si="98"/>
        <v>20028164.940000001</v>
      </c>
      <c r="J3204" s="13">
        <f t="shared" si="99"/>
        <v>0</v>
      </c>
      <c r="K3204" s="12" t="s">
        <v>9326</v>
      </c>
    </row>
    <row r="3205" spans="1:11" x14ac:dyDescent="0.35">
      <c r="A3205" s="8">
        <v>3196</v>
      </c>
      <c r="B3205" s="8" t="s">
        <v>5907</v>
      </c>
      <c r="C3205" s="8" t="s">
        <v>9327</v>
      </c>
      <c r="D3205" s="8" t="s">
        <v>9327</v>
      </c>
      <c r="E3205" s="7" t="s">
        <v>9336</v>
      </c>
      <c r="F3205" s="9">
        <v>0</v>
      </c>
      <c r="G3205" s="9">
        <v>6000</v>
      </c>
      <c r="H3205" s="9">
        <v>20022164.940000001</v>
      </c>
      <c r="I3205" s="9">
        <f t="shared" si="98"/>
        <v>20022164.940000001</v>
      </c>
      <c r="J3205" s="9">
        <f t="shared" si="99"/>
        <v>0</v>
      </c>
      <c r="K3205" s="8" t="s">
        <v>9326</v>
      </c>
    </row>
    <row r="3206" spans="1:11" x14ac:dyDescent="0.35">
      <c r="A3206" s="12">
        <v>3197</v>
      </c>
      <c r="B3206" s="12" t="s">
        <v>5907</v>
      </c>
      <c r="C3206" s="12" t="s">
        <v>9327</v>
      </c>
      <c r="D3206" s="12" t="s">
        <v>9327</v>
      </c>
      <c r="E3206" s="11" t="s">
        <v>9337</v>
      </c>
      <c r="F3206" s="13">
        <v>0</v>
      </c>
      <c r="G3206" s="13">
        <v>150000</v>
      </c>
      <c r="H3206" s="13">
        <v>19872164.940000001</v>
      </c>
      <c r="I3206" s="13">
        <f t="shared" si="98"/>
        <v>19872164.940000001</v>
      </c>
      <c r="J3206" s="13">
        <f t="shared" si="99"/>
        <v>0</v>
      </c>
      <c r="K3206" s="12" t="s">
        <v>9326</v>
      </c>
    </row>
    <row r="3207" spans="1:11" x14ac:dyDescent="0.35">
      <c r="A3207" s="8">
        <v>3198</v>
      </c>
      <c r="B3207" s="8" t="s">
        <v>5907</v>
      </c>
      <c r="C3207" s="8" t="s">
        <v>9327</v>
      </c>
      <c r="D3207" s="8" t="s">
        <v>9327</v>
      </c>
      <c r="E3207" s="7" t="s">
        <v>9338</v>
      </c>
      <c r="F3207" s="9">
        <v>0</v>
      </c>
      <c r="G3207" s="9">
        <v>3.75</v>
      </c>
      <c r="H3207" s="9">
        <v>19872161.190000001</v>
      </c>
      <c r="I3207" s="9">
        <f t="shared" si="98"/>
        <v>19872161.190000001</v>
      </c>
      <c r="J3207" s="9">
        <f t="shared" si="99"/>
        <v>0</v>
      </c>
      <c r="K3207" s="8" t="s">
        <v>9326</v>
      </c>
    </row>
    <row r="3208" spans="1:11" x14ac:dyDescent="0.35">
      <c r="A3208" s="12">
        <v>3199</v>
      </c>
      <c r="B3208" s="12" t="s">
        <v>5907</v>
      </c>
      <c r="C3208" s="12" t="s">
        <v>9327</v>
      </c>
      <c r="D3208" s="12" t="s">
        <v>9327</v>
      </c>
      <c r="E3208" s="11" t="s">
        <v>9339</v>
      </c>
      <c r="F3208" s="13">
        <v>0</v>
      </c>
      <c r="G3208" s="13">
        <v>50</v>
      </c>
      <c r="H3208" s="13">
        <v>19872111.190000001</v>
      </c>
      <c r="I3208" s="13">
        <f t="shared" si="98"/>
        <v>19872111.190000001</v>
      </c>
      <c r="J3208" s="13">
        <f t="shared" si="99"/>
        <v>0</v>
      </c>
      <c r="K3208" s="12" t="s">
        <v>9326</v>
      </c>
    </row>
    <row r="3209" spans="1:11" x14ac:dyDescent="0.35">
      <c r="A3209" s="8">
        <v>3200</v>
      </c>
      <c r="B3209" s="8" t="s">
        <v>5907</v>
      </c>
      <c r="C3209" s="8" t="s">
        <v>9327</v>
      </c>
      <c r="D3209" s="8" t="s">
        <v>9327</v>
      </c>
      <c r="E3209" s="7" t="s">
        <v>9340</v>
      </c>
      <c r="F3209" s="9">
        <v>0</v>
      </c>
      <c r="G3209" s="9">
        <v>100000</v>
      </c>
      <c r="H3209" s="9">
        <v>19772111.190000001</v>
      </c>
      <c r="I3209" s="9">
        <f t="shared" si="98"/>
        <v>19772111.190000001</v>
      </c>
      <c r="J3209" s="9">
        <f t="shared" si="99"/>
        <v>0</v>
      </c>
      <c r="K3209" s="8" t="s">
        <v>9326</v>
      </c>
    </row>
    <row r="3210" spans="1:11" x14ac:dyDescent="0.35">
      <c r="A3210" s="12">
        <v>3201</v>
      </c>
      <c r="B3210" s="12" t="s">
        <v>5907</v>
      </c>
      <c r="C3210" s="12" t="s">
        <v>9327</v>
      </c>
      <c r="D3210" s="12" t="s">
        <v>9327</v>
      </c>
      <c r="E3210" s="11" t="s">
        <v>9341</v>
      </c>
      <c r="F3210" s="13">
        <v>0</v>
      </c>
      <c r="G3210" s="13">
        <v>3.75</v>
      </c>
      <c r="H3210" s="13">
        <v>19772107.440000001</v>
      </c>
      <c r="I3210" s="13">
        <f t="shared" ref="I3210:I3273" si="100">I3209+F3210-G3210</f>
        <v>19772107.440000001</v>
      </c>
      <c r="J3210" s="13">
        <f t="shared" ref="J3210:J3273" si="101">H3210-I3210</f>
        <v>0</v>
      </c>
      <c r="K3210" s="12" t="s">
        <v>9326</v>
      </c>
    </row>
    <row r="3211" spans="1:11" x14ac:dyDescent="0.35">
      <c r="A3211" s="8">
        <v>3202</v>
      </c>
      <c r="B3211" s="8" t="s">
        <v>5907</v>
      </c>
      <c r="C3211" s="8" t="s">
        <v>9327</v>
      </c>
      <c r="D3211" s="8" t="s">
        <v>9327</v>
      </c>
      <c r="E3211" s="7" t="s">
        <v>9342</v>
      </c>
      <c r="F3211" s="9">
        <v>0</v>
      </c>
      <c r="G3211" s="9">
        <v>50</v>
      </c>
      <c r="H3211" s="9">
        <v>19772057.440000001</v>
      </c>
      <c r="I3211" s="9">
        <f t="shared" si="100"/>
        <v>19772057.440000001</v>
      </c>
      <c r="J3211" s="9">
        <f t="shared" si="101"/>
        <v>0</v>
      </c>
      <c r="K3211" s="8" t="s">
        <v>9326</v>
      </c>
    </row>
    <row r="3212" spans="1:11" x14ac:dyDescent="0.35">
      <c r="A3212" s="12">
        <v>3203</v>
      </c>
      <c r="B3212" s="12" t="s">
        <v>5907</v>
      </c>
      <c r="C3212" s="12" t="s">
        <v>9327</v>
      </c>
      <c r="D3212" s="12" t="s">
        <v>9327</v>
      </c>
      <c r="E3212" s="11" t="s">
        <v>9343</v>
      </c>
      <c r="F3212" s="13">
        <v>0</v>
      </c>
      <c r="G3212" s="13">
        <v>104000</v>
      </c>
      <c r="H3212" s="13">
        <v>19668057.440000001</v>
      </c>
      <c r="I3212" s="13">
        <f t="shared" si="100"/>
        <v>19668057.440000001</v>
      </c>
      <c r="J3212" s="13">
        <f t="shared" si="101"/>
        <v>0</v>
      </c>
      <c r="K3212" s="12" t="s">
        <v>9326</v>
      </c>
    </row>
    <row r="3213" spans="1:11" x14ac:dyDescent="0.35">
      <c r="A3213" s="8">
        <v>3204</v>
      </c>
      <c r="B3213" s="8" t="s">
        <v>5907</v>
      </c>
      <c r="C3213" s="8" t="s">
        <v>9327</v>
      </c>
      <c r="D3213" s="8" t="s">
        <v>9327</v>
      </c>
      <c r="E3213" s="7" t="s">
        <v>9344</v>
      </c>
      <c r="F3213" s="9">
        <v>0</v>
      </c>
      <c r="G3213" s="9">
        <v>50</v>
      </c>
      <c r="H3213" s="9">
        <v>19668007.440000001</v>
      </c>
      <c r="I3213" s="9">
        <f t="shared" si="100"/>
        <v>19668007.440000001</v>
      </c>
      <c r="J3213" s="9">
        <f t="shared" si="101"/>
        <v>0</v>
      </c>
      <c r="K3213" s="8" t="s">
        <v>9326</v>
      </c>
    </row>
    <row r="3214" spans="1:11" x14ac:dyDescent="0.35">
      <c r="A3214" s="12">
        <v>3205</v>
      </c>
      <c r="B3214" s="12" t="s">
        <v>5907</v>
      </c>
      <c r="C3214" s="12" t="s">
        <v>9327</v>
      </c>
      <c r="D3214" s="12" t="s">
        <v>9327</v>
      </c>
      <c r="E3214" s="11" t="s">
        <v>9345</v>
      </c>
      <c r="F3214" s="13">
        <v>0</v>
      </c>
      <c r="G3214" s="13">
        <v>3.75</v>
      </c>
      <c r="H3214" s="13">
        <v>19668003.690000001</v>
      </c>
      <c r="I3214" s="13">
        <f t="shared" si="100"/>
        <v>19668003.690000001</v>
      </c>
      <c r="J3214" s="13">
        <f t="shared" si="101"/>
        <v>0</v>
      </c>
      <c r="K3214" s="12" t="s">
        <v>9326</v>
      </c>
    </row>
    <row r="3215" spans="1:11" x14ac:dyDescent="0.35">
      <c r="A3215" s="8">
        <v>3206</v>
      </c>
      <c r="B3215" s="8" t="s">
        <v>5907</v>
      </c>
      <c r="C3215" s="8" t="s">
        <v>9327</v>
      </c>
      <c r="D3215" s="8" t="s">
        <v>9327</v>
      </c>
      <c r="E3215" s="7" t="s">
        <v>9346</v>
      </c>
      <c r="F3215" s="9">
        <v>7000000</v>
      </c>
      <c r="G3215" s="9">
        <v>0</v>
      </c>
      <c r="H3215" s="9">
        <v>26668003.690000001</v>
      </c>
      <c r="I3215" s="9">
        <f t="shared" si="100"/>
        <v>26668003.690000001</v>
      </c>
      <c r="J3215" s="9">
        <f t="shared" si="101"/>
        <v>0</v>
      </c>
      <c r="K3215" s="8" t="s">
        <v>9326</v>
      </c>
    </row>
    <row r="3216" spans="1:11" x14ac:dyDescent="0.35">
      <c r="A3216" s="12">
        <v>3207</v>
      </c>
      <c r="B3216" s="12" t="s">
        <v>5907</v>
      </c>
      <c r="C3216" s="12" t="s">
        <v>9327</v>
      </c>
      <c r="D3216" s="12" t="s">
        <v>9327</v>
      </c>
      <c r="E3216" s="11" t="s">
        <v>9347</v>
      </c>
      <c r="F3216" s="13">
        <v>0</v>
      </c>
      <c r="G3216" s="13">
        <v>50</v>
      </c>
      <c r="H3216" s="13">
        <v>26667953.690000001</v>
      </c>
      <c r="I3216" s="13">
        <f t="shared" si="100"/>
        <v>26667953.690000001</v>
      </c>
      <c r="J3216" s="13">
        <f t="shared" si="101"/>
        <v>0</v>
      </c>
      <c r="K3216" s="12" t="s">
        <v>9326</v>
      </c>
    </row>
    <row r="3217" spans="1:11" x14ac:dyDescent="0.35">
      <c r="A3217" s="8">
        <v>3208</v>
      </c>
      <c r="B3217" s="8" t="s">
        <v>5907</v>
      </c>
      <c r="C3217" s="8" t="s">
        <v>9348</v>
      </c>
      <c r="D3217" s="8" t="s">
        <v>9348</v>
      </c>
      <c r="E3217" s="7" t="s">
        <v>9349</v>
      </c>
      <c r="F3217" s="9">
        <v>0</v>
      </c>
      <c r="G3217" s="9">
        <v>25</v>
      </c>
      <c r="H3217" s="9">
        <v>26667928.690000001</v>
      </c>
      <c r="I3217" s="9">
        <f t="shared" si="100"/>
        <v>26667928.690000001</v>
      </c>
      <c r="J3217" s="9">
        <f t="shared" si="101"/>
        <v>0</v>
      </c>
      <c r="K3217" s="8" t="s">
        <v>9326</v>
      </c>
    </row>
    <row r="3218" spans="1:11" x14ac:dyDescent="0.35">
      <c r="A3218" s="12">
        <v>3209</v>
      </c>
      <c r="B3218" s="12" t="s">
        <v>5907</v>
      </c>
      <c r="C3218" s="12" t="s">
        <v>9348</v>
      </c>
      <c r="D3218" s="12" t="s">
        <v>9348</v>
      </c>
      <c r="E3218" s="11" t="s">
        <v>9350</v>
      </c>
      <c r="F3218" s="13">
        <v>0</v>
      </c>
      <c r="G3218" s="13">
        <v>1.88</v>
      </c>
      <c r="H3218" s="13">
        <v>26667926.809999999</v>
      </c>
      <c r="I3218" s="13">
        <f t="shared" si="100"/>
        <v>26667926.810000002</v>
      </c>
      <c r="J3218" s="13">
        <f t="shared" si="101"/>
        <v>0</v>
      </c>
      <c r="K3218" s="12" t="s">
        <v>9326</v>
      </c>
    </row>
    <row r="3219" spans="1:11" x14ac:dyDescent="0.35">
      <c r="A3219" s="8">
        <v>3210</v>
      </c>
      <c r="B3219" s="8" t="s">
        <v>5907</v>
      </c>
      <c r="C3219" s="8" t="s">
        <v>9348</v>
      </c>
      <c r="D3219" s="8" t="s">
        <v>9348</v>
      </c>
      <c r="E3219" s="7" t="s">
        <v>9351</v>
      </c>
      <c r="F3219" s="9">
        <v>0</v>
      </c>
      <c r="G3219" s="9">
        <v>50000</v>
      </c>
      <c r="H3219" s="9">
        <v>26617926.809999999</v>
      </c>
      <c r="I3219" s="9">
        <f t="shared" si="100"/>
        <v>26617926.810000002</v>
      </c>
      <c r="J3219" s="9">
        <f t="shared" si="101"/>
        <v>0</v>
      </c>
      <c r="K3219" s="8" t="s">
        <v>9326</v>
      </c>
    </row>
    <row r="3220" spans="1:11" x14ac:dyDescent="0.35">
      <c r="A3220" s="12">
        <v>3211</v>
      </c>
      <c r="B3220" s="12" t="s">
        <v>5907</v>
      </c>
      <c r="C3220" s="12" t="s">
        <v>9348</v>
      </c>
      <c r="D3220" s="12" t="s">
        <v>9348</v>
      </c>
      <c r="E3220" s="11" t="s">
        <v>9352</v>
      </c>
      <c r="F3220" s="13">
        <v>0</v>
      </c>
      <c r="G3220" s="13">
        <v>1.88</v>
      </c>
      <c r="H3220" s="13">
        <v>26617924.93</v>
      </c>
      <c r="I3220" s="13">
        <f t="shared" si="100"/>
        <v>26617924.930000003</v>
      </c>
      <c r="J3220" s="13">
        <f t="shared" si="101"/>
        <v>0</v>
      </c>
      <c r="K3220" s="12" t="s">
        <v>9326</v>
      </c>
    </row>
    <row r="3221" spans="1:11" x14ac:dyDescent="0.35">
      <c r="A3221" s="8">
        <v>3212</v>
      </c>
      <c r="B3221" s="8" t="s">
        <v>5907</v>
      </c>
      <c r="C3221" s="8" t="s">
        <v>9348</v>
      </c>
      <c r="D3221" s="8" t="s">
        <v>9348</v>
      </c>
      <c r="E3221" s="7" t="s">
        <v>9353</v>
      </c>
      <c r="F3221" s="9">
        <v>0</v>
      </c>
      <c r="G3221" s="9">
        <v>25</v>
      </c>
      <c r="H3221" s="9">
        <v>26617899.93</v>
      </c>
      <c r="I3221" s="9">
        <f t="shared" si="100"/>
        <v>26617899.930000003</v>
      </c>
      <c r="J3221" s="9">
        <f t="shared" si="101"/>
        <v>0</v>
      </c>
      <c r="K3221" s="8" t="s">
        <v>9326</v>
      </c>
    </row>
    <row r="3222" spans="1:11" x14ac:dyDescent="0.35">
      <c r="A3222" s="12">
        <v>3213</v>
      </c>
      <c r="B3222" s="12" t="s">
        <v>5907</v>
      </c>
      <c r="C3222" s="12" t="s">
        <v>9348</v>
      </c>
      <c r="D3222" s="12" t="s">
        <v>9348</v>
      </c>
      <c r="E3222" s="11" t="s">
        <v>9354</v>
      </c>
      <c r="F3222" s="13">
        <v>0</v>
      </c>
      <c r="G3222" s="13">
        <v>20000</v>
      </c>
      <c r="H3222" s="13">
        <v>26597899.93</v>
      </c>
      <c r="I3222" s="13">
        <f t="shared" si="100"/>
        <v>26597899.930000003</v>
      </c>
      <c r="J3222" s="13">
        <f t="shared" si="101"/>
        <v>0</v>
      </c>
      <c r="K3222" s="12" t="s">
        <v>9326</v>
      </c>
    </row>
    <row r="3223" spans="1:11" x14ac:dyDescent="0.35">
      <c r="A3223" s="8">
        <v>3214</v>
      </c>
      <c r="B3223" s="8" t="s">
        <v>5907</v>
      </c>
      <c r="C3223" s="8" t="s">
        <v>9348</v>
      </c>
      <c r="D3223" s="8" t="s">
        <v>9348</v>
      </c>
      <c r="E3223" s="7" t="s">
        <v>9355</v>
      </c>
      <c r="F3223" s="9">
        <v>0</v>
      </c>
      <c r="G3223" s="9">
        <v>40000</v>
      </c>
      <c r="H3223" s="9">
        <v>26557899.93</v>
      </c>
      <c r="I3223" s="9">
        <f t="shared" si="100"/>
        <v>26557899.930000003</v>
      </c>
      <c r="J3223" s="9">
        <f t="shared" si="101"/>
        <v>0</v>
      </c>
      <c r="K3223" s="8" t="s">
        <v>9356</v>
      </c>
    </row>
    <row r="3224" spans="1:11" x14ac:dyDescent="0.35">
      <c r="A3224" s="12">
        <v>3215</v>
      </c>
      <c r="B3224" s="12" t="s">
        <v>5907</v>
      </c>
      <c r="C3224" s="12" t="s">
        <v>9348</v>
      </c>
      <c r="D3224" s="12" t="s">
        <v>9348</v>
      </c>
      <c r="E3224" s="11" t="s">
        <v>9357</v>
      </c>
      <c r="F3224" s="13">
        <v>0</v>
      </c>
      <c r="G3224" s="13">
        <v>25</v>
      </c>
      <c r="H3224" s="13">
        <v>26557874.93</v>
      </c>
      <c r="I3224" s="13">
        <f t="shared" si="100"/>
        <v>26557874.930000003</v>
      </c>
      <c r="J3224" s="13">
        <f t="shared" si="101"/>
        <v>0</v>
      </c>
      <c r="K3224" s="12" t="s">
        <v>9356</v>
      </c>
    </row>
    <row r="3225" spans="1:11" x14ac:dyDescent="0.35">
      <c r="A3225" s="8">
        <v>3216</v>
      </c>
      <c r="B3225" s="8" t="s">
        <v>5907</v>
      </c>
      <c r="C3225" s="8" t="s">
        <v>9348</v>
      </c>
      <c r="D3225" s="8" t="s">
        <v>9348</v>
      </c>
      <c r="E3225" s="7" t="s">
        <v>9358</v>
      </c>
      <c r="F3225" s="9">
        <v>0</v>
      </c>
      <c r="G3225" s="9">
        <v>1.88</v>
      </c>
      <c r="H3225" s="9">
        <v>26557873.050000001</v>
      </c>
      <c r="I3225" s="9">
        <f t="shared" si="100"/>
        <v>26557873.050000004</v>
      </c>
      <c r="J3225" s="9">
        <f t="shared" si="101"/>
        <v>0</v>
      </c>
      <c r="K3225" s="8" t="s">
        <v>9356</v>
      </c>
    </row>
    <row r="3226" spans="1:11" x14ac:dyDescent="0.35">
      <c r="A3226" s="12">
        <v>3217</v>
      </c>
      <c r="B3226" s="12" t="s">
        <v>5907</v>
      </c>
      <c r="C3226" s="12" t="s">
        <v>9348</v>
      </c>
      <c r="D3226" s="12" t="s">
        <v>9348</v>
      </c>
      <c r="E3226" s="11" t="s">
        <v>9359</v>
      </c>
      <c r="F3226" s="13">
        <v>0</v>
      </c>
      <c r="G3226" s="13">
        <v>1.88</v>
      </c>
      <c r="H3226" s="13">
        <v>26557871.170000002</v>
      </c>
      <c r="I3226" s="13">
        <f t="shared" si="100"/>
        <v>26557871.170000006</v>
      </c>
      <c r="J3226" s="13">
        <f t="shared" si="101"/>
        <v>0</v>
      </c>
      <c r="K3226" s="12" t="s">
        <v>9356</v>
      </c>
    </row>
    <row r="3227" spans="1:11" x14ac:dyDescent="0.35">
      <c r="A3227" s="8">
        <v>3218</v>
      </c>
      <c r="B3227" s="8" t="s">
        <v>5907</v>
      </c>
      <c r="C3227" s="8" t="s">
        <v>9348</v>
      </c>
      <c r="D3227" s="8" t="s">
        <v>9348</v>
      </c>
      <c r="E3227" s="7" t="s">
        <v>9360</v>
      </c>
      <c r="F3227" s="9">
        <v>0</v>
      </c>
      <c r="G3227" s="9">
        <v>20000</v>
      </c>
      <c r="H3227" s="9">
        <v>26537871.170000002</v>
      </c>
      <c r="I3227" s="9">
        <f t="shared" si="100"/>
        <v>26537871.170000006</v>
      </c>
      <c r="J3227" s="9">
        <f t="shared" si="101"/>
        <v>0</v>
      </c>
      <c r="K3227" s="8" t="s">
        <v>9356</v>
      </c>
    </row>
    <row r="3228" spans="1:11" x14ac:dyDescent="0.35">
      <c r="A3228" s="12">
        <v>3219</v>
      </c>
      <c r="B3228" s="12" t="s">
        <v>5907</v>
      </c>
      <c r="C3228" s="12" t="s">
        <v>9348</v>
      </c>
      <c r="D3228" s="12" t="s">
        <v>9348</v>
      </c>
      <c r="E3228" s="11" t="s">
        <v>9361</v>
      </c>
      <c r="F3228" s="13">
        <v>0</v>
      </c>
      <c r="G3228" s="13">
        <v>25</v>
      </c>
      <c r="H3228" s="13">
        <v>26537846.170000002</v>
      </c>
      <c r="I3228" s="13">
        <f t="shared" si="100"/>
        <v>26537846.170000006</v>
      </c>
      <c r="J3228" s="13">
        <f t="shared" si="101"/>
        <v>0</v>
      </c>
      <c r="K3228" s="12" t="s">
        <v>9356</v>
      </c>
    </row>
    <row r="3229" spans="1:11" x14ac:dyDescent="0.35">
      <c r="A3229" s="8">
        <v>3220</v>
      </c>
      <c r="B3229" s="8" t="s">
        <v>5907</v>
      </c>
      <c r="C3229" s="8" t="s">
        <v>9348</v>
      </c>
      <c r="D3229" s="8" t="s">
        <v>9348</v>
      </c>
      <c r="E3229" s="7" t="s">
        <v>9362</v>
      </c>
      <c r="F3229" s="9">
        <v>0</v>
      </c>
      <c r="G3229" s="9">
        <v>40000</v>
      </c>
      <c r="H3229" s="9">
        <v>26497846.170000002</v>
      </c>
      <c r="I3229" s="9">
        <f t="shared" si="100"/>
        <v>26497846.170000006</v>
      </c>
      <c r="J3229" s="9">
        <f t="shared" si="101"/>
        <v>0</v>
      </c>
      <c r="K3229" s="8" t="s">
        <v>9356</v>
      </c>
    </row>
    <row r="3230" spans="1:11" x14ac:dyDescent="0.35">
      <c r="A3230" s="12">
        <v>3221</v>
      </c>
      <c r="B3230" s="12" t="s">
        <v>5907</v>
      </c>
      <c r="C3230" s="12" t="s">
        <v>9348</v>
      </c>
      <c r="D3230" s="12" t="s">
        <v>9348</v>
      </c>
      <c r="E3230" s="11" t="s">
        <v>9363</v>
      </c>
      <c r="F3230" s="13">
        <v>0</v>
      </c>
      <c r="G3230" s="13">
        <v>25</v>
      </c>
      <c r="H3230" s="13">
        <v>26497821.170000002</v>
      </c>
      <c r="I3230" s="13">
        <f t="shared" si="100"/>
        <v>26497821.170000006</v>
      </c>
      <c r="J3230" s="13">
        <f t="shared" si="101"/>
        <v>0</v>
      </c>
      <c r="K3230" s="12" t="s">
        <v>9356</v>
      </c>
    </row>
    <row r="3231" spans="1:11" x14ac:dyDescent="0.35">
      <c r="A3231" s="8">
        <v>3222</v>
      </c>
      <c r="B3231" s="8" t="s">
        <v>5907</v>
      </c>
      <c r="C3231" s="8" t="s">
        <v>9348</v>
      </c>
      <c r="D3231" s="8" t="s">
        <v>9348</v>
      </c>
      <c r="E3231" s="7" t="s">
        <v>9364</v>
      </c>
      <c r="F3231" s="9">
        <v>0</v>
      </c>
      <c r="G3231" s="9">
        <v>1.88</v>
      </c>
      <c r="H3231" s="9">
        <v>26497819.289999999</v>
      </c>
      <c r="I3231" s="9">
        <f t="shared" si="100"/>
        <v>26497819.290000007</v>
      </c>
      <c r="J3231" s="9">
        <f t="shared" si="101"/>
        <v>0</v>
      </c>
      <c r="K3231" s="8" t="s">
        <v>9356</v>
      </c>
    </row>
    <row r="3232" spans="1:11" x14ac:dyDescent="0.35">
      <c r="A3232" s="12">
        <v>3223</v>
      </c>
      <c r="B3232" s="12" t="s">
        <v>5907</v>
      </c>
      <c r="C3232" s="12" t="s">
        <v>9348</v>
      </c>
      <c r="D3232" s="12" t="s">
        <v>9348</v>
      </c>
      <c r="E3232" s="11" t="s">
        <v>9365</v>
      </c>
      <c r="F3232" s="13">
        <v>150000</v>
      </c>
      <c r="G3232" s="13">
        <v>0</v>
      </c>
      <c r="H3232" s="13">
        <v>26647819.289999999</v>
      </c>
      <c r="I3232" s="13">
        <f t="shared" si="100"/>
        <v>26647819.290000007</v>
      </c>
      <c r="J3232" s="13">
        <f t="shared" si="101"/>
        <v>0</v>
      </c>
      <c r="K3232" s="12" t="s">
        <v>9356</v>
      </c>
    </row>
    <row r="3233" spans="1:11" x14ac:dyDescent="0.35">
      <c r="A3233" s="8">
        <v>3224</v>
      </c>
      <c r="B3233" s="8" t="s">
        <v>5907</v>
      </c>
      <c r="C3233" s="8" t="s">
        <v>9348</v>
      </c>
      <c r="D3233" s="8" t="s">
        <v>9348</v>
      </c>
      <c r="E3233" s="7" t="s">
        <v>9366</v>
      </c>
      <c r="F3233" s="9">
        <v>0</v>
      </c>
      <c r="G3233" s="9">
        <v>50</v>
      </c>
      <c r="H3233" s="9">
        <v>26647769.289999999</v>
      </c>
      <c r="I3233" s="9">
        <f t="shared" si="100"/>
        <v>26647769.290000007</v>
      </c>
      <c r="J3233" s="9">
        <f t="shared" si="101"/>
        <v>0</v>
      </c>
      <c r="K3233" s="8" t="s">
        <v>9356</v>
      </c>
    </row>
    <row r="3234" spans="1:11" x14ac:dyDescent="0.35">
      <c r="A3234" s="12">
        <v>3225</v>
      </c>
      <c r="B3234" s="12" t="s">
        <v>5907</v>
      </c>
      <c r="C3234" s="12" t="s">
        <v>9348</v>
      </c>
      <c r="D3234" s="12" t="s">
        <v>9348</v>
      </c>
      <c r="E3234" s="11" t="s">
        <v>9367</v>
      </c>
      <c r="F3234" s="13">
        <v>500000</v>
      </c>
      <c r="G3234" s="13">
        <v>0</v>
      </c>
      <c r="H3234" s="13">
        <v>27147769.289999999</v>
      </c>
      <c r="I3234" s="13">
        <f t="shared" si="100"/>
        <v>27147769.290000007</v>
      </c>
      <c r="J3234" s="13">
        <f t="shared" si="101"/>
        <v>0</v>
      </c>
      <c r="K3234" s="12" t="s">
        <v>9356</v>
      </c>
    </row>
    <row r="3235" spans="1:11" x14ac:dyDescent="0.35">
      <c r="A3235" s="8">
        <v>3226</v>
      </c>
      <c r="B3235" s="8" t="s">
        <v>5907</v>
      </c>
      <c r="C3235" s="8" t="s">
        <v>9348</v>
      </c>
      <c r="D3235" s="8" t="s">
        <v>9348</v>
      </c>
      <c r="E3235" s="7" t="s">
        <v>9368</v>
      </c>
      <c r="F3235" s="9">
        <v>0</v>
      </c>
      <c r="G3235" s="9">
        <v>50</v>
      </c>
      <c r="H3235" s="9">
        <v>27147719.289999999</v>
      </c>
      <c r="I3235" s="9">
        <f t="shared" si="100"/>
        <v>27147719.290000007</v>
      </c>
      <c r="J3235" s="9">
        <f t="shared" si="101"/>
        <v>0</v>
      </c>
      <c r="K3235" s="8" t="s">
        <v>9356</v>
      </c>
    </row>
    <row r="3236" spans="1:11" x14ac:dyDescent="0.35">
      <c r="A3236" s="12">
        <v>3227</v>
      </c>
      <c r="B3236" s="12" t="s">
        <v>5907</v>
      </c>
      <c r="C3236" s="12" t="s">
        <v>9348</v>
      </c>
      <c r="D3236" s="12" t="s">
        <v>9348</v>
      </c>
      <c r="E3236" s="11" t="s">
        <v>9369</v>
      </c>
      <c r="F3236" s="13">
        <v>3600000</v>
      </c>
      <c r="G3236" s="13">
        <v>0</v>
      </c>
      <c r="H3236" s="13">
        <v>30747719.289999999</v>
      </c>
      <c r="I3236" s="13">
        <f t="shared" si="100"/>
        <v>30747719.290000007</v>
      </c>
      <c r="J3236" s="13">
        <f t="shared" si="101"/>
        <v>0</v>
      </c>
      <c r="K3236" s="12" t="s">
        <v>9356</v>
      </c>
    </row>
    <row r="3237" spans="1:11" x14ac:dyDescent="0.35">
      <c r="A3237" s="8">
        <v>3228</v>
      </c>
      <c r="B3237" s="8" t="s">
        <v>5907</v>
      </c>
      <c r="C3237" s="8" t="s">
        <v>9348</v>
      </c>
      <c r="D3237" s="8" t="s">
        <v>9348</v>
      </c>
      <c r="E3237" s="7" t="s">
        <v>9370</v>
      </c>
      <c r="F3237" s="9">
        <v>0</v>
      </c>
      <c r="G3237" s="9">
        <v>50</v>
      </c>
      <c r="H3237" s="9">
        <v>30747669.289999999</v>
      </c>
      <c r="I3237" s="9">
        <f t="shared" si="100"/>
        <v>30747669.290000007</v>
      </c>
      <c r="J3237" s="9">
        <f t="shared" si="101"/>
        <v>0</v>
      </c>
      <c r="K3237" s="8" t="s">
        <v>9356</v>
      </c>
    </row>
    <row r="3238" spans="1:11" x14ac:dyDescent="0.35">
      <c r="A3238" s="12">
        <v>3229</v>
      </c>
      <c r="B3238" s="12" t="s">
        <v>5907</v>
      </c>
      <c r="C3238" s="12" t="s">
        <v>9348</v>
      </c>
      <c r="D3238" s="12" t="s">
        <v>9348</v>
      </c>
      <c r="E3238" s="11" t="s">
        <v>9371</v>
      </c>
      <c r="F3238" s="13">
        <v>0</v>
      </c>
      <c r="G3238" s="13">
        <v>45000</v>
      </c>
      <c r="H3238" s="13">
        <v>30702669.289999999</v>
      </c>
      <c r="I3238" s="13">
        <f t="shared" si="100"/>
        <v>30702669.290000007</v>
      </c>
      <c r="J3238" s="13">
        <f t="shared" si="101"/>
        <v>0</v>
      </c>
      <c r="K3238" s="12" t="s">
        <v>9356</v>
      </c>
    </row>
    <row r="3239" spans="1:11" x14ac:dyDescent="0.35">
      <c r="A3239" s="8">
        <v>3230</v>
      </c>
      <c r="B3239" s="8" t="s">
        <v>5907</v>
      </c>
      <c r="C3239" s="8" t="s">
        <v>9348</v>
      </c>
      <c r="D3239" s="8" t="s">
        <v>9348</v>
      </c>
      <c r="E3239" s="7" t="s">
        <v>9372</v>
      </c>
      <c r="F3239" s="9">
        <v>0</v>
      </c>
      <c r="G3239" s="9">
        <v>25</v>
      </c>
      <c r="H3239" s="9">
        <v>30702644.289999999</v>
      </c>
      <c r="I3239" s="9">
        <f t="shared" si="100"/>
        <v>30702644.290000007</v>
      </c>
      <c r="J3239" s="9">
        <f t="shared" si="101"/>
        <v>0</v>
      </c>
      <c r="K3239" s="8" t="s">
        <v>9356</v>
      </c>
    </row>
    <row r="3240" spans="1:11" x14ac:dyDescent="0.35">
      <c r="A3240" s="12">
        <v>3231</v>
      </c>
      <c r="B3240" s="12" t="s">
        <v>5907</v>
      </c>
      <c r="C3240" s="12" t="s">
        <v>9348</v>
      </c>
      <c r="D3240" s="12" t="s">
        <v>9348</v>
      </c>
      <c r="E3240" s="11" t="s">
        <v>9373</v>
      </c>
      <c r="F3240" s="13">
        <v>0</v>
      </c>
      <c r="G3240" s="13">
        <v>1.88</v>
      </c>
      <c r="H3240" s="13">
        <v>30702642.41</v>
      </c>
      <c r="I3240" s="13">
        <f t="shared" si="100"/>
        <v>30702642.410000008</v>
      </c>
      <c r="J3240" s="13">
        <f t="shared" si="101"/>
        <v>0</v>
      </c>
      <c r="K3240" s="12" t="s">
        <v>9356</v>
      </c>
    </row>
    <row r="3241" spans="1:11" x14ac:dyDescent="0.35">
      <c r="A3241" s="8">
        <v>3232</v>
      </c>
      <c r="B3241" s="8" t="s">
        <v>5907</v>
      </c>
      <c r="C3241" s="8" t="s">
        <v>9348</v>
      </c>
      <c r="D3241" s="8" t="s">
        <v>9348</v>
      </c>
      <c r="E3241" s="7" t="s">
        <v>9374</v>
      </c>
      <c r="F3241" s="9">
        <v>0</v>
      </c>
      <c r="G3241" s="9">
        <v>50</v>
      </c>
      <c r="H3241" s="9">
        <v>30702592.41</v>
      </c>
      <c r="I3241" s="9">
        <f t="shared" si="100"/>
        <v>30702592.410000008</v>
      </c>
      <c r="J3241" s="9">
        <f t="shared" si="101"/>
        <v>0</v>
      </c>
      <c r="K3241" s="8" t="s">
        <v>9356</v>
      </c>
    </row>
    <row r="3242" spans="1:11" x14ac:dyDescent="0.35">
      <c r="A3242" s="12">
        <v>3233</v>
      </c>
      <c r="B3242" s="12" t="s">
        <v>5907</v>
      </c>
      <c r="C3242" s="12" t="s">
        <v>9348</v>
      </c>
      <c r="D3242" s="12" t="s">
        <v>9348</v>
      </c>
      <c r="E3242" s="11" t="s">
        <v>9375</v>
      </c>
      <c r="F3242" s="13">
        <v>0</v>
      </c>
      <c r="G3242" s="13">
        <v>150000</v>
      </c>
      <c r="H3242" s="13">
        <v>30552592.41</v>
      </c>
      <c r="I3242" s="13">
        <f t="shared" si="100"/>
        <v>30552592.410000008</v>
      </c>
      <c r="J3242" s="13">
        <f t="shared" si="101"/>
        <v>0</v>
      </c>
      <c r="K3242" s="12" t="s">
        <v>9356</v>
      </c>
    </row>
    <row r="3243" spans="1:11" x14ac:dyDescent="0.35">
      <c r="A3243" s="8">
        <v>3234</v>
      </c>
      <c r="B3243" s="8" t="s">
        <v>5907</v>
      </c>
      <c r="C3243" s="8" t="s">
        <v>9348</v>
      </c>
      <c r="D3243" s="8" t="s">
        <v>9348</v>
      </c>
      <c r="E3243" s="7" t="s">
        <v>9376</v>
      </c>
      <c r="F3243" s="9">
        <v>0</v>
      </c>
      <c r="G3243" s="9">
        <v>3.75</v>
      </c>
      <c r="H3243" s="9">
        <v>30552588.66</v>
      </c>
      <c r="I3243" s="9">
        <f t="shared" si="100"/>
        <v>30552588.660000008</v>
      </c>
      <c r="J3243" s="9">
        <f t="shared" si="101"/>
        <v>0</v>
      </c>
      <c r="K3243" s="8" t="s">
        <v>9356</v>
      </c>
    </row>
    <row r="3244" spans="1:11" x14ac:dyDescent="0.35">
      <c r="A3244" s="12">
        <v>3235</v>
      </c>
      <c r="B3244" s="12" t="s">
        <v>5907</v>
      </c>
      <c r="C3244" s="12" t="s">
        <v>9348</v>
      </c>
      <c r="D3244" s="12" t="s">
        <v>9348</v>
      </c>
      <c r="E3244" s="11" t="s">
        <v>9377</v>
      </c>
      <c r="F3244" s="13">
        <v>0</v>
      </c>
      <c r="G3244" s="13">
        <v>3.75</v>
      </c>
      <c r="H3244" s="13">
        <v>30552584.91</v>
      </c>
      <c r="I3244" s="13">
        <f t="shared" si="100"/>
        <v>30552584.910000008</v>
      </c>
      <c r="J3244" s="13">
        <f t="shared" si="101"/>
        <v>0</v>
      </c>
      <c r="K3244" s="12" t="s">
        <v>9356</v>
      </c>
    </row>
    <row r="3245" spans="1:11" x14ac:dyDescent="0.35">
      <c r="A3245" s="8">
        <v>3236</v>
      </c>
      <c r="B3245" s="8" t="s">
        <v>5907</v>
      </c>
      <c r="C3245" s="8" t="s">
        <v>9348</v>
      </c>
      <c r="D3245" s="8" t="s">
        <v>9348</v>
      </c>
      <c r="E3245" s="7" t="s">
        <v>9378</v>
      </c>
      <c r="F3245" s="9">
        <v>0</v>
      </c>
      <c r="G3245" s="9">
        <v>2000000</v>
      </c>
      <c r="H3245" s="9">
        <v>28552584.91</v>
      </c>
      <c r="I3245" s="9">
        <f t="shared" si="100"/>
        <v>28552584.910000008</v>
      </c>
      <c r="J3245" s="9">
        <f t="shared" si="101"/>
        <v>0</v>
      </c>
      <c r="K3245" s="8" t="s">
        <v>9356</v>
      </c>
    </row>
    <row r="3246" spans="1:11" x14ac:dyDescent="0.35">
      <c r="A3246" s="12">
        <v>3237</v>
      </c>
      <c r="B3246" s="12" t="s">
        <v>5907</v>
      </c>
      <c r="C3246" s="12" t="s">
        <v>9348</v>
      </c>
      <c r="D3246" s="12" t="s">
        <v>9348</v>
      </c>
      <c r="E3246" s="11" t="s">
        <v>9379</v>
      </c>
      <c r="F3246" s="13">
        <v>0</v>
      </c>
      <c r="G3246" s="13">
        <v>50</v>
      </c>
      <c r="H3246" s="13">
        <v>28552534.91</v>
      </c>
      <c r="I3246" s="13">
        <f t="shared" si="100"/>
        <v>28552534.910000008</v>
      </c>
      <c r="J3246" s="13">
        <f t="shared" si="101"/>
        <v>0</v>
      </c>
      <c r="K3246" s="12" t="s">
        <v>9356</v>
      </c>
    </row>
    <row r="3247" spans="1:11" x14ac:dyDescent="0.35">
      <c r="A3247" s="8">
        <v>3238</v>
      </c>
      <c r="B3247" s="8" t="s">
        <v>5907</v>
      </c>
      <c r="C3247" s="8" t="s">
        <v>9348</v>
      </c>
      <c r="D3247" s="8" t="s">
        <v>9348</v>
      </c>
      <c r="E3247" s="7" t="s">
        <v>9380</v>
      </c>
      <c r="F3247" s="9">
        <v>0</v>
      </c>
      <c r="G3247" s="9">
        <v>50</v>
      </c>
      <c r="H3247" s="9">
        <v>28552484.91</v>
      </c>
      <c r="I3247" s="9">
        <f t="shared" si="100"/>
        <v>28552484.910000008</v>
      </c>
      <c r="J3247" s="9">
        <f t="shared" si="101"/>
        <v>0</v>
      </c>
      <c r="K3247" s="8" t="s">
        <v>9356</v>
      </c>
    </row>
    <row r="3248" spans="1:11" x14ac:dyDescent="0.35">
      <c r="A3248" s="12">
        <v>3239</v>
      </c>
      <c r="B3248" s="12" t="s">
        <v>5907</v>
      </c>
      <c r="C3248" s="12" t="s">
        <v>9348</v>
      </c>
      <c r="D3248" s="12" t="s">
        <v>9348</v>
      </c>
      <c r="E3248" s="11" t="s">
        <v>9381</v>
      </c>
      <c r="F3248" s="13">
        <v>0</v>
      </c>
      <c r="G3248" s="13">
        <v>100000</v>
      </c>
      <c r="H3248" s="13">
        <v>28452484.91</v>
      </c>
      <c r="I3248" s="13">
        <f t="shared" si="100"/>
        <v>28452484.910000008</v>
      </c>
      <c r="J3248" s="13">
        <f t="shared" si="101"/>
        <v>0</v>
      </c>
      <c r="K3248" s="12" t="s">
        <v>9382</v>
      </c>
    </row>
    <row r="3249" spans="1:11" x14ac:dyDescent="0.35">
      <c r="A3249" s="8">
        <v>3240</v>
      </c>
      <c r="B3249" s="8" t="s">
        <v>5907</v>
      </c>
      <c r="C3249" s="8" t="s">
        <v>9348</v>
      </c>
      <c r="D3249" s="8" t="s">
        <v>9348</v>
      </c>
      <c r="E3249" s="7" t="s">
        <v>9383</v>
      </c>
      <c r="F3249" s="9">
        <v>0</v>
      </c>
      <c r="G3249" s="9">
        <v>3.75</v>
      </c>
      <c r="H3249" s="9">
        <v>28452481.16</v>
      </c>
      <c r="I3249" s="9">
        <f t="shared" si="100"/>
        <v>28452481.160000008</v>
      </c>
      <c r="J3249" s="9">
        <f t="shared" si="101"/>
        <v>0</v>
      </c>
      <c r="K3249" s="8" t="s">
        <v>9382</v>
      </c>
    </row>
    <row r="3250" spans="1:11" x14ac:dyDescent="0.35">
      <c r="A3250" s="12">
        <v>3241</v>
      </c>
      <c r="B3250" s="12" t="s">
        <v>5907</v>
      </c>
      <c r="C3250" s="12" t="s">
        <v>9384</v>
      </c>
      <c r="D3250" s="12" t="s">
        <v>9384</v>
      </c>
      <c r="E3250" s="11" t="s">
        <v>9385</v>
      </c>
      <c r="F3250" s="13">
        <v>0</v>
      </c>
      <c r="G3250" s="13">
        <v>3.75</v>
      </c>
      <c r="H3250" s="13">
        <v>28452477.41</v>
      </c>
      <c r="I3250" s="13">
        <f t="shared" si="100"/>
        <v>28452477.410000008</v>
      </c>
      <c r="J3250" s="13">
        <f t="shared" si="101"/>
        <v>0</v>
      </c>
      <c r="K3250" s="12" t="s">
        <v>9382</v>
      </c>
    </row>
    <row r="3251" spans="1:11" x14ac:dyDescent="0.35">
      <c r="A3251" s="8">
        <v>3242</v>
      </c>
      <c r="B3251" s="8" t="s">
        <v>5907</v>
      </c>
      <c r="C3251" s="8" t="s">
        <v>9384</v>
      </c>
      <c r="D3251" s="8" t="s">
        <v>9384</v>
      </c>
      <c r="E3251" s="7" t="s">
        <v>9386</v>
      </c>
      <c r="F3251" s="9">
        <v>0</v>
      </c>
      <c r="G3251" s="9">
        <v>4000000</v>
      </c>
      <c r="H3251" s="9">
        <v>24452477.41</v>
      </c>
      <c r="I3251" s="9">
        <f t="shared" si="100"/>
        <v>24452477.410000008</v>
      </c>
      <c r="J3251" s="9">
        <f t="shared" si="101"/>
        <v>0</v>
      </c>
      <c r="K3251" s="8" t="s">
        <v>9382</v>
      </c>
    </row>
    <row r="3252" spans="1:11" x14ac:dyDescent="0.35">
      <c r="A3252" s="12">
        <v>3243</v>
      </c>
      <c r="B3252" s="12" t="s">
        <v>5907</v>
      </c>
      <c r="C3252" s="12" t="s">
        <v>9384</v>
      </c>
      <c r="D3252" s="12" t="s">
        <v>9384</v>
      </c>
      <c r="E3252" s="11" t="s">
        <v>9387</v>
      </c>
      <c r="F3252" s="13">
        <v>0</v>
      </c>
      <c r="G3252" s="13">
        <v>50</v>
      </c>
      <c r="H3252" s="13">
        <v>24452427.41</v>
      </c>
      <c r="I3252" s="13">
        <f t="shared" si="100"/>
        <v>24452427.410000008</v>
      </c>
      <c r="J3252" s="13">
        <f t="shared" si="101"/>
        <v>0</v>
      </c>
      <c r="K3252" s="12" t="s">
        <v>9382</v>
      </c>
    </row>
    <row r="3253" spans="1:11" x14ac:dyDescent="0.35">
      <c r="A3253" s="8">
        <v>3244</v>
      </c>
      <c r="B3253" s="8" t="s">
        <v>5907</v>
      </c>
      <c r="C3253" s="8" t="s">
        <v>9384</v>
      </c>
      <c r="D3253" s="8" t="s">
        <v>9384</v>
      </c>
      <c r="E3253" s="7" t="s">
        <v>9388</v>
      </c>
      <c r="F3253" s="9">
        <v>0</v>
      </c>
      <c r="G3253" s="9">
        <v>100000</v>
      </c>
      <c r="H3253" s="9">
        <v>24352427.41</v>
      </c>
      <c r="I3253" s="9">
        <f t="shared" si="100"/>
        <v>24352427.410000008</v>
      </c>
      <c r="J3253" s="9">
        <f t="shared" si="101"/>
        <v>0</v>
      </c>
      <c r="K3253" s="8" t="s">
        <v>9382</v>
      </c>
    </row>
    <row r="3254" spans="1:11" x14ac:dyDescent="0.35">
      <c r="A3254" s="12">
        <v>3245</v>
      </c>
      <c r="B3254" s="12" t="s">
        <v>5907</v>
      </c>
      <c r="C3254" s="12" t="s">
        <v>9384</v>
      </c>
      <c r="D3254" s="12" t="s">
        <v>9384</v>
      </c>
      <c r="E3254" s="11" t="s">
        <v>9389</v>
      </c>
      <c r="F3254" s="13">
        <v>0</v>
      </c>
      <c r="G3254" s="13">
        <v>3.75</v>
      </c>
      <c r="H3254" s="13">
        <v>24352423.66</v>
      </c>
      <c r="I3254" s="13">
        <f t="shared" si="100"/>
        <v>24352423.660000008</v>
      </c>
      <c r="J3254" s="13">
        <f t="shared" si="101"/>
        <v>0</v>
      </c>
      <c r="K3254" s="12" t="s">
        <v>9382</v>
      </c>
    </row>
    <row r="3255" spans="1:11" x14ac:dyDescent="0.35">
      <c r="A3255" s="8">
        <v>3246</v>
      </c>
      <c r="B3255" s="8" t="s">
        <v>5907</v>
      </c>
      <c r="C3255" s="8" t="s">
        <v>9384</v>
      </c>
      <c r="D3255" s="8" t="s">
        <v>9384</v>
      </c>
      <c r="E3255" s="7" t="s">
        <v>9390</v>
      </c>
      <c r="F3255" s="9">
        <v>0</v>
      </c>
      <c r="G3255" s="9">
        <v>50</v>
      </c>
      <c r="H3255" s="9">
        <v>24352373.66</v>
      </c>
      <c r="I3255" s="9">
        <f t="shared" si="100"/>
        <v>24352373.660000008</v>
      </c>
      <c r="J3255" s="9">
        <f t="shared" si="101"/>
        <v>0</v>
      </c>
      <c r="K3255" s="8" t="s">
        <v>9382</v>
      </c>
    </row>
    <row r="3256" spans="1:11" x14ac:dyDescent="0.35">
      <c r="A3256" s="12">
        <v>3247</v>
      </c>
      <c r="B3256" s="12" t="s">
        <v>5907</v>
      </c>
      <c r="C3256" s="12" t="s">
        <v>9384</v>
      </c>
      <c r="D3256" s="12" t="s">
        <v>9384</v>
      </c>
      <c r="E3256" s="11" t="s">
        <v>9391</v>
      </c>
      <c r="F3256" s="13">
        <v>0</v>
      </c>
      <c r="G3256" s="13">
        <v>52000</v>
      </c>
      <c r="H3256" s="13">
        <v>24300373.66</v>
      </c>
      <c r="I3256" s="13">
        <f t="shared" si="100"/>
        <v>24300373.660000008</v>
      </c>
      <c r="J3256" s="13">
        <f t="shared" si="101"/>
        <v>0</v>
      </c>
      <c r="K3256" s="12" t="s">
        <v>9382</v>
      </c>
    </row>
    <row r="3257" spans="1:11" x14ac:dyDescent="0.35">
      <c r="A3257" s="8">
        <v>3248</v>
      </c>
      <c r="B3257" s="8" t="s">
        <v>5907</v>
      </c>
      <c r="C3257" s="8" t="s">
        <v>9384</v>
      </c>
      <c r="D3257" s="8" t="s">
        <v>9384</v>
      </c>
      <c r="E3257" s="7" t="s">
        <v>9392</v>
      </c>
      <c r="F3257" s="9">
        <v>0</v>
      </c>
      <c r="G3257" s="9">
        <v>50</v>
      </c>
      <c r="H3257" s="9">
        <v>24300323.66</v>
      </c>
      <c r="I3257" s="9">
        <f t="shared" si="100"/>
        <v>24300323.660000008</v>
      </c>
      <c r="J3257" s="9">
        <f t="shared" si="101"/>
        <v>0</v>
      </c>
      <c r="K3257" s="8" t="s">
        <v>9382</v>
      </c>
    </row>
    <row r="3258" spans="1:11" x14ac:dyDescent="0.35">
      <c r="A3258" s="12">
        <v>3249</v>
      </c>
      <c r="B3258" s="12" t="s">
        <v>5907</v>
      </c>
      <c r="C3258" s="12" t="s">
        <v>9384</v>
      </c>
      <c r="D3258" s="12" t="s">
        <v>9384</v>
      </c>
      <c r="E3258" s="11" t="s">
        <v>9393</v>
      </c>
      <c r="F3258" s="13">
        <v>0</v>
      </c>
      <c r="G3258" s="13">
        <v>3.75</v>
      </c>
      <c r="H3258" s="13">
        <v>24300319.91</v>
      </c>
      <c r="I3258" s="13">
        <f t="shared" si="100"/>
        <v>24300319.910000008</v>
      </c>
      <c r="J3258" s="13">
        <f t="shared" si="101"/>
        <v>0</v>
      </c>
      <c r="K3258" s="12" t="s">
        <v>9382</v>
      </c>
    </row>
    <row r="3259" spans="1:11" x14ac:dyDescent="0.35">
      <c r="A3259" s="8">
        <v>3250</v>
      </c>
      <c r="B3259" s="8" t="s">
        <v>5907</v>
      </c>
      <c r="C3259" s="8" t="s">
        <v>9384</v>
      </c>
      <c r="D3259" s="8" t="s">
        <v>9384</v>
      </c>
      <c r="E3259" s="7" t="s">
        <v>9394</v>
      </c>
      <c r="F3259" s="9">
        <v>0</v>
      </c>
      <c r="G3259" s="9">
        <v>948000</v>
      </c>
      <c r="H3259" s="9">
        <v>23352319.91</v>
      </c>
      <c r="I3259" s="9">
        <f t="shared" si="100"/>
        <v>23352319.910000008</v>
      </c>
      <c r="J3259" s="9">
        <f t="shared" si="101"/>
        <v>0</v>
      </c>
      <c r="K3259" s="8" t="s">
        <v>9382</v>
      </c>
    </row>
    <row r="3260" spans="1:11" x14ac:dyDescent="0.35">
      <c r="A3260" s="12">
        <v>3251</v>
      </c>
      <c r="B3260" s="12" t="s">
        <v>5907</v>
      </c>
      <c r="C3260" s="12" t="s">
        <v>9384</v>
      </c>
      <c r="D3260" s="12" t="s">
        <v>9384</v>
      </c>
      <c r="E3260" s="11" t="s">
        <v>9395</v>
      </c>
      <c r="F3260" s="13">
        <v>0</v>
      </c>
      <c r="G3260" s="13">
        <v>10000</v>
      </c>
      <c r="H3260" s="13">
        <v>23342319.91</v>
      </c>
      <c r="I3260" s="13">
        <f t="shared" si="100"/>
        <v>23342319.910000008</v>
      </c>
      <c r="J3260" s="13">
        <f t="shared" si="101"/>
        <v>0</v>
      </c>
      <c r="K3260" s="12" t="s">
        <v>9382</v>
      </c>
    </row>
    <row r="3261" spans="1:11" x14ac:dyDescent="0.35">
      <c r="A3261" s="8">
        <v>3252</v>
      </c>
      <c r="B3261" s="8" t="s">
        <v>5907</v>
      </c>
      <c r="C3261" s="8" t="s">
        <v>9384</v>
      </c>
      <c r="D3261" s="8" t="s">
        <v>9384</v>
      </c>
      <c r="E3261" s="7" t="s">
        <v>9396</v>
      </c>
      <c r="F3261" s="9">
        <v>0</v>
      </c>
      <c r="G3261" s="9">
        <v>1.88</v>
      </c>
      <c r="H3261" s="9">
        <v>23342318.030000001</v>
      </c>
      <c r="I3261" s="9">
        <f t="shared" si="100"/>
        <v>23342318.030000009</v>
      </c>
      <c r="J3261" s="9">
        <f t="shared" si="101"/>
        <v>0</v>
      </c>
      <c r="K3261" s="8" t="s">
        <v>9382</v>
      </c>
    </row>
    <row r="3262" spans="1:11" x14ac:dyDescent="0.35">
      <c r="A3262" s="12">
        <v>3253</v>
      </c>
      <c r="B3262" s="12" t="s">
        <v>5907</v>
      </c>
      <c r="C3262" s="12" t="s">
        <v>9384</v>
      </c>
      <c r="D3262" s="12" t="s">
        <v>9384</v>
      </c>
      <c r="E3262" s="11" t="s">
        <v>9397</v>
      </c>
      <c r="F3262" s="13">
        <v>0</v>
      </c>
      <c r="G3262" s="13">
        <v>25</v>
      </c>
      <c r="H3262" s="13">
        <v>23342293.030000001</v>
      </c>
      <c r="I3262" s="13">
        <f t="shared" si="100"/>
        <v>23342293.030000009</v>
      </c>
      <c r="J3262" s="13">
        <f t="shared" si="101"/>
        <v>0</v>
      </c>
      <c r="K3262" s="12" t="s">
        <v>9382</v>
      </c>
    </row>
    <row r="3263" spans="1:11" x14ac:dyDescent="0.35">
      <c r="A3263" s="8">
        <v>3254</v>
      </c>
      <c r="B3263" s="8" t="s">
        <v>5907</v>
      </c>
      <c r="C3263" s="8" t="s">
        <v>9384</v>
      </c>
      <c r="D3263" s="8" t="s">
        <v>9384</v>
      </c>
      <c r="E3263" s="7" t="s">
        <v>9398</v>
      </c>
      <c r="F3263" s="9">
        <v>0</v>
      </c>
      <c r="G3263" s="9">
        <v>25</v>
      </c>
      <c r="H3263" s="9">
        <v>23342268.030000001</v>
      </c>
      <c r="I3263" s="9">
        <f t="shared" si="100"/>
        <v>23342268.030000009</v>
      </c>
      <c r="J3263" s="9">
        <f t="shared" si="101"/>
        <v>0</v>
      </c>
      <c r="K3263" s="8" t="s">
        <v>9382</v>
      </c>
    </row>
    <row r="3264" spans="1:11" x14ac:dyDescent="0.35">
      <c r="A3264" s="12">
        <v>3255</v>
      </c>
      <c r="B3264" s="12" t="s">
        <v>5907</v>
      </c>
      <c r="C3264" s="12" t="s">
        <v>9384</v>
      </c>
      <c r="D3264" s="12" t="s">
        <v>9384</v>
      </c>
      <c r="E3264" s="11" t="s">
        <v>9399</v>
      </c>
      <c r="F3264" s="13">
        <v>0</v>
      </c>
      <c r="G3264" s="13">
        <v>15000</v>
      </c>
      <c r="H3264" s="13">
        <v>23327268.030000001</v>
      </c>
      <c r="I3264" s="13">
        <f t="shared" si="100"/>
        <v>23327268.030000009</v>
      </c>
      <c r="J3264" s="13">
        <f t="shared" si="101"/>
        <v>0</v>
      </c>
      <c r="K3264" s="12" t="s">
        <v>9382</v>
      </c>
    </row>
    <row r="3265" spans="1:11" x14ac:dyDescent="0.35">
      <c r="A3265" s="8">
        <v>3256</v>
      </c>
      <c r="B3265" s="8" t="s">
        <v>5907</v>
      </c>
      <c r="C3265" s="8" t="s">
        <v>9384</v>
      </c>
      <c r="D3265" s="8" t="s">
        <v>9384</v>
      </c>
      <c r="E3265" s="7" t="s">
        <v>9400</v>
      </c>
      <c r="F3265" s="9">
        <v>0</v>
      </c>
      <c r="G3265" s="9">
        <v>1.88</v>
      </c>
      <c r="H3265" s="9">
        <v>23327266.149999999</v>
      </c>
      <c r="I3265" s="9">
        <f t="shared" si="100"/>
        <v>23327266.15000001</v>
      </c>
      <c r="J3265" s="9">
        <f t="shared" si="101"/>
        <v>0</v>
      </c>
      <c r="K3265" s="8" t="s">
        <v>9382</v>
      </c>
    </row>
    <row r="3266" spans="1:11" x14ac:dyDescent="0.35">
      <c r="A3266" s="12">
        <v>3257</v>
      </c>
      <c r="B3266" s="12" t="s">
        <v>5907</v>
      </c>
      <c r="C3266" s="12" t="s">
        <v>9384</v>
      </c>
      <c r="D3266" s="12" t="s">
        <v>9384</v>
      </c>
      <c r="E3266" s="11" t="s">
        <v>9401</v>
      </c>
      <c r="F3266" s="13">
        <v>0</v>
      </c>
      <c r="G3266" s="13">
        <v>28000</v>
      </c>
      <c r="H3266" s="13">
        <v>23299266.149999999</v>
      </c>
      <c r="I3266" s="13">
        <f t="shared" si="100"/>
        <v>23299266.15000001</v>
      </c>
      <c r="J3266" s="13">
        <f t="shared" si="101"/>
        <v>0</v>
      </c>
      <c r="K3266" s="12" t="s">
        <v>9382</v>
      </c>
    </row>
    <row r="3267" spans="1:11" x14ac:dyDescent="0.35">
      <c r="A3267" s="8">
        <v>3258</v>
      </c>
      <c r="B3267" s="8" t="s">
        <v>5907</v>
      </c>
      <c r="C3267" s="8" t="s">
        <v>9384</v>
      </c>
      <c r="D3267" s="8" t="s">
        <v>9384</v>
      </c>
      <c r="E3267" s="7" t="s">
        <v>9402</v>
      </c>
      <c r="F3267" s="9">
        <v>0</v>
      </c>
      <c r="G3267" s="9">
        <v>1.88</v>
      </c>
      <c r="H3267" s="9">
        <v>23299264.27</v>
      </c>
      <c r="I3267" s="9">
        <f t="shared" si="100"/>
        <v>23299264.270000011</v>
      </c>
      <c r="J3267" s="9">
        <f t="shared" si="101"/>
        <v>0</v>
      </c>
      <c r="K3267" s="8" t="s">
        <v>9382</v>
      </c>
    </row>
    <row r="3268" spans="1:11" x14ac:dyDescent="0.35">
      <c r="A3268" s="12">
        <v>3259</v>
      </c>
      <c r="B3268" s="12" t="s">
        <v>5907</v>
      </c>
      <c r="C3268" s="12" t="s">
        <v>9384</v>
      </c>
      <c r="D3268" s="12" t="s">
        <v>9384</v>
      </c>
      <c r="E3268" s="11" t="s">
        <v>9403</v>
      </c>
      <c r="F3268" s="13">
        <v>0</v>
      </c>
      <c r="G3268" s="13">
        <v>25</v>
      </c>
      <c r="H3268" s="13">
        <v>23299239.27</v>
      </c>
      <c r="I3268" s="13">
        <f t="shared" si="100"/>
        <v>23299239.270000011</v>
      </c>
      <c r="J3268" s="13">
        <f t="shared" si="101"/>
        <v>0</v>
      </c>
      <c r="K3268" s="12" t="s">
        <v>9382</v>
      </c>
    </row>
    <row r="3269" spans="1:11" x14ac:dyDescent="0.35">
      <c r="A3269" s="8">
        <v>3260</v>
      </c>
      <c r="B3269" s="8" t="s">
        <v>5907</v>
      </c>
      <c r="C3269" s="8" t="s">
        <v>9404</v>
      </c>
      <c r="D3269" s="8" t="s">
        <v>9404</v>
      </c>
      <c r="E3269" s="7" t="s">
        <v>9405</v>
      </c>
      <c r="F3269" s="9">
        <v>550000</v>
      </c>
      <c r="G3269" s="9">
        <v>0</v>
      </c>
      <c r="H3269" s="9">
        <v>23849239.27</v>
      </c>
      <c r="I3269" s="9">
        <f t="shared" si="100"/>
        <v>23849239.270000011</v>
      </c>
      <c r="J3269" s="9">
        <f t="shared" si="101"/>
        <v>0</v>
      </c>
      <c r="K3269" s="8" t="s">
        <v>9382</v>
      </c>
    </row>
    <row r="3270" spans="1:11" x14ac:dyDescent="0.35">
      <c r="A3270" s="12">
        <v>3261</v>
      </c>
      <c r="B3270" s="12" t="s">
        <v>5907</v>
      </c>
      <c r="C3270" s="12" t="s">
        <v>9404</v>
      </c>
      <c r="D3270" s="12" t="s">
        <v>9404</v>
      </c>
      <c r="E3270" s="11" t="s">
        <v>9406</v>
      </c>
      <c r="F3270" s="13">
        <v>0</v>
      </c>
      <c r="G3270" s="13">
        <v>50</v>
      </c>
      <c r="H3270" s="13">
        <v>23849189.27</v>
      </c>
      <c r="I3270" s="13">
        <f t="shared" si="100"/>
        <v>23849189.270000011</v>
      </c>
      <c r="J3270" s="13">
        <f t="shared" si="101"/>
        <v>0</v>
      </c>
      <c r="K3270" s="12" t="s">
        <v>9382</v>
      </c>
    </row>
    <row r="3271" spans="1:11" x14ac:dyDescent="0.35">
      <c r="A3271" s="8">
        <v>3262</v>
      </c>
      <c r="B3271" s="8" t="s">
        <v>5907</v>
      </c>
      <c r="C3271" s="8" t="s">
        <v>9407</v>
      </c>
      <c r="D3271" s="8" t="s">
        <v>9407</v>
      </c>
      <c r="E3271" s="7" t="s">
        <v>9408</v>
      </c>
      <c r="F3271" s="9">
        <v>4500000</v>
      </c>
      <c r="G3271" s="9">
        <v>0</v>
      </c>
      <c r="H3271" s="9">
        <v>28349189.27</v>
      </c>
      <c r="I3271" s="9">
        <f t="shared" si="100"/>
        <v>28349189.270000011</v>
      </c>
      <c r="J3271" s="9">
        <f t="shared" si="101"/>
        <v>0</v>
      </c>
      <c r="K3271" s="8" t="s">
        <v>9382</v>
      </c>
    </row>
    <row r="3272" spans="1:11" x14ac:dyDescent="0.35">
      <c r="A3272" s="12">
        <v>3263</v>
      </c>
      <c r="B3272" s="12" t="s">
        <v>5907</v>
      </c>
      <c r="C3272" s="12" t="s">
        <v>9407</v>
      </c>
      <c r="D3272" s="12" t="s">
        <v>9407</v>
      </c>
      <c r="E3272" s="11" t="s">
        <v>9409</v>
      </c>
      <c r="F3272" s="13">
        <v>0</v>
      </c>
      <c r="G3272" s="13">
        <v>50</v>
      </c>
      <c r="H3272" s="13">
        <v>28349139.27</v>
      </c>
      <c r="I3272" s="13">
        <f t="shared" si="100"/>
        <v>28349139.270000011</v>
      </c>
      <c r="J3272" s="13">
        <f t="shared" si="101"/>
        <v>0</v>
      </c>
      <c r="K3272" s="12" t="s">
        <v>9382</v>
      </c>
    </row>
    <row r="3273" spans="1:11" x14ac:dyDescent="0.35">
      <c r="A3273" s="8">
        <v>3264</v>
      </c>
      <c r="B3273" s="8" t="s">
        <v>5907</v>
      </c>
      <c r="C3273" s="8" t="s">
        <v>9407</v>
      </c>
      <c r="D3273" s="8" t="s">
        <v>9407</v>
      </c>
      <c r="E3273" s="7" t="s">
        <v>9410</v>
      </c>
      <c r="F3273" s="9">
        <v>875350</v>
      </c>
      <c r="G3273" s="9">
        <v>0</v>
      </c>
      <c r="H3273" s="9">
        <v>29224489.27</v>
      </c>
      <c r="I3273" s="9">
        <f t="shared" si="100"/>
        <v>29224489.270000011</v>
      </c>
      <c r="J3273" s="9">
        <f t="shared" si="101"/>
        <v>0</v>
      </c>
      <c r="K3273" s="8" t="s">
        <v>9411</v>
      </c>
    </row>
    <row r="3274" spans="1:11" x14ac:dyDescent="0.35">
      <c r="A3274" s="12">
        <v>3265</v>
      </c>
      <c r="B3274" s="12" t="s">
        <v>5907</v>
      </c>
      <c r="C3274" s="12" t="s">
        <v>9407</v>
      </c>
      <c r="D3274" s="12" t="s">
        <v>9407</v>
      </c>
      <c r="E3274" s="11" t="s">
        <v>9412</v>
      </c>
      <c r="F3274" s="13">
        <v>0</v>
      </c>
      <c r="G3274" s="13">
        <v>50</v>
      </c>
      <c r="H3274" s="13">
        <v>29224439.27</v>
      </c>
      <c r="I3274" s="13">
        <f t="shared" ref="I3274:I3337" si="102">I3273+F3274-G3274</f>
        <v>29224439.270000011</v>
      </c>
      <c r="J3274" s="13">
        <f t="shared" ref="J3274:J3337" si="103">H3274-I3274</f>
        <v>0</v>
      </c>
      <c r="K3274" s="12" t="s">
        <v>9411</v>
      </c>
    </row>
    <row r="3275" spans="1:11" x14ac:dyDescent="0.35">
      <c r="A3275" s="8">
        <v>3266</v>
      </c>
      <c r="B3275" s="8" t="s">
        <v>5907</v>
      </c>
      <c r="C3275" s="8" t="s">
        <v>9413</v>
      </c>
      <c r="D3275" s="8" t="s">
        <v>9413</v>
      </c>
      <c r="E3275" s="7" t="s">
        <v>9414</v>
      </c>
      <c r="F3275" s="9">
        <v>0</v>
      </c>
      <c r="G3275" s="9">
        <v>10000000</v>
      </c>
      <c r="H3275" s="9">
        <v>19224439.27</v>
      </c>
      <c r="I3275" s="9">
        <f t="shared" si="102"/>
        <v>19224439.270000011</v>
      </c>
      <c r="J3275" s="9">
        <f t="shared" si="103"/>
        <v>0</v>
      </c>
      <c r="K3275" s="8" t="s">
        <v>9411</v>
      </c>
    </row>
    <row r="3276" spans="1:11" x14ac:dyDescent="0.35">
      <c r="A3276" s="12">
        <v>3267</v>
      </c>
      <c r="B3276" s="12" t="s">
        <v>5907</v>
      </c>
      <c r="C3276" s="12" t="s">
        <v>9413</v>
      </c>
      <c r="D3276" s="12" t="s">
        <v>9413</v>
      </c>
      <c r="E3276" s="11" t="s">
        <v>9415</v>
      </c>
      <c r="F3276" s="13">
        <v>0</v>
      </c>
      <c r="G3276" s="13">
        <v>3.75</v>
      </c>
      <c r="H3276" s="13">
        <v>19224435.52</v>
      </c>
      <c r="I3276" s="13">
        <f t="shared" si="102"/>
        <v>19224435.520000011</v>
      </c>
      <c r="J3276" s="13">
        <f t="shared" si="103"/>
        <v>0</v>
      </c>
      <c r="K3276" s="12" t="s">
        <v>9411</v>
      </c>
    </row>
    <row r="3277" spans="1:11" x14ac:dyDescent="0.35">
      <c r="A3277" s="8">
        <v>3268</v>
      </c>
      <c r="B3277" s="8" t="s">
        <v>5907</v>
      </c>
      <c r="C3277" s="8" t="s">
        <v>9413</v>
      </c>
      <c r="D3277" s="8" t="s">
        <v>9413</v>
      </c>
      <c r="E3277" s="7" t="s">
        <v>9416</v>
      </c>
      <c r="F3277" s="9">
        <v>0</v>
      </c>
      <c r="G3277" s="9">
        <v>50</v>
      </c>
      <c r="H3277" s="9">
        <v>19224385.52</v>
      </c>
      <c r="I3277" s="9">
        <f t="shared" si="102"/>
        <v>19224385.520000011</v>
      </c>
      <c r="J3277" s="9">
        <f t="shared" si="103"/>
        <v>0</v>
      </c>
      <c r="K3277" s="8" t="s">
        <v>9411</v>
      </c>
    </row>
    <row r="3278" spans="1:11" x14ac:dyDescent="0.35">
      <c r="A3278" s="12">
        <v>3269</v>
      </c>
      <c r="B3278" s="12" t="s">
        <v>5907</v>
      </c>
      <c r="C3278" s="12" t="s">
        <v>9413</v>
      </c>
      <c r="D3278" s="12" t="s">
        <v>9413</v>
      </c>
      <c r="E3278" s="11" t="s">
        <v>9417</v>
      </c>
      <c r="F3278" s="13">
        <v>1000000</v>
      </c>
      <c r="G3278" s="13">
        <v>0</v>
      </c>
      <c r="H3278" s="13">
        <v>20224385.52</v>
      </c>
      <c r="I3278" s="13">
        <f t="shared" si="102"/>
        <v>20224385.520000011</v>
      </c>
      <c r="J3278" s="13">
        <f t="shared" si="103"/>
        <v>0</v>
      </c>
      <c r="K3278" s="12" t="s">
        <v>9411</v>
      </c>
    </row>
    <row r="3279" spans="1:11" x14ac:dyDescent="0.35">
      <c r="A3279" s="8">
        <v>3270</v>
      </c>
      <c r="B3279" s="8" t="s">
        <v>5907</v>
      </c>
      <c r="C3279" s="8" t="s">
        <v>9413</v>
      </c>
      <c r="D3279" s="8" t="s">
        <v>9413</v>
      </c>
      <c r="E3279" s="7" t="s">
        <v>9418</v>
      </c>
      <c r="F3279" s="9">
        <v>0</v>
      </c>
      <c r="G3279" s="9">
        <v>50</v>
      </c>
      <c r="H3279" s="9">
        <v>20224335.52</v>
      </c>
      <c r="I3279" s="9">
        <f t="shared" si="102"/>
        <v>20224335.520000011</v>
      </c>
      <c r="J3279" s="9">
        <f t="shared" si="103"/>
        <v>0</v>
      </c>
      <c r="K3279" s="8" t="s">
        <v>9411</v>
      </c>
    </row>
    <row r="3280" spans="1:11" x14ac:dyDescent="0.35">
      <c r="A3280" s="12">
        <v>3271</v>
      </c>
      <c r="B3280" s="12" t="s">
        <v>5907</v>
      </c>
      <c r="C3280" s="12" t="s">
        <v>9413</v>
      </c>
      <c r="D3280" s="12" t="s">
        <v>9413</v>
      </c>
      <c r="E3280" s="11" t="s">
        <v>9419</v>
      </c>
      <c r="F3280" s="13">
        <v>0</v>
      </c>
      <c r="G3280" s="13">
        <v>3.75</v>
      </c>
      <c r="H3280" s="13">
        <v>20224331.77</v>
      </c>
      <c r="I3280" s="13">
        <f t="shared" si="102"/>
        <v>20224331.770000011</v>
      </c>
      <c r="J3280" s="13">
        <f t="shared" si="103"/>
        <v>0</v>
      </c>
      <c r="K3280" s="12" t="s">
        <v>9411</v>
      </c>
    </row>
    <row r="3281" spans="1:11" x14ac:dyDescent="0.35">
      <c r="A3281" s="8">
        <v>3272</v>
      </c>
      <c r="B3281" s="8" t="s">
        <v>5907</v>
      </c>
      <c r="C3281" s="8" t="s">
        <v>9413</v>
      </c>
      <c r="D3281" s="8" t="s">
        <v>9413</v>
      </c>
      <c r="E3281" s="7" t="s">
        <v>9420</v>
      </c>
      <c r="F3281" s="9">
        <v>0</v>
      </c>
      <c r="G3281" s="9">
        <v>50</v>
      </c>
      <c r="H3281" s="9">
        <v>20224281.77</v>
      </c>
      <c r="I3281" s="9">
        <f t="shared" si="102"/>
        <v>20224281.770000011</v>
      </c>
      <c r="J3281" s="9">
        <f t="shared" si="103"/>
        <v>0</v>
      </c>
      <c r="K3281" s="8" t="s">
        <v>9411</v>
      </c>
    </row>
    <row r="3282" spans="1:11" x14ac:dyDescent="0.35">
      <c r="A3282" s="12">
        <v>3273</v>
      </c>
      <c r="B3282" s="12" t="s">
        <v>5907</v>
      </c>
      <c r="C3282" s="12" t="s">
        <v>9413</v>
      </c>
      <c r="D3282" s="12" t="s">
        <v>9413</v>
      </c>
      <c r="E3282" s="11" t="s">
        <v>9421</v>
      </c>
      <c r="F3282" s="13">
        <v>0</v>
      </c>
      <c r="G3282" s="13">
        <v>96250</v>
      </c>
      <c r="H3282" s="13">
        <v>20128031.77</v>
      </c>
      <c r="I3282" s="13">
        <f t="shared" si="102"/>
        <v>20128031.770000011</v>
      </c>
      <c r="J3282" s="13">
        <f t="shared" si="103"/>
        <v>0</v>
      </c>
      <c r="K3282" s="12" t="s">
        <v>9411</v>
      </c>
    </row>
    <row r="3283" spans="1:11" x14ac:dyDescent="0.35">
      <c r="A3283" s="8">
        <v>3274</v>
      </c>
      <c r="B3283" s="8" t="s">
        <v>5907</v>
      </c>
      <c r="C3283" s="8" t="s">
        <v>9413</v>
      </c>
      <c r="D3283" s="8" t="s">
        <v>9413</v>
      </c>
      <c r="E3283" s="7" t="s">
        <v>9422</v>
      </c>
      <c r="F3283" s="9">
        <v>0</v>
      </c>
      <c r="G3283" s="9">
        <v>75000</v>
      </c>
      <c r="H3283" s="9">
        <v>20053031.77</v>
      </c>
      <c r="I3283" s="9">
        <f t="shared" si="102"/>
        <v>20053031.770000011</v>
      </c>
      <c r="J3283" s="9">
        <f t="shared" si="103"/>
        <v>0</v>
      </c>
      <c r="K3283" s="8" t="s">
        <v>9411</v>
      </c>
    </row>
    <row r="3284" spans="1:11" x14ac:dyDescent="0.35">
      <c r="A3284" s="12">
        <v>3275</v>
      </c>
      <c r="B3284" s="12" t="s">
        <v>5907</v>
      </c>
      <c r="C3284" s="12" t="s">
        <v>9413</v>
      </c>
      <c r="D3284" s="12" t="s">
        <v>9413</v>
      </c>
      <c r="E3284" s="11" t="s">
        <v>9423</v>
      </c>
      <c r="F3284" s="13">
        <v>0</v>
      </c>
      <c r="G3284" s="13">
        <v>3.75</v>
      </c>
      <c r="H3284" s="13">
        <v>20053028.02</v>
      </c>
      <c r="I3284" s="13">
        <f t="shared" si="102"/>
        <v>20053028.020000011</v>
      </c>
      <c r="J3284" s="13">
        <f t="shared" si="103"/>
        <v>0</v>
      </c>
      <c r="K3284" s="12" t="s">
        <v>9411</v>
      </c>
    </row>
    <row r="3285" spans="1:11" x14ac:dyDescent="0.35">
      <c r="A3285" s="8">
        <v>3276</v>
      </c>
      <c r="B3285" s="8" t="s">
        <v>5907</v>
      </c>
      <c r="C3285" s="8" t="s">
        <v>9413</v>
      </c>
      <c r="D3285" s="8" t="s">
        <v>9413</v>
      </c>
      <c r="E3285" s="7" t="s">
        <v>9424</v>
      </c>
      <c r="F3285" s="9">
        <v>0</v>
      </c>
      <c r="G3285" s="9">
        <v>50</v>
      </c>
      <c r="H3285" s="9">
        <v>20052978.02</v>
      </c>
      <c r="I3285" s="9">
        <f t="shared" si="102"/>
        <v>20052978.020000011</v>
      </c>
      <c r="J3285" s="9">
        <f t="shared" si="103"/>
        <v>0</v>
      </c>
      <c r="K3285" s="8" t="s">
        <v>9411</v>
      </c>
    </row>
    <row r="3286" spans="1:11" x14ac:dyDescent="0.35">
      <c r="A3286" s="12">
        <v>3277</v>
      </c>
      <c r="B3286" s="12" t="s">
        <v>5907</v>
      </c>
      <c r="C3286" s="12" t="s">
        <v>1526</v>
      </c>
      <c r="D3286" s="12" t="s">
        <v>1526</v>
      </c>
      <c r="E3286" s="11" t="s">
        <v>9425</v>
      </c>
      <c r="F3286" s="13">
        <v>0</v>
      </c>
      <c r="G3286" s="13">
        <v>1000000</v>
      </c>
      <c r="H3286" s="13">
        <v>19052978.02</v>
      </c>
      <c r="I3286" s="13">
        <f t="shared" si="102"/>
        <v>19052978.020000011</v>
      </c>
      <c r="J3286" s="13">
        <f t="shared" si="103"/>
        <v>0</v>
      </c>
      <c r="K3286" s="12" t="s">
        <v>9411</v>
      </c>
    </row>
    <row r="3287" spans="1:11" x14ac:dyDescent="0.35">
      <c r="A3287" s="8">
        <v>3278</v>
      </c>
      <c r="B3287" s="8" t="s">
        <v>5907</v>
      </c>
      <c r="C3287" s="8" t="s">
        <v>1526</v>
      </c>
      <c r="D3287" s="8" t="s">
        <v>1526</v>
      </c>
      <c r="E3287" s="7" t="s">
        <v>9426</v>
      </c>
      <c r="F3287" s="9">
        <v>0</v>
      </c>
      <c r="G3287" s="9">
        <v>50</v>
      </c>
      <c r="H3287" s="9">
        <v>19052928.02</v>
      </c>
      <c r="I3287" s="9">
        <f t="shared" si="102"/>
        <v>19052928.020000011</v>
      </c>
      <c r="J3287" s="9">
        <f t="shared" si="103"/>
        <v>0</v>
      </c>
      <c r="K3287" s="8" t="s">
        <v>9411</v>
      </c>
    </row>
    <row r="3288" spans="1:11" x14ac:dyDescent="0.35">
      <c r="A3288" s="12">
        <v>3279</v>
      </c>
      <c r="B3288" s="12" t="s">
        <v>5907</v>
      </c>
      <c r="C3288" s="12" t="s">
        <v>1526</v>
      </c>
      <c r="D3288" s="12" t="s">
        <v>1526</v>
      </c>
      <c r="E3288" s="11" t="s">
        <v>9427</v>
      </c>
      <c r="F3288" s="13">
        <v>0</v>
      </c>
      <c r="G3288" s="13">
        <v>3.75</v>
      </c>
      <c r="H3288" s="13">
        <v>19052924.27</v>
      </c>
      <c r="I3288" s="13">
        <f t="shared" si="102"/>
        <v>19052924.270000011</v>
      </c>
      <c r="J3288" s="13">
        <f t="shared" si="103"/>
        <v>0</v>
      </c>
      <c r="K3288" s="12" t="s">
        <v>9411</v>
      </c>
    </row>
    <row r="3289" spans="1:11" x14ac:dyDescent="0.35">
      <c r="A3289" s="8">
        <v>3280</v>
      </c>
      <c r="B3289" s="8" t="s">
        <v>5907</v>
      </c>
      <c r="C3289" s="8" t="s">
        <v>1526</v>
      </c>
      <c r="D3289" s="8" t="s">
        <v>1526</v>
      </c>
      <c r="E3289" s="7" t="s">
        <v>9428</v>
      </c>
      <c r="F3289" s="9">
        <v>0</v>
      </c>
      <c r="G3289" s="9">
        <v>3.75</v>
      </c>
      <c r="H3289" s="9">
        <v>19052920.52</v>
      </c>
      <c r="I3289" s="9">
        <f t="shared" si="102"/>
        <v>19052920.520000011</v>
      </c>
      <c r="J3289" s="9">
        <f t="shared" si="103"/>
        <v>0</v>
      </c>
      <c r="K3289" s="8" t="s">
        <v>9411</v>
      </c>
    </row>
    <row r="3290" spans="1:11" x14ac:dyDescent="0.35">
      <c r="A3290" s="12">
        <v>3281</v>
      </c>
      <c r="B3290" s="12" t="s">
        <v>5907</v>
      </c>
      <c r="C3290" s="12" t="s">
        <v>1526</v>
      </c>
      <c r="D3290" s="12" t="s">
        <v>1526</v>
      </c>
      <c r="E3290" s="11" t="s">
        <v>9429</v>
      </c>
      <c r="F3290" s="13">
        <v>0</v>
      </c>
      <c r="G3290" s="13">
        <v>70000</v>
      </c>
      <c r="H3290" s="13">
        <v>18982920.52</v>
      </c>
      <c r="I3290" s="13">
        <f t="shared" si="102"/>
        <v>18982920.520000011</v>
      </c>
      <c r="J3290" s="13">
        <f t="shared" si="103"/>
        <v>0</v>
      </c>
      <c r="K3290" s="12" t="s">
        <v>9411</v>
      </c>
    </row>
    <row r="3291" spans="1:11" x14ac:dyDescent="0.35">
      <c r="A3291" s="8">
        <v>3282</v>
      </c>
      <c r="B3291" s="8" t="s">
        <v>5907</v>
      </c>
      <c r="C3291" s="8" t="s">
        <v>1526</v>
      </c>
      <c r="D3291" s="8" t="s">
        <v>1526</v>
      </c>
      <c r="E3291" s="7" t="s">
        <v>9430</v>
      </c>
      <c r="F3291" s="9">
        <v>0</v>
      </c>
      <c r="G3291" s="9">
        <v>50</v>
      </c>
      <c r="H3291" s="9">
        <v>18982870.52</v>
      </c>
      <c r="I3291" s="9">
        <f t="shared" si="102"/>
        <v>18982870.520000011</v>
      </c>
      <c r="J3291" s="9">
        <f t="shared" si="103"/>
        <v>0</v>
      </c>
      <c r="K3291" s="8" t="s">
        <v>9411</v>
      </c>
    </row>
    <row r="3292" spans="1:11" x14ac:dyDescent="0.35">
      <c r="A3292" s="12">
        <v>3283</v>
      </c>
      <c r="B3292" s="12" t="s">
        <v>5907</v>
      </c>
      <c r="C3292" s="12" t="s">
        <v>1526</v>
      </c>
      <c r="D3292" s="12" t="s">
        <v>1526</v>
      </c>
      <c r="E3292" s="11" t="s">
        <v>9431</v>
      </c>
      <c r="F3292" s="13">
        <v>0</v>
      </c>
      <c r="G3292" s="13">
        <v>3.75</v>
      </c>
      <c r="H3292" s="13">
        <v>18982866.77</v>
      </c>
      <c r="I3292" s="13">
        <f t="shared" si="102"/>
        <v>18982866.770000011</v>
      </c>
      <c r="J3292" s="13">
        <f t="shared" si="103"/>
        <v>0</v>
      </c>
      <c r="K3292" s="12" t="s">
        <v>9411</v>
      </c>
    </row>
    <row r="3293" spans="1:11" x14ac:dyDescent="0.35">
      <c r="A3293" s="8">
        <v>3284</v>
      </c>
      <c r="B3293" s="8" t="s">
        <v>5907</v>
      </c>
      <c r="C3293" s="8" t="s">
        <v>1526</v>
      </c>
      <c r="D3293" s="8" t="s">
        <v>1526</v>
      </c>
      <c r="E3293" s="7" t="s">
        <v>9432</v>
      </c>
      <c r="F3293" s="9">
        <v>0</v>
      </c>
      <c r="G3293" s="9">
        <v>240000</v>
      </c>
      <c r="H3293" s="9">
        <v>18742866.77</v>
      </c>
      <c r="I3293" s="9">
        <f t="shared" si="102"/>
        <v>18742866.770000011</v>
      </c>
      <c r="J3293" s="9">
        <f t="shared" si="103"/>
        <v>0</v>
      </c>
      <c r="K3293" s="8" t="s">
        <v>9411</v>
      </c>
    </row>
    <row r="3294" spans="1:11" x14ac:dyDescent="0.35">
      <c r="A3294" s="12">
        <v>3285</v>
      </c>
      <c r="B3294" s="12" t="s">
        <v>5907</v>
      </c>
      <c r="C3294" s="12" t="s">
        <v>1526</v>
      </c>
      <c r="D3294" s="12" t="s">
        <v>1526</v>
      </c>
      <c r="E3294" s="11" t="s">
        <v>9433</v>
      </c>
      <c r="F3294" s="13">
        <v>0</v>
      </c>
      <c r="G3294" s="13">
        <v>50</v>
      </c>
      <c r="H3294" s="13">
        <v>18742816.77</v>
      </c>
      <c r="I3294" s="13">
        <f t="shared" si="102"/>
        <v>18742816.770000011</v>
      </c>
      <c r="J3294" s="13">
        <f t="shared" si="103"/>
        <v>0</v>
      </c>
      <c r="K3294" s="12" t="s">
        <v>9411</v>
      </c>
    </row>
    <row r="3295" spans="1:11" x14ac:dyDescent="0.35">
      <c r="A3295" s="8">
        <v>3286</v>
      </c>
      <c r="B3295" s="8" t="s">
        <v>5907</v>
      </c>
      <c r="C3295" s="8" t="s">
        <v>1526</v>
      </c>
      <c r="D3295" s="8" t="s">
        <v>1526</v>
      </c>
      <c r="E3295" s="7" t="s">
        <v>9434</v>
      </c>
      <c r="F3295" s="9">
        <v>0</v>
      </c>
      <c r="G3295" s="9">
        <v>400000</v>
      </c>
      <c r="H3295" s="9">
        <v>18342816.77</v>
      </c>
      <c r="I3295" s="9">
        <f t="shared" si="102"/>
        <v>18342816.770000011</v>
      </c>
      <c r="J3295" s="9">
        <f t="shared" si="103"/>
        <v>0</v>
      </c>
      <c r="K3295" s="8" t="s">
        <v>9411</v>
      </c>
    </row>
    <row r="3296" spans="1:11" x14ac:dyDescent="0.35">
      <c r="A3296" s="12">
        <v>3287</v>
      </c>
      <c r="B3296" s="12" t="s">
        <v>5907</v>
      </c>
      <c r="C3296" s="12" t="s">
        <v>1526</v>
      </c>
      <c r="D3296" s="12" t="s">
        <v>1526</v>
      </c>
      <c r="E3296" s="11" t="s">
        <v>9435</v>
      </c>
      <c r="F3296" s="13">
        <v>0</v>
      </c>
      <c r="G3296" s="13">
        <v>50</v>
      </c>
      <c r="H3296" s="13">
        <v>18342766.77</v>
      </c>
      <c r="I3296" s="13">
        <f t="shared" si="102"/>
        <v>18342766.770000011</v>
      </c>
      <c r="J3296" s="13">
        <f t="shared" si="103"/>
        <v>0</v>
      </c>
      <c r="K3296" s="12" t="s">
        <v>9411</v>
      </c>
    </row>
    <row r="3297" spans="1:11" x14ac:dyDescent="0.35">
      <c r="A3297" s="8">
        <v>3288</v>
      </c>
      <c r="B3297" s="8" t="s">
        <v>5907</v>
      </c>
      <c r="C3297" s="8" t="s">
        <v>1526</v>
      </c>
      <c r="D3297" s="8" t="s">
        <v>1526</v>
      </c>
      <c r="E3297" s="7" t="s">
        <v>9436</v>
      </c>
      <c r="F3297" s="9">
        <v>0</v>
      </c>
      <c r="G3297" s="9">
        <v>3.75</v>
      </c>
      <c r="H3297" s="9">
        <v>18342763.02</v>
      </c>
      <c r="I3297" s="9">
        <f t="shared" si="102"/>
        <v>18342763.020000011</v>
      </c>
      <c r="J3297" s="9">
        <f t="shared" si="103"/>
        <v>0</v>
      </c>
      <c r="K3297" s="8" t="s">
        <v>9411</v>
      </c>
    </row>
    <row r="3298" spans="1:11" x14ac:dyDescent="0.35">
      <c r="A3298" s="12">
        <v>3289</v>
      </c>
      <c r="B3298" s="12" t="s">
        <v>5907</v>
      </c>
      <c r="C3298" s="12" t="s">
        <v>1526</v>
      </c>
      <c r="D3298" s="12" t="s">
        <v>1526</v>
      </c>
      <c r="E3298" s="11" t="s">
        <v>9437</v>
      </c>
      <c r="F3298" s="13">
        <v>0</v>
      </c>
      <c r="G3298" s="13">
        <v>10000000</v>
      </c>
      <c r="H3298" s="13">
        <v>8342763.0199999996</v>
      </c>
      <c r="I3298" s="13">
        <f t="shared" si="102"/>
        <v>8342763.0200000107</v>
      </c>
      <c r="J3298" s="13">
        <f t="shared" si="103"/>
        <v>-1.1175870895385742E-8</v>
      </c>
      <c r="K3298" s="12" t="s">
        <v>9438</v>
      </c>
    </row>
    <row r="3299" spans="1:11" x14ac:dyDescent="0.35">
      <c r="A3299" s="8">
        <v>3290</v>
      </c>
      <c r="B3299" s="8" t="s">
        <v>5907</v>
      </c>
      <c r="C3299" s="8" t="s">
        <v>1526</v>
      </c>
      <c r="D3299" s="8" t="s">
        <v>1526</v>
      </c>
      <c r="E3299" s="7" t="s">
        <v>9439</v>
      </c>
      <c r="F3299" s="9">
        <v>0</v>
      </c>
      <c r="G3299" s="9">
        <v>50</v>
      </c>
      <c r="H3299" s="9">
        <v>8342713.0199999996</v>
      </c>
      <c r="I3299" s="9">
        <f t="shared" si="102"/>
        <v>8342713.0200000107</v>
      </c>
      <c r="J3299" s="9">
        <f t="shared" si="103"/>
        <v>-1.1175870895385742E-8</v>
      </c>
      <c r="K3299" s="8" t="s">
        <v>9438</v>
      </c>
    </row>
    <row r="3300" spans="1:11" x14ac:dyDescent="0.35">
      <c r="A3300" s="12">
        <v>3291</v>
      </c>
      <c r="B3300" s="12" t="s">
        <v>5907</v>
      </c>
      <c r="C3300" s="12" t="s">
        <v>1526</v>
      </c>
      <c r="D3300" s="12" t="s">
        <v>1526</v>
      </c>
      <c r="E3300" s="11" t="s">
        <v>9440</v>
      </c>
      <c r="F3300" s="13">
        <v>0</v>
      </c>
      <c r="G3300" s="13">
        <v>3.75</v>
      </c>
      <c r="H3300" s="13">
        <v>8342709.2699999996</v>
      </c>
      <c r="I3300" s="13">
        <f t="shared" si="102"/>
        <v>8342709.2700000107</v>
      </c>
      <c r="J3300" s="13">
        <f t="shared" si="103"/>
        <v>-1.1175870895385742E-8</v>
      </c>
      <c r="K3300" s="12" t="s">
        <v>9438</v>
      </c>
    </row>
    <row r="3301" spans="1:11" x14ac:dyDescent="0.35">
      <c r="A3301" s="8">
        <v>3292</v>
      </c>
      <c r="B3301" s="8" t="s">
        <v>5907</v>
      </c>
      <c r="C3301" s="8" t="s">
        <v>1526</v>
      </c>
      <c r="D3301" s="8" t="s">
        <v>1526</v>
      </c>
      <c r="E3301" s="7" t="s">
        <v>9441</v>
      </c>
      <c r="F3301" s="9">
        <v>0</v>
      </c>
      <c r="G3301" s="9">
        <v>25</v>
      </c>
      <c r="H3301" s="9">
        <v>8342684.2699999996</v>
      </c>
      <c r="I3301" s="9">
        <f t="shared" si="102"/>
        <v>8342684.2700000107</v>
      </c>
      <c r="J3301" s="9">
        <f t="shared" si="103"/>
        <v>-1.1175870895385742E-8</v>
      </c>
      <c r="K3301" s="8" t="s">
        <v>9438</v>
      </c>
    </row>
    <row r="3302" spans="1:11" x14ac:dyDescent="0.35">
      <c r="A3302" s="12">
        <v>3293</v>
      </c>
      <c r="B3302" s="12" t="s">
        <v>5907</v>
      </c>
      <c r="C3302" s="12" t="s">
        <v>1526</v>
      </c>
      <c r="D3302" s="12" t="s">
        <v>1526</v>
      </c>
      <c r="E3302" s="11" t="s">
        <v>9442</v>
      </c>
      <c r="F3302" s="13">
        <v>0</v>
      </c>
      <c r="G3302" s="13">
        <v>50000</v>
      </c>
      <c r="H3302" s="13">
        <v>8292684.2699999996</v>
      </c>
      <c r="I3302" s="13">
        <f t="shared" si="102"/>
        <v>8292684.2700000107</v>
      </c>
      <c r="J3302" s="13">
        <f t="shared" si="103"/>
        <v>-1.1175870895385742E-8</v>
      </c>
      <c r="K3302" s="12" t="s">
        <v>9438</v>
      </c>
    </row>
    <row r="3303" spans="1:11" x14ac:dyDescent="0.35">
      <c r="A3303" s="8">
        <v>3294</v>
      </c>
      <c r="B3303" s="8" t="s">
        <v>5907</v>
      </c>
      <c r="C3303" s="8" t="s">
        <v>1526</v>
      </c>
      <c r="D3303" s="8" t="s">
        <v>1526</v>
      </c>
      <c r="E3303" s="7" t="s">
        <v>9443</v>
      </c>
      <c r="F3303" s="9">
        <v>0</v>
      </c>
      <c r="G3303" s="9">
        <v>1.88</v>
      </c>
      <c r="H3303" s="9">
        <v>8292682.3899999997</v>
      </c>
      <c r="I3303" s="9">
        <f t="shared" si="102"/>
        <v>8292682.3900000108</v>
      </c>
      <c r="J3303" s="9">
        <f t="shared" si="103"/>
        <v>-1.1175870895385742E-8</v>
      </c>
      <c r="K3303" s="8" t="s">
        <v>9438</v>
      </c>
    </row>
    <row r="3304" spans="1:11" x14ac:dyDescent="0.35">
      <c r="A3304" s="12">
        <v>3295</v>
      </c>
      <c r="B3304" s="12" t="s">
        <v>5907</v>
      </c>
      <c r="C3304" s="12" t="s">
        <v>1526</v>
      </c>
      <c r="D3304" s="12" t="s">
        <v>1526</v>
      </c>
      <c r="E3304" s="11" t="s">
        <v>9444</v>
      </c>
      <c r="F3304" s="13">
        <v>0</v>
      </c>
      <c r="G3304" s="13">
        <v>30000</v>
      </c>
      <c r="H3304" s="13">
        <v>8262682.3899999997</v>
      </c>
      <c r="I3304" s="13">
        <f t="shared" si="102"/>
        <v>8262682.3900000108</v>
      </c>
      <c r="J3304" s="13">
        <f t="shared" si="103"/>
        <v>-1.1175870895385742E-8</v>
      </c>
      <c r="K3304" s="12" t="s">
        <v>9438</v>
      </c>
    </row>
    <row r="3305" spans="1:11" x14ac:dyDescent="0.35">
      <c r="A3305" s="8">
        <v>3296</v>
      </c>
      <c r="B3305" s="8" t="s">
        <v>5907</v>
      </c>
      <c r="C3305" s="8" t="s">
        <v>1526</v>
      </c>
      <c r="D3305" s="8" t="s">
        <v>1526</v>
      </c>
      <c r="E3305" s="7" t="s">
        <v>9445</v>
      </c>
      <c r="F3305" s="9">
        <v>0</v>
      </c>
      <c r="G3305" s="9">
        <v>25</v>
      </c>
      <c r="H3305" s="9">
        <v>8262657.3899999997</v>
      </c>
      <c r="I3305" s="9">
        <f t="shared" si="102"/>
        <v>8262657.3900000108</v>
      </c>
      <c r="J3305" s="9">
        <f t="shared" si="103"/>
        <v>-1.1175870895385742E-8</v>
      </c>
      <c r="K3305" s="8" t="s">
        <v>9438</v>
      </c>
    </row>
    <row r="3306" spans="1:11" x14ac:dyDescent="0.35">
      <c r="A3306" s="12">
        <v>3297</v>
      </c>
      <c r="B3306" s="12" t="s">
        <v>5907</v>
      </c>
      <c r="C3306" s="12" t="s">
        <v>1526</v>
      </c>
      <c r="D3306" s="12" t="s">
        <v>1526</v>
      </c>
      <c r="E3306" s="11" t="s">
        <v>9446</v>
      </c>
      <c r="F3306" s="13">
        <v>0</v>
      </c>
      <c r="G3306" s="13">
        <v>1.88</v>
      </c>
      <c r="H3306" s="13">
        <v>8262655.5099999998</v>
      </c>
      <c r="I3306" s="13">
        <f t="shared" si="102"/>
        <v>8262655.510000011</v>
      </c>
      <c r="J3306" s="13">
        <f t="shared" si="103"/>
        <v>-1.1175870895385742E-8</v>
      </c>
      <c r="K3306" s="12" t="s">
        <v>9438</v>
      </c>
    </row>
    <row r="3307" spans="1:11" x14ac:dyDescent="0.35">
      <c r="A3307" s="8">
        <v>3298</v>
      </c>
      <c r="B3307" s="8" t="s">
        <v>5907</v>
      </c>
      <c r="C3307" s="8" t="s">
        <v>1526</v>
      </c>
      <c r="D3307" s="8" t="s">
        <v>1526</v>
      </c>
      <c r="E3307" s="7" t="s">
        <v>9447</v>
      </c>
      <c r="F3307" s="9">
        <v>100000</v>
      </c>
      <c r="G3307" s="9">
        <v>0</v>
      </c>
      <c r="H3307" s="9">
        <v>8362655.5099999998</v>
      </c>
      <c r="I3307" s="9">
        <f t="shared" si="102"/>
        <v>8362655.510000011</v>
      </c>
      <c r="J3307" s="9">
        <f t="shared" si="103"/>
        <v>-1.1175870895385742E-8</v>
      </c>
      <c r="K3307" s="8" t="s">
        <v>9438</v>
      </c>
    </row>
    <row r="3308" spans="1:11" x14ac:dyDescent="0.35">
      <c r="A3308" s="12">
        <v>3299</v>
      </c>
      <c r="B3308" s="12" t="s">
        <v>5907</v>
      </c>
      <c r="C3308" s="12" t="s">
        <v>1526</v>
      </c>
      <c r="D3308" s="12" t="s">
        <v>1526</v>
      </c>
      <c r="E3308" s="11" t="s">
        <v>9448</v>
      </c>
      <c r="F3308" s="13">
        <v>0</v>
      </c>
      <c r="G3308" s="13">
        <v>50</v>
      </c>
      <c r="H3308" s="13">
        <v>8362605.5099999998</v>
      </c>
      <c r="I3308" s="13">
        <f t="shared" si="102"/>
        <v>8362605.510000011</v>
      </c>
      <c r="J3308" s="13">
        <f t="shared" si="103"/>
        <v>-1.1175870895385742E-8</v>
      </c>
      <c r="K3308" s="12" t="s">
        <v>9438</v>
      </c>
    </row>
    <row r="3309" spans="1:11" x14ac:dyDescent="0.35">
      <c r="A3309" s="8">
        <v>3300</v>
      </c>
      <c r="B3309" s="8" t="s">
        <v>5907</v>
      </c>
      <c r="C3309" s="8" t="s">
        <v>1526</v>
      </c>
      <c r="D3309" s="8" t="s">
        <v>1526</v>
      </c>
      <c r="E3309" s="7" t="s">
        <v>9449</v>
      </c>
      <c r="F3309" s="9">
        <v>1800000</v>
      </c>
      <c r="G3309" s="9">
        <v>0</v>
      </c>
      <c r="H3309" s="9">
        <v>10162605.51</v>
      </c>
      <c r="I3309" s="9">
        <f t="shared" si="102"/>
        <v>10162605.510000011</v>
      </c>
      <c r="J3309" s="9">
        <f t="shared" si="103"/>
        <v>0</v>
      </c>
      <c r="K3309" s="8" t="s">
        <v>9438</v>
      </c>
    </row>
    <row r="3310" spans="1:11" x14ac:dyDescent="0.35">
      <c r="A3310" s="12">
        <v>3301</v>
      </c>
      <c r="B3310" s="12" t="s">
        <v>5907</v>
      </c>
      <c r="C3310" s="12" t="s">
        <v>1526</v>
      </c>
      <c r="D3310" s="12" t="s">
        <v>1526</v>
      </c>
      <c r="E3310" s="11" t="s">
        <v>9450</v>
      </c>
      <c r="F3310" s="13">
        <v>0</v>
      </c>
      <c r="G3310" s="13">
        <v>50</v>
      </c>
      <c r="H3310" s="13">
        <v>10162555.51</v>
      </c>
      <c r="I3310" s="13">
        <f t="shared" si="102"/>
        <v>10162555.510000011</v>
      </c>
      <c r="J3310" s="13">
        <f t="shared" si="103"/>
        <v>0</v>
      </c>
      <c r="K3310" s="12" t="s">
        <v>9438</v>
      </c>
    </row>
    <row r="3311" spans="1:11" x14ac:dyDescent="0.35">
      <c r="A3311" s="8">
        <v>3302</v>
      </c>
      <c r="B3311" s="8" t="s">
        <v>5907</v>
      </c>
      <c r="C3311" s="8" t="s">
        <v>1526</v>
      </c>
      <c r="D3311" s="8" t="s">
        <v>1526</v>
      </c>
      <c r="E3311" s="7" t="s">
        <v>9451</v>
      </c>
      <c r="F3311" s="9">
        <v>1430000</v>
      </c>
      <c r="G3311" s="9">
        <v>0</v>
      </c>
      <c r="H3311" s="9">
        <v>11592555.51</v>
      </c>
      <c r="I3311" s="9">
        <f t="shared" si="102"/>
        <v>11592555.510000011</v>
      </c>
      <c r="J3311" s="9">
        <f t="shared" si="103"/>
        <v>0</v>
      </c>
      <c r="K3311" s="8" t="s">
        <v>9438</v>
      </c>
    </row>
    <row r="3312" spans="1:11" x14ac:dyDescent="0.35">
      <c r="A3312" s="12">
        <v>3303</v>
      </c>
      <c r="B3312" s="12" t="s">
        <v>5907</v>
      </c>
      <c r="C3312" s="12" t="s">
        <v>1526</v>
      </c>
      <c r="D3312" s="12" t="s">
        <v>1526</v>
      </c>
      <c r="E3312" s="11" t="s">
        <v>9452</v>
      </c>
      <c r="F3312" s="13">
        <v>0</v>
      </c>
      <c r="G3312" s="13">
        <v>50</v>
      </c>
      <c r="H3312" s="13">
        <v>11592505.51</v>
      </c>
      <c r="I3312" s="13">
        <f t="shared" si="102"/>
        <v>11592505.510000011</v>
      </c>
      <c r="J3312" s="13">
        <f t="shared" si="103"/>
        <v>0</v>
      </c>
      <c r="K3312" s="12" t="s">
        <v>9438</v>
      </c>
    </row>
    <row r="3313" spans="1:11" x14ac:dyDescent="0.35">
      <c r="A3313" s="8">
        <v>3304</v>
      </c>
      <c r="B3313" s="8" t="s">
        <v>5907</v>
      </c>
      <c r="C3313" s="8" t="s">
        <v>1526</v>
      </c>
      <c r="D3313" s="8" t="s">
        <v>1526</v>
      </c>
      <c r="E3313" s="7" t="s">
        <v>9453</v>
      </c>
      <c r="F3313" s="9">
        <v>0</v>
      </c>
      <c r="G3313" s="9">
        <v>50</v>
      </c>
      <c r="H3313" s="9">
        <v>11592455.51</v>
      </c>
      <c r="I3313" s="9">
        <f t="shared" si="102"/>
        <v>11592455.510000011</v>
      </c>
      <c r="J3313" s="9">
        <f t="shared" si="103"/>
        <v>0</v>
      </c>
      <c r="K3313" s="8" t="s">
        <v>9438</v>
      </c>
    </row>
    <row r="3314" spans="1:11" x14ac:dyDescent="0.35">
      <c r="A3314" s="12">
        <v>3305</v>
      </c>
      <c r="B3314" s="12" t="s">
        <v>5907</v>
      </c>
      <c r="C3314" s="12" t="s">
        <v>1526</v>
      </c>
      <c r="D3314" s="12" t="s">
        <v>1526</v>
      </c>
      <c r="E3314" s="11" t="s">
        <v>9454</v>
      </c>
      <c r="F3314" s="13">
        <v>0</v>
      </c>
      <c r="G3314" s="13">
        <v>3.75</v>
      </c>
      <c r="H3314" s="13">
        <v>11592451.76</v>
      </c>
      <c r="I3314" s="13">
        <f t="shared" si="102"/>
        <v>11592451.760000011</v>
      </c>
      <c r="J3314" s="13">
        <f t="shared" si="103"/>
        <v>0</v>
      </c>
      <c r="K3314" s="12" t="s">
        <v>9438</v>
      </c>
    </row>
    <row r="3315" spans="1:11" x14ac:dyDescent="0.35">
      <c r="A3315" s="8">
        <v>3306</v>
      </c>
      <c r="B3315" s="8" t="s">
        <v>5907</v>
      </c>
      <c r="C3315" s="8" t="s">
        <v>1526</v>
      </c>
      <c r="D3315" s="8" t="s">
        <v>1526</v>
      </c>
      <c r="E3315" s="7" t="s">
        <v>9455</v>
      </c>
      <c r="F3315" s="9">
        <v>0</v>
      </c>
      <c r="G3315" s="9">
        <v>60000</v>
      </c>
      <c r="H3315" s="9">
        <v>11532451.76</v>
      </c>
      <c r="I3315" s="9">
        <f t="shared" si="102"/>
        <v>11532451.760000011</v>
      </c>
      <c r="J3315" s="9">
        <f t="shared" si="103"/>
        <v>0</v>
      </c>
      <c r="K3315" s="8" t="s">
        <v>9438</v>
      </c>
    </row>
    <row r="3316" spans="1:11" x14ac:dyDescent="0.35">
      <c r="A3316" s="12">
        <v>3307</v>
      </c>
      <c r="B3316" s="12" t="s">
        <v>5907</v>
      </c>
      <c r="C3316" s="12" t="s">
        <v>1532</v>
      </c>
      <c r="D3316" s="12" t="s">
        <v>1532</v>
      </c>
      <c r="E3316" s="11" t="s">
        <v>9456</v>
      </c>
      <c r="F3316" s="13">
        <v>3000000</v>
      </c>
      <c r="G3316" s="13">
        <v>0</v>
      </c>
      <c r="H3316" s="13">
        <v>14532451.76</v>
      </c>
      <c r="I3316" s="13">
        <f t="shared" si="102"/>
        <v>14532451.760000011</v>
      </c>
      <c r="J3316" s="13">
        <f t="shared" si="103"/>
        <v>0</v>
      </c>
      <c r="K3316" s="12" t="s">
        <v>9438</v>
      </c>
    </row>
    <row r="3317" spans="1:11" x14ac:dyDescent="0.35">
      <c r="A3317" s="8">
        <v>3308</v>
      </c>
      <c r="B3317" s="8" t="s">
        <v>5907</v>
      </c>
      <c r="C3317" s="8" t="s">
        <v>1532</v>
      </c>
      <c r="D3317" s="8" t="s">
        <v>1532</v>
      </c>
      <c r="E3317" s="7" t="s">
        <v>9457</v>
      </c>
      <c r="F3317" s="9">
        <v>0</v>
      </c>
      <c r="G3317" s="9">
        <v>50</v>
      </c>
      <c r="H3317" s="9">
        <v>14532401.76</v>
      </c>
      <c r="I3317" s="9">
        <f t="shared" si="102"/>
        <v>14532401.760000011</v>
      </c>
      <c r="J3317" s="9">
        <f t="shared" si="103"/>
        <v>0</v>
      </c>
      <c r="K3317" s="8" t="s">
        <v>9438</v>
      </c>
    </row>
    <row r="3318" spans="1:11" x14ac:dyDescent="0.35">
      <c r="A3318" s="12">
        <v>3309</v>
      </c>
      <c r="B3318" s="12" t="s">
        <v>5907</v>
      </c>
      <c r="C3318" s="12" t="s">
        <v>1532</v>
      </c>
      <c r="D3318" s="12" t="s">
        <v>1532</v>
      </c>
      <c r="E3318" s="11" t="s">
        <v>9458</v>
      </c>
      <c r="F3318" s="13">
        <v>100000</v>
      </c>
      <c r="G3318" s="13">
        <v>0</v>
      </c>
      <c r="H3318" s="13">
        <v>14632401.76</v>
      </c>
      <c r="I3318" s="13">
        <f t="shared" si="102"/>
        <v>14632401.760000011</v>
      </c>
      <c r="J3318" s="13">
        <f t="shared" si="103"/>
        <v>0</v>
      </c>
      <c r="K3318" s="12" t="s">
        <v>9438</v>
      </c>
    </row>
    <row r="3319" spans="1:11" x14ac:dyDescent="0.35">
      <c r="A3319" s="8">
        <v>3310</v>
      </c>
      <c r="B3319" s="8" t="s">
        <v>5907</v>
      </c>
      <c r="C3319" s="8" t="s">
        <v>1532</v>
      </c>
      <c r="D3319" s="8" t="s">
        <v>1532</v>
      </c>
      <c r="E3319" s="7" t="s">
        <v>9459</v>
      </c>
      <c r="F3319" s="9">
        <v>0</v>
      </c>
      <c r="G3319" s="9">
        <v>50</v>
      </c>
      <c r="H3319" s="9">
        <v>14632351.76</v>
      </c>
      <c r="I3319" s="9">
        <f t="shared" si="102"/>
        <v>14632351.760000011</v>
      </c>
      <c r="J3319" s="9">
        <f t="shared" si="103"/>
        <v>0</v>
      </c>
      <c r="K3319" s="8" t="s">
        <v>9438</v>
      </c>
    </row>
    <row r="3320" spans="1:11" x14ac:dyDescent="0.35">
      <c r="A3320" s="12">
        <v>3311</v>
      </c>
      <c r="B3320" s="12" t="s">
        <v>5907</v>
      </c>
      <c r="C3320" s="12" t="s">
        <v>1532</v>
      </c>
      <c r="D3320" s="12" t="s">
        <v>1532</v>
      </c>
      <c r="E3320" s="11" t="s">
        <v>9460</v>
      </c>
      <c r="F3320" s="13">
        <v>0</v>
      </c>
      <c r="G3320" s="13">
        <v>50</v>
      </c>
      <c r="H3320" s="13">
        <v>14632301.76</v>
      </c>
      <c r="I3320" s="13">
        <f t="shared" si="102"/>
        <v>14632301.760000011</v>
      </c>
      <c r="J3320" s="13">
        <f t="shared" si="103"/>
        <v>0</v>
      </c>
      <c r="K3320" s="12" t="s">
        <v>9438</v>
      </c>
    </row>
    <row r="3321" spans="1:11" x14ac:dyDescent="0.35">
      <c r="A3321" s="8">
        <v>3312</v>
      </c>
      <c r="B3321" s="8" t="s">
        <v>5907</v>
      </c>
      <c r="C3321" s="8" t="s">
        <v>1532</v>
      </c>
      <c r="D3321" s="8" t="s">
        <v>1532</v>
      </c>
      <c r="E3321" s="7" t="s">
        <v>9461</v>
      </c>
      <c r="F3321" s="9">
        <v>0</v>
      </c>
      <c r="G3321" s="9">
        <v>3.75</v>
      </c>
      <c r="H3321" s="9">
        <v>14632298.01</v>
      </c>
      <c r="I3321" s="9">
        <f t="shared" si="102"/>
        <v>14632298.010000011</v>
      </c>
      <c r="J3321" s="9">
        <f t="shared" si="103"/>
        <v>0</v>
      </c>
      <c r="K3321" s="8" t="s">
        <v>9438</v>
      </c>
    </row>
    <row r="3322" spans="1:11" x14ac:dyDescent="0.35">
      <c r="A3322" s="12">
        <v>3313</v>
      </c>
      <c r="B3322" s="12" t="s">
        <v>5907</v>
      </c>
      <c r="C3322" s="12" t="s">
        <v>1532</v>
      </c>
      <c r="D3322" s="12" t="s">
        <v>1532</v>
      </c>
      <c r="E3322" s="11" t="s">
        <v>9462</v>
      </c>
      <c r="F3322" s="13">
        <v>0</v>
      </c>
      <c r="G3322" s="13">
        <v>400000</v>
      </c>
      <c r="H3322" s="13">
        <v>14232298.01</v>
      </c>
      <c r="I3322" s="13">
        <f t="shared" si="102"/>
        <v>14232298.010000011</v>
      </c>
      <c r="J3322" s="13">
        <f t="shared" si="103"/>
        <v>0</v>
      </c>
      <c r="K3322" s="12" t="s">
        <v>9438</v>
      </c>
    </row>
    <row r="3323" spans="1:11" x14ac:dyDescent="0.35">
      <c r="A3323" s="8">
        <v>3314</v>
      </c>
      <c r="B3323" s="8" t="s">
        <v>5907</v>
      </c>
      <c r="C3323" s="8" t="s">
        <v>1532</v>
      </c>
      <c r="D3323" s="8" t="s">
        <v>1532</v>
      </c>
      <c r="E3323" s="7" t="s">
        <v>9463</v>
      </c>
      <c r="F3323" s="9">
        <v>0</v>
      </c>
      <c r="G3323" s="9">
        <v>3.75</v>
      </c>
      <c r="H3323" s="9">
        <v>14232294.26</v>
      </c>
      <c r="I3323" s="9">
        <f t="shared" si="102"/>
        <v>14232294.260000011</v>
      </c>
      <c r="J3323" s="9">
        <f t="shared" si="103"/>
        <v>0</v>
      </c>
      <c r="K3323" s="8" t="s">
        <v>9438</v>
      </c>
    </row>
    <row r="3324" spans="1:11" x14ac:dyDescent="0.35">
      <c r="A3324" s="12">
        <v>3315</v>
      </c>
      <c r="B3324" s="12" t="s">
        <v>5907</v>
      </c>
      <c r="C3324" s="12" t="s">
        <v>1532</v>
      </c>
      <c r="D3324" s="12" t="s">
        <v>1532</v>
      </c>
      <c r="E3324" s="11" t="s">
        <v>9464</v>
      </c>
      <c r="F3324" s="13">
        <v>0</v>
      </c>
      <c r="G3324" s="13">
        <v>1200000</v>
      </c>
      <c r="H3324" s="13">
        <v>13032294.26</v>
      </c>
      <c r="I3324" s="13">
        <f t="shared" si="102"/>
        <v>13032294.260000011</v>
      </c>
      <c r="J3324" s="13">
        <f t="shared" si="103"/>
        <v>0</v>
      </c>
      <c r="K3324" s="12" t="s">
        <v>9465</v>
      </c>
    </row>
    <row r="3325" spans="1:11" x14ac:dyDescent="0.35">
      <c r="A3325" s="8">
        <v>3316</v>
      </c>
      <c r="B3325" s="8" t="s">
        <v>5907</v>
      </c>
      <c r="C3325" s="8" t="s">
        <v>1532</v>
      </c>
      <c r="D3325" s="8" t="s">
        <v>1532</v>
      </c>
      <c r="E3325" s="7" t="s">
        <v>9466</v>
      </c>
      <c r="F3325" s="9">
        <v>0</v>
      </c>
      <c r="G3325" s="9">
        <v>50</v>
      </c>
      <c r="H3325" s="9">
        <v>13032244.26</v>
      </c>
      <c r="I3325" s="9">
        <f t="shared" si="102"/>
        <v>13032244.260000011</v>
      </c>
      <c r="J3325" s="9">
        <f t="shared" si="103"/>
        <v>0</v>
      </c>
      <c r="K3325" s="8" t="s">
        <v>9465</v>
      </c>
    </row>
    <row r="3326" spans="1:11" x14ac:dyDescent="0.35">
      <c r="A3326" s="12">
        <v>3317</v>
      </c>
      <c r="B3326" s="12" t="s">
        <v>5907</v>
      </c>
      <c r="C3326" s="12" t="s">
        <v>1532</v>
      </c>
      <c r="D3326" s="12" t="s">
        <v>1532</v>
      </c>
      <c r="E3326" s="11" t="s">
        <v>9467</v>
      </c>
      <c r="F3326" s="13">
        <v>3000000</v>
      </c>
      <c r="G3326" s="13">
        <v>0</v>
      </c>
      <c r="H3326" s="13">
        <v>16032244.26</v>
      </c>
      <c r="I3326" s="13">
        <f t="shared" si="102"/>
        <v>16032244.260000011</v>
      </c>
      <c r="J3326" s="13">
        <f t="shared" si="103"/>
        <v>0</v>
      </c>
      <c r="K3326" s="12" t="s">
        <v>9465</v>
      </c>
    </row>
    <row r="3327" spans="1:11" x14ac:dyDescent="0.35">
      <c r="A3327" s="8">
        <v>3318</v>
      </c>
      <c r="B3327" s="8" t="s">
        <v>5907</v>
      </c>
      <c r="C3327" s="8" t="s">
        <v>1532</v>
      </c>
      <c r="D3327" s="8" t="s">
        <v>1532</v>
      </c>
      <c r="E3327" s="7" t="s">
        <v>9468</v>
      </c>
      <c r="F3327" s="9">
        <v>0</v>
      </c>
      <c r="G3327" s="9">
        <v>50</v>
      </c>
      <c r="H3327" s="9">
        <v>16032194.26</v>
      </c>
      <c r="I3327" s="9">
        <f t="shared" si="102"/>
        <v>16032194.260000011</v>
      </c>
      <c r="J3327" s="9">
        <f t="shared" si="103"/>
        <v>0</v>
      </c>
      <c r="K3327" s="8" t="s">
        <v>9465</v>
      </c>
    </row>
    <row r="3328" spans="1:11" x14ac:dyDescent="0.35">
      <c r="A3328" s="12">
        <v>3319</v>
      </c>
      <c r="B3328" s="12" t="s">
        <v>5907</v>
      </c>
      <c r="C3328" s="12" t="s">
        <v>1532</v>
      </c>
      <c r="D3328" s="12" t="s">
        <v>1532</v>
      </c>
      <c r="E3328" s="11" t="s">
        <v>9469</v>
      </c>
      <c r="F3328" s="13">
        <v>0</v>
      </c>
      <c r="G3328" s="13">
        <v>20255.349999999999</v>
      </c>
      <c r="H3328" s="13">
        <v>16011938.91</v>
      </c>
      <c r="I3328" s="13">
        <f t="shared" si="102"/>
        <v>16011938.910000011</v>
      </c>
      <c r="J3328" s="13">
        <f t="shared" si="103"/>
        <v>0</v>
      </c>
      <c r="K3328" s="12" t="s">
        <v>9465</v>
      </c>
    </row>
    <row r="3329" spans="1:11" x14ac:dyDescent="0.35">
      <c r="A3329" s="8">
        <v>3320</v>
      </c>
      <c r="B3329" s="8" t="s">
        <v>5907</v>
      </c>
      <c r="C3329" s="8" t="s">
        <v>1539</v>
      </c>
      <c r="D3329" s="8" t="s">
        <v>1539</v>
      </c>
      <c r="E3329" s="7" t="s">
        <v>9470</v>
      </c>
      <c r="F3329" s="9">
        <v>0</v>
      </c>
      <c r="G3329" s="9">
        <v>50</v>
      </c>
      <c r="H3329" s="9">
        <v>16011888.91</v>
      </c>
      <c r="I3329" s="9">
        <f t="shared" si="102"/>
        <v>16011888.910000011</v>
      </c>
      <c r="J3329" s="9">
        <f t="shared" si="103"/>
        <v>0</v>
      </c>
      <c r="K3329" s="8" t="s">
        <v>9465</v>
      </c>
    </row>
    <row r="3330" spans="1:11" x14ac:dyDescent="0.35">
      <c r="A3330" s="12">
        <v>3321</v>
      </c>
      <c r="B3330" s="12" t="s">
        <v>5907</v>
      </c>
      <c r="C3330" s="12" t="s">
        <v>1539</v>
      </c>
      <c r="D3330" s="12" t="s">
        <v>1539</v>
      </c>
      <c r="E3330" s="11" t="s">
        <v>9471</v>
      </c>
      <c r="F3330" s="13">
        <v>0</v>
      </c>
      <c r="G3330" s="13">
        <v>900000</v>
      </c>
      <c r="H3330" s="13">
        <v>15111888.91</v>
      </c>
      <c r="I3330" s="13">
        <f t="shared" si="102"/>
        <v>15111888.910000011</v>
      </c>
      <c r="J3330" s="13">
        <f t="shared" si="103"/>
        <v>0</v>
      </c>
      <c r="K3330" s="12" t="s">
        <v>9465</v>
      </c>
    </row>
    <row r="3331" spans="1:11" x14ac:dyDescent="0.35">
      <c r="A3331" s="8">
        <v>3322</v>
      </c>
      <c r="B3331" s="8" t="s">
        <v>5907</v>
      </c>
      <c r="C3331" s="8" t="s">
        <v>1539</v>
      </c>
      <c r="D3331" s="8" t="s">
        <v>1539</v>
      </c>
      <c r="E3331" s="7" t="s">
        <v>9472</v>
      </c>
      <c r="F3331" s="9">
        <v>0</v>
      </c>
      <c r="G3331" s="9">
        <v>3.75</v>
      </c>
      <c r="H3331" s="9">
        <v>15111885.16</v>
      </c>
      <c r="I3331" s="9">
        <f t="shared" si="102"/>
        <v>15111885.160000011</v>
      </c>
      <c r="J3331" s="9">
        <f t="shared" si="103"/>
        <v>0</v>
      </c>
      <c r="K3331" s="8" t="s">
        <v>9465</v>
      </c>
    </row>
    <row r="3332" spans="1:11" x14ac:dyDescent="0.35">
      <c r="A3332" s="12">
        <v>3323</v>
      </c>
      <c r="B3332" s="12" t="s">
        <v>5907</v>
      </c>
      <c r="C3332" s="12" t="s">
        <v>1539</v>
      </c>
      <c r="D3332" s="12" t="s">
        <v>1539</v>
      </c>
      <c r="E3332" s="11" t="s">
        <v>5948</v>
      </c>
      <c r="F3332" s="13">
        <v>0</v>
      </c>
      <c r="G3332" s="13">
        <v>1519.15</v>
      </c>
      <c r="H3332" s="13">
        <v>15110366.01</v>
      </c>
      <c r="I3332" s="13">
        <f t="shared" si="102"/>
        <v>15110366.010000011</v>
      </c>
      <c r="J3332" s="13">
        <f t="shared" si="103"/>
        <v>0</v>
      </c>
      <c r="K3332" s="12" t="s">
        <v>9465</v>
      </c>
    </row>
    <row r="3333" spans="1:11" x14ac:dyDescent="0.35">
      <c r="A3333" s="8">
        <v>3324</v>
      </c>
      <c r="B3333" s="8" t="s">
        <v>5907</v>
      </c>
      <c r="C3333" s="8" t="s">
        <v>9473</v>
      </c>
      <c r="D3333" s="8" t="s">
        <v>9473</v>
      </c>
      <c r="E3333" s="7" t="s">
        <v>9474</v>
      </c>
      <c r="F3333" s="9">
        <v>0</v>
      </c>
      <c r="G3333" s="9">
        <v>50</v>
      </c>
      <c r="H3333" s="9">
        <v>15110316.01</v>
      </c>
      <c r="I3333" s="9">
        <f t="shared" si="102"/>
        <v>15110316.010000011</v>
      </c>
      <c r="J3333" s="9">
        <f t="shared" si="103"/>
        <v>0</v>
      </c>
      <c r="K3333" s="8" t="s">
        <v>9465</v>
      </c>
    </row>
    <row r="3334" spans="1:11" x14ac:dyDescent="0.35">
      <c r="A3334" s="12">
        <v>3325</v>
      </c>
      <c r="B3334" s="12" t="s">
        <v>5907</v>
      </c>
      <c r="C3334" s="12" t="s">
        <v>9473</v>
      </c>
      <c r="D3334" s="12" t="s">
        <v>9473</v>
      </c>
      <c r="E3334" s="11" t="s">
        <v>9475</v>
      </c>
      <c r="F3334" s="13">
        <v>0</v>
      </c>
      <c r="G3334" s="13">
        <v>3.75</v>
      </c>
      <c r="H3334" s="13">
        <v>15110312.26</v>
      </c>
      <c r="I3334" s="13">
        <f t="shared" si="102"/>
        <v>15110312.260000011</v>
      </c>
      <c r="J3334" s="13">
        <f t="shared" si="103"/>
        <v>0</v>
      </c>
      <c r="K3334" s="12" t="s">
        <v>9465</v>
      </c>
    </row>
    <row r="3335" spans="1:11" x14ac:dyDescent="0.35">
      <c r="A3335" s="8">
        <v>3326</v>
      </c>
      <c r="B3335" s="8" t="s">
        <v>5907</v>
      </c>
      <c r="C3335" s="8" t="s">
        <v>9473</v>
      </c>
      <c r="D3335" s="8" t="s">
        <v>9473</v>
      </c>
      <c r="E3335" s="7" t="s">
        <v>9476</v>
      </c>
      <c r="F3335" s="9">
        <v>0</v>
      </c>
      <c r="G3335" s="9">
        <v>500000</v>
      </c>
      <c r="H3335" s="9">
        <v>14610312.26</v>
      </c>
      <c r="I3335" s="9">
        <f t="shared" si="102"/>
        <v>14610312.260000011</v>
      </c>
      <c r="J3335" s="9">
        <f t="shared" si="103"/>
        <v>0</v>
      </c>
      <c r="K3335" s="8" t="s">
        <v>9465</v>
      </c>
    </row>
    <row r="3336" spans="1:11" x14ac:dyDescent="0.35">
      <c r="A3336" s="12">
        <v>3327</v>
      </c>
      <c r="B3336" s="12" t="s">
        <v>5907</v>
      </c>
      <c r="C3336" s="12" t="s">
        <v>9473</v>
      </c>
      <c r="D3336" s="12" t="s">
        <v>9473</v>
      </c>
      <c r="E3336" s="11" t="s">
        <v>9477</v>
      </c>
      <c r="F3336" s="13">
        <v>850000</v>
      </c>
      <c r="G3336" s="13">
        <v>0</v>
      </c>
      <c r="H3336" s="13">
        <v>15460312.26</v>
      </c>
      <c r="I3336" s="13">
        <f t="shared" si="102"/>
        <v>15460312.260000011</v>
      </c>
      <c r="J3336" s="13">
        <f t="shared" si="103"/>
        <v>0</v>
      </c>
      <c r="K3336" s="12" t="s">
        <v>9465</v>
      </c>
    </row>
    <row r="3337" spans="1:11" x14ac:dyDescent="0.35">
      <c r="A3337" s="8">
        <v>3328</v>
      </c>
      <c r="B3337" s="8" t="s">
        <v>5907</v>
      </c>
      <c r="C3337" s="8" t="s">
        <v>9473</v>
      </c>
      <c r="D3337" s="8" t="s">
        <v>9473</v>
      </c>
      <c r="E3337" s="7" t="s">
        <v>9478</v>
      </c>
      <c r="F3337" s="9">
        <v>0</v>
      </c>
      <c r="G3337" s="9">
        <v>50</v>
      </c>
      <c r="H3337" s="9">
        <v>15460262.26</v>
      </c>
      <c r="I3337" s="9">
        <f t="shared" si="102"/>
        <v>15460262.260000011</v>
      </c>
      <c r="J3337" s="9">
        <f t="shared" si="103"/>
        <v>0</v>
      </c>
      <c r="K3337" s="8" t="s">
        <v>9465</v>
      </c>
    </row>
    <row r="3338" spans="1:11" x14ac:dyDescent="0.35">
      <c r="A3338" s="12">
        <v>3329</v>
      </c>
      <c r="B3338" s="12" t="s">
        <v>5907</v>
      </c>
      <c r="C3338" s="12" t="s">
        <v>9473</v>
      </c>
      <c r="D3338" s="12" t="s">
        <v>9473</v>
      </c>
      <c r="E3338" s="11" t="s">
        <v>9479</v>
      </c>
      <c r="F3338" s="13">
        <v>500000</v>
      </c>
      <c r="G3338" s="13">
        <v>0</v>
      </c>
      <c r="H3338" s="13">
        <v>15960262.26</v>
      </c>
      <c r="I3338" s="13">
        <f t="shared" ref="I3338:I3401" si="104">I3337+F3338-G3338</f>
        <v>15960262.260000011</v>
      </c>
      <c r="J3338" s="13">
        <f t="shared" ref="J3338:J3401" si="105">H3338-I3338</f>
        <v>0</v>
      </c>
      <c r="K3338" s="12" t="s">
        <v>9465</v>
      </c>
    </row>
    <row r="3339" spans="1:11" x14ac:dyDescent="0.35">
      <c r="A3339" s="8">
        <v>3330</v>
      </c>
      <c r="B3339" s="8" t="s">
        <v>5907</v>
      </c>
      <c r="C3339" s="8" t="s">
        <v>9473</v>
      </c>
      <c r="D3339" s="8" t="s">
        <v>9473</v>
      </c>
      <c r="E3339" s="7" t="s">
        <v>9480</v>
      </c>
      <c r="F3339" s="9">
        <v>0</v>
      </c>
      <c r="G3339" s="9">
        <v>50</v>
      </c>
      <c r="H3339" s="9">
        <v>15960212.26</v>
      </c>
      <c r="I3339" s="9">
        <f t="shared" si="104"/>
        <v>15960212.260000011</v>
      </c>
      <c r="J3339" s="9">
        <f t="shared" si="105"/>
        <v>0</v>
      </c>
      <c r="K3339" s="8" t="s">
        <v>9465</v>
      </c>
    </row>
    <row r="3340" spans="1:11" x14ac:dyDescent="0.35">
      <c r="A3340" s="12">
        <v>3331</v>
      </c>
      <c r="B3340" s="12" t="s">
        <v>5907</v>
      </c>
      <c r="C3340" s="12" t="s">
        <v>117</v>
      </c>
      <c r="D3340" s="12" t="s">
        <v>117</v>
      </c>
      <c r="E3340" s="11" t="s">
        <v>9481</v>
      </c>
      <c r="F3340" s="13">
        <v>0</v>
      </c>
      <c r="G3340" s="13">
        <v>116900</v>
      </c>
      <c r="H3340" s="13">
        <v>15843312.26</v>
      </c>
      <c r="I3340" s="13">
        <f t="shared" si="104"/>
        <v>15843312.260000011</v>
      </c>
      <c r="J3340" s="13">
        <f t="shared" si="105"/>
        <v>0</v>
      </c>
      <c r="K3340" s="12" t="s">
        <v>9465</v>
      </c>
    </row>
    <row r="3341" spans="1:11" x14ac:dyDescent="0.35">
      <c r="A3341" s="8">
        <v>3332</v>
      </c>
      <c r="B3341" s="8" t="s">
        <v>5907</v>
      </c>
      <c r="C3341" s="8" t="s">
        <v>117</v>
      </c>
      <c r="D3341" s="8" t="s">
        <v>117</v>
      </c>
      <c r="E3341" s="7" t="s">
        <v>9482</v>
      </c>
      <c r="F3341" s="9">
        <v>0</v>
      </c>
      <c r="G3341" s="9">
        <v>50</v>
      </c>
      <c r="H3341" s="9">
        <v>15843262.26</v>
      </c>
      <c r="I3341" s="9">
        <f t="shared" si="104"/>
        <v>15843262.260000011</v>
      </c>
      <c r="J3341" s="9">
        <f t="shared" si="105"/>
        <v>0</v>
      </c>
      <c r="K3341" s="8" t="s">
        <v>9465</v>
      </c>
    </row>
    <row r="3342" spans="1:11" x14ac:dyDescent="0.35">
      <c r="A3342" s="12">
        <v>3333</v>
      </c>
      <c r="B3342" s="12" t="s">
        <v>5907</v>
      </c>
      <c r="C3342" s="12" t="s">
        <v>117</v>
      </c>
      <c r="D3342" s="12" t="s">
        <v>117</v>
      </c>
      <c r="E3342" s="11" t="s">
        <v>9483</v>
      </c>
      <c r="F3342" s="13">
        <v>0</v>
      </c>
      <c r="G3342" s="13">
        <v>3.75</v>
      </c>
      <c r="H3342" s="13">
        <v>15843258.51</v>
      </c>
      <c r="I3342" s="13">
        <f t="shared" si="104"/>
        <v>15843258.510000011</v>
      </c>
      <c r="J3342" s="13">
        <f t="shared" si="105"/>
        <v>0</v>
      </c>
      <c r="K3342" s="12" t="s">
        <v>9465</v>
      </c>
    </row>
    <row r="3343" spans="1:11" x14ac:dyDescent="0.35">
      <c r="A3343" s="8">
        <v>3334</v>
      </c>
      <c r="B3343" s="8" t="s">
        <v>5907</v>
      </c>
      <c r="C3343" s="8" t="s">
        <v>117</v>
      </c>
      <c r="D3343" s="8" t="s">
        <v>117</v>
      </c>
      <c r="E3343" s="7" t="s">
        <v>9484</v>
      </c>
      <c r="F3343" s="9">
        <v>0</v>
      </c>
      <c r="G3343" s="9">
        <v>319040</v>
      </c>
      <c r="H3343" s="9">
        <v>15524218.51</v>
      </c>
      <c r="I3343" s="9">
        <f t="shared" si="104"/>
        <v>15524218.510000011</v>
      </c>
      <c r="J3343" s="9">
        <f t="shared" si="105"/>
        <v>0</v>
      </c>
      <c r="K3343" s="8" t="s">
        <v>9465</v>
      </c>
    </row>
    <row r="3344" spans="1:11" x14ac:dyDescent="0.35">
      <c r="A3344" s="12">
        <v>3335</v>
      </c>
      <c r="B3344" s="12" t="s">
        <v>5907</v>
      </c>
      <c r="C3344" s="12" t="s">
        <v>117</v>
      </c>
      <c r="D3344" s="12" t="s">
        <v>117</v>
      </c>
      <c r="E3344" s="11" t="s">
        <v>9485</v>
      </c>
      <c r="F3344" s="13">
        <v>0</v>
      </c>
      <c r="G3344" s="13">
        <v>50</v>
      </c>
      <c r="H3344" s="13">
        <v>15524168.51</v>
      </c>
      <c r="I3344" s="13">
        <f t="shared" si="104"/>
        <v>15524168.510000011</v>
      </c>
      <c r="J3344" s="13">
        <f t="shared" si="105"/>
        <v>0</v>
      </c>
      <c r="K3344" s="12" t="s">
        <v>9465</v>
      </c>
    </row>
    <row r="3345" spans="1:11" x14ac:dyDescent="0.35">
      <c r="A3345" s="8">
        <v>3336</v>
      </c>
      <c r="B3345" s="8" t="s">
        <v>5907</v>
      </c>
      <c r="C3345" s="8" t="s">
        <v>117</v>
      </c>
      <c r="D3345" s="8" t="s">
        <v>117</v>
      </c>
      <c r="E3345" s="7" t="s">
        <v>9486</v>
      </c>
      <c r="F3345" s="9">
        <v>0</v>
      </c>
      <c r="G3345" s="9">
        <v>3.75</v>
      </c>
      <c r="H3345" s="9">
        <v>15524164.76</v>
      </c>
      <c r="I3345" s="9">
        <f t="shared" si="104"/>
        <v>15524164.760000011</v>
      </c>
      <c r="J3345" s="9">
        <f t="shared" si="105"/>
        <v>0</v>
      </c>
      <c r="K3345" s="8" t="s">
        <v>9465</v>
      </c>
    </row>
    <row r="3346" spans="1:11" x14ac:dyDescent="0.35">
      <c r="A3346" s="12">
        <v>3337</v>
      </c>
      <c r="B3346" s="12" t="s">
        <v>5907</v>
      </c>
      <c r="C3346" s="12" t="s">
        <v>117</v>
      </c>
      <c r="D3346" s="12" t="s">
        <v>117</v>
      </c>
      <c r="E3346" s="11" t="s">
        <v>9487</v>
      </c>
      <c r="F3346" s="13">
        <v>0</v>
      </c>
      <c r="G3346" s="13">
        <v>15000</v>
      </c>
      <c r="H3346" s="13">
        <v>15509164.76</v>
      </c>
      <c r="I3346" s="13">
        <f t="shared" si="104"/>
        <v>15509164.760000011</v>
      </c>
      <c r="J3346" s="13">
        <f t="shared" si="105"/>
        <v>0</v>
      </c>
      <c r="K3346" s="12" t="s">
        <v>9465</v>
      </c>
    </row>
    <row r="3347" spans="1:11" x14ac:dyDescent="0.35">
      <c r="A3347" s="8">
        <v>3338</v>
      </c>
      <c r="B3347" s="8" t="s">
        <v>5907</v>
      </c>
      <c r="C3347" s="8" t="s">
        <v>117</v>
      </c>
      <c r="D3347" s="8" t="s">
        <v>117</v>
      </c>
      <c r="E3347" s="7" t="s">
        <v>9488</v>
      </c>
      <c r="F3347" s="9">
        <v>0</v>
      </c>
      <c r="G3347" s="9">
        <v>1.88</v>
      </c>
      <c r="H3347" s="9">
        <v>15509162.880000001</v>
      </c>
      <c r="I3347" s="9">
        <f t="shared" si="104"/>
        <v>15509162.88000001</v>
      </c>
      <c r="J3347" s="9">
        <f t="shared" si="105"/>
        <v>0</v>
      </c>
      <c r="K3347" s="8" t="s">
        <v>9465</v>
      </c>
    </row>
    <row r="3348" spans="1:11" x14ac:dyDescent="0.35">
      <c r="A3348" s="12">
        <v>3339</v>
      </c>
      <c r="B3348" s="12" t="s">
        <v>5907</v>
      </c>
      <c r="C3348" s="12" t="s">
        <v>117</v>
      </c>
      <c r="D3348" s="12" t="s">
        <v>117</v>
      </c>
      <c r="E3348" s="11" t="s">
        <v>9489</v>
      </c>
      <c r="F3348" s="13">
        <v>0</v>
      </c>
      <c r="G3348" s="13">
        <v>25</v>
      </c>
      <c r="H3348" s="13">
        <v>15509137.880000001</v>
      </c>
      <c r="I3348" s="13">
        <f t="shared" si="104"/>
        <v>15509137.88000001</v>
      </c>
      <c r="J3348" s="13">
        <f t="shared" si="105"/>
        <v>0</v>
      </c>
      <c r="K3348" s="12" t="s">
        <v>9465</v>
      </c>
    </row>
    <row r="3349" spans="1:11" x14ac:dyDescent="0.35">
      <c r="A3349" s="8">
        <v>3340</v>
      </c>
      <c r="B3349" s="8" t="s">
        <v>5907</v>
      </c>
      <c r="C3349" s="8" t="s">
        <v>117</v>
      </c>
      <c r="D3349" s="8" t="s">
        <v>117</v>
      </c>
      <c r="E3349" s="7" t="s">
        <v>9490</v>
      </c>
      <c r="F3349" s="9">
        <v>0</v>
      </c>
      <c r="G3349" s="9">
        <v>235000</v>
      </c>
      <c r="H3349" s="9">
        <v>15274137.880000001</v>
      </c>
      <c r="I3349" s="9">
        <f t="shared" si="104"/>
        <v>15274137.88000001</v>
      </c>
      <c r="J3349" s="9">
        <f t="shared" si="105"/>
        <v>0</v>
      </c>
      <c r="K3349" s="8" t="s">
        <v>9465</v>
      </c>
    </row>
    <row r="3350" spans="1:11" x14ac:dyDescent="0.35">
      <c r="A3350" s="12">
        <v>3341</v>
      </c>
      <c r="B3350" s="12" t="s">
        <v>5907</v>
      </c>
      <c r="C3350" s="12" t="s">
        <v>117</v>
      </c>
      <c r="D3350" s="12" t="s">
        <v>117</v>
      </c>
      <c r="E3350" s="11" t="s">
        <v>9491</v>
      </c>
      <c r="F3350" s="13">
        <v>0</v>
      </c>
      <c r="G3350" s="13">
        <v>50</v>
      </c>
      <c r="H3350" s="13">
        <v>15274087.880000001</v>
      </c>
      <c r="I3350" s="13">
        <f t="shared" si="104"/>
        <v>15274087.88000001</v>
      </c>
      <c r="J3350" s="13">
        <f t="shared" si="105"/>
        <v>0</v>
      </c>
      <c r="K3350" s="12" t="s">
        <v>9492</v>
      </c>
    </row>
    <row r="3351" spans="1:11" x14ac:dyDescent="0.35">
      <c r="A3351" s="8">
        <v>3342</v>
      </c>
      <c r="B3351" s="8" t="s">
        <v>5907</v>
      </c>
      <c r="C3351" s="8" t="s">
        <v>117</v>
      </c>
      <c r="D3351" s="8" t="s">
        <v>117</v>
      </c>
      <c r="E3351" s="7" t="s">
        <v>9493</v>
      </c>
      <c r="F3351" s="9">
        <v>0</v>
      </c>
      <c r="G3351" s="9">
        <v>3.75</v>
      </c>
      <c r="H3351" s="9">
        <v>15274084.130000001</v>
      </c>
      <c r="I3351" s="9">
        <f t="shared" si="104"/>
        <v>15274084.13000001</v>
      </c>
      <c r="J3351" s="9">
        <f t="shared" si="105"/>
        <v>0</v>
      </c>
      <c r="K3351" s="8" t="s">
        <v>9492</v>
      </c>
    </row>
    <row r="3352" spans="1:11" x14ac:dyDescent="0.35">
      <c r="A3352" s="12">
        <v>3343</v>
      </c>
      <c r="B3352" s="12" t="s">
        <v>5907</v>
      </c>
      <c r="C3352" s="12" t="s">
        <v>117</v>
      </c>
      <c r="D3352" s="12" t="s">
        <v>117</v>
      </c>
      <c r="E3352" s="11" t="s">
        <v>9494</v>
      </c>
      <c r="F3352" s="13">
        <v>0</v>
      </c>
      <c r="G3352" s="13">
        <v>25</v>
      </c>
      <c r="H3352" s="13">
        <v>15274059.130000001</v>
      </c>
      <c r="I3352" s="13">
        <f t="shared" si="104"/>
        <v>15274059.13000001</v>
      </c>
      <c r="J3352" s="13">
        <f t="shared" si="105"/>
        <v>0</v>
      </c>
      <c r="K3352" s="12" t="s">
        <v>9492</v>
      </c>
    </row>
    <row r="3353" spans="1:11" x14ac:dyDescent="0.35">
      <c r="A3353" s="8">
        <v>3344</v>
      </c>
      <c r="B3353" s="8" t="s">
        <v>5907</v>
      </c>
      <c r="C3353" s="8" t="s">
        <v>117</v>
      </c>
      <c r="D3353" s="8" t="s">
        <v>117</v>
      </c>
      <c r="E3353" s="7" t="s">
        <v>9495</v>
      </c>
      <c r="F3353" s="9">
        <v>0</v>
      </c>
      <c r="G3353" s="9">
        <v>34000</v>
      </c>
      <c r="H3353" s="9">
        <v>15240059.130000001</v>
      </c>
      <c r="I3353" s="9">
        <f t="shared" si="104"/>
        <v>15240059.13000001</v>
      </c>
      <c r="J3353" s="9">
        <f t="shared" si="105"/>
        <v>0</v>
      </c>
      <c r="K3353" s="8" t="s">
        <v>9492</v>
      </c>
    </row>
    <row r="3354" spans="1:11" x14ac:dyDescent="0.35">
      <c r="A3354" s="12">
        <v>3345</v>
      </c>
      <c r="B3354" s="12" t="s">
        <v>5907</v>
      </c>
      <c r="C3354" s="12" t="s">
        <v>117</v>
      </c>
      <c r="D3354" s="12" t="s">
        <v>117</v>
      </c>
      <c r="E3354" s="11" t="s">
        <v>9496</v>
      </c>
      <c r="F3354" s="13">
        <v>0</v>
      </c>
      <c r="G3354" s="13">
        <v>1.88</v>
      </c>
      <c r="H3354" s="13">
        <v>15240057.25</v>
      </c>
      <c r="I3354" s="13">
        <f t="shared" si="104"/>
        <v>15240057.250000009</v>
      </c>
      <c r="J3354" s="13">
        <f t="shared" si="105"/>
        <v>0</v>
      </c>
      <c r="K3354" s="12" t="s">
        <v>9492</v>
      </c>
    </row>
    <row r="3355" spans="1:11" x14ac:dyDescent="0.35">
      <c r="A3355" s="8">
        <v>3346</v>
      </c>
      <c r="B3355" s="8" t="s">
        <v>5907</v>
      </c>
      <c r="C3355" s="8" t="s">
        <v>117</v>
      </c>
      <c r="D3355" s="8" t="s">
        <v>117</v>
      </c>
      <c r="E3355" s="7" t="s">
        <v>9497</v>
      </c>
      <c r="F3355" s="9">
        <v>0</v>
      </c>
      <c r="G3355" s="9">
        <v>0.75</v>
      </c>
      <c r="H3355" s="9">
        <v>15240056.5</v>
      </c>
      <c r="I3355" s="9">
        <f t="shared" si="104"/>
        <v>15240056.500000009</v>
      </c>
      <c r="J3355" s="9">
        <f t="shared" si="105"/>
        <v>0</v>
      </c>
      <c r="K3355" s="8" t="s">
        <v>9492</v>
      </c>
    </row>
    <row r="3356" spans="1:11" x14ac:dyDescent="0.35">
      <c r="A3356" s="12">
        <v>3347</v>
      </c>
      <c r="B3356" s="12" t="s">
        <v>5907</v>
      </c>
      <c r="C3356" s="12" t="s">
        <v>117</v>
      </c>
      <c r="D3356" s="12" t="s">
        <v>117</v>
      </c>
      <c r="E3356" s="11" t="s">
        <v>9498</v>
      </c>
      <c r="F3356" s="13">
        <v>0</v>
      </c>
      <c r="G3356" s="13">
        <v>1000</v>
      </c>
      <c r="H3356" s="13">
        <v>15239056.5</v>
      </c>
      <c r="I3356" s="13">
        <f t="shared" si="104"/>
        <v>15239056.500000009</v>
      </c>
      <c r="J3356" s="13">
        <f t="shared" si="105"/>
        <v>0</v>
      </c>
      <c r="K3356" s="12" t="s">
        <v>9492</v>
      </c>
    </row>
    <row r="3357" spans="1:11" x14ac:dyDescent="0.35">
      <c r="A3357" s="8">
        <v>3348</v>
      </c>
      <c r="B3357" s="8" t="s">
        <v>5907</v>
      </c>
      <c r="C3357" s="8" t="s">
        <v>117</v>
      </c>
      <c r="D3357" s="8" t="s">
        <v>117</v>
      </c>
      <c r="E3357" s="7" t="s">
        <v>9499</v>
      </c>
      <c r="F3357" s="9">
        <v>0</v>
      </c>
      <c r="G3357" s="9">
        <v>10</v>
      </c>
      <c r="H3357" s="9">
        <v>15239046.5</v>
      </c>
      <c r="I3357" s="9">
        <f t="shared" si="104"/>
        <v>15239046.500000009</v>
      </c>
      <c r="J3357" s="9">
        <f t="shared" si="105"/>
        <v>0</v>
      </c>
      <c r="K3357" s="8" t="s">
        <v>9492</v>
      </c>
    </row>
    <row r="3358" spans="1:11" x14ac:dyDescent="0.35">
      <c r="A3358" s="12">
        <v>3349</v>
      </c>
      <c r="B3358" s="12" t="s">
        <v>5907</v>
      </c>
      <c r="C3358" s="12" t="s">
        <v>117</v>
      </c>
      <c r="D3358" s="12" t="s">
        <v>117</v>
      </c>
      <c r="E3358" s="11" t="s">
        <v>9500</v>
      </c>
      <c r="F3358" s="13">
        <v>0</v>
      </c>
      <c r="G3358" s="13">
        <v>5413976</v>
      </c>
      <c r="H3358" s="13">
        <v>9825070.5</v>
      </c>
      <c r="I3358" s="13">
        <f t="shared" si="104"/>
        <v>9825070.5000000093</v>
      </c>
      <c r="J3358" s="13">
        <f t="shared" si="105"/>
        <v>0</v>
      </c>
      <c r="K3358" s="12" t="s">
        <v>9492</v>
      </c>
    </row>
    <row r="3359" spans="1:11" x14ac:dyDescent="0.35">
      <c r="A3359" s="8">
        <v>3350</v>
      </c>
      <c r="B3359" s="8" t="s">
        <v>5907</v>
      </c>
      <c r="C3359" s="8" t="s">
        <v>117</v>
      </c>
      <c r="D3359" s="8" t="s">
        <v>117</v>
      </c>
      <c r="E3359" s="7" t="s">
        <v>9501</v>
      </c>
      <c r="F3359" s="9">
        <v>0</v>
      </c>
      <c r="G3359" s="9">
        <v>3.75</v>
      </c>
      <c r="H3359" s="9">
        <v>9825066.75</v>
      </c>
      <c r="I3359" s="9">
        <f t="shared" si="104"/>
        <v>9825066.7500000093</v>
      </c>
      <c r="J3359" s="9">
        <f t="shared" si="105"/>
        <v>0</v>
      </c>
      <c r="K3359" s="8" t="s">
        <v>9492</v>
      </c>
    </row>
    <row r="3360" spans="1:11" x14ac:dyDescent="0.35">
      <c r="A3360" s="12">
        <v>3351</v>
      </c>
      <c r="B3360" s="12" t="s">
        <v>5907</v>
      </c>
      <c r="C3360" s="12" t="s">
        <v>117</v>
      </c>
      <c r="D3360" s="12" t="s">
        <v>117</v>
      </c>
      <c r="E3360" s="11" t="s">
        <v>9502</v>
      </c>
      <c r="F3360" s="13">
        <v>0</v>
      </c>
      <c r="G3360" s="13">
        <v>50</v>
      </c>
      <c r="H3360" s="13">
        <v>9825016.75</v>
      </c>
      <c r="I3360" s="13">
        <f t="shared" si="104"/>
        <v>9825016.7500000093</v>
      </c>
      <c r="J3360" s="13">
        <f t="shared" si="105"/>
        <v>0</v>
      </c>
      <c r="K3360" s="12" t="s">
        <v>9492</v>
      </c>
    </row>
    <row r="3361" spans="1:11" x14ac:dyDescent="0.35">
      <c r="A3361" s="8">
        <v>3352</v>
      </c>
      <c r="B3361" s="8" t="s">
        <v>5907</v>
      </c>
      <c r="C3361" s="8" t="s">
        <v>117</v>
      </c>
      <c r="D3361" s="8" t="s">
        <v>117</v>
      </c>
      <c r="E3361" s="7" t="s">
        <v>9503</v>
      </c>
      <c r="F3361" s="9">
        <v>0</v>
      </c>
      <c r="G3361" s="9">
        <v>50000</v>
      </c>
      <c r="H3361" s="9">
        <v>9775016.75</v>
      </c>
      <c r="I3361" s="9">
        <f t="shared" si="104"/>
        <v>9775016.7500000093</v>
      </c>
      <c r="J3361" s="9">
        <f t="shared" si="105"/>
        <v>0</v>
      </c>
      <c r="K3361" s="8" t="s">
        <v>9492</v>
      </c>
    </row>
    <row r="3362" spans="1:11" x14ac:dyDescent="0.35">
      <c r="A3362" s="12">
        <v>3353</v>
      </c>
      <c r="B3362" s="12" t="s">
        <v>5907</v>
      </c>
      <c r="C3362" s="12" t="s">
        <v>117</v>
      </c>
      <c r="D3362" s="12" t="s">
        <v>117</v>
      </c>
      <c r="E3362" s="11" t="s">
        <v>9504</v>
      </c>
      <c r="F3362" s="13">
        <v>0</v>
      </c>
      <c r="G3362" s="13">
        <v>25</v>
      </c>
      <c r="H3362" s="13">
        <v>9774991.75</v>
      </c>
      <c r="I3362" s="13">
        <f t="shared" si="104"/>
        <v>9774991.7500000093</v>
      </c>
      <c r="J3362" s="13">
        <f t="shared" si="105"/>
        <v>0</v>
      </c>
      <c r="K3362" s="12" t="s">
        <v>9492</v>
      </c>
    </row>
    <row r="3363" spans="1:11" x14ac:dyDescent="0.35">
      <c r="A3363" s="8">
        <v>3354</v>
      </c>
      <c r="B3363" s="8" t="s">
        <v>5907</v>
      </c>
      <c r="C3363" s="8" t="s">
        <v>117</v>
      </c>
      <c r="D3363" s="8" t="s">
        <v>117</v>
      </c>
      <c r="E3363" s="7" t="s">
        <v>9505</v>
      </c>
      <c r="F3363" s="9">
        <v>0</v>
      </c>
      <c r="G3363" s="9">
        <v>1.88</v>
      </c>
      <c r="H3363" s="9">
        <v>9774989.8699999992</v>
      </c>
      <c r="I3363" s="9">
        <f t="shared" si="104"/>
        <v>9774989.8700000085</v>
      </c>
      <c r="J3363" s="9">
        <f t="shared" si="105"/>
        <v>0</v>
      </c>
      <c r="K3363" s="8" t="s">
        <v>9492</v>
      </c>
    </row>
    <row r="3364" spans="1:11" x14ac:dyDescent="0.35">
      <c r="A3364" s="12">
        <v>3355</v>
      </c>
      <c r="B3364" s="12" t="s">
        <v>5907</v>
      </c>
      <c r="C3364" s="12" t="s">
        <v>117</v>
      </c>
      <c r="D3364" s="12" t="s">
        <v>117</v>
      </c>
      <c r="E3364" s="11" t="s">
        <v>9506</v>
      </c>
      <c r="F3364" s="13">
        <v>0</v>
      </c>
      <c r="G3364" s="13">
        <v>50</v>
      </c>
      <c r="H3364" s="13">
        <v>9774939.8699999992</v>
      </c>
      <c r="I3364" s="13">
        <f t="shared" si="104"/>
        <v>9774939.8700000085</v>
      </c>
      <c r="J3364" s="13">
        <f t="shared" si="105"/>
        <v>0</v>
      </c>
      <c r="K3364" s="12" t="s">
        <v>9492</v>
      </c>
    </row>
    <row r="3365" spans="1:11" x14ac:dyDescent="0.35">
      <c r="A3365" s="8">
        <v>3356</v>
      </c>
      <c r="B3365" s="8" t="s">
        <v>5907</v>
      </c>
      <c r="C3365" s="8" t="s">
        <v>117</v>
      </c>
      <c r="D3365" s="8" t="s">
        <v>117</v>
      </c>
      <c r="E3365" s="7" t="s">
        <v>9507</v>
      </c>
      <c r="F3365" s="9">
        <v>0</v>
      </c>
      <c r="G3365" s="9">
        <v>100000</v>
      </c>
      <c r="H3365" s="9">
        <v>9674939.8699999992</v>
      </c>
      <c r="I3365" s="9">
        <f t="shared" si="104"/>
        <v>9674939.8700000085</v>
      </c>
      <c r="J3365" s="9">
        <f t="shared" si="105"/>
        <v>0</v>
      </c>
      <c r="K3365" s="8" t="s">
        <v>9492</v>
      </c>
    </row>
    <row r="3366" spans="1:11" x14ac:dyDescent="0.35">
      <c r="A3366" s="12">
        <v>3357</v>
      </c>
      <c r="B3366" s="12" t="s">
        <v>5907</v>
      </c>
      <c r="C3366" s="12" t="s">
        <v>117</v>
      </c>
      <c r="D3366" s="12" t="s">
        <v>117</v>
      </c>
      <c r="E3366" s="11" t="s">
        <v>9508</v>
      </c>
      <c r="F3366" s="13">
        <v>0</v>
      </c>
      <c r="G3366" s="13">
        <v>3.75</v>
      </c>
      <c r="H3366" s="13">
        <v>9674936.1199999992</v>
      </c>
      <c r="I3366" s="13">
        <f t="shared" si="104"/>
        <v>9674936.1200000085</v>
      </c>
      <c r="J3366" s="13">
        <f t="shared" si="105"/>
        <v>0</v>
      </c>
      <c r="K3366" s="12" t="s">
        <v>9492</v>
      </c>
    </row>
    <row r="3367" spans="1:11" x14ac:dyDescent="0.35">
      <c r="A3367" s="8">
        <v>3358</v>
      </c>
      <c r="B3367" s="8" t="s">
        <v>5907</v>
      </c>
      <c r="C3367" s="8" t="s">
        <v>117</v>
      </c>
      <c r="D3367" s="8" t="s">
        <v>117</v>
      </c>
      <c r="E3367" s="7" t="s">
        <v>9509</v>
      </c>
      <c r="F3367" s="9">
        <v>1500000</v>
      </c>
      <c r="G3367" s="9">
        <v>0</v>
      </c>
      <c r="H3367" s="9">
        <v>11174936.119999999</v>
      </c>
      <c r="I3367" s="9">
        <f t="shared" si="104"/>
        <v>11174936.120000008</v>
      </c>
      <c r="J3367" s="9">
        <f t="shared" si="105"/>
        <v>0</v>
      </c>
      <c r="K3367" s="8" t="s">
        <v>9492</v>
      </c>
    </row>
    <row r="3368" spans="1:11" x14ac:dyDescent="0.35">
      <c r="A3368" s="12">
        <v>3359</v>
      </c>
      <c r="B3368" s="12" t="s">
        <v>5907</v>
      </c>
      <c r="C3368" s="12" t="s">
        <v>117</v>
      </c>
      <c r="D3368" s="12" t="s">
        <v>117</v>
      </c>
      <c r="E3368" s="11" t="s">
        <v>9510</v>
      </c>
      <c r="F3368" s="13">
        <v>700000</v>
      </c>
      <c r="G3368" s="13">
        <v>0</v>
      </c>
      <c r="H3368" s="13">
        <v>11874936.119999999</v>
      </c>
      <c r="I3368" s="13">
        <f t="shared" si="104"/>
        <v>11874936.120000008</v>
      </c>
      <c r="J3368" s="13">
        <f t="shared" si="105"/>
        <v>0</v>
      </c>
      <c r="K3368" s="12" t="s">
        <v>9492</v>
      </c>
    </row>
    <row r="3369" spans="1:11" x14ac:dyDescent="0.35">
      <c r="A3369" s="8">
        <v>3360</v>
      </c>
      <c r="B3369" s="8" t="s">
        <v>5907</v>
      </c>
      <c r="C3369" s="8" t="s">
        <v>117</v>
      </c>
      <c r="D3369" s="8" t="s">
        <v>117</v>
      </c>
      <c r="E3369" s="7" t="s">
        <v>9511</v>
      </c>
      <c r="F3369" s="9">
        <v>700000</v>
      </c>
      <c r="G3369" s="9">
        <v>0</v>
      </c>
      <c r="H3369" s="9">
        <v>12574936.119999999</v>
      </c>
      <c r="I3369" s="9">
        <f t="shared" si="104"/>
        <v>12574936.120000008</v>
      </c>
      <c r="J3369" s="9">
        <f t="shared" si="105"/>
        <v>0</v>
      </c>
      <c r="K3369" s="8" t="s">
        <v>9492</v>
      </c>
    </row>
    <row r="3370" spans="1:11" x14ac:dyDescent="0.35">
      <c r="A3370" s="12">
        <v>3361</v>
      </c>
      <c r="B3370" s="12" t="s">
        <v>5907</v>
      </c>
      <c r="C3370" s="12" t="s">
        <v>117</v>
      </c>
      <c r="D3370" s="12" t="s">
        <v>117</v>
      </c>
      <c r="E3370" s="11" t="s">
        <v>9512</v>
      </c>
      <c r="F3370" s="13">
        <v>0</v>
      </c>
      <c r="G3370" s="13">
        <v>25</v>
      </c>
      <c r="H3370" s="13">
        <v>12574911.119999999</v>
      </c>
      <c r="I3370" s="13">
        <f t="shared" si="104"/>
        <v>12574911.120000008</v>
      </c>
      <c r="J3370" s="13">
        <f t="shared" si="105"/>
        <v>0</v>
      </c>
      <c r="K3370" s="12" t="s">
        <v>9492</v>
      </c>
    </row>
    <row r="3371" spans="1:11" x14ac:dyDescent="0.35">
      <c r="A3371" s="8">
        <v>3362</v>
      </c>
      <c r="B3371" s="8" t="s">
        <v>5907</v>
      </c>
      <c r="C3371" s="8" t="s">
        <v>117</v>
      </c>
      <c r="D3371" s="8" t="s">
        <v>117</v>
      </c>
      <c r="E3371" s="7" t="s">
        <v>9513</v>
      </c>
      <c r="F3371" s="9">
        <v>0</v>
      </c>
      <c r="G3371" s="9">
        <v>40000</v>
      </c>
      <c r="H3371" s="9">
        <v>12534911.119999999</v>
      </c>
      <c r="I3371" s="9">
        <f t="shared" si="104"/>
        <v>12534911.120000008</v>
      </c>
      <c r="J3371" s="9">
        <f t="shared" si="105"/>
        <v>0</v>
      </c>
      <c r="K3371" s="8" t="s">
        <v>9492</v>
      </c>
    </row>
    <row r="3372" spans="1:11" x14ac:dyDescent="0.35">
      <c r="A3372" s="12">
        <v>3363</v>
      </c>
      <c r="B3372" s="12" t="s">
        <v>5907</v>
      </c>
      <c r="C3372" s="12" t="s">
        <v>117</v>
      </c>
      <c r="D3372" s="12" t="s">
        <v>117</v>
      </c>
      <c r="E3372" s="11" t="s">
        <v>9514</v>
      </c>
      <c r="F3372" s="13">
        <v>0</v>
      </c>
      <c r="G3372" s="13">
        <v>1.88</v>
      </c>
      <c r="H3372" s="13">
        <v>12534909.24</v>
      </c>
      <c r="I3372" s="13">
        <f t="shared" si="104"/>
        <v>12534909.240000008</v>
      </c>
      <c r="J3372" s="13">
        <f t="shared" si="105"/>
        <v>0</v>
      </c>
      <c r="K3372" s="12" t="s">
        <v>9492</v>
      </c>
    </row>
    <row r="3373" spans="1:11" x14ac:dyDescent="0.35">
      <c r="A3373" s="8">
        <v>3364</v>
      </c>
      <c r="B3373" s="8" t="s">
        <v>5907</v>
      </c>
      <c r="C3373" s="8" t="s">
        <v>117</v>
      </c>
      <c r="D3373" s="8" t="s">
        <v>117</v>
      </c>
      <c r="E3373" s="7" t="s">
        <v>9515</v>
      </c>
      <c r="F3373" s="9">
        <v>0</v>
      </c>
      <c r="G3373" s="9">
        <v>50</v>
      </c>
      <c r="H3373" s="9">
        <v>12534859.24</v>
      </c>
      <c r="I3373" s="9">
        <f t="shared" si="104"/>
        <v>12534859.240000008</v>
      </c>
      <c r="J3373" s="9">
        <f t="shared" si="105"/>
        <v>0</v>
      </c>
      <c r="K3373" s="8" t="s">
        <v>9516</v>
      </c>
    </row>
    <row r="3374" spans="1:11" x14ac:dyDescent="0.35">
      <c r="A3374" s="12">
        <v>3365</v>
      </c>
      <c r="B3374" s="12" t="s">
        <v>5907</v>
      </c>
      <c r="C3374" s="12" t="s">
        <v>117</v>
      </c>
      <c r="D3374" s="12" t="s">
        <v>117</v>
      </c>
      <c r="E3374" s="11" t="s">
        <v>9517</v>
      </c>
      <c r="F3374" s="13">
        <v>0</v>
      </c>
      <c r="G3374" s="13">
        <v>50</v>
      </c>
      <c r="H3374" s="13">
        <v>12534809.24</v>
      </c>
      <c r="I3374" s="13">
        <f t="shared" si="104"/>
        <v>12534809.240000008</v>
      </c>
      <c r="J3374" s="13">
        <f t="shared" si="105"/>
        <v>0</v>
      </c>
      <c r="K3374" s="12" t="s">
        <v>9516</v>
      </c>
    </row>
    <row r="3375" spans="1:11" x14ac:dyDescent="0.35">
      <c r="A3375" s="8">
        <v>3366</v>
      </c>
      <c r="B3375" s="8" t="s">
        <v>5907</v>
      </c>
      <c r="C3375" s="8" t="s">
        <v>117</v>
      </c>
      <c r="D3375" s="8" t="s">
        <v>117</v>
      </c>
      <c r="E3375" s="7" t="s">
        <v>9518</v>
      </c>
      <c r="F3375" s="9">
        <v>0</v>
      </c>
      <c r="G3375" s="9">
        <v>50</v>
      </c>
      <c r="H3375" s="9">
        <v>12534759.24</v>
      </c>
      <c r="I3375" s="9">
        <f t="shared" si="104"/>
        <v>12534759.240000008</v>
      </c>
      <c r="J3375" s="9">
        <f t="shared" si="105"/>
        <v>0</v>
      </c>
      <c r="K3375" s="8" t="s">
        <v>9516</v>
      </c>
    </row>
    <row r="3376" spans="1:11" x14ac:dyDescent="0.35">
      <c r="A3376" s="12">
        <v>3367</v>
      </c>
      <c r="B3376" s="12" t="s">
        <v>5907</v>
      </c>
      <c r="C3376" s="12" t="s">
        <v>117</v>
      </c>
      <c r="D3376" s="12" t="s">
        <v>117</v>
      </c>
      <c r="E3376" s="11" t="s">
        <v>9519</v>
      </c>
      <c r="F3376" s="13">
        <v>0</v>
      </c>
      <c r="G3376" s="13">
        <v>3.75</v>
      </c>
      <c r="H3376" s="13">
        <v>12534755.49</v>
      </c>
      <c r="I3376" s="13">
        <f t="shared" si="104"/>
        <v>12534755.490000008</v>
      </c>
      <c r="J3376" s="13">
        <f t="shared" si="105"/>
        <v>0</v>
      </c>
      <c r="K3376" s="12" t="s">
        <v>9516</v>
      </c>
    </row>
    <row r="3377" spans="1:11" x14ac:dyDescent="0.35">
      <c r="A3377" s="8">
        <v>3368</v>
      </c>
      <c r="B3377" s="8" t="s">
        <v>5907</v>
      </c>
      <c r="C3377" s="8" t="s">
        <v>117</v>
      </c>
      <c r="D3377" s="8" t="s">
        <v>117</v>
      </c>
      <c r="E3377" s="7" t="s">
        <v>9520</v>
      </c>
      <c r="F3377" s="9">
        <v>0</v>
      </c>
      <c r="G3377" s="9">
        <v>100000</v>
      </c>
      <c r="H3377" s="9">
        <v>12434755.49</v>
      </c>
      <c r="I3377" s="9">
        <f t="shared" si="104"/>
        <v>12434755.490000008</v>
      </c>
      <c r="J3377" s="9">
        <f t="shared" si="105"/>
        <v>0</v>
      </c>
      <c r="K3377" s="8" t="s">
        <v>9516</v>
      </c>
    </row>
    <row r="3378" spans="1:11" x14ac:dyDescent="0.35">
      <c r="A3378" s="12">
        <v>3369</v>
      </c>
      <c r="B3378" s="12" t="s">
        <v>5907</v>
      </c>
      <c r="C3378" s="12" t="s">
        <v>117</v>
      </c>
      <c r="D3378" s="12" t="s">
        <v>117</v>
      </c>
      <c r="E3378" s="11" t="s">
        <v>9521</v>
      </c>
      <c r="F3378" s="13">
        <v>0</v>
      </c>
      <c r="G3378" s="13">
        <v>50</v>
      </c>
      <c r="H3378" s="13">
        <v>12434705.49</v>
      </c>
      <c r="I3378" s="13">
        <f t="shared" si="104"/>
        <v>12434705.490000008</v>
      </c>
      <c r="J3378" s="13">
        <f t="shared" si="105"/>
        <v>0</v>
      </c>
      <c r="K3378" s="12" t="s">
        <v>9516</v>
      </c>
    </row>
    <row r="3379" spans="1:11" x14ac:dyDescent="0.35">
      <c r="A3379" s="8">
        <v>3370</v>
      </c>
      <c r="B3379" s="8" t="s">
        <v>5907</v>
      </c>
      <c r="C3379" s="8" t="s">
        <v>117</v>
      </c>
      <c r="D3379" s="8" t="s">
        <v>117</v>
      </c>
      <c r="E3379" s="7" t="s">
        <v>9522</v>
      </c>
      <c r="F3379" s="9">
        <v>0</v>
      </c>
      <c r="G3379" s="9">
        <v>500000</v>
      </c>
      <c r="H3379" s="9">
        <v>11934705.49</v>
      </c>
      <c r="I3379" s="9">
        <f t="shared" si="104"/>
        <v>11934705.490000008</v>
      </c>
      <c r="J3379" s="9">
        <f t="shared" si="105"/>
        <v>0</v>
      </c>
      <c r="K3379" s="8" t="s">
        <v>9516</v>
      </c>
    </row>
    <row r="3380" spans="1:11" x14ac:dyDescent="0.35">
      <c r="A3380" s="12">
        <v>3371</v>
      </c>
      <c r="B3380" s="12" t="s">
        <v>5907</v>
      </c>
      <c r="C3380" s="12" t="s">
        <v>117</v>
      </c>
      <c r="D3380" s="12" t="s">
        <v>117</v>
      </c>
      <c r="E3380" s="11" t="s">
        <v>9523</v>
      </c>
      <c r="F3380" s="13">
        <v>0</v>
      </c>
      <c r="G3380" s="13">
        <v>50</v>
      </c>
      <c r="H3380" s="13">
        <v>11934655.49</v>
      </c>
      <c r="I3380" s="13">
        <f t="shared" si="104"/>
        <v>11934655.490000008</v>
      </c>
      <c r="J3380" s="13">
        <f t="shared" si="105"/>
        <v>0</v>
      </c>
      <c r="K3380" s="12" t="s">
        <v>9516</v>
      </c>
    </row>
    <row r="3381" spans="1:11" x14ac:dyDescent="0.35">
      <c r="A3381" s="8">
        <v>3372</v>
      </c>
      <c r="B3381" s="8" t="s">
        <v>5907</v>
      </c>
      <c r="C3381" s="8" t="s">
        <v>117</v>
      </c>
      <c r="D3381" s="8" t="s">
        <v>117</v>
      </c>
      <c r="E3381" s="7" t="s">
        <v>9524</v>
      </c>
      <c r="F3381" s="9">
        <v>0</v>
      </c>
      <c r="G3381" s="9">
        <v>3.75</v>
      </c>
      <c r="H3381" s="9">
        <v>11934651.74</v>
      </c>
      <c r="I3381" s="9">
        <f t="shared" si="104"/>
        <v>11934651.740000008</v>
      </c>
      <c r="J3381" s="9">
        <f t="shared" si="105"/>
        <v>0</v>
      </c>
      <c r="K3381" s="8" t="s">
        <v>9516</v>
      </c>
    </row>
    <row r="3382" spans="1:11" x14ac:dyDescent="0.35">
      <c r="A3382" s="12">
        <v>3373</v>
      </c>
      <c r="B3382" s="12" t="s">
        <v>5907</v>
      </c>
      <c r="C3382" s="12" t="s">
        <v>117</v>
      </c>
      <c r="D3382" s="12" t="s">
        <v>117</v>
      </c>
      <c r="E3382" s="11" t="s">
        <v>9525</v>
      </c>
      <c r="F3382" s="13">
        <v>500000</v>
      </c>
      <c r="G3382" s="13">
        <v>0</v>
      </c>
      <c r="H3382" s="13">
        <v>12434651.74</v>
      </c>
      <c r="I3382" s="13">
        <f t="shared" si="104"/>
        <v>12434651.740000008</v>
      </c>
      <c r="J3382" s="13">
        <f t="shared" si="105"/>
        <v>0</v>
      </c>
      <c r="K3382" s="12" t="s">
        <v>9516</v>
      </c>
    </row>
    <row r="3383" spans="1:11" x14ac:dyDescent="0.35">
      <c r="A3383" s="8">
        <v>3374</v>
      </c>
      <c r="B3383" s="8" t="s">
        <v>5907</v>
      </c>
      <c r="C3383" s="8" t="s">
        <v>117</v>
      </c>
      <c r="D3383" s="8" t="s">
        <v>117</v>
      </c>
      <c r="E3383" s="7" t="s">
        <v>9526</v>
      </c>
      <c r="F3383" s="9">
        <v>0</v>
      </c>
      <c r="G3383" s="9">
        <v>50</v>
      </c>
      <c r="H3383" s="9">
        <v>12434601.74</v>
      </c>
      <c r="I3383" s="9">
        <f t="shared" si="104"/>
        <v>12434601.740000008</v>
      </c>
      <c r="J3383" s="9">
        <f t="shared" si="105"/>
        <v>0</v>
      </c>
      <c r="K3383" s="8" t="s">
        <v>9516</v>
      </c>
    </row>
    <row r="3384" spans="1:11" x14ac:dyDescent="0.35">
      <c r="A3384" s="12">
        <v>3375</v>
      </c>
      <c r="B3384" s="12" t="s">
        <v>5907</v>
      </c>
      <c r="C3384" s="12" t="s">
        <v>117</v>
      </c>
      <c r="D3384" s="12" t="s">
        <v>117</v>
      </c>
      <c r="E3384" s="11" t="s">
        <v>9527</v>
      </c>
      <c r="F3384" s="13">
        <v>0</v>
      </c>
      <c r="G3384" s="13">
        <v>3.75</v>
      </c>
      <c r="H3384" s="13">
        <v>12434597.99</v>
      </c>
      <c r="I3384" s="13">
        <f t="shared" si="104"/>
        <v>12434597.990000008</v>
      </c>
      <c r="J3384" s="13">
        <f t="shared" si="105"/>
        <v>0</v>
      </c>
      <c r="K3384" s="12" t="s">
        <v>9516</v>
      </c>
    </row>
    <row r="3385" spans="1:11" x14ac:dyDescent="0.35">
      <c r="A3385" s="8">
        <v>3376</v>
      </c>
      <c r="B3385" s="8" t="s">
        <v>5907</v>
      </c>
      <c r="C3385" s="8" t="s">
        <v>117</v>
      </c>
      <c r="D3385" s="8" t="s">
        <v>117</v>
      </c>
      <c r="E3385" s="7" t="s">
        <v>9528</v>
      </c>
      <c r="F3385" s="9">
        <v>0</v>
      </c>
      <c r="G3385" s="9">
        <v>50</v>
      </c>
      <c r="H3385" s="9">
        <v>12434547.99</v>
      </c>
      <c r="I3385" s="9">
        <f t="shared" si="104"/>
        <v>12434547.990000008</v>
      </c>
      <c r="J3385" s="9">
        <f t="shared" si="105"/>
        <v>0</v>
      </c>
      <c r="K3385" s="8" t="s">
        <v>9516</v>
      </c>
    </row>
    <row r="3386" spans="1:11" x14ac:dyDescent="0.35">
      <c r="A3386" s="12">
        <v>3377</v>
      </c>
      <c r="B3386" s="12" t="s">
        <v>5907</v>
      </c>
      <c r="C3386" s="12" t="s">
        <v>117</v>
      </c>
      <c r="D3386" s="12" t="s">
        <v>117</v>
      </c>
      <c r="E3386" s="11" t="s">
        <v>9529</v>
      </c>
      <c r="F3386" s="13">
        <v>0</v>
      </c>
      <c r="G3386" s="13">
        <v>1500000</v>
      </c>
      <c r="H3386" s="13">
        <v>10934547.99</v>
      </c>
      <c r="I3386" s="13">
        <f t="shared" si="104"/>
        <v>10934547.990000008</v>
      </c>
      <c r="J3386" s="13">
        <f t="shared" si="105"/>
        <v>0</v>
      </c>
      <c r="K3386" s="12" t="s">
        <v>9516</v>
      </c>
    </row>
    <row r="3387" spans="1:11" x14ac:dyDescent="0.35">
      <c r="A3387" s="8">
        <v>3378</v>
      </c>
      <c r="B3387" s="8" t="s">
        <v>5907</v>
      </c>
      <c r="C3387" s="8" t="s">
        <v>117</v>
      </c>
      <c r="D3387" s="8" t="s">
        <v>117</v>
      </c>
      <c r="E3387" s="7" t="s">
        <v>9530</v>
      </c>
      <c r="F3387" s="9">
        <v>250000</v>
      </c>
      <c r="G3387" s="9">
        <v>0</v>
      </c>
      <c r="H3387" s="9">
        <v>11184547.99</v>
      </c>
      <c r="I3387" s="9">
        <f t="shared" si="104"/>
        <v>11184547.990000008</v>
      </c>
      <c r="J3387" s="9">
        <f t="shared" si="105"/>
        <v>0</v>
      </c>
      <c r="K3387" s="8" t="s">
        <v>9516</v>
      </c>
    </row>
    <row r="3388" spans="1:11" x14ac:dyDescent="0.35">
      <c r="A3388" s="12">
        <v>3379</v>
      </c>
      <c r="B3388" s="12" t="s">
        <v>5907</v>
      </c>
      <c r="C3388" s="12" t="s">
        <v>117</v>
      </c>
      <c r="D3388" s="12" t="s">
        <v>117</v>
      </c>
      <c r="E3388" s="11" t="s">
        <v>9531</v>
      </c>
      <c r="F3388" s="13">
        <v>200000</v>
      </c>
      <c r="G3388" s="13">
        <v>0</v>
      </c>
      <c r="H3388" s="13">
        <v>11384547.99</v>
      </c>
      <c r="I3388" s="13">
        <f t="shared" si="104"/>
        <v>11384547.990000008</v>
      </c>
      <c r="J3388" s="13">
        <f t="shared" si="105"/>
        <v>0</v>
      </c>
      <c r="K3388" s="12" t="s">
        <v>9516</v>
      </c>
    </row>
    <row r="3389" spans="1:11" x14ac:dyDescent="0.35">
      <c r="A3389" s="8">
        <v>3380</v>
      </c>
      <c r="B3389" s="8" t="s">
        <v>5907</v>
      </c>
      <c r="C3389" s="8" t="s">
        <v>117</v>
      </c>
      <c r="D3389" s="8" t="s">
        <v>117</v>
      </c>
      <c r="E3389" s="7" t="s">
        <v>9532</v>
      </c>
      <c r="F3389" s="9">
        <v>0</v>
      </c>
      <c r="G3389" s="9">
        <v>50</v>
      </c>
      <c r="H3389" s="9">
        <v>11384497.99</v>
      </c>
      <c r="I3389" s="9">
        <f t="shared" si="104"/>
        <v>11384497.990000008</v>
      </c>
      <c r="J3389" s="9">
        <f t="shared" si="105"/>
        <v>0</v>
      </c>
      <c r="K3389" s="8" t="s">
        <v>9516</v>
      </c>
    </row>
    <row r="3390" spans="1:11" x14ac:dyDescent="0.35">
      <c r="A3390" s="12">
        <v>3381</v>
      </c>
      <c r="B3390" s="12" t="s">
        <v>5907</v>
      </c>
      <c r="C3390" s="12" t="s">
        <v>117</v>
      </c>
      <c r="D3390" s="12" t="s">
        <v>117</v>
      </c>
      <c r="E3390" s="11" t="s">
        <v>9533</v>
      </c>
      <c r="F3390" s="13">
        <v>0</v>
      </c>
      <c r="G3390" s="13">
        <v>50</v>
      </c>
      <c r="H3390" s="13">
        <v>11384447.99</v>
      </c>
      <c r="I3390" s="13">
        <f t="shared" si="104"/>
        <v>11384447.990000008</v>
      </c>
      <c r="J3390" s="13">
        <f t="shared" si="105"/>
        <v>0</v>
      </c>
      <c r="K3390" s="12" t="s">
        <v>9516</v>
      </c>
    </row>
    <row r="3391" spans="1:11" x14ac:dyDescent="0.35">
      <c r="A3391" s="8">
        <v>3382</v>
      </c>
      <c r="B3391" s="8" t="s">
        <v>5907</v>
      </c>
      <c r="C3391" s="8" t="s">
        <v>117</v>
      </c>
      <c r="D3391" s="8" t="s">
        <v>117</v>
      </c>
      <c r="E3391" s="7" t="s">
        <v>9534</v>
      </c>
      <c r="F3391" s="9">
        <v>0</v>
      </c>
      <c r="G3391" s="9">
        <v>50</v>
      </c>
      <c r="H3391" s="9">
        <v>11384397.99</v>
      </c>
      <c r="I3391" s="9">
        <f t="shared" si="104"/>
        <v>11384397.990000008</v>
      </c>
      <c r="J3391" s="9">
        <f t="shared" si="105"/>
        <v>0</v>
      </c>
      <c r="K3391" s="8" t="s">
        <v>9516</v>
      </c>
    </row>
    <row r="3392" spans="1:11" x14ac:dyDescent="0.35">
      <c r="A3392" s="12">
        <v>3383</v>
      </c>
      <c r="B3392" s="12" t="s">
        <v>5907</v>
      </c>
      <c r="C3392" s="12" t="s">
        <v>117</v>
      </c>
      <c r="D3392" s="12" t="s">
        <v>117</v>
      </c>
      <c r="E3392" s="11" t="s">
        <v>9535</v>
      </c>
      <c r="F3392" s="13">
        <v>0</v>
      </c>
      <c r="G3392" s="13">
        <v>3.75</v>
      </c>
      <c r="H3392" s="13">
        <v>11384394.24</v>
      </c>
      <c r="I3392" s="13">
        <f t="shared" si="104"/>
        <v>11384394.240000008</v>
      </c>
      <c r="J3392" s="13">
        <f t="shared" si="105"/>
        <v>0</v>
      </c>
      <c r="K3392" s="12" t="s">
        <v>9516</v>
      </c>
    </row>
    <row r="3393" spans="1:11" x14ac:dyDescent="0.35">
      <c r="A3393" s="8">
        <v>3384</v>
      </c>
      <c r="B3393" s="8" t="s">
        <v>5907</v>
      </c>
      <c r="C3393" s="8" t="s">
        <v>117</v>
      </c>
      <c r="D3393" s="8" t="s">
        <v>117</v>
      </c>
      <c r="E3393" s="7" t="s">
        <v>9536</v>
      </c>
      <c r="F3393" s="9">
        <v>0</v>
      </c>
      <c r="G3393" s="9">
        <v>90000</v>
      </c>
      <c r="H3393" s="9">
        <v>11294394.24</v>
      </c>
      <c r="I3393" s="9">
        <f t="shared" si="104"/>
        <v>11294394.240000008</v>
      </c>
      <c r="J3393" s="9">
        <f t="shared" si="105"/>
        <v>0</v>
      </c>
      <c r="K3393" s="8" t="s">
        <v>9516</v>
      </c>
    </row>
    <row r="3394" spans="1:11" x14ac:dyDescent="0.35">
      <c r="A3394" s="12">
        <v>3385</v>
      </c>
      <c r="B3394" s="12" t="s">
        <v>5907</v>
      </c>
      <c r="C3394" s="12" t="s">
        <v>117</v>
      </c>
      <c r="D3394" s="12" t="s">
        <v>117</v>
      </c>
      <c r="E3394" s="11" t="s">
        <v>9537</v>
      </c>
      <c r="F3394" s="13">
        <v>0</v>
      </c>
      <c r="G3394" s="13">
        <v>50</v>
      </c>
      <c r="H3394" s="13">
        <v>11294344.24</v>
      </c>
      <c r="I3394" s="13">
        <f t="shared" si="104"/>
        <v>11294344.240000008</v>
      </c>
      <c r="J3394" s="13">
        <f t="shared" si="105"/>
        <v>0</v>
      </c>
      <c r="K3394" s="12" t="s">
        <v>9516</v>
      </c>
    </row>
    <row r="3395" spans="1:11" x14ac:dyDescent="0.35">
      <c r="A3395" s="8">
        <v>3386</v>
      </c>
      <c r="B3395" s="8" t="s">
        <v>5907</v>
      </c>
      <c r="C3395" s="8" t="s">
        <v>117</v>
      </c>
      <c r="D3395" s="8" t="s">
        <v>117</v>
      </c>
      <c r="E3395" s="7" t="s">
        <v>9538</v>
      </c>
      <c r="F3395" s="9">
        <v>0</v>
      </c>
      <c r="G3395" s="9">
        <v>320000</v>
      </c>
      <c r="H3395" s="9">
        <v>10974344.24</v>
      </c>
      <c r="I3395" s="9">
        <f t="shared" si="104"/>
        <v>10974344.240000008</v>
      </c>
      <c r="J3395" s="9">
        <f t="shared" si="105"/>
        <v>0</v>
      </c>
      <c r="K3395" s="8" t="s">
        <v>9516</v>
      </c>
    </row>
    <row r="3396" spans="1:11" x14ac:dyDescent="0.35">
      <c r="A3396" s="12">
        <v>3387</v>
      </c>
      <c r="B3396" s="12" t="s">
        <v>5907</v>
      </c>
      <c r="C3396" s="12" t="s">
        <v>117</v>
      </c>
      <c r="D3396" s="12" t="s">
        <v>117</v>
      </c>
      <c r="E3396" s="11" t="s">
        <v>9539</v>
      </c>
      <c r="F3396" s="13">
        <v>0</v>
      </c>
      <c r="G3396" s="13">
        <v>3.75</v>
      </c>
      <c r="H3396" s="13">
        <v>10974340.49</v>
      </c>
      <c r="I3396" s="13">
        <f t="shared" si="104"/>
        <v>10974340.490000008</v>
      </c>
      <c r="J3396" s="13">
        <f t="shared" si="105"/>
        <v>0</v>
      </c>
      <c r="K3396" s="12" t="s">
        <v>9516</v>
      </c>
    </row>
    <row r="3397" spans="1:11" x14ac:dyDescent="0.35">
      <c r="A3397" s="8">
        <v>3388</v>
      </c>
      <c r="B3397" s="8" t="s">
        <v>5907</v>
      </c>
      <c r="C3397" s="8" t="s">
        <v>117</v>
      </c>
      <c r="D3397" s="8" t="s">
        <v>117</v>
      </c>
      <c r="E3397" s="7" t="s">
        <v>9540</v>
      </c>
      <c r="F3397" s="9">
        <v>0</v>
      </c>
      <c r="G3397" s="9">
        <v>242000</v>
      </c>
      <c r="H3397" s="9">
        <v>10732340.49</v>
      </c>
      <c r="I3397" s="9">
        <f t="shared" si="104"/>
        <v>10732340.490000008</v>
      </c>
      <c r="J3397" s="9">
        <f t="shared" si="105"/>
        <v>0</v>
      </c>
      <c r="K3397" s="8" t="s">
        <v>9516</v>
      </c>
    </row>
    <row r="3398" spans="1:11" x14ac:dyDescent="0.35">
      <c r="A3398" s="12">
        <v>3389</v>
      </c>
      <c r="B3398" s="12" t="s">
        <v>5907</v>
      </c>
      <c r="C3398" s="12" t="s">
        <v>117</v>
      </c>
      <c r="D3398" s="12" t="s">
        <v>117</v>
      </c>
      <c r="E3398" s="11" t="s">
        <v>9541</v>
      </c>
      <c r="F3398" s="13">
        <v>0</v>
      </c>
      <c r="G3398" s="13">
        <v>3.75</v>
      </c>
      <c r="H3398" s="13">
        <v>10732336.74</v>
      </c>
      <c r="I3398" s="13">
        <f t="shared" si="104"/>
        <v>10732336.740000008</v>
      </c>
      <c r="J3398" s="13">
        <f t="shared" si="105"/>
        <v>0</v>
      </c>
      <c r="K3398" s="12" t="s">
        <v>9542</v>
      </c>
    </row>
    <row r="3399" spans="1:11" x14ac:dyDescent="0.35">
      <c r="A3399" s="8">
        <v>3390</v>
      </c>
      <c r="B3399" s="8" t="s">
        <v>5907</v>
      </c>
      <c r="C3399" s="8" t="s">
        <v>117</v>
      </c>
      <c r="D3399" s="8" t="s">
        <v>117</v>
      </c>
      <c r="E3399" s="7" t="s">
        <v>9543</v>
      </c>
      <c r="F3399" s="9">
        <v>0</v>
      </c>
      <c r="G3399" s="9">
        <v>50</v>
      </c>
      <c r="H3399" s="9">
        <v>10732286.74</v>
      </c>
      <c r="I3399" s="9">
        <f t="shared" si="104"/>
        <v>10732286.740000008</v>
      </c>
      <c r="J3399" s="9">
        <f t="shared" si="105"/>
        <v>0</v>
      </c>
      <c r="K3399" s="8" t="s">
        <v>9542</v>
      </c>
    </row>
    <row r="3400" spans="1:11" x14ac:dyDescent="0.35">
      <c r="A3400" s="12">
        <v>3391</v>
      </c>
      <c r="B3400" s="12" t="s">
        <v>5907</v>
      </c>
      <c r="C3400" s="12" t="s">
        <v>117</v>
      </c>
      <c r="D3400" s="12" t="s">
        <v>117</v>
      </c>
      <c r="E3400" s="11" t="s">
        <v>9544</v>
      </c>
      <c r="F3400" s="13">
        <v>0</v>
      </c>
      <c r="G3400" s="13">
        <v>50</v>
      </c>
      <c r="H3400" s="13">
        <v>10732236.74</v>
      </c>
      <c r="I3400" s="13">
        <f t="shared" si="104"/>
        <v>10732236.740000008</v>
      </c>
      <c r="J3400" s="13">
        <f t="shared" si="105"/>
        <v>0</v>
      </c>
      <c r="K3400" s="12" t="s">
        <v>9542</v>
      </c>
    </row>
    <row r="3401" spans="1:11" x14ac:dyDescent="0.35">
      <c r="A3401" s="8">
        <v>3392</v>
      </c>
      <c r="B3401" s="8" t="s">
        <v>5907</v>
      </c>
      <c r="C3401" s="8" t="s">
        <v>117</v>
      </c>
      <c r="D3401" s="8" t="s">
        <v>117</v>
      </c>
      <c r="E3401" s="7" t="s">
        <v>9545</v>
      </c>
      <c r="F3401" s="9">
        <v>0</v>
      </c>
      <c r="G3401" s="9">
        <v>3.75</v>
      </c>
      <c r="H3401" s="9">
        <v>10732232.99</v>
      </c>
      <c r="I3401" s="9">
        <f t="shared" si="104"/>
        <v>10732232.990000008</v>
      </c>
      <c r="J3401" s="9">
        <f t="shared" si="105"/>
        <v>0</v>
      </c>
      <c r="K3401" s="8" t="s">
        <v>9542</v>
      </c>
    </row>
    <row r="3402" spans="1:11" x14ac:dyDescent="0.35">
      <c r="A3402" s="12">
        <v>3393</v>
      </c>
      <c r="B3402" s="12" t="s">
        <v>5907</v>
      </c>
      <c r="C3402" s="12" t="s">
        <v>117</v>
      </c>
      <c r="D3402" s="12" t="s">
        <v>117</v>
      </c>
      <c r="E3402" s="11" t="s">
        <v>9546</v>
      </c>
      <c r="F3402" s="13">
        <v>0</v>
      </c>
      <c r="G3402" s="13">
        <v>756000</v>
      </c>
      <c r="H3402" s="13">
        <v>9976232.9900000002</v>
      </c>
      <c r="I3402" s="13">
        <f t="shared" ref="I3402:I3465" si="106">I3401+F3402-G3402</f>
        <v>9976232.9900000077</v>
      </c>
      <c r="J3402" s="13">
        <f t="shared" ref="J3402:J3465" si="107">H3402-I3402</f>
        <v>0</v>
      </c>
      <c r="K3402" s="12" t="s">
        <v>9542</v>
      </c>
    </row>
    <row r="3403" spans="1:11" x14ac:dyDescent="0.35">
      <c r="A3403" s="8">
        <v>3394</v>
      </c>
      <c r="B3403" s="8" t="s">
        <v>5907</v>
      </c>
      <c r="C3403" s="8" t="s">
        <v>117</v>
      </c>
      <c r="D3403" s="8" t="s">
        <v>117</v>
      </c>
      <c r="E3403" s="7" t="s">
        <v>9547</v>
      </c>
      <c r="F3403" s="9">
        <v>0</v>
      </c>
      <c r="G3403" s="9">
        <v>50</v>
      </c>
      <c r="H3403" s="9">
        <v>9976182.9900000002</v>
      </c>
      <c r="I3403" s="9">
        <f t="shared" si="106"/>
        <v>9976182.9900000077</v>
      </c>
      <c r="J3403" s="9">
        <f t="shared" si="107"/>
        <v>0</v>
      </c>
      <c r="K3403" s="8" t="s">
        <v>9542</v>
      </c>
    </row>
    <row r="3404" spans="1:11" x14ac:dyDescent="0.35">
      <c r="A3404" s="12">
        <v>3395</v>
      </c>
      <c r="B3404" s="12" t="s">
        <v>5907</v>
      </c>
      <c r="C3404" s="12" t="s">
        <v>117</v>
      </c>
      <c r="D3404" s="12" t="s">
        <v>117</v>
      </c>
      <c r="E3404" s="11" t="s">
        <v>9548</v>
      </c>
      <c r="F3404" s="13">
        <v>0</v>
      </c>
      <c r="G3404" s="13">
        <v>120000</v>
      </c>
      <c r="H3404" s="13">
        <v>9856182.9900000002</v>
      </c>
      <c r="I3404" s="13">
        <f t="shared" si="106"/>
        <v>9856182.9900000077</v>
      </c>
      <c r="J3404" s="13">
        <f t="shared" si="107"/>
        <v>0</v>
      </c>
      <c r="K3404" s="12" t="s">
        <v>9542</v>
      </c>
    </row>
    <row r="3405" spans="1:11" x14ac:dyDescent="0.35">
      <c r="A3405" s="8">
        <v>3396</v>
      </c>
      <c r="B3405" s="8" t="s">
        <v>5907</v>
      </c>
      <c r="C3405" s="8" t="s">
        <v>117</v>
      </c>
      <c r="D3405" s="8" t="s">
        <v>117</v>
      </c>
      <c r="E3405" s="7" t="s">
        <v>9549</v>
      </c>
      <c r="F3405" s="9">
        <v>0</v>
      </c>
      <c r="G3405" s="9">
        <v>3.75</v>
      </c>
      <c r="H3405" s="9">
        <v>9856179.2400000002</v>
      </c>
      <c r="I3405" s="9">
        <f t="shared" si="106"/>
        <v>9856179.2400000077</v>
      </c>
      <c r="J3405" s="9">
        <f t="shared" si="107"/>
        <v>0</v>
      </c>
      <c r="K3405" s="8" t="s">
        <v>9542</v>
      </c>
    </row>
    <row r="3406" spans="1:11" x14ac:dyDescent="0.35">
      <c r="A3406" s="12">
        <v>3397</v>
      </c>
      <c r="B3406" s="12" t="s">
        <v>5907</v>
      </c>
      <c r="C3406" s="12" t="s">
        <v>117</v>
      </c>
      <c r="D3406" s="12" t="s">
        <v>117</v>
      </c>
      <c r="E3406" s="11" t="s">
        <v>9550</v>
      </c>
      <c r="F3406" s="13">
        <v>0</v>
      </c>
      <c r="G3406" s="13">
        <v>50</v>
      </c>
      <c r="H3406" s="13">
        <v>9856129.2400000002</v>
      </c>
      <c r="I3406" s="13">
        <f t="shared" si="106"/>
        <v>9856129.2400000077</v>
      </c>
      <c r="J3406" s="13">
        <f t="shared" si="107"/>
        <v>0</v>
      </c>
      <c r="K3406" s="12" t="s">
        <v>9542</v>
      </c>
    </row>
    <row r="3407" spans="1:11" x14ac:dyDescent="0.35">
      <c r="A3407" s="8">
        <v>3398</v>
      </c>
      <c r="B3407" s="8" t="s">
        <v>5907</v>
      </c>
      <c r="C3407" s="8" t="s">
        <v>117</v>
      </c>
      <c r="D3407" s="8" t="s">
        <v>117</v>
      </c>
      <c r="E3407" s="7" t="s">
        <v>9551</v>
      </c>
      <c r="F3407" s="9">
        <v>0</v>
      </c>
      <c r="G3407" s="9">
        <v>3.75</v>
      </c>
      <c r="H3407" s="9">
        <v>9856125.4900000002</v>
      </c>
      <c r="I3407" s="9">
        <f t="shared" si="106"/>
        <v>9856125.4900000077</v>
      </c>
      <c r="J3407" s="9">
        <f t="shared" si="107"/>
        <v>0</v>
      </c>
      <c r="K3407" s="8" t="s">
        <v>9542</v>
      </c>
    </row>
    <row r="3408" spans="1:11" x14ac:dyDescent="0.35">
      <c r="A3408" s="12">
        <v>3399</v>
      </c>
      <c r="B3408" s="12" t="s">
        <v>5907</v>
      </c>
      <c r="C3408" s="12" t="s">
        <v>117</v>
      </c>
      <c r="D3408" s="12" t="s">
        <v>117</v>
      </c>
      <c r="E3408" s="11" t="s">
        <v>9552</v>
      </c>
      <c r="F3408" s="13">
        <v>0</v>
      </c>
      <c r="G3408" s="13">
        <v>312000</v>
      </c>
      <c r="H3408" s="13">
        <v>9544125.4900000002</v>
      </c>
      <c r="I3408" s="13">
        <f t="shared" si="106"/>
        <v>9544125.4900000077</v>
      </c>
      <c r="J3408" s="13">
        <f t="shared" si="107"/>
        <v>0</v>
      </c>
      <c r="K3408" s="12" t="s">
        <v>9542</v>
      </c>
    </row>
    <row r="3409" spans="1:11" x14ac:dyDescent="0.35">
      <c r="A3409" s="8">
        <v>3400</v>
      </c>
      <c r="B3409" s="8" t="s">
        <v>5907</v>
      </c>
      <c r="C3409" s="8" t="s">
        <v>117</v>
      </c>
      <c r="D3409" s="8" t="s">
        <v>117</v>
      </c>
      <c r="E3409" s="7" t="s">
        <v>9553</v>
      </c>
      <c r="F3409" s="9">
        <v>0</v>
      </c>
      <c r="G3409" s="9">
        <v>180000</v>
      </c>
      <c r="H3409" s="9">
        <v>9364125.4900000002</v>
      </c>
      <c r="I3409" s="9">
        <f t="shared" si="106"/>
        <v>9364125.4900000077</v>
      </c>
      <c r="J3409" s="9">
        <f t="shared" si="107"/>
        <v>0</v>
      </c>
      <c r="K3409" s="8" t="s">
        <v>9542</v>
      </c>
    </row>
    <row r="3410" spans="1:11" x14ac:dyDescent="0.35">
      <c r="A3410" s="12">
        <v>3401</v>
      </c>
      <c r="B3410" s="12" t="s">
        <v>5907</v>
      </c>
      <c r="C3410" s="12" t="s">
        <v>117</v>
      </c>
      <c r="D3410" s="12" t="s">
        <v>117</v>
      </c>
      <c r="E3410" s="11" t="s">
        <v>9554</v>
      </c>
      <c r="F3410" s="13">
        <v>0</v>
      </c>
      <c r="G3410" s="13">
        <v>3.75</v>
      </c>
      <c r="H3410" s="13">
        <v>9364121.7400000002</v>
      </c>
      <c r="I3410" s="13">
        <f t="shared" si="106"/>
        <v>9364121.7400000077</v>
      </c>
      <c r="J3410" s="13">
        <f t="shared" si="107"/>
        <v>0</v>
      </c>
      <c r="K3410" s="12" t="s">
        <v>9542</v>
      </c>
    </row>
    <row r="3411" spans="1:11" x14ac:dyDescent="0.35">
      <c r="A3411" s="8">
        <v>3402</v>
      </c>
      <c r="B3411" s="8" t="s">
        <v>5907</v>
      </c>
      <c r="C3411" s="8" t="s">
        <v>117</v>
      </c>
      <c r="D3411" s="8" t="s">
        <v>117</v>
      </c>
      <c r="E3411" s="7" t="s">
        <v>9555</v>
      </c>
      <c r="F3411" s="9">
        <v>0</v>
      </c>
      <c r="G3411" s="9">
        <v>50</v>
      </c>
      <c r="H3411" s="9">
        <v>9364071.7400000002</v>
      </c>
      <c r="I3411" s="9">
        <f t="shared" si="106"/>
        <v>9364071.7400000077</v>
      </c>
      <c r="J3411" s="9">
        <f t="shared" si="107"/>
        <v>0</v>
      </c>
      <c r="K3411" s="8" t="s">
        <v>9542</v>
      </c>
    </row>
    <row r="3412" spans="1:11" x14ac:dyDescent="0.35">
      <c r="A3412" s="12">
        <v>3403</v>
      </c>
      <c r="B3412" s="12" t="s">
        <v>5907</v>
      </c>
      <c r="C3412" s="12" t="s">
        <v>117</v>
      </c>
      <c r="D3412" s="12" t="s">
        <v>117</v>
      </c>
      <c r="E3412" s="11" t="s">
        <v>9556</v>
      </c>
      <c r="F3412" s="13">
        <v>0</v>
      </c>
      <c r="G3412" s="13">
        <v>240000</v>
      </c>
      <c r="H3412" s="13">
        <v>9124071.7400000002</v>
      </c>
      <c r="I3412" s="13">
        <f t="shared" si="106"/>
        <v>9124071.7400000077</v>
      </c>
      <c r="J3412" s="13">
        <f t="shared" si="107"/>
        <v>0</v>
      </c>
      <c r="K3412" s="12" t="s">
        <v>9542</v>
      </c>
    </row>
    <row r="3413" spans="1:11" x14ac:dyDescent="0.35">
      <c r="A3413" s="8">
        <v>3404</v>
      </c>
      <c r="B3413" s="8" t="s">
        <v>5907</v>
      </c>
      <c r="C3413" s="8" t="s">
        <v>117</v>
      </c>
      <c r="D3413" s="8" t="s">
        <v>117</v>
      </c>
      <c r="E3413" s="7" t="s">
        <v>9557</v>
      </c>
      <c r="F3413" s="9">
        <v>0</v>
      </c>
      <c r="G3413" s="9">
        <v>50</v>
      </c>
      <c r="H3413" s="9">
        <v>9124021.7400000002</v>
      </c>
      <c r="I3413" s="9">
        <f t="shared" si="106"/>
        <v>9124021.7400000077</v>
      </c>
      <c r="J3413" s="9">
        <f t="shared" si="107"/>
        <v>0</v>
      </c>
      <c r="K3413" s="8" t="s">
        <v>9542</v>
      </c>
    </row>
    <row r="3414" spans="1:11" x14ac:dyDescent="0.35">
      <c r="A3414" s="12">
        <v>3405</v>
      </c>
      <c r="B3414" s="12" t="s">
        <v>5907</v>
      </c>
      <c r="C3414" s="12" t="s">
        <v>117</v>
      </c>
      <c r="D3414" s="12" t="s">
        <v>117</v>
      </c>
      <c r="E3414" s="11" t="s">
        <v>9558</v>
      </c>
      <c r="F3414" s="13">
        <v>0</v>
      </c>
      <c r="G3414" s="13">
        <v>3.75</v>
      </c>
      <c r="H3414" s="13">
        <v>9124017.9900000002</v>
      </c>
      <c r="I3414" s="13">
        <f t="shared" si="106"/>
        <v>9124017.9900000077</v>
      </c>
      <c r="J3414" s="13">
        <f t="shared" si="107"/>
        <v>0</v>
      </c>
      <c r="K3414" s="12" t="s">
        <v>9542</v>
      </c>
    </row>
    <row r="3415" spans="1:11" x14ac:dyDescent="0.35">
      <c r="A3415" s="8">
        <v>3406</v>
      </c>
      <c r="B3415" s="8" t="s">
        <v>5907</v>
      </c>
      <c r="C3415" s="8" t="s">
        <v>117</v>
      </c>
      <c r="D3415" s="8" t="s">
        <v>117</v>
      </c>
      <c r="E3415" s="7" t="s">
        <v>9559</v>
      </c>
      <c r="F3415" s="9">
        <v>0</v>
      </c>
      <c r="G3415" s="9">
        <v>3.75</v>
      </c>
      <c r="H3415" s="9">
        <v>9124014.2400000002</v>
      </c>
      <c r="I3415" s="9">
        <f t="shared" si="106"/>
        <v>9124014.2400000077</v>
      </c>
      <c r="J3415" s="9">
        <f t="shared" si="107"/>
        <v>0</v>
      </c>
      <c r="K3415" s="8" t="s">
        <v>9542</v>
      </c>
    </row>
    <row r="3416" spans="1:11" x14ac:dyDescent="0.35">
      <c r="A3416" s="12">
        <v>3407</v>
      </c>
      <c r="B3416" s="12" t="s">
        <v>5907</v>
      </c>
      <c r="C3416" s="12" t="s">
        <v>117</v>
      </c>
      <c r="D3416" s="12" t="s">
        <v>117</v>
      </c>
      <c r="E3416" s="11" t="s">
        <v>9560</v>
      </c>
      <c r="F3416" s="13">
        <v>0</v>
      </c>
      <c r="G3416" s="13">
        <v>50</v>
      </c>
      <c r="H3416" s="13">
        <v>9123964.2400000002</v>
      </c>
      <c r="I3416" s="13">
        <f t="shared" si="106"/>
        <v>9123964.2400000077</v>
      </c>
      <c r="J3416" s="13">
        <f t="shared" si="107"/>
        <v>0</v>
      </c>
      <c r="K3416" s="12" t="s">
        <v>9542</v>
      </c>
    </row>
    <row r="3417" spans="1:11" x14ac:dyDescent="0.35">
      <c r="A3417" s="8">
        <v>3408</v>
      </c>
      <c r="B3417" s="8" t="s">
        <v>5907</v>
      </c>
      <c r="C3417" s="8" t="s">
        <v>117</v>
      </c>
      <c r="D3417" s="8" t="s">
        <v>117</v>
      </c>
      <c r="E3417" s="7" t="s">
        <v>9561</v>
      </c>
      <c r="F3417" s="9">
        <v>0</v>
      </c>
      <c r="G3417" s="9">
        <v>898478</v>
      </c>
      <c r="H3417" s="9">
        <v>8225486.2400000002</v>
      </c>
      <c r="I3417" s="9">
        <f t="shared" si="106"/>
        <v>8225486.2400000077</v>
      </c>
      <c r="J3417" s="9">
        <f t="shared" si="107"/>
        <v>-7.4505805969238281E-9</v>
      </c>
      <c r="K3417" s="8" t="s">
        <v>9542</v>
      </c>
    </row>
    <row r="3418" spans="1:11" x14ac:dyDescent="0.35">
      <c r="A3418" s="12">
        <v>3409</v>
      </c>
      <c r="B3418" s="12" t="s">
        <v>5907</v>
      </c>
      <c r="C3418" s="12" t="s">
        <v>117</v>
      </c>
      <c r="D3418" s="12" t="s">
        <v>117</v>
      </c>
      <c r="E3418" s="11" t="s">
        <v>9562</v>
      </c>
      <c r="F3418" s="13">
        <v>0</v>
      </c>
      <c r="G3418" s="13">
        <v>252600</v>
      </c>
      <c r="H3418" s="13">
        <v>7972886.2400000002</v>
      </c>
      <c r="I3418" s="13">
        <f t="shared" si="106"/>
        <v>7972886.2400000077</v>
      </c>
      <c r="J3418" s="13">
        <f t="shared" si="107"/>
        <v>-7.4505805969238281E-9</v>
      </c>
      <c r="K3418" s="12" t="s">
        <v>9542</v>
      </c>
    </row>
    <row r="3419" spans="1:11" x14ac:dyDescent="0.35">
      <c r="A3419" s="8">
        <v>3410</v>
      </c>
      <c r="B3419" s="8" t="s">
        <v>5907</v>
      </c>
      <c r="C3419" s="8" t="s">
        <v>117</v>
      </c>
      <c r="D3419" s="8" t="s">
        <v>117</v>
      </c>
      <c r="E3419" s="7" t="s">
        <v>9563</v>
      </c>
      <c r="F3419" s="9">
        <v>0</v>
      </c>
      <c r="G3419" s="9">
        <v>50</v>
      </c>
      <c r="H3419" s="9">
        <v>7972836.2400000002</v>
      </c>
      <c r="I3419" s="9">
        <f t="shared" si="106"/>
        <v>7972836.2400000077</v>
      </c>
      <c r="J3419" s="9">
        <f t="shared" si="107"/>
        <v>-7.4505805969238281E-9</v>
      </c>
      <c r="K3419" s="8" t="s">
        <v>9542</v>
      </c>
    </row>
    <row r="3420" spans="1:11" x14ac:dyDescent="0.35">
      <c r="A3420" s="12">
        <v>3411</v>
      </c>
      <c r="B3420" s="12" t="s">
        <v>5907</v>
      </c>
      <c r="C3420" s="12" t="s">
        <v>117</v>
      </c>
      <c r="D3420" s="12" t="s">
        <v>117</v>
      </c>
      <c r="E3420" s="11" t="s">
        <v>9564</v>
      </c>
      <c r="F3420" s="13">
        <v>0</v>
      </c>
      <c r="G3420" s="13">
        <v>3.75</v>
      </c>
      <c r="H3420" s="13">
        <v>7972832.4900000002</v>
      </c>
      <c r="I3420" s="13">
        <f t="shared" si="106"/>
        <v>7972832.4900000077</v>
      </c>
      <c r="J3420" s="13">
        <f t="shared" si="107"/>
        <v>-7.4505805969238281E-9</v>
      </c>
      <c r="K3420" s="12" t="s">
        <v>9542</v>
      </c>
    </row>
    <row r="3421" spans="1:11" x14ac:dyDescent="0.35">
      <c r="A3421" s="8">
        <v>3412</v>
      </c>
      <c r="B3421" s="8" t="s">
        <v>5907</v>
      </c>
      <c r="C3421" s="8" t="s">
        <v>117</v>
      </c>
      <c r="D3421" s="8" t="s">
        <v>117</v>
      </c>
      <c r="E3421" s="7" t="s">
        <v>9565</v>
      </c>
      <c r="F3421" s="9">
        <v>0</v>
      </c>
      <c r="G3421" s="9">
        <v>186000</v>
      </c>
      <c r="H3421" s="9">
        <v>7786832.4900000002</v>
      </c>
      <c r="I3421" s="9">
        <f t="shared" si="106"/>
        <v>7786832.4900000077</v>
      </c>
      <c r="J3421" s="9">
        <f t="shared" si="107"/>
        <v>-7.4505805969238281E-9</v>
      </c>
      <c r="K3421" s="8" t="s">
        <v>9542</v>
      </c>
    </row>
    <row r="3422" spans="1:11" x14ac:dyDescent="0.35">
      <c r="A3422" s="12">
        <v>3413</v>
      </c>
      <c r="B3422" s="12" t="s">
        <v>5907</v>
      </c>
      <c r="C3422" s="12" t="s">
        <v>117</v>
      </c>
      <c r="D3422" s="12" t="s">
        <v>117</v>
      </c>
      <c r="E3422" s="11" t="s">
        <v>9566</v>
      </c>
      <c r="F3422" s="13">
        <v>0</v>
      </c>
      <c r="G3422" s="13">
        <v>50</v>
      </c>
      <c r="H3422" s="13">
        <v>7786782.4900000002</v>
      </c>
      <c r="I3422" s="13">
        <f t="shared" si="106"/>
        <v>7786782.4900000077</v>
      </c>
      <c r="J3422" s="13">
        <f t="shared" si="107"/>
        <v>-7.4505805969238281E-9</v>
      </c>
      <c r="K3422" s="12" t="s">
        <v>9542</v>
      </c>
    </row>
    <row r="3423" spans="1:11" x14ac:dyDescent="0.35">
      <c r="A3423" s="8">
        <v>3414</v>
      </c>
      <c r="B3423" s="8" t="s">
        <v>5907</v>
      </c>
      <c r="C3423" s="8" t="s">
        <v>117</v>
      </c>
      <c r="D3423" s="8" t="s">
        <v>117</v>
      </c>
      <c r="E3423" s="7" t="s">
        <v>9567</v>
      </c>
      <c r="F3423" s="9">
        <v>0</v>
      </c>
      <c r="G3423" s="9">
        <v>3.75</v>
      </c>
      <c r="H3423" s="9">
        <v>7786778.7400000002</v>
      </c>
      <c r="I3423" s="9">
        <f t="shared" si="106"/>
        <v>7786778.7400000077</v>
      </c>
      <c r="J3423" s="9">
        <f t="shared" si="107"/>
        <v>-7.4505805969238281E-9</v>
      </c>
      <c r="K3423" s="8" t="s">
        <v>9568</v>
      </c>
    </row>
    <row r="3424" spans="1:11" x14ac:dyDescent="0.35">
      <c r="A3424" s="12">
        <v>3415</v>
      </c>
      <c r="B3424" s="12" t="s">
        <v>5907</v>
      </c>
      <c r="C3424" s="12" t="s">
        <v>117</v>
      </c>
      <c r="D3424" s="12" t="s">
        <v>117</v>
      </c>
      <c r="E3424" s="11" t="s">
        <v>9569</v>
      </c>
      <c r="F3424" s="13">
        <v>0</v>
      </c>
      <c r="G3424" s="13">
        <v>1284047</v>
      </c>
      <c r="H3424" s="13">
        <v>6502731.7400000002</v>
      </c>
      <c r="I3424" s="13">
        <f t="shared" si="106"/>
        <v>6502731.7400000077</v>
      </c>
      <c r="J3424" s="13">
        <f t="shared" si="107"/>
        <v>-7.4505805969238281E-9</v>
      </c>
      <c r="K3424" s="12" t="s">
        <v>9568</v>
      </c>
    </row>
    <row r="3425" spans="1:11" x14ac:dyDescent="0.35">
      <c r="A3425" s="8">
        <v>3416</v>
      </c>
      <c r="B3425" s="8" t="s">
        <v>5907</v>
      </c>
      <c r="C3425" s="8" t="s">
        <v>117</v>
      </c>
      <c r="D3425" s="8" t="s">
        <v>117</v>
      </c>
      <c r="E3425" s="7" t="s">
        <v>9570</v>
      </c>
      <c r="F3425" s="9">
        <v>0</v>
      </c>
      <c r="G3425" s="9">
        <v>50</v>
      </c>
      <c r="H3425" s="9">
        <v>6502681.7400000002</v>
      </c>
      <c r="I3425" s="9">
        <f t="shared" si="106"/>
        <v>6502681.7400000077</v>
      </c>
      <c r="J3425" s="9">
        <f t="shared" si="107"/>
        <v>-7.4505805969238281E-9</v>
      </c>
      <c r="K3425" s="8" t="s">
        <v>9568</v>
      </c>
    </row>
    <row r="3426" spans="1:11" x14ac:dyDescent="0.35">
      <c r="A3426" s="12">
        <v>3417</v>
      </c>
      <c r="B3426" s="12" t="s">
        <v>5907</v>
      </c>
      <c r="C3426" s="12" t="s">
        <v>117</v>
      </c>
      <c r="D3426" s="12" t="s">
        <v>117</v>
      </c>
      <c r="E3426" s="11" t="s">
        <v>9571</v>
      </c>
      <c r="F3426" s="13">
        <v>0</v>
      </c>
      <c r="G3426" s="13">
        <v>3.75</v>
      </c>
      <c r="H3426" s="13">
        <v>6502677.9900000002</v>
      </c>
      <c r="I3426" s="13">
        <f t="shared" si="106"/>
        <v>6502677.9900000077</v>
      </c>
      <c r="J3426" s="13">
        <f t="shared" si="107"/>
        <v>-7.4505805969238281E-9</v>
      </c>
      <c r="K3426" s="12" t="s">
        <v>9568</v>
      </c>
    </row>
    <row r="3427" spans="1:11" x14ac:dyDescent="0.35">
      <c r="A3427" s="8">
        <v>3418</v>
      </c>
      <c r="B3427" s="8" t="s">
        <v>5907</v>
      </c>
      <c r="C3427" s="8" t="s">
        <v>117</v>
      </c>
      <c r="D3427" s="8" t="s">
        <v>117</v>
      </c>
      <c r="E3427" s="7" t="s">
        <v>9572</v>
      </c>
      <c r="F3427" s="9">
        <v>0</v>
      </c>
      <c r="G3427" s="9">
        <v>177332.33</v>
      </c>
      <c r="H3427" s="9">
        <v>6325345.6600000001</v>
      </c>
      <c r="I3427" s="9">
        <f t="shared" si="106"/>
        <v>6325345.6600000076</v>
      </c>
      <c r="J3427" s="9">
        <f t="shared" si="107"/>
        <v>-7.4505805969238281E-9</v>
      </c>
      <c r="K3427" s="8" t="s">
        <v>9568</v>
      </c>
    </row>
    <row r="3428" spans="1:11" x14ac:dyDescent="0.35">
      <c r="A3428" s="12">
        <v>3419</v>
      </c>
      <c r="B3428" s="12" t="s">
        <v>5907</v>
      </c>
      <c r="C3428" s="12" t="s">
        <v>117</v>
      </c>
      <c r="D3428" s="12" t="s">
        <v>117</v>
      </c>
      <c r="E3428" s="11" t="s">
        <v>9573</v>
      </c>
      <c r="F3428" s="13">
        <v>0</v>
      </c>
      <c r="G3428" s="13">
        <v>50</v>
      </c>
      <c r="H3428" s="13">
        <v>6325295.6600000001</v>
      </c>
      <c r="I3428" s="13">
        <f t="shared" si="106"/>
        <v>6325295.6600000076</v>
      </c>
      <c r="J3428" s="13">
        <f t="shared" si="107"/>
        <v>-7.4505805969238281E-9</v>
      </c>
      <c r="K3428" s="12" t="s">
        <v>9568</v>
      </c>
    </row>
    <row r="3429" spans="1:11" x14ac:dyDescent="0.35">
      <c r="A3429" s="8">
        <v>3420</v>
      </c>
      <c r="B3429" s="8" t="s">
        <v>5907</v>
      </c>
      <c r="C3429" s="8" t="s">
        <v>117</v>
      </c>
      <c r="D3429" s="8" t="s">
        <v>117</v>
      </c>
      <c r="E3429" s="7" t="s">
        <v>9574</v>
      </c>
      <c r="F3429" s="9">
        <v>0</v>
      </c>
      <c r="G3429" s="9">
        <v>3.75</v>
      </c>
      <c r="H3429" s="9">
        <v>6325291.9100000001</v>
      </c>
      <c r="I3429" s="9">
        <f t="shared" si="106"/>
        <v>6325291.9100000076</v>
      </c>
      <c r="J3429" s="9">
        <f t="shared" si="107"/>
        <v>-7.4505805969238281E-9</v>
      </c>
      <c r="K3429" s="8" t="s">
        <v>9568</v>
      </c>
    </row>
    <row r="3430" spans="1:11" x14ac:dyDescent="0.35">
      <c r="A3430" s="12">
        <v>3421</v>
      </c>
      <c r="B3430" s="12" t="s">
        <v>5907</v>
      </c>
      <c r="C3430" s="12" t="s">
        <v>117</v>
      </c>
      <c r="D3430" s="12" t="s">
        <v>117</v>
      </c>
      <c r="E3430" s="11" t="s">
        <v>9575</v>
      </c>
      <c r="F3430" s="13">
        <v>0</v>
      </c>
      <c r="G3430" s="13">
        <v>3.75</v>
      </c>
      <c r="H3430" s="13">
        <v>6325288.1600000001</v>
      </c>
      <c r="I3430" s="13">
        <f t="shared" si="106"/>
        <v>6325288.1600000076</v>
      </c>
      <c r="J3430" s="13">
        <f t="shared" si="107"/>
        <v>-7.4505805969238281E-9</v>
      </c>
      <c r="K3430" s="12" t="s">
        <v>9568</v>
      </c>
    </row>
    <row r="3431" spans="1:11" x14ac:dyDescent="0.35">
      <c r="A3431" s="8">
        <v>3422</v>
      </c>
      <c r="B3431" s="8" t="s">
        <v>5907</v>
      </c>
      <c r="C3431" s="8" t="s">
        <v>117</v>
      </c>
      <c r="D3431" s="8" t="s">
        <v>117</v>
      </c>
      <c r="E3431" s="7" t="s">
        <v>9576</v>
      </c>
      <c r="F3431" s="9">
        <v>0</v>
      </c>
      <c r="G3431" s="9">
        <v>141392</v>
      </c>
      <c r="H3431" s="9">
        <v>6183896.1600000001</v>
      </c>
      <c r="I3431" s="9">
        <f t="shared" si="106"/>
        <v>6183896.1600000076</v>
      </c>
      <c r="J3431" s="9">
        <f t="shared" si="107"/>
        <v>-7.4505805969238281E-9</v>
      </c>
      <c r="K3431" s="8" t="s">
        <v>9568</v>
      </c>
    </row>
    <row r="3432" spans="1:11" x14ac:dyDescent="0.35">
      <c r="A3432" s="12">
        <v>3423</v>
      </c>
      <c r="B3432" s="12" t="s">
        <v>5907</v>
      </c>
      <c r="C3432" s="12" t="s">
        <v>117</v>
      </c>
      <c r="D3432" s="12" t="s">
        <v>117</v>
      </c>
      <c r="E3432" s="11" t="s">
        <v>9577</v>
      </c>
      <c r="F3432" s="13">
        <v>0</v>
      </c>
      <c r="G3432" s="13">
        <v>50</v>
      </c>
      <c r="H3432" s="13">
        <v>6183846.1600000001</v>
      </c>
      <c r="I3432" s="13">
        <f t="shared" si="106"/>
        <v>6183846.1600000076</v>
      </c>
      <c r="J3432" s="13">
        <f t="shared" si="107"/>
        <v>-7.4505805969238281E-9</v>
      </c>
      <c r="K3432" s="12" t="s">
        <v>9568</v>
      </c>
    </row>
    <row r="3433" spans="1:11" x14ac:dyDescent="0.35">
      <c r="A3433" s="8">
        <v>3424</v>
      </c>
      <c r="B3433" s="8" t="s">
        <v>5907</v>
      </c>
      <c r="C3433" s="8" t="s">
        <v>117</v>
      </c>
      <c r="D3433" s="8" t="s">
        <v>117</v>
      </c>
      <c r="E3433" s="7" t="s">
        <v>9578</v>
      </c>
      <c r="F3433" s="9">
        <v>0</v>
      </c>
      <c r="G3433" s="9">
        <v>3.75</v>
      </c>
      <c r="H3433" s="9">
        <v>6183842.4100000001</v>
      </c>
      <c r="I3433" s="9">
        <f t="shared" si="106"/>
        <v>6183842.4100000076</v>
      </c>
      <c r="J3433" s="9">
        <f t="shared" si="107"/>
        <v>-7.4505805969238281E-9</v>
      </c>
      <c r="K3433" s="8" t="s">
        <v>9568</v>
      </c>
    </row>
    <row r="3434" spans="1:11" x14ac:dyDescent="0.35">
      <c r="A3434" s="12">
        <v>3425</v>
      </c>
      <c r="B3434" s="12" t="s">
        <v>5907</v>
      </c>
      <c r="C3434" s="12" t="s">
        <v>117</v>
      </c>
      <c r="D3434" s="12" t="s">
        <v>117</v>
      </c>
      <c r="E3434" s="11" t="s">
        <v>9579</v>
      </c>
      <c r="F3434" s="13">
        <v>0</v>
      </c>
      <c r="G3434" s="13">
        <v>100000</v>
      </c>
      <c r="H3434" s="13">
        <v>6083842.4100000001</v>
      </c>
      <c r="I3434" s="13">
        <f t="shared" si="106"/>
        <v>6083842.4100000076</v>
      </c>
      <c r="J3434" s="13">
        <f t="shared" si="107"/>
        <v>-7.4505805969238281E-9</v>
      </c>
      <c r="K3434" s="12" t="s">
        <v>9568</v>
      </c>
    </row>
    <row r="3435" spans="1:11" x14ac:dyDescent="0.35">
      <c r="A3435" s="8">
        <v>3426</v>
      </c>
      <c r="B3435" s="8" t="s">
        <v>5907</v>
      </c>
      <c r="C3435" s="8" t="s">
        <v>117</v>
      </c>
      <c r="D3435" s="8" t="s">
        <v>117</v>
      </c>
      <c r="E3435" s="7" t="s">
        <v>9580</v>
      </c>
      <c r="F3435" s="9">
        <v>0</v>
      </c>
      <c r="G3435" s="9">
        <v>50</v>
      </c>
      <c r="H3435" s="9">
        <v>6083792.4100000001</v>
      </c>
      <c r="I3435" s="9">
        <f t="shared" si="106"/>
        <v>6083792.4100000076</v>
      </c>
      <c r="J3435" s="9">
        <f t="shared" si="107"/>
        <v>-7.4505805969238281E-9</v>
      </c>
      <c r="K3435" s="8" t="s">
        <v>9568</v>
      </c>
    </row>
    <row r="3436" spans="1:11" x14ac:dyDescent="0.35">
      <c r="A3436" s="12">
        <v>3427</v>
      </c>
      <c r="B3436" s="12" t="s">
        <v>5907</v>
      </c>
      <c r="C3436" s="12" t="s">
        <v>117</v>
      </c>
      <c r="D3436" s="12" t="s">
        <v>117</v>
      </c>
      <c r="E3436" s="11" t="s">
        <v>9581</v>
      </c>
      <c r="F3436" s="13">
        <v>0</v>
      </c>
      <c r="G3436" s="13">
        <v>50</v>
      </c>
      <c r="H3436" s="13">
        <v>6083742.4100000001</v>
      </c>
      <c r="I3436" s="13">
        <f t="shared" si="106"/>
        <v>6083742.4100000076</v>
      </c>
      <c r="J3436" s="13">
        <f t="shared" si="107"/>
        <v>-7.4505805969238281E-9</v>
      </c>
      <c r="K3436" s="12" t="s">
        <v>9568</v>
      </c>
    </row>
    <row r="3437" spans="1:11" x14ac:dyDescent="0.35">
      <c r="A3437" s="8">
        <v>3428</v>
      </c>
      <c r="B3437" s="8" t="s">
        <v>5907</v>
      </c>
      <c r="C3437" s="8" t="s">
        <v>117</v>
      </c>
      <c r="D3437" s="8" t="s">
        <v>117</v>
      </c>
      <c r="E3437" s="7" t="s">
        <v>9582</v>
      </c>
      <c r="F3437" s="9">
        <v>0</v>
      </c>
      <c r="G3437" s="9">
        <v>3.75</v>
      </c>
      <c r="H3437" s="9">
        <v>6083738.6600000001</v>
      </c>
      <c r="I3437" s="9">
        <f t="shared" si="106"/>
        <v>6083738.6600000076</v>
      </c>
      <c r="J3437" s="9">
        <f t="shared" si="107"/>
        <v>-7.4505805969238281E-9</v>
      </c>
      <c r="K3437" s="8" t="s">
        <v>9568</v>
      </c>
    </row>
    <row r="3438" spans="1:11" x14ac:dyDescent="0.35">
      <c r="A3438" s="12">
        <v>3429</v>
      </c>
      <c r="B3438" s="12" t="s">
        <v>5907</v>
      </c>
      <c r="C3438" s="12" t="s">
        <v>117</v>
      </c>
      <c r="D3438" s="12" t="s">
        <v>117</v>
      </c>
      <c r="E3438" s="11" t="s">
        <v>9583</v>
      </c>
      <c r="F3438" s="13">
        <v>0</v>
      </c>
      <c r="G3438" s="13">
        <v>112214</v>
      </c>
      <c r="H3438" s="13">
        <v>5971524.6600000001</v>
      </c>
      <c r="I3438" s="13">
        <f t="shared" si="106"/>
        <v>5971524.6600000076</v>
      </c>
      <c r="J3438" s="13">
        <f t="shared" si="107"/>
        <v>-7.4505805969238281E-9</v>
      </c>
      <c r="K3438" s="12" t="s">
        <v>9568</v>
      </c>
    </row>
    <row r="3439" spans="1:11" x14ac:dyDescent="0.35">
      <c r="A3439" s="8">
        <v>3430</v>
      </c>
      <c r="B3439" s="8" t="s">
        <v>5907</v>
      </c>
      <c r="C3439" s="8" t="s">
        <v>117</v>
      </c>
      <c r="D3439" s="8" t="s">
        <v>117</v>
      </c>
      <c r="E3439" s="7" t="s">
        <v>9584</v>
      </c>
      <c r="F3439" s="9">
        <v>0</v>
      </c>
      <c r="G3439" s="9">
        <v>50</v>
      </c>
      <c r="H3439" s="9">
        <v>5971474.6600000001</v>
      </c>
      <c r="I3439" s="9">
        <f t="shared" si="106"/>
        <v>5971474.6600000076</v>
      </c>
      <c r="J3439" s="9">
        <f t="shared" si="107"/>
        <v>-7.4505805969238281E-9</v>
      </c>
      <c r="K3439" s="8" t="s">
        <v>9568</v>
      </c>
    </row>
    <row r="3440" spans="1:11" x14ac:dyDescent="0.35">
      <c r="A3440" s="12">
        <v>3431</v>
      </c>
      <c r="B3440" s="12" t="s">
        <v>5907</v>
      </c>
      <c r="C3440" s="12" t="s">
        <v>117</v>
      </c>
      <c r="D3440" s="12" t="s">
        <v>117</v>
      </c>
      <c r="E3440" s="11" t="s">
        <v>9585</v>
      </c>
      <c r="F3440" s="13">
        <v>0</v>
      </c>
      <c r="G3440" s="13">
        <v>77315</v>
      </c>
      <c r="H3440" s="13">
        <v>5894159.6600000001</v>
      </c>
      <c r="I3440" s="13">
        <f t="shared" si="106"/>
        <v>5894159.6600000076</v>
      </c>
      <c r="J3440" s="13">
        <f t="shared" si="107"/>
        <v>-7.4505805969238281E-9</v>
      </c>
      <c r="K3440" s="12" t="s">
        <v>9568</v>
      </c>
    </row>
    <row r="3441" spans="1:11" x14ac:dyDescent="0.35">
      <c r="A3441" s="8">
        <v>3432</v>
      </c>
      <c r="B3441" s="8" t="s">
        <v>5907</v>
      </c>
      <c r="C3441" s="8" t="s">
        <v>117</v>
      </c>
      <c r="D3441" s="8" t="s">
        <v>117</v>
      </c>
      <c r="E3441" s="7" t="s">
        <v>9586</v>
      </c>
      <c r="F3441" s="9">
        <v>0</v>
      </c>
      <c r="G3441" s="9">
        <v>3.75</v>
      </c>
      <c r="H3441" s="9">
        <v>5894155.9100000001</v>
      </c>
      <c r="I3441" s="9">
        <f t="shared" si="106"/>
        <v>5894155.9100000076</v>
      </c>
      <c r="J3441" s="9">
        <f t="shared" si="107"/>
        <v>-7.4505805969238281E-9</v>
      </c>
      <c r="K3441" s="8" t="s">
        <v>9568</v>
      </c>
    </row>
    <row r="3442" spans="1:11" x14ac:dyDescent="0.35">
      <c r="A3442" s="12">
        <v>3433</v>
      </c>
      <c r="B3442" s="12" t="s">
        <v>5907</v>
      </c>
      <c r="C3442" s="12" t="s">
        <v>117</v>
      </c>
      <c r="D3442" s="12" t="s">
        <v>117</v>
      </c>
      <c r="E3442" s="11" t="s">
        <v>9587</v>
      </c>
      <c r="F3442" s="13">
        <v>0</v>
      </c>
      <c r="G3442" s="13">
        <v>25</v>
      </c>
      <c r="H3442" s="13">
        <v>5894130.9100000001</v>
      </c>
      <c r="I3442" s="13">
        <f t="shared" si="106"/>
        <v>5894130.9100000076</v>
      </c>
      <c r="J3442" s="13">
        <f t="shared" si="107"/>
        <v>-7.4505805969238281E-9</v>
      </c>
      <c r="K3442" s="12" t="s">
        <v>9568</v>
      </c>
    </row>
    <row r="3443" spans="1:11" x14ac:dyDescent="0.35">
      <c r="A3443" s="8">
        <v>3434</v>
      </c>
      <c r="B3443" s="8" t="s">
        <v>5907</v>
      </c>
      <c r="C3443" s="8" t="s">
        <v>117</v>
      </c>
      <c r="D3443" s="8" t="s">
        <v>117</v>
      </c>
      <c r="E3443" s="7" t="s">
        <v>9588</v>
      </c>
      <c r="F3443" s="9">
        <v>0</v>
      </c>
      <c r="G3443" s="9">
        <v>1.88</v>
      </c>
      <c r="H3443" s="9">
        <v>5894129.0300000003</v>
      </c>
      <c r="I3443" s="9">
        <f t="shared" si="106"/>
        <v>5894129.0300000077</v>
      </c>
      <c r="J3443" s="9">
        <f t="shared" si="107"/>
        <v>-7.4505805969238281E-9</v>
      </c>
      <c r="K3443" s="8" t="s">
        <v>9568</v>
      </c>
    </row>
    <row r="3444" spans="1:11" x14ac:dyDescent="0.35">
      <c r="A3444" s="12">
        <v>3435</v>
      </c>
      <c r="B3444" s="12" t="s">
        <v>5907</v>
      </c>
      <c r="C3444" s="12" t="s">
        <v>117</v>
      </c>
      <c r="D3444" s="12" t="s">
        <v>117</v>
      </c>
      <c r="E3444" s="11" t="s">
        <v>9589</v>
      </c>
      <c r="F3444" s="13">
        <v>0</v>
      </c>
      <c r="G3444" s="13">
        <v>40000</v>
      </c>
      <c r="H3444" s="13">
        <v>5854129.0300000003</v>
      </c>
      <c r="I3444" s="13">
        <f t="shared" si="106"/>
        <v>5854129.0300000077</v>
      </c>
      <c r="J3444" s="13">
        <f t="shared" si="107"/>
        <v>-7.4505805969238281E-9</v>
      </c>
      <c r="K3444" s="12" t="s">
        <v>9568</v>
      </c>
    </row>
    <row r="3445" spans="1:11" x14ac:dyDescent="0.35">
      <c r="A3445" s="8">
        <v>3436</v>
      </c>
      <c r="B3445" s="8" t="s">
        <v>5907</v>
      </c>
      <c r="C3445" s="8" t="s">
        <v>117</v>
      </c>
      <c r="D3445" s="8" t="s">
        <v>117</v>
      </c>
      <c r="E3445" s="7" t="s">
        <v>9590</v>
      </c>
      <c r="F3445" s="9">
        <v>0</v>
      </c>
      <c r="G3445" s="9">
        <v>25</v>
      </c>
      <c r="H3445" s="9">
        <v>5854104.0300000003</v>
      </c>
      <c r="I3445" s="9">
        <f t="shared" si="106"/>
        <v>5854104.0300000077</v>
      </c>
      <c r="J3445" s="9">
        <f t="shared" si="107"/>
        <v>-7.4505805969238281E-9</v>
      </c>
      <c r="K3445" s="8" t="s">
        <v>9568</v>
      </c>
    </row>
    <row r="3446" spans="1:11" x14ac:dyDescent="0.35">
      <c r="A3446" s="12">
        <v>3437</v>
      </c>
      <c r="B3446" s="12" t="s">
        <v>5907</v>
      </c>
      <c r="C3446" s="12" t="s">
        <v>117</v>
      </c>
      <c r="D3446" s="12" t="s">
        <v>117</v>
      </c>
      <c r="E3446" s="11" t="s">
        <v>9591</v>
      </c>
      <c r="F3446" s="13">
        <v>0</v>
      </c>
      <c r="G3446" s="13">
        <v>1.88</v>
      </c>
      <c r="H3446" s="13">
        <v>5854102.1500000004</v>
      </c>
      <c r="I3446" s="13">
        <f t="shared" si="106"/>
        <v>5854102.1500000078</v>
      </c>
      <c r="J3446" s="13">
        <f t="shared" si="107"/>
        <v>-7.4505805969238281E-9</v>
      </c>
      <c r="K3446" s="12" t="s">
        <v>9568</v>
      </c>
    </row>
    <row r="3447" spans="1:11" x14ac:dyDescent="0.35">
      <c r="A3447" s="8">
        <v>3438</v>
      </c>
      <c r="B3447" s="8" t="s">
        <v>5907</v>
      </c>
      <c r="C3447" s="8" t="s">
        <v>117</v>
      </c>
      <c r="D3447" s="8" t="s">
        <v>117</v>
      </c>
      <c r="E3447" s="7" t="s">
        <v>9592</v>
      </c>
      <c r="F3447" s="9">
        <v>0</v>
      </c>
      <c r="G3447" s="9">
        <v>50000</v>
      </c>
      <c r="H3447" s="9">
        <v>5804102.1500000004</v>
      </c>
      <c r="I3447" s="9">
        <f t="shared" si="106"/>
        <v>5804102.1500000078</v>
      </c>
      <c r="J3447" s="9">
        <f t="shared" si="107"/>
        <v>-7.4505805969238281E-9</v>
      </c>
      <c r="K3447" s="8" t="s">
        <v>9568</v>
      </c>
    </row>
    <row r="3448" spans="1:11" x14ac:dyDescent="0.35">
      <c r="A3448" s="12">
        <v>3439</v>
      </c>
      <c r="B3448" s="12" t="s">
        <v>5907</v>
      </c>
      <c r="C3448" s="12" t="s">
        <v>117</v>
      </c>
      <c r="D3448" s="12" t="s">
        <v>117</v>
      </c>
      <c r="E3448" s="11" t="s">
        <v>9593</v>
      </c>
      <c r="F3448" s="13">
        <v>0</v>
      </c>
      <c r="G3448" s="13">
        <v>25</v>
      </c>
      <c r="H3448" s="13">
        <v>5804077.1500000004</v>
      </c>
      <c r="I3448" s="13">
        <f t="shared" si="106"/>
        <v>5804077.1500000078</v>
      </c>
      <c r="J3448" s="13">
        <f t="shared" si="107"/>
        <v>-7.4505805969238281E-9</v>
      </c>
      <c r="K3448" s="12" t="s">
        <v>9568</v>
      </c>
    </row>
    <row r="3449" spans="1:11" x14ac:dyDescent="0.35">
      <c r="A3449" s="8">
        <v>3440</v>
      </c>
      <c r="B3449" s="8" t="s">
        <v>5907</v>
      </c>
      <c r="C3449" s="8" t="s">
        <v>117</v>
      </c>
      <c r="D3449" s="8" t="s">
        <v>117</v>
      </c>
      <c r="E3449" s="7" t="s">
        <v>9594</v>
      </c>
      <c r="F3449" s="9">
        <v>0</v>
      </c>
      <c r="G3449" s="9">
        <v>1.88</v>
      </c>
      <c r="H3449" s="9">
        <v>5804075.2699999996</v>
      </c>
      <c r="I3449" s="9">
        <f t="shared" si="106"/>
        <v>5804075.2700000079</v>
      </c>
      <c r="J3449" s="9">
        <f t="shared" si="107"/>
        <v>-8.3819031715393066E-9</v>
      </c>
      <c r="K3449" s="8" t="s">
        <v>9568</v>
      </c>
    </row>
    <row r="3450" spans="1:11" x14ac:dyDescent="0.35">
      <c r="A3450" s="12">
        <v>3441</v>
      </c>
      <c r="B3450" s="12" t="s">
        <v>5907</v>
      </c>
      <c r="C3450" s="12" t="s">
        <v>117</v>
      </c>
      <c r="D3450" s="12" t="s">
        <v>117</v>
      </c>
      <c r="E3450" s="11" t="s">
        <v>9595</v>
      </c>
      <c r="F3450" s="13">
        <v>0</v>
      </c>
      <c r="G3450" s="13">
        <v>47972</v>
      </c>
      <c r="H3450" s="13">
        <v>5756103.2699999996</v>
      </c>
      <c r="I3450" s="13">
        <f t="shared" si="106"/>
        <v>5756103.2700000079</v>
      </c>
      <c r="J3450" s="13">
        <f t="shared" si="107"/>
        <v>-8.3819031715393066E-9</v>
      </c>
      <c r="K3450" s="12" t="s">
        <v>9596</v>
      </c>
    </row>
    <row r="3451" spans="1:11" x14ac:dyDescent="0.35">
      <c r="A3451" s="8">
        <v>3442</v>
      </c>
      <c r="B3451" s="8" t="s">
        <v>5907</v>
      </c>
      <c r="C3451" s="8" t="s">
        <v>117</v>
      </c>
      <c r="D3451" s="8" t="s">
        <v>117</v>
      </c>
      <c r="E3451" s="7" t="s">
        <v>9597</v>
      </c>
      <c r="F3451" s="9">
        <v>0</v>
      </c>
      <c r="G3451" s="9">
        <v>1.88</v>
      </c>
      <c r="H3451" s="9">
        <v>5756101.3899999997</v>
      </c>
      <c r="I3451" s="9">
        <f t="shared" si="106"/>
        <v>5756101.390000008</v>
      </c>
      <c r="J3451" s="9">
        <f t="shared" si="107"/>
        <v>-8.3819031715393066E-9</v>
      </c>
      <c r="K3451" s="8" t="s">
        <v>9596</v>
      </c>
    </row>
    <row r="3452" spans="1:11" x14ac:dyDescent="0.35">
      <c r="A3452" s="12">
        <v>3443</v>
      </c>
      <c r="B3452" s="12" t="s">
        <v>5907</v>
      </c>
      <c r="C3452" s="12" t="s">
        <v>117</v>
      </c>
      <c r="D3452" s="12" t="s">
        <v>117</v>
      </c>
      <c r="E3452" s="11" t="s">
        <v>9598</v>
      </c>
      <c r="F3452" s="13">
        <v>0</v>
      </c>
      <c r="G3452" s="13">
        <v>48972</v>
      </c>
      <c r="H3452" s="13">
        <v>5707129.3899999997</v>
      </c>
      <c r="I3452" s="13">
        <f t="shared" si="106"/>
        <v>5707129.390000008</v>
      </c>
      <c r="J3452" s="13">
        <f t="shared" si="107"/>
        <v>-8.3819031715393066E-9</v>
      </c>
      <c r="K3452" s="12" t="s">
        <v>9596</v>
      </c>
    </row>
    <row r="3453" spans="1:11" x14ac:dyDescent="0.35">
      <c r="A3453" s="8">
        <v>3444</v>
      </c>
      <c r="B3453" s="8" t="s">
        <v>5907</v>
      </c>
      <c r="C3453" s="8" t="s">
        <v>117</v>
      </c>
      <c r="D3453" s="8" t="s">
        <v>117</v>
      </c>
      <c r="E3453" s="7" t="s">
        <v>9599</v>
      </c>
      <c r="F3453" s="9">
        <v>0</v>
      </c>
      <c r="G3453" s="9">
        <v>25</v>
      </c>
      <c r="H3453" s="9">
        <v>5707104.3899999997</v>
      </c>
      <c r="I3453" s="9">
        <f t="shared" si="106"/>
        <v>5707104.390000008</v>
      </c>
      <c r="J3453" s="9">
        <f t="shared" si="107"/>
        <v>-8.3819031715393066E-9</v>
      </c>
      <c r="K3453" s="8" t="s">
        <v>9596</v>
      </c>
    </row>
    <row r="3454" spans="1:11" x14ac:dyDescent="0.35">
      <c r="A3454" s="12">
        <v>3445</v>
      </c>
      <c r="B3454" s="12" t="s">
        <v>5907</v>
      </c>
      <c r="C3454" s="12" t="s">
        <v>117</v>
      </c>
      <c r="D3454" s="12" t="s">
        <v>117</v>
      </c>
      <c r="E3454" s="11" t="s">
        <v>9600</v>
      </c>
      <c r="F3454" s="13">
        <v>0</v>
      </c>
      <c r="G3454" s="13">
        <v>37000</v>
      </c>
      <c r="H3454" s="13">
        <v>5670104.3899999997</v>
      </c>
      <c r="I3454" s="13">
        <f t="shared" si="106"/>
        <v>5670104.390000008</v>
      </c>
      <c r="J3454" s="13">
        <f t="shared" si="107"/>
        <v>-8.3819031715393066E-9</v>
      </c>
      <c r="K3454" s="12" t="s">
        <v>9596</v>
      </c>
    </row>
    <row r="3455" spans="1:11" x14ac:dyDescent="0.35">
      <c r="A3455" s="8">
        <v>3446</v>
      </c>
      <c r="B3455" s="8" t="s">
        <v>5907</v>
      </c>
      <c r="C3455" s="8" t="s">
        <v>117</v>
      </c>
      <c r="D3455" s="8" t="s">
        <v>117</v>
      </c>
      <c r="E3455" s="7" t="s">
        <v>9601</v>
      </c>
      <c r="F3455" s="9">
        <v>0</v>
      </c>
      <c r="G3455" s="9">
        <v>25</v>
      </c>
      <c r="H3455" s="9">
        <v>5670079.3899999997</v>
      </c>
      <c r="I3455" s="9">
        <f t="shared" si="106"/>
        <v>5670079.390000008</v>
      </c>
      <c r="J3455" s="9">
        <f t="shared" si="107"/>
        <v>-8.3819031715393066E-9</v>
      </c>
      <c r="K3455" s="8" t="s">
        <v>9596</v>
      </c>
    </row>
    <row r="3456" spans="1:11" x14ac:dyDescent="0.35">
      <c r="A3456" s="12">
        <v>3447</v>
      </c>
      <c r="B3456" s="12" t="s">
        <v>5907</v>
      </c>
      <c r="C3456" s="12" t="s">
        <v>117</v>
      </c>
      <c r="D3456" s="12" t="s">
        <v>117</v>
      </c>
      <c r="E3456" s="11" t="s">
        <v>9602</v>
      </c>
      <c r="F3456" s="13">
        <v>0</v>
      </c>
      <c r="G3456" s="13">
        <v>1.88</v>
      </c>
      <c r="H3456" s="13">
        <v>5670077.5099999998</v>
      </c>
      <c r="I3456" s="13">
        <f t="shared" si="106"/>
        <v>5670077.5100000082</v>
      </c>
      <c r="J3456" s="13">
        <f t="shared" si="107"/>
        <v>-8.3819031715393066E-9</v>
      </c>
      <c r="K3456" s="12" t="s">
        <v>9596</v>
      </c>
    </row>
    <row r="3457" spans="1:11" x14ac:dyDescent="0.35">
      <c r="A3457" s="8">
        <v>3448</v>
      </c>
      <c r="B3457" s="8" t="s">
        <v>5907</v>
      </c>
      <c r="C3457" s="8" t="s">
        <v>117</v>
      </c>
      <c r="D3457" s="8" t="s">
        <v>117</v>
      </c>
      <c r="E3457" s="7" t="s">
        <v>9603</v>
      </c>
      <c r="F3457" s="9">
        <v>0</v>
      </c>
      <c r="G3457" s="9">
        <v>40000</v>
      </c>
      <c r="H3457" s="9">
        <v>5630077.5099999998</v>
      </c>
      <c r="I3457" s="9">
        <f t="shared" si="106"/>
        <v>5630077.5100000082</v>
      </c>
      <c r="J3457" s="9">
        <f t="shared" si="107"/>
        <v>-8.3819031715393066E-9</v>
      </c>
      <c r="K3457" s="8" t="s">
        <v>9596</v>
      </c>
    </row>
    <row r="3458" spans="1:11" x14ac:dyDescent="0.35">
      <c r="A3458" s="12">
        <v>3449</v>
      </c>
      <c r="B3458" s="12" t="s">
        <v>5907</v>
      </c>
      <c r="C3458" s="12" t="s">
        <v>117</v>
      </c>
      <c r="D3458" s="12" t="s">
        <v>117</v>
      </c>
      <c r="E3458" s="11" t="s">
        <v>9604</v>
      </c>
      <c r="F3458" s="13">
        <v>0</v>
      </c>
      <c r="G3458" s="13">
        <v>1.88</v>
      </c>
      <c r="H3458" s="13">
        <v>5630075.6299999999</v>
      </c>
      <c r="I3458" s="13">
        <f t="shared" si="106"/>
        <v>5630075.6300000083</v>
      </c>
      <c r="J3458" s="13">
        <f t="shared" si="107"/>
        <v>-8.3819031715393066E-9</v>
      </c>
      <c r="K3458" s="12" t="s">
        <v>9596</v>
      </c>
    </row>
    <row r="3459" spans="1:11" x14ac:dyDescent="0.35">
      <c r="A3459" s="8">
        <v>3450</v>
      </c>
      <c r="B3459" s="8" t="s">
        <v>5907</v>
      </c>
      <c r="C3459" s="8" t="s">
        <v>117</v>
      </c>
      <c r="D3459" s="8" t="s">
        <v>117</v>
      </c>
      <c r="E3459" s="7" t="s">
        <v>9605</v>
      </c>
      <c r="F3459" s="9">
        <v>0</v>
      </c>
      <c r="G3459" s="9">
        <v>25</v>
      </c>
      <c r="H3459" s="9">
        <v>5630050.6299999999</v>
      </c>
      <c r="I3459" s="9">
        <f t="shared" si="106"/>
        <v>5630050.6300000083</v>
      </c>
      <c r="J3459" s="9">
        <f t="shared" si="107"/>
        <v>-8.3819031715393066E-9</v>
      </c>
      <c r="K3459" s="8" t="s">
        <v>9596</v>
      </c>
    </row>
    <row r="3460" spans="1:11" x14ac:dyDescent="0.35">
      <c r="A3460" s="12">
        <v>3451</v>
      </c>
      <c r="B3460" s="12" t="s">
        <v>5907</v>
      </c>
      <c r="C3460" s="12" t="s">
        <v>117</v>
      </c>
      <c r="D3460" s="12" t="s">
        <v>117</v>
      </c>
      <c r="E3460" s="11" t="s">
        <v>9606</v>
      </c>
      <c r="F3460" s="13">
        <v>0</v>
      </c>
      <c r="G3460" s="13">
        <v>20000</v>
      </c>
      <c r="H3460" s="13">
        <v>5610050.6299999999</v>
      </c>
      <c r="I3460" s="13">
        <f t="shared" si="106"/>
        <v>5610050.6300000083</v>
      </c>
      <c r="J3460" s="13">
        <f t="shared" si="107"/>
        <v>-8.3819031715393066E-9</v>
      </c>
      <c r="K3460" s="12" t="s">
        <v>9596</v>
      </c>
    </row>
    <row r="3461" spans="1:11" x14ac:dyDescent="0.35">
      <c r="A3461" s="8">
        <v>3452</v>
      </c>
      <c r="B3461" s="8" t="s">
        <v>5907</v>
      </c>
      <c r="C3461" s="8" t="s">
        <v>117</v>
      </c>
      <c r="D3461" s="8" t="s">
        <v>117</v>
      </c>
      <c r="E3461" s="7" t="s">
        <v>9607</v>
      </c>
      <c r="F3461" s="9">
        <v>0</v>
      </c>
      <c r="G3461" s="9">
        <v>1.88</v>
      </c>
      <c r="H3461" s="9">
        <v>5610048.75</v>
      </c>
      <c r="I3461" s="9">
        <f t="shared" si="106"/>
        <v>5610048.7500000084</v>
      </c>
      <c r="J3461" s="9">
        <f t="shared" si="107"/>
        <v>-8.3819031715393066E-9</v>
      </c>
      <c r="K3461" s="8" t="s">
        <v>9596</v>
      </c>
    </row>
    <row r="3462" spans="1:11" x14ac:dyDescent="0.35">
      <c r="A3462" s="12">
        <v>3453</v>
      </c>
      <c r="B3462" s="12" t="s">
        <v>5907</v>
      </c>
      <c r="C3462" s="12" t="s">
        <v>117</v>
      </c>
      <c r="D3462" s="12" t="s">
        <v>117</v>
      </c>
      <c r="E3462" s="11" t="s">
        <v>9608</v>
      </c>
      <c r="F3462" s="13">
        <v>0</v>
      </c>
      <c r="G3462" s="13">
        <v>25</v>
      </c>
      <c r="H3462" s="13">
        <v>5610023.75</v>
      </c>
      <c r="I3462" s="13">
        <f t="shared" si="106"/>
        <v>5610023.7500000084</v>
      </c>
      <c r="J3462" s="13">
        <f t="shared" si="107"/>
        <v>-8.3819031715393066E-9</v>
      </c>
      <c r="K3462" s="12" t="s">
        <v>9596</v>
      </c>
    </row>
    <row r="3463" spans="1:11" x14ac:dyDescent="0.35">
      <c r="A3463" s="8">
        <v>3454</v>
      </c>
      <c r="B3463" s="8" t="s">
        <v>5907</v>
      </c>
      <c r="C3463" s="8" t="s">
        <v>117</v>
      </c>
      <c r="D3463" s="8" t="s">
        <v>117</v>
      </c>
      <c r="E3463" s="7" t="s">
        <v>9609</v>
      </c>
      <c r="F3463" s="9">
        <v>0</v>
      </c>
      <c r="G3463" s="9">
        <v>1.88</v>
      </c>
      <c r="H3463" s="9">
        <v>5610021.8700000001</v>
      </c>
      <c r="I3463" s="9">
        <f t="shared" si="106"/>
        <v>5610021.8700000085</v>
      </c>
      <c r="J3463" s="9">
        <f t="shared" si="107"/>
        <v>-8.3819031715393066E-9</v>
      </c>
      <c r="K3463" s="8" t="s">
        <v>9596</v>
      </c>
    </row>
    <row r="3464" spans="1:11" x14ac:dyDescent="0.35">
      <c r="A3464" s="12">
        <v>3455</v>
      </c>
      <c r="B3464" s="12" t="s">
        <v>5907</v>
      </c>
      <c r="C3464" s="12" t="s">
        <v>117</v>
      </c>
      <c r="D3464" s="12" t="s">
        <v>117</v>
      </c>
      <c r="E3464" s="11" t="s">
        <v>9610</v>
      </c>
      <c r="F3464" s="13">
        <v>0</v>
      </c>
      <c r="G3464" s="13">
        <v>30000</v>
      </c>
      <c r="H3464" s="13">
        <v>5580021.8700000001</v>
      </c>
      <c r="I3464" s="13">
        <f t="shared" si="106"/>
        <v>5580021.8700000085</v>
      </c>
      <c r="J3464" s="13">
        <f t="shared" si="107"/>
        <v>-8.3819031715393066E-9</v>
      </c>
      <c r="K3464" s="12" t="s">
        <v>9596</v>
      </c>
    </row>
    <row r="3465" spans="1:11" x14ac:dyDescent="0.35">
      <c r="A3465" s="8">
        <v>3456</v>
      </c>
      <c r="B3465" s="8" t="s">
        <v>5907</v>
      </c>
      <c r="C3465" s="8" t="s">
        <v>117</v>
      </c>
      <c r="D3465" s="8" t="s">
        <v>117</v>
      </c>
      <c r="E3465" s="7" t="s">
        <v>9611</v>
      </c>
      <c r="F3465" s="9">
        <v>0</v>
      </c>
      <c r="G3465" s="9">
        <v>25</v>
      </c>
      <c r="H3465" s="9">
        <v>5579996.8700000001</v>
      </c>
      <c r="I3465" s="9">
        <f t="shared" si="106"/>
        <v>5579996.8700000085</v>
      </c>
      <c r="J3465" s="9">
        <f t="shared" si="107"/>
        <v>-8.3819031715393066E-9</v>
      </c>
      <c r="K3465" s="8" t="s">
        <v>9596</v>
      </c>
    </row>
    <row r="3466" spans="1:11" x14ac:dyDescent="0.35">
      <c r="A3466" s="12">
        <v>3457</v>
      </c>
      <c r="B3466" s="12" t="s">
        <v>5907</v>
      </c>
      <c r="C3466" s="12" t="s">
        <v>117</v>
      </c>
      <c r="D3466" s="12" t="s">
        <v>117</v>
      </c>
      <c r="E3466" s="11" t="s">
        <v>9612</v>
      </c>
      <c r="F3466" s="13">
        <v>0</v>
      </c>
      <c r="G3466" s="13">
        <v>50</v>
      </c>
      <c r="H3466" s="13">
        <v>5579946.8700000001</v>
      </c>
      <c r="I3466" s="13">
        <f t="shared" ref="I3466:I3529" si="108">I3465+F3466-G3466</f>
        <v>5579946.8700000085</v>
      </c>
      <c r="J3466" s="13">
        <f t="shared" ref="J3466:J3529" si="109">H3466-I3466</f>
        <v>-8.3819031715393066E-9</v>
      </c>
      <c r="K3466" s="12" t="s">
        <v>9596</v>
      </c>
    </row>
    <row r="3467" spans="1:11" x14ac:dyDescent="0.35">
      <c r="A3467" s="8">
        <v>3458</v>
      </c>
      <c r="B3467" s="8" t="s">
        <v>5907</v>
      </c>
      <c r="C3467" s="8" t="s">
        <v>117</v>
      </c>
      <c r="D3467" s="8" t="s">
        <v>117</v>
      </c>
      <c r="E3467" s="7" t="s">
        <v>9613</v>
      </c>
      <c r="F3467" s="9">
        <v>0</v>
      </c>
      <c r="G3467" s="9">
        <v>118005</v>
      </c>
      <c r="H3467" s="9">
        <v>5461941.8700000001</v>
      </c>
      <c r="I3467" s="9">
        <f t="shared" si="108"/>
        <v>5461941.8700000085</v>
      </c>
      <c r="J3467" s="9">
        <f t="shared" si="109"/>
        <v>-8.3819031715393066E-9</v>
      </c>
      <c r="K3467" s="8" t="s">
        <v>9596</v>
      </c>
    </row>
    <row r="3468" spans="1:11" x14ac:dyDescent="0.35">
      <c r="A3468" s="12">
        <v>3459</v>
      </c>
      <c r="B3468" s="12" t="s">
        <v>5907</v>
      </c>
      <c r="C3468" s="12" t="s">
        <v>117</v>
      </c>
      <c r="D3468" s="12" t="s">
        <v>117</v>
      </c>
      <c r="E3468" s="11" t="s">
        <v>9614</v>
      </c>
      <c r="F3468" s="13">
        <v>0</v>
      </c>
      <c r="G3468" s="13">
        <v>3.75</v>
      </c>
      <c r="H3468" s="13">
        <v>5461938.1200000001</v>
      </c>
      <c r="I3468" s="13">
        <f t="shared" si="108"/>
        <v>5461938.1200000085</v>
      </c>
      <c r="J3468" s="13">
        <f t="shared" si="109"/>
        <v>-8.3819031715393066E-9</v>
      </c>
      <c r="K3468" s="12" t="s">
        <v>9596</v>
      </c>
    </row>
    <row r="3469" spans="1:11" x14ac:dyDescent="0.35">
      <c r="A3469" s="8">
        <v>3460</v>
      </c>
      <c r="B3469" s="8" t="s">
        <v>5907</v>
      </c>
      <c r="C3469" s="8" t="s">
        <v>117</v>
      </c>
      <c r="D3469" s="8" t="s">
        <v>117</v>
      </c>
      <c r="E3469" s="7" t="s">
        <v>9615</v>
      </c>
      <c r="F3469" s="9">
        <v>0</v>
      </c>
      <c r="G3469" s="9">
        <v>3.75</v>
      </c>
      <c r="H3469" s="9">
        <v>5461934.3700000001</v>
      </c>
      <c r="I3469" s="9">
        <f t="shared" si="108"/>
        <v>5461934.3700000085</v>
      </c>
      <c r="J3469" s="9">
        <f t="shared" si="109"/>
        <v>-8.3819031715393066E-9</v>
      </c>
      <c r="K3469" s="8" t="s">
        <v>9596</v>
      </c>
    </row>
    <row r="3470" spans="1:11" x14ac:dyDescent="0.35">
      <c r="A3470" s="12">
        <v>3461</v>
      </c>
      <c r="B3470" s="12" t="s">
        <v>5907</v>
      </c>
      <c r="C3470" s="12" t="s">
        <v>117</v>
      </c>
      <c r="D3470" s="12" t="s">
        <v>117</v>
      </c>
      <c r="E3470" s="11" t="s">
        <v>9616</v>
      </c>
      <c r="F3470" s="13">
        <v>0</v>
      </c>
      <c r="G3470" s="13">
        <v>100000</v>
      </c>
      <c r="H3470" s="13">
        <v>5361934.37</v>
      </c>
      <c r="I3470" s="13">
        <f t="shared" si="108"/>
        <v>5361934.3700000085</v>
      </c>
      <c r="J3470" s="13">
        <f t="shared" si="109"/>
        <v>-8.3819031715393066E-9</v>
      </c>
      <c r="K3470" s="12" t="s">
        <v>9596</v>
      </c>
    </row>
    <row r="3471" spans="1:11" x14ac:dyDescent="0.35">
      <c r="A3471" s="8">
        <v>3462</v>
      </c>
      <c r="B3471" s="8" t="s">
        <v>5907</v>
      </c>
      <c r="C3471" s="8" t="s">
        <v>117</v>
      </c>
      <c r="D3471" s="8" t="s">
        <v>117</v>
      </c>
      <c r="E3471" s="7" t="s">
        <v>9617</v>
      </c>
      <c r="F3471" s="9">
        <v>0</v>
      </c>
      <c r="G3471" s="9">
        <v>50</v>
      </c>
      <c r="H3471" s="9">
        <v>5361884.37</v>
      </c>
      <c r="I3471" s="9">
        <f t="shared" si="108"/>
        <v>5361884.3700000085</v>
      </c>
      <c r="J3471" s="9">
        <f t="shared" si="109"/>
        <v>-8.3819031715393066E-9</v>
      </c>
      <c r="K3471" s="8" t="s">
        <v>9596</v>
      </c>
    </row>
    <row r="3472" spans="1:11" x14ac:dyDescent="0.35">
      <c r="A3472" s="12">
        <v>3463</v>
      </c>
      <c r="B3472" s="12" t="s">
        <v>5907</v>
      </c>
      <c r="C3472" s="12" t="s">
        <v>120</v>
      </c>
      <c r="D3472" s="12" t="s">
        <v>120</v>
      </c>
      <c r="E3472" s="11" t="s">
        <v>9618</v>
      </c>
      <c r="F3472" s="13">
        <v>0</v>
      </c>
      <c r="G3472" s="13">
        <v>446093</v>
      </c>
      <c r="H3472" s="13">
        <v>4915791.37</v>
      </c>
      <c r="I3472" s="13">
        <f t="shared" si="108"/>
        <v>4915791.3700000085</v>
      </c>
      <c r="J3472" s="13">
        <f t="shared" si="109"/>
        <v>-8.3819031715393066E-9</v>
      </c>
      <c r="K3472" s="12" t="s">
        <v>9596</v>
      </c>
    </row>
    <row r="3473" spans="1:11" x14ac:dyDescent="0.35">
      <c r="A3473" s="8">
        <v>3464</v>
      </c>
      <c r="B3473" s="8" t="s">
        <v>5907</v>
      </c>
      <c r="C3473" s="8" t="s">
        <v>120</v>
      </c>
      <c r="D3473" s="8" t="s">
        <v>120</v>
      </c>
      <c r="E3473" s="7" t="s">
        <v>9619</v>
      </c>
      <c r="F3473" s="9">
        <v>0</v>
      </c>
      <c r="G3473" s="9">
        <v>3.75</v>
      </c>
      <c r="H3473" s="9">
        <v>4915787.62</v>
      </c>
      <c r="I3473" s="9">
        <f t="shared" si="108"/>
        <v>4915787.6200000085</v>
      </c>
      <c r="J3473" s="9">
        <f t="shared" si="109"/>
        <v>-8.3819031715393066E-9</v>
      </c>
      <c r="K3473" s="8" t="s">
        <v>9596</v>
      </c>
    </row>
    <row r="3474" spans="1:11" x14ac:dyDescent="0.35">
      <c r="A3474" s="12">
        <v>3465</v>
      </c>
      <c r="B3474" s="12" t="s">
        <v>5907</v>
      </c>
      <c r="C3474" s="12" t="s">
        <v>120</v>
      </c>
      <c r="D3474" s="12" t="s">
        <v>120</v>
      </c>
      <c r="E3474" s="11" t="s">
        <v>9620</v>
      </c>
      <c r="F3474" s="13">
        <v>0</v>
      </c>
      <c r="G3474" s="13">
        <v>50</v>
      </c>
      <c r="H3474" s="13">
        <v>4915737.62</v>
      </c>
      <c r="I3474" s="13">
        <f t="shared" si="108"/>
        <v>4915737.6200000085</v>
      </c>
      <c r="J3474" s="13">
        <f t="shared" si="109"/>
        <v>-8.3819031715393066E-9</v>
      </c>
      <c r="K3474" s="12" t="s">
        <v>9596</v>
      </c>
    </row>
    <row r="3475" spans="1:11" x14ac:dyDescent="0.35">
      <c r="A3475" s="8">
        <v>3466</v>
      </c>
      <c r="B3475" s="8" t="s">
        <v>5907</v>
      </c>
      <c r="C3475" s="8" t="s">
        <v>120</v>
      </c>
      <c r="D3475" s="8" t="s">
        <v>120</v>
      </c>
      <c r="E3475" s="7" t="s">
        <v>9621</v>
      </c>
      <c r="F3475" s="9">
        <v>0</v>
      </c>
      <c r="G3475" s="9">
        <v>1.88</v>
      </c>
      <c r="H3475" s="9">
        <v>4915735.74</v>
      </c>
      <c r="I3475" s="9">
        <f t="shared" si="108"/>
        <v>4915735.7400000086</v>
      </c>
      <c r="J3475" s="9">
        <f t="shared" si="109"/>
        <v>-8.3819031715393066E-9</v>
      </c>
      <c r="K3475" s="8" t="s">
        <v>9596</v>
      </c>
    </row>
    <row r="3476" spans="1:11" x14ac:dyDescent="0.35">
      <c r="A3476" s="12">
        <v>3467</v>
      </c>
      <c r="B3476" s="12" t="s">
        <v>5907</v>
      </c>
      <c r="C3476" s="12" t="s">
        <v>120</v>
      </c>
      <c r="D3476" s="12" t="s">
        <v>120</v>
      </c>
      <c r="E3476" s="11" t="s">
        <v>9622</v>
      </c>
      <c r="F3476" s="13">
        <v>0</v>
      </c>
      <c r="G3476" s="13">
        <v>17000</v>
      </c>
      <c r="H3476" s="13">
        <v>4898735.74</v>
      </c>
      <c r="I3476" s="13">
        <f t="shared" si="108"/>
        <v>4898735.7400000086</v>
      </c>
      <c r="J3476" s="13">
        <f t="shared" si="109"/>
        <v>-8.3819031715393066E-9</v>
      </c>
      <c r="K3476" s="12" t="s">
        <v>9596</v>
      </c>
    </row>
    <row r="3477" spans="1:11" x14ac:dyDescent="0.35">
      <c r="A3477" s="8">
        <v>3468</v>
      </c>
      <c r="B3477" s="8" t="s">
        <v>5907</v>
      </c>
      <c r="C3477" s="8" t="s">
        <v>120</v>
      </c>
      <c r="D3477" s="8" t="s">
        <v>120</v>
      </c>
      <c r="E3477" s="7" t="s">
        <v>9623</v>
      </c>
      <c r="F3477" s="9">
        <v>0</v>
      </c>
      <c r="G3477" s="9">
        <v>25</v>
      </c>
      <c r="H3477" s="9">
        <v>4898710.74</v>
      </c>
      <c r="I3477" s="9">
        <f t="shared" si="108"/>
        <v>4898710.7400000086</v>
      </c>
      <c r="J3477" s="9">
        <f t="shared" si="109"/>
        <v>-8.3819031715393066E-9</v>
      </c>
      <c r="K3477" s="8" t="s">
        <v>9624</v>
      </c>
    </row>
    <row r="3478" spans="1:11" x14ac:dyDescent="0.35">
      <c r="A3478" s="12">
        <v>3469</v>
      </c>
      <c r="B3478" s="12" t="s">
        <v>5907</v>
      </c>
      <c r="C3478" s="12" t="s">
        <v>120</v>
      </c>
      <c r="D3478" s="12" t="s">
        <v>120</v>
      </c>
      <c r="E3478" s="11" t="s">
        <v>9625</v>
      </c>
      <c r="F3478" s="13">
        <v>0</v>
      </c>
      <c r="G3478" s="13">
        <v>18000</v>
      </c>
      <c r="H3478" s="13">
        <v>4880710.74</v>
      </c>
      <c r="I3478" s="13">
        <f t="shared" si="108"/>
        <v>4880710.7400000086</v>
      </c>
      <c r="J3478" s="13">
        <f t="shared" si="109"/>
        <v>-8.3819031715393066E-9</v>
      </c>
      <c r="K3478" s="12" t="s">
        <v>9624</v>
      </c>
    </row>
    <row r="3479" spans="1:11" x14ac:dyDescent="0.35">
      <c r="A3479" s="8">
        <v>3470</v>
      </c>
      <c r="B3479" s="8" t="s">
        <v>5907</v>
      </c>
      <c r="C3479" s="8" t="s">
        <v>120</v>
      </c>
      <c r="D3479" s="8" t="s">
        <v>120</v>
      </c>
      <c r="E3479" s="7" t="s">
        <v>9626</v>
      </c>
      <c r="F3479" s="9">
        <v>0</v>
      </c>
      <c r="G3479" s="9">
        <v>25</v>
      </c>
      <c r="H3479" s="9">
        <v>4880685.74</v>
      </c>
      <c r="I3479" s="9">
        <f t="shared" si="108"/>
        <v>4880685.7400000086</v>
      </c>
      <c r="J3479" s="9">
        <f t="shared" si="109"/>
        <v>-8.3819031715393066E-9</v>
      </c>
      <c r="K3479" s="8" t="s">
        <v>9624</v>
      </c>
    </row>
    <row r="3480" spans="1:11" x14ac:dyDescent="0.35">
      <c r="A3480" s="12">
        <v>3471</v>
      </c>
      <c r="B3480" s="12" t="s">
        <v>5907</v>
      </c>
      <c r="C3480" s="12" t="s">
        <v>120</v>
      </c>
      <c r="D3480" s="12" t="s">
        <v>120</v>
      </c>
      <c r="E3480" s="11" t="s">
        <v>9627</v>
      </c>
      <c r="F3480" s="13">
        <v>0</v>
      </c>
      <c r="G3480" s="13">
        <v>1.88</v>
      </c>
      <c r="H3480" s="13">
        <v>4880683.8600000003</v>
      </c>
      <c r="I3480" s="13">
        <f t="shared" si="108"/>
        <v>4880683.8600000087</v>
      </c>
      <c r="J3480" s="13">
        <f t="shared" si="109"/>
        <v>-8.3819031715393066E-9</v>
      </c>
      <c r="K3480" s="12" t="s">
        <v>9624</v>
      </c>
    </row>
    <row r="3481" spans="1:11" x14ac:dyDescent="0.35">
      <c r="A3481" s="8">
        <v>3472</v>
      </c>
      <c r="B3481" s="8" t="s">
        <v>5907</v>
      </c>
      <c r="C3481" s="8" t="s">
        <v>120</v>
      </c>
      <c r="D3481" s="8" t="s">
        <v>120</v>
      </c>
      <c r="E3481" s="7" t="s">
        <v>9628</v>
      </c>
      <c r="F3481" s="9">
        <v>0</v>
      </c>
      <c r="G3481" s="9">
        <v>870853</v>
      </c>
      <c r="H3481" s="9">
        <v>4009830.86</v>
      </c>
      <c r="I3481" s="9">
        <f t="shared" si="108"/>
        <v>4009830.8600000087</v>
      </c>
      <c r="J3481" s="9">
        <f t="shared" si="109"/>
        <v>-8.8475644588470459E-9</v>
      </c>
      <c r="K3481" s="8" t="s">
        <v>9624</v>
      </c>
    </row>
    <row r="3482" spans="1:11" x14ac:dyDescent="0.35">
      <c r="A3482" s="12">
        <v>3473</v>
      </c>
      <c r="B3482" s="12" t="s">
        <v>5907</v>
      </c>
      <c r="C3482" s="12" t="s">
        <v>120</v>
      </c>
      <c r="D3482" s="12" t="s">
        <v>120</v>
      </c>
      <c r="E3482" s="11" t="s">
        <v>9629</v>
      </c>
      <c r="F3482" s="13">
        <v>0</v>
      </c>
      <c r="G3482" s="13">
        <v>3.75</v>
      </c>
      <c r="H3482" s="13">
        <v>4009827.11</v>
      </c>
      <c r="I3482" s="13">
        <f t="shared" si="108"/>
        <v>4009827.1100000087</v>
      </c>
      <c r="J3482" s="13">
        <f t="shared" si="109"/>
        <v>-8.8475644588470459E-9</v>
      </c>
      <c r="K3482" s="12" t="s">
        <v>9624</v>
      </c>
    </row>
    <row r="3483" spans="1:11" x14ac:dyDescent="0.35">
      <c r="A3483" s="8">
        <v>3474</v>
      </c>
      <c r="B3483" s="8" t="s">
        <v>5907</v>
      </c>
      <c r="C3483" s="8" t="s">
        <v>120</v>
      </c>
      <c r="D3483" s="8" t="s">
        <v>120</v>
      </c>
      <c r="E3483" s="7" t="s">
        <v>9630</v>
      </c>
      <c r="F3483" s="9">
        <v>0</v>
      </c>
      <c r="G3483" s="9">
        <v>50</v>
      </c>
      <c r="H3483" s="9">
        <v>4009777.11</v>
      </c>
      <c r="I3483" s="9">
        <f t="shared" si="108"/>
        <v>4009777.1100000087</v>
      </c>
      <c r="J3483" s="9">
        <f t="shared" si="109"/>
        <v>-8.8475644588470459E-9</v>
      </c>
      <c r="K3483" s="8" t="s">
        <v>9624</v>
      </c>
    </row>
    <row r="3484" spans="1:11" x14ac:dyDescent="0.35">
      <c r="A3484" s="12">
        <v>3475</v>
      </c>
      <c r="B3484" s="12" t="s">
        <v>5907</v>
      </c>
      <c r="C3484" s="12" t="s">
        <v>120</v>
      </c>
      <c r="D3484" s="12" t="s">
        <v>120</v>
      </c>
      <c r="E3484" s="11" t="s">
        <v>9631</v>
      </c>
      <c r="F3484" s="13">
        <v>0</v>
      </c>
      <c r="G3484" s="13">
        <v>18000</v>
      </c>
      <c r="H3484" s="13">
        <v>3991777.11</v>
      </c>
      <c r="I3484" s="13">
        <f t="shared" si="108"/>
        <v>3991777.1100000087</v>
      </c>
      <c r="J3484" s="13">
        <f t="shared" si="109"/>
        <v>-8.8475644588470459E-9</v>
      </c>
      <c r="K3484" s="12" t="s">
        <v>9624</v>
      </c>
    </row>
    <row r="3485" spans="1:11" x14ac:dyDescent="0.35">
      <c r="A3485" s="8">
        <v>3476</v>
      </c>
      <c r="B3485" s="8" t="s">
        <v>5907</v>
      </c>
      <c r="C3485" s="8" t="s">
        <v>120</v>
      </c>
      <c r="D3485" s="8" t="s">
        <v>120</v>
      </c>
      <c r="E3485" s="7" t="s">
        <v>9632</v>
      </c>
      <c r="F3485" s="9">
        <v>0</v>
      </c>
      <c r="G3485" s="9">
        <v>25</v>
      </c>
      <c r="H3485" s="9">
        <v>3991752.11</v>
      </c>
      <c r="I3485" s="9">
        <f t="shared" si="108"/>
        <v>3991752.1100000087</v>
      </c>
      <c r="J3485" s="9">
        <f t="shared" si="109"/>
        <v>-8.8475644588470459E-9</v>
      </c>
      <c r="K3485" s="8" t="s">
        <v>9624</v>
      </c>
    </row>
    <row r="3486" spans="1:11" x14ac:dyDescent="0.35">
      <c r="A3486" s="12">
        <v>3477</v>
      </c>
      <c r="B3486" s="12" t="s">
        <v>5907</v>
      </c>
      <c r="C3486" s="12" t="s">
        <v>120</v>
      </c>
      <c r="D3486" s="12" t="s">
        <v>120</v>
      </c>
      <c r="E3486" s="11" t="s">
        <v>9633</v>
      </c>
      <c r="F3486" s="13">
        <v>0</v>
      </c>
      <c r="G3486" s="13">
        <v>1.88</v>
      </c>
      <c r="H3486" s="13">
        <v>3991750.23</v>
      </c>
      <c r="I3486" s="13">
        <f t="shared" si="108"/>
        <v>3991750.2300000088</v>
      </c>
      <c r="J3486" s="13">
        <f t="shared" si="109"/>
        <v>-8.8475644588470459E-9</v>
      </c>
      <c r="K3486" s="12" t="s">
        <v>9624</v>
      </c>
    </row>
    <row r="3487" spans="1:11" x14ac:dyDescent="0.35">
      <c r="A3487" s="8">
        <v>3478</v>
      </c>
      <c r="B3487" s="8" t="s">
        <v>5907</v>
      </c>
      <c r="C3487" s="8" t="s">
        <v>120</v>
      </c>
      <c r="D3487" s="8" t="s">
        <v>120</v>
      </c>
      <c r="E3487" s="7" t="s">
        <v>9634</v>
      </c>
      <c r="F3487" s="9">
        <v>0</v>
      </c>
      <c r="G3487" s="9">
        <v>25</v>
      </c>
      <c r="H3487" s="9">
        <v>3991725.23</v>
      </c>
      <c r="I3487" s="9">
        <f t="shared" si="108"/>
        <v>3991725.2300000088</v>
      </c>
      <c r="J3487" s="9">
        <f t="shared" si="109"/>
        <v>-8.8475644588470459E-9</v>
      </c>
      <c r="K3487" s="8" t="s">
        <v>9624</v>
      </c>
    </row>
    <row r="3488" spans="1:11" x14ac:dyDescent="0.35">
      <c r="A3488" s="12">
        <v>3479</v>
      </c>
      <c r="B3488" s="12" t="s">
        <v>5907</v>
      </c>
      <c r="C3488" s="12" t="s">
        <v>120</v>
      </c>
      <c r="D3488" s="12" t="s">
        <v>120</v>
      </c>
      <c r="E3488" s="11" t="s">
        <v>9635</v>
      </c>
      <c r="F3488" s="13">
        <v>0</v>
      </c>
      <c r="G3488" s="13">
        <v>18000</v>
      </c>
      <c r="H3488" s="13">
        <v>3973725.23</v>
      </c>
      <c r="I3488" s="13">
        <f t="shared" si="108"/>
        <v>3973725.2300000088</v>
      </c>
      <c r="J3488" s="13">
        <f t="shared" si="109"/>
        <v>-8.8475644588470459E-9</v>
      </c>
      <c r="K3488" s="12" t="s">
        <v>9624</v>
      </c>
    </row>
    <row r="3489" spans="1:11" x14ac:dyDescent="0.35">
      <c r="A3489" s="8">
        <v>3480</v>
      </c>
      <c r="B3489" s="8" t="s">
        <v>5907</v>
      </c>
      <c r="C3489" s="8" t="s">
        <v>120</v>
      </c>
      <c r="D3489" s="8" t="s">
        <v>120</v>
      </c>
      <c r="E3489" s="7" t="s">
        <v>9636</v>
      </c>
      <c r="F3489" s="9">
        <v>0</v>
      </c>
      <c r="G3489" s="9">
        <v>1.88</v>
      </c>
      <c r="H3489" s="9">
        <v>3973723.35</v>
      </c>
      <c r="I3489" s="9">
        <f t="shared" si="108"/>
        <v>3973723.3500000089</v>
      </c>
      <c r="J3489" s="9">
        <f t="shared" si="109"/>
        <v>-8.8475644588470459E-9</v>
      </c>
      <c r="K3489" s="8" t="s">
        <v>9624</v>
      </c>
    </row>
    <row r="3490" spans="1:11" x14ac:dyDescent="0.35">
      <c r="A3490" s="12">
        <v>3481</v>
      </c>
      <c r="B3490" s="12" t="s">
        <v>5907</v>
      </c>
      <c r="C3490" s="12" t="s">
        <v>120</v>
      </c>
      <c r="D3490" s="12" t="s">
        <v>120</v>
      </c>
      <c r="E3490" s="11" t="s">
        <v>9637</v>
      </c>
      <c r="F3490" s="13">
        <v>0</v>
      </c>
      <c r="G3490" s="13">
        <v>25</v>
      </c>
      <c r="H3490" s="13">
        <v>3973698.35</v>
      </c>
      <c r="I3490" s="13">
        <f t="shared" si="108"/>
        <v>3973698.3500000089</v>
      </c>
      <c r="J3490" s="13">
        <f t="shared" si="109"/>
        <v>-8.8475644588470459E-9</v>
      </c>
      <c r="K3490" s="12" t="s">
        <v>9624</v>
      </c>
    </row>
    <row r="3491" spans="1:11" x14ac:dyDescent="0.35">
      <c r="A3491" s="8">
        <v>3482</v>
      </c>
      <c r="B3491" s="8" t="s">
        <v>5907</v>
      </c>
      <c r="C3491" s="8" t="s">
        <v>120</v>
      </c>
      <c r="D3491" s="8" t="s">
        <v>120</v>
      </c>
      <c r="E3491" s="7" t="s">
        <v>9638</v>
      </c>
      <c r="F3491" s="9">
        <v>0</v>
      </c>
      <c r="G3491" s="9">
        <v>20000</v>
      </c>
      <c r="H3491" s="9">
        <v>3953698.35</v>
      </c>
      <c r="I3491" s="9">
        <f t="shared" si="108"/>
        <v>3953698.3500000089</v>
      </c>
      <c r="J3491" s="9">
        <f t="shared" si="109"/>
        <v>-8.8475644588470459E-9</v>
      </c>
      <c r="K3491" s="8" t="s">
        <v>9624</v>
      </c>
    </row>
    <row r="3492" spans="1:11" x14ac:dyDescent="0.35">
      <c r="A3492" s="12">
        <v>3483</v>
      </c>
      <c r="B3492" s="12" t="s">
        <v>5907</v>
      </c>
      <c r="C3492" s="12" t="s">
        <v>120</v>
      </c>
      <c r="D3492" s="12" t="s">
        <v>120</v>
      </c>
      <c r="E3492" s="11" t="s">
        <v>9639</v>
      </c>
      <c r="F3492" s="13">
        <v>0</v>
      </c>
      <c r="G3492" s="13">
        <v>1.88</v>
      </c>
      <c r="H3492" s="13">
        <v>3953696.47</v>
      </c>
      <c r="I3492" s="13">
        <f t="shared" si="108"/>
        <v>3953696.4700000091</v>
      </c>
      <c r="J3492" s="13">
        <f t="shared" si="109"/>
        <v>-8.8475644588470459E-9</v>
      </c>
      <c r="K3492" s="12" t="s">
        <v>9624</v>
      </c>
    </row>
    <row r="3493" spans="1:11" x14ac:dyDescent="0.35">
      <c r="A3493" s="8">
        <v>3484</v>
      </c>
      <c r="B3493" s="8" t="s">
        <v>5907</v>
      </c>
      <c r="C3493" s="8" t="s">
        <v>120</v>
      </c>
      <c r="D3493" s="8" t="s">
        <v>120</v>
      </c>
      <c r="E3493" s="7" t="s">
        <v>9640</v>
      </c>
      <c r="F3493" s="9">
        <v>0</v>
      </c>
      <c r="G3493" s="9">
        <v>25</v>
      </c>
      <c r="H3493" s="9">
        <v>3953671.47</v>
      </c>
      <c r="I3493" s="9">
        <f t="shared" si="108"/>
        <v>3953671.4700000091</v>
      </c>
      <c r="J3493" s="9">
        <f t="shared" si="109"/>
        <v>-8.8475644588470459E-9</v>
      </c>
      <c r="K3493" s="8" t="s">
        <v>9624</v>
      </c>
    </row>
    <row r="3494" spans="1:11" x14ac:dyDescent="0.35">
      <c r="A3494" s="12">
        <v>3485</v>
      </c>
      <c r="B3494" s="12" t="s">
        <v>5907</v>
      </c>
      <c r="C3494" s="12" t="s">
        <v>120</v>
      </c>
      <c r="D3494" s="12" t="s">
        <v>120</v>
      </c>
      <c r="E3494" s="11" t="s">
        <v>9641</v>
      </c>
      <c r="F3494" s="13">
        <v>0</v>
      </c>
      <c r="G3494" s="13">
        <v>1.88</v>
      </c>
      <c r="H3494" s="13">
        <v>3953669.59</v>
      </c>
      <c r="I3494" s="13">
        <f t="shared" si="108"/>
        <v>3953669.5900000092</v>
      </c>
      <c r="J3494" s="13">
        <f t="shared" si="109"/>
        <v>-9.3132257461547852E-9</v>
      </c>
      <c r="K3494" s="12" t="s">
        <v>9624</v>
      </c>
    </row>
    <row r="3495" spans="1:11" x14ac:dyDescent="0.35">
      <c r="A3495" s="8">
        <v>3486</v>
      </c>
      <c r="B3495" s="8" t="s">
        <v>5907</v>
      </c>
      <c r="C3495" s="8" t="s">
        <v>120</v>
      </c>
      <c r="D3495" s="8" t="s">
        <v>120</v>
      </c>
      <c r="E3495" s="7" t="s">
        <v>9642</v>
      </c>
      <c r="F3495" s="9">
        <v>0</v>
      </c>
      <c r="G3495" s="9">
        <v>20000</v>
      </c>
      <c r="H3495" s="9">
        <v>3933669.59</v>
      </c>
      <c r="I3495" s="9">
        <f t="shared" si="108"/>
        <v>3933669.5900000092</v>
      </c>
      <c r="J3495" s="9">
        <f t="shared" si="109"/>
        <v>-9.3132257461547852E-9</v>
      </c>
      <c r="K3495" s="8" t="s">
        <v>9624</v>
      </c>
    </row>
    <row r="3496" spans="1:11" x14ac:dyDescent="0.35">
      <c r="A3496" s="12">
        <v>3487</v>
      </c>
      <c r="B3496" s="12" t="s">
        <v>5907</v>
      </c>
      <c r="C3496" s="12" t="s">
        <v>120</v>
      </c>
      <c r="D3496" s="12" t="s">
        <v>120</v>
      </c>
      <c r="E3496" s="11" t="s">
        <v>9643</v>
      </c>
      <c r="F3496" s="13">
        <v>0</v>
      </c>
      <c r="G3496" s="13">
        <v>50</v>
      </c>
      <c r="H3496" s="13">
        <v>3933619.59</v>
      </c>
      <c r="I3496" s="13">
        <f t="shared" si="108"/>
        <v>3933619.5900000092</v>
      </c>
      <c r="J3496" s="13">
        <f t="shared" si="109"/>
        <v>-9.3132257461547852E-9</v>
      </c>
      <c r="K3496" s="12" t="s">
        <v>9624</v>
      </c>
    </row>
    <row r="3497" spans="1:11" x14ac:dyDescent="0.35">
      <c r="A3497" s="8">
        <v>3488</v>
      </c>
      <c r="B3497" s="8" t="s">
        <v>5907</v>
      </c>
      <c r="C3497" s="8" t="s">
        <v>120</v>
      </c>
      <c r="D3497" s="8" t="s">
        <v>120</v>
      </c>
      <c r="E3497" s="7" t="s">
        <v>9644</v>
      </c>
      <c r="F3497" s="9">
        <v>0</v>
      </c>
      <c r="G3497" s="9">
        <v>3.75</v>
      </c>
      <c r="H3497" s="9">
        <v>3933615.84</v>
      </c>
      <c r="I3497" s="9">
        <f t="shared" si="108"/>
        <v>3933615.8400000092</v>
      </c>
      <c r="J3497" s="9">
        <f t="shared" si="109"/>
        <v>-9.3132257461547852E-9</v>
      </c>
      <c r="K3497" s="8" t="s">
        <v>9624</v>
      </c>
    </row>
    <row r="3498" spans="1:11" x14ac:dyDescent="0.35">
      <c r="A3498" s="12">
        <v>3489</v>
      </c>
      <c r="B3498" s="12" t="s">
        <v>5907</v>
      </c>
      <c r="C3498" s="12" t="s">
        <v>120</v>
      </c>
      <c r="D3498" s="12" t="s">
        <v>120</v>
      </c>
      <c r="E3498" s="11" t="s">
        <v>9645</v>
      </c>
      <c r="F3498" s="13">
        <v>0</v>
      </c>
      <c r="G3498" s="13">
        <v>90000</v>
      </c>
      <c r="H3498" s="13">
        <v>3843615.84</v>
      </c>
      <c r="I3498" s="13">
        <f t="shared" si="108"/>
        <v>3843615.8400000092</v>
      </c>
      <c r="J3498" s="13">
        <f t="shared" si="109"/>
        <v>-9.3132257461547852E-9</v>
      </c>
      <c r="K3498" s="12" t="s">
        <v>9624</v>
      </c>
    </row>
    <row r="3499" spans="1:11" x14ac:dyDescent="0.35">
      <c r="A3499" s="8">
        <v>3490</v>
      </c>
      <c r="B3499" s="8" t="s">
        <v>5907</v>
      </c>
      <c r="C3499" s="8" t="s">
        <v>120</v>
      </c>
      <c r="D3499" s="8" t="s">
        <v>120</v>
      </c>
      <c r="E3499" s="7" t="s">
        <v>9646</v>
      </c>
      <c r="F3499" s="9">
        <v>0</v>
      </c>
      <c r="G3499" s="9">
        <v>154981</v>
      </c>
      <c r="H3499" s="9">
        <v>3688634.84</v>
      </c>
      <c r="I3499" s="9">
        <f t="shared" si="108"/>
        <v>3688634.8400000092</v>
      </c>
      <c r="J3499" s="9">
        <f t="shared" si="109"/>
        <v>-9.3132257461547852E-9</v>
      </c>
      <c r="K3499" s="8" t="s">
        <v>9624</v>
      </c>
    </row>
    <row r="3500" spans="1:11" x14ac:dyDescent="0.35">
      <c r="A3500" s="12">
        <v>3491</v>
      </c>
      <c r="B3500" s="12" t="s">
        <v>5907</v>
      </c>
      <c r="C3500" s="12" t="s">
        <v>120</v>
      </c>
      <c r="D3500" s="12" t="s">
        <v>120</v>
      </c>
      <c r="E3500" s="11" t="s">
        <v>9647</v>
      </c>
      <c r="F3500" s="13">
        <v>0</v>
      </c>
      <c r="G3500" s="13">
        <v>50</v>
      </c>
      <c r="H3500" s="13">
        <v>3688584.84</v>
      </c>
      <c r="I3500" s="13">
        <f t="shared" si="108"/>
        <v>3688584.8400000092</v>
      </c>
      <c r="J3500" s="13">
        <f t="shared" si="109"/>
        <v>-9.3132257461547852E-9</v>
      </c>
      <c r="K3500" s="12" t="s">
        <v>9624</v>
      </c>
    </row>
    <row r="3501" spans="1:11" x14ac:dyDescent="0.35">
      <c r="A3501" s="8">
        <v>3492</v>
      </c>
      <c r="B3501" s="8" t="s">
        <v>5907</v>
      </c>
      <c r="C3501" s="8" t="s">
        <v>120</v>
      </c>
      <c r="D3501" s="8" t="s">
        <v>120</v>
      </c>
      <c r="E3501" s="7" t="s">
        <v>9648</v>
      </c>
      <c r="F3501" s="9">
        <v>0</v>
      </c>
      <c r="G3501" s="9">
        <v>3.75</v>
      </c>
      <c r="H3501" s="9">
        <v>3688581.09</v>
      </c>
      <c r="I3501" s="9">
        <f t="shared" si="108"/>
        <v>3688581.0900000092</v>
      </c>
      <c r="J3501" s="9">
        <f t="shared" si="109"/>
        <v>-9.3132257461547852E-9</v>
      </c>
      <c r="K3501" s="8" t="s">
        <v>9624</v>
      </c>
    </row>
    <row r="3502" spans="1:11" x14ac:dyDescent="0.35">
      <c r="A3502" s="12">
        <v>3493</v>
      </c>
      <c r="B3502" s="12" t="s">
        <v>5907</v>
      </c>
      <c r="C3502" s="12" t="s">
        <v>120</v>
      </c>
      <c r="D3502" s="12" t="s">
        <v>120</v>
      </c>
      <c r="E3502" s="11" t="s">
        <v>9649</v>
      </c>
      <c r="F3502" s="13">
        <v>0</v>
      </c>
      <c r="G3502" s="13">
        <v>3.75</v>
      </c>
      <c r="H3502" s="13">
        <v>3688577.34</v>
      </c>
      <c r="I3502" s="13">
        <f t="shared" si="108"/>
        <v>3688577.3400000092</v>
      </c>
      <c r="J3502" s="13">
        <f t="shared" si="109"/>
        <v>-9.3132257461547852E-9</v>
      </c>
      <c r="K3502" s="12" t="s">
        <v>9624</v>
      </c>
    </row>
    <row r="3503" spans="1:11" x14ac:dyDescent="0.35">
      <c r="A3503" s="8">
        <v>3494</v>
      </c>
      <c r="B3503" s="8" t="s">
        <v>5907</v>
      </c>
      <c r="C3503" s="8" t="s">
        <v>120</v>
      </c>
      <c r="D3503" s="8" t="s">
        <v>120</v>
      </c>
      <c r="E3503" s="7" t="s">
        <v>9650</v>
      </c>
      <c r="F3503" s="9">
        <v>0</v>
      </c>
      <c r="G3503" s="9">
        <v>100000</v>
      </c>
      <c r="H3503" s="9">
        <v>3588577.34</v>
      </c>
      <c r="I3503" s="9">
        <f t="shared" si="108"/>
        <v>3588577.3400000092</v>
      </c>
      <c r="J3503" s="9">
        <f t="shared" si="109"/>
        <v>-9.3132257461547852E-9</v>
      </c>
      <c r="K3503" s="8" t="s">
        <v>9651</v>
      </c>
    </row>
    <row r="3504" spans="1:11" x14ac:dyDescent="0.35">
      <c r="A3504" s="12">
        <v>3495</v>
      </c>
      <c r="B3504" s="12" t="s">
        <v>5907</v>
      </c>
      <c r="C3504" s="12" t="s">
        <v>120</v>
      </c>
      <c r="D3504" s="12" t="s">
        <v>120</v>
      </c>
      <c r="E3504" s="11" t="s">
        <v>9652</v>
      </c>
      <c r="F3504" s="13">
        <v>0</v>
      </c>
      <c r="G3504" s="13">
        <v>50</v>
      </c>
      <c r="H3504" s="13">
        <v>3588527.34</v>
      </c>
      <c r="I3504" s="13">
        <f t="shared" si="108"/>
        <v>3588527.3400000092</v>
      </c>
      <c r="J3504" s="13">
        <f t="shared" si="109"/>
        <v>-9.3132257461547852E-9</v>
      </c>
      <c r="K3504" s="12" t="s">
        <v>9651</v>
      </c>
    </row>
    <row r="3505" spans="1:11" x14ac:dyDescent="0.35">
      <c r="A3505" s="8">
        <v>3496</v>
      </c>
      <c r="B3505" s="8" t="s">
        <v>5907</v>
      </c>
      <c r="C3505" s="8" t="s">
        <v>120</v>
      </c>
      <c r="D3505" s="8" t="s">
        <v>120</v>
      </c>
      <c r="E3505" s="7" t="s">
        <v>9653</v>
      </c>
      <c r="F3505" s="9">
        <v>0</v>
      </c>
      <c r="G3505" s="9">
        <v>50</v>
      </c>
      <c r="H3505" s="9">
        <v>3588477.34</v>
      </c>
      <c r="I3505" s="9">
        <f t="shared" si="108"/>
        <v>3588477.3400000092</v>
      </c>
      <c r="J3505" s="9">
        <f t="shared" si="109"/>
        <v>-9.3132257461547852E-9</v>
      </c>
      <c r="K3505" s="8" t="s">
        <v>9651</v>
      </c>
    </row>
    <row r="3506" spans="1:11" x14ac:dyDescent="0.35">
      <c r="A3506" s="12">
        <v>3497</v>
      </c>
      <c r="B3506" s="12" t="s">
        <v>5907</v>
      </c>
      <c r="C3506" s="12" t="s">
        <v>120</v>
      </c>
      <c r="D3506" s="12" t="s">
        <v>120</v>
      </c>
      <c r="E3506" s="11" t="s">
        <v>9654</v>
      </c>
      <c r="F3506" s="13">
        <v>0</v>
      </c>
      <c r="G3506" s="13">
        <v>3.75</v>
      </c>
      <c r="H3506" s="13">
        <v>3588473.59</v>
      </c>
      <c r="I3506" s="13">
        <f t="shared" si="108"/>
        <v>3588473.5900000092</v>
      </c>
      <c r="J3506" s="13">
        <f t="shared" si="109"/>
        <v>-9.3132257461547852E-9</v>
      </c>
      <c r="K3506" s="12" t="s">
        <v>9651</v>
      </c>
    </row>
    <row r="3507" spans="1:11" x14ac:dyDescent="0.35">
      <c r="A3507" s="8">
        <v>3498</v>
      </c>
      <c r="B3507" s="8" t="s">
        <v>5907</v>
      </c>
      <c r="C3507" s="8" t="s">
        <v>120</v>
      </c>
      <c r="D3507" s="8" t="s">
        <v>120</v>
      </c>
      <c r="E3507" s="7" t="s">
        <v>9655</v>
      </c>
      <c r="F3507" s="9">
        <v>0</v>
      </c>
      <c r="G3507" s="9">
        <v>70000</v>
      </c>
      <c r="H3507" s="9">
        <v>3518473.59</v>
      </c>
      <c r="I3507" s="9">
        <f t="shared" si="108"/>
        <v>3518473.5900000092</v>
      </c>
      <c r="J3507" s="9">
        <f t="shared" si="109"/>
        <v>-9.3132257461547852E-9</v>
      </c>
      <c r="K3507" s="8" t="s">
        <v>9651</v>
      </c>
    </row>
    <row r="3508" spans="1:11" x14ac:dyDescent="0.35">
      <c r="A3508" s="12">
        <v>3499</v>
      </c>
      <c r="B3508" s="12" t="s">
        <v>5907</v>
      </c>
      <c r="C3508" s="12" t="s">
        <v>120</v>
      </c>
      <c r="D3508" s="12" t="s">
        <v>120</v>
      </c>
      <c r="E3508" s="11" t="s">
        <v>9656</v>
      </c>
      <c r="F3508" s="13">
        <v>0</v>
      </c>
      <c r="G3508" s="13">
        <v>40000</v>
      </c>
      <c r="H3508" s="13">
        <v>3478473.59</v>
      </c>
      <c r="I3508" s="13">
        <f t="shared" si="108"/>
        <v>3478473.5900000092</v>
      </c>
      <c r="J3508" s="13">
        <f t="shared" si="109"/>
        <v>-9.3132257461547852E-9</v>
      </c>
      <c r="K3508" s="12" t="s">
        <v>9651</v>
      </c>
    </row>
    <row r="3509" spans="1:11" x14ac:dyDescent="0.35">
      <c r="A3509" s="8">
        <v>3500</v>
      </c>
      <c r="B3509" s="8" t="s">
        <v>5907</v>
      </c>
      <c r="C3509" s="8" t="s">
        <v>120</v>
      </c>
      <c r="D3509" s="8" t="s">
        <v>120</v>
      </c>
      <c r="E3509" s="7" t="s">
        <v>9657</v>
      </c>
      <c r="F3509" s="9">
        <v>0</v>
      </c>
      <c r="G3509" s="9">
        <v>1.88</v>
      </c>
      <c r="H3509" s="9">
        <v>3478471.71</v>
      </c>
      <c r="I3509" s="9">
        <f t="shared" si="108"/>
        <v>3478471.7100000093</v>
      </c>
      <c r="J3509" s="9">
        <f t="shared" si="109"/>
        <v>-9.3132257461547852E-9</v>
      </c>
      <c r="K3509" s="8" t="s">
        <v>9651</v>
      </c>
    </row>
    <row r="3510" spans="1:11" x14ac:dyDescent="0.35">
      <c r="A3510" s="12">
        <v>3501</v>
      </c>
      <c r="B3510" s="12" t="s">
        <v>5907</v>
      </c>
      <c r="C3510" s="12" t="s">
        <v>120</v>
      </c>
      <c r="D3510" s="12" t="s">
        <v>120</v>
      </c>
      <c r="E3510" s="11" t="s">
        <v>9658</v>
      </c>
      <c r="F3510" s="13">
        <v>0</v>
      </c>
      <c r="G3510" s="13">
        <v>25</v>
      </c>
      <c r="H3510" s="13">
        <v>3478446.71</v>
      </c>
      <c r="I3510" s="13">
        <f t="shared" si="108"/>
        <v>3478446.7100000093</v>
      </c>
      <c r="J3510" s="13">
        <f t="shared" si="109"/>
        <v>-9.3132257461547852E-9</v>
      </c>
      <c r="K3510" s="12" t="s">
        <v>9651</v>
      </c>
    </row>
    <row r="3511" spans="1:11" x14ac:dyDescent="0.35">
      <c r="A3511" s="8">
        <v>3502</v>
      </c>
      <c r="B3511" s="8" t="s">
        <v>5907</v>
      </c>
      <c r="C3511" s="8" t="s">
        <v>120</v>
      </c>
      <c r="D3511" s="8" t="s">
        <v>120</v>
      </c>
      <c r="E3511" s="7" t="s">
        <v>9659</v>
      </c>
      <c r="F3511" s="9">
        <v>0</v>
      </c>
      <c r="G3511" s="9">
        <v>3.75</v>
      </c>
      <c r="H3511" s="9">
        <v>3478442.96</v>
      </c>
      <c r="I3511" s="9">
        <f t="shared" si="108"/>
        <v>3478442.9600000093</v>
      </c>
      <c r="J3511" s="9">
        <f t="shared" si="109"/>
        <v>-9.3132257461547852E-9</v>
      </c>
      <c r="K3511" s="8" t="s">
        <v>9651</v>
      </c>
    </row>
    <row r="3512" spans="1:11" x14ac:dyDescent="0.35">
      <c r="A3512" s="12">
        <v>3503</v>
      </c>
      <c r="B3512" s="12" t="s">
        <v>5907</v>
      </c>
      <c r="C3512" s="12" t="s">
        <v>120</v>
      </c>
      <c r="D3512" s="12" t="s">
        <v>120</v>
      </c>
      <c r="E3512" s="11" t="s">
        <v>9660</v>
      </c>
      <c r="F3512" s="13">
        <v>0</v>
      </c>
      <c r="G3512" s="13">
        <v>250000</v>
      </c>
      <c r="H3512" s="13">
        <v>3228442.96</v>
      </c>
      <c r="I3512" s="13">
        <f t="shared" si="108"/>
        <v>3228442.9600000093</v>
      </c>
      <c r="J3512" s="13">
        <f t="shared" si="109"/>
        <v>-9.3132257461547852E-9</v>
      </c>
      <c r="K3512" s="12" t="s">
        <v>9651</v>
      </c>
    </row>
    <row r="3513" spans="1:11" x14ac:dyDescent="0.35">
      <c r="A3513" s="8">
        <v>3504</v>
      </c>
      <c r="B3513" s="8" t="s">
        <v>5907</v>
      </c>
      <c r="C3513" s="8" t="s">
        <v>120</v>
      </c>
      <c r="D3513" s="8" t="s">
        <v>120</v>
      </c>
      <c r="E3513" s="7" t="s">
        <v>9661</v>
      </c>
      <c r="F3513" s="9">
        <v>0</v>
      </c>
      <c r="G3513" s="9">
        <v>50</v>
      </c>
      <c r="H3513" s="9">
        <v>3228392.96</v>
      </c>
      <c r="I3513" s="9">
        <f t="shared" si="108"/>
        <v>3228392.9600000093</v>
      </c>
      <c r="J3513" s="9">
        <f t="shared" si="109"/>
        <v>-9.3132257461547852E-9</v>
      </c>
      <c r="K3513" s="8" t="s">
        <v>9651</v>
      </c>
    </row>
    <row r="3514" spans="1:11" x14ac:dyDescent="0.35">
      <c r="A3514" s="12">
        <v>3505</v>
      </c>
      <c r="B3514" s="12" t="s">
        <v>5907</v>
      </c>
      <c r="C3514" s="12" t="s">
        <v>120</v>
      </c>
      <c r="D3514" s="12" t="s">
        <v>120</v>
      </c>
      <c r="E3514" s="11" t="s">
        <v>9662</v>
      </c>
      <c r="F3514" s="13">
        <v>500000</v>
      </c>
      <c r="G3514" s="13">
        <v>0</v>
      </c>
      <c r="H3514" s="13">
        <v>3728392.96</v>
      </c>
      <c r="I3514" s="13">
        <f t="shared" si="108"/>
        <v>3728392.9600000093</v>
      </c>
      <c r="J3514" s="13">
        <f t="shared" si="109"/>
        <v>-9.3132257461547852E-9</v>
      </c>
      <c r="K3514" s="12" t="s">
        <v>9651</v>
      </c>
    </row>
    <row r="3515" spans="1:11" x14ac:dyDescent="0.35">
      <c r="A3515" s="8">
        <v>3506</v>
      </c>
      <c r="B3515" s="8" t="s">
        <v>5907</v>
      </c>
      <c r="C3515" s="8" t="s">
        <v>120</v>
      </c>
      <c r="D3515" s="8" t="s">
        <v>120</v>
      </c>
      <c r="E3515" s="7" t="s">
        <v>9663</v>
      </c>
      <c r="F3515" s="9">
        <v>585000</v>
      </c>
      <c r="G3515" s="9">
        <v>0</v>
      </c>
      <c r="H3515" s="9">
        <v>4313392.96</v>
      </c>
      <c r="I3515" s="9">
        <f t="shared" si="108"/>
        <v>4313392.9600000093</v>
      </c>
      <c r="J3515" s="9">
        <f t="shared" si="109"/>
        <v>-9.3132257461547852E-9</v>
      </c>
      <c r="K3515" s="8" t="s">
        <v>9651</v>
      </c>
    </row>
    <row r="3516" spans="1:11" x14ac:dyDescent="0.35">
      <c r="A3516" s="12">
        <v>3507</v>
      </c>
      <c r="B3516" s="12" t="s">
        <v>5907</v>
      </c>
      <c r="C3516" s="12" t="s">
        <v>120</v>
      </c>
      <c r="D3516" s="12" t="s">
        <v>120</v>
      </c>
      <c r="E3516" s="11" t="s">
        <v>9664</v>
      </c>
      <c r="F3516" s="13">
        <v>0</v>
      </c>
      <c r="G3516" s="13">
        <v>50</v>
      </c>
      <c r="H3516" s="13">
        <v>4313342.96</v>
      </c>
      <c r="I3516" s="13">
        <f t="shared" si="108"/>
        <v>4313342.9600000093</v>
      </c>
      <c r="J3516" s="13">
        <f t="shared" si="109"/>
        <v>-9.3132257461547852E-9</v>
      </c>
      <c r="K3516" s="12" t="s">
        <v>9651</v>
      </c>
    </row>
    <row r="3517" spans="1:11" x14ac:dyDescent="0.35">
      <c r="A3517" s="8">
        <v>3508</v>
      </c>
      <c r="B3517" s="8" t="s">
        <v>5907</v>
      </c>
      <c r="C3517" s="8" t="s">
        <v>120</v>
      </c>
      <c r="D3517" s="8" t="s">
        <v>120</v>
      </c>
      <c r="E3517" s="7" t="s">
        <v>9665</v>
      </c>
      <c r="F3517" s="9">
        <v>0</v>
      </c>
      <c r="G3517" s="9">
        <v>50</v>
      </c>
      <c r="H3517" s="9">
        <v>4313292.96</v>
      </c>
      <c r="I3517" s="9">
        <f t="shared" si="108"/>
        <v>4313292.9600000093</v>
      </c>
      <c r="J3517" s="9">
        <f t="shared" si="109"/>
        <v>-9.3132257461547852E-9</v>
      </c>
      <c r="K3517" s="8" t="s">
        <v>9651</v>
      </c>
    </row>
    <row r="3518" spans="1:11" x14ac:dyDescent="0.35">
      <c r="A3518" s="12">
        <v>3509</v>
      </c>
      <c r="B3518" s="12" t="s">
        <v>5907</v>
      </c>
      <c r="C3518" s="12" t="s">
        <v>120</v>
      </c>
      <c r="D3518" s="12" t="s">
        <v>120</v>
      </c>
      <c r="E3518" s="11" t="s">
        <v>9666</v>
      </c>
      <c r="F3518" s="13">
        <v>2000000</v>
      </c>
      <c r="G3518" s="13">
        <v>0</v>
      </c>
      <c r="H3518" s="13">
        <v>6313292.96</v>
      </c>
      <c r="I3518" s="13">
        <f t="shared" si="108"/>
        <v>6313292.9600000093</v>
      </c>
      <c r="J3518" s="13">
        <f t="shared" si="109"/>
        <v>-9.3132257461547852E-9</v>
      </c>
      <c r="K3518" s="12" t="s">
        <v>9651</v>
      </c>
    </row>
    <row r="3519" spans="1:11" x14ac:dyDescent="0.35">
      <c r="A3519" s="8">
        <v>3510</v>
      </c>
      <c r="B3519" s="8" t="s">
        <v>5907</v>
      </c>
      <c r="C3519" s="8" t="s">
        <v>120</v>
      </c>
      <c r="D3519" s="8" t="s">
        <v>120</v>
      </c>
      <c r="E3519" s="7" t="s">
        <v>9667</v>
      </c>
      <c r="F3519" s="9">
        <v>0</v>
      </c>
      <c r="G3519" s="9">
        <v>50</v>
      </c>
      <c r="H3519" s="9">
        <v>6313242.96</v>
      </c>
      <c r="I3519" s="9">
        <f t="shared" si="108"/>
        <v>6313242.9600000093</v>
      </c>
      <c r="J3519" s="9">
        <f t="shared" si="109"/>
        <v>-9.3132257461547852E-9</v>
      </c>
      <c r="K3519" s="8" t="s">
        <v>9651</v>
      </c>
    </row>
    <row r="3520" spans="1:11" x14ac:dyDescent="0.35">
      <c r="A3520" s="12">
        <v>3511</v>
      </c>
      <c r="B3520" s="12" t="s">
        <v>5907</v>
      </c>
      <c r="C3520" s="12" t="s">
        <v>120</v>
      </c>
      <c r="D3520" s="12" t="s">
        <v>120</v>
      </c>
      <c r="E3520" s="11" t="s">
        <v>9668</v>
      </c>
      <c r="F3520" s="13">
        <v>0</v>
      </c>
      <c r="G3520" s="13">
        <v>50</v>
      </c>
      <c r="H3520" s="13">
        <v>6313192.96</v>
      </c>
      <c r="I3520" s="13">
        <f t="shared" si="108"/>
        <v>6313192.9600000093</v>
      </c>
      <c r="J3520" s="13">
        <f t="shared" si="109"/>
        <v>-9.3132257461547852E-9</v>
      </c>
      <c r="K3520" s="12" t="s">
        <v>9651</v>
      </c>
    </row>
    <row r="3521" spans="1:11" x14ac:dyDescent="0.35">
      <c r="A3521" s="8">
        <v>3512</v>
      </c>
      <c r="B3521" s="8" t="s">
        <v>5907</v>
      </c>
      <c r="C3521" s="8" t="s">
        <v>120</v>
      </c>
      <c r="D3521" s="8" t="s">
        <v>120</v>
      </c>
      <c r="E3521" s="7" t="s">
        <v>9669</v>
      </c>
      <c r="F3521" s="9">
        <v>0</v>
      </c>
      <c r="G3521" s="9">
        <v>3.75</v>
      </c>
      <c r="H3521" s="9">
        <v>6313189.21</v>
      </c>
      <c r="I3521" s="9">
        <f t="shared" si="108"/>
        <v>6313189.2100000093</v>
      </c>
      <c r="J3521" s="9">
        <f t="shared" si="109"/>
        <v>-9.3132257461547852E-9</v>
      </c>
      <c r="K3521" s="8" t="s">
        <v>9651</v>
      </c>
    </row>
    <row r="3522" spans="1:11" x14ac:dyDescent="0.35">
      <c r="A3522" s="12">
        <v>3513</v>
      </c>
      <c r="B3522" s="12" t="s">
        <v>5907</v>
      </c>
      <c r="C3522" s="12" t="s">
        <v>120</v>
      </c>
      <c r="D3522" s="12" t="s">
        <v>120</v>
      </c>
      <c r="E3522" s="11" t="s">
        <v>9670</v>
      </c>
      <c r="F3522" s="13">
        <v>0</v>
      </c>
      <c r="G3522" s="13">
        <v>1000000</v>
      </c>
      <c r="H3522" s="13">
        <v>5313189.21</v>
      </c>
      <c r="I3522" s="13">
        <f t="shared" si="108"/>
        <v>5313189.2100000093</v>
      </c>
      <c r="J3522" s="13">
        <f t="shared" si="109"/>
        <v>-9.3132257461547852E-9</v>
      </c>
      <c r="K3522" s="12" t="s">
        <v>9651</v>
      </c>
    </row>
    <row r="3523" spans="1:11" x14ac:dyDescent="0.35">
      <c r="A3523" s="8">
        <v>3514</v>
      </c>
      <c r="B3523" s="8" t="s">
        <v>5907</v>
      </c>
      <c r="C3523" s="8" t="s">
        <v>120</v>
      </c>
      <c r="D3523" s="8" t="s">
        <v>120</v>
      </c>
      <c r="E3523" s="7" t="s">
        <v>9671</v>
      </c>
      <c r="F3523" s="9">
        <v>0</v>
      </c>
      <c r="G3523" s="9">
        <v>50</v>
      </c>
      <c r="H3523" s="9">
        <v>5313139.21</v>
      </c>
      <c r="I3523" s="9">
        <f t="shared" si="108"/>
        <v>5313139.2100000093</v>
      </c>
      <c r="J3523" s="9">
        <f t="shared" si="109"/>
        <v>-9.3132257461547852E-9</v>
      </c>
      <c r="K3523" s="8" t="s">
        <v>9651</v>
      </c>
    </row>
    <row r="3524" spans="1:11" x14ac:dyDescent="0.35">
      <c r="A3524" s="12">
        <v>3515</v>
      </c>
      <c r="B3524" s="12" t="s">
        <v>5907</v>
      </c>
      <c r="C3524" s="12" t="s">
        <v>120</v>
      </c>
      <c r="D3524" s="12" t="s">
        <v>120</v>
      </c>
      <c r="E3524" s="11" t="s">
        <v>9672</v>
      </c>
      <c r="F3524" s="13">
        <v>0</v>
      </c>
      <c r="G3524" s="13">
        <v>3.75</v>
      </c>
      <c r="H3524" s="13">
        <v>5313135.46</v>
      </c>
      <c r="I3524" s="13">
        <f t="shared" si="108"/>
        <v>5313135.4600000093</v>
      </c>
      <c r="J3524" s="13">
        <f t="shared" si="109"/>
        <v>-9.3132257461547852E-9</v>
      </c>
      <c r="K3524" s="12" t="s">
        <v>9651</v>
      </c>
    </row>
    <row r="3525" spans="1:11" x14ac:dyDescent="0.35">
      <c r="A3525" s="8">
        <v>3516</v>
      </c>
      <c r="B3525" s="8" t="s">
        <v>5907</v>
      </c>
      <c r="C3525" s="8" t="s">
        <v>120</v>
      </c>
      <c r="D3525" s="8" t="s">
        <v>120</v>
      </c>
      <c r="E3525" s="7" t="s">
        <v>9673</v>
      </c>
      <c r="F3525" s="9">
        <v>0</v>
      </c>
      <c r="G3525" s="9">
        <v>93000</v>
      </c>
      <c r="H3525" s="9">
        <v>5220135.46</v>
      </c>
      <c r="I3525" s="9">
        <f t="shared" si="108"/>
        <v>5220135.4600000093</v>
      </c>
      <c r="J3525" s="9">
        <f t="shared" si="109"/>
        <v>-9.3132257461547852E-9</v>
      </c>
      <c r="K3525" s="8" t="s">
        <v>9651</v>
      </c>
    </row>
    <row r="3526" spans="1:11" x14ac:dyDescent="0.35">
      <c r="A3526" s="12">
        <v>3517</v>
      </c>
      <c r="B3526" s="12" t="s">
        <v>5907</v>
      </c>
      <c r="C3526" s="12" t="s">
        <v>9674</v>
      </c>
      <c r="D3526" s="12" t="s">
        <v>9674</v>
      </c>
      <c r="E3526" s="11" t="s">
        <v>9675</v>
      </c>
      <c r="F3526" s="13">
        <v>0</v>
      </c>
      <c r="G3526" s="13">
        <v>78000</v>
      </c>
      <c r="H3526" s="13">
        <v>5142135.46</v>
      </c>
      <c r="I3526" s="13">
        <f t="shared" si="108"/>
        <v>5142135.4600000093</v>
      </c>
      <c r="J3526" s="13">
        <f t="shared" si="109"/>
        <v>-9.3132257461547852E-9</v>
      </c>
      <c r="K3526" s="12" t="s">
        <v>9651</v>
      </c>
    </row>
    <row r="3527" spans="1:11" x14ac:dyDescent="0.35">
      <c r="A3527" s="8">
        <v>3518</v>
      </c>
      <c r="B3527" s="8" t="s">
        <v>5907</v>
      </c>
      <c r="C3527" s="8" t="s">
        <v>9674</v>
      </c>
      <c r="D3527" s="8" t="s">
        <v>9674</v>
      </c>
      <c r="E3527" s="7" t="s">
        <v>9676</v>
      </c>
      <c r="F3527" s="9">
        <v>0</v>
      </c>
      <c r="G3527" s="9">
        <v>50</v>
      </c>
      <c r="H3527" s="9">
        <v>5142085.46</v>
      </c>
      <c r="I3527" s="9">
        <f t="shared" si="108"/>
        <v>5142085.4600000093</v>
      </c>
      <c r="J3527" s="9">
        <f t="shared" si="109"/>
        <v>-9.3132257461547852E-9</v>
      </c>
      <c r="K3527" s="8" t="s">
        <v>9651</v>
      </c>
    </row>
    <row r="3528" spans="1:11" x14ac:dyDescent="0.35">
      <c r="A3528" s="12">
        <v>3519</v>
      </c>
      <c r="B3528" s="12" t="s">
        <v>5907</v>
      </c>
      <c r="C3528" s="12" t="s">
        <v>9674</v>
      </c>
      <c r="D3528" s="12" t="s">
        <v>9674</v>
      </c>
      <c r="E3528" s="11" t="s">
        <v>9677</v>
      </c>
      <c r="F3528" s="13">
        <v>0</v>
      </c>
      <c r="G3528" s="13">
        <v>3.75</v>
      </c>
      <c r="H3528" s="13">
        <v>5142081.71</v>
      </c>
      <c r="I3528" s="13">
        <f t="shared" si="108"/>
        <v>5142081.7100000093</v>
      </c>
      <c r="J3528" s="13">
        <f t="shared" si="109"/>
        <v>-9.3132257461547852E-9</v>
      </c>
      <c r="K3528" s="12" t="s">
        <v>9651</v>
      </c>
    </row>
    <row r="3529" spans="1:11" x14ac:dyDescent="0.35">
      <c r="A3529" s="8">
        <v>3520</v>
      </c>
      <c r="B3529" s="8" t="s">
        <v>5907</v>
      </c>
      <c r="C3529" s="8" t="s">
        <v>9674</v>
      </c>
      <c r="D3529" s="8" t="s">
        <v>9674</v>
      </c>
      <c r="E3529" s="7" t="s">
        <v>9678</v>
      </c>
      <c r="F3529" s="9">
        <v>0</v>
      </c>
      <c r="G3529" s="9">
        <v>50</v>
      </c>
      <c r="H3529" s="9">
        <v>5142031.71</v>
      </c>
      <c r="I3529" s="9">
        <f t="shared" si="108"/>
        <v>5142031.7100000093</v>
      </c>
      <c r="J3529" s="9">
        <f t="shared" si="109"/>
        <v>-9.3132257461547852E-9</v>
      </c>
      <c r="K3529" s="8" t="s">
        <v>9679</v>
      </c>
    </row>
    <row r="3530" spans="1:11" x14ac:dyDescent="0.35">
      <c r="A3530" s="12">
        <v>3521</v>
      </c>
      <c r="B3530" s="12" t="s">
        <v>5907</v>
      </c>
      <c r="C3530" s="12" t="s">
        <v>9674</v>
      </c>
      <c r="D3530" s="12" t="s">
        <v>9674</v>
      </c>
      <c r="E3530" s="11" t="s">
        <v>9680</v>
      </c>
      <c r="F3530" s="13">
        <v>0</v>
      </c>
      <c r="G3530" s="13">
        <v>3.75</v>
      </c>
      <c r="H3530" s="13">
        <v>5142027.96</v>
      </c>
      <c r="I3530" s="13">
        <f t="shared" ref="I3530:I3593" si="110">I3529+F3530-G3530</f>
        <v>5142027.9600000093</v>
      </c>
      <c r="J3530" s="13">
        <f t="shared" ref="J3530:J3593" si="111">H3530-I3530</f>
        <v>-9.3132257461547852E-9</v>
      </c>
      <c r="K3530" s="12" t="s">
        <v>9679</v>
      </c>
    </row>
    <row r="3531" spans="1:11" x14ac:dyDescent="0.35">
      <c r="A3531" s="8">
        <v>3522</v>
      </c>
      <c r="B3531" s="8" t="s">
        <v>5907</v>
      </c>
      <c r="C3531" s="8" t="s">
        <v>9674</v>
      </c>
      <c r="D3531" s="8" t="s">
        <v>9674</v>
      </c>
      <c r="E3531" s="7" t="s">
        <v>9681</v>
      </c>
      <c r="F3531" s="9">
        <v>0</v>
      </c>
      <c r="G3531" s="9">
        <v>80000</v>
      </c>
      <c r="H3531" s="9">
        <v>5062027.96</v>
      </c>
      <c r="I3531" s="9">
        <f t="shared" si="110"/>
        <v>5062027.9600000093</v>
      </c>
      <c r="J3531" s="9">
        <f t="shared" si="111"/>
        <v>-9.3132257461547852E-9</v>
      </c>
      <c r="K3531" s="8" t="s">
        <v>9679</v>
      </c>
    </row>
    <row r="3532" spans="1:11" x14ac:dyDescent="0.35">
      <c r="A3532" s="12">
        <v>3523</v>
      </c>
      <c r="B3532" s="12" t="s">
        <v>5907</v>
      </c>
      <c r="C3532" s="12" t="s">
        <v>9674</v>
      </c>
      <c r="D3532" s="12" t="s">
        <v>9674</v>
      </c>
      <c r="E3532" s="11" t="s">
        <v>9682</v>
      </c>
      <c r="F3532" s="13">
        <v>0</v>
      </c>
      <c r="G3532" s="13">
        <v>147000</v>
      </c>
      <c r="H3532" s="13">
        <v>4915027.96</v>
      </c>
      <c r="I3532" s="13">
        <f t="shared" si="110"/>
        <v>4915027.9600000093</v>
      </c>
      <c r="J3532" s="13">
        <f t="shared" si="111"/>
        <v>-9.3132257461547852E-9</v>
      </c>
      <c r="K3532" s="12" t="s">
        <v>9679</v>
      </c>
    </row>
    <row r="3533" spans="1:11" x14ac:dyDescent="0.35">
      <c r="A3533" s="8">
        <v>3524</v>
      </c>
      <c r="B3533" s="8" t="s">
        <v>5907</v>
      </c>
      <c r="C3533" s="8" t="s">
        <v>9674</v>
      </c>
      <c r="D3533" s="8" t="s">
        <v>9674</v>
      </c>
      <c r="E3533" s="7" t="s">
        <v>9683</v>
      </c>
      <c r="F3533" s="9">
        <v>0</v>
      </c>
      <c r="G3533" s="9">
        <v>50</v>
      </c>
      <c r="H3533" s="9">
        <v>4914977.96</v>
      </c>
      <c r="I3533" s="9">
        <f t="shared" si="110"/>
        <v>4914977.9600000093</v>
      </c>
      <c r="J3533" s="9">
        <f t="shared" si="111"/>
        <v>-9.3132257461547852E-9</v>
      </c>
      <c r="K3533" s="8" t="s">
        <v>9679</v>
      </c>
    </row>
    <row r="3534" spans="1:11" x14ac:dyDescent="0.35">
      <c r="A3534" s="12">
        <v>3525</v>
      </c>
      <c r="B3534" s="12" t="s">
        <v>5907</v>
      </c>
      <c r="C3534" s="12" t="s">
        <v>9674</v>
      </c>
      <c r="D3534" s="12" t="s">
        <v>9674</v>
      </c>
      <c r="E3534" s="11" t="s">
        <v>9684</v>
      </c>
      <c r="F3534" s="13">
        <v>0</v>
      </c>
      <c r="G3534" s="13">
        <v>3.75</v>
      </c>
      <c r="H3534" s="13">
        <v>4914974.21</v>
      </c>
      <c r="I3534" s="13">
        <f t="shared" si="110"/>
        <v>4914974.2100000093</v>
      </c>
      <c r="J3534" s="13">
        <f t="shared" si="111"/>
        <v>-9.3132257461547852E-9</v>
      </c>
      <c r="K3534" s="12" t="s">
        <v>9679</v>
      </c>
    </row>
    <row r="3535" spans="1:11" x14ac:dyDescent="0.35">
      <c r="A3535" s="8">
        <v>3526</v>
      </c>
      <c r="B3535" s="8" t="s">
        <v>5907</v>
      </c>
      <c r="C3535" s="8" t="s">
        <v>9674</v>
      </c>
      <c r="D3535" s="8" t="s">
        <v>9674</v>
      </c>
      <c r="E3535" s="7" t="s">
        <v>9685</v>
      </c>
      <c r="F3535" s="9">
        <v>0</v>
      </c>
      <c r="G3535" s="9">
        <v>50</v>
      </c>
      <c r="H3535" s="9">
        <v>4914924.21</v>
      </c>
      <c r="I3535" s="9">
        <f t="shared" si="110"/>
        <v>4914924.2100000093</v>
      </c>
      <c r="J3535" s="9">
        <f t="shared" si="111"/>
        <v>-9.3132257461547852E-9</v>
      </c>
      <c r="K3535" s="8" t="s">
        <v>9679</v>
      </c>
    </row>
    <row r="3536" spans="1:11" x14ac:dyDescent="0.35">
      <c r="A3536" s="12">
        <v>3527</v>
      </c>
      <c r="B3536" s="12" t="s">
        <v>5907</v>
      </c>
      <c r="C3536" s="12" t="s">
        <v>9674</v>
      </c>
      <c r="D3536" s="12" t="s">
        <v>9674</v>
      </c>
      <c r="E3536" s="11" t="s">
        <v>9686</v>
      </c>
      <c r="F3536" s="13">
        <v>0</v>
      </c>
      <c r="G3536" s="13">
        <v>3.75</v>
      </c>
      <c r="H3536" s="13">
        <v>4914920.46</v>
      </c>
      <c r="I3536" s="13">
        <f t="shared" si="110"/>
        <v>4914920.4600000093</v>
      </c>
      <c r="J3536" s="13">
        <f t="shared" si="111"/>
        <v>-9.3132257461547852E-9</v>
      </c>
      <c r="K3536" s="12" t="s">
        <v>9679</v>
      </c>
    </row>
    <row r="3537" spans="1:11" x14ac:dyDescent="0.35">
      <c r="A3537" s="8">
        <v>3528</v>
      </c>
      <c r="B3537" s="8" t="s">
        <v>5907</v>
      </c>
      <c r="C3537" s="8" t="s">
        <v>9674</v>
      </c>
      <c r="D3537" s="8" t="s">
        <v>9674</v>
      </c>
      <c r="E3537" s="7" t="s">
        <v>9687</v>
      </c>
      <c r="F3537" s="9">
        <v>0</v>
      </c>
      <c r="G3537" s="9">
        <v>77000</v>
      </c>
      <c r="H3537" s="9">
        <v>4837920.46</v>
      </c>
      <c r="I3537" s="9">
        <f t="shared" si="110"/>
        <v>4837920.4600000093</v>
      </c>
      <c r="J3537" s="9">
        <f t="shared" si="111"/>
        <v>-9.3132257461547852E-9</v>
      </c>
      <c r="K3537" s="8" t="s">
        <v>9679</v>
      </c>
    </row>
    <row r="3538" spans="1:11" x14ac:dyDescent="0.35">
      <c r="A3538" s="12">
        <v>3529</v>
      </c>
      <c r="B3538" s="12" t="s">
        <v>5907</v>
      </c>
      <c r="C3538" s="12" t="s">
        <v>9674</v>
      </c>
      <c r="D3538" s="12" t="s">
        <v>9674</v>
      </c>
      <c r="E3538" s="11" t="s">
        <v>9688</v>
      </c>
      <c r="F3538" s="13">
        <v>0</v>
      </c>
      <c r="G3538" s="13">
        <v>90000</v>
      </c>
      <c r="H3538" s="13">
        <v>4747920.46</v>
      </c>
      <c r="I3538" s="13">
        <f t="shared" si="110"/>
        <v>4747920.4600000093</v>
      </c>
      <c r="J3538" s="13">
        <f t="shared" si="111"/>
        <v>-9.3132257461547852E-9</v>
      </c>
      <c r="K3538" s="12" t="s">
        <v>9679</v>
      </c>
    </row>
    <row r="3539" spans="1:11" x14ac:dyDescent="0.35">
      <c r="A3539" s="8">
        <v>3530</v>
      </c>
      <c r="B3539" s="8" t="s">
        <v>5907</v>
      </c>
      <c r="C3539" s="8" t="s">
        <v>9674</v>
      </c>
      <c r="D3539" s="8" t="s">
        <v>9674</v>
      </c>
      <c r="E3539" s="7" t="s">
        <v>9689</v>
      </c>
      <c r="F3539" s="9">
        <v>0</v>
      </c>
      <c r="G3539" s="9">
        <v>3.75</v>
      </c>
      <c r="H3539" s="9">
        <v>4747916.71</v>
      </c>
      <c r="I3539" s="9">
        <f t="shared" si="110"/>
        <v>4747916.7100000093</v>
      </c>
      <c r="J3539" s="9">
        <f t="shared" si="111"/>
        <v>-9.3132257461547852E-9</v>
      </c>
      <c r="K3539" s="8" t="s">
        <v>9679</v>
      </c>
    </row>
    <row r="3540" spans="1:11" x14ac:dyDescent="0.35">
      <c r="A3540" s="12">
        <v>3531</v>
      </c>
      <c r="B3540" s="12" t="s">
        <v>5907</v>
      </c>
      <c r="C3540" s="12" t="s">
        <v>9674</v>
      </c>
      <c r="D3540" s="12" t="s">
        <v>9674</v>
      </c>
      <c r="E3540" s="11" t="s">
        <v>9690</v>
      </c>
      <c r="F3540" s="13">
        <v>0</v>
      </c>
      <c r="G3540" s="13">
        <v>50</v>
      </c>
      <c r="H3540" s="13">
        <v>4747866.71</v>
      </c>
      <c r="I3540" s="13">
        <f t="shared" si="110"/>
        <v>4747866.7100000093</v>
      </c>
      <c r="J3540" s="13">
        <f t="shared" si="111"/>
        <v>-9.3132257461547852E-9</v>
      </c>
      <c r="K3540" s="12" t="s">
        <v>9679</v>
      </c>
    </row>
    <row r="3541" spans="1:11" x14ac:dyDescent="0.35">
      <c r="A3541" s="8">
        <v>3532</v>
      </c>
      <c r="B3541" s="8" t="s">
        <v>5907</v>
      </c>
      <c r="C3541" s="8" t="s">
        <v>9674</v>
      </c>
      <c r="D3541" s="8" t="s">
        <v>9674</v>
      </c>
      <c r="E3541" s="7" t="s">
        <v>9691</v>
      </c>
      <c r="F3541" s="9">
        <v>1000000</v>
      </c>
      <c r="G3541" s="9">
        <v>0</v>
      </c>
      <c r="H3541" s="9">
        <v>5747866.71</v>
      </c>
      <c r="I3541" s="9">
        <f t="shared" si="110"/>
        <v>5747866.7100000093</v>
      </c>
      <c r="J3541" s="9">
        <f t="shared" si="111"/>
        <v>-9.3132257461547852E-9</v>
      </c>
      <c r="K3541" s="8" t="s">
        <v>9679</v>
      </c>
    </row>
    <row r="3542" spans="1:11" x14ac:dyDescent="0.35">
      <c r="A3542" s="12">
        <v>3533</v>
      </c>
      <c r="B3542" s="12" t="s">
        <v>5907</v>
      </c>
      <c r="C3542" s="12" t="s">
        <v>9674</v>
      </c>
      <c r="D3542" s="12" t="s">
        <v>9674</v>
      </c>
      <c r="E3542" s="11" t="s">
        <v>9692</v>
      </c>
      <c r="F3542" s="13">
        <v>0</v>
      </c>
      <c r="G3542" s="13">
        <v>50</v>
      </c>
      <c r="H3542" s="13">
        <v>5747816.71</v>
      </c>
      <c r="I3542" s="13">
        <f t="shared" si="110"/>
        <v>5747816.7100000093</v>
      </c>
      <c r="J3542" s="13">
        <f t="shared" si="111"/>
        <v>-9.3132257461547852E-9</v>
      </c>
      <c r="K3542" s="12" t="s">
        <v>9679</v>
      </c>
    </row>
    <row r="3543" spans="1:11" x14ac:dyDescent="0.35">
      <c r="A3543" s="8">
        <v>3534</v>
      </c>
      <c r="B3543" s="8" t="s">
        <v>5907</v>
      </c>
      <c r="C3543" s="8" t="s">
        <v>9674</v>
      </c>
      <c r="D3543" s="8" t="s">
        <v>9674</v>
      </c>
      <c r="E3543" s="7" t="s">
        <v>9693</v>
      </c>
      <c r="F3543" s="9">
        <v>4000000</v>
      </c>
      <c r="G3543" s="9">
        <v>0</v>
      </c>
      <c r="H3543" s="9">
        <v>9747816.7100000009</v>
      </c>
      <c r="I3543" s="9">
        <f t="shared" si="110"/>
        <v>9747816.7100000083</v>
      </c>
      <c r="J3543" s="9">
        <f t="shared" si="111"/>
        <v>0</v>
      </c>
      <c r="K3543" s="8" t="s">
        <v>9679</v>
      </c>
    </row>
    <row r="3544" spans="1:11" x14ac:dyDescent="0.35">
      <c r="A3544" s="12">
        <v>3535</v>
      </c>
      <c r="B3544" s="12" t="s">
        <v>5907</v>
      </c>
      <c r="C3544" s="12" t="s">
        <v>9674</v>
      </c>
      <c r="D3544" s="12" t="s">
        <v>9674</v>
      </c>
      <c r="E3544" s="11" t="s">
        <v>9694</v>
      </c>
      <c r="F3544" s="13">
        <v>7000</v>
      </c>
      <c r="G3544" s="13">
        <v>0</v>
      </c>
      <c r="H3544" s="13">
        <v>9754816.7100000009</v>
      </c>
      <c r="I3544" s="13">
        <f t="shared" si="110"/>
        <v>9754816.7100000083</v>
      </c>
      <c r="J3544" s="13">
        <f t="shared" si="111"/>
        <v>0</v>
      </c>
      <c r="K3544" s="12" t="s">
        <v>9679</v>
      </c>
    </row>
    <row r="3545" spans="1:11" x14ac:dyDescent="0.35">
      <c r="A3545" s="8">
        <v>3536</v>
      </c>
      <c r="B3545" s="8" t="s">
        <v>5907</v>
      </c>
      <c r="C3545" s="8" t="s">
        <v>9674</v>
      </c>
      <c r="D3545" s="8" t="s">
        <v>9674</v>
      </c>
      <c r="E3545" s="7" t="s">
        <v>9695</v>
      </c>
      <c r="F3545" s="9">
        <v>0</v>
      </c>
      <c r="G3545" s="9">
        <v>50</v>
      </c>
      <c r="H3545" s="9">
        <v>9754766.7100000009</v>
      </c>
      <c r="I3545" s="9">
        <f t="shared" si="110"/>
        <v>9754766.7100000083</v>
      </c>
      <c r="J3545" s="9">
        <f t="shared" si="111"/>
        <v>0</v>
      </c>
      <c r="K3545" s="8" t="s">
        <v>9679</v>
      </c>
    </row>
    <row r="3546" spans="1:11" x14ac:dyDescent="0.35">
      <c r="A3546" s="12">
        <v>3537</v>
      </c>
      <c r="B3546" s="12" t="s">
        <v>5907</v>
      </c>
      <c r="C3546" s="12" t="s">
        <v>9696</v>
      </c>
      <c r="D3546" s="12" t="s">
        <v>9696</v>
      </c>
      <c r="E3546" s="11" t="s">
        <v>9697</v>
      </c>
      <c r="F3546" s="13">
        <v>500000</v>
      </c>
      <c r="G3546" s="13">
        <v>0</v>
      </c>
      <c r="H3546" s="13">
        <v>10254766.710000001</v>
      </c>
      <c r="I3546" s="13">
        <f t="shared" si="110"/>
        <v>10254766.710000008</v>
      </c>
      <c r="J3546" s="13">
        <f t="shared" si="111"/>
        <v>0</v>
      </c>
      <c r="K3546" s="12" t="s">
        <v>9679</v>
      </c>
    </row>
    <row r="3547" spans="1:11" x14ac:dyDescent="0.35">
      <c r="A3547" s="8">
        <v>3538</v>
      </c>
      <c r="B3547" s="8" t="s">
        <v>5907</v>
      </c>
      <c r="C3547" s="8" t="s">
        <v>9696</v>
      </c>
      <c r="D3547" s="8" t="s">
        <v>9696</v>
      </c>
      <c r="E3547" s="7" t="s">
        <v>9698</v>
      </c>
      <c r="F3547" s="9">
        <v>0</v>
      </c>
      <c r="G3547" s="9">
        <v>50</v>
      </c>
      <c r="H3547" s="9">
        <v>10254716.710000001</v>
      </c>
      <c r="I3547" s="9">
        <f t="shared" si="110"/>
        <v>10254716.710000008</v>
      </c>
      <c r="J3547" s="9">
        <f t="shared" si="111"/>
        <v>0</v>
      </c>
      <c r="K3547" s="8" t="s">
        <v>9679</v>
      </c>
    </row>
    <row r="3548" spans="1:11" x14ac:dyDescent="0.35">
      <c r="A3548" s="12">
        <v>3539</v>
      </c>
      <c r="B3548" s="12" t="s">
        <v>5907</v>
      </c>
      <c r="C3548" s="12" t="s">
        <v>9696</v>
      </c>
      <c r="D3548" s="12" t="s">
        <v>9696</v>
      </c>
      <c r="E3548" s="11" t="s">
        <v>9699</v>
      </c>
      <c r="F3548" s="13">
        <v>0</v>
      </c>
      <c r="G3548" s="13">
        <v>50</v>
      </c>
      <c r="H3548" s="13">
        <v>10254666.710000001</v>
      </c>
      <c r="I3548" s="13">
        <f t="shared" si="110"/>
        <v>10254666.710000008</v>
      </c>
      <c r="J3548" s="13">
        <f t="shared" si="111"/>
        <v>0</v>
      </c>
      <c r="K3548" s="12" t="s">
        <v>9679</v>
      </c>
    </row>
    <row r="3549" spans="1:11" x14ac:dyDescent="0.35">
      <c r="A3549" s="8">
        <v>3540</v>
      </c>
      <c r="B3549" s="8" t="s">
        <v>5907</v>
      </c>
      <c r="C3549" s="8" t="s">
        <v>9696</v>
      </c>
      <c r="D3549" s="8" t="s">
        <v>9696</v>
      </c>
      <c r="E3549" s="7" t="s">
        <v>9700</v>
      </c>
      <c r="F3549" s="9">
        <v>0</v>
      </c>
      <c r="G3549" s="9">
        <v>500000</v>
      </c>
      <c r="H3549" s="9">
        <v>9754666.7100000009</v>
      </c>
      <c r="I3549" s="9">
        <f t="shared" si="110"/>
        <v>9754666.7100000083</v>
      </c>
      <c r="J3549" s="9">
        <f t="shared" si="111"/>
        <v>0</v>
      </c>
      <c r="K3549" s="8" t="s">
        <v>9679</v>
      </c>
    </row>
    <row r="3550" spans="1:11" x14ac:dyDescent="0.35">
      <c r="A3550" s="12">
        <v>3541</v>
      </c>
      <c r="B3550" s="12" t="s">
        <v>5907</v>
      </c>
      <c r="C3550" s="12" t="s">
        <v>9696</v>
      </c>
      <c r="D3550" s="12" t="s">
        <v>9696</v>
      </c>
      <c r="E3550" s="11" t="s">
        <v>9701</v>
      </c>
      <c r="F3550" s="13">
        <v>0</v>
      </c>
      <c r="G3550" s="13">
        <v>3.75</v>
      </c>
      <c r="H3550" s="13">
        <v>9754662.9600000009</v>
      </c>
      <c r="I3550" s="13">
        <f t="shared" si="110"/>
        <v>9754662.9600000083</v>
      </c>
      <c r="J3550" s="13">
        <f t="shared" si="111"/>
        <v>0</v>
      </c>
      <c r="K3550" s="12" t="s">
        <v>9679</v>
      </c>
    </row>
    <row r="3551" spans="1:11" x14ac:dyDescent="0.35">
      <c r="A3551" s="8">
        <v>3542</v>
      </c>
      <c r="B3551" s="8" t="s">
        <v>5907</v>
      </c>
      <c r="C3551" s="8" t="s">
        <v>9696</v>
      </c>
      <c r="D3551" s="8" t="s">
        <v>9696</v>
      </c>
      <c r="E3551" s="7" t="s">
        <v>9702</v>
      </c>
      <c r="F3551" s="9">
        <v>0</v>
      </c>
      <c r="G3551" s="9">
        <v>1000000</v>
      </c>
      <c r="H3551" s="9">
        <v>8754662.9600000009</v>
      </c>
      <c r="I3551" s="9">
        <f t="shared" si="110"/>
        <v>8754662.9600000083</v>
      </c>
      <c r="J3551" s="9">
        <f t="shared" si="111"/>
        <v>0</v>
      </c>
      <c r="K3551" s="8" t="s">
        <v>9679</v>
      </c>
    </row>
    <row r="3552" spans="1:11" x14ac:dyDescent="0.35">
      <c r="A3552" s="12">
        <v>3543</v>
      </c>
      <c r="B3552" s="12" t="s">
        <v>5907</v>
      </c>
      <c r="C3552" s="12" t="s">
        <v>9696</v>
      </c>
      <c r="D3552" s="12" t="s">
        <v>9696</v>
      </c>
      <c r="E3552" s="11" t="s">
        <v>9703</v>
      </c>
      <c r="F3552" s="13">
        <v>0</v>
      </c>
      <c r="G3552" s="13">
        <v>3.75</v>
      </c>
      <c r="H3552" s="13">
        <v>8754659.2100000009</v>
      </c>
      <c r="I3552" s="13">
        <f t="shared" si="110"/>
        <v>8754659.2100000083</v>
      </c>
      <c r="J3552" s="13">
        <f t="shared" si="111"/>
        <v>0</v>
      </c>
      <c r="K3552" s="12" t="s">
        <v>9679</v>
      </c>
    </row>
    <row r="3553" spans="1:11" x14ac:dyDescent="0.35">
      <c r="A3553" s="8">
        <v>3544</v>
      </c>
      <c r="B3553" s="8" t="s">
        <v>5907</v>
      </c>
      <c r="C3553" s="8" t="s">
        <v>9696</v>
      </c>
      <c r="D3553" s="8" t="s">
        <v>9696</v>
      </c>
      <c r="E3553" s="7" t="s">
        <v>9704</v>
      </c>
      <c r="F3553" s="9">
        <v>0</v>
      </c>
      <c r="G3553" s="9">
        <v>50</v>
      </c>
      <c r="H3553" s="9">
        <v>8754609.2100000009</v>
      </c>
      <c r="I3553" s="9">
        <f t="shared" si="110"/>
        <v>8754609.2100000083</v>
      </c>
      <c r="J3553" s="9">
        <f t="shared" si="111"/>
        <v>0</v>
      </c>
      <c r="K3553" s="8" t="s">
        <v>9679</v>
      </c>
    </row>
    <row r="3554" spans="1:11" x14ac:dyDescent="0.35">
      <c r="A3554" s="12">
        <v>3545</v>
      </c>
      <c r="B3554" s="12" t="s">
        <v>5907</v>
      </c>
      <c r="C3554" s="12" t="s">
        <v>9696</v>
      </c>
      <c r="D3554" s="12" t="s">
        <v>9696</v>
      </c>
      <c r="E3554" s="11" t="s">
        <v>9705</v>
      </c>
      <c r="F3554" s="13">
        <v>0</v>
      </c>
      <c r="G3554" s="13">
        <v>50</v>
      </c>
      <c r="H3554" s="13">
        <v>8754559.2100000009</v>
      </c>
      <c r="I3554" s="13">
        <f t="shared" si="110"/>
        <v>8754559.2100000083</v>
      </c>
      <c r="J3554" s="13">
        <f t="shared" si="111"/>
        <v>0</v>
      </c>
      <c r="K3554" s="12" t="s">
        <v>9706</v>
      </c>
    </row>
    <row r="3555" spans="1:11" x14ac:dyDescent="0.35">
      <c r="A3555" s="8">
        <v>3546</v>
      </c>
      <c r="B3555" s="8" t="s">
        <v>5907</v>
      </c>
      <c r="C3555" s="8" t="s">
        <v>9696</v>
      </c>
      <c r="D3555" s="8" t="s">
        <v>9696</v>
      </c>
      <c r="E3555" s="7" t="s">
        <v>9707</v>
      </c>
      <c r="F3555" s="9">
        <v>0</v>
      </c>
      <c r="G3555" s="9">
        <v>500000</v>
      </c>
      <c r="H3555" s="9">
        <v>8254559.21</v>
      </c>
      <c r="I3555" s="9">
        <f t="shared" si="110"/>
        <v>8254559.2100000083</v>
      </c>
      <c r="J3555" s="9">
        <f t="shared" si="111"/>
        <v>-8.3819031715393066E-9</v>
      </c>
      <c r="K3555" s="8" t="s">
        <v>9706</v>
      </c>
    </row>
    <row r="3556" spans="1:11" x14ac:dyDescent="0.35">
      <c r="A3556" s="12">
        <v>3547</v>
      </c>
      <c r="B3556" s="12" t="s">
        <v>5907</v>
      </c>
      <c r="C3556" s="12" t="s">
        <v>9696</v>
      </c>
      <c r="D3556" s="12" t="s">
        <v>9696</v>
      </c>
      <c r="E3556" s="11" t="s">
        <v>9708</v>
      </c>
      <c r="F3556" s="13">
        <v>0</v>
      </c>
      <c r="G3556" s="13">
        <v>3.75</v>
      </c>
      <c r="H3556" s="13">
        <v>8254555.46</v>
      </c>
      <c r="I3556" s="13">
        <f t="shared" si="110"/>
        <v>8254555.4600000083</v>
      </c>
      <c r="J3556" s="13">
        <f t="shared" si="111"/>
        <v>-8.3819031715393066E-9</v>
      </c>
      <c r="K3556" s="12" t="s">
        <v>9706</v>
      </c>
    </row>
    <row r="3557" spans="1:11" x14ac:dyDescent="0.35">
      <c r="A3557" s="8">
        <v>3548</v>
      </c>
      <c r="B3557" s="8" t="s">
        <v>5907</v>
      </c>
      <c r="C3557" s="8" t="s">
        <v>9709</v>
      </c>
      <c r="D3557" s="8" t="s">
        <v>9709</v>
      </c>
      <c r="E3557" s="7" t="s">
        <v>9710</v>
      </c>
      <c r="F3557" s="9">
        <v>0</v>
      </c>
      <c r="G3557" s="9">
        <v>3.75</v>
      </c>
      <c r="H3557" s="9">
        <v>8254551.71</v>
      </c>
      <c r="I3557" s="9">
        <f t="shared" si="110"/>
        <v>8254551.7100000083</v>
      </c>
      <c r="J3557" s="9">
        <f t="shared" si="111"/>
        <v>-8.3819031715393066E-9</v>
      </c>
      <c r="K3557" s="8" t="s">
        <v>9706</v>
      </c>
    </row>
    <row r="3558" spans="1:11" x14ac:dyDescent="0.35">
      <c r="A3558" s="12">
        <v>3549</v>
      </c>
      <c r="B3558" s="12" t="s">
        <v>5907</v>
      </c>
      <c r="C3558" s="12" t="s">
        <v>9709</v>
      </c>
      <c r="D3558" s="12" t="s">
        <v>9709</v>
      </c>
      <c r="E3558" s="11" t="s">
        <v>9711</v>
      </c>
      <c r="F3558" s="13">
        <v>0</v>
      </c>
      <c r="G3558" s="13">
        <v>1000000</v>
      </c>
      <c r="H3558" s="13">
        <v>7254551.71</v>
      </c>
      <c r="I3558" s="13">
        <f t="shared" si="110"/>
        <v>7254551.7100000083</v>
      </c>
      <c r="J3558" s="13">
        <f t="shared" si="111"/>
        <v>-8.3819031715393066E-9</v>
      </c>
      <c r="K3558" s="12" t="s">
        <v>9706</v>
      </c>
    </row>
    <row r="3559" spans="1:11" x14ac:dyDescent="0.35">
      <c r="A3559" s="8">
        <v>3550</v>
      </c>
      <c r="B3559" s="8" t="s">
        <v>5907</v>
      </c>
      <c r="C3559" s="8" t="s">
        <v>9709</v>
      </c>
      <c r="D3559" s="8" t="s">
        <v>9709</v>
      </c>
      <c r="E3559" s="7" t="s">
        <v>9712</v>
      </c>
      <c r="F3559" s="9">
        <v>0</v>
      </c>
      <c r="G3559" s="9">
        <v>50</v>
      </c>
      <c r="H3559" s="9">
        <v>7254501.71</v>
      </c>
      <c r="I3559" s="9">
        <f t="shared" si="110"/>
        <v>7254501.7100000083</v>
      </c>
      <c r="J3559" s="9">
        <f t="shared" si="111"/>
        <v>-8.3819031715393066E-9</v>
      </c>
      <c r="K3559" s="8" t="s">
        <v>9706</v>
      </c>
    </row>
    <row r="3560" spans="1:11" x14ac:dyDescent="0.35">
      <c r="A3560" s="12">
        <v>3551</v>
      </c>
      <c r="B3560" s="12" t="s">
        <v>5907</v>
      </c>
      <c r="C3560" s="12" t="s">
        <v>9709</v>
      </c>
      <c r="D3560" s="12" t="s">
        <v>9709</v>
      </c>
      <c r="E3560" s="11" t="s">
        <v>9713</v>
      </c>
      <c r="F3560" s="13">
        <v>0</v>
      </c>
      <c r="G3560" s="13">
        <v>797000</v>
      </c>
      <c r="H3560" s="13">
        <v>6457501.71</v>
      </c>
      <c r="I3560" s="13">
        <f t="shared" si="110"/>
        <v>6457501.7100000083</v>
      </c>
      <c r="J3560" s="13">
        <f t="shared" si="111"/>
        <v>-8.3819031715393066E-9</v>
      </c>
      <c r="K3560" s="12" t="s">
        <v>9706</v>
      </c>
    </row>
    <row r="3561" spans="1:11" x14ac:dyDescent="0.35">
      <c r="A3561" s="8">
        <v>3552</v>
      </c>
      <c r="B3561" s="8" t="s">
        <v>5907</v>
      </c>
      <c r="C3561" s="8" t="s">
        <v>9709</v>
      </c>
      <c r="D3561" s="8" t="s">
        <v>9709</v>
      </c>
      <c r="E3561" s="7" t="s">
        <v>9714</v>
      </c>
      <c r="F3561" s="9">
        <v>0</v>
      </c>
      <c r="G3561" s="9">
        <v>3.75</v>
      </c>
      <c r="H3561" s="9">
        <v>6457497.96</v>
      </c>
      <c r="I3561" s="9">
        <f t="shared" si="110"/>
        <v>6457497.9600000083</v>
      </c>
      <c r="J3561" s="9">
        <f t="shared" si="111"/>
        <v>-8.3819031715393066E-9</v>
      </c>
      <c r="K3561" s="8" t="s">
        <v>9706</v>
      </c>
    </row>
    <row r="3562" spans="1:11" x14ac:dyDescent="0.35">
      <c r="A3562" s="12">
        <v>3553</v>
      </c>
      <c r="B3562" s="12" t="s">
        <v>5907</v>
      </c>
      <c r="C3562" s="12" t="s">
        <v>9709</v>
      </c>
      <c r="D3562" s="12" t="s">
        <v>9709</v>
      </c>
      <c r="E3562" s="11" t="s">
        <v>9715</v>
      </c>
      <c r="F3562" s="13">
        <v>0</v>
      </c>
      <c r="G3562" s="13">
        <v>50</v>
      </c>
      <c r="H3562" s="13">
        <v>6457447.96</v>
      </c>
      <c r="I3562" s="13">
        <f t="shared" si="110"/>
        <v>6457447.9600000083</v>
      </c>
      <c r="J3562" s="13">
        <f t="shared" si="111"/>
        <v>-8.3819031715393066E-9</v>
      </c>
      <c r="K3562" s="12" t="s">
        <v>9706</v>
      </c>
    </row>
    <row r="3563" spans="1:11" x14ac:dyDescent="0.35">
      <c r="A3563" s="8">
        <v>3554</v>
      </c>
      <c r="B3563" s="8" t="s">
        <v>5907</v>
      </c>
      <c r="C3563" s="8" t="s">
        <v>9709</v>
      </c>
      <c r="D3563" s="8" t="s">
        <v>9709</v>
      </c>
      <c r="E3563" s="7" t="s">
        <v>9716</v>
      </c>
      <c r="F3563" s="9">
        <v>0</v>
      </c>
      <c r="G3563" s="9">
        <v>50</v>
      </c>
      <c r="H3563" s="9">
        <v>6457397.96</v>
      </c>
      <c r="I3563" s="9">
        <f t="shared" si="110"/>
        <v>6457397.9600000083</v>
      </c>
      <c r="J3563" s="9">
        <f t="shared" si="111"/>
        <v>-8.3819031715393066E-9</v>
      </c>
      <c r="K3563" s="8" t="s">
        <v>9706</v>
      </c>
    </row>
    <row r="3564" spans="1:11" x14ac:dyDescent="0.35">
      <c r="A3564" s="12">
        <v>3555</v>
      </c>
      <c r="B3564" s="12" t="s">
        <v>5907</v>
      </c>
      <c r="C3564" s="12" t="s">
        <v>9709</v>
      </c>
      <c r="D3564" s="12" t="s">
        <v>9709</v>
      </c>
      <c r="E3564" s="11" t="s">
        <v>9717</v>
      </c>
      <c r="F3564" s="13">
        <v>0</v>
      </c>
      <c r="G3564" s="13">
        <v>3.75</v>
      </c>
      <c r="H3564" s="13">
        <v>6457394.21</v>
      </c>
      <c r="I3564" s="13">
        <f t="shared" si="110"/>
        <v>6457394.2100000083</v>
      </c>
      <c r="J3564" s="13">
        <f t="shared" si="111"/>
        <v>-8.3819031715393066E-9</v>
      </c>
      <c r="K3564" s="12" t="s">
        <v>9706</v>
      </c>
    </row>
    <row r="3565" spans="1:11" x14ac:dyDescent="0.35">
      <c r="A3565" s="8">
        <v>3556</v>
      </c>
      <c r="B3565" s="8" t="s">
        <v>5907</v>
      </c>
      <c r="C3565" s="8" t="s">
        <v>9709</v>
      </c>
      <c r="D3565" s="8" t="s">
        <v>9709</v>
      </c>
      <c r="E3565" s="7" t="s">
        <v>9718</v>
      </c>
      <c r="F3565" s="9">
        <v>0</v>
      </c>
      <c r="G3565" s="9">
        <v>70000</v>
      </c>
      <c r="H3565" s="9">
        <v>6387394.21</v>
      </c>
      <c r="I3565" s="9">
        <f t="shared" si="110"/>
        <v>6387394.2100000083</v>
      </c>
      <c r="J3565" s="9">
        <f t="shared" si="111"/>
        <v>-8.3819031715393066E-9</v>
      </c>
      <c r="K3565" s="8" t="s">
        <v>9706</v>
      </c>
    </row>
    <row r="3566" spans="1:11" x14ac:dyDescent="0.35">
      <c r="A3566" s="12">
        <v>3557</v>
      </c>
      <c r="B3566" s="12" t="s">
        <v>5907</v>
      </c>
      <c r="C3566" s="12" t="s">
        <v>9709</v>
      </c>
      <c r="D3566" s="12" t="s">
        <v>9709</v>
      </c>
      <c r="E3566" s="11" t="s">
        <v>9719</v>
      </c>
      <c r="F3566" s="13">
        <v>0</v>
      </c>
      <c r="G3566" s="13">
        <v>50</v>
      </c>
      <c r="H3566" s="13">
        <v>6387344.21</v>
      </c>
      <c r="I3566" s="13">
        <f t="shared" si="110"/>
        <v>6387344.2100000083</v>
      </c>
      <c r="J3566" s="13">
        <f t="shared" si="111"/>
        <v>-8.3819031715393066E-9</v>
      </c>
      <c r="K3566" s="12" t="s">
        <v>9706</v>
      </c>
    </row>
    <row r="3567" spans="1:11" x14ac:dyDescent="0.35">
      <c r="A3567" s="8">
        <v>3558</v>
      </c>
      <c r="B3567" s="8" t="s">
        <v>5907</v>
      </c>
      <c r="C3567" s="8" t="s">
        <v>9709</v>
      </c>
      <c r="D3567" s="8" t="s">
        <v>9709</v>
      </c>
      <c r="E3567" s="7" t="s">
        <v>9720</v>
      </c>
      <c r="F3567" s="9">
        <v>0</v>
      </c>
      <c r="G3567" s="9">
        <v>89400</v>
      </c>
      <c r="H3567" s="9">
        <v>6297944.21</v>
      </c>
      <c r="I3567" s="9">
        <f t="shared" si="110"/>
        <v>6297944.2100000083</v>
      </c>
      <c r="J3567" s="9">
        <f t="shared" si="111"/>
        <v>-8.3819031715393066E-9</v>
      </c>
      <c r="K3567" s="8" t="s">
        <v>9706</v>
      </c>
    </row>
    <row r="3568" spans="1:11" x14ac:dyDescent="0.35">
      <c r="A3568" s="12">
        <v>3559</v>
      </c>
      <c r="B3568" s="12" t="s">
        <v>5907</v>
      </c>
      <c r="C3568" s="12" t="s">
        <v>9709</v>
      </c>
      <c r="D3568" s="12" t="s">
        <v>9709</v>
      </c>
      <c r="E3568" s="11" t="s">
        <v>9721</v>
      </c>
      <c r="F3568" s="13">
        <v>0</v>
      </c>
      <c r="G3568" s="13">
        <v>3.75</v>
      </c>
      <c r="H3568" s="13">
        <v>6297940.46</v>
      </c>
      <c r="I3568" s="13">
        <f t="shared" si="110"/>
        <v>6297940.4600000083</v>
      </c>
      <c r="J3568" s="13">
        <f t="shared" si="111"/>
        <v>-8.3819031715393066E-9</v>
      </c>
      <c r="K3568" s="12" t="s">
        <v>9706</v>
      </c>
    </row>
    <row r="3569" spans="1:11" x14ac:dyDescent="0.35">
      <c r="A3569" s="8">
        <v>3560</v>
      </c>
      <c r="B3569" s="8" t="s">
        <v>5907</v>
      </c>
      <c r="C3569" s="8" t="s">
        <v>9709</v>
      </c>
      <c r="D3569" s="8" t="s">
        <v>9709</v>
      </c>
      <c r="E3569" s="7" t="s">
        <v>9722</v>
      </c>
      <c r="F3569" s="9">
        <v>0</v>
      </c>
      <c r="G3569" s="9">
        <v>50</v>
      </c>
      <c r="H3569" s="9">
        <v>6297890.46</v>
      </c>
      <c r="I3569" s="9">
        <f t="shared" si="110"/>
        <v>6297890.4600000083</v>
      </c>
      <c r="J3569" s="9">
        <f t="shared" si="111"/>
        <v>-8.3819031715393066E-9</v>
      </c>
      <c r="K3569" s="8" t="s">
        <v>9706</v>
      </c>
    </row>
    <row r="3570" spans="1:11" x14ac:dyDescent="0.35">
      <c r="A3570" s="12">
        <v>3561</v>
      </c>
      <c r="B3570" s="12" t="s">
        <v>5907</v>
      </c>
      <c r="C3570" s="12" t="s">
        <v>9709</v>
      </c>
      <c r="D3570" s="12" t="s">
        <v>9709</v>
      </c>
      <c r="E3570" s="11" t="s">
        <v>9723</v>
      </c>
      <c r="F3570" s="13">
        <v>0</v>
      </c>
      <c r="G3570" s="13">
        <v>66300</v>
      </c>
      <c r="H3570" s="13">
        <v>6231590.46</v>
      </c>
      <c r="I3570" s="13">
        <f t="shared" si="110"/>
        <v>6231590.4600000083</v>
      </c>
      <c r="J3570" s="13">
        <f t="shared" si="111"/>
        <v>-8.3819031715393066E-9</v>
      </c>
      <c r="K3570" s="12" t="s">
        <v>9706</v>
      </c>
    </row>
    <row r="3571" spans="1:11" x14ac:dyDescent="0.35">
      <c r="A3571" s="8">
        <v>3562</v>
      </c>
      <c r="B3571" s="8" t="s">
        <v>5907</v>
      </c>
      <c r="C3571" s="8" t="s">
        <v>9709</v>
      </c>
      <c r="D3571" s="8" t="s">
        <v>9709</v>
      </c>
      <c r="E3571" s="7" t="s">
        <v>9724</v>
      </c>
      <c r="F3571" s="9">
        <v>0</v>
      </c>
      <c r="G3571" s="9">
        <v>3.75</v>
      </c>
      <c r="H3571" s="9">
        <v>6231586.71</v>
      </c>
      <c r="I3571" s="9">
        <f t="shared" si="110"/>
        <v>6231586.7100000083</v>
      </c>
      <c r="J3571" s="9">
        <f t="shared" si="111"/>
        <v>-8.3819031715393066E-9</v>
      </c>
      <c r="K3571" s="8" t="s">
        <v>9706</v>
      </c>
    </row>
    <row r="3572" spans="1:11" x14ac:dyDescent="0.35">
      <c r="A3572" s="12">
        <v>3563</v>
      </c>
      <c r="B3572" s="12" t="s">
        <v>5907</v>
      </c>
      <c r="C3572" s="12" t="s">
        <v>9709</v>
      </c>
      <c r="D3572" s="12" t="s">
        <v>9709</v>
      </c>
      <c r="E3572" s="11" t="s">
        <v>9725</v>
      </c>
      <c r="F3572" s="13">
        <v>0</v>
      </c>
      <c r="G3572" s="13">
        <v>250000</v>
      </c>
      <c r="H3572" s="13">
        <v>5981586.71</v>
      </c>
      <c r="I3572" s="13">
        <f t="shared" si="110"/>
        <v>5981586.7100000083</v>
      </c>
      <c r="J3572" s="13">
        <f t="shared" si="111"/>
        <v>-8.3819031715393066E-9</v>
      </c>
      <c r="K3572" s="12" t="s">
        <v>9706</v>
      </c>
    </row>
    <row r="3573" spans="1:11" x14ac:dyDescent="0.35">
      <c r="A3573" s="8">
        <v>3564</v>
      </c>
      <c r="B3573" s="8" t="s">
        <v>5907</v>
      </c>
      <c r="C3573" s="8" t="s">
        <v>9726</v>
      </c>
      <c r="D3573" s="8" t="s">
        <v>9726</v>
      </c>
      <c r="E3573" s="7" t="s">
        <v>9727</v>
      </c>
      <c r="F3573" s="9">
        <v>0</v>
      </c>
      <c r="G3573" s="9">
        <v>50</v>
      </c>
      <c r="H3573" s="9">
        <v>5981536.71</v>
      </c>
      <c r="I3573" s="9">
        <f t="shared" si="110"/>
        <v>5981536.7100000083</v>
      </c>
      <c r="J3573" s="9">
        <f t="shared" si="111"/>
        <v>-8.3819031715393066E-9</v>
      </c>
      <c r="K3573" s="8" t="s">
        <v>9706</v>
      </c>
    </row>
    <row r="3574" spans="1:11" x14ac:dyDescent="0.35">
      <c r="A3574" s="12">
        <v>3565</v>
      </c>
      <c r="B3574" s="12" t="s">
        <v>5907</v>
      </c>
      <c r="C3574" s="12" t="s">
        <v>9726</v>
      </c>
      <c r="D3574" s="12" t="s">
        <v>9726</v>
      </c>
      <c r="E3574" s="11" t="s">
        <v>9728</v>
      </c>
      <c r="F3574" s="13">
        <v>0</v>
      </c>
      <c r="G3574" s="13">
        <v>1100000</v>
      </c>
      <c r="H3574" s="13">
        <v>4881536.71</v>
      </c>
      <c r="I3574" s="13">
        <f t="shared" si="110"/>
        <v>4881536.7100000083</v>
      </c>
      <c r="J3574" s="13">
        <f t="shared" si="111"/>
        <v>-8.3819031715393066E-9</v>
      </c>
      <c r="K3574" s="12" t="s">
        <v>9706</v>
      </c>
    </row>
    <row r="3575" spans="1:11" x14ac:dyDescent="0.35">
      <c r="A3575" s="8">
        <v>3566</v>
      </c>
      <c r="B3575" s="8" t="s">
        <v>5907</v>
      </c>
      <c r="C3575" s="8" t="s">
        <v>9726</v>
      </c>
      <c r="D3575" s="8" t="s">
        <v>9726</v>
      </c>
      <c r="E3575" s="7" t="s">
        <v>9729</v>
      </c>
      <c r="F3575" s="9">
        <v>0</v>
      </c>
      <c r="G3575" s="9">
        <v>3.75</v>
      </c>
      <c r="H3575" s="9">
        <v>4881532.96</v>
      </c>
      <c r="I3575" s="9">
        <f t="shared" si="110"/>
        <v>4881532.9600000083</v>
      </c>
      <c r="J3575" s="9">
        <f t="shared" si="111"/>
        <v>-8.3819031715393066E-9</v>
      </c>
      <c r="K3575" s="8" t="s">
        <v>9706</v>
      </c>
    </row>
    <row r="3576" spans="1:11" x14ac:dyDescent="0.35">
      <c r="A3576" s="12">
        <v>3567</v>
      </c>
      <c r="B3576" s="12" t="s">
        <v>5907</v>
      </c>
      <c r="C3576" s="12" t="s">
        <v>9726</v>
      </c>
      <c r="D3576" s="12" t="s">
        <v>9726</v>
      </c>
      <c r="E3576" s="11" t="s">
        <v>9730</v>
      </c>
      <c r="F3576" s="13">
        <v>0</v>
      </c>
      <c r="G3576" s="13">
        <v>50</v>
      </c>
      <c r="H3576" s="13">
        <v>4881482.96</v>
      </c>
      <c r="I3576" s="13">
        <f t="shared" si="110"/>
        <v>4881482.9600000083</v>
      </c>
      <c r="J3576" s="13">
        <f t="shared" si="111"/>
        <v>-8.3819031715393066E-9</v>
      </c>
      <c r="K3576" s="12" t="s">
        <v>9706</v>
      </c>
    </row>
    <row r="3577" spans="1:11" x14ac:dyDescent="0.35">
      <c r="A3577" s="8">
        <v>3568</v>
      </c>
      <c r="B3577" s="8" t="s">
        <v>5907</v>
      </c>
      <c r="C3577" s="8" t="s">
        <v>9726</v>
      </c>
      <c r="D3577" s="8" t="s">
        <v>9726</v>
      </c>
      <c r="E3577" s="7" t="s">
        <v>9731</v>
      </c>
      <c r="F3577" s="9">
        <v>0</v>
      </c>
      <c r="G3577" s="9">
        <v>3.75</v>
      </c>
      <c r="H3577" s="9">
        <v>4881479.21</v>
      </c>
      <c r="I3577" s="9">
        <f t="shared" si="110"/>
        <v>4881479.2100000083</v>
      </c>
      <c r="J3577" s="9">
        <f t="shared" si="111"/>
        <v>-8.3819031715393066E-9</v>
      </c>
      <c r="K3577" s="8" t="s">
        <v>9706</v>
      </c>
    </row>
    <row r="3578" spans="1:11" x14ac:dyDescent="0.35">
      <c r="A3578" s="12">
        <v>3569</v>
      </c>
      <c r="B3578" s="12" t="s">
        <v>5907</v>
      </c>
      <c r="C3578" s="12" t="s">
        <v>9726</v>
      </c>
      <c r="D3578" s="12" t="s">
        <v>9726</v>
      </c>
      <c r="E3578" s="11" t="s">
        <v>9732</v>
      </c>
      <c r="F3578" s="13">
        <v>0</v>
      </c>
      <c r="G3578" s="13">
        <v>500000</v>
      </c>
      <c r="H3578" s="13">
        <v>4381479.21</v>
      </c>
      <c r="I3578" s="13">
        <f t="shared" si="110"/>
        <v>4381479.2100000083</v>
      </c>
      <c r="J3578" s="13">
        <f t="shared" si="111"/>
        <v>-8.3819031715393066E-9</v>
      </c>
      <c r="K3578" s="12" t="s">
        <v>9706</v>
      </c>
    </row>
    <row r="3579" spans="1:11" x14ac:dyDescent="0.35">
      <c r="A3579" s="8">
        <v>3570</v>
      </c>
      <c r="B3579" s="8" t="s">
        <v>5907</v>
      </c>
      <c r="C3579" s="8" t="s">
        <v>9726</v>
      </c>
      <c r="D3579" s="8" t="s">
        <v>9726</v>
      </c>
      <c r="E3579" s="7" t="s">
        <v>9733</v>
      </c>
      <c r="F3579" s="9">
        <v>0</v>
      </c>
      <c r="G3579" s="9">
        <v>50</v>
      </c>
      <c r="H3579" s="9">
        <v>4381429.21</v>
      </c>
      <c r="I3579" s="9">
        <f t="shared" si="110"/>
        <v>4381429.2100000083</v>
      </c>
      <c r="J3579" s="9">
        <f t="shared" si="111"/>
        <v>-8.3819031715393066E-9</v>
      </c>
      <c r="K3579" s="8" t="s">
        <v>9706</v>
      </c>
    </row>
    <row r="3580" spans="1:11" x14ac:dyDescent="0.35">
      <c r="A3580" s="12">
        <v>3571</v>
      </c>
      <c r="B3580" s="12" t="s">
        <v>5907</v>
      </c>
      <c r="C3580" s="12" t="s">
        <v>9726</v>
      </c>
      <c r="D3580" s="12" t="s">
        <v>9726</v>
      </c>
      <c r="E3580" s="11" t="s">
        <v>9734</v>
      </c>
      <c r="F3580" s="13">
        <v>0</v>
      </c>
      <c r="G3580" s="13">
        <v>350000</v>
      </c>
      <c r="H3580" s="13">
        <v>4031429.21</v>
      </c>
      <c r="I3580" s="13">
        <f t="shared" si="110"/>
        <v>4031429.2100000083</v>
      </c>
      <c r="J3580" s="13">
        <f t="shared" si="111"/>
        <v>-8.3819031715393066E-9</v>
      </c>
      <c r="K3580" s="12" t="s">
        <v>9706</v>
      </c>
    </row>
    <row r="3581" spans="1:11" x14ac:dyDescent="0.35">
      <c r="A3581" s="8">
        <v>3572</v>
      </c>
      <c r="B3581" s="8" t="s">
        <v>5907</v>
      </c>
      <c r="C3581" s="8" t="s">
        <v>9726</v>
      </c>
      <c r="D3581" s="8" t="s">
        <v>9726</v>
      </c>
      <c r="E3581" s="7" t="s">
        <v>9735</v>
      </c>
      <c r="F3581" s="9">
        <v>0</v>
      </c>
      <c r="G3581" s="9">
        <v>3.75</v>
      </c>
      <c r="H3581" s="9">
        <v>4031425.46</v>
      </c>
      <c r="I3581" s="9">
        <f t="shared" si="110"/>
        <v>4031425.4600000083</v>
      </c>
      <c r="J3581" s="9">
        <f t="shared" si="111"/>
        <v>-8.3819031715393066E-9</v>
      </c>
      <c r="K3581" s="8" t="s">
        <v>9706</v>
      </c>
    </row>
    <row r="3582" spans="1:11" x14ac:dyDescent="0.35">
      <c r="A3582" s="12">
        <v>3573</v>
      </c>
      <c r="B3582" s="12" t="s">
        <v>5907</v>
      </c>
      <c r="C3582" s="12" t="s">
        <v>9726</v>
      </c>
      <c r="D3582" s="12" t="s">
        <v>9726</v>
      </c>
      <c r="E3582" s="11" t="s">
        <v>9736</v>
      </c>
      <c r="F3582" s="13">
        <v>0</v>
      </c>
      <c r="G3582" s="13">
        <v>963.2</v>
      </c>
      <c r="H3582" s="13">
        <v>4030462.26</v>
      </c>
      <c r="I3582" s="13">
        <f t="shared" si="110"/>
        <v>4030462.2600000082</v>
      </c>
      <c r="J3582" s="13">
        <f t="shared" si="111"/>
        <v>-8.3819031715393066E-9</v>
      </c>
      <c r="K3582" s="12" t="s">
        <v>9737</v>
      </c>
    </row>
    <row r="3583" spans="1:11" x14ac:dyDescent="0.35">
      <c r="A3583" s="8">
        <v>3574</v>
      </c>
      <c r="B3583" s="8" t="s">
        <v>5907</v>
      </c>
      <c r="C3583" s="8" t="s">
        <v>9726</v>
      </c>
      <c r="D3583" s="8" t="s">
        <v>9726</v>
      </c>
      <c r="E3583" s="7" t="s">
        <v>9738</v>
      </c>
      <c r="F3583" s="9">
        <v>0</v>
      </c>
      <c r="G3583" s="9">
        <v>50</v>
      </c>
      <c r="H3583" s="9">
        <v>4030412.26</v>
      </c>
      <c r="I3583" s="9">
        <f t="shared" si="110"/>
        <v>4030412.2600000082</v>
      </c>
      <c r="J3583" s="9">
        <f t="shared" si="111"/>
        <v>-8.3819031715393066E-9</v>
      </c>
      <c r="K3583" s="8" t="s">
        <v>9737</v>
      </c>
    </row>
    <row r="3584" spans="1:11" x14ac:dyDescent="0.35">
      <c r="A3584" s="12">
        <v>3575</v>
      </c>
      <c r="B3584" s="12" t="s">
        <v>5907</v>
      </c>
      <c r="C3584" s="12" t="s">
        <v>9726</v>
      </c>
      <c r="D3584" s="12" t="s">
        <v>9726</v>
      </c>
      <c r="E3584" s="11" t="s">
        <v>9739</v>
      </c>
      <c r="F3584" s="13">
        <v>0</v>
      </c>
      <c r="G3584" s="13">
        <v>3.75</v>
      </c>
      <c r="H3584" s="13">
        <v>4030408.51</v>
      </c>
      <c r="I3584" s="13">
        <f t="shared" si="110"/>
        <v>4030408.5100000082</v>
      </c>
      <c r="J3584" s="13">
        <f t="shared" si="111"/>
        <v>-8.3819031715393066E-9</v>
      </c>
      <c r="K3584" s="12" t="s">
        <v>9737</v>
      </c>
    </row>
    <row r="3585" spans="1:11" x14ac:dyDescent="0.35">
      <c r="A3585" s="8">
        <v>3576</v>
      </c>
      <c r="B3585" s="8" t="s">
        <v>5907</v>
      </c>
      <c r="C3585" s="8" t="s">
        <v>9726</v>
      </c>
      <c r="D3585" s="8" t="s">
        <v>9726</v>
      </c>
      <c r="E3585" s="7" t="s">
        <v>9740</v>
      </c>
      <c r="F3585" s="9">
        <v>0</v>
      </c>
      <c r="G3585" s="9">
        <v>500000</v>
      </c>
      <c r="H3585" s="9">
        <v>3530408.51</v>
      </c>
      <c r="I3585" s="9">
        <f t="shared" si="110"/>
        <v>3530408.5100000082</v>
      </c>
      <c r="J3585" s="9">
        <f t="shared" si="111"/>
        <v>-8.3819031715393066E-9</v>
      </c>
      <c r="K3585" s="8" t="s">
        <v>9737</v>
      </c>
    </row>
    <row r="3586" spans="1:11" x14ac:dyDescent="0.35">
      <c r="A3586" s="12">
        <v>3577</v>
      </c>
      <c r="B3586" s="12" t="s">
        <v>5907</v>
      </c>
      <c r="C3586" s="12" t="s">
        <v>9741</v>
      </c>
      <c r="D3586" s="12" t="s">
        <v>9741</v>
      </c>
      <c r="E3586" s="11" t="s">
        <v>9742</v>
      </c>
      <c r="F3586" s="13">
        <v>200000</v>
      </c>
      <c r="G3586" s="13">
        <v>0</v>
      </c>
      <c r="H3586" s="13">
        <v>3730408.51</v>
      </c>
      <c r="I3586" s="13">
        <f t="shared" si="110"/>
        <v>3730408.5100000082</v>
      </c>
      <c r="J3586" s="13">
        <f t="shared" si="111"/>
        <v>-8.3819031715393066E-9</v>
      </c>
      <c r="K3586" s="12" t="s">
        <v>9737</v>
      </c>
    </row>
    <row r="3587" spans="1:11" x14ac:dyDescent="0.35">
      <c r="A3587" s="8">
        <v>3578</v>
      </c>
      <c r="B3587" s="8" t="s">
        <v>5907</v>
      </c>
      <c r="C3587" s="8" t="s">
        <v>9741</v>
      </c>
      <c r="D3587" s="8" t="s">
        <v>9741</v>
      </c>
      <c r="E3587" s="7" t="s">
        <v>9743</v>
      </c>
      <c r="F3587" s="9">
        <v>0</v>
      </c>
      <c r="G3587" s="9">
        <v>50</v>
      </c>
      <c r="H3587" s="9">
        <v>3730358.51</v>
      </c>
      <c r="I3587" s="9">
        <f t="shared" si="110"/>
        <v>3730358.5100000082</v>
      </c>
      <c r="J3587" s="9">
        <f t="shared" si="111"/>
        <v>-8.3819031715393066E-9</v>
      </c>
      <c r="K3587" s="8" t="s">
        <v>9737</v>
      </c>
    </row>
    <row r="3588" spans="1:11" x14ac:dyDescent="0.35">
      <c r="A3588" s="12">
        <v>3579</v>
      </c>
      <c r="B3588" s="12" t="s">
        <v>5907</v>
      </c>
      <c r="C3588" s="12" t="s">
        <v>9741</v>
      </c>
      <c r="D3588" s="12" t="s">
        <v>9741</v>
      </c>
      <c r="E3588" s="11" t="s">
        <v>9744</v>
      </c>
      <c r="F3588" s="13">
        <v>1000000</v>
      </c>
      <c r="G3588" s="13">
        <v>0</v>
      </c>
      <c r="H3588" s="13">
        <v>4730358.51</v>
      </c>
      <c r="I3588" s="13">
        <f t="shared" si="110"/>
        <v>4730358.5100000082</v>
      </c>
      <c r="J3588" s="13">
        <f t="shared" si="111"/>
        <v>-8.3819031715393066E-9</v>
      </c>
      <c r="K3588" s="12" t="s">
        <v>9737</v>
      </c>
    </row>
    <row r="3589" spans="1:11" x14ac:dyDescent="0.35">
      <c r="A3589" s="8">
        <v>3580</v>
      </c>
      <c r="B3589" s="8" t="s">
        <v>5907</v>
      </c>
      <c r="C3589" s="8" t="s">
        <v>9741</v>
      </c>
      <c r="D3589" s="8" t="s">
        <v>9741</v>
      </c>
      <c r="E3589" s="7" t="s">
        <v>9745</v>
      </c>
      <c r="F3589" s="9">
        <v>0</v>
      </c>
      <c r="G3589" s="9">
        <v>50</v>
      </c>
      <c r="H3589" s="9">
        <v>4730308.51</v>
      </c>
      <c r="I3589" s="9">
        <f t="shared" si="110"/>
        <v>4730308.5100000082</v>
      </c>
      <c r="J3589" s="9">
        <f t="shared" si="111"/>
        <v>-8.3819031715393066E-9</v>
      </c>
      <c r="K3589" s="8" t="s">
        <v>9737</v>
      </c>
    </row>
    <row r="3590" spans="1:11" x14ac:dyDescent="0.35">
      <c r="A3590" s="12">
        <v>3581</v>
      </c>
      <c r="B3590" s="12" t="s">
        <v>5907</v>
      </c>
      <c r="C3590" s="12" t="s">
        <v>9741</v>
      </c>
      <c r="D3590" s="12" t="s">
        <v>9741</v>
      </c>
      <c r="E3590" s="11" t="s">
        <v>9746</v>
      </c>
      <c r="F3590" s="13">
        <v>760000</v>
      </c>
      <c r="G3590" s="13">
        <v>0</v>
      </c>
      <c r="H3590" s="13">
        <v>5490308.5099999998</v>
      </c>
      <c r="I3590" s="13">
        <f t="shared" si="110"/>
        <v>5490308.5100000082</v>
      </c>
      <c r="J3590" s="13">
        <f t="shared" si="111"/>
        <v>-8.3819031715393066E-9</v>
      </c>
      <c r="K3590" s="12" t="s">
        <v>9737</v>
      </c>
    </row>
    <row r="3591" spans="1:11" x14ac:dyDescent="0.35">
      <c r="A3591" s="8">
        <v>3582</v>
      </c>
      <c r="B3591" s="8" t="s">
        <v>5907</v>
      </c>
      <c r="C3591" s="8" t="s">
        <v>9741</v>
      </c>
      <c r="D3591" s="8" t="s">
        <v>9741</v>
      </c>
      <c r="E3591" s="7" t="s">
        <v>9747</v>
      </c>
      <c r="F3591" s="9">
        <v>0</v>
      </c>
      <c r="G3591" s="9">
        <v>50</v>
      </c>
      <c r="H3591" s="9">
        <v>5490258.5099999998</v>
      </c>
      <c r="I3591" s="9">
        <f t="shared" si="110"/>
        <v>5490258.5100000082</v>
      </c>
      <c r="J3591" s="9">
        <f t="shared" si="111"/>
        <v>-8.3819031715393066E-9</v>
      </c>
      <c r="K3591" s="8" t="s">
        <v>9737</v>
      </c>
    </row>
    <row r="3592" spans="1:11" x14ac:dyDescent="0.35">
      <c r="A3592" s="12">
        <v>3583</v>
      </c>
      <c r="B3592" s="12" t="s">
        <v>5907</v>
      </c>
      <c r="C3592" s="12" t="s">
        <v>9741</v>
      </c>
      <c r="D3592" s="12" t="s">
        <v>9741</v>
      </c>
      <c r="E3592" s="11" t="s">
        <v>9748</v>
      </c>
      <c r="F3592" s="13">
        <v>1640000</v>
      </c>
      <c r="G3592" s="13">
        <v>0</v>
      </c>
      <c r="H3592" s="13">
        <v>7130258.5099999998</v>
      </c>
      <c r="I3592" s="13">
        <f t="shared" si="110"/>
        <v>7130258.5100000082</v>
      </c>
      <c r="J3592" s="13">
        <f t="shared" si="111"/>
        <v>-8.3819031715393066E-9</v>
      </c>
      <c r="K3592" s="12" t="s">
        <v>9737</v>
      </c>
    </row>
    <row r="3593" spans="1:11" x14ac:dyDescent="0.35">
      <c r="A3593" s="8">
        <v>3584</v>
      </c>
      <c r="B3593" s="8" t="s">
        <v>5907</v>
      </c>
      <c r="C3593" s="8" t="s">
        <v>9741</v>
      </c>
      <c r="D3593" s="8" t="s">
        <v>9741</v>
      </c>
      <c r="E3593" s="7" t="s">
        <v>9749</v>
      </c>
      <c r="F3593" s="9">
        <v>0</v>
      </c>
      <c r="G3593" s="9">
        <v>50</v>
      </c>
      <c r="H3593" s="9">
        <v>7130208.5099999998</v>
      </c>
      <c r="I3593" s="9">
        <f t="shared" si="110"/>
        <v>7130208.5100000082</v>
      </c>
      <c r="J3593" s="9">
        <f t="shared" si="111"/>
        <v>-8.3819031715393066E-9</v>
      </c>
      <c r="K3593" s="8" t="s">
        <v>9737</v>
      </c>
    </row>
    <row r="3594" spans="1:11" x14ac:dyDescent="0.35">
      <c r="A3594" s="12">
        <v>3585</v>
      </c>
      <c r="B3594" s="12" t="s">
        <v>5907</v>
      </c>
      <c r="C3594" s="12" t="s">
        <v>9741</v>
      </c>
      <c r="D3594" s="12" t="s">
        <v>9741</v>
      </c>
      <c r="E3594" s="11" t="s">
        <v>9750</v>
      </c>
      <c r="F3594" s="13">
        <v>100000</v>
      </c>
      <c r="G3594" s="13">
        <v>0</v>
      </c>
      <c r="H3594" s="13">
        <v>7230208.5099999998</v>
      </c>
      <c r="I3594" s="13">
        <f t="shared" ref="I3594:I3657" si="112">I3593+F3594-G3594</f>
        <v>7230208.5100000082</v>
      </c>
      <c r="J3594" s="13">
        <f t="shared" ref="J3594:J3657" si="113">H3594-I3594</f>
        <v>-8.3819031715393066E-9</v>
      </c>
      <c r="K3594" s="12" t="s">
        <v>9737</v>
      </c>
    </row>
    <row r="3595" spans="1:11" x14ac:dyDescent="0.35">
      <c r="A3595" s="8">
        <v>3586</v>
      </c>
      <c r="B3595" s="8" t="s">
        <v>5907</v>
      </c>
      <c r="C3595" s="8" t="s">
        <v>9741</v>
      </c>
      <c r="D3595" s="8" t="s">
        <v>9741</v>
      </c>
      <c r="E3595" s="7" t="s">
        <v>9751</v>
      </c>
      <c r="F3595" s="9">
        <v>0</v>
      </c>
      <c r="G3595" s="9">
        <v>50</v>
      </c>
      <c r="H3595" s="9">
        <v>7230158.5099999998</v>
      </c>
      <c r="I3595" s="9">
        <f t="shared" si="112"/>
        <v>7230158.5100000082</v>
      </c>
      <c r="J3595" s="9">
        <f t="shared" si="113"/>
        <v>-8.3819031715393066E-9</v>
      </c>
      <c r="K3595" s="8" t="s">
        <v>9737</v>
      </c>
    </row>
    <row r="3596" spans="1:11" x14ac:dyDescent="0.35">
      <c r="A3596" s="12">
        <v>3587</v>
      </c>
      <c r="B3596" s="12" t="s">
        <v>5907</v>
      </c>
      <c r="C3596" s="12" t="s">
        <v>9741</v>
      </c>
      <c r="D3596" s="12" t="s">
        <v>9741</v>
      </c>
      <c r="E3596" s="11" t="s">
        <v>9752</v>
      </c>
      <c r="F3596" s="13">
        <v>1000000</v>
      </c>
      <c r="G3596" s="13">
        <v>0</v>
      </c>
      <c r="H3596" s="13">
        <v>8230158.5099999998</v>
      </c>
      <c r="I3596" s="13">
        <f t="shared" si="112"/>
        <v>8230158.5100000082</v>
      </c>
      <c r="J3596" s="13">
        <f t="shared" si="113"/>
        <v>-8.3819031715393066E-9</v>
      </c>
      <c r="K3596" s="12" t="s">
        <v>9737</v>
      </c>
    </row>
    <row r="3597" spans="1:11" x14ac:dyDescent="0.35">
      <c r="A3597" s="8">
        <v>3588</v>
      </c>
      <c r="B3597" s="8" t="s">
        <v>5907</v>
      </c>
      <c r="C3597" s="8" t="s">
        <v>9741</v>
      </c>
      <c r="D3597" s="8" t="s">
        <v>9741</v>
      </c>
      <c r="E3597" s="7" t="s">
        <v>9753</v>
      </c>
      <c r="F3597" s="9">
        <v>0</v>
      </c>
      <c r="G3597" s="9">
        <v>50</v>
      </c>
      <c r="H3597" s="9">
        <v>8230108.5099999998</v>
      </c>
      <c r="I3597" s="9">
        <f t="shared" si="112"/>
        <v>8230108.5100000082</v>
      </c>
      <c r="J3597" s="9">
        <f t="shared" si="113"/>
        <v>-8.3819031715393066E-9</v>
      </c>
      <c r="K3597" s="8" t="s">
        <v>9737</v>
      </c>
    </row>
    <row r="3598" spans="1:11" x14ac:dyDescent="0.35">
      <c r="A3598" s="12">
        <v>3589</v>
      </c>
      <c r="B3598" s="12" t="s">
        <v>5907</v>
      </c>
      <c r="C3598" s="12" t="s">
        <v>9754</v>
      </c>
      <c r="D3598" s="12" t="s">
        <v>9754</v>
      </c>
      <c r="E3598" s="11" t="s">
        <v>9755</v>
      </c>
      <c r="F3598" s="13">
        <v>500000</v>
      </c>
      <c r="G3598" s="13">
        <v>0</v>
      </c>
      <c r="H3598" s="13">
        <v>8730108.5099999998</v>
      </c>
      <c r="I3598" s="13">
        <f t="shared" si="112"/>
        <v>8730108.5100000091</v>
      </c>
      <c r="J3598" s="13">
        <f t="shared" si="113"/>
        <v>0</v>
      </c>
      <c r="K3598" s="12" t="s">
        <v>9737</v>
      </c>
    </row>
    <row r="3599" spans="1:11" x14ac:dyDescent="0.35">
      <c r="A3599" s="8">
        <v>3590</v>
      </c>
      <c r="B3599" s="8" t="s">
        <v>5907</v>
      </c>
      <c r="C3599" s="8" t="s">
        <v>9754</v>
      </c>
      <c r="D3599" s="8" t="s">
        <v>9754</v>
      </c>
      <c r="E3599" s="7" t="s">
        <v>9756</v>
      </c>
      <c r="F3599" s="9">
        <v>0</v>
      </c>
      <c r="G3599" s="9">
        <v>50</v>
      </c>
      <c r="H3599" s="9">
        <v>8730058.5099999998</v>
      </c>
      <c r="I3599" s="9">
        <f t="shared" si="112"/>
        <v>8730058.5100000091</v>
      </c>
      <c r="J3599" s="9">
        <f t="shared" si="113"/>
        <v>0</v>
      </c>
      <c r="K3599" s="8" t="s">
        <v>9737</v>
      </c>
    </row>
    <row r="3600" spans="1:11" x14ac:dyDescent="0.35">
      <c r="A3600" s="12">
        <v>3591</v>
      </c>
      <c r="B3600" s="12" t="s">
        <v>5907</v>
      </c>
      <c r="C3600" s="12" t="s">
        <v>9754</v>
      </c>
      <c r="D3600" s="12" t="s">
        <v>9754</v>
      </c>
      <c r="E3600" s="11" t="s">
        <v>9757</v>
      </c>
      <c r="F3600" s="13">
        <v>0</v>
      </c>
      <c r="G3600" s="13">
        <v>25</v>
      </c>
      <c r="H3600" s="13">
        <v>8730033.5099999998</v>
      </c>
      <c r="I3600" s="13">
        <f t="shared" si="112"/>
        <v>8730033.5100000091</v>
      </c>
      <c r="J3600" s="13">
        <f t="shared" si="113"/>
        <v>0</v>
      </c>
      <c r="K3600" s="12" t="s">
        <v>9737</v>
      </c>
    </row>
    <row r="3601" spans="1:11" x14ac:dyDescent="0.35">
      <c r="A3601" s="8">
        <v>3592</v>
      </c>
      <c r="B3601" s="8" t="s">
        <v>5907</v>
      </c>
      <c r="C3601" s="8" t="s">
        <v>9754</v>
      </c>
      <c r="D3601" s="8" t="s">
        <v>9754</v>
      </c>
      <c r="E3601" s="7" t="s">
        <v>9758</v>
      </c>
      <c r="F3601" s="9">
        <v>0</v>
      </c>
      <c r="G3601" s="9">
        <v>1.88</v>
      </c>
      <c r="H3601" s="9">
        <v>8730031.6300000008</v>
      </c>
      <c r="I3601" s="9">
        <f t="shared" si="112"/>
        <v>8730031.6300000083</v>
      </c>
      <c r="J3601" s="9">
        <f t="shared" si="113"/>
        <v>0</v>
      </c>
      <c r="K3601" s="8" t="s">
        <v>9737</v>
      </c>
    </row>
    <row r="3602" spans="1:11" x14ac:dyDescent="0.35">
      <c r="A3602" s="12">
        <v>3593</v>
      </c>
      <c r="B3602" s="12" t="s">
        <v>5907</v>
      </c>
      <c r="C3602" s="12" t="s">
        <v>9754</v>
      </c>
      <c r="D3602" s="12" t="s">
        <v>9754</v>
      </c>
      <c r="E3602" s="11" t="s">
        <v>9759</v>
      </c>
      <c r="F3602" s="13">
        <v>0</v>
      </c>
      <c r="G3602" s="13">
        <v>50000</v>
      </c>
      <c r="H3602" s="13">
        <v>8680031.6300000008</v>
      </c>
      <c r="I3602" s="13">
        <f t="shared" si="112"/>
        <v>8680031.6300000083</v>
      </c>
      <c r="J3602" s="13">
        <f t="shared" si="113"/>
        <v>0</v>
      </c>
      <c r="K3602" s="12" t="s">
        <v>9737</v>
      </c>
    </row>
    <row r="3603" spans="1:11" x14ac:dyDescent="0.35">
      <c r="A3603" s="8">
        <v>3594</v>
      </c>
      <c r="B3603" s="8" t="s">
        <v>5907</v>
      </c>
      <c r="C3603" s="8" t="s">
        <v>9754</v>
      </c>
      <c r="D3603" s="8" t="s">
        <v>9754</v>
      </c>
      <c r="E3603" s="7" t="s">
        <v>9760</v>
      </c>
      <c r="F3603" s="9">
        <v>0</v>
      </c>
      <c r="G3603" s="9">
        <v>200000</v>
      </c>
      <c r="H3603" s="9">
        <v>8480031.6300000008</v>
      </c>
      <c r="I3603" s="9">
        <f t="shared" si="112"/>
        <v>8480031.6300000083</v>
      </c>
      <c r="J3603" s="9">
        <f t="shared" si="113"/>
        <v>0</v>
      </c>
      <c r="K3603" s="8" t="s">
        <v>9737</v>
      </c>
    </row>
    <row r="3604" spans="1:11" x14ac:dyDescent="0.35">
      <c r="A3604" s="12">
        <v>3595</v>
      </c>
      <c r="B3604" s="12" t="s">
        <v>5907</v>
      </c>
      <c r="C3604" s="12" t="s">
        <v>9754</v>
      </c>
      <c r="D3604" s="12" t="s">
        <v>9754</v>
      </c>
      <c r="E3604" s="11" t="s">
        <v>9761</v>
      </c>
      <c r="F3604" s="13">
        <v>0</v>
      </c>
      <c r="G3604" s="13">
        <v>3.75</v>
      </c>
      <c r="H3604" s="13">
        <v>8480027.8800000008</v>
      </c>
      <c r="I3604" s="13">
        <f t="shared" si="112"/>
        <v>8480027.8800000083</v>
      </c>
      <c r="J3604" s="13">
        <f t="shared" si="113"/>
        <v>0</v>
      </c>
      <c r="K3604" s="12" t="s">
        <v>9737</v>
      </c>
    </row>
    <row r="3605" spans="1:11" x14ac:dyDescent="0.35">
      <c r="A3605" s="8">
        <v>3596</v>
      </c>
      <c r="B3605" s="8" t="s">
        <v>5907</v>
      </c>
      <c r="C3605" s="8" t="s">
        <v>9754</v>
      </c>
      <c r="D3605" s="8" t="s">
        <v>9754</v>
      </c>
      <c r="E3605" s="7" t="s">
        <v>9762</v>
      </c>
      <c r="F3605" s="9">
        <v>0</v>
      </c>
      <c r="G3605" s="9">
        <v>50</v>
      </c>
      <c r="H3605" s="9">
        <v>8479977.8800000008</v>
      </c>
      <c r="I3605" s="9">
        <f t="shared" si="112"/>
        <v>8479977.8800000083</v>
      </c>
      <c r="J3605" s="9">
        <f t="shared" si="113"/>
        <v>0</v>
      </c>
      <c r="K3605" s="8" t="s">
        <v>9763</v>
      </c>
    </row>
    <row r="3606" spans="1:11" x14ac:dyDescent="0.35">
      <c r="A3606" s="12">
        <v>3597</v>
      </c>
      <c r="B3606" s="12" t="s">
        <v>5907</v>
      </c>
      <c r="C3606" s="12" t="s">
        <v>9754</v>
      </c>
      <c r="D3606" s="12" t="s">
        <v>9754</v>
      </c>
      <c r="E3606" s="11" t="s">
        <v>9764</v>
      </c>
      <c r="F3606" s="13">
        <v>0</v>
      </c>
      <c r="G3606" s="13">
        <v>260000</v>
      </c>
      <c r="H3606" s="13">
        <v>8219977.8799999999</v>
      </c>
      <c r="I3606" s="13">
        <f t="shared" si="112"/>
        <v>8219977.8800000083</v>
      </c>
      <c r="J3606" s="13">
        <f t="shared" si="113"/>
        <v>-8.3819031715393066E-9</v>
      </c>
      <c r="K3606" s="12" t="s">
        <v>9763</v>
      </c>
    </row>
    <row r="3607" spans="1:11" x14ac:dyDescent="0.35">
      <c r="A3607" s="8">
        <v>3598</v>
      </c>
      <c r="B3607" s="8" t="s">
        <v>5907</v>
      </c>
      <c r="C3607" s="8" t="s">
        <v>9754</v>
      </c>
      <c r="D3607" s="8" t="s">
        <v>9754</v>
      </c>
      <c r="E3607" s="7" t="s">
        <v>9765</v>
      </c>
      <c r="F3607" s="9">
        <v>0</v>
      </c>
      <c r="G3607" s="9">
        <v>50</v>
      </c>
      <c r="H3607" s="9">
        <v>8219927.8799999999</v>
      </c>
      <c r="I3607" s="9">
        <f t="shared" si="112"/>
        <v>8219927.8800000083</v>
      </c>
      <c r="J3607" s="9">
        <f t="shared" si="113"/>
        <v>-8.3819031715393066E-9</v>
      </c>
      <c r="K3607" s="8" t="s">
        <v>9763</v>
      </c>
    </row>
    <row r="3608" spans="1:11" x14ac:dyDescent="0.35">
      <c r="A3608" s="12">
        <v>3599</v>
      </c>
      <c r="B3608" s="12" t="s">
        <v>5907</v>
      </c>
      <c r="C3608" s="12" t="s">
        <v>9754</v>
      </c>
      <c r="D3608" s="12" t="s">
        <v>9754</v>
      </c>
      <c r="E3608" s="11" t="s">
        <v>9766</v>
      </c>
      <c r="F3608" s="13">
        <v>0</v>
      </c>
      <c r="G3608" s="13">
        <v>3.75</v>
      </c>
      <c r="H3608" s="13">
        <v>8219924.1299999999</v>
      </c>
      <c r="I3608" s="13">
        <f t="shared" si="112"/>
        <v>8219924.1300000083</v>
      </c>
      <c r="J3608" s="13">
        <f t="shared" si="113"/>
        <v>-8.3819031715393066E-9</v>
      </c>
      <c r="K3608" s="12" t="s">
        <v>9763</v>
      </c>
    </row>
    <row r="3609" spans="1:11" x14ac:dyDescent="0.35">
      <c r="A3609" s="8">
        <v>3600</v>
      </c>
      <c r="B3609" s="8" t="s">
        <v>5907</v>
      </c>
      <c r="C3609" s="8" t="s">
        <v>9754</v>
      </c>
      <c r="D3609" s="8" t="s">
        <v>9754</v>
      </c>
      <c r="E3609" s="7" t="s">
        <v>9767</v>
      </c>
      <c r="F3609" s="9">
        <v>3200000</v>
      </c>
      <c r="G3609" s="9">
        <v>0</v>
      </c>
      <c r="H3609" s="9">
        <v>11419924.130000001</v>
      </c>
      <c r="I3609" s="9">
        <f t="shared" si="112"/>
        <v>11419924.130000008</v>
      </c>
      <c r="J3609" s="9">
        <f t="shared" si="113"/>
        <v>0</v>
      </c>
      <c r="K3609" s="8" t="s">
        <v>9763</v>
      </c>
    </row>
    <row r="3610" spans="1:11" x14ac:dyDescent="0.35">
      <c r="A3610" s="12">
        <v>3601</v>
      </c>
      <c r="B3610" s="12" t="s">
        <v>5907</v>
      </c>
      <c r="C3610" s="12" t="s">
        <v>9754</v>
      </c>
      <c r="D3610" s="12" t="s">
        <v>9754</v>
      </c>
      <c r="E3610" s="11" t="s">
        <v>9768</v>
      </c>
      <c r="F3610" s="13">
        <v>0</v>
      </c>
      <c r="G3610" s="13">
        <v>50</v>
      </c>
      <c r="H3610" s="13">
        <v>11419874.130000001</v>
      </c>
      <c r="I3610" s="13">
        <f t="shared" si="112"/>
        <v>11419874.130000008</v>
      </c>
      <c r="J3610" s="13">
        <f t="shared" si="113"/>
        <v>0</v>
      </c>
      <c r="K3610" s="12" t="s">
        <v>9763</v>
      </c>
    </row>
    <row r="3611" spans="1:11" x14ac:dyDescent="0.35">
      <c r="A3611" s="8">
        <v>3602</v>
      </c>
      <c r="B3611" s="8" t="s">
        <v>5907</v>
      </c>
      <c r="C3611" s="8" t="s">
        <v>9769</v>
      </c>
      <c r="D3611" s="8" t="s">
        <v>9769</v>
      </c>
      <c r="E3611" s="7" t="s">
        <v>9770</v>
      </c>
      <c r="F3611" s="9">
        <v>0</v>
      </c>
      <c r="G3611" s="9">
        <v>1.88</v>
      </c>
      <c r="H3611" s="9">
        <v>11419872.25</v>
      </c>
      <c r="I3611" s="9">
        <f t="shared" si="112"/>
        <v>11419872.250000007</v>
      </c>
      <c r="J3611" s="9">
        <f t="shared" si="113"/>
        <v>0</v>
      </c>
      <c r="K3611" s="8" t="s">
        <v>9763</v>
      </c>
    </row>
    <row r="3612" spans="1:11" x14ac:dyDescent="0.35">
      <c r="A3612" s="12">
        <v>3603</v>
      </c>
      <c r="B3612" s="12" t="s">
        <v>5907</v>
      </c>
      <c r="C3612" s="12" t="s">
        <v>9769</v>
      </c>
      <c r="D3612" s="12" t="s">
        <v>9769</v>
      </c>
      <c r="E3612" s="11" t="s">
        <v>9771</v>
      </c>
      <c r="F3612" s="13">
        <v>0</v>
      </c>
      <c r="G3612" s="13">
        <v>36000</v>
      </c>
      <c r="H3612" s="13">
        <v>11383872.25</v>
      </c>
      <c r="I3612" s="13">
        <f t="shared" si="112"/>
        <v>11383872.250000007</v>
      </c>
      <c r="J3612" s="13">
        <f t="shared" si="113"/>
        <v>0</v>
      </c>
      <c r="K3612" s="12" t="s">
        <v>9763</v>
      </c>
    </row>
    <row r="3613" spans="1:11" x14ac:dyDescent="0.35">
      <c r="A3613" s="8">
        <v>3604</v>
      </c>
      <c r="B3613" s="8" t="s">
        <v>5907</v>
      </c>
      <c r="C3613" s="8" t="s">
        <v>9769</v>
      </c>
      <c r="D3613" s="8" t="s">
        <v>9769</v>
      </c>
      <c r="E3613" s="7" t="s">
        <v>9772</v>
      </c>
      <c r="F3613" s="9">
        <v>0</v>
      </c>
      <c r="G3613" s="9">
        <v>25</v>
      </c>
      <c r="H3613" s="9">
        <v>11383847.25</v>
      </c>
      <c r="I3613" s="9">
        <f t="shared" si="112"/>
        <v>11383847.250000007</v>
      </c>
      <c r="J3613" s="9">
        <f t="shared" si="113"/>
        <v>0</v>
      </c>
      <c r="K3613" s="8" t="s">
        <v>9763</v>
      </c>
    </row>
    <row r="3614" spans="1:11" x14ac:dyDescent="0.35">
      <c r="A3614" s="12">
        <v>3605</v>
      </c>
      <c r="B3614" s="12" t="s">
        <v>5907</v>
      </c>
      <c r="C3614" s="12" t="s">
        <v>9769</v>
      </c>
      <c r="D3614" s="12" t="s">
        <v>9769</v>
      </c>
      <c r="E3614" s="11" t="s">
        <v>9773</v>
      </c>
      <c r="F3614" s="13">
        <v>0</v>
      </c>
      <c r="G3614" s="13">
        <v>150000</v>
      </c>
      <c r="H3614" s="13">
        <v>11233847.25</v>
      </c>
      <c r="I3614" s="13">
        <f t="shared" si="112"/>
        <v>11233847.250000007</v>
      </c>
      <c r="J3614" s="13">
        <f t="shared" si="113"/>
        <v>0</v>
      </c>
      <c r="K3614" s="12" t="s">
        <v>9763</v>
      </c>
    </row>
    <row r="3615" spans="1:11" x14ac:dyDescent="0.35">
      <c r="A3615" s="8">
        <v>3606</v>
      </c>
      <c r="B3615" s="8" t="s">
        <v>5907</v>
      </c>
      <c r="C3615" s="8" t="s">
        <v>9769</v>
      </c>
      <c r="D3615" s="8" t="s">
        <v>9769</v>
      </c>
      <c r="E3615" s="7" t="s">
        <v>9774</v>
      </c>
      <c r="F3615" s="9">
        <v>0</v>
      </c>
      <c r="G3615" s="9">
        <v>3.75</v>
      </c>
      <c r="H3615" s="9">
        <v>11233843.5</v>
      </c>
      <c r="I3615" s="9">
        <f t="shared" si="112"/>
        <v>11233843.500000007</v>
      </c>
      <c r="J3615" s="9">
        <f t="shared" si="113"/>
        <v>0</v>
      </c>
      <c r="K3615" s="8" t="s">
        <v>9763</v>
      </c>
    </row>
    <row r="3616" spans="1:11" x14ac:dyDescent="0.35">
      <c r="A3616" s="12">
        <v>3607</v>
      </c>
      <c r="B3616" s="12" t="s">
        <v>5907</v>
      </c>
      <c r="C3616" s="12" t="s">
        <v>9769</v>
      </c>
      <c r="D3616" s="12" t="s">
        <v>9769</v>
      </c>
      <c r="E3616" s="11" t="s">
        <v>9775</v>
      </c>
      <c r="F3616" s="13">
        <v>0</v>
      </c>
      <c r="G3616" s="13">
        <v>50</v>
      </c>
      <c r="H3616" s="13">
        <v>11233793.5</v>
      </c>
      <c r="I3616" s="13">
        <f t="shared" si="112"/>
        <v>11233793.500000007</v>
      </c>
      <c r="J3616" s="13">
        <f t="shared" si="113"/>
        <v>0</v>
      </c>
      <c r="K3616" s="12" t="s">
        <v>9763</v>
      </c>
    </row>
    <row r="3617" spans="1:11" x14ac:dyDescent="0.35">
      <c r="A3617" s="8">
        <v>3608</v>
      </c>
      <c r="B3617" s="8" t="s">
        <v>5907</v>
      </c>
      <c r="C3617" s="8" t="s">
        <v>9769</v>
      </c>
      <c r="D3617" s="8" t="s">
        <v>9769</v>
      </c>
      <c r="E3617" s="7" t="s">
        <v>9776</v>
      </c>
      <c r="F3617" s="9">
        <v>0</v>
      </c>
      <c r="G3617" s="9">
        <v>20000</v>
      </c>
      <c r="H3617" s="9">
        <v>11213793.5</v>
      </c>
      <c r="I3617" s="9">
        <f t="shared" si="112"/>
        <v>11213793.500000007</v>
      </c>
      <c r="J3617" s="9">
        <f t="shared" si="113"/>
        <v>0</v>
      </c>
      <c r="K3617" s="8" t="s">
        <v>9763</v>
      </c>
    </row>
    <row r="3618" spans="1:11" x14ac:dyDescent="0.35">
      <c r="A3618" s="12">
        <v>3609</v>
      </c>
      <c r="B3618" s="12" t="s">
        <v>5907</v>
      </c>
      <c r="C3618" s="12" t="s">
        <v>9769</v>
      </c>
      <c r="D3618" s="12" t="s">
        <v>9769</v>
      </c>
      <c r="E3618" s="11" t="s">
        <v>9777</v>
      </c>
      <c r="F3618" s="13">
        <v>0</v>
      </c>
      <c r="G3618" s="13">
        <v>25</v>
      </c>
      <c r="H3618" s="13">
        <v>11213768.5</v>
      </c>
      <c r="I3618" s="13">
        <f t="shared" si="112"/>
        <v>11213768.500000007</v>
      </c>
      <c r="J3618" s="13">
        <f t="shared" si="113"/>
        <v>0</v>
      </c>
      <c r="K3618" s="12" t="s">
        <v>9763</v>
      </c>
    </row>
    <row r="3619" spans="1:11" x14ac:dyDescent="0.35">
      <c r="A3619" s="8">
        <v>3610</v>
      </c>
      <c r="B3619" s="8" t="s">
        <v>5907</v>
      </c>
      <c r="C3619" s="8" t="s">
        <v>9769</v>
      </c>
      <c r="D3619" s="8" t="s">
        <v>9769</v>
      </c>
      <c r="E3619" s="7" t="s">
        <v>9778</v>
      </c>
      <c r="F3619" s="9">
        <v>0</v>
      </c>
      <c r="G3619" s="9">
        <v>1.88</v>
      </c>
      <c r="H3619" s="9">
        <v>11213766.619999999</v>
      </c>
      <c r="I3619" s="9">
        <f t="shared" si="112"/>
        <v>11213766.620000007</v>
      </c>
      <c r="J3619" s="9">
        <f t="shared" si="113"/>
        <v>0</v>
      </c>
      <c r="K3619" s="8" t="s">
        <v>9763</v>
      </c>
    </row>
    <row r="3620" spans="1:11" x14ac:dyDescent="0.35">
      <c r="A3620" s="12">
        <v>3611</v>
      </c>
      <c r="B3620" s="12" t="s">
        <v>5907</v>
      </c>
      <c r="C3620" s="12" t="s">
        <v>9769</v>
      </c>
      <c r="D3620" s="12" t="s">
        <v>9769</v>
      </c>
      <c r="E3620" s="11" t="s">
        <v>9779</v>
      </c>
      <c r="F3620" s="13">
        <v>0</v>
      </c>
      <c r="G3620" s="13">
        <v>384000</v>
      </c>
      <c r="H3620" s="13">
        <v>10829766.619999999</v>
      </c>
      <c r="I3620" s="13">
        <f t="shared" si="112"/>
        <v>10829766.620000007</v>
      </c>
      <c r="J3620" s="13">
        <f t="shared" si="113"/>
        <v>0</v>
      </c>
      <c r="K3620" s="12" t="s">
        <v>9763</v>
      </c>
    </row>
    <row r="3621" spans="1:11" x14ac:dyDescent="0.35">
      <c r="A3621" s="8">
        <v>3612</v>
      </c>
      <c r="B3621" s="8" t="s">
        <v>5907</v>
      </c>
      <c r="C3621" s="8" t="s">
        <v>9769</v>
      </c>
      <c r="D3621" s="8" t="s">
        <v>9769</v>
      </c>
      <c r="E3621" s="7" t="s">
        <v>9780</v>
      </c>
      <c r="F3621" s="9">
        <v>0</v>
      </c>
      <c r="G3621" s="9">
        <v>50</v>
      </c>
      <c r="H3621" s="9">
        <v>10829716.619999999</v>
      </c>
      <c r="I3621" s="9">
        <f t="shared" si="112"/>
        <v>10829716.620000007</v>
      </c>
      <c r="J3621" s="9">
        <f t="shared" si="113"/>
        <v>0</v>
      </c>
      <c r="K3621" s="8" t="s">
        <v>9763</v>
      </c>
    </row>
    <row r="3622" spans="1:11" x14ac:dyDescent="0.35">
      <c r="A3622" s="12">
        <v>3613</v>
      </c>
      <c r="B3622" s="12" t="s">
        <v>5907</v>
      </c>
      <c r="C3622" s="12" t="s">
        <v>9769</v>
      </c>
      <c r="D3622" s="12" t="s">
        <v>9769</v>
      </c>
      <c r="E3622" s="11" t="s">
        <v>9781</v>
      </c>
      <c r="F3622" s="13">
        <v>0</v>
      </c>
      <c r="G3622" s="13">
        <v>3.75</v>
      </c>
      <c r="H3622" s="13">
        <v>10829712.869999999</v>
      </c>
      <c r="I3622" s="13">
        <f t="shared" si="112"/>
        <v>10829712.870000007</v>
      </c>
      <c r="J3622" s="13">
        <f t="shared" si="113"/>
        <v>0</v>
      </c>
      <c r="K3622" s="12" t="s">
        <v>9763</v>
      </c>
    </row>
    <row r="3623" spans="1:11" x14ac:dyDescent="0.35">
      <c r="A3623" s="8">
        <v>3614</v>
      </c>
      <c r="B3623" s="8" t="s">
        <v>5907</v>
      </c>
      <c r="C3623" s="8" t="s">
        <v>9769</v>
      </c>
      <c r="D3623" s="8" t="s">
        <v>9769</v>
      </c>
      <c r="E3623" s="7" t="s">
        <v>9782</v>
      </c>
      <c r="F3623" s="9">
        <v>0</v>
      </c>
      <c r="G3623" s="9">
        <v>37288</v>
      </c>
      <c r="H3623" s="9">
        <v>10792424.869999999</v>
      </c>
      <c r="I3623" s="9">
        <f t="shared" si="112"/>
        <v>10792424.870000007</v>
      </c>
      <c r="J3623" s="9">
        <f t="shared" si="113"/>
        <v>0</v>
      </c>
      <c r="K3623" s="8" t="s">
        <v>9763</v>
      </c>
    </row>
    <row r="3624" spans="1:11" x14ac:dyDescent="0.35">
      <c r="A3624" s="12">
        <v>3615</v>
      </c>
      <c r="B3624" s="12" t="s">
        <v>5907</v>
      </c>
      <c r="C3624" s="12" t="s">
        <v>9769</v>
      </c>
      <c r="D3624" s="12" t="s">
        <v>9769</v>
      </c>
      <c r="E3624" s="11" t="s">
        <v>9783</v>
      </c>
      <c r="F3624" s="13">
        <v>0</v>
      </c>
      <c r="G3624" s="13">
        <v>133000</v>
      </c>
      <c r="H3624" s="13">
        <v>10659424.869999999</v>
      </c>
      <c r="I3624" s="13">
        <f t="shared" si="112"/>
        <v>10659424.870000007</v>
      </c>
      <c r="J3624" s="13">
        <f t="shared" si="113"/>
        <v>0</v>
      </c>
      <c r="K3624" s="12" t="s">
        <v>9763</v>
      </c>
    </row>
    <row r="3625" spans="1:11" x14ac:dyDescent="0.35">
      <c r="A3625" s="8">
        <v>3616</v>
      </c>
      <c r="B3625" s="8" t="s">
        <v>5907</v>
      </c>
      <c r="C3625" s="8" t="s">
        <v>9769</v>
      </c>
      <c r="D3625" s="8" t="s">
        <v>9769</v>
      </c>
      <c r="E3625" s="7" t="s">
        <v>9784</v>
      </c>
      <c r="F3625" s="9">
        <v>0</v>
      </c>
      <c r="G3625" s="9">
        <v>50</v>
      </c>
      <c r="H3625" s="9">
        <v>10659374.869999999</v>
      </c>
      <c r="I3625" s="9">
        <f t="shared" si="112"/>
        <v>10659374.870000007</v>
      </c>
      <c r="J3625" s="9">
        <f t="shared" si="113"/>
        <v>0</v>
      </c>
      <c r="K3625" s="8" t="s">
        <v>9763</v>
      </c>
    </row>
    <row r="3626" spans="1:11" x14ac:dyDescent="0.35">
      <c r="A3626" s="12">
        <v>3617</v>
      </c>
      <c r="B3626" s="12" t="s">
        <v>5907</v>
      </c>
      <c r="C3626" s="12" t="s">
        <v>9769</v>
      </c>
      <c r="D3626" s="12" t="s">
        <v>9769</v>
      </c>
      <c r="E3626" s="11" t="s">
        <v>9785</v>
      </c>
      <c r="F3626" s="13">
        <v>0</v>
      </c>
      <c r="G3626" s="13">
        <v>3.75</v>
      </c>
      <c r="H3626" s="13">
        <v>10659371.119999999</v>
      </c>
      <c r="I3626" s="13">
        <f t="shared" si="112"/>
        <v>10659371.120000007</v>
      </c>
      <c r="J3626" s="13">
        <f t="shared" si="113"/>
        <v>0</v>
      </c>
      <c r="K3626" s="12" t="s">
        <v>9763</v>
      </c>
    </row>
    <row r="3627" spans="1:11" x14ac:dyDescent="0.35">
      <c r="A3627" s="8">
        <v>3618</v>
      </c>
      <c r="B3627" s="8" t="s">
        <v>5907</v>
      </c>
      <c r="C3627" s="8" t="s">
        <v>9786</v>
      </c>
      <c r="D3627" s="8" t="s">
        <v>9786</v>
      </c>
      <c r="E3627" s="7" t="s">
        <v>9787</v>
      </c>
      <c r="F3627" s="9">
        <v>0</v>
      </c>
      <c r="G3627" s="9">
        <v>25</v>
      </c>
      <c r="H3627" s="9">
        <v>10659346.119999999</v>
      </c>
      <c r="I3627" s="9">
        <f t="shared" si="112"/>
        <v>10659346.120000007</v>
      </c>
      <c r="J3627" s="9">
        <f t="shared" si="113"/>
        <v>0</v>
      </c>
      <c r="K3627" s="8" t="s">
        <v>9763</v>
      </c>
    </row>
    <row r="3628" spans="1:11" x14ac:dyDescent="0.35">
      <c r="A3628" s="12">
        <v>3619</v>
      </c>
      <c r="B3628" s="12" t="s">
        <v>5907</v>
      </c>
      <c r="C3628" s="12" t="s">
        <v>9786</v>
      </c>
      <c r="D3628" s="12" t="s">
        <v>9786</v>
      </c>
      <c r="E3628" s="11" t="s">
        <v>9788</v>
      </c>
      <c r="F3628" s="13">
        <v>0</v>
      </c>
      <c r="G3628" s="13">
        <v>1.88</v>
      </c>
      <c r="H3628" s="13">
        <v>10659344.24</v>
      </c>
      <c r="I3628" s="13">
        <f t="shared" si="112"/>
        <v>10659344.240000006</v>
      </c>
      <c r="J3628" s="13">
        <f t="shared" si="113"/>
        <v>0</v>
      </c>
      <c r="K3628" s="12" t="s">
        <v>9763</v>
      </c>
    </row>
    <row r="3629" spans="1:11" x14ac:dyDescent="0.35">
      <c r="A3629" s="8">
        <v>3620</v>
      </c>
      <c r="B3629" s="8" t="s">
        <v>5907</v>
      </c>
      <c r="C3629" s="8" t="s">
        <v>9786</v>
      </c>
      <c r="D3629" s="8" t="s">
        <v>9786</v>
      </c>
      <c r="E3629" s="7" t="s">
        <v>9789</v>
      </c>
      <c r="F3629" s="9">
        <v>0</v>
      </c>
      <c r="G3629" s="9">
        <v>50000</v>
      </c>
      <c r="H3629" s="9">
        <v>10609344.24</v>
      </c>
      <c r="I3629" s="9">
        <f t="shared" si="112"/>
        <v>10609344.240000006</v>
      </c>
      <c r="J3629" s="9">
        <f t="shared" si="113"/>
        <v>0</v>
      </c>
      <c r="K3629" s="8" t="s">
        <v>9763</v>
      </c>
    </row>
    <row r="3630" spans="1:11" x14ac:dyDescent="0.35">
      <c r="A3630" s="12">
        <v>3621</v>
      </c>
      <c r="B3630" s="12" t="s">
        <v>5907</v>
      </c>
      <c r="C3630" s="12" t="s">
        <v>9786</v>
      </c>
      <c r="D3630" s="12" t="s">
        <v>9786</v>
      </c>
      <c r="E3630" s="11" t="s">
        <v>9790</v>
      </c>
      <c r="F3630" s="13">
        <v>0</v>
      </c>
      <c r="G3630" s="13">
        <v>3.75</v>
      </c>
      <c r="H3630" s="13">
        <v>10609340.49</v>
      </c>
      <c r="I3630" s="13">
        <f t="shared" si="112"/>
        <v>10609340.490000006</v>
      </c>
      <c r="J3630" s="13">
        <f t="shared" si="113"/>
        <v>0</v>
      </c>
      <c r="K3630" s="12" t="s">
        <v>9791</v>
      </c>
    </row>
    <row r="3631" spans="1:11" x14ac:dyDescent="0.35">
      <c r="A3631" s="8">
        <v>3622</v>
      </c>
      <c r="B3631" s="8" t="s">
        <v>5907</v>
      </c>
      <c r="C3631" s="8" t="s">
        <v>9786</v>
      </c>
      <c r="D3631" s="8" t="s">
        <v>9786</v>
      </c>
      <c r="E3631" s="7" t="s">
        <v>9792</v>
      </c>
      <c r="F3631" s="9">
        <v>0</v>
      </c>
      <c r="G3631" s="9">
        <v>50</v>
      </c>
      <c r="H3631" s="9">
        <v>10609290.49</v>
      </c>
      <c r="I3631" s="9">
        <f t="shared" si="112"/>
        <v>10609290.490000006</v>
      </c>
      <c r="J3631" s="9">
        <f t="shared" si="113"/>
        <v>0</v>
      </c>
      <c r="K3631" s="8" t="s">
        <v>9791</v>
      </c>
    </row>
    <row r="3632" spans="1:11" x14ac:dyDescent="0.35">
      <c r="A3632" s="12">
        <v>3623</v>
      </c>
      <c r="B3632" s="12" t="s">
        <v>5907</v>
      </c>
      <c r="C3632" s="12" t="s">
        <v>9786</v>
      </c>
      <c r="D3632" s="12" t="s">
        <v>9786</v>
      </c>
      <c r="E3632" s="11" t="s">
        <v>9793</v>
      </c>
      <c r="F3632" s="13">
        <v>0</v>
      </c>
      <c r="G3632" s="13">
        <v>170000</v>
      </c>
      <c r="H3632" s="13">
        <v>10439290.49</v>
      </c>
      <c r="I3632" s="13">
        <f t="shared" si="112"/>
        <v>10439290.490000006</v>
      </c>
      <c r="J3632" s="13">
        <f t="shared" si="113"/>
        <v>0</v>
      </c>
      <c r="K3632" s="12" t="s">
        <v>9791</v>
      </c>
    </row>
    <row r="3633" spans="1:11" x14ac:dyDescent="0.35">
      <c r="A3633" s="8">
        <v>3624</v>
      </c>
      <c r="B3633" s="8" t="s">
        <v>5907</v>
      </c>
      <c r="C3633" s="8" t="s">
        <v>9786</v>
      </c>
      <c r="D3633" s="8" t="s">
        <v>9786</v>
      </c>
      <c r="E3633" s="7" t="s">
        <v>9794</v>
      </c>
      <c r="F3633" s="9">
        <v>0</v>
      </c>
      <c r="G3633" s="9">
        <v>25</v>
      </c>
      <c r="H3633" s="9">
        <v>10439265.49</v>
      </c>
      <c r="I3633" s="9">
        <f t="shared" si="112"/>
        <v>10439265.490000006</v>
      </c>
      <c r="J3633" s="9">
        <f t="shared" si="113"/>
        <v>0</v>
      </c>
      <c r="K3633" s="8" t="s">
        <v>9791</v>
      </c>
    </row>
    <row r="3634" spans="1:11" x14ac:dyDescent="0.35">
      <c r="A3634" s="12">
        <v>3625</v>
      </c>
      <c r="B3634" s="12" t="s">
        <v>5907</v>
      </c>
      <c r="C3634" s="12" t="s">
        <v>9786</v>
      </c>
      <c r="D3634" s="12" t="s">
        <v>9786</v>
      </c>
      <c r="E3634" s="11" t="s">
        <v>9795</v>
      </c>
      <c r="F3634" s="13">
        <v>0</v>
      </c>
      <c r="G3634" s="13">
        <v>45500</v>
      </c>
      <c r="H3634" s="13">
        <v>10393765.49</v>
      </c>
      <c r="I3634" s="13">
        <f t="shared" si="112"/>
        <v>10393765.490000006</v>
      </c>
      <c r="J3634" s="13">
        <f t="shared" si="113"/>
        <v>0</v>
      </c>
      <c r="K3634" s="12" t="s">
        <v>9791</v>
      </c>
    </row>
    <row r="3635" spans="1:11" x14ac:dyDescent="0.35">
      <c r="A3635" s="8">
        <v>3626</v>
      </c>
      <c r="B3635" s="8" t="s">
        <v>5907</v>
      </c>
      <c r="C3635" s="8" t="s">
        <v>9786</v>
      </c>
      <c r="D3635" s="8" t="s">
        <v>9786</v>
      </c>
      <c r="E3635" s="7" t="s">
        <v>9796</v>
      </c>
      <c r="F3635" s="9">
        <v>0</v>
      </c>
      <c r="G3635" s="9">
        <v>1.88</v>
      </c>
      <c r="H3635" s="9">
        <v>10393763.609999999</v>
      </c>
      <c r="I3635" s="9">
        <f t="shared" si="112"/>
        <v>10393763.610000005</v>
      </c>
      <c r="J3635" s="9">
        <f t="shared" si="113"/>
        <v>0</v>
      </c>
      <c r="K3635" s="8" t="s">
        <v>9791</v>
      </c>
    </row>
    <row r="3636" spans="1:11" x14ac:dyDescent="0.35">
      <c r="A3636" s="12">
        <v>3627</v>
      </c>
      <c r="B3636" s="12" t="s">
        <v>5907</v>
      </c>
      <c r="C3636" s="12" t="s">
        <v>9786</v>
      </c>
      <c r="D3636" s="12" t="s">
        <v>9786</v>
      </c>
      <c r="E3636" s="11" t="s">
        <v>9797</v>
      </c>
      <c r="F3636" s="13">
        <v>0</v>
      </c>
      <c r="G3636" s="13">
        <v>1.88</v>
      </c>
      <c r="H3636" s="13">
        <v>10393761.73</v>
      </c>
      <c r="I3636" s="13">
        <f t="shared" si="112"/>
        <v>10393761.730000004</v>
      </c>
      <c r="J3636" s="13">
        <f t="shared" si="113"/>
        <v>0</v>
      </c>
      <c r="K3636" s="12" t="s">
        <v>9791</v>
      </c>
    </row>
    <row r="3637" spans="1:11" x14ac:dyDescent="0.35">
      <c r="A3637" s="8">
        <v>3628</v>
      </c>
      <c r="B3637" s="8" t="s">
        <v>5907</v>
      </c>
      <c r="C3637" s="8" t="s">
        <v>9786</v>
      </c>
      <c r="D3637" s="8" t="s">
        <v>9786</v>
      </c>
      <c r="E3637" s="7" t="s">
        <v>9798</v>
      </c>
      <c r="F3637" s="9">
        <v>0</v>
      </c>
      <c r="G3637" s="9">
        <v>43000</v>
      </c>
      <c r="H3637" s="9">
        <v>10350761.73</v>
      </c>
      <c r="I3637" s="9">
        <f t="shared" si="112"/>
        <v>10350761.730000004</v>
      </c>
      <c r="J3637" s="9">
        <f t="shared" si="113"/>
        <v>0</v>
      </c>
      <c r="K3637" s="8" t="s">
        <v>9791</v>
      </c>
    </row>
    <row r="3638" spans="1:11" x14ac:dyDescent="0.35">
      <c r="A3638" s="12">
        <v>3629</v>
      </c>
      <c r="B3638" s="12" t="s">
        <v>5907</v>
      </c>
      <c r="C3638" s="12" t="s">
        <v>9786</v>
      </c>
      <c r="D3638" s="12" t="s">
        <v>9786</v>
      </c>
      <c r="E3638" s="11" t="s">
        <v>9799</v>
      </c>
      <c r="F3638" s="13">
        <v>0</v>
      </c>
      <c r="G3638" s="13">
        <v>25</v>
      </c>
      <c r="H3638" s="13">
        <v>10350736.73</v>
      </c>
      <c r="I3638" s="13">
        <f t="shared" si="112"/>
        <v>10350736.730000004</v>
      </c>
      <c r="J3638" s="13">
        <f t="shared" si="113"/>
        <v>0</v>
      </c>
      <c r="K3638" s="12" t="s">
        <v>9791</v>
      </c>
    </row>
    <row r="3639" spans="1:11" x14ac:dyDescent="0.35">
      <c r="A3639" s="8">
        <v>3630</v>
      </c>
      <c r="B3639" s="8" t="s">
        <v>5907</v>
      </c>
      <c r="C3639" s="8" t="s">
        <v>9786</v>
      </c>
      <c r="D3639" s="8" t="s">
        <v>9786</v>
      </c>
      <c r="E3639" s="7" t="s">
        <v>9800</v>
      </c>
      <c r="F3639" s="9">
        <v>0</v>
      </c>
      <c r="G3639" s="9">
        <v>50</v>
      </c>
      <c r="H3639" s="9">
        <v>10350686.73</v>
      </c>
      <c r="I3639" s="9">
        <f t="shared" si="112"/>
        <v>10350686.730000004</v>
      </c>
      <c r="J3639" s="9">
        <f t="shared" si="113"/>
        <v>0</v>
      </c>
      <c r="K3639" s="8" t="s">
        <v>9791</v>
      </c>
    </row>
    <row r="3640" spans="1:11" x14ac:dyDescent="0.35">
      <c r="A3640" s="12">
        <v>3631</v>
      </c>
      <c r="B3640" s="12" t="s">
        <v>5907</v>
      </c>
      <c r="C3640" s="12" t="s">
        <v>9786</v>
      </c>
      <c r="D3640" s="12" t="s">
        <v>9786</v>
      </c>
      <c r="E3640" s="11" t="s">
        <v>9801</v>
      </c>
      <c r="F3640" s="13">
        <v>0</v>
      </c>
      <c r="G3640" s="13">
        <v>3.75</v>
      </c>
      <c r="H3640" s="13">
        <v>10350682.98</v>
      </c>
      <c r="I3640" s="13">
        <f t="shared" si="112"/>
        <v>10350682.980000004</v>
      </c>
      <c r="J3640" s="13">
        <f t="shared" si="113"/>
        <v>0</v>
      </c>
      <c r="K3640" s="12" t="s">
        <v>9791</v>
      </c>
    </row>
    <row r="3641" spans="1:11" x14ac:dyDescent="0.35">
      <c r="A3641" s="8">
        <v>3632</v>
      </c>
      <c r="B3641" s="8" t="s">
        <v>5907</v>
      </c>
      <c r="C3641" s="8" t="s">
        <v>9786</v>
      </c>
      <c r="D3641" s="8" t="s">
        <v>9786</v>
      </c>
      <c r="E3641" s="7" t="s">
        <v>9802</v>
      </c>
      <c r="F3641" s="9">
        <v>0</v>
      </c>
      <c r="G3641" s="9">
        <v>172000</v>
      </c>
      <c r="H3641" s="9">
        <v>10178682.98</v>
      </c>
      <c r="I3641" s="9">
        <f t="shared" si="112"/>
        <v>10178682.980000004</v>
      </c>
      <c r="J3641" s="9">
        <f t="shared" si="113"/>
        <v>0</v>
      </c>
      <c r="K3641" s="8" t="s">
        <v>9791</v>
      </c>
    </row>
    <row r="3642" spans="1:11" x14ac:dyDescent="0.35">
      <c r="A3642" s="12">
        <v>3633</v>
      </c>
      <c r="B3642" s="12" t="s">
        <v>5907</v>
      </c>
      <c r="C3642" s="12" t="s">
        <v>9786</v>
      </c>
      <c r="D3642" s="12" t="s">
        <v>9786</v>
      </c>
      <c r="E3642" s="11" t="s">
        <v>9803</v>
      </c>
      <c r="F3642" s="13">
        <v>0</v>
      </c>
      <c r="G3642" s="13">
        <v>50</v>
      </c>
      <c r="H3642" s="13">
        <v>10178632.98</v>
      </c>
      <c r="I3642" s="13">
        <f t="shared" si="112"/>
        <v>10178632.980000004</v>
      </c>
      <c r="J3642" s="13">
        <f t="shared" si="113"/>
        <v>0</v>
      </c>
      <c r="K3642" s="12" t="s">
        <v>9791</v>
      </c>
    </row>
    <row r="3643" spans="1:11" x14ac:dyDescent="0.35">
      <c r="A3643" s="8">
        <v>3634</v>
      </c>
      <c r="B3643" s="8" t="s">
        <v>5907</v>
      </c>
      <c r="C3643" s="8" t="s">
        <v>9786</v>
      </c>
      <c r="D3643" s="8" t="s">
        <v>9786</v>
      </c>
      <c r="E3643" s="7" t="s">
        <v>9804</v>
      </c>
      <c r="F3643" s="9">
        <v>0</v>
      </c>
      <c r="G3643" s="9">
        <v>240000</v>
      </c>
      <c r="H3643" s="9">
        <v>9938632.9800000004</v>
      </c>
      <c r="I3643" s="9">
        <f t="shared" si="112"/>
        <v>9938632.9800000042</v>
      </c>
      <c r="J3643" s="9">
        <f t="shared" si="113"/>
        <v>0</v>
      </c>
      <c r="K3643" s="8" t="s">
        <v>9791</v>
      </c>
    </row>
    <row r="3644" spans="1:11" x14ac:dyDescent="0.35">
      <c r="A3644" s="12">
        <v>3635</v>
      </c>
      <c r="B3644" s="12" t="s">
        <v>5907</v>
      </c>
      <c r="C3644" s="12" t="s">
        <v>9786</v>
      </c>
      <c r="D3644" s="12" t="s">
        <v>9786</v>
      </c>
      <c r="E3644" s="11" t="s">
        <v>9805</v>
      </c>
      <c r="F3644" s="13">
        <v>0</v>
      </c>
      <c r="G3644" s="13">
        <v>3.75</v>
      </c>
      <c r="H3644" s="13">
        <v>9938629.2300000004</v>
      </c>
      <c r="I3644" s="13">
        <f t="shared" si="112"/>
        <v>9938629.2300000042</v>
      </c>
      <c r="J3644" s="13">
        <f t="shared" si="113"/>
        <v>0</v>
      </c>
      <c r="K3644" s="12" t="s">
        <v>9791</v>
      </c>
    </row>
    <row r="3645" spans="1:11" x14ac:dyDescent="0.35">
      <c r="A3645" s="8">
        <v>3636</v>
      </c>
      <c r="B3645" s="8" t="s">
        <v>5907</v>
      </c>
      <c r="C3645" s="8" t="s">
        <v>9786</v>
      </c>
      <c r="D3645" s="8" t="s">
        <v>9786</v>
      </c>
      <c r="E3645" s="7" t="s">
        <v>9806</v>
      </c>
      <c r="F3645" s="9">
        <v>0</v>
      </c>
      <c r="G3645" s="9">
        <v>3.75</v>
      </c>
      <c r="H3645" s="9">
        <v>9938625.4800000004</v>
      </c>
      <c r="I3645" s="9">
        <f t="shared" si="112"/>
        <v>9938625.4800000042</v>
      </c>
      <c r="J3645" s="9">
        <f t="shared" si="113"/>
        <v>0</v>
      </c>
      <c r="K3645" s="8" t="s">
        <v>9791</v>
      </c>
    </row>
    <row r="3646" spans="1:11" x14ac:dyDescent="0.35">
      <c r="A3646" s="12">
        <v>3637</v>
      </c>
      <c r="B3646" s="12" t="s">
        <v>5907</v>
      </c>
      <c r="C3646" s="12" t="s">
        <v>9786</v>
      </c>
      <c r="D3646" s="12" t="s">
        <v>9786</v>
      </c>
      <c r="E3646" s="11" t="s">
        <v>9807</v>
      </c>
      <c r="F3646" s="13">
        <v>0</v>
      </c>
      <c r="G3646" s="13">
        <v>50</v>
      </c>
      <c r="H3646" s="13">
        <v>9938575.4800000004</v>
      </c>
      <c r="I3646" s="13">
        <f t="shared" si="112"/>
        <v>9938575.4800000042</v>
      </c>
      <c r="J3646" s="13">
        <f t="shared" si="113"/>
        <v>0</v>
      </c>
      <c r="K3646" s="12" t="s">
        <v>9791</v>
      </c>
    </row>
    <row r="3647" spans="1:11" x14ac:dyDescent="0.35">
      <c r="A3647" s="8">
        <v>3638</v>
      </c>
      <c r="B3647" s="8" t="s">
        <v>5907</v>
      </c>
      <c r="C3647" s="8" t="s">
        <v>9786</v>
      </c>
      <c r="D3647" s="8" t="s">
        <v>9786</v>
      </c>
      <c r="E3647" s="7" t="s">
        <v>9808</v>
      </c>
      <c r="F3647" s="9">
        <v>0</v>
      </c>
      <c r="G3647" s="9">
        <v>250000</v>
      </c>
      <c r="H3647" s="9">
        <v>9688575.4800000004</v>
      </c>
      <c r="I3647" s="9">
        <f t="shared" si="112"/>
        <v>9688575.4800000042</v>
      </c>
      <c r="J3647" s="9">
        <f t="shared" si="113"/>
        <v>0</v>
      </c>
      <c r="K3647" s="8" t="s">
        <v>9791</v>
      </c>
    </row>
    <row r="3648" spans="1:11" x14ac:dyDescent="0.35">
      <c r="A3648" s="12">
        <v>3639</v>
      </c>
      <c r="B3648" s="12" t="s">
        <v>5907</v>
      </c>
      <c r="C3648" s="12" t="s">
        <v>9786</v>
      </c>
      <c r="D3648" s="12" t="s">
        <v>9786</v>
      </c>
      <c r="E3648" s="11" t="s">
        <v>9809</v>
      </c>
      <c r="F3648" s="13">
        <v>0</v>
      </c>
      <c r="G3648" s="13">
        <v>200000</v>
      </c>
      <c r="H3648" s="13">
        <v>9488575.4800000004</v>
      </c>
      <c r="I3648" s="13">
        <f t="shared" si="112"/>
        <v>9488575.4800000042</v>
      </c>
      <c r="J3648" s="13">
        <f t="shared" si="113"/>
        <v>0</v>
      </c>
      <c r="K3648" s="12" t="s">
        <v>9791</v>
      </c>
    </row>
    <row r="3649" spans="1:11" x14ac:dyDescent="0.35">
      <c r="A3649" s="8">
        <v>3640</v>
      </c>
      <c r="B3649" s="8" t="s">
        <v>5907</v>
      </c>
      <c r="C3649" s="8" t="s">
        <v>9786</v>
      </c>
      <c r="D3649" s="8" t="s">
        <v>9786</v>
      </c>
      <c r="E3649" s="7" t="s">
        <v>9810</v>
      </c>
      <c r="F3649" s="9">
        <v>0</v>
      </c>
      <c r="G3649" s="9">
        <v>50</v>
      </c>
      <c r="H3649" s="9">
        <v>9488525.4800000004</v>
      </c>
      <c r="I3649" s="9">
        <f t="shared" si="112"/>
        <v>9488525.4800000042</v>
      </c>
      <c r="J3649" s="9">
        <f t="shared" si="113"/>
        <v>0</v>
      </c>
      <c r="K3649" s="8" t="s">
        <v>9791</v>
      </c>
    </row>
    <row r="3650" spans="1:11" x14ac:dyDescent="0.35">
      <c r="A3650" s="12">
        <v>3641</v>
      </c>
      <c r="B3650" s="12" t="s">
        <v>5907</v>
      </c>
      <c r="C3650" s="12" t="s">
        <v>9786</v>
      </c>
      <c r="D3650" s="12" t="s">
        <v>9786</v>
      </c>
      <c r="E3650" s="11" t="s">
        <v>9811</v>
      </c>
      <c r="F3650" s="13">
        <v>0</v>
      </c>
      <c r="G3650" s="13">
        <v>3.75</v>
      </c>
      <c r="H3650" s="13">
        <v>9488521.7300000004</v>
      </c>
      <c r="I3650" s="13">
        <f t="shared" si="112"/>
        <v>9488521.7300000042</v>
      </c>
      <c r="J3650" s="13">
        <f t="shared" si="113"/>
        <v>0</v>
      </c>
      <c r="K3650" s="12" t="s">
        <v>9791</v>
      </c>
    </row>
    <row r="3651" spans="1:11" x14ac:dyDescent="0.35">
      <c r="A3651" s="8">
        <v>3642</v>
      </c>
      <c r="B3651" s="8" t="s">
        <v>5907</v>
      </c>
      <c r="C3651" s="8" t="s">
        <v>9786</v>
      </c>
      <c r="D3651" s="8" t="s">
        <v>9786</v>
      </c>
      <c r="E3651" s="7" t="s">
        <v>9812</v>
      </c>
      <c r="F3651" s="9">
        <v>0</v>
      </c>
      <c r="G3651" s="9">
        <v>50</v>
      </c>
      <c r="H3651" s="9">
        <v>9488471.7300000004</v>
      </c>
      <c r="I3651" s="9">
        <f t="shared" si="112"/>
        <v>9488471.7300000042</v>
      </c>
      <c r="J3651" s="9">
        <f t="shared" si="113"/>
        <v>0</v>
      </c>
      <c r="K3651" s="8" t="s">
        <v>9791</v>
      </c>
    </row>
    <row r="3652" spans="1:11" x14ac:dyDescent="0.35">
      <c r="A3652" s="12">
        <v>3643</v>
      </c>
      <c r="B3652" s="12" t="s">
        <v>5907</v>
      </c>
      <c r="C3652" s="12" t="s">
        <v>9786</v>
      </c>
      <c r="D3652" s="12" t="s">
        <v>9786</v>
      </c>
      <c r="E3652" s="11" t="s">
        <v>9813</v>
      </c>
      <c r="F3652" s="13">
        <v>0</v>
      </c>
      <c r="G3652" s="13">
        <v>580000</v>
      </c>
      <c r="H3652" s="13">
        <v>8908471.7300000004</v>
      </c>
      <c r="I3652" s="13">
        <f t="shared" si="112"/>
        <v>8908471.7300000042</v>
      </c>
      <c r="J3652" s="13">
        <f t="shared" si="113"/>
        <v>0</v>
      </c>
      <c r="K3652" s="12" t="s">
        <v>9791</v>
      </c>
    </row>
    <row r="3653" spans="1:11" x14ac:dyDescent="0.35">
      <c r="A3653" s="8">
        <v>3644</v>
      </c>
      <c r="B3653" s="8" t="s">
        <v>5907</v>
      </c>
      <c r="C3653" s="8" t="s">
        <v>9786</v>
      </c>
      <c r="D3653" s="8" t="s">
        <v>9786</v>
      </c>
      <c r="E3653" s="7" t="s">
        <v>9814</v>
      </c>
      <c r="F3653" s="9">
        <v>0</v>
      </c>
      <c r="G3653" s="9">
        <v>3.75</v>
      </c>
      <c r="H3653" s="9">
        <v>8908467.9800000004</v>
      </c>
      <c r="I3653" s="9">
        <f t="shared" si="112"/>
        <v>8908467.9800000042</v>
      </c>
      <c r="J3653" s="9">
        <f t="shared" si="113"/>
        <v>0</v>
      </c>
      <c r="K3653" s="8" t="s">
        <v>9791</v>
      </c>
    </row>
    <row r="3654" spans="1:11" x14ac:dyDescent="0.35">
      <c r="A3654" s="12">
        <v>3645</v>
      </c>
      <c r="B3654" s="12" t="s">
        <v>5907</v>
      </c>
      <c r="C3654" s="12" t="s">
        <v>9786</v>
      </c>
      <c r="D3654" s="12" t="s">
        <v>9786</v>
      </c>
      <c r="E3654" s="11" t="s">
        <v>9815</v>
      </c>
      <c r="F3654" s="13">
        <v>0</v>
      </c>
      <c r="G3654" s="13">
        <v>1.88</v>
      </c>
      <c r="H3654" s="13">
        <v>8908466.0999999996</v>
      </c>
      <c r="I3654" s="13">
        <f t="shared" si="112"/>
        <v>8908466.1000000034</v>
      </c>
      <c r="J3654" s="13">
        <f t="shared" si="113"/>
        <v>0</v>
      </c>
      <c r="K3654" s="12" t="s">
        <v>9791</v>
      </c>
    </row>
    <row r="3655" spans="1:11" x14ac:dyDescent="0.35">
      <c r="A3655" s="8">
        <v>3646</v>
      </c>
      <c r="B3655" s="8" t="s">
        <v>5907</v>
      </c>
      <c r="C3655" s="8" t="s">
        <v>9786</v>
      </c>
      <c r="D3655" s="8" t="s">
        <v>9786</v>
      </c>
      <c r="E3655" s="7" t="s">
        <v>9816</v>
      </c>
      <c r="F3655" s="9">
        <v>0</v>
      </c>
      <c r="G3655" s="9">
        <v>45000</v>
      </c>
      <c r="H3655" s="9">
        <v>8863466.0999999996</v>
      </c>
      <c r="I3655" s="9">
        <f t="shared" si="112"/>
        <v>8863466.1000000034</v>
      </c>
      <c r="J3655" s="9">
        <f t="shared" si="113"/>
        <v>0</v>
      </c>
      <c r="K3655" s="8" t="s">
        <v>9791</v>
      </c>
    </row>
    <row r="3656" spans="1:11" x14ac:dyDescent="0.35">
      <c r="A3656" s="12">
        <v>3647</v>
      </c>
      <c r="B3656" s="12" t="s">
        <v>5907</v>
      </c>
      <c r="C3656" s="12" t="s">
        <v>9786</v>
      </c>
      <c r="D3656" s="12" t="s">
        <v>9786</v>
      </c>
      <c r="E3656" s="11" t="s">
        <v>9817</v>
      </c>
      <c r="F3656" s="13">
        <v>0</v>
      </c>
      <c r="G3656" s="13">
        <v>25</v>
      </c>
      <c r="H3656" s="13">
        <v>8863441.0999999996</v>
      </c>
      <c r="I3656" s="13">
        <f t="shared" si="112"/>
        <v>8863441.1000000034</v>
      </c>
      <c r="J3656" s="13">
        <f t="shared" si="113"/>
        <v>0</v>
      </c>
      <c r="K3656" s="12" t="s">
        <v>9791</v>
      </c>
    </row>
    <row r="3657" spans="1:11" x14ac:dyDescent="0.35">
      <c r="A3657" s="8">
        <v>3648</v>
      </c>
      <c r="B3657" s="8" t="s">
        <v>5907</v>
      </c>
      <c r="C3657" s="8" t="s">
        <v>9786</v>
      </c>
      <c r="D3657" s="8" t="s">
        <v>9786</v>
      </c>
      <c r="E3657" s="7" t="s">
        <v>9818</v>
      </c>
      <c r="F3657" s="9">
        <v>0</v>
      </c>
      <c r="G3657" s="9">
        <v>58500</v>
      </c>
      <c r="H3657" s="9">
        <v>8804941.0999999996</v>
      </c>
      <c r="I3657" s="9">
        <f t="shared" si="112"/>
        <v>8804941.1000000034</v>
      </c>
      <c r="J3657" s="9">
        <f t="shared" si="113"/>
        <v>0</v>
      </c>
      <c r="K3657" s="8" t="s">
        <v>9819</v>
      </c>
    </row>
    <row r="3658" spans="1:11" x14ac:dyDescent="0.35">
      <c r="A3658" s="12">
        <v>3649</v>
      </c>
      <c r="B3658" s="12" t="s">
        <v>5907</v>
      </c>
      <c r="C3658" s="12" t="s">
        <v>9786</v>
      </c>
      <c r="D3658" s="12" t="s">
        <v>9786</v>
      </c>
      <c r="E3658" s="11" t="s">
        <v>9820</v>
      </c>
      <c r="F3658" s="13">
        <v>0</v>
      </c>
      <c r="G3658" s="13">
        <v>3.75</v>
      </c>
      <c r="H3658" s="13">
        <v>8804937.3499999996</v>
      </c>
      <c r="I3658" s="13">
        <f t="shared" ref="I3658:I3721" si="114">I3657+F3658-G3658</f>
        <v>8804937.3500000034</v>
      </c>
      <c r="J3658" s="13">
        <f t="shared" ref="J3658:J3721" si="115">H3658-I3658</f>
        <v>0</v>
      </c>
      <c r="K3658" s="12" t="s">
        <v>9819</v>
      </c>
    </row>
    <row r="3659" spans="1:11" x14ac:dyDescent="0.35">
      <c r="A3659" s="8">
        <v>3650</v>
      </c>
      <c r="B3659" s="8" t="s">
        <v>5907</v>
      </c>
      <c r="C3659" s="8" t="s">
        <v>9786</v>
      </c>
      <c r="D3659" s="8" t="s">
        <v>9786</v>
      </c>
      <c r="E3659" s="7" t="s">
        <v>9821</v>
      </c>
      <c r="F3659" s="9">
        <v>0</v>
      </c>
      <c r="G3659" s="9">
        <v>50</v>
      </c>
      <c r="H3659" s="9">
        <v>8804887.3499999996</v>
      </c>
      <c r="I3659" s="9">
        <f t="shared" si="114"/>
        <v>8804887.3500000034</v>
      </c>
      <c r="J3659" s="9">
        <f t="shared" si="115"/>
        <v>0</v>
      </c>
      <c r="K3659" s="8" t="s">
        <v>9819</v>
      </c>
    </row>
    <row r="3660" spans="1:11" x14ac:dyDescent="0.35">
      <c r="A3660" s="12">
        <v>3651</v>
      </c>
      <c r="B3660" s="12" t="s">
        <v>5907</v>
      </c>
      <c r="C3660" s="12" t="s">
        <v>9786</v>
      </c>
      <c r="D3660" s="12" t="s">
        <v>9786</v>
      </c>
      <c r="E3660" s="11" t="s">
        <v>9822</v>
      </c>
      <c r="F3660" s="13">
        <v>0</v>
      </c>
      <c r="G3660" s="13">
        <v>3.75</v>
      </c>
      <c r="H3660" s="13">
        <v>8804883.5999999996</v>
      </c>
      <c r="I3660" s="13">
        <f t="shared" si="114"/>
        <v>8804883.6000000034</v>
      </c>
      <c r="J3660" s="13">
        <f t="shared" si="115"/>
        <v>0</v>
      </c>
      <c r="K3660" s="12" t="s">
        <v>9819</v>
      </c>
    </row>
    <row r="3661" spans="1:11" x14ac:dyDescent="0.35">
      <c r="A3661" s="8">
        <v>3652</v>
      </c>
      <c r="B3661" s="8" t="s">
        <v>5907</v>
      </c>
      <c r="C3661" s="8" t="s">
        <v>9786</v>
      </c>
      <c r="D3661" s="8" t="s">
        <v>9786</v>
      </c>
      <c r="E3661" s="7" t="s">
        <v>9823</v>
      </c>
      <c r="F3661" s="9">
        <v>0</v>
      </c>
      <c r="G3661" s="9">
        <v>1502400</v>
      </c>
      <c r="H3661" s="9">
        <v>7302483.5999999996</v>
      </c>
      <c r="I3661" s="9">
        <f t="shared" si="114"/>
        <v>7302483.6000000034</v>
      </c>
      <c r="J3661" s="9">
        <f t="shared" si="115"/>
        <v>0</v>
      </c>
      <c r="K3661" s="8" t="s">
        <v>9819</v>
      </c>
    </row>
    <row r="3662" spans="1:11" x14ac:dyDescent="0.35">
      <c r="A3662" s="12">
        <v>3653</v>
      </c>
      <c r="B3662" s="12" t="s">
        <v>5907</v>
      </c>
      <c r="C3662" s="12" t="s">
        <v>9786</v>
      </c>
      <c r="D3662" s="12" t="s">
        <v>9786</v>
      </c>
      <c r="E3662" s="11" t="s">
        <v>9824</v>
      </c>
      <c r="F3662" s="13">
        <v>0</v>
      </c>
      <c r="G3662" s="13">
        <v>50</v>
      </c>
      <c r="H3662" s="13">
        <v>7302433.5999999996</v>
      </c>
      <c r="I3662" s="13">
        <f t="shared" si="114"/>
        <v>7302433.6000000034</v>
      </c>
      <c r="J3662" s="13">
        <f t="shared" si="115"/>
        <v>0</v>
      </c>
      <c r="K3662" s="12" t="s">
        <v>9819</v>
      </c>
    </row>
    <row r="3663" spans="1:11" x14ac:dyDescent="0.35">
      <c r="A3663" s="8">
        <v>3654</v>
      </c>
      <c r="B3663" s="8" t="s">
        <v>5907</v>
      </c>
      <c r="C3663" s="8" t="s">
        <v>9786</v>
      </c>
      <c r="D3663" s="8" t="s">
        <v>9786</v>
      </c>
      <c r="E3663" s="7" t="s">
        <v>9825</v>
      </c>
      <c r="F3663" s="9">
        <v>0</v>
      </c>
      <c r="G3663" s="9">
        <v>172000</v>
      </c>
      <c r="H3663" s="9">
        <v>7130433.5999999996</v>
      </c>
      <c r="I3663" s="9">
        <f t="shared" si="114"/>
        <v>7130433.6000000034</v>
      </c>
      <c r="J3663" s="9">
        <f t="shared" si="115"/>
        <v>0</v>
      </c>
      <c r="K3663" s="8" t="s">
        <v>9819</v>
      </c>
    </row>
    <row r="3664" spans="1:11" x14ac:dyDescent="0.35">
      <c r="A3664" s="12">
        <v>3655</v>
      </c>
      <c r="B3664" s="12" t="s">
        <v>5907</v>
      </c>
      <c r="C3664" s="12" t="s">
        <v>9786</v>
      </c>
      <c r="D3664" s="12" t="s">
        <v>9786</v>
      </c>
      <c r="E3664" s="11" t="s">
        <v>9826</v>
      </c>
      <c r="F3664" s="13">
        <v>0</v>
      </c>
      <c r="G3664" s="13">
        <v>3.75</v>
      </c>
      <c r="H3664" s="13">
        <v>7130429.8499999996</v>
      </c>
      <c r="I3664" s="13">
        <f t="shared" si="114"/>
        <v>7130429.8500000034</v>
      </c>
      <c r="J3664" s="13">
        <f t="shared" si="115"/>
        <v>0</v>
      </c>
      <c r="K3664" s="12" t="s">
        <v>9819</v>
      </c>
    </row>
    <row r="3665" spans="1:11" x14ac:dyDescent="0.35">
      <c r="A3665" s="8">
        <v>3656</v>
      </c>
      <c r="B3665" s="8" t="s">
        <v>5907</v>
      </c>
      <c r="C3665" s="8" t="s">
        <v>9786</v>
      </c>
      <c r="D3665" s="8" t="s">
        <v>9786</v>
      </c>
      <c r="E3665" s="7" t="s">
        <v>9827</v>
      </c>
      <c r="F3665" s="9">
        <v>0</v>
      </c>
      <c r="G3665" s="9">
        <v>50</v>
      </c>
      <c r="H3665" s="9">
        <v>7130379.8499999996</v>
      </c>
      <c r="I3665" s="9">
        <f t="shared" si="114"/>
        <v>7130379.8500000034</v>
      </c>
      <c r="J3665" s="9">
        <f t="shared" si="115"/>
        <v>0</v>
      </c>
      <c r="K3665" s="8" t="s">
        <v>9819</v>
      </c>
    </row>
    <row r="3666" spans="1:11" x14ac:dyDescent="0.35">
      <c r="A3666" s="12">
        <v>3657</v>
      </c>
      <c r="B3666" s="12" t="s">
        <v>5907</v>
      </c>
      <c r="C3666" s="12" t="s">
        <v>9786</v>
      </c>
      <c r="D3666" s="12" t="s">
        <v>9786</v>
      </c>
      <c r="E3666" s="11" t="s">
        <v>9828</v>
      </c>
      <c r="F3666" s="13">
        <v>1500000</v>
      </c>
      <c r="G3666" s="13">
        <v>0</v>
      </c>
      <c r="H3666" s="13">
        <v>8630379.8499999996</v>
      </c>
      <c r="I3666" s="13">
        <f t="shared" si="114"/>
        <v>8630379.8500000034</v>
      </c>
      <c r="J3666" s="13">
        <f t="shared" si="115"/>
        <v>0</v>
      </c>
      <c r="K3666" s="12" t="s">
        <v>9819</v>
      </c>
    </row>
    <row r="3667" spans="1:11" x14ac:dyDescent="0.35">
      <c r="A3667" s="8">
        <v>3658</v>
      </c>
      <c r="B3667" s="8" t="s">
        <v>5907</v>
      </c>
      <c r="C3667" s="8" t="s">
        <v>9786</v>
      </c>
      <c r="D3667" s="8" t="s">
        <v>9786</v>
      </c>
      <c r="E3667" s="7" t="s">
        <v>9829</v>
      </c>
      <c r="F3667" s="9">
        <v>0</v>
      </c>
      <c r="G3667" s="9">
        <v>50</v>
      </c>
      <c r="H3667" s="9">
        <v>8630329.8499999996</v>
      </c>
      <c r="I3667" s="9">
        <f t="shared" si="114"/>
        <v>8630329.8500000034</v>
      </c>
      <c r="J3667" s="9">
        <f t="shared" si="115"/>
        <v>0</v>
      </c>
      <c r="K3667" s="8" t="s">
        <v>9819</v>
      </c>
    </row>
    <row r="3668" spans="1:11" x14ac:dyDescent="0.35">
      <c r="A3668" s="12">
        <v>3659</v>
      </c>
      <c r="B3668" s="12" t="s">
        <v>5907</v>
      </c>
      <c r="C3668" s="12" t="s">
        <v>9786</v>
      </c>
      <c r="D3668" s="12" t="s">
        <v>9786</v>
      </c>
      <c r="E3668" s="11" t="s">
        <v>9830</v>
      </c>
      <c r="F3668" s="13">
        <v>0</v>
      </c>
      <c r="G3668" s="13">
        <v>25000</v>
      </c>
      <c r="H3668" s="13">
        <v>8605329.8499999996</v>
      </c>
      <c r="I3668" s="13">
        <f t="shared" si="114"/>
        <v>8605329.8500000034</v>
      </c>
      <c r="J3668" s="13">
        <f t="shared" si="115"/>
        <v>0</v>
      </c>
      <c r="K3668" s="12" t="s">
        <v>9819</v>
      </c>
    </row>
    <row r="3669" spans="1:11" x14ac:dyDescent="0.35">
      <c r="A3669" s="8">
        <v>3660</v>
      </c>
      <c r="B3669" s="8" t="s">
        <v>5907</v>
      </c>
      <c r="C3669" s="8" t="s">
        <v>9831</v>
      </c>
      <c r="D3669" s="8" t="s">
        <v>9831</v>
      </c>
      <c r="E3669" s="7" t="s">
        <v>9832</v>
      </c>
      <c r="F3669" s="9">
        <v>0</v>
      </c>
      <c r="G3669" s="9">
        <v>1500000</v>
      </c>
      <c r="H3669" s="9">
        <v>7105329.8499999996</v>
      </c>
      <c r="I3669" s="9">
        <f t="shared" si="114"/>
        <v>7105329.8500000034</v>
      </c>
      <c r="J3669" s="9">
        <f t="shared" si="115"/>
        <v>0</v>
      </c>
      <c r="K3669" s="8" t="s">
        <v>9819</v>
      </c>
    </row>
    <row r="3670" spans="1:11" x14ac:dyDescent="0.35">
      <c r="A3670" s="12">
        <v>3661</v>
      </c>
      <c r="B3670" s="12" t="s">
        <v>5907</v>
      </c>
      <c r="C3670" s="12" t="s">
        <v>9831</v>
      </c>
      <c r="D3670" s="12" t="s">
        <v>9831</v>
      </c>
      <c r="E3670" s="11" t="s">
        <v>9833</v>
      </c>
      <c r="F3670" s="13">
        <v>0</v>
      </c>
      <c r="G3670" s="13">
        <v>50</v>
      </c>
      <c r="H3670" s="13">
        <v>7105279.8499999996</v>
      </c>
      <c r="I3670" s="13">
        <f t="shared" si="114"/>
        <v>7105279.8500000034</v>
      </c>
      <c r="J3670" s="13">
        <f t="shared" si="115"/>
        <v>0</v>
      </c>
      <c r="K3670" s="12" t="s">
        <v>9819</v>
      </c>
    </row>
    <row r="3671" spans="1:11" x14ac:dyDescent="0.35">
      <c r="A3671" s="8">
        <v>3662</v>
      </c>
      <c r="B3671" s="8" t="s">
        <v>5907</v>
      </c>
      <c r="C3671" s="8" t="s">
        <v>9831</v>
      </c>
      <c r="D3671" s="8" t="s">
        <v>9831</v>
      </c>
      <c r="E3671" s="7" t="s">
        <v>9834</v>
      </c>
      <c r="F3671" s="9">
        <v>0</v>
      </c>
      <c r="G3671" s="9">
        <v>3.75</v>
      </c>
      <c r="H3671" s="9">
        <v>7105276.0999999996</v>
      </c>
      <c r="I3671" s="9">
        <f t="shared" si="114"/>
        <v>7105276.1000000034</v>
      </c>
      <c r="J3671" s="9">
        <f t="shared" si="115"/>
        <v>0</v>
      </c>
      <c r="K3671" s="8" t="s">
        <v>9819</v>
      </c>
    </row>
    <row r="3672" spans="1:11" x14ac:dyDescent="0.35">
      <c r="A3672" s="12">
        <v>3663</v>
      </c>
      <c r="B3672" s="12" t="s">
        <v>5907</v>
      </c>
      <c r="C3672" s="12" t="s">
        <v>9831</v>
      </c>
      <c r="D3672" s="12" t="s">
        <v>9831</v>
      </c>
      <c r="E3672" s="11" t="s">
        <v>9835</v>
      </c>
      <c r="F3672" s="13">
        <v>4000000</v>
      </c>
      <c r="G3672" s="13">
        <v>0</v>
      </c>
      <c r="H3672" s="13">
        <v>11105276.1</v>
      </c>
      <c r="I3672" s="13">
        <f t="shared" si="114"/>
        <v>11105276.100000003</v>
      </c>
      <c r="J3672" s="13">
        <f t="shared" si="115"/>
        <v>0</v>
      </c>
      <c r="K3672" s="12" t="s">
        <v>9819</v>
      </c>
    </row>
    <row r="3673" spans="1:11" x14ac:dyDescent="0.35">
      <c r="A3673" s="8">
        <v>3664</v>
      </c>
      <c r="B3673" s="8" t="s">
        <v>5907</v>
      </c>
      <c r="C3673" s="8" t="s">
        <v>9831</v>
      </c>
      <c r="D3673" s="8" t="s">
        <v>9831</v>
      </c>
      <c r="E3673" s="7" t="s">
        <v>9836</v>
      </c>
      <c r="F3673" s="9">
        <v>0</v>
      </c>
      <c r="G3673" s="9">
        <v>50</v>
      </c>
      <c r="H3673" s="9">
        <v>11105226.1</v>
      </c>
      <c r="I3673" s="9">
        <f t="shared" si="114"/>
        <v>11105226.100000003</v>
      </c>
      <c r="J3673" s="9">
        <f t="shared" si="115"/>
        <v>0</v>
      </c>
      <c r="K3673" s="8" t="s">
        <v>9819</v>
      </c>
    </row>
    <row r="3674" spans="1:11" x14ac:dyDescent="0.35">
      <c r="A3674" s="12">
        <v>3665</v>
      </c>
      <c r="B3674" s="12" t="s">
        <v>5907</v>
      </c>
      <c r="C3674" s="12" t="s">
        <v>9831</v>
      </c>
      <c r="D3674" s="12" t="s">
        <v>9831</v>
      </c>
      <c r="E3674" s="11" t="s">
        <v>9837</v>
      </c>
      <c r="F3674" s="13">
        <v>1000000</v>
      </c>
      <c r="G3674" s="13">
        <v>0</v>
      </c>
      <c r="H3674" s="13">
        <v>12105226.1</v>
      </c>
      <c r="I3674" s="13">
        <f t="shared" si="114"/>
        <v>12105226.100000003</v>
      </c>
      <c r="J3674" s="13">
        <f t="shared" si="115"/>
        <v>0</v>
      </c>
      <c r="K3674" s="12" t="s">
        <v>9819</v>
      </c>
    </row>
    <row r="3675" spans="1:11" x14ac:dyDescent="0.35">
      <c r="A3675" s="8">
        <v>3666</v>
      </c>
      <c r="B3675" s="8" t="s">
        <v>5907</v>
      </c>
      <c r="C3675" s="8" t="s">
        <v>9831</v>
      </c>
      <c r="D3675" s="8" t="s">
        <v>9831</v>
      </c>
      <c r="E3675" s="7" t="s">
        <v>9838</v>
      </c>
      <c r="F3675" s="9">
        <v>0</v>
      </c>
      <c r="G3675" s="9">
        <v>50</v>
      </c>
      <c r="H3675" s="9">
        <v>12105176.1</v>
      </c>
      <c r="I3675" s="9">
        <f t="shared" si="114"/>
        <v>12105176.100000003</v>
      </c>
      <c r="J3675" s="9">
        <f t="shared" si="115"/>
        <v>0</v>
      </c>
      <c r="K3675" s="8" t="s">
        <v>9819</v>
      </c>
    </row>
    <row r="3676" spans="1:11" x14ac:dyDescent="0.35">
      <c r="A3676" s="12">
        <v>3667</v>
      </c>
      <c r="B3676" s="12" t="s">
        <v>5907</v>
      </c>
      <c r="C3676" s="12" t="s">
        <v>9831</v>
      </c>
      <c r="D3676" s="12" t="s">
        <v>9831</v>
      </c>
      <c r="E3676" s="11" t="s">
        <v>9839</v>
      </c>
      <c r="F3676" s="13">
        <v>0</v>
      </c>
      <c r="G3676" s="13">
        <v>50</v>
      </c>
      <c r="H3676" s="13">
        <v>12105126.1</v>
      </c>
      <c r="I3676" s="13">
        <f t="shared" si="114"/>
        <v>12105126.100000003</v>
      </c>
      <c r="J3676" s="13">
        <f t="shared" si="115"/>
        <v>0</v>
      </c>
      <c r="K3676" s="12" t="s">
        <v>9819</v>
      </c>
    </row>
    <row r="3677" spans="1:11" x14ac:dyDescent="0.35">
      <c r="A3677" s="8">
        <v>3668</v>
      </c>
      <c r="B3677" s="8" t="s">
        <v>5907</v>
      </c>
      <c r="C3677" s="8" t="s">
        <v>9831</v>
      </c>
      <c r="D3677" s="8" t="s">
        <v>9831</v>
      </c>
      <c r="E3677" s="7" t="s">
        <v>9840</v>
      </c>
      <c r="F3677" s="9">
        <v>0</v>
      </c>
      <c r="G3677" s="9">
        <v>3.75</v>
      </c>
      <c r="H3677" s="9">
        <v>12105122.35</v>
      </c>
      <c r="I3677" s="9">
        <f t="shared" si="114"/>
        <v>12105122.350000003</v>
      </c>
      <c r="J3677" s="9">
        <f t="shared" si="115"/>
        <v>0</v>
      </c>
      <c r="K3677" s="8" t="s">
        <v>9819</v>
      </c>
    </row>
    <row r="3678" spans="1:11" x14ac:dyDescent="0.35">
      <c r="A3678" s="12">
        <v>3669</v>
      </c>
      <c r="B3678" s="12" t="s">
        <v>5907</v>
      </c>
      <c r="C3678" s="12" t="s">
        <v>9831</v>
      </c>
      <c r="D3678" s="12" t="s">
        <v>9831</v>
      </c>
      <c r="E3678" s="11" t="s">
        <v>9841</v>
      </c>
      <c r="F3678" s="13">
        <v>0</v>
      </c>
      <c r="G3678" s="13">
        <v>1000000</v>
      </c>
      <c r="H3678" s="13">
        <v>11105122.35</v>
      </c>
      <c r="I3678" s="13">
        <f t="shared" si="114"/>
        <v>11105122.350000003</v>
      </c>
      <c r="J3678" s="13">
        <f t="shared" si="115"/>
        <v>0</v>
      </c>
      <c r="K3678" s="12" t="s">
        <v>9819</v>
      </c>
    </row>
    <row r="3679" spans="1:11" x14ac:dyDescent="0.35">
      <c r="A3679" s="8">
        <v>3670</v>
      </c>
      <c r="B3679" s="8" t="s">
        <v>5907</v>
      </c>
      <c r="C3679" s="8" t="s">
        <v>9831</v>
      </c>
      <c r="D3679" s="8" t="s">
        <v>9831</v>
      </c>
      <c r="E3679" s="7" t="s">
        <v>9842</v>
      </c>
      <c r="F3679" s="9">
        <v>400000</v>
      </c>
      <c r="G3679" s="9">
        <v>0</v>
      </c>
      <c r="H3679" s="9">
        <v>11505122.35</v>
      </c>
      <c r="I3679" s="9">
        <f t="shared" si="114"/>
        <v>11505122.350000003</v>
      </c>
      <c r="J3679" s="9">
        <f t="shared" si="115"/>
        <v>0</v>
      </c>
      <c r="K3679" s="8" t="s">
        <v>9819</v>
      </c>
    </row>
    <row r="3680" spans="1:11" x14ac:dyDescent="0.35">
      <c r="A3680" s="12">
        <v>3671</v>
      </c>
      <c r="B3680" s="12" t="s">
        <v>5907</v>
      </c>
      <c r="C3680" s="12" t="s">
        <v>9831</v>
      </c>
      <c r="D3680" s="12" t="s">
        <v>9831</v>
      </c>
      <c r="E3680" s="11" t="s">
        <v>9843</v>
      </c>
      <c r="F3680" s="13">
        <v>0</v>
      </c>
      <c r="G3680" s="13">
        <v>50</v>
      </c>
      <c r="H3680" s="13">
        <v>11505072.35</v>
      </c>
      <c r="I3680" s="13">
        <f t="shared" si="114"/>
        <v>11505072.350000003</v>
      </c>
      <c r="J3680" s="13">
        <f t="shared" si="115"/>
        <v>0</v>
      </c>
      <c r="K3680" s="12" t="s">
        <v>9819</v>
      </c>
    </row>
    <row r="3681" spans="1:11" x14ac:dyDescent="0.35">
      <c r="A3681" s="8">
        <v>3672</v>
      </c>
      <c r="B3681" s="8" t="s">
        <v>5907</v>
      </c>
      <c r="C3681" s="8" t="s">
        <v>9844</v>
      </c>
      <c r="D3681" s="8" t="s">
        <v>9844</v>
      </c>
      <c r="E3681" s="7" t="s">
        <v>9845</v>
      </c>
      <c r="F3681" s="9">
        <v>420000</v>
      </c>
      <c r="G3681" s="9">
        <v>0</v>
      </c>
      <c r="H3681" s="9">
        <v>11925072.35</v>
      </c>
      <c r="I3681" s="9">
        <f t="shared" si="114"/>
        <v>11925072.350000003</v>
      </c>
      <c r="J3681" s="9">
        <f t="shared" si="115"/>
        <v>0</v>
      </c>
      <c r="K3681" s="8" t="s">
        <v>9819</v>
      </c>
    </row>
    <row r="3682" spans="1:11" x14ac:dyDescent="0.35">
      <c r="A3682" s="12">
        <v>3673</v>
      </c>
      <c r="B3682" s="12" t="s">
        <v>5907</v>
      </c>
      <c r="C3682" s="12" t="s">
        <v>9844</v>
      </c>
      <c r="D3682" s="12" t="s">
        <v>9844</v>
      </c>
      <c r="E3682" s="11" t="s">
        <v>9846</v>
      </c>
      <c r="F3682" s="13">
        <v>0</v>
      </c>
      <c r="G3682" s="13">
        <v>50</v>
      </c>
      <c r="H3682" s="13">
        <v>11925022.35</v>
      </c>
      <c r="I3682" s="13">
        <f t="shared" si="114"/>
        <v>11925022.350000003</v>
      </c>
      <c r="J3682" s="13">
        <f t="shared" si="115"/>
        <v>0</v>
      </c>
      <c r="K3682" s="12" t="s">
        <v>9847</v>
      </c>
    </row>
    <row r="3683" spans="1:11" x14ac:dyDescent="0.35">
      <c r="A3683" s="8">
        <v>3674</v>
      </c>
      <c r="B3683" s="8" t="s">
        <v>5907</v>
      </c>
      <c r="C3683" s="8" t="s">
        <v>9844</v>
      </c>
      <c r="D3683" s="8" t="s">
        <v>9844</v>
      </c>
      <c r="E3683" s="7" t="s">
        <v>9848</v>
      </c>
      <c r="F3683" s="9">
        <v>0</v>
      </c>
      <c r="G3683" s="9">
        <v>500000</v>
      </c>
      <c r="H3683" s="9">
        <v>11425022.35</v>
      </c>
      <c r="I3683" s="9">
        <f t="shared" si="114"/>
        <v>11425022.350000003</v>
      </c>
      <c r="J3683" s="9">
        <f t="shared" si="115"/>
        <v>0</v>
      </c>
      <c r="K3683" s="8" t="s">
        <v>9847</v>
      </c>
    </row>
    <row r="3684" spans="1:11" x14ac:dyDescent="0.35">
      <c r="A3684" s="12">
        <v>3675</v>
      </c>
      <c r="B3684" s="12" t="s">
        <v>5907</v>
      </c>
      <c r="C3684" s="12" t="s">
        <v>9844</v>
      </c>
      <c r="D3684" s="12" t="s">
        <v>9844</v>
      </c>
      <c r="E3684" s="11" t="s">
        <v>9849</v>
      </c>
      <c r="F3684" s="13">
        <v>0</v>
      </c>
      <c r="G3684" s="13">
        <v>3.75</v>
      </c>
      <c r="H3684" s="13">
        <v>11425018.6</v>
      </c>
      <c r="I3684" s="13">
        <f t="shared" si="114"/>
        <v>11425018.600000003</v>
      </c>
      <c r="J3684" s="13">
        <f t="shared" si="115"/>
        <v>0</v>
      </c>
      <c r="K3684" s="12" t="s">
        <v>9847</v>
      </c>
    </row>
    <row r="3685" spans="1:11" x14ac:dyDescent="0.35">
      <c r="A3685" s="8">
        <v>3676</v>
      </c>
      <c r="B3685" s="8" t="s">
        <v>5907</v>
      </c>
      <c r="C3685" s="8" t="s">
        <v>9844</v>
      </c>
      <c r="D3685" s="8" t="s">
        <v>9844</v>
      </c>
      <c r="E3685" s="7" t="s">
        <v>9850</v>
      </c>
      <c r="F3685" s="9">
        <v>0</v>
      </c>
      <c r="G3685" s="9">
        <v>50</v>
      </c>
      <c r="H3685" s="9">
        <v>11424968.6</v>
      </c>
      <c r="I3685" s="9">
        <f t="shared" si="114"/>
        <v>11424968.600000003</v>
      </c>
      <c r="J3685" s="9">
        <f t="shared" si="115"/>
        <v>0</v>
      </c>
      <c r="K3685" s="8" t="s">
        <v>9847</v>
      </c>
    </row>
    <row r="3686" spans="1:11" x14ac:dyDescent="0.35">
      <c r="A3686" s="12">
        <v>3677</v>
      </c>
      <c r="B3686" s="12" t="s">
        <v>5907</v>
      </c>
      <c r="C3686" s="12" t="s">
        <v>9844</v>
      </c>
      <c r="D3686" s="12" t="s">
        <v>9844</v>
      </c>
      <c r="E3686" s="11" t="s">
        <v>9851</v>
      </c>
      <c r="F3686" s="13">
        <v>188600</v>
      </c>
      <c r="G3686" s="13">
        <v>0</v>
      </c>
      <c r="H3686" s="13">
        <v>11613568.6</v>
      </c>
      <c r="I3686" s="13">
        <f t="shared" si="114"/>
        <v>11613568.600000003</v>
      </c>
      <c r="J3686" s="13">
        <f t="shared" si="115"/>
        <v>0</v>
      </c>
      <c r="K3686" s="12" t="s">
        <v>9847</v>
      </c>
    </row>
    <row r="3687" spans="1:11" x14ac:dyDescent="0.35">
      <c r="A3687" s="8">
        <v>3678</v>
      </c>
      <c r="B3687" s="8" t="s">
        <v>5907</v>
      </c>
      <c r="C3687" s="8" t="s">
        <v>9852</v>
      </c>
      <c r="D3687" s="8" t="s">
        <v>9852</v>
      </c>
      <c r="E3687" s="7" t="s">
        <v>9853</v>
      </c>
      <c r="F3687" s="9">
        <v>0</v>
      </c>
      <c r="G3687" s="9">
        <v>50</v>
      </c>
      <c r="H3687" s="9">
        <v>11613518.6</v>
      </c>
      <c r="I3687" s="9">
        <f t="shared" si="114"/>
        <v>11613518.600000003</v>
      </c>
      <c r="J3687" s="9">
        <f t="shared" si="115"/>
        <v>0</v>
      </c>
      <c r="K3687" s="8" t="s">
        <v>9847</v>
      </c>
    </row>
    <row r="3688" spans="1:11" x14ac:dyDescent="0.35">
      <c r="A3688" s="12">
        <v>3679</v>
      </c>
      <c r="B3688" s="12" t="s">
        <v>5907</v>
      </c>
      <c r="C3688" s="12" t="s">
        <v>9852</v>
      </c>
      <c r="D3688" s="12" t="s">
        <v>9852</v>
      </c>
      <c r="E3688" s="11" t="s">
        <v>9854</v>
      </c>
      <c r="F3688" s="13">
        <v>0</v>
      </c>
      <c r="G3688" s="13">
        <v>3.75</v>
      </c>
      <c r="H3688" s="13">
        <v>11613514.85</v>
      </c>
      <c r="I3688" s="13">
        <f t="shared" si="114"/>
        <v>11613514.850000003</v>
      </c>
      <c r="J3688" s="13">
        <f t="shared" si="115"/>
        <v>0</v>
      </c>
      <c r="K3688" s="12" t="s">
        <v>9847</v>
      </c>
    </row>
    <row r="3689" spans="1:11" x14ac:dyDescent="0.35">
      <c r="A3689" s="8">
        <v>3680</v>
      </c>
      <c r="B3689" s="8" t="s">
        <v>5907</v>
      </c>
      <c r="C3689" s="8" t="s">
        <v>9852</v>
      </c>
      <c r="D3689" s="8" t="s">
        <v>9852</v>
      </c>
      <c r="E3689" s="7" t="s">
        <v>9855</v>
      </c>
      <c r="F3689" s="9">
        <v>0</v>
      </c>
      <c r="G3689" s="9">
        <v>200000</v>
      </c>
      <c r="H3689" s="9">
        <v>11413514.85</v>
      </c>
      <c r="I3689" s="9">
        <f t="shared" si="114"/>
        <v>11413514.850000003</v>
      </c>
      <c r="J3689" s="9">
        <f t="shared" si="115"/>
        <v>0</v>
      </c>
      <c r="K3689" s="8" t="s">
        <v>9847</v>
      </c>
    </row>
    <row r="3690" spans="1:11" x14ac:dyDescent="0.35">
      <c r="A3690" s="12">
        <v>3681</v>
      </c>
      <c r="B3690" s="12" t="s">
        <v>5907</v>
      </c>
      <c r="C3690" s="12" t="s">
        <v>9852</v>
      </c>
      <c r="D3690" s="12" t="s">
        <v>9844</v>
      </c>
      <c r="E3690" s="11" t="s">
        <v>9856</v>
      </c>
      <c r="F3690" s="13">
        <v>0</v>
      </c>
      <c r="G3690" s="13">
        <v>50</v>
      </c>
      <c r="H3690" s="13">
        <v>11413464.85</v>
      </c>
      <c r="I3690" s="13">
        <f t="shared" si="114"/>
        <v>11413464.850000003</v>
      </c>
      <c r="J3690" s="13">
        <f t="shared" si="115"/>
        <v>0</v>
      </c>
      <c r="K3690" s="12" t="s">
        <v>9847</v>
      </c>
    </row>
    <row r="3691" spans="1:11" x14ac:dyDescent="0.35">
      <c r="A3691" s="8">
        <v>3682</v>
      </c>
      <c r="B3691" s="8" t="s">
        <v>5907</v>
      </c>
      <c r="C3691" s="8" t="s">
        <v>9852</v>
      </c>
      <c r="D3691" s="8" t="s">
        <v>9852</v>
      </c>
      <c r="E3691" s="7" t="s">
        <v>9857</v>
      </c>
      <c r="F3691" s="9">
        <v>0</v>
      </c>
      <c r="G3691" s="9">
        <v>50</v>
      </c>
      <c r="H3691" s="9">
        <v>11413414.85</v>
      </c>
      <c r="I3691" s="9">
        <f t="shared" si="114"/>
        <v>11413414.850000003</v>
      </c>
      <c r="J3691" s="9">
        <f t="shared" si="115"/>
        <v>0</v>
      </c>
      <c r="K3691" s="8" t="s">
        <v>9847</v>
      </c>
    </row>
    <row r="3692" spans="1:11" x14ac:dyDescent="0.35">
      <c r="A3692" s="12">
        <v>3683</v>
      </c>
      <c r="B3692" s="12" t="s">
        <v>5907</v>
      </c>
      <c r="C3692" s="12" t="s">
        <v>9852</v>
      </c>
      <c r="D3692" s="12" t="s">
        <v>9852</v>
      </c>
      <c r="E3692" s="11" t="s">
        <v>9858</v>
      </c>
      <c r="F3692" s="13">
        <v>0</v>
      </c>
      <c r="G3692" s="13">
        <v>3.75</v>
      </c>
      <c r="H3692" s="13">
        <v>11413411.1</v>
      </c>
      <c r="I3692" s="13">
        <f t="shared" si="114"/>
        <v>11413411.100000003</v>
      </c>
      <c r="J3692" s="13">
        <f t="shared" si="115"/>
        <v>0</v>
      </c>
      <c r="K3692" s="12" t="s">
        <v>9847</v>
      </c>
    </row>
    <row r="3693" spans="1:11" x14ac:dyDescent="0.35">
      <c r="A3693" s="8">
        <v>3684</v>
      </c>
      <c r="B3693" s="8" t="s">
        <v>5907</v>
      </c>
      <c r="C3693" s="8" t="s">
        <v>9852</v>
      </c>
      <c r="D3693" s="8" t="s">
        <v>9852</v>
      </c>
      <c r="E3693" s="7" t="s">
        <v>9859</v>
      </c>
      <c r="F3693" s="9">
        <v>0</v>
      </c>
      <c r="G3693" s="9">
        <v>555250</v>
      </c>
      <c r="H3693" s="9">
        <v>10858161.1</v>
      </c>
      <c r="I3693" s="9">
        <f t="shared" si="114"/>
        <v>10858161.100000003</v>
      </c>
      <c r="J3693" s="9">
        <f t="shared" si="115"/>
        <v>0</v>
      </c>
      <c r="K3693" s="8" t="s">
        <v>9847</v>
      </c>
    </row>
    <row r="3694" spans="1:11" x14ac:dyDescent="0.35">
      <c r="A3694" s="12">
        <v>3685</v>
      </c>
      <c r="B3694" s="12" t="s">
        <v>5907</v>
      </c>
      <c r="C3694" s="12" t="s">
        <v>9852</v>
      </c>
      <c r="D3694" s="12" t="s">
        <v>9852</v>
      </c>
      <c r="E3694" s="11" t="s">
        <v>9860</v>
      </c>
      <c r="F3694" s="13">
        <v>4100000</v>
      </c>
      <c r="G3694" s="13">
        <v>0</v>
      </c>
      <c r="H3694" s="13">
        <v>14958161.1</v>
      </c>
      <c r="I3694" s="13">
        <f t="shared" si="114"/>
        <v>14958161.100000003</v>
      </c>
      <c r="J3694" s="13">
        <f t="shared" si="115"/>
        <v>0</v>
      </c>
      <c r="K3694" s="12" t="s">
        <v>9847</v>
      </c>
    </row>
    <row r="3695" spans="1:11" x14ac:dyDescent="0.35">
      <c r="A3695" s="8">
        <v>3686</v>
      </c>
      <c r="B3695" s="8" t="s">
        <v>5907</v>
      </c>
      <c r="C3695" s="8" t="s">
        <v>9852</v>
      </c>
      <c r="D3695" s="8" t="s">
        <v>9852</v>
      </c>
      <c r="E3695" s="7" t="s">
        <v>9861</v>
      </c>
      <c r="F3695" s="9">
        <v>0</v>
      </c>
      <c r="G3695" s="9">
        <v>50</v>
      </c>
      <c r="H3695" s="9">
        <v>14958111.1</v>
      </c>
      <c r="I3695" s="9">
        <f t="shared" si="114"/>
        <v>14958111.100000003</v>
      </c>
      <c r="J3695" s="9">
        <f t="shared" si="115"/>
        <v>0</v>
      </c>
      <c r="K3695" s="8" t="s">
        <v>9847</v>
      </c>
    </row>
    <row r="3696" spans="1:11" x14ac:dyDescent="0.35">
      <c r="A3696" s="12">
        <v>3687</v>
      </c>
      <c r="B3696" s="12" t="s">
        <v>5907</v>
      </c>
      <c r="C3696" s="12" t="s">
        <v>9862</v>
      </c>
      <c r="D3696" s="12" t="s">
        <v>9862</v>
      </c>
      <c r="E3696" s="11" t="s">
        <v>9863</v>
      </c>
      <c r="F3696" s="13">
        <v>500000</v>
      </c>
      <c r="G3696" s="13">
        <v>0</v>
      </c>
      <c r="H3696" s="13">
        <v>15458111.1</v>
      </c>
      <c r="I3696" s="13">
        <f t="shared" si="114"/>
        <v>15458111.100000003</v>
      </c>
      <c r="J3696" s="13">
        <f t="shared" si="115"/>
        <v>0</v>
      </c>
      <c r="K3696" s="12" t="s">
        <v>9847</v>
      </c>
    </row>
    <row r="3697" spans="1:11" x14ac:dyDescent="0.35">
      <c r="A3697" s="8">
        <v>3688</v>
      </c>
      <c r="B3697" s="8" t="s">
        <v>5907</v>
      </c>
      <c r="C3697" s="8" t="s">
        <v>9862</v>
      </c>
      <c r="D3697" s="8" t="s">
        <v>9862</v>
      </c>
      <c r="E3697" s="7" t="s">
        <v>9864</v>
      </c>
      <c r="F3697" s="9">
        <v>0</v>
      </c>
      <c r="G3697" s="9">
        <v>50</v>
      </c>
      <c r="H3697" s="9">
        <v>15458061.1</v>
      </c>
      <c r="I3697" s="9">
        <f t="shared" si="114"/>
        <v>15458061.100000003</v>
      </c>
      <c r="J3697" s="9">
        <f t="shared" si="115"/>
        <v>0</v>
      </c>
      <c r="K3697" s="8" t="s">
        <v>9847</v>
      </c>
    </row>
    <row r="3698" spans="1:11" x14ac:dyDescent="0.35">
      <c r="A3698" s="12">
        <v>3689</v>
      </c>
      <c r="B3698" s="12" t="s">
        <v>5907</v>
      </c>
      <c r="C3698" s="12" t="s">
        <v>9862</v>
      </c>
      <c r="D3698" s="12" t="s">
        <v>9862</v>
      </c>
      <c r="E3698" s="11" t="s">
        <v>9865</v>
      </c>
      <c r="F3698" s="13">
        <v>0</v>
      </c>
      <c r="G3698" s="13">
        <v>3.75</v>
      </c>
      <c r="H3698" s="13">
        <v>15458057.35</v>
      </c>
      <c r="I3698" s="13">
        <f t="shared" si="114"/>
        <v>15458057.350000003</v>
      </c>
      <c r="J3698" s="13">
        <f t="shared" si="115"/>
        <v>0</v>
      </c>
      <c r="K3698" s="12" t="s">
        <v>9847</v>
      </c>
    </row>
    <row r="3699" spans="1:11" x14ac:dyDescent="0.35">
      <c r="A3699" s="8">
        <v>3690</v>
      </c>
      <c r="B3699" s="8" t="s">
        <v>5907</v>
      </c>
      <c r="C3699" s="8" t="s">
        <v>9862</v>
      </c>
      <c r="D3699" s="8" t="s">
        <v>9862</v>
      </c>
      <c r="E3699" s="7" t="s">
        <v>9866</v>
      </c>
      <c r="F3699" s="9">
        <v>0</v>
      </c>
      <c r="G3699" s="9">
        <v>930000</v>
      </c>
      <c r="H3699" s="9">
        <v>14528057.35</v>
      </c>
      <c r="I3699" s="9">
        <f t="shared" si="114"/>
        <v>14528057.350000003</v>
      </c>
      <c r="J3699" s="9">
        <f t="shared" si="115"/>
        <v>0</v>
      </c>
      <c r="K3699" s="8" t="s">
        <v>9847</v>
      </c>
    </row>
    <row r="3700" spans="1:11" x14ac:dyDescent="0.35">
      <c r="A3700" s="12">
        <v>3691</v>
      </c>
      <c r="B3700" s="12" t="s">
        <v>5907</v>
      </c>
      <c r="C3700" s="12" t="s">
        <v>9862</v>
      </c>
      <c r="D3700" s="12" t="s">
        <v>9862</v>
      </c>
      <c r="E3700" s="11" t="s">
        <v>9867</v>
      </c>
      <c r="F3700" s="13">
        <v>0</v>
      </c>
      <c r="G3700" s="13">
        <v>50</v>
      </c>
      <c r="H3700" s="13">
        <v>14528007.35</v>
      </c>
      <c r="I3700" s="13">
        <f t="shared" si="114"/>
        <v>14528007.350000003</v>
      </c>
      <c r="J3700" s="13">
        <f t="shared" si="115"/>
        <v>0</v>
      </c>
      <c r="K3700" s="12" t="s">
        <v>9847</v>
      </c>
    </row>
    <row r="3701" spans="1:11" x14ac:dyDescent="0.35">
      <c r="A3701" s="8">
        <v>3692</v>
      </c>
      <c r="B3701" s="8" t="s">
        <v>5907</v>
      </c>
      <c r="C3701" s="8" t="s">
        <v>9862</v>
      </c>
      <c r="D3701" s="8" t="s">
        <v>9862</v>
      </c>
      <c r="E3701" s="7" t="s">
        <v>9868</v>
      </c>
      <c r="F3701" s="9">
        <v>0</v>
      </c>
      <c r="G3701" s="9">
        <v>73500</v>
      </c>
      <c r="H3701" s="9">
        <v>14454507.35</v>
      </c>
      <c r="I3701" s="9">
        <f t="shared" si="114"/>
        <v>14454507.350000003</v>
      </c>
      <c r="J3701" s="9">
        <f t="shared" si="115"/>
        <v>0</v>
      </c>
      <c r="K3701" s="8" t="s">
        <v>9847</v>
      </c>
    </row>
    <row r="3702" spans="1:11" x14ac:dyDescent="0.35">
      <c r="A3702" s="12">
        <v>3693</v>
      </c>
      <c r="B3702" s="12" t="s">
        <v>5907</v>
      </c>
      <c r="C3702" s="12" t="s">
        <v>9862</v>
      </c>
      <c r="D3702" s="12" t="s">
        <v>9862</v>
      </c>
      <c r="E3702" s="11" t="s">
        <v>9869</v>
      </c>
      <c r="F3702" s="13">
        <v>0</v>
      </c>
      <c r="G3702" s="13">
        <v>3.75</v>
      </c>
      <c r="H3702" s="13">
        <v>14454503.6</v>
      </c>
      <c r="I3702" s="13">
        <f t="shared" si="114"/>
        <v>14454503.600000003</v>
      </c>
      <c r="J3702" s="13">
        <f t="shared" si="115"/>
        <v>0</v>
      </c>
      <c r="K3702" s="12" t="s">
        <v>9847</v>
      </c>
    </row>
    <row r="3703" spans="1:11" x14ac:dyDescent="0.35">
      <c r="A3703" s="8">
        <v>3694</v>
      </c>
      <c r="B3703" s="8" t="s">
        <v>5907</v>
      </c>
      <c r="C3703" s="8" t="s">
        <v>9862</v>
      </c>
      <c r="D3703" s="8" t="s">
        <v>9862</v>
      </c>
      <c r="E3703" s="7" t="s">
        <v>9870</v>
      </c>
      <c r="F3703" s="9">
        <v>0</v>
      </c>
      <c r="G3703" s="9">
        <v>50</v>
      </c>
      <c r="H3703" s="9">
        <v>14454453.6</v>
      </c>
      <c r="I3703" s="9">
        <f t="shared" si="114"/>
        <v>14454453.600000003</v>
      </c>
      <c r="J3703" s="9">
        <f t="shared" si="115"/>
        <v>0</v>
      </c>
      <c r="K3703" s="8" t="s">
        <v>9847</v>
      </c>
    </row>
    <row r="3704" spans="1:11" x14ac:dyDescent="0.35">
      <c r="A3704" s="12">
        <v>3695</v>
      </c>
      <c r="B3704" s="12" t="s">
        <v>5907</v>
      </c>
      <c r="C3704" s="12" t="s">
        <v>9862</v>
      </c>
      <c r="D3704" s="12" t="s">
        <v>9862</v>
      </c>
      <c r="E3704" s="11" t="s">
        <v>9871</v>
      </c>
      <c r="F3704" s="13">
        <v>0</v>
      </c>
      <c r="G3704" s="13">
        <v>50</v>
      </c>
      <c r="H3704" s="13">
        <v>14454403.6</v>
      </c>
      <c r="I3704" s="13">
        <f t="shared" si="114"/>
        <v>14454403.600000003</v>
      </c>
      <c r="J3704" s="13">
        <f t="shared" si="115"/>
        <v>0</v>
      </c>
      <c r="K3704" s="12" t="s">
        <v>9847</v>
      </c>
    </row>
    <row r="3705" spans="1:11" x14ac:dyDescent="0.35">
      <c r="A3705" s="8">
        <v>3696</v>
      </c>
      <c r="B3705" s="8" t="s">
        <v>5907</v>
      </c>
      <c r="C3705" s="8" t="s">
        <v>9862</v>
      </c>
      <c r="D3705" s="8" t="s">
        <v>9862</v>
      </c>
      <c r="E3705" s="7" t="s">
        <v>9872</v>
      </c>
      <c r="F3705" s="9">
        <v>0</v>
      </c>
      <c r="G3705" s="9">
        <v>69600</v>
      </c>
      <c r="H3705" s="9">
        <v>14384803.6</v>
      </c>
      <c r="I3705" s="9">
        <f t="shared" si="114"/>
        <v>14384803.600000003</v>
      </c>
      <c r="J3705" s="9">
        <f t="shared" si="115"/>
        <v>0</v>
      </c>
      <c r="K3705" s="8" t="s">
        <v>9873</v>
      </c>
    </row>
    <row r="3706" spans="1:11" x14ac:dyDescent="0.35">
      <c r="A3706" s="12">
        <v>3697</v>
      </c>
      <c r="B3706" s="12" t="s">
        <v>5907</v>
      </c>
      <c r="C3706" s="12" t="s">
        <v>9862</v>
      </c>
      <c r="D3706" s="12" t="s">
        <v>9862</v>
      </c>
      <c r="E3706" s="11" t="s">
        <v>9874</v>
      </c>
      <c r="F3706" s="13">
        <v>0</v>
      </c>
      <c r="G3706" s="13">
        <v>3.75</v>
      </c>
      <c r="H3706" s="13">
        <v>14384799.85</v>
      </c>
      <c r="I3706" s="13">
        <f t="shared" si="114"/>
        <v>14384799.850000003</v>
      </c>
      <c r="J3706" s="13">
        <f t="shared" si="115"/>
        <v>0</v>
      </c>
      <c r="K3706" s="12" t="s">
        <v>9873</v>
      </c>
    </row>
    <row r="3707" spans="1:11" x14ac:dyDescent="0.35">
      <c r="A3707" s="8">
        <v>3698</v>
      </c>
      <c r="B3707" s="8" t="s">
        <v>5907</v>
      </c>
      <c r="C3707" s="8" t="s">
        <v>9862</v>
      </c>
      <c r="D3707" s="8" t="s">
        <v>9862</v>
      </c>
      <c r="E3707" s="7" t="s">
        <v>9875</v>
      </c>
      <c r="F3707" s="9">
        <v>0</v>
      </c>
      <c r="G3707" s="9">
        <v>7710</v>
      </c>
      <c r="H3707" s="9">
        <v>14377089.85</v>
      </c>
      <c r="I3707" s="9">
        <f t="shared" si="114"/>
        <v>14377089.850000003</v>
      </c>
      <c r="J3707" s="9">
        <f t="shared" si="115"/>
        <v>0</v>
      </c>
      <c r="K3707" s="8" t="s">
        <v>9873</v>
      </c>
    </row>
    <row r="3708" spans="1:11" x14ac:dyDescent="0.35">
      <c r="A3708" s="12">
        <v>3699</v>
      </c>
      <c r="B3708" s="12" t="s">
        <v>5907</v>
      </c>
      <c r="C3708" s="12" t="s">
        <v>9862</v>
      </c>
      <c r="D3708" s="12" t="s">
        <v>9862</v>
      </c>
      <c r="E3708" s="11" t="s">
        <v>9876</v>
      </c>
      <c r="F3708" s="13">
        <v>0</v>
      </c>
      <c r="G3708" s="13">
        <v>25</v>
      </c>
      <c r="H3708" s="13">
        <v>14377064.85</v>
      </c>
      <c r="I3708" s="13">
        <f t="shared" si="114"/>
        <v>14377064.850000003</v>
      </c>
      <c r="J3708" s="13">
        <f t="shared" si="115"/>
        <v>0</v>
      </c>
      <c r="K3708" s="12" t="s">
        <v>9873</v>
      </c>
    </row>
    <row r="3709" spans="1:11" x14ac:dyDescent="0.35">
      <c r="A3709" s="8">
        <v>3700</v>
      </c>
      <c r="B3709" s="8" t="s">
        <v>5907</v>
      </c>
      <c r="C3709" s="8" t="s">
        <v>9862</v>
      </c>
      <c r="D3709" s="8" t="s">
        <v>9862</v>
      </c>
      <c r="E3709" s="7" t="s">
        <v>9877</v>
      </c>
      <c r="F3709" s="9">
        <v>0</v>
      </c>
      <c r="G3709" s="9">
        <v>1.88</v>
      </c>
      <c r="H3709" s="9">
        <v>14377062.970000001</v>
      </c>
      <c r="I3709" s="9">
        <f t="shared" si="114"/>
        <v>14377062.970000003</v>
      </c>
      <c r="J3709" s="9">
        <f t="shared" si="115"/>
        <v>0</v>
      </c>
      <c r="K3709" s="8" t="s">
        <v>9873</v>
      </c>
    </row>
    <row r="3710" spans="1:11" x14ac:dyDescent="0.35">
      <c r="A3710" s="12">
        <v>3701</v>
      </c>
      <c r="B3710" s="12" t="s">
        <v>5907</v>
      </c>
      <c r="C3710" s="12" t="s">
        <v>9862</v>
      </c>
      <c r="D3710" s="12" t="s">
        <v>9862</v>
      </c>
      <c r="E3710" s="11" t="s">
        <v>9878</v>
      </c>
      <c r="F3710" s="13">
        <v>0</v>
      </c>
      <c r="G3710" s="13">
        <v>10</v>
      </c>
      <c r="H3710" s="13">
        <v>14377052.970000001</v>
      </c>
      <c r="I3710" s="13">
        <f t="shared" si="114"/>
        <v>14377052.970000003</v>
      </c>
      <c r="J3710" s="13">
        <f t="shared" si="115"/>
        <v>0</v>
      </c>
      <c r="K3710" s="12" t="s">
        <v>9873</v>
      </c>
    </row>
    <row r="3711" spans="1:11" x14ac:dyDescent="0.35">
      <c r="A3711" s="8">
        <v>3702</v>
      </c>
      <c r="B3711" s="8" t="s">
        <v>5907</v>
      </c>
      <c r="C3711" s="8" t="s">
        <v>9862</v>
      </c>
      <c r="D3711" s="8" t="s">
        <v>9862</v>
      </c>
      <c r="E3711" s="7" t="s">
        <v>9879</v>
      </c>
      <c r="F3711" s="9">
        <v>0</v>
      </c>
      <c r="G3711" s="9">
        <v>5000</v>
      </c>
      <c r="H3711" s="9">
        <v>14372052.970000001</v>
      </c>
      <c r="I3711" s="9">
        <f t="shared" si="114"/>
        <v>14372052.970000003</v>
      </c>
      <c r="J3711" s="9">
        <f t="shared" si="115"/>
        <v>0</v>
      </c>
      <c r="K3711" s="8" t="s">
        <v>9873</v>
      </c>
    </row>
    <row r="3712" spans="1:11" x14ac:dyDescent="0.35">
      <c r="A3712" s="12">
        <v>3703</v>
      </c>
      <c r="B3712" s="12" t="s">
        <v>5907</v>
      </c>
      <c r="C3712" s="12" t="s">
        <v>9862</v>
      </c>
      <c r="D3712" s="12" t="s">
        <v>9862</v>
      </c>
      <c r="E3712" s="11" t="s">
        <v>9880</v>
      </c>
      <c r="F3712" s="13">
        <v>0</v>
      </c>
      <c r="G3712" s="13">
        <v>0.75</v>
      </c>
      <c r="H3712" s="13">
        <v>14372052.220000001</v>
      </c>
      <c r="I3712" s="13">
        <f t="shared" si="114"/>
        <v>14372052.220000003</v>
      </c>
      <c r="J3712" s="13">
        <f t="shared" si="115"/>
        <v>0</v>
      </c>
      <c r="K3712" s="12" t="s">
        <v>9873</v>
      </c>
    </row>
    <row r="3713" spans="1:11" x14ac:dyDescent="0.35">
      <c r="A3713" s="8">
        <v>3704</v>
      </c>
      <c r="B3713" s="8" t="s">
        <v>5907</v>
      </c>
      <c r="C3713" s="8" t="s">
        <v>9862</v>
      </c>
      <c r="D3713" s="8" t="s">
        <v>9862</v>
      </c>
      <c r="E3713" s="7" t="s">
        <v>9881</v>
      </c>
      <c r="F3713" s="9">
        <v>0</v>
      </c>
      <c r="G3713" s="9">
        <v>1.88</v>
      </c>
      <c r="H3713" s="9">
        <v>14372050.34</v>
      </c>
      <c r="I3713" s="9">
        <f t="shared" si="114"/>
        <v>14372050.340000002</v>
      </c>
      <c r="J3713" s="9">
        <f t="shared" si="115"/>
        <v>0</v>
      </c>
      <c r="K3713" s="8" t="s">
        <v>9873</v>
      </c>
    </row>
    <row r="3714" spans="1:11" x14ac:dyDescent="0.35">
      <c r="A3714" s="12">
        <v>3705</v>
      </c>
      <c r="B3714" s="12" t="s">
        <v>5907</v>
      </c>
      <c r="C3714" s="12" t="s">
        <v>9862</v>
      </c>
      <c r="D3714" s="12" t="s">
        <v>9862</v>
      </c>
      <c r="E3714" s="11" t="s">
        <v>9882</v>
      </c>
      <c r="F3714" s="13">
        <v>0</v>
      </c>
      <c r="G3714" s="13">
        <v>25</v>
      </c>
      <c r="H3714" s="13">
        <v>14372025.34</v>
      </c>
      <c r="I3714" s="13">
        <f t="shared" si="114"/>
        <v>14372025.340000002</v>
      </c>
      <c r="J3714" s="13">
        <f t="shared" si="115"/>
        <v>0</v>
      </c>
      <c r="K3714" s="12" t="s">
        <v>9873</v>
      </c>
    </row>
    <row r="3715" spans="1:11" x14ac:dyDescent="0.35">
      <c r="A3715" s="8">
        <v>3706</v>
      </c>
      <c r="B3715" s="8" t="s">
        <v>5907</v>
      </c>
      <c r="C3715" s="8" t="s">
        <v>9862</v>
      </c>
      <c r="D3715" s="8" t="s">
        <v>9862</v>
      </c>
      <c r="E3715" s="7" t="s">
        <v>9883</v>
      </c>
      <c r="F3715" s="9">
        <v>0</v>
      </c>
      <c r="G3715" s="9">
        <v>9000</v>
      </c>
      <c r="H3715" s="9">
        <v>14363025.34</v>
      </c>
      <c r="I3715" s="9">
        <f t="shared" si="114"/>
        <v>14363025.340000002</v>
      </c>
      <c r="J3715" s="9">
        <f t="shared" si="115"/>
        <v>0</v>
      </c>
      <c r="K3715" s="8" t="s">
        <v>9873</v>
      </c>
    </row>
    <row r="3716" spans="1:11" x14ac:dyDescent="0.35">
      <c r="A3716" s="12">
        <v>3707</v>
      </c>
      <c r="B3716" s="12" t="s">
        <v>5907</v>
      </c>
      <c r="C3716" s="12" t="s">
        <v>9862</v>
      </c>
      <c r="D3716" s="12" t="s">
        <v>9862</v>
      </c>
      <c r="E3716" s="11" t="s">
        <v>9884</v>
      </c>
      <c r="F3716" s="13">
        <v>0</v>
      </c>
      <c r="G3716" s="13">
        <v>101100</v>
      </c>
      <c r="H3716" s="13">
        <v>14261925.34</v>
      </c>
      <c r="I3716" s="13">
        <f t="shared" si="114"/>
        <v>14261925.340000002</v>
      </c>
      <c r="J3716" s="13">
        <f t="shared" si="115"/>
        <v>0</v>
      </c>
      <c r="K3716" s="12" t="s">
        <v>9873</v>
      </c>
    </row>
    <row r="3717" spans="1:11" x14ac:dyDescent="0.35">
      <c r="A3717" s="8">
        <v>3708</v>
      </c>
      <c r="B3717" s="8" t="s">
        <v>5907</v>
      </c>
      <c r="C3717" s="8" t="s">
        <v>9862</v>
      </c>
      <c r="D3717" s="8" t="s">
        <v>9862</v>
      </c>
      <c r="E3717" s="7" t="s">
        <v>9885</v>
      </c>
      <c r="F3717" s="9">
        <v>0</v>
      </c>
      <c r="G3717" s="9">
        <v>50</v>
      </c>
      <c r="H3717" s="9">
        <v>14261875.34</v>
      </c>
      <c r="I3717" s="9">
        <f t="shared" si="114"/>
        <v>14261875.340000002</v>
      </c>
      <c r="J3717" s="9">
        <f t="shared" si="115"/>
        <v>0</v>
      </c>
      <c r="K3717" s="8" t="s">
        <v>9873</v>
      </c>
    </row>
    <row r="3718" spans="1:11" x14ac:dyDescent="0.35">
      <c r="A3718" s="12">
        <v>3709</v>
      </c>
      <c r="B3718" s="12" t="s">
        <v>5907</v>
      </c>
      <c r="C3718" s="12" t="s">
        <v>9862</v>
      </c>
      <c r="D3718" s="12" t="s">
        <v>9862</v>
      </c>
      <c r="E3718" s="11" t="s">
        <v>9886</v>
      </c>
      <c r="F3718" s="13">
        <v>0</v>
      </c>
      <c r="G3718" s="13">
        <v>3.75</v>
      </c>
      <c r="H3718" s="13">
        <v>14261871.59</v>
      </c>
      <c r="I3718" s="13">
        <f t="shared" si="114"/>
        <v>14261871.590000002</v>
      </c>
      <c r="J3718" s="13">
        <f t="shared" si="115"/>
        <v>0</v>
      </c>
      <c r="K3718" s="12" t="s">
        <v>9873</v>
      </c>
    </row>
    <row r="3719" spans="1:11" x14ac:dyDescent="0.35">
      <c r="A3719" s="8">
        <v>3710</v>
      </c>
      <c r="B3719" s="8" t="s">
        <v>5907</v>
      </c>
      <c r="C3719" s="8" t="s">
        <v>9862</v>
      </c>
      <c r="D3719" s="8" t="s">
        <v>9862</v>
      </c>
      <c r="E3719" s="7" t="s">
        <v>9887</v>
      </c>
      <c r="F3719" s="9">
        <v>0</v>
      </c>
      <c r="G3719" s="9">
        <v>41600</v>
      </c>
      <c r="H3719" s="9">
        <v>14220271.59</v>
      </c>
      <c r="I3719" s="9">
        <f t="shared" si="114"/>
        <v>14220271.590000002</v>
      </c>
      <c r="J3719" s="9">
        <f t="shared" si="115"/>
        <v>0</v>
      </c>
      <c r="K3719" s="8" t="s">
        <v>9873</v>
      </c>
    </row>
    <row r="3720" spans="1:11" x14ac:dyDescent="0.35">
      <c r="A3720" s="12">
        <v>3711</v>
      </c>
      <c r="B3720" s="12" t="s">
        <v>5907</v>
      </c>
      <c r="C3720" s="12" t="s">
        <v>9862</v>
      </c>
      <c r="D3720" s="12" t="s">
        <v>9862</v>
      </c>
      <c r="E3720" s="11" t="s">
        <v>9888</v>
      </c>
      <c r="F3720" s="13">
        <v>0</v>
      </c>
      <c r="G3720" s="13">
        <v>25</v>
      </c>
      <c r="H3720" s="13">
        <v>14220246.59</v>
      </c>
      <c r="I3720" s="13">
        <f t="shared" si="114"/>
        <v>14220246.590000002</v>
      </c>
      <c r="J3720" s="13">
        <f t="shared" si="115"/>
        <v>0</v>
      </c>
      <c r="K3720" s="12" t="s">
        <v>9873</v>
      </c>
    </row>
    <row r="3721" spans="1:11" x14ac:dyDescent="0.35">
      <c r="A3721" s="8">
        <v>3712</v>
      </c>
      <c r="B3721" s="8" t="s">
        <v>5907</v>
      </c>
      <c r="C3721" s="8" t="s">
        <v>9862</v>
      </c>
      <c r="D3721" s="8" t="s">
        <v>9862</v>
      </c>
      <c r="E3721" s="7" t="s">
        <v>9889</v>
      </c>
      <c r="F3721" s="9">
        <v>0</v>
      </c>
      <c r="G3721" s="9">
        <v>1.88</v>
      </c>
      <c r="H3721" s="9">
        <v>14220244.710000001</v>
      </c>
      <c r="I3721" s="9">
        <f t="shared" si="114"/>
        <v>14220244.710000001</v>
      </c>
      <c r="J3721" s="9">
        <f t="shared" si="115"/>
        <v>0</v>
      </c>
      <c r="K3721" s="8" t="s">
        <v>9873</v>
      </c>
    </row>
    <row r="3722" spans="1:11" x14ac:dyDescent="0.35">
      <c r="A3722" s="12">
        <v>3713</v>
      </c>
      <c r="B3722" s="12" t="s">
        <v>5907</v>
      </c>
      <c r="C3722" s="12" t="s">
        <v>9862</v>
      </c>
      <c r="D3722" s="12" t="s">
        <v>9862</v>
      </c>
      <c r="E3722" s="11" t="s">
        <v>9890</v>
      </c>
      <c r="F3722" s="13">
        <v>1000000</v>
      </c>
      <c r="G3722" s="13">
        <v>0</v>
      </c>
      <c r="H3722" s="13">
        <v>15220244.710000001</v>
      </c>
      <c r="I3722" s="13">
        <f t="shared" ref="I3722:I3785" si="116">I3721+F3722-G3722</f>
        <v>15220244.710000001</v>
      </c>
      <c r="J3722" s="13">
        <f t="shared" ref="J3722:J3785" si="117">H3722-I3722</f>
        <v>0</v>
      </c>
      <c r="K3722" s="12" t="s">
        <v>9873</v>
      </c>
    </row>
    <row r="3723" spans="1:11" x14ac:dyDescent="0.35">
      <c r="A3723" s="8">
        <v>3714</v>
      </c>
      <c r="B3723" s="8" t="s">
        <v>5907</v>
      </c>
      <c r="C3723" s="8" t="s">
        <v>9862</v>
      </c>
      <c r="D3723" s="8" t="s">
        <v>9862</v>
      </c>
      <c r="E3723" s="7" t="s">
        <v>9891</v>
      </c>
      <c r="F3723" s="9">
        <v>0</v>
      </c>
      <c r="G3723" s="9">
        <v>50</v>
      </c>
      <c r="H3723" s="9">
        <v>15220194.710000001</v>
      </c>
      <c r="I3723" s="9">
        <f t="shared" si="116"/>
        <v>15220194.710000001</v>
      </c>
      <c r="J3723" s="9">
        <f t="shared" si="117"/>
        <v>0</v>
      </c>
      <c r="K3723" s="8" t="s">
        <v>9873</v>
      </c>
    </row>
    <row r="3724" spans="1:11" x14ac:dyDescent="0.35">
      <c r="A3724" s="12">
        <v>3715</v>
      </c>
      <c r="B3724" s="12" t="s">
        <v>5907</v>
      </c>
      <c r="C3724" s="12" t="s">
        <v>9862</v>
      </c>
      <c r="D3724" s="12" t="s">
        <v>9862</v>
      </c>
      <c r="E3724" s="11" t="s">
        <v>9892</v>
      </c>
      <c r="F3724" s="13">
        <v>0</v>
      </c>
      <c r="G3724" s="13">
        <v>11300</v>
      </c>
      <c r="H3724" s="13">
        <v>15208894.710000001</v>
      </c>
      <c r="I3724" s="13">
        <f t="shared" si="116"/>
        <v>15208894.710000001</v>
      </c>
      <c r="J3724" s="13">
        <f t="shared" si="117"/>
        <v>0</v>
      </c>
      <c r="K3724" s="12" t="s">
        <v>9873</v>
      </c>
    </row>
    <row r="3725" spans="1:11" x14ac:dyDescent="0.35">
      <c r="A3725" s="8">
        <v>3716</v>
      </c>
      <c r="B3725" s="8" t="s">
        <v>5907</v>
      </c>
      <c r="C3725" s="8" t="s">
        <v>9862</v>
      </c>
      <c r="D3725" s="8" t="s">
        <v>9862</v>
      </c>
      <c r="E3725" s="7" t="s">
        <v>9893</v>
      </c>
      <c r="F3725" s="9">
        <v>0</v>
      </c>
      <c r="G3725" s="9">
        <v>1.88</v>
      </c>
      <c r="H3725" s="9">
        <v>15208892.83</v>
      </c>
      <c r="I3725" s="9">
        <f t="shared" si="116"/>
        <v>15208892.83</v>
      </c>
      <c r="J3725" s="9">
        <f t="shared" si="117"/>
        <v>0</v>
      </c>
      <c r="K3725" s="8" t="s">
        <v>9873</v>
      </c>
    </row>
    <row r="3726" spans="1:11" x14ac:dyDescent="0.35">
      <c r="A3726" s="12">
        <v>3717</v>
      </c>
      <c r="B3726" s="12" t="s">
        <v>5907</v>
      </c>
      <c r="C3726" s="12" t="s">
        <v>9862</v>
      </c>
      <c r="D3726" s="12" t="s">
        <v>9862</v>
      </c>
      <c r="E3726" s="11" t="s">
        <v>9894</v>
      </c>
      <c r="F3726" s="13">
        <v>0</v>
      </c>
      <c r="G3726" s="13">
        <v>25</v>
      </c>
      <c r="H3726" s="13">
        <v>15208867.83</v>
      </c>
      <c r="I3726" s="13">
        <f t="shared" si="116"/>
        <v>15208867.83</v>
      </c>
      <c r="J3726" s="13">
        <f t="shared" si="117"/>
        <v>0</v>
      </c>
      <c r="K3726" s="12" t="s">
        <v>9873</v>
      </c>
    </row>
    <row r="3727" spans="1:11" x14ac:dyDescent="0.35">
      <c r="A3727" s="8">
        <v>3718</v>
      </c>
      <c r="B3727" s="8" t="s">
        <v>5907</v>
      </c>
      <c r="C3727" s="8" t="s">
        <v>9895</v>
      </c>
      <c r="D3727" s="8" t="s">
        <v>9895</v>
      </c>
      <c r="E3727" s="7" t="s">
        <v>9896</v>
      </c>
      <c r="F3727" s="9">
        <v>0</v>
      </c>
      <c r="G3727" s="9">
        <v>260000</v>
      </c>
      <c r="H3727" s="9">
        <v>14948867.83</v>
      </c>
      <c r="I3727" s="9">
        <f t="shared" si="116"/>
        <v>14948867.83</v>
      </c>
      <c r="J3727" s="9">
        <f t="shared" si="117"/>
        <v>0</v>
      </c>
      <c r="K3727" s="8" t="s">
        <v>9873</v>
      </c>
    </row>
    <row r="3728" spans="1:11" x14ac:dyDescent="0.35">
      <c r="A3728" s="12">
        <v>3719</v>
      </c>
      <c r="B3728" s="12" t="s">
        <v>5907</v>
      </c>
      <c r="C3728" s="12" t="s">
        <v>9895</v>
      </c>
      <c r="D3728" s="12" t="s">
        <v>9895</v>
      </c>
      <c r="E3728" s="11" t="s">
        <v>9897</v>
      </c>
      <c r="F3728" s="13">
        <v>0</v>
      </c>
      <c r="G3728" s="13">
        <v>3.75</v>
      </c>
      <c r="H3728" s="13">
        <v>14948864.08</v>
      </c>
      <c r="I3728" s="13">
        <f t="shared" si="116"/>
        <v>14948864.08</v>
      </c>
      <c r="J3728" s="13">
        <f t="shared" si="117"/>
        <v>0</v>
      </c>
      <c r="K3728" s="12" t="s">
        <v>9873</v>
      </c>
    </row>
    <row r="3729" spans="1:11" x14ac:dyDescent="0.35">
      <c r="A3729" s="8">
        <v>3720</v>
      </c>
      <c r="B3729" s="8" t="s">
        <v>5907</v>
      </c>
      <c r="C3729" s="8" t="s">
        <v>9895</v>
      </c>
      <c r="D3729" s="8" t="s">
        <v>9895</v>
      </c>
      <c r="E3729" s="7" t="s">
        <v>9898</v>
      </c>
      <c r="F3729" s="9">
        <v>0</v>
      </c>
      <c r="G3729" s="9">
        <v>100000</v>
      </c>
      <c r="H3729" s="9">
        <v>14848864.08</v>
      </c>
      <c r="I3729" s="9">
        <f t="shared" si="116"/>
        <v>14848864.08</v>
      </c>
      <c r="J3729" s="9">
        <f t="shared" si="117"/>
        <v>0</v>
      </c>
      <c r="K3729" s="8" t="s">
        <v>9873</v>
      </c>
    </row>
    <row r="3730" spans="1:11" x14ac:dyDescent="0.35">
      <c r="A3730" s="12">
        <v>3721</v>
      </c>
      <c r="B3730" s="12" t="s">
        <v>5907</v>
      </c>
      <c r="C3730" s="12" t="s">
        <v>9895</v>
      </c>
      <c r="D3730" s="12" t="s">
        <v>9895</v>
      </c>
      <c r="E3730" s="11" t="s">
        <v>9899</v>
      </c>
      <c r="F3730" s="13">
        <v>0</v>
      </c>
      <c r="G3730" s="13">
        <v>50</v>
      </c>
      <c r="H3730" s="13">
        <v>14848814.08</v>
      </c>
      <c r="I3730" s="13">
        <f t="shared" si="116"/>
        <v>14848814.08</v>
      </c>
      <c r="J3730" s="13">
        <f t="shared" si="117"/>
        <v>0</v>
      </c>
      <c r="K3730" s="12" t="s">
        <v>9873</v>
      </c>
    </row>
    <row r="3731" spans="1:11" x14ac:dyDescent="0.35">
      <c r="A3731" s="8">
        <v>3722</v>
      </c>
      <c r="B3731" s="8" t="s">
        <v>5907</v>
      </c>
      <c r="C3731" s="8" t="s">
        <v>9895</v>
      </c>
      <c r="D3731" s="8" t="s">
        <v>9895</v>
      </c>
      <c r="E3731" s="7" t="s">
        <v>9900</v>
      </c>
      <c r="F3731" s="9">
        <v>0</v>
      </c>
      <c r="G3731" s="9">
        <v>50</v>
      </c>
      <c r="H3731" s="9">
        <v>14848764.08</v>
      </c>
      <c r="I3731" s="9">
        <f t="shared" si="116"/>
        <v>14848764.08</v>
      </c>
      <c r="J3731" s="9">
        <f t="shared" si="117"/>
        <v>0</v>
      </c>
      <c r="K3731" s="8" t="s">
        <v>9901</v>
      </c>
    </row>
    <row r="3732" spans="1:11" x14ac:dyDescent="0.35">
      <c r="A3732" s="12">
        <v>3723</v>
      </c>
      <c r="B3732" s="12" t="s">
        <v>5907</v>
      </c>
      <c r="C3732" s="12" t="s">
        <v>9895</v>
      </c>
      <c r="D3732" s="12" t="s">
        <v>9895</v>
      </c>
      <c r="E3732" s="11" t="s">
        <v>9902</v>
      </c>
      <c r="F3732" s="13">
        <v>0</v>
      </c>
      <c r="G3732" s="13">
        <v>3.75</v>
      </c>
      <c r="H3732" s="13">
        <v>14848760.33</v>
      </c>
      <c r="I3732" s="13">
        <f t="shared" si="116"/>
        <v>14848760.33</v>
      </c>
      <c r="J3732" s="13">
        <f t="shared" si="117"/>
        <v>0</v>
      </c>
      <c r="K3732" s="12" t="s">
        <v>9901</v>
      </c>
    </row>
    <row r="3733" spans="1:11" x14ac:dyDescent="0.35">
      <c r="A3733" s="8">
        <v>3724</v>
      </c>
      <c r="B3733" s="8" t="s">
        <v>5907</v>
      </c>
      <c r="C3733" s="8" t="s">
        <v>9895</v>
      </c>
      <c r="D3733" s="8" t="s">
        <v>9895</v>
      </c>
      <c r="E3733" s="7" t="s">
        <v>9903</v>
      </c>
      <c r="F3733" s="9">
        <v>0</v>
      </c>
      <c r="G3733" s="9">
        <v>3.75</v>
      </c>
      <c r="H3733" s="9">
        <v>14848756.58</v>
      </c>
      <c r="I3733" s="9">
        <f t="shared" si="116"/>
        <v>14848756.58</v>
      </c>
      <c r="J3733" s="9">
        <f t="shared" si="117"/>
        <v>0</v>
      </c>
      <c r="K3733" s="8" t="s">
        <v>9901</v>
      </c>
    </row>
    <row r="3734" spans="1:11" x14ac:dyDescent="0.35">
      <c r="A3734" s="12">
        <v>3725</v>
      </c>
      <c r="B3734" s="12" t="s">
        <v>5907</v>
      </c>
      <c r="C3734" s="12" t="s">
        <v>9895</v>
      </c>
      <c r="D3734" s="12" t="s">
        <v>9895</v>
      </c>
      <c r="E3734" s="11" t="s">
        <v>9904</v>
      </c>
      <c r="F3734" s="13">
        <v>0</v>
      </c>
      <c r="G3734" s="13">
        <v>1000000</v>
      </c>
      <c r="H3734" s="13">
        <v>13848756.58</v>
      </c>
      <c r="I3734" s="13">
        <f t="shared" si="116"/>
        <v>13848756.58</v>
      </c>
      <c r="J3734" s="13">
        <f t="shared" si="117"/>
        <v>0</v>
      </c>
      <c r="K3734" s="12" t="s">
        <v>9901</v>
      </c>
    </row>
    <row r="3735" spans="1:11" x14ac:dyDescent="0.35">
      <c r="A3735" s="8">
        <v>3726</v>
      </c>
      <c r="B3735" s="8" t="s">
        <v>5907</v>
      </c>
      <c r="C3735" s="8" t="s">
        <v>9895</v>
      </c>
      <c r="D3735" s="8" t="s">
        <v>9895</v>
      </c>
      <c r="E3735" s="7" t="s">
        <v>9905</v>
      </c>
      <c r="F3735" s="9">
        <v>0</v>
      </c>
      <c r="G3735" s="9">
        <v>50</v>
      </c>
      <c r="H3735" s="9">
        <v>13848706.58</v>
      </c>
      <c r="I3735" s="9">
        <f t="shared" si="116"/>
        <v>13848706.58</v>
      </c>
      <c r="J3735" s="9">
        <f t="shared" si="117"/>
        <v>0</v>
      </c>
      <c r="K3735" s="8" t="s">
        <v>9901</v>
      </c>
    </row>
    <row r="3736" spans="1:11" x14ac:dyDescent="0.35">
      <c r="A3736" s="12">
        <v>3727</v>
      </c>
      <c r="B3736" s="12" t="s">
        <v>5907</v>
      </c>
      <c r="C3736" s="12" t="s">
        <v>9895</v>
      </c>
      <c r="D3736" s="12" t="s">
        <v>9895</v>
      </c>
      <c r="E3736" s="11" t="s">
        <v>9906</v>
      </c>
      <c r="F3736" s="13">
        <v>0</v>
      </c>
      <c r="G3736" s="13">
        <v>300000</v>
      </c>
      <c r="H3736" s="13">
        <v>13548706.58</v>
      </c>
      <c r="I3736" s="13">
        <f t="shared" si="116"/>
        <v>13548706.58</v>
      </c>
      <c r="J3736" s="13">
        <f t="shared" si="117"/>
        <v>0</v>
      </c>
      <c r="K3736" s="12" t="s">
        <v>9901</v>
      </c>
    </row>
    <row r="3737" spans="1:11" x14ac:dyDescent="0.35">
      <c r="A3737" s="8">
        <v>3728</v>
      </c>
      <c r="B3737" s="8" t="s">
        <v>5907</v>
      </c>
      <c r="C3737" s="8" t="s">
        <v>9895</v>
      </c>
      <c r="D3737" s="8" t="s">
        <v>9895</v>
      </c>
      <c r="E3737" s="7" t="s">
        <v>9907</v>
      </c>
      <c r="F3737" s="9">
        <v>0</v>
      </c>
      <c r="G3737" s="9">
        <v>50</v>
      </c>
      <c r="H3737" s="9">
        <v>13548656.58</v>
      </c>
      <c r="I3737" s="9">
        <f t="shared" si="116"/>
        <v>13548656.58</v>
      </c>
      <c r="J3737" s="9">
        <f t="shared" si="117"/>
        <v>0</v>
      </c>
      <c r="K3737" s="8" t="s">
        <v>9901</v>
      </c>
    </row>
    <row r="3738" spans="1:11" x14ac:dyDescent="0.35">
      <c r="A3738" s="12">
        <v>3729</v>
      </c>
      <c r="B3738" s="12" t="s">
        <v>5907</v>
      </c>
      <c r="C3738" s="12" t="s">
        <v>9895</v>
      </c>
      <c r="D3738" s="12" t="s">
        <v>9895</v>
      </c>
      <c r="E3738" s="11" t="s">
        <v>9908</v>
      </c>
      <c r="F3738" s="13">
        <v>0</v>
      </c>
      <c r="G3738" s="13">
        <v>3.75</v>
      </c>
      <c r="H3738" s="13">
        <v>13548652.83</v>
      </c>
      <c r="I3738" s="13">
        <f t="shared" si="116"/>
        <v>13548652.83</v>
      </c>
      <c r="J3738" s="13">
        <f t="shared" si="117"/>
        <v>0</v>
      </c>
      <c r="K3738" s="12" t="s">
        <v>9901</v>
      </c>
    </row>
    <row r="3739" spans="1:11" x14ac:dyDescent="0.35">
      <c r="A3739" s="8">
        <v>3730</v>
      </c>
      <c r="B3739" s="8" t="s">
        <v>5907</v>
      </c>
      <c r="C3739" s="8" t="s">
        <v>9895</v>
      </c>
      <c r="D3739" s="8" t="s">
        <v>9895</v>
      </c>
      <c r="E3739" s="7" t="s">
        <v>9909</v>
      </c>
      <c r="F3739" s="9">
        <v>0</v>
      </c>
      <c r="G3739" s="9">
        <v>200000</v>
      </c>
      <c r="H3739" s="9">
        <v>13348652.83</v>
      </c>
      <c r="I3739" s="9">
        <f t="shared" si="116"/>
        <v>13348652.83</v>
      </c>
      <c r="J3739" s="9">
        <f t="shared" si="117"/>
        <v>0</v>
      </c>
      <c r="K3739" s="8" t="s">
        <v>9901</v>
      </c>
    </row>
    <row r="3740" spans="1:11" x14ac:dyDescent="0.35">
      <c r="A3740" s="12">
        <v>3731</v>
      </c>
      <c r="B3740" s="12" t="s">
        <v>5907</v>
      </c>
      <c r="C3740" s="12" t="s">
        <v>9895</v>
      </c>
      <c r="D3740" s="12" t="s">
        <v>9895</v>
      </c>
      <c r="E3740" s="11" t="s">
        <v>9910</v>
      </c>
      <c r="F3740" s="13">
        <v>0</v>
      </c>
      <c r="G3740" s="13">
        <v>50</v>
      </c>
      <c r="H3740" s="13">
        <v>13348602.83</v>
      </c>
      <c r="I3740" s="13">
        <f t="shared" si="116"/>
        <v>13348602.83</v>
      </c>
      <c r="J3740" s="13">
        <f t="shared" si="117"/>
        <v>0</v>
      </c>
      <c r="K3740" s="12" t="s">
        <v>9901</v>
      </c>
    </row>
    <row r="3741" spans="1:11" x14ac:dyDescent="0.35">
      <c r="A3741" s="8">
        <v>3732</v>
      </c>
      <c r="B3741" s="8" t="s">
        <v>5907</v>
      </c>
      <c r="C3741" s="8" t="s">
        <v>9895</v>
      </c>
      <c r="D3741" s="8" t="s">
        <v>9895</v>
      </c>
      <c r="E3741" s="7" t="s">
        <v>9911</v>
      </c>
      <c r="F3741" s="9">
        <v>0</v>
      </c>
      <c r="G3741" s="9">
        <v>3.75</v>
      </c>
      <c r="H3741" s="9">
        <v>13348599.08</v>
      </c>
      <c r="I3741" s="9">
        <f t="shared" si="116"/>
        <v>13348599.08</v>
      </c>
      <c r="J3741" s="9">
        <f t="shared" si="117"/>
        <v>0</v>
      </c>
      <c r="K3741" s="8" t="s">
        <v>9901</v>
      </c>
    </row>
    <row r="3742" spans="1:11" x14ac:dyDescent="0.35">
      <c r="A3742" s="12">
        <v>3733</v>
      </c>
      <c r="B3742" s="12" t="s">
        <v>5907</v>
      </c>
      <c r="C3742" s="12" t="s">
        <v>9895</v>
      </c>
      <c r="D3742" s="12" t="s">
        <v>9895</v>
      </c>
      <c r="E3742" s="11" t="s">
        <v>9912</v>
      </c>
      <c r="F3742" s="13">
        <v>0</v>
      </c>
      <c r="G3742" s="13">
        <v>50</v>
      </c>
      <c r="H3742" s="13">
        <v>13348549.08</v>
      </c>
      <c r="I3742" s="13">
        <f t="shared" si="116"/>
        <v>13348549.08</v>
      </c>
      <c r="J3742" s="13">
        <f t="shared" si="117"/>
        <v>0</v>
      </c>
      <c r="K3742" s="12" t="s">
        <v>9901</v>
      </c>
    </row>
    <row r="3743" spans="1:11" x14ac:dyDescent="0.35">
      <c r="A3743" s="8">
        <v>3734</v>
      </c>
      <c r="B3743" s="8" t="s">
        <v>5907</v>
      </c>
      <c r="C3743" s="8" t="s">
        <v>9895</v>
      </c>
      <c r="D3743" s="8" t="s">
        <v>9895</v>
      </c>
      <c r="E3743" s="7" t="s">
        <v>9913</v>
      </c>
      <c r="F3743" s="9">
        <v>0</v>
      </c>
      <c r="G3743" s="9">
        <v>3.75</v>
      </c>
      <c r="H3743" s="9">
        <v>13348545.33</v>
      </c>
      <c r="I3743" s="9">
        <f t="shared" si="116"/>
        <v>13348545.33</v>
      </c>
      <c r="J3743" s="9">
        <f t="shared" si="117"/>
        <v>0</v>
      </c>
      <c r="K3743" s="8" t="s">
        <v>9901</v>
      </c>
    </row>
    <row r="3744" spans="1:11" x14ac:dyDescent="0.35">
      <c r="A3744" s="12">
        <v>3735</v>
      </c>
      <c r="B3744" s="12" t="s">
        <v>5907</v>
      </c>
      <c r="C3744" s="12" t="s">
        <v>9895</v>
      </c>
      <c r="D3744" s="12" t="s">
        <v>9895</v>
      </c>
      <c r="E3744" s="11" t="s">
        <v>9914</v>
      </c>
      <c r="F3744" s="13">
        <v>0</v>
      </c>
      <c r="G3744" s="13">
        <v>400000</v>
      </c>
      <c r="H3744" s="13">
        <v>12948545.33</v>
      </c>
      <c r="I3744" s="13">
        <f t="shared" si="116"/>
        <v>12948545.33</v>
      </c>
      <c r="J3744" s="13">
        <f t="shared" si="117"/>
        <v>0</v>
      </c>
      <c r="K3744" s="12" t="s">
        <v>9901</v>
      </c>
    </row>
    <row r="3745" spans="1:11" x14ac:dyDescent="0.35">
      <c r="A3745" s="8">
        <v>3736</v>
      </c>
      <c r="B3745" s="8" t="s">
        <v>5907</v>
      </c>
      <c r="C3745" s="8" t="s">
        <v>9895</v>
      </c>
      <c r="D3745" s="8" t="s">
        <v>9895</v>
      </c>
      <c r="E3745" s="7" t="s">
        <v>9915</v>
      </c>
      <c r="F3745" s="9">
        <v>0</v>
      </c>
      <c r="G3745" s="9">
        <v>25</v>
      </c>
      <c r="H3745" s="9">
        <v>12948520.33</v>
      </c>
      <c r="I3745" s="9">
        <f t="shared" si="116"/>
        <v>12948520.33</v>
      </c>
      <c r="J3745" s="9">
        <f t="shared" si="117"/>
        <v>0</v>
      </c>
      <c r="K3745" s="8" t="s">
        <v>9901</v>
      </c>
    </row>
    <row r="3746" spans="1:11" x14ac:dyDescent="0.35">
      <c r="A3746" s="12">
        <v>3737</v>
      </c>
      <c r="B3746" s="12" t="s">
        <v>5907</v>
      </c>
      <c r="C3746" s="12" t="s">
        <v>9895</v>
      </c>
      <c r="D3746" s="12" t="s">
        <v>9895</v>
      </c>
      <c r="E3746" s="11" t="s">
        <v>9916</v>
      </c>
      <c r="F3746" s="13">
        <v>0</v>
      </c>
      <c r="G3746" s="13">
        <v>1.88</v>
      </c>
      <c r="H3746" s="13">
        <v>12948518.449999999</v>
      </c>
      <c r="I3746" s="13">
        <f t="shared" si="116"/>
        <v>12948518.449999999</v>
      </c>
      <c r="J3746" s="13">
        <f t="shared" si="117"/>
        <v>0</v>
      </c>
      <c r="K3746" s="12" t="s">
        <v>9901</v>
      </c>
    </row>
    <row r="3747" spans="1:11" x14ac:dyDescent="0.35">
      <c r="A3747" s="8">
        <v>3738</v>
      </c>
      <c r="B3747" s="8" t="s">
        <v>5907</v>
      </c>
      <c r="C3747" s="8" t="s">
        <v>9895</v>
      </c>
      <c r="D3747" s="8" t="s">
        <v>9895</v>
      </c>
      <c r="E3747" s="7" t="s">
        <v>9917</v>
      </c>
      <c r="F3747" s="9">
        <v>0</v>
      </c>
      <c r="G3747" s="9">
        <v>20000</v>
      </c>
      <c r="H3747" s="9">
        <v>12928518.449999999</v>
      </c>
      <c r="I3747" s="9">
        <f t="shared" si="116"/>
        <v>12928518.449999999</v>
      </c>
      <c r="J3747" s="9">
        <f t="shared" si="117"/>
        <v>0</v>
      </c>
      <c r="K3747" s="8" t="s">
        <v>9901</v>
      </c>
    </row>
    <row r="3748" spans="1:11" x14ac:dyDescent="0.35">
      <c r="A3748" s="12">
        <v>3739</v>
      </c>
      <c r="B3748" s="12" t="s">
        <v>5907</v>
      </c>
      <c r="C3748" s="12" t="s">
        <v>9895</v>
      </c>
      <c r="D3748" s="12" t="s">
        <v>9895</v>
      </c>
      <c r="E3748" s="11" t="s">
        <v>9918</v>
      </c>
      <c r="F3748" s="13">
        <v>0</v>
      </c>
      <c r="G3748" s="13">
        <v>50</v>
      </c>
      <c r="H3748" s="13">
        <v>12928468.449999999</v>
      </c>
      <c r="I3748" s="13">
        <f t="shared" si="116"/>
        <v>12928468.449999999</v>
      </c>
      <c r="J3748" s="13">
        <f t="shared" si="117"/>
        <v>0</v>
      </c>
      <c r="K3748" s="12" t="s">
        <v>9901</v>
      </c>
    </row>
    <row r="3749" spans="1:11" x14ac:dyDescent="0.35">
      <c r="A3749" s="8">
        <v>3740</v>
      </c>
      <c r="B3749" s="8" t="s">
        <v>5907</v>
      </c>
      <c r="C3749" s="8" t="s">
        <v>9895</v>
      </c>
      <c r="D3749" s="8" t="s">
        <v>9895</v>
      </c>
      <c r="E3749" s="7" t="s">
        <v>9919</v>
      </c>
      <c r="F3749" s="9">
        <v>0</v>
      </c>
      <c r="G3749" s="9">
        <v>1000000</v>
      </c>
      <c r="H3749" s="9">
        <v>11928468.449999999</v>
      </c>
      <c r="I3749" s="9">
        <f t="shared" si="116"/>
        <v>11928468.449999999</v>
      </c>
      <c r="J3749" s="9">
        <f t="shared" si="117"/>
        <v>0</v>
      </c>
      <c r="K3749" s="8" t="s">
        <v>9901</v>
      </c>
    </row>
    <row r="3750" spans="1:11" x14ac:dyDescent="0.35">
      <c r="A3750" s="12">
        <v>3741</v>
      </c>
      <c r="B3750" s="12" t="s">
        <v>5907</v>
      </c>
      <c r="C3750" s="12" t="s">
        <v>9895</v>
      </c>
      <c r="D3750" s="12" t="s">
        <v>9895</v>
      </c>
      <c r="E3750" s="11" t="s">
        <v>9920</v>
      </c>
      <c r="F3750" s="13">
        <v>0</v>
      </c>
      <c r="G3750" s="13">
        <v>3.75</v>
      </c>
      <c r="H3750" s="13">
        <v>11928464.699999999</v>
      </c>
      <c r="I3750" s="13">
        <f t="shared" si="116"/>
        <v>11928464.699999999</v>
      </c>
      <c r="J3750" s="13">
        <f t="shared" si="117"/>
        <v>0</v>
      </c>
      <c r="K3750" s="12" t="s">
        <v>9901</v>
      </c>
    </row>
    <row r="3751" spans="1:11" x14ac:dyDescent="0.35">
      <c r="A3751" s="8">
        <v>3742</v>
      </c>
      <c r="B3751" s="8" t="s">
        <v>5907</v>
      </c>
      <c r="C3751" s="8" t="s">
        <v>9895</v>
      </c>
      <c r="D3751" s="8" t="s">
        <v>9895</v>
      </c>
      <c r="E3751" s="7" t="s">
        <v>9921</v>
      </c>
      <c r="F3751" s="9">
        <v>2800000</v>
      </c>
      <c r="G3751" s="9">
        <v>0</v>
      </c>
      <c r="H3751" s="9">
        <v>14728464.699999999</v>
      </c>
      <c r="I3751" s="9">
        <f t="shared" si="116"/>
        <v>14728464.699999999</v>
      </c>
      <c r="J3751" s="9">
        <f t="shared" si="117"/>
        <v>0</v>
      </c>
      <c r="K3751" s="8" t="s">
        <v>9901</v>
      </c>
    </row>
    <row r="3752" spans="1:11" x14ac:dyDescent="0.35">
      <c r="A3752" s="12">
        <v>3743</v>
      </c>
      <c r="B3752" s="12" t="s">
        <v>5907</v>
      </c>
      <c r="C3752" s="12" t="s">
        <v>9895</v>
      </c>
      <c r="D3752" s="12" t="s">
        <v>9895</v>
      </c>
      <c r="E3752" s="11" t="s">
        <v>9922</v>
      </c>
      <c r="F3752" s="13">
        <v>0</v>
      </c>
      <c r="G3752" s="13">
        <v>50</v>
      </c>
      <c r="H3752" s="13">
        <v>14728414.699999999</v>
      </c>
      <c r="I3752" s="13">
        <f t="shared" si="116"/>
        <v>14728414.699999999</v>
      </c>
      <c r="J3752" s="13">
        <f t="shared" si="117"/>
        <v>0</v>
      </c>
      <c r="K3752" s="12" t="s">
        <v>9901</v>
      </c>
    </row>
    <row r="3753" spans="1:11" x14ac:dyDescent="0.35">
      <c r="A3753" s="8">
        <v>3744</v>
      </c>
      <c r="B3753" s="8" t="s">
        <v>5907</v>
      </c>
      <c r="C3753" s="8" t="s">
        <v>9895</v>
      </c>
      <c r="D3753" s="8" t="s">
        <v>9895</v>
      </c>
      <c r="E3753" s="7" t="s">
        <v>9923</v>
      </c>
      <c r="F3753" s="9">
        <v>3000000</v>
      </c>
      <c r="G3753" s="9">
        <v>0</v>
      </c>
      <c r="H3753" s="9">
        <v>17728414.699999999</v>
      </c>
      <c r="I3753" s="9">
        <f t="shared" si="116"/>
        <v>17728414.699999999</v>
      </c>
      <c r="J3753" s="9">
        <f t="shared" si="117"/>
        <v>0</v>
      </c>
      <c r="K3753" s="8" t="s">
        <v>9901</v>
      </c>
    </row>
    <row r="3754" spans="1:11" x14ac:dyDescent="0.35">
      <c r="A3754" s="12">
        <v>3745</v>
      </c>
      <c r="B3754" s="12" t="s">
        <v>5907</v>
      </c>
      <c r="C3754" s="12" t="s">
        <v>9895</v>
      </c>
      <c r="D3754" s="12" t="s">
        <v>9895</v>
      </c>
      <c r="E3754" s="11" t="s">
        <v>9924</v>
      </c>
      <c r="F3754" s="13">
        <v>0</v>
      </c>
      <c r="G3754" s="13">
        <v>50</v>
      </c>
      <c r="H3754" s="13">
        <v>17728364.699999999</v>
      </c>
      <c r="I3754" s="13">
        <f t="shared" si="116"/>
        <v>17728364.699999999</v>
      </c>
      <c r="J3754" s="13">
        <f t="shared" si="117"/>
        <v>0</v>
      </c>
      <c r="K3754" s="12" t="s">
        <v>9901</v>
      </c>
    </row>
    <row r="3755" spans="1:11" x14ac:dyDescent="0.35">
      <c r="A3755" s="8">
        <v>3746</v>
      </c>
      <c r="B3755" s="8" t="s">
        <v>5907</v>
      </c>
      <c r="C3755" s="8" t="s">
        <v>9895</v>
      </c>
      <c r="D3755" s="8" t="s">
        <v>9895</v>
      </c>
      <c r="E3755" s="7" t="s">
        <v>9925</v>
      </c>
      <c r="F3755" s="9">
        <v>0</v>
      </c>
      <c r="G3755" s="9">
        <v>2000000</v>
      </c>
      <c r="H3755" s="9">
        <v>15728364.699999999</v>
      </c>
      <c r="I3755" s="9">
        <f t="shared" si="116"/>
        <v>15728364.699999999</v>
      </c>
      <c r="J3755" s="9">
        <f t="shared" si="117"/>
        <v>0</v>
      </c>
      <c r="K3755" s="8" t="s">
        <v>9901</v>
      </c>
    </row>
    <row r="3756" spans="1:11" x14ac:dyDescent="0.35">
      <c r="A3756" s="12">
        <v>3747</v>
      </c>
      <c r="B3756" s="12" t="s">
        <v>5907</v>
      </c>
      <c r="C3756" s="12" t="s">
        <v>9895</v>
      </c>
      <c r="D3756" s="12" t="s">
        <v>9895</v>
      </c>
      <c r="E3756" s="11" t="s">
        <v>9926</v>
      </c>
      <c r="F3756" s="13">
        <v>0</v>
      </c>
      <c r="G3756" s="13">
        <v>50</v>
      </c>
      <c r="H3756" s="13">
        <v>15728314.699999999</v>
      </c>
      <c r="I3756" s="13">
        <f t="shared" si="116"/>
        <v>15728314.699999999</v>
      </c>
      <c r="J3756" s="13">
        <f t="shared" si="117"/>
        <v>0</v>
      </c>
      <c r="K3756" s="12" t="s">
        <v>9901</v>
      </c>
    </row>
    <row r="3757" spans="1:11" x14ac:dyDescent="0.35">
      <c r="A3757" s="8">
        <v>3748</v>
      </c>
      <c r="B3757" s="8" t="s">
        <v>5907</v>
      </c>
      <c r="C3757" s="8" t="s">
        <v>9895</v>
      </c>
      <c r="D3757" s="8" t="s">
        <v>9895</v>
      </c>
      <c r="E3757" s="7" t="s">
        <v>9927</v>
      </c>
      <c r="F3757" s="9">
        <v>0</v>
      </c>
      <c r="G3757" s="9">
        <v>3.75</v>
      </c>
      <c r="H3757" s="9">
        <v>15728310.949999999</v>
      </c>
      <c r="I3757" s="9">
        <f t="shared" si="116"/>
        <v>15728310.949999999</v>
      </c>
      <c r="J3757" s="9">
        <f t="shared" si="117"/>
        <v>0</v>
      </c>
      <c r="K3757" s="8" t="s">
        <v>9928</v>
      </c>
    </row>
    <row r="3758" spans="1:11" x14ac:dyDescent="0.35">
      <c r="A3758" s="12">
        <v>3749</v>
      </c>
      <c r="B3758" s="12" t="s">
        <v>5907</v>
      </c>
      <c r="C3758" s="12" t="s">
        <v>1543</v>
      </c>
      <c r="D3758" s="12" t="s">
        <v>1543</v>
      </c>
      <c r="E3758" s="11" t="s">
        <v>9929</v>
      </c>
      <c r="F3758" s="13">
        <v>0</v>
      </c>
      <c r="G3758" s="13">
        <v>50</v>
      </c>
      <c r="H3758" s="13">
        <v>15728260.949999999</v>
      </c>
      <c r="I3758" s="13">
        <f t="shared" si="116"/>
        <v>15728260.949999999</v>
      </c>
      <c r="J3758" s="13">
        <f t="shared" si="117"/>
        <v>0</v>
      </c>
      <c r="K3758" s="12" t="s">
        <v>9928</v>
      </c>
    </row>
    <row r="3759" spans="1:11" x14ac:dyDescent="0.35">
      <c r="A3759" s="8">
        <v>3750</v>
      </c>
      <c r="B3759" s="8" t="s">
        <v>5907</v>
      </c>
      <c r="C3759" s="8" t="s">
        <v>1543</v>
      </c>
      <c r="D3759" s="8" t="s">
        <v>1543</v>
      </c>
      <c r="E3759" s="7" t="s">
        <v>9930</v>
      </c>
      <c r="F3759" s="9">
        <v>0</v>
      </c>
      <c r="G3759" s="9">
        <v>3.75</v>
      </c>
      <c r="H3759" s="9">
        <v>15728257.199999999</v>
      </c>
      <c r="I3759" s="9">
        <f t="shared" si="116"/>
        <v>15728257.199999999</v>
      </c>
      <c r="J3759" s="9">
        <f t="shared" si="117"/>
        <v>0</v>
      </c>
      <c r="K3759" s="8" t="s">
        <v>9928</v>
      </c>
    </row>
    <row r="3760" spans="1:11" x14ac:dyDescent="0.35">
      <c r="A3760" s="12">
        <v>3751</v>
      </c>
      <c r="B3760" s="12" t="s">
        <v>5907</v>
      </c>
      <c r="C3760" s="12" t="s">
        <v>1543</v>
      </c>
      <c r="D3760" s="12" t="s">
        <v>1543</v>
      </c>
      <c r="E3760" s="11" t="s">
        <v>9931</v>
      </c>
      <c r="F3760" s="13">
        <v>0</v>
      </c>
      <c r="G3760" s="13">
        <v>452000</v>
      </c>
      <c r="H3760" s="13">
        <v>15276257.199999999</v>
      </c>
      <c r="I3760" s="13">
        <f t="shared" si="116"/>
        <v>15276257.199999999</v>
      </c>
      <c r="J3760" s="13">
        <f t="shared" si="117"/>
        <v>0</v>
      </c>
      <c r="K3760" s="12" t="s">
        <v>9928</v>
      </c>
    </row>
    <row r="3761" spans="1:11" x14ac:dyDescent="0.35">
      <c r="A3761" s="8">
        <v>3752</v>
      </c>
      <c r="B3761" s="8" t="s">
        <v>5907</v>
      </c>
      <c r="C3761" s="8" t="s">
        <v>1543</v>
      </c>
      <c r="D3761" s="8" t="s">
        <v>1543</v>
      </c>
      <c r="E3761" s="7" t="s">
        <v>9932</v>
      </c>
      <c r="F3761" s="9">
        <v>0</v>
      </c>
      <c r="G3761" s="9">
        <v>50</v>
      </c>
      <c r="H3761" s="9">
        <v>15276207.199999999</v>
      </c>
      <c r="I3761" s="9">
        <f t="shared" si="116"/>
        <v>15276207.199999999</v>
      </c>
      <c r="J3761" s="9">
        <f t="shared" si="117"/>
        <v>0</v>
      </c>
      <c r="K3761" s="8" t="s">
        <v>9928</v>
      </c>
    </row>
    <row r="3762" spans="1:11" x14ac:dyDescent="0.35">
      <c r="A3762" s="12">
        <v>3753</v>
      </c>
      <c r="B3762" s="12" t="s">
        <v>5907</v>
      </c>
      <c r="C3762" s="12" t="s">
        <v>1543</v>
      </c>
      <c r="D3762" s="12" t="s">
        <v>1543</v>
      </c>
      <c r="E3762" s="11" t="s">
        <v>9933</v>
      </c>
      <c r="F3762" s="13">
        <v>0</v>
      </c>
      <c r="G3762" s="13">
        <v>70000</v>
      </c>
      <c r="H3762" s="13">
        <v>15206207.199999999</v>
      </c>
      <c r="I3762" s="13">
        <f t="shared" si="116"/>
        <v>15206207.199999999</v>
      </c>
      <c r="J3762" s="13">
        <f t="shared" si="117"/>
        <v>0</v>
      </c>
      <c r="K3762" s="12" t="s">
        <v>9928</v>
      </c>
    </row>
    <row r="3763" spans="1:11" x14ac:dyDescent="0.35">
      <c r="A3763" s="8">
        <v>3754</v>
      </c>
      <c r="B3763" s="8" t="s">
        <v>5907</v>
      </c>
      <c r="C3763" s="8" t="s">
        <v>1543</v>
      </c>
      <c r="D3763" s="8" t="s">
        <v>1543</v>
      </c>
      <c r="E3763" s="7" t="s">
        <v>9934</v>
      </c>
      <c r="F3763" s="9">
        <v>0</v>
      </c>
      <c r="G3763" s="9">
        <v>3.75</v>
      </c>
      <c r="H3763" s="9">
        <v>15206203.449999999</v>
      </c>
      <c r="I3763" s="9">
        <f t="shared" si="116"/>
        <v>15206203.449999999</v>
      </c>
      <c r="J3763" s="9">
        <f t="shared" si="117"/>
        <v>0</v>
      </c>
      <c r="K3763" s="8" t="s">
        <v>9928</v>
      </c>
    </row>
    <row r="3764" spans="1:11" x14ac:dyDescent="0.35">
      <c r="A3764" s="12">
        <v>3755</v>
      </c>
      <c r="B3764" s="12" t="s">
        <v>5907</v>
      </c>
      <c r="C3764" s="12" t="s">
        <v>1543</v>
      </c>
      <c r="D3764" s="12" t="s">
        <v>1543</v>
      </c>
      <c r="E3764" s="11" t="s">
        <v>9935</v>
      </c>
      <c r="F3764" s="13">
        <v>0</v>
      </c>
      <c r="G3764" s="13">
        <v>3.75</v>
      </c>
      <c r="H3764" s="13">
        <v>15206199.699999999</v>
      </c>
      <c r="I3764" s="13">
        <f t="shared" si="116"/>
        <v>15206199.699999999</v>
      </c>
      <c r="J3764" s="13">
        <f t="shared" si="117"/>
        <v>0</v>
      </c>
      <c r="K3764" s="12" t="s">
        <v>9928</v>
      </c>
    </row>
    <row r="3765" spans="1:11" x14ac:dyDescent="0.35">
      <c r="A3765" s="8">
        <v>3756</v>
      </c>
      <c r="B3765" s="8" t="s">
        <v>5907</v>
      </c>
      <c r="C3765" s="8" t="s">
        <v>1543</v>
      </c>
      <c r="D3765" s="8" t="s">
        <v>1543</v>
      </c>
      <c r="E3765" s="7" t="s">
        <v>9936</v>
      </c>
      <c r="F3765" s="9">
        <v>0</v>
      </c>
      <c r="G3765" s="9">
        <v>50</v>
      </c>
      <c r="H3765" s="9">
        <v>15206149.699999999</v>
      </c>
      <c r="I3765" s="9">
        <f t="shared" si="116"/>
        <v>15206149.699999999</v>
      </c>
      <c r="J3765" s="9">
        <f t="shared" si="117"/>
        <v>0</v>
      </c>
      <c r="K3765" s="8" t="s">
        <v>9928</v>
      </c>
    </row>
    <row r="3766" spans="1:11" x14ac:dyDescent="0.35">
      <c r="A3766" s="12">
        <v>3757</v>
      </c>
      <c r="B3766" s="12" t="s">
        <v>5907</v>
      </c>
      <c r="C3766" s="12" t="s">
        <v>1543</v>
      </c>
      <c r="D3766" s="12" t="s">
        <v>1543</v>
      </c>
      <c r="E3766" s="11" t="s">
        <v>9937</v>
      </c>
      <c r="F3766" s="13">
        <v>0</v>
      </c>
      <c r="G3766" s="13">
        <v>5000000</v>
      </c>
      <c r="H3766" s="13">
        <v>10206149.699999999</v>
      </c>
      <c r="I3766" s="13">
        <f t="shared" si="116"/>
        <v>10206149.699999999</v>
      </c>
      <c r="J3766" s="13">
        <f t="shared" si="117"/>
        <v>0</v>
      </c>
      <c r="K3766" s="12" t="s">
        <v>9928</v>
      </c>
    </row>
    <row r="3767" spans="1:11" x14ac:dyDescent="0.35">
      <c r="A3767" s="8">
        <v>3758</v>
      </c>
      <c r="B3767" s="8" t="s">
        <v>5907</v>
      </c>
      <c r="C3767" s="8" t="s">
        <v>1543</v>
      </c>
      <c r="D3767" s="8" t="s">
        <v>1543</v>
      </c>
      <c r="E3767" s="7" t="s">
        <v>9938</v>
      </c>
      <c r="F3767" s="9">
        <v>100000</v>
      </c>
      <c r="G3767" s="9">
        <v>0</v>
      </c>
      <c r="H3767" s="9">
        <v>10306149.699999999</v>
      </c>
      <c r="I3767" s="9">
        <f t="shared" si="116"/>
        <v>10306149.699999999</v>
      </c>
      <c r="J3767" s="9">
        <f t="shared" si="117"/>
        <v>0</v>
      </c>
      <c r="K3767" s="8" t="s">
        <v>9928</v>
      </c>
    </row>
    <row r="3768" spans="1:11" x14ac:dyDescent="0.35">
      <c r="A3768" s="12">
        <v>3759</v>
      </c>
      <c r="B3768" s="12" t="s">
        <v>5907</v>
      </c>
      <c r="C3768" s="12" t="s">
        <v>1543</v>
      </c>
      <c r="D3768" s="12" t="s">
        <v>1543</v>
      </c>
      <c r="E3768" s="11" t="s">
        <v>9939</v>
      </c>
      <c r="F3768" s="13">
        <v>0</v>
      </c>
      <c r="G3768" s="13">
        <v>50</v>
      </c>
      <c r="H3768" s="13">
        <v>10306099.699999999</v>
      </c>
      <c r="I3768" s="13">
        <f t="shared" si="116"/>
        <v>10306099.699999999</v>
      </c>
      <c r="J3768" s="13">
        <f t="shared" si="117"/>
        <v>0</v>
      </c>
      <c r="K3768" s="12" t="s">
        <v>9928</v>
      </c>
    </row>
    <row r="3769" spans="1:11" x14ac:dyDescent="0.35">
      <c r="A3769" s="8">
        <v>3760</v>
      </c>
      <c r="B3769" s="8" t="s">
        <v>5907</v>
      </c>
      <c r="C3769" s="8" t="s">
        <v>9940</v>
      </c>
      <c r="D3769" s="8" t="s">
        <v>9940</v>
      </c>
      <c r="E3769" s="7" t="s">
        <v>9941</v>
      </c>
      <c r="F3769" s="9">
        <v>100000</v>
      </c>
      <c r="G3769" s="9">
        <v>0</v>
      </c>
      <c r="H3769" s="9">
        <v>10406099.699999999</v>
      </c>
      <c r="I3769" s="9">
        <f t="shared" si="116"/>
        <v>10406099.699999999</v>
      </c>
      <c r="J3769" s="9">
        <f t="shared" si="117"/>
        <v>0</v>
      </c>
      <c r="K3769" s="8" t="s">
        <v>9928</v>
      </c>
    </row>
    <row r="3770" spans="1:11" x14ac:dyDescent="0.35">
      <c r="A3770" s="12">
        <v>3761</v>
      </c>
      <c r="B3770" s="12" t="s">
        <v>5907</v>
      </c>
      <c r="C3770" s="12" t="s">
        <v>9940</v>
      </c>
      <c r="D3770" s="12" t="s">
        <v>9940</v>
      </c>
      <c r="E3770" s="11" t="s">
        <v>9942</v>
      </c>
      <c r="F3770" s="13">
        <v>0</v>
      </c>
      <c r="G3770" s="13">
        <v>50</v>
      </c>
      <c r="H3770" s="13">
        <v>10406049.699999999</v>
      </c>
      <c r="I3770" s="13">
        <f t="shared" si="116"/>
        <v>10406049.699999999</v>
      </c>
      <c r="J3770" s="13">
        <f t="shared" si="117"/>
        <v>0</v>
      </c>
      <c r="K3770" s="12" t="s">
        <v>9928</v>
      </c>
    </row>
    <row r="3771" spans="1:11" x14ac:dyDescent="0.35">
      <c r="A3771" s="8">
        <v>3762</v>
      </c>
      <c r="B3771" s="8" t="s">
        <v>5907</v>
      </c>
      <c r="C3771" s="8" t="s">
        <v>9940</v>
      </c>
      <c r="D3771" s="8" t="s">
        <v>9940</v>
      </c>
      <c r="E3771" s="7" t="s">
        <v>9943</v>
      </c>
      <c r="F3771" s="9">
        <v>0</v>
      </c>
      <c r="G3771" s="9">
        <v>144500</v>
      </c>
      <c r="H3771" s="9">
        <v>10261549.699999999</v>
      </c>
      <c r="I3771" s="9">
        <f t="shared" si="116"/>
        <v>10261549.699999999</v>
      </c>
      <c r="J3771" s="9">
        <f t="shared" si="117"/>
        <v>0</v>
      </c>
      <c r="K3771" s="8" t="s">
        <v>9928</v>
      </c>
    </row>
    <row r="3772" spans="1:11" x14ac:dyDescent="0.35">
      <c r="A3772" s="12">
        <v>3763</v>
      </c>
      <c r="B3772" s="12" t="s">
        <v>5907</v>
      </c>
      <c r="C3772" s="12" t="s">
        <v>9940</v>
      </c>
      <c r="D3772" s="12" t="s">
        <v>9940</v>
      </c>
      <c r="E3772" s="11" t="s">
        <v>9944</v>
      </c>
      <c r="F3772" s="13">
        <v>0</v>
      </c>
      <c r="G3772" s="13">
        <v>50</v>
      </c>
      <c r="H3772" s="13">
        <v>10261499.699999999</v>
      </c>
      <c r="I3772" s="13">
        <f t="shared" si="116"/>
        <v>10261499.699999999</v>
      </c>
      <c r="J3772" s="13">
        <f t="shared" si="117"/>
        <v>0</v>
      </c>
      <c r="K3772" s="12" t="s">
        <v>9928</v>
      </c>
    </row>
    <row r="3773" spans="1:11" x14ac:dyDescent="0.35">
      <c r="A3773" s="8">
        <v>3764</v>
      </c>
      <c r="B3773" s="8" t="s">
        <v>5907</v>
      </c>
      <c r="C3773" s="8" t="s">
        <v>9940</v>
      </c>
      <c r="D3773" s="8" t="s">
        <v>9940</v>
      </c>
      <c r="E3773" s="7" t="s">
        <v>9945</v>
      </c>
      <c r="F3773" s="9">
        <v>0</v>
      </c>
      <c r="G3773" s="9">
        <v>3.75</v>
      </c>
      <c r="H3773" s="9">
        <v>10261495.949999999</v>
      </c>
      <c r="I3773" s="9">
        <f t="shared" si="116"/>
        <v>10261495.949999999</v>
      </c>
      <c r="J3773" s="9">
        <f t="shared" si="117"/>
        <v>0</v>
      </c>
      <c r="K3773" s="8" t="s">
        <v>9928</v>
      </c>
    </row>
    <row r="3774" spans="1:11" x14ac:dyDescent="0.35">
      <c r="A3774" s="12">
        <v>3765</v>
      </c>
      <c r="B3774" s="12" t="s">
        <v>5907</v>
      </c>
      <c r="C3774" s="12" t="s">
        <v>9946</v>
      </c>
      <c r="D3774" s="12" t="s">
        <v>9946</v>
      </c>
      <c r="E3774" s="11" t="s">
        <v>9947</v>
      </c>
      <c r="F3774" s="13">
        <v>0</v>
      </c>
      <c r="G3774" s="13">
        <v>20000</v>
      </c>
      <c r="H3774" s="13">
        <v>10241495.949999999</v>
      </c>
      <c r="I3774" s="13">
        <f t="shared" si="116"/>
        <v>10241495.949999999</v>
      </c>
      <c r="J3774" s="13">
        <f t="shared" si="117"/>
        <v>0</v>
      </c>
      <c r="K3774" s="12" t="s">
        <v>9928</v>
      </c>
    </row>
    <row r="3775" spans="1:11" x14ac:dyDescent="0.35">
      <c r="A3775" s="8">
        <v>3766</v>
      </c>
      <c r="B3775" s="8" t="s">
        <v>5907</v>
      </c>
      <c r="C3775" s="8" t="s">
        <v>9946</v>
      </c>
      <c r="D3775" s="8" t="s">
        <v>9946</v>
      </c>
      <c r="E3775" s="7" t="s">
        <v>9948</v>
      </c>
      <c r="F3775" s="9">
        <v>0</v>
      </c>
      <c r="G3775" s="9">
        <v>25</v>
      </c>
      <c r="H3775" s="9">
        <v>10241470.949999999</v>
      </c>
      <c r="I3775" s="9">
        <f t="shared" si="116"/>
        <v>10241470.949999999</v>
      </c>
      <c r="J3775" s="9">
        <f t="shared" si="117"/>
        <v>0</v>
      </c>
      <c r="K3775" s="8" t="s">
        <v>9928</v>
      </c>
    </row>
    <row r="3776" spans="1:11" x14ac:dyDescent="0.35">
      <c r="A3776" s="12">
        <v>3767</v>
      </c>
      <c r="B3776" s="12" t="s">
        <v>5907</v>
      </c>
      <c r="C3776" s="12" t="s">
        <v>9946</v>
      </c>
      <c r="D3776" s="12" t="s">
        <v>9946</v>
      </c>
      <c r="E3776" s="11" t="s">
        <v>9949</v>
      </c>
      <c r="F3776" s="13">
        <v>0</v>
      </c>
      <c r="G3776" s="13">
        <v>1.88</v>
      </c>
      <c r="H3776" s="13">
        <v>10241469.07</v>
      </c>
      <c r="I3776" s="13">
        <f t="shared" si="116"/>
        <v>10241469.069999998</v>
      </c>
      <c r="J3776" s="13">
        <f t="shared" si="117"/>
        <v>0</v>
      </c>
      <c r="K3776" s="12" t="s">
        <v>9928</v>
      </c>
    </row>
    <row r="3777" spans="1:11" x14ac:dyDescent="0.35">
      <c r="A3777" s="8">
        <v>3768</v>
      </c>
      <c r="B3777" s="8" t="s">
        <v>5907</v>
      </c>
      <c r="C3777" s="8" t="s">
        <v>9950</v>
      </c>
      <c r="D3777" s="8" t="s">
        <v>9950</v>
      </c>
      <c r="E3777" s="7" t="s">
        <v>9951</v>
      </c>
      <c r="F3777" s="9">
        <v>1000000</v>
      </c>
      <c r="G3777" s="9">
        <v>0</v>
      </c>
      <c r="H3777" s="9">
        <v>11241469.07</v>
      </c>
      <c r="I3777" s="9">
        <f t="shared" si="116"/>
        <v>11241469.069999998</v>
      </c>
      <c r="J3777" s="9">
        <f t="shared" si="117"/>
        <v>0</v>
      </c>
      <c r="K3777" s="8" t="s">
        <v>9928</v>
      </c>
    </row>
    <row r="3778" spans="1:11" x14ac:dyDescent="0.35">
      <c r="A3778" s="12">
        <v>3769</v>
      </c>
      <c r="B3778" s="12" t="s">
        <v>5907</v>
      </c>
      <c r="C3778" s="12" t="s">
        <v>9950</v>
      </c>
      <c r="D3778" s="12" t="s">
        <v>9950</v>
      </c>
      <c r="E3778" s="11" t="s">
        <v>9952</v>
      </c>
      <c r="F3778" s="13">
        <v>0</v>
      </c>
      <c r="G3778" s="13">
        <v>50</v>
      </c>
      <c r="H3778" s="13">
        <v>11241419.07</v>
      </c>
      <c r="I3778" s="13">
        <f t="shared" si="116"/>
        <v>11241419.069999998</v>
      </c>
      <c r="J3778" s="13">
        <f t="shared" si="117"/>
        <v>0</v>
      </c>
      <c r="K3778" s="12" t="s">
        <v>9928</v>
      </c>
    </row>
    <row r="3779" spans="1:11" x14ac:dyDescent="0.35">
      <c r="A3779" s="8">
        <v>3770</v>
      </c>
      <c r="B3779" s="8" t="s">
        <v>5907</v>
      </c>
      <c r="C3779" s="8" t="s">
        <v>9950</v>
      </c>
      <c r="D3779" s="8" t="s">
        <v>9950</v>
      </c>
      <c r="E3779" s="7" t="s">
        <v>9953</v>
      </c>
      <c r="F3779" s="9">
        <v>500000</v>
      </c>
      <c r="G3779" s="9">
        <v>0</v>
      </c>
      <c r="H3779" s="9">
        <v>11741419.07</v>
      </c>
      <c r="I3779" s="9">
        <f t="shared" si="116"/>
        <v>11741419.069999998</v>
      </c>
      <c r="J3779" s="9">
        <f t="shared" si="117"/>
        <v>0</v>
      </c>
      <c r="K3779" s="8" t="s">
        <v>9928</v>
      </c>
    </row>
    <row r="3780" spans="1:11" x14ac:dyDescent="0.35">
      <c r="A3780" s="12">
        <v>3771</v>
      </c>
      <c r="B3780" s="12" t="s">
        <v>5907</v>
      </c>
      <c r="C3780" s="12" t="s">
        <v>9950</v>
      </c>
      <c r="D3780" s="12" t="s">
        <v>9950</v>
      </c>
      <c r="E3780" s="11" t="s">
        <v>9954</v>
      </c>
      <c r="F3780" s="13">
        <v>0</v>
      </c>
      <c r="G3780" s="13">
        <v>50</v>
      </c>
      <c r="H3780" s="13">
        <v>11741369.07</v>
      </c>
      <c r="I3780" s="13">
        <f t="shared" si="116"/>
        <v>11741369.069999998</v>
      </c>
      <c r="J3780" s="13">
        <f t="shared" si="117"/>
        <v>0</v>
      </c>
      <c r="K3780" s="12" t="s">
        <v>9928</v>
      </c>
    </row>
    <row r="3781" spans="1:11" x14ac:dyDescent="0.35">
      <c r="A3781" s="8">
        <v>3772</v>
      </c>
      <c r="B3781" s="8" t="s">
        <v>5907</v>
      </c>
      <c r="C3781" s="8" t="s">
        <v>9950</v>
      </c>
      <c r="D3781" s="8" t="s">
        <v>9950</v>
      </c>
      <c r="E3781" s="7" t="s">
        <v>9955</v>
      </c>
      <c r="F3781" s="9">
        <v>0</v>
      </c>
      <c r="G3781" s="9">
        <v>23219.25</v>
      </c>
      <c r="H3781" s="9">
        <v>11718149.82</v>
      </c>
      <c r="I3781" s="9">
        <f t="shared" si="116"/>
        <v>11718149.819999998</v>
      </c>
      <c r="J3781" s="9">
        <f t="shared" si="117"/>
        <v>0</v>
      </c>
      <c r="K3781" s="8" t="s">
        <v>9928</v>
      </c>
    </row>
    <row r="3782" spans="1:11" x14ac:dyDescent="0.35">
      <c r="A3782" s="12">
        <v>3773</v>
      </c>
      <c r="B3782" s="12" t="s">
        <v>5907</v>
      </c>
      <c r="C3782" s="12" t="s">
        <v>9956</v>
      </c>
      <c r="D3782" s="12" t="s">
        <v>9956</v>
      </c>
      <c r="E3782" s="11" t="s">
        <v>9957</v>
      </c>
      <c r="F3782" s="13">
        <v>200000</v>
      </c>
      <c r="G3782" s="13">
        <v>0</v>
      </c>
      <c r="H3782" s="13">
        <v>11918149.82</v>
      </c>
      <c r="I3782" s="13">
        <f t="shared" si="116"/>
        <v>11918149.819999998</v>
      </c>
      <c r="J3782" s="13">
        <f t="shared" si="117"/>
        <v>0</v>
      </c>
      <c r="K3782" s="12" t="s">
        <v>9958</v>
      </c>
    </row>
    <row r="3783" spans="1:11" x14ac:dyDescent="0.35">
      <c r="A3783" s="8">
        <v>3774</v>
      </c>
      <c r="B3783" s="8" t="s">
        <v>5907</v>
      </c>
      <c r="C3783" s="8" t="s">
        <v>9956</v>
      </c>
      <c r="D3783" s="8" t="s">
        <v>9956</v>
      </c>
      <c r="E3783" s="7" t="s">
        <v>9959</v>
      </c>
      <c r="F3783" s="9">
        <v>500000</v>
      </c>
      <c r="G3783" s="9">
        <v>0</v>
      </c>
      <c r="H3783" s="9">
        <v>12418149.82</v>
      </c>
      <c r="I3783" s="9">
        <f t="shared" si="116"/>
        <v>12418149.819999998</v>
      </c>
      <c r="J3783" s="9">
        <f t="shared" si="117"/>
        <v>0</v>
      </c>
      <c r="K3783" s="8" t="s">
        <v>9958</v>
      </c>
    </row>
    <row r="3784" spans="1:11" x14ac:dyDescent="0.35">
      <c r="A3784" s="12">
        <v>3775</v>
      </c>
      <c r="B3784" s="12" t="s">
        <v>5907</v>
      </c>
      <c r="C3784" s="12" t="s">
        <v>9956</v>
      </c>
      <c r="D3784" s="12" t="s">
        <v>9956</v>
      </c>
      <c r="E3784" s="11" t="s">
        <v>9960</v>
      </c>
      <c r="F3784" s="13">
        <v>0</v>
      </c>
      <c r="G3784" s="13">
        <v>2000000</v>
      </c>
      <c r="H3784" s="13">
        <v>10418149.82</v>
      </c>
      <c r="I3784" s="13">
        <f t="shared" si="116"/>
        <v>10418149.819999998</v>
      </c>
      <c r="J3784" s="13">
        <f t="shared" si="117"/>
        <v>0</v>
      </c>
      <c r="K3784" s="12" t="s">
        <v>9958</v>
      </c>
    </row>
    <row r="3785" spans="1:11" x14ac:dyDescent="0.35">
      <c r="A3785" s="8">
        <v>3776</v>
      </c>
      <c r="B3785" s="8" t="s">
        <v>5907</v>
      </c>
      <c r="C3785" s="8" t="s">
        <v>9956</v>
      </c>
      <c r="D3785" s="8" t="s">
        <v>9956</v>
      </c>
      <c r="E3785" s="7" t="s">
        <v>9961</v>
      </c>
      <c r="F3785" s="9">
        <v>0</v>
      </c>
      <c r="G3785" s="9">
        <v>50</v>
      </c>
      <c r="H3785" s="9">
        <v>10418099.82</v>
      </c>
      <c r="I3785" s="9">
        <f t="shared" si="116"/>
        <v>10418099.819999998</v>
      </c>
      <c r="J3785" s="9">
        <f t="shared" si="117"/>
        <v>0</v>
      </c>
      <c r="K3785" s="8" t="s">
        <v>9958</v>
      </c>
    </row>
    <row r="3786" spans="1:11" x14ac:dyDescent="0.35">
      <c r="A3786" s="12">
        <v>3777</v>
      </c>
      <c r="B3786" s="12" t="s">
        <v>5907</v>
      </c>
      <c r="C3786" s="12" t="s">
        <v>9956</v>
      </c>
      <c r="D3786" s="12" t="s">
        <v>9956</v>
      </c>
      <c r="E3786" s="11" t="s">
        <v>9962</v>
      </c>
      <c r="F3786" s="13">
        <v>0</v>
      </c>
      <c r="G3786" s="13">
        <v>3.75</v>
      </c>
      <c r="H3786" s="13">
        <v>10418096.07</v>
      </c>
      <c r="I3786" s="13">
        <f t="shared" ref="I3786:I3849" si="118">I3785+F3786-G3786</f>
        <v>10418096.069999998</v>
      </c>
      <c r="J3786" s="13">
        <f t="shared" ref="J3786:J3849" si="119">H3786-I3786</f>
        <v>0</v>
      </c>
      <c r="K3786" s="12" t="s">
        <v>9958</v>
      </c>
    </row>
    <row r="3787" spans="1:11" x14ac:dyDescent="0.35">
      <c r="A3787" s="8">
        <v>3778</v>
      </c>
      <c r="B3787" s="8" t="s">
        <v>5907</v>
      </c>
      <c r="C3787" s="8" t="s">
        <v>9956</v>
      </c>
      <c r="D3787" s="8" t="s">
        <v>9956</v>
      </c>
      <c r="E3787" s="7" t="s">
        <v>9963</v>
      </c>
      <c r="F3787" s="9">
        <v>0</v>
      </c>
      <c r="G3787" s="9">
        <v>50</v>
      </c>
      <c r="H3787" s="9">
        <v>10418046.07</v>
      </c>
      <c r="I3787" s="9">
        <f t="shared" si="118"/>
        <v>10418046.069999998</v>
      </c>
      <c r="J3787" s="9">
        <f t="shared" si="119"/>
        <v>0</v>
      </c>
      <c r="K3787" s="8" t="s">
        <v>9958</v>
      </c>
    </row>
    <row r="3788" spans="1:11" x14ac:dyDescent="0.35">
      <c r="A3788" s="12">
        <v>3779</v>
      </c>
      <c r="B3788" s="12" t="s">
        <v>5907</v>
      </c>
      <c r="C3788" s="12" t="s">
        <v>9956</v>
      </c>
      <c r="D3788" s="12" t="s">
        <v>9956</v>
      </c>
      <c r="E3788" s="11" t="s">
        <v>9964</v>
      </c>
      <c r="F3788" s="13">
        <v>0</v>
      </c>
      <c r="G3788" s="13">
        <v>50</v>
      </c>
      <c r="H3788" s="13">
        <v>10417996.07</v>
      </c>
      <c r="I3788" s="13">
        <f t="shared" si="118"/>
        <v>10417996.069999998</v>
      </c>
      <c r="J3788" s="13">
        <f t="shared" si="119"/>
        <v>0</v>
      </c>
      <c r="K3788" s="12" t="s">
        <v>9958</v>
      </c>
    </row>
    <row r="3789" spans="1:11" x14ac:dyDescent="0.35">
      <c r="A3789" s="8">
        <v>3780</v>
      </c>
      <c r="B3789" s="8" t="s">
        <v>5907</v>
      </c>
      <c r="C3789" s="8" t="s">
        <v>9956</v>
      </c>
      <c r="D3789" s="8" t="s">
        <v>9956</v>
      </c>
      <c r="E3789" s="7" t="s">
        <v>5948</v>
      </c>
      <c r="F3789" s="9">
        <v>0</v>
      </c>
      <c r="G3789" s="9">
        <v>1741.44</v>
      </c>
      <c r="H3789" s="9">
        <v>10416254.630000001</v>
      </c>
      <c r="I3789" s="9">
        <f t="shared" si="118"/>
        <v>10416254.629999999</v>
      </c>
      <c r="J3789" s="9">
        <f t="shared" si="119"/>
        <v>0</v>
      </c>
      <c r="K3789" s="8" t="s">
        <v>9958</v>
      </c>
    </row>
    <row r="3790" spans="1:11" x14ac:dyDescent="0.35">
      <c r="A3790" s="12">
        <v>3781</v>
      </c>
      <c r="B3790" s="12" t="s">
        <v>5907</v>
      </c>
      <c r="C3790" s="12" t="s">
        <v>9956</v>
      </c>
      <c r="D3790" s="12" t="s">
        <v>9956</v>
      </c>
      <c r="E3790" s="11" t="s">
        <v>9965</v>
      </c>
      <c r="F3790" s="13">
        <v>0</v>
      </c>
      <c r="G3790" s="13">
        <v>3.75</v>
      </c>
      <c r="H3790" s="13">
        <v>10416250.880000001</v>
      </c>
      <c r="I3790" s="13">
        <f t="shared" si="118"/>
        <v>10416250.879999999</v>
      </c>
      <c r="J3790" s="13">
        <f t="shared" si="119"/>
        <v>0</v>
      </c>
      <c r="K3790" s="12" t="s">
        <v>9958</v>
      </c>
    </row>
    <row r="3791" spans="1:11" x14ac:dyDescent="0.35">
      <c r="A3791" s="8">
        <v>3782</v>
      </c>
      <c r="B3791" s="8" t="s">
        <v>5907</v>
      </c>
      <c r="C3791" s="8" t="s">
        <v>9956</v>
      </c>
      <c r="D3791" s="8" t="s">
        <v>9956</v>
      </c>
      <c r="E3791" s="7" t="s">
        <v>9966</v>
      </c>
      <c r="F3791" s="9">
        <v>0</v>
      </c>
      <c r="G3791" s="9">
        <v>179000</v>
      </c>
      <c r="H3791" s="9">
        <v>10237250.880000001</v>
      </c>
      <c r="I3791" s="9">
        <f t="shared" si="118"/>
        <v>10237250.879999999</v>
      </c>
      <c r="J3791" s="9">
        <f t="shared" si="119"/>
        <v>0</v>
      </c>
      <c r="K3791" s="8" t="s">
        <v>9958</v>
      </c>
    </row>
    <row r="3792" spans="1:11" x14ac:dyDescent="0.35">
      <c r="A3792" s="12">
        <v>3783</v>
      </c>
      <c r="B3792" s="12" t="s">
        <v>5907</v>
      </c>
      <c r="C3792" s="12" t="s">
        <v>9956</v>
      </c>
      <c r="D3792" s="12" t="s">
        <v>9956</v>
      </c>
      <c r="E3792" s="11" t="s">
        <v>9967</v>
      </c>
      <c r="F3792" s="13">
        <v>0</v>
      </c>
      <c r="G3792" s="13">
        <v>50</v>
      </c>
      <c r="H3792" s="13">
        <v>10237200.880000001</v>
      </c>
      <c r="I3792" s="13">
        <f t="shared" si="118"/>
        <v>10237200.879999999</v>
      </c>
      <c r="J3792" s="13">
        <f t="shared" si="119"/>
        <v>0</v>
      </c>
      <c r="K3792" s="12" t="s">
        <v>9958</v>
      </c>
    </row>
    <row r="3793" spans="1:11" x14ac:dyDescent="0.35">
      <c r="A3793" s="8">
        <v>3784</v>
      </c>
      <c r="B3793" s="8" t="s">
        <v>5907</v>
      </c>
      <c r="C3793" s="8" t="s">
        <v>124</v>
      </c>
      <c r="D3793" s="8" t="s">
        <v>124</v>
      </c>
      <c r="E3793" s="7" t="s">
        <v>9968</v>
      </c>
      <c r="F3793" s="9">
        <v>270000</v>
      </c>
      <c r="G3793" s="9">
        <v>0</v>
      </c>
      <c r="H3793" s="9">
        <v>10507200.880000001</v>
      </c>
      <c r="I3793" s="9">
        <f t="shared" si="118"/>
        <v>10507200.879999999</v>
      </c>
      <c r="J3793" s="9">
        <f t="shared" si="119"/>
        <v>0</v>
      </c>
      <c r="K3793" s="8" t="s">
        <v>9958</v>
      </c>
    </row>
    <row r="3794" spans="1:11" x14ac:dyDescent="0.35">
      <c r="A3794" s="12">
        <v>3785</v>
      </c>
      <c r="B3794" s="12" t="s">
        <v>5907</v>
      </c>
      <c r="C3794" s="12" t="s">
        <v>124</v>
      </c>
      <c r="D3794" s="12" t="s">
        <v>124</v>
      </c>
      <c r="E3794" s="11" t="s">
        <v>9969</v>
      </c>
      <c r="F3794" s="13">
        <v>0</v>
      </c>
      <c r="G3794" s="13">
        <v>50</v>
      </c>
      <c r="H3794" s="13">
        <v>10507150.880000001</v>
      </c>
      <c r="I3794" s="13">
        <f t="shared" si="118"/>
        <v>10507150.879999999</v>
      </c>
      <c r="J3794" s="13">
        <f t="shared" si="119"/>
        <v>0</v>
      </c>
      <c r="K3794" s="12" t="s">
        <v>9958</v>
      </c>
    </row>
    <row r="3795" spans="1:11" x14ac:dyDescent="0.35">
      <c r="A3795" s="8">
        <v>3786</v>
      </c>
      <c r="B3795" s="8" t="s">
        <v>5907</v>
      </c>
      <c r="C3795" s="8" t="s">
        <v>124</v>
      </c>
      <c r="D3795" s="8" t="s">
        <v>124</v>
      </c>
      <c r="E3795" s="7" t="s">
        <v>9970</v>
      </c>
      <c r="F3795" s="9">
        <v>450000</v>
      </c>
      <c r="G3795" s="9">
        <v>0</v>
      </c>
      <c r="H3795" s="9">
        <v>10957150.880000001</v>
      </c>
      <c r="I3795" s="9">
        <f t="shared" si="118"/>
        <v>10957150.879999999</v>
      </c>
      <c r="J3795" s="9">
        <f t="shared" si="119"/>
        <v>0</v>
      </c>
      <c r="K3795" s="8" t="s">
        <v>9958</v>
      </c>
    </row>
    <row r="3796" spans="1:11" x14ac:dyDescent="0.35">
      <c r="A3796" s="12">
        <v>3787</v>
      </c>
      <c r="B3796" s="12" t="s">
        <v>5907</v>
      </c>
      <c r="C3796" s="12" t="s">
        <v>124</v>
      </c>
      <c r="D3796" s="12" t="s">
        <v>124</v>
      </c>
      <c r="E3796" s="11" t="s">
        <v>9971</v>
      </c>
      <c r="F3796" s="13">
        <v>0</v>
      </c>
      <c r="G3796" s="13">
        <v>50</v>
      </c>
      <c r="H3796" s="13">
        <v>10957100.880000001</v>
      </c>
      <c r="I3796" s="13">
        <f t="shared" si="118"/>
        <v>10957100.879999999</v>
      </c>
      <c r="J3796" s="13">
        <f t="shared" si="119"/>
        <v>0</v>
      </c>
      <c r="K3796" s="12" t="s">
        <v>9958</v>
      </c>
    </row>
    <row r="3797" spans="1:11" x14ac:dyDescent="0.35">
      <c r="A3797" s="8">
        <v>3788</v>
      </c>
      <c r="B3797" s="8" t="s">
        <v>5907</v>
      </c>
      <c r="C3797" s="8" t="s">
        <v>124</v>
      </c>
      <c r="D3797" s="8" t="s">
        <v>124</v>
      </c>
      <c r="E3797" s="7" t="s">
        <v>9972</v>
      </c>
      <c r="F3797" s="9">
        <v>500000</v>
      </c>
      <c r="G3797" s="9">
        <v>0</v>
      </c>
      <c r="H3797" s="9">
        <v>11457100.880000001</v>
      </c>
      <c r="I3797" s="9">
        <f t="shared" si="118"/>
        <v>11457100.879999999</v>
      </c>
      <c r="J3797" s="9">
        <f t="shared" si="119"/>
        <v>0</v>
      </c>
      <c r="K3797" s="8" t="s">
        <v>9958</v>
      </c>
    </row>
    <row r="3798" spans="1:11" x14ac:dyDescent="0.35">
      <c r="A3798" s="12">
        <v>3789</v>
      </c>
      <c r="B3798" s="12" t="s">
        <v>5907</v>
      </c>
      <c r="C3798" s="12" t="s">
        <v>124</v>
      </c>
      <c r="D3798" s="12" t="s">
        <v>124</v>
      </c>
      <c r="E3798" s="11" t="s">
        <v>9973</v>
      </c>
      <c r="F3798" s="13">
        <v>0</v>
      </c>
      <c r="G3798" s="13">
        <v>50</v>
      </c>
      <c r="H3798" s="13">
        <v>11457050.880000001</v>
      </c>
      <c r="I3798" s="13">
        <f t="shared" si="118"/>
        <v>11457050.879999999</v>
      </c>
      <c r="J3798" s="13">
        <f t="shared" si="119"/>
        <v>0</v>
      </c>
      <c r="K3798" s="12" t="s">
        <v>9958</v>
      </c>
    </row>
    <row r="3799" spans="1:11" x14ac:dyDescent="0.35">
      <c r="A3799" s="8">
        <v>3790</v>
      </c>
      <c r="B3799" s="8" t="s">
        <v>5907</v>
      </c>
      <c r="C3799" s="8" t="s">
        <v>124</v>
      </c>
      <c r="D3799" s="8" t="s">
        <v>124</v>
      </c>
      <c r="E3799" s="7" t="s">
        <v>9974</v>
      </c>
      <c r="F3799" s="9">
        <v>300000</v>
      </c>
      <c r="G3799" s="9">
        <v>0</v>
      </c>
      <c r="H3799" s="9">
        <v>11757050.880000001</v>
      </c>
      <c r="I3799" s="9">
        <f t="shared" si="118"/>
        <v>11757050.879999999</v>
      </c>
      <c r="J3799" s="9">
        <f t="shared" si="119"/>
        <v>0</v>
      </c>
      <c r="K3799" s="8" t="s">
        <v>9958</v>
      </c>
    </row>
    <row r="3800" spans="1:11" x14ac:dyDescent="0.35">
      <c r="A3800" s="12">
        <v>3791</v>
      </c>
      <c r="B3800" s="12" t="s">
        <v>5907</v>
      </c>
      <c r="C3800" s="12" t="s">
        <v>124</v>
      </c>
      <c r="D3800" s="12" t="s">
        <v>124</v>
      </c>
      <c r="E3800" s="11" t="s">
        <v>9975</v>
      </c>
      <c r="F3800" s="13">
        <v>0</v>
      </c>
      <c r="G3800" s="13">
        <v>50</v>
      </c>
      <c r="H3800" s="13">
        <v>11757000.880000001</v>
      </c>
      <c r="I3800" s="13">
        <f t="shared" si="118"/>
        <v>11757000.879999999</v>
      </c>
      <c r="J3800" s="13">
        <f t="shared" si="119"/>
        <v>0</v>
      </c>
      <c r="K3800" s="12" t="s">
        <v>9958</v>
      </c>
    </row>
    <row r="3801" spans="1:11" x14ac:dyDescent="0.35">
      <c r="A3801" s="8">
        <v>3792</v>
      </c>
      <c r="B3801" s="8" t="s">
        <v>5907</v>
      </c>
      <c r="C3801" s="8" t="s">
        <v>124</v>
      </c>
      <c r="D3801" s="8" t="s">
        <v>124</v>
      </c>
      <c r="E3801" s="7" t="s">
        <v>9976</v>
      </c>
      <c r="F3801" s="9">
        <v>200000</v>
      </c>
      <c r="G3801" s="9">
        <v>0</v>
      </c>
      <c r="H3801" s="9">
        <v>11957000.880000001</v>
      </c>
      <c r="I3801" s="9">
        <f t="shared" si="118"/>
        <v>11957000.879999999</v>
      </c>
      <c r="J3801" s="9">
        <f t="shared" si="119"/>
        <v>0</v>
      </c>
      <c r="K3801" s="8" t="s">
        <v>9958</v>
      </c>
    </row>
    <row r="3802" spans="1:11" x14ac:dyDescent="0.35">
      <c r="A3802" s="12">
        <v>3793</v>
      </c>
      <c r="B3802" s="12" t="s">
        <v>5907</v>
      </c>
      <c r="C3802" s="12" t="s">
        <v>124</v>
      </c>
      <c r="D3802" s="12" t="s">
        <v>124</v>
      </c>
      <c r="E3802" s="11" t="s">
        <v>9977</v>
      </c>
      <c r="F3802" s="13">
        <v>0</v>
      </c>
      <c r="G3802" s="13">
        <v>50</v>
      </c>
      <c r="H3802" s="13">
        <v>11956950.880000001</v>
      </c>
      <c r="I3802" s="13">
        <f t="shared" si="118"/>
        <v>11956950.879999999</v>
      </c>
      <c r="J3802" s="13">
        <f t="shared" si="119"/>
        <v>0</v>
      </c>
      <c r="K3802" s="12" t="s">
        <v>9958</v>
      </c>
    </row>
    <row r="3803" spans="1:11" x14ac:dyDescent="0.35">
      <c r="A3803" s="8">
        <v>3794</v>
      </c>
      <c r="B3803" s="8" t="s">
        <v>5907</v>
      </c>
      <c r="C3803" s="8" t="s">
        <v>9978</v>
      </c>
      <c r="D3803" s="8" t="s">
        <v>9978</v>
      </c>
      <c r="E3803" s="7" t="s">
        <v>9979</v>
      </c>
      <c r="F3803" s="9">
        <v>1100000</v>
      </c>
      <c r="G3803" s="9">
        <v>0</v>
      </c>
      <c r="H3803" s="9">
        <v>13056950.880000001</v>
      </c>
      <c r="I3803" s="9">
        <f t="shared" si="118"/>
        <v>13056950.879999999</v>
      </c>
      <c r="J3803" s="9">
        <f t="shared" si="119"/>
        <v>0</v>
      </c>
      <c r="K3803" s="8" t="s">
        <v>9958</v>
      </c>
    </row>
    <row r="3804" spans="1:11" x14ac:dyDescent="0.35">
      <c r="A3804" s="12">
        <v>3795</v>
      </c>
      <c r="B3804" s="12" t="s">
        <v>5907</v>
      </c>
      <c r="C3804" s="12" t="s">
        <v>9978</v>
      </c>
      <c r="D3804" s="12" t="s">
        <v>9978</v>
      </c>
      <c r="E3804" s="11" t="s">
        <v>9980</v>
      </c>
      <c r="F3804" s="13">
        <v>0</v>
      </c>
      <c r="G3804" s="13">
        <v>50</v>
      </c>
      <c r="H3804" s="13">
        <v>13056900.880000001</v>
      </c>
      <c r="I3804" s="13">
        <f t="shared" si="118"/>
        <v>13056900.879999999</v>
      </c>
      <c r="J3804" s="13">
        <f t="shared" si="119"/>
        <v>0</v>
      </c>
      <c r="K3804" s="12" t="s">
        <v>9958</v>
      </c>
    </row>
    <row r="3805" spans="1:11" x14ac:dyDescent="0.35">
      <c r="A3805" s="8">
        <v>3796</v>
      </c>
      <c r="B3805" s="8" t="s">
        <v>5907</v>
      </c>
      <c r="C3805" s="8" t="s">
        <v>9978</v>
      </c>
      <c r="D3805" s="8" t="s">
        <v>9978</v>
      </c>
      <c r="E3805" s="7" t="s">
        <v>9981</v>
      </c>
      <c r="F3805" s="9">
        <v>1000000</v>
      </c>
      <c r="G3805" s="9">
        <v>0</v>
      </c>
      <c r="H3805" s="9">
        <v>14056900.880000001</v>
      </c>
      <c r="I3805" s="9">
        <f t="shared" si="118"/>
        <v>14056900.879999999</v>
      </c>
      <c r="J3805" s="9">
        <f t="shared" si="119"/>
        <v>0</v>
      </c>
      <c r="K3805" s="8" t="s">
        <v>9958</v>
      </c>
    </row>
    <row r="3806" spans="1:11" x14ac:dyDescent="0.35">
      <c r="A3806" s="12">
        <v>3797</v>
      </c>
      <c r="B3806" s="12" t="s">
        <v>5907</v>
      </c>
      <c r="C3806" s="12" t="s">
        <v>9978</v>
      </c>
      <c r="D3806" s="12" t="s">
        <v>9978</v>
      </c>
      <c r="E3806" s="11" t="s">
        <v>9982</v>
      </c>
      <c r="F3806" s="13">
        <v>973000</v>
      </c>
      <c r="G3806" s="13">
        <v>0</v>
      </c>
      <c r="H3806" s="13">
        <v>15029900.880000001</v>
      </c>
      <c r="I3806" s="13">
        <f t="shared" si="118"/>
        <v>15029900.879999999</v>
      </c>
      <c r="J3806" s="13">
        <f t="shared" si="119"/>
        <v>0</v>
      </c>
      <c r="K3806" s="12" t="s">
        <v>9983</v>
      </c>
    </row>
    <row r="3807" spans="1:11" x14ac:dyDescent="0.35">
      <c r="A3807" s="8">
        <v>3798</v>
      </c>
      <c r="B3807" s="8" t="s">
        <v>5907</v>
      </c>
      <c r="C3807" s="8" t="s">
        <v>9978</v>
      </c>
      <c r="D3807" s="8" t="s">
        <v>9978</v>
      </c>
      <c r="E3807" s="7" t="s">
        <v>9984</v>
      </c>
      <c r="F3807" s="9">
        <v>0</v>
      </c>
      <c r="G3807" s="9">
        <v>50</v>
      </c>
      <c r="H3807" s="9">
        <v>15029850.880000001</v>
      </c>
      <c r="I3807" s="9">
        <f t="shared" si="118"/>
        <v>15029850.879999999</v>
      </c>
      <c r="J3807" s="9">
        <f t="shared" si="119"/>
        <v>0</v>
      </c>
      <c r="K3807" s="8" t="s">
        <v>9983</v>
      </c>
    </row>
    <row r="3808" spans="1:11" x14ac:dyDescent="0.35">
      <c r="A3808" s="12">
        <v>3799</v>
      </c>
      <c r="B3808" s="12" t="s">
        <v>5907</v>
      </c>
      <c r="C3808" s="12" t="s">
        <v>9978</v>
      </c>
      <c r="D3808" s="12" t="s">
        <v>9978</v>
      </c>
      <c r="E3808" s="11" t="s">
        <v>9985</v>
      </c>
      <c r="F3808" s="13">
        <v>0</v>
      </c>
      <c r="G3808" s="13">
        <v>50</v>
      </c>
      <c r="H3808" s="13">
        <v>15029800.880000001</v>
      </c>
      <c r="I3808" s="13">
        <f t="shared" si="118"/>
        <v>15029800.879999999</v>
      </c>
      <c r="J3808" s="13">
        <f t="shared" si="119"/>
        <v>0</v>
      </c>
      <c r="K3808" s="12" t="s">
        <v>9983</v>
      </c>
    </row>
    <row r="3809" spans="1:11" x14ac:dyDescent="0.35">
      <c r="A3809" s="8">
        <v>3800</v>
      </c>
      <c r="B3809" s="8" t="s">
        <v>5907</v>
      </c>
      <c r="C3809" s="8" t="s">
        <v>9978</v>
      </c>
      <c r="D3809" s="8" t="s">
        <v>9978</v>
      </c>
      <c r="E3809" s="7" t="s">
        <v>9986</v>
      </c>
      <c r="F3809" s="9">
        <v>700000</v>
      </c>
      <c r="G3809" s="9">
        <v>0</v>
      </c>
      <c r="H3809" s="9">
        <v>15729800.880000001</v>
      </c>
      <c r="I3809" s="9">
        <f t="shared" si="118"/>
        <v>15729800.879999999</v>
      </c>
      <c r="J3809" s="9">
        <f t="shared" si="119"/>
        <v>0</v>
      </c>
      <c r="K3809" s="8" t="s">
        <v>9983</v>
      </c>
    </row>
    <row r="3810" spans="1:11" x14ac:dyDescent="0.35">
      <c r="A3810" s="12">
        <v>3801</v>
      </c>
      <c r="B3810" s="12" t="s">
        <v>5907</v>
      </c>
      <c r="C3810" s="12" t="s">
        <v>9978</v>
      </c>
      <c r="D3810" s="12" t="s">
        <v>9978</v>
      </c>
      <c r="E3810" s="11" t="s">
        <v>9987</v>
      </c>
      <c r="F3810" s="13">
        <v>0</v>
      </c>
      <c r="G3810" s="13">
        <v>50</v>
      </c>
      <c r="H3810" s="13">
        <v>15729750.880000001</v>
      </c>
      <c r="I3810" s="13">
        <f t="shared" si="118"/>
        <v>15729750.879999999</v>
      </c>
      <c r="J3810" s="13">
        <f t="shared" si="119"/>
        <v>0</v>
      </c>
      <c r="K3810" s="12" t="s">
        <v>9983</v>
      </c>
    </row>
    <row r="3811" spans="1:11" x14ac:dyDescent="0.35">
      <c r="A3811" s="8">
        <v>3802</v>
      </c>
      <c r="B3811" s="8" t="s">
        <v>5907</v>
      </c>
      <c r="C3811" s="8" t="s">
        <v>9988</v>
      </c>
      <c r="D3811" s="8" t="s">
        <v>9988</v>
      </c>
      <c r="E3811" s="7" t="s">
        <v>9989</v>
      </c>
      <c r="F3811" s="9">
        <v>1334750</v>
      </c>
      <c r="G3811" s="9">
        <v>0</v>
      </c>
      <c r="H3811" s="9">
        <v>17064500.879999999</v>
      </c>
      <c r="I3811" s="9">
        <f t="shared" si="118"/>
        <v>17064500.879999999</v>
      </c>
      <c r="J3811" s="9">
        <f t="shared" si="119"/>
        <v>0</v>
      </c>
      <c r="K3811" s="8" t="s">
        <v>9983</v>
      </c>
    </row>
    <row r="3812" spans="1:11" x14ac:dyDescent="0.35">
      <c r="A3812" s="12">
        <v>3803</v>
      </c>
      <c r="B3812" s="12" t="s">
        <v>5907</v>
      </c>
      <c r="C3812" s="12" t="s">
        <v>9988</v>
      </c>
      <c r="D3812" s="12" t="s">
        <v>9988</v>
      </c>
      <c r="E3812" s="11" t="s">
        <v>9990</v>
      </c>
      <c r="F3812" s="13">
        <v>0</v>
      </c>
      <c r="G3812" s="13">
        <v>50</v>
      </c>
      <c r="H3812" s="13">
        <v>17064450.879999999</v>
      </c>
      <c r="I3812" s="13">
        <f t="shared" si="118"/>
        <v>17064450.879999999</v>
      </c>
      <c r="J3812" s="13">
        <f t="shared" si="119"/>
        <v>0</v>
      </c>
      <c r="K3812" s="12" t="s">
        <v>9983</v>
      </c>
    </row>
    <row r="3813" spans="1:11" x14ac:dyDescent="0.35">
      <c r="A3813" s="8">
        <v>3804</v>
      </c>
      <c r="B3813" s="8" t="s">
        <v>5907</v>
      </c>
      <c r="C3813" s="8" t="s">
        <v>1547</v>
      </c>
      <c r="D3813" s="8" t="s">
        <v>1547</v>
      </c>
      <c r="E3813" s="7" t="s">
        <v>9991</v>
      </c>
      <c r="F3813" s="9">
        <v>1600000</v>
      </c>
      <c r="G3813" s="9">
        <v>0</v>
      </c>
      <c r="H3813" s="9">
        <v>18664450.879999999</v>
      </c>
      <c r="I3813" s="9">
        <f t="shared" si="118"/>
        <v>18664450.879999999</v>
      </c>
      <c r="J3813" s="9">
        <f t="shared" si="119"/>
        <v>0</v>
      </c>
      <c r="K3813" s="8" t="s">
        <v>9983</v>
      </c>
    </row>
    <row r="3814" spans="1:11" x14ac:dyDescent="0.35">
      <c r="A3814" s="12">
        <v>3805</v>
      </c>
      <c r="B3814" s="12" t="s">
        <v>5907</v>
      </c>
      <c r="C3814" s="12" t="s">
        <v>1547</v>
      </c>
      <c r="D3814" s="12" t="s">
        <v>1547</v>
      </c>
      <c r="E3814" s="11" t="s">
        <v>9992</v>
      </c>
      <c r="F3814" s="13">
        <v>0</v>
      </c>
      <c r="G3814" s="13">
        <v>3.75</v>
      </c>
      <c r="H3814" s="13">
        <v>18664447.129999999</v>
      </c>
      <c r="I3814" s="13">
        <f t="shared" si="118"/>
        <v>18664447.129999999</v>
      </c>
      <c r="J3814" s="13">
        <f t="shared" si="119"/>
        <v>0</v>
      </c>
      <c r="K3814" s="12" t="s">
        <v>9983</v>
      </c>
    </row>
    <row r="3815" spans="1:11" x14ac:dyDescent="0.35">
      <c r="A3815" s="8">
        <v>3806</v>
      </c>
      <c r="B3815" s="8" t="s">
        <v>5907</v>
      </c>
      <c r="C3815" s="8" t="s">
        <v>1547</v>
      </c>
      <c r="D3815" s="8" t="s">
        <v>1547</v>
      </c>
      <c r="E3815" s="7" t="s">
        <v>9993</v>
      </c>
      <c r="F3815" s="9">
        <v>0</v>
      </c>
      <c r="G3815" s="9">
        <v>50</v>
      </c>
      <c r="H3815" s="9">
        <v>18664397.129999999</v>
      </c>
      <c r="I3815" s="9">
        <f t="shared" si="118"/>
        <v>18664397.129999999</v>
      </c>
      <c r="J3815" s="9">
        <f t="shared" si="119"/>
        <v>0</v>
      </c>
      <c r="K3815" s="8" t="s">
        <v>9983</v>
      </c>
    </row>
    <row r="3816" spans="1:11" x14ac:dyDescent="0.35">
      <c r="A3816" s="12">
        <v>3807</v>
      </c>
      <c r="B3816" s="12" t="s">
        <v>5907</v>
      </c>
      <c r="C3816" s="12" t="s">
        <v>1547</v>
      </c>
      <c r="D3816" s="12" t="s">
        <v>1547</v>
      </c>
      <c r="E3816" s="11" t="s">
        <v>9994</v>
      </c>
      <c r="F3816" s="13">
        <v>0</v>
      </c>
      <c r="G3816" s="13">
        <v>120000</v>
      </c>
      <c r="H3816" s="13">
        <v>18544397.129999999</v>
      </c>
      <c r="I3816" s="13">
        <f t="shared" si="118"/>
        <v>18544397.129999999</v>
      </c>
      <c r="J3816" s="13">
        <f t="shared" si="119"/>
        <v>0</v>
      </c>
      <c r="K3816" s="12" t="s">
        <v>9983</v>
      </c>
    </row>
    <row r="3817" spans="1:11" x14ac:dyDescent="0.35">
      <c r="A3817" s="8">
        <v>3808</v>
      </c>
      <c r="B3817" s="8" t="s">
        <v>5907</v>
      </c>
      <c r="C3817" s="8" t="s">
        <v>1547</v>
      </c>
      <c r="D3817" s="8" t="s">
        <v>1547</v>
      </c>
      <c r="E3817" s="7" t="s">
        <v>9995</v>
      </c>
      <c r="F3817" s="9">
        <v>0</v>
      </c>
      <c r="G3817" s="9">
        <v>50</v>
      </c>
      <c r="H3817" s="9">
        <v>18544347.129999999</v>
      </c>
      <c r="I3817" s="9">
        <f t="shared" si="118"/>
        <v>18544347.129999999</v>
      </c>
      <c r="J3817" s="9">
        <f t="shared" si="119"/>
        <v>0</v>
      </c>
      <c r="K3817" s="8" t="s">
        <v>9983</v>
      </c>
    </row>
    <row r="3818" spans="1:11" x14ac:dyDescent="0.35">
      <c r="A3818" s="12">
        <v>3809</v>
      </c>
      <c r="B3818" s="12" t="s">
        <v>5907</v>
      </c>
      <c r="C3818" s="12" t="s">
        <v>1547</v>
      </c>
      <c r="D3818" s="12" t="s">
        <v>1547</v>
      </c>
      <c r="E3818" s="11" t="s">
        <v>9996</v>
      </c>
      <c r="F3818" s="13">
        <v>0</v>
      </c>
      <c r="G3818" s="13">
        <v>3.75</v>
      </c>
      <c r="H3818" s="13">
        <v>18544343.379999999</v>
      </c>
      <c r="I3818" s="13">
        <f t="shared" si="118"/>
        <v>18544343.379999999</v>
      </c>
      <c r="J3818" s="13">
        <f t="shared" si="119"/>
        <v>0</v>
      </c>
      <c r="K3818" s="12" t="s">
        <v>9983</v>
      </c>
    </row>
    <row r="3819" spans="1:11" x14ac:dyDescent="0.35">
      <c r="A3819" s="8">
        <v>3810</v>
      </c>
      <c r="B3819" s="8" t="s">
        <v>5907</v>
      </c>
      <c r="C3819" s="8" t="s">
        <v>1547</v>
      </c>
      <c r="D3819" s="8" t="s">
        <v>1547</v>
      </c>
      <c r="E3819" s="7" t="s">
        <v>9997</v>
      </c>
      <c r="F3819" s="9">
        <v>0</v>
      </c>
      <c r="G3819" s="9">
        <v>60000</v>
      </c>
      <c r="H3819" s="9">
        <v>18484343.379999999</v>
      </c>
      <c r="I3819" s="9">
        <f t="shared" si="118"/>
        <v>18484343.379999999</v>
      </c>
      <c r="J3819" s="9">
        <f t="shared" si="119"/>
        <v>0</v>
      </c>
      <c r="K3819" s="8" t="s">
        <v>9983</v>
      </c>
    </row>
    <row r="3820" spans="1:11" x14ac:dyDescent="0.35">
      <c r="A3820" s="12">
        <v>3811</v>
      </c>
      <c r="B3820" s="12" t="s">
        <v>5907</v>
      </c>
      <c r="C3820" s="12" t="s">
        <v>1547</v>
      </c>
      <c r="D3820" s="12" t="s">
        <v>1547</v>
      </c>
      <c r="E3820" s="11" t="s">
        <v>9998</v>
      </c>
      <c r="F3820" s="13">
        <v>0</v>
      </c>
      <c r="G3820" s="13">
        <v>372000</v>
      </c>
      <c r="H3820" s="13">
        <v>18112343.379999999</v>
      </c>
      <c r="I3820" s="13">
        <f t="shared" si="118"/>
        <v>18112343.379999999</v>
      </c>
      <c r="J3820" s="13">
        <f t="shared" si="119"/>
        <v>0</v>
      </c>
      <c r="K3820" s="12" t="s">
        <v>9983</v>
      </c>
    </row>
    <row r="3821" spans="1:11" x14ac:dyDescent="0.35">
      <c r="A3821" s="8">
        <v>3812</v>
      </c>
      <c r="B3821" s="8" t="s">
        <v>5907</v>
      </c>
      <c r="C3821" s="8" t="s">
        <v>1547</v>
      </c>
      <c r="D3821" s="8" t="s">
        <v>1547</v>
      </c>
      <c r="E3821" s="7" t="s">
        <v>9999</v>
      </c>
      <c r="F3821" s="9">
        <v>0</v>
      </c>
      <c r="G3821" s="9">
        <v>50</v>
      </c>
      <c r="H3821" s="9">
        <v>18112293.379999999</v>
      </c>
      <c r="I3821" s="9">
        <f t="shared" si="118"/>
        <v>18112293.379999999</v>
      </c>
      <c r="J3821" s="9">
        <f t="shared" si="119"/>
        <v>0</v>
      </c>
      <c r="K3821" s="8" t="s">
        <v>9983</v>
      </c>
    </row>
    <row r="3822" spans="1:11" x14ac:dyDescent="0.35">
      <c r="A3822" s="12">
        <v>3813</v>
      </c>
      <c r="B3822" s="12" t="s">
        <v>5907</v>
      </c>
      <c r="C3822" s="12" t="s">
        <v>1547</v>
      </c>
      <c r="D3822" s="12" t="s">
        <v>1547</v>
      </c>
      <c r="E3822" s="11" t="s">
        <v>10000</v>
      </c>
      <c r="F3822" s="13">
        <v>0</v>
      </c>
      <c r="G3822" s="13">
        <v>3.75</v>
      </c>
      <c r="H3822" s="13">
        <v>18112289.629999999</v>
      </c>
      <c r="I3822" s="13">
        <f t="shared" si="118"/>
        <v>18112289.629999999</v>
      </c>
      <c r="J3822" s="13">
        <f t="shared" si="119"/>
        <v>0</v>
      </c>
      <c r="K3822" s="12" t="s">
        <v>9983</v>
      </c>
    </row>
    <row r="3823" spans="1:11" x14ac:dyDescent="0.35">
      <c r="A3823" s="8">
        <v>3814</v>
      </c>
      <c r="B3823" s="8" t="s">
        <v>5907</v>
      </c>
      <c r="C3823" s="8" t="s">
        <v>1547</v>
      </c>
      <c r="D3823" s="8" t="s">
        <v>1547</v>
      </c>
      <c r="E3823" s="7" t="s">
        <v>10001</v>
      </c>
      <c r="F3823" s="9">
        <v>0</v>
      </c>
      <c r="G3823" s="9">
        <v>50</v>
      </c>
      <c r="H3823" s="9">
        <v>18112239.629999999</v>
      </c>
      <c r="I3823" s="9">
        <f t="shared" si="118"/>
        <v>18112239.629999999</v>
      </c>
      <c r="J3823" s="9">
        <f t="shared" si="119"/>
        <v>0</v>
      </c>
      <c r="K3823" s="8" t="s">
        <v>9983</v>
      </c>
    </row>
    <row r="3824" spans="1:11" x14ac:dyDescent="0.35">
      <c r="A3824" s="12">
        <v>3815</v>
      </c>
      <c r="B3824" s="12" t="s">
        <v>5907</v>
      </c>
      <c r="C3824" s="12" t="s">
        <v>1547</v>
      </c>
      <c r="D3824" s="12" t="s">
        <v>1547</v>
      </c>
      <c r="E3824" s="11" t="s">
        <v>10002</v>
      </c>
      <c r="F3824" s="13">
        <v>0</v>
      </c>
      <c r="G3824" s="13">
        <v>144000</v>
      </c>
      <c r="H3824" s="13">
        <v>17968239.629999999</v>
      </c>
      <c r="I3824" s="13">
        <f t="shared" si="118"/>
        <v>17968239.629999999</v>
      </c>
      <c r="J3824" s="13">
        <f t="shared" si="119"/>
        <v>0</v>
      </c>
      <c r="K3824" s="12" t="s">
        <v>9983</v>
      </c>
    </row>
    <row r="3825" spans="1:11" x14ac:dyDescent="0.35">
      <c r="A3825" s="8">
        <v>3816</v>
      </c>
      <c r="B3825" s="8" t="s">
        <v>5907</v>
      </c>
      <c r="C3825" s="8" t="s">
        <v>1547</v>
      </c>
      <c r="D3825" s="8" t="s">
        <v>1547</v>
      </c>
      <c r="E3825" s="7" t="s">
        <v>10003</v>
      </c>
      <c r="F3825" s="9">
        <v>0</v>
      </c>
      <c r="G3825" s="9">
        <v>3.75</v>
      </c>
      <c r="H3825" s="9">
        <v>17968235.879999999</v>
      </c>
      <c r="I3825" s="9">
        <f t="shared" si="118"/>
        <v>17968235.879999999</v>
      </c>
      <c r="J3825" s="9">
        <f t="shared" si="119"/>
        <v>0</v>
      </c>
      <c r="K3825" s="8" t="s">
        <v>9983</v>
      </c>
    </row>
    <row r="3826" spans="1:11" x14ac:dyDescent="0.35">
      <c r="A3826" s="12">
        <v>3817</v>
      </c>
      <c r="B3826" s="12" t="s">
        <v>5907</v>
      </c>
      <c r="C3826" s="12" t="s">
        <v>1547</v>
      </c>
      <c r="D3826" s="12" t="s">
        <v>1547</v>
      </c>
      <c r="E3826" s="11" t="s">
        <v>10004</v>
      </c>
      <c r="F3826" s="13">
        <v>0</v>
      </c>
      <c r="G3826" s="13">
        <v>50</v>
      </c>
      <c r="H3826" s="13">
        <v>17968185.879999999</v>
      </c>
      <c r="I3826" s="13">
        <f t="shared" si="118"/>
        <v>17968185.879999999</v>
      </c>
      <c r="J3826" s="13">
        <f t="shared" si="119"/>
        <v>0</v>
      </c>
      <c r="K3826" s="12" t="s">
        <v>9983</v>
      </c>
    </row>
    <row r="3827" spans="1:11" x14ac:dyDescent="0.35">
      <c r="A3827" s="8">
        <v>3818</v>
      </c>
      <c r="B3827" s="8" t="s">
        <v>5907</v>
      </c>
      <c r="C3827" s="8" t="s">
        <v>1547</v>
      </c>
      <c r="D3827" s="8" t="s">
        <v>1547</v>
      </c>
      <c r="E3827" s="7" t="s">
        <v>10005</v>
      </c>
      <c r="F3827" s="9">
        <v>0</v>
      </c>
      <c r="G3827" s="9">
        <v>3.75</v>
      </c>
      <c r="H3827" s="9">
        <v>17968182.129999999</v>
      </c>
      <c r="I3827" s="9">
        <f t="shared" si="118"/>
        <v>17968182.129999999</v>
      </c>
      <c r="J3827" s="9">
        <f t="shared" si="119"/>
        <v>0</v>
      </c>
      <c r="K3827" s="8" t="s">
        <v>9983</v>
      </c>
    </row>
    <row r="3828" spans="1:11" x14ac:dyDescent="0.35">
      <c r="A3828" s="12">
        <v>3819</v>
      </c>
      <c r="B3828" s="12" t="s">
        <v>5907</v>
      </c>
      <c r="C3828" s="12" t="s">
        <v>1547</v>
      </c>
      <c r="D3828" s="12" t="s">
        <v>1547</v>
      </c>
      <c r="E3828" s="11" t="s">
        <v>10006</v>
      </c>
      <c r="F3828" s="13">
        <v>0</v>
      </c>
      <c r="G3828" s="13">
        <v>372690</v>
      </c>
      <c r="H3828" s="13">
        <v>17595492.129999999</v>
      </c>
      <c r="I3828" s="13">
        <f t="shared" si="118"/>
        <v>17595492.129999999</v>
      </c>
      <c r="J3828" s="13">
        <f t="shared" si="119"/>
        <v>0</v>
      </c>
      <c r="K3828" s="12" t="s">
        <v>9983</v>
      </c>
    </row>
    <row r="3829" spans="1:11" x14ac:dyDescent="0.35">
      <c r="A3829" s="8">
        <v>3820</v>
      </c>
      <c r="B3829" s="8" t="s">
        <v>5907</v>
      </c>
      <c r="C3829" s="8" t="s">
        <v>1547</v>
      </c>
      <c r="D3829" s="8" t="s">
        <v>1547</v>
      </c>
      <c r="E3829" s="7" t="s">
        <v>10007</v>
      </c>
      <c r="F3829" s="9">
        <v>0</v>
      </c>
      <c r="G3829" s="9">
        <v>50</v>
      </c>
      <c r="H3829" s="9">
        <v>17595442.129999999</v>
      </c>
      <c r="I3829" s="9">
        <f t="shared" si="118"/>
        <v>17595442.129999999</v>
      </c>
      <c r="J3829" s="9">
        <f t="shared" si="119"/>
        <v>0</v>
      </c>
      <c r="K3829" s="8" t="s">
        <v>9983</v>
      </c>
    </row>
    <row r="3830" spans="1:11" x14ac:dyDescent="0.35">
      <c r="A3830" s="12">
        <v>3821</v>
      </c>
      <c r="B3830" s="12" t="s">
        <v>5907</v>
      </c>
      <c r="C3830" s="12" t="s">
        <v>1547</v>
      </c>
      <c r="D3830" s="12" t="s">
        <v>1547</v>
      </c>
      <c r="E3830" s="11" t="s">
        <v>10008</v>
      </c>
      <c r="F3830" s="13">
        <v>0</v>
      </c>
      <c r="G3830" s="13">
        <v>180000</v>
      </c>
      <c r="H3830" s="13">
        <v>17415442.129999999</v>
      </c>
      <c r="I3830" s="13">
        <f t="shared" si="118"/>
        <v>17415442.129999999</v>
      </c>
      <c r="J3830" s="13">
        <f t="shared" si="119"/>
        <v>0</v>
      </c>
      <c r="K3830" s="12" t="s">
        <v>9983</v>
      </c>
    </row>
    <row r="3831" spans="1:11" x14ac:dyDescent="0.35">
      <c r="A3831" s="8">
        <v>3822</v>
      </c>
      <c r="B3831" s="8" t="s">
        <v>5907</v>
      </c>
      <c r="C3831" s="8" t="s">
        <v>1547</v>
      </c>
      <c r="D3831" s="8" t="s">
        <v>1547</v>
      </c>
      <c r="E3831" s="7" t="s">
        <v>10009</v>
      </c>
      <c r="F3831" s="9">
        <v>0</v>
      </c>
      <c r="G3831" s="9">
        <v>50</v>
      </c>
      <c r="H3831" s="9">
        <v>17415392.129999999</v>
      </c>
      <c r="I3831" s="9">
        <f t="shared" si="118"/>
        <v>17415392.129999999</v>
      </c>
      <c r="J3831" s="9">
        <f t="shared" si="119"/>
        <v>0</v>
      </c>
      <c r="K3831" s="8" t="s">
        <v>10010</v>
      </c>
    </row>
    <row r="3832" spans="1:11" x14ac:dyDescent="0.35">
      <c r="A3832" s="12">
        <v>3823</v>
      </c>
      <c r="B3832" s="12" t="s">
        <v>5907</v>
      </c>
      <c r="C3832" s="12" t="s">
        <v>1547</v>
      </c>
      <c r="D3832" s="12" t="s">
        <v>1547</v>
      </c>
      <c r="E3832" s="11" t="s">
        <v>10011</v>
      </c>
      <c r="F3832" s="13">
        <v>0</v>
      </c>
      <c r="G3832" s="13">
        <v>202000</v>
      </c>
      <c r="H3832" s="13">
        <v>17213392.129999999</v>
      </c>
      <c r="I3832" s="13">
        <f t="shared" si="118"/>
        <v>17213392.129999999</v>
      </c>
      <c r="J3832" s="13">
        <f t="shared" si="119"/>
        <v>0</v>
      </c>
      <c r="K3832" s="12" t="s">
        <v>10010</v>
      </c>
    </row>
    <row r="3833" spans="1:11" x14ac:dyDescent="0.35">
      <c r="A3833" s="8">
        <v>3824</v>
      </c>
      <c r="B3833" s="8" t="s">
        <v>5907</v>
      </c>
      <c r="C3833" s="8" t="s">
        <v>1547</v>
      </c>
      <c r="D3833" s="8" t="s">
        <v>1547</v>
      </c>
      <c r="E3833" s="7" t="s">
        <v>10012</v>
      </c>
      <c r="F3833" s="9">
        <v>0</v>
      </c>
      <c r="G3833" s="9">
        <v>3.75</v>
      </c>
      <c r="H3833" s="9">
        <v>17213388.379999999</v>
      </c>
      <c r="I3833" s="9">
        <f t="shared" si="118"/>
        <v>17213388.379999999</v>
      </c>
      <c r="J3833" s="9">
        <f t="shared" si="119"/>
        <v>0</v>
      </c>
      <c r="K3833" s="8" t="s">
        <v>10010</v>
      </c>
    </row>
    <row r="3834" spans="1:11" x14ac:dyDescent="0.35">
      <c r="A3834" s="12">
        <v>3825</v>
      </c>
      <c r="B3834" s="12" t="s">
        <v>5907</v>
      </c>
      <c r="C3834" s="12" t="s">
        <v>1547</v>
      </c>
      <c r="D3834" s="12" t="s">
        <v>1547</v>
      </c>
      <c r="E3834" s="11" t="s">
        <v>10013</v>
      </c>
      <c r="F3834" s="13">
        <v>0</v>
      </c>
      <c r="G3834" s="13">
        <v>3.75</v>
      </c>
      <c r="H3834" s="13">
        <v>17213384.629999999</v>
      </c>
      <c r="I3834" s="13">
        <f t="shared" si="118"/>
        <v>17213384.629999999</v>
      </c>
      <c r="J3834" s="13">
        <f t="shared" si="119"/>
        <v>0</v>
      </c>
      <c r="K3834" s="12" t="s">
        <v>10010</v>
      </c>
    </row>
    <row r="3835" spans="1:11" x14ac:dyDescent="0.35">
      <c r="A3835" s="8">
        <v>3826</v>
      </c>
      <c r="B3835" s="8" t="s">
        <v>5907</v>
      </c>
      <c r="C3835" s="8" t="s">
        <v>1547</v>
      </c>
      <c r="D3835" s="8" t="s">
        <v>1547</v>
      </c>
      <c r="E3835" s="7" t="s">
        <v>10014</v>
      </c>
      <c r="F3835" s="9">
        <v>0</v>
      </c>
      <c r="G3835" s="9">
        <v>765000</v>
      </c>
      <c r="H3835" s="9">
        <v>16448384.630000001</v>
      </c>
      <c r="I3835" s="9">
        <f t="shared" si="118"/>
        <v>16448384.629999999</v>
      </c>
      <c r="J3835" s="9">
        <f t="shared" si="119"/>
        <v>0</v>
      </c>
      <c r="K3835" s="8" t="s">
        <v>10010</v>
      </c>
    </row>
    <row r="3836" spans="1:11" x14ac:dyDescent="0.35">
      <c r="A3836" s="12">
        <v>3827</v>
      </c>
      <c r="B3836" s="12" t="s">
        <v>5907</v>
      </c>
      <c r="C3836" s="12" t="s">
        <v>1547</v>
      </c>
      <c r="D3836" s="12" t="s">
        <v>1547</v>
      </c>
      <c r="E3836" s="11" t="s">
        <v>10015</v>
      </c>
      <c r="F3836" s="13">
        <v>0</v>
      </c>
      <c r="G3836" s="13">
        <v>50</v>
      </c>
      <c r="H3836" s="13">
        <v>16448334.630000001</v>
      </c>
      <c r="I3836" s="13">
        <f t="shared" si="118"/>
        <v>16448334.629999999</v>
      </c>
      <c r="J3836" s="13">
        <f t="shared" si="119"/>
        <v>0</v>
      </c>
      <c r="K3836" s="12" t="s">
        <v>10010</v>
      </c>
    </row>
    <row r="3837" spans="1:11" x14ac:dyDescent="0.35">
      <c r="A3837" s="8">
        <v>3828</v>
      </c>
      <c r="B3837" s="8" t="s">
        <v>5907</v>
      </c>
      <c r="C3837" s="8" t="s">
        <v>1547</v>
      </c>
      <c r="D3837" s="8" t="s">
        <v>1547</v>
      </c>
      <c r="E3837" s="7" t="s">
        <v>10016</v>
      </c>
      <c r="F3837" s="9">
        <v>0</v>
      </c>
      <c r="G3837" s="9">
        <v>3.75</v>
      </c>
      <c r="H3837" s="9">
        <v>16448330.880000001</v>
      </c>
      <c r="I3837" s="9">
        <f t="shared" si="118"/>
        <v>16448330.879999999</v>
      </c>
      <c r="J3837" s="9">
        <f t="shared" si="119"/>
        <v>0</v>
      </c>
      <c r="K3837" s="8" t="s">
        <v>10010</v>
      </c>
    </row>
    <row r="3838" spans="1:11" x14ac:dyDescent="0.35">
      <c r="A3838" s="12">
        <v>3829</v>
      </c>
      <c r="B3838" s="12" t="s">
        <v>5907</v>
      </c>
      <c r="C3838" s="12" t="s">
        <v>1547</v>
      </c>
      <c r="D3838" s="12" t="s">
        <v>1547</v>
      </c>
      <c r="E3838" s="11" t="s">
        <v>10017</v>
      </c>
      <c r="F3838" s="13">
        <v>0</v>
      </c>
      <c r="G3838" s="13">
        <v>25</v>
      </c>
      <c r="H3838" s="13">
        <v>16448305.880000001</v>
      </c>
      <c r="I3838" s="13">
        <f t="shared" si="118"/>
        <v>16448305.879999999</v>
      </c>
      <c r="J3838" s="13">
        <f t="shared" si="119"/>
        <v>0</v>
      </c>
      <c r="K3838" s="12" t="s">
        <v>10010</v>
      </c>
    </row>
    <row r="3839" spans="1:11" x14ac:dyDescent="0.35">
      <c r="A3839" s="8">
        <v>3830</v>
      </c>
      <c r="B3839" s="8" t="s">
        <v>5907</v>
      </c>
      <c r="C3839" s="8" t="s">
        <v>1547</v>
      </c>
      <c r="D3839" s="8" t="s">
        <v>1547</v>
      </c>
      <c r="E3839" s="7" t="s">
        <v>10018</v>
      </c>
      <c r="F3839" s="9">
        <v>0</v>
      </c>
      <c r="G3839" s="9">
        <v>10000</v>
      </c>
      <c r="H3839" s="9">
        <v>16438305.880000001</v>
      </c>
      <c r="I3839" s="9">
        <f t="shared" si="118"/>
        <v>16438305.879999999</v>
      </c>
      <c r="J3839" s="9">
        <f t="shared" si="119"/>
        <v>0</v>
      </c>
      <c r="K3839" s="8" t="s">
        <v>10010</v>
      </c>
    </row>
    <row r="3840" spans="1:11" x14ac:dyDescent="0.35">
      <c r="A3840" s="12">
        <v>3831</v>
      </c>
      <c r="B3840" s="12" t="s">
        <v>5907</v>
      </c>
      <c r="C3840" s="12" t="s">
        <v>1547</v>
      </c>
      <c r="D3840" s="12" t="s">
        <v>1547</v>
      </c>
      <c r="E3840" s="11" t="s">
        <v>10019</v>
      </c>
      <c r="F3840" s="13">
        <v>0</v>
      </c>
      <c r="G3840" s="13">
        <v>1.88</v>
      </c>
      <c r="H3840" s="13">
        <v>16438304</v>
      </c>
      <c r="I3840" s="13">
        <f t="shared" si="118"/>
        <v>16438303.999999998</v>
      </c>
      <c r="J3840" s="13">
        <f t="shared" si="119"/>
        <v>0</v>
      </c>
      <c r="K3840" s="12" t="s">
        <v>10010</v>
      </c>
    </row>
    <row r="3841" spans="1:11" x14ac:dyDescent="0.35">
      <c r="A3841" s="8">
        <v>3832</v>
      </c>
      <c r="B3841" s="8" t="s">
        <v>5907</v>
      </c>
      <c r="C3841" s="8" t="s">
        <v>1547</v>
      </c>
      <c r="D3841" s="8" t="s">
        <v>1547</v>
      </c>
      <c r="E3841" s="7" t="s">
        <v>10020</v>
      </c>
      <c r="F3841" s="9">
        <v>0</v>
      </c>
      <c r="G3841" s="9">
        <v>1700000</v>
      </c>
      <c r="H3841" s="9">
        <v>14738304</v>
      </c>
      <c r="I3841" s="9">
        <f t="shared" si="118"/>
        <v>14738303.999999998</v>
      </c>
      <c r="J3841" s="9">
        <f t="shared" si="119"/>
        <v>0</v>
      </c>
      <c r="K3841" s="8" t="s">
        <v>10010</v>
      </c>
    </row>
    <row r="3842" spans="1:11" x14ac:dyDescent="0.35">
      <c r="A3842" s="12">
        <v>3833</v>
      </c>
      <c r="B3842" s="12" t="s">
        <v>5907</v>
      </c>
      <c r="C3842" s="12" t="s">
        <v>1547</v>
      </c>
      <c r="D3842" s="12" t="s">
        <v>1547</v>
      </c>
      <c r="E3842" s="11" t="s">
        <v>10021</v>
      </c>
      <c r="F3842" s="13">
        <v>0</v>
      </c>
      <c r="G3842" s="13">
        <v>3.75</v>
      </c>
      <c r="H3842" s="13">
        <v>14738300.25</v>
      </c>
      <c r="I3842" s="13">
        <f t="shared" si="118"/>
        <v>14738300.249999998</v>
      </c>
      <c r="J3842" s="13">
        <f t="shared" si="119"/>
        <v>0</v>
      </c>
      <c r="K3842" s="12" t="s">
        <v>10010</v>
      </c>
    </row>
    <row r="3843" spans="1:11" x14ac:dyDescent="0.35">
      <c r="A3843" s="8">
        <v>3834</v>
      </c>
      <c r="B3843" s="8" t="s">
        <v>5907</v>
      </c>
      <c r="C3843" s="8" t="s">
        <v>1547</v>
      </c>
      <c r="D3843" s="8" t="s">
        <v>1547</v>
      </c>
      <c r="E3843" s="7" t="s">
        <v>10022</v>
      </c>
      <c r="F3843" s="9">
        <v>0</v>
      </c>
      <c r="G3843" s="9">
        <v>50</v>
      </c>
      <c r="H3843" s="9">
        <v>14738250.25</v>
      </c>
      <c r="I3843" s="9">
        <f t="shared" si="118"/>
        <v>14738250.249999998</v>
      </c>
      <c r="J3843" s="9">
        <f t="shared" si="119"/>
        <v>0</v>
      </c>
      <c r="K3843" s="8" t="s">
        <v>10010</v>
      </c>
    </row>
    <row r="3844" spans="1:11" x14ac:dyDescent="0.35">
      <c r="A3844" s="12">
        <v>3835</v>
      </c>
      <c r="B3844" s="12" t="s">
        <v>5907</v>
      </c>
      <c r="C3844" s="12" t="s">
        <v>1547</v>
      </c>
      <c r="D3844" s="12" t="s">
        <v>1547</v>
      </c>
      <c r="E3844" s="11" t="s">
        <v>10023</v>
      </c>
      <c r="F3844" s="13">
        <v>0</v>
      </c>
      <c r="G3844" s="13">
        <v>72500</v>
      </c>
      <c r="H3844" s="13">
        <v>14665750.25</v>
      </c>
      <c r="I3844" s="13">
        <f t="shared" si="118"/>
        <v>14665750.249999998</v>
      </c>
      <c r="J3844" s="13">
        <f t="shared" si="119"/>
        <v>0</v>
      </c>
      <c r="K3844" s="12" t="s">
        <v>10010</v>
      </c>
    </row>
    <row r="3845" spans="1:11" x14ac:dyDescent="0.35">
      <c r="A3845" s="8">
        <v>3836</v>
      </c>
      <c r="B3845" s="8" t="s">
        <v>5907</v>
      </c>
      <c r="C3845" s="8" t="s">
        <v>1547</v>
      </c>
      <c r="D3845" s="8" t="s">
        <v>1547</v>
      </c>
      <c r="E3845" s="7" t="s">
        <v>10024</v>
      </c>
      <c r="F3845" s="9">
        <v>0</v>
      </c>
      <c r="G3845" s="9">
        <v>50</v>
      </c>
      <c r="H3845" s="9">
        <v>14665700.25</v>
      </c>
      <c r="I3845" s="9">
        <f t="shared" si="118"/>
        <v>14665700.249999998</v>
      </c>
      <c r="J3845" s="9">
        <f t="shared" si="119"/>
        <v>0</v>
      </c>
      <c r="K3845" s="8" t="s">
        <v>10010</v>
      </c>
    </row>
    <row r="3846" spans="1:11" x14ac:dyDescent="0.35">
      <c r="A3846" s="12">
        <v>3837</v>
      </c>
      <c r="B3846" s="12" t="s">
        <v>5907</v>
      </c>
      <c r="C3846" s="12" t="s">
        <v>1547</v>
      </c>
      <c r="D3846" s="12" t="s">
        <v>1547</v>
      </c>
      <c r="E3846" s="11" t="s">
        <v>10025</v>
      </c>
      <c r="F3846" s="13">
        <v>0</v>
      </c>
      <c r="G3846" s="13">
        <v>3.75</v>
      </c>
      <c r="H3846" s="13">
        <v>14665696.5</v>
      </c>
      <c r="I3846" s="13">
        <f t="shared" si="118"/>
        <v>14665696.499999998</v>
      </c>
      <c r="J3846" s="13">
        <f t="shared" si="119"/>
        <v>0</v>
      </c>
      <c r="K3846" s="12" t="s">
        <v>10010</v>
      </c>
    </row>
    <row r="3847" spans="1:11" x14ac:dyDescent="0.35">
      <c r="A3847" s="8">
        <v>3838</v>
      </c>
      <c r="B3847" s="8" t="s">
        <v>5907</v>
      </c>
      <c r="C3847" s="8" t="s">
        <v>1547</v>
      </c>
      <c r="D3847" s="8" t="s">
        <v>1547</v>
      </c>
      <c r="E3847" s="7" t="s">
        <v>10026</v>
      </c>
      <c r="F3847" s="9">
        <v>0</v>
      </c>
      <c r="G3847" s="9">
        <v>50</v>
      </c>
      <c r="H3847" s="9">
        <v>14665646.5</v>
      </c>
      <c r="I3847" s="9">
        <f t="shared" si="118"/>
        <v>14665646.499999998</v>
      </c>
      <c r="J3847" s="9">
        <f t="shared" si="119"/>
        <v>0</v>
      </c>
      <c r="K3847" s="8" t="s">
        <v>10010</v>
      </c>
    </row>
    <row r="3848" spans="1:11" x14ac:dyDescent="0.35">
      <c r="A3848" s="12">
        <v>3839</v>
      </c>
      <c r="B3848" s="12" t="s">
        <v>5907</v>
      </c>
      <c r="C3848" s="12" t="s">
        <v>1547</v>
      </c>
      <c r="D3848" s="12" t="s">
        <v>1547</v>
      </c>
      <c r="E3848" s="11" t="s">
        <v>10027</v>
      </c>
      <c r="F3848" s="13">
        <v>0</v>
      </c>
      <c r="G3848" s="13">
        <v>50</v>
      </c>
      <c r="H3848" s="13">
        <v>14665596.5</v>
      </c>
      <c r="I3848" s="13">
        <f t="shared" si="118"/>
        <v>14665596.499999998</v>
      </c>
      <c r="J3848" s="13">
        <f t="shared" si="119"/>
        <v>0</v>
      </c>
      <c r="K3848" s="12" t="s">
        <v>10010</v>
      </c>
    </row>
    <row r="3849" spans="1:11" x14ac:dyDescent="0.35">
      <c r="A3849" s="8">
        <v>3840</v>
      </c>
      <c r="B3849" s="8" t="s">
        <v>5907</v>
      </c>
      <c r="C3849" s="8" t="s">
        <v>1547</v>
      </c>
      <c r="D3849" s="8" t="s">
        <v>1547</v>
      </c>
      <c r="E3849" s="7" t="s">
        <v>10028</v>
      </c>
      <c r="F3849" s="9">
        <v>0</v>
      </c>
      <c r="G3849" s="9">
        <v>10000000</v>
      </c>
      <c r="H3849" s="9">
        <v>4665596.5</v>
      </c>
      <c r="I3849" s="9">
        <f t="shared" si="118"/>
        <v>4665596.4999999981</v>
      </c>
      <c r="J3849" s="9">
        <f t="shared" si="119"/>
        <v>0</v>
      </c>
      <c r="K3849" s="8" t="s">
        <v>10010</v>
      </c>
    </row>
    <row r="3850" spans="1:11" x14ac:dyDescent="0.35">
      <c r="A3850" s="12">
        <v>3841</v>
      </c>
      <c r="B3850" s="12" t="s">
        <v>5907</v>
      </c>
      <c r="C3850" s="12" t="s">
        <v>1547</v>
      </c>
      <c r="D3850" s="12" t="s">
        <v>1547</v>
      </c>
      <c r="E3850" s="11" t="s">
        <v>10029</v>
      </c>
      <c r="F3850" s="13">
        <v>0</v>
      </c>
      <c r="G3850" s="13">
        <v>3.75</v>
      </c>
      <c r="H3850" s="13">
        <v>4665592.75</v>
      </c>
      <c r="I3850" s="13">
        <f t="shared" ref="I3850:I3913" si="120">I3849+F3850-G3850</f>
        <v>4665592.7499999981</v>
      </c>
      <c r="J3850" s="13">
        <f t="shared" ref="J3850:J3913" si="121">H3850-I3850</f>
        <v>0</v>
      </c>
      <c r="K3850" s="12" t="s">
        <v>10010</v>
      </c>
    </row>
    <row r="3851" spans="1:11" x14ac:dyDescent="0.35">
      <c r="A3851" s="8">
        <v>3842</v>
      </c>
      <c r="B3851" s="8" t="s">
        <v>5907</v>
      </c>
      <c r="C3851" s="8" t="s">
        <v>1547</v>
      </c>
      <c r="D3851" s="8" t="s">
        <v>1547</v>
      </c>
      <c r="E3851" s="7" t="s">
        <v>10030</v>
      </c>
      <c r="F3851" s="9">
        <v>148000</v>
      </c>
      <c r="G3851" s="9">
        <v>0</v>
      </c>
      <c r="H3851" s="9">
        <v>4813592.75</v>
      </c>
      <c r="I3851" s="9">
        <f t="shared" si="120"/>
        <v>4813592.7499999981</v>
      </c>
      <c r="J3851" s="9">
        <f t="shared" si="121"/>
        <v>0</v>
      </c>
      <c r="K3851" s="8" t="s">
        <v>10010</v>
      </c>
    </row>
    <row r="3852" spans="1:11" x14ac:dyDescent="0.35">
      <c r="A3852" s="12">
        <v>3843</v>
      </c>
      <c r="B3852" s="12" t="s">
        <v>5907</v>
      </c>
      <c r="C3852" s="12" t="s">
        <v>1547</v>
      </c>
      <c r="D3852" s="12" t="s">
        <v>1547</v>
      </c>
      <c r="E3852" s="11" t="s">
        <v>10031</v>
      </c>
      <c r="F3852" s="13">
        <v>0</v>
      </c>
      <c r="G3852" s="13">
        <v>50</v>
      </c>
      <c r="H3852" s="13">
        <v>4813542.75</v>
      </c>
      <c r="I3852" s="13">
        <f t="shared" si="120"/>
        <v>4813542.7499999981</v>
      </c>
      <c r="J3852" s="13">
        <f t="shared" si="121"/>
        <v>0</v>
      </c>
      <c r="K3852" s="12" t="s">
        <v>10010</v>
      </c>
    </row>
    <row r="3853" spans="1:11" x14ac:dyDescent="0.35">
      <c r="A3853" s="8">
        <v>3844</v>
      </c>
      <c r="B3853" s="8" t="s">
        <v>5907</v>
      </c>
      <c r="C3853" s="8" t="s">
        <v>1547</v>
      </c>
      <c r="D3853" s="8" t="s">
        <v>1547</v>
      </c>
      <c r="E3853" s="7" t="s">
        <v>10032</v>
      </c>
      <c r="F3853" s="9">
        <v>0</v>
      </c>
      <c r="G3853" s="9">
        <v>718.1</v>
      </c>
      <c r="H3853" s="9">
        <v>4812824.6500000004</v>
      </c>
      <c r="I3853" s="9">
        <f t="shared" si="120"/>
        <v>4812824.6499999985</v>
      </c>
      <c r="J3853" s="9">
        <f t="shared" si="121"/>
        <v>0</v>
      </c>
      <c r="K3853" s="8" t="s">
        <v>10010</v>
      </c>
    </row>
    <row r="3854" spans="1:11" x14ac:dyDescent="0.35">
      <c r="A3854" s="12">
        <v>3845</v>
      </c>
      <c r="B3854" s="12" t="s">
        <v>5907</v>
      </c>
      <c r="C3854" s="12" t="s">
        <v>1629</v>
      </c>
      <c r="D3854" s="12" t="s">
        <v>1629</v>
      </c>
      <c r="E3854" s="11" t="s">
        <v>10033</v>
      </c>
      <c r="F3854" s="13">
        <v>2685000</v>
      </c>
      <c r="G3854" s="13">
        <v>0</v>
      </c>
      <c r="H3854" s="13">
        <v>7497824.6500000004</v>
      </c>
      <c r="I3854" s="13">
        <f t="shared" si="120"/>
        <v>7497824.6499999985</v>
      </c>
      <c r="J3854" s="13">
        <f t="shared" si="121"/>
        <v>0</v>
      </c>
      <c r="K3854" s="12" t="s">
        <v>10010</v>
      </c>
    </row>
    <row r="3855" spans="1:11" x14ac:dyDescent="0.35">
      <c r="A3855" s="8">
        <v>3846</v>
      </c>
      <c r="B3855" s="8" t="s">
        <v>5907</v>
      </c>
      <c r="C3855" s="8" t="s">
        <v>1629</v>
      </c>
      <c r="D3855" s="8" t="s">
        <v>1629</v>
      </c>
      <c r="E3855" s="7" t="s">
        <v>10034</v>
      </c>
      <c r="F3855" s="9">
        <v>0</v>
      </c>
      <c r="G3855" s="9">
        <v>50</v>
      </c>
      <c r="H3855" s="9">
        <v>7497774.6500000004</v>
      </c>
      <c r="I3855" s="9">
        <f t="shared" si="120"/>
        <v>7497774.6499999985</v>
      </c>
      <c r="J3855" s="9">
        <f t="shared" si="121"/>
        <v>0</v>
      </c>
      <c r="K3855" s="8" t="s">
        <v>10010</v>
      </c>
    </row>
    <row r="3856" spans="1:11" x14ac:dyDescent="0.35">
      <c r="A3856" s="12">
        <v>3847</v>
      </c>
      <c r="B3856" s="12" t="s">
        <v>5907</v>
      </c>
      <c r="C3856" s="12" t="s">
        <v>1632</v>
      </c>
      <c r="D3856" s="12" t="s">
        <v>1632</v>
      </c>
      <c r="E3856" s="11" t="s">
        <v>10035</v>
      </c>
      <c r="F3856" s="13">
        <v>0</v>
      </c>
      <c r="G3856" s="13">
        <v>3.75</v>
      </c>
      <c r="H3856" s="13">
        <v>7497770.9000000004</v>
      </c>
      <c r="I3856" s="13">
        <f t="shared" si="120"/>
        <v>7497770.8999999985</v>
      </c>
      <c r="J3856" s="13">
        <f t="shared" si="121"/>
        <v>0</v>
      </c>
      <c r="K3856" s="12" t="s">
        <v>10036</v>
      </c>
    </row>
    <row r="3857" spans="1:11" x14ac:dyDescent="0.35">
      <c r="A3857" s="8">
        <v>3848</v>
      </c>
      <c r="B3857" s="8" t="s">
        <v>5907</v>
      </c>
      <c r="C3857" s="8" t="s">
        <v>1632</v>
      </c>
      <c r="D3857" s="8" t="s">
        <v>1632</v>
      </c>
      <c r="E3857" s="7" t="s">
        <v>10037</v>
      </c>
      <c r="F3857" s="9">
        <v>0</v>
      </c>
      <c r="G3857" s="9">
        <v>50</v>
      </c>
      <c r="H3857" s="9">
        <v>7497720.9000000004</v>
      </c>
      <c r="I3857" s="9">
        <f t="shared" si="120"/>
        <v>7497720.8999999985</v>
      </c>
      <c r="J3857" s="9">
        <f t="shared" si="121"/>
        <v>0</v>
      </c>
      <c r="K3857" s="8" t="s">
        <v>10036</v>
      </c>
    </row>
    <row r="3858" spans="1:11" x14ac:dyDescent="0.35">
      <c r="A3858" s="12">
        <v>3849</v>
      </c>
      <c r="B3858" s="12" t="s">
        <v>5907</v>
      </c>
      <c r="C3858" s="12" t="s">
        <v>1632</v>
      </c>
      <c r="D3858" s="12" t="s">
        <v>1632</v>
      </c>
      <c r="E3858" s="11" t="s">
        <v>10038</v>
      </c>
      <c r="F3858" s="13">
        <v>0</v>
      </c>
      <c r="G3858" s="13">
        <v>5000000</v>
      </c>
      <c r="H3858" s="13">
        <v>2497720.9</v>
      </c>
      <c r="I3858" s="13">
        <f t="shared" si="120"/>
        <v>2497720.8999999985</v>
      </c>
      <c r="J3858" s="13">
        <f t="shared" si="121"/>
        <v>0</v>
      </c>
      <c r="K3858" s="12" t="s">
        <v>10036</v>
      </c>
    </row>
    <row r="3859" spans="1:11" x14ac:dyDescent="0.35">
      <c r="A3859" s="8">
        <v>3850</v>
      </c>
      <c r="B3859" s="8" t="s">
        <v>5907</v>
      </c>
      <c r="C3859" s="8" t="s">
        <v>1632</v>
      </c>
      <c r="D3859" s="8" t="s">
        <v>1632</v>
      </c>
      <c r="E3859" s="7" t="s">
        <v>10039</v>
      </c>
      <c r="F3859" s="9">
        <v>0</v>
      </c>
      <c r="G3859" s="9">
        <v>50</v>
      </c>
      <c r="H3859" s="9">
        <v>2497670.9</v>
      </c>
      <c r="I3859" s="9">
        <f t="shared" si="120"/>
        <v>2497670.8999999985</v>
      </c>
      <c r="J3859" s="9">
        <f t="shared" si="121"/>
        <v>0</v>
      </c>
      <c r="K3859" s="8" t="s">
        <v>10036</v>
      </c>
    </row>
    <row r="3860" spans="1:11" x14ac:dyDescent="0.35">
      <c r="A3860" s="12">
        <v>3851</v>
      </c>
      <c r="B3860" s="12" t="s">
        <v>5907</v>
      </c>
      <c r="C3860" s="12" t="s">
        <v>1632</v>
      </c>
      <c r="D3860" s="12" t="s">
        <v>1632</v>
      </c>
      <c r="E3860" s="11" t="s">
        <v>10040</v>
      </c>
      <c r="F3860" s="13">
        <v>0</v>
      </c>
      <c r="G3860" s="13">
        <v>3.75</v>
      </c>
      <c r="H3860" s="13">
        <v>2497667.15</v>
      </c>
      <c r="I3860" s="13">
        <f t="shared" si="120"/>
        <v>2497667.1499999985</v>
      </c>
      <c r="J3860" s="13">
        <f t="shared" si="121"/>
        <v>0</v>
      </c>
      <c r="K3860" s="12" t="s">
        <v>10036</v>
      </c>
    </row>
    <row r="3861" spans="1:11" x14ac:dyDescent="0.35">
      <c r="A3861" s="8">
        <v>3852</v>
      </c>
      <c r="B3861" s="8" t="s">
        <v>5907</v>
      </c>
      <c r="C3861" s="8" t="s">
        <v>1632</v>
      </c>
      <c r="D3861" s="8" t="s">
        <v>1632</v>
      </c>
      <c r="E3861" s="7" t="s">
        <v>10041</v>
      </c>
      <c r="F3861" s="9">
        <v>0</v>
      </c>
      <c r="G3861" s="9">
        <v>70000</v>
      </c>
      <c r="H3861" s="9">
        <v>2427667.15</v>
      </c>
      <c r="I3861" s="9">
        <f t="shared" si="120"/>
        <v>2427667.1499999985</v>
      </c>
      <c r="J3861" s="9">
        <f t="shared" si="121"/>
        <v>0</v>
      </c>
      <c r="K3861" s="8" t="s">
        <v>10036</v>
      </c>
    </row>
    <row r="3862" spans="1:11" x14ac:dyDescent="0.35">
      <c r="A3862" s="12">
        <v>3853</v>
      </c>
      <c r="B3862" s="12" t="s">
        <v>5907</v>
      </c>
      <c r="C3862" s="12" t="s">
        <v>1632</v>
      </c>
      <c r="D3862" s="12" t="s">
        <v>1632</v>
      </c>
      <c r="E3862" s="11" t="s">
        <v>10042</v>
      </c>
      <c r="F3862" s="13">
        <v>0</v>
      </c>
      <c r="G3862" s="13">
        <v>50</v>
      </c>
      <c r="H3862" s="13">
        <v>2427617.15</v>
      </c>
      <c r="I3862" s="13">
        <f t="shared" si="120"/>
        <v>2427617.1499999985</v>
      </c>
      <c r="J3862" s="13">
        <f t="shared" si="121"/>
        <v>0</v>
      </c>
      <c r="K3862" s="12" t="s">
        <v>10036</v>
      </c>
    </row>
    <row r="3863" spans="1:11" x14ac:dyDescent="0.35">
      <c r="A3863" s="8">
        <v>3854</v>
      </c>
      <c r="B3863" s="8" t="s">
        <v>5907</v>
      </c>
      <c r="C3863" s="8" t="s">
        <v>1632</v>
      </c>
      <c r="D3863" s="8" t="s">
        <v>1632</v>
      </c>
      <c r="E3863" s="7" t="s">
        <v>10043</v>
      </c>
      <c r="F3863" s="9">
        <v>0</v>
      </c>
      <c r="G3863" s="9">
        <v>3.75</v>
      </c>
      <c r="H3863" s="9">
        <v>2427613.4</v>
      </c>
      <c r="I3863" s="9">
        <f t="shared" si="120"/>
        <v>2427613.3999999985</v>
      </c>
      <c r="J3863" s="9">
        <f t="shared" si="121"/>
        <v>0</v>
      </c>
      <c r="K3863" s="8" t="s">
        <v>10036</v>
      </c>
    </row>
    <row r="3864" spans="1:11" x14ac:dyDescent="0.35">
      <c r="A3864" s="12">
        <v>3855</v>
      </c>
      <c r="B3864" s="12" t="s">
        <v>5907</v>
      </c>
      <c r="C3864" s="12" t="s">
        <v>1632</v>
      </c>
      <c r="D3864" s="12" t="s">
        <v>1632</v>
      </c>
      <c r="E3864" s="11" t="s">
        <v>10044</v>
      </c>
      <c r="F3864" s="13">
        <v>0</v>
      </c>
      <c r="G3864" s="13">
        <v>75000</v>
      </c>
      <c r="H3864" s="13">
        <v>2352613.4</v>
      </c>
      <c r="I3864" s="13">
        <f t="shared" si="120"/>
        <v>2352613.3999999985</v>
      </c>
      <c r="J3864" s="13">
        <f t="shared" si="121"/>
        <v>0</v>
      </c>
      <c r="K3864" s="12" t="s">
        <v>10036</v>
      </c>
    </row>
    <row r="3865" spans="1:11" x14ac:dyDescent="0.35">
      <c r="A3865" s="8">
        <v>3856</v>
      </c>
      <c r="B3865" s="8" t="s">
        <v>5907</v>
      </c>
      <c r="C3865" s="8" t="s">
        <v>1632</v>
      </c>
      <c r="D3865" s="8" t="s">
        <v>1632</v>
      </c>
      <c r="E3865" s="7" t="s">
        <v>10045</v>
      </c>
      <c r="F3865" s="9">
        <v>0</v>
      </c>
      <c r="G3865" s="9">
        <v>1.88</v>
      </c>
      <c r="H3865" s="9">
        <v>2352611.52</v>
      </c>
      <c r="I3865" s="9">
        <f t="shared" si="120"/>
        <v>2352611.5199999986</v>
      </c>
      <c r="J3865" s="9">
        <f t="shared" si="121"/>
        <v>0</v>
      </c>
      <c r="K3865" s="8" t="s">
        <v>10036</v>
      </c>
    </row>
    <row r="3866" spans="1:11" x14ac:dyDescent="0.35">
      <c r="A3866" s="12">
        <v>3857</v>
      </c>
      <c r="B3866" s="12" t="s">
        <v>5907</v>
      </c>
      <c r="C3866" s="12" t="s">
        <v>1632</v>
      </c>
      <c r="D3866" s="12" t="s">
        <v>1632</v>
      </c>
      <c r="E3866" s="11" t="s">
        <v>10046</v>
      </c>
      <c r="F3866" s="13">
        <v>0</v>
      </c>
      <c r="G3866" s="13">
        <v>50000</v>
      </c>
      <c r="H3866" s="13">
        <v>2302611.52</v>
      </c>
      <c r="I3866" s="13">
        <f t="shared" si="120"/>
        <v>2302611.5199999986</v>
      </c>
      <c r="J3866" s="13">
        <f t="shared" si="121"/>
        <v>0</v>
      </c>
      <c r="K3866" s="12" t="s">
        <v>10036</v>
      </c>
    </row>
    <row r="3867" spans="1:11" x14ac:dyDescent="0.35">
      <c r="A3867" s="8">
        <v>3858</v>
      </c>
      <c r="B3867" s="8" t="s">
        <v>5907</v>
      </c>
      <c r="C3867" s="8" t="s">
        <v>1632</v>
      </c>
      <c r="D3867" s="8" t="s">
        <v>1632</v>
      </c>
      <c r="E3867" s="7" t="s">
        <v>10047</v>
      </c>
      <c r="F3867" s="9">
        <v>0</v>
      </c>
      <c r="G3867" s="9">
        <v>25</v>
      </c>
      <c r="H3867" s="9">
        <v>2302586.52</v>
      </c>
      <c r="I3867" s="9">
        <f t="shared" si="120"/>
        <v>2302586.5199999986</v>
      </c>
      <c r="J3867" s="9">
        <f t="shared" si="121"/>
        <v>0</v>
      </c>
      <c r="K3867" s="8" t="s">
        <v>10036</v>
      </c>
    </row>
    <row r="3868" spans="1:11" x14ac:dyDescent="0.35">
      <c r="A3868" s="12">
        <v>3859</v>
      </c>
      <c r="B3868" s="12" t="s">
        <v>5907</v>
      </c>
      <c r="C3868" s="12" t="s">
        <v>1632</v>
      </c>
      <c r="D3868" s="12" t="s">
        <v>1632</v>
      </c>
      <c r="E3868" s="11" t="s">
        <v>10048</v>
      </c>
      <c r="F3868" s="13">
        <v>0</v>
      </c>
      <c r="G3868" s="13">
        <v>25</v>
      </c>
      <c r="H3868" s="13">
        <v>2302561.52</v>
      </c>
      <c r="I3868" s="13">
        <f t="shared" si="120"/>
        <v>2302561.5199999986</v>
      </c>
      <c r="J3868" s="13">
        <f t="shared" si="121"/>
        <v>0</v>
      </c>
      <c r="K3868" s="12" t="s">
        <v>10036</v>
      </c>
    </row>
    <row r="3869" spans="1:11" x14ac:dyDescent="0.35">
      <c r="A3869" s="8">
        <v>3860</v>
      </c>
      <c r="B3869" s="8" t="s">
        <v>5907</v>
      </c>
      <c r="C3869" s="8" t="s">
        <v>1632</v>
      </c>
      <c r="D3869" s="8" t="s">
        <v>1632</v>
      </c>
      <c r="E3869" s="7" t="s">
        <v>10049</v>
      </c>
      <c r="F3869" s="9">
        <v>0</v>
      </c>
      <c r="G3869" s="9">
        <v>1.88</v>
      </c>
      <c r="H3869" s="9">
        <v>2302559.64</v>
      </c>
      <c r="I3869" s="9">
        <f t="shared" si="120"/>
        <v>2302559.6399999987</v>
      </c>
      <c r="J3869" s="9">
        <f t="shared" si="121"/>
        <v>0</v>
      </c>
      <c r="K3869" s="8" t="s">
        <v>10036</v>
      </c>
    </row>
    <row r="3870" spans="1:11" x14ac:dyDescent="0.35">
      <c r="A3870" s="12">
        <v>3861</v>
      </c>
      <c r="B3870" s="12" t="s">
        <v>5907</v>
      </c>
      <c r="C3870" s="12" t="s">
        <v>1632</v>
      </c>
      <c r="D3870" s="12" t="s">
        <v>1632</v>
      </c>
      <c r="E3870" s="11" t="s">
        <v>10050</v>
      </c>
      <c r="F3870" s="13">
        <v>0</v>
      </c>
      <c r="G3870" s="13">
        <v>10500</v>
      </c>
      <c r="H3870" s="13">
        <v>2292059.64</v>
      </c>
      <c r="I3870" s="13">
        <f t="shared" si="120"/>
        <v>2292059.6399999987</v>
      </c>
      <c r="J3870" s="13">
        <f t="shared" si="121"/>
        <v>0</v>
      </c>
      <c r="K3870" s="12" t="s">
        <v>10036</v>
      </c>
    </row>
    <row r="3871" spans="1:11" x14ac:dyDescent="0.35">
      <c r="A3871" s="8">
        <v>3862</v>
      </c>
      <c r="B3871" s="8" t="s">
        <v>5907</v>
      </c>
      <c r="C3871" s="8" t="s">
        <v>1632</v>
      </c>
      <c r="D3871" s="8" t="s">
        <v>1632</v>
      </c>
      <c r="E3871" s="7" t="s">
        <v>10051</v>
      </c>
      <c r="F3871" s="9">
        <v>0</v>
      </c>
      <c r="G3871" s="9">
        <v>25</v>
      </c>
      <c r="H3871" s="9">
        <v>2292034.64</v>
      </c>
      <c r="I3871" s="9">
        <f t="shared" si="120"/>
        <v>2292034.6399999987</v>
      </c>
      <c r="J3871" s="9">
        <f t="shared" si="121"/>
        <v>0</v>
      </c>
      <c r="K3871" s="8" t="s">
        <v>10036</v>
      </c>
    </row>
    <row r="3872" spans="1:11" x14ac:dyDescent="0.35">
      <c r="A3872" s="12">
        <v>3863</v>
      </c>
      <c r="B3872" s="12" t="s">
        <v>5907</v>
      </c>
      <c r="C3872" s="12" t="s">
        <v>1632</v>
      </c>
      <c r="D3872" s="12" t="s">
        <v>1632</v>
      </c>
      <c r="E3872" s="11" t="s">
        <v>10052</v>
      </c>
      <c r="F3872" s="13">
        <v>0</v>
      </c>
      <c r="G3872" s="13">
        <v>1.88</v>
      </c>
      <c r="H3872" s="13">
        <v>2292032.7599999998</v>
      </c>
      <c r="I3872" s="13">
        <f t="shared" si="120"/>
        <v>2292032.7599999988</v>
      </c>
      <c r="J3872" s="13">
        <f t="shared" si="121"/>
        <v>0</v>
      </c>
      <c r="K3872" s="12" t="s">
        <v>10036</v>
      </c>
    </row>
    <row r="3873" spans="1:11" x14ac:dyDescent="0.35">
      <c r="A3873" s="8">
        <v>3864</v>
      </c>
      <c r="B3873" s="8" t="s">
        <v>5907</v>
      </c>
      <c r="C3873" s="8" t="s">
        <v>1632</v>
      </c>
      <c r="D3873" s="8" t="s">
        <v>1632</v>
      </c>
      <c r="E3873" s="7" t="s">
        <v>10053</v>
      </c>
      <c r="F3873" s="9">
        <v>0</v>
      </c>
      <c r="G3873" s="9">
        <v>37000</v>
      </c>
      <c r="H3873" s="9">
        <v>2255032.7599999998</v>
      </c>
      <c r="I3873" s="9">
        <f t="shared" si="120"/>
        <v>2255032.7599999988</v>
      </c>
      <c r="J3873" s="9">
        <f t="shared" si="121"/>
        <v>0</v>
      </c>
      <c r="K3873" s="8" t="s">
        <v>10036</v>
      </c>
    </row>
    <row r="3874" spans="1:11" x14ac:dyDescent="0.35">
      <c r="A3874" s="12">
        <v>3865</v>
      </c>
      <c r="B3874" s="12" t="s">
        <v>5907</v>
      </c>
      <c r="C3874" s="12" t="s">
        <v>1632</v>
      </c>
      <c r="D3874" s="12" t="s">
        <v>1632</v>
      </c>
      <c r="E3874" s="11" t="s">
        <v>10054</v>
      </c>
      <c r="F3874" s="13">
        <v>0</v>
      </c>
      <c r="G3874" s="13">
        <v>77315</v>
      </c>
      <c r="H3874" s="13">
        <v>2177717.7599999998</v>
      </c>
      <c r="I3874" s="13">
        <f t="shared" si="120"/>
        <v>2177717.7599999988</v>
      </c>
      <c r="J3874" s="13">
        <f t="shared" si="121"/>
        <v>0</v>
      </c>
      <c r="K3874" s="12" t="s">
        <v>10036</v>
      </c>
    </row>
    <row r="3875" spans="1:11" x14ac:dyDescent="0.35">
      <c r="A3875" s="8">
        <v>3866</v>
      </c>
      <c r="B3875" s="8" t="s">
        <v>5907</v>
      </c>
      <c r="C3875" s="8" t="s">
        <v>1632</v>
      </c>
      <c r="D3875" s="8" t="s">
        <v>1632</v>
      </c>
      <c r="E3875" s="7" t="s">
        <v>10055</v>
      </c>
      <c r="F3875" s="9">
        <v>0</v>
      </c>
      <c r="G3875" s="9">
        <v>3.75</v>
      </c>
      <c r="H3875" s="9">
        <v>2177714.0099999998</v>
      </c>
      <c r="I3875" s="9">
        <f t="shared" si="120"/>
        <v>2177714.0099999988</v>
      </c>
      <c r="J3875" s="9">
        <f t="shared" si="121"/>
        <v>0</v>
      </c>
      <c r="K3875" s="8" t="s">
        <v>10036</v>
      </c>
    </row>
    <row r="3876" spans="1:11" x14ac:dyDescent="0.35">
      <c r="A3876" s="12">
        <v>3867</v>
      </c>
      <c r="B3876" s="12" t="s">
        <v>5907</v>
      </c>
      <c r="C3876" s="12" t="s">
        <v>1632</v>
      </c>
      <c r="D3876" s="12" t="s">
        <v>1632</v>
      </c>
      <c r="E3876" s="11" t="s">
        <v>10056</v>
      </c>
      <c r="F3876" s="13">
        <v>0</v>
      </c>
      <c r="G3876" s="13">
        <v>50</v>
      </c>
      <c r="H3876" s="13">
        <v>2177664.0099999998</v>
      </c>
      <c r="I3876" s="13">
        <f t="shared" si="120"/>
        <v>2177664.0099999988</v>
      </c>
      <c r="J3876" s="13">
        <f t="shared" si="121"/>
        <v>0</v>
      </c>
      <c r="K3876" s="12" t="s">
        <v>10036</v>
      </c>
    </row>
    <row r="3877" spans="1:11" x14ac:dyDescent="0.35">
      <c r="A3877" s="8">
        <v>3868</v>
      </c>
      <c r="B3877" s="8" t="s">
        <v>5907</v>
      </c>
      <c r="C3877" s="8" t="s">
        <v>1632</v>
      </c>
      <c r="D3877" s="8" t="s">
        <v>1632</v>
      </c>
      <c r="E3877" s="7" t="s">
        <v>10057</v>
      </c>
      <c r="F3877" s="9">
        <v>0</v>
      </c>
      <c r="G3877" s="9">
        <v>25000</v>
      </c>
      <c r="H3877" s="9">
        <v>2152664.0099999998</v>
      </c>
      <c r="I3877" s="9">
        <f t="shared" si="120"/>
        <v>2152664.0099999988</v>
      </c>
      <c r="J3877" s="9">
        <f t="shared" si="121"/>
        <v>0</v>
      </c>
      <c r="K3877" s="8" t="s">
        <v>10036</v>
      </c>
    </row>
    <row r="3878" spans="1:11" x14ac:dyDescent="0.35">
      <c r="A3878" s="12">
        <v>3869</v>
      </c>
      <c r="B3878" s="12" t="s">
        <v>5907</v>
      </c>
      <c r="C3878" s="12" t="s">
        <v>1632</v>
      </c>
      <c r="D3878" s="12" t="s">
        <v>1632</v>
      </c>
      <c r="E3878" s="11" t="s">
        <v>10058</v>
      </c>
      <c r="F3878" s="13">
        <v>0</v>
      </c>
      <c r="G3878" s="13">
        <v>25</v>
      </c>
      <c r="H3878" s="13">
        <v>2152639.0099999998</v>
      </c>
      <c r="I3878" s="13">
        <f t="shared" si="120"/>
        <v>2152639.0099999988</v>
      </c>
      <c r="J3878" s="13">
        <f t="shared" si="121"/>
        <v>0</v>
      </c>
      <c r="K3878" s="12" t="s">
        <v>10036</v>
      </c>
    </row>
    <row r="3879" spans="1:11" x14ac:dyDescent="0.35">
      <c r="A3879" s="8">
        <v>3870</v>
      </c>
      <c r="B3879" s="8" t="s">
        <v>5907</v>
      </c>
      <c r="C3879" s="8" t="s">
        <v>1632</v>
      </c>
      <c r="D3879" s="8" t="s">
        <v>1632</v>
      </c>
      <c r="E3879" s="7" t="s">
        <v>10059</v>
      </c>
      <c r="F3879" s="9">
        <v>0</v>
      </c>
      <c r="G3879" s="9">
        <v>1.88</v>
      </c>
      <c r="H3879" s="9">
        <v>2152637.13</v>
      </c>
      <c r="I3879" s="9">
        <f t="shared" si="120"/>
        <v>2152637.129999999</v>
      </c>
      <c r="J3879" s="9">
        <f t="shared" si="121"/>
        <v>0</v>
      </c>
      <c r="K3879" s="8" t="s">
        <v>10036</v>
      </c>
    </row>
    <row r="3880" spans="1:11" x14ac:dyDescent="0.35">
      <c r="A3880" s="12">
        <v>3871</v>
      </c>
      <c r="B3880" s="12" t="s">
        <v>5907</v>
      </c>
      <c r="C3880" s="12" t="s">
        <v>1632</v>
      </c>
      <c r="D3880" s="12" t="s">
        <v>1632</v>
      </c>
      <c r="E3880" s="11" t="s">
        <v>10060</v>
      </c>
      <c r="F3880" s="13">
        <v>0</v>
      </c>
      <c r="G3880" s="13">
        <v>446093</v>
      </c>
      <c r="H3880" s="13">
        <v>1706544.13</v>
      </c>
      <c r="I3880" s="13">
        <f t="shared" si="120"/>
        <v>1706544.129999999</v>
      </c>
      <c r="J3880" s="13">
        <f t="shared" si="121"/>
        <v>0</v>
      </c>
      <c r="K3880" s="12" t="s">
        <v>10036</v>
      </c>
    </row>
    <row r="3881" spans="1:11" x14ac:dyDescent="0.35">
      <c r="A3881" s="8">
        <v>3872</v>
      </c>
      <c r="B3881" s="8" t="s">
        <v>5907</v>
      </c>
      <c r="C3881" s="8" t="s">
        <v>1632</v>
      </c>
      <c r="D3881" s="8" t="s">
        <v>1632</v>
      </c>
      <c r="E3881" s="7" t="s">
        <v>10061</v>
      </c>
      <c r="F3881" s="9">
        <v>0</v>
      </c>
      <c r="G3881" s="9">
        <v>50</v>
      </c>
      <c r="H3881" s="9">
        <v>1706494.13</v>
      </c>
      <c r="I3881" s="9">
        <f t="shared" si="120"/>
        <v>1706494.129999999</v>
      </c>
      <c r="J3881" s="9">
        <f t="shared" si="121"/>
        <v>0</v>
      </c>
      <c r="K3881" s="8" t="s">
        <v>10036</v>
      </c>
    </row>
    <row r="3882" spans="1:11" x14ac:dyDescent="0.35">
      <c r="A3882" s="12">
        <v>3873</v>
      </c>
      <c r="B3882" s="12" t="s">
        <v>5907</v>
      </c>
      <c r="C3882" s="12" t="s">
        <v>1632</v>
      </c>
      <c r="D3882" s="12" t="s">
        <v>1632</v>
      </c>
      <c r="E3882" s="11" t="s">
        <v>10062</v>
      </c>
      <c r="F3882" s="13">
        <v>0</v>
      </c>
      <c r="G3882" s="13">
        <v>3.75</v>
      </c>
      <c r="H3882" s="13">
        <v>1706490.38</v>
      </c>
      <c r="I3882" s="13">
        <f t="shared" si="120"/>
        <v>1706490.379999999</v>
      </c>
      <c r="J3882" s="13">
        <f t="shared" si="121"/>
        <v>0</v>
      </c>
      <c r="K3882" s="12" t="s">
        <v>10036</v>
      </c>
    </row>
    <row r="3883" spans="1:11" x14ac:dyDescent="0.35">
      <c r="A3883" s="8">
        <v>3874</v>
      </c>
      <c r="B3883" s="8" t="s">
        <v>5907</v>
      </c>
      <c r="C3883" s="8" t="s">
        <v>1632</v>
      </c>
      <c r="D3883" s="8" t="s">
        <v>1632</v>
      </c>
      <c r="E3883" s="7" t="s">
        <v>10063</v>
      </c>
      <c r="F3883" s="9">
        <v>0</v>
      </c>
      <c r="G3883" s="9">
        <v>50</v>
      </c>
      <c r="H3883" s="9">
        <v>1706440.38</v>
      </c>
      <c r="I3883" s="9">
        <f t="shared" si="120"/>
        <v>1706440.379999999</v>
      </c>
      <c r="J3883" s="9">
        <f t="shared" si="121"/>
        <v>0</v>
      </c>
      <c r="K3883" s="8" t="s">
        <v>10064</v>
      </c>
    </row>
    <row r="3884" spans="1:11" x14ac:dyDescent="0.35">
      <c r="A3884" s="12">
        <v>3875</v>
      </c>
      <c r="B3884" s="12" t="s">
        <v>5907</v>
      </c>
      <c r="C3884" s="12" t="s">
        <v>1632</v>
      </c>
      <c r="D3884" s="12" t="s">
        <v>1632</v>
      </c>
      <c r="E3884" s="11" t="s">
        <v>10065</v>
      </c>
      <c r="F3884" s="13">
        <v>0</v>
      </c>
      <c r="G3884" s="13">
        <v>3.75</v>
      </c>
      <c r="H3884" s="13">
        <v>1706436.63</v>
      </c>
      <c r="I3884" s="13">
        <f t="shared" si="120"/>
        <v>1706436.629999999</v>
      </c>
      <c r="J3884" s="13">
        <f t="shared" si="121"/>
        <v>0</v>
      </c>
      <c r="K3884" s="12" t="s">
        <v>10064</v>
      </c>
    </row>
    <row r="3885" spans="1:11" x14ac:dyDescent="0.35">
      <c r="A3885" s="8">
        <v>3876</v>
      </c>
      <c r="B3885" s="8" t="s">
        <v>5907</v>
      </c>
      <c r="C3885" s="8" t="s">
        <v>1632</v>
      </c>
      <c r="D3885" s="8" t="s">
        <v>1632</v>
      </c>
      <c r="E3885" s="7" t="s">
        <v>10066</v>
      </c>
      <c r="F3885" s="9">
        <v>0</v>
      </c>
      <c r="G3885" s="9">
        <v>100000</v>
      </c>
      <c r="H3885" s="9">
        <v>1606436.63</v>
      </c>
      <c r="I3885" s="9">
        <f t="shared" si="120"/>
        <v>1606436.629999999</v>
      </c>
      <c r="J3885" s="9">
        <f t="shared" si="121"/>
        <v>0</v>
      </c>
      <c r="K3885" s="8" t="s">
        <v>10064</v>
      </c>
    </row>
    <row r="3886" spans="1:11" x14ac:dyDescent="0.35">
      <c r="A3886" s="12">
        <v>3877</v>
      </c>
      <c r="B3886" s="12" t="s">
        <v>5907</v>
      </c>
      <c r="C3886" s="12" t="s">
        <v>1632</v>
      </c>
      <c r="D3886" s="12" t="s">
        <v>1632</v>
      </c>
      <c r="E3886" s="11" t="s">
        <v>10067</v>
      </c>
      <c r="F3886" s="13">
        <v>0</v>
      </c>
      <c r="G3886" s="13">
        <v>3750</v>
      </c>
      <c r="H3886" s="13">
        <v>1602686.63</v>
      </c>
      <c r="I3886" s="13">
        <f t="shared" si="120"/>
        <v>1602686.629999999</v>
      </c>
      <c r="J3886" s="13">
        <f t="shared" si="121"/>
        <v>0</v>
      </c>
      <c r="K3886" s="12" t="s">
        <v>10064</v>
      </c>
    </row>
    <row r="3887" spans="1:11" x14ac:dyDescent="0.35">
      <c r="A3887" s="8">
        <v>3878</v>
      </c>
      <c r="B3887" s="8" t="s">
        <v>5907</v>
      </c>
      <c r="C3887" s="8" t="s">
        <v>1632</v>
      </c>
      <c r="D3887" s="8" t="s">
        <v>1632</v>
      </c>
      <c r="E3887" s="7" t="s">
        <v>10067</v>
      </c>
      <c r="F3887" s="9">
        <v>0</v>
      </c>
      <c r="G3887" s="9">
        <v>50000</v>
      </c>
      <c r="H3887" s="9">
        <v>1552686.63</v>
      </c>
      <c r="I3887" s="9">
        <f t="shared" si="120"/>
        <v>1552686.629999999</v>
      </c>
      <c r="J3887" s="9">
        <f t="shared" si="121"/>
        <v>0</v>
      </c>
      <c r="K3887" s="8" t="s">
        <v>10064</v>
      </c>
    </row>
    <row r="3888" spans="1:11" x14ac:dyDescent="0.35">
      <c r="A3888" s="12">
        <v>3879</v>
      </c>
      <c r="B3888" s="12" t="s">
        <v>5907</v>
      </c>
      <c r="C3888" s="12" t="s">
        <v>1635</v>
      </c>
      <c r="D3888" s="12" t="s">
        <v>1635</v>
      </c>
      <c r="E3888" s="11" t="s">
        <v>10068</v>
      </c>
      <c r="F3888" s="13">
        <v>1000000</v>
      </c>
      <c r="G3888" s="13">
        <v>0</v>
      </c>
      <c r="H3888" s="13">
        <v>2552686.63</v>
      </c>
      <c r="I3888" s="13">
        <f t="shared" si="120"/>
        <v>2552686.629999999</v>
      </c>
      <c r="J3888" s="13">
        <f t="shared" si="121"/>
        <v>0</v>
      </c>
      <c r="K3888" s="12" t="s">
        <v>10064</v>
      </c>
    </row>
    <row r="3889" spans="1:11" x14ac:dyDescent="0.35">
      <c r="A3889" s="8">
        <v>3880</v>
      </c>
      <c r="B3889" s="8" t="s">
        <v>5907</v>
      </c>
      <c r="C3889" s="8" t="s">
        <v>1635</v>
      </c>
      <c r="D3889" s="8" t="s">
        <v>1635</v>
      </c>
      <c r="E3889" s="7" t="s">
        <v>10069</v>
      </c>
      <c r="F3889" s="9">
        <v>0</v>
      </c>
      <c r="G3889" s="9">
        <v>50</v>
      </c>
      <c r="H3889" s="9">
        <v>2552636.63</v>
      </c>
      <c r="I3889" s="9">
        <f t="shared" si="120"/>
        <v>2552636.629999999</v>
      </c>
      <c r="J3889" s="9">
        <f t="shared" si="121"/>
        <v>0</v>
      </c>
      <c r="K3889" s="8" t="s">
        <v>10064</v>
      </c>
    </row>
    <row r="3890" spans="1:11" x14ac:dyDescent="0.35">
      <c r="A3890" s="12">
        <v>3881</v>
      </c>
      <c r="B3890" s="12" t="s">
        <v>5907</v>
      </c>
      <c r="C3890" s="12" t="s">
        <v>1635</v>
      </c>
      <c r="D3890" s="12" t="s">
        <v>1635</v>
      </c>
      <c r="E3890" s="11" t="s">
        <v>10070</v>
      </c>
      <c r="F3890" s="13">
        <v>720000</v>
      </c>
      <c r="G3890" s="13">
        <v>0</v>
      </c>
      <c r="H3890" s="13">
        <v>3272636.63</v>
      </c>
      <c r="I3890" s="13">
        <f t="shared" si="120"/>
        <v>3272636.629999999</v>
      </c>
      <c r="J3890" s="13">
        <f t="shared" si="121"/>
        <v>0</v>
      </c>
      <c r="K3890" s="12" t="s">
        <v>10064</v>
      </c>
    </row>
    <row r="3891" spans="1:11" x14ac:dyDescent="0.35">
      <c r="A3891" s="8">
        <v>3882</v>
      </c>
      <c r="B3891" s="8" t="s">
        <v>5907</v>
      </c>
      <c r="C3891" s="8" t="s">
        <v>1635</v>
      </c>
      <c r="D3891" s="8" t="s">
        <v>1635</v>
      </c>
      <c r="E3891" s="7" t="s">
        <v>10071</v>
      </c>
      <c r="F3891" s="9">
        <v>0</v>
      </c>
      <c r="G3891" s="9">
        <v>3.75</v>
      </c>
      <c r="H3891" s="9">
        <v>3272632.88</v>
      </c>
      <c r="I3891" s="9">
        <f t="shared" si="120"/>
        <v>3272632.879999999</v>
      </c>
      <c r="J3891" s="9">
        <f t="shared" si="121"/>
        <v>0</v>
      </c>
      <c r="K3891" s="8" t="s">
        <v>10064</v>
      </c>
    </row>
    <row r="3892" spans="1:11" x14ac:dyDescent="0.35">
      <c r="A3892" s="12">
        <v>3883</v>
      </c>
      <c r="B3892" s="12" t="s">
        <v>5907</v>
      </c>
      <c r="C3892" s="12" t="s">
        <v>1635</v>
      </c>
      <c r="D3892" s="12" t="s">
        <v>1635</v>
      </c>
      <c r="E3892" s="11" t="s">
        <v>10072</v>
      </c>
      <c r="F3892" s="13">
        <v>0</v>
      </c>
      <c r="G3892" s="13">
        <v>250000</v>
      </c>
      <c r="H3892" s="13">
        <v>3022632.88</v>
      </c>
      <c r="I3892" s="13">
        <f t="shared" si="120"/>
        <v>3022632.879999999</v>
      </c>
      <c r="J3892" s="13">
        <f t="shared" si="121"/>
        <v>0</v>
      </c>
      <c r="K3892" s="12" t="s">
        <v>10064</v>
      </c>
    </row>
    <row r="3893" spans="1:11" x14ac:dyDescent="0.35">
      <c r="A3893" s="8">
        <v>3884</v>
      </c>
      <c r="B3893" s="8" t="s">
        <v>5907</v>
      </c>
      <c r="C3893" s="8" t="s">
        <v>1635</v>
      </c>
      <c r="D3893" s="8" t="s">
        <v>1635</v>
      </c>
      <c r="E3893" s="7" t="s">
        <v>10073</v>
      </c>
      <c r="F3893" s="9">
        <v>0</v>
      </c>
      <c r="G3893" s="9">
        <v>50</v>
      </c>
      <c r="H3893" s="9">
        <v>3022582.88</v>
      </c>
      <c r="I3893" s="9">
        <f t="shared" si="120"/>
        <v>3022582.879999999</v>
      </c>
      <c r="J3893" s="9">
        <f t="shared" si="121"/>
        <v>0</v>
      </c>
      <c r="K3893" s="8" t="s">
        <v>10064</v>
      </c>
    </row>
    <row r="3894" spans="1:11" x14ac:dyDescent="0.35">
      <c r="A3894" s="12">
        <v>3885</v>
      </c>
      <c r="B3894" s="12" t="s">
        <v>5907</v>
      </c>
      <c r="C3894" s="12" t="s">
        <v>127</v>
      </c>
      <c r="D3894" s="12" t="s">
        <v>1635</v>
      </c>
      <c r="E3894" s="11" t="s">
        <v>10074</v>
      </c>
      <c r="F3894" s="13">
        <v>0</v>
      </c>
      <c r="G3894" s="13">
        <v>50</v>
      </c>
      <c r="H3894" s="13">
        <v>3022532.88</v>
      </c>
      <c r="I3894" s="13">
        <f t="shared" si="120"/>
        <v>3022532.879999999</v>
      </c>
      <c r="J3894" s="13">
        <f t="shared" si="121"/>
        <v>0</v>
      </c>
      <c r="K3894" s="12" t="s">
        <v>10064</v>
      </c>
    </row>
    <row r="3895" spans="1:11" x14ac:dyDescent="0.35">
      <c r="A3895" s="8">
        <v>3886</v>
      </c>
      <c r="B3895" s="8" t="s">
        <v>5907</v>
      </c>
      <c r="C3895" s="8" t="s">
        <v>127</v>
      </c>
      <c r="D3895" s="8" t="s">
        <v>127</v>
      </c>
      <c r="E3895" s="7" t="s">
        <v>10075</v>
      </c>
      <c r="F3895" s="9">
        <v>50000</v>
      </c>
      <c r="G3895" s="9">
        <v>0</v>
      </c>
      <c r="H3895" s="9">
        <v>3072532.88</v>
      </c>
      <c r="I3895" s="9">
        <f t="shared" si="120"/>
        <v>3072532.879999999</v>
      </c>
      <c r="J3895" s="9">
        <f t="shared" si="121"/>
        <v>0</v>
      </c>
      <c r="K3895" s="8" t="s">
        <v>10064</v>
      </c>
    </row>
    <row r="3896" spans="1:11" x14ac:dyDescent="0.35">
      <c r="A3896" s="12">
        <v>3887</v>
      </c>
      <c r="B3896" s="12" t="s">
        <v>5907</v>
      </c>
      <c r="C3896" s="12" t="s">
        <v>127</v>
      </c>
      <c r="D3896" s="12" t="s">
        <v>127</v>
      </c>
      <c r="E3896" s="11" t="s">
        <v>10076</v>
      </c>
      <c r="F3896" s="13">
        <v>0</v>
      </c>
      <c r="G3896" s="13">
        <v>3750</v>
      </c>
      <c r="H3896" s="13">
        <v>3068782.88</v>
      </c>
      <c r="I3896" s="13">
        <f t="shared" si="120"/>
        <v>3068782.879999999</v>
      </c>
      <c r="J3896" s="13">
        <f t="shared" si="121"/>
        <v>0</v>
      </c>
      <c r="K3896" s="12" t="s">
        <v>10064</v>
      </c>
    </row>
    <row r="3897" spans="1:11" x14ac:dyDescent="0.35">
      <c r="A3897" s="8">
        <v>3888</v>
      </c>
      <c r="B3897" s="8" t="s">
        <v>5907</v>
      </c>
      <c r="C3897" s="8" t="s">
        <v>127</v>
      </c>
      <c r="D3897" s="8" t="s">
        <v>127</v>
      </c>
      <c r="E3897" s="7" t="s">
        <v>10076</v>
      </c>
      <c r="F3897" s="9">
        <v>0</v>
      </c>
      <c r="G3897" s="9">
        <v>50000</v>
      </c>
      <c r="H3897" s="9">
        <v>3018782.88</v>
      </c>
      <c r="I3897" s="9">
        <f t="shared" si="120"/>
        <v>3018782.879999999</v>
      </c>
      <c r="J3897" s="9">
        <f t="shared" si="121"/>
        <v>0</v>
      </c>
      <c r="K3897" s="8" t="s">
        <v>10064</v>
      </c>
    </row>
    <row r="3898" spans="1:11" x14ac:dyDescent="0.35">
      <c r="A3898" s="12">
        <v>3889</v>
      </c>
      <c r="B3898" s="12" t="s">
        <v>5907</v>
      </c>
      <c r="C3898" s="12" t="s">
        <v>127</v>
      </c>
      <c r="D3898" s="12" t="s">
        <v>127</v>
      </c>
      <c r="E3898" s="11" t="s">
        <v>10077</v>
      </c>
      <c r="F3898" s="13">
        <v>3500000</v>
      </c>
      <c r="G3898" s="13">
        <v>0</v>
      </c>
      <c r="H3898" s="13">
        <v>6518782.8799999999</v>
      </c>
      <c r="I3898" s="13">
        <f t="shared" si="120"/>
        <v>6518782.879999999</v>
      </c>
      <c r="J3898" s="13">
        <f t="shared" si="121"/>
        <v>0</v>
      </c>
      <c r="K3898" s="12" t="s">
        <v>10064</v>
      </c>
    </row>
    <row r="3899" spans="1:11" x14ac:dyDescent="0.35">
      <c r="A3899" s="8">
        <v>3890</v>
      </c>
      <c r="B3899" s="8" t="s">
        <v>5907</v>
      </c>
      <c r="C3899" s="8" t="s">
        <v>127</v>
      </c>
      <c r="D3899" s="8" t="s">
        <v>127</v>
      </c>
      <c r="E3899" s="7" t="s">
        <v>10078</v>
      </c>
      <c r="F3899" s="9">
        <v>0</v>
      </c>
      <c r="G3899" s="9">
        <v>50</v>
      </c>
      <c r="H3899" s="9">
        <v>6518732.8799999999</v>
      </c>
      <c r="I3899" s="9">
        <f t="shared" si="120"/>
        <v>6518732.879999999</v>
      </c>
      <c r="J3899" s="9">
        <f t="shared" si="121"/>
        <v>0</v>
      </c>
      <c r="K3899" s="8" t="s">
        <v>10064</v>
      </c>
    </row>
    <row r="3900" spans="1:11" x14ac:dyDescent="0.35">
      <c r="A3900" s="12">
        <v>3891</v>
      </c>
      <c r="B3900" s="12" t="s">
        <v>5907</v>
      </c>
      <c r="C3900" s="12" t="s">
        <v>127</v>
      </c>
      <c r="D3900" s="12" t="s">
        <v>127</v>
      </c>
      <c r="E3900" s="11" t="s">
        <v>10079</v>
      </c>
      <c r="F3900" s="13">
        <v>0</v>
      </c>
      <c r="G3900" s="13">
        <v>5000000</v>
      </c>
      <c r="H3900" s="13">
        <v>1518732.88</v>
      </c>
      <c r="I3900" s="13">
        <f t="shared" si="120"/>
        <v>1518732.879999999</v>
      </c>
      <c r="J3900" s="13">
        <f t="shared" si="121"/>
        <v>0</v>
      </c>
      <c r="K3900" s="12" t="s">
        <v>10064</v>
      </c>
    </row>
    <row r="3901" spans="1:11" x14ac:dyDescent="0.35">
      <c r="A3901" s="8">
        <v>3892</v>
      </c>
      <c r="B3901" s="8" t="s">
        <v>5907</v>
      </c>
      <c r="C3901" s="8" t="s">
        <v>127</v>
      </c>
      <c r="D3901" s="8" t="s">
        <v>127</v>
      </c>
      <c r="E3901" s="7" t="s">
        <v>10080</v>
      </c>
      <c r="F3901" s="9">
        <v>0</v>
      </c>
      <c r="G3901" s="9">
        <v>3.75</v>
      </c>
      <c r="H3901" s="9">
        <v>1518729.13</v>
      </c>
      <c r="I3901" s="9">
        <f t="shared" si="120"/>
        <v>1518729.129999999</v>
      </c>
      <c r="J3901" s="9">
        <f t="shared" si="121"/>
        <v>0</v>
      </c>
      <c r="K3901" s="8" t="s">
        <v>10064</v>
      </c>
    </row>
    <row r="3902" spans="1:11" x14ac:dyDescent="0.35">
      <c r="A3902" s="12">
        <v>3893</v>
      </c>
      <c r="B3902" s="12" t="s">
        <v>5907</v>
      </c>
      <c r="C3902" s="12" t="s">
        <v>127</v>
      </c>
      <c r="D3902" s="12" t="s">
        <v>127</v>
      </c>
      <c r="E3902" s="11" t="s">
        <v>10081</v>
      </c>
      <c r="F3902" s="13">
        <v>0</v>
      </c>
      <c r="G3902" s="13">
        <v>50</v>
      </c>
      <c r="H3902" s="13">
        <v>1518679.13</v>
      </c>
      <c r="I3902" s="13">
        <f t="shared" si="120"/>
        <v>1518679.129999999</v>
      </c>
      <c r="J3902" s="13">
        <f t="shared" si="121"/>
        <v>0</v>
      </c>
      <c r="K3902" s="12" t="s">
        <v>10064</v>
      </c>
    </row>
    <row r="3903" spans="1:11" x14ac:dyDescent="0.35">
      <c r="A3903" s="8">
        <v>3894</v>
      </c>
      <c r="B3903" s="8" t="s">
        <v>5907</v>
      </c>
      <c r="C3903" s="8" t="s">
        <v>127</v>
      </c>
      <c r="D3903" s="8" t="s">
        <v>127</v>
      </c>
      <c r="E3903" s="7" t="s">
        <v>10082</v>
      </c>
      <c r="F3903" s="9">
        <v>0</v>
      </c>
      <c r="G3903" s="9">
        <v>5000000</v>
      </c>
      <c r="H3903" s="9">
        <v>-3481320.87</v>
      </c>
      <c r="I3903" s="9">
        <f t="shared" si="120"/>
        <v>-3481320.870000001</v>
      </c>
      <c r="J3903" s="9">
        <f t="shared" si="121"/>
        <v>0</v>
      </c>
      <c r="K3903" s="8" t="s">
        <v>10064</v>
      </c>
    </row>
    <row r="3904" spans="1:11" x14ac:dyDescent="0.35">
      <c r="A3904" s="12">
        <v>3895</v>
      </c>
      <c r="B3904" s="12" t="s">
        <v>5907</v>
      </c>
      <c r="C3904" s="12" t="s">
        <v>127</v>
      </c>
      <c r="D3904" s="12" t="s">
        <v>127</v>
      </c>
      <c r="E3904" s="11" t="s">
        <v>10083</v>
      </c>
      <c r="F3904" s="13">
        <v>0</v>
      </c>
      <c r="G3904" s="13">
        <v>3.75</v>
      </c>
      <c r="H3904" s="13">
        <v>-3481324.62</v>
      </c>
      <c r="I3904" s="13">
        <f t="shared" si="120"/>
        <v>-3481324.620000001</v>
      </c>
      <c r="J3904" s="13">
        <f t="shared" si="121"/>
        <v>0</v>
      </c>
      <c r="K3904" s="12" t="s">
        <v>10064</v>
      </c>
    </row>
    <row r="3905" spans="1:11" x14ac:dyDescent="0.35">
      <c r="A3905" s="8">
        <v>3896</v>
      </c>
      <c r="B3905" s="8" t="s">
        <v>5907</v>
      </c>
      <c r="C3905" s="8" t="s">
        <v>127</v>
      </c>
      <c r="D3905" s="8" t="s">
        <v>127</v>
      </c>
      <c r="E3905" s="7" t="s">
        <v>10084</v>
      </c>
      <c r="F3905" s="9">
        <v>50000</v>
      </c>
      <c r="G3905" s="9">
        <v>0</v>
      </c>
      <c r="H3905" s="9">
        <v>-3431324.62</v>
      </c>
      <c r="I3905" s="9">
        <f t="shared" si="120"/>
        <v>-3431324.620000001</v>
      </c>
      <c r="J3905" s="9">
        <f t="shared" si="121"/>
        <v>0</v>
      </c>
      <c r="K3905" s="8" t="s">
        <v>10064</v>
      </c>
    </row>
    <row r="3906" spans="1:11" x14ac:dyDescent="0.35">
      <c r="A3906" s="12">
        <v>3897</v>
      </c>
      <c r="B3906" s="12" t="s">
        <v>5907</v>
      </c>
      <c r="C3906" s="12" t="s">
        <v>127</v>
      </c>
      <c r="D3906" s="12" t="s">
        <v>127</v>
      </c>
      <c r="E3906" s="11" t="s">
        <v>10085</v>
      </c>
      <c r="F3906" s="13">
        <v>0</v>
      </c>
      <c r="G3906" s="13">
        <v>50</v>
      </c>
      <c r="H3906" s="13">
        <v>-3431374.62</v>
      </c>
      <c r="I3906" s="13">
        <f t="shared" si="120"/>
        <v>-3431374.620000001</v>
      </c>
      <c r="J3906" s="13">
        <f t="shared" si="121"/>
        <v>0</v>
      </c>
      <c r="K3906" s="12" t="s">
        <v>10064</v>
      </c>
    </row>
    <row r="3907" spans="1:11" x14ac:dyDescent="0.35">
      <c r="A3907" s="8">
        <v>3898</v>
      </c>
      <c r="B3907" s="8" t="s">
        <v>5907</v>
      </c>
      <c r="C3907" s="8" t="s">
        <v>127</v>
      </c>
      <c r="D3907" s="8" t="s">
        <v>127</v>
      </c>
      <c r="E3907" s="7" t="s">
        <v>10086</v>
      </c>
      <c r="F3907" s="9">
        <v>0</v>
      </c>
      <c r="G3907" s="9">
        <v>50</v>
      </c>
      <c r="H3907" s="9">
        <v>-3431424.62</v>
      </c>
      <c r="I3907" s="9">
        <f t="shared" si="120"/>
        <v>-3431424.620000001</v>
      </c>
      <c r="J3907" s="9">
        <f t="shared" si="121"/>
        <v>0</v>
      </c>
      <c r="K3907" s="8" t="s">
        <v>10064</v>
      </c>
    </row>
    <row r="3908" spans="1:11" x14ac:dyDescent="0.35">
      <c r="A3908" s="12">
        <v>3899</v>
      </c>
      <c r="B3908" s="12" t="s">
        <v>5907</v>
      </c>
      <c r="C3908" s="12" t="s">
        <v>127</v>
      </c>
      <c r="D3908" s="12" t="s">
        <v>127</v>
      </c>
      <c r="E3908" s="11" t="s">
        <v>10087</v>
      </c>
      <c r="F3908" s="13">
        <v>0</v>
      </c>
      <c r="G3908" s="13">
        <v>50</v>
      </c>
      <c r="H3908" s="13">
        <v>-3431474.62</v>
      </c>
      <c r="I3908" s="13">
        <f t="shared" si="120"/>
        <v>-3431474.620000001</v>
      </c>
      <c r="J3908" s="13">
        <f t="shared" si="121"/>
        <v>0</v>
      </c>
      <c r="K3908" s="12" t="s">
        <v>10064</v>
      </c>
    </row>
    <row r="3909" spans="1:11" x14ac:dyDescent="0.35">
      <c r="A3909" s="8">
        <v>3900</v>
      </c>
      <c r="B3909" s="8" t="s">
        <v>5907</v>
      </c>
      <c r="C3909" s="8" t="s">
        <v>127</v>
      </c>
      <c r="D3909" s="8" t="s">
        <v>127</v>
      </c>
      <c r="E3909" s="7" t="s">
        <v>10088</v>
      </c>
      <c r="F3909" s="9">
        <v>0</v>
      </c>
      <c r="G3909" s="9">
        <v>250000</v>
      </c>
      <c r="H3909" s="9">
        <v>-3681474.62</v>
      </c>
      <c r="I3909" s="9">
        <f t="shared" si="120"/>
        <v>-3681474.620000001</v>
      </c>
      <c r="J3909" s="9">
        <f t="shared" si="121"/>
        <v>0</v>
      </c>
      <c r="K3909" s="8" t="s">
        <v>10064</v>
      </c>
    </row>
    <row r="3910" spans="1:11" x14ac:dyDescent="0.35">
      <c r="A3910" s="12">
        <v>3901</v>
      </c>
      <c r="B3910" s="12" t="s">
        <v>5907</v>
      </c>
      <c r="C3910" s="12" t="s">
        <v>127</v>
      </c>
      <c r="D3910" s="12" t="s">
        <v>127</v>
      </c>
      <c r="E3910" s="11" t="s">
        <v>10089</v>
      </c>
      <c r="F3910" s="13">
        <v>0</v>
      </c>
      <c r="G3910" s="13">
        <v>3.75</v>
      </c>
      <c r="H3910" s="13">
        <v>-3681478.37</v>
      </c>
      <c r="I3910" s="13">
        <f t="shared" si="120"/>
        <v>-3681478.370000001</v>
      </c>
      <c r="J3910" s="13">
        <f t="shared" si="121"/>
        <v>0</v>
      </c>
      <c r="K3910" s="12" t="s">
        <v>10064</v>
      </c>
    </row>
    <row r="3911" spans="1:11" x14ac:dyDescent="0.35">
      <c r="A3911" s="8">
        <v>3902</v>
      </c>
      <c r="B3911" s="8" t="s">
        <v>5907</v>
      </c>
      <c r="C3911" s="8" t="s">
        <v>127</v>
      </c>
      <c r="D3911" s="8" t="s">
        <v>127</v>
      </c>
      <c r="E3911" s="7" t="s">
        <v>10090</v>
      </c>
      <c r="F3911" s="9">
        <v>0</v>
      </c>
      <c r="G3911" s="9">
        <v>50</v>
      </c>
      <c r="H3911" s="9">
        <v>-3681528.37</v>
      </c>
      <c r="I3911" s="9">
        <f t="shared" si="120"/>
        <v>-3681528.370000001</v>
      </c>
      <c r="J3911" s="9">
        <f t="shared" si="121"/>
        <v>0</v>
      </c>
      <c r="K3911" s="8" t="s">
        <v>10091</v>
      </c>
    </row>
    <row r="3912" spans="1:11" x14ac:dyDescent="0.35">
      <c r="A3912" s="12">
        <v>3903</v>
      </c>
      <c r="B3912" s="12" t="s">
        <v>5907</v>
      </c>
      <c r="C3912" s="12" t="s">
        <v>127</v>
      </c>
      <c r="D3912" s="12" t="s">
        <v>127</v>
      </c>
      <c r="E3912" s="11" t="s">
        <v>10092</v>
      </c>
      <c r="F3912" s="13">
        <v>0</v>
      </c>
      <c r="G3912" s="13">
        <v>10000</v>
      </c>
      <c r="H3912" s="13">
        <v>-3691528.37</v>
      </c>
      <c r="I3912" s="13">
        <f t="shared" si="120"/>
        <v>-3691528.370000001</v>
      </c>
      <c r="J3912" s="13">
        <f t="shared" si="121"/>
        <v>0</v>
      </c>
      <c r="K3912" s="12" t="s">
        <v>10091</v>
      </c>
    </row>
    <row r="3913" spans="1:11" x14ac:dyDescent="0.35">
      <c r="A3913" s="8">
        <v>3904</v>
      </c>
      <c r="B3913" s="8" t="s">
        <v>5907</v>
      </c>
      <c r="C3913" s="8" t="s">
        <v>127</v>
      </c>
      <c r="D3913" s="8" t="s">
        <v>127</v>
      </c>
      <c r="E3913" s="7" t="s">
        <v>10093</v>
      </c>
      <c r="F3913" s="9">
        <v>0</v>
      </c>
      <c r="G3913" s="9">
        <v>1.88</v>
      </c>
      <c r="H3913" s="9">
        <v>-3691530.25</v>
      </c>
      <c r="I3913" s="9">
        <f t="shared" si="120"/>
        <v>-3691530.2500000009</v>
      </c>
      <c r="J3913" s="9">
        <f t="shared" si="121"/>
        <v>0</v>
      </c>
      <c r="K3913" s="8" t="s">
        <v>10091</v>
      </c>
    </row>
    <row r="3914" spans="1:11" x14ac:dyDescent="0.35">
      <c r="A3914" s="12">
        <v>3905</v>
      </c>
      <c r="B3914" s="12" t="s">
        <v>5907</v>
      </c>
      <c r="C3914" s="12" t="s">
        <v>127</v>
      </c>
      <c r="D3914" s="12" t="s">
        <v>127</v>
      </c>
      <c r="E3914" s="11" t="s">
        <v>10094</v>
      </c>
      <c r="F3914" s="13">
        <v>0</v>
      </c>
      <c r="G3914" s="13">
        <v>25</v>
      </c>
      <c r="H3914" s="13">
        <v>-3691555.25</v>
      </c>
      <c r="I3914" s="13">
        <f t="shared" ref="I3914:I3977" si="122">I3913+F3914-G3914</f>
        <v>-3691555.2500000009</v>
      </c>
      <c r="J3914" s="13">
        <f t="shared" ref="J3914:J3977" si="123">H3914-I3914</f>
        <v>0</v>
      </c>
      <c r="K3914" s="12" t="s">
        <v>10091</v>
      </c>
    </row>
    <row r="3915" spans="1:11" x14ac:dyDescent="0.35">
      <c r="A3915" s="8">
        <v>3906</v>
      </c>
      <c r="B3915" s="8" t="s">
        <v>5907</v>
      </c>
      <c r="C3915" s="8" t="s">
        <v>127</v>
      </c>
      <c r="D3915" s="8" t="s">
        <v>127</v>
      </c>
      <c r="E3915" s="7" t="s">
        <v>10095</v>
      </c>
      <c r="F3915" s="9">
        <v>0</v>
      </c>
      <c r="G3915" s="9">
        <v>30200</v>
      </c>
      <c r="H3915" s="9">
        <v>-3721755.25</v>
      </c>
      <c r="I3915" s="9">
        <f t="shared" si="122"/>
        <v>-3721755.2500000009</v>
      </c>
      <c r="J3915" s="9">
        <f t="shared" si="123"/>
        <v>0</v>
      </c>
      <c r="K3915" s="8" t="s">
        <v>10091</v>
      </c>
    </row>
    <row r="3916" spans="1:11" x14ac:dyDescent="0.35">
      <c r="A3916" s="12">
        <v>3907</v>
      </c>
      <c r="B3916" s="12" t="s">
        <v>5907</v>
      </c>
      <c r="C3916" s="12" t="s">
        <v>127</v>
      </c>
      <c r="D3916" s="12" t="s">
        <v>127</v>
      </c>
      <c r="E3916" s="11" t="s">
        <v>10096</v>
      </c>
      <c r="F3916" s="13">
        <v>0</v>
      </c>
      <c r="G3916" s="13">
        <v>25</v>
      </c>
      <c r="H3916" s="13">
        <v>-3721780.25</v>
      </c>
      <c r="I3916" s="13">
        <f t="shared" si="122"/>
        <v>-3721780.2500000009</v>
      </c>
      <c r="J3916" s="13">
        <f t="shared" si="123"/>
        <v>0</v>
      </c>
      <c r="K3916" s="12" t="s">
        <v>10091</v>
      </c>
    </row>
    <row r="3917" spans="1:11" x14ac:dyDescent="0.35">
      <c r="A3917" s="8">
        <v>3908</v>
      </c>
      <c r="B3917" s="8" t="s">
        <v>5907</v>
      </c>
      <c r="C3917" s="8" t="s">
        <v>127</v>
      </c>
      <c r="D3917" s="8" t="s">
        <v>127</v>
      </c>
      <c r="E3917" s="7" t="s">
        <v>10097</v>
      </c>
      <c r="F3917" s="9">
        <v>0</v>
      </c>
      <c r="G3917" s="9">
        <v>1.88</v>
      </c>
      <c r="H3917" s="9">
        <v>-3721782.13</v>
      </c>
      <c r="I3917" s="9">
        <f t="shared" si="122"/>
        <v>-3721782.1300000008</v>
      </c>
      <c r="J3917" s="9">
        <f t="shared" si="123"/>
        <v>0</v>
      </c>
      <c r="K3917" s="8" t="s">
        <v>10091</v>
      </c>
    </row>
    <row r="3918" spans="1:11" x14ac:dyDescent="0.35">
      <c r="A3918" s="12">
        <v>3909</v>
      </c>
      <c r="B3918" s="12" t="s">
        <v>5907</v>
      </c>
      <c r="C3918" s="12" t="s">
        <v>10098</v>
      </c>
      <c r="D3918" s="12" t="s">
        <v>10098</v>
      </c>
      <c r="E3918" s="11" t="s">
        <v>10099</v>
      </c>
      <c r="F3918" s="13">
        <v>0</v>
      </c>
      <c r="G3918" s="13">
        <v>80000</v>
      </c>
      <c r="H3918" s="13">
        <v>-3801782.13</v>
      </c>
      <c r="I3918" s="13">
        <f t="shared" si="122"/>
        <v>-3801782.1300000008</v>
      </c>
      <c r="J3918" s="13">
        <f t="shared" si="123"/>
        <v>0</v>
      </c>
      <c r="K3918" s="12" t="s">
        <v>10091</v>
      </c>
    </row>
    <row r="3919" spans="1:11" x14ac:dyDescent="0.35">
      <c r="A3919" s="8">
        <v>3910</v>
      </c>
      <c r="B3919" s="8" t="s">
        <v>5907</v>
      </c>
      <c r="C3919" s="8" t="s">
        <v>10098</v>
      </c>
      <c r="D3919" s="8" t="s">
        <v>10098</v>
      </c>
      <c r="E3919" s="7" t="s">
        <v>10100</v>
      </c>
      <c r="F3919" s="9">
        <v>0</v>
      </c>
      <c r="G3919" s="9">
        <v>50</v>
      </c>
      <c r="H3919" s="9">
        <v>-3801832.13</v>
      </c>
      <c r="I3919" s="9">
        <f t="shared" si="122"/>
        <v>-3801832.1300000008</v>
      </c>
      <c r="J3919" s="9">
        <f t="shared" si="123"/>
        <v>0</v>
      </c>
      <c r="K3919" s="8" t="s">
        <v>10091</v>
      </c>
    </row>
    <row r="3920" spans="1:11" x14ac:dyDescent="0.35">
      <c r="A3920" s="12">
        <v>3911</v>
      </c>
      <c r="B3920" s="12" t="s">
        <v>5907</v>
      </c>
      <c r="C3920" s="12" t="s">
        <v>10098</v>
      </c>
      <c r="D3920" s="12" t="s">
        <v>10098</v>
      </c>
      <c r="E3920" s="11" t="s">
        <v>10101</v>
      </c>
      <c r="F3920" s="13">
        <v>0</v>
      </c>
      <c r="G3920" s="13">
        <v>3.75</v>
      </c>
      <c r="H3920" s="13">
        <v>-3801835.88</v>
      </c>
      <c r="I3920" s="13">
        <f t="shared" si="122"/>
        <v>-3801835.8800000008</v>
      </c>
      <c r="J3920" s="13">
        <f t="shared" si="123"/>
        <v>0</v>
      </c>
      <c r="K3920" s="12" t="s">
        <v>10091</v>
      </c>
    </row>
    <row r="3921" spans="1:11" x14ac:dyDescent="0.35">
      <c r="A3921" s="8">
        <v>3912</v>
      </c>
      <c r="B3921" s="8" t="s">
        <v>5907</v>
      </c>
      <c r="C3921" s="8" t="s">
        <v>10098</v>
      </c>
      <c r="D3921" s="8" t="s">
        <v>10098</v>
      </c>
      <c r="E3921" s="7" t="s">
        <v>10102</v>
      </c>
      <c r="F3921" s="9">
        <v>0</v>
      </c>
      <c r="G3921" s="9">
        <v>50</v>
      </c>
      <c r="H3921" s="9">
        <v>-3801885.88</v>
      </c>
      <c r="I3921" s="9">
        <f t="shared" si="122"/>
        <v>-3801885.8800000008</v>
      </c>
      <c r="J3921" s="9">
        <f t="shared" si="123"/>
        <v>0</v>
      </c>
      <c r="K3921" s="8" t="s">
        <v>10091</v>
      </c>
    </row>
    <row r="3922" spans="1:11" x14ac:dyDescent="0.35">
      <c r="A3922" s="12">
        <v>3913</v>
      </c>
      <c r="B3922" s="12" t="s">
        <v>5907</v>
      </c>
      <c r="C3922" s="12" t="s">
        <v>10098</v>
      </c>
      <c r="D3922" s="12" t="s">
        <v>10098</v>
      </c>
      <c r="E3922" s="11" t="s">
        <v>10103</v>
      </c>
      <c r="F3922" s="13">
        <v>0</v>
      </c>
      <c r="G3922" s="13">
        <v>3.75</v>
      </c>
      <c r="H3922" s="13">
        <v>-3801889.63</v>
      </c>
      <c r="I3922" s="13">
        <f t="shared" si="122"/>
        <v>-3801889.6300000008</v>
      </c>
      <c r="J3922" s="13">
        <f t="shared" si="123"/>
        <v>0</v>
      </c>
      <c r="K3922" s="12" t="s">
        <v>10091</v>
      </c>
    </row>
    <row r="3923" spans="1:11" x14ac:dyDescent="0.35">
      <c r="A3923" s="8">
        <v>3914</v>
      </c>
      <c r="B3923" s="8" t="s">
        <v>5907</v>
      </c>
      <c r="C3923" s="8" t="s">
        <v>10098</v>
      </c>
      <c r="D3923" s="8" t="s">
        <v>10098</v>
      </c>
      <c r="E3923" s="7" t="s">
        <v>10104</v>
      </c>
      <c r="F3923" s="9">
        <v>0</v>
      </c>
      <c r="G3923" s="9">
        <v>60000</v>
      </c>
      <c r="H3923" s="9">
        <v>-3861889.63</v>
      </c>
      <c r="I3923" s="9">
        <f t="shared" si="122"/>
        <v>-3861889.6300000008</v>
      </c>
      <c r="J3923" s="9">
        <f t="shared" si="123"/>
        <v>0</v>
      </c>
      <c r="K3923" s="8" t="s">
        <v>10091</v>
      </c>
    </row>
    <row r="3924" spans="1:11" x14ac:dyDescent="0.35">
      <c r="A3924" s="12">
        <v>3915</v>
      </c>
      <c r="B3924" s="12" t="s">
        <v>5907</v>
      </c>
      <c r="C3924" s="12" t="s">
        <v>10098</v>
      </c>
      <c r="D3924" s="12" t="s">
        <v>10098</v>
      </c>
      <c r="E3924" s="11" t="s">
        <v>10105</v>
      </c>
      <c r="F3924" s="13">
        <v>50000</v>
      </c>
      <c r="G3924" s="13">
        <v>0</v>
      </c>
      <c r="H3924" s="13">
        <v>-3811889.63</v>
      </c>
      <c r="I3924" s="13">
        <f t="shared" si="122"/>
        <v>-3811889.6300000008</v>
      </c>
      <c r="J3924" s="13">
        <f t="shared" si="123"/>
        <v>0</v>
      </c>
      <c r="K3924" s="12" t="s">
        <v>10091</v>
      </c>
    </row>
    <row r="3925" spans="1:11" x14ac:dyDescent="0.35">
      <c r="A3925" s="8">
        <v>3916</v>
      </c>
      <c r="B3925" s="8" t="s">
        <v>5907</v>
      </c>
      <c r="C3925" s="8" t="s">
        <v>10098</v>
      </c>
      <c r="D3925" s="8" t="s">
        <v>10098</v>
      </c>
      <c r="E3925" s="7" t="s">
        <v>10106</v>
      </c>
      <c r="F3925" s="9">
        <v>0</v>
      </c>
      <c r="G3925" s="9">
        <v>50</v>
      </c>
      <c r="H3925" s="9">
        <v>-3811939.63</v>
      </c>
      <c r="I3925" s="9">
        <f t="shared" si="122"/>
        <v>-3811939.6300000008</v>
      </c>
      <c r="J3925" s="9">
        <f t="shared" si="123"/>
        <v>0</v>
      </c>
      <c r="K3925" s="8" t="s">
        <v>10091</v>
      </c>
    </row>
    <row r="3926" spans="1:11" x14ac:dyDescent="0.35">
      <c r="A3926" s="12">
        <v>3917</v>
      </c>
      <c r="B3926" s="12" t="s">
        <v>5907</v>
      </c>
      <c r="C3926" s="12" t="s">
        <v>10098</v>
      </c>
      <c r="D3926" s="12" t="s">
        <v>10098</v>
      </c>
      <c r="E3926" s="11" t="s">
        <v>10107</v>
      </c>
      <c r="F3926" s="13">
        <v>0</v>
      </c>
      <c r="G3926" s="13">
        <v>50</v>
      </c>
      <c r="H3926" s="13">
        <v>-3811989.63</v>
      </c>
      <c r="I3926" s="13">
        <f t="shared" si="122"/>
        <v>-3811989.6300000008</v>
      </c>
      <c r="J3926" s="13">
        <f t="shared" si="123"/>
        <v>0</v>
      </c>
      <c r="K3926" s="12" t="s">
        <v>10091</v>
      </c>
    </row>
    <row r="3927" spans="1:11" x14ac:dyDescent="0.35">
      <c r="A3927" s="8">
        <v>3918</v>
      </c>
      <c r="B3927" s="8" t="s">
        <v>5907</v>
      </c>
      <c r="C3927" s="8" t="s">
        <v>10098</v>
      </c>
      <c r="D3927" s="8" t="s">
        <v>10098</v>
      </c>
      <c r="E3927" s="7" t="s">
        <v>10108</v>
      </c>
      <c r="F3927" s="9">
        <v>0</v>
      </c>
      <c r="G3927" s="9">
        <v>3.75</v>
      </c>
      <c r="H3927" s="9">
        <v>-3811993.38</v>
      </c>
      <c r="I3927" s="9">
        <f t="shared" si="122"/>
        <v>-3811993.3800000008</v>
      </c>
      <c r="J3927" s="9">
        <f t="shared" si="123"/>
        <v>0</v>
      </c>
      <c r="K3927" s="8" t="s">
        <v>10091</v>
      </c>
    </row>
    <row r="3928" spans="1:11" x14ac:dyDescent="0.35">
      <c r="A3928" s="12">
        <v>3919</v>
      </c>
      <c r="B3928" s="12" t="s">
        <v>5907</v>
      </c>
      <c r="C3928" s="12" t="s">
        <v>10098</v>
      </c>
      <c r="D3928" s="12" t="s">
        <v>10098</v>
      </c>
      <c r="E3928" s="11" t="s">
        <v>10109</v>
      </c>
      <c r="F3928" s="13">
        <v>0</v>
      </c>
      <c r="G3928" s="13">
        <v>400000</v>
      </c>
      <c r="H3928" s="13">
        <v>-4211993.38</v>
      </c>
      <c r="I3928" s="13">
        <f t="shared" si="122"/>
        <v>-4211993.3800000008</v>
      </c>
      <c r="J3928" s="13">
        <f t="shared" si="123"/>
        <v>0</v>
      </c>
      <c r="K3928" s="12" t="s">
        <v>10091</v>
      </c>
    </row>
    <row r="3929" spans="1:11" x14ac:dyDescent="0.35">
      <c r="A3929" s="8">
        <v>3920</v>
      </c>
      <c r="B3929" s="8" t="s">
        <v>5907</v>
      </c>
      <c r="C3929" s="8" t="s">
        <v>10098</v>
      </c>
      <c r="D3929" s="8" t="s">
        <v>10098</v>
      </c>
      <c r="E3929" s="7" t="s">
        <v>10110</v>
      </c>
      <c r="F3929" s="9">
        <v>1500000</v>
      </c>
      <c r="G3929" s="9">
        <v>0</v>
      </c>
      <c r="H3929" s="9">
        <v>-2711993.38</v>
      </c>
      <c r="I3929" s="9">
        <f t="shared" si="122"/>
        <v>-2711993.3800000008</v>
      </c>
      <c r="J3929" s="9">
        <f t="shared" si="123"/>
        <v>0</v>
      </c>
      <c r="K3929" s="8" t="s">
        <v>10091</v>
      </c>
    </row>
    <row r="3930" spans="1:11" x14ac:dyDescent="0.35">
      <c r="A3930" s="12">
        <v>3921</v>
      </c>
      <c r="B3930" s="12" t="s">
        <v>5907</v>
      </c>
      <c r="C3930" s="12" t="s">
        <v>10098</v>
      </c>
      <c r="D3930" s="12" t="s">
        <v>10098</v>
      </c>
      <c r="E3930" s="11" t="s">
        <v>10111</v>
      </c>
      <c r="F3930" s="13">
        <v>0</v>
      </c>
      <c r="G3930" s="13">
        <v>50</v>
      </c>
      <c r="H3930" s="13">
        <v>-2712043.38</v>
      </c>
      <c r="I3930" s="13">
        <f t="shared" si="122"/>
        <v>-2712043.3800000008</v>
      </c>
      <c r="J3930" s="13">
        <f t="shared" si="123"/>
        <v>0</v>
      </c>
      <c r="K3930" s="12" t="s">
        <v>10091</v>
      </c>
    </row>
    <row r="3931" spans="1:11" x14ac:dyDescent="0.35">
      <c r="A3931" s="8">
        <v>3922</v>
      </c>
      <c r="B3931" s="8" t="s">
        <v>5907</v>
      </c>
      <c r="C3931" s="8" t="s">
        <v>10098</v>
      </c>
      <c r="D3931" s="8" t="s">
        <v>10098</v>
      </c>
      <c r="E3931" s="7" t="s">
        <v>10112</v>
      </c>
      <c r="F3931" s="9">
        <v>0</v>
      </c>
      <c r="G3931" s="9">
        <v>3.75</v>
      </c>
      <c r="H3931" s="9">
        <v>-2712047.13</v>
      </c>
      <c r="I3931" s="9">
        <f t="shared" si="122"/>
        <v>-2712047.1300000008</v>
      </c>
      <c r="J3931" s="9">
        <f t="shared" si="123"/>
        <v>0</v>
      </c>
      <c r="K3931" s="8" t="s">
        <v>10091</v>
      </c>
    </row>
    <row r="3932" spans="1:11" x14ac:dyDescent="0.35">
      <c r="A3932" s="12">
        <v>3923</v>
      </c>
      <c r="B3932" s="12" t="s">
        <v>5907</v>
      </c>
      <c r="C3932" s="12" t="s">
        <v>10098</v>
      </c>
      <c r="D3932" s="12" t="s">
        <v>10098</v>
      </c>
      <c r="E3932" s="11" t="s">
        <v>10113</v>
      </c>
      <c r="F3932" s="13">
        <v>0</v>
      </c>
      <c r="G3932" s="13">
        <v>250000</v>
      </c>
      <c r="H3932" s="13">
        <v>-2962047.13</v>
      </c>
      <c r="I3932" s="13">
        <f t="shared" si="122"/>
        <v>-2962047.1300000008</v>
      </c>
      <c r="J3932" s="13">
        <f t="shared" si="123"/>
        <v>0</v>
      </c>
      <c r="K3932" s="12" t="s">
        <v>10091</v>
      </c>
    </row>
    <row r="3933" spans="1:11" x14ac:dyDescent="0.35">
      <c r="A3933" s="8">
        <v>3924</v>
      </c>
      <c r="B3933" s="8" t="s">
        <v>5907</v>
      </c>
      <c r="C3933" s="8" t="s">
        <v>10098</v>
      </c>
      <c r="D3933" s="8" t="s">
        <v>10098</v>
      </c>
      <c r="E3933" s="7" t="s">
        <v>10114</v>
      </c>
      <c r="F3933" s="9">
        <v>0</v>
      </c>
      <c r="G3933" s="9">
        <v>50</v>
      </c>
      <c r="H3933" s="9">
        <v>-2962097.13</v>
      </c>
      <c r="I3933" s="9">
        <f t="shared" si="122"/>
        <v>-2962097.1300000008</v>
      </c>
      <c r="J3933" s="9">
        <f t="shared" si="123"/>
        <v>0</v>
      </c>
      <c r="K3933" s="8" t="s">
        <v>10091</v>
      </c>
    </row>
    <row r="3934" spans="1:11" x14ac:dyDescent="0.35">
      <c r="A3934" s="12">
        <v>3925</v>
      </c>
      <c r="B3934" s="12" t="s">
        <v>5907</v>
      </c>
      <c r="C3934" s="12" t="s">
        <v>10098</v>
      </c>
      <c r="D3934" s="12" t="s">
        <v>10098</v>
      </c>
      <c r="E3934" s="11" t="s">
        <v>10115</v>
      </c>
      <c r="F3934" s="13">
        <v>0</v>
      </c>
      <c r="G3934" s="13">
        <v>25</v>
      </c>
      <c r="H3934" s="13">
        <v>-2962122.13</v>
      </c>
      <c r="I3934" s="13">
        <f t="shared" si="122"/>
        <v>-2962122.1300000008</v>
      </c>
      <c r="J3934" s="13">
        <f t="shared" si="123"/>
        <v>0</v>
      </c>
      <c r="K3934" s="12" t="s">
        <v>10091</v>
      </c>
    </row>
    <row r="3935" spans="1:11" x14ac:dyDescent="0.35">
      <c r="A3935" s="8">
        <v>3926</v>
      </c>
      <c r="B3935" s="8" t="s">
        <v>5907</v>
      </c>
      <c r="C3935" s="8" t="s">
        <v>10098</v>
      </c>
      <c r="D3935" s="8" t="s">
        <v>10098</v>
      </c>
      <c r="E3935" s="7" t="s">
        <v>10116</v>
      </c>
      <c r="F3935" s="9">
        <v>0</v>
      </c>
      <c r="G3935" s="9">
        <v>1.88</v>
      </c>
      <c r="H3935" s="9">
        <v>-2962124.01</v>
      </c>
      <c r="I3935" s="9">
        <f t="shared" si="122"/>
        <v>-2962124.0100000007</v>
      </c>
      <c r="J3935" s="9">
        <f t="shared" si="123"/>
        <v>0</v>
      </c>
      <c r="K3935" s="8" t="s">
        <v>10091</v>
      </c>
    </row>
    <row r="3936" spans="1:11" x14ac:dyDescent="0.35">
      <c r="A3936" s="12">
        <v>3927</v>
      </c>
      <c r="B3936" s="12" t="s">
        <v>5907</v>
      </c>
      <c r="C3936" s="12" t="s">
        <v>10098</v>
      </c>
      <c r="D3936" s="12" t="s">
        <v>10098</v>
      </c>
      <c r="E3936" s="11" t="s">
        <v>10117</v>
      </c>
      <c r="F3936" s="13">
        <v>0</v>
      </c>
      <c r="G3936" s="13">
        <v>40000</v>
      </c>
      <c r="H3936" s="13">
        <v>-3002124.01</v>
      </c>
      <c r="I3936" s="13">
        <f t="shared" si="122"/>
        <v>-3002124.0100000007</v>
      </c>
      <c r="J3936" s="13">
        <f t="shared" si="123"/>
        <v>0</v>
      </c>
      <c r="K3936" s="12" t="s">
        <v>10091</v>
      </c>
    </row>
    <row r="3937" spans="1:11" x14ac:dyDescent="0.35">
      <c r="A3937" s="8">
        <v>3928</v>
      </c>
      <c r="B3937" s="8" t="s">
        <v>5907</v>
      </c>
      <c r="C3937" s="8" t="s">
        <v>10098</v>
      </c>
      <c r="D3937" s="8" t="s">
        <v>10098</v>
      </c>
      <c r="E3937" s="7" t="s">
        <v>10118</v>
      </c>
      <c r="F3937" s="9">
        <v>0</v>
      </c>
      <c r="G3937" s="9">
        <v>1.88</v>
      </c>
      <c r="H3937" s="9">
        <v>-3002125.89</v>
      </c>
      <c r="I3937" s="9">
        <f t="shared" si="122"/>
        <v>-3002125.8900000006</v>
      </c>
      <c r="J3937" s="9">
        <f t="shared" si="123"/>
        <v>0</v>
      </c>
      <c r="K3937" s="8" t="s">
        <v>10119</v>
      </c>
    </row>
    <row r="3938" spans="1:11" x14ac:dyDescent="0.35">
      <c r="A3938" s="12">
        <v>3929</v>
      </c>
      <c r="B3938" s="12" t="s">
        <v>5907</v>
      </c>
      <c r="C3938" s="12" t="s">
        <v>10098</v>
      </c>
      <c r="D3938" s="12" t="s">
        <v>10098</v>
      </c>
      <c r="E3938" s="11" t="s">
        <v>10120</v>
      </c>
      <c r="F3938" s="13">
        <v>0</v>
      </c>
      <c r="G3938" s="13">
        <v>50000</v>
      </c>
      <c r="H3938" s="13">
        <v>-3052125.89</v>
      </c>
      <c r="I3938" s="13">
        <f t="shared" si="122"/>
        <v>-3052125.8900000006</v>
      </c>
      <c r="J3938" s="13">
        <f t="shared" si="123"/>
        <v>0</v>
      </c>
      <c r="K3938" s="12" t="s">
        <v>10119</v>
      </c>
    </row>
    <row r="3939" spans="1:11" x14ac:dyDescent="0.35">
      <c r="A3939" s="8">
        <v>3930</v>
      </c>
      <c r="B3939" s="8" t="s">
        <v>5907</v>
      </c>
      <c r="C3939" s="8" t="s">
        <v>10098</v>
      </c>
      <c r="D3939" s="8" t="s">
        <v>10098</v>
      </c>
      <c r="E3939" s="7" t="s">
        <v>10121</v>
      </c>
      <c r="F3939" s="9">
        <v>0</v>
      </c>
      <c r="G3939" s="9">
        <v>25</v>
      </c>
      <c r="H3939" s="9">
        <v>-3052150.89</v>
      </c>
      <c r="I3939" s="9">
        <f t="shared" si="122"/>
        <v>-3052150.8900000006</v>
      </c>
      <c r="J3939" s="9">
        <f t="shared" si="123"/>
        <v>0</v>
      </c>
      <c r="K3939" s="8" t="s">
        <v>10119</v>
      </c>
    </row>
    <row r="3940" spans="1:11" x14ac:dyDescent="0.35">
      <c r="A3940" s="12">
        <v>3931</v>
      </c>
      <c r="B3940" s="12" t="s">
        <v>5907</v>
      </c>
      <c r="C3940" s="12" t="s">
        <v>10098</v>
      </c>
      <c r="D3940" s="12" t="s">
        <v>10098</v>
      </c>
      <c r="E3940" s="11" t="s">
        <v>10122</v>
      </c>
      <c r="F3940" s="13">
        <v>1200000</v>
      </c>
      <c r="G3940" s="13">
        <v>0</v>
      </c>
      <c r="H3940" s="13">
        <v>-1852150.89</v>
      </c>
      <c r="I3940" s="13">
        <f t="shared" si="122"/>
        <v>-1852150.8900000006</v>
      </c>
      <c r="J3940" s="13">
        <f t="shared" si="123"/>
        <v>0</v>
      </c>
      <c r="K3940" s="12" t="s">
        <v>10119</v>
      </c>
    </row>
    <row r="3941" spans="1:11" x14ac:dyDescent="0.35">
      <c r="A3941" s="8">
        <v>3932</v>
      </c>
      <c r="B3941" s="8" t="s">
        <v>5907</v>
      </c>
      <c r="C3941" s="8" t="s">
        <v>10098</v>
      </c>
      <c r="D3941" s="8" t="s">
        <v>10098</v>
      </c>
      <c r="E3941" s="7" t="s">
        <v>10123</v>
      </c>
      <c r="F3941" s="9">
        <v>0</v>
      </c>
      <c r="G3941" s="9">
        <v>50</v>
      </c>
      <c r="H3941" s="9">
        <v>-1852200.89</v>
      </c>
      <c r="I3941" s="9">
        <f t="shared" si="122"/>
        <v>-1852200.8900000006</v>
      </c>
      <c r="J3941" s="9">
        <f t="shared" si="123"/>
        <v>0</v>
      </c>
      <c r="K3941" s="8" t="s">
        <v>10119</v>
      </c>
    </row>
    <row r="3942" spans="1:11" x14ac:dyDescent="0.35">
      <c r="A3942" s="12">
        <v>3933</v>
      </c>
      <c r="B3942" s="12" t="s">
        <v>5907</v>
      </c>
      <c r="C3942" s="12" t="s">
        <v>10098</v>
      </c>
      <c r="D3942" s="12" t="s">
        <v>10098</v>
      </c>
      <c r="E3942" s="11" t="s">
        <v>10124</v>
      </c>
      <c r="F3942" s="13">
        <v>0</v>
      </c>
      <c r="G3942" s="13">
        <v>1.88</v>
      </c>
      <c r="H3942" s="13">
        <v>-1852202.77</v>
      </c>
      <c r="I3942" s="13">
        <f t="shared" si="122"/>
        <v>-1852202.7700000005</v>
      </c>
      <c r="J3942" s="13">
        <f t="shared" si="123"/>
        <v>0</v>
      </c>
      <c r="K3942" s="12" t="s">
        <v>10119</v>
      </c>
    </row>
    <row r="3943" spans="1:11" x14ac:dyDescent="0.35">
      <c r="A3943" s="8">
        <v>3934</v>
      </c>
      <c r="B3943" s="8" t="s">
        <v>5907</v>
      </c>
      <c r="C3943" s="8" t="s">
        <v>10098</v>
      </c>
      <c r="D3943" s="8" t="s">
        <v>10098</v>
      </c>
      <c r="E3943" s="7" t="s">
        <v>10125</v>
      </c>
      <c r="F3943" s="9">
        <v>0</v>
      </c>
      <c r="G3943" s="9">
        <v>25</v>
      </c>
      <c r="H3943" s="9">
        <v>-1852227.77</v>
      </c>
      <c r="I3943" s="9">
        <f t="shared" si="122"/>
        <v>-1852227.7700000005</v>
      </c>
      <c r="J3943" s="9">
        <f t="shared" si="123"/>
        <v>0</v>
      </c>
      <c r="K3943" s="8" t="s">
        <v>10119</v>
      </c>
    </row>
    <row r="3944" spans="1:11" x14ac:dyDescent="0.35">
      <c r="A3944" s="12">
        <v>3935</v>
      </c>
      <c r="B3944" s="12" t="s">
        <v>5907</v>
      </c>
      <c r="C3944" s="12" t="s">
        <v>10098</v>
      </c>
      <c r="D3944" s="12" t="s">
        <v>10098</v>
      </c>
      <c r="E3944" s="11" t="s">
        <v>10126</v>
      </c>
      <c r="F3944" s="13">
        <v>0</v>
      </c>
      <c r="G3944" s="13">
        <v>41000</v>
      </c>
      <c r="H3944" s="13">
        <v>-1893227.77</v>
      </c>
      <c r="I3944" s="13">
        <f t="shared" si="122"/>
        <v>-1893227.7700000005</v>
      </c>
      <c r="J3944" s="13">
        <f t="shared" si="123"/>
        <v>0</v>
      </c>
      <c r="K3944" s="12" t="s">
        <v>10119</v>
      </c>
    </row>
    <row r="3945" spans="1:11" x14ac:dyDescent="0.35">
      <c r="A3945" s="8">
        <v>3936</v>
      </c>
      <c r="B3945" s="8" t="s">
        <v>5907</v>
      </c>
      <c r="C3945" s="8" t="s">
        <v>10098</v>
      </c>
      <c r="D3945" s="8" t="s">
        <v>10098</v>
      </c>
      <c r="E3945" s="7" t="s">
        <v>10127</v>
      </c>
      <c r="F3945" s="9">
        <v>0</v>
      </c>
      <c r="G3945" s="9">
        <v>1345507</v>
      </c>
      <c r="H3945" s="9">
        <v>-3238734.77</v>
      </c>
      <c r="I3945" s="9">
        <f t="shared" si="122"/>
        <v>-3238734.7700000005</v>
      </c>
      <c r="J3945" s="9">
        <f t="shared" si="123"/>
        <v>0</v>
      </c>
      <c r="K3945" s="8" t="s">
        <v>10119</v>
      </c>
    </row>
    <row r="3946" spans="1:11" x14ac:dyDescent="0.35">
      <c r="A3946" s="12">
        <v>3937</v>
      </c>
      <c r="B3946" s="12" t="s">
        <v>5907</v>
      </c>
      <c r="C3946" s="12" t="s">
        <v>10098</v>
      </c>
      <c r="D3946" s="12" t="s">
        <v>10098</v>
      </c>
      <c r="E3946" s="11" t="s">
        <v>10128</v>
      </c>
      <c r="F3946" s="13">
        <v>0</v>
      </c>
      <c r="G3946" s="13">
        <v>3.75</v>
      </c>
      <c r="H3946" s="13">
        <v>-3238738.52</v>
      </c>
      <c r="I3946" s="13">
        <f t="shared" si="122"/>
        <v>-3238738.5200000005</v>
      </c>
      <c r="J3946" s="13">
        <f t="shared" si="123"/>
        <v>0</v>
      </c>
      <c r="K3946" s="12" t="s">
        <v>10119</v>
      </c>
    </row>
    <row r="3947" spans="1:11" x14ac:dyDescent="0.35">
      <c r="A3947" s="8">
        <v>3938</v>
      </c>
      <c r="B3947" s="8" t="s">
        <v>5907</v>
      </c>
      <c r="C3947" s="8" t="s">
        <v>10098</v>
      </c>
      <c r="D3947" s="8" t="s">
        <v>10098</v>
      </c>
      <c r="E3947" s="7" t="s">
        <v>10129</v>
      </c>
      <c r="F3947" s="9">
        <v>0</v>
      </c>
      <c r="G3947" s="9">
        <v>50</v>
      </c>
      <c r="H3947" s="9">
        <v>-3238788.52</v>
      </c>
      <c r="I3947" s="9">
        <f t="shared" si="122"/>
        <v>-3238788.5200000005</v>
      </c>
      <c r="J3947" s="9">
        <f t="shared" si="123"/>
        <v>0</v>
      </c>
      <c r="K3947" s="8" t="s">
        <v>10119</v>
      </c>
    </row>
    <row r="3948" spans="1:11" x14ac:dyDescent="0.35">
      <c r="A3948" s="12">
        <v>3939</v>
      </c>
      <c r="B3948" s="12" t="s">
        <v>5907</v>
      </c>
      <c r="C3948" s="12" t="s">
        <v>10098</v>
      </c>
      <c r="D3948" s="12" t="s">
        <v>10098</v>
      </c>
      <c r="E3948" s="11" t="s">
        <v>10130</v>
      </c>
      <c r="F3948" s="13">
        <v>2300000</v>
      </c>
      <c r="G3948" s="13">
        <v>0</v>
      </c>
      <c r="H3948" s="13">
        <v>-938788.52</v>
      </c>
      <c r="I3948" s="13">
        <f t="shared" si="122"/>
        <v>-938788.52000000048</v>
      </c>
      <c r="J3948" s="13">
        <f t="shared" si="123"/>
        <v>0</v>
      </c>
      <c r="K3948" s="12" t="s">
        <v>10119</v>
      </c>
    </row>
    <row r="3949" spans="1:11" x14ac:dyDescent="0.35">
      <c r="A3949" s="8">
        <v>3940</v>
      </c>
      <c r="B3949" s="8" t="s">
        <v>5907</v>
      </c>
      <c r="C3949" s="8" t="s">
        <v>10098</v>
      </c>
      <c r="D3949" s="8" t="s">
        <v>10098</v>
      </c>
      <c r="E3949" s="7" t="s">
        <v>10131</v>
      </c>
      <c r="F3949" s="9">
        <v>0</v>
      </c>
      <c r="G3949" s="9">
        <v>50</v>
      </c>
      <c r="H3949" s="9">
        <v>-938838.52</v>
      </c>
      <c r="I3949" s="9">
        <f t="shared" si="122"/>
        <v>-938838.52000000048</v>
      </c>
      <c r="J3949" s="9">
        <f t="shared" si="123"/>
        <v>0</v>
      </c>
      <c r="K3949" s="8" t="s">
        <v>10119</v>
      </c>
    </row>
    <row r="3950" spans="1:11" x14ac:dyDescent="0.35">
      <c r="A3950" s="12">
        <v>3941</v>
      </c>
      <c r="B3950" s="12" t="s">
        <v>5907</v>
      </c>
      <c r="C3950" s="12" t="s">
        <v>10098</v>
      </c>
      <c r="D3950" s="12" t="s">
        <v>10098</v>
      </c>
      <c r="E3950" s="11" t="s">
        <v>10132</v>
      </c>
      <c r="F3950" s="13">
        <v>0</v>
      </c>
      <c r="G3950" s="13">
        <v>62100</v>
      </c>
      <c r="H3950" s="13">
        <v>-1000938.52</v>
      </c>
      <c r="I3950" s="13">
        <f t="shared" si="122"/>
        <v>-1000938.5200000005</v>
      </c>
      <c r="J3950" s="13">
        <f t="shared" si="123"/>
        <v>0</v>
      </c>
      <c r="K3950" s="12" t="s">
        <v>10119</v>
      </c>
    </row>
    <row r="3951" spans="1:11" x14ac:dyDescent="0.35">
      <c r="A3951" s="8">
        <v>3942</v>
      </c>
      <c r="B3951" s="8" t="s">
        <v>5907</v>
      </c>
      <c r="C3951" s="8" t="s">
        <v>10098</v>
      </c>
      <c r="D3951" s="8" t="s">
        <v>10098</v>
      </c>
      <c r="E3951" s="7" t="s">
        <v>10133</v>
      </c>
      <c r="F3951" s="9">
        <v>0</v>
      </c>
      <c r="G3951" s="9">
        <v>50</v>
      </c>
      <c r="H3951" s="9">
        <v>-1000988.52</v>
      </c>
      <c r="I3951" s="9">
        <f t="shared" si="122"/>
        <v>-1000988.5200000005</v>
      </c>
      <c r="J3951" s="9">
        <f t="shared" si="123"/>
        <v>0</v>
      </c>
      <c r="K3951" s="8" t="s">
        <v>10119</v>
      </c>
    </row>
    <row r="3952" spans="1:11" x14ac:dyDescent="0.35">
      <c r="A3952" s="12">
        <v>3943</v>
      </c>
      <c r="B3952" s="12" t="s">
        <v>5907</v>
      </c>
      <c r="C3952" s="12" t="s">
        <v>10098</v>
      </c>
      <c r="D3952" s="12" t="s">
        <v>10098</v>
      </c>
      <c r="E3952" s="11" t="s">
        <v>10134</v>
      </c>
      <c r="F3952" s="13">
        <v>0</v>
      </c>
      <c r="G3952" s="13">
        <v>3.75</v>
      </c>
      <c r="H3952" s="13">
        <v>-1000992.27</v>
      </c>
      <c r="I3952" s="13">
        <f t="shared" si="122"/>
        <v>-1000992.2700000005</v>
      </c>
      <c r="J3952" s="13">
        <f t="shared" si="123"/>
        <v>0</v>
      </c>
      <c r="K3952" s="12" t="s">
        <v>10119</v>
      </c>
    </row>
    <row r="3953" spans="1:11" x14ac:dyDescent="0.35">
      <c r="A3953" s="8">
        <v>3944</v>
      </c>
      <c r="B3953" s="8" t="s">
        <v>5907</v>
      </c>
      <c r="C3953" s="8" t="s">
        <v>10135</v>
      </c>
      <c r="D3953" s="8" t="s">
        <v>10135</v>
      </c>
      <c r="E3953" s="7" t="s">
        <v>10136</v>
      </c>
      <c r="F3953" s="9">
        <v>0</v>
      </c>
      <c r="G3953" s="9">
        <v>3.75</v>
      </c>
      <c r="H3953" s="9">
        <v>-1000996.02</v>
      </c>
      <c r="I3953" s="9">
        <f t="shared" si="122"/>
        <v>-1000996.0200000005</v>
      </c>
      <c r="J3953" s="9">
        <f t="shared" si="123"/>
        <v>0</v>
      </c>
      <c r="K3953" s="8" t="s">
        <v>10119</v>
      </c>
    </row>
    <row r="3954" spans="1:11" x14ac:dyDescent="0.35">
      <c r="A3954" s="12">
        <v>3945</v>
      </c>
      <c r="B3954" s="12" t="s">
        <v>5907</v>
      </c>
      <c r="C3954" s="12" t="s">
        <v>10135</v>
      </c>
      <c r="D3954" s="12" t="s">
        <v>10135</v>
      </c>
      <c r="E3954" s="11" t="s">
        <v>10137</v>
      </c>
      <c r="F3954" s="13">
        <v>0</v>
      </c>
      <c r="G3954" s="13">
        <v>500000</v>
      </c>
      <c r="H3954" s="13">
        <v>-1500996.02</v>
      </c>
      <c r="I3954" s="13">
        <f t="shared" si="122"/>
        <v>-1500996.0200000005</v>
      </c>
      <c r="J3954" s="13">
        <f t="shared" si="123"/>
        <v>0</v>
      </c>
      <c r="K3954" s="12" t="s">
        <v>10119</v>
      </c>
    </row>
    <row r="3955" spans="1:11" x14ac:dyDescent="0.35">
      <c r="A3955" s="8">
        <v>3946</v>
      </c>
      <c r="B3955" s="8" t="s">
        <v>5907</v>
      </c>
      <c r="C3955" s="8" t="s">
        <v>10135</v>
      </c>
      <c r="D3955" s="8" t="s">
        <v>10135</v>
      </c>
      <c r="E3955" s="7" t="s">
        <v>10138</v>
      </c>
      <c r="F3955" s="9">
        <v>0</v>
      </c>
      <c r="G3955" s="9">
        <v>50</v>
      </c>
      <c r="H3955" s="9">
        <v>-1501046.02</v>
      </c>
      <c r="I3955" s="9">
        <f t="shared" si="122"/>
        <v>-1501046.0200000005</v>
      </c>
      <c r="J3955" s="9">
        <f t="shared" si="123"/>
        <v>0</v>
      </c>
      <c r="K3955" s="8" t="s">
        <v>10119</v>
      </c>
    </row>
    <row r="3956" spans="1:11" x14ac:dyDescent="0.35">
      <c r="A3956" s="12">
        <v>3947</v>
      </c>
      <c r="B3956" s="12" t="s">
        <v>5907</v>
      </c>
      <c r="C3956" s="12" t="s">
        <v>10135</v>
      </c>
      <c r="D3956" s="12" t="s">
        <v>10135</v>
      </c>
      <c r="E3956" s="11" t="s">
        <v>10139</v>
      </c>
      <c r="F3956" s="13">
        <v>0</v>
      </c>
      <c r="G3956" s="13">
        <v>3.75</v>
      </c>
      <c r="H3956" s="13">
        <v>-1501049.77</v>
      </c>
      <c r="I3956" s="13">
        <f t="shared" si="122"/>
        <v>-1501049.7700000005</v>
      </c>
      <c r="J3956" s="13">
        <f t="shared" si="123"/>
        <v>0</v>
      </c>
      <c r="K3956" s="12" t="s">
        <v>10119</v>
      </c>
    </row>
    <row r="3957" spans="1:11" x14ac:dyDescent="0.35">
      <c r="A3957" s="8">
        <v>3948</v>
      </c>
      <c r="B3957" s="8" t="s">
        <v>5907</v>
      </c>
      <c r="C3957" s="8" t="s">
        <v>10135</v>
      </c>
      <c r="D3957" s="8" t="s">
        <v>10135</v>
      </c>
      <c r="E3957" s="7" t="s">
        <v>10140</v>
      </c>
      <c r="F3957" s="9">
        <v>0</v>
      </c>
      <c r="G3957" s="9">
        <v>1000000</v>
      </c>
      <c r="H3957" s="9">
        <v>-2501049.77</v>
      </c>
      <c r="I3957" s="9">
        <f t="shared" si="122"/>
        <v>-2501049.7700000005</v>
      </c>
      <c r="J3957" s="9">
        <f t="shared" si="123"/>
        <v>0</v>
      </c>
      <c r="K3957" s="8" t="s">
        <v>10119</v>
      </c>
    </row>
    <row r="3958" spans="1:11" x14ac:dyDescent="0.35">
      <c r="A3958" s="12">
        <v>3949</v>
      </c>
      <c r="B3958" s="12" t="s">
        <v>5907</v>
      </c>
      <c r="C3958" s="12" t="s">
        <v>10135</v>
      </c>
      <c r="D3958" s="12" t="s">
        <v>10135</v>
      </c>
      <c r="E3958" s="11" t="s">
        <v>10141</v>
      </c>
      <c r="F3958" s="13">
        <v>0</v>
      </c>
      <c r="G3958" s="13">
        <v>50</v>
      </c>
      <c r="H3958" s="13">
        <v>-2501099.77</v>
      </c>
      <c r="I3958" s="13">
        <f t="shared" si="122"/>
        <v>-2501099.7700000005</v>
      </c>
      <c r="J3958" s="13">
        <f t="shared" si="123"/>
        <v>0</v>
      </c>
      <c r="K3958" s="12" t="s">
        <v>10119</v>
      </c>
    </row>
    <row r="3959" spans="1:11" x14ac:dyDescent="0.35">
      <c r="A3959" s="8">
        <v>3950</v>
      </c>
      <c r="B3959" s="8" t="s">
        <v>5907</v>
      </c>
      <c r="C3959" s="8" t="s">
        <v>10135</v>
      </c>
      <c r="D3959" s="8" t="s">
        <v>10135</v>
      </c>
      <c r="E3959" s="7" t="s">
        <v>10142</v>
      </c>
      <c r="F3959" s="9">
        <v>0</v>
      </c>
      <c r="G3959" s="9">
        <v>100000</v>
      </c>
      <c r="H3959" s="9">
        <v>-2601099.77</v>
      </c>
      <c r="I3959" s="9">
        <f t="shared" si="122"/>
        <v>-2601099.7700000005</v>
      </c>
      <c r="J3959" s="9">
        <f t="shared" si="123"/>
        <v>0</v>
      </c>
      <c r="K3959" s="8" t="s">
        <v>10119</v>
      </c>
    </row>
    <row r="3960" spans="1:11" x14ac:dyDescent="0.35">
      <c r="A3960" s="12">
        <v>3951</v>
      </c>
      <c r="B3960" s="12" t="s">
        <v>5907</v>
      </c>
      <c r="C3960" s="12" t="s">
        <v>10135</v>
      </c>
      <c r="D3960" s="12" t="s">
        <v>10135</v>
      </c>
      <c r="E3960" s="11" t="s">
        <v>10143</v>
      </c>
      <c r="F3960" s="13">
        <v>0</v>
      </c>
      <c r="G3960" s="13">
        <v>50</v>
      </c>
      <c r="H3960" s="13">
        <v>-2601149.77</v>
      </c>
      <c r="I3960" s="13">
        <f t="shared" si="122"/>
        <v>-2601149.7700000005</v>
      </c>
      <c r="J3960" s="13">
        <f t="shared" si="123"/>
        <v>0</v>
      </c>
      <c r="K3960" s="12" t="s">
        <v>10119</v>
      </c>
    </row>
    <row r="3961" spans="1:11" x14ac:dyDescent="0.35">
      <c r="A3961" s="8">
        <v>3952</v>
      </c>
      <c r="B3961" s="8" t="s">
        <v>5907</v>
      </c>
      <c r="C3961" s="8" t="s">
        <v>10135</v>
      </c>
      <c r="D3961" s="8" t="s">
        <v>10135</v>
      </c>
      <c r="E3961" s="7" t="s">
        <v>10144</v>
      </c>
      <c r="F3961" s="9">
        <v>0</v>
      </c>
      <c r="G3961" s="9">
        <v>3.75</v>
      </c>
      <c r="H3961" s="9">
        <v>-2601153.52</v>
      </c>
      <c r="I3961" s="9">
        <f t="shared" si="122"/>
        <v>-2601153.5200000005</v>
      </c>
      <c r="J3961" s="9">
        <f t="shared" si="123"/>
        <v>0</v>
      </c>
      <c r="K3961" s="8" t="s">
        <v>10119</v>
      </c>
    </row>
    <row r="3962" spans="1:11" x14ac:dyDescent="0.35">
      <c r="A3962" s="12">
        <v>3953</v>
      </c>
      <c r="B3962" s="12" t="s">
        <v>5907</v>
      </c>
      <c r="C3962" s="12" t="s">
        <v>10135</v>
      </c>
      <c r="D3962" s="12" t="s">
        <v>10135</v>
      </c>
      <c r="E3962" s="11" t="s">
        <v>10145</v>
      </c>
      <c r="F3962" s="13">
        <v>0</v>
      </c>
      <c r="G3962" s="13">
        <v>50</v>
      </c>
      <c r="H3962" s="13">
        <v>-2601203.52</v>
      </c>
      <c r="I3962" s="13">
        <f t="shared" si="122"/>
        <v>-2601203.5200000005</v>
      </c>
      <c r="J3962" s="13">
        <f t="shared" si="123"/>
        <v>0</v>
      </c>
      <c r="K3962" s="12" t="s">
        <v>10146</v>
      </c>
    </row>
    <row r="3963" spans="1:11" x14ac:dyDescent="0.35">
      <c r="A3963" s="8">
        <v>3954</v>
      </c>
      <c r="B3963" s="8" t="s">
        <v>5907</v>
      </c>
      <c r="C3963" s="8" t="s">
        <v>10135</v>
      </c>
      <c r="D3963" s="8" t="s">
        <v>10135</v>
      </c>
      <c r="E3963" s="7" t="s">
        <v>10147</v>
      </c>
      <c r="F3963" s="9">
        <v>0</v>
      </c>
      <c r="G3963" s="9">
        <v>255000</v>
      </c>
      <c r="H3963" s="9">
        <v>-2856203.52</v>
      </c>
      <c r="I3963" s="9">
        <f t="shared" si="122"/>
        <v>-2856203.5200000005</v>
      </c>
      <c r="J3963" s="9">
        <f t="shared" si="123"/>
        <v>0</v>
      </c>
      <c r="K3963" s="8" t="s">
        <v>10146</v>
      </c>
    </row>
    <row r="3964" spans="1:11" x14ac:dyDescent="0.35">
      <c r="A3964" s="12">
        <v>3955</v>
      </c>
      <c r="B3964" s="12" t="s">
        <v>5907</v>
      </c>
      <c r="C3964" s="12" t="s">
        <v>10135</v>
      </c>
      <c r="D3964" s="12" t="s">
        <v>10135</v>
      </c>
      <c r="E3964" s="11" t="s">
        <v>10148</v>
      </c>
      <c r="F3964" s="13">
        <v>0</v>
      </c>
      <c r="G3964" s="13">
        <v>3.75</v>
      </c>
      <c r="H3964" s="13">
        <v>-2856207.27</v>
      </c>
      <c r="I3964" s="13">
        <f t="shared" si="122"/>
        <v>-2856207.2700000005</v>
      </c>
      <c r="J3964" s="13">
        <f t="shared" si="123"/>
        <v>0</v>
      </c>
      <c r="K3964" s="12" t="s">
        <v>10146</v>
      </c>
    </row>
    <row r="3965" spans="1:11" x14ac:dyDescent="0.35">
      <c r="A3965" s="8">
        <v>3956</v>
      </c>
      <c r="B3965" s="8" t="s">
        <v>5907</v>
      </c>
      <c r="C3965" s="8" t="s">
        <v>10135</v>
      </c>
      <c r="D3965" s="8" t="s">
        <v>10135</v>
      </c>
      <c r="E3965" s="7" t="s">
        <v>10149</v>
      </c>
      <c r="F3965" s="9">
        <v>0</v>
      </c>
      <c r="G3965" s="9">
        <v>30000</v>
      </c>
      <c r="H3965" s="9">
        <v>-2886207.27</v>
      </c>
      <c r="I3965" s="9">
        <f t="shared" si="122"/>
        <v>-2886207.2700000005</v>
      </c>
      <c r="J3965" s="9">
        <f t="shared" si="123"/>
        <v>0</v>
      </c>
      <c r="K3965" s="8" t="s">
        <v>10146</v>
      </c>
    </row>
    <row r="3966" spans="1:11" x14ac:dyDescent="0.35">
      <c r="A3966" s="12">
        <v>3957</v>
      </c>
      <c r="B3966" s="12" t="s">
        <v>5907</v>
      </c>
      <c r="C3966" s="12" t="s">
        <v>10135</v>
      </c>
      <c r="D3966" s="12" t="s">
        <v>10135</v>
      </c>
      <c r="E3966" s="11" t="s">
        <v>10150</v>
      </c>
      <c r="F3966" s="13">
        <v>0</v>
      </c>
      <c r="G3966" s="13">
        <v>25</v>
      </c>
      <c r="H3966" s="13">
        <v>-2886232.27</v>
      </c>
      <c r="I3966" s="13">
        <f t="shared" si="122"/>
        <v>-2886232.2700000005</v>
      </c>
      <c r="J3966" s="13">
        <f t="shared" si="123"/>
        <v>0</v>
      </c>
      <c r="K3966" s="12" t="s">
        <v>10146</v>
      </c>
    </row>
    <row r="3967" spans="1:11" x14ac:dyDescent="0.35">
      <c r="A3967" s="8">
        <v>3958</v>
      </c>
      <c r="B3967" s="8" t="s">
        <v>5907</v>
      </c>
      <c r="C3967" s="8" t="s">
        <v>10135</v>
      </c>
      <c r="D3967" s="8" t="s">
        <v>10135</v>
      </c>
      <c r="E3967" s="7" t="s">
        <v>10151</v>
      </c>
      <c r="F3967" s="9">
        <v>0</v>
      </c>
      <c r="G3967" s="9">
        <v>1.88</v>
      </c>
      <c r="H3967" s="9">
        <v>-2886234.15</v>
      </c>
      <c r="I3967" s="9">
        <f t="shared" si="122"/>
        <v>-2886234.1500000004</v>
      </c>
      <c r="J3967" s="9">
        <f t="shared" si="123"/>
        <v>0</v>
      </c>
      <c r="K3967" s="8" t="s">
        <v>10146</v>
      </c>
    </row>
    <row r="3968" spans="1:11" x14ac:dyDescent="0.35">
      <c r="A3968" s="12">
        <v>3959</v>
      </c>
      <c r="B3968" s="12" t="s">
        <v>5907</v>
      </c>
      <c r="C3968" s="12" t="s">
        <v>10135</v>
      </c>
      <c r="D3968" s="12" t="s">
        <v>10135</v>
      </c>
      <c r="E3968" s="11" t="s">
        <v>10152</v>
      </c>
      <c r="F3968" s="13">
        <v>0</v>
      </c>
      <c r="G3968" s="13">
        <v>25</v>
      </c>
      <c r="H3968" s="13">
        <v>-2886259.15</v>
      </c>
      <c r="I3968" s="13">
        <f t="shared" si="122"/>
        <v>-2886259.1500000004</v>
      </c>
      <c r="J3968" s="13">
        <f t="shared" si="123"/>
        <v>0</v>
      </c>
      <c r="K3968" s="12" t="s">
        <v>10146</v>
      </c>
    </row>
    <row r="3969" spans="1:11" x14ac:dyDescent="0.35">
      <c r="A3969" s="8">
        <v>3960</v>
      </c>
      <c r="B3969" s="8" t="s">
        <v>5907</v>
      </c>
      <c r="C3969" s="8" t="s">
        <v>10135</v>
      </c>
      <c r="D3969" s="8" t="s">
        <v>10135</v>
      </c>
      <c r="E3969" s="7" t="s">
        <v>10153</v>
      </c>
      <c r="F3969" s="9">
        <v>0</v>
      </c>
      <c r="G3969" s="9">
        <v>10000</v>
      </c>
      <c r="H3969" s="9">
        <v>-2896259.15</v>
      </c>
      <c r="I3969" s="9">
        <f t="shared" si="122"/>
        <v>-2896259.1500000004</v>
      </c>
      <c r="J3969" s="9">
        <f t="shared" si="123"/>
        <v>0</v>
      </c>
      <c r="K3969" s="8" t="s">
        <v>10146</v>
      </c>
    </row>
    <row r="3970" spans="1:11" x14ac:dyDescent="0.35">
      <c r="A3970" s="12">
        <v>3961</v>
      </c>
      <c r="B3970" s="12" t="s">
        <v>5907</v>
      </c>
      <c r="C3970" s="12" t="s">
        <v>10135</v>
      </c>
      <c r="D3970" s="12" t="s">
        <v>10135</v>
      </c>
      <c r="E3970" s="11" t="s">
        <v>10154</v>
      </c>
      <c r="F3970" s="13">
        <v>0</v>
      </c>
      <c r="G3970" s="13">
        <v>1.88</v>
      </c>
      <c r="H3970" s="13">
        <v>-2896261.03</v>
      </c>
      <c r="I3970" s="13">
        <f t="shared" si="122"/>
        <v>-2896261.0300000003</v>
      </c>
      <c r="J3970" s="13">
        <f t="shared" si="123"/>
        <v>0</v>
      </c>
      <c r="K3970" s="12" t="s">
        <v>10146</v>
      </c>
    </row>
    <row r="3971" spans="1:11" x14ac:dyDescent="0.35">
      <c r="A3971" s="8">
        <v>3962</v>
      </c>
      <c r="B3971" s="8" t="s">
        <v>5907</v>
      </c>
      <c r="C3971" s="8" t="s">
        <v>10155</v>
      </c>
      <c r="D3971" s="8" t="s">
        <v>10155</v>
      </c>
      <c r="E3971" s="7" t="s">
        <v>10156</v>
      </c>
      <c r="F3971" s="9">
        <v>500000</v>
      </c>
      <c r="G3971" s="9">
        <v>0</v>
      </c>
      <c r="H3971" s="9">
        <v>-2396261.0299999998</v>
      </c>
      <c r="I3971" s="9">
        <f t="shared" si="122"/>
        <v>-2396261.0300000003</v>
      </c>
      <c r="J3971" s="9">
        <f t="shared" si="123"/>
        <v>0</v>
      </c>
      <c r="K3971" s="8" t="s">
        <v>10146</v>
      </c>
    </row>
    <row r="3972" spans="1:11" x14ac:dyDescent="0.35">
      <c r="A3972" s="12">
        <v>3963</v>
      </c>
      <c r="B3972" s="12" t="s">
        <v>5907</v>
      </c>
      <c r="C3972" s="12" t="s">
        <v>10155</v>
      </c>
      <c r="D3972" s="12" t="s">
        <v>10155</v>
      </c>
      <c r="E3972" s="11" t="s">
        <v>10157</v>
      </c>
      <c r="F3972" s="13">
        <v>400000</v>
      </c>
      <c r="G3972" s="13">
        <v>0</v>
      </c>
      <c r="H3972" s="13">
        <v>-1996261.03</v>
      </c>
      <c r="I3972" s="13">
        <f t="shared" si="122"/>
        <v>-1996261.0300000003</v>
      </c>
      <c r="J3972" s="13">
        <f t="shared" si="123"/>
        <v>0</v>
      </c>
      <c r="K3972" s="12" t="s">
        <v>10146</v>
      </c>
    </row>
    <row r="3973" spans="1:11" x14ac:dyDescent="0.35">
      <c r="A3973" s="8">
        <v>3964</v>
      </c>
      <c r="B3973" s="8" t="s">
        <v>5907</v>
      </c>
      <c r="C3973" s="8" t="s">
        <v>10155</v>
      </c>
      <c r="D3973" s="8" t="s">
        <v>10155</v>
      </c>
      <c r="E3973" s="7" t="s">
        <v>10158</v>
      </c>
      <c r="F3973" s="9">
        <v>0</v>
      </c>
      <c r="G3973" s="9">
        <v>50</v>
      </c>
      <c r="H3973" s="9">
        <v>-1996311.03</v>
      </c>
      <c r="I3973" s="9">
        <f t="shared" si="122"/>
        <v>-1996311.0300000003</v>
      </c>
      <c r="J3973" s="9">
        <f t="shared" si="123"/>
        <v>0</v>
      </c>
      <c r="K3973" s="8" t="s">
        <v>10146</v>
      </c>
    </row>
    <row r="3974" spans="1:11" x14ac:dyDescent="0.35">
      <c r="A3974" s="12">
        <v>3965</v>
      </c>
      <c r="B3974" s="12" t="s">
        <v>5907</v>
      </c>
      <c r="C3974" s="12" t="s">
        <v>10155</v>
      </c>
      <c r="D3974" s="12" t="s">
        <v>10155</v>
      </c>
      <c r="E3974" s="11" t="s">
        <v>10159</v>
      </c>
      <c r="F3974" s="13">
        <v>0</v>
      </c>
      <c r="G3974" s="13">
        <v>50</v>
      </c>
      <c r="H3974" s="13">
        <v>-1996361.03</v>
      </c>
      <c r="I3974" s="13">
        <f t="shared" si="122"/>
        <v>-1996361.0300000003</v>
      </c>
      <c r="J3974" s="13">
        <f t="shared" si="123"/>
        <v>0</v>
      </c>
      <c r="K3974" s="12" t="s">
        <v>10146</v>
      </c>
    </row>
    <row r="3975" spans="1:11" x14ac:dyDescent="0.35">
      <c r="A3975" s="8">
        <v>3966</v>
      </c>
      <c r="B3975" s="8" t="s">
        <v>5907</v>
      </c>
      <c r="C3975" s="8" t="s">
        <v>10155</v>
      </c>
      <c r="D3975" s="8" t="s">
        <v>10155</v>
      </c>
      <c r="E3975" s="7" t="s">
        <v>10160</v>
      </c>
      <c r="F3975" s="9">
        <v>0</v>
      </c>
      <c r="G3975" s="9">
        <v>300000</v>
      </c>
      <c r="H3975" s="9">
        <v>-2296361.0299999998</v>
      </c>
      <c r="I3975" s="9">
        <f t="shared" si="122"/>
        <v>-2296361.0300000003</v>
      </c>
      <c r="J3975" s="9">
        <f t="shared" si="123"/>
        <v>0</v>
      </c>
      <c r="K3975" s="8" t="s">
        <v>10146</v>
      </c>
    </row>
    <row r="3976" spans="1:11" x14ac:dyDescent="0.35">
      <c r="A3976" s="12">
        <v>3967</v>
      </c>
      <c r="B3976" s="12" t="s">
        <v>5907</v>
      </c>
      <c r="C3976" s="12" t="s">
        <v>10155</v>
      </c>
      <c r="D3976" s="12" t="s">
        <v>10155</v>
      </c>
      <c r="E3976" s="11" t="s">
        <v>10161</v>
      </c>
      <c r="F3976" s="13">
        <v>0</v>
      </c>
      <c r="G3976" s="13">
        <v>50</v>
      </c>
      <c r="H3976" s="13">
        <v>-2296411.0299999998</v>
      </c>
      <c r="I3976" s="13">
        <f t="shared" si="122"/>
        <v>-2296411.0300000003</v>
      </c>
      <c r="J3976" s="13">
        <f t="shared" si="123"/>
        <v>0</v>
      </c>
      <c r="K3976" s="12" t="s">
        <v>10146</v>
      </c>
    </row>
    <row r="3977" spans="1:11" x14ac:dyDescent="0.35">
      <c r="A3977" s="8">
        <v>3968</v>
      </c>
      <c r="B3977" s="8" t="s">
        <v>5907</v>
      </c>
      <c r="C3977" s="8" t="s">
        <v>10155</v>
      </c>
      <c r="D3977" s="8" t="s">
        <v>10155</v>
      </c>
      <c r="E3977" s="7" t="s">
        <v>10162</v>
      </c>
      <c r="F3977" s="9">
        <v>0</v>
      </c>
      <c r="G3977" s="9">
        <v>3.75</v>
      </c>
      <c r="H3977" s="9">
        <v>-2296414.7799999998</v>
      </c>
      <c r="I3977" s="9">
        <f t="shared" si="122"/>
        <v>-2296414.7800000003</v>
      </c>
      <c r="J3977" s="9">
        <f t="shared" si="123"/>
        <v>0</v>
      </c>
      <c r="K3977" s="8" t="s">
        <v>10146</v>
      </c>
    </row>
    <row r="3978" spans="1:11" x14ac:dyDescent="0.35">
      <c r="A3978" s="12">
        <v>3969</v>
      </c>
      <c r="B3978" s="12" t="s">
        <v>5907</v>
      </c>
      <c r="C3978" s="12" t="s">
        <v>10155</v>
      </c>
      <c r="D3978" s="12" t="s">
        <v>10155</v>
      </c>
      <c r="E3978" s="11" t="s">
        <v>10163</v>
      </c>
      <c r="F3978" s="13">
        <v>0</v>
      </c>
      <c r="G3978" s="13">
        <v>50000</v>
      </c>
      <c r="H3978" s="13">
        <v>-2346414.7799999998</v>
      </c>
      <c r="I3978" s="13">
        <f t="shared" ref="I3978:I4041" si="124">I3977+F3978-G3978</f>
        <v>-2346414.7800000003</v>
      </c>
      <c r="J3978" s="13">
        <f t="shared" ref="J3978:J4041" si="125">H3978-I3978</f>
        <v>0</v>
      </c>
      <c r="K3978" s="12" t="s">
        <v>10146</v>
      </c>
    </row>
    <row r="3979" spans="1:11" x14ac:dyDescent="0.35">
      <c r="A3979" s="8">
        <v>3970</v>
      </c>
      <c r="B3979" s="8" t="s">
        <v>5907</v>
      </c>
      <c r="C3979" s="8" t="s">
        <v>10155</v>
      </c>
      <c r="D3979" s="8" t="s">
        <v>10155</v>
      </c>
      <c r="E3979" s="7" t="s">
        <v>10164</v>
      </c>
      <c r="F3979" s="9">
        <v>0</v>
      </c>
      <c r="G3979" s="9">
        <v>25</v>
      </c>
      <c r="H3979" s="9">
        <v>-2346439.7799999998</v>
      </c>
      <c r="I3979" s="9">
        <f t="shared" si="124"/>
        <v>-2346439.7800000003</v>
      </c>
      <c r="J3979" s="9">
        <f t="shared" si="125"/>
        <v>0</v>
      </c>
      <c r="K3979" s="8" t="s">
        <v>10146</v>
      </c>
    </row>
    <row r="3980" spans="1:11" x14ac:dyDescent="0.35">
      <c r="A3980" s="12">
        <v>3971</v>
      </c>
      <c r="B3980" s="12" t="s">
        <v>5907</v>
      </c>
      <c r="C3980" s="12" t="s">
        <v>10155</v>
      </c>
      <c r="D3980" s="12" t="s">
        <v>10155</v>
      </c>
      <c r="E3980" s="11" t="s">
        <v>10165</v>
      </c>
      <c r="F3980" s="13">
        <v>0</v>
      </c>
      <c r="G3980" s="13">
        <v>1.88</v>
      </c>
      <c r="H3980" s="13">
        <v>-2346441.66</v>
      </c>
      <c r="I3980" s="13">
        <f t="shared" si="124"/>
        <v>-2346441.66</v>
      </c>
      <c r="J3980" s="13">
        <f t="shared" si="125"/>
        <v>0</v>
      </c>
      <c r="K3980" s="12" t="s">
        <v>10146</v>
      </c>
    </row>
    <row r="3981" spans="1:11" x14ac:dyDescent="0.35">
      <c r="A3981" s="8">
        <v>3972</v>
      </c>
      <c r="B3981" s="8" t="s">
        <v>5907</v>
      </c>
      <c r="C3981" s="8" t="s">
        <v>10155</v>
      </c>
      <c r="D3981" s="8" t="s">
        <v>10155</v>
      </c>
      <c r="E3981" s="7" t="s">
        <v>10166</v>
      </c>
      <c r="F3981" s="9">
        <v>1000000</v>
      </c>
      <c r="G3981" s="9">
        <v>0</v>
      </c>
      <c r="H3981" s="9">
        <v>-1346441.66</v>
      </c>
      <c r="I3981" s="9">
        <f t="shared" si="124"/>
        <v>-1346441.6600000001</v>
      </c>
      <c r="J3981" s="9">
        <f t="shared" si="125"/>
        <v>0</v>
      </c>
      <c r="K3981" s="8" t="s">
        <v>10146</v>
      </c>
    </row>
    <row r="3982" spans="1:11" x14ac:dyDescent="0.35">
      <c r="A3982" s="12">
        <v>3973</v>
      </c>
      <c r="B3982" s="12" t="s">
        <v>5907</v>
      </c>
      <c r="C3982" s="12" t="s">
        <v>10155</v>
      </c>
      <c r="D3982" s="12" t="s">
        <v>10155</v>
      </c>
      <c r="E3982" s="11" t="s">
        <v>10167</v>
      </c>
      <c r="F3982" s="13">
        <v>0</v>
      </c>
      <c r="G3982" s="13">
        <v>50</v>
      </c>
      <c r="H3982" s="13">
        <v>-1346491.66</v>
      </c>
      <c r="I3982" s="13">
        <f t="shared" si="124"/>
        <v>-1346491.6600000001</v>
      </c>
      <c r="J3982" s="13">
        <f t="shared" si="125"/>
        <v>0</v>
      </c>
      <c r="K3982" s="12" t="s">
        <v>10146</v>
      </c>
    </row>
    <row r="3983" spans="1:11" x14ac:dyDescent="0.35">
      <c r="A3983" s="8">
        <v>3974</v>
      </c>
      <c r="B3983" s="8" t="s">
        <v>5907</v>
      </c>
      <c r="C3983" s="8" t="s">
        <v>10155</v>
      </c>
      <c r="D3983" s="8" t="s">
        <v>10155</v>
      </c>
      <c r="E3983" s="7" t="s">
        <v>10168</v>
      </c>
      <c r="F3983" s="9">
        <v>0</v>
      </c>
      <c r="G3983" s="9">
        <v>250000</v>
      </c>
      <c r="H3983" s="9">
        <v>-1596491.66</v>
      </c>
      <c r="I3983" s="9">
        <f t="shared" si="124"/>
        <v>-1596491.6600000001</v>
      </c>
      <c r="J3983" s="9">
        <f t="shared" si="125"/>
        <v>0</v>
      </c>
      <c r="K3983" s="8" t="s">
        <v>10146</v>
      </c>
    </row>
    <row r="3984" spans="1:11" x14ac:dyDescent="0.35">
      <c r="A3984" s="12">
        <v>3975</v>
      </c>
      <c r="B3984" s="12" t="s">
        <v>5907</v>
      </c>
      <c r="C3984" s="12" t="s">
        <v>10155</v>
      </c>
      <c r="D3984" s="12" t="s">
        <v>10155</v>
      </c>
      <c r="E3984" s="11" t="s">
        <v>10169</v>
      </c>
      <c r="F3984" s="13">
        <v>0</v>
      </c>
      <c r="G3984" s="13">
        <v>3.75</v>
      </c>
      <c r="H3984" s="13">
        <v>-1596495.41</v>
      </c>
      <c r="I3984" s="13">
        <f t="shared" si="124"/>
        <v>-1596495.4100000001</v>
      </c>
      <c r="J3984" s="13">
        <f t="shared" si="125"/>
        <v>0</v>
      </c>
      <c r="K3984" s="12" t="s">
        <v>10146</v>
      </c>
    </row>
    <row r="3985" spans="1:11" x14ac:dyDescent="0.35">
      <c r="A3985" s="8">
        <v>3976</v>
      </c>
      <c r="B3985" s="8" t="s">
        <v>5907</v>
      </c>
      <c r="C3985" s="8" t="s">
        <v>10155</v>
      </c>
      <c r="D3985" s="8" t="s">
        <v>10155</v>
      </c>
      <c r="E3985" s="7" t="s">
        <v>10170</v>
      </c>
      <c r="F3985" s="9">
        <v>0</v>
      </c>
      <c r="G3985" s="9">
        <v>50</v>
      </c>
      <c r="H3985" s="9">
        <v>-1596545.41</v>
      </c>
      <c r="I3985" s="9">
        <f t="shared" si="124"/>
        <v>-1596545.4100000001</v>
      </c>
      <c r="J3985" s="9">
        <f t="shared" si="125"/>
        <v>0</v>
      </c>
      <c r="K3985" s="8" t="s">
        <v>10146</v>
      </c>
    </row>
    <row r="3986" spans="1:11" x14ac:dyDescent="0.35">
      <c r="A3986" s="12">
        <v>3977</v>
      </c>
      <c r="B3986" s="12" t="s">
        <v>5907</v>
      </c>
      <c r="C3986" s="12" t="s">
        <v>10171</v>
      </c>
      <c r="D3986" s="12" t="s">
        <v>10171</v>
      </c>
      <c r="E3986" s="11" t="s">
        <v>10172</v>
      </c>
      <c r="F3986" s="13">
        <v>900000</v>
      </c>
      <c r="G3986" s="13">
        <v>0</v>
      </c>
      <c r="H3986" s="13">
        <v>-696545.41</v>
      </c>
      <c r="I3986" s="13">
        <f t="shared" si="124"/>
        <v>-696545.41000000015</v>
      </c>
      <c r="J3986" s="13">
        <f t="shared" si="125"/>
        <v>0</v>
      </c>
      <c r="K3986" s="12" t="s">
        <v>10146</v>
      </c>
    </row>
    <row r="3987" spans="1:11" x14ac:dyDescent="0.35">
      <c r="A3987" s="8">
        <v>3978</v>
      </c>
      <c r="B3987" s="8" t="s">
        <v>5907</v>
      </c>
      <c r="C3987" s="8" t="s">
        <v>10171</v>
      </c>
      <c r="D3987" s="8" t="s">
        <v>10171</v>
      </c>
      <c r="E3987" s="7" t="s">
        <v>10173</v>
      </c>
      <c r="F3987" s="9">
        <v>0</v>
      </c>
      <c r="G3987" s="9">
        <v>50</v>
      </c>
      <c r="H3987" s="9">
        <v>-696595.41</v>
      </c>
      <c r="I3987" s="9">
        <f t="shared" si="124"/>
        <v>-696595.41000000015</v>
      </c>
      <c r="J3987" s="9">
        <f t="shared" si="125"/>
        <v>0</v>
      </c>
      <c r="K3987" s="8" t="s">
        <v>10174</v>
      </c>
    </row>
    <row r="3988" spans="1:11" x14ac:dyDescent="0.35">
      <c r="A3988" s="12">
        <v>3979</v>
      </c>
      <c r="B3988" s="12" t="s">
        <v>5907</v>
      </c>
      <c r="C3988" s="12" t="s">
        <v>10171</v>
      </c>
      <c r="D3988" s="12" t="s">
        <v>10171</v>
      </c>
      <c r="E3988" s="11" t="s">
        <v>10175</v>
      </c>
      <c r="F3988" s="13">
        <v>0</v>
      </c>
      <c r="G3988" s="13">
        <v>3.75</v>
      </c>
      <c r="H3988" s="13">
        <v>-696599.16</v>
      </c>
      <c r="I3988" s="13">
        <f t="shared" si="124"/>
        <v>-696599.16000000015</v>
      </c>
      <c r="J3988" s="13">
        <f t="shared" si="125"/>
        <v>0</v>
      </c>
      <c r="K3988" s="12" t="s">
        <v>10174</v>
      </c>
    </row>
    <row r="3989" spans="1:11" x14ac:dyDescent="0.35">
      <c r="A3989" s="8">
        <v>3980</v>
      </c>
      <c r="B3989" s="8" t="s">
        <v>5907</v>
      </c>
      <c r="C3989" s="8" t="s">
        <v>10171</v>
      </c>
      <c r="D3989" s="8" t="s">
        <v>10171</v>
      </c>
      <c r="E3989" s="7" t="s">
        <v>10176</v>
      </c>
      <c r="F3989" s="9">
        <v>0</v>
      </c>
      <c r="G3989" s="9">
        <v>264000</v>
      </c>
      <c r="H3989" s="9">
        <v>-960599.16</v>
      </c>
      <c r="I3989" s="9">
        <f t="shared" si="124"/>
        <v>-960599.16000000015</v>
      </c>
      <c r="J3989" s="9">
        <f t="shared" si="125"/>
        <v>0</v>
      </c>
      <c r="K3989" s="8" t="s">
        <v>10174</v>
      </c>
    </row>
    <row r="3990" spans="1:11" x14ac:dyDescent="0.35">
      <c r="A3990" s="12">
        <v>3981</v>
      </c>
      <c r="B3990" s="12" t="s">
        <v>5907</v>
      </c>
      <c r="C3990" s="12" t="s">
        <v>10171</v>
      </c>
      <c r="D3990" s="12" t="s">
        <v>10171</v>
      </c>
      <c r="E3990" s="11" t="s">
        <v>10177</v>
      </c>
      <c r="F3990" s="13">
        <v>0</v>
      </c>
      <c r="G3990" s="13">
        <v>50</v>
      </c>
      <c r="H3990" s="13">
        <v>-960649.16</v>
      </c>
      <c r="I3990" s="13">
        <f t="shared" si="124"/>
        <v>-960649.16000000015</v>
      </c>
      <c r="J3990" s="13">
        <f t="shared" si="125"/>
        <v>0</v>
      </c>
      <c r="K3990" s="12" t="s">
        <v>10174</v>
      </c>
    </row>
    <row r="3991" spans="1:11" x14ac:dyDescent="0.35">
      <c r="A3991" s="8">
        <v>3982</v>
      </c>
      <c r="B3991" s="8" t="s">
        <v>5907</v>
      </c>
      <c r="C3991" s="8" t="s">
        <v>1638</v>
      </c>
      <c r="D3991" s="8" t="s">
        <v>1638</v>
      </c>
      <c r="E3991" s="7" t="s">
        <v>10178</v>
      </c>
      <c r="F3991" s="9">
        <v>97550</v>
      </c>
      <c r="G3991" s="9">
        <v>0</v>
      </c>
      <c r="H3991" s="9">
        <v>-863099.16</v>
      </c>
      <c r="I3991" s="9">
        <f t="shared" si="124"/>
        <v>-863099.16000000015</v>
      </c>
      <c r="J3991" s="9">
        <f t="shared" si="125"/>
        <v>0</v>
      </c>
      <c r="K3991" s="8" t="s">
        <v>10174</v>
      </c>
    </row>
    <row r="3992" spans="1:11" x14ac:dyDescent="0.35">
      <c r="A3992" s="12">
        <v>3983</v>
      </c>
      <c r="B3992" s="12" t="s">
        <v>5907</v>
      </c>
      <c r="C3992" s="12" t="s">
        <v>1638</v>
      </c>
      <c r="D3992" s="12" t="s">
        <v>1638</v>
      </c>
      <c r="E3992" s="11" t="s">
        <v>10179</v>
      </c>
      <c r="F3992" s="13">
        <v>0</v>
      </c>
      <c r="G3992" s="13">
        <v>50</v>
      </c>
      <c r="H3992" s="13">
        <v>-863149.16</v>
      </c>
      <c r="I3992" s="13">
        <f t="shared" si="124"/>
        <v>-863149.16000000015</v>
      </c>
      <c r="J3992" s="13">
        <f t="shared" si="125"/>
        <v>0</v>
      </c>
      <c r="K3992" s="12" t="s">
        <v>10174</v>
      </c>
    </row>
    <row r="3993" spans="1:11" x14ac:dyDescent="0.35">
      <c r="A3993" s="8">
        <v>3984</v>
      </c>
      <c r="B3993" s="8" t="s">
        <v>5907</v>
      </c>
      <c r="C3993" s="8" t="s">
        <v>1638</v>
      </c>
      <c r="D3993" s="8" t="s">
        <v>1638</v>
      </c>
      <c r="E3993" s="7" t="s">
        <v>10180</v>
      </c>
      <c r="F3993" s="9">
        <v>1000000</v>
      </c>
      <c r="G3993" s="9">
        <v>0</v>
      </c>
      <c r="H3993" s="9">
        <v>136850.84</v>
      </c>
      <c r="I3993" s="9">
        <f t="shared" si="124"/>
        <v>136850.83999999985</v>
      </c>
      <c r="J3993" s="9">
        <f t="shared" si="125"/>
        <v>0</v>
      </c>
      <c r="K3993" s="8" t="s">
        <v>10174</v>
      </c>
    </row>
    <row r="3994" spans="1:11" x14ac:dyDescent="0.35">
      <c r="A3994" s="12">
        <v>3985</v>
      </c>
      <c r="B3994" s="12" t="s">
        <v>5907</v>
      </c>
      <c r="C3994" s="12" t="s">
        <v>1638</v>
      </c>
      <c r="D3994" s="12" t="s">
        <v>1638</v>
      </c>
      <c r="E3994" s="11" t="s">
        <v>10181</v>
      </c>
      <c r="F3994" s="13">
        <v>0</v>
      </c>
      <c r="G3994" s="13">
        <v>4386</v>
      </c>
      <c r="H3994" s="13">
        <v>132464.84</v>
      </c>
      <c r="I3994" s="13">
        <f t="shared" si="124"/>
        <v>132464.83999999985</v>
      </c>
      <c r="J3994" s="13">
        <f t="shared" si="125"/>
        <v>0</v>
      </c>
      <c r="K3994" s="12" t="s">
        <v>10174</v>
      </c>
    </row>
    <row r="3995" spans="1:11" x14ac:dyDescent="0.35">
      <c r="A3995" s="8">
        <v>3986</v>
      </c>
      <c r="B3995" s="8" t="s">
        <v>5907</v>
      </c>
      <c r="C3995" s="8" t="s">
        <v>1638</v>
      </c>
      <c r="D3995" s="8" t="s">
        <v>1638</v>
      </c>
      <c r="E3995" s="7" t="s">
        <v>10182</v>
      </c>
      <c r="F3995" s="9">
        <v>0</v>
      </c>
      <c r="G3995" s="9">
        <v>3.75</v>
      </c>
      <c r="H3995" s="9">
        <v>132461.09</v>
      </c>
      <c r="I3995" s="9">
        <f t="shared" si="124"/>
        <v>132461.08999999985</v>
      </c>
      <c r="J3995" s="9">
        <f t="shared" si="125"/>
        <v>0</v>
      </c>
      <c r="K3995" s="8" t="s">
        <v>10174</v>
      </c>
    </row>
    <row r="3996" spans="1:11" x14ac:dyDescent="0.35">
      <c r="A3996" s="12">
        <v>3987</v>
      </c>
      <c r="B3996" s="12" t="s">
        <v>5907</v>
      </c>
      <c r="C3996" s="12" t="s">
        <v>1638</v>
      </c>
      <c r="D3996" s="12" t="s">
        <v>1638</v>
      </c>
      <c r="E3996" s="11" t="s">
        <v>10183</v>
      </c>
      <c r="F3996" s="13">
        <v>0</v>
      </c>
      <c r="G3996" s="13">
        <v>59020</v>
      </c>
      <c r="H3996" s="13">
        <v>73441.09</v>
      </c>
      <c r="I3996" s="13">
        <f t="shared" si="124"/>
        <v>73441.089999999851</v>
      </c>
      <c r="J3996" s="13">
        <f t="shared" si="125"/>
        <v>1.4551915228366852E-10</v>
      </c>
      <c r="K3996" s="12" t="s">
        <v>10174</v>
      </c>
    </row>
    <row r="3997" spans="1:11" x14ac:dyDescent="0.35">
      <c r="A3997" s="8">
        <v>3988</v>
      </c>
      <c r="B3997" s="8" t="s">
        <v>5907</v>
      </c>
      <c r="C3997" s="8" t="s">
        <v>1638</v>
      </c>
      <c r="D3997" s="8" t="s">
        <v>1638</v>
      </c>
      <c r="E3997" s="7" t="s">
        <v>10184</v>
      </c>
      <c r="F3997" s="9">
        <v>0</v>
      </c>
      <c r="G3997" s="9">
        <v>50</v>
      </c>
      <c r="H3997" s="9">
        <v>73391.09</v>
      </c>
      <c r="I3997" s="9">
        <f t="shared" si="124"/>
        <v>73391.089999999851</v>
      </c>
      <c r="J3997" s="9">
        <f t="shared" si="125"/>
        <v>1.4551915228366852E-10</v>
      </c>
      <c r="K3997" s="8" t="s">
        <v>10174</v>
      </c>
    </row>
    <row r="3998" spans="1:11" x14ac:dyDescent="0.35">
      <c r="A3998" s="12">
        <v>3989</v>
      </c>
      <c r="B3998" s="12" t="s">
        <v>5907</v>
      </c>
      <c r="C3998" s="12" t="s">
        <v>1638</v>
      </c>
      <c r="D3998" s="12" t="s">
        <v>1638</v>
      </c>
      <c r="E3998" s="11" t="s">
        <v>10185</v>
      </c>
      <c r="F3998" s="13">
        <v>1500000</v>
      </c>
      <c r="G3998" s="13">
        <v>0</v>
      </c>
      <c r="H3998" s="13">
        <v>1573391.09</v>
      </c>
      <c r="I3998" s="13">
        <f t="shared" si="124"/>
        <v>1573391.0899999999</v>
      </c>
      <c r="J3998" s="13">
        <f t="shared" si="125"/>
        <v>0</v>
      </c>
      <c r="K3998" s="12" t="s">
        <v>10174</v>
      </c>
    </row>
    <row r="3999" spans="1:11" x14ac:dyDescent="0.35">
      <c r="A3999" s="8">
        <v>3990</v>
      </c>
      <c r="B3999" s="8" t="s">
        <v>5907</v>
      </c>
      <c r="C3999" s="8" t="s">
        <v>1638</v>
      </c>
      <c r="D3999" s="8" t="s">
        <v>1638</v>
      </c>
      <c r="E3999" s="7" t="s">
        <v>10186</v>
      </c>
      <c r="F3999" s="9">
        <v>0</v>
      </c>
      <c r="G3999" s="9">
        <v>50</v>
      </c>
      <c r="H3999" s="9">
        <v>1573341.09</v>
      </c>
      <c r="I3999" s="9">
        <f t="shared" si="124"/>
        <v>1573341.0899999999</v>
      </c>
      <c r="J3999" s="9">
        <f t="shared" si="125"/>
        <v>0</v>
      </c>
      <c r="K3999" s="8" t="s">
        <v>10174</v>
      </c>
    </row>
    <row r="4000" spans="1:11" x14ac:dyDescent="0.35">
      <c r="A4000" s="12">
        <v>3991</v>
      </c>
      <c r="B4000" s="12" t="s">
        <v>5907</v>
      </c>
      <c r="C4000" s="12" t="s">
        <v>1638</v>
      </c>
      <c r="D4000" s="12" t="s">
        <v>1638</v>
      </c>
      <c r="E4000" s="11" t="s">
        <v>10187</v>
      </c>
      <c r="F4000" s="13">
        <v>0</v>
      </c>
      <c r="G4000" s="13">
        <v>25</v>
      </c>
      <c r="H4000" s="13">
        <v>1573316.09</v>
      </c>
      <c r="I4000" s="13">
        <f t="shared" si="124"/>
        <v>1573316.0899999999</v>
      </c>
      <c r="J4000" s="13">
        <f t="shared" si="125"/>
        <v>0</v>
      </c>
      <c r="K4000" s="12" t="s">
        <v>10174</v>
      </c>
    </row>
    <row r="4001" spans="1:11" x14ac:dyDescent="0.35">
      <c r="A4001" s="8">
        <v>3992</v>
      </c>
      <c r="B4001" s="8" t="s">
        <v>5907</v>
      </c>
      <c r="C4001" s="8" t="s">
        <v>1638</v>
      </c>
      <c r="D4001" s="8" t="s">
        <v>1638</v>
      </c>
      <c r="E4001" s="7" t="s">
        <v>10188</v>
      </c>
      <c r="F4001" s="9">
        <v>0</v>
      </c>
      <c r="G4001" s="9">
        <v>1.88</v>
      </c>
      <c r="H4001" s="9">
        <v>1573314.21</v>
      </c>
      <c r="I4001" s="9">
        <f t="shared" si="124"/>
        <v>1573314.21</v>
      </c>
      <c r="J4001" s="9">
        <f t="shared" si="125"/>
        <v>0</v>
      </c>
      <c r="K4001" s="8" t="s">
        <v>10174</v>
      </c>
    </row>
    <row r="4002" spans="1:11" x14ac:dyDescent="0.35">
      <c r="A4002" s="12">
        <v>3993</v>
      </c>
      <c r="B4002" s="12" t="s">
        <v>5907</v>
      </c>
      <c r="C4002" s="12" t="s">
        <v>1638</v>
      </c>
      <c r="D4002" s="12" t="s">
        <v>1638</v>
      </c>
      <c r="E4002" s="11" t="s">
        <v>10189</v>
      </c>
      <c r="F4002" s="13">
        <v>0</v>
      </c>
      <c r="G4002" s="13">
        <v>33000</v>
      </c>
      <c r="H4002" s="13">
        <v>1540314.21</v>
      </c>
      <c r="I4002" s="13">
        <f t="shared" si="124"/>
        <v>1540314.21</v>
      </c>
      <c r="J4002" s="13">
        <f t="shared" si="125"/>
        <v>0</v>
      </c>
      <c r="K4002" s="12" t="s">
        <v>10174</v>
      </c>
    </row>
    <row r="4003" spans="1:11" x14ac:dyDescent="0.35">
      <c r="A4003" s="8">
        <v>3994</v>
      </c>
      <c r="B4003" s="8" t="s">
        <v>5907</v>
      </c>
      <c r="C4003" s="8" t="s">
        <v>1638</v>
      </c>
      <c r="D4003" s="8" t="s">
        <v>1638</v>
      </c>
      <c r="E4003" s="7" t="s">
        <v>10190</v>
      </c>
      <c r="F4003" s="9">
        <v>1000000</v>
      </c>
      <c r="G4003" s="9">
        <v>0</v>
      </c>
      <c r="H4003" s="9">
        <v>2540314.21</v>
      </c>
      <c r="I4003" s="9">
        <f t="shared" si="124"/>
        <v>2540314.21</v>
      </c>
      <c r="J4003" s="9">
        <f t="shared" si="125"/>
        <v>0</v>
      </c>
      <c r="K4003" s="8" t="s">
        <v>10174</v>
      </c>
    </row>
    <row r="4004" spans="1:11" x14ac:dyDescent="0.35">
      <c r="A4004" s="12">
        <v>3995</v>
      </c>
      <c r="B4004" s="12" t="s">
        <v>5907</v>
      </c>
      <c r="C4004" s="12" t="s">
        <v>1638</v>
      </c>
      <c r="D4004" s="12" t="s">
        <v>1638</v>
      </c>
      <c r="E4004" s="11" t="s">
        <v>10191</v>
      </c>
      <c r="F4004" s="13">
        <v>0</v>
      </c>
      <c r="G4004" s="13">
        <v>50</v>
      </c>
      <c r="H4004" s="13">
        <v>2540264.21</v>
      </c>
      <c r="I4004" s="13">
        <f t="shared" si="124"/>
        <v>2540264.21</v>
      </c>
      <c r="J4004" s="13">
        <f t="shared" si="125"/>
        <v>0</v>
      </c>
      <c r="K4004" s="12" t="s">
        <v>10174</v>
      </c>
    </row>
    <row r="4005" spans="1:11" x14ac:dyDescent="0.35">
      <c r="A4005" s="8">
        <v>3996</v>
      </c>
      <c r="B4005" s="8" t="s">
        <v>5907</v>
      </c>
      <c r="C4005" s="8" t="s">
        <v>1638</v>
      </c>
      <c r="D4005" s="8" t="s">
        <v>1638</v>
      </c>
      <c r="E4005" s="7" t="s">
        <v>10192</v>
      </c>
      <c r="F4005" s="9">
        <v>0</v>
      </c>
      <c r="G4005" s="9">
        <v>3.75</v>
      </c>
      <c r="H4005" s="9">
        <v>2540260.46</v>
      </c>
      <c r="I4005" s="9">
        <f t="shared" si="124"/>
        <v>2540260.46</v>
      </c>
      <c r="J4005" s="9">
        <f t="shared" si="125"/>
        <v>0</v>
      </c>
      <c r="K4005" s="8" t="s">
        <v>10174</v>
      </c>
    </row>
    <row r="4006" spans="1:11" x14ac:dyDescent="0.35">
      <c r="A4006" s="12">
        <v>3997</v>
      </c>
      <c r="B4006" s="12" t="s">
        <v>5907</v>
      </c>
      <c r="C4006" s="12" t="s">
        <v>1638</v>
      </c>
      <c r="D4006" s="12" t="s">
        <v>1638</v>
      </c>
      <c r="E4006" s="11" t="s">
        <v>10193</v>
      </c>
      <c r="F4006" s="13">
        <v>0</v>
      </c>
      <c r="G4006" s="13">
        <v>1000000</v>
      </c>
      <c r="H4006" s="13">
        <v>1540260.46</v>
      </c>
      <c r="I4006" s="13">
        <f t="shared" si="124"/>
        <v>1540260.46</v>
      </c>
      <c r="J4006" s="13">
        <f t="shared" si="125"/>
        <v>0</v>
      </c>
      <c r="K4006" s="12" t="s">
        <v>10174</v>
      </c>
    </row>
    <row r="4007" spans="1:11" x14ac:dyDescent="0.35">
      <c r="A4007" s="8">
        <v>3998</v>
      </c>
      <c r="B4007" s="8" t="s">
        <v>5907</v>
      </c>
      <c r="C4007" s="8" t="s">
        <v>1642</v>
      </c>
      <c r="D4007" s="8" t="s">
        <v>1642</v>
      </c>
      <c r="E4007" s="7" t="s">
        <v>10194</v>
      </c>
      <c r="F4007" s="9">
        <v>0</v>
      </c>
      <c r="G4007" s="9">
        <v>1.88</v>
      </c>
      <c r="H4007" s="9">
        <v>1540258.58</v>
      </c>
      <c r="I4007" s="9">
        <f t="shared" si="124"/>
        <v>1540258.58</v>
      </c>
      <c r="J4007" s="9">
        <f t="shared" si="125"/>
        <v>0</v>
      </c>
      <c r="K4007" s="8" t="s">
        <v>10174</v>
      </c>
    </row>
    <row r="4008" spans="1:11" x14ac:dyDescent="0.35">
      <c r="A4008" s="12">
        <v>3999</v>
      </c>
      <c r="B4008" s="12" t="s">
        <v>5907</v>
      </c>
      <c r="C4008" s="12" t="s">
        <v>1642</v>
      </c>
      <c r="D4008" s="12" t="s">
        <v>1642</v>
      </c>
      <c r="E4008" s="11" t="s">
        <v>10195</v>
      </c>
      <c r="F4008" s="13">
        <v>0</v>
      </c>
      <c r="G4008" s="13">
        <v>18700</v>
      </c>
      <c r="H4008" s="13">
        <v>1521558.58</v>
      </c>
      <c r="I4008" s="13">
        <f t="shared" si="124"/>
        <v>1521558.58</v>
      </c>
      <c r="J4008" s="13">
        <f t="shared" si="125"/>
        <v>0</v>
      </c>
      <c r="K4008" s="12" t="s">
        <v>10174</v>
      </c>
    </row>
    <row r="4009" spans="1:11" x14ac:dyDescent="0.35">
      <c r="A4009" s="8">
        <v>4000</v>
      </c>
      <c r="B4009" s="8" t="s">
        <v>5907</v>
      </c>
      <c r="C4009" s="8" t="s">
        <v>1642</v>
      </c>
      <c r="D4009" s="8" t="s">
        <v>1642</v>
      </c>
      <c r="E4009" s="7" t="s">
        <v>10196</v>
      </c>
      <c r="F4009" s="9">
        <v>0</v>
      </c>
      <c r="G4009" s="9">
        <v>25</v>
      </c>
      <c r="H4009" s="9">
        <v>1521533.58</v>
      </c>
      <c r="I4009" s="9">
        <f t="shared" si="124"/>
        <v>1521533.58</v>
      </c>
      <c r="J4009" s="9">
        <f t="shared" si="125"/>
        <v>0</v>
      </c>
      <c r="K4009" s="8" t="s">
        <v>10174</v>
      </c>
    </row>
    <row r="4010" spans="1:11" x14ac:dyDescent="0.35">
      <c r="A4010" s="12">
        <v>4001</v>
      </c>
      <c r="B4010" s="12" t="s">
        <v>5907</v>
      </c>
      <c r="C4010" s="12" t="s">
        <v>1642</v>
      </c>
      <c r="D4010" s="12" t="s">
        <v>1642</v>
      </c>
      <c r="E4010" s="11" t="s">
        <v>10197</v>
      </c>
      <c r="F4010" s="13">
        <v>0</v>
      </c>
      <c r="G4010" s="13">
        <v>196000</v>
      </c>
      <c r="H4010" s="13">
        <v>1325533.58</v>
      </c>
      <c r="I4010" s="13">
        <f t="shared" si="124"/>
        <v>1325533.58</v>
      </c>
      <c r="J4010" s="13">
        <f t="shared" si="125"/>
        <v>0</v>
      </c>
      <c r="K4010" s="12" t="s">
        <v>10174</v>
      </c>
    </row>
    <row r="4011" spans="1:11" x14ac:dyDescent="0.35">
      <c r="A4011" s="8">
        <v>4002</v>
      </c>
      <c r="B4011" s="8" t="s">
        <v>5907</v>
      </c>
      <c r="C4011" s="8" t="s">
        <v>1642</v>
      </c>
      <c r="D4011" s="8" t="s">
        <v>1642</v>
      </c>
      <c r="E4011" s="7" t="s">
        <v>10198</v>
      </c>
      <c r="F4011" s="9">
        <v>0</v>
      </c>
      <c r="G4011" s="9">
        <v>50</v>
      </c>
      <c r="H4011" s="9">
        <v>1325483.58</v>
      </c>
      <c r="I4011" s="9">
        <f t="shared" si="124"/>
        <v>1325483.58</v>
      </c>
      <c r="J4011" s="9">
        <f t="shared" si="125"/>
        <v>0</v>
      </c>
      <c r="K4011" s="8" t="s">
        <v>10174</v>
      </c>
    </row>
    <row r="4012" spans="1:11" x14ac:dyDescent="0.35">
      <c r="A4012" s="12">
        <v>4003</v>
      </c>
      <c r="B4012" s="12" t="s">
        <v>5907</v>
      </c>
      <c r="C4012" s="12" t="s">
        <v>1642</v>
      </c>
      <c r="D4012" s="12" t="s">
        <v>1642</v>
      </c>
      <c r="E4012" s="11" t="s">
        <v>10199</v>
      </c>
      <c r="F4012" s="13">
        <v>0</v>
      </c>
      <c r="G4012" s="13">
        <v>3.75</v>
      </c>
      <c r="H4012" s="13">
        <v>1325479.83</v>
      </c>
      <c r="I4012" s="13">
        <f t="shared" si="124"/>
        <v>1325479.83</v>
      </c>
      <c r="J4012" s="13">
        <f t="shared" si="125"/>
        <v>0</v>
      </c>
      <c r="K4012" s="12" t="s">
        <v>10200</v>
      </c>
    </row>
    <row r="4013" spans="1:11" x14ac:dyDescent="0.35">
      <c r="A4013" s="8">
        <v>4004</v>
      </c>
      <c r="B4013" s="8" t="s">
        <v>5907</v>
      </c>
      <c r="C4013" s="8" t="s">
        <v>1642</v>
      </c>
      <c r="D4013" s="8" t="s">
        <v>1642</v>
      </c>
      <c r="E4013" s="7" t="s">
        <v>10201</v>
      </c>
      <c r="F4013" s="9">
        <v>0</v>
      </c>
      <c r="G4013" s="9">
        <v>1.88</v>
      </c>
      <c r="H4013" s="9">
        <v>1325477.95</v>
      </c>
      <c r="I4013" s="9">
        <f t="shared" si="124"/>
        <v>1325477.9500000002</v>
      </c>
      <c r="J4013" s="9">
        <f t="shared" si="125"/>
        <v>0</v>
      </c>
      <c r="K4013" s="8" t="s">
        <v>10200</v>
      </c>
    </row>
    <row r="4014" spans="1:11" x14ac:dyDescent="0.35">
      <c r="A4014" s="12">
        <v>4005</v>
      </c>
      <c r="B4014" s="12" t="s">
        <v>5907</v>
      </c>
      <c r="C4014" s="12" t="s">
        <v>1642</v>
      </c>
      <c r="D4014" s="12" t="s">
        <v>1642</v>
      </c>
      <c r="E4014" s="11" t="s">
        <v>10202</v>
      </c>
      <c r="F4014" s="13">
        <v>0</v>
      </c>
      <c r="G4014" s="13">
        <v>7000</v>
      </c>
      <c r="H4014" s="13">
        <v>1318477.95</v>
      </c>
      <c r="I4014" s="13">
        <f t="shared" si="124"/>
        <v>1318477.9500000002</v>
      </c>
      <c r="J4014" s="13">
        <f t="shared" si="125"/>
        <v>0</v>
      </c>
      <c r="K4014" s="12" t="s">
        <v>10200</v>
      </c>
    </row>
    <row r="4015" spans="1:11" x14ac:dyDescent="0.35">
      <c r="A4015" s="8">
        <v>4006</v>
      </c>
      <c r="B4015" s="8" t="s">
        <v>5907</v>
      </c>
      <c r="C4015" s="8" t="s">
        <v>1642</v>
      </c>
      <c r="D4015" s="8" t="s">
        <v>1642</v>
      </c>
      <c r="E4015" s="7" t="s">
        <v>10203</v>
      </c>
      <c r="F4015" s="9">
        <v>0</v>
      </c>
      <c r="G4015" s="9">
        <v>25</v>
      </c>
      <c r="H4015" s="9">
        <v>1318452.95</v>
      </c>
      <c r="I4015" s="9">
        <f t="shared" si="124"/>
        <v>1318452.9500000002</v>
      </c>
      <c r="J4015" s="9">
        <f t="shared" si="125"/>
        <v>0</v>
      </c>
      <c r="K4015" s="8" t="s">
        <v>10200</v>
      </c>
    </row>
    <row r="4016" spans="1:11" x14ac:dyDescent="0.35">
      <c r="A4016" s="12">
        <v>4007</v>
      </c>
      <c r="B4016" s="12" t="s">
        <v>5907</v>
      </c>
      <c r="C4016" s="12" t="s">
        <v>1642</v>
      </c>
      <c r="D4016" s="12" t="s">
        <v>1642</v>
      </c>
      <c r="E4016" s="11" t="s">
        <v>10204</v>
      </c>
      <c r="F4016" s="13">
        <v>0</v>
      </c>
      <c r="G4016" s="13">
        <v>1.88</v>
      </c>
      <c r="H4016" s="13">
        <v>1318451.07</v>
      </c>
      <c r="I4016" s="13">
        <f t="shared" si="124"/>
        <v>1318451.0700000003</v>
      </c>
      <c r="J4016" s="13">
        <f t="shared" si="125"/>
        <v>0</v>
      </c>
      <c r="K4016" s="12" t="s">
        <v>10200</v>
      </c>
    </row>
    <row r="4017" spans="1:11" x14ac:dyDescent="0.35">
      <c r="A4017" s="8">
        <v>4008</v>
      </c>
      <c r="B4017" s="8" t="s">
        <v>5907</v>
      </c>
      <c r="C4017" s="8" t="s">
        <v>1642</v>
      </c>
      <c r="D4017" s="8" t="s">
        <v>1642</v>
      </c>
      <c r="E4017" s="7" t="s">
        <v>10205</v>
      </c>
      <c r="F4017" s="9">
        <v>0</v>
      </c>
      <c r="G4017" s="9">
        <v>37800</v>
      </c>
      <c r="H4017" s="9">
        <v>1280651.07</v>
      </c>
      <c r="I4017" s="9">
        <f t="shared" si="124"/>
        <v>1280651.0700000003</v>
      </c>
      <c r="J4017" s="9">
        <f t="shared" si="125"/>
        <v>0</v>
      </c>
      <c r="K4017" s="8" t="s">
        <v>10200</v>
      </c>
    </row>
    <row r="4018" spans="1:11" x14ac:dyDescent="0.35">
      <c r="A4018" s="12">
        <v>4009</v>
      </c>
      <c r="B4018" s="12" t="s">
        <v>5907</v>
      </c>
      <c r="C4018" s="12" t="s">
        <v>1642</v>
      </c>
      <c r="D4018" s="12" t="s">
        <v>1642</v>
      </c>
      <c r="E4018" s="11" t="s">
        <v>10206</v>
      </c>
      <c r="F4018" s="13">
        <v>0</v>
      </c>
      <c r="G4018" s="13">
        <v>25</v>
      </c>
      <c r="H4018" s="13">
        <v>1280626.07</v>
      </c>
      <c r="I4018" s="13">
        <f t="shared" si="124"/>
        <v>1280626.0700000003</v>
      </c>
      <c r="J4018" s="13">
        <f t="shared" si="125"/>
        <v>0</v>
      </c>
      <c r="K4018" s="12" t="s">
        <v>10200</v>
      </c>
    </row>
    <row r="4019" spans="1:11" x14ac:dyDescent="0.35">
      <c r="A4019" s="8">
        <v>4010</v>
      </c>
      <c r="B4019" s="8" t="s">
        <v>5907</v>
      </c>
      <c r="C4019" s="8" t="s">
        <v>1642</v>
      </c>
      <c r="D4019" s="8" t="s">
        <v>1642</v>
      </c>
      <c r="E4019" s="7" t="s">
        <v>10207</v>
      </c>
      <c r="F4019" s="9">
        <v>0</v>
      </c>
      <c r="G4019" s="9">
        <v>13000</v>
      </c>
      <c r="H4019" s="9">
        <v>1267626.07</v>
      </c>
      <c r="I4019" s="9">
        <f t="shared" si="124"/>
        <v>1267626.0700000003</v>
      </c>
      <c r="J4019" s="9">
        <f t="shared" si="125"/>
        <v>0</v>
      </c>
      <c r="K4019" s="8" t="s">
        <v>10200</v>
      </c>
    </row>
    <row r="4020" spans="1:11" x14ac:dyDescent="0.35">
      <c r="A4020" s="12">
        <v>4011</v>
      </c>
      <c r="B4020" s="12" t="s">
        <v>5907</v>
      </c>
      <c r="C4020" s="12" t="s">
        <v>1642</v>
      </c>
      <c r="D4020" s="12" t="s">
        <v>1642</v>
      </c>
      <c r="E4020" s="11" t="s">
        <v>10208</v>
      </c>
      <c r="F4020" s="13">
        <v>0</v>
      </c>
      <c r="G4020" s="13">
        <v>25</v>
      </c>
      <c r="H4020" s="13">
        <v>1267601.07</v>
      </c>
      <c r="I4020" s="13">
        <f t="shared" si="124"/>
        <v>1267601.0700000003</v>
      </c>
      <c r="J4020" s="13">
        <f t="shared" si="125"/>
        <v>0</v>
      </c>
      <c r="K4020" s="12" t="s">
        <v>10200</v>
      </c>
    </row>
    <row r="4021" spans="1:11" x14ac:dyDescent="0.35">
      <c r="A4021" s="8">
        <v>4012</v>
      </c>
      <c r="B4021" s="8" t="s">
        <v>5907</v>
      </c>
      <c r="C4021" s="8" t="s">
        <v>1642</v>
      </c>
      <c r="D4021" s="8" t="s">
        <v>1642</v>
      </c>
      <c r="E4021" s="7" t="s">
        <v>10209</v>
      </c>
      <c r="F4021" s="9">
        <v>0</v>
      </c>
      <c r="G4021" s="9">
        <v>1.88</v>
      </c>
      <c r="H4021" s="9">
        <v>1267599.19</v>
      </c>
      <c r="I4021" s="9">
        <f t="shared" si="124"/>
        <v>1267599.1900000004</v>
      </c>
      <c r="J4021" s="9">
        <f t="shared" si="125"/>
        <v>0</v>
      </c>
      <c r="K4021" s="8" t="s">
        <v>10200</v>
      </c>
    </row>
    <row r="4022" spans="1:11" x14ac:dyDescent="0.35">
      <c r="A4022" s="12">
        <v>4013</v>
      </c>
      <c r="B4022" s="12" t="s">
        <v>5907</v>
      </c>
      <c r="C4022" s="12" t="s">
        <v>1642</v>
      </c>
      <c r="D4022" s="12" t="s">
        <v>1642</v>
      </c>
      <c r="E4022" s="11" t="s">
        <v>10210</v>
      </c>
      <c r="F4022" s="13">
        <v>0</v>
      </c>
      <c r="G4022" s="13">
        <v>50</v>
      </c>
      <c r="H4022" s="13">
        <v>1267549.19</v>
      </c>
      <c r="I4022" s="13">
        <f t="shared" si="124"/>
        <v>1267549.1900000004</v>
      </c>
      <c r="J4022" s="13">
        <f t="shared" si="125"/>
        <v>0</v>
      </c>
      <c r="K4022" s="12" t="s">
        <v>10200</v>
      </c>
    </row>
    <row r="4023" spans="1:11" x14ac:dyDescent="0.35">
      <c r="A4023" s="8">
        <v>4014</v>
      </c>
      <c r="B4023" s="8" t="s">
        <v>5907</v>
      </c>
      <c r="C4023" s="8" t="s">
        <v>1642</v>
      </c>
      <c r="D4023" s="8" t="s">
        <v>1642</v>
      </c>
      <c r="E4023" s="7" t="s">
        <v>10211</v>
      </c>
      <c r="F4023" s="9">
        <v>0</v>
      </c>
      <c r="G4023" s="9">
        <v>60000</v>
      </c>
      <c r="H4023" s="9">
        <v>1207549.19</v>
      </c>
      <c r="I4023" s="9">
        <f t="shared" si="124"/>
        <v>1207549.1900000004</v>
      </c>
      <c r="J4023" s="9">
        <f t="shared" si="125"/>
        <v>0</v>
      </c>
      <c r="K4023" s="8" t="s">
        <v>10200</v>
      </c>
    </row>
    <row r="4024" spans="1:11" x14ac:dyDescent="0.35">
      <c r="A4024" s="12">
        <v>4015</v>
      </c>
      <c r="B4024" s="12" t="s">
        <v>5907</v>
      </c>
      <c r="C4024" s="12" t="s">
        <v>1642</v>
      </c>
      <c r="D4024" s="12" t="s">
        <v>1642</v>
      </c>
      <c r="E4024" s="11" t="s">
        <v>10212</v>
      </c>
      <c r="F4024" s="13">
        <v>0</v>
      </c>
      <c r="G4024" s="13">
        <v>3.75</v>
      </c>
      <c r="H4024" s="13">
        <v>1207545.44</v>
      </c>
      <c r="I4024" s="13">
        <f t="shared" si="124"/>
        <v>1207545.4400000004</v>
      </c>
      <c r="J4024" s="13">
        <f t="shared" si="125"/>
        <v>0</v>
      </c>
      <c r="K4024" s="12" t="s">
        <v>10200</v>
      </c>
    </row>
    <row r="4025" spans="1:11" x14ac:dyDescent="0.35">
      <c r="A4025" s="8">
        <v>4016</v>
      </c>
      <c r="B4025" s="8" t="s">
        <v>5907</v>
      </c>
      <c r="C4025" s="8" t="s">
        <v>1642</v>
      </c>
      <c r="D4025" s="8" t="s">
        <v>1642</v>
      </c>
      <c r="E4025" s="7" t="s">
        <v>10213</v>
      </c>
      <c r="F4025" s="9">
        <v>0</v>
      </c>
      <c r="G4025" s="9">
        <v>0.75</v>
      </c>
      <c r="H4025" s="9">
        <v>1207544.69</v>
      </c>
      <c r="I4025" s="9">
        <f t="shared" si="124"/>
        <v>1207544.6900000004</v>
      </c>
      <c r="J4025" s="9">
        <f t="shared" si="125"/>
        <v>0</v>
      </c>
      <c r="K4025" s="8" t="s">
        <v>10200</v>
      </c>
    </row>
    <row r="4026" spans="1:11" x14ac:dyDescent="0.35">
      <c r="A4026" s="12">
        <v>4017</v>
      </c>
      <c r="B4026" s="12" t="s">
        <v>5907</v>
      </c>
      <c r="C4026" s="12" t="s">
        <v>1642</v>
      </c>
      <c r="D4026" s="12" t="s">
        <v>1642</v>
      </c>
      <c r="E4026" s="11" t="s">
        <v>10214</v>
      </c>
      <c r="F4026" s="13">
        <v>0</v>
      </c>
      <c r="G4026" s="13">
        <v>2700</v>
      </c>
      <c r="H4026" s="13">
        <v>1204844.69</v>
      </c>
      <c r="I4026" s="13">
        <f t="shared" si="124"/>
        <v>1204844.6900000004</v>
      </c>
      <c r="J4026" s="13">
        <f t="shared" si="125"/>
        <v>0</v>
      </c>
      <c r="K4026" s="12" t="s">
        <v>10200</v>
      </c>
    </row>
    <row r="4027" spans="1:11" x14ac:dyDescent="0.35">
      <c r="A4027" s="8">
        <v>4018</v>
      </c>
      <c r="B4027" s="8" t="s">
        <v>5907</v>
      </c>
      <c r="C4027" s="8" t="s">
        <v>1642</v>
      </c>
      <c r="D4027" s="8" t="s">
        <v>1642</v>
      </c>
      <c r="E4027" s="7" t="s">
        <v>10215</v>
      </c>
      <c r="F4027" s="9">
        <v>0</v>
      </c>
      <c r="G4027" s="9">
        <v>10</v>
      </c>
      <c r="H4027" s="9">
        <v>1204834.69</v>
      </c>
      <c r="I4027" s="9">
        <f t="shared" si="124"/>
        <v>1204834.6900000004</v>
      </c>
      <c r="J4027" s="9">
        <f t="shared" si="125"/>
        <v>0</v>
      </c>
      <c r="K4027" s="8" t="s">
        <v>10200</v>
      </c>
    </row>
    <row r="4028" spans="1:11" x14ac:dyDescent="0.35">
      <c r="A4028" s="12">
        <v>4019</v>
      </c>
      <c r="B4028" s="12" t="s">
        <v>5907</v>
      </c>
      <c r="C4028" s="12" t="s">
        <v>1642</v>
      </c>
      <c r="D4028" s="12" t="s">
        <v>1638</v>
      </c>
      <c r="E4028" s="11" t="s">
        <v>10216</v>
      </c>
      <c r="F4028" s="13">
        <v>0</v>
      </c>
      <c r="G4028" s="13">
        <v>50</v>
      </c>
      <c r="H4028" s="13">
        <v>1204784.69</v>
      </c>
      <c r="I4028" s="13">
        <f t="shared" si="124"/>
        <v>1204784.6900000004</v>
      </c>
      <c r="J4028" s="13">
        <f t="shared" si="125"/>
        <v>0</v>
      </c>
      <c r="K4028" s="12" t="s">
        <v>10200</v>
      </c>
    </row>
    <row r="4029" spans="1:11" x14ac:dyDescent="0.35">
      <c r="A4029" s="8">
        <v>4020</v>
      </c>
      <c r="B4029" s="8" t="s">
        <v>5907</v>
      </c>
      <c r="C4029" s="8" t="s">
        <v>1642</v>
      </c>
      <c r="D4029" s="8" t="s">
        <v>1638</v>
      </c>
      <c r="E4029" s="7" t="s">
        <v>10217</v>
      </c>
      <c r="F4029" s="9">
        <v>0</v>
      </c>
      <c r="G4029" s="9">
        <v>50</v>
      </c>
      <c r="H4029" s="9">
        <v>1204734.69</v>
      </c>
      <c r="I4029" s="9">
        <f t="shared" si="124"/>
        <v>1204734.6900000004</v>
      </c>
      <c r="J4029" s="9">
        <f t="shared" si="125"/>
        <v>0</v>
      </c>
      <c r="K4029" s="8" t="s">
        <v>10200</v>
      </c>
    </row>
    <row r="4030" spans="1:11" x14ac:dyDescent="0.35">
      <c r="A4030" s="12">
        <v>4021</v>
      </c>
      <c r="B4030" s="12" t="s">
        <v>5907</v>
      </c>
      <c r="C4030" s="12" t="s">
        <v>1642</v>
      </c>
      <c r="D4030" s="12" t="s">
        <v>1642</v>
      </c>
      <c r="E4030" s="11" t="s">
        <v>10218</v>
      </c>
      <c r="F4030" s="13">
        <v>0</v>
      </c>
      <c r="G4030" s="13">
        <v>50</v>
      </c>
      <c r="H4030" s="13">
        <v>1204684.69</v>
      </c>
      <c r="I4030" s="13">
        <f t="shared" si="124"/>
        <v>1204684.6900000004</v>
      </c>
      <c r="J4030" s="13">
        <f t="shared" si="125"/>
        <v>0</v>
      </c>
      <c r="K4030" s="12" t="s">
        <v>10200</v>
      </c>
    </row>
    <row r="4031" spans="1:11" x14ac:dyDescent="0.35">
      <c r="A4031" s="8">
        <v>4022</v>
      </c>
      <c r="B4031" s="8" t="s">
        <v>5907</v>
      </c>
      <c r="C4031" s="8" t="s">
        <v>1642</v>
      </c>
      <c r="D4031" s="8" t="s">
        <v>1642</v>
      </c>
      <c r="E4031" s="7" t="s">
        <v>10219</v>
      </c>
      <c r="F4031" s="9">
        <v>0</v>
      </c>
      <c r="G4031" s="9">
        <v>3.75</v>
      </c>
      <c r="H4031" s="9">
        <v>1204680.94</v>
      </c>
      <c r="I4031" s="9">
        <f t="shared" si="124"/>
        <v>1204680.9400000004</v>
      </c>
      <c r="J4031" s="9">
        <f t="shared" si="125"/>
        <v>0</v>
      </c>
      <c r="K4031" s="8" t="s">
        <v>10200</v>
      </c>
    </row>
    <row r="4032" spans="1:11" x14ac:dyDescent="0.35">
      <c r="A4032" s="12">
        <v>4023</v>
      </c>
      <c r="B4032" s="12" t="s">
        <v>5907</v>
      </c>
      <c r="C4032" s="12" t="s">
        <v>1642</v>
      </c>
      <c r="D4032" s="12" t="s">
        <v>1642</v>
      </c>
      <c r="E4032" s="11" t="s">
        <v>10220</v>
      </c>
      <c r="F4032" s="13">
        <v>0</v>
      </c>
      <c r="G4032" s="13">
        <v>100000</v>
      </c>
      <c r="H4032" s="13">
        <v>1104680.94</v>
      </c>
      <c r="I4032" s="13">
        <f t="shared" si="124"/>
        <v>1104680.9400000004</v>
      </c>
      <c r="J4032" s="13">
        <f t="shared" si="125"/>
        <v>0</v>
      </c>
      <c r="K4032" s="12" t="s">
        <v>10200</v>
      </c>
    </row>
    <row r="4033" spans="1:11" x14ac:dyDescent="0.35">
      <c r="A4033" s="8">
        <v>4024</v>
      </c>
      <c r="B4033" s="8" t="s">
        <v>5907</v>
      </c>
      <c r="C4033" s="8" t="s">
        <v>1642</v>
      </c>
      <c r="D4033" s="8" t="s">
        <v>1642</v>
      </c>
      <c r="E4033" s="7" t="s">
        <v>10221</v>
      </c>
      <c r="F4033" s="9">
        <v>0</v>
      </c>
      <c r="G4033" s="9">
        <v>50000</v>
      </c>
      <c r="H4033" s="9">
        <v>1054680.94</v>
      </c>
      <c r="I4033" s="9">
        <f t="shared" si="124"/>
        <v>1054680.9400000004</v>
      </c>
      <c r="J4033" s="9">
        <f t="shared" si="125"/>
        <v>0</v>
      </c>
      <c r="K4033" s="8" t="s">
        <v>10200</v>
      </c>
    </row>
    <row r="4034" spans="1:11" x14ac:dyDescent="0.35">
      <c r="A4034" s="12">
        <v>4025</v>
      </c>
      <c r="B4034" s="12" t="s">
        <v>5907</v>
      </c>
      <c r="C4034" s="12" t="s">
        <v>1642</v>
      </c>
      <c r="D4034" s="12" t="s">
        <v>1642</v>
      </c>
      <c r="E4034" s="11" t="s">
        <v>10222</v>
      </c>
      <c r="F4034" s="13">
        <v>0</v>
      </c>
      <c r="G4034" s="13">
        <v>25</v>
      </c>
      <c r="H4034" s="13">
        <v>1054655.94</v>
      </c>
      <c r="I4034" s="13">
        <f t="shared" si="124"/>
        <v>1054655.9400000004</v>
      </c>
      <c r="J4034" s="13">
        <f t="shared" si="125"/>
        <v>0</v>
      </c>
      <c r="K4034" s="12" t="s">
        <v>10200</v>
      </c>
    </row>
    <row r="4035" spans="1:11" x14ac:dyDescent="0.35">
      <c r="A4035" s="8">
        <v>4026</v>
      </c>
      <c r="B4035" s="8" t="s">
        <v>5907</v>
      </c>
      <c r="C4035" s="8" t="s">
        <v>1642</v>
      </c>
      <c r="D4035" s="8" t="s">
        <v>1642</v>
      </c>
      <c r="E4035" s="7" t="s">
        <v>10223</v>
      </c>
      <c r="F4035" s="9">
        <v>0</v>
      </c>
      <c r="G4035" s="9">
        <v>1.88</v>
      </c>
      <c r="H4035" s="9">
        <v>1054654.06</v>
      </c>
      <c r="I4035" s="9">
        <f t="shared" si="124"/>
        <v>1054654.0600000005</v>
      </c>
      <c r="J4035" s="9">
        <f t="shared" si="125"/>
        <v>0</v>
      </c>
      <c r="K4035" s="8" t="s">
        <v>10200</v>
      </c>
    </row>
    <row r="4036" spans="1:11" x14ac:dyDescent="0.35">
      <c r="A4036" s="12">
        <v>4027</v>
      </c>
      <c r="B4036" s="12" t="s">
        <v>5907</v>
      </c>
      <c r="C4036" s="12" t="s">
        <v>1642</v>
      </c>
      <c r="D4036" s="12" t="s">
        <v>1642</v>
      </c>
      <c r="E4036" s="11" t="s">
        <v>10224</v>
      </c>
      <c r="F4036" s="13">
        <v>0</v>
      </c>
      <c r="G4036" s="13">
        <v>112000</v>
      </c>
      <c r="H4036" s="13">
        <v>942654.06</v>
      </c>
      <c r="I4036" s="13">
        <f t="shared" si="124"/>
        <v>942654.06000000052</v>
      </c>
      <c r="J4036" s="13">
        <f t="shared" si="125"/>
        <v>0</v>
      </c>
      <c r="K4036" s="12" t="s">
        <v>10200</v>
      </c>
    </row>
    <row r="4037" spans="1:11" x14ac:dyDescent="0.35">
      <c r="A4037" s="8">
        <v>4028</v>
      </c>
      <c r="B4037" s="8" t="s">
        <v>5907</v>
      </c>
      <c r="C4037" s="8" t="s">
        <v>1642</v>
      </c>
      <c r="D4037" s="8" t="s">
        <v>1642</v>
      </c>
      <c r="E4037" s="7" t="s">
        <v>10225</v>
      </c>
      <c r="F4037" s="9">
        <v>0</v>
      </c>
      <c r="G4037" s="9">
        <v>3.75</v>
      </c>
      <c r="H4037" s="9">
        <v>942650.31</v>
      </c>
      <c r="I4037" s="9">
        <f t="shared" si="124"/>
        <v>942650.31000000052</v>
      </c>
      <c r="J4037" s="9">
        <f t="shared" si="125"/>
        <v>0</v>
      </c>
      <c r="K4037" s="8" t="s">
        <v>10200</v>
      </c>
    </row>
    <row r="4038" spans="1:11" x14ac:dyDescent="0.35">
      <c r="A4038" s="12">
        <v>4029</v>
      </c>
      <c r="B4038" s="12" t="s">
        <v>5907</v>
      </c>
      <c r="C4038" s="12" t="s">
        <v>1642</v>
      </c>
      <c r="D4038" s="12" t="s">
        <v>1642</v>
      </c>
      <c r="E4038" s="11" t="s">
        <v>10226</v>
      </c>
      <c r="F4038" s="13">
        <v>0</v>
      </c>
      <c r="G4038" s="13">
        <v>50</v>
      </c>
      <c r="H4038" s="13">
        <v>942600.31</v>
      </c>
      <c r="I4038" s="13">
        <f t="shared" si="124"/>
        <v>942600.31000000052</v>
      </c>
      <c r="J4038" s="13">
        <f t="shared" si="125"/>
        <v>0</v>
      </c>
      <c r="K4038" s="12" t="s">
        <v>10200</v>
      </c>
    </row>
    <row r="4039" spans="1:11" x14ac:dyDescent="0.35">
      <c r="A4039" s="8">
        <v>4030</v>
      </c>
      <c r="B4039" s="8" t="s">
        <v>5907</v>
      </c>
      <c r="C4039" s="8" t="s">
        <v>1642</v>
      </c>
      <c r="D4039" s="8" t="s">
        <v>1642</v>
      </c>
      <c r="E4039" s="7" t="s">
        <v>10227</v>
      </c>
      <c r="F4039" s="9">
        <v>0</v>
      </c>
      <c r="G4039" s="9">
        <v>200000</v>
      </c>
      <c r="H4039" s="9">
        <v>742600.31</v>
      </c>
      <c r="I4039" s="9">
        <f t="shared" si="124"/>
        <v>742600.31000000052</v>
      </c>
      <c r="J4039" s="9">
        <f t="shared" si="125"/>
        <v>0</v>
      </c>
      <c r="K4039" s="8" t="s">
        <v>10228</v>
      </c>
    </row>
    <row r="4040" spans="1:11" x14ac:dyDescent="0.35">
      <c r="A4040" s="12">
        <v>4031</v>
      </c>
      <c r="B4040" s="12" t="s">
        <v>5907</v>
      </c>
      <c r="C4040" s="12" t="s">
        <v>1642</v>
      </c>
      <c r="D4040" s="12" t="s">
        <v>1642</v>
      </c>
      <c r="E4040" s="11" t="s">
        <v>10229</v>
      </c>
      <c r="F4040" s="13">
        <v>0</v>
      </c>
      <c r="G4040" s="13">
        <v>50</v>
      </c>
      <c r="H4040" s="13">
        <v>742550.31</v>
      </c>
      <c r="I4040" s="13">
        <f t="shared" si="124"/>
        <v>742550.31000000052</v>
      </c>
      <c r="J4040" s="13">
        <f t="shared" si="125"/>
        <v>0</v>
      </c>
      <c r="K4040" s="12" t="s">
        <v>10228</v>
      </c>
    </row>
    <row r="4041" spans="1:11" x14ac:dyDescent="0.35">
      <c r="A4041" s="8">
        <v>4032</v>
      </c>
      <c r="B4041" s="8" t="s">
        <v>5907</v>
      </c>
      <c r="C4041" s="8" t="s">
        <v>1642</v>
      </c>
      <c r="D4041" s="8" t="s">
        <v>1642</v>
      </c>
      <c r="E4041" s="7" t="s">
        <v>10230</v>
      </c>
      <c r="F4041" s="9">
        <v>0</v>
      </c>
      <c r="G4041" s="9">
        <v>3.75</v>
      </c>
      <c r="H4041" s="9">
        <v>742546.56</v>
      </c>
      <c r="I4041" s="9">
        <f t="shared" si="124"/>
        <v>742546.56000000052</v>
      </c>
      <c r="J4041" s="9">
        <f t="shared" si="125"/>
        <v>0</v>
      </c>
      <c r="K4041" s="8" t="s">
        <v>10228</v>
      </c>
    </row>
    <row r="4042" spans="1:11" x14ac:dyDescent="0.35">
      <c r="A4042" s="12">
        <v>4033</v>
      </c>
      <c r="B4042" s="12" t="s">
        <v>5907</v>
      </c>
      <c r="C4042" s="12" t="s">
        <v>1642</v>
      </c>
      <c r="D4042" s="12" t="s">
        <v>1642</v>
      </c>
      <c r="E4042" s="11" t="s">
        <v>10231</v>
      </c>
      <c r="F4042" s="13">
        <v>280000</v>
      </c>
      <c r="G4042" s="13">
        <v>0</v>
      </c>
      <c r="H4042" s="13">
        <v>1022546.56</v>
      </c>
      <c r="I4042" s="13">
        <f t="shared" ref="I4042:I4105" si="126">I4041+F4042-G4042</f>
        <v>1022546.5600000005</v>
      </c>
      <c r="J4042" s="13">
        <f t="shared" ref="J4042:J4105" si="127">H4042-I4042</f>
        <v>0</v>
      </c>
      <c r="K4042" s="12" t="s">
        <v>10228</v>
      </c>
    </row>
    <row r="4043" spans="1:11" x14ac:dyDescent="0.35">
      <c r="A4043" s="8">
        <v>4034</v>
      </c>
      <c r="B4043" s="8" t="s">
        <v>5907</v>
      </c>
      <c r="C4043" s="8" t="s">
        <v>1642</v>
      </c>
      <c r="D4043" s="8" t="s">
        <v>1642</v>
      </c>
      <c r="E4043" s="7" t="s">
        <v>10232</v>
      </c>
      <c r="F4043" s="9">
        <v>0</v>
      </c>
      <c r="G4043" s="9">
        <v>50</v>
      </c>
      <c r="H4043" s="9">
        <v>1022496.56</v>
      </c>
      <c r="I4043" s="9">
        <f t="shared" si="126"/>
        <v>1022496.5600000005</v>
      </c>
      <c r="J4043" s="9">
        <f t="shared" si="127"/>
        <v>0</v>
      </c>
      <c r="K4043" s="8" t="s">
        <v>10228</v>
      </c>
    </row>
    <row r="4044" spans="1:11" x14ac:dyDescent="0.35">
      <c r="A4044" s="12">
        <v>4035</v>
      </c>
      <c r="B4044" s="12" t="s">
        <v>5907</v>
      </c>
      <c r="C4044" s="12" t="s">
        <v>1642</v>
      </c>
      <c r="D4044" s="12" t="s">
        <v>1642</v>
      </c>
      <c r="E4044" s="11" t="s">
        <v>10233</v>
      </c>
      <c r="F4044" s="13">
        <v>500000</v>
      </c>
      <c r="G4044" s="13">
        <v>0</v>
      </c>
      <c r="H4044" s="13">
        <v>1522496.56</v>
      </c>
      <c r="I4044" s="13">
        <f t="shared" si="126"/>
        <v>1522496.5600000005</v>
      </c>
      <c r="J4044" s="13">
        <f t="shared" si="127"/>
        <v>0</v>
      </c>
      <c r="K4044" s="12" t="s">
        <v>10228</v>
      </c>
    </row>
    <row r="4045" spans="1:11" x14ac:dyDescent="0.35">
      <c r="A4045" s="8">
        <v>4036</v>
      </c>
      <c r="B4045" s="8" t="s">
        <v>5907</v>
      </c>
      <c r="C4045" s="8" t="s">
        <v>1642</v>
      </c>
      <c r="D4045" s="8" t="s">
        <v>1642</v>
      </c>
      <c r="E4045" s="7" t="s">
        <v>10234</v>
      </c>
      <c r="F4045" s="9">
        <v>0</v>
      </c>
      <c r="G4045" s="9">
        <v>50</v>
      </c>
      <c r="H4045" s="9">
        <v>1522446.56</v>
      </c>
      <c r="I4045" s="9">
        <f t="shared" si="126"/>
        <v>1522446.5600000005</v>
      </c>
      <c r="J4045" s="9">
        <f t="shared" si="127"/>
        <v>0</v>
      </c>
      <c r="K4045" s="8" t="s">
        <v>10228</v>
      </c>
    </row>
    <row r="4046" spans="1:11" x14ac:dyDescent="0.35">
      <c r="A4046" s="12">
        <v>4037</v>
      </c>
      <c r="B4046" s="12" t="s">
        <v>5907</v>
      </c>
      <c r="C4046" s="12" t="s">
        <v>1642</v>
      </c>
      <c r="D4046" s="12" t="s">
        <v>1642</v>
      </c>
      <c r="E4046" s="11" t="s">
        <v>10235</v>
      </c>
      <c r="F4046" s="13">
        <v>500000</v>
      </c>
      <c r="G4046" s="13">
        <v>0</v>
      </c>
      <c r="H4046" s="13">
        <v>2022446.56</v>
      </c>
      <c r="I4046" s="13">
        <f t="shared" si="126"/>
        <v>2022446.5600000005</v>
      </c>
      <c r="J4046" s="13">
        <f t="shared" si="127"/>
        <v>0</v>
      </c>
      <c r="K4046" s="12" t="s">
        <v>10228</v>
      </c>
    </row>
    <row r="4047" spans="1:11" x14ac:dyDescent="0.35">
      <c r="A4047" s="8">
        <v>4038</v>
      </c>
      <c r="B4047" s="8" t="s">
        <v>5907</v>
      </c>
      <c r="C4047" s="8" t="s">
        <v>1642</v>
      </c>
      <c r="D4047" s="8" t="s">
        <v>1642</v>
      </c>
      <c r="E4047" s="7" t="s">
        <v>10236</v>
      </c>
      <c r="F4047" s="9">
        <v>0</v>
      </c>
      <c r="G4047" s="9">
        <v>50</v>
      </c>
      <c r="H4047" s="9">
        <v>2022396.56</v>
      </c>
      <c r="I4047" s="9">
        <f t="shared" si="126"/>
        <v>2022396.5600000005</v>
      </c>
      <c r="J4047" s="9">
        <f t="shared" si="127"/>
        <v>0</v>
      </c>
      <c r="K4047" s="8" t="s">
        <v>10228</v>
      </c>
    </row>
    <row r="4048" spans="1:11" x14ac:dyDescent="0.35">
      <c r="A4048" s="12">
        <v>4039</v>
      </c>
      <c r="B4048" s="12" t="s">
        <v>5907</v>
      </c>
      <c r="C4048" s="12" t="s">
        <v>1642</v>
      </c>
      <c r="D4048" s="12" t="s">
        <v>1642</v>
      </c>
      <c r="E4048" s="11" t="s">
        <v>10237</v>
      </c>
      <c r="F4048" s="13">
        <v>0</v>
      </c>
      <c r="G4048" s="13">
        <v>60000</v>
      </c>
      <c r="H4048" s="13">
        <v>1962396.56</v>
      </c>
      <c r="I4048" s="13">
        <f t="shared" si="126"/>
        <v>1962396.5600000005</v>
      </c>
      <c r="J4048" s="13">
        <f t="shared" si="127"/>
        <v>0</v>
      </c>
      <c r="K4048" s="12" t="s">
        <v>10228</v>
      </c>
    </row>
    <row r="4049" spans="1:11" x14ac:dyDescent="0.35">
      <c r="A4049" s="8">
        <v>4040</v>
      </c>
      <c r="B4049" s="8" t="s">
        <v>5907</v>
      </c>
      <c r="C4049" s="8" t="s">
        <v>1642</v>
      </c>
      <c r="D4049" s="8" t="s">
        <v>1642</v>
      </c>
      <c r="E4049" s="7" t="s">
        <v>10238</v>
      </c>
      <c r="F4049" s="9">
        <v>0</v>
      </c>
      <c r="G4049" s="9">
        <v>50</v>
      </c>
      <c r="H4049" s="9">
        <v>1962346.56</v>
      </c>
      <c r="I4049" s="9">
        <f t="shared" si="126"/>
        <v>1962346.5600000005</v>
      </c>
      <c r="J4049" s="9">
        <f t="shared" si="127"/>
        <v>0</v>
      </c>
      <c r="K4049" s="8" t="s">
        <v>10228</v>
      </c>
    </row>
    <row r="4050" spans="1:11" x14ac:dyDescent="0.35">
      <c r="A4050" s="12">
        <v>4041</v>
      </c>
      <c r="B4050" s="12" t="s">
        <v>5907</v>
      </c>
      <c r="C4050" s="12" t="s">
        <v>1642</v>
      </c>
      <c r="D4050" s="12" t="s">
        <v>1642</v>
      </c>
      <c r="E4050" s="11" t="s">
        <v>10239</v>
      </c>
      <c r="F4050" s="13">
        <v>0</v>
      </c>
      <c r="G4050" s="13">
        <v>3.75</v>
      </c>
      <c r="H4050" s="13">
        <v>1962342.81</v>
      </c>
      <c r="I4050" s="13">
        <f t="shared" si="126"/>
        <v>1962342.8100000005</v>
      </c>
      <c r="J4050" s="13">
        <f t="shared" si="127"/>
        <v>0</v>
      </c>
      <c r="K4050" s="12" t="s">
        <v>10228</v>
      </c>
    </row>
    <row r="4051" spans="1:11" x14ac:dyDescent="0.35">
      <c r="A4051" s="8">
        <v>4042</v>
      </c>
      <c r="B4051" s="8" t="s">
        <v>5907</v>
      </c>
      <c r="C4051" s="8" t="s">
        <v>1642</v>
      </c>
      <c r="D4051" s="8" t="s">
        <v>1642</v>
      </c>
      <c r="E4051" s="7" t="s">
        <v>10240</v>
      </c>
      <c r="F4051" s="9">
        <v>0</v>
      </c>
      <c r="G4051" s="9">
        <v>3.75</v>
      </c>
      <c r="H4051" s="9">
        <v>1962339.06</v>
      </c>
      <c r="I4051" s="9">
        <f t="shared" si="126"/>
        <v>1962339.0600000005</v>
      </c>
      <c r="J4051" s="9">
        <f t="shared" si="127"/>
        <v>0</v>
      </c>
      <c r="K4051" s="8" t="s">
        <v>10228</v>
      </c>
    </row>
    <row r="4052" spans="1:11" x14ac:dyDescent="0.35">
      <c r="A4052" s="12">
        <v>4043</v>
      </c>
      <c r="B4052" s="12" t="s">
        <v>5907</v>
      </c>
      <c r="C4052" s="12" t="s">
        <v>1642</v>
      </c>
      <c r="D4052" s="12" t="s">
        <v>1642</v>
      </c>
      <c r="E4052" s="11" t="s">
        <v>10241</v>
      </c>
      <c r="F4052" s="13">
        <v>0</v>
      </c>
      <c r="G4052" s="13">
        <v>50</v>
      </c>
      <c r="H4052" s="13">
        <v>1962289.06</v>
      </c>
      <c r="I4052" s="13">
        <f t="shared" si="126"/>
        <v>1962289.0600000005</v>
      </c>
      <c r="J4052" s="13">
        <f t="shared" si="127"/>
        <v>0</v>
      </c>
      <c r="K4052" s="12" t="s">
        <v>10228</v>
      </c>
    </row>
    <row r="4053" spans="1:11" x14ac:dyDescent="0.35">
      <c r="A4053" s="8">
        <v>4044</v>
      </c>
      <c r="B4053" s="8" t="s">
        <v>5907</v>
      </c>
      <c r="C4053" s="8" t="s">
        <v>1642</v>
      </c>
      <c r="D4053" s="8" t="s">
        <v>1642</v>
      </c>
      <c r="E4053" s="7" t="s">
        <v>10242</v>
      </c>
      <c r="F4053" s="9">
        <v>0</v>
      </c>
      <c r="G4053" s="9">
        <v>1200000</v>
      </c>
      <c r="H4053" s="9">
        <v>762289.06</v>
      </c>
      <c r="I4053" s="9">
        <f t="shared" si="126"/>
        <v>762289.06000000052</v>
      </c>
      <c r="J4053" s="9">
        <f t="shared" si="127"/>
        <v>0</v>
      </c>
      <c r="K4053" s="8" t="s">
        <v>10228</v>
      </c>
    </row>
    <row r="4054" spans="1:11" x14ac:dyDescent="0.35">
      <c r="A4054" s="12">
        <v>4045</v>
      </c>
      <c r="B4054" s="12" t="s">
        <v>5907</v>
      </c>
      <c r="C4054" s="12" t="s">
        <v>1642</v>
      </c>
      <c r="D4054" s="12" t="s">
        <v>1642</v>
      </c>
      <c r="E4054" s="11" t="s">
        <v>10243</v>
      </c>
      <c r="F4054" s="13">
        <v>0</v>
      </c>
      <c r="G4054" s="13">
        <v>500000</v>
      </c>
      <c r="H4054" s="13">
        <v>262289.06</v>
      </c>
      <c r="I4054" s="13">
        <f t="shared" si="126"/>
        <v>262289.06000000052</v>
      </c>
      <c r="J4054" s="13">
        <f t="shared" si="127"/>
        <v>-5.2386894822120667E-10</v>
      </c>
      <c r="K4054" s="12" t="s">
        <v>10228</v>
      </c>
    </row>
    <row r="4055" spans="1:11" x14ac:dyDescent="0.35">
      <c r="A4055" s="8">
        <v>4046</v>
      </c>
      <c r="B4055" s="8" t="s">
        <v>5907</v>
      </c>
      <c r="C4055" s="8" t="s">
        <v>1642</v>
      </c>
      <c r="D4055" s="8" t="s">
        <v>1642</v>
      </c>
      <c r="E4055" s="7" t="s">
        <v>10244</v>
      </c>
      <c r="F4055" s="9">
        <v>0</v>
      </c>
      <c r="G4055" s="9">
        <v>3.75</v>
      </c>
      <c r="H4055" s="9">
        <v>262285.31</v>
      </c>
      <c r="I4055" s="9">
        <f t="shared" si="126"/>
        <v>262285.31000000052</v>
      </c>
      <c r="J4055" s="9">
        <f t="shared" si="127"/>
        <v>-5.2386894822120667E-10</v>
      </c>
      <c r="K4055" s="8" t="s">
        <v>10228</v>
      </c>
    </row>
    <row r="4056" spans="1:11" x14ac:dyDescent="0.35">
      <c r="A4056" s="12">
        <v>4047</v>
      </c>
      <c r="B4056" s="12" t="s">
        <v>5907</v>
      </c>
      <c r="C4056" s="12" t="s">
        <v>1642</v>
      </c>
      <c r="D4056" s="12" t="s">
        <v>1642</v>
      </c>
      <c r="E4056" s="11" t="s">
        <v>10245</v>
      </c>
      <c r="F4056" s="13">
        <v>0</v>
      </c>
      <c r="G4056" s="13">
        <v>50</v>
      </c>
      <c r="H4056" s="13">
        <v>262235.31</v>
      </c>
      <c r="I4056" s="13">
        <f t="shared" si="126"/>
        <v>262235.31000000052</v>
      </c>
      <c r="J4056" s="13">
        <f t="shared" si="127"/>
        <v>-5.2386894822120667E-10</v>
      </c>
      <c r="K4056" s="12" t="s">
        <v>10228</v>
      </c>
    </row>
    <row r="4057" spans="1:11" x14ac:dyDescent="0.35">
      <c r="A4057" s="8">
        <v>4048</v>
      </c>
      <c r="B4057" s="8" t="s">
        <v>5907</v>
      </c>
      <c r="C4057" s="8" t="s">
        <v>1642</v>
      </c>
      <c r="D4057" s="8" t="s">
        <v>1642</v>
      </c>
      <c r="E4057" s="7" t="s">
        <v>10246</v>
      </c>
      <c r="F4057" s="9">
        <v>0</v>
      </c>
      <c r="G4057" s="9">
        <v>25</v>
      </c>
      <c r="H4057" s="9">
        <v>262210.31</v>
      </c>
      <c r="I4057" s="9">
        <f t="shared" si="126"/>
        <v>262210.31000000052</v>
      </c>
      <c r="J4057" s="9">
        <f t="shared" si="127"/>
        <v>-5.2386894822120667E-10</v>
      </c>
      <c r="K4057" s="8" t="s">
        <v>10228</v>
      </c>
    </row>
    <row r="4058" spans="1:11" x14ac:dyDescent="0.35">
      <c r="A4058" s="12">
        <v>4049</v>
      </c>
      <c r="B4058" s="12" t="s">
        <v>5907</v>
      </c>
      <c r="C4058" s="12" t="s">
        <v>1642</v>
      </c>
      <c r="D4058" s="12" t="s">
        <v>1642</v>
      </c>
      <c r="E4058" s="11" t="s">
        <v>10247</v>
      </c>
      <c r="F4058" s="13">
        <v>0</v>
      </c>
      <c r="G4058" s="13">
        <v>50000</v>
      </c>
      <c r="H4058" s="13">
        <v>212210.31</v>
      </c>
      <c r="I4058" s="13">
        <f t="shared" si="126"/>
        <v>212210.31000000052</v>
      </c>
      <c r="J4058" s="13">
        <f t="shared" si="127"/>
        <v>-5.2386894822120667E-10</v>
      </c>
      <c r="K4058" s="12" t="s">
        <v>10228</v>
      </c>
    </row>
    <row r="4059" spans="1:11" x14ac:dyDescent="0.35">
      <c r="A4059" s="8">
        <v>4050</v>
      </c>
      <c r="B4059" s="8" t="s">
        <v>5907</v>
      </c>
      <c r="C4059" s="8" t="s">
        <v>1642</v>
      </c>
      <c r="D4059" s="8" t="s">
        <v>1642</v>
      </c>
      <c r="E4059" s="7" t="s">
        <v>10248</v>
      </c>
      <c r="F4059" s="9">
        <v>0</v>
      </c>
      <c r="G4059" s="9">
        <v>1.88</v>
      </c>
      <c r="H4059" s="9">
        <v>212208.43</v>
      </c>
      <c r="I4059" s="9">
        <f t="shared" si="126"/>
        <v>212208.43000000052</v>
      </c>
      <c r="J4059" s="9">
        <f t="shared" si="127"/>
        <v>-5.2386894822120667E-10</v>
      </c>
      <c r="K4059" s="8" t="s">
        <v>10228</v>
      </c>
    </row>
    <row r="4060" spans="1:11" x14ac:dyDescent="0.35">
      <c r="A4060" s="12">
        <v>4051</v>
      </c>
      <c r="B4060" s="12" t="s">
        <v>5907</v>
      </c>
      <c r="C4060" s="12" t="s">
        <v>1642</v>
      </c>
      <c r="D4060" s="12" t="s">
        <v>1642</v>
      </c>
      <c r="E4060" s="11" t="s">
        <v>10249</v>
      </c>
      <c r="F4060" s="13">
        <v>0</v>
      </c>
      <c r="G4060" s="13">
        <v>50</v>
      </c>
      <c r="H4060" s="13">
        <v>212158.43</v>
      </c>
      <c r="I4060" s="13">
        <f t="shared" si="126"/>
        <v>212158.43000000052</v>
      </c>
      <c r="J4060" s="13">
        <f t="shared" si="127"/>
        <v>-5.2386894822120667E-10</v>
      </c>
      <c r="K4060" s="12" t="s">
        <v>10228</v>
      </c>
    </row>
    <row r="4061" spans="1:11" x14ac:dyDescent="0.35">
      <c r="A4061" s="8">
        <v>4052</v>
      </c>
      <c r="B4061" s="8" t="s">
        <v>5907</v>
      </c>
      <c r="C4061" s="8" t="s">
        <v>1642</v>
      </c>
      <c r="D4061" s="8" t="s">
        <v>1642</v>
      </c>
      <c r="E4061" s="7" t="s">
        <v>10250</v>
      </c>
      <c r="F4061" s="9">
        <v>0</v>
      </c>
      <c r="G4061" s="9">
        <v>3.75</v>
      </c>
      <c r="H4061" s="9">
        <v>212154.68</v>
      </c>
      <c r="I4061" s="9">
        <f t="shared" si="126"/>
        <v>212154.68000000052</v>
      </c>
      <c r="J4061" s="9">
        <f t="shared" si="127"/>
        <v>-5.2386894822120667E-10</v>
      </c>
      <c r="K4061" s="8" t="s">
        <v>10228</v>
      </c>
    </row>
    <row r="4062" spans="1:11" x14ac:dyDescent="0.35">
      <c r="A4062" s="12">
        <v>4053</v>
      </c>
      <c r="B4062" s="12" t="s">
        <v>5907</v>
      </c>
      <c r="C4062" s="12" t="s">
        <v>1642</v>
      </c>
      <c r="D4062" s="12" t="s">
        <v>1642</v>
      </c>
      <c r="E4062" s="11" t="s">
        <v>10251</v>
      </c>
      <c r="F4062" s="13">
        <v>0</v>
      </c>
      <c r="G4062" s="13">
        <v>70000</v>
      </c>
      <c r="H4062" s="13">
        <v>142154.68</v>
      </c>
      <c r="I4062" s="13">
        <f t="shared" si="126"/>
        <v>142154.68000000052</v>
      </c>
      <c r="J4062" s="13">
        <f t="shared" si="127"/>
        <v>-5.2386894822120667E-10</v>
      </c>
      <c r="K4062" s="12" t="s">
        <v>10228</v>
      </c>
    </row>
    <row r="4063" spans="1:11" x14ac:dyDescent="0.35">
      <c r="A4063" s="8">
        <v>4054</v>
      </c>
      <c r="B4063" s="8" t="s">
        <v>5907</v>
      </c>
      <c r="C4063" s="8" t="s">
        <v>1642</v>
      </c>
      <c r="D4063" s="8" t="s">
        <v>1642</v>
      </c>
      <c r="E4063" s="7" t="s">
        <v>10252</v>
      </c>
      <c r="F4063" s="9">
        <v>0</v>
      </c>
      <c r="G4063" s="9">
        <v>1050000</v>
      </c>
      <c r="H4063" s="9">
        <v>-907845.32</v>
      </c>
      <c r="I4063" s="9">
        <f t="shared" si="126"/>
        <v>-907845.31999999948</v>
      </c>
      <c r="J4063" s="9">
        <f t="shared" si="127"/>
        <v>0</v>
      </c>
      <c r="K4063" s="8" t="s">
        <v>10228</v>
      </c>
    </row>
    <row r="4064" spans="1:11" x14ac:dyDescent="0.35">
      <c r="A4064" s="12">
        <v>4055</v>
      </c>
      <c r="B4064" s="12" t="s">
        <v>5907</v>
      </c>
      <c r="C4064" s="12" t="s">
        <v>1642</v>
      </c>
      <c r="D4064" s="12" t="s">
        <v>1642</v>
      </c>
      <c r="E4064" s="11" t="s">
        <v>10253</v>
      </c>
      <c r="F4064" s="13">
        <v>0</v>
      </c>
      <c r="G4064" s="13">
        <v>50</v>
      </c>
      <c r="H4064" s="13">
        <v>-907895.32</v>
      </c>
      <c r="I4064" s="13">
        <f t="shared" si="126"/>
        <v>-907895.31999999948</v>
      </c>
      <c r="J4064" s="13">
        <f t="shared" si="127"/>
        <v>0</v>
      </c>
      <c r="K4064" s="12" t="s">
        <v>10228</v>
      </c>
    </row>
    <row r="4065" spans="1:11" x14ac:dyDescent="0.35">
      <c r="A4065" s="8">
        <v>4056</v>
      </c>
      <c r="B4065" s="8" t="s">
        <v>5907</v>
      </c>
      <c r="C4065" s="8" t="s">
        <v>1642</v>
      </c>
      <c r="D4065" s="8" t="s">
        <v>1642</v>
      </c>
      <c r="E4065" s="7" t="s">
        <v>10254</v>
      </c>
      <c r="F4065" s="9">
        <v>0</v>
      </c>
      <c r="G4065" s="9">
        <v>3.75</v>
      </c>
      <c r="H4065" s="9">
        <v>-907899.07</v>
      </c>
      <c r="I4065" s="9">
        <f t="shared" si="126"/>
        <v>-907899.06999999948</v>
      </c>
      <c r="J4065" s="9">
        <f t="shared" si="127"/>
        <v>0</v>
      </c>
      <c r="K4065" s="8" t="s">
        <v>10255</v>
      </c>
    </row>
    <row r="4066" spans="1:11" x14ac:dyDescent="0.35">
      <c r="A4066" s="12">
        <v>4057</v>
      </c>
      <c r="B4066" s="12" t="s">
        <v>5907</v>
      </c>
      <c r="C4066" s="12" t="s">
        <v>1642</v>
      </c>
      <c r="D4066" s="12" t="s">
        <v>1642</v>
      </c>
      <c r="E4066" s="11" t="s">
        <v>10256</v>
      </c>
      <c r="F4066" s="13">
        <v>0</v>
      </c>
      <c r="G4066" s="13">
        <v>2000000</v>
      </c>
      <c r="H4066" s="13">
        <v>-2907899.07</v>
      </c>
      <c r="I4066" s="13">
        <f t="shared" si="126"/>
        <v>-2907899.0699999994</v>
      </c>
      <c r="J4066" s="13">
        <f t="shared" si="127"/>
        <v>0</v>
      </c>
      <c r="K4066" s="12" t="s">
        <v>10255</v>
      </c>
    </row>
    <row r="4067" spans="1:11" x14ac:dyDescent="0.35">
      <c r="A4067" s="8">
        <v>4058</v>
      </c>
      <c r="B4067" s="8" t="s">
        <v>5907</v>
      </c>
      <c r="C4067" s="8" t="s">
        <v>1642</v>
      </c>
      <c r="D4067" s="8" t="s">
        <v>1642</v>
      </c>
      <c r="E4067" s="7" t="s">
        <v>10257</v>
      </c>
      <c r="F4067" s="9">
        <v>0</v>
      </c>
      <c r="G4067" s="9">
        <v>50</v>
      </c>
      <c r="H4067" s="9">
        <v>-2907949.07</v>
      </c>
      <c r="I4067" s="9">
        <f t="shared" si="126"/>
        <v>-2907949.0699999994</v>
      </c>
      <c r="J4067" s="9">
        <f t="shared" si="127"/>
        <v>0</v>
      </c>
      <c r="K4067" s="8" t="s">
        <v>10255</v>
      </c>
    </row>
    <row r="4068" spans="1:11" x14ac:dyDescent="0.35">
      <c r="A4068" s="12">
        <v>4059</v>
      </c>
      <c r="B4068" s="12" t="s">
        <v>5907</v>
      </c>
      <c r="C4068" s="12" t="s">
        <v>1642</v>
      </c>
      <c r="D4068" s="12" t="s">
        <v>1642</v>
      </c>
      <c r="E4068" s="11" t="s">
        <v>10258</v>
      </c>
      <c r="F4068" s="13">
        <v>0</v>
      </c>
      <c r="G4068" s="13">
        <v>3.75</v>
      </c>
      <c r="H4068" s="13">
        <v>-2907952.82</v>
      </c>
      <c r="I4068" s="13">
        <f t="shared" si="126"/>
        <v>-2907952.8199999994</v>
      </c>
      <c r="J4068" s="13">
        <f t="shared" si="127"/>
        <v>0</v>
      </c>
      <c r="K4068" s="12" t="s">
        <v>10255</v>
      </c>
    </row>
    <row r="4069" spans="1:11" x14ac:dyDescent="0.35">
      <c r="A4069" s="8">
        <v>4060</v>
      </c>
      <c r="B4069" s="8" t="s">
        <v>5907</v>
      </c>
      <c r="C4069" s="8" t="s">
        <v>1646</v>
      </c>
      <c r="D4069" s="8" t="s">
        <v>1646</v>
      </c>
      <c r="E4069" s="7" t="s">
        <v>10259</v>
      </c>
      <c r="F4069" s="9">
        <v>0</v>
      </c>
      <c r="G4069" s="9">
        <v>3.75</v>
      </c>
      <c r="H4069" s="9">
        <v>-2907956.57</v>
      </c>
      <c r="I4069" s="9">
        <f t="shared" si="126"/>
        <v>-2907956.5699999994</v>
      </c>
      <c r="J4069" s="9">
        <f t="shared" si="127"/>
        <v>0</v>
      </c>
      <c r="K4069" s="8" t="s">
        <v>10255</v>
      </c>
    </row>
    <row r="4070" spans="1:11" x14ac:dyDescent="0.35">
      <c r="A4070" s="12">
        <v>4061</v>
      </c>
      <c r="B4070" s="12" t="s">
        <v>5907</v>
      </c>
      <c r="C4070" s="12" t="s">
        <v>1646</v>
      </c>
      <c r="D4070" s="12" t="s">
        <v>1646</v>
      </c>
      <c r="E4070" s="11" t="s">
        <v>10260</v>
      </c>
      <c r="F4070" s="13">
        <v>0</v>
      </c>
      <c r="G4070" s="13">
        <v>75600</v>
      </c>
      <c r="H4070" s="13">
        <v>-2983556.57</v>
      </c>
      <c r="I4070" s="13">
        <f t="shared" si="126"/>
        <v>-2983556.5699999994</v>
      </c>
      <c r="J4070" s="13">
        <f t="shared" si="127"/>
        <v>0</v>
      </c>
      <c r="K4070" s="12" t="s">
        <v>10255</v>
      </c>
    </row>
    <row r="4071" spans="1:11" x14ac:dyDescent="0.35">
      <c r="A4071" s="8">
        <v>4062</v>
      </c>
      <c r="B4071" s="8" t="s">
        <v>5907</v>
      </c>
      <c r="C4071" s="8" t="s">
        <v>1646</v>
      </c>
      <c r="D4071" s="8" t="s">
        <v>1646</v>
      </c>
      <c r="E4071" s="7" t="s">
        <v>10261</v>
      </c>
      <c r="F4071" s="9">
        <v>0</v>
      </c>
      <c r="G4071" s="9">
        <v>50</v>
      </c>
      <c r="H4071" s="9">
        <v>-2983606.57</v>
      </c>
      <c r="I4071" s="9">
        <f t="shared" si="126"/>
        <v>-2983606.5699999994</v>
      </c>
      <c r="J4071" s="9">
        <f t="shared" si="127"/>
        <v>0</v>
      </c>
      <c r="K4071" s="8" t="s">
        <v>10255</v>
      </c>
    </row>
    <row r="4072" spans="1:11" x14ac:dyDescent="0.35">
      <c r="A4072" s="12">
        <v>4063</v>
      </c>
      <c r="B4072" s="12" t="s">
        <v>5907</v>
      </c>
      <c r="C4072" s="12" t="s">
        <v>1646</v>
      </c>
      <c r="D4072" s="12" t="s">
        <v>1646</v>
      </c>
      <c r="E4072" s="11" t="s">
        <v>10262</v>
      </c>
      <c r="F4072" s="13">
        <v>200000</v>
      </c>
      <c r="G4072" s="13">
        <v>0</v>
      </c>
      <c r="H4072" s="13">
        <v>-2783606.57</v>
      </c>
      <c r="I4072" s="13">
        <f t="shared" si="126"/>
        <v>-2783606.5699999994</v>
      </c>
      <c r="J4072" s="13">
        <f t="shared" si="127"/>
        <v>0</v>
      </c>
      <c r="K4072" s="12" t="s">
        <v>10255</v>
      </c>
    </row>
    <row r="4073" spans="1:11" x14ac:dyDescent="0.35">
      <c r="A4073" s="8">
        <v>4064</v>
      </c>
      <c r="B4073" s="8" t="s">
        <v>5907</v>
      </c>
      <c r="C4073" s="8" t="s">
        <v>1646</v>
      </c>
      <c r="D4073" s="8" t="s">
        <v>1646</v>
      </c>
      <c r="E4073" s="7" t="s">
        <v>10263</v>
      </c>
      <c r="F4073" s="9">
        <v>200000</v>
      </c>
      <c r="G4073" s="9">
        <v>0</v>
      </c>
      <c r="H4073" s="9">
        <v>-2583606.5699999998</v>
      </c>
      <c r="I4073" s="9">
        <f t="shared" si="126"/>
        <v>-2583606.5699999994</v>
      </c>
      <c r="J4073" s="9">
        <f t="shared" si="127"/>
        <v>0</v>
      </c>
      <c r="K4073" s="8" t="s">
        <v>10255</v>
      </c>
    </row>
    <row r="4074" spans="1:11" x14ac:dyDescent="0.35">
      <c r="A4074" s="12">
        <v>4065</v>
      </c>
      <c r="B4074" s="12" t="s">
        <v>5907</v>
      </c>
      <c r="C4074" s="12" t="s">
        <v>1646</v>
      </c>
      <c r="D4074" s="12" t="s">
        <v>1646</v>
      </c>
      <c r="E4074" s="11" t="s">
        <v>10264</v>
      </c>
      <c r="F4074" s="13">
        <v>100000</v>
      </c>
      <c r="G4074" s="13">
        <v>0</v>
      </c>
      <c r="H4074" s="13">
        <v>-2483606.5699999998</v>
      </c>
      <c r="I4074" s="13">
        <f t="shared" si="126"/>
        <v>-2483606.5699999994</v>
      </c>
      <c r="J4074" s="13">
        <f t="shared" si="127"/>
        <v>0</v>
      </c>
      <c r="K4074" s="12" t="s">
        <v>10255</v>
      </c>
    </row>
    <row r="4075" spans="1:11" x14ac:dyDescent="0.35">
      <c r="A4075" s="8">
        <v>4066</v>
      </c>
      <c r="B4075" s="8" t="s">
        <v>5907</v>
      </c>
      <c r="C4075" s="8" t="s">
        <v>1646</v>
      </c>
      <c r="D4075" s="8" t="s">
        <v>1646</v>
      </c>
      <c r="E4075" s="7" t="s">
        <v>10265</v>
      </c>
      <c r="F4075" s="9">
        <v>0</v>
      </c>
      <c r="G4075" s="9">
        <v>50</v>
      </c>
      <c r="H4075" s="9">
        <v>-2483656.5699999998</v>
      </c>
      <c r="I4075" s="9">
        <f t="shared" si="126"/>
        <v>-2483656.5699999994</v>
      </c>
      <c r="J4075" s="9">
        <f t="shared" si="127"/>
        <v>0</v>
      </c>
      <c r="K4075" s="8" t="s">
        <v>10255</v>
      </c>
    </row>
    <row r="4076" spans="1:11" x14ac:dyDescent="0.35">
      <c r="A4076" s="12">
        <v>4067</v>
      </c>
      <c r="B4076" s="12" t="s">
        <v>5907</v>
      </c>
      <c r="C4076" s="12" t="s">
        <v>1646</v>
      </c>
      <c r="D4076" s="12" t="s">
        <v>1646</v>
      </c>
      <c r="E4076" s="11" t="s">
        <v>10266</v>
      </c>
      <c r="F4076" s="13">
        <v>0</v>
      </c>
      <c r="G4076" s="13">
        <v>50000</v>
      </c>
      <c r="H4076" s="13">
        <v>-2533656.5699999998</v>
      </c>
      <c r="I4076" s="13">
        <f t="shared" si="126"/>
        <v>-2533656.5699999994</v>
      </c>
      <c r="J4076" s="13">
        <f t="shared" si="127"/>
        <v>0</v>
      </c>
      <c r="K4076" s="12" t="s">
        <v>10255</v>
      </c>
    </row>
    <row r="4077" spans="1:11" x14ac:dyDescent="0.35">
      <c r="A4077" s="8">
        <v>4068</v>
      </c>
      <c r="B4077" s="8" t="s">
        <v>5907</v>
      </c>
      <c r="C4077" s="8" t="s">
        <v>1646</v>
      </c>
      <c r="D4077" s="8" t="s">
        <v>1646</v>
      </c>
      <c r="E4077" s="7" t="s">
        <v>10267</v>
      </c>
      <c r="F4077" s="9">
        <v>0</v>
      </c>
      <c r="G4077" s="9">
        <v>25</v>
      </c>
      <c r="H4077" s="9">
        <v>-2533681.5699999998</v>
      </c>
      <c r="I4077" s="9">
        <f t="shared" si="126"/>
        <v>-2533681.5699999994</v>
      </c>
      <c r="J4077" s="9">
        <f t="shared" si="127"/>
        <v>0</v>
      </c>
      <c r="K4077" s="8" t="s">
        <v>10255</v>
      </c>
    </row>
    <row r="4078" spans="1:11" x14ac:dyDescent="0.35">
      <c r="A4078" s="12">
        <v>4069</v>
      </c>
      <c r="B4078" s="12" t="s">
        <v>5907</v>
      </c>
      <c r="C4078" s="12" t="s">
        <v>1646</v>
      </c>
      <c r="D4078" s="12" t="s">
        <v>1646</v>
      </c>
      <c r="E4078" s="11" t="s">
        <v>10268</v>
      </c>
      <c r="F4078" s="13">
        <v>0</v>
      </c>
      <c r="G4078" s="13">
        <v>1.88</v>
      </c>
      <c r="H4078" s="13">
        <v>-2533683.4500000002</v>
      </c>
      <c r="I4078" s="13">
        <f t="shared" si="126"/>
        <v>-2533683.4499999993</v>
      </c>
      <c r="J4078" s="13">
        <f t="shared" si="127"/>
        <v>0</v>
      </c>
      <c r="K4078" s="12" t="s">
        <v>10255</v>
      </c>
    </row>
    <row r="4079" spans="1:11" x14ac:dyDescent="0.35">
      <c r="A4079" s="8">
        <v>4070</v>
      </c>
      <c r="B4079" s="8" t="s">
        <v>5907</v>
      </c>
      <c r="C4079" s="8" t="s">
        <v>1646</v>
      </c>
      <c r="D4079" s="8" t="s">
        <v>1646</v>
      </c>
      <c r="E4079" s="7" t="s">
        <v>10269</v>
      </c>
      <c r="F4079" s="9">
        <v>0</v>
      </c>
      <c r="G4079" s="9">
        <v>50</v>
      </c>
      <c r="H4079" s="9">
        <v>-2533733.4500000002</v>
      </c>
      <c r="I4079" s="9">
        <f t="shared" si="126"/>
        <v>-2533733.4499999993</v>
      </c>
      <c r="J4079" s="9">
        <f t="shared" si="127"/>
        <v>0</v>
      </c>
      <c r="K4079" s="8" t="s">
        <v>10255</v>
      </c>
    </row>
    <row r="4080" spans="1:11" x14ac:dyDescent="0.35">
      <c r="A4080" s="12">
        <v>4071</v>
      </c>
      <c r="B4080" s="12" t="s">
        <v>5907</v>
      </c>
      <c r="C4080" s="12" t="s">
        <v>1646</v>
      </c>
      <c r="D4080" s="12" t="s">
        <v>1646</v>
      </c>
      <c r="E4080" s="11" t="s">
        <v>10270</v>
      </c>
      <c r="F4080" s="13">
        <v>0</v>
      </c>
      <c r="G4080" s="13">
        <v>3.75</v>
      </c>
      <c r="H4080" s="13">
        <v>-2533737.2000000002</v>
      </c>
      <c r="I4080" s="13">
        <f t="shared" si="126"/>
        <v>-2533737.1999999993</v>
      </c>
      <c r="J4080" s="13">
        <f t="shared" si="127"/>
        <v>0</v>
      </c>
      <c r="K4080" s="12" t="s">
        <v>10255</v>
      </c>
    </row>
    <row r="4081" spans="1:11" x14ac:dyDescent="0.35">
      <c r="A4081" s="8">
        <v>4072</v>
      </c>
      <c r="B4081" s="8" t="s">
        <v>5907</v>
      </c>
      <c r="C4081" s="8" t="s">
        <v>1646</v>
      </c>
      <c r="D4081" s="8" t="s">
        <v>1646</v>
      </c>
      <c r="E4081" s="7" t="s">
        <v>10271</v>
      </c>
      <c r="F4081" s="9">
        <v>0</v>
      </c>
      <c r="G4081" s="9">
        <v>150000</v>
      </c>
      <c r="H4081" s="9">
        <v>-2683737.2000000002</v>
      </c>
      <c r="I4081" s="9">
        <f t="shared" si="126"/>
        <v>-2683737.1999999993</v>
      </c>
      <c r="J4081" s="9">
        <f t="shared" si="127"/>
        <v>0</v>
      </c>
      <c r="K4081" s="8" t="s">
        <v>10255</v>
      </c>
    </row>
    <row r="4082" spans="1:11" x14ac:dyDescent="0.35">
      <c r="A4082" s="12">
        <v>4073</v>
      </c>
      <c r="B4082" s="12" t="s">
        <v>5907</v>
      </c>
      <c r="C4082" s="12" t="s">
        <v>1646</v>
      </c>
      <c r="D4082" s="12" t="s">
        <v>1646</v>
      </c>
      <c r="E4082" s="11" t="s">
        <v>10272</v>
      </c>
      <c r="F4082" s="13">
        <v>0</v>
      </c>
      <c r="G4082" s="13">
        <v>3.75</v>
      </c>
      <c r="H4082" s="13">
        <v>-2683740.9500000002</v>
      </c>
      <c r="I4082" s="13">
        <f t="shared" si="126"/>
        <v>-2683740.9499999993</v>
      </c>
      <c r="J4082" s="13">
        <f t="shared" si="127"/>
        <v>0</v>
      </c>
      <c r="K4082" s="12" t="s">
        <v>10255</v>
      </c>
    </row>
    <row r="4083" spans="1:11" x14ac:dyDescent="0.35">
      <c r="A4083" s="8">
        <v>4074</v>
      </c>
      <c r="B4083" s="8" t="s">
        <v>5907</v>
      </c>
      <c r="C4083" s="8" t="s">
        <v>1646</v>
      </c>
      <c r="D4083" s="8" t="s">
        <v>1646</v>
      </c>
      <c r="E4083" s="7" t="s">
        <v>10273</v>
      </c>
      <c r="F4083" s="9">
        <v>0</v>
      </c>
      <c r="G4083" s="9">
        <v>100000</v>
      </c>
      <c r="H4083" s="9">
        <v>-2783740.95</v>
      </c>
      <c r="I4083" s="9">
        <f t="shared" si="126"/>
        <v>-2783740.9499999993</v>
      </c>
      <c r="J4083" s="9">
        <f t="shared" si="127"/>
        <v>0</v>
      </c>
      <c r="K4083" s="8" t="s">
        <v>10255</v>
      </c>
    </row>
    <row r="4084" spans="1:11" x14ac:dyDescent="0.35">
      <c r="A4084" s="12">
        <v>4075</v>
      </c>
      <c r="B4084" s="12" t="s">
        <v>5907</v>
      </c>
      <c r="C4084" s="12" t="s">
        <v>1646</v>
      </c>
      <c r="D4084" s="12" t="s">
        <v>1646</v>
      </c>
      <c r="E4084" s="11" t="s">
        <v>10274</v>
      </c>
      <c r="F4084" s="13">
        <v>0</v>
      </c>
      <c r="G4084" s="13">
        <v>50</v>
      </c>
      <c r="H4084" s="13">
        <v>-2783790.95</v>
      </c>
      <c r="I4084" s="13">
        <f t="shared" si="126"/>
        <v>-2783790.9499999993</v>
      </c>
      <c r="J4084" s="13">
        <f t="shared" si="127"/>
        <v>0</v>
      </c>
      <c r="K4084" s="12" t="s">
        <v>10255</v>
      </c>
    </row>
    <row r="4085" spans="1:11" x14ac:dyDescent="0.35">
      <c r="A4085" s="8">
        <v>4076</v>
      </c>
      <c r="B4085" s="8" t="s">
        <v>5907</v>
      </c>
      <c r="C4085" s="8" t="s">
        <v>1646</v>
      </c>
      <c r="D4085" s="8" t="s">
        <v>1646</v>
      </c>
      <c r="E4085" s="7" t="s">
        <v>10275</v>
      </c>
      <c r="F4085" s="9">
        <v>0</v>
      </c>
      <c r="G4085" s="9">
        <v>50</v>
      </c>
      <c r="H4085" s="9">
        <v>-2783840.95</v>
      </c>
      <c r="I4085" s="9">
        <f t="shared" si="126"/>
        <v>-2783840.9499999993</v>
      </c>
      <c r="J4085" s="9">
        <f t="shared" si="127"/>
        <v>0</v>
      </c>
      <c r="K4085" s="8" t="s">
        <v>10255</v>
      </c>
    </row>
    <row r="4086" spans="1:11" x14ac:dyDescent="0.35">
      <c r="A4086" s="12">
        <v>4077</v>
      </c>
      <c r="B4086" s="12" t="s">
        <v>5907</v>
      </c>
      <c r="C4086" s="12" t="s">
        <v>1646</v>
      </c>
      <c r="D4086" s="12" t="s">
        <v>1646</v>
      </c>
      <c r="E4086" s="11" t="s">
        <v>10276</v>
      </c>
      <c r="F4086" s="13">
        <v>0</v>
      </c>
      <c r="G4086" s="13">
        <v>60000</v>
      </c>
      <c r="H4086" s="13">
        <v>-2843840.95</v>
      </c>
      <c r="I4086" s="13">
        <f t="shared" si="126"/>
        <v>-2843840.9499999993</v>
      </c>
      <c r="J4086" s="13">
        <f t="shared" si="127"/>
        <v>0</v>
      </c>
      <c r="K4086" s="12" t="s">
        <v>10255</v>
      </c>
    </row>
    <row r="4087" spans="1:11" x14ac:dyDescent="0.35">
      <c r="A4087" s="8">
        <v>4078</v>
      </c>
      <c r="B4087" s="8" t="s">
        <v>5907</v>
      </c>
      <c r="C4087" s="8" t="s">
        <v>1646</v>
      </c>
      <c r="D4087" s="8" t="s">
        <v>1646</v>
      </c>
      <c r="E4087" s="7" t="s">
        <v>10277</v>
      </c>
      <c r="F4087" s="9">
        <v>0</v>
      </c>
      <c r="G4087" s="9">
        <v>50</v>
      </c>
      <c r="H4087" s="9">
        <v>-2843890.95</v>
      </c>
      <c r="I4087" s="9">
        <f t="shared" si="126"/>
        <v>-2843890.9499999993</v>
      </c>
      <c r="J4087" s="9">
        <f t="shared" si="127"/>
        <v>0</v>
      </c>
      <c r="K4087" s="8" t="s">
        <v>10255</v>
      </c>
    </row>
    <row r="4088" spans="1:11" x14ac:dyDescent="0.35">
      <c r="A4088" s="12">
        <v>4079</v>
      </c>
      <c r="B4088" s="12" t="s">
        <v>5907</v>
      </c>
      <c r="C4088" s="12" t="s">
        <v>1646</v>
      </c>
      <c r="D4088" s="12" t="s">
        <v>1646</v>
      </c>
      <c r="E4088" s="11" t="s">
        <v>10278</v>
      </c>
      <c r="F4088" s="13">
        <v>0</v>
      </c>
      <c r="G4088" s="13">
        <v>3.75</v>
      </c>
      <c r="H4088" s="13">
        <v>-2843894.7</v>
      </c>
      <c r="I4088" s="13">
        <f t="shared" si="126"/>
        <v>-2843894.6999999993</v>
      </c>
      <c r="J4088" s="13">
        <f t="shared" si="127"/>
        <v>0</v>
      </c>
      <c r="K4088" s="12" t="s">
        <v>10255</v>
      </c>
    </row>
    <row r="4089" spans="1:11" x14ac:dyDescent="0.35">
      <c r="A4089" s="8">
        <v>4080</v>
      </c>
      <c r="B4089" s="8" t="s">
        <v>5907</v>
      </c>
      <c r="C4089" s="8" t="s">
        <v>1646</v>
      </c>
      <c r="D4089" s="8" t="s">
        <v>1646</v>
      </c>
      <c r="E4089" s="7" t="s">
        <v>10279</v>
      </c>
      <c r="F4089" s="9">
        <v>0</v>
      </c>
      <c r="G4089" s="9">
        <v>50</v>
      </c>
      <c r="H4089" s="9">
        <v>-2843944.7</v>
      </c>
      <c r="I4089" s="9">
        <f t="shared" si="126"/>
        <v>-2843944.6999999993</v>
      </c>
      <c r="J4089" s="9">
        <f t="shared" si="127"/>
        <v>0</v>
      </c>
      <c r="K4089" s="8" t="s">
        <v>10255</v>
      </c>
    </row>
    <row r="4090" spans="1:11" x14ac:dyDescent="0.35">
      <c r="A4090" s="12">
        <v>4081</v>
      </c>
      <c r="B4090" s="12" t="s">
        <v>5907</v>
      </c>
      <c r="C4090" s="12" t="s">
        <v>1646</v>
      </c>
      <c r="D4090" s="12" t="s">
        <v>1646</v>
      </c>
      <c r="E4090" s="11" t="s">
        <v>10280</v>
      </c>
      <c r="F4090" s="13">
        <v>0</v>
      </c>
      <c r="G4090" s="13">
        <v>70000</v>
      </c>
      <c r="H4090" s="13">
        <v>-2913944.7</v>
      </c>
      <c r="I4090" s="13">
        <f t="shared" si="126"/>
        <v>-2913944.6999999993</v>
      </c>
      <c r="J4090" s="13">
        <f t="shared" si="127"/>
        <v>0</v>
      </c>
      <c r="K4090" s="12" t="s">
        <v>10281</v>
      </c>
    </row>
    <row r="4091" spans="1:11" x14ac:dyDescent="0.35">
      <c r="A4091" s="8">
        <v>4082</v>
      </c>
      <c r="B4091" s="8" t="s">
        <v>5907</v>
      </c>
      <c r="C4091" s="8" t="s">
        <v>1646</v>
      </c>
      <c r="D4091" s="8" t="s">
        <v>1646</v>
      </c>
      <c r="E4091" s="7" t="s">
        <v>10282</v>
      </c>
      <c r="F4091" s="9">
        <v>0</v>
      </c>
      <c r="G4091" s="9">
        <v>50</v>
      </c>
      <c r="H4091" s="9">
        <v>-2913994.7</v>
      </c>
      <c r="I4091" s="9">
        <f t="shared" si="126"/>
        <v>-2913994.6999999993</v>
      </c>
      <c r="J4091" s="9">
        <f t="shared" si="127"/>
        <v>0</v>
      </c>
      <c r="K4091" s="8" t="s">
        <v>10281</v>
      </c>
    </row>
    <row r="4092" spans="1:11" x14ac:dyDescent="0.35">
      <c r="A4092" s="12">
        <v>4083</v>
      </c>
      <c r="B4092" s="12" t="s">
        <v>5907</v>
      </c>
      <c r="C4092" s="12" t="s">
        <v>1646</v>
      </c>
      <c r="D4092" s="12" t="s">
        <v>1646</v>
      </c>
      <c r="E4092" s="11" t="s">
        <v>10283</v>
      </c>
      <c r="F4092" s="13">
        <v>0</v>
      </c>
      <c r="G4092" s="13">
        <v>3.75</v>
      </c>
      <c r="H4092" s="13">
        <v>-2913998.45</v>
      </c>
      <c r="I4092" s="13">
        <f t="shared" si="126"/>
        <v>-2913998.4499999993</v>
      </c>
      <c r="J4092" s="13">
        <f t="shared" si="127"/>
        <v>0</v>
      </c>
      <c r="K4092" s="12" t="s">
        <v>10281</v>
      </c>
    </row>
    <row r="4093" spans="1:11" x14ac:dyDescent="0.35">
      <c r="A4093" s="8">
        <v>4084</v>
      </c>
      <c r="B4093" s="8" t="s">
        <v>5907</v>
      </c>
      <c r="C4093" s="8" t="s">
        <v>1646</v>
      </c>
      <c r="D4093" s="8" t="s">
        <v>1646</v>
      </c>
      <c r="E4093" s="7" t="s">
        <v>10284</v>
      </c>
      <c r="F4093" s="9">
        <v>0</v>
      </c>
      <c r="G4093" s="9">
        <v>550000</v>
      </c>
      <c r="H4093" s="9">
        <v>-3463998.45</v>
      </c>
      <c r="I4093" s="9">
        <f t="shared" si="126"/>
        <v>-3463998.4499999993</v>
      </c>
      <c r="J4093" s="9">
        <f t="shared" si="127"/>
        <v>0</v>
      </c>
      <c r="K4093" s="8" t="s">
        <v>10281</v>
      </c>
    </row>
    <row r="4094" spans="1:11" x14ac:dyDescent="0.35">
      <c r="A4094" s="12">
        <v>4085</v>
      </c>
      <c r="B4094" s="12" t="s">
        <v>5907</v>
      </c>
      <c r="C4094" s="12" t="s">
        <v>10285</v>
      </c>
      <c r="D4094" s="12" t="s">
        <v>10285</v>
      </c>
      <c r="E4094" s="11" t="s">
        <v>10286</v>
      </c>
      <c r="F4094" s="13">
        <v>0</v>
      </c>
      <c r="G4094" s="13">
        <v>25</v>
      </c>
      <c r="H4094" s="13">
        <v>-3464023.45</v>
      </c>
      <c r="I4094" s="13">
        <f t="shared" si="126"/>
        <v>-3464023.4499999993</v>
      </c>
      <c r="J4094" s="13">
        <f t="shared" si="127"/>
        <v>0</v>
      </c>
      <c r="K4094" s="12" t="s">
        <v>10281</v>
      </c>
    </row>
    <row r="4095" spans="1:11" x14ac:dyDescent="0.35">
      <c r="A4095" s="8">
        <v>4086</v>
      </c>
      <c r="B4095" s="8" t="s">
        <v>5907</v>
      </c>
      <c r="C4095" s="8" t="s">
        <v>10285</v>
      </c>
      <c r="D4095" s="8" t="s">
        <v>10285</v>
      </c>
      <c r="E4095" s="7" t="s">
        <v>10287</v>
      </c>
      <c r="F4095" s="9">
        <v>0</v>
      </c>
      <c r="G4095" s="9">
        <v>1.88</v>
      </c>
      <c r="H4095" s="9">
        <v>-3464025.33</v>
      </c>
      <c r="I4095" s="9">
        <f t="shared" si="126"/>
        <v>-3464025.3299999991</v>
      </c>
      <c r="J4095" s="9">
        <f t="shared" si="127"/>
        <v>0</v>
      </c>
      <c r="K4095" s="8" t="s">
        <v>10281</v>
      </c>
    </row>
    <row r="4096" spans="1:11" x14ac:dyDescent="0.35">
      <c r="A4096" s="12">
        <v>4087</v>
      </c>
      <c r="B4096" s="12" t="s">
        <v>5907</v>
      </c>
      <c r="C4096" s="12" t="s">
        <v>10285</v>
      </c>
      <c r="D4096" s="12" t="s">
        <v>10285</v>
      </c>
      <c r="E4096" s="11" t="s">
        <v>10288</v>
      </c>
      <c r="F4096" s="13">
        <v>0</v>
      </c>
      <c r="G4096" s="13">
        <v>30000</v>
      </c>
      <c r="H4096" s="13">
        <v>-3494025.33</v>
      </c>
      <c r="I4096" s="13">
        <f t="shared" si="126"/>
        <v>-3494025.3299999991</v>
      </c>
      <c r="J4096" s="13">
        <f t="shared" si="127"/>
        <v>0</v>
      </c>
      <c r="K4096" s="12" t="s">
        <v>10281</v>
      </c>
    </row>
    <row r="4097" spans="1:11" x14ac:dyDescent="0.35">
      <c r="A4097" s="8">
        <v>4088</v>
      </c>
      <c r="B4097" s="8" t="s">
        <v>5907</v>
      </c>
      <c r="C4097" s="8" t="s">
        <v>10285</v>
      </c>
      <c r="D4097" s="8" t="s">
        <v>10285</v>
      </c>
      <c r="E4097" s="7" t="s">
        <v>10289</v>
      </c>
      <c r="F4097" s="9">
        <v>0</v>
      </c>
      <c r="G4097" s="9">
        <v>0.75</v>
      </c>
      <c r="H4097" s="9">
        <v>-3494026.08</v>
      </c>
      <c r="I4097" s="9">
        <f t="shared" si="126"/>
        <v>-3494026.0799999991</v>
      </c>
      <c r="J4097" s="9">
        <f t="shared" si="127"/>
        <v>0</v>
      </c>
      <c r="K4097" s="8" t="s">
        <v>10281</v>
      </c>
    </row>
    <row r="4098" spans="1:11" x14ac:dyDescent="0.35">
      <c r="A4098" s="12">
        <v>4089</v>
      </c>
      <c r="B4098" s="12" t="s">
        <v>5907</v>
      </c>
      <c r="C4098" s="12" t="s">
        <v>10285</v>
      </c>
      <c r="D4098" s="12" t="s">
        <v>10285</v>
      </c>
      <c r="E4098" s="11" t="s">
        <v>10290</v>
      </c>
      <c r="F4098" s="13">
        <v>0</v>
      </c>
      <c r="G4098" s="13">
        <v>5000</v>
      </c>
      <c r="H4098" s="13">
        <v>-3499026.08</v>
      </c>
      <c r="I4098" s="13">
        <f t="shared" si="126"/>
        <v>-3499026.0799999991</v>
      </c>
      <c r="J4098" s="13">
        <f t="shared" si="127"/>
        <v>0</v>
      </c>
      <c r="K4098" s="12" t="s">
        <v>10281</v>
      </c>
    </row>
    <row r="4099" spans="1:11" x14ac:dyDescent="0.35">
      <c r="A4099" s="8">
        <v>4090</v>
      </c>
      <c r="B4099" s="8" t="s">
        <v>5907</v>
      </c>
      <c r="C4099" s="8" t="s">
        <v>10285</v>
      </c>
      <c r="D4099" s="8" t="s">
        <v>10285</v>
      </c>
      <c r="E4099" s="7" t="s">
        <v>10291</v>
      </c>
      <c r="F4099" s="9">
        <v>0</v>
      </c>
      <c r="G4099" s="9">
        <v>10</v>
      </c>
      <c r="H4099" s="9">
        <v>-3499036.08</v>
      </c>
      <c r="I4099" s="9">
        <f t="shared" si="126"/>
        <v>-3499036.0799999991</v>
      </c>
      <c r="J4099" s="9">
        <f t="shared" si="127"/>
        <v>0</v>
      </c>
      <c r="K4099" s="8" t="s">
        <v>10281</v>
      </c>
    </row>
    <row r="4100" spans="1:11" x14ac:dyDescent="0.35">
      <c r="A4100" s="12">
        <v>4091</v>
      </c>
      <c r="B4100" s="12" t="s">
        <v>5907</v>
      </c>
      <c r="C4100" s="12" t="s">
        <v>10285</v>
      </c>
      <c r="D4100" s="12" t="s">
        <v>10285</v>
      </c>
      <c r="E4100" s="11" t="s">
        <v>10292</v>
      </c>
      <c r="F4100" s="13">
        <v>10000</v>
      </c>
      <c r="G4100" s="13">
        <v>0</v>
      </c>
      <c r="H4100" s="13">
        <v>-3489036.08</v>
      </c>
      <c r="I4100" s="13">
        <f t="shared" si="126"/>
        <v>-3489036.0799999991</v>
      </c>
      <c r="J4100" s="13">
        <f t="shared" si="127"/>
        <v>0</v>
      </c>
      <c r="K4100" s="12" t="s">
        <v>10281</v>
      </c>
    </row>
    <row r="4101" spans="1:11" x14ac:dyDescent="0.35">
      <c r="A4101" s="8">
        <v>4092</v>
      </c>
      <c r="B4101" s="8" t="s">
        <v>5907</v>
      </c>
      <c r="C4101" s="8" t="s">
        <v>10285</v>
      </c>
      <c r="D4101" s="8" t="s">
        <v>10285</v>
      </c>
      <c r="E4101" s="7" t="s">
        <v>10293</v>
      </c>
      <c r="F4101" s="9">
        <v>0</v>
      </c>
      <c r="G4101" s="9">
        <v>50</v>
      </c>
      <c r="H4101" s="9">
        <v>-3489086.08</v>
      </c>
      <c r="I4101" s="9">
        <f t="shared" si="126"/>
        <v>-3489086.0799999991</v>
      </c>
      <c r="J4101" s="9">
        <f t="shared" si="127"/>
        <v>0</v>
      </c>
      <c r="K4101" s="8" t="s">
        <v>10281</v>
      </c>
    </row>
    <row r="4102" spans="1:11" x14ac:dyDescent="0.35">
      <c r="A4102" s="12">
        <v>4093</v>
      </c>
      <c r="B4102" s="12" t="s">
        <v>5907</v>
      </c>
      <c r="C4102" s="12" t="s">
        <v>10285</v>
      </c>
      <c r="D4102" s="12" t="s">
        <v>10285</v>
      </c>
      <c r="E4102" s="11" t="s">
        <v>10294</v>
      </c>
      <c r="F4102" s="13">
        <v>0</v>
      </c>
      <c r="G4102" s="13">
        <v>5000</v>
      </c>
      <c r="H4102" s="13">
        <v>-3494086.08</v>
      </c>
      <c r="I4102" s="13">
        <f t="shared" si="126"/>
        <v>-3494086.0799999991</v>
      </c>
      <c r="J4102" s="13">
        <f t="shared" si="127"/>
        <v>0</v>
      </c>
      <c r="K4102" s="12" t="s">
        <v>10281</v>
      </c>
    </row>
    <row r="4103" spans="1:11" x14ac:dyDescent="0.35">
      <c r="A4103" s="8">
        <v>4094</v>
      </c>
      <c r="B4103" s="8" t="s">
        <v>5907</v>
      </c>
      <c r="C4103" s="8" t="s">
        <v>10285</v>
      </c>
      <c r="D4103" s="8" t="s">
        <v>10285</v>
      </c>
      <c r="E4103" s="7" t="s">
        <v>10295</v>
      </c>
      <c r="F4103" s="9">
        <v>0</v>
      </c>
      <c r="G4103" s="9">
        <v>0.75</v>
      </c>
      <c r="H4103" s="9">
        <v>-3494086.83</v>
      </c>
      <c r="I4103" s="9">
        <f t="shared" si="126"/>
        <v>-3494086.8299999991</v>
      </c>
      <c r="J4103" s="9">
        <f t="shared" si="127"/>
        <v>0</v>
      </c>
      <c r="K4103" s="8" t="s">
        <v>10281</v>
      </c>
    </row>
    <row r="4104" spans="1:11" x14ac:dyDescent="0.35">
      <c r="A4104" s="12">
        <v>4095</v>
      </c>
      <c r="B4104" s="12" t="s">
        <v>5907</v>
      </c>
      <c r="C4104" s="12" t="s">
        <v>10285</v>
      </c>
      <c r="D4104" s="12" t="s">
        <v>10285</v>
      </c>
      <c r="E4104" s="11" t="s">
        <v>10296</v>
      </c>
      <c r="F4104" s="13">
        <v>0</v>
      </c>
      <c r="G4104" s="13">
        <v>10</v>
      </c>
      <c r="H4104" s="13">
        <v>-3494096.83</v>
      </c>
      <c r="I4104" s="13">
        <f t="shared" si="126"/>
        <v>-3494096.8299999991</v>
      </c>
      <c r="J4104" s="13">
        <f t="shared" si="127"/>
        <v>0</v>
      </c>
      <c r="K4104" s="12" t="s">
        <v>10281</v>
      </c>
    </row>
    <row r="4105" spans="1:11" x14ac:dyDescent="0.35">
      <c r="A4105" s="8">
        <v>4096</v>
      </c>
      <c r="B4105" s="8" t="s">
        <v>5907</v>
      </c>
      <c r="C4105" s="8" t="s">
        <v>10285</v>
      </c>
      <c r="D4105" s="8" t="s">
        <v>10285</v>
      </c>
      <c r="E4105" s="7" t="s">
        <v>10297</v>
      </c>
      <c r="F4105" s="9">
        <v>0</v>
      </c>
      <c r="G4105" s="9">
        <v>10</v>
      </c>
      <c r="H4105" s="9">
        <v>-3494106.83</v>
      </c>
      <c r="I4105" s="9">
        <f t="shared" si="126"/>
        <v>-3494106.8299999991</v>
      </c>
      <c r="J4105" s="9">
        <f t="shared" si="127"/>
        <v>0</v>
      </c>
      <c r="K4105" s="8" t="s">
        <v>10281</v>
      </c>
    </row>
    <row r="4106" spans="1:11" x14ac:dyDescent="0.35">
      <c r="A4106" s="12">
        <v>4097</v>
      </c>
      <c r="B4106" s="12" t="s">
        <v>5907</v>
      </c>
      <c r="C4106" s="12" t="s">
        <v>10285</v>
      </c>
      <c r="D4106" s="12" t="s">
        <v>10285</v>
      </c>
      <c r="E4106" s="11" t="s">
        <v>10298</v>
      </c>
      <c r="F4106" s="13">
        <v>0</v>
      </c>
      <c r="G4106" s="13">
        <v>5000</v>
      </c>
      <c r="H4106" s="13">
        <v>-3499106.83</v>
      </c>
      <c r="I4106" s="13">
        <f t="shared" ref="I4106:I4169" si="128">I4105+F4106-G4106</f>
        <v>-3499106.8299999991</v>
      </c>
      <c r="J4106" s="13">
        <f t="shared" ref="J4106:J4169" si="129">H4106-I4106</f>
        <v>0</v>
      </c>
      <c r="K4106" s="12" t="s">
        <v>10281</v>
      </c>
    </row>
    <row r="4107" spans="1:11" x14ac:dyDescent="0.35">
      <c r="A4107" s="8">
        <v>4098</v>
      </c>
      <c r="B4107" s="8" t="s">
        <v>5907</v>
      </c>
      <c r="C4107" s="8" t="s">
        <v>10285</v>
      </c>
      <c r="D4107" s="8" t="s">
        <v>10285</v>
      </c>
      <c r="E4107" s="7" t="s">
        <v>10299</v>
      </c>
      <c r="F4107" s="9">
        <v>0</v>
      </c>
      <c r="G4107" s="9">
        <v>0.75</v>
      </c>
      <c r="H4107" s="9">
        <v>-3499107.58</v>
      </c>
      <c r="I4107" s="9">
        <f t="shared" si="128"/>
        <v>-3499107.5799999991</v>
      </c>
      <c r="J4107" s="9">
        <f t="shared" si="129"/>
        <v>0</v>
      </c>
      <c r="K4107" s="8" t="s">
        <v>10281</v>
      </c>
    </row>
    <row r="4108" spans="1:11" x14ac:dyDescent="0.35">
      <c r="A4108" s="12">
        <v>4099</v>
      </c>
      <c r="B4108" s="12" t="s">
        <v>5907</v>
      </c>
      <c r="C4108" s="12" t="s">
        <v>10285</v>
      </c>
      <c r="D4108" s="12" t="s">
        <v>10285</v>
      </c>
      <c r="E4108" s="11" t="s">
        <v>10300</v>
      </c>
      <c r="F4108" s="13">
        <v>2885000</v>
      </c>
      <c r="G4108" s="13">
        <v>0</v>
      </c>
      <c r="H4108" s="13">
        <v>-614107.57999999996</v>
      </c>
      <c r="I4108" s="13">
        <f t="shared" si="128"/>
        <v>-614107.57999999914</v>
      </c>
      <c r="J4108" s="13">
        <f t="shared" si="129"/>
        <v>0</v>
      </c>
      <c r="K4108" s="12" t="s">
        <v>10281</v>
      </c>
    </row>
    <row r="4109" spans="1:11" x14ac:dyDescent="0.35">
      <c r="A4109" s="8">
        <v>4100</v>
      </c>
      <c r="B4109" s="8" t="s">
        <v>5907</v>
      </c>
      <c r="C4109" s="8" t="s">
        <v>10285</v>
      </c>
      <c r="D4109" s="8" t="s">
        <v>10285</v>
      </c>
      <c r="E4109" s="7" t="s">
        <v>10301</v>
      </c>
      <c r="F4109" s="9">
        <v>192000</v>
      </c>
      <c r="G4109" s="9">
        <v>0</v>
      </c>
      <c r="H4109" s="9">
        <v>-422107.58</v>
      </c>
      <c r="I4109" s="9">
        <f t="shared" si="128"/>
        <v>-422107.57999999914</v>
      </c>
      <c r="J4109" s="9">
        <f t="shared" si="129"/>
        <v>-8.7311491370201111E-10</v>
      </c>
      <c r="K4109" s="8" t="s">
        <v>10281</v>
      </c>
    </row>
    <row r="4110" spans="1:11" x14ac:dyDescent="0.35">
      <c r="A4110" s="12">
        <v>4101</v>
      </c>
      <c r="B4110" s="12" t="s">
        <v>5907</v>
      </c>
      <c r="C4110" s="12" t="s">
        <v>10285</v>
      </c>
      <c r="D4110" s="12" t="s">
        <v>10285</v>
      </c>
      <c r="E4110" s="11" t="s">
        <v>10302</v>
      </c>
      <c r="F4110" s="13">
        <v>0</v>
      </c>
      <c r="G4110" s="13">
        <v>50</v>
      </c>
      <c r="H4110" s="13">
        <v>-422157.58</v>
      </c>
      <c r="I4110" s="13">
        <f t="shared" si="128"/>
        <v>-422157.57999999914</v>
      </c>
      <c r="J4110" s="13">
        <f t="shared" si="129"/>
        <v>-8.7311491370201111E-10</v>
      </c>
      <c r="K4110" s="12" t="s">
        <v>10281</v>
      </c>
    </row>
    <row r="4111" spans="1:11" x14ac:dyDescent="0.35">
      <c r="A4111" s="8">
        <v>4102</v>
      </c>
      <c r="B4111" s="8" t="s">
        <v>5907</v>
      </c>
      <c r="C4111" s="8" t="s">
        <v>10285</v>
      </c>
      <c r="D4111" s="8" t="s">
        <v>10285</v>
      </c>
      <c r="E4111" s="7" t="s">
        <v>10303</v>
      </c>
      <c r="F4111" s="9">
        <v>0</v>
      </c>
      <c r="G4111" s="9">
        <v>50</v>
      </c>
      <c r="H4111" s="9">
        <v>-422207.58</v>
      </c>
      <c r="I4111" s="9">
        <f t="shared" si="128"/>
        <v>-422207.57999999914</v>
      </c>
      <c r="J4111" s="9">
        <f t="shared" si="129"/>
        <v>-8.7311491370201111E-10</v>
      </c>
      <c r="K4111" s="8" t="s">
        <v>10281</v>
      </c>
    </row>
    <row r="4112" spans="1:11" x14ac:dyDescent="0.35">
      <c r="A4112" s="12">
        <v>4103</v>
      </c>
      <c r="B4112" s="12" t="s">
        <v>5907</v>
      </c>
      <c r="C4112" s="12" t="s">
        <v>10285</v>
      </c>
      <c r="D4112" s="12" t="s">
        <v>10285</v>
      </c>
      <c r="E4112" s="11" t="s">
        <v>10304</v>
      </c>
      <c r="F4112" s="13">
        <v>0</v>
      </c>
      <c r="G4112" s="13">
        <v>1000000</v>
      </c>
      <c r="H4112" s="13">
        <v>-1422207.58</v>
      </c>
      <c r="I4112" s="13">
        <f t="shared" si="128"/>
        <v>-1422207.5799999991</v>
      </c>
      <c r="J4112" s="13">
        <f t="shared" si="129"/>
        <v>0</v>
      </c>
      <c r="K4112" s="12" t="s">
        <v>10281</v>
      </c>
    </row>
    <row r="4113" spans="1:11" x14ac:dyDescent="0.35">
      <c r="A4113" s="8">
        <v>4104</v>
      </c>
      <c r="B4113" s="8" t="s">
        <v>5907</v>
      </c>
      <c r="C4113" s="8" t="s">
        <v>10285</v>
      </c>
      <c r="D4113" s="8" t="s">
        <v>10285</v>
      </c>
      <c r="E4113" s="7" t="s">
        <v>10305</v>
      </c>
      <c r="F4113" s="9">
        <v>0</v>
      </c>
      <c r="G4113" s="9">
        <v>50</v>
      </c>
      <c r="H4113" s="9">
        <v>-1422257.58</v>
      </c>
      <c r="I4113" s="9">
        <f t="shared" si="128"/>
        <v>-1422257.5799999991</v>
      </c>
      <c r="J4113" s="9">
        <f t="shared" si="129"/>
        <v>0</v>
      </c>
      <c r="K4113" s="8" t="s">
        <v>10281</v>
      </c>
    </row>
    <row r="4114" spans="1:11" x14ac:dyDescent="0.35">
      <c r="A4114" s="12">
        <v>4105</v>
      </c>
      <c r="B4114" s="12" t="s">
        <v>5907</v>
      </c>
      <c r="C4114" s="12" t="s">
        <v>10285</v>
      </c>
      <c r="D4114" s="12" t="s">
        <v>10285</v>
      </c>
      <c r="E4114" s="11" t="s">
        <v>10306</v>
      </c>
      <c r="F4114" s="13">
        <v>0</v>
      </c>
      <c r="G4114" s="13">
        <v>3.75</v>
      </c>
      <c r="H4114" s="13">
        <v>-1422261.33</v>
      </c>
      <c r="I4114" s="13">
        <f t="shared" si="128"/>
        <v>-1422261.3299999991</v>
      </c>
      <c r="J4114" s="13">
        <f t="shared" si="129"/>
        <v>0</v>
      </c>
      <c r="K4114" s="12" t="s">
        <v>10281</v>
      </c>
    </row>
    <row r="4115" spans="1:11" x14ac:dyDescent="0.35">
      <c r="A4115" s="8">
        <v>4106</v>
      </c>
      <c r="B4115" s="8" t="s">
        <v>5907</v>
      </c>
      <c r="C4115" s="8" t="s">
        <v>10285</v>
      </c>
      <c r="D4115" s="8" t="s">
        <v>10285</v>
      </c>
      <c r="E4115" s="7" t="s">
        <v>10307</v>
      </c>
      <c r="F4115" s="9">
        <v>0</v>
      </c>
      <c r="G4115" s="9">
        <v>750000</v>
      </c>
      <c r="H4115" s="9">
        <v>-2172261.33</v>
      </c>
      <c r="I4115" s="9">
        <f t="shared" si="128"/>
        <v>-2172261.3299999991</v>
      </c>
      <c r="J4115" s="9">
        <f t="shared" si="129"/>
        <v>0</v>
      </c>
      <c r="K4115" s="8" t="s">
        <v>10281</v>
      </c>
    </row>
    <row r="4116" spans="1:11" x14ac:dyDescent="0.35">
      <c r="A4116" s="12">
        <v>4107</v>
      </c>
      <c r="B4116" s="12" t="s">
        <v>5907</v>
      </c>
      <c r="C4116" s="12" t="s">
        <v>10285</v>
      </c>
      <c r="D4116" s="12" t="s">
        <v>10285</v>
      </c>
      <c r="E4116" s="11" t="s">
        <v>10308</v>
      </c>
      <c r="F4116" s="13">
        <v>0</v>
      </c>
      <c r="G4116" s="13">
        <v>50</v>
      </c>
      <c r="H4116" s="13">
        <v>-2172311.33</v>
      </c>
      <c r="I4116" s="13">
        <f t="shared" si="128"/>
        <v>-2172311.3299999991</v>
      </c>
      <c r="J4116" s="13">
        <f t="shared" si="129"/>
        <v>0</v>
      </c>
      <c r="K4116" s="12" t="s">
        <v>10309</v>
      </c>
    </row>
    <row r="4117" spans="1:11" x14ac:dyDescent="0.35">
      <c r="A4117" s="8">
        <v>4108</v>
      </c>
      <c r="B4117" s="8" t="s">
        <v>5907</v>
      </c>
      <c r="C4117" s="8" t="s">
        <v>10285</v>
      </c>
      <c r="D4117" s="8" t="s">
        <v>10285</v>
      </c>
      <c r="E4117" s="7" t="s">
        <v>10310</v>
      </c>
      <c r="F4117" s="9">
        <v>0</v>
      </c>
      <c r="G4117" s="9">
        <v>3.75</v>
      </c>
      <c r="H4117" s="9">
        <v>-2172315.08</v>
      </c>
      <c r="I4117" s="9">
        <f t="shared" si="128"/>
        <v>-2172315.0799999991</v>
      </c>
      <c r="J4117" s="9">
        <f t="shared" si="129"/>
        <v>0</v>
      </c>
      <c r="K4117" s="8" t="s">
        <v>10309</v>
      </c>
    </row>
    <row r="4118" spans="1:11" x14ac:dyDescent="0.35">
      <c r="A4118" s="12">
        <v>4109</v>
      </c>
      <c r="B4118" s="12" t="s">
        <v>5907</v>
      </c>
      <c r="C4118" s="12" t="s">
        <v>10285</v>
      </c>
      <c r="D4118" s="12" t="s">
        <v>10285</v>
      </c>
      <c r="E4118" s="11" t="s">
        <v>10311</v>
      </c>
      <c r="F4118" s="13">
        <v>0</v>
      </c>
      <c r="G4118" s="13">
        <v>750000</v>
      </c>
      <c r="H4118" s="13">
        <v>-2922315.08</v>
      </c>
      <c r="I4118" s="13">
        <f t="shared" si="128"/>
        <v>-2922315.0799999991</v>
      </c>
      <c r="J4118" s="13">
        <f t="shared" si="129"/>
        <v>0</v>
      </c>
      <c r="K4118" s="12" t="s">
        <v>10309</v>
      </c>
    </row>
    <row r="4119" spans="1:11" x14ac:dyDescent="0.35">
      <c r="A4119" s="8">
        <v>4110</v>
      </c>
      <c r="B4119" s="8" t="s">
        <v>5907</v>
      </c>
      <c r="C4119" s="8" t="s">
        <v>10285</v>
      </c>
      <c r="D4119" s="8" t="s">
        <v>10285</v>
      </c>
      <c r="E4119" s="7" t="s">
        <v>10312</v>
      </c>
      <c r="F4119" s="9">
        <v>0</v>
      </c>
      <c r="G4119" s="9">
        <v>50</v>
      </c>
      <c r="H4119" s="9">
        <v>-2922365.08</v>
      </c>
      <c r="I4119" s="9">
        <f t="shared" si="128"/>
        <v>-2922365.0799999991</v>
      </c>
      <c r="J4119" s="9">
        <f t="shared" si="129"/>
        <v>0</v>
      </c>
      <c r="K4119" s="8" t="s">
        <v>10309</v>
      </c>
    </row>
    <row r="4120" spans="1:11" x14ac:dyDescent="0.35">
      <c r="A4120" s="12">
        <v>4111</v>
      </c>
      <c r="B4120" s="12" t="s">
        <v>5907</v>
      </c>
      <c r="C4120" s="12" t="s">
        <v>10285</v>
      </c>
      <c r="D4120" s="12" t="s">
        <v>10285</v>
      </c>
      <c r="E4120" s="11" t="s">
        <v>10313</v>
      </c>
      <c r="F4120" s="13">
        <v>0</v>
      </c>
      <c r="G4120" s="13">
        <v>3.75</v>
      </c>
      <c r="H4120" s="13">
        <v>-2922368.83</v>
      </c>
      <c r="I4120" s="13">
        <f t="shared" si="128"/>
        <v>-2922368.8299999991</v>
      </c>
      <c r="J4120" s="13">
        <f t="shared" si="129"/>
        <v>0</v>
      </c>
      <c r="K4120" s="12" t="s">
        <v>10309</v>
      </c>
    </row>
    <row r="4121" spans="1:11" x14ac:dyDescent="0.35">
      <c r="A4121" s="8">
        <v>4112</v>
      </c>
      <c r="B4121" s="8" t="s">
        <v>5907</v>
      </c>
      <c r="C4121" s="8" t="s">
        <v>10285</v>
      </c>
      <c r="D4121" s="8" t="s">
        <v>10285</v>
      </c>
      <c r="E4121" s="7" t="s">
        <v>10314</v>
      </c>
      <c r="F4121" s="9">
        <v>750000</v>
      </c>
      <c r="G4121" s="9">
        <v>0</v>
      </c>
      <c r="H4121" s="9">
        <v>-2172368.83</v>
      </c>
      <c r="I4121" s="9">
        <f t="shared" si="128"/>
        <v>-2172368.8299999991</v>
      </c>
      <c r="J4121" s="9">
        <f t="shared" si="129"/>
        <v>0</v>
      </c>
      <c r="K4121" s="8" t="s">
        <v>10309</v>
      </c>
    </row>
    <row r="4122" spans="1:11" x14ac:dyDescent="0.35">
      <c r="A4122" s="12">
        <v>4113</v>
      </c>
      <c r="B4122" s="12" t="s">
        <v>5907</v>
      </c>
      <c r="C4122" s="12" t="s">
        <v>10285</v>
      </c>
      <c r="D4122" s="12" t="s">
        <v>10285</v>
      </c>
      <c r="E4122" s="11" t="s">
        <v>10315</v>
      </c>
      <c r="F4122" s="13">
        <v>0</v>
      </c>
      <c r="G4122" s="13">
        <v>50</v>
      </c>
      <c r="H4122" s="13">
        <v>-2172418.83</v>
      </c>
      <c r="I4122" s="13">
        <f t="shared" si="128"/>
        <v>-2172418.8299999991</v>
      </c>
      <c r="J4122" s="13">
        <f t="shared" si="129"/>
        <v>0</v>
      </c>
      <c r="K4122" s="12" t="s">
        <v>10309</v>
      </c>
    </row>
    <row r="4123" spans="1:11" x14ac:dyDescent="0.35">
      <c r="A4123" s="8">
        <v>4114</v>
      </c>
      <c r="B4123" s="8" t="s">
        <v>5907</v>
      </c>
      <c r="C4123" s="8" t="s">
        <v>10285</v>
      </c>
      <c r="D4123" s="8" t="s">
        <v>10285</v>
      </c>
      <c r="E4123" s="7" t="s">
        <v>10316</v>
      </c>
      <c r="F4123" s="9">
        <v>0</v>
      </c>
      <c r="G4123" s="9">
        <v>75000</v>
      </c>
      <c r="H4123" s="9">
        <v>-2247418.83</v>
      </c>
      <c r="I4123" s="9">
        <f t="shared" si="128"/>
        <v>-2247418.8299999991</v>
      </c>
      <c r="J4123" s="9">
        <f t="shared" si="129"/>
        <v>0</v>
      </c>
      <c r="K4123" s="8" t="s">
        <v>10309</v>
      </c>
    </row>
    <row r="4124" spans="1:11" x14ac:dyDescent="0.35">
      <c r="A4124" s="12">
        <v>4115</v>
      </c>
      <c r="B4124" s="12" t="s">
        <v>5907</v>
      </c>
      <c r="C4124" s="12" t="s">
        <v>10285</v>
      </c>
      <c r="D4124" s="12" t="s">
        <v>10285</v>
      </c>
      <c r="E4124" s="11" t="s">
        <v>10317</v>
      </c>
      <c r="F4124" s="13">
        <v>0</v>
      </c>
      <c r="G4124" s="13">
        <v>5000</v>
      </c>
      <c r="H4124" s="13">
        <v>-2252418.83</v>
      </c>
      <c r="I4124" s="13">
        <f t="shared" si="128"/>
        <v>-2252418.8299999991</v>
      </c>
      <c r="J4124" s="13">
        <f t="shared" si="129"/>
        <v>0</v>
      </c>
      <c r="K4124" s="12" t="s">
        <v>10309</v>
      </c>
    </row>
    <row r="4125" spans="1:11" x14ac:dyDescent="0.35">
      <c r="A4125" s="8">
        <v>4116</v>
      </c>
      <c r="B4125" s="8" t="s">
        <v>5907</v>
      </c>
      <c r="C4125" s="8" t="s">
        <v>10285</v>
      </c>
      <c r="D4125" s="8" t="s">
        <v>10285</v>
      </c>
      <c r="E4125" s="7" t="s">
        <v>10318</v>
      </c>
      <c r="F4125" s="9">
        <v>0</v>
      </c>
      <c r="G4125" s="9">
        <v>0.75</v>
      </c>
      <c r="H4125" s="9">
        <v>-2252419.58</v>
      </c>
      <c r="I4125" s="9">
        <f t="shared" si="128"/>
        <v>-2252419.5799999991</v>
      </c>
      <c r="J4125" s="9">
        <f t="shared" si="129"/>
        <v>0</v>
      </c>
      <c r="K4125" s="8" t="s">
        <v>10309</v>
      </c>
    </row>
    <row r="4126" spans="1:11" x14ac:dyDescent="0.35">
      <c r="A4126" s="12">
        <v>4117</v>
      </c>
      <c r="B4126" s="12" t="s">
        <v>5907</v>
      </c>
      <c r="C4126" s="12" t="s">
        <v>10285</v>
      </c>
      <c r="D4126" s="12" t="s">
        <v>10285</v>
      </c>
      <c r="E4126" s="11" t="s">
        <v>10319</v>
      </c>
      <c r="F4126" s="13">
        <v>0</v>
      </c>
      <c r="G4126" s="13">
        <v>10</v>
      </c>
      <c r="H4126" s="13">
        <v>-2252429.58</v>
      </c>
      <c r="I4126" s="13">
        <f t="shared" si="128"/>
        <v>-2252429.5799999991</v>
      </c>
      <c r="J4126" s="13">
        <f t="shared" si="129"/>
        <v>0</v>
      </c>
      <c r="K4126" s="12" t="s">
        <v>10309</v>
      </c>
    </row>
    <row r="4127" spans="1:11" x14ac:dyDescent="0.35">
      <c r="A4127" s="8">
        <v>4118</v>
      </c>
      <c r="B4127" s="8" t="s">
        <v>5907</v>
      </c>
      <c r="C4127" s="8" t="s">
        <v>10320</v>
      </c>
      <c r="D4127" s="8" t="s">
        <v>10320</v>
      </c>
      <c r="E4127" s="7" t="s">
        <v>10321</v>
      </c>
      <c r="F4127" s="9">
        <v>1000000</v>
      </c>
      <c r="G4127" s="9">
        <v>0</v>
      </c>
      <c r="H4127" s="9">
        <v>-1252429.58</v>
      </c>
      <c r="I4127" s="9">
        <f t="shared" si="128"/>
        <v>-1252429.5799999991</v>
      </c>
      <c r="J4127" s="9">
        <f t="shared" si="129"/>
        <v>0</v>
      </c>
      <c r="K4127" s="8" t="s">
        <v>10309</v>
      </c>
    </row>
    <row r="4128" spans="1:11" x14ac:dyDescent="0.35">
      <c r="A4128" s="12">
        <v>4119</v>
      </c>
      <c r="B4128" s="12" t="s">
        <v>5907</v>
      </c>
      <c r="C4128" s="12" t="s">
        <v>10320</v>
      </c>
      <c r="D4128" s="12" t="s">
        <v>10320</v>
      </c>
      <c r="E4128" s="11" t="s">
        <v>10322</v>
      </c>
      <c r="F4128" s="13">
        <v>0</v>
      </c>
      <c r="G4128" s="13">
        <v>25</v>
      </c>
      <c r="H4128" s="13">
        <v>-1252454.58</v>
      </c>
      <c r="I4128" s="13">
        <f t="shared" si="128"/>
        <v>-1252454.5799999991</v>
      </c>
      <c r="J4128" s="13">
        <f t="shared" si="129"/>
        <v>0</v>
      </c>
      <c r="K4128" s="12" t="s">
        <v>10309</v>
      </c>
    </row>
    <row r="4129" spans="1:11" x14ac:dyDescent="0.35">
      <c r="A4129" s="8">
        <v>4120</v>
      </c>
      <c r="B4129" s="8" t="s">
        <v>5907</v>
      </c>
      <c r="C4129" s="8" t="s">
        <v>10320</v>
      </c>
      <c r="D4129" s="8" t="s">
        <v>10320</v>
      </c>
      <c r="E4129" s="7" t="s">
        <v>10323</v>
      </c>
      <c r="F4129" s="9">
        <v>0</v>
      </c>
      <c r="G4129" s="9">
        <v>10000</v>
      </c>
      <c r="H4129" s="9">
        <v>-1262454.58</v>
      </c>
      <c r="I4129" s="9">
        <f t="shared" si="128"/>
        <v>-1262454.5799999991</v>
      </c>
      <c r="J4129" s="9">
        <f t="shared" si="129"/>
        <v>0</v>
      </c>
      <c r="K4129" s="8" t="s">
        <v>10309</v>
      </c>
    </row>
    <row r="4130" spans="1:11" x14ac:dyDescent="0.35">
      <c r="A4130" s="12">
        <v>4121</v>
      </c>
      <c r="B4130" s="12" t="s">
        <v>5907</v>
      </c>
      <c r="C4130" s="12" t="s">
        <v>10320</v>
      </c>
      <c r="D4130" s="12" t="s">
        <v>10320</v>
      </c>
      <c r="E4130" s="11" t="s">
        <v>10324</v>
      </c>
      <c r="F4130" s="13">
        <v>0</v>
      </c>
      <c r="G4130" s="13">
        <v>1.88</v>
      </c>
      <c r="H4130" s="13">
        <v>-1262456.46</v>
      </c>
      <c r="I4130" s="13">
        <f t="shared" si="128"/>
        <v>-1262456.459999999</v>
      </c>
      <c r="J4130" s="13">
        <f t="shared" si="129"/>
        <v>0</v>
      </c>
      <c r="K4130" s="12" t="s">
        <v>10309</v>
      </c>
    </row>
    <row r="4131" spans="1:11" x14ac:dyDescent="0.35">
      <c r="A4131" s="8">
        <v>4122</v>
      </c>
      <c r="B4131" s="8" t="s">
        <v>5907</v>
      </c>
      <c r="C4131" s="8" t="s">
        <v>10320</v>
      </c>
      <c r="D4131" s="8" t="s">
        <v>10320</v>
      </c>
      <c r="E4131" s="7" t="s">
        <v>10325</v>
      </c>
      <c r="F4131" s="9">
        <v>0</v>
      </c>
      <c r="G4131" s="9">
        <v>50</v>
      </c>
      <c r="H4131" s="9">
        <v>-1262506.46</v>
      </c>
      <c r="I4131" s="9">
        <f t="shared" si="128"/>
        <v>-1262506.459999999</v>
      </c>
      <c r="J4131" s="9">
        <f t="shared" si="129"/>
        <v>0</v>
      </c>
      <c r="K4131" s="8" t="s">
        <v>10309</v>
      </c>
    </row>
    <row r="4132" spans="1:11" x14ac:dyDescent="0.35">
      <c r="A4132" s="12">
        <v>4123</v>
      </c>
      <c r="B4132" s="12" t="s">
        <v>5907</v>
      </c>
      <c r="C4132" s="12" t="s">
        <v>10320</v>
      </c>
      <c r="D4132" s="12" t="s">
        <v>10320</v>
      </c>
      <c r="E4132" s="11" t="s">
        <v>10326</v>
      </c>
      <c r="F4132" s="13">
        <v>0</v>
      </c>
      <c r="G4132" s="13">
        <v>1.88</v>
      </c>
      <c r="H4132" s="13">
        <v>-1262508.3400000001</v>
      </c>
      <c r="I4132" s="13">
        <f t="shared" si="128"/>
        <v>-1262508.3399999989</v>
      </c>
      <c r="J4132" s="13">
        <f t="shared" si="129"/>
        <v>0</v>
      </c>
      <c r="K4132" s="12" t="s">
        <v>10309</v>
      </c>
    </row>
    <row r="4133" spans="1:11" x14ac:dyDescent="0.35">
      <c r="A4133" s="8">
        <v>4124</v>
      </c>
      <c r="B4133" s="8" t="s">
        <v>5907</v>
      </c>
      <c r="C4133" s="8" t="s">
        <v>10320</v>
      </c>
      <c r="D4133" s="8" t="s">
        <v>10320</v>
      </c>
      <c r="E4133" s="7" t="s">
        <v>10327</v>
      </c>
      <c r="F4133" s="9">
        <v>0</v>
      </c>
      <c r="G4133" s="9">
        <v>25</v>
      </c>
      <c r="H4133" s="9">
        <v>-1262533.3400000001</v>
      </c>
      <c r="I4133" s="9">
        <f t="shared" si="128"/>
        <v>-1262533.3399999989</v>
      </c>
      <c r="J4133" s="9">
        <f t="shared" si="129"/>
        <v>0</v>
      </c>
      <c r="K4133" s="8" t="s">
        <v>10309</v>
      </c>
    </row>
    <row r="4134" spans="1:11" x14ac:dyDescent="0.35">
      <c r="A4134" s="12">
        <v>4125</v>
      </c>
      <c r="B4134" s="12" t="s">
        <v>5907</v>
      </c>
      <c r="C4134" s="12" t="s">
        <v>10320</v>
      </c>
      <c r="D4134" s="12" t="s">
        <v>10320</v>
      </c>
      <c r="E4134" s="11" t="s">
        <v>10328</v>
      </c>
      <c r="F4134" s="13">
        <v>0</v>
      </c>
      <c r="G4134" s="13">
        <v>15000</v>
      </c>
      <c r="H4134" s="13">
        <v>-1277533.3400000001</v>
      </c>
      <c r="I4134" s="13">
        <f t="shared" si="128"/>
        <v>-1277533.3399999989</v>
      </c>
      <c r="J4134" s="13">
        <f t="shared" si="129"/>
        <v>0</v>
      </c>
      <c r="K4134" s="12" t="s">
        <v>10309</v>
      </c>
    </row>
    <row r="4135" spans="1:11" x14ac:dyDescent="0.35">
      <c r="A4135" s="8">
        <v>4126</v>
      </c>
      <c r="B4135" s="8" t="s">
        <v>5907</v>
      </c>
      <c r="C4135" s="8" t="s">
        <v>10320</v>
      </c>
      <c r="D4135" s="8" t="s">
        <v>10320</v>
      </c>
      <c r="E4135" s="7" t="s">
        <v>10329</v>
      </c>
      <c r="F4135" s="9">
        <v>0</v>
      </c>
      <c r="G4135" s="9">
        <v>50</v>
      </c>
      <c r="H4135" s="9">
        <v>-1277583.3400000001</v>
      </c>
      <c r="I4135" s="9">
        <f t="shared" si="128"/>
        <v>-1277583.3399999989</v>
      </c>
      <c r="J4135" s="9">
        <f t="shared" si="129"/>
        <v>0</v>
      </c>
      <c r="K4135" s="8" t="s">
        <v>10309</v>
      </c>
    </row>
    <row r="4136" spans="1:11" x14ac:dyDescent="0.35">
      <c r="A4136" s="12">
        <v>4127</v>
      </c>
      <c r="B4136" s="12" t="s">
        <v>5907</v>
      </c>
      <c r="C4136" s="12" t="s">
        <v>10320</v>
      </c>
      <c r="D4136" s="12" t="s">
        <v>10320</v>
      </c>
      <c r="E4136" s="11" t="s">
        <v>10330</v>
      </c>
      <c r="F4136" s="13">
        <v>0</v>
      </c>
      <c r="G4136" s="13">
        <v>3.75</v>
      </c>
      <c r="H4136" s="13">
        <v>-1277587.0900000001</v>
      </c>
      <c r="I4136" s="13">
        <f t="shared" si="128"/>
        <v>-1277587.0899999989</v>
      </c>
      <c r="J4136" s="13">
        <f t="shared" si="129"/>
        <v>0</v>
      </c>
      <c r="K4136" s="12" t="s">
        <v>10309</v>
      </c>
    </row>
    <row r="4137" spans="1:11" x14ac:dyDescent="0.35">
      <c r="A4137" s="8">
        <v>4128</v>
      </c>
      <c r="B4137" s="8" t="s">
        <v>5907</v>
      </c>
      <c r="C4137" s="8" t="s">
        <v>10320</v>
      </c>
      <c r="D4137" s="8" t="s">
        <v>10320</v>
      </c>
      <c r="E4137" s="7" t="s">
        <v>10331</v>
      </c>
      <c r="F4137" s="9">
        <v>0</v>
      </c>
      <c r="G4137" s="9">
        <v>100000</v>
      </c>
      <c r="H4137" s="9">
        <v>-1377587.09</v>
      </c>
      <c r="I4137" s="9">
        <f t="shared" si="128"/>
        <v>-1377587.0899999989</v>
      </c>
      <c r="J4137" s="9">
        <f t="shared" si="129"/>
        <v>0</v>
      </c>
      <c r="K4137" s="8" t="s">
        <v>10309</v>
      </c>
    </row>
    <row r="4138" spans="1:11" x14ac:dyDescent="0.35">
      <c r="A4138" s="12">
        <v>4129</v>
      </c>
      <c r="B4138" s="12" t="s">
        <v>5907</v>
      </c>
      <c r="C4138" s="12" t="s">
        <v>10320</v>
      </c>
      <c r="D4138" s="12" t="s">
        <v>10320</v>
      </c>
      <c r="E4138" s="11" t="s">
        <v>10332</v>
      </c>
      <c r="F4138" s="13">
        <v>0</v>
      </c>
      <c r="G4138" s="13">
        <v>25</v>
      </c>
      <c r="H4138" s="13">
        <v>-1377612.09</v>
      </c>
      <c r="I4138" s="13">
        <f t="shared" si="128"/>
        <v>-1377612.0899999989</v>
      </c>
      <c r="J4138" s="13">
        <f t="shared" si="129"/>
        <v>0</v>
      </c>
      <c r="K4138" s="12" t="s">
        <v>10309</v>
      </c>
    </row>
    <row r="4139" spans="1:11" x14ac:dyDescent="0.35">
      <c r="A4139" s="8">
        <v>4130</v>
      </c>
      <c r="B4139" s="8" t="s">
        <v>5907</v>
      </c>
      <c r="C4139" s="8" t="s">
        <v>10320</v>
      </c>
      <c r="D4139" s="8" t="s">
        <v>10320</v>
      </c>
      <c r="E4139" s="7" t="s">
        <v>10333</v>
      </c>
      <c r="F4139" s="9">
        <v>0</v>
      </c>
      <c r="G4139" s="9">
        <v>10000</v>
      </c>
      <c r="H4139" s="9">
        <v>-1387612.09</v>
      </c>
      <c r="I4139" s="9">
        <f t="shared" si="128"/>
        <v>-1387612.0899999989</v>
      </c>
      <c r="J4139" s="9">
        <f t="shared" si="129"/>
        <v>0</v>
      </c>
      <c r="K4139" s="8" t="s">
        <v>10309</v>
      </c>
    </row>
    <row r="4140" spans="1:11" x14ac:dyDescent="0.35">
      <c r="A4140" s="12">
        <v>4131</v>
      </c>
      <c r="B4140" s="12" t="s">
        <v>5907</v>
      </c>
      <c r="C4140" s="12" t="s">
        <v>10320</v>
      </c>
      <c r="D4140" s="12" t="s">
        <v>10320</v>
      </c>
      <c r="E4140" s="11" t="s">
        <v>10334</v>
      </c>
      <c r="F4140" s="13">
        <v>0</v>
      </c>
      <c r="G4140" s="13">
        <v>1.88</v>
      </c>
      <c r="H4140" s="13">
        <v>-1387613.97</v>
      </c>
      <c r="I4140" s="13">
        <f t="shared" si="128"/>
        <v>-1387613.9699999988</v>
      </c>
      <c r="J4140" s="13">
        <f t="shared" si="129"/>
        <v>0</v>
      </c>
      <c r="K4140" s="12" t="s">
        <v>10309</v>
      </c>
    </row>
    <row r="4141" spans="1:11" x14ac:dyDescent="0.35">
      <c r="A4141" s="8">
        <v>4132</v>
      </c>
      <c r="B4141" s="8" t="s">
        <v>5907</v>
      </c>
      <c r="C4141" s="8" t="s">
        <v>10320</v>
      </c>
      <c r="D4141" s="8" t="s">
        <v>10320</v>
      </c>
      <c r="E4141" s="7" t="s">
        <v>10335</v>
      </c>
      <c r="F4141" s="9">
        <v>0</v>
      </c>
      <c r="G4141" s="9">
        <v>5000</v>
      </c>
      <c r="H4141" s="9">
        <v>-1392613.97</v>
      </c>
      <c r="I4141" s="9">
        <f t="shared" si="128"/>
        <v>-1392613.9699999988</v>
      </c>
      <c r="J4141" s="9">
        <f t="shared" si="129"/>
        <v>0</v>
      </c>
      <c r="K4141" s="8" t="s">
        <v>10309</v>
      </c>
    </row>
    <row r="4142" spans="1:11" x14ac:dyDescent="0.35">
      <c r="A4142" s="12">
        <v>4133</v>
      </c>
      <c r="B4142" s="12" t="s">
        <v>5907</v>
      </c>
      <c r="C4142" s="12" t="s">
        <v>10320</v>
      </c>
      <c r="D4142" s="12" t="s">
        <v>10320</v>
      </c>
      <c r="E4142" s="11" t="s">
        <v>10336</v>
      </c>
      <c r="F4142" s="13">
        <v>0</v>
      </c>
      <c r="G4142" s="13">
        <v>10</v>
      </c>
      <c r="H4142" s="13">
        <v>-1392623.97</v>
      </c>
      <c r="I4142" s="13">
        <f t="shared" si="128"/>
        <v>-1392623.9699999988</v>
      </c>
      <c r="J4142" s="13">
        <f t="shared" si="129"/>
        <v>0</v>
      </c>
      <c r="K4142" s="12" t="s">
        <v>10309</v>
      </c>
    </row>
    <row r="4143" spans="1:11" x14ac:dyDescent="0.35">
      <c r="A4143" s="8">
        <v>4134</v>
      </c>
      <c r="B4143" s="8" t="s">
        <v>5907</v>
      </c>
      <c r="C4143" s="8" t="s">
        <v>10320</v>
      </c>
      <c r="D4143" s="8" t="s">
        <v>10320</v>
      </c>
      <c r="E4143" s="7" t="s">
        <v>10337</v>
      </c>
      <c r="F4143" s="9">
        <v>0</v>
      </c>
      <c r="G4143" s="9">
        <v>0.75</v>
      </c>
      <c r="H4143" s="9">
        <v>-1392624.72</v>
      </c>
      <c r="I4143" s="9">
        <f t="shared" si="128"/>
        <v>-1392624.7199999988</v>
      </c>
      <c r="J4143" s="9">
        <f t="shared" si="129"/>
        <v>0</v>
      </c>
      <c r="K4143" s="8" t="s">
        <v>10338</v>
      </c>
    </row>
    <row r="4144" spans="1:11" x14ac:dyDescent="0.35">
      <c r="A4144" s="12">
        <v>4135</v>
      </c>
      <c r="B4144" s="12" t="s">
        <v>5907</v>
      </c>
      <c r="C4144" s="12" t="s">
        <v>10320</v>
      </c>
      <c r="D4144" s="12" t="s">
        <v>10320</v>
      </c>
      <c r="E4144" s="11" t="s">
        <v>10339</v>
      </c>
      <c r="F4144" s="13">
        <v>0</v>
      </c>
      <c r="G4144" s="13">
        <v>50</v>
      </c>
      <c r="H4144" s="13">
        <v>-1392674.72</v>
      </c>
      <c r="I4144" s="13">
        <f t="shared" si="128"/>
        <v>-1392674.7199999988</v>
      </c>
      <c r="J4144" s="13">
        <f t="shared" si="129"/>
        <v>0</v>
      </c>
      <c r="K4144" s="12" t="s">
        <v>10338</v>
      </c>
    </row>
    <row r="4145" spans="1:11" x14ac:dyDescent="0.35">
      <c r="A4145" s="8">
        <v>4136</v>
      </c>
      <c r="B4145" s="8" t="s">
        <v>5907</v>
      </c>
      <c r="C4145" s="8" t="s">
        <v>10320</v>
      </c>
      <c r="D4145" s="8" t="s">
        <v>10320</v>
      </c>
      <c r="E4145" s="7" t="s">
        <v>10340</v>
      </c>
      <c r="F4145" s="9">
        <v>0</v>
      </c>
      <c r="G4145" s="9">
        <v>400000</v>
      </c>
      <c r="H4145" s="9">
        <v>-1792674.72</v>
      </c>
      <c r="I4145" s="9">
        <f t="shared" si="128"/>
        <v>-1792674.7199999988</v>
      </c>
      <c r="J4145" s="9">
        <f t="shared" si="129"/>
        <v>0</v>
      </c>
      <c r="K4145" s="8" t="s">
        <v>10338</v>
      </c>
    </row>
    <row r="4146" spans="1:11" x14ac:dyDescent="0.35">
      <c r="A4146" s="12">
        <v>4137</v>
      </c>
      <c r="B4146" s="12" t="s">
        <v>5907</v>
      </c>
      <c r="C4146" s="12" t="s">
        <v>10320</v>
      </c>
      <c r="D4146" s="12" t="s">
        <v>10320</v>
      </c>
      <c r="E4146" s="11" t="s">
        <v>10341</v>
      </c>
      <c r="F4146" s="13">
        <v>0</v>
      </c>
      <c r="G4146" s="13">
        <v>3.75</v>
      </c>
      <c r="H4146" s="13">
        <v>-1792678.47</v>
      </c>
      <c r="I4146" s="13">
        <f t="shared" si="128"/>
        <v>-1792678.4699999988</v>
      </c>
      <c r="J4146" s="13">
        <f t="shared" si="129"/>
        <v>0</v>
      </c>
      <c r="K4146" s="12" t="s">
        <v>10338</v>
      </c>
    </row>
    <row r="4147" spans="1:11" x14ac:dyDescent="0.35">
      <c r="A4147" s="8">
        <v>4138</v>
      </c>
      <c r="B4147" s="8" t="s">
        <v>5907</v>
      </c>
      <c r="C4147" s="8" t="s">
        <v>10320</v>
      </c>
      <c r="D4147" s="8" t="s">
        <v>10320</v>
      </c>
      <c r="E4147" s="7" t="s">
        <v>10342</v>
      </c>
      <c r="F4147" s="9">
        <v>0</v>
      </c>
      <c r="G4147" s="9">
        <v>25</v>
      </c>
      <c r="H4147" s="9">
        <v>-1792703.47</v>
      </c>
      <c r="I4147" s="9">
        <f t="shared" si="128"/>
        <v>-1792703.4699999988</v>
      </c>
      <c r="J4147" s="9">
        <f t="shared" si="129"/>
        <v>0</v>
      </c>
      <c r="K4147" s="8" t="s">
        <v>10338</v>
      </c>
    </row>
    <row r="4148" spans="1:11" x14ac:dyDescent="0.35">
      <c r="A4148" s="12">
        <v>4139</v>
      </c>
      <c r="B4148" s="12" t="s">
        <v>5907</v>
      </c>
      <c r="C4148" s="12" t="s">
        <v>10320</v>
      </c>
      <c r="D4148" s="12" t="s">
        <v>10320</v>
      </c>
      <c r="E4148" s="11" t="s">
        <v>10343</v>
      </c>
      <c r="F4148" s="13">
        <v>0</v>
      </c>
      <c r="G4148" s="13">
        <v>10000</v>
      </c>
      <c r="H4148" s="13">
        <v>-1802703.47</v>
      </c>
      <c r="I4148" s="13">
        <f t="shared" si="128"/>
        <v>-1802703.4699999988</v>
      </c>
      <c r="J4148" s="13">
        <f t="shared" si="129"/>
        <v>0</v>
      </c>
      <c r="K4148" s="12" t="s">
        <v>10338</v>
      </c>
    </row>
    <row r="4149" spans="1:11" x14ac:dyDescent="0.35">
      <c r="A4149" s="8">
        <v>4140</v>
      </c>
      <c r="B4149" s="8" t="s">
        <v>5907</v>
      </c>
      <c r="C4149" s="8" t="s">
        <v>10320</v>
      </c>
      <c r="D4149" s="8" t="s">
        <v>10320</v>
      </c>
      <c r="E4149" s="7" t="s">
        <v>10344</v>
      </c>
      <c r="F4149" s="9">
        <v>0</v>
      </c>
      <c r="G4149" s="9">
        <v>1.88</v>
      </c>
      <c r="H4149" s="9">
        <v>-1802705.35</v>
      </c>
      <c r="I4149" s="9">
        <f t="shared" si="128"/>
        <v>-1802705.3499999987</v>
      </c>
      <c r="J4149" s="9">
        <f t="shared" si="129"/>
        <v>0</v>
      </c>
      <c r="K4149" s="8" t="s">
        <v>10338</v>
      </c>
    </row>
    <row r="4150" spans="1:11" x14ac:dyDescent="0.35">
      <c r="A4150" s="12">
        <v>4141</v>
      </c>
      <c r="B4150" s="12" t="s">
        <v>5907</v>
      </c>
      <c r="C4150" s="12" t="s">
        <v>10320</v>
      </c>
      <c r="D4150" s="12" t="s">
        <v>10320</v>
      </c>
      <c r="E4150" s="11" t="s">
        <v>10345</v>
      </c>
      <c r="F4150" s="13">
        <v>0</v>
      </c>
      <c r="G4150" s="13">
        <v>20000</v>
      </c>
      <c r="H4150" s="13">
        <v>-1822705.35</v>
      </c>
      <c r="I4150" s="13">
        <f t="shared" si="128"/>
        <v>-1822705.3499999987</v>
      </c>
      <c r="J4150" s="13">
        <f t="shared" si="129"/>
        <v>0</v>
      </c>
      <c r="K4150" s="12" t="s">
        <v>10338</v>
      </c>
    </row>
    <row r="4151" spans="1:11" x14ac:dyDescent="0.35">
      <c r="A4151" s="8">
        <v>4142</v>
      </c>
      <c r="B4151" s="8" t="s">
        <v>5907</v>
      </c>
      <c r="C4151" s="8" t="s">
        <v>10320</v>
      </c>
      <c r="D4151" s="8" t="s">
        <v>10320</v>
      </c>
      <c r="E4151" s="7" t="s">
        <v>10346</v>
      </c>
      <c r="F4151" s="9">
        <v>0</v>
      </c>
      <c r="G4151" s="9">
        <v>25</v>
      </c>
      <c r="H4151" s="9">
        <v>-1822730.35</v>
      </c>
      <c r="I4151" s="9">
        <f t="shared" si="128"/>
        <v>-1822730.3499999987</v>
      </c>
      <c r="J4151" s="9">
        <f t="shared" si="129"/>
        <v>0</v>
      </c>
      <c r="K4151" s="8" t="s">
        <v>10338</v>
      </c>
    </row>
    <row r="4152" spans="1:11" x14ac:dyDescent="0.35">
      <c r="A4152" s="12">
        <v>4143</v>
      </c>
      <c r="B4152" s="12" t="s">
        <v>5907</v>
      </c>
      <c r="C4152" s="12" t="s">
        <v>10320</v>
      </c>
      <c r="D4152" s="12" t="s">
        <v>10320</v>
      </c>
      <c r="E4152" s="11" t="s">
        <v>10347</v>
      </c>
      <c r="F4152" s="13">
        <v>0</v>
      </c>
      <c r="G4152" s="13">
        <v>1.88</v>
      </c>
      <c r="H4152" s="13">
        <v>-1822732.23</v>
      </c>
      <c r="I4152" s="13">
        <f t="shared" si="128"/>
        <v>-1822732.2299999986</v>
      </c>
      <c r="J4152" s="13">
        <f t="shared" si="129"/>
        <v>0</v>
      </c>
      <c r="K4152" s="12" t="s">
        <v>10338</v>
      </c>
    </row>
    <row r="4153" spans="1:11" x14ac:dyDescent="0.35">
      <c r="A4153" s="8">
        <v>4144</v>
      </c>
      <c r="B4153" s="8" t="s">
        <v>5907</v>
      </c>
      <c r="C4153" s="8" t="s">
        <v>1661</v>
      </c>
      <c r="D4153" s="8" t="s">
        <v>1661</v>
      </c>
      <c r="E4153" s="7" t="s">
        <v>10348</v>
      </c>
      <c r="F4153" s="9">
        <v>0</v>
      </c>
      <c r="G4153" s="9">
        <v>50000</v>
      </c>
      <c r="H4153" s="9">
        <v>-1872732.23</v>
      </c>
      <c r="I4153" s="9">
        <f t="shared" si="128"/>
        <v>-1872732.2299999986</v>
      </c>
      <c r="J4153" s="9">
        <f t="shared" si="129"/>
        <v>0</v>
      </c>
      <c r="K4153" s="8" t="s">
        <v>10338</v>
      </c>
    </row>
    <row r="4154" spans="1:11" x14ac:dyDescent="0.35">
      <c r="A4154" s="12">
        <v>4145</v>
      </c>
      <c r="B4154" s="12" t="s">
        <v>5907</v>
      </c>
      <c r="C4154" s="12" t="s">
        <v>1661</v>
      </c>
      <c r="D4154" s="12" t="s">
        <v>1661</v>
      </c>
      <c r="E4154" s="11" t="s">
        <v>10349</v>
      </c>
      <c r="F4154" s="13">
        <v>0</v>
      </c>
      <c r="G4154" s="13">
        <v>1.88</v>
      </c>
      <c r="H4154" s="13">
        <v>-1872734.11</v>
      </c>
      <c r="I4154" s="13">
        <f t="shared" si="128"/>
        <v>-1872734.1099999985</v>
      </c>
      <c r="J4154" s="13">
        <f t="shared" si="129"/>
        <v>0</v>
      </c>
      <c r="K4154" s="12" t="s">
        <v>10338</v>
      </c>
    </row>
    <row r="4155" spans="1:11" x14ac:dyDescent="0.35">
      <c r="A4155" s="8">
        <v>4146</v>
      </c>
      <c r="B4155" s="8" t="s">
        <v>5907</v>
      </c>
      <c r="C4155" s="8" t="s">
        <v>1661</v>
      </c>
      <c r="D4155" s="8" t="s">
        <v>1661</v>
      </c>
      <c r="E4155" s="7" t="s">
        <v>10350</v>
      </c>
      <c r="F4155" s="9">
        <v>0</v>
      </c>
      <c r="G4155" s="9">
        <v>25</v>
      </c>
      <c r="H4155" s="9">
        <v>-1872759.11</v>
      </c>
      <c r="I4155" s="9">
        <f t="shared" si="128"/>
        <v>-1872759.1099999985</v>
      </c>
      <c r="J4155" s="9">
        <f t="shared" si="129"/>
        <v>0</v>
      </c>
      <c r="K4155" s="8" t="s">
        <v>10338</v>
      </c>
    </row>
    <row r="4156" spans="1:11" x14ac:dyDescent="0.35">
      <c r="A4156" s="12">
        <v>4147</v>
      </c>
      <c r="B4156" s="12" t="s">
        <v>5907</v>
      </c>
      <c r="C4156" s="12" t="s">
        <v>1661</v>
      </c>
      <c r="D4156" s="12" t="s">
        <v>1661</v>
      </c>
      <c r="E4156" s="11" t="s">
        <v>10351</v>
      </c>
      <c r="F4156" s="13">
        <v>0</v>
      </c>
      <c r="G4156" s="13">
        <v>50</v>
      </c>
      <c r="H4156" s="13">
        <v>-1872809.11</v>
      </c>
      <c r="I4156" s="13">
        <f t="shared" si="128"/>
        <v>-1872809.1099999985</v>
      </c>
      <c r="J4156" s="13">
        <f t="shared" si="129"/>
        <v>0</v>
      </c>
      <c r="K4156" s="12" t="s">
        <v>10338</v>
      </c>
    </row>
    <row r="4157" spans="1:11" x14ac:dyDescent="0.35">
      <c r="A4157" s="8">
        <v>4148</v>
      </c>
      <c r="B4157" s="8" t="s">
        <v>5907</v>
      </c>
      <c r="C4157" s="8" t="s">
        <v>1661</v>
      </c>
      <c r="D4157" s="8" t="s">
        <v>1661</v>
      </c>
      <c r="E4157" s="7" t="s">
        <v>10352</v>
      </c>
      <c r="F4157" s="9">
        <v>0</v>
      </c>
      <c r="G4157" s="9">
        <v>150000</v>
      </c>
      <c r="H4157" s="9">
        <v>-2022809.11</v>
      </c>
      <c r="I4157" s="9">
        <f t="shared" si="128"/>
        <v>-2022809.1099999985</v>
      </c>
      <c r="J4157" s="9">
        <f t="shared" si="129"/>
        <v>0</v>
      </c>
      <c r="K4157" s="8" t="s">
        <v>10338</v>
      </c>
    </row>
    <row r="4158" spans="1:11" x14ac:dyDescent="0.35">
      <c r="A4158" s="12">
        <v>4149</v>
      </c>
      <c r="B4158" s="12" t="s">
        <v>5907</v>
      </c>
      <c r="C4158" s="12" t="s">
        <v>1661</v>
      </c>
      <c r="D4158" s="12" t="s">
        <v>1661</v>
      </c>
      <c r="E4158" s="11" t="s">
        <v>10353</v>
      </c>
      <c r="F4158" s="13">
        <v>0</v>
      </c>
      <c r="G4158" s="13">
        <v>3.75</v>
      </c>
      <c r="H4158" s="13">
        <v>-2022812.86</v>
      </c>
      <c r="I4158" s="13">
        <f t="shared" si="128"/>
        <v>-2022812.8599999985</v>
      </c>
      <c r="J4158" s="13">
        <f t="shared" si="129"/>
        <v>0</v>
      </c>
      <c r="K4158" s="12" t="s">
        <v>10338</v>
      </c>
    </row>
    <row r="4159" spans="1:11" x14ac:dyDescent="0.35">
      <c r="A4159" s="8">
        <v>4150</v>
      </c>
      <c r="B4159" s="8" t="s">
        <v>5907</v>
      </c>
      <c r="C4159" s="8" t="s">
        <v>1661</v>
      </c>
      <c r="D4159" s="8" t="s">
        <v>1661</v>
      </c>
      <c r="E4159" s="7" t="s">
        <v>10354</v>
      </c>
      <c r="F4159" s="9">
        <v>500000</v>
      </c>
      <c r="G4159" s="9">
        <v>0</v>
      </c>
      <c r="H4159" s="9">
        <v>-1522812.86</v>
      </c>
      <c r="I4159" s="9">
        <f t="shared" si="128"/>
        <v>-1522812.8599999985</v>
      </c>
      <c r="J4159" s="9">
        <f t="shared" si="129"/>
        <v>0</v>
      </c>
      <c r="K4159" s="8" t="s">
        <v>10338</v>
      </c>
    </row>
    <row r="4160" spans="1:11" x14ac:dyDescent="0.35">
      <c r="A4160" s="12">
        <v>4151</v>
      </c>
      <c r="B4160" s="12" t="s">
        <v>5907</v>
      </c>
      <c r="C4160" s="12" t="s">
        <v>1661</v>
      </c>
      <c r="D4160" s="12" t="s">
        <v>1661</v>
      </c>
      <c r="E4160" s="11" t="s">
        <v>10355</v>
      </c>
      <c r="F4160" s="13">
        <v>0</v>
      </c>
      <c r="G4160" s="13">
        <v>50</v>
      </c>
      <c r="H4160" s="13">
        <v>-1522862.86</v>
      </c>
      <c r="I4160" s="13">
        <f t="shared" si="128"/>
        <v>-1522862.8599999985</v>
      </c>
      <c r="J4160" s="13">
        <f t="shared" si="129"/>
        <v>0</v>
      </c>
      <c r="K4160" s="12" t="s">
        <v>10338</v>
      </c>
    </row>
    <row r="4161" spans="1:11" x14ac:dyDescent="0.35">
      <c r="A4161" s="8">
        <v>4152</v>
      </c>
      <c r="B4161" s="8" t="s">
        <v>5907</v>
      </c>
      <c r="C4161" s="8" t="s">
        <v>1661</v>
      </c>
      <c r="D4161" s="8" t="s">
        <v>1661</v>
      </c>
      <c r="E4161" s="7" t="s">
        <v>10356</v>
      </c>
      <c r="F4161" s="9">
        <v>0</v>
      </c>
      <c r="G4161" s="9">
        <v>50</v>
      </c>
      <c r="H4161" s="9">
        <v>-1522912.86</v>
      </c>
      <c r="I4161" s="9">
        <f t="shared" si="128"/>
        <v>-1522912.8599999985</v>
      </c>
      <c r="J4161" s="9">
        <f t="shared" si="129"/>
        <v>0</v>
      </c>
      <c r="K4161" s="8" t="s">
        <v>10338</v>
      </c>
    </row>
    <row r="4162" spans="1:11" x14ac:dyDescent="0.35">
      <c r="A4162" s="12">
        <v>4153</v>
      </c>
      <c r="B4162" s="12" t="s">
        <v>5907</v>
      </c>
      <c r="C4162" s="12" t="s">
        <v>1661</v>
      </c>
      <c r="D4162" s="12" t="s">
        <v>1661</v>
      </c>
      <c r="E4162" s="11" t="s">
        <v>10357</v>
      </c>
      <c r="F4162" s="13">
        <v>0</v>
      </c>
      <c r="G4162" s="13">
        <v>3.75</v>
      </c>
      <c r="H4162" s="13">
        <v>-1522916.61</v>
      </c>
      <c r="I4162" s="13">
        <f t="shared" si="128"/>
        <v>-1522916.6099999985</v>
      </c>
      <c r="J4162" s="13">
        <f t="shared" si="129"/>
        <v>0</v>
      </c>
      <c r="K4162" s="12" t="s">
        <v>10338</v>
      </c>
    </row>
    <row r="4163" spans="1:11" x14ac:dyDescent="0.35">
      <c r="A4163" s="8">
        <v>4154</v>
      </c>
      <c r="B4163" s="8" t="s">
        <v>5907</v>
      </c>
      <c r="C4163" s="8" t="s">
        <v>1661</v>
      </c>
      <c r="D4163" s="8" t="s">
        <v>1661</v>
      </c>
      <c r="E4163" s="7" t="s">
        <v>10358</v>
      </c>
      <c r="F4163" s="9">
        <v>0</v>
      </c>
      <c r="G4163" s="9">
        <v>879853</v>
      </c>
      <c r="H4163" s="9">
        <v>-2402769.61</v>
      </c>
      <c r="I4163" s="9">
        <f t="shared" si="128"/>
        <v>-2402769.6099999985</v>
      </c>
      <c r="J4163" s="9">
        <f t="shared" si="129"/>
        <v>0</v>
      </c>
      <c r="K4163" s="8" t="s">
        <v>10338</v>
      </c>
    </row>
    <row r="4164" spans="1:11" x14ac:dyDescent="0.35">
      <c r="A4164" s="12">
        <v>4155</v>
      </c>
      <c r="B4164" s="12" t="s">
        <v>5907</v>
      </c>
      <c r="C4164" s="12" t="s">
        <v>1661</v>
      </c>
      <c r="D4164" s="12" t="s">
        <v>1661</v>
      </c>
      <c r="E4164" s="11" t="s">
        <v>10359</v>
      </c>
      <c r="F4164" s="13">
        <v>0</v>
      </c>
      <c r="G4164" s="13">
        <v>3.75</v>
      </c>
      <c r="H4164" s="13">
        <v>-2402773.36</v>
      </c>
      <c r="I4164" s="13">
        <f t="shared" si="128"/>
        <v>-2402773.3599999985</v>
      </c>
      <c r="J4164" s="13">
        <f t="shared" si="129"/>
        <v>0</v>
      </c>
      <c r="K4164" s="12" t="s">
        <v>10338</v>
      </c>
    </row>
    <row r="4165" spans="1:11" x14ac:dyDescent="0.35">
      <c r="A4165" s="8">
        <v>4156</v>
      </c>
      <c r="B4165" s="8" t="s">
        <v>5907</v>
      </c>
      <c r="C4165" s="8" t="s">
        <v>1661</v>
      </c>
      <c r="D4165" s="8" t="s">
        <v>1661</v>
      </c>
      <c r="E4165" s="7" t="s">
        <v>10360</v>
      </c>
      <c r="F4165" s="9">
        <v>0</v>
      </c>
      <c r="G4165" s="9">
        <v>100000</v>
      </c>
      <c r="H4165" s="9">
        <v>-2502773.36</v>
      </c>
      <c r="I4165" s="9">
        <f t="shared" si="128"/>
        <v>-2502773.3599999985</v>
      </c>
      <c r="J4165" s="9">
        <f t="shared" si="129"/>
        <v>0</v>
      </c>
      <c r="K4165" s="8" t="s">
        <v>10338</v>
      </c>
    </row>
    <row r="4166" spans="1:11" x14ac:dyDescent="0.35">
      <c r="A4166" s="12">
        <v>4157</v>
      </c>
      <c r="B4166" s="12" t="s">
        <v>5907</v>
      </c>
      <c r="C4166" s="12" t="s">
        <v>1661</v>
      </c>
      <c r="D4166" s="12" t="s">
        <v>1661</v>
      </c>
      <c r="E4166" s="11" t="s">
        <v>10361</v>
      </c>
      <c r="F4166" s="13">
        <v>0</v>
      </c>
      <c r="G4166" s="13">
        <v>50</v>
      </c>
      <c r="H4166" s="13">
        <v>-2502823.36</v>
      </c>
      <c r="I4166" s="13">
        <f t="shared" si="128"/>
        <v>-2502823.3599999985</v>
      </c>
      <c r="J4166" s="13">
        <f t="shared" si="129"/>
        <v>0</v>
      </c>
      <c r="K4166" s="12" t="s">
        <v>10338</v>
      </c>
    </row>
    <row r="4167" spans="1:11" x14ac:dyDescent="0.35">
      <c r="A4167" s="8">
        <v>4158</v>
      </c>
      <c r="B4167" s="8" t="s">
        <v>5907</v>
      </c>
      <c r="C4167" s="8" t="s">
        <v>1661</v>
      </c>
      <c r="D4167" s="8" t="s">
        <v>1661</v>
      </c>
      <c r="E4167" s="7" t="s">
        <v>10362</v>
      </c>
      <c r="F4167" s="9">
        <v>0</v>
      </c>
      <c r="G4167" s="9">
        <v>50</v>
      </c>
      <c r="H4167" s="9">
        <v>-2502873.36</v>
      </c>
      <c r="I4167" s="9">
        <f t="shared" si="128"/>
        <v>-2502873.3599999985</v>
      </c>
      <c r="J4167" s="9">
        <f t="shared" si="129"/>
        <v>0</v>
      </c>
      <c r="K4167" s="8" t="s">
        <v>10338</v>
      </c>
    </row>
    <row r="4168" spans="1:11" x14ac:dyDescent="0.35">
      <c r="A4168" s="12">
        <v>4159</v>
      </c>
      <c r="B4168" s="12" t="s">
        <v>5907</v>
      </c>
      <c r="C4168" s="12" t="s">
        <v>1661</v>
      </c>
      <c r="D4168" s="12" t="s">
        <v>1661</v>
      </c>
      <c r="E4168" s="11" t="s">
        <v>10363</v>
      </c>
      <c r="F4168" s="13">
        <v>0</v>
      </c>
      <c r="G4168" s="13">
        <v>3.75</v>
      </c>
      <c r="H4168" s="13">
        <v>-2502877.11</v>
      </c>
      <c r="I4168" s="13">
        <f t="shared" si="128"/>
        <v>-2502877.1099999985</v>
      </c>
      <c r="J4168" s="13">
        <f t="shared" si="129"/>
        <v>0</v>
      </c>
      <c r="K4168" s="12" t="s">
        <v>10338</v>
      </c>
    </row>
    <row r="4169" spans="1:11" x14ac:dyDescent="0.35">
      <c r="A4169" s="8">
        <v>4160</v>
      </c>
      <c r="B4169" s="8" t="s">
        <v>5907</v>
      </c>
      <c r="C4169" s="8" t="s">
        <v>1661</v>
      </c>
      <c r="D4169" s="8" t="s">
        <v>1661</v>
      </c>
      <c r="E4169" s="7" t="s">
        <v>10364</v>
      </c>
      <c r="F4169" s="9">
        <v>0</v>
      </c>
      <c r="G4169" s="9">
        <v>260000</v>
      </c>
      <c r="H4169" s="9">
        <v>-2762877.11</v>
      </c>
      <c r="I4169" s="9">
        <f t="shared" si="128"/>
        <v>-2762877.1099999985</v>
      </c>
      <c r="J4169" s="9">
        <f t="shared" si="129"/>
        <v>0</v>
      </c>
      <c r="K4169" s="8" t="s">
        <v>10365</v>
      </c>
    </row>
    <row r="4170" spans="1:11" x14ac:dyDescent="0.35">
      <c r="A4170" s="12">
        <v>4161</v>
      </c>
      <c r="B4170" s="12" t="s">
        <v>5907</v>
      </c>
      <c r="C4170" s="12" t="s">
        <v>1661</v>
      </c>
      <c r="D4170" s="12" t="s">
        <v>1661</v>
      </c>
      <c r="E4170" s="11" t="s">
        <v>10366</v>
      </c>
      <c r="F4170" s="13">
        <v>0</v>
      </c>
      <c r="G4170" s="13">
        <v>50</v>
      </c>
      <c r="H4170" s="13">
        <v>-2762927.11</v>
      </c>
      <c r="I4170" s="13">
        <f t="shared" ref="I4170:I4233" si="130">I4169+F4170-G4170</f>
        <v>-2762927.1099999985</v>
      </c>
      <c r="J4170" s="13">
        <f t="shared" ref="J4170:J4233" si="131">H4170-I4170</f>
        <v>0</v>
      </c>
      <c r="K4170" s="12" t="s">
        <v>10365</v>
      </c>
    </row>
    <row r="4171" spans="1:11" x14ac:dyDescent="0.35">
      <c r="A4171" s="8">
        <v>4162</v>
      </c>
      <c r="B4171" s="8" t="s">
        <v>5907</v>
      </c>
      <c r="C4171" s="8" t="s">
        <v>1661</v>
      </c>
      <c r="D4171" s="8" t="s">
        <v>1661</v>
      </c>
      <c r="E4171" s="7" t="s">
        <v>10367</v>
      </c>
      <c r="F4171" s="9">
        <v>0</v>
      </c>
      <c r="G4171" s="9">
        <v>3.75</v>
      </c>
      <c r="H4171" s="9">
        <v>-2762930.86</v>
      </c>
      <c r="I4171" s="9">
        <f t="shared" si="130"/>
        <v>-2762930.8599999985</v>
      </c>
      <c r="J4171" s="9">
        <f t="shared" si="131"/>
        <v>0</v>
      </c>
      <c r="K4171" s="8" t="s">
        <v>10365</v>
      </c>
    </row>
    <row r="4172" spans="1:11" x14ac:dyDescent="0.35">
      <c r="A4172" s="12">
        <v>4163</v>
      </c>
      <c r="B4172" s="12" t="s">
        <v>5907</v>
      </c>
      <c r="C4172" s="12" t="s">
        <v>1661</v>
      </c>
      <c r="D4172" s="12" t="s">
        <v>1661</v>
      </c>
      <c r="E4172" s="11" t="s">
        <v>10368</v>
      </c>
      <c r="F4172" s="13">
        <v>0</v>
      </c>
      <c r="G4172" s="13">
        <v>414200</v>
      </c>
      <c r="H4172" s="13">
        <v>-3177130.86</v>
      </c>
      <c r="I4172" s="13">
        <f t="shared" si="130"/>
        <v>-3177130.8599999985</v>
      </c>
      <c r="J4172" s="13">
        <f t="shared" si="131"/>
        <v>0</v>
      </c>
      <c r="K4172" s="12" t="s">
        <v>10365</v>
      </c>
    </row>
    <row r="4173" spans="1:11" x14ac:dyDescent="0.35">
      <c r="A4173" s="8">
        <v>4164</v>
      </c>
      <c r="B4173" s="8" t="s">
        <v>5907</v>
      </c>
      <c r="C4173" s="8" t="s">
        <v>1661</v>
      </c>
      <c r="D4173" s="8" t="s">
        <v>1661</v>
      </c>
      <c r="E4173" s="7" t="s">
        <v>10369</v>
      </c>
      <c r="F4173" s="9">
        <v>0</v>
      </c>
      <c r="G4173" s="9">
        <v>250000</v>
      </c>
      <c r="H4173" s="9">
        <v>-3427130.86</v>
      </c>
      <c r="I4173" s="9">
        <f t="shared" si="130"/>
        <v>-3427130.8599999985</v>
      </c>
      <c r="J4173" s="9">
        <f t="shared" si="131"/>
        <v>0</v>
      </c>
      <c r="K4173" s="8" t="s">
        <v>10365</v>
      </c>
    </row>
    <row r="4174" spans="1:11" x14ac:dyDescent="0.35">
      <c r="A4174" s="12">
        <v>4165</v>
      </c>
      <c r="B4174" s="12" t="s">
        <v>5907</v>
      </c>
      <c r="C4174" s="12" t="s">
        <v>1661</v>
      </c>
      <c r="D4174" s="12" t="s">
        <v>1661</v>
      </c>
      <c r="E4174" s="11" t="s">
        <v>10370</v>
      </c>
      <c r="F4174" s="13">
        <v>0</v>
      </c>
      <c r="G4174" s="13">
        <v>50</v>
      </c>
      <c r="H4174" s="13">
        <v>-3427180.86</v>
      </c>
      <c r="I4174" s="13">
        <f t="shared" si="130"/>
        <v>-3427180.8599999985</v>
      </c>
      <c r="J4174" s="13">
        <f t="shared" si="131"/>
        <v>0</v>
      </c>
      <c r="K4174" s="12" t="s">
        <v>10365</v>
      </c>
    </row>
    <row r="4175" spans="1:11" x14ac:dyDescent="0.35">
      <c r="A4175" s="8">
        <v>4166</v>
      </c>
      <c r="B4175" s="8" t="s">
        <v>5907</v>
      </c>
      <c r="C4175" s="8" t="s">
        <v>1661</v>
      </c>
      <c r="D4175" s="8" t="s">
        <v>1661</v>
      </c>
      <c r="E4175" s="7" t="s">
        <v>10371</v>
      </c>
      <c r="F4175" s="9">
        <v>0</v>
      </c>
      <c r="G4175" s="9">
        <v>3.75</v>
      </c>
      <c r="H4175" s="9">
        <v>-3427184.61</v>
      </c>
      <c r="I4175" s="9">
        <f t="shared" si="130"/>
        <v>-3427184.6099999985</v>
      </c>
      <c r="J4175" s="9">
        <f t="shared" si="131"/>
        <v>0</v>
      </c>
      <c r="K4175" s="8" t="s">
        <v>10365</v>
      </c>
    </row>
    <row r="4176" spans="1:11" x14ac:dyDescent="0.35">
      <c r="A4176" s="12">
        <v>4167</v>
      </c>
      <c r="B4176" s="12" t="s">
        <v>5907</v>
      </c>
      <c r="C4176" s="12" t="s">
        <v>1661</v>
      </c>
      <c r="D4176" s="12" t="s">
        <v>1661</v>
      </c>
      <c r="E4176" s="11" t="s">
        <v>10372</v>
      </c>
      <c r="F4176" s="13">
        <v>0</v>
      </c>
      <c r="G4176" s="13">
        <v>400000</v>
      </c>
      <c r="H4176" s="13">
        <v>-3827184.61</v>
      </c>
      <c r="I4176" s="13">
        <f t="shared" si="130"/>
        <v>-3827184.6099999985</v>
      </c>
      <c r="J4176" s="13">
        <f t="shared" si="131"/>
        <v>0</v>
      </c>
      <c r="K4176" s="12" t="s">
        <v>10365</v>
      </c>
    </row>
    <row r="4177" spans="1:11" x14ac:dyDescent="0.35">
      <c r="A4177" s="8">
        <v>4168</v>
      </c>
      <c r="B4177" s="8" t="s">
        <v>5907</v>
      </c>
      <c r="C4177" s="8" t="s">
        <v>1661</v>
      </c>
      <c r="D4177" s="8" t="s">
        <v>1661</v>
      </c>
      <c r="E4177" s="7" t="s">
        <v>10373</v>
      </c>
      <c r="F4177" s="9">
        <v>0</v>
      </c>
      <c r="G4177" s="9">
        <v>1.88</v>
      </c>
      <c r="H4177" s="9">
        <v>-3827186.49</v>
      </c>
      <c r="I4177" s="9">
        <f t="shared" si="130"/>
        <v>-3827186.4899999984</v>
      </c>
      <c r="J4177" s="9">
        <f t="shared" si="131"/>
        <v>0</v>
      </c>
      <c r="K4177" s="8" t="s">
        <v>10365</v>
      </c>
    </row>
    <row r="4178" spans="1:11" x14ac:dyDescent="0.35">
      <c r="A4178" s="12">
        <v>4169</v>
      </c>
      <c r="B4178" s="12" t="s">
        <v>5907</v>
      </c>
      <c r="C4178" s="12" t="s">
        <v>1661</v>
      </c>
      <c r="D4178" s="12" t="s">
        <v>1661</v>
      </c>
      <c r="E4178" s="11" t="s">
        <v>10374</v>
      </c>
      <c r="F4178" s="13">
        <v>0</v>
      </c>
      <c r="G4178" s="13">
        <v>50000</v>
      </c>
      <c r="H4178" s="13">
        <v>-3877186.49</v>
      </c>
      <c r="I4178" s="13">
        <f t="shared" si="130"/>
        <v>-3877186.4899999984</v>
      </c>
      <c r="J4178" s="13">
        <f t="shared" si="131"/>
        <v>0</v>
      </c>
      <c r="K4178" s="12" t="s">
        <v>10365</v>
      </c>
    </row>
    <row r="4179" spans="1:11" x14ac:dyDescent="0.35">
      <c r="A4179" s="8">
        <v>4170</v>
      </c>
      <c r="B4179" s="8" t="s">
        <v>5907</v>
      </c>
      <c r="C4179" s="8" t="s">
        <v>1661</v>
      </c>
      <c r="D4179" s="8" t="s">
        <v>1661</v>
      </c>
      <c r="E4179" s="7" t="s">
        <v>10375</v>
      </c>
      <c r="F4179" s="9">
        <v>0</v>
      </c>
      <c r="G4179" s="9">
        <v>25</v>
      </c>
      <c r="H4179" s="9">
        <v>-3877211.49</v>
      </c>
      <c r="I4179" s="9">
        <f t="shared" si="130"/>
        <v>-3877211.4899999984</v>
      </c>
      <c r="J4179" s="9">
        <f t="shared" si="131"/>
        <v>0</v>
      </c>
      <c r="K4179" s="8" t="s">
        <v>10365</v>
      </c>
    </row>
    <row r="4180" spans="1:11" x14ac:dyDescent="0.35">
      <c r="A4180" s="12">
        <v>4171</v>
      </c>
      <c r="B4180" s="12" t="s">
        <v>5907</v>
      </c>
      <c r="C4180" s="12" t="s">
        <v>1661</v>
      </c>
      <c r="D4180" s="12" t="s">
        <v>1661</v>
      </c>
      <c r="E4180" s="11" t="s">
        <v>10376</v>
      </c>
      <c r="F4180" s="13">
        <v>1208000</v>
      </c>
      <c r="G4180" s="13">
        <v>0</v>
      </c>
      <c r="H4180" s="13">
        <v>-2669211.4900000002</v>
      </c>
      <c r="I4180" s="13">
        <f t="shared" si="130"/>
        <v>-2669211.4899999984</v>
      </c>
      <c r="J4180" s="13">
        <f t="shared" si="131"/>
        <v>0</v>
      </c>
      <c r="K4180" s="12" t="s">
        <v>10365</v>
      </c>
    </row>
    <row r="4181" spans="1:11" x14ac:dyDescent="0.35">
      <c r="A4181" s="8">
        <v>4172</v>
      </c>
      <c r="B4181" s="8" t="s">
        <v>5907</v>
      </c>
      <c r="C4181" s="8" t="s">
        <v>1661</v>
      </c>
      <c r="D4181" s="8" t="s">
        <v>1661</v>
      </c>
      <c r="E4181" s="7" t="s">
        <v>10377</v>
      </c>
      <c r="F4181" s="9">
        <v>0</v>
      </c>
      <c r="G4181" s="9">
        <v>50</v>
      </c>
      <c r="H4181" s="9">
        <v>-2669261.4900000002</v>
      </c>
      <c r="I4181" s="9">
        <f t="shared" si="130"/>
        <v>-2669261.4899999984</v>
      </c>
      <c r="J4181" s="9">
        <f t="shared" si="131"/>
        <v>0</v>
      </c>
      <c r="K4181" s="8" t="s">
        <v>10365</v>
      </c>
    </row>
    <row r="4182" spans="1:11" x14ac:dyDescent="0.35">
      <c r="A4182" s="12">
        <v>4173</v>
      </c>
      <c r="B4182" s="12" t="s">
        <v>5907</v>
      </c>
      <c r="C4182" s="12" t="s">
        <v>1661</v>
      </c>
      <c r="D4182" s="12" t="s">
        <v>1661</v>
      </c>
      <c r="E4182" s="11" t="s">
        <v>10378</v>
      </c>
      <c r="F4182" s="13">
        <v>400000</v>
      </c>
      <c r="G4182" s="13">
        <v>0</v>
      </c>
      <c r="H4182" s="13">
        <v>-2269261.4900000002</v>
      </c>
      <c r="I4182" s="13">
        <f t="shared" si="130"/>
        <v>-2269261.4899999984</v>
      </c>
      <c r="J4182" s="13">
        <f t="shared" si="131"/>
        <v>0</v>
      </c>
      <c r="K4182" s="12" t="s">
        <v>10365</v>
      </c>
    </row>
    <row r="4183" spans="1:11" x14ac:dyDescent="0.35">
      <c r="A4183" s="8">
        <v>4174</v>
      </c>
      <c r="B4183" s="8" t="s">
        <v>5907</v>
      </c>
      <c r="C4183" s="8" t="s">
        <v>1661</v>
      </c>
      <c r="D4183" s="8" t="s">
        <v>1661</v>
      </c>
      <c r="E4183" s="7" t="s">
        <v>10379</v>
      </c>
      <c r="F4183" s="9">
        <v>0</v>
      </c>
      <c r="G4183" s="9">
        <v>50</v>
      </c>
      <c r="H4183" s="9">
        <v>-2269311.4900000002</v>
      </c>
      <c r="I4183" s="9">
        <f t="shared" si="130"/>
        <v>-2269311.4899999984</v>
      </c>
      <c r="J4183" s="9">
        <f t="shared" si="131"/>
        <v>0</v>
      </c>
      <c r="K4183" s="8" t="s">
        <v>10365</v>
      </c>
    </row>
    <row r="4184" spans="1:11" x14ac:dyDescent="0.35">
      <c r="A4184" s="12">
        <v>4175</v>
      </c>
      <c r="B4184" s="12" t="s">
        <v>5907</v>
      </c>
      <c r="C4184" s="12" t="s">
        <v>1661</v>
      </c>
      <c r="D4184" s="12" t="s">
        <v>1661</v>
      </c>
      <c r="E4184" s="11" t="s">
        <v>10380</v>
      </c>
      <c r="F4184" s="13">
        <v>0</v>
      </c>
      <c r="G4184" s="13">
        <v>100000</v>
      </c>
      <c r="H4184" s="13">
        <v>-2369311.4900000002</v>
      </c>
      <c r="I4184" s="13">
        <f t="shared" si="130"/>
        <v>-2369311.4899999984</v>
      </c>
      <c r="J4184" s="13">
        <f t="shared" si="131"/>
        <v>0</v>
      </c>
      <c r="K4184" s="12" t="s">
        <v>10365</v>
      </c>
    </row>
    <row r="4185" spans="1:11" x14ac:dyDescent="0.35">
      <c r="A4185" s="8">
        <v>4176</v>
      </c>
      <c r="B4185" s="8" t="s">
        <v>5907</v>
      </c>
      <c r="C4185" s="8" t="s">
        <v>1661</v>
      </c>
      <c r="D4185" s="8" t="s">
        <v>1661</v>
      </c>
      <c r="E4185" s="7" t="s">
        <v>10381</v>
      </c>
      <c r="F4185" s="9">
        <v>0</v>
      </c>
      <c r="G4185" s="9">
        <v>3.75</v>
      </c>
      <c r="H4185" s="9">
        <v>-2369315.2400000002</v>
      </c>
      <c r="I4185" s="9">
        <f t="shared" si="130"/>
        <v>-2369315.2399999984</v>
      </c>
      <c r="J4185" s="9">
        <f t="shared" si="131"/>
        <v>0</v>
      </c>
      <c r="K4185" s="8" t="s">
        <v>10365</v>
      </c>
    </row>
    <row r="4186" spans="1:11" x14ac:dyDescent="0.35">
      <c r="A4186" s="12">
        <v>4177</v>
      </c>
      <c r="B4186" s="12" t="s">
        <v>5907</v>
      </c>
      <c r="C4186" s="12" t="s">
        <v>1669</v>
      </c>
      <c r="D4186" s="12" t="s">
        <v>1669</v>
      </c>
      <c r="E4186" s="11" t="s">
        <v>10382</v>
      </c>
      <c r="F4186" s="13">
        <v>0</v>
      </c>
      <c r="G4186" s="13">
        <v>70000</v>
      </c>
      <c r="H4186" s="13">
        <v>-2439315.2400000002</v>
      </c>
      <c r="I4186" s="13">
        <f t="shared" si="130"/>
        <v>-2439315.2399999984</v>
      </c>
      <c r="J4186" s="13">
        <f t="shared" si="131"/>
        <v>0</v>
      </c>
      <c r="K4186" s="12" t="s">
        <v>10365</v>
      </c>
    </row>
    <row r="4187" spans="1:11" x14ac:dyDescent="0.35">
      <c r="A4187" s="8">
        <v>4178</v>
      </c>
      <c r="B4187" s="8" t="s">
        <v>5907</v>
      </c>
      <c r="C4187" s="8" t="s">
        <v>1669</v>
      </c>
      <c r="D4187" s="8" t="s">
        <v>1669</v>
      </c>
      <c r="E4187" s="7" t="s">
        <v>10383</v>
      </c>
      <c r="F4187" s="9">
        <v>0</v>
      </c>
      <c r="G4187" s="9">
        <v>50</v>
      </c>
      <c r="H4187" s="9">
        <v>-2439365.2400000002</v>
      </c>
      <c r="I4187" s="9">
        <f t="shared" si="130"/>
        <v>-2439365.2399999984</v>
      </c>
      <c r="J4187" s="9">
        <f t="shared" si="131"/>
        <v>0</v>
      </c>
      <c r="K4187" s="8" t="s">
        <v>10365</v>
      </c>
    </row>
    <row r="4188" spans="1:11" x14ac:dyDescent="0.35">
      <c r="A4188" s="12">
        <v>4179</v>
      </c>
      <c r="B4188" s="12" t="s">
        <v>5907</v>
      </c>
      <c r="C4188" s="12" t="s">
        <v>1669</v>
      </c>
      <c r="D4188" s="12" t="s">
        <v>1669</v>
      </c>
      <c r="E4188" s="11" t="s">
        <v>10384</v>
      </c>
      <c r="F4188" s="13">
        <v>0</v>
      </c>
      <c r="G4188" s="13">
        <v>3.75</v>
      </c>
      <c r="H4188" s="13">
        <v>-2439368.9900000002</v>
      </c>
      <c r="I4188" s="13">
        <f t="shared" si="130"/>
        <v>-2439368.9899999984</v>
      </c>
      <c r="J4188" s="13">
        <f t="shared" si="131"/>
        <v>0</v>
      </c>
      <c r="K4188" s="12" t="s">
        <v>10365</v>
      </c>
    </row>
    <row r="4189" spans="1:11" x14ac:dyDescent="0.35">
      <c r="A4189" s="8">
        <v>4180</v>
      </c>
      <c r="B4189" s="8" t="s">
        <v>5907</v>
      </c>
      <c r="C4189" s="8" t="s">
        <v>1669</v>
      </c>
      <c r="D4189" s="8" t="s">
        <v>1669</v>
      </c>
      <c r="E4189" s="7" t="s">
        <v>10385</v>
      </c>
      <c r="F4189" s="9">
        <v>0</v>
      </c>
      <c r="G4189" s="9">
        <v>547800</v>
      </c>
      <c r="H4189" s="9">
        <v>-2987168.99</v>
      </c>
      <c r="I4189" s="9">
        <f t="shared" si="130"/>
        <v>-2987168.9899999984</v>
      </c>
      <c r="J4189" s="9">
        <f t="shared" si="131"/>
        <v>0</v>
      </c>
      <c r="K4189" s="8" t="s">
        <v>10365</v>
      </c>
    </row>
    <row r="4190" spans="1:11" x14ac:dyDescent="0.35">
      <c r="A4190" s="12">
        <v>4181</v>
      </c>
      <c r="B4190" s="12" t="s">
        <v>5907</v>
      </c>
      <c r="C4190" s="12" t="s">
        <v>1669</v>
      </c>
      <c r="D4190" s="12" t="s">
        <v>1669</v>
      </c>
      <c r="E4190" s="11" t="s">
        <v>10386</v>
      </c>
      <c r="F4190" s="13">
        <v>0</v>
      </c>
      <c r="G4190" s="13">
        <v>50</v>
      </c>
      <c r="H4190" s="13">
        <v>-2987218.99</v>
      </c>
      <c r="I4190" s="13">
        <f t="shared" si="130"/>
        <v>-2987218.9899999984</v>
      </c>
      <c r="J4190" s="13">
        <f t="shared" si="131"/>
        <v>0</v>
      </c>
      <c r="K4190" s="12" t="s">
        <v>10365</v>
      </c>
    </row>
    <row r="4191" spans="1:11" x14ac:dyDescent="0.35">
      <c r="A4191" s="8">
        <v>4182</v>
      </c>
      <c r="B4191" s="8" t="s">
        <v>5907</v>
      </c>
      <c r="C4191" s="8" t="s">
        <v>1669</v>
      </c>
      <c r="D4191" s="8" t="s">
        <v>1669</v>
      </c>
      <c r="E4191" s="7" t="s">
        <v>10387</v>
      </c>
      <c r="F4191" s="9">
        <v>0</v>
      </c>
      <c r="G4191" s="9">
        <v>3.75</v>
      </c>
      <c r="H4191" s="9">
        <v>-2987222.74</v>
      </c>
      <c r="I4191" s="9">
        <f t="shared" si="130"/>
        <v>-2987222.7399999984</v>
      </c>
      <c r="J4191" s="9">
        <f t="shared" si="131"/>
        <v>0</v>
      </c>
      <c r="K4191" s="8" t="s">
        <v>10365</v>
      </c>
    </row>
    <row r="4192" spans="1:11" x14ac:dyDescent="0.35">
      <c r="A4192" s="12">
        <v>4183</v>
      </c>
      <c r="B4192" s="12" t="s">
        <v>5907</v>
      </c>
      <c r="C4192" s="12" t="s">
        <v>1661</v>
      </c>
      <c r="D4192" s="12" t="s">
        <v>10388</v>
      </c>
      <c r="E4192" s="11" t="s">
        <v>10389</v>
      </c>
      <c r="F4192" s="13">
        <v>0</v>
      </c>
      <c r="G4192" s="13">
        <v>51424.17</v>
      </c>
      <c r="H4192" s="13">
        <v>-3038646.91</v>
      </c>
      <c r="I4192" s="13">
        <f t="shared" si="130"/>
        <v>-3038646.9099999983</v>
      </c>
      <c r="J4192" s="13">
        <f t="shared" si="131"/>
        <v>0</v>
      </c>
      <c r="K4192" s="12" t="s">
        <v>10365</v>
      </c>
    </row>
    <row r="4193" spans="1:11" x14ac:dyDescent="0.35">
      <c r="A4193" s="8">
        <v>4184</v>
      </c>
      <c r="B4193" s="8" t="s">
        <v>5907</v>
      </c>
      <c r="C4193" s="8" t="s">
        <v>1669</v>
      </c>
      <c r="D4193" s="8" t="s">
        <v>1669</v>
      </c>
      <c r="E4193" s="7" t="s">
        <v>10390</v>
      </c>
      <c r="F4193" s="9">
        <v>147000</v>
      </c>
      <c r="G4193" s="9">
        <v>0</v>
      </c>
      <c r="H4193" s="9">
        <v>-2891646.91</v>
      </c>
      <c r="I4193" s="9">
        <f t="shared" si="130"/>
        <v>-2891646.9099999983</v>
      </c>
      <c r="J4193" s="9">
        <f t="shared" si="131"/>
        <v>0</v>
      </c>
      <c r="K4193" s="8" t="s">
        <v>10365</v>
      </c>
    </row>
    <row r="4194" spans="1:11" x14ac:dyDescent="0.35">
      <c r="A4194" s="12">
        <v>4185</v>
      </c>
      <c r="B4194" s="12" t="s">
        <v>5907</v>
      </c>
      <c r="C4194" s="12" t="s">
        <v>1669</v>
      </c>
      <c r="D4194" s="12" t="s">
        <v>1669</v>
      </c>
      <c r="E4194" s="11" t="s">
        <v>10391</v>
      </c>
      <c r="F4194" s="13">
        <v>0</v>
      </c>
      <c r="G4194" s="13">
        <v>50</v>
      </c>
      <c r="H4194" s="13">
        <v>-2891696.91</v>
      </c>
      <c r="I4194" s="13">
        <f t="shared" si="130"/>
        <v>-2891696.9099999983</v>
      </c>
      <c r="J4194" s="13">
        <f t="shared" si="131"/>
        <v>0</v>
      </c>
      <c r="K4194" s="12" t="s">
        <v>10365</v>
      </c>
    </row>
    <row r="4195" spans="1:11" x14ac:dyDescent="0.35">
      <c r="A4195" s="8">
        <v>4186</v>
      </c>
      <c r="B4195" s="8" t="s">
        <v>5907</v>
      </c>
      <c r="C4195" s="8" t="s">
        <v>1669</v>
      </c>
      <c r="D4195" s="8" t="s">
        <v>1669</v>
      </c>
      <c r="E4195" s="7" t="s">
        <v>10392</v>
      </c>
      <c r="F4195" s="9">
        <v>879853</v>
      </c>
      <c r="G4195" s="9">
        <v>0</v>
      </c>
      <c r="H4195" s="9">
        <v>-2011843.91</v>
      </c>
      <c r="I4195" s="9">
        <f t="shared" si="130"/>
        <v>-2011843.9099999983</v>
      </c>
      <c r="J4195" s="9">
        <f t="shared" si="131"/>
        <v>0</v>
      </c>
      <c r="K4195" s="8" t="s">
        <v>10393</v>
      </c>
    </row>
    <row r="4196" spans="1:11" x14ac:dyDescent="0.35">
      <c r="A4196" s="12">
        <v>4187</v>
      </c>
      <c r="B4196" s="12" t="s">
        <v>5907</v>
      </c>
      <c r="C4196" s="12" t="s">
        <v>1669</v>
      </c>
      <c r="D4196" s="12" t="s">
        <v>1669</v>
      </c>
      <c r="E4196" s="11" t="s">
        <v>10394</v>
      </c>
      <c r="F4196" s="13">
        <v>0</v>
      </c>
      <c r="G4196" s="13">
        <v>50000</v>
      </c>
      <c r="H4196" s="13">
        <v>-2061843.91</v>
      </c>
      <c r="I4196" s="13">
        <f t="shared" si="130"/>
        <v>-2061843.9099999983</v>
      </c>
      <c r="J4196" s="13">
        <f t="shared" si="131"/>
        <v>0</v>
      </c>
      <c r="K4196" s="12" t="s">
        <v>10393</v>
      </c>
    </row>
    <row r="4197" spans="1:11" x14ac:dyDescent="0.35">
      <c r="A4197" s="8">
        <v>4188</v>
      </c>
      <c r="B4197" s="8" t="s">
        <v>5907</v>
      </c>
      <c r="C4197" s="8" t="s">
        <v>1669</v>
      </c>
      <c r="D4197" s="8" t="s">
        <v>1669</v>
      </c>
      <c r="E4197" s="7" t="s">
        <v>10395</v>
      </c>
      <c r="F4197" s="9">
        <v>0</v>
      </c>
      <c r="G4197" s="9">
        <v>25</v>
      </c>
      <c r="H4197" s="9">
        <v>-2061868.91</v>
      </c>
      <c r="I4197" s="9">
        <f t="shared" si="130"/>
        <v>-2061868.9099999983</v>
      </c>
      <c r="J4197" s="9">
        <f t="shared" si="131"/>
        <v>0</v>
      </c>
      <c r="K4197" s="8" t="s">
        <v>10393</v>
      </c>
    </row>
    <row r="4198" spans="1:11" x14ac:dyDescent="0.35">
      <c r="A4198" s="12">
        <v>4189</v>
      </c>
      <c r="B4198" s="12" t="s">
        <v>5907</v>
      </c>
      <c r="C4198" s="12" t="s">
        <v>1669</v>
      </c>
      <c r="D4198" s="12" t="s">
        <v>1669</v>
      </c>
      <c r="E4198" s="11" t="s">
        <v>10396</v>
      </c>
      <c r="F4198" s="13">
        <v>0</v>
      </c>
      <c r="G4198" s="13">
        <v>1.88</v>
      </c>
      <c r="H4198" s="13">
        <v>-2061870.79</v>
      </c>
      <c r="I4198" s="13">
        <f t="shared" si="130"/>
        <v>-2061870.7899999982</v>
      </c>
      <c r="J4198" s="13">
        <f t="shared" si="131"/>
        <v>-1.862645149230957E-9</v>
      </c>
      <c r="K4198" s="12" t="s">
        <v>10393</v>
      </c>
    </row>
    <row r="4199" spans="1:11" x14ac:dyDescent="0.35">
      <c r="A4199" s="8">
        <v>4190</v>
      </c>
      <c r="B4199" s="8" t="s">
        <v>5907</v>
      </c>
      <c r="C4199" s="8" t="s">
        <v>1669</v>
      </c>
      <c r="D4199" s="8" t="s">
        <v>1669</v>
      </c>
      <c r="E4199" s="7" t="s">
        <v>10397</v>
      </c>
      <c r="F4199" s="9">
        <v>0</v>
      </c>
      <c r="G4199" s="9">
        <v>150000</v>
      </c>
      <c r="H4199" s="9">
        <v>-2211870.79</v>
      </c>
      <c r="I4199" s="9">
        <f t="shared" si="130"/>
        <v>-2211870.7899999982</v>
      </c>
      <c r="J4199" s="9">
        <f t="shared" si="131"/>
        <v>0</v>
      </c>
      <c r="K4199" s="8" t="s">
        <v>10393</v>
      </c>
    </row>
    <row r="4200" spans="1:11" x14ac:dyDescent="0.35">
      <c r="A4200" s="12">
        <v>4191</v>
      </c>
      <c r="B4200" s="12" t="s">
        <v>5907</v>
      </c>
      <c r="C4200" s="12" t="s">
        <v>1669</v>
      </c>
      <c r="D4200" s="12" t="s">
        <v>1669</v>
      </c>
      <c r="E4200" s="11" t="s">
        <v>10398</v>
      </c>
      <c r="F4200" s="13">
        <v>0</v>
      </c>
      <c r="G4200" s="13">
        <v>50</v>
      </c>
      <c r="H4200" s="13">
        <v>-2211920.79</v>
      </c>
      <c r="I4200" s="13">
        <f t="shared" si="130"/>
        <v>-2211920.7899999982</v>
      </c>
      <c r="J4200" s="13">
        <f t="shared" si="131"/>
        <v>0</v>
      </c>
      <c r="K4200" s="12" t="s">
        <v>10393</v>
      </c>
    </row>
    <row r="4201" spans="1:11" x14ac:dyDescent="0.35">
      <c r="A4201" s="8">
        <v>4192</v>
      </c>
      <c r="B4201" s="8" t="s">
        <v>5907</v>
      </c>
      <c r="C4201" s="8" t="s">
        <v>1669</v>
      </c>
      <c r="D4201" s="8" t="s">
        <v>1669</v>
      </c>
      <c r="E4201" s="7" t="s">
        <v>10399</v>
      </c>
      <c r="F4201" s="9">
        <v>0</v>
      </c>
      <c r="G4201" s="9">
        <v>3.75</v>
      </c>
      <c r="H4201" s="9">
        <v>-2211924.54</v>
      </c>
      <c r="I4201" s="9">
        <f t="shared" si="130"/>
        <v>-2211924.5399999982</v>
      </c>
      <c r="J4201" s="9">
        <f t="shared" si="131"/>
        <v>0</v>
      </c>
      <c r="K4201" s="8" t="s">
        <v>10393</v>
      </c>
    </row>
    <row r="4202" spans="1:11" x14ac:dyDescent="0.35">
      <c r="A4202" s="12">
        <v>4193</v>
      </c>
      <c r="B4202" s="12" t="s">
        <v>5907</v>
      </c>
      <c r="C4202" s="12" t="s">
        <v>1669</v>
      </c>
      <c r="D4202" s="12" t="s">
        <v>1669</v>
      </c>
      <c r="E4202" s="11" t="s">
        <v>10400</v>
      </c>
      <c r="F4202" s="13">
        <v>0</v>
      </c>
      <c r="G4202" s="13">
        <v>3.75</v>
      </c>
      <c r="H4202" s="13">
        <v>-2211928.29</v>
      </c>
      <c r="I4202" s="13">
        <f t="shared" si="130"/>
        <v>-2211928.2899999982</v>
      </c>
      <c r="J4202" s="13">
        <f t="shared" si="131"/>
        <v>0</v>
      </c>
      <c r="K4202" s="12" t="s">
        <v>10393</v>
      </c>
    </row>
    <row r="4203" spans="1:11" x14ac:dyDescent="0.35">
      <c r="A4203" s="8">
        <v>4194</v>
      </c>
      <c r="B4203" s="8" t="s">
        <v>5907</v>
      </c>
      <c r="C4203" s="8" t="s">
        <v>1669</v>
      </c>
      <c r="D4203" s="8" t="s">
        <v>1669</v>
      </c>
      <c r="E4203" s="7" t="s">
        <v>10401</v>
      </c>
      <c r="F4203" s="9">
        <v>0</v>
      </c>
      <c r="G4203" s="9">
        <v>1137000</v>
      </c>
      <c r="H4203" s="9">
        <v>-3348928.29</v>
      </c>
      <c r="I4203" s="9">
        <f t="shared" si="130"/>
        <v>-3348928.2899999982</v>
      </c>
      <c r="J4203" s="9">
        <f t="shared" si="131"/>
        <v>0</v>
      </c>
      <c r="K4203" s="8" t="s">
        <v>10393</v>
      </c>
    </row>
    <row r="4204" spans="1:11" x14ac:dyDescent="0.35">
      <c r="A4204" s="12">
        <v>4195</v>
      </c>
      <c r="B4204" s="12" t="s">
        <v>5907</v>
      </c>
      <c r="C4204" s="12" t="s">
        <v>1669</v>
      </c>
      <c r="D4204" s="12" t="s">
        <v>1669</v>
      </c>
      <c r="E4204" s="11" t="s">
        <v>10402</v>
      </c>
      <c r="F4204" s="13">
        <v>0</v>
      </c>
      <c r="G4204" s="13">
        <v>50</v>
      </c>
      <c r="H4204" s="13">
        <v>-3348978.29</v>
      </c>
      <c r="I4204" s="13">
        <f t="shared" si="130"/>
        <v>-3348978.2899999982</v>
      </c>
      <c r="J4204" s="13">
        <f t="shared" si="131"/>
        <v>0</v>
      </c>
      <c r="K4204" s="12" t="s">
        <v>10393</v>
      </c>
    </row>
    <row r="4205" spans="1:11" x14ac:dyDescent="0.35">
      <c r="A4205" s="8">
        <v>4196</v>
      </c>
      <c r="B4205" s="8" t="s">
        <v>5907</v>
      </c>
      <c r="C4205" s="8" t="s">
        <v>1669</v>
      </c>
      <c r="D4205" s="8" t="s">
        <v>1669</v>
      </c>
      <c r="E4205" s="7" t="s">
        <v>10403</v>
      </c>
      <c r="F4205" s="9">
        <v>285000</v>
      </c>
      <c r="G4205" s="9">
        <v>0</v>
      </c>
      <c r="H4205" s="9">
        <v>-3063978.29</v>
      </c>
      <c r="I4205" s="9">
        <f t="shared" si="130"/>
        <v>-3063978.2899999982</v>
      </c>
      <c r="J4205" s="9">
        <f t="shared" si="131"/>
        <v>0</v>
      </c>
      <c r="K4205" s="8" t="s">
        <v>10393</v>
      </c>
    </row>
    <row r="4206" spans="1:11" x14ac:dyDescent="0.35">
      <c r="A4206" s="12">
        <v>4197</v>
      </c>
      <c r="B4206" s="12" t="s">
        <v>5907</v>
      </c>
      <c r="C4206" s="12" t="s">
        <v>1669</v>
      </c>
      <c r="D4206" s="12" t="s">
        <v>1669</v>
      </c>
      <c r="E4206" s="11" t="s">
        <v>10404</v>
      </c>
      <c r="F4206" s="13">
        <v>0</v>
      </c>
      <c r="G4206" s="13">
        <v>50</v>
      </c>
      <c r="H4206" s="13">
        <v>-3064028.29</v>
      </c>
      <c r="I4206" s="13">
        <f t="shared" si="130"/>
        <v>-3064028.2899999982</v>
      </c>
      <c r="J4206" s="13">
        <f t="shared" si="131"/>
        <v>0</v>
      </c>
      <c r="K4206" s="12" t="s">
        <v>10393</v>
      </c>
    </row>
    <row r="4207" spans="1:11" x14ac:dyDescent="0.35">
      <c r="A4207" s="8">
        <v>4198</v>
      </c>
      <c r="B4207" s="8" t="s">
        <v>5907</v>
      </c>
      <c r="C4207" s="8" t="s">
        <v>1669</v>
      </c>
      <c r="D4207" s="8" t="s">
        <v>1669</v>
      </c>
      <c r="E4207" s="7" t="s">
        <v>10405</v>
      </c>
      <c r="F4207" s="9">
        <v>200000</v>
      </c>
      <c r="G4207" s="9">
        <v>0</v>
      </c>
      <c r="H4207" s="9">
        <v>-2864028.29</v>
      </c>
      <c r="I4207" s="9">
        <f t="shared" si="130"/>
        <v>-2864028.2899999982</v>
      </c>
      <c r="J4207" s="9">
        <f t="shared" si="131"/>
        <v>0</v>
      </c>
      <c r="K4207" s="8" t="s">
        <v>10393</v>
      </c>
    </row>
    <row r="4208" spans="1:11" x14ac:dyDescent="0.35">
      <c r="A4208" s="12">
        <v>4199</v>
      </c>
      <c r="B4208" s="12" t="s">
        <v>5907</v>
      </c>
      <c r="C4208" s="12" t="s">
        <v>1669</v>
      </c>
      <c r="D4208" s="12" t="s">
        <v>1669</v>
      </c>
      <c r="E4208" s="11" t="s">
        <v>10406</v>
      </c>
      <c r="F4208" s="13">
        <v>0</v>
      </c>
      <c r="G4208" s="13">
        <v>50</v>
      </c>
      <c r="H4208" s="13">
        <v>-2864078.29</v>
      </c>
      <c r="I4208" s="13">
        <f t="shared" si="130"/>
        <v>-2864078.2899999982</v>
      </c>
      <c r="J4208" s="13">
        <f t="shared" si="131"/>
        <v>0</v>
      </c>
      <c r="K4208" s="12" t="s">
        <v>10393</v>
      </c>
    </row>
    <row r="4209" spans="1:11" x14ac:dyDescent="0.35">
      <c r="A4209" s="8">
        <v>4200</v>
      </c>
      <c r="B4209" s="8" t="s">
        <v>5907</v>
      </c>
      <c r="C4209" s="8" t="s">
        <v>1669</v>
      </c>
      <c r="D4209" s="8" t="s">
        <v>1669</v>
      </c>
      <c r="E4209" s="7" t="s">
        <v>5948</v>
      </c>
      <c r="F4209" s="9">
        <v>0</v>
      </c>
      <c r="G4209" s="9">
        <v>3856.81</v>
      </c>
      <c r="H4209" s="9">
        <v>-2867935.1</v>
      </c>
      <c r="I4209" s="9">
        <f t="shared" si="130"/>
        <v>-2867935.0999999982</v>
      </c>
      <c r="J4209" s="9">
        <f t="shared" si="131"/>
        <v>0</v>
      </c>
      <c r="K4209" s="8" t="s">
        <v>10393</v>
      </c>
    </row>
    <row r="4210" spans="1:11" x14ac:dyDescent="0.35">
      <c r="A4210" s="12">
        <v>4201</v>
      </c>
      <c r="B4210" s="12" t="s">
        <v>5907</v>
      </c>
      <c r="C4210" s="12" t="s">
        <v>1669</v>
      </c>
      <c r="D4210" s="12" t="s">
        <v>1669</v>
      </c>
      <c r="E4210" s="11" t="s">
        <v>10407</v>
      </c>
      <c r="F4210" s="13">
        <v>0</v>
      </c>
      <c r="G4210" s="13">
        <v>1000000</v>
      </c>
      <c r="H4210" s="13">
        <v>-3867935.1</v>
      </c>
      <c r="I4210" s="13">
        <f t="shared" si="130"/>
        <v>-3867935.0999999982</v>
      </c>
      <c r="J4210" s="13">
        <f t="shared" si="131"/>
        <v>0</v>
      </c>
      <c r="K4210" s="12" t="s">
        <v>10393</v>
      </c>
    </row>
    <row r="4211" spans="1:11" x14ac:dyDescent="0.35">
      <c r="A4211" s="8">
        <v>4202</v>
      </c>
      <c r="B4211" s="8" t="s">
        <v>5907</v>
      </c>
      <c r="C4211" s="8" t="s">
        <v>1675</v>
      </c>
      <c r="D4211" s="8" t="s">
        <v>1675</v>
      </c>
      <c r="E4211" s="7" t="s">
        <v>10408</v>
      </c>
      <c r="F4211" s="9">
        <v>500000</v>
      </c>
      <c r="G4211" s="9">
        <v>0</v>
      </c>
      <c r="H4211" s="9">
        <v>-3367935.1</v>
      </c>
      <c r="I4211" s="9">
        <f t="shared" si="130"/>
        <v>-3367935.0999999982</v>
      </c>
      <c r="J4211" s="9">
        <f t="shared" si="131"/>
        <v>0</v>
      </c>
      <c r="K4211" s="8" t="s">
        <v>10393</v>
      </c>
    </row>
    <row r="4212" spans="1:11" x14ac:dyDescent="0.35">
      <c r="A4212" s="12">
        <v>4203</v>
      </c>
      <c r="B4212" s="12" t="s">
        <v>5907</v>
      </c>
      <c r="C4212" s="12" t="s">
        <v>1675</v>
      </c>
      <c r="D4212" s="12" t="s">
        <v>1675</v>
      </c>
      <c r="E4212" s="11" t="s">
        <v>10409</v>
      </c>
      <c r="F4212" s="13">
        <v>0</v>
      </c>
      <c r="G4212" s="13">
        <v>50</v>
      </c>
      <c r="H4212" s="13">
        <v>-3367985.1</v>
      </c>
      <c r="I4212" s="13">
        <f t="shared" si="130"/>
        <v>-3367985.0999999982</v>
      </c>
      <c r="J4212" s="13">
        <f t="shared" si="131"/>
        <v>0</v>
      </c>
      <c r="K4212" s="12" t="s">
        <v>10393</v>
      </c>
    </row>
    <row r="4213" spans="1:11" x14ac:dyDescent="0.35">
      <c r="A4213" s="8">
        <v>4204</v>
      </c>
      <c r="B4213" s="8" t="s">
        <v>5907</v>
      </c>
      <c r="C4213" s="8" t="s">
        <v>1675</v>
      </c>
      <c r="D4213" s="8" t="s">
        <v>1675</v>
      </c>
      <c r="E4213" s="7" t="s">
        <v>10410</v>
      </c>
      <c r="F4213" s="9">
        <v>295000</v>
      </c>
      <c r="G4213" s="9">
        <v>0</v>
      </c>
      <c r="H4213" s="9">
        <v>-3072985.1</v>
      </c>
      <c r="I4213" s="9">
        <f t="shared" si="130"/>
        <v>-3072985.0999999982</v>
      </c>
      <c r="J4213" s="9">
        <f t="shared" si="131"/>
        <v>0</v>
      </c>
      <c r="K4213" s="8" t="s">
        <v>10393</v>
      </c>
    </row>
    <row r="4214" spans="1:11" x14ac:dyDescent="0.35">
      <c r="A4214" s="12">
        <v>4205</v>
      </c>
      <c r="B4214" s="12" t="s">
        <v>5907</v>
      </c>
      <c r="C4214" s="12" t="s">
        <v>1675</v>
      </c>
      <c r="D4214" s="12" t="s">
        <v>1675</v>
      </c>
      <c r="E4214" s="11" t="s">
        <v>10411</v>
      </c>
      <c r="F4214" s="13">
        <v>0</v>
      </c>
      <c r="G4214" s="13">
        <v>50</v>
      </c>
      <c r="H4214" s="13">
        <v>-3073035.1</v>
      </c>
      <c r="I4214" s="13">
        <f t="shared" si="130"/>
        <v>-3073035.0999999982</v>
      </c>
      <c r="J4214" s="13">
        <f t="shared" si="131"/>
        <v>0</v>
      </c>
      <c r="K4214" s="12" t="s">
        <v>10393</v>
      </c>
    </row>
    <row r="4215" spans="1:11" x14ac:dyDescent="0.35">
      <c r="A4215" s="8">
        <v>4206</v>
      </c>
      <c r="B4215" s="8" t="s">
        <v>5907</v>
      </c>
      <c r="C4215" s="8" t="s">
        <v>1675</v>
      </c>
      <c r="D4215" s="8" t="s">
        <v>1675</v>
      </c>
      <c r="E4215" s="7" t="s">
        <v>10412</v>
      </c>
      <c r="F4215" s="9">
        <v>0</v>
      </c>
      <c r="G4215" s="9">
        <v>150000</v>
      </c>
      <c r="H4215" s="9">
        <v>-3223035.1</v>
      </c>
      <c r="I4215" s="9">
        <f t="shared" si="130"/>
        <v>-3223035.0999999982</v>
      </c>
      <c r="J4215" s="9">
        <f t="shared" si="131"/>
        <v>0</v>
      </c>
      <c r="K4215" s="8" t="s">
        <v>10393</v>
      </c>
    </row>
    <row r="4216" spans="1:11" x14ac:dyDescent="0.35">
      <c r="A4216" s="12">
        <v>4207</v>
      </c>
      <c r="B4216" s="12" t="s">
        <v>5907</v>
      </c>
      <c r="C4216" s="12" t="s">
        <v>1675</v>
      </c>
      <c r="D4216" s="12" t="s">
        <v>1675</v>
      </c>
      <c r="E4216" s="11" t="s">
        <v>10413</v>
      </c>
      <c r="F4216" s="13">
        <v>0</v>
      </c>
      <c r="G4216" s="13">
        <v>50</v>
      </c>
      <c r="H4216" s="13">
        <v>-3223085.1</v>
      </c>
      <c r="I4216" s="13">
        <f t="shared" si="130"/>
        <v>-3223085.0999999982</v>
      </c>
      <c r="J4216" s="13">
        <f t="shared" si="131"/>
        <v>0</v>
      </c>
      <c r="K4216" s="12" t="s">
        <v>10393</v>
      </c>
    </row>
    <row r="4217" spans="1:11" x14ac:dyDescent="0.35">
      <c r="A4217" s="8">
        <v>4208</v>
      </c>
      <c r="B4217" s="8" t="s">
        <v>5907</v>
      </c>
      <c r="C4217" s="8" t="s">
        <v>1675</v>
      </c>
      <c r="D4217" s="8" t="s">
        <v>1675</v>
      </c>
      <c r="E4217" s="7" t="s">
        <v>10414</v>
      </c>
      <c r="F4217" s="9">
        <v>0</v>
      </c>
      <c r="G4217" s="9">
        <v>3.75</v>
      </c>
      <c r="H4217" s="9">
        <v>-3223088.85</v>
      </c>
      <c r="I4217" s="9">
        <f t="shared" si="130"/>
        <v>-3223088.8499999982</v>
      </c>
      <c r="J4217" s="9">
        <f t="shared" si="131"/>
        <v>0</v>
      </c>
      <c r="K4217" s="8" t="s">
        <v>10393</v>
      </c>
    </row>
    <row r="4218" spans="1:11" x14ac:dyDescent="0.35">
      <c r="A4218" s="12">
        <v>4209</v>
      </c>
      <c r="B4218" s="12" t="s">
        <v>5907</v>
      </c>
      <c r="C4218" s="12" t="s">
        <v>1675</v>
      </c>
      <c r="D4218" s="12" t="s">
        <v>1675</v>
      </c>
      <c r="E4218" s="11" t="s">
        <v>10415</v>
      </c>
      <c r="F4218" s="13">
        <v>0</v>
      </c>
      <c r="G4218" s="13">
        <v>1.88</v>
      </c>
      <c r="H4218" s="13">
        <v>-3223090.73</v>
      </c>
      <c r="I4218" s="13">
        <f t="shared" si="130"/>
        <v>-3223090.7299999981</v>
      </c>
      <c r="J4218" s="13">
        <f t="shared" si="131"/>
        <v>0</v>
      </c>
      <c r="K4218" s="12" t="s">
        <v>10393</v>
      </c>
    </row>
    <row r="4219" spans="1:11" x14ac:dyDescent="0.35">
      <c r="A4219" s="8">
        <v>4210</v>
      </c>
      <c r="B4219" s="8" t="s">
        <v>5907</v>
      </c>
      <c r="C4219" s="8" t="s">
        <v>1675</v>
      </c>
      <c r="D4219" s="8" t="s">
        <v>1675</v>
      </c>
      <c r="E4219" s="7" t="s">
        <v>10416</v>
      </c>
      <c r="F4219" s="9">
        <v>0</v>
      </c>
      <c r="G4219" s="9">
        <v>15000</v>
      </c>
      <c r="H4219" s="9">
        <v>-3238090.73</v>
      </c>
      <c r="I4219" s="9">
        <f t="shared" si="130"/>
        <v>-3238090.7299999981</v>
      </c>
      <c r="J4219" s="9">
        <f t="shared" si="131"/>
        <v>0</v>
      </c>
      <c r="K4219" s="8" t="s">
        <v>10393</v>
      </c>
    </row>
    <row r="4220" spans="1:11" x14ac:dyDescent="0.35">
      <c r="A4220" s="12">
        <v>4211</v>
      </c>
      <c r="B4220" s="12" t="s">
        <v>5907</v>
      </c>
      <c r="C4220" s="12" t="s">
        <v>1675</v>
      </c>
      <c r="D4220" s="12" t="s">
        <v>1675</v>
      </c>
      <c r="E4220" s="11" t="s">
        <v>10417</v>
      </c>
      <c r="F4220" s="13">
        <v>0</v>
      </c>
      <c r="G4220" s="13">
        <v>25</v>
      </c>
      <c r="H4220" s="13">
        <v>-3238115.73</v>
      </c>
      <c r="I4220" s="13">
        <f t="shared" si="130"/>
        <v>-3238115.7299999981</v>
      </c>
      <c r="J4220" s="13">
        <f t="shared" si="131"/>
        <v>0</v>
      </c>
      <c r="K4220" s="12" t="s">
        <v>10393</v>
      </c>
    </row>
    <row r="4221" spans="1:11" x14ac:dyDescent="0.35">
      <c r="A4221" s="8">
        <v>4212</v>
      </c>
      <c r="B4221" s="8" t="s">
        <v>5907</v>
      </c>
      <c r="C4221" s="8" t="s">
        <v>1675</v>
      </c>
      <c r="D4221" s="8" t="s">
        <v>1675</v>
      </c>
      <c r="E4221" s="7" t="s">
        <v>10418</v>
      </c>
      <c r="F4221" s="9">
        <v>0</v>
      </c>
      <c r="G4221" s="9">
        <v>25</v>
      </c>
      <c r="H4221" s="9">
        <v>-3238140.73</v>
      </c>
      <c r="I4221" s="9">
        <f t="shared" si="130"/>
        <v>-3238140.7299999981</v>
      </c>
      <c r="J4221" s="9">
        <f t="shared" si="131"/>
        <v>0</v>
      </c>
      <c r="K4221" s="8" t="s">
        <v>10419</v>
      </c>
    </row>
    <row r="4222" spans="1:11" x14ac:dyDescent="0.35">
      <c r="A4222" s="12">
        <v>4213</v>
      </c>
      <c r="B4222" s="12" t="s">
        <v>5907</v>
      </c>
      <c r="C4222" s="12" t="s">
        <v>1675</v>
      </c>
      <c r="D4222" s="12" t="s">
        <v>1675</v>
      </c>
      <c r="E4222" s="11" t="s">
        <v>10420</v>
      </c>
      <c r="F4222" s="13">
        <v>0</v>
      </c>
      <c r="G4222" s="13">
        <v>1.88</v>
      </c>
      <c r="H4222" s="13">
        <v>-3238142.61</v>
      </c>
      <c r="I4222" s="13">
        <f t="shared" si="130"/>
        <v>-3238142.609999998</v>
      </c>
      <c r="J4222" s="13">
        <f t="shared" si="131"/>
        <v>0</v>
      </c>
      <c r="K4222" s="12" t="s">
        <v>10419</v>
      </c>
    </row>
    <row r="4223" spans="1:11" x14ac:dyDescent="0.35">
      <c r="A4223" s="8">
        <v>4214</v>
      </c>
      <c r="B4223" s="8" t="s">
        <v>5907</v>
      </c>
      <c r="C4223" s="8" t="s">
        <v>1675</v>
      </c>
      <c r="D4223" s="8" t="s">
        <v>1675</v>
      </c>
      <c r="E4223" s="7" t="s">
        <v>10421</v>
      </c>
      <c r="F4223" s="9">
        <v>0</v>
      </c>
      <c r="G4223" s="9">
        <v>10000</v>
      </c>
      <c r="H4223" s="9">
        <v>-3248142.61</v>
      </c>
      <c r="I4223" s="9">
        <f t="shared" si="130"/>
        <v>-3248142.609999998</v>
      </c>
      <c r="J4223" s="9">
        <f t="shared" si="131"/>
        <v>0</v>
      </c>
      <c r="K4223" s="8" t="s">
        <v>10419</v>
      </c>
    </row>
    <row r="4224" spans="1:11" x14ac:dyDescent="0.35">
      <c r="A4224" s="12">
        <v>4215</v>
      </c>
      <c r="B4224" s="12" t="s">
        <v>5907</v>
      </c>
      <c r="C4224" s="12" t="s">
        <v>1675</v>
      </c>
      <c r="D4224" s="12" t="s">
        <v>1675</v>
      </c>
      <c r="E4224" s="11" t="s">
        <v>10422</v>
      </c>
      <c r="F4224" s="13">
        <v>0</v>
      </c>
      <c r="G4224" s="13">
        <v>27200</v>
      </c>
      <c r="H4224" s="13">
        <v>-3275342.61</v>
      </c>
      <c r="I4224" s="13">
        <f t="shared" si="130"/>
        <v>-3275342.609999998</v>
      </c>
      <c r="J4224" s="13">
        <f t="shared" si="131"/>
        <v>0</v>
      </c>
      <c r="K4224" s="12" t="s">
        <v>10419</v>
      </c>
    </row>
    <row r="4225" spans="1:11" x14ac:dyDescent="0.35">
      <c r="A4225" s="8">
        <v>4216</v>
      </c>
      <c r="B4225" s="8" t="s">
        <v>5907</v>
      </c>
      <c r="C4225" s="8" t="s">
        <v>1675</v>
      </c>
      <c r="D4225" s="8" t="s">
        <v>1675</v>
      </c>
      <c r="E4225" s="7" t="s">
        <v>10423</v>
      </c>
      <c r="F4225" s="9">
        <v>0</v>
      </c>
      <c r="G4225" s="9">
        <v>25</v>
      </c>
      <c r="H4225" s="9">
        <v>-3275367.61</v>
      </c>
      <c r="I4225" s="9">
        <f t="shared" si="130"/>
        <v>-3275367.609999998</v>
      </c>
      <c r="J4225" s="9">
        <f t="shared" si="131"/>
        <v>0</v>
      </c>
      <c r="K4225" s="8" t="s">
        <v>10419</v>
      </c>
    </row>
    <row r="4226" spans="1:11" x14ac:dyDescent="0.35">
      <c r="A4226" s="12">
        <v>4217</v>
      </c>
      <c r="B4226" s="12" t="s">
        <v>5907</v>
      </c>
      <c r="C4226" s="12" t="s">
        <v>1675</v>
      </c>
      <c r="D4226" s="12" t="s">
        <v>1675</v>
      </c>
      <c r="E4226" s="11" t="s">
        <v>10424</v>
      </c>
      <c r="F4226" s="13">
        <v>0</v>
      </c>
      <c r="G4226" s="13">
        <v>1.88</v>
      </c>
      <c r="H4226" s="13">
        <v>-3275369.49</v>
      </c>
      <c r="I4226" s="13">
        <f t="shared" si="130"/>
        <v>-3275369.4899999979</v>
      </c>
      <c r="J4226" s="13">
        <f t="shared" si="131"/>
        <v>0</v>
      </c>
      <c r="K4226" s="12" t="s">
        <v>10419</v>
      </c>
    </row>
    <row r="4227" spans="1:11" x14ac:dyDescent="0.35">
      <c r="A4227" s="8">
        <v>4218</v>
      </c>
      <c r="B4227" s="8" t="s">
        <v>5907</v>
      </c>
      <c r="C4227" s="8" t="s">
        <v>1675</v>
      </c>
      <c r="D4227" s="8" t="s">
        <v>1675</v>
      </c>
      <c r="E4227" s="7" t="s">
        <v>10425</v>
      </c>
      <c r="F4227" s="9">
        <v>0</v>
      </c>
      <c r="G4227" s="9">
        <v>40000</v>
      </c>
      <c r="H4227" s="9">
        <v>-3315369.49</v>
      </c>
      <c r="I4227" s="9">
        <f t="shared" si="130"/>
        <v>-3315369.4899999979</v>
      </c>
      <c r="J4227" s="9">
        <f t="shared" si="131"/>
        <v>0</v>
      </c>
      <c r="K4227" s="8" t="s">
        <v>10419</v>
      </c>
    </row>
    <row r="4228" spans="1:11" x14ac:dyDescent="0.35">
      <c r="A4228" s="12">
        <v>4219</v>
      </c>
      <c r="B4228" s="12" t="s">
        <v>5907</v>
      </c>
      <c r="C4228" s="12" t="s">
        <v>1675</v>
      </c>
      <c r="D4228" s="12" t="s">
        <v>1675</v>
      </c>
      <c r="E4228" s="11" t="s">
        <v>10426</v>
      </c>
      <c r="F4228" s="13">
        <v>0</v>
      </c>
      <c r="G4228" s="13">
        <v>1.88</v>
      </c>
      <c r="H4228" s="13">
        <v>-3315371.37</v>
      </c>
      <c r="I4228" s="13">
        <f t="shared" si="130"/>
        <v>-3315371.3699999978</v>
      </c>
      <c r="J4228" s="13">
        <f t="shared" si="131"/>
        <v>0</v>
      </c>
      <c r="K4228" s="12" t="s">
        <v>10419</v>
      </c>
    </row>
    <row r="4229" spans="1:11" x14ac:dyDescent="0.35">
      <c r="A4229" s="8">
        <v>4220</v>
      </c>
      <c r="B4229" s="8" t="s">
        <v>5907</v>
      </c>
      <c r="C4229" s="8" t="s">
        <v>1675</v>
      </c>
      <c r="D4229" s="8" t="s">
        <v>1675</v>
      </c>
      <c r="E4229" s="7" t="s">
        <v>10427</v>
      </c>
      <c r="F4229" s="9">
        <v>0</v>
      </c>
      <c r="G4229" s="9">
        <v>25</v>
      </c>
      <c r="H4229" s="9">
        <v>-3315396.37</v>
      </c>
      <c r="I4229" s="9">
        <f t="shared" si="130"/>
        <v>-3315396.3699999978</v>
      </c>
      <c r="J4229" s="9">
        <f t="shared" si="131"/>
        <v>0</v>
      </c>
      <c r="K4229" s="8" t="s">
        <v>10419</v>
      </c>
    </row>
    <row r="4230" spans="1:11" x14ac:dyDescent="0.35">
      <c r="A4230" s="12">
        <v>4221</v>
      </c>
      <c r="B4230" s="12" t="s">
        <v>5907</v>
      </c>
      <c r="C4230" s="12" t="s">
        <v>1675</v>
      </c>
      <c r="D4230" s="12" t="s">
        <v>1675</v>
      </c>
      <c r="E4230" s="11" t="s">
        <v>10428</v>
      </c>
      <c r="F4230" s="13">
        <v>100000</v>
      </c>
      <c r="G4230" s="13">
        <v>0</v>
      </c>
      <c r="H4230" s="13">
        <v>-3215396.37</v>
      </c>
      <c r="I4230" s="13">
        <f t="shared" si="130"/>
        <v>-3215396.3699999978</v>
      </c>
      <c r="J4230" s="13">
        <f t="shared" si="131"/>
        <v>0</v>
      </c>
      <c r="K4230" s="12" t="s">
        <v>10419</v>
      </c>
    </row>
    <row r="4231" spans="1:11" x14ac:dyDescent="0.35">
      <c r="A4231" s="8">
        <v>4222</v>
      </c>
      <c r="B4231" s="8" t="s">
        <v>5907</v>
      </c>
      <c r="C4231" s="8" t="s">
        <v>1675</v>
      </c>
      <c r="D4231" s="8" t="s">
        <v>1675</v>
      </c>
      <c r="E4231" s="7" t="s">
        <v>10429</v>
      </c>
      <c r="F4231" s="9">
        <v>0</v>
      </c>
      <c r="G4231" s="9">
        <v>1.88</v>
      </c>
      <c r="H4231" s="9">
        <v>-3215398.25</v>
      </c>
      <c r="I4231" s="9">
        <f t="shared" si="130"/>
        <v>-3215398.2499999977</v>
      </c>
      <c r="J4231" s="9">
        <f t="shared" si="131"/>
        <v>0</v>
      </c>
      <c r="K4231" s="8" t="s">
        <v>10419</v>
      </c>
    </row>
    <row r="4232" spans="1:11" x14ac:dyDescent="0.35">
      <c r="A4232" s="12">
        <v>4223</v>
      </c>
      <c r="B4232" s="12" t="s">
        <v>5907</v>
      </c>
      <c r="C4232" s="12" t="s">
        <v>1675</v>
      </c>
      <c r="D4232" s="12" t="s">
        <v>1675</v>
      </c>
      <c r="E4232" s="11" t="s">
        <v>10430</v>
      </c>
      <c r="F4232" s="13">
        <v>0</v>
      </c>
      <c r="G4232" s="13">
        <v>30000</v>
      </c>
      <c r="H4232" s="13">
        <v>-3245398.25</v>
      </c>
      <c r="I4232" s="13">
        <f t="shared" si="130"/>
        <v>-3245398.2499999977</v>
      </c>
      <c r="J4232" s="13">
        <f t="shared" si="131"/>
        <v>0</v>
      </c>
      <c r="K4232" s="12" t="s">
        <v>10419</v>
      </c>
    </row>
    <row r="4233" spans="1:11" x14ac:dyDescent="0.35">
      <c r="A4233" s="8">
        <v>4224</v>
      </c>
      <c r="B4233" s="8" t="s">
        <v>5907</v>
      </c>
      <c r="C4233" s="8" t="s">
        <v>1675</v>
      </c>
      <c r="D4233" s="8" t="s">
        <v>1675</v>
      </c>
      <c r="E4233" s="7" t="s">
        <v>10431</v>
      </c>
      <c r="F4233" s="9">
        <v>0</v>
      </c>
      <c r="G4233" s="9">
        <v>25</v>
      </c>
      <c r="H4233" s="9">
        <v>-3245423.25</v>
      </c>
      <c r="I4233" s="9">
        <f t="shared" si="130"/>
        <v>-3245423.2499999977</v>
      </c>
      <c r="J4233" s="9">
        <f t="shared" si="131"/>
        <v>0</v>
      </c>
      <c r="K4233" s="8" t="s">
        <v>10419</v>
      </c>
    </row>
    <row r="4234" spans="1:11" x14ac:dyDescent="0.35">
      <c r="A4234" s="12">
        <v>4225</v>
      </c>
      <c r="B4234" s="12" t="s">
        <v>5907</v>
      </c>
      <c r="C4234" s="12" t="s">
        <v>1675</v>
      </c>
      <c r="D4234" s="12" t="s">
        <v>1675</v>
      </c>
      <c r="E4234" s="11" t="s">
        <v>10432</v>
      </c>
      <c r="F4234" s="13">
        <v>0</v>
      </c>
      <c r="G4234" s="13">
        <v>50</v>
      </c>
      <c r="H4234" s="13">
        <v>-3245473.25</v>
      </c>
      <c r="I4234" s="13">
        <f t="shared" ref="I4234:I4297" si="132">I4233+F4234-G4234</f>
        <v>-3245473.2499999977</v>
      </c>
      <c r="J4234" s="13">
        <f t="shared" ref="J4234:J4297" si="133">H4234-I4234</f>
        <v>0</v>
      </c>
      <c r="K4234" s="12" t="s">
        <v>10419</v>
      </c>
    </row>
    <row r="4235" spans="1:11" x14ac:dyDescent="0.35">
      <c r="A4235" s="8">
        <v>4226</v>
      </c>
      <c r="B4235" s="8" t="s">
        <v>5907</v>
      </c>
      <c r="C4235" s="8" t="s">
        <v>1675</v>
      </c>
      <c r="D4235" s="8" t="s">
        <v>1675</v>
      </c>
      <c r="E4235" s="7" t="s">
        <v>10433</v>
      </c>
      <c r="F4235" s="9">
        <v>0</v>
      </c>
      <c r="G4235" s="9">
        <v>10000</v>
      </c>
      <c r="H4235" s="9">
        <v>-3255473.25</v>
      </c>
      <c r="I4235" s="9">
        <f t="shared" si="132"/>
        <v>-3255473.2499999977</v>
      </c>
      <c r="J4235" s="9">
        <f t="shared" si="133"/>
        <v>0</v>
      </c>
      <c r="K4235" s="8" t="s">
        <v>10419</v>
      </c>
    </row>
    <row r="4236" spans="1:11" x14ac:dyDescent="0.35">
      <c r="A4236" s="12">
        <v>4227</v>
      </c>
      <c r="B4236" s="12" t="s">
        <v>5907</v>
      </c>
      <c r="C4236" s="12" t="s">
        <v>1675</v>
      </c>
      <c r="D4236" s="12" t="s">
        <v>1675</v>
      </c>
      <c r="E4236" s="11" t="s">
        <v>10434</v>
      </c>
      <c r="F4236" s="13">
        <v>0</v>
      </c>
      <c r="G4236" s="13">
        <v>1.88</v>
      </c>
      <c r="H4236" s="13">
        <v>-3255475.13</v>
      </c>
      <c r="I4236" s="13">
        <f t="shared" si="132"/>
        <v>-3255475.1299999976</v>
      </c>
      <c r="J4236" s="13">
        <f t="shared" si="133"/>
        <v>0</v>
      </c>
      <c r="K4236" s="12" t="s">
        <v>10419</v>
      </c>
    </row>
    <row r="4237" spans="1:11" x14ac:dyDescent="0.35">
      <c r="A4237" s="8">
        <v>4228</v>
      </c>
      <c r="B4237" s="8" t="s">
        <v>5907</v>
      </c>
      <c r="C4237" s="8" t="s">
        <v>1675</v>
      </c>
      <c r="D4237" s="8" t="s">
        <v>1675</v>
      </c>
      <c r="E4237" s="7" t="s">
        <v>10435</v>
      </c>
      <c r="F4237" s="9">
        <v>0</v>
      </c>
      <c r="G4237" s="9">
        <v>25</v>
      </c>
      <c r="H4237" s="9">
        <v>-3255500.13</v>
      </c>
      <c r="I4237" s="9">
        <f t="shared" si="132"/>
        <v>-3255500.1299999976</v>
      </c>
      <c r="J4237" s="9">
        <f t="shared" si="133"/>
        <v>0</v>
      </c>
      <c r="K4237" s="8" t="s">
        <v>10419</v>
      </c>
    </row>
    <row r="4238" spans="1:11" x14ac:dyDescent="0.35">
      <c r="A4238" s="12">
        <v>4229</v>
      </c>
      <c r="B4238" s="12" t="s">
        <v>5907</v>
      </c>
      <c r="C4238" s="12" t="s">
        <v>130</v>
      </c>
      <c r="D4238" s="12" t="s">
        <v>130</v>
      </c>
      <c r="E4238" s="11" t="s">
        <v>10436</v>
      </c>
      <c r="F4238" s="13">
        <v>0</v>
      </c>
      <c r="G4238" s="13">
        <v>25</v>
      </c>
      <c r="H4238" s="13">
        <v>-3255525.13</v>
      </c>
      <c r="I4238" s="13">
        <f t="shared" si="132"/>
        <v>-3255525.1299999976</v>
      </c>
      <c r="J4238" s="13">
        <f t="shared" si="133"/>
        <v>0</v>
      </c>
      <c r="K4238" s="12" t="s">
        <v>10419</v>
      </c>
    </row>
    <row r="4239" spans="1:11" x14ac:dyDescent="0.35">
      <c r="A4239" s="8">
        <v>4230</v>
      </c>
      <c r="B4239" s="8" t="s">
        <v>5907</v>
      </c>
      <c r="C4239" s="8" t="s">
        <v>130</v>
      </c>
      <c r="D4239" s="8" t="s">
        <v>130</v>
      </c>
      <c r="E4239" s="7" t="s">
        <v>10437</v>
      </c>
      <c r="F4239" s="9">
        <v>0</v>
      </c>
      <c r="G4239" s="9">
        <v>40000</v>
      </c>
      <c r="H4239" s="9">
        <v>-3295525.13</v>
      </c>
      <c r="I4239" s="9">
        <f t="shared" si="132"/>
        <v>-3295525.1299999976</v>
      </c>
      <c r="J4239" s="9">
        <f t="shared" si="133"/>
        <v>0</v>
      </c>
      <c r="K4239" s="8" t="s">
        <v>10419</v>
      </c>
    </row>
    <row r="4240" spans="1:11" x14ac:dyDescent="0.35">
      <c r="A4240" s="12">
        <v>4231</v>
      </c>
      <c r="B4240" s="12" t="s">
        <v>5907</v>
      </c>
      <c r="C4240" s="12" t="s">
        <v>130</v>
      </c>
      <c r="D4240" s="12" t="s">
        <v>130</v>
      </c>
      <c r="E4240" s="11" t="s">
        <v>10438</v>
      </c>
      <c r="F4240" s="13">
        <v>0</v>
      </c>
      <c r="G4240" s="13">
        <v>1.88</v>
      </c>
      <c r="H4240" s="13">
        <v>-3295527.01</v>
      </c>
      <c r="I4240" s="13">
        <f t="shared" si="132"/>
        <v>-3295527.0099999974</v>
      </c>
      <c r="J4240" s="13">
        <f t="shared" si="133"/>
        <v>0</v>
      </c>
      <c r="K4240" s="12" t="s">
        <v>10419</v>
      </c>
    </row>
    <row r="4241" spans="1:11" x14ac:dyDescent="0.35">
      <c r="A4241" s="8">
        <v>4232</v>
      </c>
      <c r="B4241" s="8" t="s">
        <v>5907</v>
      </c>
      <c r="C4241" s="8" t="s">
        <v>130</v>
      </c>
      <c r="D4241" s="8" t="s">
        <v>130</v>
      </c>
      <c r="E4241" s="7" t="s">
        <v>10439</v>
      </c>
      <c r="F4241" s="9">
        <v>0</v>
      </c>
      <c r="G4241" s="9">
        <v>870853</v>
      </c>
      <c r="H4241" s="9">
        <v>-4166380.01</v>
      </c>
      <c r="I4241" s="9">
        <f t="shared" si="132"/>
        <v>-4166380.0099999974</v>
      </c>
      <c r="J4241" s="9">
        <f t="shared" si="133"/>
        <v>0</v>
      </c>
      <c r="K4241" s="8" t="s">
        <v>10419</v>
      </c>
    </row>
    <row r="4242" spans="1:11" x14ac:dyDescent="0.35">
      <c r="A4242" s="12">
        <v>4233</v>
      </c>
      <c r="B4242" s="12" t="s">
        <v>5907</v>
      </c>
      <c r="C4242" s="12" t="s">
        <v>130</v>
      </c>
      <c r="D4242" s="12" t="s">
        <v>130</v>
      </c>
      <c r="E4242" s="11" t="s">
        <v>10440</v>
      </c>
      <c r="F4242" s="13">
        <v>0</v>
      </c>
      <c r="G4242" s="13">
        <v>50</v>
      </c>
      <c r="H4242" s="13">
        <v>-4166430.01</v>
      </c>
      <c r="I4242" s="13">
        <f t="shared" si="132"/>
        <v>-4166430.0099999974</v>
      </c>
      <c r="J4242" s="13">
        <f t="shared" si="133"/>
        <v>0</v>
      </c>
      <c r="K4242" s="12" t="s">
        <v>10419</v>
      </c>
    </row>
    <row r="4243" spans="1:11" x14ac:dyDescent="0.35">
      <c r="A4243" s="8">
        <v>4234</v>
      </c>
      <c r="B4243" s="8" t="s">
        <v>5907</v>
      </c>
      <c r="C4243" s="8" t="s">
        <v>130</v>
      </c>
      <c r="D4243" s="8" t="s">
        <v>130</v>
      </c>
      <c r="E4243" s="7" t="s">
        <v>10441</v>
      </c>
      <c r="F4243" s="9">
        <v>0</v>
      </c>
      <c r="G4243" s="9">
        <v>3.75</v>
      </c>
      <c r="H4243" s="9">
        <v>-4166433.76</v>
      </c>
      <c r="I4243" s="9">
        <f t="shared" si="132"/>
        <v>-4166433.7599999974</v>
      </c>
      <c r="J4243" s="9">
        <f t="shared" si="133"/>
        <v>0</v>
      </c>
      <c r="K4243" s="8" t="s">
        <v>10419</v>
      </c>
    </row>
    <row r="4244" spans="1:11" x14ac:dyDescent="0.35">
      <c r="A4244" s="12">
        <v>4235</v>
      </c>
      <c r="B4244" s="12" t="s">
        <v>5907</v>
      </c>
      <c r="C4244" s="12" t="s">
        <v>130</v>
      </c>
      <c r="D4244" s="12" t="s">
        <v>130</v>
      </c>
      <c r="E4244" s="11" t="s">
        <v>10442</v>
      </c>
      <c r="F4244" s="13">
        <v>1000000</v>
      </c>
      <c r="G4244" s="13">
        <v>0</v>
      </c>
      <c r="H4244" s="13">
        <v>-3166433.76</v>
      </c>
      <c r="I4244" s="13">
        <f t="shared" si="132"/>
        <v>-3166433.7599999974</v>
      </c>
      <c r="J4244" s="13">
        <f t="shared" si="133"/>
        <v>0</v>
      </c>
      <c r="K4244" s="12" t="s">
        <v>10419</v>
      </c>
    </row>
    <row r="4245" spans="1:11" x14ac:dyDescent="0.35">
      <c r="A4245" s="8">
        <v>4236</v>
      </c>
      <c r="B4245" s="8" t="s">
        <v>5907</v>
      </c>
      <c r="C4245" s="8" t="s">
        <v>130</v>
      </c>
      <c r="D4245" s="8" t="s">
        <v>130</v>
      </c>
      <c r="E4245" s="7" t="s">
        <v>10443</v>
      </c>
      <c r="F4245" s="9">
        <v>0</v>
      </c>
      <c r="G4245" s="9">
        <v>50</v>
      </c>
      <c r="H4245" s="9">
        <v>-3166483.76</v>
      </c>
      <c r="I4245" s="9">
        <f t="shared" si="132"/>
        <v>-3166483.7599999974</v>
      </c>
      <c r="J4245" s="9">
        <f t="shared" si="133"/>
        <v>0</v>
      </c>
      <c r="K4245" s="8" t="s">
        <v>10419</v>
      </c>
    </row>
    <row r="4246" spans="1:11" x14ac:dyDescent="0.35">
      <c r="A4246" s="12">
        <v>4237</v>
      </c>
      <c r="B4246" s="12" t="s">
        <v>5907</v>
      </c>
      <c r="C4246" s="12" t="s">
        <v>130</v>
      </c>
      <c r="D4246" s="12" t="s">
        <v>130</v>
      </c>
      <c r="E4246" s="11" t="s">
        <v>10444</v>
      </c>
      <c r="F4246" s="13">
        <v>0</v>
      </c>
      <c r="G4246" s="13">
        <v>50000</v>
      </c>
      <c r="H4246" s="13">
        <v>-3216483.76</v>
      </c>
      <c r="I4246" s="13">
        <f t="shared" si="132"/>
        <v>-3216483.7599999974</v>
      </c>
      <c r="J4246" s="13">
        <f t="shared" si="133"/>
        <v>0</v>
      </c>
      <c r="K4246" s="12" t="s">
        <v>10419</v>
      </c>
    </row>
    <row r="4247" spans="1:11" x14ac:dyDescent="0.35">
      <c r="A4247" s="8">
        <v>4238</v>
      </c>
      <c r="B4247" s="8" t="s">
        <v>5907</v>
      </c>
      <c r="C4247" s="8" t="s">
        <v>130</v>
      </c>
      <c r="D4247" s="8" t="s">
        <v>130</v>
      </c>
      <c r="E4247" s="7" t="s">
        <v>10445</v>
      </c>
      <c r="F4247" s="9">
        <v>0</v>
      </c>
      <c r="G4247" s="9">
        <v>25</v>
      </c>
      <c r="H4247" s="9">
        <v>-3216508.76</v>
      </c>
      <c r="I4247" s="9">
        <f t="shared" si="132"/>
        <v>-3216508.7599999974</v>
      </c>
      <c r="J4247" s="9">
        <f t="shared" si="133"/>
        <v>0</v>
      </c>
      <c r="K4247" s="8" t="s">
        <v>10419</v>
      </c>
    </row>
    <row r="4248" spans="1:11" x14ac:dyDescent="0.35">
      <c r="A4248" s="12">
        <v>4239</v>
      </c>
      <c r="B4248" s="12" t="s">
        <v>5907</v>
      </c>
      <c r="C4248" s="12" t="s">
        <v>130</v>
      </c>
      <c r="D4248" s="12" t="s">
        <v>130</v>
      </c>
      <c r="E4248" s="11" t="s">
        <v>10446</v>
      </c>
      <c r="F4248" s="13">
        <v>150000</v>
      </c>
      <c r="G4248" s="13">
        <v>0</v>
      </c>
      <c r="H4248" s="13">
        <v>-3066508.76</v>
      </c>
      <c r="I4248" s="13">
        <f t="shared" si="132"/>
        <v>-3066508.7599999974</v>
      </c>
      <c r="J4248" s="13">
        <f t="shared" si="133"/>
        <v>0</v>
      </c>
      <c r="K4248" s="12" t="s">
        <v>10419</v>
      </c>
    </row>
    <row r="4249" spans="1:11" x14ac:dyDescent="0.35">
      <c r="A4249" s="8">
        <v>4240</v>
      </c>
      <c r="B4249" s="8" t="s">
        <v>5907</v>
      </c>
      <c r="C4249" s="8" t="s">
        <v>130</v>
      </c>
      <c r="D4249" s="8" t="s">
        <v>130</v>
      </c>
      <c r="E4249" s="7" t="s">
        <v>10447</v>
      </c>
      <c r="F4249" s="9">
        <v>0</v>
      </c>
      <c r="G4249" s="9">
        <v>50</v>
      </c>
      <c r="H4249" s="9">
        <v>-3066558.76</v>
      </c>
      <c r="I4249" s="9">
        <f t="shared" si="132"/>
        <v>-3066558.7599999974</v>
      </c>
      <c r="J4249" s="9">
        <f t="shared" si="133"/>
        <v>0</v>
      </c>
      <c r="K4249" s="8" t="s">
        <v>10448</v>
      </c>
    </row>
    <row r="4250" spans="1:11" x14ac:dyDescent="0.35">
      <c r="A4250" s="12">
        <v>4241</v>
      </c>
      <c r="B4250" s="12" t="s">
        <v>5907</v>
      </c>
      <c r="C4250" s="12" t="s">
        <v>10449</v>
      </c>
      <c r="D4250" s="12" t="s">
        <v>10449</v>
      </c>
      <c r="E4250" s="11" t="s">
        <v>10450</v>
      </c>
      <c r="F4250" s="13">
        <v>1000000</v>
      </c>
      <c r="G4250" s="13">
        <v>0</v>
      </c>
      <c r="H4250" s="13">
        <v>-2066558.76</v>
      </c>
      <c r="I4250" s="13">
        <f t="shared" si="132"/>
        <v>-2066558.7599999974</v>
      </c>
      <c r="J4250" s="13">
        <f t="shared" si="133"/>
        <v>-2.5611370801925659E-9</v>
      </c>
      <c r="K4250" s="12" t="s">
        <v>10448</v>
      </c>
    </row>
    <row r="4251" spans="1:11" x14ac:dyDescent="0.35">
      <c r="A4251" s="8">
        <v>4242</v>
      </c>
      <c r="B4251" s="8" t="s">
        <v>5907</v>
      </c>
      <c r="C4251" s="8" t="s">
        <v>10449</v>
      </c>
      <c r="D4251" s="8" t="s">
        <v>10449</v>
      </c>
      <c r="E4251" s="7" t="s">
        <v>10451</v>
      </c>
      <c r="F4251" s="9">
        <v>0</v>
      </c>
      <c r="G4251" s="9">
        <v>50</v>
      </c>
      <c r="H4251" s="9">
        <v>-2066608.76</v>
      </c>
      <c r="I4251" s="9">
        <f t="shared" si="132"/>
        <v>-2066608.7599999974</v>
      </c>
      <c r="J4251" s="9">
        <f t="shared" si="133"/>
        <v>-2.5611370801925659E-9</v>
      </c>
      <c r="K4251" s="8" t="s">
        <v>10448</v>
      </c>
    </row>
    <row r="4252" spans="1:11" x14ac:dyDescent="0.35">
      <c r="A4252" s="12">
        <v>4243</v>
      </c>
      <c r="B4252" s="12" t="s">
        <v>5907</v>
      </c>
      <c r="C4252" s="12" t="s">
        <v>10449</v>
      </c>
      <c r="D4252" s="12" t="s">
        <v>10449</v>
      </c>
      <c r="E4252" s="11" t="s">
        <v>10452</v>
      </c>
      <c r="F4252" s="13">
        <v>1000000</v>
      </c>
      <c r="G4252" s="13">
        <v>0</v>
      </c>
      <c r="H4252" s="13">
        <v>-1066608.76</v>
      </c>
      <c r="I4252" s="13">
        <f t="shared" si="132"/>
        <v>-1066608.7599999974</v>
      </c>
      <c r="J4252" s="13">
        <f t="shared" si="133"/>
        <v>-2.5611370801925659E-9</v>
      </c>
      <c r="K4252" s="12" t="s">
        <v>10448</v>
      </c>
    </row>
    <row r="4253" spans="1:11" x14ac:dyDescent="0.35">
      <c r="A4253" s="8">
        <v>4244</v>
      </c>
      <c r="B4253" s="8" t="s">
        <v>5907</v>
      </c>
      <c r="C4253" s="8" t="s">
        <v>10449</v>
      </c>
      <c r="D4253" s="8" t="s">
        <v>10449</v>
      </c>
      <c r="E4253" s="7" t="s">
        <v>10453</v>
      </c>
      <c r="F4253" s="9">
        <v>1000000</v>
      </c>
      <c r="G4253" s="9">
        <v>0</v>
      </c>
      <c r="H4253" s="9">
        <v>-66608.759999999995</v>
      </c>
      <c r="I4253" s="9">
        <f t="shared" si="132"/>
        <v>-66608.759999997448</v>
      </c>
      <c r="J4253" s="9">
        <f t="shared" si="133"/>
        <v>-2.5465851649641991E-9</v>
      </c>
      <c r="K4253" s="8" t="s">
        <v>10448</v>
      </c>
    </row>
    <row r="4254" spans="1:11" x14ac:dyDescent="0.35">
      <c r="A4254" s="12">
        <v>4245</v>
      </c>
      <c r="B4254" s="12" t="s">
        <v>5907</v>
      </c>
      <c r="C4254" s="12" t="s">
        <v>10449</v>
      </c>
      <c r="D4254" s="12" t="s">
        <v>10449</v>
      </c>
      <c r="E4254" s="11" t="s">
        <v>10454</v>
      </c>
      <c r="F4254" s="13">
        <v>0</v>
      </c>
      <c r="G4254" s="13">
        <v>50</v>
      </c>
      <c r="H4254" s="13">
        <v>-66658.759999999995</v>
      </c>
      <c r="I4254" s="13">
        <f t="shared" si="132"/>
        <v>-66658.759999997448</v>
      </c>
      <c r="J4254" s="13">
        <f t="shared" si="133"/>
        <v>-2.5465851649641991E-9</v>
      </c>
      <c r="K4254" s="12" t="s">
        <v>10448</v>
      </c>
    </row>
    <row r="4255" spans="1:11" x14ac:dyDescent="0.35">
      <c r="A4255" s="8">
        <v>4246</v>
      </c>
      <c r="B4255" s="8" t="s">
        <v>5907</v>
      </c>
      <c r="C4255" s="8" t="s">
        <v>10449</v>
      </c>
      <c r="D4255" s="8" t="s">
        <v>10449</v>
      </c>
      <c r="E4255" s="7" t="s">
        <v>10455</v>
      </c>
      <c r="F4255" s="9">
        <v>0</v>
      </c>
      <c r="G4255" s="9">
        <v>50</v>
      </c>
      <c r="H4255" s="9">
        <v>-66708.759999999995</v>
      </c>
      <c r="I4255" s="9">
        <f t="shared" si="132"/>
        <v>-66708.759999997448</v>
      </c>
      <c r="J4255" s="9">
        <f t="shared" si="133"/>
        <v>-2.5465851649641991E-9</v>
      </c>
      <c r="K4255" s="8" t="s">
        <v>10448</v>
      </c>
    </row>
    <row r="4256" spans="1:11" x14ac:dyDescent="0.35">
      <c r="A4256" s="12">
        <v>4247</v>
      </c>
      <c r="B4256" s="12" t="s">
        <v>5907</v>
      </c>
      <c r="C4256" s="12" t="s">
        <v>10449</v>
      </c>
      <c r="D4256" s="12" t="s">
        <v>10449</v>
      </c>
      <c r="E4256" s="11" t="s">
        <v>10456</v>
      </c>
      <c r="F4256" s="13">
        <v>999999.99</v>
      </c>
      <c r="G4256" s="13">
        <v>0</v>
      </c>
      <c r="H4256" s="13">
        <v>933291.23</v>
      </c>
      <c r="I4256" s="13">
        <f t="shared" si="132"/>
        <v>933291.23000000254</v>
      </c>
      <c r="J4256" s="13">
        <f t="shared" si="133"/>
        <v>-2.5611370801925659E-9</v>
      </c>
      <c r="K4256" s="12" t="s">
        <v>10448</v>
      </c>
    </row>
    <row r="4257" spans="1:11" x14ac:dyDescent="0.35">
      <c r="A4257" s="8">
        <v>4248</v>
      </c>
      <c r="B4257" s="8" t="s">
        <v>5907</v>
      </c>
      <c r="C4257" s="8" t="s">
        <v>10449</v>
      </c>
      <c r="D4257" s="8" t="s">
        <v>10449</v>
      </c>
      <c r="E4257" s="7" t="s">
        <v>10457</v>
      </c>
      <c r="F4257" s="9">
        <v>0</v>
      </c>
      <c r="G4257" s="9">
        <v>50</v>
      </c>
      <c r="H4257" s="9">
        <v>933241.23</v>
      </c>
      <c r="I4257" s="9">
        <f t="shared" si="132"/>
        <v>933241.23000000254</v>
      </c>
      <c r="J4257" s="9">
        <f t="shared" si="133"/>
        <v>-2.5611370801925659E-9</v>
      </c>
      <c r="K4257" s="8" t="s">
        <v>10448</v>
      </c>
    </row>
    <row r="4258" spans="1:11" x14ac:dyDescent="0.35">
      <c r="A4258" s="12">
        <v>4249</v>
      </c>
      <c r="B4258" s="12" t="s">
        <v>5907</v>
      </c>
      <c r="C4258" s="12" t="s">
        <v>10449</v>
      </c>
      <c r="D4258" s="12" t="s">
        <v>10449</v>
      </c>
      <c r="E4258" s="11" t="s">
        <v>10458</v>
      </c>
      <c r="F4258" s="13">
        <v>0</v>
      </c>
      <c r="G4258" s="13">
        <v>2000000</v>
      </c>
      <c r="H4258" s="13">
        <v>-1066758.77</v>
      </c>
      <c r="I4258" s="13">
        <f t="shared" si="132"/>
        <v>-1066758.7699999975</v>
      </c>
      <c r="J4258" s="13">
        <f t="shared" si="133"/>
        <v>-2.5611370801925659E-9</v>
      </c>
      <c r="K4258" s="12" t="s">
        <v>10448</v>
      </c>
    </row>
    <row r="4259" spans="1:11" x14ac:dyDescent="0.35">
      <c r="A4259" s="8">
        <v>4250</v>
      </c>
      <c r="B4259" s="8" t="s">
        <v>5907</v>
      </c>
      <c r="C4259" s="8" t="s">
        <v>10449</v>
      </c>
      <c r="D4259" s="8" t="s">
        <v>10449</v>
      </c>
      <c r="E4259" s="7" t="s">
        <v>10459</v>
      </c>
      <c r="F4259" s="9">
        <v>890000</v>
      </c>
      <c r="G4259" s="9">
        <v>0</v>
      </c>
      <c r="H4259" s="9">
        <v>-176758.77</v>
      </c>
      <c r="I4259" s="9">
        <f t="shared" si="132"/>
        <v>-176758.76999999746</v>
      </c>
      <c r="J4259" s="9">
        <f t="shared" si="133"/>
        <v>-2.5320332497358322E-9</v>
      </c>
      <c r="K4259" s="8" t="s">
        <v>10448</v>
      </c>
    </row>
    <row r="4260" spans="1:11" x14ac:dyDescent="0.35">
      <c r="A4260" s="12">
        <v>4251</v>
      </c>
      <c r="B4260" s="12" t="s">
        <v>5907</v>
      </c>
      <c r="C4260" s="12" t="s">
        <v>10449</v>
      </c>
      <c r="D4260" s="12" t="s">
        <v>10449</v>
      </c>
      <c r="E4260" s="11" t="s">
        <v>10460</v>
      </c>
      <c r="F4260" s="13">
        <v>0</v>
      </c>
      <c r="G4260" s="13">
        <v>50</v>
      </c>
      <c r="H4260" s="13">
        <v>-176808.77</v>
      </c>
      <c r="I4260" s="13">
        <f t="shared" si="132"/>
        <v>-176808.76999999746</v>
      </c>
      <c r="J4260" s="13">
        <f t="shared" si="133"/>
        <v>-2.5320332497358322E-9</v>
      </c>
      <c r="K4260" s="12" t="s">
        <v>10448</v>
      </c>
    </row>
    <row r="4261" spans="1:11" x14ac:dyDescent="0.35">
      <c r="A4261" s="8">
        <v>4252</v>
      </c>
      <c r="B4261" s="8" t="s">
        <v>5907</v>
      </c>
      <c r="C4261" s="8" t="s">
        <v>10449</v>
      </c>
      <c r="D4261" s="8" t="s">
        <v>10449</v>
      </c>
      <c r="E4261" s="7" t="s">
        <v>10461</v>
      </c>
      <c r="F4261" s="9">
        <v>300000</v>
      </c>
      <c r="G4261" s="9">
        <v>0</v>
      </c>
      <c r="H4261" s="9">
        <v>123191.23</v>
      </c>
      <c r="I4261" s="9">
        <f t="shared" si="132"/>
        <v>123191.23000000254</v>
      </c>
      <c r="J4261" s="9">
        <f t="shared" si="133"/>
        <v>-2.5465851649641991E-9</v>
      </c>
      <c r="K4261" s="8" t="s">
        <v>10448</v>
      </c>
    </row>
    <row r="4262" spans="1:11" x14ac:dyDescent="0.35">
      <c r="A4262" s="12">
        <v>4253</v>
      </c>
      <c r="B4262" s="12" t="s">
        <v>5907</v>
      </c>
      <c r="C4262" s="12" t="s">
        <v>10449</v>
      </c>
      <c r="D4262" s="12" t="s">
        <v>10449</v>
      </c>
      <c r="E4262" s="11" t="s">
        <v>10462</v>
      </c>
      <c r="F4262" s="13">
        <v>0</v>
      </c>
      <c r="G4262" s="13">
        <v>50</v>
      </c>
      <c r="H4262" s="13">
        <v>123141.23</v>
      </c>
      <c r="I4262" s="13">
        <f t="shared" si="132"/>
        <v>123141.23000000254</v>
      </c>
      <c r="J4262" s="13">
        <f t="shared" si="133"/>
        <v>-2.5465851649641991E-9</v>
      </c>
      <c r="K4262" s="12" t="s">
        <v>10448</v>
      </c>
    </row>
    <row r="4263" spans="1:11" x14ac:dyDescent="0.35">
      <c r="A4263" s="8">
        <v>4254</v>
      </c>
      <c r="B4263" s="8" t="s">
        <v>5907</v>
      </c>
      <c r="C4263" s="8" t="s">
        <v>10449</v>
      </c>
      <c r="D4263" s="8" t="s">
        <v>10449</v>
      </c>
      <c r="E4263" s="7" t="s">
        <v>10463</v>
      </c>
      <c r="F4263" s="9">
        <v>0</v>
      </c>
      <c r="G4263" s="9">
        <v>100000</v>
      </c>
      <c r="H4263" s="9">
        <v>23141.23</v>
      </c>
      <c r="I4263" s="9">
        <f t="shared" si="132"/>
        <v>23141.230000002543</v>
      </c>
      <c r="J4263" s="9">
        <f t="shared" si="133"/>
        <v>-2.5429471861571074E-9</v>
      </c>
      <c r="K4263" s="8" t="s">
        <v>10448</v>
      </c>
    </row>
    <row r="4264" spans="1:11" x14ac:dyDescent="0.35">
      <c r="A4264" s="12">
        <v>4255</v>
      </c>
      <c r="B4264" s="12" t="s">
        <v>5907</v>
      </c>
      <c r="C4264" s="12" t="s">
        <v>10449</v>
      </c>
      <c r="D4264" s="12" t="s">
        <v>10449</v>
      </c>
      <c r="E4264" s="11" t="s">
        <v>10464</v>
      </c>
      <c r="F4264" s="13">
        <v>0</v>
      </c>
      <c r="G4264" s="13">
        <v>50</v>
      </c>
      <c r="H4264" s="13">
        <v>23091.23</v>
      </c>
      <c r="I4264" s="13">
        <f t="shared" si="132"/>
        <v>23091.230000002543</v>
      </c>
      <c r="J4264" s="13">
        <f t="shared" si="133"/>
        <v>-2.5429471861571074E-9</v>
      </c>
      <c r="K4264" s="12" t="s">
        <v>10448</v>
      </c>
    </row>
    <row r="4265" spans="1:11" x14ac:dyDescent="0.35">
      <c r="A4265" s="8">
        <v>4256</v>
      </c>
      <c r="B4265" s="8" t="s">
        <v>5907</v>
      </c>
      <c r="C4265" s="8" t="s">
        <v>10449</v>
      </c>
      <c r="D4265" s="8" t="s">
        <v>10449</v>
      </c>
      <c r="E4265" s="7" t="s">
        <v>10465</v>
      </c>
      <c r="F4265" s="9">
        <v>0</v>
      </c>
      <c r="G4265" s="9">
        <v>3.75</v>
      </c>
      <c r="H4265" s="9">
        <v>23087.48</v>
      </c>
      <c r="I4265" s="9">
        <f t="shared" si="132"/>
        <v>23087.480000002543</v>
      </c>
      <c r="J4265" s="9">
        <f t="shared" si="133"/>
        <v>-2.5429471861571074E-9</v>
      </c>
      <c r="K4265" s="8" t="s">
        <v>10448</v>
      </c>
    </row>
    <row r="4266" spans="1:11" x14ac:dyDescent="0.35">
      <c r="A4266" s="12">
        <v>4257</v>
      </c>
      <c r="B4266" s="12" t="s">
        <v>5907</v>
      </c>
      <c r="C4266" s="12" t="s">
        <v>10449</v>
      </c>
      <c r="D4266" s="12" t="s">
        <v>130</v>
      </c>
      <c r="E4266" s="11" t="s">
        <v>10466</v>
      </c>
      <c r="F4266" s="13">
        <v>100000</v>
      </c>
      <c r="G4266" s="13">
        <v>0</v>
      </c>
      <c r="H4266" s="13">
        <v>123087.48</v>
      </c>
      <c r="I4266" s="13">
        <f t="shared" si="132"/>
        <v>123087.48000000254</v>
      </c>
      <c r="J4266" s="13">
        <f t="shared" si="133"/>
        <v>-2.5465851649641991E-9</v>
      </c>
      <c r="K4266" s="12" t="s">
        <v>10448</v>
      </c>
    </row>
    <row r="4267" spans="1:11" x14ac:dyDescent="0.35">
      <c r="A4267" s="8">
        <v>4258</v>
      </c>
      <c r="B4267" s="8" t="s">
        <v>5907</v>
      </c>
      <c r="C4267" s="8" t="s">
        <v>10449</v>
      </c>
      <c r="D4267" s="8" t="s">
        <v>10449</v>
      </c>
      <c r="E4267" s="7" t="s">
        <v>10467</v>
      </c>
      <c r="F4267" s="9">
        <v>0</v>
      </c>
      <c r="G4267" s="9">
        <v>50</v>
      </c>
      <c r="H4267" s="9">
        <v>123037.48</v>
      </c>
      <c r="I4267" s="9">
        <f t="shared" si="132"/>
        <v>123037.48000000254</v>
      </c>
      <c r="J4267" s="9">
        <f t="shared" si="133"/>
        <v>-2.5465851649641991E-9</v>
      </c>
      <c r="K4267" s="8" t="s">
        <v>10448</v>
      </c>
    </row>
    <row r="4268" spans="1:11" x14ac:dyDescent="0.35">
      <c r="A4268" s="12">
        <v>4259</v>
      </c>
      <c r="B4268" s="12" t="s">
        <v>5907</v>
      </c>
      <c r="C4268" s="12" t="s">
        <v>134</v>
      </c>
      <c r="D4268" s="12" t="s">
        <v>134</v>
      </c>
      <c r="E4268" s="11" t="s">
        <v>10468</v>
      </c>
      <c r="F4268" s="13">
        <v>0</v>
      </c>
      <c r="G4268" s="13">
        <v>50</v>
      </c>
      <c r="H4268" s="13">
        <v>122987.48</v>
      </c>
      <c r="I4268" s="13">
        <f t="shared" si="132"/>
        <v>122987.48000000254</v>
      </c>
      <c r="J4268" s="13">
        <f t="shared" si="133"/>
        <v>-2.5465851649641991E-9</v>
      </c>
      <c r="K4268" s="12" t="s">
        <v>10448</v>
      </c>
    </row>
    <row r="4269" spans="1:11" x14ac:dyDescent="0.35">
      <c r="A4269" s="8">
        <v>4260</v>
      </c>
      <c r="B4269" s="8" t="s">
        <v>5907</v>
      </c>
      <c r="C4269" s="8" t="s">
        <v>134</v>
      </c>
      <c r="D4269" s="8" t="s">
        <v>134</v>
      </c>
      <c r="E4269" s="7" t="s">
        <v>10469</v>
      </c>
      <c r="F4269" s="9">
        <v>0</v>
      </c>
      <c r="G4269" s="9">
        <v>3.75</v>
      </c>
      <c r="H4269" s="9">
        <v>122983.73</v>
      </c>
      <c r="I4269" s="9">
        <f t="shared" si="132"/>
        <v>122983.73000000254</v>
      </c>
      <c r="J4269" s="9">
        <f t="shared" si="133"/>
        <v>-2.5465851649641991E-9</v>
      </c>
      <c r="K4269" s="8" t="s">
        <v>10448</v>
      </c>
    </row>
    <row r="4270" spans="1:11" x14ac:dyDescent="0.35">
      <c r="A4270" s="12">
        <v>4261</v>
      </c>
      <c r="B4270" s="12" t="s">
        <v>5907</v>
      </c>
      <c r="C4270" s="12" t="s">
        <v>134</v>
      </c>
      <c r="D4270" s="12" t="s">
        <v>134</v>
      </c>
      <c r="E4270" s="11" t="s">
        <v>10470</v>
      </c>
      <c r="F4270" s="13">
        <v>0</v>
      </c>
      <c r="G4270" s="13">
        <v>105000</v>
      </c>
      <c r="H4270" s="13">
        <v>17983.73</v>
      </c>
      <c r="I4270" s="13">
        <f t="shared" si="132"/>
        <v>17983.730000002543</v>
      </c>
      <c r="J4270" s="13">
        <f t="shared" si="133"/>
        <v>-2.5429471861571074E-9</v>
      </c>
      <c r="K4270" s="12" t="s">
        <v>10448</v>
      </c>
    </row>
    <row r="4271" spans="1:11" x14ac:dyDescent="0.35">
      <c r="A4271" s="8">
        <v>4262</v>
      </c>
      <c r="B4271" s="8" t="s">
        <v>5907</v>
      </c>
      <c r="C4271" s="8" t="s">
        <v>134</v>
      </c>
      <c r="D4271" s="8" t="s">
        <v>134</v>
      </c>
      <c r="E4271" s="7" t="s">
        <v>10471</v>
      </c>
      <c r="F4271" s="9">
        <v>0</v>
      </c>
      <c r="G4271" s="9">
        <v>70000</v>
      </c>
      <c r="H4271" s="9">
        <v>-52016.27</v>
      </c>
      <c r="I4271" s="9">
        <f t="shared" si="132"/>
        <v>-52016.269999997457</v>
      </c>
      <c r="J4271" s="9">
        <f t="shared" si="133"/>
        <v>-2.5393092073500156E-9</v>
      </c>
      <c r="K4271" s="8" t="s">
        <v>10448</v>
      </c>
    </row>
    <row r="4272" spans="1:11" x14ac:dyDescent="0.35">
      <c r="A4272" s="12">
        <v>4263</v>
      </c>
      <c r="B4272" s="12" t="s">
        <v>5907</v>
      </c>
      <c r="C4272" s="12" t="s">
        <v>134</v>
      </c>
      <c r="D4272" s="12" t="s">
        <v>134</v>
      </c>
      <c r="E4272" s="11" t="s">
        <v>10472</v>
      </c>
      <c r="F4272" s="13">
        <v>0</v>
      </c>
      <c r="G4272" s="13">
        <v>50</v>
      </c>
      <c r="H4272" s="13">
        <v>-52066.27</v>
      </c>
      <c r="I4272" s="13">
        <f t="shared" si="132"/>
        <v>-52066.269999997457</v>
      </c>
      <c r="J4272" s="13">
        <f t="shared" si="133"/>
        <v>-2.5393092073500156E-9</v>
      </c>
      <c r="K4272" s="12" t="s">
        <v>10448</v>
      </c>
    </row>
    <row r="4273" spans="1:11" x14ac:dyDescent="0.35">
      <c r="A4273" s="8">
        <v>4264</v>
      </c>
      <c r="B4273" s="8" t="s">
        <v>5907</v>
      </c>
      <c r="C4273" s="8" t="s">
        <v>134</v>
      </c>
      <c r="D4273" s="8" t="s">
        <v>134</v>
      </c>
      <c r="E4273" s="7" t="s">
        <v>10473</v>
      </c>
      <c r="F4273" s="9">
        <v>0</v>
      </c>
      <c r="G4273" s="9">
        <v>3.75</v>
      </c>
      <c r="H4273" s="9">
        <v>-52070.02</v>
      </c>
      <c r="I4273" s="9">
        <f t="shared" si="132"/>
        <v>-52070.019999997457</v>
      </c>
      <c r="J4273" s="9">
        <f t="shared" si="133"/>
        <v>-2.5393092073500156E-9</v>
      </c>
      <c r="K4273" s="8" t="s">
        <v>10448</v>
      </c>
    </row>
    <row r="4274" spans="1:11" x14ac:dyDescent="0.35">
      <c r="A4274" s="12">
        <v>4265</v>
      </c>
      <c r="B4274" s="12" t="s">
        <v>5907</v>
      </c>
      <c r="C4274" s="12" t="s">
        <v>134</v>
      </c>
      <c r="D4274" s="12" t="s">
        <v>134</v>
      </c>
      <c r="E4274" s="11" t="s">
        <v>10474</v>
      </c>
      <c r="F4274" s="13">
        <v>0</v>
      </c>
      <c r="G4274" s="13">
        <v>50</v>
      </c>
      <c r="H4274" s="13">
        <v>-52120.02</v>
      </c>
      <c r="I4274" s="13">
        <f t="shared" si="132"/>
        <v>-52120.019999997457</v>
      </c>
      <c r="J4274" s="13">
        <f t="shared" si="133"/>
        <v>-2.5393092073500156E-9</v>
      </c>
      <c r="K4274" s="12" t="s">
        <v>10475</v>
      </c>
    </row>
    <row r="4275" spans="1:11" x14ac:dyDescent="0.35">
      <c r="A4275" s="8">
        <v>4266</v>
      </c>
      <c r="B4275" s="8" t="s">
        <v>5907</v>
      </c>
      <c r="C4275" s="8" t="s">
        <v>134</v>
      </c>
      <c r="D4275" s="8" t="s">
        <v>134</v>
      </c>
      <c r="E4275" s="7" t="s">
        <v>10476</v>
      </c>
      <c r="F4275" s="9">
        <v>0</v>
      </c>
      <c r="G4275" s="9">
        <v>3.75</v>
      </c>
      <c r="H4275" s="9">
        <v>-52123.77</v>
      </c>
      <c r="I4275" s="9">
        <f t="shared" si="132"/>
        <v>-52123.769999997457</v>
      </c>
      <c r="J4275" s="9">
        <f t="shared" si="133"/>
        <v>-2.5393092073500156E-9</v>
      </c>
      <c r="K4275" s="8" t="s">
        <v>10475</v>
      </c>
    </row>
    <row r="4276" spans="1:11" x14ac:dyDescent="0.35">
      <c r="A4276" s="12">
        <v>4267</v>
      </c>
      <c r="B4276" s="12" t="s">
        <v>5907</v>
      </c>
      <c r="C4276" s="12" t="s">
        <v>134</v>
      </c>
      <c r="D4276" s="12" t="s">
        <v>134</v>
      </c>
      <c r="E4276" s="11" t="s">
        <v>10477</v>
      </c>
      <c r="F4276" s="13">
        <v>0</v>
      </c>
      <c r="G4276" s="13">
        <v>110000</v>
      </c>
      <c r="H4276" s="13">
        <v>-162123.76999999999</v>
      </c>
      <c r="I4276" s="13">
        <f t="shared" si="132"/>
        <v>-162123.76999999746</v>
      </c>
      <c r="J4276" s="13">
        <f t="shared" si="133"/>
        <v>-2.5320332497358322E-9</v>
      </c>
      <c r="K4276" s="12" t="s">
        <v>10475</v>
      </c>
    </row>
    <row r="4277" spans="1:11" x14ac:dyDescent="0.35">
      <c r="A4277" s="8">
        <v>4268</v>
      </c>
      <c r="B4277" s="8" t="s">
        <v>5907</v>
      </c>
      <c r="C4277" s="8" t="s">
        <v>134</v>
      </c>
      <c r="D4277" s="8" t="s">
        <v>134</v>
      </c>
      <c r="E4277" s="7" t="s">
        <v>10478</v>
      </c>
      <c r="F4277" s="9">
        <v>0</v>
      </c>
      <c r="G4277" s="9">
        <v>110000</v>
      </c>
      <c r="H4277" s="9">
        <v>-272123.77</v>
      </c>
      <c r="I4277" s="9">
        <f t="shared" si="132"/>
        <v>-272123.76999999746</v>
      </c>
      <c r="J4277" s="9">
        <f t="shared" si="133"/>
        <v>-2.5611370801925659E-9</v>
      </c>
      <c r="K4277" s="8" t="s">
        <v>10475</v>
      </c>
    </row>
    <row r="4278" spans="1:11" x14ac:dyDescent="0.35">
      <c r="A4278" s="12">
        <v>4269</v>
      </c>
      <c r="B4278" s="12" t="s">
        <v>5907</v>
      </c>
      <c r="C4278" s="12" t="s">
        <v>134</v>
      </c>
      <c r="D4278" s="12" t="s">
        <v>134</v>
      </c>
      <c r="E4278" s="11" t="s">
        <v>10479</v>
      </c>
      <c r="F4278" s="13">
        <v>0</v>
      </c>
      <c r="G4278" s="13">
        <v>50</v>
      </c>
      <c r="H4278" s="13">
        <v>-272173.77</v>
      </c>
      <c r="I4278" s="13">
        <f t="shared" si="132"/>
        <v>-272173.76999999746</v>
      </c>
      <c r="J4278" s="13">
        <f t="shared" si="133"/>
        <v>-2.5611370801925659E-9</v>
      </c>
      <c r="K4278" s="12" t="s">
        <v>10475</v>
      </c>
    </row>
    <row r="4279" spans="1:11" x14ac:dyDescent="0.35">
      <c r="A4279" s="8">
        <v>4270</v>
      </c>
      <c r="B4279" s="8" t="s">
        <v>5907</v>
      </c>
      <c r="C4279" s="8" t="s">
        <v>134</v>
      </c>
      <c r="D4279" s="8" t="s">
        <v>134</v>
      </c>
      <c r="E4279" s="7" t="s">
        <v>10480</v>
      </c>
      <c r="F4279" s="9">
        <v>0</v>
      </c>
      <c r="G4279" s="9">
        <v>3.75</v>
      </c>
      <c r="H4279" s="9">
        <v>-272177.52</v>
      </c>
      <c r="I4279" s="9">
        <f t="shared" si="132"/>
        <v>-272177.51999999746</v>
      </c>
      <c r="J4279" s="9">
        <f t="shared" si="133"/>
        <v>-2.5611370801925659E-9</v>
      </c>
      <c r="K4279" s="8" t="s">
        <v>10475</v>
      </c>
    </row>
    <row r="4280" spans="1:11" x14ac:dyDescent="0.35">
      <c r="A4280" s="12">
        <v>4271</v>
      </c>
      <c r="B4280" s="12" t="s">
        <v>5907</v>
      </c>
      <c r="C4280" s="12" t="s">
        <v>134</v>
      </c>
      <c r="D4280" s="12" t="s">
        <v>134</v>
      </c>
      <c r="E4280" s="11" t="s">
        <v>10481</v>
      </c>
      <c r="F4280" s="13">
        <v>680000</v>
      </c>
      <c r="G4280" s="13">
        <v>0</v>
      </c>
      <c r="H4280" s="13">
        <v>407822.48</v>
      </c>
      <c r="I4280" s="13">
        <f t="shared" si="132"/>
        <v>407822.48000000254</v>
      </c>
      <c r="J4280" s="13">
        <f t="shared" si="133"/>
        <v>-2.5611370801925659E-9</v>
      </c>
      <c r="K4280" s="12" t="s">
        <v>10475</v>
      </c>
    </row>
    <row r="4281" spans="1:11" x14ac:dyDescent="0.35">
      <c r="A4281" s="8">
        <v>4272</v>
      </c>
      <c r="B4281" s="8" t="s">
        <v>5907</v>
      </c>
      <c r="C4281" s="8" t="s">
        <v>134</v>
      </c>
      <c r="D4281" s="8" t="s">
        <v>134</v>
      </c>
      <c r="E4281" s="7" t="s">
        <v>10482</v>
      </c>
      <c r="F4281" s="9">
        <v>0</v>
      </c>
      <c r="G4281" s="9">
        <v>50</v>
      </c>
      <c r="H4281" s="9">
        <v>407772.48</v>
      </c>
      <c r="I4281" s="9">
        <f t="shared" si="132"/>
        <v>407772.48000000254</v>
      </c>
      <c r="J4281" s="9">
        <f t="shared" si="133"/>
        <v>-2.5611370801925659E-9</v>
      </c>
      <c r="K4281" s="8" t="s">
        <v>10475</v>
      </c>
    </row>
    <row r="4282" spans="1:11" x14ac:dyDescent="0.35">
      <c r="A4282" s="12">
        <v>4273</v>
      </c>
      <c r="B4282" s="12" t="s">
        <v>5907</v>
      </c>
      <c r="C4282" s="12" t="s">
        <v>134</v>
      </c>
      <c r="D4282" s="12" t="s">
        <v>134</v>
      </c>
      <c r="E4282" s="11" t="s">
        <v>10483</v>
      </c>
      <c r="F4282" s="13">
        <v>0</v>
      </c>
      <c r="G4282" s="13">
        <v>50</v>
      </c>
      <c r="H4282" s="13">
        <v>407722.48</v>
      </c>
      <c r="I4282" s="13">
        <f t="shared" si="132"/>
        <v>407722.48000000254</v>
      </c>
      <c r="J4282" s="13">
        <f t="shared" si="133"/>
        <v>-2.5611370801925659E-9</v>
      </c>
      <c r="K4282" s="12" t="s">
        <v>10475</v>
      </c>
    </row>
    <row r="4283" spans="1:11" x14ac:dyDescent="0.35">
      <c r="A4283" s="8">
        <v>4274</v>
      </c>
      <c r="B4283" s="8" t="s">
        <v>5907</v>
      </c>
      <c r="C4283" s="8" t="s">
        <v>134</v>
      </c>
      <c r="D4283" s="8" t="s">
        <v>134</v>
      </c>
      <c r="E4283" s="7" t="s">
        <v>10484</v>
      </c>
      <c r="F4283" s="9">
        <v>0</v>
      </c>
      <c r="G4283" s="9">
        <v>1020000</v>
      </c>
      <c r="H4283" s="9">
        <v>-612277.52</v>
      </c>
      <c r="I4283" s="9">
        <f t="shared" si="132"/>
        <v>-612277.51999999746</v>
      </c>
      <c r="J4283" s="9">
        <f t="shared" si="133"/>
        <v>-2.5611370801925659E-9</v>
      </c>
      <c r="K4283" s="8" t="s">
        <v>10475</v>
      </c>
    </row>
    <row r="4284" spans="1:11" x14ac:dyDescent="0.35">
      <c r="A4284" s="12">
        <v>4275</v>
      </c>
      <c r="B4284" s="12" t="s">
        <v>5907</v>
      </c>
      <c r="C4284" s="12" t="s">
        <v>134</v>
      </c>
      <c r="D4284" s="12" t="s">
        <v>134</v>
      </c>
      <c r="E4284" s="11" t="s">
        <v>10485</v>
      </c>
      <c r="F4284" s="13">
        <v>0</v>
      </c>
      <c r="G4284" s="13">
        <v>3.75</v>
      </c>
      <c r="H4284" s="13">
        <v>-612281.27</v>
      </c>
      <c r="I4284" s="13">
        <f t="shared" si="132"/>
        <v>-612281.26999999746</v>
      </c>
      <c r="J4284" s="13">
        <f t="shared" si="133"/>
        <v>-2.5611370801925659E-9</v>
      </c>
      <c r="K4284" s="12" t="s">
        <v>10475</v>
      </c>
    </row>
    <row r="4285" spans="1:11" x14ac:dyDescent="0.35">
      <c r="A4285" s="8">
        <v>4276</v>
      </c>
      <c r="B4285" s="8" t="s">
        <v>5907</v>
      </c>
      <c r="C4285" s="8" t="s">
        <v>134</v>
      </c>
      <c r="D4285" s="8" t="s">
        <v>134</v>
      </c>
      <c r="E4285" s="7" t="s">
        <v>10486</v>
      </c>
      <c r="F4285" s="9">
        <v>4200000</v>
      </c>
      <c r="G4285" s="9">
        <v>0</v>
      </c>
      <c r="H4285" s="9">
        <v>3587718.73</v>
      </c>
      <c r="I4285" s="9">
        <f t="shared" si="132"/>
        <v>3587718.7300000023</v>
      </c>
      <c r="J4285" s="9">
        <f t="shared" si="133"/>
        <v>0</v>
      </c>
      <c r="K4285" s="8" t="s">
        <v>10475</v>
      </c>
    </row>
    <row r="4286" spans="1:11" x14ac:dyDescent="0.35">
      <c r="A4286" s="12">
        <v>4277</v>
      </c>
      <c r="B4286" s="12" t="s">
        <v>5907</v>
      </c>
      <c r="C4286" s="12" t="s">
        <v>134</v>
      </c>
      <c r="D4286" s="12" t="s">
        <v>134</v>
      </c>
      <c r="E4286" s="11" t="s">
        <v>10487</v>
      </c>
      <c r="F4286" s="13">
        <v>0</v>
      </c>
      <c r="G4286" s="13">
        <v>3.75</v>
      </c>
      <c r="H4286" s="13">
        <v>3587714.98</v>
      </c>
      <c r="I4286" s="13">
        <f t="shared" si="132"/>
        <v>3587714.9800000023</v>
      </c>
      <c r="J4286" s="13">
        <f t="shared" si="133"/>
        <v>0</v>
      </c>
      <c r="K4286" s="12" t="s">
        <v>10475</v>
      </c>
    </row>
    <row r="4287" spans="1:11" x14ac:dyDescent="0.35">
      <c r="A4287" s="8">
        <v>4278</v>
      </c>
      <c r="B4287" s="8" t="s">
        <v>5907</v>
      </c>
      <c r="C4287" s="8" t="s">
        <v>134</v>
      </c>
      <c r="D4287" s="8" t="s">
        <v>134</v>
      </c>
      <c r="E4287" s="7" t="s">
        <v>10488</v>
      </c>
      <c r="F4287" s="9">
        <v>0</v>
      </c>
      <c r="G4287" s="9">
        <v>50</v>
      </c>
      <c r="H4287" s="9">
        <v>3587664.98</v>
      </c>
      <c r="I4287" s="9">
        <f t="shared" si="132"/>
        <v>3587664.9800000023</v>
      </c>
      <c r="J4287" s="9">
        <f t="shared" si="133"/>
        <v>0</v>
      </c>
      <c r="K4287" s="8" t="s">
        <v>10475</v>
      </c>
    </row>
    <row r="4288" spans="1:11" x14ac:dyDescent="0.35">
      <c r="A4288" s="12">
        <v>4279</v>
      </c>
      <c r="B4288" s="12" t="s">
        <v>5907</v>
      </c>
      <c r="C4288" s="12" t="s">
        <v>134</v>
      </c>
      <c r="D4288" s="12" t="s">
        <v>134</v>
      </c>
      <c r="E4288" s="11" t="s">
        <v>10489</v>
      </c>
      <c r="F4288" s="13">
        <v>0</v>
      </c>
      <c r="G4288" s="13">
        <v>100000</v>
      </c>
      <c r="H4288" s="13">
        <v>3487664.98</v>
      </c>
      <c r="I4288" s="13">
        <f t="shared" si="132"/>
        <v>3487664.9800000023</v>
      </c>
      <c r="J4288" s="13">
        <f t="shared" si="133"/>
        <v>0</v>
      </c>
      <c r="K4288" s="12" t="s">
        <v>10475</v>
      </c>
    </row>
    <row r="4289" spans="1:11" x14ac:dyDescent="0.35">
      <c r="A4289" s="8">
        <v>4280</v>
      </c>
      <c r="B4289" s="8" t="s">
        <v>5907</v>
      </c>
      <c r="C4289" s="8" t="s">
        <v>134</v>
      </c>
      <c r="D4289" s="8" t="s">
        <v>134</v>
      </c>
      <c r="E4289" s="7" t="s">
        <v>10490</v>
      </c>
      <c r="F4289" s="9">
        <v>135000</v>
      </c>
      <c r="G4289" s="9">
        <v>0</v>
      </c>
      <c r="H4289" s="9">
        <v>3622664.98</v>
      </c>
      <c r="I4289" s="9">
        <f t="shared" si="132"/>
        <v>3622664.9800000023</v>
      </c>
      <c r="J4289" s="9">
        <f t="shared" si="133"/>
        <v>0</v>
      </c>
      <c r="K4289" s="8" t="s">
        <v>10475</v>
      </c>
    </row>
    <row r="4290" spans="1:11" x14ac:dyDescent="0.35">
      <c r="A4290" s="12">
        <v>4281</v>
      </c>
      <c r="B4290" s="12" t="s">
        <v>5907</v>
      </c>
      <c r="C4290" s="12" t="s">
        <v>134</v>
      </c>
      <c r="D4290" s="12" t="s">
        <v>134</v>
      </c>
      <c r="E4290" s="11" t="s">
        <v>10491</v>
      </c>
      <c r="F4290" s="13">
        <v>0</v>
      </c>
      <c r="G4290" s="13">
        <v>50</v>
      </c>
      <c r="H4290" s="13">
        <v>3622614.98</v>
      </c>
      <c r="I4290" s="13">
        <f t="shared" si="132"/>
        <v>3622614.9800000023</v>
      </c>
      <c r="J4290" s="13">
        <f t="shared" si="133"/>
        <v>0</v>
      </c>
      <c r="K4290" s="12" t="s">
        <v>10475</v>
      </c>
    </row>
    <row r="4291" spans="1:11" x14ac:dyDescent="0.35">
      <c r="A4291" s="8">
        <v>4282</v>
      </c>
      <c r="B4291" s="8" t="s">
        <v>5907</v>
      </c>
      <c r="C4291" s="8" t="s">
        <v>134</v>
      </c>
      <c r="D4291" s="8" t="s">
        <v>134</v>
      </c>
      <c r="E4291" s="7" t="s">
        <v>10492</v>
      </c>
      <c r="F4291" s="9">
        <v>1500000</v>
      </c>
      <c r="G4291" s="9">
        <v>0</v>
      </c>
      <c r="H4291" s="9">
        <v>5122614.9800000004</v>
      </c>
      <c r="I4291" s="9">
        <f t="shared" si="132"/>
        <v>5122614.9800000023</v>
      </c>
      <c r="J4291" s="9">
        <f t="shared" si="133"/>
        <v>0</v>
      </c>
      <c r="K4291" s="8" t="s">
        <v>10475</v>
      </c>
    </row>
    <row r="4292" spans="1:11" x14ac:dyDescent="0.35">
      <c r="A4292" s="12">
        <v>4283</v>
      </c>
      <c r="B4292" s="12" t="s">
        <v>5907</v>
      </c>
      <c r="C4292" s="12" t="s">
        <v>134</v>
      </c>
      <c r="D4292" s="12" t="s">
        <v>134</v>
      </c>
      <c r="E4292" s="11" t="s">
        <v>10493</v>
      </c>
      <c r="F4292" s="13">
        <v>0</v>
      </c>
      <c r="G4292" s="13">
        <v>50</v>
      </c>
      <c r="H4292" s="13">
        <v>5122564.9800000004</v>
      </c>
      <c r="I4292" s="13">
        <f t="shared" si="132"/>
        <v>5122564.9800000023</v>
      </c>
      <c r="J4292" s="13">
        <f t="shared" si="133"/>
        <v>0</v>
      </c>
      <c r="K4292" s="12" t="s">
        <v>10475</v>
      </c>
    </row>
    <row r="4293" spans="1:11" x14ac:dyDescent="0.35">
      <c r="A4293" s="8">
        <v>4284</v>
      </c>
      <c r="B4293" s="8" t="s">
        <v>5907</v>
      </c>
      <c r="C4293" s="8" t="s">
        <v>134</v>
      </c>
      <c r="D4293" s="8" t="s">
        <v>134</v>
      </c>
      <c r="E4293" s="7" t="s">
        <v>10494</v>
      </c>
      <c r="F4293" s="9">
        <v>14728766</v>
      </c>
      <c r="G4293" s="9">
        <v>0</v>
      </c>
      <c r="H4293" s="9">
        <v>19851330.98</v>
      </c>
      <c r="I4293" s="9">
        <f t="shared" si="132"/>
        <v>19851330.980000004</v>
      </c>
      <c r="J4293" s="9">
        <f t="shared" si="133"/>
        <v>0</v>
      </c>
      <c r="K4293" s="8" t="s">
        <v>10475</v>
      </c>
    </row>
    <row r="4294" spans="1:11" x14ac:dyDescent="0.35">
      <c r="A4294" s="12">
        <v>4285</v>
      </c>
      <c r="B4294" s="12" t="s">
        <v>5907</v>
      </c>
      <c r="C4294" s="12" t="s">
        <v>134</v>
      </c>
      <c r="D4294" s="12" t="s">
        <v>134</v>
      </c>
      <c r="E4294" s="11" t="s">
        <v>10495</v>
      </c>
      <c r="F4294" s="13">
        <v>0</v>
      </c>
      <c r="G4294" s="13">
        <v>50</v>
      </c>
      <c r="H4294" s="13">
        <v>19851280.98</v>
      </c>
      <c r="I4294" s="13">
        <f t="shared" si="132"/>
        <v>19851280.980000004</v>
      </c>
      <c r="J4294" s="13">
        <f t="shared" si="133"/>
        <v>0</v>
      </c>
      <c r="K4294" s="12" t="s">
        <v>10475</v>
      </c>
    </row>
    <row r="4295" spans="1:11" x14ac:dyDescent="0.35">
      <c r="A4295" s="8">
        <v>4286</v>
      </c>
      <c r="B4295" s="8" t="s">
        <v>5907</v>
      </c>
      <c r="C4295" s="8" t="s">
        <v>134</v>
      </c>
      <c r="D4295" s="8" t="s">
        <v>134</v>
      </c>
      <c r="E4295" s="7" t="s">
        <v>10496</v>
      </c>
      <c r="F4295" s="9">
        <v>0</v>
      </c>
      <c r="G4295" s="9">
        <v>100000</v>
      </c>
      <c r="H4295" s="9">
        <v>19751280.98</v>
      </c>
      <c r="I4295" s="9">
        <f t="shared" si="132"/>
        <v>19751280.980000004</v>
      </c>
      <c r="J4295" s="9">
        <f t="shared" si="133"/>
        <v>0</v>
      </c>
      <c r="K4295" s="8" t="s">
        <v>10475</v>
      </c>
    </row>
    <row r="4296" spans="1:11" x14ac:dyDescent="0.35">
      <c r="A4296" s="12">
        <v>4287</v>
      </c>
      <c r="B4296" s="12" t="s">
        <v>5907</v>
      </c>
      <c r="C4296" s="12" t="s">
        <v>134</v>
      </c>
      <c r="D4296" s="12" t="s">
        <v>134</v>
      </c>
      <c r="E4296" s="11" t="s">
        <v>10497</v>
      </c>
      <c r="F4296" s="13">
        <v>0</v>
      </c>
      <c r="G4296" s="13">
        <v>3.75</v>
      </c>
      <c r="H4296" s="13">
        <v>19751277.23</v>
      </c>
      <c r="I4296" s="13">
        <f t="shared" si="132"/>
        <v>19751277.230000004</v>
      </c>
      <c r="J4296" s="13">
        <f t="shared" si="133"/>
        <v>0</v>
      </c>
      <c r="K4296" s="12" t="s">
        <v>10475</v>
      </c>
    </row>
    <row r="4297" spans="1:11" x14ac:dyDescent="0.35">
      <c r="A4297" s="8">
        <v>4288</v>
      </c>
      <c r="B4297" s="8" t="s">
        <v>5907</v>
      </c>
      <c r="C4297" s="8" t="s">
        <v>10498</v>
      </c>
      <c r="D4297" s="8" t="s">
        <v>10498</v>
      </c>
      <c r="E4297" s="7" t="s">
        <v>10499</v>
      </c>
      <c r="F4297" s="9">
        <v>0</v>
      </c>
      <c r="G4297" s="9">
        <v>50</v>
      </c>
      <c r="H4297" s="9">
        <v>19751227.23</v>
      </c>
      <c r="I4297" s="9">
        <f t="shared" si="132"/>
        <v>19751227.230000004</v>
      </c>
      <c r="J4297" s="9">
        <f t="shared" si="133"/>
        <v>0</v>
      </c>
      <c r="K4297" s="8" t="s">
        <v>10475</v>
      </c>
    </row>
    <row r="4298" spans="1:11" x14ac:dyDescent="0.35">
      <c r="A4298" s="12">
        <v>4289</v>
      </c>
      <c r="B4298" s="12" t="s">
        <v>5907</v>
      </c>
      <c r="C4298" s="12" t="s">
        <v>10498</v>
      </c>
      <c r="D4298" s="12" t="s">
        <v>10498</v>
      </c>
      <c r="E4298" s="11" t="s">
        <v>10500</v>
      </c>
      <c r="F4298" s="13">
        <v>0</v>
      </c>
      <c r="G4298" s="13">
        <v>3.75</v>
      </c>
      <c r="H4298" s="13">
        <v>19751223.48</v>
      </c>
      <c r="I4298" s="13">
        <f t="shared" ref="I4298:I4361" si="134">I4297+F4298-G4298</f>
        <v>19751223.480000004</v>
      </c>
      <c r="J4298" s="13">
        <f t="shared" ref="J4298:J4361" si="135">H4298-I4298</f>
        <v>0</v>
      </c>
      <c r="K4298" s="12" t="s">
        <v>10475</v>
      </c>
    </row>
    <row r="4299" spans="1:11" x14ac:dyDescent="0.35">
      <c r="A4299" s="8">
        <v>4290</v>
      </c>
      <c r="B4299" s="8" t="s">
        <v>5907</v>
      </c>
      <c r="C4299" s="8" t="s">
        <v>10498</v>
      </c>
      <c r="D4299" s="8" t="s">
        <v>10498</v>
      </c>
      <c r="E4299" s="7" t="s">
        <v>10501</v>
      </c>
      <c r="F4299" s="9">
        <v>0</v>
      </c>
      <c r="G4299" s="9">
        <v>200500</v>
      </c>
      <c r="H4299" s="9">
        <v>19550723.48</v>
      </c>
      <c r="I4299" s="9">
        <f t="shared" si="134"/>
        <v>19550723.480000004</v>
      </c>
      <c r="J4299" s="9">
        <f t="shared" si="135"/>
        <v>0</v>
      </c>
      <c r="K4299" s="8" t="s">
        <v>10502</v>
      </c>
    </row>
    <row r="4300" spans="1:11" x14ac:dyDescent="0.35">
      <c r="A4300" s="12">
        <v>4291</v>
      </c>
      <c r="B4300" s="12" t="s">
        <v>5907</v>
      </c>
      <c r="C4300" s="12" t="s">
        <v>10498</v>
      </c>
      <c r="D4300" s="12" t="s">
        <v>10498</v>
      </c>
      <c r="E4300" s="11" t="s">
        <v>10503</v>
      </c>
      <c r="F4300" s="13">
        <v>1600000</v>
      </c>
      <c r="G4300" s="13">
        <v>0</v>
      </c>
      <c r="H4300" s="13">
        <v>21150723.48</v>
      </c>
      <c r="I4300" s="13">
        <f t="shared" si="134"/>
        <v>21150723.480000004</v>
      </c>
      <c r="J4300" s="13">
        <f t="shared" si="135"/>
        <v>0</v>
      </c>
      <c r="K4300" s="12" t="s">
        <v>10502</v>
      </c>
    </row>
    <row r="4301" spans="1:11" x14ac:dyDescent="0.35">
      <c r="A4301" s="8">
        <v>4292</v>
      </c>
      <c r="B4301" s="8" t="s">
        <v>5907</v>
      </c>
      <c r="C4301" s="8" t="s">
        <v>134</v>
      </c>
      <c r="D4301" s="8" t="s">
        <v>134</v>
      </c>
      <c r="E4301" s="7" t="s">
        <v>10504</v>
      </c>
      <c r="F4301" s="9">
        <v>0</v>
      </c>
      <c r="G4301" s="9">
        <v>43335.23</v>
      </c>
      <c r="H4301" s="9">
        <v>21107388.25</v>
      </c>
      <c r="I4301" s="9">
        <f t="shared" si="134"/>
        <v>21107388.250000004</v>
      </c>
      <c r="J4301" s="9">
        <f t="shared" si="135"/>
        <v>0</v>
      </c>
      <c r="K4301" s="8" t="s">
        <v>10502</v>
      </c>
    </row>
    <row r="4302" spans="1:11" x14ac:dyDescent="0.35">
      <c r="A4302" s="12">
        <v>4293</v>
      </c>
      <c r="B4302" s="12" t="s">
        <v>5907</v>
      </c>
      <c r="C4302" s="12" t="s">
        <v>10498</v>
      </c>
      <c r="D4302" s="12" t="s">
        <v>10498</v>
      </c>
      <c r="E4302" s="11" t="s">
        <v>10505</v>
      </c>
      <c r="F4302" s="13">
        <v>0</v>
      </c>
      <c r="G4302" s="13">
        <v>210000</v>
      </c>
      <c r="H4302" s="13">
        <v>20897388.25</v>
      </c>
      <c r="I4302" s="13">
        <f t="shared" si="134"/>
        <v>20897388.250000004</v>
      </c>
      <c r="J4302" s="13">
        <f t="shared" si="135"/>
        <v>0</v>
      </c>
      <c r="K4302" s="12" t="s">
        <v>10502</v>
      </c>
    </row>
    <row r="4303" spans="1:11" x14ac:dyDescent="0.35">
      <c r="A4303" s="8">
        <v>4294</v>
      </c>
      <c r="B4303" s="8" t="s">
        <v>5907</v>
      </c>
      <c r="C4303" s="8" t="s">
        <v>10498</v>
      </c>
      <c r="D4303" s="8" t="s">
        <v>10498</v>
      </c>
      <c r="E4303" s="7" t="s">
        <v>10506</v>
      </c>
      <c r="F4303" s="9">
        <v>0</v>
      </c>
      <c r="G4303" s="9">
        <v>3.75</v>
      </c>
      <c r="H4303" s="9">
        <v>20897384.5</v>
      </c>
      <c r="I4303" s="9">
        <f t="shared" si="134"/>
        <v>20897384.500000004</v>
      </c>
      <c r="J4303" s="9">
        <f t="shared" si="135"/>
        <v>0</v>
      </c>
      <c r="K4303" s="8" t="s">
        <v>10502</v>
      </c>
    </row>
    <row r="4304" spans="1:11" x14ac:dyDescent="0.35">
      <c r="A4304" s="12">
        <v>4295</v>
      </c>
      <c r="B4304" s="12" t="s">
        <v>5907</v>
      </c>
      <c r="C4304" s="12" t="s">
        <v>10498</v>
      </c>
      <c r="D4304" s="12" t="s">
        <v>10498</v>
      </c>
      <c r="E4304" s="11" t="s">
        <v>10507</v>
      </c>
      <c r="F4304" s="13">
        <v>0</v>
      </c>
      <c r="G4304" s="13">
        <v>50</v>
      </c>
      <c r="H4304" s="13">
        <v>20897334.5</v>
      </c>
      <c r="I4304" s="13">
        <f t="shared" si="134"/>
        <v>20897334.500000004</v>
      </c>
      <c r="J4304" s="13">
        <f t="shared" si="135"/>
        <v>0</v>
      </c>
      <c r="K4304" s="12" t="s">
        <v>10502</v>
      </c>
    </row>
    <row r="4305" spans="1:11" x14ac:dyDescent="0.35">
      <c r="A4305" s="8">
        <v>4296</v>
      </c>
      <c r="B4305" s="8" t="s">
        <v>5907</v>
      </c>
      <c r="C4305" s="8" t="s">
        <v>10498</v>
      </c>
      <c r="D4305" s="8" t="s">
        <v>10498</v>
      </c>
      <c r="E4305" s="7" t="s">
        <v>10508</v>
      </c>
      <c r="F4305" s="9">
        <v>0</v>
      </c>
      <c r="G4305" s="9">
        <v>1200000</v>
      </c>
      <c r="H4305" s="9">
        <v>19697334.5</v>
      </c>
      <c r="I4305" s="9">
        <f t="shared" si="134"/>
        <v>19697334.500000004</v>
      </c>
      <c r="J4305" s="9">
        <f t="shared" si="135"/>
        <v>0</v>
      </c>
      <c r="K4305" s="8" t="s">
        <v>10502</v>
      </c>
    </row>
    <row r="4306" spans="1:11" x14ac:dyDescent="0.35">
      <c r="A4306" s="12">
        <v>4297</v>
      </c>
      <c r="B4306" s="12" t="s">
        <v>5907</v>
      </c>
      <c r="C4306" s="12" t="s">
        <v>10498</v>
      </c>
      <c r="D4306" s="12" t="s">
        <v>10498</v>
      </c>
      <c r="E4306" s="11" t="s">
        <v>10509</v>
      </c>
      <c r="F4306" s="13">
        <v>0</v>
      </c>
      <c r="G4306" s="13">
        <v>50</v>
      </c>
      <c r="H4306" s="13">
        <v>19697284.5</v>
      </c>
      <c r="I4306" s="13">
        <f t="shared" si="134"/>
        <v>19697284.500000004</v>
      </c>
      <c r="J4306" s="13">
        <f t="shared" si="135"/>
        <v>0</v>
      </c>
      <c r="K4306" s="12" t="s">
        <v>10502</v>
      </c>
    </row>
    <row r="4307" spans="1:11" x14ac:dyDescent="0.35">
      <c r="A4307" s="8">
        <v>4298</v>
      </c>
      <c r="B4307" s="8" t="s">
        <v>5907</v>
      </c>
      <c r="C4307" s="8" t="s">
        <v>10498</v>
      </c>
      <c r="D4307" s="8" t="s">
        <v>10498</v>
      </c>
      <c r="E4307" s="7" t="s">
        <v>10510</v>
      </c>
      <c r="F4307" s="9">
        <v>0</v>
      </c>
      <c r="G4307" s="9">
        <v>3.75</v>
      </c>
      <c r="H4307" s="9">
        <v>19697280.75</v>
      </c>
      <c r="I4307" s="9">
        <f t="shared" si="134"/>
        <v>19697280.750000004</v>
      </c>
      <c r="J4307" s="9">
        <f t="shared" si="135"/>
        <v>0</v>
      </c>
      <c r="K4307" s="8" t="s">
        <v>10502</v>
      </c>
    </row>
    <row r="4308" spans="1:11" x14ac:dyDescent="0.35">
      <c r="A4308" s="12">
        <v>4299</v>
      </c>
      <c r="B4308" s="12" t="s">
        <v>5907</v>
      </c>
      <c r="C4308" s="12" t="s">
        <v>10498</v>
      </c>
      <c r="D4308" s="12" t="s">
        <v>10498</v>
      </c>
      <c r="E4308" s="11" t="s">
        <v>10511</v>
      </c>
      <c r="F4308" s="13">
        <v>0</v>
      </c>
      <c r="G4308" s="13">
        <v>1000000</v>
      </c>
      <c r="H4308" s="13">
        <v>18697280.75</v>
      </c>
      <c r="I4308" s="13">
        <f t="shared" si="134"/>
        <v>18697280.750000004</v>
      </c>
      <c r="J4308" s="13">
        <f t="shared" si="135"/>
        <v>0</v>
      </c>
      <c r="K4308" s="12" t="s">
        <v>10502</v>
      </c>
    </row>
    <row r="4309" spans="1:11" x14ac:dyDescent="0.35">
      <c r="A4309" s="8">
        <v>4300</v>
      </c>
      <c r="B4309" s="8" t="s">
        <v>5907</v>
      </c>
      <c r="C4309" s="8" t="s">
        <v>10498</v>
      </c>
      <c r="D4309" s="8" t="s">
        <v>10498</v>
      </c>
      <c r="E4309" s="7" t="s">
        <v>10512</v>
      </c>
      <c r="F4309" s="9">
        <v>0</v>
      </c>
      <c r="G4309" s="9">
        <v>3.75</v>
      </c>
      <c r="H4309" s="9">
        <v>18697277</v>
      </c>
      <c r="I4309" s="9">
        <f t="shared" si="134"/>
        <v>18697277.000000004</v>
      </c>
      <c r="J4309" s="9">
        <f t="shared" si="135"/>
        <v>0</v>
      </c>
      <c r="K4309" s="8" t="s">
        <v>10502</v>
      </c>
    </row>
    <row r="4310" spans="1:11" x14ac:dyDescent="0.35">
      <c r="A4310" s="12">
        <v>4301</v>
      </c>
      <c r="B4310" s="12" t="s">
        <v>5907</v>
      </c>
      <c r="C4310" s="12" t="s">
        <v>10498</v>
      </c>
      <c r="D4310" s="12" t="s">
        <v>10498</v>
      </c>
      <c r="E4310" s="11" t="s">
        <v>10513</v>
      </c>
      <c r="F4310" s="13">
        <v>0</v>
      </c>
      <c r="G4310" s="13">
        <v>50</v>
      </c>
      <c r="H4310" s="13">
        <v>18697227</v>
      </c>
      <c r="I4310" s="13">
        <f t="shared" si="134"/>
        <v>18697227.000000004</v>
      </c>
      <c r="J4310" s="13">
        <f t="shared" si="135"/>
        <v>0</v>
      </c>
      <c r="K4310" s="12" t="s">
        <v>10502</v>
      </c>
    </row>
    <row r="4311" spans="1:11" x14ac:dyDescent="0.35">
      <c r="A4311" s="8">
        <v>4302</v>
      </c>
      <c r="B4311" s="8" t="s">
        <v>5907</v>
      </c>
      <c r="C4311" s="8" t="s">
        <v>10498</v>
      </c>
      <c r="D4311" s="8" t="s">
        <v>10498</v>
      </c>
      <c r="E4311" s="7" t="s">
        <v>10514</v>
      </c>
      <c r="F4311" s="9">
        <v>0</v>
      </c>
      <c r="G4311" s="9">
        <v>50</v>
      </c>
      <c r="H4311" s="9">
        <v>18697177</v>
      </c>
      <c r="I4311" s="9">
        <f t="shared" si="134"/>
        <v>18697177.000000004</v>
      </c>
      <c r="J4311" s="9">
        <f t="shared" si="135"/>
        <v>0</v>
      </c>
      <c r="K4311" s="8" t="s">
        <v>10502</v>
      </c>
    </row>
    <row r="4312" spans="1:11" x14ac:dyDescent="0.35">
      <c r="A4312" s="12">
        <v>4303</v>
      </c>
      <c r="B4312" s="12" t="s">
        <v>5907</v>
      </c>
      <c r="C4312" s="12" t="s">
        <v>10498</v>
      </c>
      <c r="D4312" s="12" t="s">
        <v>10498</v>
      </c>
      <c r="E4312" s="11" t="s">
        <v>10515</v>
      </c>
      <c r="F4312" s="13">
        <v>0</v>
      </c>
      <c r="G4312" s="13">
        <v>2000000</v>
      </c>
      <c r="H4312" s="13">
        <v>16697177</v>
      </c>
      <c r="I4312" s="13">
        <f t="shared" si="134"/>
        <v>16697177.000000004</v>
      </c>
      <c r="J4312" s="13">
        <f t="shared" si="135"/>
        <v>0</v>
      </c>
      <c r="K4312" s="12" t="s">
        <v>10502</v>
      </c>
    </row>
    <row r="4313" spans="1:11" x14ac:dyDescent="0.35">
      <c r="A4313" s="8">
        <v>4304</v>
      </c>
      <c r="B4313" s="8" t="s">
        <v>5907</v>
      </c>
      <c r="C4313" s="8" t="s">
        <v>10498</v>
      </c>
      <c r="D4313" s="8" t="s">
        <v>10498</v>
      </c>
      <c r="E4313" s="7" t="s">
        <v>10516</v>
      </c>
      <c r="F4313" s="9">
        <v>0</v>
      </c>
      <c r="G4313" s="9">
        <v>3.75</v>
      </c>
      <c r="H4313" s="9">
        <v>16697173.25</v>
      </c>
      <c r="I4313" s="9">
        <f t="shared" si="134"/>
        <v>16697173.250000004</v>
      </c>
      <c r="J4313" s="9">
        <f t="shared" si="135"/>
        <v>0</v>
      </c>
      <c r="K4313" s="8" t="s">
        <v>10502</v>
      </c>
    </row>
    <row r="4314" spans="1:11" x14ac:dyDescent="0.35">
      <c r="A4314" s="12">
        <v>4305</v>
      </c>
      <c r="B4314" s="12" t="s">
        <v>5907</v>
      </c>
      <c r="C4314" s="12" t="s">
        <v>10498</v>
      </c>
      <c r="D4314" s="12" t="s">
        <v>10498</v>
      </c>
      <c r="E4314" s="11" t="s">
        <v>10517</v>
      </c>
      <c r="F4314" s="13">
        <v>0</v>
      </c>
      <c r="G4314" s="13">
        <v>50</v>
      </c>
      <c r="H4314" s="13">
        <v>16697123.25</v>
      </c>
      <c r="I4314" s="13">
        <f t="shared" si="134"/>
        <v>16697123.250000004</v>
      </c>
      <c r="J4314" s="13">
        <f t="shared" si="135"/>
        <v>0</v>
      </c>
      <c r="K4314" s="12" t="s">
        <v>10502</v>
      </c>
    </row>
    <row r="4315" spans="1:11" x14ac:dyDescent="0.35">
      <c r="A4315" s="8">
        <v>4306</v>
      </c>
      <c r="B4315" s="8" t="s">
        <v>5907</v>
      </c>
      <c r="C4315" s="8" t="s">
        <v>10498</v>
      </c>
      <c r="D4315" s="8" t="s">
        <v>10498</v>
      </c>
      <c r="E4315" s="7" t="s">
        <v>10518</v>
      </c>
      <c r="F4315" s="9">
        <v>0</v>
      </c>
      <c r="G4315" s="9">
        <v>10000000</v>
      </c>
      <c r="H4315" s="9">
        <v>6697123.25</v>
      </c>
      <c r="I4315" s="9">
        <f t="shared" si="134"/>
        <v>6697123.2500000037</v>
      </c>
      <c r="J4315" s="9">
        <f t="shared" si="135"/>
        <v>0</v>
      </c>
      <c r="K4315" s="8" t="s">
        <v>10502</v>
      </c>
    </row>
    <row r="4316" spans="1:11" x14ac:dyDescent="0.35">
      <c r="A4316" s="12">
        <v>4307</v>
      </c>
      <c r="B4316" s="12" t="s">
        <v>5907</v>
      </c>
      <c r="C4316" s="12" t="s">
        <v>10498</v>
      </c>
      <c r="D4316" s="12" t="s">
        <v>10498</v>
      </c>
      <c r="E4316" s="11" t="s">
        <v>10519</v>
      </c>
      <c r="F4316" s="13">
        <v>0</v>
      </c>
      <c r="G4316" s="13">
        <v>3.75</v>
      </c>
      <c r="H4316" s="13">
        <v>6697119.5</v>
      </c>
      <c r="I4316" s="13">
        <f t="shared" si="134"/>
        <v>6697119.5000000037</v>
      </c>
      <c r="J4316" s="13">
        <f t="shared" si="135"/>
        <v>0</v>
      </c>
      <c r="K4316" s="12" t="s">
        <v>10502</v>
      </c>
    </row>
    <row r="4317" spans="1:11" x14ac:dyDescent="0.35">
      <c r="A4317" s="8">
        <v>4308</v>
      </c>
      <c r="B4317" s="8" t="s">
        <v>5907</v>
      </c>
      <c r="C4317" s="8" t="s">
        <v>10498</v>
      </c>
      <c r="D4317" s="8" t="s">
        <v>10498</v>
      </c>
      <c r="E4317" s="7" t="s">
        <v>10520</v>
      </c>
      <c r="F4317" s="9">
        <v>0</v>
      </c>
      <c r="G4317" s="9">
        <v>50</v>
      </c>
      <c r="H4317" s="9">
        <v>6697069.5</v>
      </c>
      <c r="I4317" s="9">
        <f t="shared" si="134"/>
        <v>6697069.5000000037</v>
      </c>
      <c r="J4317" s="9">
        <f t="shared" si="135"/>
        <v>0</v>
      </c>
      <c r="K4317" s="8" t="s">
        <v>10502</v>
      </c>
    </row>
    <row r="4318" spans="1:11" x14ac:dyDescent="0.35">
      <c r="A4318" s="12">
        <v>4309</v>
      </c>
      <c r="B4318" s="12" t="s">
        <v>5907</v>
      </c>
      <c r="C4318" s="12" t="s">
        <v>10498</v>
      </c>
      <c r="D4318" s="12" t="s">
        <v>10498</v>
      </c>
      <c r="E4318" s="11" t="s">
        <v>10521</v>
      </c>
      <c r="F4318" s="13">
        <v>0</v>
      </c>
      <c r="G4318" s="13">
        <v>100000</v>
      </c>
      <c r="H4318" s="13">
        <v>6597069.5</v>
      </c>
      <c r="I4318" s="13">
        <f t="shared" si="134"/>
        <v>6597069.5000000037</v>
      </c>
      <c r="J4318" s="13">
        <f t="shared" si="135"/>
        <v>0</v>
      </c>
      <c r="K4318" s="12" t="s">
        <v>10502</v>
      </c>
    </row>
    <row r="4319" spans="1:11" x14ac:dyDescent="0.35">
      <c r="A4319" s="8">
        <v>4310</v>
      </c>
      <c r="B4319" s="8" t="s">
        <v>5907</v>
      </c>
      <c r="C4319" s="8" t="s">
        <v>10498</v>
      </c>
      <c r="D4319" s="8" t="s">
        <v>10498</v>
      </c>
      <c r="E4319" s="7" t="s">
        <v>10522</v>
      </c>
      <c r="F4319" s="9">
        <v>0</v>
      </c>
      <c r="G4319" s="9">
        <v>3.75</v>
      </c>
      <c r="H4319" s="9">
        <v>6597065.75</v>
      </c>
      <c r="I4319" s="9">
        <f t="shared" si="134"/>
        <v>6597065.7500000037</v>
      </c>
      <c r="J4319" s="9">
        <f t="shared" si="135"/>
        <v>0</v>
      </c>
      <c r="K4319" s="8" t="s">
        <v>10502</v>
      </c>
    </row>
    <row r="4320" spans="1:11" x14ac:dyDescent="0.35">
      <c r="A4320" s="12">
        <v>4311</v>
      </c>
      <c r="B4320" s="12" t="s">
        <v>5907</v>
      </c>
      <c r="C4320" s="12" t="s">
        <v>10498</v>
      </c>
      <c r="D4320" s="12" t="s">
        <v>10498</v>
      </c>
      <c r="E4320" s="11" t="s">
        <v>10523</v>
      </c>
      <c r="F4320" s="13">
        <v>0</v>
      </c>
      <c r="G4320" s="13">
        <v>50</v>
      </c>
      <c r="H4320" s="13">
        <v>6597015.75</v>
      </c>
      <c r="I4320" s="13">
        <f t="shared" si="134"/>
        <v>6597015.7500000037</v>
      </c>
      <c r="J4320" s="13">
        <f t="shared" si="135"/>
        <v>0</v>
      </c>
      <c r="K4320" s="12" t="s">
        <v>10502</v>
      </c>
    </row>
    <row r="4321" spans="1:11" x14ac:dyDescent="0.35">
      <c r="A4321" s="8">
        <v>4312</v>
      </c>
      <c r="B4321" s="8" t="s">
        <v>5907</v>
      </c>
      <c r="C4321" s="8" t="s">
        <v>10498</v>
      </c>
      <c r="D4321" s="8" t="s">
        <v>10498</v>
      </c>
      <c r="E4321" s="7" t="s">
        <v>10524</v>
      </c>
      <c r="F4321" s="9">
        <v>0</v>
      </c>
      <c r="G4321" s="9">
        <v>3.75</v>
      </c>
      <c r="H4321" s="9">
        <v>6597012</v>
      </c>
      <c r="I4321" s="9">
        <f t="shared" si="134"/>
        <v>6597012.0000000037</v>
      </c>
      <c r="J4321" s="9">
        <f t="shared" si="135"/>
        <v>0</v>
      </c>
      <c r="K4321" s="8" t="s">
        <v>10502</v>
      </c>
    </row>
    <row r="4322" spans="1:11" x14ac:dyDescent="0.35">
      <c r="A4322" s="12">
        <v>4313</v>
      </c>
      <c r="B4322" s="12" t="s">
        <v>5907</v>
      </c>
      <c r="C4322" s="12" t="s">
        <v>10498</v>
      </c>
      <c r="D4322" s="12" t="s">
        <v>10498</v>
      </c>
      <c r="E4322" s="11" t="s">
        <v>10525</v>
      </c>
      <c r="F4322" s="13">
        <v>0</v>
      </c>
      <c r="G4322" s="13">
        <v>50</v>
      </c>
      <c r="H4322" s="13">
        <v>6596962</v>
      </c>
      <c r="I4322" s="13">
        <f t="shared" si="134"/>
        <v>6596962.0000000037</v>
      </c>
      <c r="J4322" s="13">
        <f t="shared" si="135"/>
        <v>0</v>
      </c>
      <c r="K4322" s="12" t="s">
        <v>10502</v>
      </c>
    </row>
    <row r="4323" spans="1:11" x14ac:dyDescent="0.35">
      <c r="A4323" s="8">
        <v>4314</v>
      </c>
      <c r="B4323" s="8" t="s">
        <v>5907</v>
      </c>
      <c r="C4323" s="8" t="s">
        <v>10498</v>
      </c>
      <c r="D4323" s="8" t="s">
        <v>10498</v>
      </c>
      <c r="E4323" s="7" t="s">
        <v>10526</v>
      </c>
      <c r="F4323" s="9">
        <v>0</v>
      </c>
      <c r="G4323" s="9">
        <v>116050</v>
      </c>
      <c r="H4323" s="9">
        <v>6480912</v>
      </c>
      <c r="I4323" s="9">
        <f t="shared" si="134"/>
        <v>6480912.0000000037</v>
      </c>
      <c r="J4323" s="9">
        <f t="shared" si="135"/>
        <v>0</v>
      </c>
      <c r="K4323" s="8" t="s">
        <v>10502</v>
      </c>
    </row>
    <row r="4324" spans="1:11" x14ac:dyDescent="0.35">
      <c r="A4324" s="12">
        <v>4315</v>
      </c>
      <c r="B4324" s="12" t="s">
        <v>5907</v>
      </c>
      <c r="C4324" s="12" t="s">
        <v>10498</v>
      </c>
      <c r="D4324" s="12" t="s">
        <v>10498</v>
      </c>
      <c r="E4324" s="11" t="s">
        <v>10527</v>
      </c>
      <c r="F4324" s="13">
        <v>0</v>
      </c>
      <c r="G4324" s="13">
        <v>3.75</v>
      </c>
      <c r="H4324" s="13">
        <v>6480908.25</v>
      </c>
      <c r="I4324" s="13">
        <f t="shared" si="134"/>
        <v>6480908.2500000037</v>
      </c>
      <c r="J4324" s="13">
        <f t="shared" si="135"/>
        <v>0</v>
      </c>
      <c r="K4324" s="12" t="s">
        <v>10502</v>
      </c>
    </row>
    <row r="4325" spans="1:11" x14ac:dyDescent="0.35">
      <c r="A4325" s="8">
        <v>4316</v>
      </c>
      <c r="B4325" s="8" t="s">
        <v>5907</v>
      </c>
      <c r="C4325" s="8" t="s">
        <v>10498</v>
      </c>
      <c r="D4325" s="8" t="s">
        <v>10498</v>
      </c>
      <c r="E4325" s="7" t="s">
        <v>10528</v>
      </c>
      <c r="F4325" s="9">
        <v>0</v>
      </c>
      <c r="G4325" s="9">
        <v>1000000</v>
      </c>
      <c r="H4325" s="9">
        <v>5480908.25</v>
      </c>
      <c r="I4325" s="9">
        <f t="shared" si="134"/>
        <v>5480908.2500000037</v>
      </c>
      <c r="J4325" s="9">
        <f t="shared" si="135"/>
        <v>0</v>
      </c>
      <c r="K4325" s="8" t="s">
        <v>10529</v>
      </c>
    </row>
    <row r="4326" spans="1:11" x14ac:dyDescent="0.35">
      <c r="A4326" s="12">
        <v>4317</v>
      </c>
      <c r="B4326" s="12" t="s">
        <v>5907</v>
      </c>
      <c r="C4326" s="12" t="s">
        <v>10498</v>
      </c>
      <c r="D4326" s="12" t="s">
        <v>10498</v>
      </c>
      <c r="E4326" s="11" t="s">
        <v>10530</v>
      </c>
      <c r="F4326" s="13">
        <v>0</v>
      </c>
      <c r="G4326" s="13">
        <v>50</v>
      </c>
      <c r="H4326" s="13">
        <v>5480858.25</v>
      </c>
      <c r="I4326" s="13">
        <f t="shared" si="134"/>
        <v>5480858.2500000037</v>
      </c>
      <c r="J4326" s="13">
        <f t="shared" si="135"/>
        <v>0</v>
      </c>
      <c r="K4326" s="12" t="s">
        <v>10529</v>
      </c>
    </row>
    <row r="4327" spans="1:11" x14ac:dyDescent="0.35">
      <c r="A4327" s="8">
        <v>4318</v>
      </c>
      <c r="B4327" s="8" t="s">
        <v>5907</v>
      </c>
      <c r="C4327" s="8" t="s">
        <v>10498</v>
      </c>
      <c r="D4327" s="8" t="s">
        <v>10498</v>
      </c>
      <c r="E4327" s="7" t="s">
        <v>10531</v>
      </c>
      <c r="F4327" s="9">
        <v>0</v>
      </c>
      <c r="G4327" s="9">
        <v>3.75</v>
      </c>
      <c r="H4327" s="9">
        <v>5480854.5</v>
      </c>
      <c r="I4327" s="9">
        <f t="shared" si="134"/>
        <v>5480854.5000000037</v>
      </c>
      <c r="J4327" s="9">
        <f t="shared" si="135"/>
        <v>0</v>
      </c>
      <c r="K4327" s="8" t="s">
        <v>10529</v>
      </c>
    </row>
    <row r="4328" spans="1:11" x14ac:dyDescent="0.35">
      <c r="A4328" s="12">
        <v>4319</v>
      </c>
      <c r="B4328" s="12" t="s">
        <v>5907</v>
      </c>
      <c r="C4328" s="12" t="s">
        <v>10498</v>
      </c>
      <c r="D4328" s="12" t="s">
        <v>10498</v>
      </c>
      <c r="E4328" s="11" t="s">
        <v>10532</v>
      </c>
      <c r="F4328" s="13">
        <v>0</v>
      </c>
      <c r="G4328" s="13">
        <v>60000</v>
      </c>
      <c r="H4328" s="13">
        <v>5420854.5</v>
      </c>
      <c r="I4328" s="13">
        <f t="shared" si="134"/>
        <v>5420854.5000000037</v>
      </c>
      <c r="J4328" s="13">
        <f t="shared" si="135"/>
        <v>0</v>
      </c>
      <c r="K4328" s="12" t="s">
        <v>10529</v>
      </c>
    </row>
    <row r="4329" spans="1:11" x14ac:dyDescent="0.35">
      <c r="A4329" s="8">
        <v>4320</v>
      </c>
      <c r="B4329" s="8" t="s">
        <v>5907</v>
      </c>
      <c r="C4329" s="8" t="s">
        <v>10498</v>
      </c>
      <c r="D4329" s="8" t="s">
        <v>10498</v>
      </c>
      <c r="E4329" s="7" t="s">
        <v>10533</v>
      </c>
      <c r="F4329" s="9">
        <v>0</v>
      </c>
      <c r="G4329" s="9">
        <v>50</v>
      </c>
      <c r="H4329" s="9">
        <v>5420804.5</v>
      </c>
      <c r="I4329" s="9">
        <f t="shared" si="134"/>
        <v>5420804.5000000037</v>
      </c>
      <c r="J4329" s="9">
        <f t="shared" si="135"/>
        <v>0</v>
      </c>
      <c r="K4329" s="8" t="s">
        <v>10529</v>
      </c>
    </row>
    <row r="4330" spans="1:11" x14ac:dyDescent="0.35">
      <c r="A4330" s="12">
        <v>4321</v>
      </c>
      <c r="B4330" s="12" t="s">
        <v>5907</v>
      </c>
      <c r="C4330" s="12" t="s">
        <v>10498</v>
      </c>
      <c r="D4330" s="12" t="s">
        <v>10498</v>
      </c>
      <c r="E4330" s="11" t="s">
        <v>10534</v>
      </c>
      <c r="F4330" s="13">
        <v>0</v>
      </c>
      <c r="G4330" s="13">
        <v>120000</v>
      </c>
      <c r="H4330" s="13">
        <v>5300804.5</v>
      </c>
      <c r="I4330" s="13">
        <f t="shared" si="134"/>
        <v>5300804.5000000037</v>
      </c>
      <c r="J4330" s="13">
        <f t="shared" si="135"/>
        <v>0</v>
      </c>
      <c r="K4330" s="12" t="s">
        <v>10529</v>
      </c>
    </row>
    <row r="4331" spans="1:11" x14ac:dyDescent="0.35">
      <c r="A4331" s="8">
        <v>4322</v>
      </c>
      <c r="B4331" s="8" t="s">
        <v>5907</v>
      </c>
      <c r="C4331" s="8" t="s">
        <v>10498</v>
      </c>
      <c r="D4331" s="8" t="s">
        <v>10498</v>
      </c>
      <c r="E4331" s="7" t="s">
        <v>10535</v>
      </c>
      <c r="F4331" s="9">
        <v>0</v>
      </c>
      <c r="G4331" s="9">
        <v>50</v>
      </c>
      <c r="H4331" s="9">
        <v>5300754.5</v>
      </c>
      <c r="I4331" s="9">
        <f t="shared" si="134"/>
        <v>5300754.5000000037</v>
      </c>
      <c r="J4331" s="9">
        <f t="shared" si="135"/>
        <v>0</v>
      </c>
      <c r="K4331" s="8" t="s">
        <v>10529</v>
      </c>
    </row>
    <row r="4332" spans="1:11" x14ac:dyDescent="0.35">
      <c r="A4332" s="12">
        <v>4323</v>
      </c>
      <c r="B4332" s="12" t="s">
        <v>5907</v>
      </c>
      <c r="C4332" s="12" t="s">
        <v>10498</v>
      </c>
      <c r="D4332" s="12" t="s">
        <v>10498</v>
      </c>
      <c r="E4332" s="11" t="s">
        <v>10536</v>
      </c>
      <c r="F4332" s="13">
        <v>0</v>
      </c>
      <c r="G4332" s="13">
        <v>3.75</v>
      </c>
      <c r="H4332" s="13">
        <v>5300750.75</v>
      </c>
      <c r="I4332" s="13">
        <f t="shared" si="134"/>
        <v>5300750.7500000037</v>
      </c>
      <c r="J4332" s="13">
        <f t="shared" si="135"/>
        <v>0</v>
      </c>
      <c r="K4332" s="12" t="s">
        <v>10529</v>
      </c>
    </row>
    <row r="4333" spans="1:11" x14ac:dyDescent="0.35">
      <c r="A4333" s="8">
        <v>4324</v>
      </c>
      <c r="B4333" s="8" t="s">
        <v>5907</v>
      </c>
      <c r="C4333" s="8" t="s">
        <v>10498</v>
      </c>
      <c r="D4333" s="8" t="s">
        <v>10498</v>
      </c>
      <c r="E4333" s="7" t="s">
        <v>10537</v>
      </c>
      <c r="F4333" s="9">
        <v>0</v>
      </c>
      <c r="G4333" s="9">
        <v>50</v>
      </c>
      <c r="H4333" s="9">
        <v>5300700.75</v>
      </c>
      <c r="I4333" s="9">
        <f t="shared" si="134"/>
        <v>5300700.7500000037</v>
      </c>
      <c r="J4333" s="9">
        <f t="shared" si="135"/>
        <v>0</v>
      </c>
      <c r="K4333" s="8" t="s">
        <v>10529</v>
      </c>
    </row>
    <row r="4334" spans="1:11" x14ac:dyDescent="0.35">
      <c r="A4334" s="12">
        <v>4325</v>
      </c>
      <c r="B4334" s="12" t="s">
        <v>5907</v>
      </c>
      <c r="C4334" s="12" t="s">
        <v>10498</v>
      </c>
      <c r="D4334" s="12" t="s">
        <v>10498</v>
      </c>
      <c r="E4334" s="11" t="s">
        <v>10538</v>
      </c>
      <c r="F4334" s="13">
        <v>0</v>
      </c>
      <c r="G4334" s="13">
        <v>167160</v>
      </c>
      <c r="H4334" s="13">
        <v>5133540.75</v>
      </c>
      <c r="I4334" s="13">
        <f t="shared" si="134"/>
        <v>5133540.7500000037</v>
      </c>
      <c r="J4334" s="13">
        <f t="shared" si="135"/>
        <v>0</v>
      </c>
      <c r="K4334" s="12" t="s">
        <v>10529</v>
      </c>
    </row>
    <row r="4335" spans="1:11" x14ac:dyDescent="0.35">
      <c r="A4335" s="8">
        <v>4326</v>
      </c>
      <c r="B4335" s="8" t="s">
        <v>5907</v>
      </c>
      <c r="C4335" s="8" t="s">
        <v>10498</v>
      </c>
      <c r="D4335" s="8" t="s">
        <v>10498</v>
      </c>
      <c r="E4335" s="7" t="s">
        <v>10539</v>
      </c>
      <c r="F4335" s="9">
        <v>0</v>
      </c>
      <c r="G4335" s="9">
        <v>3.75</v>
      </c>
      <c r="H4335" s="9">
        <v>5133537</v>
      </c>
      <c r="I4335" s="9">
        <f t="shared" si="134"/>
        <v>5133537.0000000037</v>
      </c>
      <c r="J4335" s="9">
        <f t="shared" si="135"/>
        <v>0</v>
      </c>
      <c r="K4335" s="8" t="s">
        <v>10529</v>
      </c>
    </row>
    <row r="4336" spans="1:11" x14ac:dyDescent="0.35">
      <c r="A4336" s="12">
        <v>4327</v>
      </c>
      <c r="B4336" s="12" t="s">
        <v>5907</v>
      </c>
      <c r="C4336" s="12" t="s">
        <v>10498</v>
      </c>
      <c r="D4336" s="12" t="s">
        <v>10498</v>
      </c>
      <c r="E4336" s="11" t="s">
        <v>10540</v>
      </c>
      <c r="F4336" s="13">
        <v>0</v>
      </c>
      <c r="G4336" s="13">
        <v>3.75</v>
      </c>
      <c r="H4336" s="13">
        <v>5133533.25</v>
      </c>
      <c r="I4336" s="13">
        <f t="shared" si="134"/>
        <v>5133533.2500000037</v>
      </c>
      <c r="J4336" s="13">
        <f t="shared" si="135"/>
        <v>0</v>
      </c>
      <c r="K4336" s="12" t="s">
        <v>10529</v>
      </c>
    </row>
    <row r="4337" spans="1:11" x14ac:dyDescent="0.35">
      <c r="A4337" s="8">
        <v>4328</v>
      </c>
      <c r="B4337" s="8" t="s">
        <v>5907</v>
      </c>
      <c r="C4337" s="8" t="s">
        <v>10498</v>
      </c>
      <c r="D4337" s="8" t="s">
        <v>10498</v>
      </c>
      <c r="E4337" s="7" t="s">
        <v>10541</v>
      </c>
      <c r="F4337" s="9">
        <v>0</v>
      </c>
      <c r="G4337" s="9">
        <v>50</v>
      </c>
      <c r="H4337" s="9">
        <v>5133483.25</v>
      </c>
      <c r="I4337" s="9">
        <f t="shared" si="134"/>
        <v>5133483.2500000037</v>
      </c>
      <c r="J4337" s="9">
        <f t="shared" si="135"/>
        <v>0</v>
      </c>
      <c r="K4337" s="8" t="s">
        <v>10529</v>
      </c>
    </row>
    <row r="4338" spans="1:11" x14ac:dyDescent="0.35">
      <c r="A4338" s="12">
        <v>4329</v>
      </c>
      <c r="B4338" s="12" t="s">
        <v>5907</v>
      </c>
      <c r="C4338" s="12" t="s">
        <v>10498</v>
      </c>
      <c r="D4338" s="12" t="s">
        <v>10498</v>
      </c>
      <c r="E4338" s="11" t="s">
        <v>10542</v>
      </c>
      <c r="F4338" s="13">
        <v>0</v>
      </c>
      <c r="G4338" s="13">
        <v>60000</v>
      </c>
      <c r="H4338" s="13">
        <v>5073483.25</v>
      </c>
      <c r="I4338" s="13">
        <f t="shared" si="134"/>
        <v>5073483.2500000037</v>
      </c>
      <c r="J4338" s="13">
        <f t="shared" si="135"/>
        <v>0</v>
      </c>
      <c r="K4338" s="12" t="s">
        <v>10529</v>
      </c>
    </row>
    <row r="4339" spans="1:11" x14ac:dyDescent="0.35">
      <c r="A4339" s="8">
        <v>4330</v>
      </c>
      <c r="B4339" s="8" t="s">
        <v>5907</v>
      </c>
      <c r="C4339" s="8" t="s">
        <v>10498</v>
      </c>
      <c r="D4339" s="8" t="s">
        <v>10498</v>
      </c>
      <c r="E4339" s="7" t="s">
        <v>10543</v>
      </c>
      <c r="F4339" s="9">
        <v>0</v>
      </c>
      <c r="G4339" s="9">
        <v>442000</v>
      </c>
      <c r="H4339" s="9">
        <v>4631483.25</v>
      </c>
      <c r="I4339" s="9">
        <f t="shared" si="134"/>
        <v>4631483.2500000037</v>
      </c>
      <c r="J4339" s="9">
        <f t="shared" si="135"/>
        <v>0</v>
      </c>
      <c r="K4339" s="8" t="s">
        <v>10529</v>
      </c>
    </row>
    <row r="4340" spans="1:11" x14ac:dyDescent="0.35">
      <c r="A4340" s="12">
        <v>4331</v>
      </c>
      <c r="B4340" s="12" t="s">
        <v>5907</v>
      </c>
      <c r="C4340" s="12" t="s">
        <v>10498</v>
      </c>
      <c r="D4340" s="12" t="s">
        <v>10498</v>
      </c>
      <c r="E4340" s="11" t="s">
        <v>10544</v>
      </c>
      <c r="F4340" s="13">
        <v>0</v>
      </c>
      <c r="G4340" s="13">
        <v>3.75</v>
      </c>
      <c r="H4340" s="13">
        <v>4631479.5</v>
      </c>
      <c r="I4340" s="13">
        <f t="shared" si="134"/>
        <v>4631479.5000000037</v>
      </c>
      <c r="J4340" s="13">
        <f t="shared" si="135"/>
        <v>0</v>
      </c>
      <c r="K4340" s="12" t="s">
        <v>10529</v>
      </c>
    </row>
    <row r="4341" spans="1:11" x14ac:dyDescent="0.35">
      <c r="A4341" s="8">
        <v>4332</v>
      </c>
      <c r="B4341" s="8" t="s">
        <v>5907</v>
      </c>
      <c r="C4341" s="8" t="s">
        <v>10498</v>
      </c>
      <c r="D4341" s="8" t="s">
        <v>10498</v>
      </c>
      <c r="E4341" s="7" t="s">
        <v>10545</v>
      </c>
      <c r="F4341" s="9">
        <v>0</v>
      </c>
      <c r="G4341" s="9">
        <v>50</v>
      </c>
      <c r="H4341" s="9">
        <v>4631429.5</v>
      </c>
      <c r="I4341" s="9">
        <f t="shared" si="134"/>
        <v>4631429.5000000037</v>
      </c>
      <c r="J4341" s="9">
        <f t="shared" si="135"/>
        <v>0</v>
      </c>
      <c r="K4341" s="8" t="s">
        <v>10529</v>
      </c>
    </row>
    <row r="4342" spans="1:11" x14ac:dyDescent="0.35">
      <c r="A4342" s="12">
        <v>4333</v>
      </c>
      <c r="B4342" s="12" t="s">
        <v>5907</v>
      </c>
      <c r="C4342" s="12" t="s">
        <v>10498</v>
      </c>
      <c r="D4342" s="12" t="s">
        <v>10498</v>
      </c>
      <c r="E4342" s="11" t="s">
        <v>10546</v>
      </c>
      <c r="F4342" s="13">
        <v>0</v>
      </c>
      <c r="G4342" s="13">
        <v>50</v>
      </c>
      <c r="H4342" s="13">
        <v>4631379.5</v>
      </c>
      <c r="I4342" s="13">
        <f t="shared" si="134"/>
        <v>4631379.5000000037</v>
      </c>
      <c r="J4342" s="13">
        <f t="shared" si="135"/>
        <v>0</v>
      </c>
      <c r="K4342" s="12" t="s">
        <v>10529</v>
      </c>
    </row>
    <row r="4343" spans="1:11" x14ac:dyDescent="0.35">
      <c r="A4343" s="8">
        <v>4334</v>
      </c>
      <c r="B4343" s="8" t="s">
        <v>5907</v>
      </c>
      <c r="C4343" s="8" t="s">
        <v>10498</v>
      </c>
      <c r="D4343" s="8" t="s">
        <v>10498</v>
      </c>
      <c r="E4343" s="7" t="s">
        <v>10547</v>
      </c>
      <c r="F4343" s="9">
        <v>0</v>
      </c>
      <c r="G4343" s="9">
        <v>3.75</v>
      </c>
      <c r="H4343" s="9">
        <v>4631375.75</v>
      </c>
      <c r="I4343" s="9">
        <f t="shared" si="134"/>
        <v>4631375.7500000037</v>
      </c>
      <c r="J4343" s="9">
        <f t="shared" si="135"/>
        <v>0</v>
      </c>
      <c r="K4343" s="8" t="s">
        <v>10529</v>
      </c>
    </row>
    <row r="4344" spans="1:11" x14ac:dyDescent="0.35">
      <c r="A4344" s="12">
        <v>4335</v>
      </c>
      <c r="B4344" s="12" t="s">
        <v>5907</v>
      </c>
      <c r="C4344" s="12" t="s">
        <v>10498</v>
      </c>
      <c r="D4344" s="12" t="s">
        <v>10498</v>
      </c>
      <c r="E4344" s="11" t="s">
        <v>10548</v>
      </c>
      <c r="F4344" s="13">
        <v>0</v>
      </c>
      <c r="G4344" s="13">
        <v>167160</v>
      </c>
      <c r="H4344" s="13">
        <v>4464215.75</v>
      </c>
      <c r="I4344" s="13">
        <f t="shared" si="134"/>
        <v>4464215.7500000037</v>
      </c>
      <c r="J4344" s="13">
        <f t="shared" si="135"/>
        <v>0</v>
      </c>
      <c r="K4344" s="12" t="s">
        <v>10529</v>
      </c>
    </row>
    <row r="4345" spans="1:11" x14ac:dyDescent="0.35">
      <c r="A4345" s="8">
        <v>4336</v>
      </c>
      <c r="B4345" s="8" t="s">
        <v>5907</v>
      </c>
      <c r="C4345" s="8" t="s">
        <v>10498</v>
      </c>
      <c r="D4345" s="8" t="s">
        <v>10498</v>
      </c>
      <c r="E4345" s="7" t="s">
        <v>10549</v>
      </c>
      <c r="F4345" s="9">
        <v>0</v>
      </c>
      <c r="G4345" s="9">
        <v>224860</v>
      </c>
      <c r="H4345" s="9">
        <v>4239355.75</v>
      </c>
      <c r="I4345" s="9">
        <f t="shared" si="134"/>
        <v>4239355.7500000037</v>
      </c>
      <c r="J4345" s="9">
        <f t="shared" si="135"/>
        <v>0</v>
      </c>
      <c r="K4345" s="8" t="s">
        <v>10529</v>
      </c>
    </row>
    <row r="4346" spans="1:11" x14ac:dyDescent="0.35">
      <c r="A4346" s="12">
        <v>4337</v>
      </c>
      <c r="B4346" s="12" t="s">
        <v>5907</v>
      </c>
      <c r="C4346" s="12" t="s">
        <v>10498</v>
      </c>
      <c r="D4346" s="12" t="s">
        <v>10498</v>
      </c>
      <c r="E4346" s="11" t="s">
        <v>10550</v>
      </c>
      <c r="F4346" s="13">
        <v>0</v>
      </c>
      <c r="G4346" s="13">
        <v>50</v>
      </c>
      <c r="H4346" s="13">
        <v>4239305.75</v>
      </c>
      <c r="I4346" s="13">
        <f t="shared" si="134"/>
        <v>4239305.7500000037</v>
      </c>
      <c r="J4346" s="13">
        <f t="shared" si="135"/>
        <v>0</v>
      </c>
      <c r="K4346" s="12" t="s">
        <v>10529</v>
      </c>
    </row>
    <row r="4347" spans="1:11" x14ac:dyDescent="0.35">
      <c r="A4347" s="8">
        <v>4338</v>
      </c>
      <c r="B4347" s="8" t="s">
        <v>5907</v>
      </c>
      <c r="C4347" s="8" t="s">
        <v>10498</v>
      </c>
      <c r="D4347" s="8" t="s">
        <v>10498</v>
      </c>
      <c r="E4347" s="7" t="s">
        <v>10551</v>
      </c>
      <c r="F4347" s="9">
        <v>0</v>
      </c>
      <c r="G4347" s="9">
        <v>3.75</v>
      </c>
      <c r="H4347" s="9">
        <v>4239302</v>
      </c>
      <c r="I4347" s="9">
        <f t="shared" si="134"/>
        <v>4239302.0000000037</v>
      </c>
      <c r="J4347" s="9">
        <f t="shared" si="135"/>
        <v>0</v>
      </c>
      <c r="K4347" s="8" t="s">
        <v>10529</v>
      </c>
    </row>
    <row r="4348" spans="1:11" x14ac:dyDescent="0.35">
      <c r="A4348" s="12">
        <v>4339</v>
      </c>
      <c r="B4348" s="12" t="s">
        <v>5907</v>
      </c>
      <c r="C4348" s="12" t="s">
        <v>10498</v>
      </c>
      <c r="D4348" s="12" t="s">
        <v>10498</v>
      </c>
      <c r="E4348" s="11" t="s">
        <v>10552</v>
      </c>
      <c r="F4348" s="13">
        <v>0</v>
      </c>
      <c r="G4348" s="13">
        <v>25</v>
      </c>
      <c r="H4348" s="13">
        <v>4239277</v>
      </c>
      <c r="I4348" s="13">
        <f t="shared" si="134"/>
        <v>4239277.0000000037</v>
      </c>
      <c r="J4348" s="13">
        <f t="shared" si="135"/>
        <v>0</v>
      </c>
      <c r="K4348" s="12" t="s">
        <v>10529</v>
      </c>
    </row>
    <row r="4349" spans="1:11" x14ac:dyDescent="0.35">
      <c r="A4349" s="8">
        <v>4340</v>
      </c>
      <c r="B4349" s="8" t="s">
        <v>5907</v>
      </c>
      <c r="C4349" s="8" t="s">
        <v>10498</v>
      </c>
      <c r="D4349" s="8" t="s">
        <v>10498</v>
      </c>
      <c r="E4349" s="7" t="s">
        <v>10553</v>
      </c>
      <c r="F4349" s="9">
        <v>0</v>
      </c>
      <c r="G4349" s="9">
        <v>40000</v>
      </c>
      <c r="H4349" s="9">
        <v>4199277</v>
      </c>
      <c r="I4349" s="9">
        <f t="shared" si="134"/>
        <v>4199277.0000000037</v>
      </c>
      <c r="J4349" s="9">
        <f t="shared" si="135"/>
        <v>0</v>
      </c>
      <c r="K4349" s="8" t="s">
        <v>10529</v>
      </c>
    </row>
    <row r="4350" spans="1:11" x14ac:dyDescent="0.35">
      <c r="A4350" s="12">
        <v>4341</v>
      </c>
      <c r="B4350" s="12" t="s">
        <v>5907</v>
      </c>
      <c r="C4350" s="12" t="s">
        <v>10498</v>
      </c>
      <c r="D4350" s="12" t="s">
        <v>10498</v>
      </c>
      <c r="E4350" s="11" t="s">
        <v>10554</v>
      </c>
      <c r="F4350" s="13">
        <v>0</v>
      </c>
      <c r="G4350" s="13">
        <v>1.88</v>
      </c>
      <c r="H4350" s="13">
        <v>4199275.12</v>
      </c>
      <c r="I4350" s="13">
        <f t="shared" si="134"/>
        <v>4199275.1200000038</v>
      </c>
      <c r="J4350" s="13">
        <f t="shared" si="135"/>
        <v>0</v>
      </c>
      <c r="K4350" s="12" t="s">
        <v>10529</v>
      </c>
    </row>
    <row r="4351" spans="1:11" x14ac:dyDescent="0.35">
      <c r="A4351" s="8">
        <v>4342</v>
      </c>
      <c r="B4351" s="8" t="s">
        <v>5907</v>
      </c>
      <c r="C4351" s="8" t="s">
        <v>145</v>
      </c>
      <c r="D4351" s="8" t="s">
        <v>145</v>
      </c>
      <c r="E4351" s="7" t="s">
        <v>10555</v>
      </c>
      <c r="F4351" s="9">
        <v>900000</v>
      </c>
      <c r="G4351" s="9">
        <v>0</v>
      </c>
      <c r="H4351" s="9">
        <v>5099275.12</v>
      </c>
      <c r="I4351" s="9">
        <f t="shared" si="134"/>
        <v>5099275.1200000038</v>
      </c>
      <c r="J4351" s="9">
        <f t="shared" si="135"/>
        <v>0</v>
      </c>
      <c r="K4351" s="8" t="s">
        <v>10529</v>
      </c>
    </row>
    <row r="4352" spans="1:11" x14ac:dyDescent="0.35">
      <c r="A4352" s="12">
        <v>4343</v>
      </c>
      <c r="B4352" s="12" t="s">
        <v>5907</v>
      </c>
      <c r="C4352" s="12" t="s">
        <v>145</v>
      </c>
      <c r="D4352" s="12" t="s">
        <v>145</v>
      </c>
      <c r="E4352" s="11" t="s">
        <v>10556</v>
      </c>
      <c r="F4352" s="13">
        <v>0</v>
      </c>
      <c r="G4352" s="13">
        <v>50</v>
      </c>
      <c r="H4352" s="13">
        <v>5099225.12</v>
      </c>
      <c r="I4352" s="13">
        <f t="shared" si="134"/>
        <v>5099225.1200000038</v>
      </c>
      <c r="J4352" s="13">
        <f t="shared" si="135"/>
        <v>0</v>
      </c>
      <c r="K4352" s="12" t="s">
        <v>10557</v>
      </c>
    </row>
    <row r="4353" spans="1:11" x14ac:dyDescent="0.35">
      <c r="A4353" s="8">
        <v>4344</v>
      </c>
      <c r="B4353" s="8" t="s">
        <v>5907</v>
      </c>
      <c r="C4353" s="8" t="s">
        <v>145</v>
      </c>
      <c r="D4353" s="8" t="s">
        <v>145</v>
      </c>
      <c r="E4353" s="7" t="s">
        <v>10558</v>
      </c>
      <c r="F4353" s="9">
        <v>0</v>
      </c>
      <c r="G4353" s="9">
        <v>472769</v>
      </c>
      <c r="H4353" s="9">
        <v>4626456.12</v>
      </c>
      <c r="I4353" s="9">
        <f t="shared" si="134"/>
        <v>4626456.1200000038</v>
      </c>
      <c r="J4353" s="9">
        <f t="shared" si="135"/>
        <v>0</v>
      </c>
      <c r="K4353" s="8" t="s">
        <v>10557</v>
      </c>
    </row>
    <row r="4354" spans="1:11" x14ac:dyDescent="0.35">
      <c r="A4354" s="12">
        <v>4345</v>
      </c>
      <c r="B4354" s="12" t="s">
        <v>5907</v>
      </c>
      <c r="C4354" s="12" t="s">
        <v>145</v>
      </c>
      <c r="D4354" s="12" t="s">
        <v>145</v>
      </c>
      <c r="E4354" s="11" t="s">
        <v>10559</v>
      </c>
      <c r="F4354" s="13">
        <v>0</v>
      </c>
      <c r="G4354" s="13">
        <v>3.75</v>
      </c>
      <c r="H4354" s="13">
        <v>4626452.37</v>
      </c>
      <c r="I4354" s="13">
        <f t="shared" si="134"/>
        <v>4626452.3700000038</v>
      </c>
      <c r="J4354" s="13">
        <f t="shared" si="135"/>
        <v>0</v>
      </c>
      <c r="K4354" s="12" t="s">
        <v>10557</v>
      </c>
    </row>
    <row r="4355" spans="1:11" x14ac:dyDescent="0.35">
      <c r="A4355" s="8">
        <v>4346</v>
      </c>
      <c r="B4355" s="8" t="s">
        <v>5907</v>
      </c>
      <c r="C4355" s="8" t="s">
        <v>145</v>
      </c>
      <c r="D4355" s="8" t="s">
        <v>145</v>
      </c>
      <c r="E4355" s="7" t="s">
        <v>10560</v>
      </c>
      <c r="F4355" s="9">
        <v>0</v>
      </c>
      <c r="G4355" s="9">
        <v>50</v>
      </c>
      <c r="H4355" s="9">
        <v>4626402.37</v>
      </c>
      <c r="I4355" s="9">
        <f t="shared" si="134"/>
        <v>4626402.3700000038</v>
      </c>
      <c r="J4355" s="9">
        <f t="shared" si="135"/>
        <v>0</v>
      </c>
      <c r="K4355" s="8" t="s">
        <v>10557</v>
      </c>
    </row>
    <row r="4356" spans="1:11" x14ac:dyDescent="0.35">
      <c r="A4356" s="12">
        <v>4347</v>
      </c>
      <c r="B4356" s="12" t="s">
        <v>5907</v>
      </c>
      <c r="C4356" s="12" t="s">
        <v>145</v>
      </c>
      <c r="D4356" s="12" t="s">
        <v>145</v>
      </c>
      <c r="E4356" s="11" t="s">
        <v>10561</v>
      </c>
      <c r="F4356" s="13">
        <v>0</v>
      </c>
      <c r="G4356" s="13">
        <v>50</v>
      </c>
      <c r="H4356" s="13">
        <v>4626352.37</v>
      </c>
      <c r="I4356" s="13">
        <f t="shared" si="134"/>
        <v>4626352.3700000038</v>
      </c>
      <c r="J4356" s="13">
        <f t="shared" si="135"/>
        <v>0</v>
      </c>
      <c r="K4356" s="12" t="s">
        <v>10557</v>
      </c>
    </row>
    <row r="4357" spans="1:11" x14ac:dyDescent="0.35">
      <c r="A4357" s="8">
        <v>4348</v>
      </c>
      <c r="B4357" s="8" t="s">
        <v>5907</v>
      </c>
      <c r="C4357" s="8" t="s">
        <v>145</v>
      </c>
      <c r="D4357" s="8" t="s">
        <v>145</v>
      </c>
      <c r="E4357" s="7" t="s">
        <v>10562</v>
      </c>
      <c r="F4357" s="9">
        <v>0</v>
      </c>
      <c r="G4357" s="9">
        <v>356250</v>
      </c>
      <c r="H4357" s="9">
        <v>4270102.37</v>
      </c>
      <c r="I4357" s="9">
        <f t="shared" si="134"/>
        <v>4270102.3700000038</v>
      </c>
      <c r="J4357" s="9">
        <f t="shared" si="135"/>
        <v>0</v>
      </c>
      <c r="K4357" s="8" t="s">
        <v>10557</v>
      </c>
    </row>
    <row r="4358" spans="1:11" x14ac:dyDescent="0.35">
      <c r="A4358" s="12">
        <v>4349</v>
      </c>
      <c r="B4358" s="12" t="s">
        <v>5907</v>
      </c>
      <c r="C4358" s="12" t="s">
        <v>145</v>
      </c>
      <c r="D4358" s="12" t="s">
        <v>145</v>
      </c>
      <c r="E4358" s="11" t="s">
        <v>10563</v>
      </c>
      <c r="F4358" s="13">
        <v>0</v>
      </c>
      <c r="G4358" s="13">
        <v>3.75</v>
      </c>
      <c r="H4358" s="13">
        <v>4270098.62</v>
      </c>
      <c r="I4358" s="13">
        <f t="shared" si="134"/>
        <v>4270098.6200000038</v>
      </c>
      <c r="J4358" s="13">
        <f t="shared" si="135"/>
        <v>0</v>
      </c>
      <c r="K4358" s="12" t="s">
        <v>10557</v>
      </c>
    </row>
    <row r="4359" spans="1:11" x14ac:dyDescent="0.35">
      <c r="A4359" s="8">
        <v>4350</v>
      </c>
      <c r="B4359" s="8" t="s">
        <v>5907</v>
      </c>
      <c r="C4359" s="8" t="s">
        <v>145</v>
      </c>
      <c r="D4359" s="8" t="s">
        <v>145</v>
      </c>
      <c r="E4359" s="7" t="s">
        <v>10564</v>
      </c>
      <c r="F4359" s="9">
        <v>0</v>
      </c>
      <c r="G4359" s="9">
        <v>50</v>
      </c>
      <c r="H4359" s="9">
        <v>4270048.62</v>
      </c>
      <c r="I4359" s="9">
        <f t="shared" si="134"/>
        <v>4270048.6200000038</v>
      </c>
      <c r="J4359" s="9">
        <f t="shared" si="135"/>
        <v>0</v>
      </c>
      <c r="K4359" s="8" t="s">
        <v>10557</v>
      </c>
    </row>
    <row r="4360" spans="1:11" x14ac:dyDescent="0.35">
      <c r="A4360" s="12">
        <v>4351</v>
      </c>
      <c r="B4360" s="12" t="s">
        <v>5907</v>
      </c>
      <c r="C4360" s="12" t="s">
        <v>145</v>
      </c>
      <c r="D4360" s="12" t="s">
        <v>145</v>
      </c>
      <c r="E4360" s="11" t="s">
        <v>10565</v>
      </c>
      <c r="F4360" s="13">
        <v>0</v>
      </c>
      <c r="G4360" s="13">
        <v>3.75</v>
      </c>
      <c r="H4360" s="13">
        <v>4270044.87</v>
      </c>
      <c r="I4360" s="13">
        <f t="shared" si="134"/>
        <v>4270044.8700000038</v>
      </c>
      <c r="J4360" s="13">
        <f t="shared" si="135"/>
        <v>0</v>
      </c>
      <c r="K4360" s="12" t="s">
        <v>10557</v>
      </c>
    </row>
    <row r="4361" spans="1:11" x14ac:dyDescent="0.35">
      <c r="A4361" s="8">
        <v>4352</v>
      </c>
      <c r="B4361" s="8" t="s">
        <v>5907</v>
      </c>
      <c r="C4361" s="8" t="s">
        <v>145</v>
      </c>
      <c r="D4361" s="8" t="s">
        <v>145</v>
      </c>
      <c r="E4361" s="7" t="s">
        <v>10566</v>
      </c>
      <c r="F4361" s="9">
        <v>0</v>
      </c>
      <c r="G4361" s="9">
        <v>177332</v>
      </c>
      <c r="H4361" s="9">
        <v>4092712.87</v>
      </c>
      <c r="I4361" s="9">
        <f t="shared" si="134"/>
        <v>4092712.8700000038</v>
      </c>
      <c r="J4361" s="9">
        <f t="shared" si="135"/>
        <v>-3.7252902984619141E-9</v>
      </c>
      <c r="K4361" s="8" t="s">
        <v>10557</v>
      </c>
    </row>
    <row r="4362" spans="1:11" x14ac:dyDescent="0.35">
      <c r="A4362" s="12">
        <v>4353</v>
      </c>
      <c r="B4362" s="12" t="s">
        <v>5907</v>
      </c>
      <c r="C4362" s="12" t="s">
        <v>145</v>
      </c>
      <c r="D4362" s="12" t="s">
        <v>145</v>
      </c>
      <c r="E4362" s="11" t="s">
        <v>10567</v>
      </c>
      <c r="F4362" s="13">
        <v>1000000</v>
      </c>
      <c r="G4362" s="13">
        <v>0</v>
      </c>
      <c r="H4362" s="13">
        <v>5092712.87</v>
      </c>
      <c r="I4362" s="13">
        <f t="shared" ref="I4362:I4425" si="136">I4361+F4362-G4362</f>
        <v>5092712.8700000038</v>
      </c>
      <c r="J4362" s="13">
        <f t="shared" ref="J4362:J4425" si="137">H4362-I4362</f>
        <v>0</v>
      </c>
      <c r="K4362" s="12" t="s">
        <v>10557</v>
      </c>
    </row>
    <row r="4363" spans="1:11" x14ac:dyDescent="0.35">
      <c r="A4363" s="8">
        <v>4354</v>
      </c>
      <c r="B4363" s="8" t="s">
        <v>5907</v>
      </c>
      <c r="C4363" s="8" t="s">
        <v>145</v>
      </c>
      <c r="D4363" s="8" t="s">
        <v>145</v>
      </c>
      <c r="E4363" s="7" t="s">
        <v>10568</v>
      </c>
      <c r="F4363" s="9">
        <v>0</v>
      </c>
      <c r="G4363" s="9">
        <v>50</v>
      </c>
      <c r="H4363" s="9">
        <v>5092662.87</v>
      </c>
      <c r="I4363" s="9">
        <f t="shared" si="136"/>
        <v>5092662.8700000038</v>
      </c>
      <c r="J4363" s="9">
        <f t="shared" si="137"/>
        <v>0</v>
      </c>
      <c r="K4363" s="8" t="s">
        <v>10557</v>
      </c>
    </row>
    <row r="4364" spans="1:11" x14ac:dyDescent="0.35">
      <c r="A4364" s="12">
        <v>4355</v>
      </c>
      <c r="B4364" s="12" t="s">
        <v>5907</v>
      </c>
      <c r="C4364" s="12" t="s">
        <v>145</v>
      </c>
      <c r="D4364" s="12" t="s">
        <v>145</v>
      </c>
      <c r="E4364" s="11" t="s">
        <v>10569</v>
      </c>
      <c r="F4364" s="13">
        <v>60000</v>
      </c>
      <c r="G4364" s="13">
        <v>0</v>
      </c>
      <c r="H4364" s="13">
        <v>5152662.87</v>
      </c>
      <c r="I4364" s="13">
        <f t="shared" si="136"/>
        <v>5152662.8700000038</v>
      </c>
      <c r="J4364" s="13">
        <f t="shared" si="137"/>
        <v>0</v>
      </c>
      <c r="K4364" s="12" t="s">
        <v>10557</v>
      </c>
    </row>
    <row r="4365" spans="1:11" x14ac:dyDescent="0.35">
      <c r="A4365" s="8">
        <v>4356</v>
      </c>
      <c r="B4365" s="8" t="s">
        <v>5907</v>
      </c>
      <c r="C4365" s="8" t="s">
        <v>145</v>
      </c>
      <c r="D4365" s="8" t="s">
        <v>145</v>
      </c>
      <c r="E4365" s="7" t="s">
        <v>10570</v>
      </c>
      <c r="F4365" s="9">
        <v>0</v>
      </c>
      <c r="G4365" s="9">
        <v>50</v>
      </c>
      <c r="H4365" s="9">
        <v>5152612.87</v>
      </c>
      <c r="I4365" s="9">
        <f t="shared" si="136"/>
        <v>5152612.8700000038</v>
      </c>
      <c r="J4365" s="9">
        <f t="shared" si="137"/>
        <v>0</v>
      </c>
      <c r="K4365" s="8" t="s">
        <v>10557</v>
      </c>
    </row>
    <row r="4366" spans="1:11" x14ac:dyDescent="0.35">
      <c r="A4366" s="12">
        <v>4357</v>
      </c>
      <c r="B4366" s="12" t="s">
        <v>5907</v>
      </c>
      <c r="C4366" s="12" t="s">
        <v>145</v>
      </c>
      <c r="D4366" s="12" t="s">
        <v>145</v>
      </c>
      <c r="E4366" s="11" t="s">
        <v>10571</v>
      </c>
      <c r="F4366" s="13">
        <v>1000000</v>
      </c>
      <c r="G4366" s="13">
        <v>0</v>
      </c>
      <c r="H4366" s="13">
        <v>6152612.8700000001</v>
      </c>
      <c r="I4366" s="13">
        <f t="shared" si="136"/>
        <v>6152612.8700000038</v>
      </c>
      <c r="J4366" s="13">
        <f t="shared" si="137"/>
        <v>0</v>
      </c>
      <c r="K4366" s="12" t="s">
        <v>10557</v>
      </c>
    </row>
    <row r="4367" spans="1:11" x14ac:dyDescent="0.35">
      <c r="A4367" s="8">
        <v>4358</v>
      </c>
      <c r="B4367" s="8" t="s">
        <v>5907</v>
      </c>
      <c r="C4367" s="8" t="s">
        <v>145</v>
      </c>
      <c r="D4367" s="8" t="s">
        <v>145</v>
      </c>
      <c r="E4367" s="7" t="s">
        <v>10572</v>
      </c>
      <c r="F4367" s="9">
        <v>120000</v>
      </c>
      <c r="G4367" s="9">
        <v>0</v>
      </c>
      <c r="H4367" s="9">
        <v>6272612.8700000001</v>
      </c>
      <c r="I4367" s="9">
        <f t="shared" si="136"/>
        <v>6272612.8700000038</v>
      </c>
      <c r="J4367" s="9">
        <f t="shared" si="137"/>
        <v>0</v>
      </c>
      <c r="K4367" s="8" t="s">
        <v>10557</v>
      </c>
    </row>
    <row r="4368" spans="1:11" x14ac:dyDescent="0.35">
      <c r="A4368" s="12">
        <v>4359</v>
      </c>
      <c r="B4368" s="12" t="s">
        <v>5907</v>
      </c>
      <c r="C4368" s="12" t="s">
        <v>145</v>
      </c>
      <c r="D4368" s="12" t="s">
        <v>145</v>
      </c>
      <c r="E4368" s="11" t="s">
        <v>10573</v>
      </c>
      <c r="F4368" s="13">
        <v>1000000</v>
      </c>
      <c r="G4368" s="13">
        <v>0</v>
      </c>
      <c r="H4368" s="13">
        <v>7272612.8700000001</v>
      </c>
      <c r="I4368" s="13">
        <f t="shared" si="136"/>
        <v>7272612.8700000038</v>
      </c>
      <c r="J4368" s="13">
        <f t="shared" si="137"/>
        <v>0</v>
      </c>
      <c r="K4368" s="12" t="s">
        <v>10557</v>
      </c>
    </row>
    <row r="4369" spans="1:11" x14ac:dyDescent="0.35">
      <c r="A4369" s="8">
        <v>4360</v>
      </c>
      <c r="B4369" s="8" t="s">
        <v>5907</v>
      </c>
      <c r="C4369" s="8" t="s">
        <v>145</v>
      </c>
      <c r="D4369" s="8" t="s">
        <v>145</v>
      </c>
      <c r="E4369" s="7" t="s">
        <v>10574</v>
      </c>
      <c r="F4369" s="9">
        <v>0</v>
      </c>
      <c r="G4369" s="9">
        <v>50</v>
      </c>
      <c r="H4369" s="9">
        <v>7272562.8700000001</v>
      </c>
      <c r="I4369" s="9">
        <f t="shared" si="136"/>
        <v>7272562.8700000038</v>
      </c>
      <c r="J4369" s="9">
        <f t="shared" si="137"/>
        <v>0</v>
      </c>
      <c r="K4369" s="8" t="s">
        <v>10557</v>
      </c>
    </row>
    <row r="4370" spans="1:11" x14ac:dyDescent="0.35">
      <c r="A4370" s="12">
        <v>4361</v>
      </c>
      <c r="B4370" s="12" t="s">
        <v>5907</v>
      </c>
      <c r="C4370" s="12" t="s">
        <v>144</v>
      </c>
      <c r="D4370" s="12" t="s">
        <v>144</v>
      </c>
      <c r="E4370" s="11" t="s">
        <v>10575</v>
      </c>
      <c r="F4370" s="13">
        <v>0</v>
      </c>
      <c r="G4370" s="13">
        <v>200000</v>
      </c>
      <c r="H4370" s="13">
        <v>7072562.8700000001</v>
      </c>
      <c r="I4370" s="13">
        <f t="shared" si="136"/>
        <v>7072562.8700000038</v>
      </c>
      <c r="J4370" s="13">
        <f t="shared" si="137"/>
        <v>0</v>
      </c>
      <c r="K4370" s="12" t="s">
        <v>10557</v>
      </c>
    </row>
    <row r="4371" spans="1:11" x14ac:dyDescent="0.35">
      <c r="A4371" s="8">
        <v>4362</v>
      </c>
      <c r="B4371" s="8" t="s">
        <v>5907</v>
      </c>
      <c r="C4371" s="8" t="s">
        <v>144</v>
      </c>
      <c r="D4371" s="8" t="s">
        <v>144</v>
      </c>
      <c r="E4371" s="7" t="s">
        <v>10576</v>
      </c>
      <c r="F4371" s="9">
        <v>0</v>
      </c>
      <c r="G4371" s="9">
        <v>1.88</v>
      </c>
      <c r="H4371" s="9">
        <v>7072560.9900000002</v>
      </c>
      <c r="I4371" s="9">
        <f t="shared" si="136"/>
        <v>7072560.9900000039</v>
      </c>
      <c r="J4371" s="9">
        <f t="shared" si="137"/>
        <v>0</v>
      </c>
      <c r="K4371" s="8" t="s">
        <v>10557</v>
      </c>
    </row>
    <row r="4372" spans="1:11" x14ac:dyDescent="0.35">
      <c r="A4372" s="12">
        <v>4363</v>
      </c>
      <c r="B4372" s="12" t="s">
        <v>5907</v>
      </c>
      <c r="C4372" s="12" t="s">
        <v>144</v>
      </c>
      <c r="D4372" s="12" t="s">
        <v>144</v>
      </c>
      <c r="E4372" s="11" t="s">
        <v>10577</v>
      </c>
      <c r="F4372" s="13">
        <v>0</v>
      </c>
      <c r="G4372" s="13">
        <v>25</v>
      </c>
      <c r="H4372" s="13">
        <v>7072535.9900000002</v>
      </c>
      <c r="I4372" s="13">
        <f t="shared" si="136"/>
        <v>7072535.9900000039</v>
      </c>
      <c r="J4372" s="13">
        <f t="shared" si="137"/>
        <v>0</v>
      </c>
      <c r="K4372" s="12" t="s">
        <v>10557</v>
      </c>
    </row>
    <row r="4373" spans="1:11" x14ac:dyDescent="0.35">
      <c r="A4373" s="8">
        <v>4364</v>
      </c>
      <c r="B4373" s="8" t="s">
        <v>5907</v>
      </c>
      <c r="C4373" s="8" t="s">
        <v>144</v>
      </c>
      <c r="D4373" s="8" t="s">
        <v>144</v>
      </c>
      <c r="E4373" s="7" t="s">
        <v>10578</v>
      </c>
      <c r="F4373" s="9">
        <v>0</v>
      </c>
      <c r="G4373" s="9">
        <v>35300</v>
      </c>
      <c r="H4373" s="9">
        <v>7037235.9900000002</v>
      </c>
      <c r="I4373" s="9">
        <f t="shared" si="136"/>
        <v>7037235.9900000039</v>
      </c>
      <c r="J4373" s="9">
        <f t="shared" si="137"/>
        <v>0</v>
      </c>
      <c r="K4373" s="8" t="s">
        <v>10557</v>
      </c>
    </row>
    <row r="4374" spans="1:11" x14ac:dyDescent="0.35">
      <c r="A4374" s="12">
        <v>4365</v>
      </c>
      <c r="B4374" s="12" t="s">
        <v>5907</v>
      </c>
      <c r="C4374" s="12" t="s">
        <v>144</v>
      </c>
      <c r="D4374" s="12" t="s">
        <v>144</v>
      </c>
      <c r="E4374" s="11" t="s">
        <v>10579</v>
      </c>
      <c r="F4374" s="13">
        <v>0</v>
      </c>
      <c r="G4374" s="13">
        <v>25</v>
      </c>
      <c r="H4374" s="13">
        <v>7037210.9900000002</v>
      </c>
      <c r="I4374" s="13">
        <f t="shared" si="136"/>
        <v>7037210.9900000039</v>
      </c>
      <c r="J4374" s="13">
        <f t="shared" si="137"/>
        <v>0</v>
      </c>
      <c r="K4374" s="12" t="s">
        <v>10557</v>
      </c>
    </row>
    <row r="4375" spans="1:11" x14ac:dyDescent="0.35">
      <c r="A4375" s="8">
        <v>4366</v>
      </c>
      <c r="B4375" s="8" t="s">
        <v>5907</v>
      </c>
      <c r="C4375" s="8" t="s">
        <v>144</v>
      </c>
      <c r="D4375" s="8" t="s">
        <v>144</v>
      </c>
      <c r="E4375" s="7" t="s">
        <v>10580</v>
      </c>
      <c r="F4375" s="9">
        <v>0</v>
      </c>
      <c r="G4375" s="9">
        <v>16500</v>
      </c>
      <c r="H4375" s="9">
        <v>7020710.9900000002</v>
      </c>
      <c r="I4375" s="9">
        <f t="shared" si="136"/>
        <v>7020710.9900000039</v>
      </c>
      <c r="J4375" s="9">
        <f t="shared" si="137"/>
        <v>0</v>
      </c>
      <c r="K4375" s="8" t="s">
        <v>10557</v>
      </c>
    </row>
    <row r="4376" spans="1:11" x14ac:dyDescent="0.35">
      <c r="A4376" s="12">
        <v>4367</v>
      </c>
      <c r="B4376" s="12" t="s">
        <v>5907</v>
      </c>
      <c r="C4376" s="12" t="s">
        <v>144</v>
      </c>
      <c r="D4376" s="12" t="s">
        <v>144</v>
      </c>
      <c r="E4376" s="11" t="s">
        <v>10581</v>
      </c>
      <c r="F4376" s="13">
        <v>0</v>
      </c>
      <c r="G4376" s="13">
        <v>1.88</v>
      </c>
      <c r="H4376" s="13">
        <v>7020709.1100000003</v>
      </c>
      <c r="I4376" s="13">
        <f t="shared" si="136"/>
        <v>7020709.1100000041</v>
      </c>
      <c r="J4376" s="13">
        <f t="shared" si="137"/>
        <v>0</v>
      </c>
      <c r="K4376" s="12" t="s">
        <v>10582</v>
      </c>
    </row>
    <row r="4377" spans="1:11" x14ac:dyDescent="0.35">
      <c r="A4377" s="8">
        <v>4368</v>
      </c>
      <c r="B4377" s="8" t="s">
        <v>5907</v>
      </c>
      <c r="C4377" s="8" t="s">
        <v>144</v>
      </c>
      <c r="D4377" s="8" t="s">
        <v>144</v>
      </c>
      <c r="E4377" s="7" t="s">
        <v>10583</v>
      </c>
      <c r="F4377" s="9">
        <v>0</v>
      </c>
      <c r="G4377" s="9">
        <v>25</v>
      </c>
      <c r="H4377" s="9">
        <v>7020684.1100000003</v>
      </c>
      <c r="I4377" s="9">
        <f t="shared" si="136"/>
        <v>7020684.1100000041</v>
      </c>
      <c r="J4377" s="9">
        <f t="shared" si="137"/>
        <v>0</v>
      </c>
      <c r="K4377" s="8" t="s">
        <v>10582</v>
      </c>
    </row>
    <row r="4378" spans="1:11" x14ac:dyDescent="0.35">
      <c r="A4378" s="12">
        <v>4369</v>
      </c>
      <c r="B4378" s="12" t="s">
        <v>5907</v>
      </c>
      <c r="C4378" s="12" t="s">
        <v>144</v>
      </c>
      <c r="D4378" s="12" t="s">
        <v>144</v>
      </c>
      <c r="E4378" s="11" t="s">
        <v>10584</v>
      </c>
      <c r="F4378" s="13">
        <v>0</v>
      </c>
      <c r="G4378" s="13">
        <v>16500</v>
      </c>
      <c r="H4378" s="13">
        <v>7004184.1100000003</v>
      </c>
      <c r="I4378" s="13">
        <f t="shared" si="136"/>
        <v>7004184.1100000041</v>
      </c>
      <c r="J4378" s="13">
        <f t="shared" si="137"/>
        <v>0</v>
      </c>
      <c r="K4378" s="12" t="s">
        <v>10582</v>
      </c>
    </row>
    <row r="4379" spans="1:11" x14ac:dyDescent="0.35">
      <c r="A4379" s="8">
        <v>4370</v>
      </c>
      <c r="B4379" s="8" t="s">
        <v>5907</v>
      </c>
      <c r="C4379" s="8" t="s">
        <v>144</v>
      </c>
      <c r="D4379" s="8" t="s">
        <v>144</v>
      </c>
      <c r="E4379" s="7" t="s">
        <v>10585</v>
      </c>
      <c r="F4379" s="9">
        <v>0</v>
      </c>
      <c r="G4379" s="9">
        <v>1.88</v>
      </c>
      <c r="H4379" s="9">
        <v>7004182.2300000004</v>
      </c>
      <c r="I4379" s="9">
        <f t="shared" si="136"/>
        <v>7004182.2300000042</v>
      </c>
      <c r="J4379" s="9">
        <f t="shared" si="137"/>
        <v>0</v>
      </c>
      <c r="K4379" s="8" t="s">
        <v>10582</v>
      </c>
    </row>
    <row r="4380" spans="1:11" x14ac:dyDescent="0.35">
      <c r="A4380" s="12">
        <v>4371</v>
      </c>
      <c r="B4380" s="12" t="s">
        <v>5907</v>
      </c>
      <c r="C4380" s="12" t="s">
        <v>144</v>
      </c>
      <c r="D4380" s="12" t="s">
        <v>144</v>
      </c>
      <c r="E4380" s="11" t="s">
        <v>10586</v>
      </c>
      <c r="F4380" s="13">
        <v>0</v>
      </c>
      <c r="G4380" s="13">
        <v>50000</v>
      </c>
      <c r="H4380" s="13">
        <v>6954182.2300000004</v>
      </c>
      <c r="I4380" s="13">
        <f t="shared" si="136"/>
        <v>6954182.2300000042</v>
      </c>
      <c r="J4380" s="13">
        <f t="shared" si="137"/>
        <v>0</v>
      </c>
      <c r="K4380" s="12" t="s">
        <v>10582</v>
      </c>
    </row>
    <row r="4381" spans="1:11" x14ac:dyDescent="0.35">
      <c r="A4381" s="8">
        <v>4372</v>
      </c>
      <c r="B4381" s="8" t="s">
        <v>5907</v>
      </c>
      <c r="C4381" s="8" t="s">
        <v>144</v>
      </c>
      <c r="D4381" s="8" t="s">
        <v>144</v>
      </c>
      <c r="E4381" s="7" t="s">
        <v>10587</v>
      </c>
      <c r="F4381" s="9">
        <v>0</v>
      </c>
      <c r="G4381" s="9">
        <v>25</v>
      </c>
      <c r="H4381" s="9">
        <v>6954157.2300000004</v>
      </c>
      <c r="I4381" s="9">
        <f t="shared" si="136"/>
        <v>6954157.2300000042</v>
      </c>
      <c r="J4381" s="9">
        <f t="shared" si="137"/>
        <v>0</v>
      </c>
      <c r="K4381" s="8" t="s">
        <v>10582</v>
      </c>
    </row>
    <row r="4382" spans="1:11" x14ac:dyDescent="0.35">
      <c r="A4382" s="12">
        <v>4373</v>
      </c>
      <c r="B4382" s="12" t="s">
        <v>5907</v>
      </c>
      <c r="C4382" s="12" t="s">
        <v>144</v>
      </c>
      <c r="D4382" s="12" t="s">
        <v>144</v>
      </c>
      <c r="E4382" s="11" t="s">
        <v>10588</v>
      </c>
      <c r="F4382" s="13">
        <v>0</v>
      </c>
      <c r="G4382" s="13">
        <v>1.88</v>
      </c>
      <c r="H4382" s="13">
        <v>6954155.3499999996</v>
      </c>
      <c r="I4382" s="13">
        <f t="shared" si="136"/>
        <v>6954155.3500000043</v>
      </c>
      <c r="J4382" s="13">
        <f t="shared" si="137"/>
        <v>0</v>
      </c>
      <c r="K4382" s="12" t="s">
        <v>10582</v>
      </c>
    </row>
    <row r="4383" spans="1:11" x14ac:dyDescent="0.35">
      <c r="A4383" s="8">
        <v>4374</v>
      </c>
      <c r="B4383" s="8" t="s">
        <v>5907</v>
      </c>
      <c r="C4383" s="8" t="s">
        <v>144</v>
      </c>
      <c r="D4383" s="8" t="s">
        <v>144</v>
      </c>
      <c r="E4383" s="7" t="s">
        <v>10589</v>
      </c>
      <c r="F4383" s="9">
        <v>0</v>
      </c>
      <c r="G4383" s="9">
        <v>7500</v>
      </c>
      <c r="H4383" s="9">
        <v>6946655.3499999996</v>
      </c>
      <c r="I4383" s="9">
        <f t="shared" si="136"/>
        <v>6946655.3500000043</v>
      </c>
      <c r="J4383" s="9">
        <f t="shared" si="137"/>
        <v>0</v>
      </c>
      <c r="K4383" s="8" t="s">
        <v>10582</v>
      </c>
    </row>
    <row r="4384" spans="1:11" x14ac:dyDescent="0.35">
      <c r="A4384" s="12">
        <v>4375</v>
      </c>
      <c r="B4384" s="12" t="s">
        <v>5907</v>
      </c>
      <c r="C4384" s="12" t="s">
        <v>144</v>
      </c>
      <c r="D4384" s="12" t="s">
        <v>144</v>
      </c>
      <c r="E4384" s="11" t="s">
        <v>10590</v>
      </c>
      <c r="F4384" s="13">
        <v>0</v>
      </c>
      <c r="G4384" s="13">
        <v>25</v>
      </c>
      <c r="H4384" s="13">
        <v>6946630.3499999996</v>
      </c>
      <c r="I4384" s="13">
        <f t="shared" si="136"/>
        <v>6946630.3500000043</v>
      </c>
      <c r="J4384" s="13">
        <f t="shared" si="137"/>
        <v>0</v>
      </c>
      <c r="K4384" s="12" t="s">
        <v>10582</v>
      </c>
    </row>
    <row r="4385" spans="1:11" x14ac:dyDescent="0.35">
      <c r="A4385" s="8">
        <v>4376</v>
      </c>
      <c r="B4385" s="8" t="s">
        <v>5907</v>
      </c>
      <c r="C4385" s="8" t="s">
        <v>144</v>
      </c>
      <c r="D4385" s="8" t="s">
        <v>144</v>
      </c>
      <c r="E4385" s="7" t="s">
        <v>10591</v>
      </c>
      <c r="F4385" s="9">
        <v>0</v>
      </c>
      <c r="G4385" s="9">
        <v>1.88</v>
      </c>
      <c r="H4385" s="9">
        <v>6946628.4699999997</v>
      </c>
      <c r="I4385" s="9">
        <f t="shared" si="136"/>
        <v>6946628.4700000044</v>
      </c>
      <c r="J4385" s="9">
        <f t="shared" si="137"/>
        <v>0</v>
      </c>
      <c r="K4385" s="8" t="s">
        <v>10582</v>
      </c>
    </row>
    <row r="4386" spans="1:11" x14ac:dyDescent="0.35">
      <c r="A4386" s="12">
        <v>4377</v>
      </c>
      <c r="B4386" s="12" t="s">
        <v>5907</v>
      </c>
      <c r="C4386" s="12" t="s">
        <v>144</v>
      </c>
      <c r="D4386" s="12" t="s">
        <v>144</v>
      </c>
      <c r="E4386" s="11" t="s">
        <v>10592</v>
      </c>
      <c r="F4386" s="13">
        <v>0</v>
      </c>
      <c r="G4386" s="13">
        <v>50</v>
      </c>
      <c r="H4386" s="13">
        <v>6946578.4699999997</v>
      </c>
      <c r="I4386" s="13">
        <f t="shared" si="136"/>
        <v>6946578.4700000044</v>
      </c>
      <c r="J4386" s="13">
        <f t="shared" si="137"/>
        <v>0</v>
      </c>
      <c r="K4386" s="12" t="s">
        <v>10582</v>
      </c>
    </row>
    <row r="4387" spans="1:11" x14ac:dyDescent="0.35">
      <c r="A4387" s="8">
        <v>4378</v>
      </c>
      <c r="B4387" s="8" t="s">
        <v>5907</v>
      </c>
      <c r="C4387" s="8" t="s">
        <v>144</v>
      </c>
      <c r="D4387" s="8" t="s">
        <v>144</v>
      </c>
      <c r="E4387" s="7" t="s">
        <v>10593</v>
      </c>
      <c r="F4387" s="9">
        <v>0</v>
      </c>
      <c r="G4387" s="9">
        <v>610000</v>
      </c>
      <c r="H4387" s="9">
        <v>6336578.4699999997</v>
      </c>
      <c r="I4387" s="9">
        <f t="shared" si="136"/>
        <v>6336578.4700000044</v>
      </c>
      <c r="J4387" s="9">
        <f t="shared" si="137"/>
        <v>0</v>
      </c>
      <c r="K4387" s="8" t="s">
        <v>10582</v>
      </c>
    </row>
    <row r="4388" spans="1:11" x14ac:dyDescent="0.35">
      <c r="A4388" s="12">
        <v>4379</v>
      </c>
      <c r="B4388" s="12" t="s">
        <v>5907</v>
      </c>
      <c r="C4388" s="12" t="s">
        <v>144</v>
      </c>
      <c r="D4388" s="12" t="s">
        <v>144</v>
      </c>
      <c r="E4388" s="11" t="s">
        <v>10594</v>
      </c>
      <c r="F4388" s="13">
        <v>0</v>
      </c>
      <c r="G4388" s="13">
        <v>3.75</v>
      </c>
      <c r="H4388" s="13">
        <v>6336574.7199999997</v>
      </c>
      <c r="I4388" s="13">
        <f t="shared" si="136"/>
        <v>6336574.7200000044</v>
      </c>
      <c r="J4388" s="13">
        <f t="shared" si="137"/>
        <v>0</v>
      </c>
      <c r="K4388" s="12" t="s">
        <v>10582</v>
      </c>
    </row>
    <row r="4389" spans="1:11" x14ac:dyDescent="0.35">
      <c r="A4389" s="8">
        <v>4380</v>
      </c>
      <c r="B4389" s="8" t="s">
        <v>5907</v>
      </c>
      <c r="C4389" s="8" t="s">
        <v>144</v>
      </c>
      <c r="D4389" s="8" t="s">
        <v>144</v>
      </c>
      <c r="E4389" s="7" t="s">
        <v>10595</v>
      </c>
      <c r="F4389" s="9">
        <v>0</v>
      </c>
      <c r="G4389" s="9">
        <v>50</v>
      </c>
      <c r="H4389" s="9">
        <v>6336524.7199999997</v>
      </c>
      <c r="I4389" s="9">
        <f t="shared" si="136"/>
        <v>6336524.7200000044</v>
      </c>
      <c r="J4389" s="9">
        <f t="shared" si="137"/>
        <v>0</v>
      </c>
      <c r="K4389" s="8" t="s">
        <v>10582</v>
      </c>
    </row>
    <row r="4390" spans="1:11" x14ac:dyDescent="0.35">
      <c r="A4390" s="12">
        <v>4381</v>
      </c>
      <c r="B4390" s="12" t="s">
        <v>5907</v>
      </c>
      <c r="C4390" s="12" t="s">
        <v>144</v>
      </c>
      <c r="D4390" s="12" t="s">
        <v>144</v>
      </c>
      <c r="E4390" s="11" t="s">
        <v>10596</v>
      </c>
      <c r="F4390" s="13">
        <v>0</v>
      </c>
      <c r="G4390" s="13">
        <v>276000</v>
      </c>
      <c r="H4390" s="13">
        <v>6060524.7199999997</v>
      </c>
      <c r="I4390" s="13">
        <f t="shared" si="136"/>
        <v>6060524.7200000044</v>
      </c>
      <c r="J4390" s="13">
        <f t="shared" si="137"/>
        <v>0</v>
      </c>
      <c r="K4390" s="12" t="s">
        <v>10582</v>
      </c>
    </row>
    <row r="4391" spans="1:11" x14ac:dyDescent="0.35">
      <c r="A4391" s="8">
        <v>4382</v>
      </c>
      <c r="B4391" s="8" t="s">
        <v>5907</v>
      </c>
      <c r="C4391" s="8" t="s">
        <v>144</v>
      </c>
      <c r="D4391" s="8" t="s">
        <v>144</v>
      </c>
      <c r="E4391" s="7" t="s">
        <v>10597</v>
      </c>
      <c r="F4391" s="9">
        <v>0</v>
      </c>
      <c r="G4391" s="9">
        <v>3.75</v>
      </c>
      <c r="H4391" s="9">
        <v>6060520.9699999997</v>
      </c>
      <c r="I4391" s="9">
        <f t="shared" si="136"/>
        <v>6060520.9700000044</v>
      </c>
      <c r="J4391" s="9">
        <f t="shared" si="137"/>
        <v>0</v>
      </c>
      <c r="K4391" s="8" t="s">
        <v>10582</v>
      </c>
    </row>
    <row r="4392" spans="1:11" x14ac:dyDescent="0.35">
      <c r="A4392" s="12">
        <v>4383</v>
      </c>
      <c r="B4392" s="12" t="s">
        <v>5907</v>
      </c>
      <c r="C4392" s="12" t="s">
        <v>144</v>
      </c>
      <c r="D4392" s="12" t="s">
        <v>144</v>
      </c>
      <c r="E4392" s="11" t="s">
        <v>10598</v>
      </c>
      <c r="F4392" s="13">
        <v>0</v>
      </c>
      <c r="G4392" s="13">
        <v>50</v>
      </c>
      <c r="H4392" s="13">
        <v>6060470.9699999997</v>
      </c>
      <c r="I4392" s="13">
        <f t="shared" si="136"/>
        <v>6060470.9700000044</v>
      </c>
      <c r="J4392" s="13">
        <f t="shared" si="137"/>
        <v>0</v>
      </c>
      <c r="K4392" s="12" t="s">
        <v>10582</v>
      </c>
    </row>
    <row r="4393" spans="1:11" x14ac:dyDescent="0.35">
      <c r="A4393" s="8">
        <v>4384</v>
      </c>
      <c r="B4393" s="8" t="s">
        <v>5907</v>
      </c>
      <c r="C4393" s="8" t="s">
        <v>144</v>
      </c>
      <c r="D4393" s="8" t="s">
        <v>144</v>
      </c>
      <c r="E4393" s="7" t="s">
        <v>10599</v>
      </c>
      <c r="F4393" s="9">
        <v>0</v>
      </c>
      <c r="G4393" s="9">
        <v>141392</v>
      </c>
      <c r="H4393" s="9">
        <v>5919078.9699999997</v>
      </c>
      <c r="I4393" s="9">
        <f t="shared" si="136"/>
        <v>5919078.9700000044</v>
      </c>
      <c r="J4393" s="9">
        <f t="shared" si="137"/>
        <v>0</v>
      </c>
      <c r="K4393" s="8" t="s">
        <v>10582</v>
      </c>
    </row>
    <row r="4394" spans="1:11" x14ac:dyDescent="0.35">
      <c r="A4394" s="12">
        <v>4385</v>
      </c>
      <c r="B4394" s="12" t="s">
        <v>5907</v>
      </c>
      <c r="C4394" s="12" t="s">
        <v>144</v>
      </c>
      <c r="D4394" s="12" t="s">
        <v>144</v>
      </c>
      <c r="E4394" s="11" t="s">
        <v>10600</v>
      </c>
      <c r="F4394" s="13">
        <v>0</v>
      </c>
      <c r="G4394" s="13">
        <v>3.75</v>
      </c>
      <c r="H4394" s="13">
        <v>5919075.2199999997</v>
      </c>
      <c r="I4394" s="13">
        <f t="shared" si="136"/>
        <v>5919075.2200000044</v>
      </c>
      <c r="J4394" s="13">
        <f t="shared" si="137"/>
        <v>0</v>
      </c>
      <c r="K4394" s="12" t="s">
        <v>10582</v>
      </c>
    </row>
    <row r="4395" spans="1:11" x14ac:dyDescent="0.35">
      <c r="A4395" s="8">
        <v>4386</v>
      </c>
      <c r="B4395" s="8" t="s">
        <v>5907</v>
      </c>
      <c r="C4395" s="8" t="s">
        <v>144</v>
      </c>
      <c r="D4395" s="8" t="s">
        <v>144</v>
      </c>
      <c r="E4395" s="7" t="s">
        <v>10601</v>
      </c>
      <c r="F4395" s="9">
        <v>0</v>
      </c>
      <c r="G4395" s="9">
        <v>3.75</v>
      </c>
      <c r="H4395" s="9">
        <v>5919071.4699999997</v>
      </c>
      <c r="I4395" s="9">
        <f t="shared" si="136"/>
        <v>5919071.4700000044</v>
      </c>
      <c r="J4395" s="9">
        <f t="shared" si="137"/>
        <v>0</v>
      </c>
      <c r="K4395" s="8" t="s">
        <v>10582</v>
      </c>
    </row>
    <row r="4396" spans="1:11" x14ac:dyDescent="0.35">
      <c r="A4396" s="12">
        <v>4387</v>
      </c>
      <c r="B4396" s="12" t="s">
        <v>5907</v>
      </c>
      <c r="C4396" s="12" t="s">
        <v>144</v>
      </c>
      <c r="D4396" s="12" t="s">
        <v>144</v>
      </c>
      <c r="E4396" s="11" t="s">
        <v>10602</v>
      </c>
      <c r="F4396" s="13">
        <v>0</v>
      </c>
      <c r="G4396" s="13">
        <v>154981</v>
      </c>
      <c r="H4396" s="13">
        <v>5764090.4699999997</v>
      </c>
      <c r="I4396" s="13">
        <f t="shared" si="136"/>
        <v>5764090.4700000044</v>
      </c>
      <c r="J4396" s="13">
        <f t="shared" si="137"/>
        <v>0</v>
      </c>
      <c r="K4396" s="12" t="s">
        <v>10582</v>
      </c>
    </row>
    <row r="4397" spans="1:11" x14ac:dyDescent="0.35">
      <c r="A4397" s="8">
        <v>4388</v>
      </c>
      <c r="B4397" s="8" t="s">
        <v>5907</v>
      </c>
      <c r="C4397" s="8" t="s">
        <v>144</v>
      </c>
      <c r="D4397" s="8" t="s">
        <v>144</v>
      </c>
      <c r="E4397" s="7" t="s">
        <v>10603</v>
      </c>
      <c r="F4397" s="9">
        <v>0</v>
      </c>
      <c r="G4397" s="9">
        <v>50</v>
      </c>
      <c r="H4397" s="9">
        <v>5764040.4699999997</v>
      </c>
      <c r="I4397" s="9">
        <f t="shared" si="136"/>
        <v>5764040.4700000044</v>
      </c>
      <c r="J4397" s="9">
        <f t="shared" si="137"/>
        <v>0</v>
      </c>
      <c r="K4397" s="8" t="s">
        <v>10582</v>
      </c>
    </row>
    <row r="4398" spans="1:11" x14ac:dyDescent="0.35">
      <c r="A4398" s="12">
        <v>4389</v>
      </c>
      <c r="B4398" s="12" t="s">
        <v>5907</v>
      </c>
      <c r="C4398" s="12" t="s">
        <v>144</v>
      </c>
      <c r="D4398" s="12" t="s">
        <v>144</v>
      </c>
      <c r="E4398" s="11" t="s">
        <v>10604</v>
      </c>
      <c r="F4398" s="13">
        <v>0</v>
      </c>
      <c r="G4398" s="13">
        <v>3.75</v>
      </c>
      <c r="H4398" s="13">
        <v>5764036.7199999997</v>
      </c>
      <c r="I4398" s="13">
        <f t="shared" si="136"/>
        <v>5764036.7200000044</v>
      </c>
      <c r="J4398" s="13">
        <f t="shared" si="137"/>
        <v>0</v>
      </c>
      <c r="K4398" s="12" t="s">
        <v>10582</v>
      </c>
    </row>
    <row r="4399" spans="1:11" x14ac:dyDescent="0.35">
      <c r="A4399" s="8">
        <v>4390</v>
      </c>
      <c r="B4399" s="8" t="s">
        <v>5907</v>
      </c>
      <c r="C4399" s="8" t="s">
        <v>144</v>
      </c>
      <c r="D4399" s="8" t="s">
        <v>144</v>
      </c>
      <c r="E4399" s="7" t="s">
        <v>10605</v>
      </c>
      <c r="F4399" s="9">
        <v>0</v>
      </c>
      <c r="G4399" s="9">
        <v>25</v>
      </c>
      <c r="H4399" s="9">
        <v>5764011.7199999997</v>
      </c>
      <c r="I4399" s="9">
        <f t="shared" si="136"/>
        <v>5764011.7200000044</v>
      </c>
      <c r="J4399" s="9">
        <f t="shared" si="137"/>
        <v>0</v>
      </c>
      <c r="K4399" s="8" t="s">
        <v>10582</v>
      </c>
    </row>
    <row r="4400" spans="1:11" x14ac:dyDescent="0.35">
      <c r="A4400" s="12">
        <v>4391</v>
      </c>
      <c r="B4400" s="12" t="s">
        <v>5907</v>
      </c>
      <c r="C4400" s="12" t="s">
        <v>144</v>
      </c>
      <c r="D4400" s="12" t="s">
        <v>144</v>
      </c>
      <c r="E4400" s="11" t="s">
        <v>10606</v>
      </c>
      <c r="F4400" s="13">
        <v>0</v>
      </c>
      <c r="G4400" s="13">
        <v>111214</v>
      </c>
      <c r="H4400" s="13">
        <v>5652797.7199999997</v>
      </c>
      <c r="I4400" s="13">
        <f t="shared" si="136"/>
        <v>5652797.7200000044</v>
      </c>
      <c r="J4400" s="13">
        <f t="shared" si="137"/>
        <v>0</v>
      </c>
      <c r="K4400" s="12" t="s">
        <v>10582</v>
      </c>
    </row>
    <row r="4401" spans="1:11" x14ac:dyDescent="0.35">
      <c r="A4401" s="8">
        <v>4392</v>
      </c>
      <c r="B4401" s="8" t="s">
        <v>5907</v>
      </c>
      <c r="C4401" s="8" t="s">
        <v>144</v>
      </c>
      <c r="D4401" s="8" t="s">
        <v>144</v>
      </c>
      <c r="E4401" s="7" t="s">
        <v>10607</v>
      </c>
      <c r="F4401" s="9">
        <v>0</v>
      </c>
      <c r="G4401" s="9">
        <v>50</v>
      </c>
      <c r="H4401" s="9">
        <v>5652747.7199999997</v>
      </c>
      <c r="I4401" s="9">
        <f t="shared" si="136"/>
        <v>5652747.7200000044</v>
      </c>
      <c r="J4401" s="9">
        <f t="shared" si="137"/>
        <v>0</v>
      </c>
      <c r="K4401" s="8" t="s">
        <v>10582</v>
      </c>
    </row>
    <row r="4402" spans="1:11" x14ac:dyDescent="0.35">
      <c r="A4402" s="12">
        <v>4393</v>
      </c>
      <c r="B4402" s="12" t="s">
        <v>5907</v>
      </c>
      <c r="C4402" s="12" t="s">
        <v>144</v>
      </c>
      <c r="D4402" s="12" t="s">
        <v>144</v>
      </c>
      <c r="E4402" s="11" t="s">
        <v>10608</v>
      </c>
      <c r="F4402" s="13">
        <v>0</v>
      </c>
      <c r="G4402" s="13">
        <v>1.88</v>
      </c>
      <c r="H4402" s="13">
        <v>5652745.8399999999</v>
      </c>
      <c r="I4402" s="13">
        <f t="shared" si="136"/>
        <v>5652745.8400000045</v>
      </c>
      <c r="J4402" s="13">
        <f t="shared" si="137"/>
        <v>0</v>
      </c>
      <c r="K4402" s="12" t="s">
        <v>10582</v>
      </c>
    </row>
    <row r="4403" spans="1:11" x14ac:dyDescent="0.35">
      <c r="A4403" s="8">
        <v>4394</v>
      </c>
      <c r="B4403" s="8" t="s">
        <v>5907</v>
      </c>
      <c r="C4403" s="8" t="s">
        <v>144</v>
      </c>
      <c r="D4403" s="8" t="s">
        <v>144</v>
      </c>
      <c r="E4403" s="7" t="s">
        <v>10609</v>
      </c>
      <c r="F4403" s="9">
        <v>0</v>
      </c>
      <c r="G4403" s="9">
        <v>38000</v>
      </c>
      <c r="H4403" s="9">
        <v>5614745.8399999999</v>
      </c>
      <c r="I4403" s="9">
        <f t="shared" si="136"/>
        <v>5614745.8400000045</v>
      </c>
      <c r="J4403" s="9">
        <f t="shared" si="137"/>
        <v>0</v>
      </c>
      <c r="K4403" s="8" t="s">
        <v>10610</v>
      </c>
    </row>
    <row r="4404" spans="1:11" x14ac:dyDescent="0.35">
      <c r="A4404" s="12">
        <v>4395</v>
      </c>
      <c r="B4404" s="12" t="s">
        <v>5907</v>
      </c>
      <c r="C4404" s="12" t="s">
        <v>144</v>
      </c>
      <c r="D4404" s="12" t="s">
        <v>144</v>
      </c>
      <c r="E4404" s="11" t="s">
        <v>10611</v>
      </c>
      <c r="F4404" s="13">
        <v>0</v>
      </c>
      <c r="G4404" s="13">
        <v>50</v>
      </c>
      <c r="H4404" s="13">
        <v>5614695.8399999999</v>
      </c>
      <c r="I4404" s="13">
        <f t="shared" si="136"/>
        <v>5614695.8400000045</v>
      </c>
      <c r="J4404" s="13">
        <f t="shared" si="137"/>
        <v>0</v>
      </c>
      <c r="K4404" s="12" t="s">
        <v>10610</v>
      </c>
    </row>
    <row r="4405" spans="1:11" x14ac:dyDescent="0.35">
      <c r="A4405" s="8">
        <v>4396</v>
      </c>
      <c r="B4405" s="8" t="s">
        <v>5907</v>
      </c>
      <c r="C4405" s="8" t="s">
        <v>144</v>
      </c>
      <c r="D4405" s="8" t="s">
        <v>144</v>
      </c>
      <c r="E4405" s="7" t="s">
        <v>10612</v>
      </c>
      <c r="F4405" s="9">
        <v>0</v>
      </c>
      <c r="G4405" s="9">
        <v>3.75</v>
      </c>
      <c r="H4405" s="9">
        <v>5614692.0899999999</v>
      </c>
      <c r="I4405" s="9">
        <f t="shared" si="136"/>
        <v>5614692.0900000045</v>
      </c>
      <c r="J4405" s="9">
        <f t="shared" si="137"/>
        <v>0</v>
      </c>
      <c r="K4405" s="8" t="s">
        <v>10610</v>
      </c>
    </row>
    <row r="4406" spans="1:11" x14ac:dyDescent="0.35">
      <c r="A4406" s="12">
        <v>4397</v>
      </c>
      <c r="B4406" s="12" t="s">
        <v>5907</v>
      </c>
      <c r="C4406" s="12" t="s">
        <v>144</v>
      </c>
      <c r="D4406" s="12" t="s">
        <v>144</v>
      </c>
      <c r="E4406" s="11" t="s">
        <v>10613</v>
      </c>
      <c r="F4406" s="13">
        <v>0</v>
      </c>
      <c r="G4406" s="13">
        <v>60316</v>
      </c>
      <c r="H4406" s="13">
        <v>5554376.0899999999</v>
      </c>
      <c r="I4406" s="13">
        <f t="shared" si="136"/>
        <v>5554376.0900000045</v>
      </c>
      <c r="J4406" s="13">
        <f t="shared" si="137"/>
        <v>0</v>
      </c>
      <c r="K4406" s="12" t="s">
        <v>10610</v>
      </c>
    </row>
    <row r="4407" spans="1:11" x14ac:dyDescent="0.35">
      <c r="A4407" s="8">
        <v>4398</v>
      </c>
      <c r="B4407" s="8" t="s">
        <v>5907</v>
      </c>
      <c r="C4407" s="8" t="s">
        <v>144</v>
      </c>
      <c r="D4407" s="8" t="s">
        <v>144</v>
      </c>
      <c r="E4407" s="7" t="s">
        <v>10614</v>
      </c>
      <c r="F4407" s="9">
        <v>0</v>
      </c>
      <c r="G4407" s="9">
        <v>25</v>
      </c>
      <c r="H4407" s="9">
        <v>5554351.0899999999</v>
      </c>
      <c r="I4407" s="9">
        <f t="shared" si="136"/>
        <v>5554351.0900000045</v>
      </c>
      <c r="J4407" s="9">
        <f t="shared" si="137"/>
        <v>0</v>
      </c>
      <c r="K4407" s="8" t="s">
        <v>10610</v>
      </c>
    </row>
    <row r="4408" spans="1:11" x14ac:dyDescent="0.35">
      <c r="A4408" s="12">
        <v>4399</v>
      </c>
      <c r="B4408" s="12" t="s">
        <v>5907</v>
      </c>
      <c r="C4408" s="12" t="s">
        <v>144</v>
      </c>
      <c r="D4408" s="12" t="s">
        <v>144</v>
      </c>
      <c r="E4408" s="11" t="s">
        <v>10615</v>
      </c>
      <c r="F4408" s="13">
        <v>0</v>
      </c>
      <c r="G4408" s="13">
        <v>50</v>
      </c>
      <c r="H4408" s="13">
        <v>5554301.0899999999</v>
      </c>
      <c r="I4408" s="13">
        <f t="shared" si="136"/>
        <v>5554301.0900000045</v>
      </c>
      <c r="J4408" s="13">
        <f t="shared" si="137"/>
        <v>0</v>
      </c>
      <c r="K4408" s="12" t="s">
        <v>10610</v>
      </c>
    </row>
    <row r="4409" spans="1:11" x14ac:dyDescent="0.35">
      <c r="A4409" s="8">
        <v>4400</v>
      </c>
      <c r="B4409" s="8" t="s">
        <v>5907</v>
      </c>
      <c r="C4409" s="8" t="s">
        <v>144</v>
      </c>
      <c r="D4409" s="8" t="s">
        <v>144</v>
      </c>
      <c r="E4409" s="7" t="s">
        <v>10616</v>
      </c>
      <c r="F4409" s="9">
        <v>0</v>
      </c>
      <c r="G4409" s="9">
        <v>1.88</v>
      </c>
      <c r="H4409" s="9">
        <v>5554299.21</v>
      </c>
      <c r="I4409" s="9">
        <f t="shared" si="136"/>
        <v>5554299.2100000046</v>
      </c>
      <c r="J4409" s="9">
        <f t="shared" si="137"/>
        <v>0</v>
      </c>
      <c r="K4409" s="8" t="s">
        <v>10610</v>
      </c>
    </row>
    <row r="4410" spans="1:11" x14ac:dyDescent="0.35">
      <c r="A4410" s="12">
        <v>4401</v>
      </c>
      <c r="B4410" s="12" t="s">
        <v>5907</v>
      </c>
      <c r="C4410" s="12" t="s">
        <v>144</v>
      </c>
      <c r="D4410" s="12" t="s">
        <v>144</v>
      </c>
      <c r="E4410" s="11" t="s">
        <v>10617</v>
      </c>
      <c r="F4410" s="13">
        <v>0</v>
      </c>
      <c r="G4410" s="13">
        <v>46972</v>
      </c>
      <c r="H4410" s="13">
        <v>5507327.21</v>
      </c>
      <c r="I4410" s="13">
        <f t="shared" si="136"/>
        <v>5507327.2100000046</v>
      </c>
      <c r="J4410" s="13">
        <f t="shared" si="137"/>
        <v>0</v>
      </c>
      <c r="K4410" s="12" t="s">
        <v>10610</v>
      </c>
    </row>
    <row r="4411" spans="1:11" x14ac:dyDescent="0.35">
      <c r="A4411" s="8">
        <v>4402</v>
      </c>
      <c r="B4411" s="8" t="s">
        <v>5907</v>
      </c>
      <c r="C4411" s="8" t="s">
        <v>144</v>
      </c>
      <c r="D4411" s="8" t="s">
        <v>144</v>
      </c>
      <c r="E4411" s="7" t="s">
        <v>10618</v>
      </c>
      <c r="F4411" s="9">
        <v>0</v>
      </c>
      <c r="G4411" s="9">
        <v>25</v>
      </c>
      <c r="H4411" s="9">
        <v>5507302.21</v>
      </c>
      <c r="I4411" s="9">
        <f t="shared" si="136"/>
        <v>5507302.2100000046</v>
      </c>
      <c r="J4411" s="9">
        <f t="shared" si="137"/>
        <v>0</v>
      </c>
      <c r="K4411" s="8" t="s">
        <v>10610</v>
      </c>
    </row>
    <row r="4412" spans="1:11" x14ac:dyDescent="0.35">
      <c r="A4412" s="12">
        <v>4403</v>
      </c>
      <c r="B4412" s="12" t="s">
        <v>5907</v>
      </c>
      <c r="C4412" s="12" t="s">
        <v>144</v>
      </c>
      <c r="D4412" s="12" t="s">
        <v>144</v>
      </c>
      <c r="E4412" s="11" t="s">
        <v>10619</v>
      </c>
      <c r="F4412" s="13">
        <v>0</v>
      </c>
      <c r="G4412" s="13">
        <v>100000</v>
      </c>
      <c r="H4412" s="13">
        <v>5407302.21</v>
      </c>
      <c r="I4412" s="13">
        <f t="shared" si="136"/>
        <v>5407302.2100000046</v>
      </c>
      <c r="J4412" s="13">
        <f t="shared" si="137"/>
        <v>0</v>
      </c>
      <c r="K4412" s="12" t="s">
        <v>10610</v>
      </c>
    </row>
    <row r="4413" spans="1:11" x14ac:dyDescent="0.35">
      <c r="A4413" s="8">
        <v>4404</v>
      </c>
      <c r="B4413" s="8" t="s">
        <v>5907</v>
      </c>
      <c r="C4413" s="8" t="s">
        <v>144</v>
      </c>
      <c r="D4413" s="8" t="s">
        <v>144</v>
      </c>
      <c r="E4413" s="7" t="s">
        <v>10620</v>
      </c>
      <c r="F4413" s="9">
        <v>0</v>
      </c>
      <c r="G4413" s="9">
        <v>3.75</v>
      </c>
      <c r="H4413" s="9">
        <v>5407298.46</v>
      </c>
      <c r="I4413" s="9">
        <f t="shared" si="136"/>
        <v>5407298.4600000046</v>
      </c>
      <c r="J4413" s="9">
        <f t="shared" si="137"/>
        <v>0</v>
      </c>
      <c r="K4413" s="8" t="s">
        <v>10610</v>
      </c>
    </row>
    <row r="4414" spans="1:11" x14ac:dyDescent="0.35">
      <c r="A4414" s="12">
        <v>4405</v>
      </c>
      <c r="B4414" s="12" t="s">
        <v>5907</v>
      </c>
      <c r="C4414" s="12" t="s">
        <v>144</v>
      </c>
      <c r="D4414" s="12" t="s">
        <v>144</v>
      </c>
      <c r="E4414" s="11" t="s">
        <v>10621</v>
      </c>
      <c r="F4414" s="13">
        <v>0</v>
      </c>
      <c r="G4414" s="13">
        <v>40000</v>
      </c>
      <c r="H4414" s="13">
        <v>5367298.46</v>
      </c>
      <c r="I4414" s="13">
        <f t="shared" si="136"/>
        <v>5367298.4600000046</v>
      </c>
      <c r="J4414" s="13">
        <f t="shared" si="137"/>
        <v>0</v>
      </c>
      <c r="K4414" s="12" t="s">
        <v>10610</v>
      </c>
    </row>
    <row r="4415" spans="1:11" x14ac:dyDescent="0.35">
      <c r="A4415" s="8">
        <v>4406</v>
      </c>
      <c r="B4415" s="8" t="s">
        <v>5907</v>
      </c>
      <c r="C4415" s="8" t="s">
        <v>144</v>
      </c>
      <c r="D4415" s="8" t="s">
        <v>144</v>
      </c>
      <c r="E4415" s="7" t="s">
        <v>10622</v>
      </c>
      <c r="F4415" s="9">
        <v>0</v>
      </c>
      <c r="G4415" s="9">
        <v>34000</v>
      </c>
      <c r="H4415" s="9">
        <v>5333298.46</v>
      </c>
      <c r="I4415" s="9">
        <f t="shared" si="136"/>
        <v>5333298.4600000046</v>
      </c>
      <c r="J4415" s="9">
        <f t="shared" si="137"/>
        <v>0</v>
      </c>
      <c r="K4415" s="8" t="s">
        <v>10610</v>
      </c>
    </row>
    <row r="4416" spans="1:11" x14ac:dyDescent="0.35">
      <c r="A4416" s="12">
        <v>4407</v>
      </c>
      <c r="B4416" s="12" t="s">
        <v>5907</v>
      </c>
      <c r="C4416" s="12" t="s">
        <v>144</v>
      </c>
      <c r="D4416" s="12" t="s">
        <v>144</v>
      </c>
      <c r="E4416" s="11" t="s">
        <v>10623</v>
      </c>
      <c r="F4416" s="13">
        <v>0</v>
      </c>
      <c r="G4416" s="13">
        <v>1.88</v>
      </c>
      <c r="H4416" s="13">
        <v>5333296.58</v>
      </c>
      <c r="I4416" s="13">
        <f t="shared" si="136"/>
        <v>5333296.5800000047</v>
      </c>
      <c r="J4416" s="13">
        <f t="shared" si="137"/>
        <v>0</v>
      </c>
      <c r="K4416" s="12" t="s">
        <v>10610</v>
      </c>
    </row>
    <row r="4417" spans="1:11" x14ac:dyDescent="0.35">
      <c r="A4417" s="8">
        <v>4408</v>
      </c>
      <c r="B4417" s="8" t="s">
        <v>5907</v>
      </c>
      <c r="C4417" s="8" t="s">
        <v>144</v>
      </c>
      <c r="D4417" s="8" t="s">
        <v>144</v>
      </c>
      <c r="E4417" s="7" t="s">
        <v>10624</v>
      </c>
      <c r="F4417" s="9">
        <v>0</v>
      </c>
      <c r="G4417" s="9">
        <v>1.88</v>
      </c>
      <c r="H4417" s="9">
        <v>5333294.7</v>
      </c>
      <c r="I4417" s="9">
        <f t="shared" si="136"/>
        <v>5333294.7000000048</v>
      </c>
      <c r="J4417" s="9">
        <f t="shared" si="137"/>
        <v>0</v>
      </c>
      <c r="K4417" s="8" t="s">
        <v>10610</v>
      </c>
    </row>
    <row r="4418" spans="1:11" x14ac:dyDescent="0.35">
      <c r="A4418" s="12">
        <v>4409</v>
      </c>
      <c r="B4418" s="12" t="s">
        <v>5907</v>
      </c>
      <c r="C4418" s="12" t="s">
        <v>144</v>
      </c>
      <c r="D4418" s="12" t="s">
        <v>144</v>
      </c>
      <c r="E4418" s="11" t="s">
        <v>10625</v>
      </c>
      <c r="F4418" s="13">
        <v>0</v>
      </c>
      <c r="G4418" s="13">
        <v>25</v>
      </c>
      <c r="H4418" s="13">
        <v>5333269.7</v>
      </c>
      <c r="I4418" s="13">
        <f t="shared" si="136"/>
        <v>5333269.7000000048</v>
      </c>
      <c r="J4418" s="13">
        <f t="shared" si="137"/>
        <v>0</v>
      </c>
      <c r="K4418" s="12" t="s">
        <v>10610</v>
      </c>
    </row>
    <row r="4419" spans="1:11" x14ac:dyDescent="0.35">
      <c r="A4419" s="8">
        <v>4410</v>
      </c>
      <c r="B4419" s="8" t="s">
        <v>5907</v>
      </c>
      <c r="C4419" s="8" t="s">
        <v>144</v>
      </c>
      <c r="D4419" s="8" t="s">
        <v>144</v>
      </c>
      <c r="E4419" s="7" t="s">
        <v>10626</v>
      </c>
      <c r="F4419" s="9">
        <v>0</v>
      </c>
      <c r="G4419" s="9">
        <v>30000</v>
      </c>
      <c r="H4419" s="9">
        <v>5303269.7</v>
      </c>
      <c r="I4419" s="9">
        <f t="shared" si="136"/>
        <v>5303269.7000000048</v>
      </c>
      <c r="J4419" s="9">
        <f t="shared" si="137"/>
        <v>0</v>
      </c>
      <c r="K4419" s="8" t="s">
        <v>10610</v>
      </c>
    </row>
    <row r="4420" spans="1:11" x14ac:dyDescent="0.35">
      <c r="A4420" s="12">
        <v>4411</v>
      </c>
      <c r="B4420" s="12" t="s">
        <v>5907</v>
      </c>
      <c r="C4420" s="12" t="s">
        <v>144</v>
      </c>
      <c r="D4420" s="12" t="s">
        <v>144</v>
      </c>
      <c r="E4420" s="11" t="s">
        <v>10627</v>
      </c>
      <c r="F4420" s="13">
        <v>0</v>
      </c>
      <c r="G4420" s="13">
        <v>50</v>
      </c>
      <c r="H4420" s="13">
        <v>5303219.7</v>
      </c>
      <c r="I4420" s="13">
        <f t="shared" si="136"/>
        <v>5303219.7000000048</v>
      </c>
      <c r="J4420" s="13">
        <f t="shared" si="137"/>
        <v>0</v>
      </c>
      <c r="K4420" s="12" t="s">
        <v>10610</v>
      </c>
    </row>
    <row r="4421" spans="1:11" x14ac:dyDescent="0.35">
      <c r="A4421" s="8">
        <v>4412</v>
      </c>
      <c r="B4421" s="8" t="s">
        <v>5907</v>
      </c>
      <c r="C4421" s="8" t="s">
        <v>144</v>
      </c>
      <c r="D4421" s="8" t="s">
        <v>144</v>
      </c>
      <c r="E4421" s="7" t="s">
        <v>10628</v>
      </c>
      <c r="F4421" s="9">
        <v>0</v>
      </c>
      <c r="G4421" s="9">
        <v>3.75</v>
      </c>
      <c r="H4421" s="9">
        <v>5303215.95</v>
      </c>
      <c r="I4421" s="9">
        <f t="shared" si="136"/>
        <v>5303215.9500000048</v>
      </c>
      <c r="J4421" s="9">
        <f t="shared" si="137"/>
        <v>0</v>
      </c>
      <c r="K4421" s="8" t="s">
        <v>10610</v>
      </c>
    </row>
    <row r="4422" spans="1:11" x14ac:dyDescent="0.35">
      <c r="A4422" s="12">
        <v>4413</v>
      </c>
      <c r="B4422" s="12" t="s">
        <v>5907</v>
      </c>
      <c r="C4422" s="12" t="s">
        <v>144</v>
      </c>
      <c r="D4422" s="12" t="s">
        <v>144</v>
      </c>
      <c r="E4422" s="11" t="s">
        <v>10629</v>
      </c>
      <c r="F4422" s="13">
        <v>0</v>
      </c>
      <c r="G4422" s="13">
        <v>100000</v>
      </c>
      <c r="H4422" s="13">
        <v>5203215.95</v>
      </c>
      <c r="I4422" s="13">
        <f t="shared" si="136"/>
        <v>5203215.9500000048</v>
      </c>
      <c r="J4422" s="13">
        <f t="shared" si="137"/>
        <v>0</v>
      </c>
      <c r="K4422" s="12" t="s">
        <v>10610</v>
      </c>
    </row>
    <row r="4423" spans="1:11" x14ac:dyDescent="0.35">
      <c r="A4423" s="8">
        <v>4414</v>
      </c>
      <c r="B4423" s="8" t="s">
        <v>5907</v>
      </c>
      <c r="C4423" s="8" t="s">
        <v>144</v>
      </c>
      <c r="D4423" s="8" t="s">
        <v>144</v>
      </c>
      <c r="E4423" s="7" t="s">
        <v>10630</v>
      </c>
      <c r="F4423" s="9">
        <v>0</v>
      </c>
      <c r="G4423" s="9">
        <v>106000</v>
      </c>
      <c r="H4423" s="9">
        <v>5097215.95</v>
      </c>
      <c r="I4423" s="9">
        <f t="shared" si="136"/>
        <v>5097215.9500000048</v>
      </c>
      <c r="J4423" s="9">
        <f t="shared" si="137"/>
        <v>0</v>
      </c>
      <c r="K4423" s="8" t="s">
        <v>10610</v>
      </c>
    </row>
    <row r="4424" spans="1:11" x14ac:dyDescent="0.35">
      <c r="A4424" s="12">
        <v>4415</v>
      </c>
      <c r="B4424" s="12" t="s">
        <v>5907</v>
      </c>
      <c r="C4424" s="12" t="s">
        <v>144</v>
      </c>
      <c r="D4424" s="12" t="s">
        <v>144</v>
      </c>
      <c r="E4424" s="11" t="s">
        <v>10631</v>
      </c>
      <c r="F4424" s="13">
        <v>0</v>
      </c>
      <c r="G4424" s="13">
        <v>50</v>
      </c>
      <c r="H4424" s="13">
        <v>5097165.95</v>
      </c>
      <c r="I4424" s="13">
        <f t="shared" si="136"/>
        <v>5097165.9500000048</v>
      </c>
      <c r="J4424" s="13">
        <f t="shared" si="137"/>
        <v>0</v>
      </c>
      <c r="K4424" s="12" t="s">
        <v>10610</v>
      </c>
    </row>
    <row r="4425" spans="1:11" x14ac:dyDescent="0.35">
      <c r="A4425" s="8">
        <v>4416</v>
      </c>
      <c r="B4425" s="8" t="s">
        <v>5907</v>
      </c>
      <c r="C4425" s="8" t="s">
        <v>144</v>
      </c>
      <c r="D4425" s="8" t="s">
        <v>144</v>
      </c>
      <c r="E4425" s="7" t="s">
        <v>10632</v>
      </c>
      <c r="F4425" s="9">
        <v>0</v>
      </c>
      <c r="G4425" s="9">
        <v>3.75</v>
      </c>
      <c r="H4425" s="9">
        <v>5097162.2</v>
      </c>
      <c r="I4425" s="9">
        <f t="shared" si="136"/>
        <v>5097162.2000000048</v>
      </c>
      <c r="J4425" s="9">
        <f t="shared" si="137"/>
        <v>0</v>
      </c>
      <c r="K4425" s="8" t="s">
        <v>10610</v>
      </c>
    </row>
    <row r="4426" spans="1:11" x14ac:dyDescent="0.35">
      <c r="A4426" s="12">
        <v>4417</v>
      </c>
      <c r="B4426" s="12" t="s">
        <v>5907</v>
      </c>
      <c r="C4426" s="12" t="s">
        <v>144</v>
      </c>
      <c r="D4426" s="12" t="s">
        <v>144</v>
      </c>
      <c r="E4426" s="11" t="s">
        <v>10633</v>
      </c>
      <c r="F4426" s="13">
        <v>0</v>
      </c>
      <c r="G4426" s="13">
        <v>50</v>
      </c>
      <c r="H4426" s="13">
        <v>5097112.2</v>
      </c>
      <c r="I4426" s="13">
        <f t="shared" ref="I4426:I4489" si="138">I4425+F4426-G4426</f>
        <v>5097112.2000000048</v>
      </c>
      <c r="J4426" s="13">
        <f t="shared" ref="J4426:J4489" si="139">H4426-I4426</f>
        <v>0</v>
      </c>
      <c r="K4426" s="12" t="s">
        <v>10610</v>
      </c>
    </row>
    <row r="4427" spans="1:11" x14ac:dyDescent="0.35">
      <c r="A4427" s="8">
        <v>4418</v>
      </c>
      <c r="B4427" s="8" t="s">
        <v>5907</v>
      </c>
      <c r="C4427" s="8" t="s">
        <v>144</v>
      </c>
      <c r="D4427" s="8" t="s">
        <v>144</v>
      </c>
      <c r="E4427" s="7" t="s">
        <v>10634</v>
      </c>
      <c r="F4427" s="9">
        <v>0</v>
      </c>
      <c r="G4427" s="9">
        <v>3.75</v>
      </c>
      <c r="H4427" s="9">
        <v>5097108.45</v>
      </c>
      <c r="I4427" s="9">
        <f t="shared" si="138"/>
        <v>5097108.4500000048</v>
      </c>
      <c r="J4427" s="9">
        <f t="shared" si="139"/>
        <v>0</v>
      </c>
      <c r="K4427" s="8" t="s">
        <v>10610</v>
      </c>
    </row>
    <row r="4428" spans="1:11" x14ac:dyDescent="0.35">
      <c r="A4428" s="12">
        <v>4419</v>
      </c>
      <c r="B4428" s="12" t="s">
        <v>5907</v>
      </c>
      <c r="C4428" s="12" t="s">
        <v>144</v>
      </c>
      <c r="D4428" s="12" t="s">
        <v>144</v>
      </c>
      <c r="E4428" s="11" t="s">
        <v>10635</v>
      </c>
      <c r="F4428" s="13">
        <v>0</v>
      </c>
      <c r="G4428" s="13">
        <v>70000</v>
      </c>
      <c r="H4428" s="13">
        <v>5027108.45</v>
      </c>
      <c r="I4428" s="13">
        <f t="shared" si="138"/>
        <v>5027108.4500000048</v>
      </c>
      <c r="J4428" s="13">
        <f t="shared" si="139"/>
        <v>0</v>
      </c>
      <c r="K4428" s="12" t="s">
        <v>10610</v>
      </c>
    </row>
    <row r="4429" spans="1:11" x14ac:dyDescent="0.35">
      <c r="A4429" s="8">
        <v>4420</v>
      </c>
      <c r="B4429" s="8" t="s">
        <v>5907</v>
      </c>
      <c r="C4429" s="8" t="s">
        <v>144</v>
      </c>
      <c r="D4429" s="8" t="s">
        <v>144</v>
      </c>
      <c r="E4429" s="7" t="s">
        <v>10636</v>
      </c>
      <c r="F4429" s="9">
        <v>0</v>
      </c>
      <c r="G4429" s="9">
        <v>446093</v>
      </c>
      <c r="H4429" s="9">
        <v>4581015.45</v>
      </c>
      <c r="I4429" s="9">
        <f t="shared" si="138"/>
        <v>4581015.4500000048</v>
      </c>
      <c r="J4429" s="9">
        <f t="shared" si="139"/>
        <v>0</v>
      </c>
      <c r="K4429" s="8" t="s">
        <v>10610</v>
      </c>
    </row>
    <row r="4430" spans="1:11" x14ac:dyDescent="0.35">
      <c r="A4430" s="12">
        <v>4421</v>
      </c>
      <c r="B4430" s="12" t="s">
        <v>5907</v>
      </c>
      <c r="C4430" s="12" t="s">
        <v>144</v>
      </c>
      <c r="D4430" s="12" t="s">
        <v>144</v>
      </c>
      <c r="E4430" s="11" t="s">
        <v>10637</v>
      </c>
      <c r="F4430" s="13">
        <v>0</v>
      </c>
      <c r="G4430" s="13">
        <v>3.75</v>
      </c>
      <c r="H4430" s="13">
        <v>4581011.7</v>
      </c>
      <c r="I4430" s="13">
        <f t="shared" si="138"/>
        <v>4581011.7000000048</v>
      </c>
      <c r="J4430" s="13">
        <f t="shared" si="139"/>
        <v>0</v>
      </c>
      <c r="K4430" s="12" t="s">
        <v>10610</v>
      </c>
    </row>
    <row r="4431" spans="1:11" x14ac:dyDescent="0.35">
      <c r="A4431" s="8">
        <v>4422</v>
      </c>
      <c r="B4431" s="8" t="s">
        <v>5907</v>
      </c>
      <c r="C4431" s="8" t="s">
        <v>144</v>
      </c>
      <c r="D4431" s="8" t="s">
        <v>144</v>
      </c>
      <c r="E4431" s="7" t="s">
        <v>10638</v>
      </c>
      <c r="F4431" s="9">
        <v>0</v>
      </c>
      <c r="G4431" s="9">
        <v>50</v>
      </c>
      <c r="H4431" s="9">
        <v>4580961.7</v>
      </c>
      <c r="I4431" s="9">
        <f t="shared" si="138"/>
        <v>4580961.7000000048</v>
      </c>
      <c r="J4431" s="9">
        <f t="shared" si="139"/>
        <v>0</v>
      </c>
      <c r="K4431" s="8" t="s">
        <v>10639</v>
      </c>
    </row>
    <row r="4432" spans="1:11" x14ac:dyDescent="0.35">
      <c r="A4432" s="12">
        <v>4423</v>
      </c>
      <c r="B4432" s="12" t="s">
        <v>5907</v>
      </c>
      <c r="C4432" s="12" t="s">
        <v>144</v>
      </c>
      <c r="D4432" s="12" t="s">
        <v>144</v>
      </c>
      <c r="E4432" s="11" t="s">
        <v>10640</v>
      </c>
      <c r="F4432" s="13">
        <v>0</v>
      </c>
      <c r="G4432" s="13">
        <v>50</v>
      </c>
      <c r="H4432" s="13">
        <v>4580911.7</v>
      </c>
      <c r="I4432" s="13">
        <f t="shared" si="138"/>
        <v>4580911.7000000048</v>
      </c>
      <c r="J4432" s="13">
        <f t="shared" si="139"/>
        <v>0</v>
      </c>
      <c r="K4432" s="12" t="s">
        <v>10639</v>
      </c>
    </row>
    <row r="4433" spans="1:11" x14ac:dyDescent="0.35">
      <c r="A4433" s="8">
        <v>4424</v>
      </c>
      <c r="B4433" s="8" t="s">
        <v>5907</v>
      </c>
      <c r="C4433" s="8" t="s">
        <v>144</v>
      </c>
      <c r="D4433" s="8" t="s">
        <v>144</v>
      </c>
      <c r="E4433" s="7" t="s">
        <v>10641</v>
      </c>
      <c r="F4433" s="9">
        <v>0</v>
      </c>
      <c r="G4433" s="9">
        <v>80000</v>
      </c>
      <c r="H4433" s="9">
        <v>4500911.7</v>
      </c>
      <c r="I4433" s="9">
        <f t="shared" si="138"/>
        <v>4500911.7000000048</v>
      </c>
      <c r="J4433" s="9">
        <f t="shared" si="139"/>
        <v>0</v>
      </c>
      <c r="K4433" s="8" t="s">
        <v>10639</v>
      </c>
    </row>
    <row r="4434" spans="1:11" x14ac:dyDescent="0.35">
      <c r="A4434" s="12">
        <v>4425</v>
      </c>
      <c r="B4434" s="12" t="s">
        <v>5907</v>
      </c>
      <c r="C4434" s="12" t="s">
        <v>144</v>
      </c>
      <c r="D4434" s="12" t="s">
        <v>144</v>
      </c>
      <c r="E4434" s="11" t="s">
        <v>10642</v>
      </c>
      <c r="F4434" s="13">
        <v>0</v>
      </c>
      <c r="G4434" s="13">
        <v>3.75</v>
      </c>
      <c r="H4434" s="13">
        <v>4500907.95</v>
      </c>
      <c r="I4434" s="13">
        <f t="shared" si="138"/>
        <v>4500907.9500000048</v>
      </c>
      <c r="J4434" s="13">
        <f t="shared" si="139"/>
        <v>0</v>
      </c>
      <c r="K4434" s="12" t="s">
        <v>10639</v>
      </c>
    </row>
    <row r="4435" spans="1:11" x14ac:dyDescent="0.35">
      <c r="A4435" s="8">
        <v>4426</v>
      </c>
      <c r="B4435" s="8" t="s">
        <v>5907</v>
      </c>
      <c r="C4435" s="8" t="s">
        <v>144</v>
      </c>
      <c r="D4435" s="8" t="s">
        <v>144</v>
      </c>
      <c r="E4435" s="7" t="s">
        <v>10643</v>
      </c>
      <c r="F4435" s="9">
        <v>0</v>
      </c>
      <c r="G4435" s="9">
        <v>19000</v>
      </c>
      <c r="H4435" s="9">
        <v>4481907.95</v>
      </c>
      <c r="I4435" s="9">
        <f t="shared" si="138"/>
        <v>4481907.9500000048</v>
      </c>
      <c r="J4435" s="9">
        <f t="shared" si="139"/>
        <v>0</v>
      </c>
      <c r="K4435" s="8" t="s">
        <v>10639</v>
      </c>
    </row>
    <row r="4436" spans="1:11" x14ac:dyDescent="0.35">
      <c r="A4436" s="12">
        <v>4427</v>
      </c>
      <c r="B4436" s="12" t="s">
        <v>5907</v>
      </c>
      <c r="C4436" s="12" t="s">
        <v>144</v>
      </c>
      <c r="D4436" s="12" t="s">
        <v>144</v>
      </c>
      <c r="E4436" s="11" t="s">
        <v>10644</v>
      </c>
      <c r="F4436" s="13">
        <v>0</v>
      </c>
      <c r="G4436" s="13">
        <v>1.88</v>
      </c>
      <c r="H4436" s="13">
        <v>4481906.07</v>
      </c>
      <c r="I4436" s="13">
        <f t="shared" si="138"/>
        <v>4481906.070000005</v>
      </c>
      <c r="J4436" s="13">
        <f t="shared" si="139"/>
        <v>0</v>
      </c>
      <c r="K4436" s="12" t="s">
        <v>10639</v>
      </c>
    </row>
    <row r="4437" spans="1:11" x14ac:dyDescent="0.35">
      <c r="A4437" s="8">
        <v>4428</v>
      </c>
      <c r="B4437" s="8" t="s">
        <v>5907</v>
      </c>
      <c r="C4437" s="8" t="s">
        <v>144</v>
      </c>
      <c r="D4437" s="8" t="s">
        <v>144</v>
      </c>
      <c r="E4437" s="7" t="s">
        <v>10645</v>
      </c>
      <c r="F4437" s="9">
        <v>0</v>
      </c>
      <c r="G4437" s="9">
        <v>25</v>
      </c>
      <c r="H4437" s="9">
        <v>4481881.07</v>
      </c>
      <c r="I4437" s="9">
        <f t="shared" si="138"/>
        <v>4481881.070000005</v>
      </c>
      <c r="J4437" s="9">
        <f t="shared" si="139"/>
        <v>0</v>
      </c>
      <c r="K4437" s="8" t="s">
        <v>10639</v>
      </c>
    </row>
    <row r="4438" spans="1:11" x14ac:dyDescent="0.35">
      <c r="A4438" s="12">
        <v>4429</v>
      </c>
      <c r="B4438" s="12" t="s">
        <v>5907</v>
      </c>
      <c r="C4438" s="12" t="s">
        <v>144</v>
      </c>
      <c r="D4438" s="12" t="s">
        <v>144</v>
      </c>
      <c r="E4438" s="11" t="s">
        <v>10646</v>
      </c>
      <c r="F4438" s="13">
        <v>167160</v>
      </c>
      <c r="G4438" s="13">
        <v>0</v>
      </c>
      <c r="H4438" s="13">
        <v>4649041.07</v>
      </c>
      <c r="I4438" s="13">
        <f t="shared" si="138"/>
        <v>4649041.070000005</v>
      </c>
      <c r="J4438" s="13">
        <f t="shared" si="139"/>
        <v>0</v>
      </c>
      <c r="K4438" s="12" t="s">
        <v>10639</v>
      </c>
    </row>
    <row r="4439" spans="1:11" x14ac:dyDescent="0.35">
      <c r="A4439" s="8">
        <v>4430</v>
      </c>
      <c r="B4439" s="8" t="s">
        <v>5907</v>
      </c>
      <c r="C4439" s="8" t="s">
        <v>144</v>
      </c>
      <c r="D4439" s="8" t="s">
        <v>144</v>
      </c>
      <c r="E4439" s="7" t="s">
        <v>10647</v>
      </c>
      <c r="F4439" s="9">
        <v>0</v>
      </c>
      <c r="G4439" s="9">
        <v>50</v>
      </c>
      <c r="H4439" s="9">
        <v>4648991.07</v>
      </c>
      <c r="I4439" s="9">
        <f t="shared" si="138"/>
        <v>4648991.070000005</v>
      </c>
      <c r="J4439" s="9">
        <f t="shared" si="139"/>
        <v>0</v>
      </c>
      <c r="K4439" s="8" t="s">
        <v>10639</v>
      </c>
    </row>
    <row r="4440" spans="1:11" x14ac:dyDescent="0.35">
      <c r="A4440" s="12">
        <v>4431</v>
      </c>
      <c r="B4440" s="12" t="s">
        <v>5907</v>
      </c>
      <c r="C4440" s="12" t="s">
        <v>144</v>
      </c>
      <c r="D4440" s="12" t="s">
        <v>144</v>
      </c>
      <c r="E4440" s="11" t="s">
        <v>10648</v>
      </c>
      <c r="F4440" s="13">
        <v>106000</v>
      </c>
      <c r="G4440" s="13">
        <v>0</v>
      </c>
      <c r="H4440" s="13">
        <v>4754991.07</v>
      </c>
      <c r="I4440" s="13">
        <f t="shared" si="138"/>
        <v>4754991.070000005</v>
      </c>
      <c r="J4440" s="13">
        <f t="shared" si="139"/>
        <v>0</v>
      </c>
      <c r="K4440" s="12" t="s">
        <v>10639</v>
      </c>
    </row>
    <row r="4441" spans="1:11" x14ac:dyDescent="0.35">
      <c r="A4441" s="8">
        <v>4432</v>
      </c>
      <c r="B4441" s="8" t="s">
        <v>5907</v>
      </c>
      <c r="C4441" s="8" t="s">
        <v>1678</v>
      </c>
      <c r="D4441" s="8" t="s">
        <v>1678</v>
      </c>
      <c r="E4441" s="7" t="s">
        <v>10649</v>
      </c>
      <c r="F4441" s="9">
        <v>200000</v>
      </c>
      <c r="G4441" s="9">
        <v>0</v>
      </c>
      <c r="H4441" s="9">
        <v>4954991.07</v>
      </c>
      <c r="I4441" s="9">
        <f t="shared" si="138"/>
        <v>4954991.070000005</v>
      </c>
      <c r="J4441" s="9">
        <f t="shared" si="139"/>
        <v>0</v>
      </c>
      <c r="K4441" s="8" t="s">
        <v>10639</v>
      </c>
    </row>
    <row r="4442" spans="1:11" x14ac:dyDescent="0.35">
      <c r="A4442" s="12">
        <v>4433</v>
      </c>
      <c r="B4442" s="12" t="s">
        <v>5907</v>
      </c>
      <c r="C4442" s="12" t="s">
        <v>1678</v>
      </c>
      <c r="D4442" s="12" t="s">
        <v>1678</v>
      </c>
      <c r="E4442" s="11" t="s">
        <v>10650</v>
      </c>
      <c r="F4442" s="13">
        <v>0</v>
      </c>
      <c r="G4442" s="13">
        <v>50</v>
      </c>
      <c r="H4442" s="13">
        <v>4954941.07</v>
      </c>
      <c r="I4442" s="13">
        <f t="shared" si="138"/>
        <v>4954941.070000005</v>
      </c>
      <c r="J4442" s="13">
        <f t="shared" si="139"/>
        <v>0</v>
      </c>
      <c r="K4442" s="12" t="s">
        <v>10639</v>
      </c>
    </row>
    <row r="4443" spans="1:11" x14ac:dyDescent="0.35">
      <c r="A4443" s="8">
        <v>4434</v>
      </c>
      <c r="B4443" s="8" t="s">
        <v>5907</v>
      </c>
      <c r="C4443" s="8" t="s">
        <v>1678</v>
      </c>
      <c r="D4443" s="8" t="s">
        <v>1678</v>
      </c>
      <c r="E4443" s="7" t="s">
        <v>10651</v>
      </c>
      <c r="F4443" s="9">
        <v>500000</v>
      </c>
      <c r="G4443" s="9">
        <v>0</v>
      </c>
      <c r="H4443" s="9">
        <v>5454941.0700000003</v>
      </c>
      <c r="I4443" s="9">
        <f t="shared" si="138"/>
        <v>5454941.070000005</v>
      </c>
      <c r="J4443" s="9">
        <f t="shared" si="139"/>
        <v>0</v>
      </c>
      <c r="K4443" s="8" t="s">
        <v>10639</v>
      </c>
    </row>
    <row r="4444" spans="1:11" x14ac:dyDescent="0.35">
      <c r="A4444" s="12">
        <v>4435</v>
      </c>
      <c r="B4444" s="12" t="s">
        <v>5907</v>
      </c>
      <c r="C4444" s="12" t="s">
        <v>1678</v>
      </c>
      <c r="D4444" s="12" t="s">
        <v>1678</v>
      </c>
      <c r="E4444" s="11" t="s">
        <v>10652</v>
      </c>
      <c r="F4444" s="13">
        <v>0</v>
      </c>
      <c r="G4444" s="13">
        <v>3.75</v>
      </c>
      <c r="H4444" s="13">
        <v>5454937.3200000003</v>
      </c>
      <c r="I4444" s="13">
        <f t="shared" si="138"/>
        <v>5454937.320000005</v>
      </c>
      <c r="J4444" s="13">
        <f t="shared" si="139"/>
        <v>0</v>
      </c>
      <c r="K4444" s="12" t="s">
        <v>10639</v>
      </c>
    </row>
    <row r="4445" spans="1:11" x14ac:dyDescent="0.35">
      <c r="A4445" s="8">
        <v>4436</v>
      </c>
      <c r="B4445" s="8" t="s">
        <v>5907</v>
      </c>
      <c r="C4445" s="8" t="s">
        <v>1678</v>
      </c>
      <c r="D4445" s="8" t="s">
        <v>1678</v>
      </c>
      <c r="E4445" s="7" t="s">
        <v>10653</v>
      </c>
      <c r="F4445" s="9">
        <v>0</v>
      </c>
      <c r="G4445" s="9">
        <v>50</v>
      </c>
      <c r="H4445" s="9">
        <v>5454887.3200000003</v>
      </c>
      <c r="I4445" s="9">
        <f t="shared" si="138"/>
        <v>5454887.320000005</v>
      </c>
      <c r="J4445" s="9">
        <f t="shared" si="139"/>
        <v>0</v>
      </c>
      <c r="K4445" s="8" t="s">
        <v>10639</v>
      </c>
    </row>
    <row r="4446" spans="1:11" x14ac:dyDescent="0.35">
      <c r="A4446" s="12">
        <v>4437</v>
      </c>
      <c r="B4446" s="12" t="s">
        <v>5907</v>
      </c>
      <c r="C4446" s="12" t="s">
        <v>1678</v>
      </c>
      <c r="D4446" s="12" t="s">
        <v>1678</v>
      </c>
      <c r="E4446" s="11" t="s">
        <v>10654</v>
      </c>
      <c r="F4446" s="13">
        <v>0</v>
      </c>
      <c r="G4446" s="13">
        <v>60000</v>
      </c>
      <c r="H4446" s="13">
        <v>5394887.3200000003</v>
      </c>
      <c r="I4446" s="13">
        <f t="shared" si="138"/>
        <v>5394887.320000005</v>
      </c>
      <c r="J4446" s="13">
        <f t="shared" si="139"/>
        <v>0</v>
      </c>
      <c r="K4446" s="12" t="s">
        <v>10639</v>
      </c>
    </row>
    <row r="4447" spans="1:11" x14ac:dyDescent="0.35">
      <c r="A4447" s="8">
        <v>4438</v>
      </c>
      <c r="B4447" s="8" t="s">
        <v>5907</v>
      </c>
      <c r="C4447" s="8" t="s">
        <v>1683</v>
      </c>
      <c r="D4447" s="8" t="s">
        <v>1678</v>
      </c>
      <c r="E4447" s="7" t="s">
        <v>10655</v>
      </c>
      <c r="F4447" s="9">
        <v>0</v>
      </c>
      <c r="G4447" s="9">
        <v>50</v>
      </c>
      <c r="H4447" s="9">
        <v>5394837.3200000003</v>
      </c>
      <c r="I4447" s="9">
        <f t="shared" si="138"/>
        <v>5394837.320000005</v>
      </c>
      <c r="J4447" s="9">
        <f t="shared" si="139"/>
        <v>0</v>
      </c>
      <c r="K4447" s="8" t="s">
        <v>10639</v>
      </c>
    </row>
    <row r="4448" spans="1:11" x14ac:dyDescent="0.35">
      <c r="A4448" s="12">
        <v>4439</v>
      </c>
      <c r="B4448" s="12" t="s">
        <v>5907</v>
      </c>
      <c r="C4448" s="12" t="s">
        <v>1683</v>
      </c>
      <c r="D4448" s="12" t="s">
        <v>1683</v>
      </c>
      <c r="E4448" s="11" t="s">
        <v>10656</v>
      </c>
      <c r="F4448" s="13">
        <v>0</v>
      </c>
      <c r="G4448" s="13">
        <v>3.75</v>
      </c>
      <c r="H4448" s="13">
        <v>5394833.5700000003</v>
      </c>
      <c r="I4448" s="13">
        <f t="shared" si="138"/>
        <v>5394833.570000005</v>
      </c>
      <c r="J4448" s="13">
        <f t="shared" si="139"/>
        <v>0</v>
      </c>
      <c r="K4448" s="12" t="s">
        <v>10639</v>
      </c>
    </row>
    <row r="4449" spans="1:11" x14ac:dyDescent="0.35">
      <c r="A4449" s="8">
        <v>4440</v>
      </c>
      <c r="B4449" s="8" t="s">
        <v>5907</v>
      </c>
      <c r="C4449" s="8" t="s">
        <v>1683</v>
      </c>
      <c r="D4449" s="8" t="s">
        <v>1683</v>
      </c>
      <c r="E4449" s="7" t="s">
        <v>10657</v>
      </c>
      <c r="F4449" s="9">
        <v>0</v>
      </c>
      <c r="G4449" s="9">
        <v>300000</v>
      </c>
      <c r="H4449" s="9">
        <v>5094833.57</v>
      </c>
      <c r="I4449" s="9">
        <f t="shared" si="138"/>
        <v>5094833.570000005</v>
      </c>
      <c r="J4449" s="9">
        <f t="shared" si="139"/>
        <v>0</v>
      </c>
      <c r="K4449" s="8" t="s">
        <v>10639</v>
      </c>
    </row>
    <row r="4450" spans="1:11" x14ac:dyDescent="0.35">
      <c r="A4450" s="12">
        <v>4441</v>
      </c>
      <c r="B4450" s="12" t="s">
        <v>5907</v>
      </c>
      <c r="C4450" s="12" t="s">
        <v>1683</v>
      </c>
      <c r="D4450" s="12" t="s">
        <v>1683</v>
      </c>
      <c r="E4450" s="11" t="s">
        <v>10658</v>
      </c>
      <c r="F4450" s="13">
        <v>0</v>
      </c>
      <c r="G4450" s="13">
        <v>50</v>
      </c>
      <c r="H4450" s="13">
        <v>5094783.57</v>
      </c>
      <c r="I4450" s="13">
        <f t="shared" si="138"/>
        <v>5094783.570000005</v>
      </c>
      <c r="J4450" s="13">
        <f t="shared" si="139"/>
        <v>0</v>
      </c>
      <c r="K4450" s="12" t="s">
        <v>10639</v>
      </c>
    </row>
    <row r="4451" spans="1:11" x14ac:dyDescent="0.35">
      <c r="A4451" s="8">
        <v>4442</v>
      </c>
      <c r="B4451" s="8" t="s">
        <v>5907</v>
      </c>
      <c r="C4451" s="8" t="s">
        <v>1683</v>
      </c>
      <c r="D4451" s="8" t="s">
        <v>1683</v>
      </c>
      <c r="E4451" s="7" t="s">
        <v>10659</v>
      </c>
      <c r="F4451" s="9">
        <v>0</v>
      </c>
      <c r="G4451" s="9">
        <v>3.75</v>
      </c>
      <c r="H4451" s="9">
        <v>5094779.82</v>
      </c>
      <c r="I4451" s="9">
        <f t="shared" si="138"/>
        <v>5094779.820000005</v>
      </c>
      <c r="J4451" s="9">
        <f t="shared" si="139"/>
        <v>0</v>
      </c>
      <c r="K4451" s="8" t="s">
        <v>10639</v>
      </c>
    </row>
    <row r="4452" spans="1:11" x14ac:dyDescent="0.35">
      <c r="A4452" s="12">
        <v>4443</v>
      </c>
      <c r="B4452" s="12" t="s">
        <v>5907</v>
      </c>
      <c r="C4452" s="12" t="s">
        <v>1683</v>
      </c>
      <c r="D4452" s="12" t="s">
        <v>1683</v>
      </c>
      <c r="E4452" s="11" t="s">
        <v>10660</v>
      </c>
      <c r="F4452" s="13">
        <v>0</v>
      </c>
      <c r="G4452" s="13">
        <v>150000</v>
      </c>
      <c r="H4452" s="13">
        <v>4944779.82</v>
      </c>
      <c r="I4452" s="13">
        <f t="shared" si="138"/>
        <v>4944779.820000005</v>
      </c>
      <c r="J4452" s="13">
        <f t="shared" si="139"/>
        <v>0</v>
      </c>
      <c r="K4452" s="12" t="s">
        <v>10639</v>
      </c>
    </row>
    <row r="4453" spans="1:11" x14ac:dyDescent="0.35">
      <c r="A4453" s="8">
        <v>4444</v>
      </c>
      <c r="B4453" s="8" t="s">
        <v>5907</v>
      </c>
      <c r="C4453" s="8" t="s">
        <v>1683</v>
      </c>
      <c r="D4453" s="8" t="s">
        <v>1683</v>
      </c>
      <c r="E4453" s="7" t="s">
        <v>10661</v>
      </c>
      <c r="F4453" s="9">
        <v>0</v>
      </c>
      <c r="G4453" s="9">
        <v>50</v>
      </c>
      <c r="H4453" s="9">
        <v>4944729.82</v>
      </c>
      <c r="I4453" s="9">
        <f t="shared" si="138"/>
        <v>4944729.820000005</v>
      </c>
      <c r="J4453" s="9">
        <f t="shared" si="139"/>
        <v>0</v>
      </c>
      <c r="K4453" s="8" t="s">
        <v>10639</v>
      </c>
    </row>
    <row r="4454" spans="1:11" x14ac:dyDescent="0.35">
      <c r="A4454" s="12">
        <v>4445</v>
      </c>
      <c r="B4454" s="12" t="s">
        <v>5907</v>
      </c>
      <c r="C4454" s="12" t="s">
        <v>1683</v>
      </c>
      <c r="D4454" s="12" t="s">
        <v>1683</v>
      </c>
      <c r="E4454" s="11" t="s">
        <v>10662</v>
      </c>
      <c r="F4454" s="13">
        <v>0</v>
      </c>
      <c r="G4454" s="13">
        <v>300000</v>
      </c>
      <c r="H4454" s="13">
        <v>4644729.82</v>
      </c>
      <c r="I4454" s="13">
        <f t="shared" si="138"/>
        <v>4644729.820000005</v>
      </c>
      <c r="J4454" s="13">
        <f t="shared" si="139"/>
        <v>0</v>
      </c>
      <c r="K4454" s="12" t="s">
        <v>10639</v>
      </c>
    </row>
    <row r="4455" spans="1:11" x14ac:dyDescent="0.35">
      <c r="A4455" s="8">
        <v>4446</v>
      </c>
      <c r="B4455" s="8" t="s">
        <v>5907</v>
      </c>
      <c r="C4455" s="8" t="s">
        <v>1683</v>
      </c>
      <c r="D4455" s="8" t="s">
        <v>1683</v>
      </c>
      <c r="E4455" s="7" t="s">
        <v>10663</v>
      </c>
      <c r="F4455" s="9">
        <v>0</v>
      </c>
      <c r="G4455" s="9">
        <v>50</v>
      </c>
      <c r="H4455" s="9">
        <v>4644679.82</v>
      </c>
      <c r="I4455" s="9">
        <f t="shared" si="138"/>
        <v>4644679.820000005</v>
      </c>
      <c r="J4455" s="9">
        <f t="shared" si="139"/>
        <v>0</v>
      </c>
      <c r="K4455" s="8" t="s">
        <v>10639</v>
      </c>
    </row>
    <row r="4456" spans="1:11" x14ac:dyDescent="0.35">
      <c r="A4456" s="12">
        <v>4447</v>
      </c>
      <c r="B4456" s="12" t="s">
        <v>5907</v>
      </c>
      <c r="C4456" s="12" t="s">
        <v>1683</v>
      </c>
      <c r="D4456" s="12" t="s">
        <v>1683</v>
      </c>
      <c r="E4456" s="11" t="s">
        <v>10664</v>
      </c>
      <c r="F4456" s="13">
        <v>0</v>
      </c>
      <c r="G4456" s="13">
        <v>3.75</v>
      </c>
      <c r="H4456" s="13">
        <v>4644676.07</v>
      </c>
      <c r="I4456" s="13">
        <f t="shared" si="138"/>
        <v>4644676.070000005</v>
      </c>
      <c r="J4456" s="13">
        <f t="shared" si="139"/>
        <v>0</v>
      </c>
      <c r="K4456" s="12" t="s">
        <v>10665</v>
      </c>
    </row>
    <row r="4457" spans="1:11" x14ac:dyDescent="0.35">
      <c r="A4457" s="8">
        <v>4448</v>
      </c>
      <c r="B4457" s="8" t="s">
        <v>5907</v>
      </c>
      <c r="C4457" s="8" t="s">
        <v>1683</v>
      </c>
      <c r="D4457" s="8" t="s">
        <v>1683</v>
      </c>
      <c r="E4457" s="7" t="s">
        <v>10666</v>
      </c>
      <c r="F4457" s="9">
        <v>700000</v>
      </c>
      <c r="G4457" s="9">
        <v>0</v>
      </c>
      <c r="H4457" s="9">
        <v>5344676.07</v>
      </c>
      <c r="I4457" s="9">
        <f t="shared" si="138"/>
        <v>5344676.070000005</v>
      </c>
      <c r="J4457" s="9">
        <f t="shared" si="139"/>
        <v>0</v>
      </c>
      <c r="K4457" s="8" t="s">
        <v>10665</v>
      </c>
    </row>
    <row r="4458" spans="1:11" x14ac:dyDescent="0.35">
      <c r="A4458" s="12">
        <v>4449</v>
      </c>
      <c r="B4458" s="12" t="s">
        <v>5907</v>
      </c>
      <c r="C4458" s="12" t="s">
        <v>1683</v>
      </c>
      <c r="D4458" s="12" t="s">
        <v>1683</v>
      </c>
      <c r="E4458" s="11" t="s">
        <v>10667</v>
      </c>
      <c r="F4458" s="13">
        <v>0</v>
      </c>
      <c r="G4458" s="13">
        <v>50</v>
      </c>
      <c r="H4458" s="13">
        <v>5344626.07</v>
      </c>
      <c r="I4458" s="13">
        <f t="shared" si="138"/>
        <v>5344626.070000005</v>
      </c>
      <c r="J4458" s="13">
        <f t="shared" si="139"/>
        <v>0</v>
      </c>
      <c r="K4458" s="12" t="s">
        <v>10665</v>
      </c>
    </row>
    <row r="4459" spans="1:11" x14ac:dyDescent="0.35">
      <c r="A4459" s="8">
        <v>4450</v>
      </c>
      <c r="B4459" s="8" t="s">
        <v>5907</v>
      </c>
      <c r="C4459" s="8" t="s">
        <v>1683</v>
      </c>
      <c r="D4459" s="8" t="s">
        <v>1683</v>
      </c>
      <c r="E4459" s="7" t="s">
        <v>10668</v>
      </c>
      <c r="F4459" s="9">
        <v>0</v>
      </c>
      <c r="G4459" s="9">
        <v>3.75</v>
      </c>
      <c r="H4459" s="9">
        <v>5344622.32</v>
      </c>
      <c r="I4459" s="9">
        <f t="shared" si="138"/>
        <v>5344622.320000005</v>
      </c>
      <c r="J4459" s="9">
        <f t="shared" si="139"/>
        <v>0</v>
      </c>
      <c r="K4459" s="8" t="s">
        <v>10665</v>
      </c>
    </row>
    <row r="4460" spans="1:11" x14ac:dyDescent="0.35">
      <c r="A4460" s="12">
        <v>4451</v>
      </c>
      <c r="B4460" s="12" t="s">
        <v>5907</v>
      </c>
      <c r="C4460" s="12" t="s">
        <v>1683</v>
      </c>
      <c r="D4460" s="12" t="s">
        <v>1683</v>
      </c>
      <c r="E4460" s="11" t="s">
        <v>10669</v>
      </c>
      <c r="F4460" s="13">
        <v>0</v>
      </c>
      <c r="G4460" s="13">
        <v>2500000</v>
      </c>
      <c r="H4460" s="13">
        <v>2844622.32</v>
      </c>
      <c r="I4460" s="13">
        <f t="shared" si="138"/>
        <v>2844622.320000005</v>
      </c>
      <c r="J4460" s="13">
        <f t="shared" si="139"/>
        <v>-5.1222741603851318E-9</v>
      </c>
      <c r="K4460" s="12" t="s">
        <v>10665</v>
      </c>
    </row>
    <row r="4461" spans="1:11" x14ac:dyDescent="0.35">
      <c r="A4461" s="8">
        <v>4452</v>
      </c>
      <c r="B4461" s="8" t="s">
        <v>5907</v>
      </c>
      <c r="C4461" s="8" t="s">
        <v>1683</v>
      </c>
      <c r="D4461" s="8" t="s">
        <v>1683</v>
      </c>
      <c r="E4461" s="7" t="s">
        <v>10670</v>
      </c>
      <c r="F4461" s="9">
        <v>0</v>
      </c>
      <c r="G4461" s="9">
        <v>50</v>
      </c>
      <c r="H4461" s="9">
        <v>2844572.32</v>
      </c>
      <c r="I4461" s="9">
        <f t="shared" si="138"/>
        <v>2844572.320000005</v>
      </c>
      <c r="J4461" s="9">
        <f t="shared" si="139"/>
        <v>-5.1222741603851318E-9</v>
      </c>
      <c r="K4461" s="8" t="s">
        <v>10665</v>
      </c>
    </row>
    <row r="4462" spans="1:11" x14ac:dyDescent="0.35">
      <c r="A4462" s="12">
        <v>4453</v>
      </c>
      <c r="B4462" s="12" t="s">
        <v>5907</v>
      </c>
      <c r="C4462" s="12" t="s">
        <v>1683</v>
      </c>
      <c r="D4462" s="12" t="s">
        <v>1683</v>
      </c>
      <c r="E4462" s="11" t="s">
        <v>10671</v>
      </c>
      <c r="F4462" s="13">
        <v>0</v>
      </c>
      <c r="G4462" s="13">
        <v>50</v>
      </c>
      <c r="H4462" s="13">
        <v>2844522.32</v>
      </c>
      <c r="I4462" s="13">
        <f t="shared" si="138"/>
        <v>2844522.320000005</v>
      </c>
      <c r="J4462" s="13">
        <f t="shared" si="139"/>
        <v>-5.1222741603851318E-9</v>
      </c>
      <c r="K4462" s="12" t="s">
        <v>10665</v>
      </c>
    </row>
    <row r="4463" spans="1:11" x14ac:dyDescent="0.35">
      <c r="A4463" s="8">
        <v>4454</v>
      </c>
      <c r="B4463" s="8" t="s">
        <v>5907</v>
      </c>
      <c r="C4463" s="8" t="s">
        <v>1683</v>
      </c>
      <c r="D4463" s="8" t="s">
        <v>1683</v>
      </c>
      <c r="E4463" s="7" t="s">
        <v>10672</v>
      </c>
      <c r="F4463" s="9">
        <v>0</v>
      </c>
      <c r="G4463" s="9">
        <v>116000</v>
      </c>
      <c r="H4463" s="9">
        <v>2728522.32</v>
      </c>
      <c r="I4463" s="9">
        <f t="shared" si="138"/>
        <v>2728522.320000005</v>
      </c>
      <c r="J4463" s="9">
        <f t="shared" si="139"/>
        <v>-5.1222741603851318E-9</v>
      </c>
      <c r="K4463" s="8" t="s">
        <v>10665</v>
      </c>
    </row>
    <row r="4464" spans="1:11" x14ac:dyDescent="0.35">
      <c r="A4464" s="12">
        <v>4455</v>
      </c>
      <c r="B4464" s="12" t="s">
        <v>5907</v>
      </c>
      <c r="C4464" s="12" t="s">
        <v>1683</v>
      </c>
      <c r="D4464" s="12" t="s">
        <v>1683</v>
      </c>
      <c r="E4464" s="11" t="s">
        <v>10673</v>
      </c>
      <c r="F4464" s="13">
        <v>0</v>
      </c>
      <c r="G4464" s="13">
        <v>3.75</v>
      </c>
      <c r="H4464" s="13">
        <v>2728518.57</v>
      </c>
      <c r="I4464" s="13">
        <f t="shared" si="138"/>
        <v>2728518.570000005</v>
      </c>
      <c r="J4464" s="13">
        <f t="shared" si="139"/>
        <v>-5.1222741603851318E-9</v>
      </c>
      <c r="K4464" s="12" t="s">
        <v>10665</v>
      </c>
    </row>
    <row r="4465" spans="1:11" x14ac:dyDescent="0.35">
      <c r="A4465" s="8">
        <v>4456</v>
      </c>
      <c r="B4465" s="8" t="s">
        <v>5907</v>
      </c>
      <c r="C4465" s="8" t="s">
        <v>1683</v>
      </c>
      <c r="D4465" s="8" t="s">
        <v>1683</v>
      </c>
      <c r="E4465" s="7" t="s">
        <v>10674</v>
      </c>
      <c r="F4465" s="9">
        <v>0</v>
      </c>
      <c r="G4465" s="9">
        <v>50</v>
      </c>
      <c r="H4465" s="9">
        <v>2728468.57</v>
      </c>
      <c r="I4465" s="9">
        <f t="shared" si="138"/>
        <v>2728468.570000005</v>
      </c>
      <c r="J4465" s="9">
        <f t="shared" si="139"/>
        <v>-5.1222741603851318E-9</v>
      </c>
      <c r="K4465" s="8" t="s">
        <v>10665</v>
      </c>
    </row>
    <row r="4466" spans="1:11" x14ac:dyDescent="0.35">
      <c r="A4466" s="12">
        <v>4457</v>
      </c>
      <c r="B4466" s="12" t="s">
        <v>5907</v>
      </c>
      <c r="C4466" s="12" t="s">
        <v>1683</v>
      </c>
      <c r="D4466" s="12" t="s">
        <v>1683</v>
      </c>
      <c r="E4466" s="11" t="s">
        <v>10675</v>
      </c>
      <c r="F4466" s="13">
        <v>0</v>
      </c>
      <c r="G4466" s="13">
        <v>3.75</v>
      </c>
      <c r="H4466" s="13">
        <v>2728464.82</v>
      </c>
      <c r="I4466" s="13">
        <f t="shared" si="138"/>
        <v>2728464.820000005</v>
      </c>
      <c r="J4466" s="13">
        <f t="shared" si="139"/>
        <v>-5.1222741603851318E-9</v>
      </c>
      <c r="K4466" s="12" t="s">
        <v>10665</v>
      </c>
    </row>
    <row r="4467" spans="1:11" x14ac:dyDescent="0.35">
      <c r="A4467" s="8">
        <v>4458</v>
      </c>
      <c r="B4467" s="8" t="s">
        <v>5907</v>
      </c>
      <c r="C4467" s="8" t="s">
        <v>1683</v>
      </c>
      <c r="D4467" s="8" t="s">
        <v>1683</v>
      </c>
      <c r="E4467" s="7" t="s">
        <v>10676</v>
      </c>
      <c r="F4467" s="9">
        <v>0</v>
      </c>
      <c r="G4467" s="9">
        <v>1000000</v>
      </c>
      <c r="H4467" s="9">
        <v>1728464.82</v>
      </c>
      <c r="I4467" s="9">
        <f t="shared" si="138"/>
        <v>1728464.820000005</v>
      </c>
      <c r="J4467" s="9">
        <f t="shared" si="139"/>
        <v>-4.8894435167312622E-9</v>
      </c>
      <c r="K4467" s="8" t="s">
        <v>10665</v>
      </c>
    </row>
    <row r="4468" spans="1:11" x14ac:dyDescent="0.35">
      <c r="A4468" s="12">
        <v>4459</v>
      </c>
      <c r="B4468" s="12" t="s">
        <v>5907</v>
      </c>
      <c r="C4468" s="12" t="s">
        <v>1683</v>
      </c>
      <c r="D4468" s="12" t="s">
        <v>1683</v>
      </c>
      <c r="E4468" s="11" t="s">
        <v>10677</v>
      </c>
      <c r="F4468" s="13">
        <v>0</v>
      </c>
      <c r="G4468" s="13">
        <v>50</v>
      </c>
      <c r="H4468" s="13">
        <v>1728414.82</v>
      </c>
      <c r="I4468" s="13">
        <f t="shared" si="138"/>
        <v>1728414.820000005</v>
      </c>
      <c r="J4468" s="13">
        <f t="shared" si="139"/>
        <v>-4.8894435167312622E-9</v>
      </c>
      <c r="K4468" s="12" t="s">
        <v>10665</v>
      </c>
    </row>
    <row r="4469" spans="1:11" x14ac:dyDescent="0.35">
      <c r="A4469" s="8">
        <v>4460</v>
      </c>
      <c r="B4469" s="8" t="s">
        <v>5907</v>
      </c>
      <c r="C4469" s="8" t="s">
        <v>1683</v>
      </c>
      <c r="D4469" s="8" t="s">
        <v>1683</v>
      </c>
      <c r="E4469" s="7" t="s">
        <v>10678</v>
      </c>
      <c r="F4469" s="9">
        <v>0</v>
      </c>
      <c r="G4469" s="9">
        <v>3.75</v>
      </c>
      <c r="H4469" s="9">
        <v>1728411.07</v>
      </c>
      <c r="I4469" s="9">
        <f t="shared" si="138"/>
        <v>1728411.070000005</v>
      </c>
      <c r="J4469" s="9">
        <f t="shared" si="139"/>
        <v>-4.8894435167312622E-9</v>
      </c>
      <c r="K4469" s="8" t="s">
        <v>10665</v>
      </c>
    </row>
    <row r="4470" spans="1:11" x14ac:dyDescent="0.35">
      <c r="A4470" s="12">
        <v>4461</v>
      </c>
      <c r="B4470" s="12" t="s">
        <v>5907</v>
      </c>
      <c r="C4470" s="12" t="s">
        <v>1683</v>
      </c>
      <c r="D4470" s="12" t="s">
        <v>1683</v>
      </c>
      <c r="E4470" s="11" t="s">
        <v>10679</v>
      </c>
      <c r="F4470" s="13">
        <v>0</v>
      </c>
      <c r="G4470" s="13">
        <v>496000</v>
      </c>
      <c r="H4470" s="13">
        <v>1232411.07</v>
      </c>
      <c r="I4470" s="13">
        <f t="shared" si="138"/>
        <v>1232411.070000005</v>
      </c>
      <c r="J4470" s="13">
        <f t="shared" si="139"/>
        <v>-4.8894435167312622E-9</v>
      </c>
      <c r="K4470" s="12" t="s">
        <v>10665</v>
      </c>
    </row>
    <row r="4471" spans="1:11" x14ac:dyDescent="0.35">
      <c r="A4471" s="8">
        <v>4462</v>
      </c>
      <c r="B4471" s="8" t="s">
        <v>5907</v>
      </c>
      <c r="C4471" s="8" t="s">
        <v>1683</v>
      </c>
      <c r="D4471" s="8" t="s">
        <v>1683</v>
      </c>
      <c r="E4471" s="7" t="s">
        <v>10680</v>
      </c>
      <c r="F4471" s="9">
        <v>0</v>
      </c>
      <c r="G4471" s="9">
        <v>1000000</v>
      </c>
      <c r="H4471" s="9">
        <v>232411.07</v>
      </c>
      <c r="I4471" s="9">
        <f t="shared" si="138"/>
        <v>232411.07000000495</v>
      </c>
      <c r="J4471" s="9">
        <f t="shared" si="139"/>
        <v>-4.9476511776447296E-9</v>
      </c>
      <c r="K4471" s="8" t="s">
        <v>10665</v>
      </c>
    </row>
    <row r="4472" spans="1:11" x14ac:dyDescent="0.35">
      <c r="A4472" s="12">
        <v>4463</v>
      </c>
      <c r="B4472" s="12" t="s">
        <v>5907</v>
      </c>
      <c r="C4472" s="12" t="s">
        <v>1683</v>
      </c>
      <c r="D4472" s="12" t="s">
        <v>1683</v>
      </c>
      <c r="E4472" s="11" t="s">
        <v>10681</v>
      </c>
      <c r="F4472" s="13">
        <v>0</v>
      </c>
      <c r="G4472" s="13">
        <v>3.75</v>
      </c>
      <c r="H4472" s="13">
        <v>232407.32</v>
      </c>
      <c r="I4472" s="13">
        <f t="shared" si="138"/>
        <v>232407.32000000495</v>
      </c>
      <c r="J4472" s="13">
        <f t="shared" si="139"/>
        <v>-4.9476511776447296E-9</v>
      </c>
      <c r="K4472" s="12" t="s">
        <v>10665</v>
      </c>
    </row>
    <row r="4473" spans="1:11" x14ac:dyDescent="0.35">
      <c r="A4473" s="8">
        <v>4464</v>
      </c>
      <c r="B4473" s="8" t="s">
        <v>5907</v>
      </c>
      <c r="C4473" s="8" t="s">
        <v>1683</v>
      </c>
      <c r="D4473" s="8" t="s">
        <v>1683</v>
      </c>
      <c r="E4473" s="7" t="s">
        <v>10682</v>
      </c>
      <c r="F4473" s="9">
        <v>0</v>
      </c>
      <c r="G4473" s="9">
        <v>50</v>
      </c>
      <c r="H4473" s="9">
        <v>232357.32</v>
      </c>
      <c r="I4473" s="9">
        <f t="shared" si="138"/>
        <v>232357.32000000495</v>
      </c>
      <c r="J4473" s="9">
        <f t="shared" si="139"/>
        <v>-4.9476511776447296E-9</v>
      </c>
      <c r="K4473" s="8" t="s">
        <v>10665</v>
      </c>
    </row>
    <row r="4474" spans="1:11" x14ac:dyDescent="0.35">
      <c r="A4474" s="12">
        <v>4465</v>
      </c>
      <c r="B4474" s="12" t="s">
        <v>5907</v>
      </c>
      <c r="C4474" s="12" t="s">
        <v>1683</v>
      </c>
      <c r="D4474" s="12" t="s">
        <v>1683</v>
      </c>
      <c r="E4474" s="11" t="s">
        <v>10683</v>
      </c>
      <c r="F4474" s="13">
        <v>0</v>
      </c>
      <c r="G4474" s="13">
        <v>20000</v>
      </c>
      <c r="H4474" s="13">
        <v>212357.32</v>
      </c>
      <c r="I4474" s="13">
        <f t="shared" si="138"/>
        <v>212357.32000000495</v>
      </c>
      <c r="J4474" s="13">
        <f t="shared" si="139"/>
        <v>-4.9476511776447296E-9</v>
      </c>
      <c r="K4474" s="12" t="s">
        <v>10665</v>
      </c>
    </row>
    <row r="4475" spans="1:11" x14ac:dyDescent="0.35">
      <c r="A4475" s="8">
        <v>4466</v>
      </c>
      <c r="B4475" s="8" t="s">
        <v>5907</v>
      </c>
      <c r="C4475" s="8" t="s">
        <v>1683</v>
      </c>
      <c r="D4475" s="8" t="s">
        <v>1683</v>
      </c>
      <c r="E4475" s="7" t="s">
        <v>10684</v>
      </c>
      <c r="F4475" s="9">
        <v>0</v>
      </c>
      <c r="G4475" s="9">
        <v>25</v>
      </c>
      <c r="H4475" s="9">
        <v>212332.32</v>
      </c>
      <c r="I4475" s="9">
        <f t="shared" si="138"/>
        <v>212332.32000000495</v>
      </c>
      <c r="J4475" s="9">
        <f t="shared" si="139"/>
        <v>-4.9476511776447296E-9</v>
      </c>
      <c r="K4475" s="8" t="s">
        <v>10665</v>
      </c>
    </row>
    <row r="4476" spans="1:11" x14ac:dyDescent="0.35">
      <c r="A4476" s="12">
        <v>4467</v>
      </c>
      <c r="B4476" s="12" t="s">
        <v>5907</v>
      </c>
      <c r="C4476" s="12" t="s">
        <v>1683</v>
      </c>
      <c r="D4476" s="12" t="s">
        <v>1683</v>
      </c>
      <c r="E4476" s="11" t="s">
        <v>10685</v>
      </c>
      <c r="F4476" s="13">
        <v>0</v>
      </c>
      <c r="G4476" s="13">
        <v>1.88</v>
      </c>
      <c r="H4476" s="13">
        <v>212330.44</v>
      </c>
      <c r="I4476" s="13">
        <f t="shared" si="138"/>
        <v>212330.44000000495</v>
      </c>
      <c r="J4476" s="13">
        <f t="shared" si="139"/>
        <v>-4.9476511776447296E-9</v>
      </c>
      <c r="K4476" s="12" t="s">
        <v>10665</v>
      </c>
    </row>
    <row r="4477" spans="1:11" x14ac:dyDescent="0.35">
      <c r="A4477" s="8">
        <v>4468</v>
      </c>
      <c r="B4477" s="8" t="s">
        <v>5907</v>
      </c>
      <c r="C4477" s="8" t="s">
        <v>1683</v>
      </c>
      <c r="D4477" s="8" t="s">
        <v>1683</v>
      </c>
      <c r="E4477" s="7" t="s">
        <v>10686</v>
      </c>
      <c r="F4477" s="9">
        <v>0</v>
      </c>
      <c r="G4477" s="9">
        <v>180000</v>
      </c>
      <c r="H4477" s="9">
        <v>32330.44</v>
      </c>
      <c r="I4477" s="9">
        <f t="shared" si="138"/>
        <v>32330.44000000495</v>
      </c>
      <c r="J4477" s="9">
        <f t="shared" si="139"/>
        <v>-4.9512891564518213E-9</v>
      </c>
      <c r="K4477" s="8" t="s">
        <v>10665</v>
      </c>
    </row>
    <row r="4478" spans="1:11" x14ac:dyDescent="0.35">
      <c r="A4478" s="12">
        <v>4469</v>
      </c>
      <c r="B4478" s="12" t="s">
        <v>5907</v>
      </c>
      <c r="C4478" s="12" t="s">
        <v>1683</v>
      </c>
      <c r="D4478" s="12" t="s">
        <v>1683</v>
      </c>
      <c r="E4478" s="11" t="s">
        <v>10687</v>
      </c>
      <c r="F4478" s="13">
        <v>0</v>
      </c>
      <c r="G4478" s="13">
        <v>50</v>
      </c>
      <c r="H4478" s="13">
        <v>32280.44</v>
      </c>
      <c r="I4478" s="13">
        <f t="shared" si="138"/>
        <v>32280.44000000495</v>
      </c>
      <c r="J4478" s="13">
        <f t="shared" si="139"/>
        <v>-4.9512891564518213E-9</v>
      </c>
      <c r="K4478" s="12" t="s">
        <v>10665</v>
      </c>
    </row>
    <row r="4479" spans="1:11" x14ac:dyDescent="0.35">
      <c r="A4479" s="8">
        <v>4470</v>
      </c>
      <c r="B4479" s="8" t="s">
        <v>5907</v>
      </c>
      <c r="C4479" s="8" t="s">
        <v>1683</v>
      </c>
      <c r="D4479" s="8" t="s">
        <v>1683</v>
      </c>
      <c r="E4479" s="7" t="s">
        <v>10688</v>
      </c>
      <c r="F4479" s="9">
        <v>0</v>
      </c>
      <c r="G4479" s="9">
        <v>3.75</v>
      </c>
      <c r="H4479" s="9">
        <v>32276.69</v>
      </c>
      <c r="I4479" s="9">
        <f t="shared" si="138"/>
        <v>32276.69000000495</v>
      </c>
      <c r="J4479" s="9">
        <f t="shared" si="139"/>
        <v>-4.9512891564518213E-9</v>
      </c>
      <c r="K4479" s="8" t="s">
        <v>10665</v>
      </c>
    </row>
    <row r="4480" spans="1:11" x14ac:dyDescent="0.35">
      <c r="A4480" s="12">
        <v>4471</v>
      </c>
      <c r="B4480" s="12" t="s">
        <v>5907</v>
      </c>
      <c r="C4480" s="12" t="s">
        <v>1683</v>
      </c>
      <c r="D4480" s="12" t="s">
        <v>1683</v>
      </c>
      <c r="E4480" s="11" t="s">
        <v>10689</v>
      </c>
      <c r="F4480" s="13">
        <v>0</v>
      </c>
      <c r="G4480" s="13">
        <v>3.75</v>
      </c>
      <c r="H4480" s="13">
        <v>32272.94</v>
      </c>
      <c r="I4480" s="13">
        <f t="shared" si="138"/>
        <v>32272.94000000495</v>
      </c>
      <c r="J4480" s="13">
        <f t="shared" si="139"/>
        <v>-4.9512891564518213E-9</v>
      </c>
      <c r="K4480" s="12" t="s">
        <v>10665</v>
      </c>
    </row>
    <row r="4481" spans="1:11" x14ac:dyDescent="0.35">
      <c r="A4481" s="8">
        <v>4472</v>
      </c>
      <c r="B4481" s="8" t="s">
        <v>5907</v>
      </c>
      <c r="C4481" s="8" t="s">
        <v>1683</v>
      </c>
      <c r="D4481" s="8" t="s">
        <v>1683</v>
      </c>
      <c r="E4481" s="7" t="s">
        <v>10690</v>
      </c>
      <c r="F4481" s="9">
        <v>0</v>
      </c>
      <c r="G4481" s="9">
        <v>141500</v>
      </c>
      <c r="H4481" s="9">
        <v>-109227.06</v>
      </c>
      <c r="I4481" s="9">
        <f t="shared" si="138"/>
        <v>-109227.05999999505</v>
      </c>
      <c r="J4481" s="9">
        <f t="shared" si="139"/>
        <v>-4.9476511776447296E-9</v>
      </c>
      <c r="K4481" s="8" t="s">
        <v>10665</v>
      </c>
    </row>
    <row r="4482" spans="1:11" x14ac:dyDescent="0.35">
      <c r="A4482" s="12">
        <v>4473</v>
      </c>
      <c r="B4482" s="12" t="s">
        <v>5907</v>
      </c>
      <c r="C4482" s="12" t="s">
        <v>1683</v>
      </c>
      <c r="D4482" s="12" t="s">
        <v>1683</v>
      </c>
      <c r="E4482" s="11" t="s">
        <v>10691</v>
      </c>
      <c r="F4482" s="13">
        <v>0</v>
      </c>
      <c r="G4482" s="13">
        <v>50</v>
      </c>
      <c r="H4482" s="13">
        <v>-109277.06</v>
      </c>
      <c r="I4482" s="13">
        <f t="shared" si="138"/>
        <v>-109277.05999999505</v>
      </c>
      <c r="J4482" s="13">
        <f t="shared" si="139"/>
        <v>-4.9476511776447296E-9</v>
      </c>
      <c r="K4482" s="12" t="s">
        <v>10692</v>
      </c>
    </row>
    <row r="4483" spans="1:11" x14ac:dyDescent="0.35">
      <c r="A4483" s="8">
        <v>4474</v>
      </c>
      <c r="B4483" s="8" t="s">
        <v>5907</v>
      </c>
      <c r="C4483" s="8" t="s">
        <v>1683</v>
      </c>
      <c r="D4483" s="8" t="s">
        <v>1683</v>
      </c>
      <c r="E4483" s="7" t="s">
        <v>10693</v>
      </c>
      <c r="F4483" s="9">
        <v>0</v>
      </c>
      <c r="G4483" s="9">
        <v>3.75</v>
      </c>
      <c r="H4483" s="9">
        <v>-109280.81</v>
      </c>
      <c r="I4483" s="9">
        <f t="shared" si="138"/>
        <v>-109280.80999999505</v>
      </c>
      <c r="J4483" s="9">
        <f t="shared" si="139"/>
        <v>-4.9476511776447296E-9</v>
      </c>
      <c r="K4483" s="8" t="s">
        <v>10692</v>
      </c>
    </row>
    <row r="4484" spans="1:11" x14ac:dyDescent="0.35">
      <c r="A4484" s="12">
        <v>4475</v>
      </c>
      <c r="B4484" s="12" t="s">
        <v>5907</v>
      </c>
      <c r="C4484" s="12" t="s">
        <v>1683</v>
      </c>
      <c r="D4484" s="12" t="s">
        <v>1683</v>
      </c>
      <c r="E4484" s="11" t="s">
        <v>10694</v>
      </c>
      <c r="F4484" s="13">
        <v>0</v>
      </c>
      <c r="G4484" s="13">
        <v>141500</v>
      </c>
      <c r="H4484" s="13">
        <v>-250780.81</v>
      </c>
      <c r="I4484" s="13">
        <f t="shared" si="138"/>
        <v>-250780.80999999505</v>
      </c>
      <c r="J4484" s="13">
        <f t="shared" si="139"/>
        <v>-4.9476511776447296E-9</v>
      </c>
      <c r="K4484" s="12" t="s">
        <v>10692</v>
      </c>
    </row>
    <row r="4485" spans="1:11" x14ac:dyDescent="0.35">
      <c r="A4485" s="8">
        <v>4476</v>
      </c>
      <c r="B4485" s="8" t="s">
        <v>5907</v>
      </c>
      <c r="C4485" s="8" t="s">
        <v>1683</v>
      </c>
      <c r="D4485" s="8" t="s">
        <v>1683</v>
      </c>
      <c r="E4485" s="7" t="s">
        <v>10695</v>
      </c>
      <c r="F4485" s="9">
        <v>0</v>
      </c>
      <c r="G4485" s="9">
        <v>50</v>
      </c>
      <c r="H4485" s="9">
        <v>-250830.81</v>
      </c>
      <c r="I4485" s="9">
        <f t="shared" si="138"/>
        <v>-250830.80999999505</v>
      </c>
      <c r="J4485" s="9">
        <f t="shared" si="139"/>
        <v>-4.9476511776447296E-9</v>
      </c>
      <c r="K4485" s="8" t="s">
        <v>10692</v>
      </c>
    </row>
    <row r="4486" spans="1:11" x14ac:dyDescent="0.35">
      <c r="A4486" s="12">
        <v>4477</v>
      </c>
      <c r="B4486" s="12" t="s">
        <v>5907</v>
      </c>
      <c r="C4486" s="12" t="s">
        <v>1683</v>
      </c>
      <c r="D4486" s="12" t="s">
        <v>1683</v>
      </c>
      <c r="E4486" s="11" t="s">
        <v>10696</v>
      </c>
      <c r="F4486" s="13">
        <v>0</v>
      </c>
      <c r="G4486" s="13">
        <v>1.88</v>
      </c>
      <c r="H4486" s="13">
        <v>-250832.69</v>
      </c>
      <c r="I4486" s="13">
        <f t="shared" si="138"/>
        <v>-250832.68999999505</v>
      </c>
      <c r="J4486" s="13">
        <f t="shared" si="139"/>
        <v>-4.9476511776447296E-9</v>
      </c>
      <c r="K4486" s="12" t="s">
        <v>10692</v>
      </c>
    </row>
    <row r="4487" spans="1:11" x14ac:dyDescent="0.35">
      <c r="A4487" s="8">
        <v>4478</v>
      </c>
      <c r="B4487" s="8" t="s">
        <v>5907</v>
      </c>
      <c r="C4487" s="8" t="s">
        <v>1683</v>
      </c>
      <c r="D4487" s="8" t="s">
        <v>1683</v>
      </c>
      <c r="E4487" s="7" t="s">
        <v>10697</v>
      </c>
      <c r="F4487" s="9">
        <v>0</v>
      </c>
      <c r="G4487" s="9">
        <v>50000</v>
      </c>
      <c r="H4487" s="9">
        <v>-300832.69</v>
      </c>
      <c r="I4487" s="9">
        <f t="shared" si="138"/>
        <v>-300832.68999999505</v>
      </c>
      <c r="J4487" s="9">
        <f t="shared" si="139"/>
        <v>-4.9476511776447296E-9</v>
      </c>
      <c r="K4487" s="8" t="s">
        <v>10692</v>
      </c>
    </row>
    <row r="4488" spans="1:11" x14ac:dyDescent="0.35">
      <c r="A4488" s="12">
        <v>4479</v>
      </c>
      <c r="B4488" s="12" t="s">
        <v>5907</v>
      </c>
      <c r="C4488" s="12" t="s">
        <v>1683</v>
      </c>
      <c r="D4488" s="12" t="s">
        <v>1683</v>
      </c>
      <c r="E4488" s="11" t="s">
        <v>10698</v>
      </c>
      <c r="F4488" s="13">
        <v>0</v>
      </c>
      <c r="G4488" s="13">
        <v>25</v>
      </c>
      <c r="H4488" s="13">
        <v>-300857.69</v>
      </c>
      <c r="I4488" s="13">
        <f t="shared" si="138"/>
        <v>-300857.68999999505</v>
      </c>
      <c r="J4488" s="13">
        <f t="shared" si="139"/>
        <v>-4.9476511776447296E-9</v>
      </c>
      <c r="K4488" s="12" t="s">
        <v>10692</v>
      </c>
    </row>
    <row r="4489" spans="1:11" x14ac:dyDescent="0.35">
      <c r="A4489" s="8">
        <v>4480</v>
      </c>
      <c r="B4489" s="8" t="s">
        <v>5907</v>
      </c>
      <c r="C4489" s="8" t="s">
        <v>1683</v>
      </c>
      <c r="D4489" s="8" t="s">
        <v>1683</v>
      </c>
      <c r="E4489" s="7" t="s">
        <v>10699</v>
      </c>
      <c r="F4489" s="9">
        <v>0</v>
      </c>
      <c r="G4489" s="9">
        <v>50</v>
      </c>
      <c r="H4489" s="9">
        <v>-300907.69</v>
      </c>
      <c r="I4489" s="9">
        <f t="shared" si="138"/>
        <v>-300907.68999999505</v>
      </c>
      <c r="J4489" s="9">
        <f t="shared" si="139"/>
        <v>-4.9476511776447296E-9</v>
      </c>
      <c r="K4489" s="8" t="s">
        <v>10692</v>
      </c>
    </row>
    <row r="4490" spans="1:11" x14ac:dyDescent="0.35">
      <c r="A4490" s="12">
        <v>4481</v>
      </c>
      <c r="B4490" s="12" t="s">
        <v>5907</v>
      </c>
      <c r="C4490" s="12" t="s">
        <v>1683</v>
      </c>
      <c r="D4490" s="12" t="s">
        <v>1683</v>
      </c>
      <c r="E4490" s="11" t="s">
        <v>10700</v>
      </c>
      <c r="F4490" s="13">
        <v>0</v>
      </c>
      <c r="G4490" s="13">
        <v>100000</v>
      </c>
      <c r="H4490" s="13">
        <v>-400907.69</v>
      </c>
      <c r="I4490" s="13">
        <f t="shared" ref="I4490:I4553" si="140">I4489+F4490-G4490</f>
        <v>-400907.68999999505</v>
      </c>
      <c r="J4490" s="13">
        <f t="shared" ref="J4490:J4553" si="141">H4490-I4490</f>
        <v>-4.9476511776447296E-9</v>
      </c>
      <c r="K4490" s="12" t="s">
        <v>10692</v>
      </c>
    </row>
    <row r="4491" spans="1:11" x14ac:dyDescent="0.35">
      <c r="A4491" s="8">
        <v>4482</v>
      </c>
      <c r="B4491" s="8" t="s">
        <v>5907</v>
      </c>
      <c r="C4491" s="8" t="s">
        <v>1683</v>
      </c>
      <c r="D4491" s="8" t="s">
        <v>1683</v>
      </c>
      <c r="E4491" s="7" t="s">
        <v>10701</v>
      </c>
      <c r="F4491" s="9">
        <v>0</v>
      </c>
      <c r="G4491" s="9">
        <v>3.75</v>
      </c>
      <c r="H4491" s="9">
        <v>-400911.44</v>
      </c>
      <c r="I4491" s="9">
        <f t="shared" si="140"/>
        <v>-400911.43999999505</v>
      </c>
      <c r="J4491" s="9">
        <f t="shared" si="141"/>
        <v>-4.9476511776447296E-9</v>
      </c>
      <c r="K4491" s="8" t="s">
        <v>10692</v>
      </c>
    </row>
    <row r="4492" spans="1:11" x14ac:dyDescent="0.35">
      <c r="A4492" s="12">
        <v>4483</v>
      </c>
      <c r="B4492" s="12" t="s">
        <v>5907</v>
      </c>
      <c r="C4492" s="12" t="s">
        <v>1686</v>
      </c>
      <c r="D4492" s="12" t="s">
        <v>1686</v>
      </c>
      <c r="E4492" s="11" t="s">
        <v>10702</v>
      </c>
      <c r="F4492" s="13">
        <v>0</v>
      </c>
      <c r="G4492" s="13">
        <v>50</v>
      </c>
      <c r="H4492" s="13">
        <v>-400961.44</v>
      </c>
      <c r="I4492" s="13">
        <f t="shared" si="140"/>
        <v>-400961.43999999505</v>
      </c>
      <c r="J4492" s="13">
        <f t="shared" si="141"/>
        <v>-4.9476511776447296E-9</v>
      </c>
      <c r="K4492" s="12" t="s">
        <v>10692</v>
      </c>
    </row>
    <row r="4493" spans="1:11" x14ac:dyDescent="0.35">
      <c r="A4493" s="8">
        <v>4484</v>
      </c>
      <c r="B4493" s="8" t="s">
        <v>5907</v>
      </c>
      <c r="C4493" s="8" t="s">
        <v>1686</v>
      </c>
      <c r="D4493" s="8" t="s">
        <v>1686</v>
      </c>
      <c r="E4493" s="7" t="s">
        <v>10703</v>
      </c>
      <c r="F4493" s="9">
        <v>0</v>
      </c>
      <c r="G4493" s="9">
        <v>3.75</v>
      </c>
      <c r="H4493" s="9">
        <v>-400965.19</v>
      </c>
      <c r="I4493" s="9">
        <f t="shared" si="140"/>
        <v>-400965.18999999505</v>
      </c>
      <c r="J4493" s="9">
        <f t="shared" si="141"/>
        <v>-4.9476511776447296E-9</v>
      </c>
      <c r="K4493" s="8" t="s">
        <v>10692</v>
      </c>
    </row>
    <row r="4494" spans="1:11" x14ac:dyDescent="0.35">
      <c r="A4494" s="12">
        <v>4485</v>
      </c>
      <c r="B4494" s="12" t="s">
        <v>5907</v>
      </c>
      <c r="C4494" s="12" t="s">
        <v>1686</v>
      </c>
      <c r="D4494" s="12" t="s">
        <v>1686</v>
      </c>
      <c r="E4494" s="11" t="s">
        <v>10704</v>
      </c>
      <c r="F4494" s="13">
        <v>0</v>
      </c>
      <c r="G4494" s="13">
        <v>98000</v>
      </c>
      <c r="H4494" s="13">
        <v>-498965.19</v>
      </c>
      <c r="I4494" s="13">
        <f t="shared" si="140"/>
        <v>-498965.18999999505</v>
      </c>
      <c r="J4494" s="13">
        <f t="shared" si="141"/>
        <v>-4.9476511776447296E-9</v>
      </c>
      <c r="K4494" s="12" t="s">
        <v>10692</v>
      </c>
    </row>
    <row r="4495" spans="1:11" x14ac:dyDescent="0.35">
      <c r="A4495" s="8">
        <v>4486</v>
      </c>
      <c r="B4495" s="8" t="s">
        <v>5907</v>
      </c>
      <c r="C4495" s="8" t="s">
        <v>1686</v>
      </c>
      <c r="D4495" s="8" t="s">
        <v>1686</v>
      </c>
      <c r="E4495" s="7" t="s">
        <v>10705</v>
      </c>
      <c r="F4495" s="9">
        <v>0</v>
      </c>
      <c r="G4495" s="9">
        <v>1.88</v>
      </c>
      <c r="H4495" s="9">
        <v>-498967.07</v>
      </c>
      <c r="I4495" s="9">
        <f t="shared" si="140"/>
        <v>-498967.06999999506</v>
      </c>
      <c r="J4495" s="9">
        <f t="shared" si="141"/>
        <v>-4.9476511776447296E-9</v>
      </c>
      <c r="K4495" s="8" t="s">
        <v>10692</v>
      </c>
    </row>
    <row r="4496" spans="1:11" x14ac:dyDescent="0.35">
      <c r="A4496" s="12">
        <v>4487</v>
      </c>
      <c r="B4496" s="12" t="s">
        <v>5907</v>
      </c>
      <c r="C4496" s="12" t="s">
        <v>1686</v>
      </c>
      <c r="D4496" s="12" t="s">
        <v>1686</v>
      </c>
      <c r="E4496" s="11" t="s">
        <v>10706</v>
      </c>
      <c r="F4496" s="13">
        <v>0</v>
      </c>
      <c r="G4496" s="13">
        <v>30000</v>
      </c>
      <c r="H4496" s="13">
        <v>-528967.06999999995</v>
      </c>
      <c r="I4496" s="13">
        <f t="shared" si="140"/>
        <v>-528967.06999999506</v>
      </c>
      <c r="J4496" s="13">
        <f t="shared" si="141"/>
        <v>-4.8894435167312622E-9</v>
      </c>
      <c r="K4496" s="12" t="s">
        <v>10692</v>
      </c>
    </row>
    <row r="4497" spans="1:11" x14ac:dyDescent="0.35">
      <c r="A4497" s="8">
        <v>4488</v>
      </c>
      <c r="B4497" s="8" t="s">
        <v>5907</v>
      </c>
      <c r="C4497" s="8" t="s">
        <v>1686</v>
      </c>
      <c r="D4497" s="8" t="s">
        <v>1686</v>
      </c>
      <c r="E4497" s="7" t="s">
        <v>10707</v>
      </c>
      <c r="F4497" s="9">
        <v>0</v>
      </c>
      <c r="G4497" s="9">
        <v>25</v>
      </c>
      <c r="H4497" s="9">
        <v>-528992.06999999995</v>
      </c>
      <c r="I4497" s="9">
        <f t="shared" si="140"/>
        <v>-528992.06999999506</v>
      </c>
      <c r="J4497" s="9">
        <f t="shared" si="141"/>
        <v>-4.8894435167312622E-9</v>
      </c>
      <c r="K4497" s="8" t="s">
        <v>10692</v>
      </c>
    </row>
    <row r="4498" spans="1:11" x14ac:dyDescent="0.35">
      <c r="A4498" s="12">
        <v>4489</v>
      </c>
      <c r="B4498" s="12" t="s">
        <v>5907</v>
      </c>
      <c r="C4498" s="12" t="s">
        <v>1686</v>
      </c>
      <c r="D4498" s="12" t="s">
        <v>1686</v>
      </c>
      <c r="E4498" s="11" t="s">
        <v>10708</v>
      </c>
      <c r="F4498" s="13">
        <v>0</v>
      </c>
      <c r="G4498" s="13">
        <v>3000000</v>
      </c>
      <c r="H4498" s="13">
        <v>-3528992.07</v>
      </c>
      <c r="I4498" s="13">
        <f t="shared" si="140"/>
        <v>-3528992.0699999952</v>
      </c>
      <c r="J4498" s="13">
        <f t="shared" si="141"/>
        <v>-4.6566128730773926E-9</v>
      </c>
      <c r="K4498" s="12" t="s">
        <v>10692</v>
      </c>
    </row>
    <row r="4499" spans="1:11" x14ac:dyDescent="0.35">
      <c r="A4499" s="8">
        <v>4490</v>
      </c>
      <c r="B4499" s="8" t="s">
        <v>5907</v>
      </c>
      <c r="C4499" s="8" t="s">
        <v>1686</v>
      </c>
      <c r="D4499" s="8" t="s">
        <v>1686</v>
      </c>
      <c r="E4499" s="7" t="s">
        <v>10709</v>
      </c>
      <c r="F4499" s="9">
        <v>0</v>
      </c>
      <c r="G4499" s="9">
        <v>50</v>
      </c>
      <c r="H4499" s="9">
        <v>-3529042.07</v>
      </c>
      <c r="I4499" s="9">
        <f t="shared" si="140"/>
        <v>-3529042.0699999952</v>
      </c>
      <c r="J4499" s="9">
        <f t="shared" si="141"/>
        <v>-4.6566128730773926E-9</v>
      </c>
      <c r="K4499" s="8" t="s">
        <v>10692</v>
      </c>
    </row>
    <row r="4500" spans="1:11" x14ac:dyDescent="0.35">
      <c r="A4500" s="12">
        <v>4491</v>
      </c>
      <c r="B4500" s="12" t="s">
        <v>5907</v>
      </c>
      <c r="C4500" s="12" t="s">
        <v>1686</v>
      </c>
      <c r="D4500" s="12" t="s">
        <v>1686</v>
      </c>
      <c r="E4500" s="11" t="s">
        <v>10710</v>
      </c>
      <c r="F4500" s="13">
        <v>0</v>
      </c>
      <c r="G4500" s="13">
        <v>3.75</v>
      </c>
      <c r="H4500" s="13">
        <v>-3529045.82</v>
      </c>
      <c r="I4500" s="13">
        <f t="shared" si="140"/>
        <v>-3529045.8199999952</v>
      </c>
      <c r="J4500" s="13">
        <f t="shared" si="141"/>
        <v>-4.6566128730773926E-9</v>
      </c>
      <c r="K4500" s="12" t="s">
        <v>10692</v>
      </c>
    </row>
    <row r="4501" spans="1:11" x14ac:dyDescent="0.35">
      <c r="A4501" s="8">
        <v>4492</v>
      </c>
      <c r="B4501" s="8" t="s">
        <v>5907</v>
      </c>
      <c r="C4501" s="8" t="s">
        <v>1686</v>
      </c>
      <c r="D4501" s="8" t="s">
        <v>1686</v>
      </c>
      <c r="E4501" s="7" t="s">
        <v>10711</v>
      </c>
      <c r="F4501" s="9">
        <v>0</v>
      </c>
      <c r="G4501" s="9">
        <v>100000</v>
      </c>
      <c r="H4501" s="9">
        <v>-3629045.82</v>
      </c>
      <c r="I4501" s="9">
        <f t="shared" si="140"/>
        <v>-3629045.8199999952</v>
      </c>
      <c r="J4501" s="9">
        <f t="shared" si="141"/>
        <v>-4.6566128730773926E-9</v>
      </c>
      <c r="K4501" s="8" t="s">
        <v>10692</v>
      </c>
    </row>
    <row r="4502" spans="1:11" x14ac:dyDescent="0.35">
      <c r="A4502" s="12">
        <v>4493</v>
      </c>
      <c r="B4502" s="12" t="s">
        <v>5907</v>
      </c>
      <c r="C4502" s="12" t="s">
        <v>1686</v>
      </c>
      <c r="D4502" s="12" t="s">
        <v>1686</v>
      </c>
      <c r="E4502" s="11" t="s">
        <v>10712</v>
      </c>
      <c r="F4502" s="13">
        <v>0</v>
      </c>
      <c r="G4502" s="13">
        <v>50</v>
      </c>
      <c r="H4502" s="13">
        <v>-3629095.82</v>
      </c>
      <c r="I4502" s="13">
        <f t="shared" si="140"/>
        <v>-3629095.8199999952</v>
      </c>
      <c r="J4502" s="13">
        <f t="shared" si="141"/>
        <v>-4.6566128730773926E-9</v>
      </c>
      <c r="K4502" s="12" t="s">
        <v>10692</v>
      </c>
    </row>
    <row r="4503" spans="1:11" x14ac:dyDescent="0.35">
      <c r="A4503" s="8">
        <v>4494</v>
      </c>
      <c r="B4503" s="8" t="s">
        <v>5907</v>
      </c>
      <c r="C4503" s="8" t="s">
        <v>1686</v>
      </c>
      <c r="D4503" s="8" t="s">
        <v>1686</v>
      </c>
      <c r="E4503" s="7" t="s">
        <v>10713</v>
      </c>
      <c r="F4503" s="9">
        <v>0</v>
      </c>
      <c r="G4503" s="9">
        <v>3.75</v>
      </c>
      <c r="H4503" s="9">
        <v>-3629099.57</v>
      </c>
      <c r="I4503" s="9">
        <f t="shared" si="140"/>
        <v>-3629099.5699999952</v>
      </c>
      <c r="J4503" s="9">
        <f t="shared" si="141"/>
        <v>-4.6566128730773926E-9</v>
      </c>
      <c r="K4503" s="8" t="s">
        <v>10692</v>
      </c>
    </row>
    <row r="4504" spans="1:11" x14ac:dyDescent="0.35">
      <c r="A4504" s="12">
        <v>4495</v>
      </c>
      <c r="B4504" s="12" t="s">
        <v>5907</v>
      </c>
      <c r="C4504" s="12" t="s">
        <v>1686</v>
      </c>
      <c r="D4504" s="12" t="s">
        <v>1686</v>
      </c>
      <c r="E4504" s="11" t="s">
        <v>10714</v>
      </c>
      <c r="F4504" s="13">
        <v>0</v>
      </c>
      <c r="G4504" s="13">
        <v>20000</v>
      </c>
      <c r="H4504" s="13">
        <v>-3649099.57</v>
      </c>
      <c r="I4504" s="13">
        <f t="shared" si="140"/>
        <v>-3649099.5699999952</v>
      </c>
      <c r="J4504" s="13">
        <f t="shared" si="141"/>
        <v>-4.6566128730773926E-9</v>
      </c>
      <c r="K4504" s="12" t="s">
        <v>10692</v>
      </c>
    </row>
    <row r="4505" spans="1:11" x14ac:dyDescent="0.35">
      <c r="A4505" s="8">
        <v>4496</v>
      </c>
      <c r="B4505" s="8" t="s">
        <v>5907</v>
      </c>
      <c r="C4505" s="8" t="s">
        <v>1686</v>
      </c>
      <c r="D4505" s="8" t="s">
        <v>1686</v>
      </c>
      <c r="E4505" s="7" t="s">
        <v>10715</v>
      </c>
      <c r="F4505" s="9">
        <v>0</v>
      </c>
      <c r="G4505" s="9">
        <v>25</v>
      </c>
      <c r="H4505" s="9">
        <v>-3649124.57</v>
      </c>
      <c r="I4505" s="9">
        <f t="shared" si="140"/>
        <v>-3649124.5699999952</v>
      </c>
      <c r="J4505" s="9">
        <f t="shared" si="141"/>
        <v>-4.6566128730773926E-9</v>
      </c>
      <c r="K4505" s="8" t="s">
        <v>10692</v>
      </c>
    </row>
    <row r="4506" spans="1:11" x14ac:dyDescent="0.35">
      <c r="A4506" s="12">
        <v>4497</v>
      </c>
      <c r="B4506" s="12" t="s">
        <v>5907</v>
      </c>
      <c r="C4506" s="12" t="s">
        <v>1686</v>
      </c>
      <c r="D4506" s="12" t="s">
        <v>1686</v>
      </c>
      <c r="E4506" s="11" t="s">
        <v>10716</v>
      </c>
      <c r="F4506" s="13">
        <v>0</v>
      </c>
      <c r="G4506" s="13">
        <v>1.88</v>
      </c>
      <c r="H4506" s="13">
        <v>-3649126.45</v>
      </c>
      <c r="I4506" s="13">
        <f t="shared" si="140"/>
        <v>-3649126.4499999951</v>
      </c>
      <c r="J4506" s="13">
        <f t="shared" si="141"/>
        <v>-5.1222741603851318E-9</v>
      </c>
      <c r="K4506" s="12" t="s">
        <v>10692</v>
      </c>
    </row>
    <row r="4507" spans="1:11" x14ac:dyDescent="0.35">
      <c r="A4507" s="8">
        <v>4498</v>
      </c>
      <c r="B4507" s="8" t="s">
        <v>5907</v>
      </c>
      <c r="C4507" s="8" t="s">
        <v>1686</v>
      </c>
      <c r="D4507" s="8" t="s">
        <v>1686</v>
      </c>
      <c r="E4507" s="7" t="s">
        <v>10717</v>
      </c>
      <c r="F4507" s="9">
        <v>0</v>
      </c>
      <c r="G4507" s="9">
        <v>400000</v>
      </c>
      <c r="H4507" s="9">
        <v>-4049126.45</v>
      </c>
      <c r="I4507" s="9">
        <f t="shared" si="140"/>
        <v>-4049126.4499999951</v>
      </c>
      <c r="J4507" s="9">
        <f t="shared" si="141"/>
        <v>-5.1222741603851318E-9</v>
      </c>
      <c r="K4507" s="8" t="s">
        <v>10692</v>
      </c>
    </row>
    <row r="4508" spans="1:11" x14ac:dyDescent="0.35">
      <c r="A4508" s="12">
        <v>4499</v>
      </c>
      <c r="B4508" s="12" t="s">
        <v>5907</v>
      </c>
      <c r="C4508" s="12" t="s">
        <v>1686</v>
      </c>
      <c r="D4508" s="12" t="s">
        <v>1686</v>
      </c>
      <c r="E4508" s="11" t="s">
        <v>10718</v>
      </c>
      <c r="F4508" s="13">
        <v>0</v>
      </c>
      <c r="G4508" s="13">
        <v>50</v>
      </c>
      <c r="H4508" s="13">
        <v>-4049176.45</v>
      </c>
      <c r="I4508" s="13">
        <f t="shared" si="140"/>
        <v>-4049176.4499999951</v>
      </c>
      <c r="J4508" s="13">
        <f t="shared" si="141"/>
        <v>-5.1222741603851318E-9</v>
      </c>
      <c r="K4508" s="12" t="s">
        <v>10719</v>
      </c>
    </row>
    <row r="4509" spans="1:11" x14ac:dyDescent="0.35">
      <c r="A4509" s="8">
        <v>4500</v>
      </c>
      <c r="B4509" s="8" t="s">
        <v>5907</v>
      </c>
      <c r="C4509" s="8" t="s">
        <v>1686</v>
      </c>
      <c r="D4509" s="8" t="s">
        <v>1686</v>
      </c>
      <c r="E4509" s="7" t="s">
        <v>10720</v>
      </c>
      <c r="F4509" s="9">
        <v>0</v>
      </c>
      <c r="G4509" s="9">
        <v>3.75</v>
      </c>
      <c r="H4509" s="9">
        <v>-4049180.2</v>
      </c>
      <c r="I4509" s="9">
        <f t="shared" si="140"/>
        <v>-4049180.1999999951</v>
      </c>
      <c r="J4509" s="9">
        <f t="shared" si="141"/>
        <v>-5.1222741603851318E-9</v>
      </c>
      <c r="K4509" s="8" t="s">
        <v>10719</v>
      </c>
    </row>
    <row r="4510" spans="1:11" x14ac:dyDescent="0.35">
      <c r="A4510" s="12">
        <v>4501</v>
      </c>
      <c r="B4510" s="12" t="s">
        <v>5907</v>
      </c>
      <c r="C4510" s="12" t="s">
        <v>1686</v>
      </c>
      <c r="D4510" s="12" t="s">
        <v>1686</v>
      </c>
      <c r="E4510" s="11" t="s">
        <v>10721</v>
      </c>
      <c r="F4510" s="13">
        <v>0</v>
      </c>
      <c r="G4510" s="13">
        <v>1.88</v>
      </c>
      <c r="H4510" s="13">
        <v>-4049182.08</v>
      </c>
      <c r="I4510" s="13">
        <f t="shared" si="140"/>
        <v>-4049182.079999995</v>
      </c>
      <c r="J4510" s="13">
        <f t="shared" si="141"/>
        <v>-5.1222741603851318E-9</v>
      </c>
      <c r="K4510" s="12" t="s">
        <v>10719</v>
      </c>
    </row>
    <row r="4511" spans="1:11" x14ac:dyDescent="0.35">
      <c r="A4511" s="8">
        <v>4502</v>
      </c>
      <c r="B4511" s="8" t="s">
        <v>5907</v>
      </c>
      <c r="C4511" s="8" t="s">
        <v>1686</v>
      </c>
      <c r="D4511" s="8" t="s">
        <v>1686</v>
      </c>
      <c r="E4511" s="7" t="s">
        <v>10722</v>
      </c>
      <c r="F4511" s="9">
        <v>0</v>
      </c>
      <c r="G4511" s="9">
        <v>20000</v>
      </c>
      <c r="H4511" s="9">
        <v>-4069182.08</v>
      </c>
      <c r="I4511" s="9">
        <f t="shared" si="140"/>
        <v>-4069182.079999995</v>
      </c>
      <c r="J4511" s="9">
        <f t="shared" si="141"/>
        <v>-5.1222741603851318E-9</v>
      </c>
      <c r="K4511" s="8" t="s">
        <v>10719</v>
      </c>
    </row>
    <row r="4512" spans="1:11" x14ac:dyDescent="0.35">
      <c r="A4512" s="12">
        <v>4503</v>
      </c>
      <c r="B4512" s="12" t="s">
        <v>5907</v>
      </c>
      <c r="C4512" s="12" t="s">
        <v>1686</v>
      </c>
      <c r="D4512" s="12" t="s">
        <v>1686</v>
      </c>
      <c r="E4512" s="11" t="s">
        <v>10723</v>
      </c>
      <c r="F4512" s="13">
        <v>0</v>
      </c>
      <c r="G4512" s="13">
        <v>25</v>
      </c>
      <c r="H4512" s="13">
        <v>-4069207.08</v>
      </c>
      <c r="I4512" s="13">
        <f t="shared" si="140"/>
        <v>-4069207.079999995</v>
      </c>
      <c r="J4512" s="13">
        <f t="shared" si="141"/>
        <v>-5.1222741603851318E-9</v>
      </c>
      <c r="K4512" s="12" t="s">
        <v>10719</v>
      </c>
    </row>
    <row r="4513" spans="1:11" x14ac:dyDescent="0.35">
      <c r="A4513" s="8">
        <v>4504</v>
      </c>
      <c r="B4513" s="8" t="s">
        <v>5907</v>
      </c>
      <c r="C4513" s="8" t="s">
        <v>1686</v>
      </c>
      <c r="D4513" s="8" t="s">
        <v>1686</v>
      </c>
      <c r="E4513" s="7" t="s">
        <v>10724</v>
      </c>
      <c r="F4513" s="9">
        <v>141500</v>
      </c>
      <c r="G4513" s="9">
        <v>0</v>
      </c>
      <c r="H4513" s="9">
        <v>-3927707.08</v>
      </c>
      <c r="I4513" s="9">
        <f t="shared" si="140"/>
        <v>-3927707.079999995</v>
      </c>
      <c r="J4513" s="9">
        <f t="shared" si="141"/>
        <v>-5.1222741603851318E-9</v>
      </c>
      <c r="K4513" s="8" t="s">
        <v>10719</v>
      </c>
    </row>
    <row r="4514" spans="1:11" x14ac:dyDescent="0.35">
      <c r="A4514" s="12">
        <v>4505</v>
      </c>
      <c r="B4514" s="12" t="s">
        <v>5907</v>
      </c>
      <c r="C4514" s="12" t="s">
        <v>1686</v>
      </c>
      <c r="D4514" s="12" t="s">
        <v>1686</v>
      </c>
      <c r="E4514" s="11" t="s">
        <v>10725</v>
      </c>
      <c r="F4514" s="13">
        <v>180000</v>
      </c>
      <c r="G4514" s="13">
        <v>0</v>
      </c>
      <c r="H4514" s="13">
        <v>-3747707.08</v>
      </c>
      <c r="I4514" s="13">
        <f t="shared" si="140"/>
        <v>-3747707.079999995</v>
      </c>
      <c r="J4514" s="13">
        <f t="shared" si="141"/>
        <v>-5.1222741603851318E-9</v>
      </c>
      <c r="K4514" s="12" t="s">
        <v>10719</v>
      </c>
    </row>
    <row r="4515" spans="1:11" x14ac:dyDescent="0.35">
      <c r="A4515" s="8">
        <v>4506</v>
      </c>
      <c r="B4515" s="8" t="s">
        <v>5907</v>
      </c>
      <c r="C4515" s="8" t="s">
        <v>1686</v>
      </c>
      <c r="D4515" s="8" t="s">
        <v>1686</v>
      </c>
      <c r="E4515" s="7" t="s">
        <v>10726</v>
      </c>
      <c r="F4515" s="9">
        <v>300000</v>
      </c>
      <c r="G4515" s="9">
        <v>0</v>
      </c>
      <c r="H4515" s="9">
        <v>-3447707.08</v>
      </c>
      <c r="I4515" s="9">
        <f t="shared" si="140"/>
        <v>-3447707.079999995</v>
      </c>
      <c r="J4515" s="9">
        <f t="shared" si="141"/>
        <v>-5.1222741603851318E-9</v>
      </c>
      <c r="K4515" s="8" t="s">
        <v>10719</v>
      </c>
    </row>
    <row r="4516" spans="1:11" x14ac:dyDescent="0.35">
      <c r="A4516" s="12">
        <v>4507</v>
      </c>
      <c r="B4516" s="12" t="s">
        <v>5907</v>
      </c>
      <c r="C4516" s="12" t="s">
        <v>1686</v>
      </c>
      <c r="D4516" s="12" t="s">
        <v>1686</v>
      </c>
      <c r="E4516" s="11" t="s">
        <v>10727</v>
      </c>
      <c r="F4516" s="13">
        <v>100000</v>
      </c>
      <c r="G4516" s="13">
        <v>0</v>
      </c>
      <c r="H4516" s="13">
        <v>-3347707.08</v>
      </c>
      <c r="I4516" s="13">
        <f t="shared" si="140"/>
        <v>-3347707.079999995</v>
      </c>
      <c r="J4516" s="13">
        <f t="shared" si="141"/>
        <v>-5.1222741603851318E-9</v>
      </c>
      <c r="K4516" s="12" t="s">
        <v>10719</v>
      </c>
    </row>
    <row r="4517" spans="1:11" x14ac:dyDescent="0.35">
      <c r="A4517" s="8">
        <v>4508</v>
      </c>
      <c r="B4517" s="8" t="s">
        <v>5907</v>
      </c>
      <c r="C4517" s="8" t="s">
        <v>1686</v>
      </c>
      <c r="D4517" s="8" t="s">
        <v>1686</v>
      </c>
      <c r="E4517" s="7" t="s">
        <v>10728</v>
      </c>
      <c r="F4517" s="9">
        <v>500000</v>
      </c>
      <c r="G4517" s="9">
        <v>0</v>
      </c>
      <c r="H4517" s="9">
        <v>-2847707.08</v>
      </c>
      <c r="I4517" s="9">
        <f t="shared" si="140"/>
        <v>-2847707.079999995</v>
      </c>
      <c r="J4517" s="9">
        <f t="shared" si="141"/>
        <v>-5.1222741603851318E-9</v>
      </c>
      <c r="K4517" s="8" t="s">
        <v>10719</v>
      </c>
    </row>
    <row r="4518" spans="1:11" x14ac:dyDescent="0.35">
      <c r="A4518" s="12">
        <v>4509</v>
      </c>
      <c r="B4518" s="12" t="s">
        <v>5907</v>
      </c>
      <c r="C4518" s="12" t="s">
        <v>1686</v>
      </c>
      <c r="D4518" s="12" t="s">
        <v>1686</v>
      </c>
      <c r="E4518" s="11" t="s">
        <v>10729</v>
      </c>
      <c r="F4518" s="13">
        <v>0</v>
      </c>
      <c r="G4518" s="13">
        <v>50</v>
      </c>
      <c r="H4518" s="13">
        <v>-2847757.08</v>
      </c>
      <c r="I4518" s="13">
        <f t="shared" si="140"/>
        <v>-2847757.079999995</v>
      </c>
      <c r="J4518" s="13">
        <f t="shared" si="141"/>
        <v>-5.1222741603851318E-9</v>
      </c>
      <c r="K4518" s="12" t="s">
        <v>10719</v>
      </c>
    </row>
    <row r="4519" spans="1:11" x14ac:dyDescent="0.35">
      <c r="A4519" s="8">
        <v>4510</v>
      </c>
      <c r="B4519" s="8" t="s">
        <v>5907</v>
      </c>
      <c r="C4519" s="8" t="s">
        <v>1686</v>
      </c>
      <c r="D4519" s="8" t="s">
        <v>1686</v>
      </c>
      <c r="E4519" s="7" t="s">
        <v>10730</v>
      </c>
      <c r="F4519" s="9">
        <v>135000</v>
      </c>
      <c r="G4519" s="9">
        <v>0</v>
      </c>
      <c r="H4519" s="9">
        <v>-2712757.08</v>
      </c>
      <c r="I4519" s="9">
        <f t="shared" si="140"/>
        <v>-2712757.079999995</v>
      </c>
      <c r="J4519" s="9">
        <f t="shared" si="141"/>
        <v>-5.1222741603851318E-9</v>
      </c>
      <c r="K4519" s="8" t="s">
        <v>10719</v>
      </c>
    </row>
    <row r="4520" spans="1:11" x14ac:dyDescent="0.35">
      <c r="A4520" s="12">
        <v>4511</v>
      </c>
      <c r="B4520" s="12" t="s">
        <v>5907</v>
      </c>
      <c r="C4520" s="12" t="s">
        <v>1686</v>
      </c>
      <c r="D4520" s="12" t="s">
        <v>1686</v>
      </c>
      <c r="E4520" s="11" t="s">
        <v>10731</v>
      </c>
      <c r="F4520" s="13">
        <v>0</v>
      </c>
      <c r="G4520" s="13">
        <v>50</v>
      </c>
      <c r="H4520" s="13">
        <v>-2712807.08</v>
      </c>
      <c r="I4520" s="13">
        <f t="shared" si="140"/>
        <v>-2712807.079999995</v>
      </c>
      <c r="J4520" s="13">
        <f t="shared" si="141"/>
        <v>-5.1222741603851318E-9</v>
      </c>
      <c r="K4520" s="12" t="s">
        <v>10719</v>
      </c>
    </row>
    <row r="4521" spans="1:11" x14ac:dyDescent="0.35">
      <c r="A4521" s="8">
        <v>4512</v>
      </c>
      <c r="B4521" s="8" t="s">
        <v>5907</v>
      </c>
      <c r="C4521" s="8" t="s">
        <v>1686</v>
      </c>
      <c r="D4521" s="8" t="s">
        <v>1686</v>
      </c>
      <c r="E4521" s="7" t="s">
        <v>10732</v>
      </c>
      <c r="F4521" s="9">
        <v>0</v>
      </c>
      <c r="G4521" s="9">
        <v>300000</v>
      </c>
      <c r="H4521" s="9">
        <v>-3012807.08</v>
      </c>
      <c r="I4521" s="9">
        <f t="shared" si="140"/>
        <v>-3012807.079999995</v>
      </c>
      <c r="J4521" s="9">
        <f t="shared" si="141"/>
        <v>-5.1222741603851318E-9</v>
      </c>
      <c r="K4521" s="8" t="s">
        <v>10719</v>
      </c>
    </row>
    <row r="4522" spans="1:11" x14ac:dyDescent="0.35">
      <c r="A4522" s="12">
        <v>4513</v>
      </c>
      <c r="B4522" s="12" t="s">
        <v>5907</v>
      </c>
      <c r="C4522" s="12" t="s">
        <v>1686</v>
      </c>
      <c r="D4522" s="12" t="s">
        <v>1686</v>
      </c>
      <c r="E4522" s="11" t="s">
        <v>10733</v>
      </c>
      <c r="F4522" s="13">
        <v>0</v>
      </c>
      <c r="G4522" s="13">
        <v>50</v>
      </c>
      <c r="H4522" s="13">
        <v>-3012857.08</v>
      </c>
      <c r="I4522" s="13">
        <f t="shared" si="140"/>
        <v>-3012857.079999995</v>
      </c>
      <c r="J4522" s="13">
        <f t="shared" si="141"/>
        <v>-5.1222741603851318E-9</v>
      </c>
      <c r="K4522" s="12" t="s">
        <v>10719</v>
      </c>
    </row>
    <row r="4523" spans="1:11" x14ac:dyDescent="0.35">
      <c r="A4523" s="8">
        <v>4514</v>
      </c>
      <c r="B4523" s="8" t="s">
        <v>5907</v>
      </c>
      <c r="C4523" s="8" t="s">
        <v>1686</v>
      </c>
      <c r="D4523" s="8" t="s">
        <v>1686</v>
      </c>
      <c r="E4523" s="7" t="s">
        <v>10734</v>
      </c>
      <c r="F4523" s="9">
        <v>0</v>
      </c>
      <c r="G4523" s="9">
        <v>3.75</v>
      </c>
      <c r="H4523" s="9">
        <v>-3012860.83</v>
      </c>
      <c r="I4523" s="9">
        <f t="shared" si="140"/>
        <v>-3012860.829999995</v>
      </c>
      <c r="J4523" s="9">
        <f t="shared" si="141"/>
        <v>-5.1222741603851318E-9</v>
      </c>
      <c r="K4523" s="8" t="s">
        <v>10719</v>
      </c>
    </row>
    <row r="4524" spans="1:11" x14ac:dyDescent="0.35">
      <c r="A4524" s="12">
        <v>4515</v>
      </c>
      <c r="B4524" s="12" t="s">
        <v>5907</v>
      </c>
      <c r="C4524" s="12" t="s">
        <v>1686</v>
      </c>
      <c r="D4524" s="12" t="s">
        <v>1686</v>
      </c>
      <c r="E4524" s="11" t="s">
        <v>10735</v>
      </c>
      <c r="F4524" s="13">
        <v>45000</v>
      </c>
      <c r="G4524" s="13">
        <v>0</v>
      </c>
      <c r="H4524" s="13">
        <v>-2967860.83</v>
      </c>
      <c r="I4524" s="13">
        <f t="shared" si="140"/>
        <v>-2967860.829999995</v>
      </c>
      <c r="J4524" s="13">
        <f t="shared" si="141"/>
        <v>-5.1222741603851318E-9</v>
      </c>
      <c r="K4524" s="12" t="s">
        <v>10719</v>
      </c>
    </row>
    <row r="4525" spans="1:11" x14ac:dyDescent="0.35">
      <c r="A4525" s="8">
        <v>4516</v>
      </c>
      <c r="B4525" s="8" t="s">
        <v>5907</v>
      </c>
      <c r="C4525" s="8" t="s">
        <v>1686</v>
      </c>
      <c r="D4525" s="8" t="s">
        <v>1686</v>
      </c>
      <c r="E4525" s="7" t="s">
        <v>10736</v>
      </c>
      <c r="F4525" s="9">
        <v>0</v>
      </c>
      <c r="G4525" s="9">
        <v>50</v>
      </c>
      <c r="H4525" s="9">
        <v>-2967910.83</v>
      </c>
      <c r="I4525" s="9">
        <f t="shared" si="140"/>
        <v>-2967910.829999995</v>
      </c>
      <c r="J4525" s="9">
        <f t="shared" si="141"/>
        <v>-5.1222741603851318E-9</v>
      </c>
      <c r="K4525" s="8" t="s">
        <v>10719</v>
      </c>
    </row>
    <row r="4526" spans="1:11" x14ac:dyDescent="0.35">
      <c r="A4526" s="12">
        <v>4517</v>
      </c>
      <c r="B4526" s="12" t="s">
        <v>5907</v>
      </c>
      <c r="C4526" s="12" t="s">
        <v>1686</v>
      </c>
      <c r="D4526" s="12" t="s">
        <v>1686</v>
      </c>
      <c r="E4526" s="11" t="s">
        <v>10737</v>
      </c>
      <c r="F4526" s="13">
        <v>125000</v>
      </c>
      <c r="G4526" s="13">
        <v>0</v>
      </c>
      <c r="H4526" s="13">
        <v>-2842910.83</v>
      </c>
      <c r="I4526" s="13">
        <f t="shared" si="140"/>
        <v>-2842910.829999995</v>
      </c>
      <c r="J4526" s="13">
        <f t="shared" si="141"/>
        <v>-5.1222741603851318E-9</v>
      </c>
      <c r="K4526" s="12" t="s">
        <v>10719</v>
      </c>
    </row>
    <row r="4527" spans="1:11" x14ac:dyDescent="0.35">
      <c r="A4527" s="8">
        <v>4518</v>
      </c>
      <c r="B4527" s="8" t="s">
        <v>5907</v>
      </c>
      <c r="C4527" s="8" t="s">
        <v>1686</v>
      </c>
      <c r="D4527" s="8" t="s">
        <v>1686</v>
      </c>
      <c r="E4527" s="7" t="s">
        <v>10738</v>
      </c>
      <c r="F4527" s="9">
        <v>0</v>
      </c>
      <c r="G4527" s="9">
        <v>50</v>
      </c>
      <c r="H4527" s="9">
        <v>-2842960.83</v>
      </c>
      <c r="I4527" s="9">
        <f t="shared" si="140"/>
        <v>-2842960.829999995</v>
      </c>
      <c r="J4527" s="9">
        <f t="shared" si="141"/>
        <v>-5.1222741603851318E-9</v>
      </c>
      <c r="K4527" s="8" t="s">
        <v>10719</v>
      </c>
    </row>
    <row r="4528" spans="1:11" x14ac:dyDescent="0.35">
      <c r="A4528" s="12">
        <v>4519</v>
      </c>
      <c r="B4528" s="12" t="s">
        <v>5907</v>
      </c>
      <c r="C4528" s="12" t="s">
        <v>1691</v>
      </c>
      <c r="D4528" s="12" t="s">
        <v>1691</v>
      </c>
      <c r="E4528" s="11" t="s">
        <v>10739</v>
      </c>
      <c r="F4528" s="13">
        <v>0</v>
      </c>
      <c r="G4528" s="13">
        <v>141500</v>
      </c>
      <c r="H4528" s="13">
        <v>-2984460.83</v>
      </c>
      <c r="I4528" s="13">
        <f t="shared" si="140"/>
        <v>-2984460.829999995</v>
      </c>
      <c r="J4528" s="13">
        <f t="shared" si="141"/>
        <v>-5.1222741603851318E-9</v>
      </c>
      <c r="K4528" s="12" t="s">
        <v>10719</v>
      </c>
    </row>
    <row r="4529" spans="1:11" x14ac:dyDescent="0.35">
      <c r="A4529" s="8">
        <v>4520</v>
      </c>
      <c r="B4529" s="8" t="s">
        <v>5907</v>
      </c>
      <c r="C4529" s="8" t="s">
        <v>1691</v>
      </c>
      <c r="D4529" s="8" t="s">
        <v>1691</v>
      </c>
      <c r="E4529" s="7" t="s">
        <v>10740</v>
      </c>
      <c r="F4529" s="9">
        <v>0</v>
      </c>
      <c r="G4529" s="9">
        <v>50</v>
      </c>
      <c r="H4529" s="9">
        <v>-2984510.83</v>
      </c>
      <c r="I4529" s="9">
        <f t="shared" si="140"/>
        <v>-2984510.829999995</v>
      </c>
      <c r="J4529" s="9">
        <f t="shared" si="141"/>
        <v>-5.1222741603851318E-9</v>
      </c>
      <c r="K4529" s="8" t="s">
        <v>10719</v>
      </c>
    </row>
    <row r="4530" spans="1:11" x14ac:dyDescent="0.35">
      <c r="A4530" s="12">
        <v>4521</v>
      </c>
      <c r="B4530" s="12" t="s">
        <v>5907</v>
      </c>
      <c r="C4530" s="12" t="s">
        <v>1691</v>
      </c>
      <c r="D4530" s="12" t="s">
        <v>1691</v>
      </c>
      <c r="E4530" s="11" t="s">
        <v>10741</v>
      </c>
      <c r="F4530" s="13">
        <v>0</v>
      </c>
      <c r="G4530" s="13">
        <v>3.75</v>
      </c>
      <c r="H4530" s="13">
        <v>-2984514.58</v>
      </c>
      <c r="I4530" s="13">
        <f t="shared" si="140"/>
        <v>-2984514.579999995</v>
      </c>
      <c r="J4530" s="13">
        <f t="shared" si="141"/>
        <v>-5.1222741603851318E-9</v>
      </c>
      <c r="K4530" s="12" t="s">
        <v>10719</v>
      </c>
    </row>
    <row r="4531" spans="1:11" x14ac:dyDescent="0.35">
      <c r="A4531" s="8">
        <v>4522</v>
      </c>
      <c r="B4531" s="8" t="s">
        <v>5907</v>
      </c>
      <c r="C4531" s="8" t="s">
        <v>1691</v>
      </c>
      <c r="D4531" s="8" t="s">
        <v>1691</v>
      </c>
      <c r="E4531" s="7" t="s">
        <v>10742</v>
      </c>
      <c r="F4531" s="9">
        <v>0</v>
      </c>
      <c r="G4531" s="9">
        <v>50</v>
      </c>
      <c r="H4531" s="9">
        <v>-2984564.58</v>
      </c>
      <c r="I4531" s="9">
        <f t="shared" si="140"/>
        <v>-2984564.579999995</v>
      </c>
      <c r="J4531" s="9">
        <f t="shared" si="141"/>
        <v>-5.1222741603851318E-9</v>
      </c>
      <c r="K4531" s="8" t="s">
        <v>10719</v>
      </c>
    </row>
    <row r="4532" spans="1:11" x14ac:dyDescent="0.35">
      <c r="A4532" s="12">
        <v>4523</v>
      </c>
      <c r="B4532" s="12" t="s">
        <v>5907</v>
      </c>
      <c r="C4532" s="12" t="s">
        <v>1691</v>
      </c>
      <c r="D4532" s="12" t="s">
        <v>1691</v>
      </c>
      <c r="E4532" s="11" t="s">
        <v>10743</v>
      </c>
      <c r="F4532" s="13">
        <v>0</v>
      </c>
      <c r="G4532" s="13">
        <v>100000</v>
      </c>
      <c r="H4532" s="13">
        <v>-3084564.58</v>
      </c>
      <c r="I4532" s="13">
        <f t="shared" si="140"/>
        <v>-3084564.579999995</v>
      </c>
      <c r="J4532" s="13">
        <f t="shared" si="141"/>
        <v>-5.1222741603851318E-9</v>
      </c>
      <c r="K4532" s="12" t="s">
        <v>10719</v>
      </c>
    </row>
    <row r="4533" spans="1:11" x14ac:dyDescent="0.35">
      <c r="A4533" s="8">
        <v>4524</v>
      </c>
      <c r="B4533" s="8" t="s">
        <v>5907</v>
      </c>
      <c r="C4533" s="8" t="s">
        <v>1691</v>
      </c>
      <c r="D4533" s="8" t="s">
        <v>1691</v>
      </c>
      <c r="E4533" s="7" t="s">
        <v>10744</v>
      </c>
      <c r="F4533" s="9">
        <v>0</v>
      </c>
      <c r="G4533" s="9">
        <v>3.75</v>
      </c>
      <c r="H4533" s="9">
        <v>-3084568.33</v>
      </c>
      <c r="I4533" s="9">
        <f t="shared" si="140"/>
        <v>-3084568.329999995</v>
      </c>
      <c r="J4533" s="9">
        <f t="shared" si="141"/>
        <v>-5.1222741603851318E-9</v>
      </c>
      <c r="K4533" s="8" t="s">
        <v>10719</v>
      </c>
    </row>
    <row r="4534" spans="1:11" x14ac:dyDescent="0.35">
      <c r="A4534" s="12">
        <v>4525</v>
      </c>
      <c r="B4534" s="12" t="s">
        <v>5907</v>
      </c>
      <c r="C4534" s="12" t="s">
        <v>1691</v>
      </c>
      <c r="D4534" s="12" t="s">
        <v>1691</v>
      </c>
      <c r="E4534" s="11" t="s">
        <v>10745</v>
      </c>
      <c r="F4534" s="13">
        <v>0</v>
      </c>
      <c r="G4534" s="13">
        <v>50</v>
      </c>
      <c r="H4534" s="13">
        <v>-3084618.33</v>
      </c>
      <c r="I4534" s="13">
        <f t="shared" si="140"/>
        <v>-3084618.329999995</v>
      </c>
      <c r="J4534" s="13">
        <f t="shared" si="141"/>
        <v>-5.1222741603851318E-9</v>
      </c>
      <c r="K4534" s="12" t="s">
        <v>10746</v>
      </c>
    </row>
    <row r="4535" spans="1:11" x14ac:dyDescent="0.35">
      <c r="A4535" s="8">
        <v>4526</v>
      </c>
      <c r="B4535" s="8" t="s">
        <v>5907</v>
      </c>
      <c r="C4535" s="8" t="s">
        <v>1691</v>
      </c>
      <c r="D4535" s="8" t="s">
        <v>1691</v>
      </c>
      <c r="E4535" s="7" t="s">
        <v>10747</v>
      </c>
      <c r="F4535" s="9">
        <v>0</v>
      </c>
      <c r="G4535" s="9">
        <v>180000</v>
      </c>
      <c r="H4535" s="9">
        <v>-3264618.33</v>
      </c>
      <c r="I4535" s="9">
        <f t="shared" si="140"/>
        <v>-3264618.329999995</v>
      </c>
      <c r="J4535" s="9">
        <f t="shared" si="141"/>
        <v>-5.1222741603851318E-9</v>
      </c>
      <c r="K4535" s="8" t="s">
        <v>10746</v>
      </c>
    </row>
    <row r="4536" spans="1:11" x14ac:dyDescent="0.35">
      <c r="A4536" s="12">
        <v>4527</v>
      </c>
      <c r="B4536" s="12" t="s">
        <v>5907</v>
      </c>
      <c r="C4536" s="12" t="s">
        <v>1691</v>
      </c>
      <c r="D4536" s="12" t="s">
        <v>1691</v>
      </c>
      <c r="E4536" s="11" t="s">
        <v>10748</v>
      </c>
      <c r="F4536" s="13">
        <v>0</v>
      </c>
      <c r="G4536" s="13">
        <v>3.75</v>
      </c>
      <c r="H4536" s="13">
        <v>-3264622.08</v>
      </c>
      <c r="I4536" s="13">
        <f t="shared" si="140"/>
        <v>-3264622.079999995</v>
      </c>
      <c r="J4536" s="13">
        <f t="shared" si="141"/>
        <v>-5.1222741603851318E-9</v>
      </c>
      <c r="K4536" s="12" t="s">
        <v>10746</v>
      </c>
    </row>
    <row r="4537" spans="1:11" x14ac:dyDescent="0.35">
      <c r="A4537" s="8">
        <v>4528</v>
      </c>
      <c r="B4537" s="8" t="s">
        <v>5907</v>
      </c>
      <c r="C4537" s="8" t="s">
        <v>1691</v>
      </c>
      <c r="D4537" s="8" t="s">
        <v>1691</v>
      </c>
      <c r="E4537" s="7" t="s">
        <v>10749</v>
      </c>
      <c r="F4537" s="9">
        <v>0</v>
      </c>
      <c r="G4537" s="9">
        <v>25</v>
      </c>
      <c r="H4537" s="9">
        <v>-3264647.08</v>
      </c>
      <c r="I4537" s="9">
        <f t="shared" si="140"/>
        <v>-3264647.079999995</v>
      </c>
      <c r="J4537" s="9">
        <f t="shared" si="141"/>
        <v>-5.1222741603851318E-9</v>
      </c>
      <c r="K4537" s="8" t="s">
        <v>10746</v>
      </c>
    </row>
    <row r="4538" spans="1:11" x14ac:dyDescent="0.35">
      <c r="A4538" s="12">
        <v>4529</v>
      </c>
      <c r="B4538" s="12" t="s">
        <v>5907</v>
      </c>
      <c r="C4538" s="12" t="s">
        <v>1691</v>
      </c>
      <c r="D4538" s="12" t="s">
        <v>1691</v>
      </c>
      <c r="E4538" s="11" t="s">
        <v>10750</v>
      </c>
      <c r="F4538" s="13">
        <v>0</v>
      </c>
      <c r="G4538" s="13">
        <v>25</v>
      </c>
      <c r="H4538" s="13">
        <v>-3264672.08</v>
      </c>
      <c r="I4538" s="13">
        <f t="shared" si="140"/>
        <v>-3264672.079999995</v>
      </c>
      <c r="J4538" s="13">
        <f t="shared" si="141"/>
        <v>-5.1222741603851318E-9</v>
      </c>
      <c r="K4538" s="12" t="s">
        <v>10746</v>
      </c>
    </row>
    <row r="4539" spans="1:11" x14ac:dyDescent="0.35">
      <c r="A4539" s="8">
        <v>4530</v>
      </c>
      <c r="B4539" s="8" t="s">
        <v>5907</v>
      </c>
      <c r="C4539" s="8" t="s">
        <v>1691</v>
      </c>
      <c r="D4539" s="8" t="s">
        <v>1691</v>
      </c>
      <c r="E4539" s="7" t="s">
        <v>10751</v>
      </c>
      <c r="F4539" s="9">
        <v>0</v>
      </c>
      <c r="G4539" s="9">
        <v>1.88</v>
      </c>
      <c r="H4539" s="9">
        <v>-3264673.96</v>
      </c>
      <c r="I4539" s="9">
        <f t="shared" si="140"/>
        <v>-3264673.9599999948</v>
      </c>
      <c r="J4539" s="9">
        <f t="shared" si="141"/>
        <v>-5.1222741603851318E-9</v>
      </c>
      <c r="K4539" s="8" t="s">
        <v>10746</v>
      </c>
    </row>
    <row r="4540" spans="1:11" x14ac:dyDescent="0.35">
      <c r="A4540" s="12">
        <v>4531</v>
      </c>
      <c r="B4540" s="12" t="s">
        <v>5907</v>
      </c>
      <c r="C4540" s="12" t="s">
        <v>1691</v>
      </c>
      <c r="D4540" s="12" t="s">
        <v>1691</v>
      </c>
      <c r="E4540" s="11" t="s">
        <v>10752</v>
      </c>
      <c r="F4540" s="13">
        <v>0</v>
      </c>
      <c r="G4540" s="13">
        <v>50000</v>
      </c>
      <c r="H4540" s="13">
        <v>-3314673.96</v>
      </c>
      <c r="I4540" s="13">
        <f t="shared" si="140"/>
        <v>-3314673.9599999948</v>
      </c>
      <c r="J4540" s="13">
        <f t="shared" si="141"/>
        <v>-5.1222741603851318E-9</v>
      </c>
      <c r="K4540" s="12" t="s">
        <v>10746</v>
      </c>
    </row>
    <row r="4541" spans="1:11" x14ac:dyDescent="0.35">
      <c r="A4541" s="8">
        <v>4532</v>
      </c>
      <c r="B4541" s="8" t="s">
        <v>5907</v>
      </c>
      <c r="C4541" s="8" t="s">
        <v>1691</v>
      </c>
      <c r="D4541" s="8" t="s">
        <v>1691</v>
      </c>
      <c r="E4541" s="7" t="s">
        <v>10753</v>
      </c>
      <c r="F4541" s="9">
        <v>0</v>
      </c>
      <c r="G4541" s="9">
        <v>1.88</v>
      </c>
      <c r="H4541" s="9">
        <v>-3314675.84</v>
      </c>
      <c r="I4541" s="9">
        <f t="shared" si="140"/>
        <v>-3314675.8399999947</v>
      </c>
      <c r="J4541" s="9">
        <f t="shared" si="141"/>
        <v>-5.1222741603851318E-9</v>
      </c>
      <c r="K4541" s="8" t="s">
        <v>10746</v>
      </c>
    </row>
    <row r="4542" spans="1:11" x14ac:dyDescent="0.35">
      <c r="A4542" s="12">
        <v>4533</v>
      </c>
      <c r="B4542" s="12" t="s">
        <v>5907</v>
      </c>
      <c r="C4542" s="12" t="s">
        <v>1691</v>
      </c>
      <c r="D4542" s="12" t="s">
        <v>1691</v>
      </c>
      <c r="E4542" s="11" t="s">
        <v>10754</v>
      </c>
      <c r="F4542" s="13">
        <v>0</v>
      </c>
      <c r="G4542" s="13">
        <v>50000</v>
      </c>
      <c r="H4542" s="13">
        <v>-3364675.84</v>
      </c>
      <c r="I4542" s="13">
        <f t="shared" si="140"/>
        <v>-3364675.8399999947</v>
      </c>
      <c r="J4542" s="13">
        <f t="shared" si="141"/>
        <v>-5.1222741603851318E-9</v>
      </c>
      <c r="K4542" s="12" t="s">
        <v>10746</v>
      </c>
    </row>
    <row r="4543" spans="1:11" x14ac:dyDescent="0.35">
      <c r="A4543" s="8">
        <v>4534</v>
      </c>
      <c r="B4543" s="8" t="s">
        <v>5907</v>
      </c>
      <c r="C4543" s="8" t="s">
        <v>1691</v>
      </c>
      <c r="D4543" s="8" t="s">
        <v>1691</v>
      </c>
      <c r="E4543" s="7" t="s">
        <v>10755</v>
      </c>
      <c r="F4543" s="9">
        <v>0</v>
      </c>
      <c r="G4543" s="9">
        <v>12000</v>
      </c>
      <c r="H4543" s="9">
        <v>-3376675.84</v>
      </c>
      <c r="I4543" s="9">
        <f t="shared" si="140"/>
        <v>-3376675.8399999947</v>
      </c>
      <c r="J4543" s="9">
        <f t="shared" si="141"/>
        <v>-5.1222741603851318E-9</v>
      </c>
      <c r="K4543" s="8" t="s">
        <v>10746</v>
      </c>
    </row>
    <row r="4544" spans="1:11" x14ac:dyDescent="0.35">
      <c r="A4544" s="12">
        <v>4535</v>
      </c>
      <c r="B4544" s="12" t="s">
        <v>5907</v>
      </c>
      <c r="C4544" s="12" t="s">
        <v>1691</v>
      </c>
      <c r="D4544" s="12" t="s">
        <v>1691</v>
      </c>
      <c r="E4544" s="11" t="s">
        <v>10756</v>
      </c>
      <c r="F4544" s="13">
        <v>0</v>
      </c>
      <c r="G4544" s="13">
        <v>25</v>
      </c>
      <c r="H4544" s="13">
        <v>-3376700.84</v>
      </c>
      <c r="I4544" s="13">
        <f t="shared" si="140"/>
        <v>-3376700.8399999947</v>
      </c>
      <c r="J4544" s="13">
        <f t="shared" si="141"/>
        <v>-5.1222741603851318E-9</v>
      </c>
      <c r="K4544" s="12" t="s">
        <v>10746</v>
      </c>
    </row>
    <row r="4545" spans="1:11" x14ac:dyDescent="0.35">
      <c r="A4545" s="8">
        <v>4536</v>
      </c>
      <c r="B4545" s="8" t="s">
        <v>5907</v>
      </c>
      <c r="C4545" s="8" t="s">
        <v>1691</v>
      </c>
      <c r="D4545" s="8" t="s">
        <v>1691</v>
      </c>
      <c r="E4545" s="7" t="s">
        <v>10757</v>
      </c>
      <c r="F4545" s="9">
        <v>0</v>
      </c>
      <c r="G4545" s="9">
        <v>1.88</v>
      </c>
      <c r="H4545" s="9">
        <v>-3376702.72</v>
      </c>
      <c r="I4545" s="9">
        <f t="shared" si="140"/>
        <v>-3376702.7199999946</v>
      </c>
      <c r="J4545" s="9">
        <f t="shared" si="141"/>
        <v>-5.5879354476928711E-9</v>
      </c>
      <c r="K4545" s="8" t="s">
        <v>10746</v>
      </c>
    </row>
    <row r="4546" spans="1:11" x14ac:dyDescent="0.35">
      <c r="A4546" s="12">
        <v>4537</v>
      </c>
      <c r="B4546" s="12" t="s">
        <v>5907</v>
      </c>
      <c r="C4546" s="12" t="s">
        <v>1691</v>
      </c>
      <c r="D4546" s="12" t="s">
        <v>1691</v>
      </c>
      <c r="E4546" s="11" t="s">
        <v>10758</v>
      </c>
      <c r="F4546" s="13">
        <v>500000</v>
      </c>
      <c r="G4546" s="13">
        <v>0</v>
      </c>
      <c r="H4546" s="13">
        <v>-2876702.7200000002</v>
      </c>
      <c r="I4546" s="13">
        <f t="shared" si="140"/>
        <v>-2876702.7199999946</v>
      </c>
      <c r="J4546" s="13">
        <f t="shared" si="141"/>
        <v>-5.5879354476928711E-9</v>
      </c>
      <c r="K4546" s="12" t="s">
        <v>10746</v>
      </c>
    </row>
    <row r="4547" spans="1:11" x14ac:dyDescent="0.35">
      <c r="A4547" s="8">
        <v>4538</v>
      </c>
      <c r="B4547" s="8" t="s">
        <v>5907</v>
      </c>
      <c r="C4547" s="8" t="s">
        <v>1691</v>
      </c>
      <c r="D4547" s="8" t="s">
        <v>1691</v>
      </c>
      <c r="E4547" s="7" t="s">
        <v>10759</v>
      </c>
      <c r="F4547" s="9">
        <v>0</v>
      </c>
      <c r="G4547" s="9">
        <v>50</v>
      </c>
      <c r="H4547" s="9">
        <v>-2876752.72</v>
      </c>
      <c r="I4547" s="9">
        <f t="shared" si="140"/>
        <v>-2876752.7199999946</v>
      </c>
      <c r="J4547" s="9">
        <f t="shared" si="141"/>
        <v>-5.5879354476928711E-9</v>
      </c>
      <c r="K4547" s="8" t="s">
        <v>10746</v>
      </c>
    </row>
    <row r="4548" spans="1:11" x14ac:dyDescent="0.35">
      <c r="A4548" s="12">
        <v>4539</v>
      </c>
      <c r="B4548" s="12" t="s">
        <v>5907</v>
      </c>
      <c r="C4548" s="12" t="s">
        <v>1691</v>
      </c>
      <c r="D4548" s="12" t="s">
        <v>1691</v>
      </c>
      <c r="E4548" s="11" t="s">
        <v>10760</v>
      </c>
      <c r="F4548" s="13">
        <v>2100000</v>
      </c>
      <c r="G4548" s="13">
        <v>0</v>
      </c>
      <c r="H4548" s="13">
        <v>-776752.72</v>
      </c>
      <c r="I4548" s="13">
        <f t="shared" si="140"/>
        <v>-776752.71999999462</v>
      </c>
      <c r="J4548" s="13">
        <f t="shared" si="141"/>
        <v>-5.3551048040390015E-9</v>
      </c>
      <c r="K4548" s="12" t="s">
        <v>10746</v>
      </c>
    </row>
    <row r="4549" spans="1:11" x14ac:dyDescent="0.35">
      <c r="A4549" s="8">
        <v>4540</v>
      </c>
      <c r="B4549" s="8" t="s">
        <v>5907</v>
      </c>
      <c r="C4549" s="8" t="s">
        <v>1691</v>
      </c>
      <c r="D4549" s="8" t="s">
        <v>1691</v>
      </c>
      <c r="E4549" s="7" t="s">
        <v>10761</v>
      </c>
      <c r="F4549" s="9">
        <v>0</v>
      </c>
      <c r="G4549" s="9">
        <v>50</v>
      </c>
      <c r="H4549" s="9">
        <v>-776802.72</v>
      </c>
      <c r="I4549" s="9">
        <f t="shared" si="140"/>
        <v>-776802.71999999462</v>
      </c>
      <c r="J4549" s="9">
        <f t="shared" si="141"/>
        <v>-5.3551048040390015E-9</v>
      </c>
      <c r="K4549" s="8" t="s">
        <v>10746</v>
      </c>
    </row>
    <row r="4550" spans="1:11" x14ac:dyDescent="0.35">
      <c r="A4550" s="12">
        <v>4541</v>
      </c>
      <c r="B4550" s="12" t="s">
        <v>5907</v>
      </c>
      <c r="C4550" s="12" t="s">
        <v>1691</v>
      </c>
      <c r="D4550" s="12" t="s">
        <v>1691</v>
      </c>
      <c r="E4550" s="11" t="s">
        <v>10762</v>
      </c>
      <c r="F4550" s="13">
        <v>1100000</v>
      </c>
      <c r="G4550" s="13">
        <v>0</v>
      </c>
      <c r="H4550" s="13">
        <v>323197.28000000003</v>
      </c>
      <c r="I4550" s="13">
        <f t="shared" si="140"/>
        <v>323197.28000000538</v>
      </c>
      <c r="J4550" s="13">
        <f t="shared" si="141"/>
        <v>-5.3551048040390015E-9</v>
      </c>
      <c r="K4550" s="12" t="s">
        <v>10746</v>
      </c>
    </row>
    <row r="4551" spans="1:11" x14ac:dyDescent="0.35">
      <c r="A4551" s="8">
        <v>4542</v>
      </c>
      <c r="B4551" s="8" t="s">
        <v>5907</v>
      </c>
      <c r="C4551" s="8" t="s">
        <v>1691</v>
      </c>
      <c r="D4551" s="8" t="s">
        <v>1691</v>
      </c>
      <c r="E4551" s="7" t="s">
        <v>10763</v>
      </c>
      <c r="F4551" s="9">
        <v>0</v>
      </c>
      <c r="G4551" s="9">
        <v>50</v>
      </c>
      <c r="H4551" s="9">
        <v>323147.28000000003</v>
      </c>
      <c r="I4551" s="9">
        <f t="shared" si="140"/>
        <v>323147.28000000538</v>
      </c>
      <c r="J4551" s="9">
        <f t="shared" si="141"/>
        <v>-5.3551048040390015E-9</v>
      </c>
      <c r="K4551" s="8" t="s">
        <v>10746</v>
      </c>
    </row>
    <row r="4552" spans="1:11" x14ac:dyDescent="0.35">
      <c r="A4552" s="12">
        <v>4543</v>
      </c>
      <c r="B4552" s="12" t="s">
        <v>5907</v>
      </c>
      <c r="C4552" s="12" t="s">
        <v>1700</v>
      </c>
      <c r="D4552" s="12" t="s">
        <v>1700</v>
      </c>
      <c r="E4552" s="11" t="s">
        <v>10764</v>
      </c>
      <c r="F4552" s="13">
        <v>0</v>
      </c>
      <c r="G4552" s="13">
        <v>881.5</v>
      </c>
      <c r="H4552" s="13">
        <v>322265.78000000003</v>
      </c>
      <c r="I4552" s="13">
        <f t="shared" si="140"/>
        <v>322265.78000000538</v>
      </c>
      <c r="J4552" s="13">
        <f t="shared" si="141"/>
        <v>-5.3551048040390015E-9</v>
      </c>
      <c r="K4552" s="12" t="s">
        <v>10746</v>
      </c>
    </row>
    <row r="4553" spans="1:11" x14ac:dyDescent="0.35">
      <c r="A4553" s="8">
        <v>4544</v>
      </c>
      <c r="B4553" s="8" t="s">
        <v>5907</v>
      </c>
      <c r="C4553" s="8" t="s">
        <v>1700</v>
      </c>
      <c r="D4553" s="8" t="s">
        <v>1700</v>
      </c>
      <c r="E4553" s="7" t="s">
        <v>10765</v>
      </c>
      <c r="F4553" s="9">
        <v>100000</v>
      </c>
      <c r="G4553" s="9">
        <v>0</v>
      </c>
      <c r="H4553" s="9">
        <v>422265.78</v>
      </c>
      <c r="I4553" s="9">
        <f t="shared" si="140"/>
        <v>422265.78000000538</v>
      </c>
      <c r="J4553" s="9">
        <f t="shared" si="141"/>
        <v>-5.3551048040390015E-9</v>
      </c>
      <c r="K4553" s="8" t="s">
        <v>10746</v>
      </c>
    </row>
    <row r="4554" spans="1:11" x14ac:dyDescent="0.35">
      <c r="A4554" s="12">
        <v>4545</v>
      </c>
      <c r="B4554" s="12" t="s">
        <v>5907</v>
      </c>
      <c r="C4554" s="12" t="s">
        <v>1700</v>
      </c>
      <c r="D4554" s="12" t="s">
        <v>1700</v>
      </c>
      <c r="E4554" s="11" t="s">
        <v>10766</v>
      </c>
      <c r="F4554" s="13">
        <v>0</v>
      </c>
      <c r="G4554" s="13">
        <v>50</v>
      </c>
      <c r="H4554" s="13">
        <v>422215.78</v>
      </c>
      <c r="I4554" s="13">
        <f t="shared" ref="I4554:I4617" si="142">I4553+F4554-G4554</f>
        <v>422215.78000000538</v>
      </c>
      <c r="J4554" s="13">
        <f t="shared" ref="J4554:J4617" si="143">H4554-I4554</f>
        <v>-5.3551048040390015E-9</v>
      </c>
      <c r="K4554" s="12" t="s">
        <v>10746</v>
      </c>
    </row>
    <row r="4555" spans="1:11" x14ac:dyDescent="0.35">
      <c r="A4555" s="8">
        <v>4546</v>
      </c>
      <c r="B4555" s="8" t="s">
        <v>5907</v>
      </c>
      <c r="C4555" s="8" t="s">
        <v>1700</v>
      </c>
      <c r="D4555" s="8" t="s">
        <v>1700</v>
      </c>
      <c r="E4555" s="7" t="s">
        <v>10767</v>
      </c>
      <c r="F4555" s="9">
        <v>796000</v>
      </c>
      <c r="G4555" s="9">
        <v>0</v>
      </c>
      <c r="H4555" s="9">
        <v>1218215.78</v>
      </c>
      <c r="I4555" s="9">
        <f t="shared" si="142"/>
        <v>1218215.7800000054</v>
      </c>
      <c r="J4555" s="9">
        <f t="shared" si="143"/>
        <v>-5.3551048040390015E-9</v>
      </c>
      <c r="K4555" s="8" t="s">
        <v>10746</v>
      </c>
    </row>
    <row r="4556" spans="1:11" x14ac:dyDescent="0.35">
      <c r="A4556" s="12">
        <v>4547</v>
      </c>
      <c r="B4556" s="12" t="s">
        <v>5907</v>
      </c>
      <c r="C4556" s="12" t="s">
        <v>1700</v>
      </c>
      <c r="D4556" s="12" t="s">
        <v>1700</v>
      </c>
      <c r="E4556" s="11" t="s">
        <v>10768</v>
      </c>
      <c r="F4556" s="13">
        <v>0</v>
      </c>
      <c r="G4556" s="13">
        <v>50</v>
      </c>
      <c r="H4556" s="13">
        <v>1218165.78</v>
      </c>
      <c r="I4556" s="13">
        <f t="shared" si="142"/>
        <v>1218165.7800000054</v>
      </c>
      <c r="J4556" s="13">
        <f t="shared" si="143"/>
        <v>-5.3551048040390015E-9</v>
      </c>
      <c r="K4556" s="12" t="s">
        <v>10746</v>
      </c>
    </row>
    <row r="4557" spans="1:11" x14ac:dyDescent="0.35">
      <c r="A4557" s="8">
        <v>4548</v>
      </c>
      <c r="B4557" s="8" t="s">
        <v>5907</v>
      </c>
      <c r="C4557" s="8" t="s">
        <v>1709</v>
      </c>
      <c r="D4557" s="8" t="s">
        <v>1709</v>
      </c>
      <c r="E4557" s="7" t="s">
        <v>10769</v>
      </c>
      <c r="F4557" s="9">
        <v>500000</v>
      </c>
      <c r="G4557" s="9">
        <v>0</v>
      </c>
      <c r="H4557" s="9">
        <v>1718165.78</v>
      </c>
      <c r="I4557" s="9">
        <f t="shared" si="142"/>
        <v>1718165.7800000054</v>
      </c>
      <c r="J4557" s="9">
        <f t="shared" si="143"/>
        <v>-5.3551048040390015E-9</v>
      </c>
      <c r="K4557" s="8" t="s">
        <v>10746</v>
      </c>
    </row>
    <row r="4558" spans="1:11" x14ac:dyDescent="0.35">
      <c r="A4558" s="12">
        <v>4549</v>
      </c>
      <c r="B4558" s="12" t="s">
        <v>5907</v>
      </c>
      <c r="C4558" s="12" t="s">
        <v>1709</v>
      </c>
      <c r="D4558" s="12" t="s">
        <v>1709</v>
      </c>
      <c r="E4558" s="11" t="s">
        <v>10770</v>
      </c>
      <c r="F4558" s="13">
        <v>0</v>
      </c>
      <c r="G4558" s="13">
        <v>50</v>
      </c>
      <c r="H4558" s="13">
        <v>1718115.78</v>
      </c>
      <c r="I4558" s="13">
        <f t="shared" si="142"/>
        <v>1718115.7800000054</v>
      </c>
      <c r="J4558" s="13">
        <f t="shared" si="143"/>
        <v>-5.3551048040390015E-9</v>
      </c>
      <c r="K4558" s="12" t="s">
        <v>10746</v>
      </c>
    </row>
    <row r="4559" spans="1:11" x14ac:dyDescent="0.35">
      <c r="A4559" s="8">
        <v>4550</v>
      </c>
      <c r="B4559" s="8" t="s">
        <v>5907</v>
      </c>
      <c r="C4559" s="8" t="s">
        <v>1709</v>
      </c>
      <c r="D4559" s="8" t="s">
        <v>1709</v>
      </c>
      <c r="E4559" s="7" t="s">
        <v>10771</v>
      </c>
      <c r="F4559" s="9">
        <v>0</v>
      </c>
      <c r="G4559" s="9">
        <v>3.75</v>
      </c>
      <c r="H4559" s="9">
        <v>1718112.03</v>
      </c>
      <c r="I4559" s="9">
        <f t="shared" si="142"/>
        <v>1718112.0300000054</v>
      </c>
      <c r="J4559" s="9">
        <f t="shared" si="143"/>
        <v>-5.3551048040390015E-9</v>
      </c>
      <c r="K4559" s="8" t="s">
        <v>10772</v>
      </c>
    </row>
    <row r="4560" spans="1:11" x14ac:dyDescent="0.35">
      <c r="A4560" s="12">
        <v>4551</v>
      </c>
      <c r="B4560" s="12" t="s">
        <v>5907</v>
      </c>
      <c r="C4560" s="12" t="s">
        <v>1709</v>
      </c>
      <c r="D4560" s="12" t="s">
        <v>1709</v>
      </c>
      <c r="E4560" s="11" t="s">
        <v>10773</v>
      </c>
      <c r="F4560" s="13">
        <v>0</v>
      </c>
      <c r="G4560" s="13">
        <v>50</v>
      </c>
      <c r="H4560" s="13">
        <v>1718062.03</v>
      </c>
      <c r="I4560" s="13">
        <f t="shared" si="142"/>
        <v>1718062.0300000054</v>
      </c>
      <c r="J4560" s="13">
        <f t="shared" si="143"/>
        <v>-5.3551048040390015E-9</v>
      </c>
      <c r="K4560" s="12" t="s">
        <v>10772</v>
      </c>
    </row>
    <row r="4561" spans="1:11" x14ac:dyDescent="0.35">
      <c r="A4561" s="8">
        <v>4552</v>
      </c>
      <c r="B4561" s="8" t="s">
        <v>5907</v>
      </c>
      <c r="C4561" s="8" t="s">
        <v>1709</v>
      </c>
      <c r="D4561" s="8" t="s">
        <v>1709</v>
      </c>
      <c r="E4561" s="7" t="s">
        <v>10774</v>
      </c>
      <c r="F4561" s="9">
        <v>0</v>
      </c>
      <c r="G4561" s="9">
        <v>400000</v>
      </c>
      <c r="H4561" s="9">
        <v>1318062.03</v>
      </c>
      <c r="I4561" s="9">
        <f t="shared" si="142"/>
        <v>1318062.0300000054</v>
      </c>
      <c r="J4561" s="9">
        <f t="shared" si="143"/>
        <v>-5.3551048040390015E-9</v>
      </c>
      <c r="K4561" s="8" t="s">
        <v>10772</v>
      </c>
    </row>
    <row r="4562" spans="1:11" x14ac:dyDescent="0.35">
      <c r="A4562" s="12">
        <v>4553</v>
      </c>
      <c r="B4562" s="12" t="s">
        <v>5907</v>
      </c>
      <c r="C4562" s="12" t="s">
        <v>1709</v>
      </c>
      <c r="D4562" s="12" t="s">
        <v>1709</v>
      </c>
      <c r="E4562" s="11" t="s">
        <v>10775</v>
      </c>
      <c r="F4562" s="13">
        <v>0</v>
      </c>
      <c r="G4562" s="13">
        <v>300000</v>
      </c>
      <c r="H4562" s="13">
        <v>1018062.03</v>
      </c>
      <c r="I4562" s="13">
        <f t="shared" si="142"/>
        <v>1018062.0300000054</v>
      </c>
      <c r="J4562" s="13">
        <f t="shared" si="143"/>
        <v>-5.3551048040390015E-9</v>
      </c>
      <c r="K4562" s="12" t="s">
        <v>10772</v>
      </c>
    </row>
    <row r="4563" spans="1:11" x14ac:dyDescent="0.35">
      <c r="A4563" s="8">
        <v>4554</v>
      </c>
      <c r="B4563" s="8" t="s">
        <v>5907</v>
      </c>
      <c r="C4563" s="8" t="s">
        <v>1709</v>
      </c>
      <c r="D4563" s="8" t="s">
        <v>1709</v>
      </c>
      <c r="E4563" s="7" t="s">
        <v>10776</v>
      </c>
      <c r="F4563" s="9">
        <v>0</v>
      </c>
      <c r="G4563" s="9">
        <v>3.75</v>
      </c>
      <c r="H4563" s="9">
        <v>1018058.28</v>
      </c>
      <c r="I4563" s="9">
        <f t="shared" si="142"/>
        <v>1018058.2800000054</v>
      </c>
      <c r="J4563" s="9">
        <f t="shared" si="143"/>
        <v>-5.3551048040390015E-9</v>
      </c>
      <c r="K4563" s="8" t="s">
        <v>10772</v>
      </c>
    </row>
    <row r="4564" spans="1:11" x14ac:dyDescent="0.35">
      <c r="A4564" s="12">
        <v>4555</v>
      </c>
      <c r="B4564" s="12" t="s">
        <v>5907</v>
      </c>
      <c r="C4564" s="12" t="s">
        <v>1709</v>
      </c>
      <c r="D4564" s="12" t="s">
        <v>1709</v>
      </c>
      <c r="E4564" s="11" t="s">
        <v>10777</v>
      </c>
      <c r="F4564" s="13">
        <v>0</v>
      </c>
      <c r="G4564" s="13">
        <v>50</v>
      </c>
      <c r="H4564" s="13">
        <v>1018008.28</v>
      </c>
      <c r="I4564" s="13">
        <f t="shared" si="142"/>
        <v>1018008.2800000054</v>
      </c>
      <c r="J4564" s="13">
        <f t="shared" si="143"/>
        <v>-5.3551048040390015E-9</v>
      </c>
      <c r="K4564" s="12" t="s">
        <v>10772</v>
      </c>
    </row>
    <row r="4565" spans="1:11" x14ac:dyDescent="0.35">
      <c r="A4565" s="8">
        <v>4556</v>
      </c>
      <c r="B4565" s="8" t="s">
        <v>5907</v>
      </c>
      <c r="C4565" s="8" t="s">
        <v>1709</v>
      </c>
      <c r="D4565" s="8" t="s">
        <v>1709</v>
      </c>
      <c r="E4565" s="7" t="s">
        <v>10778</v>
      </c>
      <c r="F4565" s="9">
        <v>0</v>
      </c>
      <c r="G4565" s="9">
        <v>100000</v>
      </c>
      <c r="H4565" s="9">
        <v>918008.28</v>
      </c>
      <c r="I4565" s="9">
        <f t="shared" si="142"/>
        <v>918008.28000000538</v>
      </c>
      <c r="J4565" s="9">
        <f t="shared" si="143"/>
        <v>-5.3551048040390015E-9</v>
      </c>
      <c r="K4565" s="8" t="s">
        <v>10772</v>
      </c>
    </row>
    <row r="4566" spans="1:11" x14ac:dyDescent="0.35">
      <c r="A4566" s="12">
        <v>4557</v>
      </c>
      <c r="B4566" s="12" t="s">
        <v>5907</v>
      </c>
      <c r="C4566" s="12" t="s">
        <v>1709</v>
      </c>
      <c r="D4566" s="12" t="s">
        <v>1709</v>
      </c>
      <c r="E4566" s="11" t="s">
        <v>10779</v>
      </c>
      <c r="F4566" s="13">
        <v>0</v>
      </c>
      <c r="G4566" s="13">
        <v>50</v>
      </c>
      <c r="H4566" s="13">
        <v>917958.28</v>
      </c>
      <c r="I4566" s="13">
        <f t="shared" si="142"/>
        <v>917958.28000000538</v>
      </c>
      <c r="J4566" s="13">
        <f t="shared" si="143"/>
        <v>-5.3551048040390015E-9</v>
      </c>
      <c r="K4566" s="12" t="s">
        <v>10772</v>
      </c>
    </row>
    <row r="4567" spans="1:11" x14ac:dyDescent="0.35">
      <c r="A4567" s="8">
        <v>4558</v>
      </c>
      <c r="B4567" s="8" t="s">
        <v>5907</v>
      </c>
      <c r="C4567" s="8" t="s">
        <v>1709</v>
      </c>
      <c r="D4567" s="8" t="s">
        <v>1709</v>
      </c>
      <c r="E4567" s="7" t="s">
        <v>10780</v>
      </c>
      <c r="F4567" s="9">
        <v>0</v>
      </c>
      <c r="G4567" s="9">
        <v>3.75</v>
      </c>
      <c r="H4567" s="9">
        <v>917954.53</v>
      </c>
      <c r="I4567" s="9">
        <f t="shared" si="142"/>
        <v>917954.53000000538</v>
      </c>
      <c r="J4567" s="9">
        <f t="shared" si="143"/>
        <v>-5.3551048040390015E-9</v>
      </c>
      <c r="K4567" s="8" t="s">
        <v>10772</v>
      </c>
    </row>
    <row r="4568" spans="1:11" x14ac:dyDescent="0.35">
      <c r="A4568" s="12">
        <v>4559</v>
      </c>
      <c r="B4568" s="12" t="s">
        <v>5907</v>
      </c>
      <c r="C4568" s="12" t="s">
        <v>1719</v>
      </c>
      <c r="D4568" s="12" t="s">
        <v>1719</v>
      </c>
      <c r="E4568" s="11" t="s">
        <v>10781</v>
      </c>
      <c r="F4568" s="13">
        <v>0</v>
      </c>
      <c r="G4568" s="13">
        <v>43600</v>
      </c>
      <c r="H4568" s="13">
        <v>874354.53</v>
      </c>
      <c r="I4568" s="13">
        <f t="shared" si="142"/>
        <v>874354.53000000538</v>
      </c>
      <c r="J4568" s="13">
        <f t="shared" si="143"/>
        <v>-5.3551048040390015E-9</v>
      </c>
      <c r="K4568" s="12" t="s">
        <v>10772</v>
      </c>
    </row>
    <row r="4569" spans="1:11" x14ac:dyDescent="0.35">
      <c r="A4569" s="8">
        <v>4560</v>
      </c>
      <c r="B4569" s="8" t="s">
        <v>5907</v>
      </c>
      <c r="C4569" s="8" t="s">
        <v>1719</v>
      </c>
      <c r="D4569" s="8" t="s">
        <v>1719</v>
      </c>
      <c r="E4569" s="7" t="s">
        <v>10782</v>
      </c>
      <c r="F4569" s="9">
        <v>0</v>
      </c>
      <c r="G4569" s="9">
        <v>1.88</v>
      </c>
      <c r="H4569" s="9">
        <v>874352.65</v>
      </c>
      <c r="I4569" s="9">
        <f t="shared" si="142"/>
        <v>874352.65000000538</v>
      </c>
      <c r="J4569" s="9">
        <f t="shared" si="143"/>
        <v>-5.3551048040390015E-9</v>
      </c>
      <c r="K4569" s="8" t="s">
        <v>10772</v>
      </c>
    </row>
    <row r="4570" spans="1:11" x14ac:dyDescent="0.35">
      <c r="A4570" s="12">
        <v>4561</v>
      </c>
      <c r="B4570" s="12" t="s">
        <v>5907</v>
      </c>
      <c r="C4570" s="12" t="s">
        <v>1719</v>
      </c>
      <c r="D4570" s="12" t="s">
        <v>1719</v>
      </c>
      <c r="E4570" s="11" t="s">
        <v>10783</v>
      </c>
      <c r="F4570" s="13">
        <v>0</v>
      </c>
      <c r="G4570" s="13">
        <v>25</v>
      </c>
      <c r="H4570" s="13">
        <v>874327.65</v>
      </c>
      <c r="I4570" s="13">
        <f t="shared" si="142"/>
        <v>874327.65000000538</v>
      </c>
      <c r="J4570" s="13">
        <f t="shared" si="143"/>
        <v>-5.3551048040390015E-9</v>
      </c>
      <c r="K4570" s="12" t="s">
        <v>10772</v>
      </c>
    </row>
    <row r="4571" spans="1:11" x14ac:dyDescent="0.35">
      <c r="A4571" s="8">
        <v>4562</v>
      </c>
      <c r="B4571" s="8" t="s">
        <v>5907</v>
      </c>
      <c r="C4571" s="8" t="s">
        <v>1719</v>
      </c>
      <c r="D4571" s="8" t="s">
        <v>1719</v>
      </c>
      <c r="E4571" s="7" t="s">
        <v>10784</v>
      </c>
      <c r="F4571" s="9">
        <v>0</v>
      </c>
      <c r="G4571" s="9">
        <v>50</v>
      </c>
      <c r="H4571" s="9">
        <v>874277.65</v>
      </c>
      <c r="I4571" s="9">
        <f t="shared" si="142"/>
        <v>874277.65000000538</v>
      </c>
      <c r="J4571" s="9">
        <f t="shared" si="143"/>
        <v>-5.3551048040390015E-9</v>
      </c>
      <c r="K4571" s="8" t="s">
        <v>10772</v>
      </c>
    </row>
    <row r="4572" spans="1:11" x14ac:dyDescent="0.35">
      <c r="A4572" s="12">
        <v>4563</v>
      </c>
      <c r="B4572" s="12" t="s">
        <v>5907</v>
      </c>
      <c r="C4572" s="12" t="s">
        <v>1719</v>
      </c>
      <c r="D4572" s="12" t="s">
        <v>1719</v>
      </c>
      <c r="E4572" s="11" t="s">
        <v>10785</v>
      </c>
      <c r="F4572" s="13">
        <v>0</v>
      </c>
      <c r="G4572" s="13">
        <v>300000</v>
      </c>
      <c r="H4572" s="13">
        <v>574277.65</v>
      </c>
      <c r="I4572" s="13">
        <f t="shared" si="142"/>
        <v>574277.65000000538</v>
      </c>
      <c r="J4572" s="13">
        <f t="shared" si="143"/>
        <v>-5.3551048040390015E-9</v>
      </c>
      <c r="K4572" s="12" t="s">
        <v>10772</v>
      </c>
    </row>
    <row r="4573" spans="1:11" x14ac:dyDescent="0.35">
      <c r="A4573" s="8">
        <v>4564</v>
      </c>
      <c r="B4573" s="8" t="s">
        <v>5907</v>
      </c>
      <c r="C4573" s="8" t="s">
        <v>1719</v>
      </c>
      <c r="D4573" s="8" t="s">
        <v>1719</v>
      </c>
      <c r="E4573" s="7" t="s">
        <v>10786</v>
      </c>
      <c r="F4573" s="9">
        <v>0</v>
      </c>
      <c r="G4573" s="9">
        <v>3.75</v>
      </c>
      <c r="H4573" s="9">
        <v>574273.9</v>
      </c>
      <c r="I4573" s="9">
        <f t="shared" si="142"/>
        <v>574273.90000000538</v>
      </c>
      <c r="J4573" s="9">
        <f t="shared" si="143"/>
        <v>-5.3551048040390015E-9</v>
      </c>
      <c r="K4573" s="8" t="s">
        <v>10772</v>
      </c>
    </row>
    <row r="4574" spans="1:11" x14ac:dyDescent="0.35">
      <c r="A4574" s="12">
        <v>4565</v>
      </c>
      <c r="B4574" s="12" t="s">
        <v>5907</v>
      </c>
      <c r="C4574" s="12" t="s">
        <v>1719</v>
      </c>
      <c r="D4574" s="12" t="s">
        <v>1719</v>
      </c>
      <c r="E4574" s="11" t="s">
        <v>10787</v>
      </c>
      <c r="F4574" s="13">
        <v>250000</v>
      </c>
      <c r="G4574" s="13">
        <v>0</v>
      </c>
      <c r="H4574" s="13">
        <v>824273.9</v>
      </c>
      <c r="I4574" s="13">
        <f t="shared" si="142"/>
        <v>824273.90000000538</v>
      </c>
      <c r="J4574" s="13">
        <f t="shared" si="143"/>
        <v>-5.3551048040390015E-9</v>
      </c>
      <c r="K4574" s="12" t="s">
        <v>10772</v>
      </c>
    </row>
    <row r="4575" spans="1:11" x14ac:dyDescent="0.35">
      <c r="A4575" s="8">
        <v>4566</v>
      </c>
      <c r="B4575" s="8" t="s">
        <v>5907</v>
      </c>
      <c r="C4575" s="8" t="s">
        <v>1719</v>
      </c>
      <c r="D4575" s="8" t="s">
        <v>1719</v>
      </c>
      <c r="E4575" s="7" t="s">
        <v>10788</v>
      </c>
      <c r="F4575" s="9">
        <v>500000</v>
      </c>
      <c r="G4575" s="9">
        <v>0</v>
      </c>
      <c r="H4575" s="9">
        <v>1324273.8999999999</v>
      </c>
      <c r="I4575" s="9">
        <f t="shared" si="142"/>
        <v>1324273.9000000055</v>
      </c>
      <c r="J4575" s="9">
        <f t="shared" si="143"/>
        <v>-5.5879354476928711E-9</v>
      </c>
      <c r="K4575" s="8" t="s">
        <v>10772</v>
      </c>
    </row>
    <row r="4576" spans="1:11" x14ac:dyDescent="0.35">
      <c r="A4576" s="12">
        <v>4567</v>
      </c>
      <c r="B4576" s="12" t="s">
        <v>5907</v>
      </c>
      <c r="C4576" s="12" t="s">
        <v>1719</v>
      </c>
      <c r="D4576" s="12" t="s">
        <v>1719</v>
      </c>
      <c r="E4576" s="11" t="s">
        <v>10789</v>
      </c>
      <c r="F4576" s="13">
        <v>0</v>
      </c>
      <c r="G4576" s="13">
        <v>50</v>
      </c>
      <c r="H4576" s="13">
        <v>1324223.8999999999</v>
      </c>
      <c r="I4576" s="13">
        <f t="shared" si="142"/>
        <v>1324223.9000000055</v>
      </c>
      <c r="J4576" s="13">
        <f t="shared" si="143"/>
        <v>-5.5879354476928711E-9</v>
      </c>
      <c r="K4576" s="12" t="s">
        <v>10772</v>
      </c>
    </row>
    <row r="4577" spans="1:11" x14ac:dyDescent="0.35">
      <c r="A4577" s="8">
        <v>4568</v>
      </c>
      <c r="B4577" s="8" t="s">
        <v>5907</v>
      </c>
      <c r="C4577" s="8" t="s">
        <v>1719</v>
      </c>
      <c r="D4577" s="8" t="s">
        <v>1719</v>
      </c>
      <c r="E4577" s="7" t="s">
        <v>10790</v>
      </c>
      <c r="F4577" s="9">
        <v>0</v>
      </c>
      <c r="G4577" s="9">
        <v>50</v>
      </c>
      <c r="H4577" s="9">
        <v>1324173.8999999999</v>
      </c>
      <c r="I4577" s="9">
        <f t="shared" si="142"/>
        <v>1324173.9000000055</v>
      </c>
      <c r="J4577" s="9">
        <f t="shared" si="143"/>
        <v>-5.5879354476928711E-9</v>
      </c>
      <c r="K4577" s="8" t="s">
        <v>10772</v>
      </c>
    </row>
    <row r="4578" spans="1:11" x14ac:dyDescent="0.35">
      <c r="A4578" s="12">
        <v>4569</v>
      </c>
      <c r="B4578" s="12" t="s">
        <v>5907</v>
      </c>
      <c r="C4578" s="12" t="s">
        <v>1719</v>
      </c>
      <c r="D4578" s="12" t="s">
        <v>1719</v>
      </c>
      <c r="E4578" s="11" t="s">
        <v>10791</v>
      </c>
      <c r="F4578" s="13">
        <v>0</v>
      </c>
      <c r="G4578" s="13">
        <v>281000</v>
      </c>
      <c r="H4578" s="13">
        <v>1043173.9</v>
      </c>
      <c r="I4578" s="13">
        <f t="shared" si="142"/>
        <v>1043173.9000000055</v>
      </c>
      <c r="J4578" s="13">
        <f t="shared" si="143"/>
        <v>-5.4715201258659363E-9</v>
      </c>
      <c r="K4578" s="12" t="s">
        <v>10772</v>
      </c>
    </row>
    <row r="4579" spans="1:11" x14ac:dyDescent="0.35">
      <c r="A4579" s="8">
        <v>4570</v>
      </c>
      <c r="B4579" s="8" t="s">
        <v>5907</v>
      </c>
      <c r="C4579" s="8" t="s">
        <v>1719</v>
      </c>
      <c r="D4579" s="8" t="s">
        <v>1719</v>
      </c>
      <c r="E4579" s="7" t="s">
        <v>10792</v>
      </c>
      <c r="F4579" s="9">
        <v>0</v>
      </c>
      <c r="G4579" s="9">
        <v>50</v>
      </c>
      <c r="H4579" s="9">
        <v>1043123.9</v>
      </c>
      <c r="I4579" s="9">
        <f t="shared" si="142"/>
        <v>1043123.9000000055</v>
      </c>
      <c r="J4579" s="9">
        <f t="shared" si="143"/>
        <v>-5.4715201258659363E-9</v>
      </c>
      <c r="K4579" s="8" t="s">
        <v>10772</v>
      </c>
    </row>
    <row r="4580" spans="1:11" x14ac:dyDescent="0.35">
      <c r="A4580" s="12">
        <v>4571</v>
      </c>
      <c r="B4580" s="12" t="s">
        <v>5907</v>
      </c>
      <c r="C4580" s="12" t="s">
        <v>1719</v>
      </c>
      <c r="D4580" s="12" t="s">
        <v>1719</v>
      </c>
      <c r="E4580" s="11" t="s">
        <v>10793</v>
      </c>
      <c r="F4580" s="13">
        <v>0</v>
      </c>
      <c r="G4580" s="13">
        <v>3.75</v>
      </c>
      <c r="H4580" s="13">
        <v>1043120.15</v>
      </c>
      <c r="I4580" s="13">
        <f t="shared" si="142"/>
        <v>1043120.1500000055</v>
      </c>
      <c r="J4580" s="13">
        <f t="shared" si="143"/>
        <v>-5.4715201258659363E-9</v>
      </c>
      <c r="K4580" s="12" t="s">
        <v>10772</v>
      </c>
    </row>
    <row r="4581" spans="1:11" x14ac:dyDescent="0.35">
      <c r="A4581" s="8">
        <v>4572</v>
      </c>
      <c r="B4581" s="8" t="s">
        <v>5907</v>
      </c>
      <c r="C4581" s="8" t="s">
        <v>1719</v>
      </c>
      <c r="D4581" s="8" t="s">
        <v>1719</v>
      </c>
      <c r="E4581" s="7" t="s">
        <v>10794</v>
      </c>
      <c r="F4581" s="9">
        <v>1000000</v>
      </c>
      <c r="G4581" s="9">
        <v>0</v>
      </c>
      <c r="H4581" s="9">
        <v>2043120.15</v>
      </c>
      <c r="I4581" s="9">
        <f t="shared" si="142"/>
        <v>2043120.1500000055</v>
      </c>
      <c r="J4581" s="9">
        <f t="shared" si="143"/>
        <v>-5.5879354476928711E-9</v>
      </c>
      <c r="K4581" s="8" t="s">
        <v>10772</v>
      </c>
    </row>
    <row r="4582" spans="1:11" x14ac:dyDescent="0.35">
      <c r="A4582" s="12">
        <v>4573</v>
      </c>
      <c r="B4582" s="12" t="s">
        <v>5907</v>
      </c>
      <c r="C4582" s="12" t="s">
        <v>1719</v>
      </c>
      <c r="D4582" s="12" t="s">
        <v>1719</v>
      </c>
      <c r="E4582" s="11" t="s">
        <v>10795</v>
      </c>
      <c r="F4582" s="13">
        <v>0</v>
      </c>
      <c r="G4582" s="13">
        <v>50</v>
      </c>
      <c r="H4582" s="13">
        <v>2043070.15</v>
      </c>
      <c r="I4582" s="13">
        <f t="shared" si="142"/>
        <v>2043070.1500000055</v>
      </c>
      <c r="J4582" s="13">
        <f t="shared" si="143"/>
        <v>-5.5879354476928711E-9</v>
      </c>
      <c r="K4582" s="12" t="s">
        <v>10772</v>
      </c>
    </row>
    <row r="4583" spans="1:11" x14ac:dyDescent="0.35">
      <c r="A4583" s="8">
        <v>4574</v>
      </c>
      <c r="B4583" s="8" t="s">
        <v>5907</v>
      </c>
      <c r="C4583" s="8" t="s">
        <v>1719</v>
      </c>
      <c r="D4583" s="8" t="s">
        <v>1719</v>
      </c>
      <c r="E4583" s="7" t="s">
        <v>10796</v>
      </c>
      <c r="F4583" s="9">
        <v>281000</v>
      </c>
      <c r="G4583" s="9">
        <v>0</v>
      </c>
      <c r="H4583" s="9">
        <v>2324070.15</v>
      </c>
      <c r="I4583" s="9">
        <f t="shared" si="142"/>
        <v>2324070.1500000055</v>
      </c>
      <c r="J4583" s="9">
        <f t="shared" si="143"/>
        <v>-5.5879354476928711E-9</v>
      </c>
      <c r="K4583" s="8" t="s">
        <v>10772</v>
      </c>
    </row>
    <row r="4584" spans="1:11" x14ac:dyDescent="0.35">
      <c r="A4584" s="12">
        <v>4575</v>
      </c>
      <c r="B4584" s="12" t="s">
        <v>5907</v>
      </c>
      <c r="C4584" s="12" t="s">
        <v>1719</v>
      </c>
      <c r="D4584" s="12" t="s">
        <v>1719</v>
      </c>
      <c r="E4584" s="11" t="s">
        <v>10797</v>
      </c>
      <c r="F4584" s="13">
        <v>0</v>
      </c>
      <c r="G4584" s="13">
        <v>50</v>
      </c>
      <c r="H4584" s="13">
        <v>2324020.15</v>
      </c>
      <c r="I4584" s="13">
        <f t="shared" si="142"/>
        <v>2324020.1500000055</v>
      </c>
      <c r="J4584" s="13">
        <f t="shared" si="143"/>
        <v>-5.5879354476928711E-9</v>
      </c>
      <c r="K4584" s="12" t="s">
        <v>10798</v>
      </c>
    </row>
    <row r="4585" spans="1:11" x14ac:dyDescent="0.35">
      <c r="A4585" s="8">
        <v>4576</v>
      </c>
      <c r="B4585" s="8" t="s">
        <v>5907</v>
      </c>
      <c r="C4585" s="8" t="s">
        <v>1719</v>
      </c>
      <c r="D4585" s="8" t="s">
        <v>1719</v>
      </c>
      <c r="E4585" s="7" t="s">
        <v>10799</v>
      </c>
      <c r="F4585" s="9">
        <v>0</v>
      </c>
      <c r="G4585" s="9">
        <v>3.75</v>
      </c>
      <c r="H4585" s="9">
        <v>2324016.4</v>
      </c>
      <c r="I4585" s="9">
        <f t="shared" si="142"/>
        <v>2324016.4000000055</v>
      </c>
      <c r="J4585" s="9">
        <f t="shared" si="143"/>
        <v>-5.5879354476928711E-9</v>
      </c>
      <c r="K4585" s="8" t="s">
        <v>10798</v>
      </c>
    </row>
    <row r="4586" spans="1:11" x14ac:dyDescent="0.35">
      <c r="A4586" s="12">
        <v>4577</v>
      </c>
      <c r="B4586" s="12" t="s">
        <v>5907</v>
      </c>
      <c r="C4586" s="12" t="s">
        <v>1719</v>
      </c>
      <c r="D4586" s="12" t="s">
        <v>1719</v>
      </c>
      <c r="E4586" s="11" t="s">
        <v>10800</v>
      </c>
      <c r="F4586" s="13">
        <v>0</v>
      </c>
      <c r="G4586" s="13">
        <v>560000</v>
      </c>
      <c r="H4586" s="13">
        <v>1764016.4</v>
      </c>
      <c r="I4586" s="13">
        <f t="shared" si="142"/>
        <v>1764016.4000000055</v>
      </c>
      <c r="J4586" s="13">
        <f t="shared" si="143"/>
        <v>-5.5879354476928711E-9</v>
      </c>
      <c r="K4586" s="12" t="s">
        <v>10798</v>
      </c>
    </row>
    <row r="4587" spans="1:11" x14ac:dyDescent="0.35">
      <c r="A4587" s="8">
        <v>4578</v>
      </c>
      <c r="B4587" s="8" t="s">
        <v>5907</v>
      </c>
      <c r="C4587" s="8" t="s">
        <v>1719</v>
      </c>
      <c r="D4587" s="8" t="s">
        <v>1719</v>
      </c>
      <c r="E4587" s="7" t="s">
        <v>10801</v>
      </c>
      <c r="F4587" s="9">
        <v>290000</v>
      </c>
      <c r="G4587" s="9">
        <v>0</v>
      </c>
      <c r="H4587" s="9">
        <v>2054016.4</v>
      </c>
      <c r="I4587" s="9">
        <f t="shared" si="142"/>
        <v>2054016.4000000055</v>
      </c>
      <c r="J4587" s="9">
        <f t="shared" si="143"/>
        <v>-5.5879354476928711E-9</v>
      </c>
      <c r="K4587" s="8" t="s">
        <v>10798</v>
      </c>
    </row>
    <row r="4588" spans="1:11" x14ac:dyDescent="0.35">
      <c r="A4588" s="12">
        <v>4579</v>
      </c>
      <c r="B4588" s="12" t="s">
        <v>5907</v>
      </c>
      <c r="C4588" s="12" t="s">
        <v>1719</v>
      </c>
      <c r="D4588" s="12" t="s">
        <v>1719</v>
      </c>
      <c r="E4588" s="11" t="s">
        <v>10802</v>
      </c>
      <c r="F4588" s="13">
        <v>0</v>
      </c>
      <c r="G4588" s="13">
        <v>50</v>
      </c>
      <c r="H4588" s="13">
        <v>2053966.4</v>
      </c>
      <c r="I4588" s="13">
        <f t="shared" si="142"/>
        <v>2053966.4000000055</v>
      </c>
      <c r="J4588" s="13">
        <f t="shared" si="143"/>
        <v>-5.5879354476928711E-9</v>
      </c>
      <c r="K4588" s="12" t="s">
        <v>10798</v>
      </c>
    </row>
    <row r="4589" spans="1:11" x14ac:dyDescent="0.35">
      <c r="A4589" s="8">
        <v>4580</v>
      </c>
      <c r="B4589" s="8" t="s">
        <v>5907</v>
      </c>
      <c r="C4589" s="8" t="s">
        <v>1719</v>
      </c>
      <c r="D4589" s="8" t="s">
        <v>1719</v>
      </c>
      <c r="E4589" s="7" t="s">
        <v>10803</v>
      </c>
      <c r="F4589" s="9">
        <v>300000</v>
      </c>
      <c r="G4589" s="9">
        <v>0</v>
      </c>
      <c r="H4589" s="9">
        <v>2353966.4</v>
      </c>
      <c r="I4589" s="9">
        <f t="shared" si="142"/>
        <v>2353966.4000000055</v>
      </c>
      <c r="J4589" s="9">
        <f t="shared" si="143"/>
        <v>-5.5879354476928711E-9</v>
      </c>
      <c r="K4589" s="8" t="s">
        <v>10798</v>
      </c>
    </row>
    <row r="4590" spans="1:11" x14ac:dyDescent="0.35">
      <c r="A4590" s="12">
        <v>4581</v>
      </c>
      <c r="B4590" s="12" t="s">
        <v>5907</v>
      </c>
      <c r="C4590" s="12" t="s">
        <v>1719</v>
      </c>
      <c r="D4590" s="12" t="s">
        <v>1719</v>
      </c>
      <c r="E4590" s="11" t="s">
        <v>10804</v>
      </c>
      <c r="F4590" s="13">
        <v>0</v>
      </c>
      <c r="G4590" s="13">
        <v>50</v>
      </c>
      <c r="H4590" s="13">
        <v>2353916.4</v>
      </c>
      <c r="I4590" s="13">
        <f t="shared" si="142"/>
        <v>2353916.4000000055</v>
      </c>
      <c r="J4590" s="13">
        <f t="shared" si="143"/>
        <v>-5.5879354476928711E-9</v>
      </c>
      <c r="K4590" s="12" t="s">
        <v>10798</v>
      </c>
    </row>
    <row r="4591" spans="1:11" x14ac:dyDescent="0.35">
      <c r="A4591" s="8">
        <v>4582</v>
      </c>
      <c r="B4591" s="8" t="s">
        <v>5907</v>
      </c>
      <c r="C4591" s="8" t="s">
        <v>1719</v>
      </c>
      <c r="D4591" s="8" t="s">
        <v>1719</v>
      </c>
      <c r="E4591" s="7" t="s">
        <v>10805</v>
      </c>
      <c r="F4591" s="9">
        <v>0</v>
      </c>
      <c r="G4591" s="9">
        <v>1300000</v>
      </c>
      <c r="H4591" s="9">
        <v>1053916.3999999999</v>
      </c>
      <c r="I4591" s="9">
        <f t="shared" si="142"/>
        <v>1053916.4000000055</v>
      </c>
      <c r="J4591" s="9">
        <f t="shared" si="143"/>
        <v>-5.5879354476928711E-9</v>
      </c>
      <c r="K4591" s="8" t="s">
        <v>10798</v>
      </c>
    </row>
    <row r="4592" spans="1:11" x14ac:dyDescent="0.35">
      <c r="A4592" s="12">
        <v>4583</v>
      </c>
      <c r="B4592" s="12" t="s">
        <v>5907</v>
      </c>
      <c r="C4592" s="12" t="s">
        <v>1719</v>
      </c>
      <c r="D4592" s="12" t="s">
        <v>1719</v>
      </c>
      <c r="E4592" s="11" t="s">
        <v>10806</v>
      </c>
      <c r="F4592" s="13">
        <v>0</v>
      </c>
      <c r="G4592" s="13">
        <v>3.75</v>
      </c>
      <c r="H4592" s="13">
        <v>1053912.6499999999</v>
      </c>
      <c r="I4592" s="13">
        <f t="shared" si="142"/>
        <v>1053912.6500000055</v>
      </c>
      <c r="J4592" s="13">
        <f t="shared" si="143"/>
        <v>-5.5879354476928711E-9</v>
      </c>
      <c r="K4592" s="12" t="s">
        <v>10798</v>
      </c>
    </row>
    <row r="4593" spans="1:11" x14ac:dyDescent="0.35">
      <c r="A4593" s="8">
        <v>4584</v>
      </c>
      <c r="B4593" s="8" t="s">
        <v>5907</v>
      </c>
      <c r="C4593" s="8" t="s">
        <v>1719</v>
      </c>
      <c r="D4593" s="8" t="s">
        <v>1719</v>
      </c>
      <c r="E4593" s="7" t="s">
        <v>10807</v>
      </c>
      <c r="F4593" s="9">
        <v>0</v>
      </c>
      <c r="G4593" s="9">
        <v>50</v>
      </c>
      <c r="H4593" s="9">
        <v>1053862.6499999999</v>
      </c>
      <c r="I4593" s="9">
        <f t="shared" si="142"/>
        <v>1053862.6500000055</v>
      </c>
      <c r="J4593" s="9">
        <f t="shared" si="143"/>
        <v>-5.5879354476928711E-9</v>
      </c>
      <c r="K4593" s="8" t="s">
        <v>10798</v>
      </c>
    </row>
    <row r="4594" spans="1:11" x14ac:dyDescent="0.35">
      <c r="A4594" s="12">
        <v>4585</v>
      </c>
      <c r="B4594" s="12" t="s">
        <v>5907</v>
      </c>
      <c r="C4594" s="12" t="s">
        <v>1735</v>
      </c>
      <c r="D4594" s="12" t="s">
        <v>1735</v>
      </c>
      <c r="E4594" s="11" t="s">
        <v>10808</v>
      </c>
      <c r="F4594" s="13">
        <v>0</v>
      </c>
      <c r="G4594" s="13">
        <v>3.75</v>
      </c>
      <c r="H4594" s="13">
        <v>1053858.8999999999</v>
      </c>
      <c r="I4594" s="13">
        <f t="shared" si="142"/>
        <v>1053858.9000000055</v>
      </c>
      <c r="J4594" s="13">
        <f t="shared" si="143"/>
        <v>-5.5879354476928711E-9</v>
      </c>
      <c r="K4594" s="12" t="s">
        <v>10798</v>
      </c>
    </row>
    <row r="4595" spans="1:11" x14ac:dyDescent="0.35">
      <c r="A4595" s="8">
        <v>4586</v>
      </c>
      <c r="B4595" s="8" t="s">
        <v>5907</v>
      </c>
      <c r="C4595" s="8" t="s">
        <v>1735</v>
      </c>
      <c r="D4595" s="8" t="s">
        <v>1735</v>
      </c>
      <c r="E4595" s="7" t="s">
        <v>10809</v>
      </c>
      <c r="F4595" s="9">
        <v>0</v>
      </c>
      <c r="G4595" s="9">
        <v>1345505.6</v>
      </c>
      <c r="H4595" s="9">
        <v>-291646.7</v>
      </c>
      <c r="I4595" s="9">
        <f t="shared" si="142"/>
        <v>-291646.6999999946</v>
      </c>
      <c r="J4595" s="9">
        <f t="shared" si="143"/>
        <v>-5.4133124649524689E-9</v>
      </c>
      <c r="K4595" s="8" t="s">
        <v>10798</v>
      </c>
    </row>
    <row r="4596" spans="1:11" x14ac:dyDescent="0.35">
      <c r="A4596" s="12">
        <v>4587</v>
      </c>
      <c r="B4596" s="12" t="s">
        <v>5907</v>
      </c>
      <c r="C4596" s="12" t="s">
        <v>1735</v>
      </c>
      <c r="D4596" s="12" t="s">
        <v>1735</v>
      </c>
      <c r="E4596" s="11" t="s">
        <v>10810</v>
      </c>
      <c r="F4596" s="13">
        <v>0</v>
      </c>
      <c r="G4596" s="13">
        <v>50</v>
      </c>
      <c r="H4596" s="13">
        <v>-291696.7</v>
      </c>
      <c r="I4596" s="13">
        <f t="shared" si="142"/>
        <v>-291696.6999999946</v>
      </c>
      <c r="J4596" s="13">
        <f t="shared" si="143"/>
        <v>-5.4133124649524689E-9</v>
      </c>
      <c r="K4596" s="12" t="s">
        <v>10798</v>
      </c>
    </row>
    <row r="4597" spans="1:11" x14ac:dyDescent="0.35">
      <c r="A4597" s="8">
        <v>4588</v>
      </c>
      <c r="B4597" s="8" t="s">
        <v>5907</v>
      </c>
      <c r="C4597" s="8" t="s">
        <v>1735</v>
      </c>
      <c r="D4597" s="8" t="s">
        <v>1735</v>
      </c>
      <c r="E4597" s="7" t="s">
        <v>10811</v>
      </c>
      <c r="F4597" s="9">
        <v>0</v>
      </c>
      <c r="G4597" s="9">
        <v>50</v>
      </c>
      <c r="H4597" s="9">
        <v>-291746.7</v>
      </c>
      <c r="I4597" s="9">
        <f t="shared" si="142"/>
        <v>-291746.6999999946</v>
      </c>
      <c r="J4597" s="9">
        <f t="shared" si="143"/>
        <v>-5.4133124649524689E-9</v>
      </c>
      <c r="K4597" s="8" t="s">
        <v>10798</v>
      </c>
    </row>
    <row r="4598" spans="1:11" x14ac:dyDescent="0.35">
      <c r="A4598" s="12">
        <v>4589</v>
      </c>
      <c r="B4598" s="12" t="s">
        <v>5907</v>
      </c>
      <c r="C4598" s="12" t="s">
        <v>1735</v>
      </c>
      <c r="D4598" s="12" t="s">
        <v>1735</v>
      </c>
      <c r="E4598" s="11" t="s">
        <v>10812</v>
      </c>
      <c r="F4598" s="13">
        <v>0</v>
      </c>
      <c r="G4598" s="13">
        <v>910000</v>
      </c>
      <c r="H4598" s="13">
        <v>-1201746.7</v>
      </c>
      <c r="I4598" s="13">
        <f t="shared" si="142"/>
        <v>-1201746.6999999946</v>
      </c>
      <c r="J4598" s="13">
        <f t="shared" si="143"/>
        <v>-5.3551048040390015E-9</v>
      </c>
      <c r="K4598" s="12" t="s">
        <v>10798</v>
      </c>
    </row>
    <row r="4599" spans="1:11" x14ac:dyDescent="0.35">
      <c r="A4599" s="8">
        <v>4590</v>
      </c>
      <c r="B4599" s="8" t="s">
        <v>5907</v>
      </c>
      <c r="C4599" s="8" t="s">
        <v>1735</v>
      </c>
      <c r="D4599" s="8" t="s">
        <v>1735</v>
      </c>
      <c r="E4599" s="7" t="s">
        <v>10813</v>
      </c>
      <c r="F4599" s="9">
        <v>0</v>
      </c>
      <c r="G4599" s="9">
        <v>3.75</v>
      </c>
      <c r="H4599" s="9">
        <v>-1201750.45</v>
      </c>
      <c r="I4599" s="9">
        <f t="shared" si="142"/>
        <v>-1201750.4499999946</v>
      </c>
      <c r="J4599" s="9">
        <f t="shared" si="143"/>
        <v>-5.3551048040390015E-9</v>
      </c>
      <c r="K4599" s="8" t="s">
        <v>10798</v>
      </c>
    </row>
    <row r="4600" spans="1:11" x14ac:dyDescent="0.35">
      <c r="A4600" s="12">
        <v>4591</v>
      </c>
      <c r="B4600" s="12" t="s">
        <v>5907</v>
      </c>
      <c r="C4600" s="12" t="s">
        <v>1735</v>
      </c>
      <c r="D4600" s="12" t="s">
        <v>1735</v>
      </c>
      <c r="E4600" s="11" t="s">
        <v>10814</v>
      </c>
      <c r="F4600" s="13">
        <v>0</v>
      </c>
      <c r="G4600" s="13">
        <v>25</v>
      </c>
      <c r="H4600" s="13">
        <v>-1201775.45</v>
      </c>
      <c r="I4600" s="13">
        <f t="shared" si="142"/>
        <v>-1201775.4499999946</v>
      </c>
      <c r="J4600" s="13">
        <f t="shared" si="143"/>
        <v>-5.3551048040390015E-9</v>
      </c>
      <c r="K4600" s="12" t="s">
        <v>10798</v>
      </c>
    </row>
    <row r="4601" spans="1:11" x14ac:dyDescent="0.35">
      <c r="A4601" s="8">
        <v>4592</v>
      </c>
      <c r="B4601" s="8" t="s">
        <v>5907</v>
      </c>
      <c r="C4601" s="8" t="s">
        <v>1735</v>
      </c>
      <c r="D4601" s="8" t="s">
        <v>1735</v>
      </c>
      <c r="E4601" s="7" t="s">
        <v>10815</v>
      </c>
      <c r="F4601" s="9">
        <v>0</v>
      </c>
      <c r="G4601" s="9">
        <v>50000</v>
      </c>
      <c r="H4601" s="9">
        <v>-1251775.45</v>
      </c>
      <c r="I4601" s="9">
        <f t="shared" si="142"/>
        <v>-1251775.4499999946</v>
      </c>
      <c r="J4601" s="9">
        <f t="shared" si="143"/>
        <v>-5.3551048040390015E-9</v>
      </c>
      <c r="K4601" s="8" t="s">
        <v>10798</v>
      </c>
    </row>
    <row r="4602" spans="1:11" x14ac:dyDescent="0.35">
      <c r="A4602" s="12">
        <v>4593</v>
      </c>
      <c r="B4602" s="12" t="s">
        <v>5907</v>
      </c>
      <c r="C4602" s="12" t="s">
        <v>1735</v>
      </c>
      <c r="D4602" s="12" t="s">
        <v>1735</v>
      </c>
      <c r="E4602" s="11" t="s">
        <v>10816</v>
      </c>
      <c r="F4602" s="13">
        <v>0</v>
      </c>
      <c r="G4602" s="13">
        <v>1.88</v>
      </c>
      <c r="H4602" s="13">
        <v>-1251777.33</v>
      </c>
      <c r="I4602" s="13">
        <f t="shared" si="142"/>
        <v>-1251777.3299999945</v>
      </c>
      <c r="J4602" s="13">
        <f t="shared" si="143"/>
        <v>-5.5879354476928711E-9</v>
      </c>
      <c r="K4602" s="12" t="s">
        <v>10798</v>
      </c>
    </row>
    <row r="4603" spans="1:11" x14ac:dyDescent="0.35">
      <c r="A4603" s="8">
        <v>4594</v>
      </c>
      <c r="B4603" s="8" t="s">
        <v>5907</v>
      </c>
      <c r="C4603" s="8" t="s">
        <v>1735</v>
      </c>
      <c r="D4603" s="8" t="s">
        <v>1735</v>
      </c>
      <c r="E4603" s="7" t="s">
        <v>10817</v>
      </c>
      <c r="F4603" s="9">
        <v>135000</v>
      </c>
      <c r="G4603" s="9">
        <v>0</v>
      </c>
      <c r="H4603" s="9">
        <v>-1116777.33</v>
      </c>
      <c r="I4603" s="9">
        <f t="shared" si="142"/>
        <v>-1116777.3299999945</v>
      </c>
      <c r="J4603" s="9">
        <f t="shared" si="143"/>
        <v>-5.5879354476928711E-9</v>
      </c>
      <c r="K4603" s="8" t="s">
        <v>10798</v>
      </c>
    </row>
    <row r="4604" spans="1:11" x14ac:dyDescent="0.35">
      <c r="A4604" s="12">
        <v>4595</v>
      </c>
      <c r="B4604" s="12" t="s">
        <v>5907</v>
      </c>
      <c r="C4604" s="12" t="s">
        <v>1735</v>
      </c>
      <c r="D4604" s="12" t="s">
        <v>1735</v>
      </c>
      <c r="E4604" s="11" t="s">
        <v>10818</v>
      </c>
      <c r="F4604" s="13">
        <v>0</v>
      </c>
      <c r="G4604" s="13">
        <v>50</v>
      </c>
      <c r="H4604" s="13">
        <v>-1116827.33</v>
      </c>
      <c r="I4604" s="13">
        <f t="shared" si="142"/>
        <v>-1116827.3299999945</v>
      </c>
      <c r="J4604" s="13">
        <f t="shared" si="143"/>
        <v>-5.5879354476928711E-9</v>
      </c>
      <c r="K4604" s="12" t="s">
        <v>10798</v>
      </c>
    </row>
    <row r="4605" spans="1:11" x14ac:dyDescent="0.35">
      <c r="A4605" s="8">
        <v>4596</v>
      </c>
      <c r="B4605" s="8" t="s">
        <v>5907</v>
      </c>
      <c r="C4605" s="8" t="s">
        <v>1735</v>
      </c>
      <c r="D4605" s="8" t="s">
        <v>1735</v>
      </c>
      <c r="E4605" s="7" t="s">
        <v>10819</v>
      </c>
      <c r="F4605" s="9">
        <v>0</v>
      </c>
      <c r="G4605" s="9">
        <v>3.75</v>
      </c>
      <c r="H4605" s="9">
        <v>-1116831.08</v>
      </c>
      <c r="I4605" s="9">
        <f t="shared" si="142"/>
        <v>-1116831.0799999945</v>
      </c>
      <c r="J4605" s="9">
        <f t="shared" si="143"/>
        <v>-5.5879354476928711E-9</v>
      </c>
      <c r="K4605" s="8" t="s">
        <v>10798</v>
      </c>
    </row>
    <row r="4606" spans="1:11" x14ac:dyDescent="0.35">
      <c r="A4606" s="12">
        <v>4597</v>
      </c>
      <c r="B4606" s="12" t="s">
        <v>5907</v>
      </c>
      <c r="C4606" s="12" t="s">
        <v>1735</v>
      </c>
      <c r="D4606" s="12" t="s">
        <v>1735</v>
      </c>
      <c r="E4606" s="11" t="s">
        <v>10820</v>
      </c>
      <c r="F4606" s="13">
        <v>0</v>
      </c>
      <c r="G4606" s="13">
        <v>166500</v>
      </c>
      <c r="H4606" s="13">
        <v>-1283331.08</v>
      </c>
      <c r="I4606" s="13">
        <f t="shared" si="142"/>
        <v>-1283331.0799999945</v>
      </c>
      <c r="J4606" s="13">
        <f t="shared" si="143"/>
        <v>-5.5879354476928711E-9</v>
      </c>
      <c r="K4606" s="12" t="s">
        <v>10798</v>
      </c>
    </row>
    <row r="4607" spans="1:11" x14ac:dyDescent="0.35">
      <c r="A4607" s="8">
        <v>4598</v>
      </c>
      <c r="B4607" s="8" t="s">
        <v>5907</v>
      </c>
      <c r="C4607" s="8" t="s">
        <v>1735</v>
      </c>
      <c r="D4607" s="8" t="s">
        <v>1735</v>
      </c>
      <c r="E4607" s="7" t="s">
        <v>10821</v>
      </c>
      <c r="F4607" s="9">
        <v>0</v>
      </c>
      <c r="G4607" s="9">
        <v>50</v>
      </c>
      <c r="H4607" s="9">
        <v>-1283381.08</v>
      </c>
      <c r="I4607" s="9">
        <f t="shared" si="142"/>
        <v>-1283381.0799999945</v>
      </c>
      <c r="J4607" s="9">
        <f t="shared" si="143"/>
        <v>-5.5879354476928711E-9</v>
      </c>
      <c r="K4607" s="8" t="s">
        <v>10798</v>
      </c>
    </row>
    <row r="4608" spans="1:11" x14ac:dyDescent="0.35">
      <c r="A4608" s="12">
        <v>4599</v>
      </c>
      <c r="B4608" s="12" t="s">
        <v>5907</v>
      </c>
      <c r="C4608" s="12" t="s">
        <v>1738</v>
      </c>
      <c r="D4608" s="12" t="s">
        <v>1738</v>
      </c>
      <c r="E4608" s="11" t="s">
        <v>10822</v>
      </c>
      <c r="F4608" s="13">
        <v>1000058.4</v>
      </c>
      <c r="G4608" s="13">
        <v>0</v>
      </c>
      <c r="H4608" s="13">
        <v>-283322.68</v>
      </c>
      <c r="I4608" s="13">
        <f t="shared" si="142"/>
        <v>-283322.67999999446</v>
      </c>
      <c r="J4608" s="13">
        <f t="shared" si="143"/>
        <v>-5.5297277867794037E-9</v>
      </c>
      <c r="K4608" s="12" t="s">
        <v>10823</v>
      </c>
    </row>
    <row r="4609" spans="1:11" x14ac:dyDescent="0.35">
      <c r="A4609" s="8">
        <v>4600</v>
      </c>
      <c r="B4609" s="8" t="s">
        <v>5907</v>
      </c>
      <c r="C4609" s="8" t="s">
        <v>1738</v>
      </c>
      <c r="D4609" s="8" t="s">
        <v>1738</v>
      </c>
      <c r="E4609" s="7" t="s">
        <v>10824</v>
      </c>
      <c r="F4609" s="9">
        <v>0</v>
      </c>
      <c r="G4609" s="9">
        <v>50</v>
      </c>
      <c r="H4609" s="9">
        <v>-283372.68</v>
      </c>
      <c r="I4609" s="9">
        <f t="shared" si="142"/>
        <v>-283372.67999999446</v>
      </c>
      <c r="J4609" s="9">
        <f t="shared" si="143"/>
        <v>-5.5297277867794037E-9</v>
      </c>
      <c r="K4609" s="8" t="s">
        <v>10823</v>
      </c>
    </row>
    <row r="4610" spans="1:11" x14ac:dyDescent="0.35">
      <c r="A4610" s="12">
        <v>4601</v>
      </c>
      <c r="B4610" s="12" t="s">
        <v>5907</v>
      </c>
      <c r="C4610" s="12" t="s">
        <v>1738</v>
      </c>
      <c r="D4610" s="12" t="s">
        <v>1738</v>
      </c>
      <c r="E4610" s="11" t="s">
        <v>10825</v>
      </c>
      <c r="F4610" s="13">
        <v>2000000</v>
      </c>
      <c r="G4610" s="13">
        <v>0</v>
      </c>
      <c r="H4610" s="13">
        <v>1716627.32</v>
      </c>
      <c r="I4610" s="13">
        <f t="shared" si="142"/>
        <v>1716627.3200000054</v>
      </c>
      <c r="J4610" s="13">
        <f t="shared" si="143"/>
        <v>-5.3551048040390015E-9</v>
      </c>
      <c r="K4610" s="12" t="s">
        <v>10823</v>
      </c>
    </row>
    <row r="4611" spans="1:11" x14ac:dyDescent="0.35">
      <c r="A4611" s="8">
        <v>4602</v>
      </c>
      <c r="B4611" s="8" t="s">
        <v>5907</v>
      </c>
      <c r="C4611" s="8" t="s">
        <v>1738</v>
      </c>
      <c r="D4611" s="8" t="s">
        <v>1738</v>
      </c>
      <c r="E4611" s="7" t="s">
        <v>10826</v>
      </c>
      <c r="F4611" s="9">
        <v>0</v>
      </c>
      <c r="G4611" s="9">
        <v>50</v>
      </c>
      <c r="H4611" s="9">
        <v>1716577.32</v>
      </c>
      <c r="I4611" s="9">
        <f t="shared" si="142"/>
        <v>1716577.3200000054</v>
      </c>
      <c r="J4611" s="9">
        <f t="shared" si="143"/>
        <v>-5.3551048040390015E-9</v>
      </c>
      <c r="K4611" s="8" t="s">
        <v>10823</v>
      </c>
    </row>
    <row r="4612" spans="1:11" x14ac:dyDescent="0.35">
      <c r="A4612" s="12">
        <v>4603</v>
      </c>
      <c r="B4612" s="12" t="s">
        <v>5907</v>
      </c>
      <c r="C4612" s="12" t="s">
        <v>1750</v>
      </c>
      <c r="D4612" s="12" t="s">
        <v>1750</v>
      </c>
      <c r="E4612" s="11" t="s">
        <v>10827</v>
      </c>
      <c r="F4612" s="13">
        <v>0</v>
      </c>
      <c r="G4612" s="13">
        <v>100000</v>
      </c>
      <c r="H4612" s="13">
        <v>1616577.32</v>
      </c>
      <c r="I4612" s="13">
        <f t="shared" si="142"/>
        <v>1616577.3200000054</v>
      </c>
      <c r="J4612" s="13">
        <f t="shared" si="143"/>
        <v>-5.3551048040390015E-9</v>
      </c>
      <c r="K4612" s="12" t="s">
        <v>10823</v>
      </c>
    </row>
    <row r="4613" spans="1:11" x14ac:dyDescent="0.35">
      <c r="A4613" s="8">
        <v>4604</v>
      </c>
      <c r="B4613" s="8" t="s">
        <v>5907</v>
      </c>
      <c r="C4613" s="8" t="s">
        <v>1750</v>
      </c>
      <c r="D4613" s="8" t="s">
        <v>1750</v>
      </c>
      <c r="E4613" s="7" t="s">
        <v>10828</v>
      </c>
      <c r="F4613" s="9">
        <v>0</v>
      </c>
      <c r="G4613" s="9">
        <v>50</v>
      </c>
      <c r="H4613" s="9">
        <v>1616527.32</v>
      </c>
      <c r="I4613" s="9">
        <f t="shared" si="142"/>
        <v>1616527.3200000054</v>
      </c>
      <c r="J4613" s="9">
        <f t="shared" si="143"/>
        <v>-5.3551048040390015E-9</v>
      </c>
      <c r="K4613" s="8" t="s">
        <v>10823</v>
      </c>
    </row>
    <row r="4614" spans="1:11" x14ac:dyDescent="0.35">
      <c r="A4614" s="12">
        <v>4605</v>
      </c>
      <c r="B4614" s="12" t="s">
        <v>5907</v>
      </c>
      <c r="C4614" s="12" t="s">
        <v>1750</v>
      </c>
      <c r="D4614" s="12" t="s">
        <v>1750</v>
      </c>
      <c r="E4614" s="11" t="s">
        <v>10829</v>
      </c>
      <c r="F4614" s="13">
        <v>0</v>
      </c>
      <c r="G4614" s="13">
        <v>3.75</v>
      </c>
      <c r="H4614" s="13">
        <v>1616523.57</v>
      </c>
      <c r="I4614" s="13">
        <f t="shared" si="142"/>
        <v>1616523.5700000054</v>
      </c>
      <c r="J4614" s="13">
        <f t="shared" si="143"/>
        <v>-5.3551048040390015E-9</v>
      </c>
      <c r="K4614" s="12" t="s">
        <v>10823</v>
      </c>
    </row>
    <row r="4615" spans="1:11" x14ac:dyDescent="0.35">
      <c r="A4615" s="8">
        <v>4606</v>
      </c>
      <c r="B4615" s="8" t="s">
        <v>5907</v>
      </c>
      <c r="C4615" s="8" t="s">
        <v>1750</v>
      </c>
      <c r="D4615" s="8" t="s">
        <v>1750</v>
      </c>
      <c r="E4615" s="7" t="s">
        <v>10830</v>
      </c>
      <c r="F4615" s="9">
        <v>0</v>
      </c>
      <c r="G4615" s="9">
        <v>1.88</v>
      </c>
      <c r="H4615" s="9">
        <v>1616521.69</v>
      </c>
      <c r="I4615" s="9">
        <f t="shared" si="142"/>
        <v>1616521.6900000055</v>
      </c>
      <c r="J4615" s="9">
        <f t="shared" si="143"/>
        <v>-5.5879354476928711E-9</v>
      </c>
      <c r="K4615" s="8" t="s">
        <v>10823</v>
      </c>
    </row>
    <row r="4616" spans="1:11" x14ac:dyDescent="0.35">
      <c r="A4616" s="12">
        <v>4607</v>
      </c>
      <c r="B4616" s="12" t="s">
        <v>5907</v>
      </c>
      <c r="C4616" s="12" t="s">
        <v>1750</v>
      </c>
      <c r="D4616" s="12" t="s">
        <v>1750</v>
      </c>
      <c r="E4616" s="11" t="s">
        <v>10831</v>
      </c>
      <c r="F4616" s="13">
        <v>0</v>
      </c>
      <c r="G4616" s="13">
        <v>25</v>
      </c>
      <c r="H4616" s="13">
        <v>1616496.69</v>
      </c>
      <c r="I4616" s="13">
        <f t="shared" si="142"/>
        <v>1616496.6900000055</v>
      </c>
      <c r="J4616" s="13">
        <f t="shared" si="143"/>
        <v>-5.5879354476928711E-9</v>
      </c>
      <c r="K4616" s="12" t="s">
        <v>10823</v>
      </c>
    </row>
    <row r="4617" spans="1:11" x14ac:dyDescent="0.35">
      <c r="A4617" s="8">
        <v>4608</v>
      </c>
      <c r="B4617" s="8" t="s">
        <v>5907</v>
      </c>
      <c r="C4617" s="8" t="s">
        <v>1750</v>
      </c>
      <c r="D4617" s="8" t="s">
        <v>1750</v>
      </c>
      <c r="E4617" s="7" t="s">
        <v>10832</v>
      </c>
      <c r="F4617" s="9">
        <v>0</v>
      </c>
      <c r="G4617" s="9">
        <v>16000</v>
      </c>
      <c r="H4617" s="9">
        <v>1600496.69</v>
      </c>
      <c r="I4617" s="9">
        <f t="shared" si="142"/>
        <v>1600496.6900000055</v>
      </c>
      <c r="J4617" s="9">
        <f t="shared" si="143"/>
        <v>-5.5879354476928711E-9</v>
      </c>
      <c r="K4617" s="8" t="s">
        <v>10823</v>
      </c>
    </row>
    <row r="4618" spans="1:11" x14ac:dyDescent="0.35">
      <c r="A4618" s="12">
        <v>4609</v>
      </c>
      <c r="B4618" s="12" t="s">
        <v>5907</v>
      </c>
      <c r="C4618" s="12" t="s">
        <v>1750</v>
      </c>
      <c r="D4618" s="12" t="s">
        <v>1750</v>
      </c>
      <c r="E4618" s="11" t="s">
        <v>10833</v>
      </c>
      <c r="F4618" s="13">
        <v>0</v>
      </c>
      <c r="G4618" s="13">
        <v>25</v>
      </c>
      <c r="H4618" s="13">
        <v>1600471.69</v>
      </c>
      <c r="I4618" s="13">
        <f t="shared" ref="I4618:I4681" si="144">I4617+F4618-G4618</f>
        <v>1600471.6900000055</v>
      </c>
      <c r="J4618" s="13">
        <f t="shared" ref="J4618:J4681" si="145">H4618-I4618</f>
        <v>-5.5879354476928711E-9</v>
      </c>
      <c r="K4618" s="12" t="s">
        <v>10823</v>
      </c>
    </row>
    <row r="4619" spans="1:11" x14ac:dyDescent="0.35">
      <c r="A4619" s="8">
        <v>4610</v>
      </c>
      <c r="B4619" s="8" t="s">
        <v>5907</v>
      </c>
      <c r="C4619" s="8" t="s">
        <v>1750</v>
      </c>
      <c r="D4619" s="8" t="s">
        <v>1750</v>
      </c>
      <c r="E4619" s="7" t="s">
        <v>10834</v>
      </c>
      <c r="F4619" s="9">
        <v>0</v>
      </c>
      <c r="G4619" s="9">
        <v>23000</v>
      </c>
      <c r="H4619" s="9">
        <v>1577471.69</v>
      </c>
      <c r="I4619" s="9">
        <f t="shared" si="144"/>
        <v>1577471.6900000055</v>
      </c>
      <c r="J4619" s="9">
        <f t="shared" si="145"/>
        <v>-5.5879354476928711E-9</v>
      </c>
      <c r="K4619" s="8" t="s">
        <v>10823</v>
      </c>
    </row>
    <row r="4620" spans="1:11" x14ac:dyDescent="0.35">
      <c r="A4620" s="12">
        <v>4611</v>
      </c>
      <c r="B4620" s="12" t="s">
        <v>5907</v>
      </c>
      <c r="C4620" s="12" t="s">
        <v>1750</v>
      </c>
      <c r="D4620" s="12" t="s">
        <v>1750</v>
      </c>
      <c r="E4620" s="11" t="s">
        <v>10835</v>
      </c>
      <c r="F4620" s="13">
        <v>0</v>
      </c>
      <c r="G4620" s="13">
        <v>25</v>
      </c>
      <c r="H4620" s="13">
        <v>1577446.69</v>
      </c>
      <c r="I4620" s="13">
        <f t="shared" si="144"/>
        <v>1577446.6900000055</v>
      </c>
      <c r="J4620" s="13">
        <f t="shared" si="145"/>
        <v>-5.5879354476928711E-9</v>
      </c>
      <c r="K4620" s="12" t="s">
        <v>10823</v>
      </c>
    </row>
    <row r="4621" spans="1:11" x14ac:dyDescent="0.35">
      <c r="A4621" s="8">
        <v>4612</v>
      </c>
      <c r="B4621" s="8" t="s">
        <v>5907</v>
      </c>
      <c r="C4621" s="8" t="s">
        <v>1750</v>
      </c>
      <c r="D4621" s="8" t="s">
        <v>1750</v>
      </c>
      <c r="E4621" s="7" t="s">
        <v>10836</v>
      </c>
      <c r="F4621" s="9">
        <v>0</v>
      </c>
      <c r="G4621" s="9">
        <v>1.88</v>
      </c>
      <c r="H4621" s="9">
        <v>1577444.81</v>
      </c>
      <c r="I4621" s="9">
        <f t="shared" si="144"/>
        <v>1577444.8100000056</v>
      </c>
      <c r="J4621" s="9">
        <f t="shared" si="145"/>
        <v>-5.5879354476928711E-9</v>
      </c>
      <c r="K4621" s="8" t="s">
        <v>10823</v>
      </c>
    </row>
    <row r="4622" spans="1:11" x14ac:dyDescent="0.35">
      <c r="A4622" s="12">
        <v>4613</v>
      </c>
      <c r="B4622" s="12" t="s">
        <v>5907</v>
      </c>
      <c r="C4622" s="12" t="s">
        <v>1750</v>
      </c>
      <c r="D4622" s="12" t="s">
        <v>1750</v>
      </c>
      <c r="E4622" s="11" t="s">
        <v>10837</v>
      </c>
      <c r="F4622" s="13">
        <v>0</v>
      </c>
      <c r="G4622" s="13">
        <v>7500</v>
      </c>
      <c r="H4622" s="13">
        <v>1569944.81</v>
      </c>
      <c r="I4622" s="13">
        <f t="shared" si="144"/>
        <v>1569944.8100000056</v>
      </c>
      <c r="J4622" s="13">
        <f t="shared" si="145"/>
        <v>-5.5879354476928711E-9</v>
      </c>
      <c r="K4622" s="12" t="s">
        <v>10823</v>
      </c>
    </row>
    <row r="4623" spans="1:11" x14ac:dyDescent="0.35">
      <c r="A4623" s="8">
        <v>4614</v>
      </c>
      <c r="B4623" s="8" t="s">
        <v>5907</v>
      </c>
      <c r="C4623" s="8" t="s">
        <v>1750</v>
      </c>
      <c r="D4623" s="8" t="s">
        <v>1750</v>
      </c>
      <c r="E4623" s="7" t="s">
        <v>10838</v>
      </c>
      <c r="F4623" s="9">
        <v>0</v>
      </c>
      <c r="G4623" s="9">
        <v>1.88</v>
      </c>
      <c r="H4623" s="9">
        <v>1569942.93</v>
      </c>
      <c r="I4623" s="9">
        <f t="shared" si="144"/>
        <v>1569942.9300000058</v>
      </c>
      <c r="J4623" s="9">
        <f t="shared" si="145"/>
        <v>-5.8207660913467407E-9</v>
      </c>
      <c r="K4623" s="8" t="s">
        <v>10823</v>
      </c>
    </row>
    <row r="4624" spans="1:11" x14ac:dyDescent="0.35">
      <c r="A4624" s="12">
        <v>4615</v>
      </c>
      <c r="B4624" s="12" t="s">
        <v>5907</v>
      </c>
      <c r="C4624" s="12" t="s">
        <v>1750</v>
      </c>
      <c r="D4624" s="12" t="s">
        <v>1750</v>
      </c>
      <c r="E4624" s="11" t="s">
        <v>10839</v>
      </c>
      <c r="F4624" s="13">
        <v>0</v>
      </c>
      <c r="G4624" s="13">
        <v>3.75</v>
      </c>
      <c r="H4624" s="13">
        <v>1569939.18</v>
      </c>
      <c r="I4624" s="13">
        <f t="shared" si="144"/>
        <v>1569939.1800000058</v>
      </c>
      <c r="J4624" s="13">
        <f t="shared" si="145"/>
        <v>-5.8207660913467407E-9</v>
      </c>
      <c r="K4624" s="12" t="s">
        <v>10823</v>
      </c>
    </row>
    <row r="4625" spans="1:11" x14ac:dyDescent="0.35">
      <c r="A4625" s="8">
        <v>4616</v>
      </c>
      <c r="B4625" s="8" t="s">
        <v>5907</v>
      </c>
      <c r="C4625" s="8" t="s">
        <v>1750</v>
      </c>
      <c r="D4625" s="8" t="s">
        <v>1750</v>
      </c>
      <c r="E4625" s="7" t="s">
        <v>10840</v>
      </c>
      <c r="F4625" s="9">
        <v>0</v>
      </c>
      <c r="G4625" s="9">
        <v>377000</v>
      </c>
      <c r="H4625" s="9">
        <v>1192939.18</v>
      </c>
      <c r="I4625" s="9">
        <f t="shared" si="144"/>
        <v>1192939.1800000058</v>
      </c>
      <c r="J4625" s="9">
        <f t="shared" si="145"/>
        <v>-5.8207660913467407E-9</v>
      </c>
      <c r="K4625" s="8" t="s">
        <v>10823</v>
      </c>
    </row>
    <row r="4626" spans="1:11" x14ac:dyDescent="0.35">
      <c r="A4626" s="12">
        <v>4617</v>
      </c>
      <c r="B4626" s="12" t="s">
        <v>5907</v>
      </c>
      <c r="C4626" s="12" t="s">
        <v>1750</v>
      </c>
      <c r="D4626" s="12" t="s">
        <v>1750</v>
      </c>
      <c r="E4626" s="11" t="s">
        <v>10841</v>
      </c>
      <c r="F4626" s="13">
        <v>0</v>
      </c>
      <c r="G4626" s="13">
        <v>50</v>
      </c>
      <c r="H4626" s="13">
        <v>1192889.18</v>
      </c>
      <c r="I4626" s="13">
        <f t="shared" si="144"/>
        <v>1192889.1800000058</v>
      </c>
      <c r="J4626" s="13">
        <f t="shared" si="145"/>
        <v>-5.8207660913467407E-9</v>
      </c>
      <c r="K4626" s="12" t="s">
        <v>10823</v>
      </c>
    </row>
    <row r="4627" spans="1:11" x14ac:dyDescent="0.35">
      <c r="A4627" s="8">
        <v>4618</v>
      </c>
      <c r="B4627" s="8" t="s">
        <v>5907</v>
      </c>
      <c r="C4627" s="8" t="s">
        <v>1750</v>
      </c>
      <c r="D4627" s="8" t="s">
        <v>1750</v>
      </c>
      <c r="E4627" s="7" t="s">
        <v>10842</v>
      </c>
      <c r="F4627" s="9">
        <v>0</v>
      </c>
      <c r="G4627" s="9">
        <v>15000</v>
      </c>
      <c r="H4627" s="9">
        <v>1177889.18</v>
      </c>
      <c r="I4627" s="9">
        <f t="shared" si="144"/>
        <v>1177889.1800000058</v>
      </c>
      <c r="J4627" s="9">
        <f t="shared" si="145"/>
        <v>-5.8207660913467407E-9</v>
      </c>
      <c r="K4627" s="8" t="s">
        <v>10823</v>
      </c>
    </row>
    <row r="4628" spans="1:11" x14ac:dyDescent="0.35">
      <c r="A4628" s="12">
        <v>4619</v>
      </c>
      <c r="B4628" s="12" t="s">
        <v>5907</v>
      </c>
      <c r="C4628" s="12" t="s">
        <v>1750</v>
      </c>
      <c r="D4628" s="12" t="s">
        <v>1750</v>
      </c>
      <c r="E4628" s="11" t="s">
        <v>10843</v>
      </c>
      <c r="F4628" s="13">
        <v>0</v>
      </c>
      <c r="G4628" s="13">
        <v>25</v>
      </c>
      <c r="H4628" s="13">
        <v>1177864.18</v>
      </c>
      <c r="I4628" s="13">
        <f t="shared" si="144"/>
        <v>1177864.1800000058</v>
      </c>
      <c r="J4628" s="13">
        <f t="shared" si="145"/>
        <v>-5.8207660913467407E-9</v>
      </c>
      <c r="K4628" s="12" t="s">
        <v>10823</v>
      </c>
    </row>
    <row r="4629" spans="1:11" x14ac:dyDescent="0.35">
      <c r="A4629" s="8">
        <v>4620</v>
      </c>
      <c r="B4629" s="8" t="s">
        <v>5907</v>
      </c>
      <c r="C4629" s="8" t="s">
        <v>1750</v>
      </c>
      <c r="D4629" s="8" t="s">
        <v>1750</v>
      </c>
      <c r="E4629" s="7" t="s">
        <v>10844</v>
      </c>
      <c r="F4629" s="9">
        <v>0</v>
      </c>
      <c r="G4629" s="9">
        <v>1.88</v>
      </c>
      <c r="H4629" s="9">
        <v>1177862.3</v>
      </c>
      <c r="I4629" s="9">
        <f t="shared" si="144"/>
        <v>1177862.3000000059</v>
      </c>
      <c r="J4629" s="9">
        <f t="shared" si="145"/>
        <v>-5.8207660913467407E-9</v>
      </c>
      <c r="K4629" s="8" t="s">
        <v>10823</v>
      </c>
    </row>
    <row r="4630" spans="1:11" x14ac:dyDescent="0.35">
      <c r="A4630" s="12">
        <v>4621</v>
      </c>
      <c r="B4630" s="12" t="s">
        <v>5907</v>
      </c>
      <c r="C4630" s="12" t="s">
        <v>1750</v>
      </c>
      <c r="D4630" s="12" t="s">
        <v>1750</v>
      </c>
      <c r="E4630" s="11" t="s">
        <v>10845</v>
      </c>
      <c r="F4630" s="13">
        <v>500000</v>
      </c>
      <c r="G4630" s="13">
        <v>0</v>
      </c>
      <c r="H4630" s="13">
        <v>1677862.3</v>
      </c>
      <c r="I4630" s="13">
        <f t="shared" si="144"/>
        <v>1677862.3000000059</v>
      </c>
      <c r="J4630" s="13">
        <f t="shared" si="145"/>
        <v>-5.8207660913467407E-9</v>
      </c>
      <c r="K4630" s="12" t="s">
        <v>10823</v>
      </c>
    </row>
    <row r="4631" spans="1:11" x14ac:dyDescent="0.35">
      <c r="A4631" s="8">
        <v>4622</v>
      </c>
      <c r="B4631" s="8" t="s">
        <v>5907</v>
      </c>
      <c r="C4631" s="8" t="s">
        <v>1750</v>
      </c>
      <c r="D4631" s="8" t="s">
        <v>1750</v>
      </c>
      <c r="E4631" s="7" t="s">
        <v>10846</v>
      </c>
      <c r="F4631" s="9">
        <v>0</v>
      </c>
      <c r="G4631" s="9">
        <v>50</v>
      </c>
      <c r="H4631" s="9">
        <v>1677812.3</v>
      </c>
      <c r="I4631" s="9">
        <f t="shared" si="144"/>
        <v>1677812.3000000059</v>
      </c>
      <c r="J4631" s="9">
        <f t="shared" si="145"/>
        <v>-5.8207660913467407E-9</v>
      </c>
      <c r="K4631" s="8" t="s">
        <v>10823</v>
      </c>
    </row>
    <row r="4632" spans="1:11" x14ac:dyDescent="0.35">
      <c r="A4632" s="12">
        <v>4623</v>
      </c>
      <c r="B4632" s="12" t="s">
        <v>5907</v>
      </c>
      <c r="C4632" s="12" t="s">
        <v>1750</v>
      </c>
      <c r="D4632" s="12" t="s">
        <v>1750</v>
      </c>
      <c r="E4632" s="11" t="s">
        <v>10847</v>
      </c>
      <c r="F4632" s="13">
        <v>500000</v>
      </c>
      <c r="G4632" s="13">
        <v>0</v>
      </c>
      <c r="H4632" s="13">
        <v>2177812.2999999998</v>
      </c>
      <c r="I4632" s="13">
        <f t="shared" si="144"/>
        <v>2177812.3000000059</v>
      </c>
      <c r="J4632" s="13">
        <f t="shared" si="145"/>
        <v>-6.0535967350006104E-9</v>
      </c>
      <c r="K4632" s="12" t="s">
        <v>10823</v>
      </c>
    </row>
    <row r="4633" spans="1:11" x14ac:dyDescent="0.35">
      <c r="A4633" s="8">
        <v>4624</v>
      </c>
      <c r="B4633" s="8" t="s">
        <v>5907</v>
      </c>
      <c r="C4633" s="8" t="s">
        <v>1750</v>
      </c>
      <c r="D4633" s="8" t="s">
        <v>1750</v>
      </c>
      <c r="E4633" s="7" t="s">
        <v>10848</v>
      </c>
      <c r="F4633" s="9">
        <v>0</v>
      </c>
      <c r="G4633" s="9">
        <v>50</v>
      </c>
      <c r="H4633" s="9">
        <v>2177762.2999999998</v>
      </c>
      <c r="I4633" s="9">
        <f t="shared" si="144"/>
        <v>2177762.3000000059</v>
      </c>
      <c r="J4633" s="9">
        <f t="shared" si="145"/>
        <v>-6.0535967350006104E-9</v>
      </c>
      <c r="K4633" s="8" t="s">
        <v>10849</v>
      </c>
    </row>
    <row r="4634" spans="1:11" x14ac:dyDescent="0.35">
      <c r="A4634" s="12">
        <v>4625</v>
      </c>
      <c r="B4634" s="12" t="s">
        <v>5907</v>
      </c>
      <c r="C4634" s="12" t="s">
        <v>1750</v>
      </c>
      <c r="D4634" s="12" t="s">
        <v>1750</v>
      </c>
      <c r="E4634" s="11" t="s">
        <v>10850</v>
      </c>
      <c r="F4634" s="13">
        <v>0</v>
      </c>
      <c r="G4634" s="13">
        <v>3.75</v>
      </c>
      <c r="H4634" s="13">
        <v>2177758.5499999998</v>
      </c>
      <c r="I4634" s="13">
        <f t="shared" si="144"/>
        <v>2177758.5500000059</v>
      </c>
      <c r="J4634" s="13">
        <f t="shared" si="145"/>
        <v>-6.0535967350006104E-9</v>
      </c>
      <c r="K4634" s="12" t="s">
        <v>10849</v>
      </c>
    </row>
    <row r="4635" spans="1:11" x14ac:dyDescent="0.35">
      <c r="A4635" s="8">
        <v>4626</v>
      </c>
      <c r="B4635" s="8" t="s">
        <v>5907</v>
      </c>
      <c r="C4635" s="8" t="s">
        <v>1750</v>
      </c>
      <c r="D4635" s="8" t="s">
        <v>1750</v>
      </c>
      <c r="E4635" s="7" t="s">
        <v>10851</v>
      </c>
      <c r="F4635" s="9">
        <v>0</v>
      </c>
      <c r="G4635" s="9">
        <v>50</v>
      </c>
      <c r="H4635" s="9">
        <v>2177708.5499999998</v>
      </c>
      <c r="I4635" s="9">
        <f t="shared" si="144"/>
        <v>2177708.5500000059</v>
      </c>
      <c r="J4635" s="9">
        <f t="shared" si="145"/>
        <v>-6.0535967350006104E-9</v>
      </c>
      <c r="K4635" s="8" t="s">
        <v>10849</v>
      </c>
    </row>
    <row r="4636" spans="1:11" x14ac:dyDescent="0.35">
      <c r="A4636" s="12">
        <v>4627</v>
      </c>
      <c r="B4636" s="12" t="s">
        <v>5907</v>
      </c>
      <c r="C4636" s="12" t="s">
        <v>1750</v>
      </c>
      <c r="D4636" s="12" t="s">
        <v>1750</v>
      </c>
      <c r="E4636" s="11" t="s">
        <v>10852</v>
      </c>
      <c r="F4636" s="13">
        <v>0</v>
      </c>
      <c r="G4636" s="13">
        <v>430000</v>
      </c>
      <c r="H4636" s="13">
        <v>1747708.55</v>
      </c>
      <c r="I4636" s="13">
        <f t="shared" si="144"/>
        <v>1747708.5500000059</v>
      </c>
      <c r="J4636" s="13">
        <f t="shared" si="145"/>
        <v>-5.8207660913467407E-9</v>
      </c>
      <c r="K4636" s="12" t="s">
        <v>10849</v>
      </c>
    </row>
    <row r="4637" spans="1:11" x14ac:dyDescent="0.35">
      <c r="A4637" s="8">
        <v>4628</v>
      </c>
      <c r="B4637" s="8" t="s">
        <v>5907</v>
      </c>
      <c r="C4637" s="8" t="s">
        <v>1750</v>
      </c>
      <c r="D4637" s="8" t="s">
        <v>1750</v>
      </c>
      <c r="E4637" s="7" t="s">
        <v>10853</v>
      </c>
      <c r="F4637" s="9">
        <v>0</v>
      </c>
      <c r="G4637" s="9">
        <v>50</v>
      </c>
      <c r="H4637" s="9">
        <v>1747658.55</v>
      </c>
      <c r="I4637" s="9">
        <f t="shared" si="144"/>
        <v>1747658.5500000059</v>
      </c>
      <c r="J4637" s="9">
        <f t="shared" si="145"/>
        <v>-5.8207660913467407E-9</v>
      </c>
      <c r="K4637" s="8" t="s">
        <v>10849</v>
      </c>
    </row>
    <row r="4638" spans="1:11" x14ac:dyDescent="0.35">
      <c r="A4638" s="12">
        <v>4629</v>
      </c>
      <c r="B4638" s="12" t="s">
        <v>5907</v>
      </c>
      <c r="C4638" s="12" t="s">
        <v>1750</v>
      </c>
      <c r="D4638" s="12" t="s">
        <v>1750</v>
      </c>
      <c r="E4638" s="11" t="s">
        <v>10854</v>
      </c>
      <c r="F4638" s="13">
        <v>0</v>
      </c>
      <c r="G4638" s="13">
        <v>3.75</v>
      </c>
      <c r="H4638" s="13">
        <v>1747654.8</v>
      </c>
      <c r="I4638" s="13">
        <f t="shared" si="144"/>
        <v>1747654.8000000059</v>
      </c>
      <c r="J4638" s="13">
        <f t="shared" si="145"/>
        <v>-5.8207660913467407E-9</v>
      </c>
      <c r="K4638" s="12" t="s">
        <v>10849</v>
      </c>
    </row>
    <row r="4639" spans="1:11" x14ac:dyDescent="0.35">
      <c r="A4639" s="8">
        <v>4630</v>
      </c>
      <c r="B4639" s="8" t="s">
        <v>5907</v>
      </c>
      <c r="C4639" s="8" t="s">
        <v>1750</v>
      </c>
      <c r="D4639" s="8" t="s">
        <v>1750</v>
      </c>
      <c r="E4639" s="7" t="s">
        <v>10855</v>
      </c>
      <c r="F4639" s="9">
        <v>0</v>
      </c>
      <c r="G4639" s="9">
        <v>500000</v>
      </c>
      <c r="H4639" s="9">
        <v>1247654.8</v>
      </c>
      <c r="I4639" s="9">
        <f t="shared" si="144"/>
        <v>1247654.8000000059</v>
      </c>
      <c r="J4639" s="9">
        <f t="shared" si="145"/>
        <v>-5.8207660913467407E-9</v>
      </c>
      <c r="K4639" s="8" t="s">
        <v>10849</v>
      </c>
    </row>
    <row r="4640" spans="1:11" x14ac:dyDescent="0.35">
      <c r="A4640" s="12">
        <v>4631</v>
      </c>
      <c r="B4640" s="12" t="s">
        <v>5907</v>
      </c>
      <c r="C4640" s="12" t="s">
        <v>1750</v>
      </c>
      <c r="D4640" s="12" t="s">
        <v>1750</v>
      </c>
      <c r="E4640" s="11" t="s">
        <v>10856</v>
      </c>
      <c r="F4640" s="13">
        <v>0</v>
      </c>
      <c r="G4640" s="13">
        <v>50</v>
      </c>
      <c r="H4640" s="13">
        <v>1247604.8</v>
      </c>
      <c r="I4640" s="13">
        <f t="shared" si="144"/>
        <v>1247604.8000000059</v>
      </c>
      <c r="J4640" s="13">
        <f t="shared" si="145"/>
        <v>-5.8207660913467407E-9</v>
      </c>
      <c r="K4640" s="12" t="s">
        <v>10849</v>
      </c>
    </row>
    <row r="4641" spans="1:11" x14ac:dyDescent="0.35">
      <c r="A4641" s="8">
        <v>4632</v>
      </c>
      <c r="B4641" s="8" t="s">
        <v>5907</v>
      </c>
      <c r="C4641" s="8" t="s">
        <v>1750</v>
      </c>
      <c r="D4641" s="8" t="s">
        <v>1750</v>
      </c>
      <c r="E4641" s="7" t="s">
        <v>10857</v>
      </c>
      <c r="F4641" s="9">
        <v>0</v>
      </c>
      <c r="G4641" s="9">
        <v>3.75</v>
      </c>
      <c r="H4641" s="9">
        <v>1247601.05</v>
      </c>
      <c r="I4641" s="9">
        <f t="shared" si="144"/>
        <v>1247601.0500000059</v>
      </c>
      <c r="J4641" s="9">
        <f t="shared" si="145"/>
        <v>-5.8207660913467407E-9</v>
      </c>
      <c r="K4641" s="8" t="s">
        <v>10849</v>
      </c>
    </row>
    <row r="4642" spans="1:11" x14ac:dyDescent="0.35">
      <c r="A4642" s="12">
        <v>4633</v>
      </c>
      <c r="B4642" s="12" t="s">
        <v>5907</v>
      </c>
      <c r="C4642" s="12" t="s">
        <v>1750</v>
      </c>
      <c r="D4642" s="12" t="s">
        <v>1750</v>
      </c>
      <c r="E4642" s="11" t="s">
        <v>10858</v>
      </c>
      <c r="F4642" s="13">
        <v>0</v>
      </c>
      <c r="G4642" s="13">
        <v>870853</v>
      </c>
      <c r="H4642" s="13">
        <v>376748.05</v>
      </c>
      <c r="I4642" s="13">
        <f t="shared" si="144"/>
        <v>376748.05000000587</v>
      </c>
      <c r="J4642" s="13">
        <f t="shared" si="145"/>
        <v>-5.8789737522602081E-9</v>
      </c>
      <c r="K4642" s="12" t="s">
        <v>10849</v>
      </c>
    </row>
    <row r="4643" spans="1:11" x14ac:dyDescent="0.35">
      <c r="A4643" s="8">
        <v>4634</v>
      </c>
      <c r="B4643" s="8" t="s">
        <v>5907</v>
      </c>
      <c r="C4643" s="8" t="s">
        <v>1750</v>
      </c>
      <c r="D4643" s="8" t="s">
        <v>1750</v>
      </c>
      <c r="E4643" s="7" t="s">
        <v>10859</v>
      </c>
      <c r="F4643" s="9">
        <v>0</v>
      </c>
      <c r="G4643" s="9">
        <v>3.75</v>
      </c>
      <c r="H4643" s="9">
        <v>376744.3</v>
      </c>
      <c r="I4643" s="9">
        <f t="shared" si="144"/>
        <v>376744.30000000587</v>
      </c>
      <c r="J4643" s="9">
        <f t="shared" si="145"/>
        <v>-5.8789737522602081E-9</v>
      </c>
      <c r="K4643" s="8" t="s">
        <v>10849</v>
      </c>
    </row>
    <row r="4644" spans="1:11" x14ac:dyDescent="0.35">
      <c r="A4644" s="12">
        <v>4635</v>
      </c>
      <c r="B4644" s="12" t="s">
        <v>5907</v>
      </c>
      <c r="C4644" s="12" t="s">
        <v>1750</v>
      </c>
      <c r="D4644" s="12" t="s">
        <v>1750</v>
      </c>
      <c r="E4644" s="11" t="s">
        <v>10860</v>
      </c>
      <c r="F4644" s="13">
        <v>0</v>
      </c>
      <c r="G4644" s="13">
        <v>290000</v>
      </c>
      <c r="H4644" s="13">
        <v>86744.3</v>
      </c>
      <c r="I4644" s="13">
        <f t="shared" si="144"/>
        <v>86744.300000005867</v>
      </c>
      <c r="J4644" s="13">
        <f t="shared" si="145"/>
        <v>-5.8644218370318413E-9</v>
      </c>
      <c r="K4644" s="12" t="s">
        <v>10849</v>
      </c>
    </row>
    <row r="4645" spans="1:11" x14ac:dyDescent="0.35">
      <c r="A4645" s="8">
        <v>4636</v>
      </c>
      <c r="B4645" s="8" t="s">
        <v>5907</v>
      </c>
      <c r="C4645" s="8" t="s">
        <v>1750</v>
      </c>
      <c r="D4645" s="8" t="s">
        <v>1750</v>
      </c>
      <c r="E4645" s="7" t="s">
        <v>10861</v>
      </c>
      <c r="F4645" s="9">
        <v>0</v>
      </c>
      <c r="G4645" s="9">
        <v>50</v>
      </c>
      <c r="H4645" s="9">
        <v>86694.3</v>
      </c>
      <c r="I4645" s="9">
        <f t="shared" si="144"/>
        <v>86694.300000005867</v>
      </c>
      <c r="J4645" s="9">
        <f t="shared" si="145"/>
        <v>-5.8644218370318413E-9</v>
      </c>
      <c r="K4645" s="8" t="s">
        <v>10849</v>
      </c>
    </row>
    <row r="4646" spans="1:11" x14ac:dyDescent="0.35">
      <c r="A4646" s="12">
        <v>4637</v>
      </c>
      <c r="B4646" s="12" t="s">
        <v>5907</v>
      </c>
      <c r="C4646" s="12" t="s">
        <v>1750</v>
      </c>
      <c r="D4646" s="12" t="s">
        <v>1750</v>
      </c>
      <c r="E4646" s="11" t="s">
        <v>10862</v>
      </c>
      <c r="F4646" s="13">
        <v>0</v>
      </c>
      <c r="G4646" s="13">
        <v>1200000</v>
      </c>
      <c r="H4646" s="13">
        <v>-1113305.7</v>
      </c>
      <c r="I4646" s="13">
        <f t="shared" si="144"/>
        <v>-1113305.6999999941</v>
      </c>
      <c r="J4646" s="13">
        <f t="shared" si="145"/>
        <v>-5.8207660913467407E-9</v>
      </c>
      <c r="K4646" s="12" t="s">
        <v>10849</v>
      </c>
    </row>
    <row r="4647" spans="1:11" x14ac:dyDescent="0.35">
      <c r="A4647" s="8">
        <v>4638</v>
      </c>
      <c r="B4647" s="8" t="s">
        <v>5907</v>
      </c>
      <c r="C4647" s="8" t="s">
        <v>1750</v>
      </c>
      <c r="D4647" s="8" t="s">
        <v>1750</v>
      </c>
      <c r="E4647" s="7" t="s">
        <v>10863</v>
      </c>
      <c r="F4647" s="9">
        <v>0</v>
      </c>
      <c r="G4647" s="9">
        <v>50</v>
      </c>
      <c r="H4647" s="9">
        <v>-1113355.7</v>
      </c>
      <c r="I4647" s="9">
        <f t="shared" si="144"/>
        <v>-1113355.6999999941</v>
      </c>
      <c r="J4647" s="9">
        <f t="shared" si="145"/>
        <v>-5.8207660913467407E-9</v>
      </c>
      <c r="K4647" s="8" t="s">
        <v>10849</v>
      </c>
    </row>
    <row r="4648" spans="1:11" x14ac:dyDescent="0.35">
      <c r="A4648" s="12">
        <v>4639</v>
      </c>
      <c r="B4648" s="12" t="s">
        <v>5907</v>
      </c>
      <c r="C4648" s="12" t="s">
        <v>1750</v>
      </c>
      <c r="D4648" s="12" t="s">
        <v>1750</v>
      </c>
      <c r="E4648" s="11" t="s">
        <v>10864</v>
      </c>
      <c r="F4648" s="13">
        <v>0</v>
      </c>
      <c r="G4648" s="13">
        <v>3.75</v>
      </c>
      <c r="H4648" s="13">
        <v>-1113359.45</v>
      </c>
      <c r="I4648" s="13">
        <f t="shared" si="144"/>
        <v>-1113359.4499999941</v>
      </c>
      <c r="J4648" s="13">
        <f t="shared" si="145"/>
        <v>-5.8207660913467407E-9</v>
      </c>
      <c r="K4648" s="12" t="s">
        <v>10849</v>
      </c>
    </row>
    <row r="4649" spans="1:11" x14ac:dyDescent="0.35">
      <c r="A4649" s="8">
        <v>4640</v>
      </c>
      <c r="B4649" s="8" t="s">
        <v>5907</v>
      </c>
      <c r="C4649" s="8" t="s">
        <v>1750</v>
      </c>
      <c r="D4649" s="8" t="s">
        <v>1750</v>
      </c>
      <c r="E4649" s="7" t="s">
        <v>10865</v>
      </c>
      <c r="F4649" s="9">
        <v>1200000</v>
      </c>
      <c r="G4649" s="9">
        <v>0</v>
      </c>
      <c r="H4649" s="9">
        <v>86640.55</v>
      </c>
      <c r="I4649" s="9">
        <f t="shared" si="144"/>
        <v>86640.550000005867</v>
      </c>
      <c r="J4649" s="9">
        <f t="shared" si="145"/>
        <v>-5.8644218370318413E-9</v>
      </c>
      <c r="K4649" s="8" t="s">
        <v>10849</v>
      </c>
    </row>
    <row r="4650" spans="1:11" x14ac:dyDescent="0.35">
      <c r="A4650" s="12">
        <v>4641</v>
      </c>
      <c r="B4650" s="12" t="s">
        <v>5907</v>
      </c>
      <c r="C4650" s="12" t="s">
        <v>10866</v>
      </c>
      <c r="D4650" s="12" t="s">
        <v>10866</v>
      </c>
      <c r="E4650" s="11" t="s">
        <v>10867</v>
      </c>
      <c r="F4650" s="13">
        <v>480000</v>
      </c>
      <c r="G4650" s="13">
        <v>0</v>
      </c>
      <c r="H4650" s="13">
        <v>566640.55000000005</v>
      </c>
      <c r="I4650" s="13">
        <f t="shared" si="144"/>
        <v>566640.55000000587</v>
      </c>
      <c r="J4650" s="13">
        <f t="shared" si="145"/>
        <v>-5.8207660913467407E-9</v>
      </c>
      <c r="K4650" s="12" t="s">
        <v>10849</v>
      </c>
    </row>
    <row r="4651" spans="1:11" x14ac:dyDescent="0.35">
      <c r="A4651" s="8">
        <v>4642</v>
      </c>
      <c r="B4651" s="8" t="s">
        <v>5907</v>
      </c>
      <c r="C4651" s="8" t="s">
        <v>10866</v>
      </c>
      <c r="D4651" s="8" t="s">
        <v>1750</v>
      </c>
      <c r="E4651" s="7" t="s">
        <v>10868</v>
      </c>
      <c r="F4651" s="9">
        <v>0</v>
      </c>
      <c r="G4651" s="9">
        <v>50</v>
      </c>
      <c r="H4651" s="9">
        <v>566590.55000000005</v>
      </c>
      <c r="I4651" s="9">
        <f t="shared" si="144"/>
        <v>566590.55000000587</v>
      </c>
      <c r="J4651" s="9">
        <f t="shared" si="145"/>
        <v>-5.8207660913467407E-9</v>
      </c>
      <c r="K4651" s="8" t="s">
        <v>10849</v>
      </c>
    </row>
    <row r="4652" spans="1:11" x14ac:dyDescent="0.35">
      <c r="A4652" s="12">
        <v>4643</v>
      </c>
      <c r="B4652" s="12" t="s">
        <v>5907</v>
      </c>
      <c r="C4652" s="12" t="s">
        <v>10866</v>
      </c>
      <c r="D4652" s="12" t="s">
        <v>10866</v>
      </c>
      <c r="E4652" s="11" t="s">
        <v>10869</v>
      </c>
      <c r="F4652" s="13">
        <v>1000000</v>
      </c>
      <c r="G4652" s="13">
        <v>0</v>
      </c>
      <c r="H4652" s="13">
        <v>1566590.55</v>
      </c>
      <c r="I4652" s="13">
        <f t="shared" si="144"/>
        <v>1566590.5500000059</v>
      </c>
      <c r="J4652" s="13">
        <f t="shared" si="145"/>
        <v>-5.8207660913467407E-9</v>
      </c>
      <c r="K4652" s="12" t="s">
        <v>10849</v>
      </c>
    </row>
    <row r="4653" spans="1:11" x14ac:dyDescent="0.35">
      <c r="A4653" s="8">
        <v>4644</v>
      </c>
      <c r="B4653" s="8" t="s">
        <v>5907</v>
      </c>
      <c r="C4653" s="8" t="s">
        <v>10866</v>
      </c>
      <c r="D4653" s="8" t="s">
        <v>10866</v>
      </c>
      <c r="E4653" s="7" t="s">
        <v>10870</v>
      </c>
      <c r="F4653" s="9">
        <v>0</v>
      </c>
      <c r="G4653" s="9">
        <v>50</v>
      </c>
      <c r="H4653" s="9">
        <v>1566540.55</v>
      </c>
      <c r="I4653" s="9">
        <f t="shared" si="144"/>
        <v>1566540.5500000059</v>
      </c>
      <c r="J4653" s="9">
        <f t="shared" si="145"/>
        <v>-5.8207660913467407E-9</v>
      </c>
      <c r="K4653" s="8" t="s">
        <v>10849</v>
      </c>
    </row>
    <row r="4654" spans="1:11" x14ac:dyDescent="0.35">
      <c r="A4654" s="12">
        <v>4645</v>
      </c>
      <c r="B4654" s="12" t="s">
        <v>5907</v>
      </c>
      <c r="C4654" s="12" t="s">
        <v>10871</v>
      </c>
      <c r="D4654" s="12" t="s">
        <v>10866</v>
      </c>
      <c r="E4654" s="11" t="s">
        <v>10872</v>
      </c>
      <c r="F4654" s="13">
        <v>0</v>
      </c>
      <c r="G4654" s="13">
        <v>50</v>
      </c>
      <c r="H4654" s="13">
        <v>1566490.55</v>
      </c>
      <c r="I4654" s="13">
        <f t="shared" si="144"/>
        <v>1566490.5500000059</v>
      </c>
      <c r="J4654" s="13">
        <f t="shared" si="145"/>
        <v>-5.8207660913467407E-9</v>
      </c>
      <c r="K4654" s="12" t="s">
        <v>10849</v>
      </c>
    </row>
    <row r="4655" spans="1:11" x14ac:dyDescent="0.35">
      <c r="A4655" s="8">
        <v>4646</v>
      </c>
      <c r="B4655" s="8" t="s">
        <v>5907</v>
      </c>
      <c r="C4655" s="8" t="s">
        <v>10871</v>
      </c>
      <c r="D4655" s="8" t="s">
        <v>10871</v>
      </c>
      <c r="E4655" s="7" t="s">
        <v>10873</v>
      </c>
      <c r="F4655" s="9">
        <v>560000</v>
      </c>
      <c r="G4655" s="9">
        <v>0</v>
      </c>
      <c r="H4655" s="9">
        <v>2126490.5499999998</v>
      </c>
      <c r="I4655" s="9">
        <f t="shared" si="144"/>
        <v>2126490.5500000059</v>
      </c>
      <c r="J4655" s="9">
        <f t="shared" si="145"/>
        <v>-6.0535967350006104E-9</v>
      </c>
      <c r="K4655" s="8" t="s">
        <v>10849</v>
      </c>
    </row>
    <row r="4656" spans="1:11" x14ac:dyDescent="0.35">
      <c r="A4656" s="12">
        <v>4647</v>
      </c>
      <c r="B4656" s="12" t="s">
        <v>5907</v>
      </c>
      <c r="C4656" s="12" t="s">
        <v>10871</v>
      </c>
      <c r="D4656" s="12" t="s">
        <v>10871</v>
      </c>
      <c r="E4656" s="11" t="s">
        <v>10874</v>
      </c>
      <c r="F4656" s="13">
        <v>0</v>
      </c>
      <c r="G4656" s="13">
        <v>300000</v>
      </c>
      <c r="H4656" s="13">
        <v>1826490.55</v>
      </c>
      <c r="I4656" s="13">
        <f t="shared" si="144"/>
        <v>1826490.5500000059</v>
      </c>
      <c r="J4656" s="13">
        <f t="shared" si="145"/>
        <v>-5.8207660913467407E-9</v>
      </c>
      <c r="K4656" s="12" t="s">
        <v>10849</v>
      </c>
    </row>
    <row r="4657" spans="1:11" x14ac:dyDescent="0.35">
      <c r="A4657" s="8">
        <v>4648</v>
      </c>
      <c r="B4657" s="8" t="s">
        <v>5907</v>
      </c>
      <c r="C4657" s="8" t="s">
        <v>10871</v>
      </c>
      <c r="D4657" s="8" t="s">
        <v>10871</v>
      </c>
      <c r="E4657" s="7" t="s">
        <v>10875</v>
      </c>
      <c r="F4657" s="9">
        <v>0</v>
      </c>
      <c r="G4657" s="9">
        <v>3.75</v>
      </c>
      <c r="H4657" s="9">
        <v>1826486.8</v>
      </c>
      <c r="I4657" s="9">
        <f t="shared" si="144"/>
        <v>1826486.8000000059</v>
      </c>
      <c r="J4657" s="9">
        <f t="shared" si="145"/>
        <v>-5.8207660913467407E-9</v>
      </c>
      <c r="K4657" s="8" t="s">
        <v>10849</v>
      </c>
    </row>
    <row r="4658" spans="1:11" x14ac:dyDescent="0.35">
      <c r="A4658" s="12">
        <v>4649</v>
      </c>
      <c r="B4658" s="12" t="s">
        <v>5907</v>
      </c>
      <c r="C4658" s="12" t="s">
        <v>10871</v>
      </c>
      <c r="D4658" s="12" t="s">
        <v>10871</v>
      </c>
      <c r="E4658" s="11" t="s">
        <v>10876</v>
      </c>
      <c r="F4658" s="13">
        <v>0</v>
      </c>
      <c r="G4658" s="13">
        <v>50</v>
      </c>
      <c r="H4658" s="13">
        <v>1826436.8</v>
      </c>
      <c r="I4658" s="13">
        <f t="shared" si="144"/>
        <v>1826436.8000000059</v>
      </c>
      <c r="J4658" s="13">
        <f t="shared" si="145"/>
        <v>-5.8207660913467407E-9</v>
      </c>
      <c r="K4658" s="12" t="s">
        <v>10877</v>
      </c>
    </row>
    <row r="4659" spans="1:11" x14ac:dyDescent="0.35">
      <c r="A4659" s="8">
        <v>4650</v>
      </c>
      <c r="B4659" s="8" t="s">
        <v>5907</v>
      </c>
      <c r="C4659" s="8" t="s">
        <v>10871</v>
      </c>
      <c r="D4659" s="8" t="s">
        <v>10871</v>
      </c>
      <c r="E4659" s="7" t="s">
        <v>10878</v>
      </c>
      <c r="F4659" s="9">
        <v>0</v>
      </c>
      <c r="G4659" s="9">
        <v>48759.199999999997</v>
      </c>
      <c r="H4659" s="9">
        <v>1777677.6</v>
      </c>
      <c r="I4659" s="9">
        <f t="shared" si="144"/>
        <v>1777677.6000000059</v>
      </c>
      <c r="J4659" s="9">
        <f t="shared" si="145"/>
        <v>-5.8207660913467407E-9</v>
      </c>
      <c r="K4659" s="8" t="s">
        <v>10877</v>
      </c>
    </row>
    <row r="4660" spans="1:11" x14ac:dyDescent="0.35">
      <c r="A4660" s="12">
        <v>4651</v>
      </c>
      <c r="B4660" s="12" t="s">
        <v>5907</v>
      </c>
      <c r="C4660" s="12" t="s">
        <v>1756</v>
      </c>
      <c r="D4660" s="12" t="s">
        <v>1756</v>
      </c>
      <c r="E4660" s="11" t="s">
        <v>5948</v>
      </c>
      <c r="F4660" s="13">
        <v>0</v>
      </c>
      <c r="G4660" s="13">
        <v>3656.94</v>
      </c>
      <c r="H4660" s="13">
        <v>1774020.66</v>
      </c>
      <c r="I4660" s="13">
        <f t="shared" si="144"/>
        <v>1774020.660000006</v>
      </c>
      <c r="J4660" s="13">
        <f t="shared" si="145"/>
        <v>-6.0535967350006104E-9</v>
      </c>
      <c r="K4660" s="12" t="s">
        <v>10877</v>
      </c>
    </row>
    <row r="4661" spans="1:11" x14ac:dyDescent="0.35">
      <c r="A4661" s="8">
        <v>4652</v>
      </c>
      <c r="B4661" s="8" t="s">
        <v>5907</v>
      </c>
      <c r="C4661" s="8" t="s">
        <v>1756</v>
      </c>
      <c r="D4661" s="8" t="s">
        <v>1756</v>
      </c>
      <c r="E4661" s="7" t="s">
        <v>10879</v>
      </c>
      <c r="F4661" s="9">
        <v>0</v>
      </c>
      <c r="G4661" s="9">
        <v>25</v>
      </c>
      <c r="H4661" s="9">
        <v>1773995.66</v>
      </c>
      <c r="I4661" s="9">
        <f t="shared" si="144"/>
        <v>1773995.660000006</v>
      </c>
      <c r="J4661" s="9">
        <f t="shared" si="145"/>
        <v>-6.0535967350006104E-9</v>
      </c>
      <c r="K4661" s="8" t="s">
        <v>10877</v>
      </c>
    </row>
    <row r="4662" spans="1:11" x14ac:dyDescent="0.35">
      <c r="A4662" s="12">
        <v>4653</v>
      </c>
      <c r="B4662" s="12" t="s">
        <v>5907</v>
      </c>
      <c r="C4662" s="12" t="s">
        <v>1756</v>
      </c>
      <c r="D4662" s="12" t="s">
        <v>1756</v>
      </c>
      <c r="E4662" s="11" t="s">
        <v>10880</v>
      </c>
      <c r="F4662" s="13">
        <v>0</v>
      </c>
      <c r="G4662" s="13">
        <v>1.88</v>
      </c>
      <c r="H4662" s="13">
        <v>1773993.78</v>
      </c>
      <c r="I4662" s="13">
        <f t="shared" si="144"/>
        <v>1773993.7800000061</v>
      </c>
      <c r="J4662" s="13">
        <f t="shared" si="145"/>
        <v>-6.0535967350006104E-9</v>
      </c>
      <c r="K4662" s="12" t="s">
        <v>10877</v>
      </c>
    </row>
    <row r="4663" spans="1:11" x14ac:dyDescent="0.35">
      <c r="A4663" s="8">
        <v>4654</v>
      </c>
      <c r="B4663" s="8" t="s">
        <v>5907</v>
      </c>
      <c r="C4663" s="8" t="s">
        <v>1756</v>
      </c>
      <c r="D4663" s="8" t="s">
        <v>1756</v>
      </c>
      <c r="E4663" s="7" t="s">
        <v>10881</v>
      </c>
      <c r="F4663" s="9">
        <v>0</v>
      </c>
      <c r="G4663" s="9">
        <v>39000</v>
      </c>
      <c r="H4663" s="9">
        <v>1734993.78</v>
      </c>
      <c r="I4663" s="9">
        <f t="shared" si="144"/>
        <v>1734993.7800000061</v>
      </c>
      <c r="J4663" s="9">
        <f t="shared" si="145"/>
        <v>-6.0535967350006104E-9</v>
      </c>
      <c r="K4663" s="8" t="s">
        <v>10877</v>
      </c>
    </row>
    <row r="4664" spans="1:11" x14ac:dyDescent="0.35">
      <c r="A4664" s="12">
        <v>4655</v>
      </c>
      <c r="B4664" s="12" t="s">
        <v>5907</v>
      </c>
      <c r="C4664" s="12" t="s">
        <v>1756</v>
      </c>
      <c r="D4664" s="12" t="s">
        <v>1756</v>
      </c>
      <c r="E4664" s="11" t="s">
        <v>10882</v>
      </c>
      <c r="F4664" s="13">
        <v>0</v>
      </c>
      <c r="G4664" s="13">
        <v>50</v>
      </c>
      <c r="H4664" s="13">
        <v>1734943.78</v>
      </c>
      <c r="I4664" s="13">
        <f t="shared" si="144"/>
        <v>1734943.7800000061</v>
      </c>
      <c r="J4664" s="13">
        <f t="shared" si="145"/>
        <v>-6.0535967350006104E-9</v>
      </c>
      <c r="K4664" s="12" t="s">
        <v>10877</v>
      </c>
    </row>
    <row r="4665" spans="1:11" x14ac:dyDescent="0.35">
      <c r="A4665" s="8">
        <v>4656</v>
      </c>
      <c r="B4665" s="8" t="s">
        <v>5907</v>
      </c>
      <c r="C4665" s="8" t="s">
        <v>1756</v>
      </c>
      <c r="D4665" s="8" t="s">
        <v>1756</v>
      </c>
      <c r="E4665" s="7" t="s">
        <v>10883</v>
      </c>
      <c r="F4665" s="9">
        <v>0</v>
      </c>
      <c r="G4665" s="9">
        <v>3.75</v>
      </c>
      <c r="H4665" s="9">
        <v>1734940.03</v>
      </c>
      <c r="I4665" s="9">
        <f t="shared" si="144"/>
        <v>1734940.0300000061</v>
      </c>
      <c r="J4665" s="9">
        <f t="shared" si="145"/>
        <v>-6.0535967350006104E-9</v>
      </c>
      <c r="K4665" s="8" t="s">
        <v>10877</v>
      </c>
    </row>
    <row r="4666" spans="1:11" x14ac:dyDescent="0.35">
      <c r="A4666" s="12">
        <v>4657</v>
      </c>
      <c r="B4666" s="12" t="s">
        <v>5907</v>
      </c>
      <c r="C4666" s="12" t="s">
        <v>1756</v>
      </c>
      <c r="D4666" s="12" t="s">
        <v>1756</v>
      </c>
      <c r="E4666" s="11" t="s">
        <v>10884</v>
      </c>
      <c r="F4666" s="13">
        <v>0</v>
      </c>
      <c r="G4666" s="13">
        <v>200000</v>
      </c>
      <c r="H4666" s="13">
        <v>1534940.03</v>
      </c>
      <c r="I4666" s="13">
        <f t="shared" si="144"/>
        <v>1534940.0300000061</v>
      </c>
      <c r="J4666" s="13">
        <f t="shared" si="145"/>
        <v>-6.0535967350006104E-9</v>
      </c>
      <c r="K4666" s="12" t="s">
        <v>10877</v>
      </c>
    </row>
    <row r="4667" spans="1:11" x14ac:dyDescent="0.35">
      <c r="A4667" s="8">
        <v>4658</v>
      </c>
      <c r="B4667" s="8" t="s">
        <v>5907</v>
      </c>
      <c r="C4667" s="8" t="s">
        <v>1756</v>
      </c>
      <c r="D4667" s="8" t="s">
        <v>1756</v>
      </c>
      <c r="E4667" s="7" t="s">
        <v>10885</v>
      </c>
      <c r="F4667" s="9">
        <v>250000</v>
      </c>
      <c r="G4667" s="9">
        <v>0</v>
      </c>
      <c r="H4667" s="9">
        <v>1784940.03</v>
      </c>
      <c r="I4667" s="9">
        <f t="shared" si="144"/>
        <v>1784940.0300000061</v>
      </c>
      <c r="J4667" s="9">
        <f t="shared" si="145"/>
        <v>-6.0535967350006104E-9</v>
      </c>
      <c r="K4667" s="8" t="s">
        <v>10877</v>
      </c>
    </row>
    <row r="4668" spans="1:11" x14ac:dyDescent="0.35">
      <c r="A4668" s="12">
        <v>4659</v>
      </c>
      <c r="B4668" s="12" t="s">
        <v>5907</v>
      </c>
      <c r="C4668" s="12" t="s">
        <v>1756</v>
      </c>
      <c r="D4668" s="12" t="s">
        <v>1756</v>
      </c>
      <c r="E4668" s="11" t="s">
        <v>10886</v>
      </c>
      <c r="F4668" s="13">
        <v>0</v>
      </c>
      <c r="G4668" s="13">
        <v>50</v>
      </c>
      <c r="H4668" s="13">
        <v>1784890.03</v>
      </c>
      <c r="I4668" s="13">
        <f t="shared" si="144"/>
        <v>1784890.0300000061</v>
      </c>
      <c r="J4668" s="13">
        <f t="shared" si="145"/>
        <v>-6.0535967350006104E-9</v>
      </c>
      <c r="K4668" s="12" t="s">
        <v>10877</v>
      </c>
    </row>
    <row r="4669" spans="1:11" x14ac:dyDescent="0.35">
      <c r="A4669" s="8">
        <v>4660</v>
      </c>
      <c r="B4669" s="8" t="s">
        <v>5907</v>
      </c>
      <c r="C4669" s="8" t="s">
        <v>1760</v>
      </c>
      <c r="D4669" s="8" t="s">
        <v>1760</v>
      </c>
      <c r="E4669" s="7" t="s">
        <v>10887</v>
      </c>
      <c r="F4669" s="9">
        <v>0</v>
      </c>
      <c r="G4669" s="9">
        <v>1200000</v>
      </c>
      <c r="H4669" s="9">
        <v>584890.03</v>
      </c>
      <c r="I4669" s="9">
        <f t="shared" si="144"/>
        <v>584890.03000000608</v>
      </c>
      <c r="J4669" s="9">
        <f t="shared" si="145"/>
        <v>-6.0535967350006104E-9</v>
      </c>
      <c r="K4669" s="8" t="s">
        <v>10877</v>
      </c>
    </row>
    <row r="4670" spans="1:11" x14ac:dyDescent="0.35">
      <c r="A4670" s="12">
        <v>4661</v>
      </c>
      <c r="B4670" s="12" t="s">
        <v>5907</v>
      </c>
      <c r="C4670" s="12" t="s">
        <v>1760</v>
      </c>
      <c r="D4670" s="12" t="s">
        <v>1760</v>
      </c>
      <c r="E4670" s="11" t="s">
        <v>10888</v>
      </c>
      <c r="F4670" s="13">
        <v>0</v>
      </c>
      <c r="G4670" s="13">
        <v>50</v>
      </c>
      <c r="H4670" s="13">
        <v>584840.03</v>
      </c>
      <c r="I4670" s="13">
        <f t="shared" si="144"/>
        <v>584840.03000000608</v>
      </c>
      <c r="J4670" s="13">
        <f t="shared" si="145"/>
        <v>-6.0535967350006104E-9</v>
      </c>
      <c r="K4670" s="12" t="s">
        <v>10877</v>
      </c>
    </row>
    <row r="4671" spans="1:11" x14ac:dyDescent="0.35">
      <c r="A4671" s="8">
        <v>4662</v>
      </c>
      <c r="B4671" s="8" t="s">
        <v>5907</v>
      </c>
      <c r="C4671" s="8" t="s">
        <v>1760</v>
      </c>
      <c r="D4671" s="8" t="s">
        <v>1760</v>
      </c>
      <c r="E4671" s="7" t="s">
        <v>10889</v>
      </c>
      <c r="F4671" s="9">
        <v>0</v>
      </c>
      <c r="G4671" s="9">
        <v>3.75</v>
      </c>
      <c r="H4671" s="9">
        <v>584836.28</v>
      </c>
      <c r="I4671" s="9">
        <f t="shared" si="144"/>
        <v>584836.28000000608</v>
      </c>
      <c r="J4671" s="9">
        <f t="shared" si="145"/>
        <v>-6.0535967350006104E-9</v>
      </c>
      <c r="K4671" s="8" t="s">
        <v>10877</v>
      </c>
    </row>
    <row r="4672" spans="1:11" x14ac:dyDescent="0.35">
      <c r="A4672" s="12">
        <v>4663</v>
      </c>
      <c r="B4672" s="12" t="s">
        <v>5907</v>
      </c>
      <c r="C4672" s="12" t="s">
        <v>1760</v>
      </c>
      <c r="D4672" s="12" t="s">
        <v>1760</v>
      </c>
      <c r="E4672" s="11" t="s">
        <v>10890</v>
      </c>
      <c r="F4672" s="13">
        <v>295000</v>
      </c>
      <c r="G4672" s="13">
        <v>0</v>
      </c>
      <c r="H4672" s="13">
        <v>879836.28</v>
      </c>
      <c r="I4672" s="13">
        <f t="shared" si="144"/>
        <v>879836.28000000608</v>
      </c>
      <c r="J4672" s="13">
        <f t="shared" si="145"/>
        <v>-6.0535967350006104E-9</v>
      </c>
      <c r="K4672" s="12" t="s">
        <v>10877</v>
      </c>
    </row>
    <row r="4673" spans="1:11" x14ac:dyDescent="0.35">
      <c r="A4673" s="8">
        <v>4664</v>
      </c>
      <c r="B4673" s="8" t="s">
        <v>5907</v>
      </c>
      <c r="C4673" s="8" t="s">
        <v>1760</v>
      </c>
      <c r="D4673" s="8" t="s">
        <v>1760</v>
      </c>
      <c r="E4673" s="7" t="s">
        <v>10891</v>
      </c>
      <c r="F4673" s="9">
        <v>0</v>
      </c>
      <c r="G4673" s="9">
        <v>50</v>
      </c>
      <c r="H4673" s="9">
        <v>879786.28</v>
      </c>
      <c r="I4673" s="9">
        <f t="shared" si="144"/>
        <v>879786.28000000608</v>
      </c>
      <c r="J4673" s="9">
        <f t="shared" si="145"/>
        <v>-6.0535967350006104E-9</v>
      </c>
      <c r="K4673" s="8" t="s">
        <v>10877</v>
      </c>
    </row>
    <row r="4674" spans="1:11" x14ac:dyDescent="0.35">
      <c r="A4674" s="12">
        <v>4665</v>
      </c>
      <c r="B4674" s="12" t="s">
        <v>5907</v>
      </c>
      <c r="C4674" s="12" t="s">
        <v>1760</v>
      </c>
      <c r="D4674" s="12" t="s">
        <v>1760</v>
      </c>
      <c r="E4674" s="11" t="s">
        <v>10892</v>
      </c>
      <c r="F4674" s="13">
        <v>0</v>
      </c>
      <c r="G4674" s="13">
        <v>59000</v>
      </c>
      <c r="H4674" s="13">
        <v>820786.28</v>
      </c>
      <c r="I4674" s="13">
        <f t="shared" si="144"/>
        <v>820786.28000000608</v>
      </c>
      <c r="J4674" s="13">
        <f t="shared" si="145"/>
        <v>-6.0535967350006104E-9</v>
      </c>
      <c r="K4674" s="12" t="s">
        <v>10877</v>
      </c>
    </row>
    <row r="4675" spans="1:11" x14ac:dyDescent="0.35">
      <c r="A4675" s="8">
        <v>4666</v>
      </c>
      <c r="B4675" s="8" t="s">
        <v>5907</v>
      </c>
      <c r="C4675" s="8" t="s">
        <v>1760</v>
      </c>
      <c r="D4675" s="8" t="s">
        <v>1760</v>
      </c>
      <c r="E4675" s="7" t="s">
        <v>10893</v>
      </c>
      <c r="F4675" s="9">
        <v>0</v>
      </c>
      <c r="G4675" s="9">
        <v>50</v>
      </c>
      <c r="H4675" s="9">
        <v>820736.28</v>
      </c>
      <c r="I4675" s="9">
        <f t="shared" si="144"/>
        <v>820736.28000000608</v>
      </c>
      <c r="J4675" s="9">
        <f t="shared" si="145"/>
        <v>-6.0535967350006104E-9</v>
      </c>
      <c r="K4675" s="8" t="s">
        <v>10877</v>
      </c>
    </row>
    <row r="4676" spans="1:11" x14ac:dyDescent="0.35">
      <c r="A4676" s="12">
        <v>4667</v>
      </c>
      <c r="B4676" s="12" t="s">
        <v>5907</v>
      </c>
      <c r="C4676" s="12" t="s">
        <v>1760</v>
      </c>
      <c r="D4676" s="12" t="s">
        <v>1760</v>
      </c>
      <c r="E4676" s="11" t="s">
        <v>10894</v>
      </c>
      <c r="F4676" s="13">
        <v>0</v>
      </c>
      <c r="G4676" s="13">
        <v>3.75</v>
      </c>
      <c r="H4676" s="13">
        <v>820732.53</v>
      </c>
      <c r="I4676" s="13">
        <f t="shared" si="144"/>
        <v>820732.53000000608</v>
      </c>
      <c r="J4676" s="13">
        <f t="shared" si="145"/>
        <v>-6.0535967350006104E-9</v>
      </c>
      <c r="K4676" s="12" t="s">
        <v>10877</v>
      </c>
    </row>
    <row r="4677" spans="1:11" x14ac:dyDescent="0.35">
      <c r="A4677" s="8">
        <v>4668</v>
      </c>
      <c r="B4677" s="8" t="s">
        <v>5907</v>
      </c>
      <c r="C4677" s="8" t="s">
        <v>1760</v>
      </c>
      <c r="D4677" s="8" t="s">
        <v>1760</v>
      </c>
      <c r="E4677" s="7" t="s">
        <v>10895</v>
      </c>
      <c r="F4677" s="9">
        <v>0</v>
      </c>
      <c r="G4677" s="9">
        <v>3.75</v>
      </c>
      <c r="H4677" s="9">
        <v>820728.78</v>
      </c>
      <c r="I4677" s="9">
        <f t="shared" si="144"/>
        <v>820728.78000000608</v>
      </c>
      <c r="J4677" s="9">
        <f t="shared" si="145"/>
        <v>-6.0535967350006104E-9</v>
      </c>
      <c r="K4677" s="8" t="s">
        <v>10877</v>
      </c>
    </row>
    <row r="4678" spans="1:11" x14ac:dyDescent="0.35">
      <c r="A4678" s="12">
        <v>4669</v>
      </c>
      <c r="B4678" s="12" t="s">
        <v>5907</v>
      </c>
      <c r="C4678" s="12" t="s">
        <v>1760</v>
      </c>
      <c r="D4678" s="12" t="s">
        <v>1760</v>
      </c>
      <c r="E4678" s="11" t="s">
        <v>10896</v>
      </c>
      <c r="F4678" s="13">
        <v>0</v>
      </c>
      <c r="G4678" s="13">
        <v>1500000</v>
      </c>
      <c r="H4678" s="13">
        <v>-679271.22</v>
      </c>
      <c r="I4678" s="13">
        <f t="shared" si="144"/>
        <v>-679271.21999999392</v>
      </c>
      <c r="J4678" s="13">
        <f t="shared" si="145"/>
        <v>-6.0535967350006104E-9</v>
      </c>
      <c r="K4678" s="12" t="s">
        <v>10877</v>
      </c>
    </row>
    <row r="4679" spans="1:11" x14ac:dyDescent="0.35">
      <c r="A4679" s="8">
        <v>4670</v>
      </c>
      <c r="B4679" s="8" t="s">
        <v>5907</v>
      </c>
      <c r="C4679" s="8" t="s">
        <v>1760</v>
      </c>
      <c r="D4679" s="8" t="s">
        <v>1760</v>
      </c>
      <c r="E4679" s="7" t="s">
        <v>10897</v>
      </c>
      <c r="F4679" s="9">
        <v>0</v>
      </c>
      <c r="G4679" s="9">
        <v>50</v>
      </c>
      <c r="H4679" s="9">
        <v>-679321.22</v>
      </c>
      <c r="I4679" s="9">
        <f t="shared" si="144"/>
        <v>-679321.21999999392</v>
      </c>
      <c r="J4679" s="9">
        <f t="shared" si="145"/>
        <v>-6.0535967350006104E-9</v>
      </c>
      <c r="K4679" s="8" t="s">
        <v>10877</v>
      </c>
    </row>
    <row r="4680" spans="1:11" x14ac:dyDescent="0.35">
      <c r="A4680" s="12">
        <v>4671</v>
      </c>
      <c r="B4680" s="12" t="s">
        <v>5907</v>
      </c>
      <c r="C4680" s="12" t="s">
        <v>1760</v>
      </c>
      <c r="D4680" s="12" t="s">
        <v>1760</v>
      </c>
      <c r="E4680" s="11" t="s">
        <v>10898</v>
      </c>
      <c r="F4680" s="13">
        <v>0</v>
      </c>
      <c r="G4680" s="13">
        <v>192000</v>
      </c>
      <c r="H4680" s="13">
        <v>-871321.22</v>
      </c>
      <c r="I4680" s="13">
        <f t="shared" si="144"/>
        <v>-871321.21999999392</v>
      </c>
      <c r="J4680" s="13">
        <f t="shared" si="145"/>
        <v>-6.0535967350006104E-9</v>
      </c>
      <c r="K4680" s="12" t="s">
        <v>10877</v>
      </c>
    </row>
    <row r="4681" spans="1:11" x14ac:dyDescent="0.35">
      <c r="A4681" s="8">
        <v>4672</v>
      </c>
      <c r="B4681" s="8" t="s">
        <v>5907</v>
      </c>
      <c r="C4681" s="8" t="s">
        <v>1760</v>
      </c>
      <c r="D4681" s="8" t="s">
        <v>1760</v>
      </c>
      <c r="E4681" s="7" t="s">
        <v>10899</v>
      </c>
      <c r="F4681" s="9">
        <v>0</v>
      </c>
      <c r="G4681" s="9">
        <v>50</v>
      </c>
      <c r="H4681" s="9">
        <v>-871371.22</v>
      </c>
      <c r="I4681" s="9">
        <f t="shared" si="144"/>
        <v>-871371.21999999392</v>
      </c>
      <c r="J4681" s="9">
        <f t="shared" si="145"/>
        <v>-6.0535967350006104E-9</v>
      </c>
      <c r="K4681" s="8" t="s">
        <v>10877</v>
      </c>
    </row>
    <row r="4682" spans="1:11" x14ac:dyDescent="0.35">
      <c r="A4682" s="12">
        <v>4673</v>
      </c>
      <c r="B4682" s="12" t="s">
        <v>5907</v>
      </c>
      <c r="C4682" s="12" t="s">
        <v>1760</v>
      </c>
      <c r="D4682" s="12" t="s">
        <v>1760</v>
      </c>
      <c r="E4682" s="11" t="s">
        <v>10900</v>
      </c>
      <c r="F4682" s="13">
        <v>0</v>
      </c>
      <c r="G4682" s="13">
        <v>3.75</v>
      </c>
      <c r="H4682" s="13">
        <v>-871374.97</v>
      </c>
      <c r="I4682" s="13">
        <f t="shared" ref="I4682:I4745" si="146">I4681+F4682-G4682</f>
        <v>-871374.96999999392</v>
      </c>
      <c r="J4682" s="13">
        <f t="shared" ref="J4682:J4745" si="147">H4682-I4682</f>
        <v>-6.0535967350006104E-9</v>
      </c>
      <c r="K4682" s="12" t="s">
        <v>10877</v>
      </c>
    </row>
    <row r="4683" spans="1:11" x14ac:dyDescent="0.35">
      <c r="A4683" s="8">
        <v>4674</v>
      </c>
      <c r="B4683" s="8" t="s">
        <v>5907</v>
      </c>
      <c r="C4683" s="8" t="s">
        <v>1760</v>
      </c>
      <c r="D4683" s="8" t="s">
        <v>1760</v>
      </c>
      <c r="E4683" s="7" t="s">
        <v>10901</v>
      </c>
      <c r="F4683" s="9">
        <v>0</v>
      </c>
      <c r="G4683" s="9">
        <v>63693.91</v>
      </c>
      <c r="H4683" s="9">
        <v>-935068.88</v>
      </c>
      <c r="I4683" s="9">
        <f t="shared" si="146"/>
        <v>-935068.87999999395</v>
      </c>
      <c r="J4683" s="9">
        <f t="shared" si="147"/>
        <v>-6.0535967350006104E-9</v>
      </c>
      <c r="K4683" s="8" t="s">
        <v>10902</v>
      </c>
    </row>
    <row r="4684" spans="1:11" x14ac:dyDescent="0.35">
      <c r="A4684" s="12">
        <v>4675</v>
      </c>
      <c r="B4684" s="12" t="s">
        <v>5907</v>
      </c>
      <c r="C4684" s="12" t="s">
        <v>1760</v>
      </c>
      <c r="D4684" s="12" t="s">
        <v>1760</v>
      </c>
      <c r="E4684" s="11" t="s">
        <v>10903</v>
      </c>
      <c r="F4684" s="13">
        <v>0</v>
      </c>
      <c r="G4684" s="13">
        <v>5096.1099999999997</v>
      </c>
      <c r="H4684" s="13">
        <v>-940164.99</v>
      </c>
      <c r="I4684" s="13">
        <f t="shared" si="146"/>
        <v>-940164.98999999394</v>
      </c>
      <c r="J4684" s="13">
        <f t="shared" si="147"/>
        <v>-6.0535967350006104E-9</v>
      </c>
      <c r="K4684" s="12" t="s">
        <v>10902</v>
      </c>
    </row>
    <row r="4685" spans="1:11" x14ac:dyDescent="0.35">
      <c r="A4685" s="8">
        <v>4676</v>
      </c>
      <c r="B4685" s="8" t="s">
        <v>5907</v>
      </c>
      <c r="C4685" s="8" t="s">
        <v>1766</v>
      </c>
      <c r="D4685" s="8" t="s">
        <v>1766</v>
      </c>
      <c r="E4685" s="7" t="s">
        <v>10904</v>
      </c>
      <c r="F4685" s="9">
        <v>0</v>
      </c>
      <c r="G4685" s="9">
        <v>2500000</v>
      </c>
      <c r="H4685" s="9">
        <v>-3440164.99</v>
      </c>
      <c r="I4685" s="9">
        <f t="shared" si="146"/>
        <v>-3440164.9899999937</v>
      </c>
      <c r="J4685" s="9">
        <f t="shared" si="147"/>
        <v>-6.5192580223083496E-9</v>
      </c>
      <c r="K4685" s="8" t="s">
        <v>10902</v>
      </c>
    </row>
    <row r="4686" spans="1:11" x14ac:dyDescent="0.35">
      <c r="A4686" s="12">
        <v>4677</v>
      </c>
      <c r="B4686" s="12" t="s">
        <v>5907</v>
      </c>
      <c r="C4686" s="12" t="s">
        <v>1766</v>
      </c>
      <c r="D4686" s="12" t="s">
        <v>1766</v>
      </c>
      <c r="E4686" s="11" t="s">
        <v>10905</v>
      </c>
      <c r="F4686" s="13">
        <v>0</v>
      </c>
      <c r="G4686" s="13">
        <v>50</v>
      </c>
      <c r="H4686" s="13">
        <v>-3440214.99</v>
      </c>
      <c r="I4686" s="13">
        <f t="shared" si="146"/>
        <v>-3440214.9899999937</v>
      </c>
      <c r="J4686" s="13">
        <f t="shared" si="147"/>
        <v>-6.5192580223083496E-9</v>
      </c>
      <c r="K4686" s="12" t="s">
        <v>10902</v>
      </c>
    </row>
    <row r="4687" spans="1:11" x14ac:dyDescent="0.35">
      <c r="A4687" s="8">
        <v>4678</v>
      </c>
      <c r="B4687" s="8" t="s">
        <v>5907</v>
      </c>
      <c r="C4687" s="8" t="s">
        <v>1766</v>
      </c>
      <c r="D4687" s="8" t="s">
        <v>1766</v>
      </c>
      <c r="E4687" s="7" t="s">
        <v>10906</v>
      </c>
      <c r="F4687" s="9">
        <v>0</v>
      </c>
      <c r="G4687" s="9">
        <v>3.75</v>
      </c>
      <c r="H4687" s="9">
        <v>-3440218.74</v>
      </c>
      <c r="I4687" s="9">
        <f t="shared" si="146"/>
        <v>-3440218.7399999937</v>
      </c>
      <c r="J4687" s="9">
        <f t="shared" si="147"/>
        <v>-6.5192580223083496E-9</v>
      </c>
      <c r="K4687" s="8" t="s">
        <v>10902</v>
      </c>
    </row>
    <row r="4688" spans="1:11" x14ac:dyDescent="0.35">
      <c r="A4688" s="12">
        <v>4679</v>
      </c>
      <c r="B4688" s="12" t="s">
        <v>5907</v>
      </c>
      <c r="C4688" s="12" t="s">
        <v>1766</v>
      </c>
      <c r="D4688" s="12" t="s">
        <v>1766</v>
      </c>
      <c r="E4688" s="11" t="s">
        <v>10907</v>
      </c>
      <c r="F4688" s="13">
        <v>0</v>
      </c>
      <c r="G4688" s="13">
        <v>66100</v>
      </c>
      <c r="H4688" s="13">
        <v>-3506318.74</v>
      </c>
      <c r="I4688" s="13">
        <f t="shared" si="146"/>
        <v>-3506318.7399999937</v>
      </c>
      <c r="J4688" s="13">
        <f t="shared" si="147"/>
        <v>-6.5192580223083496E-9</v>
      </c>
      <c r="K4688" s="12" t="s">
        <v>10902</v>
      </c>
    </row>
    <row r="4689" spans="1:11" x14ac:dyDescent="0.35">
      <c r="A4689" s="8">
        <v>4680</v>
      </c>
      <c r="B4689" s="8" t="s">
        <v>5907</v>
      </c>
      <c r="C4689" s="8" t="s">
        <v>1766</v>
      </c>
      <c r="D4689" s="8" t="s">
        <v>1766</v>
      </c>
      <c r="E4689" s="7" t="s">
        <v>10908</v>
      </c>
      <c r="F4689" s="9">
        <v>0</v>
      </c>
      <c r="G4689" s="9">
        <v>50</v>
      </c>
      <c r="H4689" s="9">
        <v>-3506368.74</v>
      </c>
      <c r="I4689" s="9">
        <f t="shared" si="146"/>
        <v>-3506368.7399999937</v>
      </c>
      <c r="J4689" s="9">
        <f t="shared" si="147"/>
        <v>-6.5192580223083496E-9</v>
      </c>
      <c r="K4689" s="8" t="s">
        <v>10902</v>
      </c>
    </row>
    <row r="4690" spans="1:11" x14ac:dyDescent="0.35">
      <c r="A4690" s="12">
        <v>4681</v>
      </c>
      <c r="B4690" s="12" t="s">
        <v>5907</v>
      </c>
      <c r="C4690" s="12" t="s">
        <v>1766</v>
      </c>
      <c r="D4690" s="12" t="s">
        <v>1766</v>
      </c>
      <c r="E4690" s="11" t="s">
        <v>10909</v>
      </c>
      <c r="F4690" s="13">
        <v>0</v>
      </c>
      <c r="G4690" s="13">
        <v>3.75</v>
      </c>
      <c r="H4690" s="13">
        <v>-3506372.49</v>
      </c>
      <c r="I4690" s="13">
        <f t="shared" si="146"/>
        <v>-3506372.4899999937</v>
      </c>
      <c r="J4690" s="13">
        <f t="shared" si="147"/>
        <v>-6.5192580223083496E-9</v>
      </c>
      <c r="K4690" s="12" t="s">
        <v>10902</v>
      </c>
    </row>
    <row r="4691" spans="1:11" x14ac:dyDescent="0.35">
      <c r="A4691" s="8">
        <v>4682</v>
      </c>
      <c r="B4691" s="8" t="s">
        <v>5907</v>
      </c>
      <c r="C4691" s="8" t="s">
        <v>1766</v>
      </c>
      <c r="D4691" s="8" t="s">
        <v>1766</v>
      </c>
      <c r="E4691" s="7" t="s">
        <v>10910</v>
      </c>
      <c r="F4691" s="9">
        <v>0</v>
      </c>
      <c r="G4691" s="9">
        <v>25</v>
      </c>
      <c r="H4691" s="9">
        <v>-3506397.49</v>
      </c>
      <c r="I4691" s="9">
        <f t="shared" si="146"/>
        <v>-3506397.4899999937</v>
      </c>
      <c r="J4691" s="9">
        <f t="shared" si="147"/>
        <v>-6.5192580223083496E-9</v>
      </c>
      <c r="K4691" s="8" t="s">
        <v>10902</v>
      </c>
    </row>
    <row r="4692" spans="1:11" x14ac:dyDescent="0.35">
      <c r="A4692" s="12">
        <v>4683</v>
      </c>
      <c r="B4692" s="12" t="s">
        <v>5907</v>
      </c>
      <c r="C4692" s="12" t="s">
        <v>1766</v>
      </c>
      <c r="D4692" s="12" t="s">
        <v>1766</v>
      </c>
      <c r="E4692" s="11" t="s">
        <v>10911</v>
      </c>
      <c r="F4692" s="13">
        <v>0</v>
      </c>
      <c r="G4692" s="13">
        <v>1.88</v>
      </c>
      <c r="H4692" s="13">
        <v>-3506399.37</v>
      </c>
      <c r="I4692" s="13">
        <f t="shared" si="146"/>
        <v>-3506399.3699999936</v>
      </c>
      <c r="J4692" s="13">
        <f t="shared" si="147"/>
        <v>-6.5192580223083496E-9</v>
      </c>
      <c r="K4692" s="12" t="s">
        <v>10902</v>
      </c>
    </row>
    <row r="4693" spans="1:11" x14ac:dyDescent="0.35">
      <c r="A4693" s="8">
        <v>4684</v>
      </c>
      <c r="B4693" s="8" t="s">
        <v>5907</v>
      </c>
      <c r="C4693" s="8" t="s">
        <v>1766</v>
      </c>
      <c r="D4693" s="8" t="s">
        <v>1766</v>
      </c>
      <c r="E4693" s="7" t="s">
        <v>10912</v>
      </c>
      <c r="F4693" s="9">
        <v>0</v>
      </c>
      <c r="G4693" s="9">
        <v>45000</v>
      </c>
      <c r="H4693" s="9">
        <v>-3551399.37</v>
      </c>
      <c r="I4693" s="9">
        <f t="shared" si="146"/>
        <v>-3551399.3699999936</v>
      </c>
      <c r="J4693" s="9">
        <f t="shared" si="147"/>
        <v>-6.5192580223083496E-9</v>
      </c>
      <c r="K4693" s="8" t="s">
        <v>10902</v>
      </c>
    </row>
    <row r="4694" spans="1:11" x14ac:dyDescent="0.35">
      <c r="A4694" s="12">
        <v>4685</v>
      </c>
      <c r="B4694" s="12" t="s">
        <v>5907</v>
      </c>
      <c r="C4694" s="12" t="s">
        <v>1766</v>
      </c>
      <c r="D4694" s="12" t="s">
        <v>1766</v>
      </c>
      <c r="E4694" s="11" t="s">
        <v>10913</v>
      </c>
      <c r="F4694" s="13">
        <v>0</v>
      </c>
      <c r="G4694" s="13">
        <v>11000</v>
      </c>
      <c r="H4694" s="13">
        <v>-3562399.37</v>
      </c>
      <c r="I4694" s="13">
        <f t="shared" si="146"/>
        <v>-3562399.3699999936</v>
      </c>
      <c r="J4694" s="13">
        <f t="shared" si="147"/>
        <v>-6.5192580223083496E-9</v>
      </c>
      <c r="K4694" s="12" t="s">
        <v>10902</v>
      </c>
    </row>
    <row r="4695" spans="1:11" x14ac:dyDescent="0.35">
      <c r="A4695" s="8">
        <v>4686</v>
      </c>
      <c r="B4695" s="8" t="s">
        <v>5907</v>
      </c>
      <c r="C4695" s="8" t="s">
        <v>1766</v>
      </c>
      <c r="D4695" s="8" t="s">
        <v>1766</v>
      </c>
      <c r="E4695" s="7" t="s">
        <v>10914</v>
      </c>
      <c r="F4695" s="9">
        <v>0</v>
      </c>
      <c r="G4695" s="9">
        <v>25</v>
      </c>
      <c r="H4695" s="9">
        <v>-3562424.37</v>
      </c>
      <c r="I4695" s="9">
        <f t="shared" si="146"/>
        <v>-3562424.3699999936</v>
      </c>
      <c r="J4695" s="9">
        <f t="shared" si="147"/>
        <v>-6.5192580223083496E-9</v>
      </c>
      <c r="K4695" s="8" t="s">
        <v>10902</v>
      </c>
    </row>
    <row r="4696" spans="1:11" x14ac:dyDescent="0.35">
      <c r="A4696" s="12">
        <v>4687</v>
      </c>
      <c r="B4696" s="12" t="s">
        <v>5907</v>
      </c>
      <c r="C4696" s="12" t="s">
        <v>1766</v>
      </c>
      <c r="D4696" s="12" t="s">
        <v>1766</v>
      </c>
      <c r="E4696" s="11" t="s">
        <v>10915</v>
      </c>
      <c r="F4696" s="13">
        <v>0</v>
      </c>
      <c r="G4696" s="13">
        <v>1.88</v>
      </c>
      <c r="H4696" s="13">
        <v>-3562426.25</v>
      </c>
      <c r="I4696" s="13">
        <f t="shared" si="146"/>
        <v>-3562426.2499999935</v>
      </c>
      <c r="J4696" s="13">
        <f t="shared" si="147"/>
        <v>-6.5192580223083496E-9</v>
      </c>
      <c r="K4696" s="12" t="s">
        <v>10902</v>
      </c>
    </row>
    <row r="4697" spans="1:11" x14ac:dyDescent="0.35">
      <c r="A4697" s="8">
        <v>4688</v>
      </c>
      <c r="B4697" s="8" t="s">
        <v>5907</v>
      </c>
      <c r="C4697" s="8" t="s">
        <v>1766</v>
      </c>
      <c r="D4697" s="8" t="s">
        <v>1766</v>
      </c>
      <c r="E4697" s="7" t="s">
        <v>10916</v>
      </c>
      <c r="F4697" s="9">
        <v>0</v>
      </c>
      <c r="G4697" s="9">
        <v>1.88</v>
      </c>
      <c r="H4697" s="9">
        <v>-3562428.13</v>
      </c>
      <c r="I4697" s="9">
        <f t="shared" si="146"/>
        <v>-3562428.1299999934</v>
      </c>
      <c r="J4697" s="9">
        <f t="shared" si="147"/>
        <v>-6.5192580223083496E-9</v>
      </c>
      <c r="K4697" s="8" t="s">
        <v>10902</v>
      </c>
    </row>
    <row r="4698" spans="1:11" x14ac:dyDescent="0.35">
      <c r="A4698" s="12">
        <v>4689</v>
      </c>
      <c r="B4698" s="12" t="s">
        <v>5907</v>
      </c>
      <c r="C4698" s="12" t="s">
        <v>1766</v>
      </c>
      <c r="D4698" s="12" t="s">
        <v>1766</v>
      </c>
      <c r="E4698" s="11" t="s">
        <v>10917</v>
      </c>
      <c r="F4698" s="13">
        <v>0</v>
      </c>
      <c r="G4698" s="13">
        <v>25</v>
      </c>
      <c r="H4698" s="13">
        <v>-3562453.13</v>
      </c>
      <c r="I4698" s="13">
        <f t="shared" si="146"/>
        <v>-3562453.1299999934</v>
      </c>
      <c r="J4698" s="13">
        <f t="shared" si="147"/>
        <v>-6.5192580223083496E-9</v>
      </c>
      <c r="K4698" s="12" t="s">
        <v>10902</v>
      </c>
    </row>
    <row r="4699" spans="1:11" x14ac:dyDescent="0.35">
      <c r="A4699" s="8">
        <v>4690</v>
      </c>
      <c r="B4699" s="8" t="s">
        <v>5907</v>
      </c>
      <c r="C4699" s="8" t="s">
        <v>1766</v>
      </c>
      <c r="D4699" s="8" t="s">
        <v>1766</v>
      </c>
      <c r="E4699" s="7" t="s">
        <v>10918</v>
      </c>
      <c r="F4699" s="9">
        <v>0</v>
      </c>
      <c r="G4699" s="9">
        <v>20000</v>
      </c>
      <c r="H4699" s="9">
        <v>-3582453.13</v>
      </c>
      <c r="I4699" s="9">
        <f t="shared" si="146"/>
        <v>-3582453.1299999934</v>
      </c>
      <c r="J4699" s="9">
        <f t="shared" si="147"/>
        <v>-6.5192580223083496E-9</v>
      </c>
      <c r="K4699" s="8" t="s">
        <v>10902</v>
      </c>
    </row>
    <row r="4700" spans="1:11" x14ac:dyDescent="0.35">
      <c r="A4700" s="12">
        <v>4691</v>
      </c>
      <c r="B4700" s="12" t="s">
        <v>5907</v>
      </c>
      <c r="C4700" s="12" t="s">
        <v>1769</v>
      </c>
      <c r="D4700" s="12" t="s">
        <v>1769</v>
      </c>
      <c r="E4700" s="11" t="s">
        <v>10919</v>
      </c>
      <c r="F4700" s="13">
        <v>500000</v>
      </c>
      <c r="G4700" s="13">
        <v>0</v>
      </c>
      <c r="H4700" s="13">
        <v>-3082453.13</v>
      </c>
      <c r="I4700" s="13">
        <f t="shared" si="146"/>
        <v>-3082453.1299999934</v>
      </c>
      <c r="J4700" s="13">
        <f t="shared" si="147"/>
        <v>-6.5192580223083496E-9</v>
      </c>
      <c r="K4700" s="12" t="s">
        <v>10902</v>
      </c>
    </row>
    <row r="4701" spans="1:11" x14ac:dyDescent="0.35">
      <c r="A4701" s="8">
        <v>4692</v>
      </c>
      <c r="B4701" s="8" t="s">
        <v>5907</v>
      </c>
      <c r="C4701" s="8" t="s">
        <v>1769</v>
      </c>
      <c r="D4701" s="8" t="s">
        <v>1769</v>
      </c>
      <c r="E4701" s="7" t="s">
        <v>10920</v>
      </c>
      <c r="F4701" s="9">
        <v>0</v>
      </c>
      <c r="G4701" s="9">
        <v>50</v>
      </c>
      <c r="H4701" s="9">
        <v>-3082503.13</v>
      </c>
      <c r="I4701" s="9">
        <f t="shared" si="146"/>
        <v>-3082503.1299999934</v>
      </c>
      <c r="J4701" s="9">
        <f t="shared" si="147"/>
        <v>-6.5192580223083496E-9</v>
      </c>
      <c r="K4701" s="8" t="s">
        <v>10902</v>
      </c>
    </row>
    <row r="4702" spans="1:11" x14ac:dyDescent="0.35">
      <c r="A4702" s="12">
        <v>4693</v>
      </c>
      <c r="B4702" s="12" t="s">
        <v>5907</v>
      </c>
      <c r="C4702" s="12" t="s">
        <v>1769</v>
      </c>
      <c r="D4702" s="12" t="s">
        <v>1769</v>
      </c>
      <c r="E4702" s="11" t="s">
        <v>10921</v>
      </c>
      <c r="F4702" s="13">
        <v>500000</v>
      </c>
      <c r="G4702" s="13">
        <v>0</v>
      </c>
      <c r="H4702" s="13">
        <v>-2582503.13</v>
      </c>
      <c r="I4702" s="13">
        <f t="shared" si="146"/>
        <v>-2582503.1299999934</v>
      </c>
      <c r="J4702" s="13">
        <f t="shared" si="147"/>
        <v>-6.5192580223083496E-9</v>
      </c>
      <c r="K4702" s="12" t="s">
        <v>10902</v>
      </c>
    </row>
    <row r="4703" spans="1:11" x14ac:dyDescent="0.35">
      <c r="A4703" s="8">
        <v>4694</v>
      </c>
      <c r="B4703" s="8" t="s">
        <v>5907</v>
      </c>
      <c r="C4703" s="8" t="s">
        <v>1769</v>
      </c>
      <c r="D4703" s="8" t="s">
        <v>1769</v>
      </c>
      <c r="E4703" s="7" t="s">
        <v>10922</v>
      </c>
      <c r="F4703" s="9">
        <v>0</v>
      </c>
      <c r="G4703" s="9">
        <v>50</v>
      </c>
      <c r="H4703" s="9">
        <v>-2582553.13</v>
      </c>
      <c r="I4703" s="9">
        <f t="shared" si="146"/>
        <v>-2582553.1299999934</v>
      </c>
      <c r="J4703" s="9">
        <f t="shared" si="147"/>
        <v>-6.5192580223083496E-9</v>
      </c>
      <c r="K4703" s="8" t="s">
        <v>10902</v>
      </c>
    </row>
    <row r="4704" spans="1:11" x14ac:dyDescent="0.35">
      <c r="A4704" s="12">
        <v>4695</v>
      </c>
      <c r="B4704" s="12" t="s">
        <v>5907</v>
      </c>
      <c r="C4704" s="12" t="s">
        <v>1772</v>
      </c>
      <c r="D4704" s="12" t="s">
        <v>1772</v>
      </c>
      <c r="E4704" s="11" t="s">
        <v>10923</v>
      </c>
      <c r="F4704" s="13">
        <v>0</v>
      </c>
      <c r="G4704" s="13">
        <v>3.75</v>
      </c>
      <c r="H4704" s="13">
        <v>-2582556.88</v>
      </c>
      <c r="I4704" s="13">
        <f t="shared" si="146"/>
        <v>-2582556.8799999934</v>
      </c>
      <c r="J4704" s="13">
        <f t="shared" si="147"/>
        <v>-6.5192580223083496E-9</v>
      </c>
      <c r="K4704" s="12" t="s">
        <v>10902</v>
      </c>
    </row>
    <row r="4705" spans="1:11" x14ac:dyDescent="0.35">
      <c r="A4705" s="8">
        <v>4696</v>
      </c>
      <c r="B4705" s="8" t="s">
        <v>5907</v>
      </c>
      <c r="C4705" s="8" t="s">
        <v>1772</v>
      </c>
      <c r="D4705" s="8" t="s">
        <v>1772</v>
      </c>
      <c r="E4705" s="7" t="s">
        <v>10924</v>
      </c>
      <c r="F4705" s="9">
        <v>0</v>
      </c>
      <c r="G4705" s="9">
        <v>250000</v>
      </c>
      <c r="H4705" s="9">
        <v>-2832556.88</v>
      </c>
      <c r="I4705" s="9">
        <f t="shared" si="146"/>
        <v>-2832556.8799999934</v>
      </c>
      <c r="J4705" s="9">
        <f t="shared" si="147"/>
        <v>-6.5192580223083496E-9</v>
      </c>
      <c r="K4705" s="8" t="s">
        <v>10902</v>
      </c>
    </row>
    <row r="4706" spans="1:11" x14ac:dyDescent="0.35">
      <c r="A4706" s="12">
        <v>4697</v>
      </c>
      <c r="B4706" s="12" t="s">
        <v>5907</v>
      </c>
      <c r="C4706" s="12" t="s">
        <v>1772</v>
      </c>
      <c r="D4706" s="12" t="s">
        <v>1772</v>
      </c>
      <c r="E4706" s="11" t="s">
        <v>10925</v>
      </c>
      <c r="F4706" s="13">
        <v>0</v>
      </c>
      <c r="G4706" s="13">
        <v>50</v>
      </c>
      <c r="H4706" s="13">
        <v>-2832606.88</v>
      </c>
      <c r="I4706" s="13">
        <f t="shared" si="146"/>
        <v>-2832606.8799999934</v>
      </c>
      <c r="J4706" s="13">
        <f t="shared" si="147"/>
        <v>-6.5192580223083496E-9</v>
      </c>
      <c r="K4706" s="12" t="s">
        <v>10902</v>
      </c>
    </row>
    <row r="4707" spans="1:11" x14ac:dyDescent="0.35">
      <c r="A4707" s="8">
        <v>4698</v>
      </c>
      <c r="B4707" s="8" t="s">
        <v>5907</v>
      </c>
      <c r="C4707" s="8" t="s">
        <v>1772</v>
      </c>
      <c r="D4707" s="8" t="s">
        <v>1772</v>
      </c>
      <c r="E4707" s="7" t="s">
        <v>10926</v>
      </c>
      <c r="F4707" s="9">
        <v>0</v>
      </c>
      <c r="G4707" s="9">
        <v>185000</v>
      </c>
      <c r="H4707" s="9">
        <v>-3017606.88</v>
      </c>
      <c r="I4707" s="9">
        <f t="shared" si="146"/>
        <v>-3017606.8799999934</v>
      </c>
      <c r="J4707" s="9">
        <f t="shared" si="147"/>
        <v>-6.5192580223083496E-9</v>
      </c>
      <c r="K4707" s="8" t="s">
        <v>10902</v>
      </c>
    </row>
    <row r="4708" spans="1:11" x14ac:dyDescent="0.35">
      <c r="A4708" s="12">
        <v>4699</v>
      </c>
      <c r="B4708" s="12" t="s">
        <v>5907</v>
      </c>
      <c r="C4708" s="12" t="s">
        <v>1772</v>
      </c>
      <c r="D4708" s="12" t="s">
        <v>1772</v>
      </c>
      <c r="E4708" s="11" t="s">
        <v>10927</v>
      </c>
      <c r="F4708" s="13">
        <v>0</v>
      </c>
      <c r="G4708" s="13">
        <v>50</v>
      </c>
      <c r="H4708" s="13">
        <v>-3017656.88</v>
      </c>
      <c r="I4708" s="13">
        <f t="shared" si="146"/>
        <v>-3017656.8799999934</v>
      </c>
      <c r="J4708" s="13">
        <f t="shared" si="147"/>
        <v>-6.5192580223083496E-9</v>
      </c>
      <c r="K4708" s="12" t="s">
        <v>10902</v>
      </c>
    </row>
    <row r="4709" spans="1:11" x14ac:dyDescent="0.35">
      <c r="A4709" s="8">
        <v>4700</v>
      </c>
      <c r="B4709" s="8" t="s">
        <v>5907</v>
      </c>
      <c r="C4709" s="8" t="s">
        <v>1772</v>
      </c>
      <c r="D4709" s="8" t="s">
        <v>1772</v>
      </c>
      <c r="E4709" s="7" t="s">
        <v>10928</v>
      </c>
      <c r="F4709" s="9">
        <v>0</v>
      </c>
      <c r="G4709" s="9">
        <v>3.75</v>
      </c>
      <c r="H4709" s="9">
        <v>-3017660.63</v>
      </c>
      <c r="I4709" s="9">
        <f t="shared" si="146"/>
        <v>-3017660.6299999934</v>
      </c>
      <c r="J4709" s="9">
        <f t="shared" si="147"/>
        <v>-6.5192580223083496E-9</v>
      </c>
      <c r="K4709" s="8" t="s">
        <v>10902</v>
      </c>
    </row>
    <row r="4710" spans="1:11" x14ac:dyDescent="0.35">
      <c r="A4710" s="12">
        <v>4701</v>
      </c>
      <c r="B4710" s="12" t="s">
        <v>5907</v>
      </c>
      <c r="C4710" s="12" t="s">
        <v>1772</v>
      </c>
      <c r="D4710" s="12" t="s">
        <v>1772</v>
      </c>
      <c r="E4710" s="11" t="s">
        <v>10929</v>
      </c>
      <c r="F4710" s="13">
        <v>0</v>
      </c>
      <c r="G4710" s="13">
        <v>95520</v>
      </c>
      <c r="H4710" s="13">
        <v>-3113180.63</v>
      </c>
      <c r="I4710" s="13">
        <f t="shared" si="146"/>
        <v>-3113180.6299999934</v>
      </c>
      <c r="J4710" s="13">
        <f t="shared" si="147"/>
        <v>-6.5192580223083496E-9</v>
      </c>
      <c r="K4710" s="12" t="s">
        <v>10930</v>
      </c>
    </row>
    <row r="4711" spans="1:11" x14ac:dyDescent="0.35">
      <c r="A4711" s="8">
        <v>4702</v>
      </c>
      <c r="B4711" s="8" t="s">
        <v>5907</v>
      </c>
      <c r="C4711" s="8" t="s">
        <v>1772</v>
      </c>
      <c r="D4711" s="8" t="s">
        <v>1772</v>
      </c>
      <c r="E4711" s="7" t="s">
        <v>10931</v>
      </c>
      <c r="F4711" s="9">
        <v>0</v>
      </c>
      <c r="G4711" s="9">
        <v>50</v>
      </c>
      <c r="H4711" s="9">
        <v>-3113230.63</v>
      </c>
      <c r="I4711" s="9">
        <f t="shared" si="146"/>
        <v>-3113230.6299999934</v>
      </c>
      <c r="J4711" s="9">
        <f t="shared" si="147"/>
        <v>-6.5192580223083496E-9</v>
      </c>
      <c r="K4711" s="8" t="s">
        <v>10930</v>
      </c>
    </row>
    <row r="4712" spans="1:11" x14ac:dyDescent="0.35">
      <c r="A4712" s="12">
        <v>4703</v>
      </c>
      <c r="B4712" s="12" t="s">
        <v>5907</v>
      </c>
      <c r="C4712" s="12" t="s">
        <v>1772</v>
      </c>
      <c r="D4712" s="12" t="s">
        <v>1772</v>
      </c>
      <c r="E4712" s="11" t="s">
        <v>10932</v>
      </c>
      <c r="F4712" s="13">
        <v>0</v>
      </c>
      <c r="G4712" s="13">
        <v>3.75</v>
      </c>
      <c r="H4712" s="13">
        <v>-3113234.38</v>
      </c>
      <c r="I4712" s="13">
        <f t="shared" si="146"/>
        <v>-3113234.3799999934</v>
      </c>
      <c r="J4712" s="13">
        <f t="shared" si="147"/>
        <v>-6.5192580223083496E-9</v>
      </c>
      <c r="K4712" s="12" t="s">
        <v>10930</v>
      </c>
    </row>
    <row r="4713" spans="1:11" x14ac:dyDescent="0.35">
      <c r="A4713" s="8">
        <v>4704</v>
      </c>
      <c r="B4713" s="8" t="s">
        <v>5907</v>
      </c>
      <c r="C4713" s="8" t="s">
        <v>1772</v>
      </c>
      <c r="D4713" s="8" t="s">
        <v>1772</v>
      </c>
      <c r="E4713" s="7" t="s">
        <v>10933</v>
      </c>
      <c r="F4713" s="9">
        <v>197000</v>
      </c>
      <c r="G4713" s="9">
        <v>0</v>
      </c>
      <c r="H4713" s="9">
        <v>-2916234.38</v>
      </c>
      <c r="I4713" s="9">
        <f t="shared" si="146"/>
        <v>-2916234.3799999934</v>
      </c>
      <c r="J4713" s="9">
        <f t="shared" si="147"/>
        <v>-6.5192580223083496E-9</v>
      </c>
      <c r="K4713" s="8" t="s">
        <v>10930</v>
      </c>
    </row>
    <row r="4714" spans="1:11" x14ac:dyDescent="0.35">
      <c r="A4714" s="12">
        <v>4705</v>
      </c>
      <c r="B4714" s="12" t="s">
        <v>5907</v>
      </c>
      <c r="C4714" s="12" t="s">
        <v>1772</v>
      </c>
      <c r="D4714" s="12" t="s">
        <v>1772</v>
      </c>
      <c r="E4714" s="11" t="s">
        <v>10934</v>
      </c>
      <c r="F4714" s="13">
        <v>0</v>
      </c>
      <c r="G4714" s="13">
        <v>3.75</v>
      </c>
      <c r="H4714" s="13">
        <v>-2916238.13</v>
      </c>
      <c r="I4714" s="13">
        <f t="shared" si="146"/>
        <v>-2916238.1299999934</v>
      </c>
      <c r="J4714" s="13">
        <f t="shared" si="147"/>
        <v>-6.5192580223083496E-9</v>
      </c>
      <c r="K4714" s="12" t="s">
        <v>10930</v>
      </c>
    </row>
    <row r="4715" spans="1:11" x14ac:dyDescent="0.35">
      <c r="A4715" s="8">
        <v>4706</v>
      </c>
      <c r="B4715" s="8" t="s">
        <v>5907</v>
      </c>
      <c r="C4715" s="8" t="s">
        <v>1772</v>
      </c>
      <c r="D4715" s="8" t="s">
        <v>1772</v>
      </c>
      <c r="E4715" s="7" t="s">
        <v>10935</v>
      </c>
      <c r="F4715" s="9">
        <v>0</v>
      </c>
      <c r="G4715" s="9">
        <v>70000</v>
      </c>
      <c r="H4715" s="9">
        <v>-2986238.13</v>
      </c>
      <c r="I4715" s="9">
        <f t="shared" si="146"/>
        <v>-2986238.1299999934</v>
      </c>
      <c r="J4715" s="9">
        <f t="shared" si="147"/>
        <v>-6.5192580223083496E-9</v>
      </c>
      <c r="K4715" s="8" t="s">
        <v>10930</v>
      </c>
    </row>
    <row r="4716" spans="1:11" x14ac:dyDescent="0.35">
      <c r="A4716" s="12">
        <v>4707</v>
      </c>
      <c r="B4716" s="12" t="s">
        <v>5907</v>
      </c>
      <c r="C4716" s="12" t="s">
        <v>1772</v>
      </c>
      <c r="D4716" s="12" t="s">
        <v>1772</v>
      </c>
      <c r="E4716" s="11" t="s">
        <v>10936</v>
      </c>
      <c r="F4716" s="13">
        <v>0</v>
      </c>
      <c r="G4716" s="13">
        <v>50</v>
      </c>
      <c r="H4716" s="13">
        <v>-2986288.13</v>
      </c>
      <c r="I4716" s="13">
        <f t="shared" si="146"/>
        <v>-2986288.1299999934</v>
      </c>
      <c r="J4716" s="13">
        <f t="shared" si="147"/>
        <v>-6.5192580223083496E-9</v>
      </c>
      <c r="K4716" s="12" t="s">
        <v>10930</v>
      </c>
    </row>
    <row r="4717" spans="1:11" x14ac:dyDescent="0.35">
      <c r="A4717" s="8">
        <v>4708</v>
      </c>
      <c r="B4717" s="8" t="s">
        <v>5907</v>
      </c>
      <c r="C4717" s="8" t="s">
        <v>1772</v>
      </c>
      <c r="D4717" s="8" t="s">
        <v>1772</v>
      </c>
      <c r="E4717" s="7" t="s">
        <v>10937</v>
      </c>
      <c r="F4717" s="9">
        <v>0</v>
      </c>
      <c r="G4717" s="9">
        <v>44250</v>
      </c>
      <c r="H4717" s="9">
        <v>-3030538.13</v>
      </c>
      <c r="I4717" s="9">
        <f t="shared" si="146"/>
        <v>-3030538.1299999934</v>
      </c>
      <c r="J4717" s="9">
        <f t="shared" si="147"/>
        <v>-6.5192580223083496E-9</v>
      </c>
      <c r="K4717" s="8" t="s">
        <v>10930</v>
      </c>
    </row>
    <row r="4718" spans="1:11" x14ac:dyDescent="0.35">
      <c r="A4718" s="12">
        <v>4709</v>
      </c>
      <c r="B4718" s="12" t="s">
        <v>5907</v>
      </c>
      <c r="C4718" s="12" t="s">
        <v>1772</v>
      </c>
      <c r="D4718" s="12" t="s">
        <v>1772</v>
      </c>
      <c r="E4718" s="11" t="s">
        <v>10938</v>
      </c>
      <c r="F4718" s="13">
        <v>0</v>
      </c>
      <c r="G4718" s="13">
        <v>25</v>
      </c>
      <c r="H4718" s="13">
        <v>-3030563.13</v>
      </c>
      <c r="I4718" s="13">
        <f t="shared" si="146"/>
        <v>-3030563.1299999934</v>
      </c>
      <c r="J4718" s="13">
        <f t="shared" si="147"/>
        <v>-6.5192580223083496E-9</v>
      </c>
      <c r="K4718" s="12" t="s">
        <v>10930</v>
      </c>
    </row>
    <row r="4719" spans="1:11" x14ac:dyDescent="0.35">
      <c r="A4719" s="8">
        <v>4710</v>
      </c>
      <c r="B4719" s="8" t="s">
        <v>5907</v>
      </c>
      <c r="C4719" s="8" t="s">
        <v>1772</v>
      </c>
      <c r="D4719" s="8" t="s">
        <v>1772</v>
      </c>
      <c r="E4719" s="7" t="s">
        <v>10939</v>
      </c>
      <c r="F4719" s="9">
        <v>0</v>
      </c>
      <c r="G4719" s="9">
        <v>1.88</v>
      </c>
      <c r="H4719" s="9">
        <v>-3030565.01</v>
      </c>
      <c r="I4719" s="9">
        <f t="shared" si="146"/>
        <v>-3030565.0099999933</v>
      </c>
      <c r="J4719" s="9">
        <f t="shared" si="147"/>
        <v>-6.5192580223083496E-9</v>
      </c>
      <c r="K4719" s="8" t="s">
        <v>10930</v>
      </c>
    </row>
    <row r="4720" spans="1:11" x14ac:dyDescent="0.35">
      <c r="A4720" s="12">
        <v>4711</v>
      </c>
      <c r="B4720" s="12" t="s">
        <v>5907</v>
      </c>
      <c r="C4720" s="12" t="s">
        <v>1772</v>
      </c>
      <c r="D4720" s="12" t="s">
        <v>1772</v>
      </c>
      <c r="E4720" s="11" t="s">
        <v>10940</v>
      </c>
      <c r="F4720" s="13">
        <v>0</v>
      </c>
      <c r="G4720" s="13">
        <v>24000</v>
      </c>
      <c r="H4720" s="13">
        <v>-3054565.01</v>
      </c>
      <c r="I4720" s="13">
        <f t="shared" si="146"/>
        <v>-3054565.0099999933</v>
      </c>
      <c r="J4720" s="13">
        <f t="shared" si="147"/>
        <v>-6.5192580223083496E-9</v>
      </c>
      <c r="K4720" s="12" t="s">
        <v>10930</v>
      </c>
    </row>
    <row r="4721" spans="1:11" x14ac:dyDescent="0.35">
      <c r="A4721" s="8">
        <v>4712</v>
      </c>
      <c r="B4721" s="8" t="s">
        <v>5907</v>
      </c>
      <c r="C4721" s="8" t="s">
        <v>1772</v>
      </c>
      <c r="D4721" s="8" t="s">
        <v>1772</v>
      </c>
      <c r="E4721" s="7" t="s">
        <v>10941</v>
      </c>
      <c r="F4721" s="9">
        <v>0</v>
      </c>
      <c r="G4721" s="9">
        <v>1.88</v>
      </c>
      <c r="H4721" s="9">
        <v>-3054566.89</v>
      </c>
      <c r="I4721" s="9">
        <f t="shared" si="146"/>
        <v>-3054566.8899999931</v>
      </c>
      <c r="J4721" s="9">
        <f t="shared" si="147"/>
        <v>-6.9849193096160889E-9</v>
      </c>
      <c r="K4721" s="8" t="s">
        <v>10930</v>
      </c>
    </row>
    <row r="4722" spans="1:11" x14ac:dyDescent="0.35">
      <c r="A4722" s="12">
        <v>4713</v>
      </c>
      <c r="B4722" s="12" t="s">
        <v>5907</v>
      </c>
      <c r="C4722" s="12" t="s">
        <v>1772</v>
      </c>
      <c r="D4722" s="12" t="s">
        <v>1772</v>
      </c>
      <c r="E4722" s="11" t="s">
        <v>10942</v>
      </c>
      <c r="F4722" s="13">
        <v>0</v>
      </c>
      <c r="G4722" s="13">
        <v>25</v>
      </c>
      <c r="H4722" s="13">
        <v>-3054591.89</v>
      </c>
      <c r="I4722" s="13">
        <f t="shared" si="146"/>
        <v>-3054591.8899999931</v>
      </c>
      <c r="J4722" s="13">
        <f t="shared" si="147"/>
        <v>-6.9849193096160889E-9</v>
      </c>
      <c r="K4722" s="12" t="s">
        <v>10930</v>
      </c>
    </row>
    <row r="4723" spans="1:11" x14ac:dyDescent="0.35">
      <c r="A4723" s="8">
        <v>4714</v>
      </c>
      <c r="B4723" s="8" t="s">
        <v>5907</v>
      </c>
      <c r="C4723" s="8" t="s">
        <v>1772</v>
      </c>
      <c r="D4723" s="8" t="s">
        <v>1772</v>
      </c>
      <c r="E4723" s="7" t="s">
        <v>10943</v>
      </c>
      <c r="F4723" s="9">
        <v>0</v>
      </c>
      <c r="G4723" s="9">
        <v>75000</v>
      </c>
      <c r="H4723" s="9">
        <v>-3129591.89</v>
      </c>
      <c r="I4723" s="9">
        <f t="shared" si="146"/>
        <v>-3129591.8899999931</v>
      </c>
      <c r="J4723" s="9">
        <f t="shared" si="147"/>
        <v>-6.9849193096160889E-9</v>
      </c>
      <c r="K4723" s="8" t="s">
        <v>10930</v>
      </c>
    </row>
    <row r="4724" spans="1:11" x14ac:dyDescent="0.35">
      <c r="A4724" s="12">
        <v>4715</v>
      </c>
      <c r="B4724" s="12" t="s">
        <v>5907</v>
      </c>
      <c r="C4724" s="12" t="s">
        <v>1772</v>
      </c>
      <c r="D4724" s="12" t="s">
        <v>1772</v>
      </c>
      <c r="E4724" s="11" t="s">
        <v>10944</v>
      </c>
      <c r="F4724" s="13">
        <v>0</v>
      </c>
      <c r="G4724" s="13">
        <v>3.75</v>
      </c>
      <c r="H4724" s="13">
        <v>-3129595.64</v>
      </c>
      <c r="I4724" s="13">
        <f t="shared" si="146"/>
        <v>-3129595.6399999931</v>
      </c>
      <c r="J4724" s="13">
        <f t="shared" si="147"/>
        <v>-6.9849193096160889E-9</v>
      </c>
      <c r="K4724" s="12" t="s">
        <v>10930</v>
      </c>
    </row>
    <row r="4725" spans="1:11" x14ac:dyDescent="0.35">
      <c r="A4725" s="8">
        <v>4716</v>
      </c>
      <c r="B4725" s="8" t="s">
        <v>5907</v>
      </c>
      <c r="C4725" s="8" t="s">
        <v>1772</v>
      </c>
      <c r="D4725" s="8" t="s">
        <v>1772</v>
      </c>
      <c r="E4725" s="7" t="s">
        <v>10945</v>
      </c>
      <c r="F4725" s="9">
        <v>0</v>
      </c>
      <c r="G4725" s="9">
        <v>50</v>
      </c>
      <c r="H4725" s="9">
        <v>-3129645.64</v>
      </c>
      <c r="I4725" s="9">
        <f t="shared" si="146"/>
        <v>-3129645.6399999931</v>
      </c>
      <c r="J4725" s="9">
        <f t="shared" si="147"/>
        <v>-6.9849193096160889E-9</v>
      </c>
      <c r="K4725" s="8" t="s">
        <v>10930</v>
      </c>
    </row>
    <row r="4726" spans="1:11" x14ac:dyDescent="0.35">
      <c r="A4726" s="12">
        <v>4717</v>
      </c>
      <c r="B4726" s="12" t="s">
        <v>5907</v>
      </c>
      <c r="C4726" s="12" t="s">
        <v>1772</v>
      </c>
      <c r="D4726" s="12" t="s">
        <v>1772</v>
      </c>
      <c r="E4726" s="11" t="s">
        <v>10946</v>
      </c>
      <c r="F4726" s="13">
        <v>0</v>
      </c>
      <c r="G4726" s="13">
        <v>3.75</v>
      </c>
      <c r="H4726" s="13">
        <v>-3129649.39</v>
      </c>
      <c r="I4726" s="13">
        <f t="shared" si="146"/>
        <v>-3129649.3899999931</v>
      </c>
      <c r="J4726" s="13">
        <f t="shared" si="147"/>
        <v>-6.9849193096160889E-9</v>
      </c>
      <c r="K4726" s="12" t="s">
        <v>10930</v>
      </c>
    </row>
    <row r="4727" spans="1:11" x14ac:dyDescent="0.35">
      <c r="A4727" s="8">
        <v>4718</v>
      </c>
      <c r="B4727" s="8" t="s">
        <v>5907</v>
      </c>
      <c r="C4727" s="8" t="s">
        <v>1772</v>
      </c>
      <c r="D4727" s="8" t="s">
        <v>1772</v>
      </c>
      <c r="E4727" s="7" t="s">
        <v>10947</v>
      </c>
      <c r="F4727" s="9">
        <v>0</v>
      </c>
      <c r="G4727" s="9">
        <v>315000</v>
      </c>
      <c r="H4727" s="9">
        <v>-3444649.39</v>
      </c>
      <c r="I4727" s="9">
        <f t="shared" si="146"/>
        <v>-3444649.3899999931</v>
      </c>
      <c r="J4727" s="9">
        <f t="shared" si="147"/>
        <v>-6.9849193096160889E-9</v>
      </c>
      <c r="K4727" s="8" t="s">
        <v>10930</v>
      </c>
    </row>
    <row r="4728" spans="1:11" x14ac:dyDescent="0.35">
      <c r="A4728" s="12">
        <v>4719</v>
      </c>
      <c r="B4728" s="12" t="s">
        <v>5907</v>
      </c>
      <c r="C4728" s="12" t="s">
        <v>1772</v>
      </c>
      <c r="D4728" s="12" t="s">
        <v>1772</v>
      </c>
      <c r="E4728" s="11" t="s">
        <v>10948</v>
      </c>
      <c r="F4728" s="13">
        <v>0</v>
      </c>
      <c r="G4728" s="13">
        <v>50</v>
      </c>
      <c r="H4728" s="13">
        <v>-3444699.39</v>
      </c>
      <c r="I4728" s="13">
        <f t="shared" si="146"/>
        <v>-3444699.3899999931</v>
      </c>
      <c r="J4728" s="13">
        <f t="shared" si="147"/>
        <v>-6.9849193096160889E-9</v>
      </c>
      <c r="K4728" s="12" t="s">
        <v>10930</v>
      </c>
    </row>
    <row r="4729" spans="1:11" x14ac:dyDescent="0.35">
      <c r="A4729" s="8">
        <v>4720</v>
      </c>
      <c r="B4729" s="8" t="s">
        <v>5907</v>
      </c>
      <c r="C4729" s="8" t="s">
        <v>1772</v>
      </c>
      <c r="D4729" s="8" t="s">
        <v>1772</v>
      </c>
      <c r="E4729" s="7" t="s">
        <v>10949</v>
      </c>
      <c r="F4729" s="9">
        <v>0</v>
      </c>
      <c r="G4729" s="9">
        <v>62500</v>
      </c>
      <c r="H4729" s="9">
        <v>-3507199.39</v>
      </c>
      <c r="I4729" s="9">
        <f t="shared" si="146"/>
        <v>-3507199.3899999931</v>
      </c>
      <c r="J4729" s="9">
        <f t="shared" si="147"/>
        <v>-6.9849193096160889E-9</v>
      </c>
      <c r="K4729" s="8" t="s">
        <v>10930</v>
      </c>
    </row>
    <row r="4730" spans="1:11" x14ac:dyDescent="0.35">
      <c r="A4730" s="12">
        <v>4721</v>
      </c>
      <c r="B4730" s="12" t="s">
        <v>5907</v>
      </c>
      <c r="C4730" s="12" t="s">
        <v>1772</v>
      </c>
      <c r="D4730" s="12" t="s">
        <v>1772</v>
      </c>
      <c r="E4730" s="11" t="s">
        <v>10950</v>
      </c>
      <c r="F4730" s="13">
        <v>0</v>
      </c>
      <c r="G4730" s="13">
        <v>3.75</v>
      </c>
      <c r="H4730" s="13">
        <v>-3507203.14</v>
      </c>
      <c r="I4730" s="13">
        <f t="shared" si="146"/>
        <v>-3507203.1399999931</v>
      </c>
      <c r="J4730" s="13">
        <f t="shared" si="147"/>
        <v>-6.9849193096160889E-9</v>
      </c>
      <c r="K4730" s="12" t="s">
        <v>10930</v>
      </c>
    </row>
    <row r="4731" spans="1:11" x14ac:dyDescent="0.35">
      <c r="A4731" s="8">
        <v>4722</v>
      </c>
      <c r="B4731" s="8" t="s">
        <v>5907</v>
      </c>
      <c r="C4731" s="8" t="s">
        <v>1772</v>
      </c>
      <c r="D4731" s="8" t="s">
        <v>1772</v>
      </c>
      <c r="E4731" s="7" t="s">
        <v>10951</v>
      </c>
      <c r="F4731" s="9">
        <v>0</v>
      </c>
      <c r="G4731" s="9">
        <v>50</v>
      </c>
      <c r="H4731" s="9">
        <v>-3507253.14</v>
      </c>
      <c r="I4731" s="9">
        <f t="shared" si="146"/>
        <v>-3507253.1399999931</v>
      </c>
      <c r="J4731" s="9">
        <f t="shared" si="147"/>
        <v>-6.9849193096160889E-9</v>
      </c>
      <c r="K4731" s="8" t="s">
        <v>10930</v>
      </c>
    </row>
    <row r="4732" spans="1:11" x14ac:dyDescent="0.35">
      <c r="A4732" s="12">
        <v>4723</v>
      </c>
      <c r="B4732" s="12" t="s">
        <v>5907</v>
      </c>
      <c r="C4732" s="12" t="s">
        <v>1772</v>
      </c>
      <c r="D4732" s="12" t="s">
        <v>1772</v>
      </c>
      <c r="E4732" s="11" t="s">
        <v>10952</v>
      </c>
      <c r="F4732" s="13">
        <v>0</v>
      </c>
      <c r="G4732" s="13">
        <v>50000</v>
      </c>
      <c r="H4732" s="13">
        <v>-3557253.14</v>
      </c>
      <c r="I4732" s="13">
        <f t="shared" si="146"/>
        <v>-3557253.1399999931</v>
      </c>
      <c r="J4732" s="13">
        <f t="shared" si="147"/>
        <v>-6.9849193096160889E-9</v>
      </c>
      <c r="K4732" s="12" t="s">
        <v>10930</v>
      </c>
    </row>
    <row r="4733" spans="1:11" x14ac:dyDescent="0.35">
      <c r="A4733" s="8">
        <v>4724</v>
      </c>
      <c r="B4733" s="8" t="s">
        <v>5907</v>
      </c>
      <c r="C4733" s="8" t="s">
        <v>1772</v>
      </c>
      <c r="D4733" s="8" t="s">
        <v>1772</v>
      </c>
      <c r="E4733" s="7" t="s">
        <v>10953</v>
      </c>
      <c r="F4733" s="9">
        <v>0</v>
      </c>
      <c r="G4733" s="9">
        <v>3.75</v>
      </c>
      <c r="H4733" s="9">
        <v>-3557256.89</v>
      </c>
      <c r="I4733" s="9">
        <f t="shared" si="146"/>
        <v>-3557256.8899999931</v>
      </c>
      <c r="J4733" s="9">
        <f t="shared" si="147"/>
        <v>-6.9849193096160889E-9</v>
      </c>
      <c r="K4733" s="8" t="s">
        <v>10930</v>
      </c>
    </row>
    <row r="4734" spans="1:11" x14ac:dyDescent="0.35">
      <c r="A4734" s="12">
        <v>4725</v>
      </c>
      <c r="B4734" s="12" t="s">
        <v>5907</v>
      </c>
      <c r="C4734" s="12" t="s">
        <v>1772</v>
      </c>
      <c r="D4734" s="12" t="s">
        <v>1772</v>
      </c>
      <c r="E4734" s="11" t="s">
        <v>10954</v>
      </c>
      <c r="F4734" s="13">
        <v>0</v>
      </c>
      <c r="G4734" s="13">
        <v>180000</v>
      </c>
      <c r="H4734" s="13">
        <v>-3737256.89</v>
      </c>
      <c r="I4734" s="13">
        <f t="shared" si="146"/>
        <v>-3737256.8899999931</v>
      </c>
      <c r="J4734" s="13">
        <f t="shared" si="147"/>
        <v>-6.9849193096160889E-9</v>
      </c>
      <c r="K4734" s="12" t="s">
        <v>10930</v>
      </c>
    </row>
    <row r="4735" spans="1:11" x14ac:dyDescent="0.35">
      <c r="A4735" s="8">
        <v>4726</v>
      </c>
      <c r="B4735" s="8" t="s">
        <v>5907</v>
      </c>
      <c r="C4735" s="8" t="s">
        <v>1772</v>
      </c>
      <c r="D4735" s="8" t="s">
        <v>1772</v>
      </c>
      <c r="E4735" s="7" t="s">
        <v>10955</v>
      </c>
      <c r="F4735" s="9">
        <v>0</v>
      </c>
      <c r="G4735" s="9">
        <v>50</v>
      </c>
      <c r="H4735" s="9">
        <v>-3737306.89</v>
      </c>
      <c r="I4735" s="9">
        <f t="shared" si="146"/>
        <v>-3737306.8899999931</v>
      </c>
      <c r="J4735" s="9">
        <f t="shared" si="147"/>
        <v>-6.9849193096160889E-9</v>
      </c>
      <c r="K4735" s="8" t="s">
        <v>10930</v>
      </c>
    </row>
    <row r="4736" spans="1:11" x14ac:dyDescent="0.35">
      <c r="A4736" s="12">
        <v>4727</v>
      </c>
      <c r="B4736" s="12" t="s">
        <v>5907</v>
      </c>
      <c r="C4736" s="12" t="s">
        <v>1772</v>
      </c>
      <c r="D4736" s="12" t="s">
        <v>1772</v>
      </c>
      <c r="E4736" s="11" t="s">
        <v>10956</v>
      </c>
      <c r="F4736" s="13">
        <v>0</v>
      </c>
      <c r="G4736" s="13">
        <v>490000</v>
      </c>
      <c r="H4736" s="13">
        <v>-4227306.8899999997</v>
      </c>
      <c r="I4736" s="13">
        <f t="shared" si="146"/>
        <v>-4227306.8899999931</v>
      </c>
      <c r="J4736" s="13">
        <f t="shared" si="147"/>
        <v>0</v>
      </c>
      <c r="K4736" s="12" t="s">
        <v>10957</v>
      </c>
    </row>
    <row r="4737" spans="1:11" x14ac:dyDescent="0.35">
      <c r="A4737" s="8">
        <v>4728</v>
      </c>
      <c r="B4737" s="8" t="s">
        <v>5907</v>
      </c>
      <c r="C4737" s="8" t="s">
        <v>1772</v>
      </c>
      <c r="D4737" s="8" t="s">
        <v>1772</v>
      </c>
      <c r="E4737" s="7" t="s">
        <v>10958</v>
      </c>
      <c r="F4737" s="9">
        <v>0</v>
      </c>
      <c r="G4737" s="9">
        <v>50</v>
      </c>
      <c r="H4737" s="9">
        <v>-4227356.8899999997</v>
      </c>
      <c r="I4737" s="9">
        <f t="shared" si="146"/>
        <v>-4227356.8899999931</v>
      </c>
      <c r="J4737" s="9">
        <f t="shared" si="147"/>
        <v>0</v>
      </c>
      <c r="K4737" s="8" t="s">
        <v>10957</v>
      </c>
    </row>
    <row r="4738" spans="1:11" x14ac:dyDescent="0.35">
      <c r="A4738" s="12">
        <v>4729</v>
      </c>
      <c r="B4738" s="12" t="s">
        <v>5907</v>
      </c>
      <c r="C4738" s="12" t="s">
        <v>1772</v>
      </c>
      <c r="D4738" s="12" t="s">
        <v>1772</v>
      </c>
      <c r="E4738" s="11" t="s">
        <v>10959</v>
      </c>
      <c r="F4738" s="13">
        <v>0</v>
      </c>
      <c r="G4738" s="13">
        <v>3.75</v>
      </c>
      <c r="H4738" s="13">
        <v>-4227360.6399999997</v>
      </c>
      <c r="I4738" s="13">
        <f t="shared" si="146"/>
        <v>-4227360.6399999931</v>
      </c>
      <c r="J4738" s="13">
        <f t="shared" si="147"/>
        <v>0</v>
      </c>
      <c r="K4738" s="12" t="s">
        <v>10957</v>
      </c>
    </row>
    <row r="4739" spans="1:11" x14ac:dyDescent="0.35">
      <c r="A4739" s="8">
        <v>4730</v>
      </c>
      <c r="B4739" s="8" t="s">
        <v>5907</v>
      </c>
      <c r="C4739" s="8" t="s">
        <v>1772</v>
      </c>
      <c r="D4739" s="8" t="s">
        <v>1772</v>
      </c>
      <c r="E4739" s="7" t="s">
        <v>10960</v>
      </c>
      <c r="F4739" s="9">
        <v>0</v>
      </c>
      <c r="G4739" s="9">
        <v>52000</v>
      </c>
      <c r="H4739" s="9">
        <v>-4279360.6399999997</v>
      </c>
      <c r="I4739" s="9">
        <f t="shared" si="146"/>
        <v>-4279360.6399999931</v>
      </c>
      <c r="J4739" s="9">
        <f t="shared" si="147"/>
        <v>0</v>
      </c>
      <c r="K4739" s="8" t="s">
        <v>10957</v>
      </c>
    </row>
    <row r="4740" spans="1:11" x14ac:dyDescent="0.35">
      <c r="A4740" s="12">
        <v>4731</v>
      </c>
      <c r="B4740" s="12" t="s">
        <v>5907</v>
      </c>
      <c r="C4740" s="12" t="s">
        <v>1772</v>
      </c>
      <c r="D4740" s="12" t="s">
        <v>1772</v>
      </c>
      <c r="E4740" s="11" t="s">
        <v>10961</v>
      </c>
      <c r="F4740" s="13">
        <v>0</v>
      </c>
      <c r="G4740" s="13">
        <v>50</v>
      </c>
      <c r="H4740" s="13">
        <v>-4279410.6399999997</v>
      </c>
      <c r="I4740" s="13">
        <f t="shared" si="146"/>
        <v>-4279410.6399999931</v>
      </c>
      <c r="J4740" s="13">
        <f t="shared" si="147"/>
        <v>0</v>
      </c>
      <c r="K4740" s="12" t="s">
        <v>10957</v>
      </c>
    </row>
    <row r="4741" spans="1:11" x14ac:dyDescent="0.35">
      <c r="A4741" s="8">
        <v>4732</v>
      </c>
      <c r="B4741" s="8" t="s">
        <v>5907</v>
      </c>
      <c r="C4741" s="8" t="s">
        <v>1772</v>
      </c>
      <c r="D4741" s="8" t="s">
        <v>1772</v>
      </c>
      <c r="E4741" s="7" t="s">
        <v>10962</v>
      </c>
      <c r="F4741" s="9">
        <v>0</v>
      </c>
      <c r="G4741" s="9">
        <v>3.75</v>
      </c>
      <c r="H4741" s="9">
        <v>-4279414.3899999997</v>
      </c>
      <c r="I4741" s="9">
        <f t="shared" si="146"/>
        <v>-4279414.3899999931</v>
      </c>
      <c r="J4741" s="9">
        <f t="shared" si="147"/>
        <v>0</v>
      </c>
      <c r="K4741" s="8" t="s">
        <v>10957</v>
      </c>
    </row>
    <row r="4742" spans="1:11" x14ac:dyDescent="0.35">
      <c r="A4742" s="12">
        <v>4733</v>
      </c>
      <c r="B4742" s="12" t="s">
        <v>5907</v>
      </c>
      <c r="C4742" s="12" t="s">
        <v>1772</v>
      </c>
      <c r="D4742" s="12" t="s">
        <v>1772</v>
      </c>
      <c r="E4742" s="11" t="s">
        <v>10963</v>
      </c>
      <c r="F4742" s="13">
        <v>0</v>
      </c>
      <c r="G4742" s="13">
        <v>1.88</v>
      </c>
      <c r="H4742" s="13">
        <v>-4279416.2699999996</v>
      </c>
      <c r="I4742" s="13">
        <f t="shared" si="146"/>
        <v>-4279416.269999993</v>
      </c>
      <c r="J4742" s="13">
        <f t="shared" si="147"/>
        <v>0</v>
      </c>
      <c r="K4742" s="12" t="s">
        <v>10957</v>
      </c>
    </row>
    <row r="4743" spans="1:11" x14ac:dyDescent="0.35">
      <c r="A4743" s="8">
        <v>4734</v>
      </c>
      <c r="B4743" s="8" t="s">
        <v>5907</v>
      </c>
      <c r="C4743" s="8" t="s">
        <v>1772</v>
      </c>
      <c r="D4743" s="8" t="s">
        <v>1772</v>
      </c>
      <c r="E4743" s="7" t="s">
        <v>10964</v>
      </c>
      <c r="F4743" s="9">
        <v>0</v>
      </c>
      <c r="G4743" s="9">
        <v>39920</v>
      </c>
      <c r="H4743" s="9">
        <v>-4319336.2699999996</v>
      </c>
      <c r="I4743" s="9">
        <f t="shared" si="146"/>
        <v>-4319336.269999993</v>
      </c>
      <c r="J4743" s="9">
        <f t="shared" si="147"/>
        <v>0</v>
      </c>
      <c r="K4743" s="8" t="s">
        <v>10957</v>
      </c>
    </row>
    <row r="4744" spans="1:11" x14ac:dyDescent="0.35">
      <c r="A4744" s="12">
        <v>4735</v>
      </c>
      <c r="B4744" s="12" t="s">
        <v>5907</v>
      </c>
      <c r="C4744" s="12" t="s">
        <v>1772</v>
      </c>
      <c r="D4744" s="12" t="s">
        <v>1772</v>
      </c>
      <c r="E4744" s="11" t="s">
        <v>10965</v>
      </c>
      <c r="F4744" s="13">
        <v>0</v>
      </c>
      <c r="G4744" s="13">
        <v>25</v>
      </c>
      <c r="H4744" s="13">
        <v>-4319361.2699999996</v>
      </c>
      <c r="I4744" s="13">
        <f t="shared" si="146"/>
        <v>-4319361.269999993</v>
      </c>
      <c r="J4744" s="13">
        <f t="shared" si="147"/>
        <v>0</v>
      </c>
      <c r="K4744" s="12" t="s">
        <v>10957</v>
      </c>
    </row>
    <row r="4745" spans="1:11" x14ac:dyDescent="0.35">
      <c r="A4745" s="8">
        <v>4736</v>
      </c>
      <c r="B4745" s="8" t="s">
        <v>5907</v>
      </c>
      <c r="C4745" s="8" t="s">
        <v>1772</v>
      </c>
      <c r="D4745" s="8" t="s">
        <v>1772</v>
      </c>
      <c r="E4745" s="7" t="s">
        <v>10966</v>
      </c>
      <c r="F4745" s="9">
        <v>0</v>
      </c>
      <c r="G4745" s="9">
        <v>50</v>
      </c>
      <c r="H4745" s="9">
        <v>-4319411.2699999996</v>
      </c>
      <c r="I4745" s="9">
        <f t="shared" si="146"/>
        <v>-4319411.269999993</v>
      </c>
      <c r="J4745" s="9">
        <f t="shared" si="147"/>
        <v>0</v>
      </c>
      <c r="K4745" s="8" t="s">
        <v>10957</v>
      </c>
    </row>
    <row r="4746" spans="1:11" x14ac:dyDescent="0.35">
      <c r="A4746" s="12">
        <v>4737</v>
      </c>
      <c r="B4746" s="12" t="s">
        <v>5907</v>
      </c>
      <c r="C4746" s="12" t="s">
        <v>1772</v>
      </c>
      <c r="D4746" s="12" t="s">
        <v>1772</v>
      </c>
      <c r="E4746" s="11" t="s">
        <v>10967</v>
      </c>
      <c r="F4746" s="13">
        <v>900000</v>
      </c>
      <c r="G4746" s="13">
        <v>0</v>
      </c>
      <c r="H4746" s="13">
        <v>-3419411.27</v>
      </c>
      <c r="I4746" s="13">
        <f t="shared" ref="I4746:I4809" si="148">I4745+F4746-G4746</f>
        <v>-3419411.269999993</v>
      </c>
      <c r="J4746" s="13">
        <f t="shared" ref="J4746:J4809" si="149">H4746-I4746</f>
        <v>-6.9849193096160889E-9</v>
      </c>
      <c r="K4746" s="12" t="s">
        <v>10957</v>
      </c>
    </row>
    <row r="4747" spans="1:11" x14ac:dyDescent="0.35">
      <c r="A4747" s="8">
        <v>4738</v>
      </c>
      <c r="B4747" s="8" t="s">
        <v>5907</v>
      </c>
      <c r="C4747" s="8" t="s">
        <v>1772</v>
      </c>
      <c r="D4747" s="8" t="s">
        <v>1772</v>
      </c>
      <c r="E4747" s="7" t="s">
        <v>10968</v>
      </c>
      <c r="F4747" s="9">
        <v>0</v>
      </c>
      <c r="G4747" s="9">
        <v>50</v>
      </c>
      <c r="H4747" s="9">
        <v>-3419461.27</v>
      </c>
      <c r="I4747" s="9">
        <f t="shared" si="148"/>
        <v>-3419461.269999993</v>
      </c>
      <c r="J4747" s="9">
        <f t="shared" si="149"/>
        <v>-6.9849193096160889E-9</v>
      </c>
      <c r="K4747" s="8" t="s">
        <v>10957</v>
      </c>
    </row>
    <row r="4748" spans="1:11" x14ac:dyDescent="0.35">
      <c r="A4748" s="12">
        <v>4739</v>
      </c>
      <c r="B4748" s="12" t="s">
        <v>5907</v>
      </c>
      <c r="C4748" s="12" t="s">
        <v>1787</v>
      </c>
      <c r="D4748" s="12" t="s">
        <v>1787</v>
      </c>
      <c r="E4748" s="11" t="s">
        <v>10969</v>
      </c>
      <c r="F4748" s="13">
        <v>0</v>
      </c>
      <c r="G4748" s="13">
        <v>50</v>
      </c>
      <c r="H4748" s="13">
        <v>-3419511.27</v>
      </c>
      <c r="I4748" s="13">
        <f t="shared" si="148"/>
        <v>-3419511.269999993</v>
      </c>
      <c r="J4748" s="13">
        <f t="shared" si="149"/>
        <v>-6.9849193096160889E-9</v>
      </c>
      <c r="K4748" s="12" t="s">
        <v>10957</v>
      </c>
    </row>
    <row r="4749" spans="1:11" x14ac:dyDescent="0.35">
      <c r="A4749" s="8">
        <v>4740</v>
      </c>
      <c r="B4749" s="8" t="s">
        <v>5907</v>
      </c>
      <c r="C4749" s="8" t="s">
        <v>1787</v>
      </c>
      <c r="D4749" s="8" t="s">
        <v>1787</v>
      </c>
      <c r="E4749" s="7" t="s">
        <v>10970</v>
      </c>
      <c r="F4749" s="9">
        <v>0</v>
      </c>
      <c r="G4749" s="9">
        <v>3.75</v>
      </c>
      <c r="H4749" s="9">
        <v>-3419515.02</v>
      </c>
      <c r="I4749" s="9">
        <f t="shared" si="148"/>
        <v>-3419515.019999993</v>
      </c>
      <c r="J4749" s="9">
        <f t="shared" si="149"/>
        <v>-6.9849193096160889E-9</v>
      </c>
      <c r="K4749" s="8" t="s">
        <v>10957</v>
      </c>
    </row>
    <row r="4750" spans="1:11" x14ac:dyDescent="0.35">
      <c r="A4750" s="12">
        <v>4741</v>
      </c>
      <c r="B4750" s="12" t="s">
        <v>5907</v>
      </c>
      <c r="C4750" s="12" t="s">
        <v>1787</v>
      </c>
      <c r="D4750" s="12" t="s">
        <v>1787</v>
      </c>
      <c r="E4750" s="11" t="s">
        <v>10971</v>
      </c>
      <c r="F4750" s="13">
        <v>0</v>
      </c>
      <c r="G4750" s="13">
        <v>291240</v>
      </c>
      <c r="H4750" s="13">
        <v>-3710755.02</v>
      </c>
      <c r="I4750" s="13">
        <f t="shared" si="148"/>
        <v>-3710755.019999993</v>
      </c>
      <c r="J4750" s="13">
        <f t="shared" si="149"/>
        <v>-6.9849193096160889E-9</v>
      </c>
      <c r="K4750" s="12" t="s">
        <v>10957</v>
      </c>
    </row>
    <row r="4751" spans="1:11" x14ac:dyDescent="0.35">
      <c r="A4751" s="8">
        <v>4742</v>
      </c>
      <c r="B4751" s="8" t="s">
        <v>5907</v>
      </c>
      <c r="C4751" s="8" t="s">
        <v>1787</v>
      </c>
      <c r="D4751" s="8" t="s">
        <v>1787</v>
      </c>
      <c r="E4751" s="7" t="s">
        <v>10972</v>
      </c>
      <c r="F4751" s="9">
        <v>0</v>
      </c>
      <c r="G4751" s="9">
        <v>49000</v>
      </c>
      <c r="H4751" s="9">
        <v>-3759755.02</v>
      </c>
      <c r="I4751" s="9">
        <f t="shared" si="148"/>
        <v>-3759755.019999993</v>
      </c>
      <c r="J4751" s="9">
        <f t="shared" si="149"/>
        <v>-6.9849193096160889E-9</v>
      </c>
      <c r="K4751" s="8" t="s">
        <v>10957</v>
      </c>
    </row>
    <row r="4752" spans="1:11" x14ac:dyDescent="0.35">
      <c r="A4752" s="12">
        <v>4743</v>
      </c>
      <c r="B4752" s="12" t="s">
        <v>5907</v>
      </c>
      <c r="C4752" s="12" t="s">
        <v>1787</v>
      </c>
      <c r="D4752" s="12" t="s">
        <v>1787</v>
      </c>
      <c r="E4752" s="11" t="s">
        <v>10973</v>
      </c>
      <c r="F4752" s="13">
        <v>0</v>
      </c>
      <c r="G4752" s="13">
        <v>25</v>
      </c>
      <c r="H4752" s="13">
        <v>-3759780.02</v>
      </c>
      <c r="I4752" s="13">
        <f t="shared" si="148"/>
        <v>-3759780.019999993</v>
      </c>
      <c r="J4752" s="13">
        <f t="shared" si="149"/>
        <v>-6.9849193096160889E-9</v>
      </c>
      <c r="K4752" s="12" t="s">
        <v>10957</v>
      </c>
    </row>
    <row r="4753" spans="1:11" x14ac:dyDescent="0.35">
      <c r="A4753" s="8">
        <v>4744</v>
      </c>
      <c r="B4753" s="8" t="s">
        <v>5907</v>
      </c>
      <c r="C4753" s="8" t="s">
        <v>1787</v>
      </c>
      <c r="D4753" s="8" t="s">
        <v>1787</v>
      </c>
      <c r="E4753" s="7" t="s">
        <v>10974</v>
      </c>
      <c r="F4753" s="9">
        <v>0</v>
      </c>
      <c r="G4753" s="9">
        <v>1.88</v>
      </c>
      <c r="H4753" s="9">
        <v>-3759781.9</v>
      </c>
      <c r="I4753" s="9">
        <f t="shared" si="148"/>
        <v>-3759781.8999999929</v>
      </c>
      <c r="J4753" s="9">
        <f t="shared" si="149"/>
        <v>-6.9849193096160889E-9</v>
      </c>
      <c r="K4753" s="8" t="s">
        <v>10957</v>
      </c>
    </row>
    <row r="4754" spans="1:11" x14ac:dyDescent="0.35">
      <c r="A4754" s="12">
        <v>4745</v>
      </c>
      <c r="B4754" s="12" t="s">
        <v>5907</v>
      </c>
      <c r="C4754" s="12" t="s">
        <v>1787</v>
      </c>
      <c r="D4754" s="12" t="s">
        <v>1787</v>
      </c>
      <c r="E4754" s="11" t="s">
        <v>10975</v>
      </c>
      <c r="F4754" s="13">
        <v>0</v>
      </c>
      <c r="G4754" s="13">
        <v>200000</v>
      </c>
      <c r="H4754" s="13">
        <v>-3959781.9</v>
      </c>
      <c r="I4754" s="13">
        <f t="shared" si="148"/>
        <v>-3959781.8999999929</v>
      </c>
      <c r="J4754" s="13">
        <f t="shared" si="149"/>
        <v>-6.9849193096160889E-9</v>
      </c>
      <c r="K4754" s="12" t="s">
        <v>10957</v>
      </c>
    </row>
    <row r="4755" spans="1:11" x14ac:dyDescent="0.35">
      <c r="A4755" s="8">
        <v>4746</v>
      </c>
      <c r="B4755" s="8" t="s">
        <v>5907</v>
      </c>
      <c r="C4755" s="8" t="s">
        <v>1787</v>
      </c>
      <c r="D4755" s="8" t="s">
        <v>1787</v>
      </c>
      <c r="E4755" s="7" t="s">
        <v>10976</v>
      </c>
      <c r="F4755" s="9">
        <v>0</v>
      </c>
      <c r="G4755" s="9">
        <v>50</v>
      </c>
      <c r="H4755" s="9">
        <v>-3959831.9</v>
      </c>
      <c r="I4755" s="9">
        <f t="shared" si="148"/>
        <v>-3959831.8999999929</v>
      </c>
      <c r="J4755" s="9">
        <f t="shared" si="149"/>
        <v>-6.9849193096160889E-9</v>
      </c>
      <c r="K4755" s="8" t="s">
        <v>10957</v>
      </c>
    </row>
    <row r="4756" spans="1:11" x14ac:dyDescent="0.35">
      <c r="A4756" s="12">
        <v>4747</v>
      </c>
      <c r="B4756" s="12" t="s">
        <v>5907</v>
      </c>
      <c r="C4756" s="12" t="s">
        <v>1787</v>
      </c>
      <c r="D4756" s="12" t="s">
        <v>1787</v>
      </c>
      <c r="E4756" s="11" t="s">
        <v>10977</v>
      </c>
      <c r="F4756" s="13">
        <v>0</v>
      </c>
      <c r="G4756" s="13">
        <v>3.75</v>
      </c>
      <c r="H4756" s="13">
        <v>-3959835.65</v>
      </c>
      <c r="I4756" s="13">
        <f t="shared" si="148"/>
        <v>-3959835.6499999929</v>
      </c>
      <c r="J4756" s="13">
        <f t="shared" si="149"/>
        <v>-6.9849193096160889E-9</v>
      </c>
      <c r="K4756" s="12" t="s">
        <v>10957</v>
      </c>
    </row>
    <row r="4757" spans="1:11" x14ac:dyDescent="0.35">
      <c r="A4757" s="8">
        <v>4748</v>
      </c>
      <c r="B4757" s="8" t="s">
        <v>5907</v>
      </c>
      <c r="C4757" s="8" t="s">
        <v>1787</v>
      </c>
      <c r="D4757" s="8" t="s">
        <v>1787</v>
      </c>
      <c r="E4757" s="7" t="s">
        <v>10978</v>
      </c>
      <c r="F4757" s="9">
        <v>0</v>
      </c>
      <c r="G4757" s="9">
        <v>30000</v>
      </c>
      <c r="H4757" s="9">
        <v>-3989835.65</v>
      </c>
      <c r="I4757" s="9">
        <f t="shared" si="148"/>
        <v>-3989835.6499999929</v>
      </c>
      <c r="J4757" s="9">
        <f t="shared" si="149"/>
        <v>-6.9849193096160889E-9</v>
      </c>
      <c r="K4757" s="8" t="s">
        <v>10957</v>
      </c>
    </row>
    <row r="4758" spans="1:11" x14ac:dyDescent="0.35">
      <c r="A4758" s="12">
        <v>4749</v>
      </c>
      <c r="B4758" s="12" t="s">
        <v>5907</v>
      </c>
      <c r="C4758" s="12" t="s">
        <v>1787</v>
      </c>
      <c r="D4758" s="12" t="s">
        <v>1787</v>
      </c>
      <c r="E4758" s="11" t="s">
        <v>10979</v>
      </c>
      <c r="F4758" s="13">
        <v>0</v>
      </c>
      <c r="G4758" s="13">
        <v>25</v>
      </c>
      <c r="H4758" s="13">
        <v>-3989860.65</v>
      </c>
      <c r="I4758" s="13">
        <f t="shared" si="148"/>
        <v>-3989860.6499999929</v>
      </c>
      <c r="J4758" s="13">
        <f t="shared" si="149"/>
        <v>-6.9849193096160889E-9</v>
      </c>
      <c r="K4758" s="12" t="s">
        <v>10957</v>
      </c>
    </row>
    <row r="4759" spans="1:11" x14ac:dyDescent="0.35">
      <c r="A4759" s="8">
        <v>4750</v>
      </c>
      <c r="B4759" s="8" t="s">
        <v>5907</v>
      </c>
      <c r="C4759" s="8" t="s">
        <v>1787</v>
      </c>
      <c r="D4759" s="8" t="s">
        <v>1787</v>
      </c>
      <c r="E4759" s="7" t="s">
        <v>10980</v>
      </c>
      <c r="F4759" s="9">
        <v>0</v>
      </c>
      <c r="G4759" s="9">
        <v>1.88</v>
      </c>
      <c r="H4759" s="9">
        <v>-3989862.53</v>
      </c>
      <c r="I4759" s="9">
        <f t="shared" si="148"/>
        <v>-3989862.5299999928</v>
      </c>
      <c r="J4759" s="9">
        <f t="shared" si="149"/>
        <v>-6.9849193096160889E-9</v>
      </c>
      <c r="K4759" s="8" t="s">
        <v>10957</v>
      </c>
    </row>
    <row r="4760" spans="1:11" x14ac:dyDescent="0.35">
      <c r="A4760" s="12">
        <v>4751</v>
      </c>
      <c r="B4760" s="12" t="s">
        <v>5907</v>
      </c>
      <c r="C4760" s="12" t="s">
        <v>1796</v>
      </c>
      <c r="D4760" s="12" t="s">
        <v>1796</v>
      </c>
      <c r="E4760" s="11" t="s">
        <v>10981</v>
      </c>
      <c r="F4760" s="13">
        <v>0</v>
      </c>
      <c r="G4760" s="13">
        <v>50</v>
      </c>
      <c r="H4760" s="13">
        <v>-3989912.53</v>
      </c>
      <c r="I4760" s="13">
        <f t="shared" si="148"/>
        <v>-3989912.5299999928</v>
      </c>
      <c r="J4760" s="13">
        <f t="shared" si="149"/>
        <v>-6.9849193096160889E-9</v>
      </c>
      <c r="K4760" s="12" t="s">
        <v>10957</v>
      </c>
    </row>
    <row r="4761" spans="1:11" x14ac:dyDescent="0.35">
      <c r="A4761" s="8">
        <v>4752</v>
      </c>
      <c r="B4761" s="8" t="s">
        <v>5907</v>
      </c>
      <c r="C4761" s="8" t="s">
        <v>1796</v>
      </c>
      <c r="D4761" s="8" t="s">
        <v>1796</v>
      </c>
      <c r="E4761" s="7" t="s">
        <v>10982</v>
      </c>
      <c r="F4761" s="9">
        <v>200000</v>
      </c>
      <c r="G4761" s="9">
        <v>0</v>
      </c>
      <c r="H4761" s="9">
        <v>-3789912.53</v>
      </c>
      <c r="I4761" s="9">
        <f t="shared" si="148"/>
        <v>-3789912.5299999928</v>
      </c>
      <c r="J4761" s="9">
        <f t="shared" si="149"/>
        <v>-6.9849193096160889E-9</v>
      </c>
      <c r="K4761" s="8" t="s">
        <v>10957</v>
      </c>
    </row>
    <row r="4762" spans="1:11" x14ac:dyDescent="0.35">
      <c r="A4762" s="12">
        <v>4753</v>
      </c>
      <c r="B4762" s="12" t="s">
        <v>5907</v>
      </c>
      <c r="C4762" s="12" t="s">
        <v>1796</v>
      </c>
      <c r="D4762" s="12" t="s">
        <v>1796</v>
      </c>
      <c r="E4762" s="11" t="s">
        <v>10983</v>
      </c>
      <c r="F4762" s="13">
        <v>0</v>
      </c>
      <c r="G4762" s="13">
        <v>250000</v>
      </c>
      <c r="H4762" s="13">
        <v>-4039912.53</v>
      </c>
      <c r="I4762" s="13">
        <f t="shared" si="148"/>
        <v>-4039912.5299999928</v>
      </c>
      <c r="J4762" s="13">
        <f t="shared" si="149"/>
        <v>-6.9849193096160889E-9</v>
      </c>
      <c r="K4762" s="12" t="s">
        <v>10984</v>
      </c>
    </row>
    <row r="4763" spans="1:11" x14ac:dyDescent="0.35">
      <c r="A4763" s="8">
        <v>4754</v>
      </c>
      <c r="B4763" s="8" t="s">
        <v>5907</v>
      </c>
      <c r="C4763" s="8" t="s">
        <v>1796</v>
      </c>
      <c r="D4763" s="8" t="s">
        <v>1796</v>
      </c>
      <c r="E4763" s="7" t="s">
        <v>10985</v>
      </c>
      <c r="F4763" s="9">
        <v>0</v>
      </c>
      <c r="G4763" s="9">
        <v>3.75</v>
      </c>
      <c r="H4763" s="9">
        <v>-4039916.28</v>
      </c>
      <c r="I4763" s="9">
        <f t="shared" si="148"/>
        <v>-4039916.2799999928</v>
      </c>
      <c r="J4763" s="9">
        <f t="shared" si="149"/>
        <v>-6.9849193096160889E-9</v>
      </c>
      <c r="K4763" s="8" t="s">
        <v>10984</v>
      </c>
    </row>
    <row r="4764" spans="1:11" x14ac:dyDescent="0.35">
      <c r="A4764" s="12">
        <v>4755</v>
      </c>
      <c r="B4764" s="12" t="s">
        <v>5907</v>
      </c>
      <c r="C4764" s="12" t="s">
        <v>1796</v>
      </c>
      <c r="D4764" s="12" t="s">
        <v>1796</v>
      </c>
      <c r="E4764" s="11" t="s">
        <v>10986</v>
      </c>
      <c r="F4764" s="13">
        <v>0</v>
      </c>
      <c r="G4764" s="13">
        <v>50</v>
      </c>
      <c r="H4764" s="13">
        <v>-4039966.28</v>
      </c>
      <c r="I4764" s="13">
        <f t="shared" si="148"/>
        <v>-4039966.2799999928</v>
      </c>
      <c r="J4764" s="13">
        <f t="shared" si="149"/>
        <v>-6.9849193096160889E-9</v>
      </c>
      <c r="K4764" s="12" t="s">
        <v>10984</v>
      </c>
    </row>
    <row r="4765" spans="1:11" x14ac:dyDescent="0.35">
      <c r="A4765" s="8">
        <v>4756</v>
      </c>
      <c r="B4765" s="8" t="s">
        <v>5907</v>
      </c>
      <c r="C4765" s="8" t="s">
        <v>1796</v>
      </c>
      <c r="D4765" s="8" t="s">
        <v>1796</v>
      </c>
      <c r="E4765" s="7" t="s">
        <v>10987</v>
      </c>
      <c r="F4765" s="9">
        <v>0</v>
      </c>
      <c r="G4765" s="9">
        <v>50</v>
      </c>
      <c r="H4765" s="9">
        <v>-4040016.28</v>
      </c>
      <c r="I4765" s="9">
        <f t="shared" si="148"/>
        <v>-4040016.2799999928</v>
      </c>
      <c r="J4765" s="9">
        <f t="shared" si="149"/>
        <v>-6.9849193096160889E-9</v>
      </c>
      <c r="K4765" s="8" t="s">
        <v>10984</v>
      </c>
    </row>
    <row r="4766" spans="1:11" x14ac:dyDescent="0.35">
      <c r="A4766" s="12">
        <v>4757</v>
      </c>
      <c r="B4766" s="12" t="s">
        <v>5907</v>
      </c>
      <c r="C4766" s="12" t="s">
        <v>1796</v>
      </c>
      <c r="D4766" s="12" t="s">
        <v>1796</v>
      </c>
      <c r="E4766" s="11" t="s">
        <v>10988</v>
      </c>
      <c r="F4766" s="13">
        <v>0</v>
      </c>
      <c r="G4766" s="13">
        <v>50</v>
      </c>
      <c r="H4766" s="13">
        <v>-4040066.28</v>
      </c>
      <c r="I4766" s="13">
        <f t="shared" si="148"/>
        <v>-4040066.2799999928</v>
      </c>
      <c r="J4766" s="13">
        <f t="shared" si="149"/>
        <v>-6.9849193096160889E-9</v>
      </c>
      <c r="K4766" s="12" t="s">
        <v>10984</v>
      </c>
    </row>
    <row r="4767" spans="1:11" x14ac:dyDescent="0.35">
      <c r="A4767" s="8">
        <v>4758</v>
      </c>
      <c r="B4767" s="8" t="s">
        <v>5907</v>
      </c>
      <c r="C4767" s="8" t="s">
        <v>1796</v>
      </c>
      <c r="D4767" s="8" t="s">
        <v>1796</v>
      </c>
      <c r="E4767" s="7" t="s">
        <v>10989</v>
      </c>
      <c r="F4767" s="9">
        <v>0</v>
      </c>
      <c r="G4767" s="9">
        <v>25</v>
      </c>
      <c r="H4767" s="9">
        <v>-4040091.28</v>
      </c>
      <c r="I4767" s="9">
        <f t="shared" si="148"/>
        <v>-4040091.2799999928</v>
      </c>
      <c r="J4767" s="9">
        <f t="shared" si="149"/>
        <v>-6.9849193096160889E-9</v>
      </c>
      <c r="K4767" s="8" t="s">
        <v>10984</v>
      </c>
    </row>
    <row r="4768" spans="1:11" x14ac:dyDescent="0.35">
      <c r="A4768" s="12">
        <v>4759</v>
      </c>
      <c r="B4768" s="12" t="s">
        <v>5907</v>
      </c>
      <c r="C4768" s="12" t="s">
        <v>1796</v>
      </c>
      <c r="D4768" s="12" t="s">
        <v>1796</v>
      </c>
      <c r="E4768" s="11" t="s">
        <v>10990</v>
      </c>
      <c r="F4768" s="13">
        <v>0</v>
      </c>
      <c r="G4768" s="13">
        <v>141392</v>
      </c>
      <c r="H4768" s="13">
        <v>-4181483.28</v>
      </c>
      <c r="I4768" s="13">
        <f t="shared" si="148"/>
        <v>-4181483.2799999928</v>
      </c>
      <c r="J4768" s="13">
        <f t="shared" si="149"/>
        <v>-6.9849193096160889E-9</v>
      </c>
      <c r="K4768" s="12" t="s">
        <v>10984</v>
      </c>
    </row>
    <row r="4769" spans="1:11" x14ac:dyDescent="0.35">
      <c r="A4769" s="8">
        <v>4760</v>
      </c>
      <c r="B4769" s="8" t="s">
        <v>5907</v>
      </c>
      <c r="C4769" s="8" t="s">
        <v>1796</v>
      </c>
      <c r="D4769" s="8" t="s">
        <v>1796</v>
      </c>
      <c r="E4769" s="7" t="s">
        <v>10991</v>
      </c>
      <c r="F4769" s="9">
        <v>0</v>
      </c>
      <c r="G4769" s="9">
        <v>3.75</v>
      </c>
      <c r="H4769" s="9">
        <v>-4181487.03</v>
      </c>
      <c r="I4769" s="9">
        <f t="shared" si="148"/>
        <v>-4181487.0299999928</v>
      </c>
      <c r="J4769" s="9">
        <f t="shared" si="149"/>
        <v>-6.9849193096160889E-9</v>
      </c>
      <c r="K4769" s="8" t="s">
        <v>10984</v>
      </c>
    </row>
    <row r="4770" spans="1:11" x14ac:dyDescent="0.35">
      <c r="A4770" s="12">
        <v>4761</v>
      </c>
      <c r="B4770" s="12" t="s">
        <v>5907</v>
      </c>
      <c r="C4770" s="12" t="s">
        <v>1796</v>
      </c>
      <c r="D4770" s="12" t="s">
        <v>1796</v>
      </c>
      <c r="E4770" s="11" t="s">
        <v>10992</v>
      </c>
      <c r="F4770" s="13">
        <v>0</v>
      </c>
      <c r="G4770" s="13">
        <v>154981</v>
      </c>
      <c r="H4770" s="13">
        <v>-4336468.03</v>
      </c>
      <c r="I4770" s="13">
        <f t="shared" si="148"/>
        <v>-4336468.0299999928</v>
      </c>
      <c r="J4770" s="13">
        <f t="shared" si="149"/>
        <v>-7.4505805969238281E-9</v>
      </c>
      <c r="K4770" s="12" t="s">
        <v>10984</v>
      </c>
    </row>
    <row r="4771" spans="1:11" x14ac:dyDescent="0.35">
      <c r="A4771" s="8">
        <v>4762</v>
      </c>
      <c r="B4771" s="8" t="s">
        <v>5907</v>
      </c>
      <c r="C4771" s="8" t="s">
        <v>1796</v>
      </c>
      <c r="D4771" s="8" t="s">
        <v>1796</v>
      </c>
      <c r="E4771" s="7" t="s">
        <v>10993</v>
      </c>
      <c r="F4771" s="9">
        <v>0</v>
      </c>
      <c r="G4771" s="9">
        <v>50</v>
      </c>
      <c r="H4771" s="9">
        <v>-4336518.03</v>
      </c>
      <c r="I4771" s="9">
        <f t="shared" si="148"/>
        <v>-4336518.0299999928</v>
      </c>
      <c r="J4771" s="9">
        <f t="shared" si="149"/>
        <v>-7.4505805969238281E-9</v>
      </c>
      <c r="K4771" s="8" t="s">
        <v>10984</v>
      </c>
    </row>
    <row r="4772" spans="1:11" x14ac:dyDescent="0.35">
      <c r="A4772" s="12">
        <v>4763</v>
      </c>
      <c r="B4772" s="12" t="s">
        <v>5907</v>
      </c>
      <c r="C4772" s="12" t="s">
        <v>1796</v>
      </c>
      <c r="D4772" s="12" t="s">
        <v>1796</v>
      </c>
      <c r="E4772" s="11" t="s">
        <v>10994</v>
      </c>
      <c r="F4772" s="13">
        <v>0</v>
      </c>
      <c r="G4772" s="13">
        <v>3.75</v>
      </c>
      <c r="H4772" s="13">
        <v>-4336521.78</v>
      </c>
      <c r="I4772" s="13">
        <f t="shared" si="148"/>
        <v>-4336521.7799999928</v>
      </c>
      <c r="J4772" s="13">
        <f t="shared" si="149"/>
        <v>-7.4505805969238281E-9</v>
      </c>
      <c r="K4772" s="12" t="s">
        <v>10984</v>
      </c>
    </row>
    <row r="4773" spans="1:11" x14ac:dyDescent="0.35">
      <c r="A4773" s="8">
        <v>4764</v>
      </c>
      <c r="B4773" s="8" t="s">
        <v>5907</v>
      </c>
      <c r="C4773" s="8" t="s">
        <v>1796</v>
      </c>
      <c r="D4773" s="8" t="s">
        <v>1796</v>
      </c>
      <c r="E4773" s="7" t="s">
        <v>10995</v>
      </c>
      <c r="F4773" s="9">
        <v>0</v>
      </c>
      <c r="G4773" s="9">
        <v>106000</v>
      </c>
      <c r="H4773" s="9">
        <v>-4442521.78</v>
      </c>
      <c r="I4773" s="9">
        <f t="shared" si="148"/>
        <v>-4442521.7799999928</v>
      </c>
      <c r="J4773" s="9">
        <f t="shared" si="149"/>
        <v>-7.4505805969238281E-9</v>
      </c>
      <c r="K4773" s="8" t="s">
        <v>10984</v>
      </c>
    </row>
    <row r="4774" spans="1:11" x14ac:dyDescent="0.35">
      <c r="A4774" s="12">
        <v>4765</v>
      </c>
      <c r="B4774" s="12" t="s">
        <v>5907</v>
      </c>
      <c r="C4774" s="12" t="s">
        <v>1796</v>
      </c>
      <c r="D4774" s="12" t="s">
        <v>1796</v>
      </c>
      <c r="E4774" s="11" t="s">
        <v>10996</v>
      </c>
      <c r="F4774" s="13">
        <v>0</v>
      </c>
      <c r="G4774" s="13">
        <v>3.75</v>
      </c>
      <c r="H4774" s="13">
        <v>-4442525.53</v>
      </c>
      <c r="I4774" s="13">
        <f t="shared" si="148"/>
        <v>-4442525.5299999928</v>
      </c>
      <c r="J4774" s="13">
        <f t="shared" si="149"/>
        <v>-7.4505805969238281E-9</v>
      </c>
      <c r="K4774" s="12" t="s">
        <v>10984</v>
      </c>
    </row>
    <row r="4775" spans="1:11" x14ac:dyDescent="0.35">
      <c r="A4775" s="8">
        <v>4766</v>
      </c>
      <c r="B4775" s="8" t="s">
        <v>5907</v>
      </c>
      <c r="C4775" s="8" t="s">
        <v>1796</v>
      </c>
      <c r="D4775" s="8" t="s">
        <v>1796</v>
      </c>
      <c r="E4775" s="7" t="s">
        <v>10997</v>
      </c>
      <c r="F4775" s="9">
        <v>0</v>
      </c>
      <c r="G4775" s="9">
        <v>40000</v>
      </c>
      <c r="H4775" s="9">
        <v>-4482525.53</v>
      </c>
      <c r="I4775" s="9">
        <f t="shared" si="148"/>
        <v>-4482525.5299999928</v>
      </c>
      <c r="J4775" s="9">
        <f t="shared" si="149"/>
        <v>-7.4505805969238281E-9</v>
      </c>
      <c r="K4775" s="8" t="s">
        <v>10984</v>
      </c>
    </row>
    <row r="4776" spans="1:11" x14ac:dyDescent="0.35">
      <c r="A4776" s="12">
        <v>4767</v>
      </c>
      <c r="B4776" s="12" t="s">
        <v>5907</v>
      </c>
      <c r="C4776" s="12" t="s">
        <v>1796</v>
      </c>
      <c r="D4776" s="12" t="s">
        <v>1796</v>
      </c>
      <c r="E4776" s="11" t="s">
        <v>10998</v>
      </c>
      <c r="F4776" s="13">
        <v>0</v>
      </c>
      <c r="G4776" s="13">
        <v>1.88</v>
      </c>
      <c r="H4776" s="13">
        <v>-4482527.41</v>
      </c>
      <c r="I4776" s="13">
        <f t="shared" si="148"/>
        <v>-4482527.4099999927</v>
      </c>
      <c r="J4776" s="13">
        <f t="shared" si="149"/>
        <v>-7.4505805969238281E-9</v>
      </c>
      <c r="K4776" s="12" t="s">
        <v>10984</v>
      </c>
    </row>
    <row r="4777" spans="1:11" x14ac:dyDescent="0.35">
      <c r="A4777" s="8">
        <v>4768</v>
      </c>
      <c r="B4777" s="8" t="s">
        <v>5907</v>
      </c>
      <c r="C4777" s="8" t="s">
        <v>1796</v>
      </c>
      <c r="D4777" s="8" t="s">
        <v>1796</v>
      </c>
      <c r="E4777" s="7" t="s">
        <v>10999</v>
      </c>
      <c r="F4777" s="9">
        <v>0</v>
      </c>
      <c r="G4777" s="9">
        <v>77316</v>
      </c>
      <c r="H4777" s="9">
        <v>-4559843.41</v>
      </c>
      <c r="I4777" s="9">
        <f t="shared" si="148"/>
        <v>-4559843.4099999927</v>
      </c>
      <c r="J4777" s="9">
        <f t="shared" si="149"/>
        <v>-7.4505805969238281E-9</v>
      </c>
      <c r="K4777" s="8" t="s">
        <v>10984</v>
      </c>
    </row>
    <row r="4778" spans="1:11" x14ac:dyDescent="0.35">
      <c r="A4778" s="12">
        <v>4769</v>
      </c>
      <c r="B4778" s="12" t="s">
        <v>5907</v>
      </c>
      <c r="C4778" s="12" t="s">
        <v>1796</v>
      </c>
      <c r="D4778" s="12" t="s">
        <v>1796</v>
      </c>
      <c r="E4778" s="11" t="s">
        <v>11000</v>
      </c>
      <c r="F4778" s="13">
        <v>0</v>
      </c>
      <c r="G4778" s="13">
        <v>98000</v>
      </c>
      <c r="H4778" s="13">
        <v>-4657843.41</v>
      </c>
      <c r="I4778" s="13">
        <f t="shared" si="148"/>
        <v>-4657843.4099999927</v>
      </c>
      <c r="J4778" s="13">
        <f t="shared" si="149"/>
        <v>-7.4505805969238281E-9</v>
      </c>
      <c r="K4778" s="12" t="s">
        <v>10984</v>
      </c>
    </row>
    <row r="4779" spans="1:11" x14ac:dyDescent="0.35">
      <c r="A4779" s="8">
        <v>4770</v>
      </c>
      <c r="B4779" s="8" t="s">
        <v>5907</v>
      </c>
      <c r="C4779" s="8" t="s">
        <v>1796</v>
      </c>
      <c r="D4779" s="8" t="s">
        <v>1796</v>
      </c>
      <c r="E4779" s="7" t="s">
        <v>11001</v>
      </c>
      <c r="F4779" s="9">
        <v>0</v>
      </c>
      <c r="G4779" s="9">
        <v>50</v>
      </c>
      <c r="H4779" s="9">
        <v>-4657893.41</v>
      </c>
      <c r="I4779" s="9">
        <f t="shared" si="148"/>
        <v>-4657893.4099999927</v>
      </c>
      <c r="J4779" s="9">
        <f t="shared" si="149"/>
        <v>-7.4505805969238281E-9</v>
      </c>
      <c r="K4779" s="8" t="s">
        <v>10984</v>
      </c>
    </row>
    <row r="4780" spans="1:11" x14ac:dyDescent="0.35">
      <c r="A4780" s="12">
        <v>4771</v>
      </c>
      <c r="B4780" s="12" t="s">
        <v>5907</v>
      </c>
      <c r="C4780" s="12" t="s">
        <v>1796</v>
      </c>
      <c r="D4780" s="12" t="s">
        <v>1796</v>
      </c>
      <c r="E4780" s="11" t="s">
        <v>11002</v>
      </c>
      <c r="F4780" s="13">
        <v>0</v>
      </c>
      <c r="G4780" s="13">
        <v>3.75</v>
      </c>
      <c r="H4780" s="13">
        <v>-4657897.16</v>
      </c>
      <c r="I4780" s="13">
        <f t="shared" si="148"/>
        <v>-4657897.1599999927</v>
      </c>
      <c r="J4780" s="13">
        <f t="shared" si="149"/>
        <v>-7.4505805969238281E-9</v>
      </c>
      <c r="K4780" s="12" t="s">
        <v>10984</v>
      </c>
    </row>
    <row r="4781" spans="1:11" x14ac:dyDescent="0.35">
      <c r="A4781" s="8">
        <v>4772</v>
      </c>
      <c r="B4781" s="8" t="s">
        <v>5907</v>
      </c>
      <c r="C4781" s="8" t="s">
        <v>1796</v>
      </c>
      <c r="D4781" s="8" t="s">
        <v>1796</v>
      </c>
      <c r="E4781" s="7" t="s">
        <v>11003</v>
      </c>
      <c r="F4781" s="9">
        <v>0</v>
      </c>
      <c r="G4781" s="9">
        <v>50</v>
      </c>
      <c r="H4781" s="9">
        <v>-4657947.16</v>
      </c>
      <c r="I4781" s="9">
        <f t="shared" si="148"/>
        <v>-4657947.1599999927</v>
      </c>
      <c r="J4781" s="9">
        <f t="shared" si="149"/>
        <v>-7.4505805969238281E-9</v>
      </c>
      <c r="K4781" s="8" t="s">
        <v>10984</v>
      </c>
    </row>
    <row r="4782" spans="1:11" x14ac:dyDescent="0.35">
      <c r="A4782" s="12">
        <v>4773</v>
      </c>
      <c r="B4782" s="12" t="s">
        <v>5907</v>
      </c>
      <c r="C4782" s="12" t="s">
        <v>1796</v>
      </c>
      <c r="D4782" s="12" t="s">
        <v>1796</v>
      </c>
      <c r="E4782" s="11" t="s">
        <v>11004</v>
      </c>
      <c r="F4782" s="13">
        <v>0</v>
      </c>
      <c r="G4782" s="13">
        <v>3.75</v>
      </c>
      <c r="H4782" s="13">
        <v>-4657950.91</v>
      </c>
      <c r="I4782" s="13">
        <f t="shared" si="148"/>
        <v>-4657950.9099999927</v>
      </c>
      <c r="J4782" s="13">
        <f t="shared" si="149"/>
        <v>-7.4505805969238281E-9</v>
      </c>
      <c r="K4782" s="12" t="s">
        <v>10984</v>
      </c>
    </row>
    <row r="4783" spans="1:11" x14ac:dyDescent="0.35">
      <c r="A4783" s="8">
        <v>4774</v>
      </c>
      <c r="B4783" s="8" t="s">
        <v>5907</v>
      </c>
      <c r="C4783" s="8" t="s">
        <v>1796</v>
      </c>
      <c r="D4783" s="8" t="s">
        <v>1796</v>
      </c>
      <c r="E4783" s="7" t="s">
        <v>11005</v>
      </c>
      <c r="F4783" s="9">
        <v>0</v>
      </c>
      <c r="G4783" s="9">
        <v>3.75</v>
      </c>
      <c r="H4783" s="9">
        <v>-4657954.66</v>
      </c>
      <c r="I4783" s="9">
        <f t="shared" si="148"/>
        <v>-4657954.6599999927</v>
      </c>
      <c r="J4783" s="9">
        <f t="shared" si="149"/>
        <v>-7.4505805969238281E-9</v>
      </c>
      <c r="K4783" s="8" t="s">
        <v>10984</v>
      </c>
    </row>
    <row r="4784" spans="1:11" x14ac:dyDescent="0.35">
      <c r="A4784" s="12">
        <v>4775</v>
      </c>
      <c r="B4784" s="12" t="s">
        <v>5907</v>
      </c>
      <c r="C4784" s="12" t="s">
        <v>1796</v>
      </c>
      <c r="D4784" s="12" t="s">
        <v>1796</v>
      </c>
      <c r="E4784" s="11" t="s">
        <v>11006</v>
      </c>
      <c r="F4784" s="13">
        <v>0</v>
      </c>
      <c r="G4784" s="13">
        <v>93936</v>
      </c>
      <c r="H4784" s="13">
        <v>-4751890.66</v>
      </c>
      <c r="I4784" s="13">
        <f t="shared" si="148"/>
        <v>-4751890.6599999927</v>
      </c>
      <c r="J4784" s="13">
        <f t="shared" si="149"/>
        <v>-7.4505805969238281E-9</v>
      </c>
      <c r="K4784" s="12" t="s">
        <v>10984</v>
      </c>
    </row>
    <row r="4785" spans="1:11" x14ac:dyDescent="0.35">
      <c r="A4785" s="8">
        <v>4776</v>
      </c>
      <c r="B4785" s="8" t="s">
        <v>5907</v>
      </c>
      <c r="C4785" s="8" t="s">
        <v>1796</v>
      </c>
      <c r="D4785" s="8" t="s">
        <v>1796</v>
      </c>
      <c r="E4785" s="7" t="s">
        <v>11007</v>
      </c>
      <c r="F4785" s="9">
        <v>0</v>
      </c>
      <c r="G4785" s="9">
        <v>50</v>
      </c>
      <c r="H4785" s="9">
        <v>-4751940.66</v>
      </c>
      <c r="I4785" s="9">
        <f t="shared" si="148"/>
        <v>-4751940.6599999927</v>
      </c>
      <c r="J4785" s="9">
        <f t="shared" si="149"/>
        <v>-7.4505805969238281E-9</v>
      </c>
      <c r="K4785" s="8" t="s">
        <v>10984</v>
      </c>
    </row>
    <row r="4786" spans="1:11" x14ac:dyDescent="0.35">
      <c r="A4786" s="12">
        <v>4777</v>
      </c>
      <c r="B4786" s="12" t="s">
        <v>5907</v>
      </c>
      <c r="C4786" s="12" t="s">
        <v>1796</v>
      </c>
      <c r="D4786" s="12" t="s">
        <v>1796</v>
      </c>
      <c r="E4786" s="11" t="s">
        <v>11008</v>
      </c>
      <c r="F4786" s="13">
        <v>0</v>
      </c>
      <c r="G4786" s="13">
        <v>50000</v>
      </c>
      <c r="H4786" s="13">
        <v>-4801940.66</v>
      </c>
      <c r="I4786" s="13">
        <f t="shared" si="148"/>
        <v>-4801940.6599999927</v>
      </c>
      <c r="J4786" s="13">
        <f t="shared" si="149"/>
        <v>-7.4505805969238281E-9</v>
      </c>
      <c r="K4786" s="12" t="s">
        <v>10984</v>
      </c>
    </row>
    <row r="4787" spans="1:11" x14ac:dyDescent="0.35">
      <c r="A4787" s="8">
        <v>4778</v>
      </c>
      <c r="B4787" s="8" t="s">
        <v>5907</v>
      </c>
      <c r="C4787" s="8" t="s">
        <v>1796</v>
      </c>
      <c r="D4787" s="8" t="s">
        <v>1796</v>
      </c>
      <c r="E4787" s="7" t="s">
        <v>11009</v>
      </c>
      <c r="F4787" s="9">
        <v>0</v>
      </c>
      <c r="G4787" s="9">
        <v>40000</v>
      </c>
      <c r="H4787" s="9">
        <v>-4841940.66</v>
      </c>
      <c r="I4787" s="9">
        <f t="shared" si="148"/>
        <v>-4841940.6599999927</v>
      </c>
      <c r="J4787" s="9">
        <f t="shared" si="149"/>
        <v>-7.4505805969238281E-9</v>
      </c>
      <c r="K4787" s="8" t="s">
        <v>10984</v>
      </c>
    </row>
    <row r="4788" spans="1:11" x14ac:dyDescent="0.35">
      <c r="A4788" s="12">
        <v>4779</v>
      </c>
      <c r="B4788" s="12" t="s">
        <v>5907</v>
      </c>
      <c r="C4788" s="12" t="s">
        <v>1796</v>
      </c>
      <c r="D4788" s="12" t="s">
        <v>1796</v>
      </c>
      <c r="E4788" s="11" t="s">
        <v>11010</v>
      </c>
      <c r="F4788" s="13">
        <v>0</v>
      </c>
      <c r="G4788" s="13">
        <v>25</v>
      </c>
      <c r="H4788" s="13">
        <v>-4841965.66</v>
      </c>
      <c r="I4788" s="13">
        <f t="shared" si="148"/>
        <v>-4841965.6599999927</v>
      </c>
      <c r="J4788" s="13">
        <f t="shared" si="149"/>
        <v>-7.4505805969238281E-9</v>
      </c>
      <c r="K4788" s="12" t="s">
        <v>11011</v>
      </c>
    </row>
    <row r="4789" spans="1:11" x14ac:dyDescent="0.35">
      <c r="A4789" s="8">
        <v>4780</v>
      </c>
      <c r="B4789" s="8" t="s">
        <v>5907</v>
      </c>
      <c r="C4789" s="8" t="s">
        <v>1796</v>
      </c>
      <c r="D4789" s="8" t="s">
        <v>1796</v>
      </c>
      <c r="E4789" s="7" t="s">
        <v>11012</v>
      </c>
      <c r="F4789" s="9">
        <v>0</v>
      </c>
      <c r="G4789" s="9">
        <v>1.88</v>
      </c>
      <c r="H4789" s="9">
        <v>-4841967.54</v>
      </c>
      <c r="I4789" s="9">
        <f t="shared" si="148"/>
        <v>-4841967.5399999926</v>
      </c>
      <c r="J4789" s="9">
        <f t="shared" si="149"/>
        <v>-7.4505805969238281E-9</v>
      </c>
      <c r="K4789" s="8" t="s">
        <v>11011</v>
      </c>
    </row>
    <row r="4790" spans="1:11" x14ac:dyDescent="0.35">
      <c r="A4790" s="12">
        <v>4781</v>
      </c>
      <c r="B4790" s="12" t="s">
        <v>5907</v>
      </c>
      <c r="C4790" s="12" t="s">
        <v>1796</v>
      </c>
      <c r="D4790" s="12" t="s">
        <v>1796</v>
      </c>
      <c r="E4790" s="11" t="s">
        <v>11013</v>
      </c>
      <c r="F4790" s="13">
        <v>0</v>
      </c>
      <c r="G4790" s="13">
        <v>3.75</v>
      </c>
      <c r="H4790" s="13">
        <v>-4841971.29</v>
      </c>
      <c r="I4790" s="13">
        <f t="shared" si="148"/>
        <v>-4841971.2899999926</v>
      </c>
      <c r="J4790" s="13">
        <f t="shared" si="149"/>
        <v>-7.4505805969238281E-9</v>
      </c>
      <c r="K4790" s="12" t="s">
        <v>11011</v>
      </c>
    </row>
    <row r="4791" spans="1:11" x14ac:dyDescent="0.35">
      <c r="A4791" s="8">
        <v>4782</v>
      </c>
      <c r="B4791" s="8" t="s">
        <v>5907</v>
      </c>
      <c r="C4791" s="8" t="s">
        <v>1796</v>
      </c>
      <c r="D4791" s="8" t="s">
        <v>1796</v>
      </c>
      <c r="E4791" s="7" t="s">
        <v>11014</v>
      </c>
      <c r="F4791" s="9">
        <v>0</v>
      </c>
      <c r="G4791" s="9">
        <v>118005</v>
      </c>
      <c r="H4791" s="9">
        <v>-4959976.29</v>
      </c>
      <c r="I4791" s="9">
        <f t="shared" si="148"/>
        <v>-4959976.2899999926</v>
      </c>
      <c r="J4791" s="9">
        <f t="shared" si="149"/>
        <v>-7.4505805969238281E-9</v>
      </c>
      <c r="K4791" s="8" t="s">
        <v>11011</v>
      </c>
    </row>
    <row r="4792" spans="1:11" x14ac:dyDescent="0.35">
      <c r="A4792" s="12">
        <v>4783</v>
      </c>
      <c r="B4792" s="12" t="s">
        <v>5907</v>
      </c>
      <c r="C4792" s="12" t="s">
        <v>1796</v>
      </c>
      <c r="D4792" s="12" t="s">
        <v>1796</v>
      </c>
      <c r="E4792" s="11" t="s">
        <v>11015</v>
      </c>
      <c r="F4792" s="13">
        <v>0</v>
      </c>
      <c r="G4792" s="13">
        <v>50</v>
      </c>
      <c r="H4792" s="13">
        <v>-4960026.29</v>
      </c>
      <c r="I4792" s="13">
        <f t="shared" si="148"/>
        <v>-4960026.2899999926</v>
      </c>
      <c r="J4792" s="13">
        <f t="shared" si="149"/>
        <v>-7.4505805969238281E-9</v>
      </c>
      <c r="K4792" s="12" t="s">
        <v>11011</v>
      </c>
    </row>
    <row r="4793" spans="1:11" x14ac:dyDescent="0.35">
      <c r="A4793" s="8">
        <v>4784</v>
      </c>
      <c r="B4793" s="8" t="s">
        <v>5907</v>
      </c>
      <c r="C4793" s="8" t="s">
        <v>11016</v>
      </c>
      <c r="D4793" s="8" t="s">
        <v>11016</v>
      </c>
      <c r="E4793" s="7" t="s">
        <v>11017</v>
      </c>
      <c r="F4793" s="9">
        <v>0</v>
      </c>
      <c r="G4793" s="9">
        <v>675.1</v>
      </c>
      <c r="H4793" s="9">
        <v>-4960701.3899999997</v>
      </c>
      <c r="I4793" s="9">
        <f t="shared" si="148"/>
        <v>-4960701.3899999922</v>
      </c>
      <c r="J4793" s="9">
        <f t="shared" si="149"/>
        <v>-7.4505805969238281E-9</v>
      </c>
      <c r="K4793" s="8" t="s">
        <v>11011</v>
      </c>
    </row>
    <row r="4794" spans="1:11" x14ac:dyDescent="0.35">
      <c r="A4794" s="12">
        <v>4785</v>
      </c>
      <c r="B4794" s="12" t="s">
        <v>5907</v>
      </c>
      <c r="C4794" s="12" t="s">
        <v>11016</v>
      </c>
      <c r="D4794" s="12" t="s">
        <v>11016</v>
      </c>
      <c r="E4794" s="11" t="s">
        <v>11018</v>
      </c>
      <c r="F4794" s="13">
        <v>200000</v>
      </c>
      <c r="G4794" s="13">
        <v>0</v>
      </c>
      <c r="H4794" s="13">
        <v>-4760701.3899999997</v>
      </c>
      <c r="I4794" s="13">
        <f t="shared" si="148"/>
        <v>-4760701.3899999922</v>
      </c>
      <c r="J4794" s="13">
        <f t="shared" si="149"/>
        <v>-7.4505805969238281E-9</v>
      </c>
      <c r="K4794" s="12" t="s">
        <v>11011</v>
      </c>
    </row>
    <row r="4795" spans="1:11" x14ac:dyDescent="0.35">
      <c r="A4795" s="8">
        <v>4786</v>
      </c>
      <c r="B4795" s="8" t="s">
        <v>5907</v>
      </c>
      <c r="C4795" s="8" t="s">
        <v>11016</v>
      </c>
      <c r="D4795" s="8" t="s">
        <v>11016</v>
      </c>
      <c r="E4795" s="7" t="s">
        <v>11019</v>
      </c>
      <c r="F4795" s="9">
        <v>0</v>
      </c>
      <c r="G4795" s="9">
        <v>50</v>
      </c>
      <c r="H4795" s="9">
        <v>-4760751.3899999997</v>
      </c>
      <c r="I4795" s="9">
        <f t="shared" si="148"/>
        <v>-4760751.3899999922</v>
      </c>
      <c r="J4795" s="9">
        <f t="shared" si="149"/>
        <v>-7.4505805969238281E-9</v>
      </c>
      <c r="K4795" s="8" t="s">
        <v>11011</v>
      </c>
    </row>
    <row r="4796" spans="1:11" x14ac:dyDescent="0.35">
      <c r="A4796" s="12">
        <v>4787</v>
      </c>
      <c r="B4796" s="12" t="s">
        <v>5907</v>
      </c>
      <c r="C4796" s="12" t="s">
        <v>11016</v>
      </c>
      <c r="D4796" s="12" t="s">
        <v>11016</v>
      </c>
      <c r="E4796" s="11" t="s">
        <v>11020</v>
      </c>
      <c r="F4796" s="13">
        <v>1000000</v>
      </c>
      <c r="G4796" s="13">
        <v>0</v>
      </c>
      <c r="H4796" s="13">
        <v>-3760751.39</v>
      </c>
      <c r="I4796" s="13">
        <f t="shared" si="148"/>
        <v>-3760751.3899999922</v>
      </c>
      <c r="J4796" s="13">
        <f t="shared" si="149"/>
        <v>-7.9162418842315674E-9</v>
      </c>
      <c r="K4796" s="12" t="s">
        <v>11011</v>
      </c>
    </row>
    <row r="4797" spans="1:11" x14ac:dyDescent="0.35">
      <c r="A4797" s="8">
        <v>4788</v>
      </c>
      <c r="B4797" s="8" t="s">
        <v>5907</v>
      </c>
      <c r="C4797" s="8" t="s">
        <v>11016</v>
      </c>
      <c r="D4797" s="8" t="s">
        <v>11016</v>
      </c>
      <c r="E4797" s="7" t="s">
        <v>11021</v>
      </c>
      <c r="F4797" s="9">
        <v>0</v>
      </c>
      <c r="G4797" s="9">
        <v>50</v>
      </c>
      <c r="H4797" s="9">
        <v>-3760801.39</v>
      </c>
      <c r="I4797" s="9">
        <f t="shared" si="148"/>
        <v>-3760801.3899999922</v>
      </c>
      <c r="J4797" s="9">
        <f t="shared" si="149"/>
        <v>-7.9162418842315674E-9</v>
      </c>
      <c r="K4797" s="8" t="s">
        <v>11011</v>
      </c>
    </row>
    <row r="4798" spans="1:11" x14ac:dyDescent="0.35">
      <c r="A4798" s="12">
        <v>4789</v>
      </c>
      <c r="B4798" s="12" t="s">
        <v>5907</v>
      </c>
      <c r="C4798" s="12" t="s">
        <v>1844</v>
      </c>
      <c r="D4798" s="12" t="s">
        <v>1844</v>
      </c>
      <c r="E4798" s="11" t="s">
        <v>11022</v>
      </c>
      <c r="F4798" s="13">
        <v>0</v>
      </c>
      <c r="G4798" s="13">
        <v>75000</v>
      </c>
      <c r="H4798" s="13">
        <v>-3835801.39</v>
      </c>
      <c r="I4798" s="13">
        <f t="shared" si="148"/>
        <v>-3835801.3899999922</v>
      </c>
      <c r="J4798" s="13">
        <f t="shared" si="149"/>
        <v>-7.9162418842315674E-9</v>
      </c>
      <c r="K4798" s="12" t="s">
        <v>11011</v>
      </c>
    </row>
    <row r="4799" spans="1:11" x14ac:dyDescent="0.35">
      <c r="A4799" s="8">
        <v>4790</v>
      </c>
      <c r="B4799" s="8" t="s">
        <v>5907</v>
      </c>
      <c r="C4799" s="8" t="s">
        <v>1844</v>
      </c>
      <c r="D4799" s="8" t="s">
        <v>1844</v>
      </c>
      <c r="E4799" s="7" t="s">
        <v>11023</v>
      </c>
      <c r="F4799" s="9">
        <v>0</v>
      </c>
      <c r="G4799" s="9">
        <v>50</v>
      </c>
      <c r="H4799" s="9">
        <v>-3835851.39</v>
      </c>
      <c r="I4799" s="9">
        <f t="shared" si="148"/>
        <v>-3835851.3899999922</v>
      </c>
      <c r="J4799" s="9">
        <f t="shared" si="149"/>
        <v>-7.9162418842315674E-9</v>
      </c>
      <c r="K4799" s="8" t="s">
        <v>11011</v>
      </c>
    </row>
    <row r="4800" spans="1:11" x14ac:dyDescent="0.35">
      <c r="A4800" s="12">
        <v>4791</v>
      </c>
      <c r="B4800" s="12" t="s">
        <v>5907</v>
      </c>
      <c r="C4800" s="12" t="s">
        <v>1844</v>
      </c>
      <c r="D4800" s="12" t="s">
        <v>1844</v>
      </c>
      <c r="E4800" s="11" t="s">
        <v>11024</v>
      </c>
      <c r="F4800" s="13">
        <v>0</v>
      </c>
      <c r="G4800" s="13">
        <v>3.75</v>
      </c>
      <c r="H4800" s="13">
        <v>-3835855.14</v>
      </c>
      <c r="I4800" s="13">
        <f t="shared" si="148"/>
        <v>-3835855.1399999922</v>
      </c>
      <c r="J4800" s="13">
        <f t="shared" si="149"/>
        <v>-7.9162418842315674E-9</v>
      </c>
      <c r="K4800" s="12" t="s">
        <v>11011</v>
      </c>
    </row>
    <row r="4801" spans="1:11" x14ac:dyDescent="0.35">
      <c r="A4801" s="8">
        <v>4792</v>
      </c>
      <c r="B4801" s="8" t="s">
        <v>5907</v>
      </c>
      <c r="C4801" s="8" t="s">
        <v>1844</v>
      </c>
      <c r="D4801" s="8" t="s">
        <v>1844</v>
      </c>
      <c r="E4801" s="7" t="s">
        <v>11025</v>
      </c>
      <c r="F4801" s="9">
        <v>0</v>
      </c>
      <c r="G4801" s="9">
        <v>50</v>
      </c>
      <c r="H4801" s="9">
        <v>-3835905.14</v>
      </c>
      <c r="I4801" s="9">
        <f t="shared" si="148"/>
        <v>-3835905.1399999922</v>
      </c>
      <c r="J4801" s="9">
        <f t="shared" si="149"/>
        <v>-7.9162418842315674E-9</v>
      </c>
      <c r="K4801" s="8" t="s">
        <v>11011</v>
      </c>
    </row>
    <row r="4802" spans="1:11" x14ac:dyDescent="0.35">
      <c r="A4802" s="12">
        <v>4793</v>
      </c>
      <c r="B4802" s="12" t="s">
        <v>5907</v>
      </c>
      <c r="C4802" s="12" t="s">
        <v>1844</v>
      </c>
      <c r="D4802" s="12" t="s">
        <v>1844</v>
      </c>
      <c r="E4802" s="11" t="s">
        <v>11026</v>
      </c>
      <c r="F4802" s="13">
        <v>0</v>
      </c>
      <c r="G4802" s="13">
        <v>3.75</v>
      </c>
      <c r="H4802" s="13">
        <v>-3835908.89</v>
      </c>
      <c r="I4802" s="13">
        <f t="shared" si="148"/>
        <v>-3835908.8899999922</v>
      </c>
      <c r="J4802" s="13">
        <f t="shared" si="149"/>
        <v>-7.9162418842315674E-9</v>
      </c>
      <c r="K4802" s="12" t="s">
        <v>11011</v>
      </c>
    </row>
    <row r="4803" spans="1:11" x14ac:dyDescent="0.35">
      <c r="A4803" s="8">
        <v>4794</v>
      </c>
      <c r="B4803" s="8" t="s">
        <v>5907</v>
      </c>
      <c r="C4803" s="8" t="s">
        <v>1844</v>
      </c>
      <c r="D4803" s="8" t="s">
        <v>1844</v>
      </c>
      <c r="E4803" s="7" t="s">
        <v>11027</v>
      </c>
      <c r="F4803" s="9">
        <v>0</v>
      </c>
      <c r="G4803" s="9">
        <v>446093</v>
      </c>
      <c r="H4803" s="9">
        <v>-4282001.8899999997</v>
      </c>
      <c r="I4803" s="9">
        <f t="shared" si="148"/>
        <v>-4282001.8899999922</v>
      </c>
      <c r="J4803" s="9">
        <f t="shared" si="149"/>
        <v>-7.4505805969238281E-9</v>
      </c>
      <c r="K4803" s="8" t="s">
        <v>11011</v>
      </c>
    </row>
    <row r="4804" spans="1:11" x14ac:dyDescent="0.35">
      <c r="A4804" s="12">
        <v>4795</v>
      </c>
      <c r="B4804" s="12" t="s">
        <v>5907</v>
      </c>
      <c r="C4804" s="12" t="s">
        <v>1844</v>
      </c>
      <c r="D4804" s="12" t="s">
        <v>1844</v>
      </c>
      <c r="E4804" s="11" t="s">
        <v>11028</v>
      </c>
      <c r="F4804" s="13">
        <v>0</v>
      </c>
      <c r="G4804" s="13">
        <v>500000</v>
      </c>
      <c r="H4804" s="13">
        <v>-4782001.8899999997</v>
      </c>
      <c r="I4804" s="13">
        <f t="shared" si="148"/>
        <v>-4782001.8899999922</v>
      </c>
      <c r="J4804" s="13">
        <f t="shared" si="149"/>
        <v>-7.4505805969238281E-9</v>
      </c>
      <c r="K4804" s="12" t="s">
        <v>11011</v>
      </c>
    </row>
    <row r="4805" spans="1:11" x14ac:dyDescent="0.35">
      <c r="A4805" s="8">
        <v>4796</v>
      </c>
      <c r="B4805" s="8" t="s">
        <v>5907</v>
      </c>
      <c r="C4805" s="8" t="s">
        <v>1844</v>
      </c>
      <c r="D4805" s="8" t="s">
        <v>1844</v>
      </c>
      <c r="E4805" s="7" t="s">
        <v>11029</v>
      </c>
      <c r="F4805" s="9">
        <v>0</v>
      </c>
      <c r="G4805" s="9">
        <v>3.75</v>
      </c>
      <c r="H4805" s="9">
        <v>-4782005.6399999997</v>
      </c>
      <c r="I4805" s="9">
        <f t="shared" si="148"/>
        <v>-4782005.6399999922</v>
      </c>
      <c r="J4805" s="9">
        <f t="shared" si="149"/>
        <v>-7.4505805969238281E-9</v>
      </c>
      <c r="K4805" s="8" t="s">
        <v>11011</v>
      </c>
    </row>
    <row r="4806" spans="1:11" x14ac:dyDescent="0.35">
      <c r="A4806" s="12">
        <v>4797</v>
      </c>
      <c r="B4806" s="12" t="s">
        <v>5907</v>
      </c>
      <c r="C4806" s="12" t="s">
        <v>1844</v>
      </c>
      <c r="D4806" s="12" t="s">
        <v>1844</v>
      </c>
      <c r="E4806" s="11" t="s">
        <v>11030</v>
      </c>
      <c r="F4806" s="13">
        <v>0</v>
      </c>
      <c r="G4806" s="13">
        <v>50</v>
      </c>
      <c r="H4806" s="13">
        <v>-4782055.6399999997</v>
      </c>
      <c r="I4806" s="13">
        <f t="shared" si="148"/>
        <v>-4782055.6399999922</v>
      </c>
      <c r="J4806" s="13">
        <f t="shared" si="149"/>
        <v>-7.4505805969238281E-9</v>
      </c>
      <c r="K4806" s="12" t="s">
        <v>11011</v>
      </c>
    </row>
    <row r="4807" spans="1:11" x14ac:dyDescent="0.35">
      <c r="A4807" s="8">
        <v>4798</v>
      </c>
      <c r="B4807" s="8" t="s">
        <v>5907</v>
      </c>
      <c r="C4807" s="8" t="s">
        <v>1847</v>
      </c>
      <c r="D4807" s="8" t="s">
        <v>1847</v>
      </c>
      <c r="E4807" s="7" t="s">
        <v>11031</v>
      </c>
      <c r="F4807" s="9">
        <v>50000</v>
      </c>
      <c r="G4807" s="9">
        <v>0</v>
      </c>
      <c r="H4807" s="9">
        <v>-4732055.6399999997</v>
      </c>
      <c r="I4807" s="9">
        <f t="shared" si="148"/>
        <v>-4732055.6399999922</v>
      </c>
      <c r="J4807" s="9">
        <f t="shared" si="149"/>
        <v>-7.4505805969238281E-9</v>
      </c>
      <c r="K4807" s="8" t="s">
        <v>11011</v>
      </c>
    </row>
    <row r="4808" spans="1:11" x14ac:dyDescent="0.35">
      <c r="A4808" s="12">
        <v>4799</v>
      </c>
      <c r="B4808" s="12" t="s">
        <v>5907</v>
      </c>
      <c r="C4808" s="12" t="s">
        <v>1847</v>
      </c>
      <c r="D4808" s="12" t="s">
        <v>1847</v>
      </c>
      <c r="E4808" s="11" t="s">
        <v>11032</v>
      </c>
      <c r="F4808" s="13">
        <v>0</v>
      </c>
      <c r="G4808" s="13">
        <v>50</v>
      </c>
      <c r="H4808" s="13">
        <v>-4732105.6399999997</v>
      </c>
      <c r="I4808" s="13">
        <f t="shared" si="148"/>
        <v>-4732105.6399999922</v>
      </c>
      <c r="J4808" s="13">
        <f t="shared" si="149"/>
        <v>-7.4505805969238281E-9</v>
      </c>
      <c r="K4808" s="12" t="s">
        <v>11011</v>
      </c>
    </row>
    <row r="4809" spans="1:11" x14ac:dyDescent="0.35">
      <c r="A4809" s="8">
        <v>4800</v>
      </c>
      <c r="B4809" s="8" t="s">
        <v>5907</v>
      </c>
      <c r="C4809" s="8" t="s">
        <v>1847</v>
      </c>
      <c r="D4809" s="8" t="s">
        <v>1847</v>
      </c>
      <c r="E4809" s="7" t="s">
        <v>11033</v>
      </c>
      <c r="F4809" s="9">
        <v>150000</v>
      </c>
      <c r="G4809" s="9">
        <v>0</v>
      </c>
      <c r="H4809" s="9">
        <v>-4582105.6399999997</v>
      </c>
      <c r="I4809" s="9">
        <f t="shared" si="148"/>
        <v>-4582105.6399999922</v>
      </c>
      <c r="J4809" s="9">
        <f t="shared" si="149"/>
        <v>-7.4505805969238281E-9</v>
      </c>
      <c r="K4809" s="8" t="s">
        <v>11011</v>
      </c>
    </row>
    <row r="4810" spans="1:11" x14ac:dyDescent="0.35">
      <c r="A4810" s="12">
        <v>4801</v>
      </c>
      <c r="B4810" s="12" t="s">
        <v>5907</v>
      </c>
      <c r="C4810" s="12" t="s">
        <v>1847</v>
      </c>
      <c r="D4810" s="12" t="s">
        <v>1847</v>
      </c>
      <c r="E4810" s="11" t="s">
        <v>11034</v>
      </c>
      <c r="F4810" s="13">
        <v>0</v>
      </c>
      <c r="G4810" s="13">
        <v>50</v>
      </c>
      <c r="H4810" s="13">
        <v>-4582155.6399999997</v>
      </c>
      <c r="I4810" s="13">
        <f t="shared" ref="I4810:I4873" si="150">I4809+F4810-G4810</f>
        <v>-4582155.6399999922</v>
      </c>
      <c r="J4810" s="13">
        <f t="shared" ref="J4810:J4873" si="151">H4810-I4810</f>
        <v>-7.4505805969238281E-9</v>
      </c>
      <c r="K4810" s="12" t="s">
        <v>11011</v>
      </c>
    </row>
    <row r="4811" spans="1:11" x14ac:dyDescent="0.35">
      <c r="A4811" s="8">
        <v>4802</v>
      </c>
      <c r="B4811" s="8" t="s">
        <v>5907</v>
      </c>
      <c r="C4811" s="8" t="s">
        <v>1854</v>
      </c>
      <c r="D4811" s="8" t="s">
        <v>1854</v>
      </c>
      <c r="E4811" s="7" t="s">
        <v>11035</v>
      </c>
      <c r="F4811" s="9">
        <v>555000</v>
      </c>
      <c r="G4811" s="9">
        <v>0</v>
      </c>
      <c r="H4811" s="9">
        <v>-4027155.64</v>
      </c>
      <c r="I4811" s="9">
        <f t="shared" si="150"/>
        <v>-4027155.6399999922</v>
      </c>
      <c r="J4811" s="9">
        <f t="shared" si="151"/>
        <v>-7.9162418842315674E-9</v>
      </c>
      <c r="K4811" s="8" t="s">
        <v>11011</v>
      </c>
    </row>
    <row r="4812" spans="1:11" x14ac:dyDescent="0.35">
      <c r="A4812" s="12">
        <v>4803</v>
      </c>
      <c r="B4812" s="12" t="s">
        <v>5907</v>
      </c>
      <c r="C4812" s="12" t="s">
        <v>1854</v>
      </c>
      <c r="D4812" s="12" t="s">
        <v>1854</v>
      </c>
      <c r="E4812" s="11" t="s">
        <v>11036</v>
      </c>
      <c r="F4812" s="13">
        <v>0</v>
      </c>
      <c r="G4812" s="13">
        <v>50</v>
      </c>
      <c r="H4812" s="13">
        <v>-4027205.64</v>
      </c>
      <c r="I4812" s="13">
        <f t="shared" si="150"/>
        <v>-4027205.6399999922</v>
      </c>
      <c r="J4812" s="13">
        <f t="shared" si="151"/>
        <v>-7.9162418842315674E-9</v>
      </c>
      <c r="K4812" s="12" t="s">
        <v>11037</v>
      </c>
    </row>
    <row r="4813" spans="1:11" x14ac:dyDescent="0.35">
      <c r="A4813" s="8">
        <v>4804</v>
      </c>
      <c r="B4813" s="8" t="s">
        <v>5907</v>
      </c>
      <c r="C4813" s="8" t="s">
        <v>1854</v>
      </c>
      <c r="D4813" s="8" t="s">
        <v>1854</v>
      </c>
      <c r="E4813" s="7" t="s">
        <v>11038</v>
      </c>
      <c r="F4813" s="9">
        <v>0</v>
      </c>
      <c r="G4813" s="9">
        <v>50</v>
      </c>
      <c r="H4813" s="9">
        <v>-4027255.64</v>
      </c>
      <c r="I4813" s="9">
        <f t="shared" si="150"/>
        <v>-4027255.6399999922</v>
      </c>
      <c r="J4813" s="9">
        <f t="shared" si="151"/>
        <v>-7.9162418842315674E-9</v>
      </c>
      <c r="K4813" s="8" t="s">
        <v>11037</v>
      </c>
    </row>
    <row r="4814" spans="1:11" x14ac:dyDescent="0.35">
      <c r="A4814" s="12">
        <v>4805</v>
      </c>
      <c r="B4814" s="12" t="s">
        <v>5907</v>
      </c>
      <c r="C4814" s="12" t="s">
        <v>1854</v>
      </c>
      <c r="D4814" s="12" t="s">
        <v>1854</v>
      </c>
      <c r="E4814" s="11" t="s">
        <v>11039</v>
      </c>
      <c r="F4814" s="13">
        <v>400000</v>
      </c>
      <c r="G4814" s="13">
        <v>0</v>
      </c>
      <c r="H4814" s="13">
        <v>-3627255.64</v>
      </c>
      <c r="I4814" s="13">
        <f t="shared" si="150"/>
        <v>-3627255.6399999922</v>
      </c>
      <c r="J4814" s="13">
        <f t="shared" si="151"/>
        <v>-7.9162418842315674E-9</v>
      </c>
      <c r="K4814" s="12" t="s">
        <v>11037</v>
      </c>
    </row>
    <row r="4815" spans="1:11" x14ac:dyDescent="0.35">
      <c r="A4815" s="8">
        <v>4806</v>
      </c>
      <c r="B4815" s="8" t="s">
        <v>5907</v>
      </c>
      <c r="C4815" s="8" t="s">
        <v>1858</v>
      </c>
      <c r="D4815" s="8" t="s">
        <v>1858</v>
      </c>
      <c r="E4815" s="7" t="s">
        <v>11040</v>
      </c>
      <c r="F4815" s="9">
        <v>0</v>
      </c>
      <c r="G4815" s="9">
        <v>1042000</v>
      </c>
      <c r="H4815" s="9">
        <v>-4669255.6399999997</v>
      </c>
      <c r="I4815" s="9">
        <f t="shared" si="150"/>
        <v>-4669255.6399999922</v>
      </c>
      <c r="J4815" s="9">
        <f t="shared" si="151"/>
        <v>-7.4505805969238281E-9</v>
      </c>
      <c r="K4815" s="8" t="s">
        <v>11037</v>
      </c>
    </row>
    <row r="4816" spans="1:11" x14ac:dyDescent="0.35">
      <c r="A4816" s="12">
        <v>4807</v>
      </c>
      <c r="B4816" s="12" t="s">
        <v>5907</v>
      </c>
      <c r="C4816" s="12" t="s">
        <v>1858</v>
      </c>
      <c r="D4816" s="12" t="s">
        <v>1858</v>
      </c>
      <c r="E4816" s="11" t="s">
        <v>11041</v>
      </c>
      <c r="F4816" s="13">
        <v>0</v>
      </c>
      <c r="G4816" s="13">
        <v>50</v>
      </c>
      <c r="H4816" s="13">
        <v>-4669305.6399999997</v>
      </c>
      <c r="I4816" s="13">
        <f t="shared" si="150"/>
        <v>-4669305.6399999922</v>
      </c>
      <c r="J4816" s="13">
        <f t="shared" si="151"/>
        <v>-7.4505805969238281E-9</v>
      </c>
      <c r="K4816" s="12" t="s">
        <v>11037</v>
      </c>
    </row>
    <row r="4817" spans="1:11" x14ac:dyDescent="0.35">
      <c r="A4817" s="8">
        <v>4808</v>
      </c>
      <c r="B4817" s="8" t="s">
        <v>5907</v>
      </c>
      <c r="C4817" s="8" t="s">
        <v>1858</v>
      </c>
      <c r="D4817" s="8" t="s">
        <v>1858</v>
      </c>
      <c r="E4817" s="7" t="s">
        <v>11042</v>
      </c>
      <c r="F4817" s="9">
        <v>0</v>
      </c>
      <c r="G4817" s="9">
        <v>3.75</v>
      </c>
      <c r="H4817" s="9">
        <v>-4669309.3899999997</v>
      </c>
      <c r="I4817" s="9">
        <f t="shared" si="150"/>
        <v>-4669309.3899999922</v>
      </c>
      <c r="J4817" s="9">
        <f t="shared" si="151"/>
        <v>-7.4505805969238281E-9</v>
      </c>
      <c r="K4817" s="8" t="s">
        <v>11037</v>
      </c>
    </row>
    <row r="4818" spans="1:11" x14ac:dyDescent="0.35">
      <c r="A4818" s="12">
        <v>4809</v>
      </c>
      <c r="B4818" s="12" t="s">
        <v>5907</v>
      </c>
      <c r="C4818" s="12" t="s">
        <v>1858</v>
      </c>
      <c r="D4818" s="12" t="s">
        <v>1858</v>
      </c>
      <c r="E4818" s="11" t="s">
        <v>11043</v>
      </c>
      <c r="F4818" s="13">
        <v>560000</v>
      </c>
      <c r="G4818" s="13">
        <v>0</v>
      </c>
      <c r="H4818" s="13">
        <v>-4109309.39</v>
      </c>
      <c r="I4818" s="13">
        <f t="shared" si="150"/>
        <v>-4109309.3899999922</v>
      </c>
      <c r="J4818" s="13">
        <f t="shared" si="151"/>
        <v>-7.9162418842315674E-9</v>
      </c>
      <c r="K4818" s="12" t="s">
        <v>11037</v>
      </c>
    </row>
    <row r="4819" spans="1:11" x14ac:dyDescent="0.35">
      <c r="A4819" s="8">
        <v>4810</v>
      </c>
      <c r="B4819" s="8" t="s">
        <v>5907</v>
      </c>
      <c r="C4819" s="8" t="s">
        <v>1858</v>
      </c>
      <c r="D4819" s="8" t="s">
        <v>1858</v>
      </c>
      <c r="E4819" s="7" t="s">
        <v>11044</v>
      </c>
      <c r="F4819" s="9">
        <v>0</v>
      </c>
      <c r="G4819" s="9">
        <v>50</v>
      </c>
      <c r="H4819" s="9">
        <v>-4109359.39</v>
      </c>
      <c r="I4819" s="9">
        <f t="shared" si="150"/>
        <v>-4109359.3899999922</v>
      </c>
      <c r="J4819" s="9">
        <f t="shared" si="151"/>
        <v>-7.9162418842315674E-9</v>
      </c>
      <c r="K4819" s="8" t="s">
        <v>11037</v>
      </c>
    </row>
    <row r="4820" spans="1:11" x14ac:dyDescent="0.35">
      <c r="A4820" s="12">
        <v>4811</v>
      </c>
      <c r="B4820" s="12" t="s">
        <v>5907</v>
      </c>
      <c r="C4820" s="12" t="s">
        <v>1858</v>
      </c>
      <c r="D4820" s="12" t="s">
        <v>1858</v>
      </c>
      <c r="E4820" s="11" t="s">
        <v>11045</v>
      </c>
      <c r="F4820" s="13">
        <v>0</v>
      </c>
      <c r="G4820" s="13">
        <v>3.75</v>
      </c>
      <c r="H4820" s="13">
        <v>-4109363.14</v>
      </c>
      <c r="I4820" s="13">
        <f t="shared" si="150"/>
        <v>-4109363.1399999922</v>
      </c>
      <c r="J4820" s="13">
        <f t="shared" si="151"/>
        <v>-7.9162418842315674E-9</v>
      </c>
      <c r="K4820" s="12" t="s">
        <v>11037</v>
      </c>
    </row>
    <row r="4821" spans="1:11" x14ac:dyDescent="0.35">
      <c r="A4821" s="8">
        <v>4812</v>
      </c>
      <c r="B4821" s="8" t="s">
        <v>5907</v>
      </c>
      <c r="C4821" s="8" t="s">
        <v>1858</v>
      </c>
      <c r="D4821" s="8" t="s">
        <v>1858</v>
      </c>
      <c r="E4821" s="7" t="s">
        <v>11046</v>
      </c>
      <c r="F4821" s="9">
        <v>0</v>
      </c>
      <c r="G4821" s="9">
        <v>615000</v>
      </c>
      <c r="H4821" s="9">
        <v>-4724363.1399999997</v>
      </c>
      <c r="I4821" s="9">
        <f t="shared" si="150"/>
        <v>-4724363.1399999922</v>
      </c>
      <c r="J4821" s="9">
        <f t="shared" si="151"/>
        <v>-7.4505805969238281E-9</v>
      </c>
      <c r="K4821" s="8" t="s">
        <v>11037</v>
      </c>
    </row>
    <row r="4822" spans="1:11" x14ac:dyDescent="0.35">
      <c r="A4822" s="12">
        <v>4813</v>
      </c>
      <c r="B4822" s="12" t="s">
        <v>5907</v>
      </c>
      <c r="C4822" s="12" t="s">
        <v>1858</v>
      </c>
      <c r="D4822" s="12" t="s">
        <v>1858</v>
      </c>
      <c r="E4822" s="11" t="s">
        <v>11047</v>
      </c>
      <c r="F4822" s="13">
        <v>0</v>
      </c>
      <c r="G4822" s="13">
        <v>50</v>
      </c>
      <c r="H4822" s="13">
        <v>-4724413.1399999997</v>
      </c>
      <c r="I4822" s="13">
        <f t="shared" si="150"/>
        <v>-4724413.1399999922</v>
      </c>
      <c r="J4822" s="13">
        <f t="shared" si="151"/>
        <v>-7.4505805969238281E-9</v>
      </c>
      <c r="K4822" s="12" t="s">
        <v>11037</v>
      </c>
    </row>
    <row r="4823" spans="1:11" x14ac:dyDescent="0.35">
      <c r="A4823" s="8">
        <v>4814</v>
      </c>
      <c r="B4823" s="8" t="s">
        <v>5907</v>
      </c>
      <c r="C4823" s="8" t="s">
        <v>1858</v>
      </c>
      <c r="D4823" s="8" t="s">
        <v>1858</v>
      </c>
      <c r="E4823" s="7" t="s">
        <v>11048</v>
      </c>
      <c r="F4823" s="9">
        <v>0</v>
      </c>
      <c r="G4823" s="9">
        <v>147500</v>
      </c>
      <c r="H4823" s="9">
        <v>-4871913.1399999997</v>
      </c>
      <c r="I4823" s="9">
        <f t="shared" si="150"/>
        <v>-4871913.1399999922</v>
      </c>
      <c r="J4823" s="9">
        <f t="shared" si="151"/>
        <v>-7.4505805969238281E-9</v>
      </c>
      <c r="K4823" s="8" t="s">
        <v>11037</v>
      </c>
    </row>
    <row r="4824" spans="1:11" x14ac:dyDescent="0.35">
      <c r="A4824" s="12">
        <v>4815</v>
      </c>
      <c r="B4824" s="12" t="s">
        <v>5907</v>
      </c>
      <c r="C4824" s="12" t="s">
        <v>1858</v>
      </c>
      <c r="D4824" s="12" t="s">
        <v>1858</v>
      </c>
      <c r="E4824" s="11" t="s">
        <v>11049</v>
      </c>
      <c r="F4824" s="13">
        <v>0</v>
      </c>
      <c r="G4824" s="13">
        <v>3.75</v>
      </c>
      <c r="H4824" s="13">
        <v>-4871916.8899999997</v>
      </c>
      <c r="I4824" s="13">
        <f t="shared" si="150"/>
        <v>-4871916.8899999922</v>
      </c>
      <c r="J4824" s="13">
        <f t="shared" si="151"/>
        <v>-7.4505805969238281E-9</v>
      </c>
      <c r="K4824" s="12" t="s">
        <v>11037</v>
      </c>
    </row>
    <row r="4825" spans="1:11" x14ac:dyDescent="0.35">
      <c r="A4825" s="8">
        <v>4816</v>
      </c>
      <c r="B4825" s="8" t="s">
        <v>5907</v>
      </c>
      <c r="C4825" s="8" t="s">
        <v>1858</v>
      </c>
      <c r="D4825" s="8" t="s">
        <v>1858</v>
      </c>
      <c r="E4825" s="7" t="s">
        <v>11050</v>
      </c>
      <c r="F4825" s="9">
        <v>0</v>
      </c>
      <c r="G4825" s="9">
        <v>50</v>
      </c>
      <c r="H4825" s="9">
        <v>-4871966.8899999997</v>
      </c>
      <c r="I4825" s="9">
        <f t="shared" si="150"/>
        <v>-4871966.8899999922</v>
      </c>
      <c r="J4825" s="9">
        <f t="shared" si="151"/>
        <v>-7.4505805969238281E-9</v>
      </c>
      <c r="K4825" s="8" t="s">
        <v>11037</v>
      </c>
    </row>
    <row r="4826" spans="1:11" x14ac:dyDescent="0.35">
      <c r="A4826" s="12">
        <v>4817</v>
      </c>
      <c r="B4826" s="12" t="s">
        <v>5907</v>
      </c>
      <c r="C4826" s="12" t="s">
        <v>1858</v>
      </c>
      <c r="D4826" s="12" t="s">
        <v>1858</v>
      </c>
      <c r="E4826" s="11" t="s">
        <v>11051</v>
      </c>
      <c r="F4826" s="13">
        <v>1200000</v>
      </c>
      <c r="G4826" s="13">
        <v>0</v>
      </c>
      <c r="H4826" s="13">
        <v>-3671966.89</v>
      </c>
      <c r="I4826" s="13">
        <f t="shared" si="150"/>
        <v>-3671966.8899999922</v>
      </c>
      <c r="J4826" s="13">
        <f t="shared" si="151"/>
        <v>-7.9162418842315674E-9</v>
      </c>
      <c r="K4826" s="12" t="s">
        <v>11037</v>
      </c>
    </row>
    <row r="4827" spans="1:11" x14ac:dyDescent="0.35">
      <c r="A4827" s="8">
        <v>4818</v>
      </c>
      <c r="B4827" s="8" t="s">
        <v>5907</v>
      </c>
      <c r="C4827" s="8" t="s">
        <v>1858</v>
      </c>
      <c r="D4827" s="8" t="s">
        <v>1858</v>
      </c>
      <c r="E4827" s="7" t="s">
        <v>11052</v>
      </c>
      <c r="F4827" s="9">
        <v>0</v>
      </c>
      <c r="G4827" s="9">
        <v>50</v>
      </c>
      <c r="H4827" s="9">
        <v>-3672016.89</v>
      </c>
      <c r="I4827" s="9">
        <f t="shared" si="150"/>
        <v>-3672016.8899999922</v>
      </c>
      <c r="J4827" s="9">
        <f t="shared" si="151"/>
        <v>-7.9162418842315674E-9</v>
      </c>
      <c r="K4827" s="8" t="s">
        <v>11037</v>
      </c>
    </row>
    <row r="4828" spans="1:11" x14ac:dyDescent="0.35">
      <c r="A4828" s="12">
        <v>4819</v>
      </c>
      <c r="B4828" s="12" t="s">
        <v>5907</v>
      </c>
      <c r="C4828" s="12" t="s">
        <v>1858</v>
      </c>
      <c r="D4828" s="12" t="s">
        <v>1858</v>
      </c>
      <c r="E4828" s="11" t="s">
        <v>11053</v>
      </c>
      <c r="F4828" s="13">
        <v>300000</v>
      </c>
      <c r="G4828" s="13">
        <v>0</v>
      </c>
      <c r="H4828" s="13">
        <v>-3372016.89</v>
      </c>
      <c r="I4828" s="13">
        <f t="shared" si="150"/>
        <v>-3372016.8899999922</v>
      </c>
      <c r="J4828" s="13">
        <f t="shared" si="151"/>
        <v>-7.9162418842315674E-9</v>
      </c>
      <c r="K4828" s="12" t="s">
        <v>11037</v>
      </c>
    </row>
    <row r="4829" spans="1:11" x14ac:dyDescent="0.35">
      <c r="A4829" s="8">
        <v>4820</v>
      </c>
      <c r="B4829" s="8" t="s">
        <v>5907</v>
      </c>
      <c r="C4829" s="8" t="s">
        <v>1858</v>
      </c>
      <c r="D4829" s="8" t="s">
        <v>1858</v>
      </c>
      <c r="E4829" s="7" t="s">
        <v>11054</v>
      </c>
      <c r="F4829" s="9">
        <v>0</v>
      </c>
      <c r="G4829" s="9">
        <v>50</v>
      </c>
      <c r="H4829" s="9">
        <v>-3372066.89</v>
      </c>
      <c r="I4829" s="9">
        <f t="shared" si="150"/>
        <v>-3372066.8899999922</v>
      </c>
      <c r="J4829" s="9">
        <f t="shared" si="151"/>
        <v>-7.9162418842315674E-9</v>
      </c>
      <c r="K4829" s="8" t="s">
        <v>11037</v>
      </c>
    </row>
    <row r="4830" spans="1:11" x14ac:dyDescent="0.35">
      <c r="A4830" s="12">
        <v>4821</v>
      </c>
      <c r="B4830" s="12" t="s">
        <v>5907</v>
      </c>
      <c r="C4830" s="12" t="s">
        <v>1861</v>
      </c>
      <c r="D4830" s="12" t="s">
        <v>1861</v>
      </c>
      <c r="E4830" s="11" t="s">
        <v>11055</v>
      </c>
      <c r="F4830" s="13">
        <v>0</v>
      </c>
      <c r="G4830" s="13">
        <v>50</v>
      </c>
      <c r="H4830" s="13">
        <v>-3372116.89</v>
      </c>
      <c r="I4830" s="13">
        <f t="shared" si="150"/>
        <v>-3372116.8899999922</v>
      </c>
      <c r="J4830" s="13">
        <f t="shared" si="151"/>
        <v>-7.9162418842315674E-9</v>
      </c>
      <c r="K4830" s="12" t="s">
        <v>11037</v>
      </c>
    </row>
    <row r="4831" spans="1:11" x14ac:dyDescent="0.35">
      <c r="A4831" s="8">
        <v>4822</v>
      </c>
      <c r="B4831" s="8" t="s">
        <v>5907</v>
      </c>
      <c r="C4831" s="8" t="s">
        <v>1861</v>
      </c>
      <c r="D4831" s="8" t="s">
        <v>1861</v>
      </c>
      <c r="E4831" s="7" t="s">
        <v>11056</v>
      </c>
      <c r="F4831" s="9">
        <v>0</v>
      </c>
      <c r="G4831" s="9">
        <v>3.75</v>
      </c>
      <c r="H4831" s="9">
        <v>-3372120.64</v>
      </c>
      <c r="I4831" s="9">
        <f t="shared" si="150"/>
        <v>-3372120.6399999922</v>
      </c>
      <c r="J4831" s="9">
        <f t="shared" si="151"/>
        <v>-7.9162418842315674E-9</v>
      </c>
      <c r="K4831" s="8" t="s">
        <v>11037</v>
      </c>
    </row>
    <row r="4832" spans="1:11" x14ac:dyDescent="0.35">
      <c r="A4832" s="12">
        <v>4823</v>
      </c>
      <c r="B4832" s="12" t="s">
        <v>5907</v>
      </c>
      <c r="C4832" s="12" t="s">
        <v>1861</v>
      </c>
      <c r="D4832" s="12" t="s">
        <v>1861</v>
      </c>
      <c r="E4832" s="11" t="s">
        <v>11057</v>
      </c>
      <c r="F4832" s="13">
        <v>0</v>
      </c>
      <c r="G4832" s="13">
        <v>85000</v>
      </c>
      <c r="H4832" s="13">
        <v>-3457120.64</v>
      </c>
      <c r="I4832" s="13">
        <f t="shared" si="150"/>
        <v>-3457120.6399999922</v>
      </c>
      <c r="J4832" s="13">
        <f t="shared" si="151"/>
        <v>-7.9162418842315674E-9</v>
      </c>
      <c r="K4832" s="12" t="s">
        <v>11037</v>
      </c>
    </row>
    <row r="4833" spans="1:11" x14ac:dyDescent="0.35">
      <c r="A4833" s="8">
        <v>4824</v>
      </c>
      <c r="B4833" s="8" t="s">
        <v>5907</v>
      </c>
      <c r="C4833" s="8" t="s">
        <v>11058</v>
      </c>
      <c r="D4833" s="8" t="s">
        <v>11058</v>
      </c>
      <c r="E4833" s="7" t="s">
        <v>11059</v>
      </c>
      <c r="F4833" s="9">
        <v>950000</v>
      </c>
      <c r="G4833" s="9">
        <v>0</v>
      </c>
      <c r="H4833" s="9">
        <v>-2507120.6400000001</v>
      </c>
      <c r="I4833" s="9">
        <f t="shared" si="150"/>
        <v>-2507120.6399999922</v>
      </c>
      <c r="J4833" s="9">
        <f t="shared" si="151"/>
        <v>-7.9162418842315674E-9</v>
      </c>
      <c r="K4833" s="8" t="s">
        <v>11037</v>
      </c>
    </row>
    <row r="4834" spans="1:11" x14ac:dyDescent="0.35">
      <c r="A4834" s="12">
        <v>4825</v>
      </c>
      <c r="B4834" s="12" t="s">
        <v>5907</v>
      </c>
      <c r="C4834" s="12" t="s">
        <v>11058</v>
      </c>
      <c r="D4834" s="12" t="s">
        <v>11058</v>
      </c>
      <c r="E4834" s="11" t="s">
        <v>11060</v>
      </c>
      <c r="F4834" s="13">
        <v>0</v>
      </c>
      <c r="G4834" s="13">
        <v>50</v>
      </c>
      <c r="H4834" s="13">
        <v>-2507170.64</v>
      </c>
      <c r="I4834" s="13">
        <f t="shared" si="150"/>
        <v>-2507170.6399999922</v>
      </c>
      <c r="J4834" s="13">
        <f t="shared" si="151"/>
        <v>-7.9162418842315674E-9</v>
      </c>
      <c r="K4834" s="12" t="s">
        <v>11037</v>
      </c>
    </row>
    <row r="4835" spans="1:11" x14ac:dyDescent="0.35">
      <c r="A4835" s="8">
        <v>4826</v>
      </c>
      <c r="B4835" s="8" t="s">
        <v>5907</v>
      </c>
      <c r="C4835" s="8" t="s">
        <v>11058</v>
      </c>
      <c r="D4835" s="8" t="s">
        <v>11058</v>
      </c>
      <c r="E4835" s="7" t="s">
        <v>11061</v>
      </c>
      <c r="F4835" s="9">
        <v>475000</v>
      </c>
      <c r="G4835" s="9">
        <v>0</v>
      </c>
      <c r="H4835" s="9">
        <v>-2032170.64</v>
      </c>
      <c r="I4835" s="9">
        <f t="shared" si="150"/>
        <v>-2032170.6399999922</v>
      </c>
      <c r="J4835" s="9">
        <f t="shared" si="151"/>
        <v>-7.6834112405776978E-9</v>
      </c>
      <c r="K4835" s="8" t="s">
        <v>11037</v>
      </c>
    </row>
    <row r="4836" spans="1:11" x14ac:dyDescent="0.35">
      <c r="A4836" s="12">
        <v>4827</v>
      </c>
      <c r="B4836" s="12" t="s">
        <v>5907</v>
      </c>
      <c r="C4836" s="12" t="s">
        <v>11058</v>
      </c>
      <c r="D4836" s="12" t="s">
        <v>11058</v>
      </c>
      <c r="E4836" s="11" t="s">
        <v>11062</v>
      </c>
      <c r="F4836" s="13">
        <v>0</v>
      </c>
      <c r="G4836" s="13">
        <v>50</v>
      </c>
      <c r="H4836" s="13">
        <v>-2032220.64</v>
      </c>
      <c r="I4836" s="13">
        <f t="shared" si="150"/>
        <v>-2032220.6399999922</v>
      </c>
      <c r="J4836" s="13">
        <f t="shared" si="151"/>
        <v>-7.6834112405776978E-9</v>
      </c>
      <c r="K4836" s="12" t="s">
        <v>11063</v>
      </c>
    </row>
    <row r="4837" spans="1:11" x14ac:dyDescent="0.35">
      <c r="A4837" s="8">
        <v>4828</v>
      </c>
      <c r="B4837" s="8" t="s">
        <v>5907</v>
      </c>
      <c r="C4837" s="8" t="s">
        <v>11058</v>
      </c>
      <c r="D4837" s="8" t="s">
        <v>11058</v>
      </c>
      <c r="E4837" s="7" t="s">
        <v>11064</v>
      </c>
      <c r="F4837" s="9">
        <v>150000</v>
      </c>
      <c r="G4837" s="9">
        <v>0</v>
      </c>
      <c r="H4837" s="9">
        <v>-1882220.64</v>
      </c>
      <c r="I4837" s="9">
        <f t="shared" si="150"/>
        <v>-1882220.6399999922</v>
      </c>
      <c r="J4837" s="9">
        <f t="shared" si="151"/>
        <v>-7.6834112405776978E-9</v>
      </c>
      <c r="K4837" s="8" t="s">
        <v>11063</v>
      </c>
    </row>
    <row r="4838" spans="1:11" x14ac:dyDescent="0.35">
      <c r="A4838" s="12">
        <v>4829</v>
      </c>
      <c r="B4838" s="12" t="s">
        <v>5907</v>
      </c>
      <c r="C4838" s="12" t="s">
        <v>11058</v>
      </c>
      <c r="D4838" s="12" t="s">
        <v>11058</v>
      </c>
      <c r="E4838" s="11" t="s">
        <v>11065</v>
      </c>
      <c r="F4838" s="13">
        <v>0</v>
      </c>
      <c r="G4838" s="13">
        <v>50</v>
      </c>
      <c r="H4838" s="13">
        <v>-1882270.64</v>
      </c>
      <c r="I4838" s="13">
        <f t="shared" si="150"/>
        <v>-1882270.6399999922</v>
      </c>
      <c r="J4838" s="13">
        <f t="shared" si="151"/>
        <v>-7.6834112405776978E-9</v>
      </c>
      <c r="K4838" s="12" t="s">
        <v>11063</v>
      </c>
    </row>
    <row r="4839" spans="1:11" x14ac:dyDescent="0.35">
      <c r="A4839" s="8">
        <v>4830</v>
      </c>
      <c r="B4839" s="8" t="s">
        <v>5907</v>
      </c>
      <c r="C4839" s="8" t="s">
        <v>11066</v>
      </c>
      <c r="D4839" s="8" t="s">
        <v>11066</v>
      </c>
      <c r="E4839" s="7" t="s">
        <v>11067</v>
      </c>
      <c r="F4839" s="9">
        <v>0</v>
      </c>
      <c r="G4839" s="9">
        <v>1351423</v>
      </c>
      <c r="H4839" s="9">
        <v>-3233693.64</v>
      </c>
      <c r="I4839" s="9">
        <f t="shared" si="150"/>
        <v>-3233693.6399999922</v>
      </c>
      <c r="J4839" s="9">
        <f t="shared" si="151"/>
        <v>-7.9162418842315674E-9</v>
      </c>
      <c r="K4839" s="8" t="s">
        <v>11063</v>
      </c>
    </row>
    <row r="4840" spans="1:11" x14ac:dyDescent="0.35">
      <c r="A4840" s="12">
        <v>4831</v>
      </c>
      <c r="B4840" s="12" t="s">
        <v>5907</v>
      </c>
      <c r="C4840" s="12" t="s">
        <v>11066</v>
      </c>
      <c r="D4840" s="12" t="s">
        <v>11066</v>
      </c>
      <c r="E4840" s="11" t="s">
        <v>11068</v>
      </c>
      <c r="F4840" s="13">
        <v>0</v>
      </c>
      <c r="G4840" s="13">
        <v>50</v>
      </c>
      <c r="H4840" s="13">
        <v>-3233743.64</v>
      </c>
      <c r="I4840" s="13">
        <f t="shared" si="150"/>
        <v>-3233743.6399999922</v>
      </c>
      <c r="J4840" s="13">
        <f t="shared" si="151"/>
        <v>-7.9162418842315674E-9</v>
      </c>
      <c r="K4840" s="12" t="s">
        <v>11063</v>
      </c>
    </row>
    <row r="4841" spans="1:11" x14ac:dyDescent="0.35">
      <c r="A4841" s="8">
        <v>4832</v>
      </c>
      <c r="B4841" s="8" t="s">
        <v>5907</v>
      </c>
      <c r="C4841" s="8" t="s">
        <v>11066</v>
      </c>
      <c r="D4841" s="8" t="s">
        <v>11066</v>
      </c>
      <c r="E4841" s="7" t="s">
        <v>11069</v>
      </c>
      <c r="F4841" s="9">
        <v>0</v>
      </c>
      <c r="G4841" s="9">
        <v>3.75</v>
      </c>
      <c r="H4841" s="9">
        <v>-3233747.39</v>
      </c>
      <c r="I4841" s="9">
        <f t="shared" si="150"/>
        <v>-3233747.3899999922</v>
      </c>
      <c r="J4841" s="9">
        <f t="shared" si="151"/>
        <v>-7.9162418842315674E-9</v>
      </c>
      <c r="K4841" s="8" t="s">
        <v>11063</v>
      </c>
    </row>
    <row r="4842" spans="1:11" x14ac:dyDescent="0.35">
      <c r="A4842" s="12">
        <v>4833</v>
      </c>
      <c r="B4842" s="12" t="s">
        <v>5907</v>
      </c>
      <c r="C4842" s="12" t="s">
        <v>11066</v>
      </c>
      <c r="D4842" s="12" t="s">
        <v>11066</v>
      </c>
      <c r="E4842" s="11" t="s">
        <v>11070</v>
      </c>
      <c r="F4842" s="13">
        <v>0</v>
      </c>
      <c r="G4842" s="13">
        <v>1.88</v>
      </c>
      <c r="H4842" s="13">
        <v>-3233749.27</v>
      </c>
      <c r="I4842" s="13">
        <f t="shared" si="150"/>
        <v>-3233749.2699999921</v>
      </c>
      <c r="J4842" s="13">
        <f t="shared" si="151"/>
        <v>-7.9162418842315674E-9</v>
      </c>
      <c r="K4842" s="12" t="s">
        <v>11063</v>
      </c>
    </row>
    <row r="4843" spans="1:11" x14ac:dyDescent="0.35">
      <c r="A4843" s="8">
        <v>4834</v>
      </c>
      <c r="B4843" s="8" t="s">
        <v>5907</v>
      </c>
      <c r="C4843" s="8" t="s">
        <v>11066</v>
      </c>
      <c r="D4843" s="8" t="s">
        <v>11066</v>
      </c>
      <c r="E4843" s="7" t="s">
        <v>11071</v>
      </c>
      <c r="F4843" s="9">
        <v>0</v>
      </c>
      <c r="G4843" s="9">
        <v>25</v>
      </c>
      <c r="H4843" s="9">
        <v>-3233774.27</v>
      </c>
      <c r="I4843" s="9">
        <f t="shared" si="150"/>
        <v>-3233774.2699999921</v>
      </c>
      <c r="J4843" s="9">
        <f t="shared" si="151"/>
        <v>-7.9162418842315674E-9</v>
      </c>
      <c r="K4843" s="8" t="s">
        <v>11063</v>
      </c>
    </row>
    <row r="4844" spans="1:11" x14ac:dyDescent="0.35">
      <c r="A4844" s="12">
        <v>4835</v>
      </c>
      <c r="B4844" s="12" t="s">
        <v>5907</v>
      </c>
      <c r="C4844" s="12" t="s">
        <v>11066</v>
      </c>
      <c r="D4844" s="12" t="s">
        <v>11066</v>
      </c>
      <c r="E4844" s="11" t="s">
        <v>11072</v>
      </c>
      <c r="F4844" s="13">
        <v>0</v>
      </c>
      <c r="G4844" s="13">
        <v>50000</v>
      </c>
      <c r="H4844" s="13">
        <v>-3283774.27</v>
      </c>
      <c r="I4844" s="13">
        <f t="shared" si="150"/>
        <v>-3283774.2699999921</v>
      </c>
      <c r="J4844" s="13">
        <f t="shared" si="151"/>
        <v>-7.9162418842315674E-9</v>
      </c>
      <c r="K4844" s="12" t="s">
        <v>11063</v>
      </c>
    </row>
    <row r="4845" spans="1:11" x14ac:dyDescent="0.35">
      <c r="A4845" s="8">
        <v>4836</v>
      </c>
      <c r="B4845" s="8" t="s">
        <v>5907</v>
      </c>
      <c r="C4845" s="8" t="s">
        <v>11066</v>
      </c>
      <c r="D4845" s="8" t="s">
        <v>11066</v>
      </c>
      <c r="E4845" s="7" t="s">
        <v>11073</v>
      </c>
      <c r="F4845" s="9">
        <v>0</v>
      </c>
      <c r="G4845" s="9">
        <v>1.88</v>
      </c>
      <c r="H4845" s="9">
        <v>-3283776.15</v>
      </c>
      <c r="I4845" s="9">
        <f t="shared" si="150"/>
        <v>-3283776.149999992</v>
      </c>
      <c r="J4845" s="9">
        <f t="shared" si="151"/>
        <v>-7.9162418842315674E-9</v>
      </c>
      <c r="K4845" s="8" t="s">
        <v>11063</v>
      </c>
    </row>
    <row r="4846" spans="1:11" x14ac:dyDescent="0.35">
      <c r="A4846" s="12">
        <v>4837</v>
      </c>
      <c r="B4846" s="12" t="s">
        <v>5907</v>
      </c>
      <c r="C4846" s="12" t="s">
        <v>11066</v>
      </c>
      <c r="D4846" s="12" t="s">
        <v>11066</v>
      </c>
      <c r="E4846" s="11" t="s">
        <v>11074</v>
      </c>
      <c r="F4846" s="13">
        <v>0</v>
      </c>
      <c r="G4846" s="13">
        <v>49000</v>
      </c>
      <c r="H4846" s="13">
        <v>-3332776.15</v>
      </c>
      <c r="I4846" s="13">
        <f t="shared" si="150"/>
        <v>-3332776.149999992</v>
      </c>
      <c r="J4846" s="13">
        <f t="shared" si="151"/>
        <v>-7.9162418842315674E-9</v>
      </c>
      <c r="K4846" s="12" t="s">
        <v>11063</v>
      </c>
    </row>
    <row r="4847" spans="1:11" x14ac:dyDescent="0.35">
      <c r="A4847" s="8">
        <v>4838</v>
      </c>
      <c r="B4847" s="8" t="s">
        <v>5907</v>
      </c>
      <c r="C4847" s="8" t="s">
        <v>11066</v>
      </c>
      <c r="D4847" s="8" t="s">
        <v>11066</v>
      </c>
      <c r="E4847" s="7" t="s">
        <v>11075</v>
      </c>
      <c r="F4847" s="9">
        <v>0</v>
      </c>
      <c r="G4847" s="9">
        <v>25</v>
      </c>
      <c r="H4847" s="9">
        <v>-3332801.15</v>
      </c>
      <c r="I4847" s="9">
        <f t="shared" si="150"/>
        <v>-3332801.149999992</v>
      </c>
      <c r="J4847" s="9">
        <f t="shared" si="151"/>
        <v>-7.9162418842315674E-9</v>
      </c>
      <c r="K4847" s="8" t="s">
        <v>11063</v>
      </c>
    </row>
    <row r="4848" spans="1:11" x14ac:dyDescent="0.35">
      <c r="A4848" s="12">
        <v>4839</v>
      </c>
      <c r="B4848" s="12" t="s">
        <v>5907</v>
      </c>
      <c r="C4848" s="12" t="s">
        <v>11066</v>
      </c>
      <c r="D4848" s="12" t="s">
        <v>11066</v>
      </c>
      <c r="E4848" s="11" t="s">
        <v>11076</v>
      </c>
      <c r="F4848" s="13">
        <v>0</v>
      </c>
      <c r="G4848" s="13">
        <v>3.75</v>
      </c>
      <c r="H4848" s="13">
        <v>-3332804.9</v>
      </c>
      <c r="I4848" s="13">
        <f t="shared" si="150"/>
        <v>-3332804.899999992</v>
      </c>
      <c r="J4848" s="13">
        <f t="shared" si="151"/>
        <v>-7.9162418842315674E-9</v>
      </c>
      <c r="K4848" s="12" t="s">
        <v>11063</v>
      </c>
    </row>
    <row r="4849" spans="1:11" x14ac:dyDescent="0.35">
      <c r="A4849" s="8">
        <v>4840</v>
      </c>
      <c r="B4849" s="8" t="s">
        <v>5907</v>
      </c>
      <c r="C4849" s="8" t="s">
        <v>11066</v>
      </c>
      <c r="D4849" s="8" t="s">
        <v>11066</v>
      </c>
      <c r="E4849" s="7" t="s">
        <v>11077</v>
      </c>
      <c r="F4849" s="9">
        <v>0</v>
      </c>
      <c r="G4849" s="9">
        <v>200000</v>
      </c>
      <c r="H4849" s="9">
        <v>-3532804.9</v>
      </c>
      <c r="I4849" s="9">
        <f t="shared" si="150"/>
        <v>-3532804.899999992</v>
      </c>
      <c r="J4849" s="9">
        <f t="shared" si="151"/>
        <v>-7.9162418842315674E-9</v>
      </c>
      <c r="K4849" s="8" t="s">
        <v>11063</v>
      </c>
    </row>
    <row r="4850" spans="1:11" x14ac:dyDescent="0.35">
      <c r="A4850" s="12">
        <v>4841</v>
      </c>
      <c r="B4850" s="12" t="s">
        <v>5907</v>
      </c>
      <c r="C4850" s="12" t="s">
        <v>11066</v>
      </c>
      <c r="D4850" s="12" t="s">
        <v>11066</v>
      </c>
      <c r="E4850" s="11" t="s">
        <v>11078</v>
      </c>
      <c r="F4850" s="13">
        <v>0</v>
      </c>
      <c r="G4850" s="13">
        <v>50</v>
      </c>
      <c r="H4850" s="13">
        <v>-3532854.9</v>
      </c>
      <c r="I4850" s="13">
        <f t="shared" si="150"/>
        <v>-3532854.899999992</v>
      </c>
      <c r="J4850" s="13">
        <f t="shared" si="151"/>
        <v>-7.9162418842315674E-9</v>
      </c>
      <c r="K4850" s="12" t="s">
        <v>11063</v>
      </c>
    </row>
    <row r="4851" spans="1:11" x14ac:dyDescent="0.35">
      <c r="A4851" s="8">
        <v>4842</v>
      </c>
      <c r="B4851" s="8" t="s">
        <v>5907</v>
      </c>
      <c r="C4851" s="8" t="s">
        <v>11066</v>
      </c>
      <c r="D4851" s="8" t="s">
        <v>11066</v>
      </c>
      <c r="E4851" s="7" t="s">
        <v>11079</v>
      </c>
      <c r="F4851" s="9">
        <v>0</v>
      </c>
      <c r="G4851" s="9">
        <v>750000</v>
      </c>
      <c r="H4851" s="9">
        <v>-4282854.9000000004</v>
      </c>
      <c r="I4851" s="9">
        <f t="shared" si="150"/>
        <v>-4282854.899999992</v>
      </c>
      <c r="J4851" s="9">
        <f t="shared" si="151"/>
        <v>-8.3819031715393066E-9</v>
      </c>
      <c r="K4851" s="8" t="s">
        <v>11063</v>
      </c>
    </row>
    <row r="4852" spans="1:11" x14ac:dyDescent="0.35">
      <c r="A4852" s="12">
        <v>4843</v>
      </c>
      <c r="B4852" s="12" t="s">
        <v>5907</v>
      </c>
      <c r="C4852" s="12" t="s">
        <v>11066</v>
      </c>
      <c r="D4852" s="12" t="s">
        <v>11066</v>
      </c>
      <c r="E4852" s="11" t="s">
        <v>11080</v>
      </c>
      <c r="F4852" s="13">
        <v>0</v>
      </c>
      <c r="G4852" s="13">
        <v>50</v>
      </c>
      <c r="H4852" s="13">
        <v>-4282904.9000000004</v>
      </c>
      <c r="I4852" s="13">
        <f t="shared" si="150"/>
        <v>-4282904.899999992</v>
      </c>
      <c r="J4852" s="13">
        <f t="shared" si="151"/>
        <v>-8.3819031715393066E-9</v>
      </c>
      <c r="K4852" s="12" t="s">
        <v>11063</v>
      </c>
    </row>
    <row r="4853" spans="1:11" x14ac:dyDescent="0.35">
      <c r="A4853" s="8">
        <v>4844</v>
      </c>
      <c r="B4853" s="8" t="s">
        <v>5907</v>
      </c>
      <c r="C4853" s="8" t="s">
        <v>11066</v>
      </c>
      <c r="D4853" s="8" t="s">
        <v>11066</v>
      </c>
      <c r="E4853" s="7" t="s">
        <v>11081</v>
      </c>
      <c r="F4853" s="9">
        <v>0</v>
      </c>
      <c r="G4853" s="9">
        <v>3.75</v>
      </c>
      <c r="H4853" s="9">
        <v>-4282908.6500000004</v>
      </c>
      <c r="I4853" s="9">
        <f t="shared" si="150"/>
        <v>-4282908.649999992</v>
      </c>
      <c r="J4853" s="9">
        <f t="shared" si="151"/>
        <v>-8.3819031715393066E-9</v>
      </c>
      <c r="K4853" s="8" t="s">
        <v>11063</v>
      </c>
    </row>
    <row r="4854" spans="1:11" x14ac:dyDescent="0.35">
      <c r="A4854" s="12">
        <v>4845</v>
      </c>
      <c r="B4854" s="12" t="s">
        <v>5907</v>
      </c>
      <c r="C4854" s="12" t="s">
        <v>11066</v>
      </c>
      <c r="D4854" s="12" t="s">
        <v>11066</v>
      </c>
      <c r="E4854" s="11" t="s">
        <v>11082</v>
      </c>
      <c r="F4854" s="13">
        <v>300000</v>
      </c>
      <c r="G4854" s="13">
        <v>0</v>
      </c>
      <c r="H4854" s="13">
        <v>-3982908.65</v>
      </c>
      <c r="I4854" s="13">
        <f t="shared" si="150"/>
        <v>-3982908.649999992</v>
      </c>
      <c r="J4854" s="13">
        <f t="shared" si="151"/>
        <v>-7.9162418842315674E-9</v>
      </c>
      <c r="K4854" s="12" t="s">
        <v>11063</v>
      </c>
    </row>
    <row r="4855" spans="1:11" x14ac:dyDescent="0.35">
      <c r="A4855" s="8">
        <v>4846</v>
      </c>
      <c r="B4855" s="8" t="s">
        <v>5907</v>
      </c>
      <c r="C4855" s="8" t="s">
        <v>11083</v>
      </c>
      <c r="D4855" s="8" t="s">
        <v>11066</v>
      </c>
      <c r="E4855" s="7" t="s">
        <v>11084</v>
      </c>
      <c r="F4855" s="9">
        <v>0</v>
      </c>
      <c r="G4855" s="9">
        <v>50</v>
      </c>
      <c r="H4855" s="9">
        <v>-3982958.65</v>
      </c>
      <c r="I4855" s="9">
        <f t="shared" si="150"/>
        <v>-3982958.649999992</v>
      </c>
      <c r="J4855" s="9">
        <f t="shared" si="151"/>
        <v>-7.9162418842315674E-9</v>
      </c>
      <c r="K4855" s="8" t="s">
        <v>11063</v>
      </c>
    </row>
    <row r="4856" spans="1:11" x14ac:dyDescent="0.35">
      <c r="A4856" s="12">
        <v>4847</v>
      </c>
      <c r="B4856" s="12" t="s">
        <v>5907</v>
      </c>
      <c r="C4856" s="12" t="s">
        <v>11085</v>
      </c>
      <c r="D4856" s="12" t="s">
        <v>11085</v>
      </c>
      <c r="E4856" s="11" t="s">
        <v>11086</v>
      </c>
      <c r="F4856" s="13">
        <v>150000</v>
      </c>
      <c r="G4856" s="13">
        <v>0</v>
      </c>
      <c r="H4856" s="13">
        <v>-3832958.65</v>
      </c>
      <c r="I4856" s="13">
        <f t="shared" si="150"/>
        <v>-3832958.649999992</v>
      </c>
      <c r="J4856" s="13">
        <f t="shared" si="151"/>
        <v>-7.9162418842315674E-9</v>
      </c>
      <c r="K4856" s="12" t="s">
        <v>11063</v>
      </c>
    </row>
    <row r="4857" spans="1:11" x14ac:dyDescent="0.35">
      <c r="A4857" s="8">
        <v>4848</v>
      </c>
      <c r="B4857" s="8" t="s">
        <v>5907</v>
      </c>
      <c r="C4857" s="8" t="s">
        <v>11085</v>
      </c>
      <c r="D4857" s="8" t="s">
        <v>11085</v>
      </c>
      <c r="E4857" s="7" t="s">
        <v>11087</v>
      </c>
      <c r="F4857" s="9">
        <v>0</v>
      </c>
      <c r="G4857" s="9">
        <v>3.75</v>
      </c>
      <c r="H4857" s="9">
        <v>-3832962.4</v>
      </c>
      <c r="I4857" s="9">
        <f t="shared" si="150"/>
        <v>-3832962.399999992</v>
      </c>
      <c r="J4857" s="9">
        <f t="shared" si="151"/>
        <v>-7.9162418842315674E-9</v>
      </c>
      <c r="K4857" s="8" t="s">
        <v>11063</v>
      </c>
    </row>
    <row r="4858" spans="1:11" x14ac:dyDescent="0.35">
      <c r="A4858" s="12">
        <v>4849</v>
      </c>
      <c r="B4858" s="12" t="s">
        <v>5907</v>
      </c>
      <c r="C4858" s="12" t="s">
        <v>11085</v>
      </c>
      <c r="D4858" s="12" t="s">
        <v>11085</v>
      </c>
      <c r="E4858" s="11" t="s">
        <v>11088</v>
      </c>
      <c r="F4858" s="13">
        <v>0</v>
      </c>
      <c r="G4858" s="13">
        <v>1150000</v>
      </c>
      <c r="H4858" s="13">
        <v>-4982962.4000000004</v>
      </c>
      <c r="I4858" s="13">
        <f t="shared" si="150"/>
        <v>-4982962.399999992</v>
      </c>
      <c r="J4858" s="13">
        <f t="shared" si="151"/>
        <v>-8.3819031715393066E-9</v>
      </c>
      <c r="K4858" s="12" t="s">
        <v>11063</v>
      </c>
    </row>
    <row r="4859" spans="1:11" x14ac:dyDescent="0.35">
      <c r="A4859" s="8">
        <v>4850</v>
      </c>
      <c r="B4859" s="8" t="s">
        <v>5907</v>
      </c>
      <c r="C4859" s="8" t="s">
        <v>11085</v>
      </c>
      <c r="D4859" s="8" t="s">
        <v>11085</v>
      </c>
      <c r="E4859" s="7" t="s">
        <v>11089</v>
      </c>
      <c r="F4859" s="9">
        <v>0</v>
      </c>
      <c r="G4859" s="9">
        <v>50</v>
      </c>
      <c r="H4859" s="9">
        <v>-4983012.4000000004</v>
      </c>
      <c r="I4859" s="9">
        <f t="shared" si="150"/>
        <v>-4983012.399999992</v>
      </c>
      <c r="J4859" s="9">
        <f t="shared" si="151"/>
        <v>-8.3819031715393066E-9</v>
      </c>
      <c r="K4859" s="8" t="s">
        <v>11063</v>
      </c>
    </row>
    <row r="4860" spans="1:11" x14ac:dyDescent="0.35">
      <c r="A4860" s="12">
        <v>4851</v>
      </c>
      <c r="B4860" s="12" t="s">
        <v>5907</v>
      </c>
      <c r="C4860" s="12" t="s">
        <v>11085</v>
      </c>
      <c r="D4860" s="12" t="s">
        <v>11085</v>
      </c>
      <c r="E4860" s="11" t="s">
        <v>11090</v>
      </c>
      <c r="F4860" s="13">
        <v>0</v>
      </c>
      <c r="G4860" s="13">
        <v>50</v>
      </c>
      <c r="H4860" s="13">
        <v>-4983062.4000000004</v>
      </c>
      <c r="I4860" s="13">
        <f t="shared" si="150"/>
        <v>-4983062.399999992</v>
      </c>
      <c r="J4860" s="13">
        <f t="shared" si="151"/>
        <v>-8.3819031715393066E-9</v>
      </c>
      <c r="K4860" s="12" t="s">
        <v>11063</v>
      </c>
    </row>
    <row r="4861" spans="1:11" x14ac:dyDescent="0.35">
      <c r="A4861" s="8">
        <v>4852</v>
      </c>
      <c r="B4861" s="8" t="s">
        <v>5907</v>
      </c>
      <c r="C4861" s="8" t="s">
        <v>11085</v>
      </c>
      <c r="D4861" s="8" t="s">
        <v>11085</v>
      </c>
      <c r="E4861" s="7" t="s">
        <v>11091</v>
      </c>
      <c r="F4861" s="9">
        <v>0</v>
      </c>
      <c r="G4861" s="9">
        <v>50</v>
      </c>
      <c r="H4861" s="9">
        <v>-4983112.4000000004</v>
      </c>
      <c r="I4861" s="9">
        <f t="shared" si="150"/>
        <v>-4983112.399999992</v>
      </c>
      <c r="J4861" s="9">
        <f t="shared" si="151"/>
        <v>-8.3819031715393066E-9</v>
      </c>
      <c r="K4861" s="8" t="s">
        <v>11063</v>
      </c>
    </row>
    <row r="4862" spans="1:11" x14ac:dyDescent="0.35">
      <c r="A4862" s="12">
        <v>4853</v>
      </c>
      <c r="B4862" s="12" t="s">
        <v>5907</v>
      </c>
      <c r="C4862" s="12" t="s">
        <v>11085</v>
      </c>
      <c r="D4862" s="12" t="s">
        <v>11085</v>
      </c>
      <c r="E4862" s="11" t="s">
        <v>11092</v>
      </c>
      <c r="F4862" s="13">
        <v>500000</v>
      </c>
      <c r="G4862" s="13">
        <v>0</v>
      </c>
      <c r="H4862" s="13">
        <v>-4483112.4000000004</v>
      </c>
      <c r="I4862" s="13">
        <f t="shared" si="150"/>
        <v>-4483112.399999992</v>
      </c>
      <c r="J4862" s="13">
        <f t="shared" si="151"/>
        <v>-8.3819031715393066E-9</v>
      </c>
      <c r="K4862" s="12" t="s">
        <v>11093</v>
      </c>
    </row>
    <row r="4863" spans="1:11" x14ac:dyDescent="0.35">
      <c r="A4863" s="8">
        <v>4854</v>
      </c>
      <c r="B4863" s="8" t="s">
        <v>5907</v>
      </c>
      <c r="C4863" s="8" t="s">
        <v>1880</v>
      </c>
      <c r="D4863" s="8" t="s">
        <v>1880</v>
      </c>
      <c r="E4863" s="7" t="s">
        <v>11094</v>
      </c>
      <c r="F4863" s="9">
        <v>0</v>
      </c>
      <c r="G4863" s="9">
        <v>23540</v>
      </c>
      <c r="H4863" s="9">
        <v>-4506652.4000000004</v>
      </c>
      <c r="I4863" s="9">
        <f t="shared" si="150"/>
        <v>-4506652.399999992</v>
      </c>
      <c r="J4863" s="9">
        <f t="shared" si="151"/>
        <v>-8.3819031715393066E-9</v>
      </c>
      <c r="K4863" s="8" t="s">
        <v>11093</v>
      </c>
    </row>
    <row r="4864" spans="1:11" x14ac:dyDescent="0.35">
      <c r="A4864" s="12">
        <v>4855</v>
      </c>
      <c r="B4864" s="12" t="s">
        <v>5907</v>
      </c>
      <c r="C4864" s="12" t="s">
        <v>1880</v>
      </c>
      <c r="D4864" s="12" t="s">
        <v>1880</v>
      </c>
      <c r="E4864" s="11" t="s">
        <v>11095</v>
      </c>
      <c r="F4864" s="13">
        <v>0</v>
      </c>
      <c r="G4864" s="13">
        <v>25</v>
      </c>
      <c r="H4864" s="13">
        <v>-4506677.4000000004</v>
      </c>
      <c r="I4864" s="13">
        <f t="shared" si="150"/>
        <v>-4506677.399999992</v>
      </c>
      <c r="J4864" s="13">
        <f t="shared" si="151"/>
        <v>-8.3819031715393066E-9</v>
      </c>
      <c r="K4864" s="12" t="s">
        <v>11093</v>
      </c>
    </row>
    <row r="4865" spans="1:11" x14ac:dyDescent="0.35">
      <c r="A4865" s="8">
        <v>4856</v>
      </c>
      <c r="B4865" s="8" t="s">
        <v>5907</v>
      </c>
      <c r="C4865" s="8" t="s">
        <v>1880</v>
      </c>
      <c r="D4865" s="8" t="s">
        <v>1880</v>
      </c>
      <c r="E4865" s="7" t="s">
        <v>11096</v>
      </c>
      <c r="F4865" s="9">
        <v>0</v>
      </c>
      <c r="G4865" s="9">
        <v>1.88</v>
      </c>
      <c r="H4865" s="9">
        <v>-4506679.28</v>
      </c>
      <c r="I4865" s="9">
        <f t="shared" si="150"/>
        <v>-4506679.2799999919</v>
      </c>
      <c r="J4865" s="9">
        <f t="shared" si="151"/>
        <v>-8.3819031715393066E-9</v>
      </c>
      <c r="K4865" s="8" t="s">
        <v>11093</v>
      </c>
    </row>
    <row r="4866" spans="1:11" x14ac:dyDescent="0.35">
      <c r="A4866" s="12">
        <v>4857</v>
      </c>
      <c r="B4866" s="12" t="s">
        <v>5907</v>
      </c>
      <c r="C4866" s="12" t="s">
        <v>1880</v>
      </c>
      <c r="D4866" s="12" t="s">
        <v>1880</v>
      </c>
      <c r="E4866" s="11" t="s">
        <v>11097</v>
      </c>
      <c r="F4866" s="13">
        <v>2400000</v>
      </c>
      <c r="G4866" s="13">
        <v>0</v>
      </c>
      <c r="H4866" s="13">
        <v>-2106679.2799999998</v>
      </c>
      <c r="I4866" s="13">
        <f t="shared" si="150"/>
        <v>-2106679.2799999919</v>
      </c>
      <c r="J4866" s="13">
        <f t="shared" si="151"/>
        <v>-7.9162418842315674E-9</v>
      </c>
      <c r="K4866" s="12" t="s">
        <v>11093</v>
      </c>
    </row>
    <row r="4867" spans="1:11" x14ac:dyDescent="0.35">
      <c r="A4867" s="8">
        <v>4858</v>
      </c>
      <c r="B4867" s="8" t="s">
        <v>5907</v>
      </c>
      <c r="C4867" s="8" t="s">
        <v>1880</v>
      </c>
      <c r="D4867" s="8" t="s">
        <v>1880</v>
      </c>
      <c r="E4867" s="7" t="s">
        <v>11098</v>
      </c>
      <c r="F4867" s="9">
        <v>0</v>
      </c>
      <c r="G4867" s="9">
        <v>50</v>
      </c>
      <c r="H4867" s="9">
        <v>-2106729.2799999998</v>
      </c>
      <c r="I4867" s="9">
        <f t="shared" si="150"/>
        <v>-2106729.2799999919</v>
      </c>
      <c r="J4867" s="9">
        <f t="shared" si="151"/>
        <v>-7.9162418842315674E-9</v>
      </c>
      <c r="K4867" s="8" t="s">
        <v>11093</v>
      </c>
    </row>
    <row r="4868" spans="1:11" x14ac:dyDescent="0.35">
      <c r="A4868" s="12">
        <v>4859</v>
      </c>
      <c r="B4868" s="12" t="s">
        <v>5907</v>
      </c>
      <c r="C4868" s="12" t="s">
        <v>1880</v>
      </c>
      <c r="D4868" s="12" t="s">
        <v>1880</v>
      </c>
      <c r="E4868" s="11" t="s">
        <v>11099</v>
      </c>
      <c r="F4868" s="13">
        <v>23540</v>
      </c>
      <c r="G4868" s="13">
        <v>0</v>
      </c>
      <c r="H4868" s="13">
        <v>-2083189.28</v>
      </c>
      <c r="I4868" s="13">
        <f t="shared" si="150"/>
        <v>-2083189.2799999919</v>
      </c>
      <c r="J4868" s="13">
        <f t="shared" si="151"/>
        <v>-8.149072527885437E-9</v>
      </c>
      <c r="K4868" s="12" t="s">
        <v>11093</v>
      </c>
    </row>
    <row r="4869" spans="1:11" x14ac:dyDescent="0.35">
      <c r="A4869" s="8">
        <v>4860</v>
      </c>
      <c r="B4869" s="8" t="s">
        <v>5907</v>
      </c>
      <c r="C4869" s="8" t="s">
        <v>1887</v>
      </c>
      <c r="D4869" s="8" t="s">
        <v>1887</v>
      </c>
      <c r="E4869" s="7" t="s">
        <v>11100</v>
      </c>
      <c r="F4869" s="9">
        <v>0</v>
      </c>
      <c r="G4869" s="9">
        <v>12100</v>
      </c>
      <c r="H4869" s="9">
        <v>-2095289.28</v>
      </c>
      <c r="I4869" s="9">
        <f t="shared" si="150"/>
        <v>-2095289.2799999919</v>
      </c>
      <c r="J4869" s="9">
        <f t="shared" si="151"/>
        <v>-8.149072527885437E-9</v>
      </c>
      <c r="K4869" s="8" t="s">
        <v>11093</v>
      </c>
    </row>
    <row r="4870" spans="1:11" x14ac:dyDescent="0.35">
      <c r="A4870" s="12">
        <v>4861</v>
      </c>
      <c r="B4870" s="12" t="s">
        <v>5907</v>
      </c>
      <c r="C4870" s="12" t="s">
        <v>1887</v>
      </c>
      <c r="D4870" s="12" t="s">
        <v>1887</v>
      </c>
      <c r="E4870" s="11" t="s">
        <v>11101</v>
      </c>
      <c r="F4870" s="13">
        <v>0</v>
      </c>
      <c r="G4870" s="13">
        <v>25</v>
      </c>
      <c r="H4870" s="13">
        <v>-2095314.28</v>
      </c>
      <c r="I4870" s="13">
        <f t="shared" si="150"/>
        <v>-2095314.2799999919</v>
      </c>
      <c r="J4870" s="13">
        <f t="shared" si="151"/>
        <v>-8.149072527885437E-9</v>
      </c>
      <c r="K4870" s="12" t="s">
        <v>11093</v>
      </c>
    </row>
    <row r="4871" spans="1:11" x14ac:dyDescent="0.35">
      <c r="A4871" s="8">
        <v>4862</v>
      </c>
      <c r="B4871" s="8" t="s">
        <v>5907</v>
      </c>
      <c r="C4871" s="8" t="s">
        <v>1887</v>
      </c>
      <c r="D4871" s="8" t="s">
        <v>1887</v>
      </c>
      <c r="E4871" s="7" t="s">
        <v>11102</v>
      </c>
      <c r="F4871" s="9">
        <v>0</v>
      </c>
      <c r="G4871" s="9">
        <v>1.88</v>
      </c>
      <c r="H4871" s="9">
        <v>-2095316.16</v>
      </c>
      <c r="I4871" s="9">
        <f t="shared" si="150"/>
        <v>-2095316.1599999918</v>
      </c>
      <c r="J4871" s="9">
        <f t="shared" si="151"/>
        <v>-8.149072527885437E-9</v>
      </c>
      <c r="K4871" s="8" t="s">
        <v>11093</v>
      </c>
    </row>
    <row r="4872" spans="1:11" x14ac:dyDescent="0.35">
      <c r="A4872" s="12">
        <v>4863</v>
      </c>
      <c r="B4872" s="12" t="s">
        <v>5907</v>
      </c>
      <c r="C4872" s="12" t="s">
        <v>1887</v>
      </c>
      <c r="D4872" s="12" t="s">
        <v>1887</v>
      </c>
      <c r="E4872" s="11" t="s">
        <v>11103</v>
      </c>
      <c r="F4872" s="13">
        <v>0</v>
      </c>
      <c r="G4872" s="13">
        <v>1304107.07</v>
      </c>
      <c r="H4872" s="13">
        <v>-3399423.23</v>
      </c>
      <c r="I4872" s="13">
        <f t="shared" si="150"/>
        <v>-3399423.2299999921</v>
      </c>
      <c r="J4872" s="13">
        <f t="shared" si="151"/>
        <v>-7.9162418842315674E-9</v>
      </c>
      <c r="K4872" s="12" t="s">
        <v>11093</v>
      </c>
    </row>
    <row r="4873" spans="1:11" x14ac:dyDescent="0.35">
      <c r="A4873" s="8">
        <v>4864</v>
      </c>
      <c r="B4873" s="8" t="s">
        <v>5907</v>
      </c>
      <c r="C4873" s="8" t="s">
        <v>1887</v>
      </c>
      <c r="D4873" s="8" t="s">
        <v>1887</v>
      </c>
      <c r="E4873" s="7" t="s">
        <v>11104</v>
      </c>
      <c r="F4873" s="9">
        <v>0</v>
      </c>
      <c r="G4873" s="9">
        <v>3.75</v>
      </c>
      <c r="H4873" s="9">
        <v>-3399426.98</v>
      </c>
      <c r="I4873" s="9">
        <f t="shared" si="150"/>
        <v>-3399426.9799999921</v>
      </c>
      <c r="J4873" s="9">
        <f t="shared" si="151"/>
        <v>-7.9162418842315674E-9</v>
      </c>
      <c r="K4873" s="8" t="s">
        <v>11093</v>
      </c>
    </row>
    <row r="4874" spans="1:11" x14ac:dyDescent="0.35">
      <c r="A4874" s="12">
        <v>4865</v>
      </c>
      <c r="B4874" s="12" t="s">
        <v>5907</v>
      </c>
      <c r="C4874" s="12" t="s">
        <v>1887</v>
      </c>
      <c r="D4874" s="12" t="s">
        <v>1887</v>
      </c>
      <c r="E4874" s="11" t="s">
        <v>11105</v>
      </c>
      <c r="F4874" s="13">
        <v>0</v>
      </c>
      <c r="G4874" s="13">
        <v>50</v>
      </c>
      <c r="H4874" s="13">
        <v>-3399476.98</v>
      </c>
      <c r="I4874" s="13">
        <f t="shared" ref="I4874:I4937" si="152">I4873+F4874-G4874</f>
        <v>-3399476.9799999921</v>
      </c>
      <c r="J4874" s="13">
        <f t="shared" ref="J4874:J4937" si="153">H4874-I4874</f>
        <v>-7.9162418842315674E-9</v>
      </c>
      <c r="K4874" s="12" t="s">
        <v>11093</v>
      </c>
    </row>
    <row r="4875" spans="1:11" x14ac:dyDescent="0.35">
      <c r="A4875" s="8">
        <v>4866</v>
      </c>
      <c r="B4875" s="8" t="s">
        <v>5907</v>
      </c>
      <c r="C4875" s="8" t="s">
        <v>1887</v>
      </c>
      <c r="D4875" s="8" t="s">
        <v>1887</v>
      </c>
      <c r="E4875" s="7" t="s">
        <v>11106</v>
      </c>
      <c r="F4875" s="9">
        <v>0</v>
      </c>
      <c r="G4875" s="9">
        <v>17305.93</v>
      </c>
      <c r="H4875" s="9">
        <v>-3416782.91</v>
      </c>
      <c r="I4875" s="9">
        <f t="shared" si="152"/>
        <v>-3416782.9099999922</v>
      </c>
      <c r="J4875" s="9">
        <f t="shared" si="153"/>
        <v>-7.9162418842315674E-9</v>
      </c>
      <c r="K4875" s="8" t="s">
        <v>11093</v>
      </c>
    </row>
    <row r="4876" spans="1:11" x14ac:dyDescent="0.35">
      <c r="A4876" s="12">
        <v>4867</v>
      </c>
      <c r="B4876" s="12" t="s">
        <v>5907</v>
      </c>
      <c r="C4876" s="12" t="s">
        <v>1887</v>
      </c>
      <c r="D4876" s="12" t="s">
        <v>1887</v>
      </c>
      <c r="E4876" s="11" t="s">
        <v>11107</v>
      </c>
      <c r="F4876" s="13">
        <v>0</v>
      </c>
      <c r="G4876" s="13">
        <v>92670.21</v>
      </c>
      <c r="H4876" s="13">
        <v>-3509453.12</v>
      </c>
      <c r="I4876" s="13">
        <f t="shared" si="152"/>
        <v>-3509453.1199999922</v>
      </c>
      <c r="J4876" s="13">
        <f t="shared" si="153"/>
        <v>-7.9162418842315674E-9</v>
      </c>
      <c r="K4876" s="12" t="s">
        <v>11093</v>
      </c>
    </row>
    <row r="4877" spans="1:11" x14ac:dyDescent="0.35">
      <c r="A4877" s="8">
        <v>4868</v>
      </c>
      <c r="B4877" s="8" t="s">
        <v>5907</v>
      </c>
      <c r="C4877" s="8" t="s">
        <v>1900</v>
      </c>
      <c r="D4877" s="8" t="s">
        <v>1900</v>
      </c>
      <c r="E4877" s="7" t="s">
        <v>11108</v>
      </c>
      <c r="F4877" s="9">
        <v>300000</v>
      </c>
      <c r="G4877" s="9">
        <v>0</v>
      </c>
      <c r="H4877" s="9">
        <v>-3209453.12</v>
      </c>
      <c r="I4877" s="9">
        <f t="shared" si="152"/>
        <v>-3209453.1199999922</v>
      </c>
      <c r="J4877" s="9">
        <f t="shared" si="153"/>
        <v>-7.9162418842315674E-9</v>
      </c>
      <c r="K4877" s="8" t="s">
        <v>11093</v>
      </c>
    </row>
    <row r="4878" spans="1:11" x14ac:dyDescent="0.35">
      <c r="A4878" s="12">
        <v>4869</v>
      </c>
      <c r="B4878" s="12" t="s">
        <v>5907</v>
      </c>
      <c r="C4878" s="12" t="s">
        <v>1900</v>
      </c>
      <c r="D4878" s="12" t="s">
        <v>1900</v>
      </c>
      <c r="E4878" s="11" t="s">
        <v>11109</v>
      </c>
      <c r="F4878" s="13">
        <v>1235000</v>
      </c>
      <c r="G4878" s="13">
        <v>0</v>
      </c>
      <c r="H4878" s="13">
        <v>-1974453.12</v>
      </c>
      <c r="I4878" s="13">
        <f t="shared" si="152"/>
        <v>-1974453.1199999922</v>
      </c>
      <c r="J4878" s="13">
        <f t="shared" si="153"/>
        <v>-7.9162418842315674E-9</v>
      </c>
      <c r="K4878" s="12" t="s">
        <v>11093</v>
      </c>
    </row>
    <row r="4879" spans="1:11" x14ac:dyDescent="0.35">
      <c r="A4879" s="8">
        <v>4870</v>
      </c>
      <c r="B4879" s="8" t="s">
        <v>5907</v>
      </c>
      <c r="C4879" s="8" t="s">
        <v>1900</v>
      </c>
      <c r="D4879" s="8" t="s">
        <v>1900</v>
      </c>
      <c r="E4879" s="7" t="s">
        <v>11110</v>
      </c>
      <c r="F4879" s="9">
        <v>1900000</v>
      </c>
      <c r="G4879" s="9">
        <v>0</v>
      </c>
      <c r="H4879" s="9">
        <v>-74453.119999999995</v>
      </c>
      <c r="I4879" s="9">
        <f t="shared" si="152"/>
        <v>-74453.119999992196</v>
      </c>
      <c r="J4879" s="9">
        <f t="shared" si="153"/>
        <v>-7.7998265624046326E-9</v>
      </c>
      <c r="K4879" s="8" t="s">
        <v>11093</v>
      </c>
    </row>
    <row r="4880" spans="1:11" x14ac:dyDescent="0.35">
      <c r="A4880" s="12">
        <v>4871</v>
      </c>
      <c r="B4880" s="12" t="s">
        <v>5907</v>
      </c>
      <c r="C4880" s="12" t="s">
        <v>1900</v>
      </c>
      <c r="D4880" s="12" t="s">
        <v>1900</v>
      </c>
      <c r="E4880" s="11" t="s">
        <v>11111</v>
      </c>
      <c r="F4880" s="13">
        <v>0</v>
      </c>
      <c r="G4880" s="13">
        <v>50</v>
      </c>
      <c r="H4880" s="13">
        <v>-74503.12</v>
      </c>
      <c r="I4880" s="13">
        <f t="shared" si="152"/>
        <v>-74503.119999992196</v>
      </c>
      <c r="J4880" s="13">
        <f t="shared" si="153"/>
        <v>-7.7998265624046326E-9</v>
      </c>
      <c r="K4880" s="12" t="s">
        <v>11093</v>
      </c>
    </row>
    <row r="4881" spans="1:11" x14ac:dyDescent="0.35">
      <c r="A4881" s="8">
        <v>4872</v>
      </c>
      <c r="B4881" s="8" t="s">
        <v>5907</v>
      </c>
      <c r="C4881" s="8" t="s">
        <v>1900</v>
      </c>
      <c r="D4881" s="8" t="s">
        <v>1900</v>
      </c>
      <c r="E4881" s="7" t="s">
        <v>11112</v>
      </c>
      <c r="F4881" s="9">
        <v>0</v>
      </c>
      <c r="G4881" s="9">
        <v>50</v>
      </c>
      <c r="H4881" s="9">
        <v>-74553.119999999995</v>
      </c>
      <c r="I4881" s="9">
        <f t="shared" si="152"/>
        <v>-74553.119999992196</v>
      </c>
      <c r="J4881" s="9">
        <f t="shared" si="153"/>
        <v>-7.7998265624046326E-9</v>
      </c>
      <c r="K4881" s="8" t="s">
        <v>11093</v>
      </c>
    </row>
    <row r="4882" spans="1:11" x14ac:dyDescent="0.35">
      <c r="A4882" s="12">
        <v>4873</v>
      </c>
      <c r="B4882" s="12" t="s">
        <v>5907</v>
      </c>
      <c r="C4882" s="12" t="s">
        <v>1900</v>
      </c>
      <c r="D4882" s="12" t="s">
        <v>1900</v>
      </c>
      <c r="E4882" s="11" t="s">
        <v>11113</v>
      </c>
      <c r="F4882" s="13">
        <v>0</v>
      </c>
      <c r="G4882" s="13">
        <v>50</v>
      </c>
      <c r="H4882" s="13">
        <v>-74603.12</v>
      </c>
      <c r="I4882" s="13">
        <f t="shared" si="152"/>
        <v>-74603.119999992196</v>
      </c>
      <c r="J4882" s="13">
        <f t="shared" si="153"/>
        <v>-7.7998265624046326E-9</v>
      </c>
      <c r="K4882" s="12" t="s">
        <v>11093</v>
      </c>
    </row>
    <row r="4883" spans="1:11" x14ac:dyDescent="0.35">
      <c r="A4883" s="8">
        <v>4874</v>
      </c>
      <c r="B4883" s="8" t="s">
        <v>5907</v>
      </c>
      <c r="C4883" s="8" t="s">
        <v>1900</v>
      </c>
      <c r="D4883" s="8" t="s">
        <v>1900</v>
      </c>
      <c r="E4883" s="7" t="s">
        <v>5948</v>
      </c>
      <c r="F4883" s="9">
        <v>0</v>
      </c>
      <c r="G4883" s="9">
        <v>1297.94</v>
      </c>
      <c r="H4883" s="9">
        <v>-75901.06</v>
      </c>
      <c r="I4883" s="9">
        <f t="shared" si="152"/>
        <v>-75901.059999992198</v>
      </c>
      <c r="J4883" s="9">
        <f t="shared" si="153"/>
        <v>-7.7998265624046326E-9</v>
      </c>
      <c r="K4883" s="8" t="s">
        <v>11093</v>
      </c>
    </row>
    <row r="4884" spans="1:11" x14ac:dyDescent="0.35">
      <c r="A4884" s="12">
        <v>4875</v>
      </c>
      <c r="B4884" s="12" t="s">
        <v>5907</v>
      </c>
      <c r="C4884" s="12" t="s">
        <v>1900</v>
      </c>
      <c r="D4884" s="12" t="s">
        <v>1900</v>
      </c>
      <c r="E4884" s="11" t="s">
        <v>11114</v>
      </c>
      <c r="F4884" s="13">
        <v>300000</v>
      </c>
      <c r="G4884" s="13">
        <v>0</v>
      </c>
      <c r="H4884" s="13">
        <v>224098.94</v>
      </c>
      <c r="I4884" s="13">
        <f t="shared" si="152"/>
        <v>224098.9400000078</v>
      </c>
      <c r="J4884" s="13">
        <f t="shared" si="153"/>
        <v>-7.7998265624046326E-9</v>
      </c>
      <c r="K4884" s="12" t="s">
        <v>11093</v>
      </c>
    </row>
    <row r="4885" spans="1:11" x14ac:dyDescent="0.35">
      <c r="A4885" s="8">
        <v>4876</v>
      </c>
      <c r="B4885" s="8" t="s">
        <v>5907</v>
      </c>
      <c r="C4885" s="8" t="s">
        <v>1900</v>
      </c>
      <c r="D4885" s="8" t="s">
        <v>1900</v>
      </c>
      <c r="E4885" s="7" t="s">
        <v>11115</v>
      </c>
      <c r="F4885" s="9">
        <v>0</v>
      </c>
      <c r="G4885" s="9">
        <v>50</v>
      </c>
      <c r="H4885" s="9">
        <v>224048.94</v>
      </c>
      <c r="I4885" s="9">
        <f t="shared" si="152"/>
        <v>224048.9400000078</v>
      </c>
      <c r="J4885" s="9">
        <f t="shared" si="153"/>
        <v>-7.7998265624046326E-9</v>
      </c>
      <c r="K4885" s="8" t="s">
        <v>11093</v>
      </c>
    </row>
    <row r="4886" spans="1:11" x14ac:dyDescent="0.35">
      <c r="A4886" s="12">
        <v>4877</v>
      </c>
      <c r="B4886" s="12" t="s">
        <v>5907</v>
      </c>
      <c r="C4886" s="12" t="s">
        <v>1900</v>
      </c>
      <c r="D4886" s="12" t="s">
        <v>1900</v>
      </c>
      <c r="E4886" s="11" t="s">
        <v>11116</v>
      </c>
      <c r="F4886" s="13">
        <v>0</v>
      </c>
      <c r="G4886" s="13">
        <v>100000</v>
      </c>
      <c r="H4886" s="13">
        <v>124048.94</v>
      </c>
      <c r="I4886" s="13">
        <f t="shared" si="152"/>
        <v>124048.9400000078</v>
      </c>
      <c r="J4886" s="13">
        <f t="shared" si="153"/>
        <v>-7.7998265624046326E-9</v>
      </c>
      <c r="K4886" s="12" t="s">
        <v>11093</v>
      </c>
    </row>
    <row r="4887" spans="1:11" x14ac:dyDescent="0.35">
      <c r="A4887" s="8">
        <v>4878</v>
      </c>
      <c r="B4887" s="8" t="s">
        <v>5907</v>
      </c>
      <c r="C4887" s="8" t="s">
        <v>1900</v>
      </c>
      <c r="D4887" s="8" t="s">
        <v>1900</v>
      </c>
      <c r="E4887" s="7" t="s">
        <v>11117</v>
      </c>
      <c r="F4887" s="9">
        <v>0</v>
      </c>
      <c r="G4887" s="9">
        <v>50</v>
      </c>
      <c r="H4887" s="9">
        <v>123998.94</v>
      </c>
      <c r="I4887" s="9">
        <f t="shared" si="152"/>
        <v>123998.9400000078</v>
      </c>
      <c r="J4887" s="9">
        <f t="shared" si="153"/>
        <v>-7.7998265624046326E-9</v>
      </c>
      <c r="K4887" s="8" t="s">
        <v>11093</v>
      </c>
    </row>
    <row r="4888" spans="1:11" x14ac:dyDescent="0.35">
      <c r="A4888" s="12">
        <v>4879</v>
      </c>
      <c r="B4888" s="12" t="s">
        <v>5907</v>
      </c>
      <c r="C4888" s="12" t="s">
        <v>1900</v>
      </c>
      <c r="D4888" s="12" t="s">
        <v>1900</v>
      </c>
      <c r="E4888" s="11" t="s">
        <v>11118</v>
      </c>
      <c r="F4888" s="13">
        <v>0</v>
      </c>
      <c r="G4888" s="13">
        <v>100000</v>
      </c>
      <c r="H4888" s="13">
        <v>23998.94</v>
      </c>
      <c r="I4888" s="13">
        <f t="shared" si="152"/>
        <v>23998.940000007802</v>
      </c>
      <c r="J4888" s="13">
        <f t="shared" si="153"/>
        <v>-7.8034645412117243E-9</v>
      </c>
      <c r="K4888" s="12" t="s">
        <v>11119</v>
      </c>
    </row>
    <row r="4889" spans="1:11" x14ac:dyDescent="0.35">
      <c r="A4889" s="8">
        <v>4880</v>
      </c>
      <c r="B4889" s="8" t="s">
        <v>5907</v>
      </c>
      <c r="C4889" s="8" t="s">
        <v>1900</v>
      </c>
      <c r="D4889" s="8" t="s">
        <v>1900</v>
      </c>
      <c r="E4889" s="7" t="s">
        <v>11120</v>
      </c>
      <c r="F4889" s="9">
        <v>0</v>
      </c>
      <c r="G4889" s="9">
        <v>3.75</v>
      </c>
      <c r="H4889" s="9">
        <v>23995.19</v>
      </c>
      <c r="I4889" s="9">
        <f t="shared" si="152"/>
        <v>23995.190000007802</v>
      </c>
      <c r="J4889" s="9">
        <f t="shared" si="153"/>
        <v>-7.8034645412117243E-9</v>
      </c>
      <c r="K4889" s="8" t="s">
        <v>11119</v>
      </c>
    </row>
    <row r="4890" spans="1:11" x14ac:dyDescent="0.35">
      <c r="A4890" s="12">
        <v>4881</v>
      </c>
      <c r="B4890" s="12" t="s">
        <v>5907</v>
      </c>
      <c r="C4890" s="12" t="s">
        <v>11121</v>
      </c>
      <c r="D4890" s="12" t="s">
        <v>11121</v>
      </c>
      <c r="E4890" s="11" t="s">
        <v>11122</v>
      </c>
      <c r="F4890" s="13">
        <v>900000</v>
      </c>
      <c r="G4890" s="13">
        <v>0</v>
      </c>
      <c r="H4890" s="13">
        <v>923995.19</v>
      </c>
      <c r="I4890" s="13">
        <f t="shared" si="152"/>
        <v>923995.19000000786</v>
      </c>
      <c r="J4890" s="13">
        <f t="shared" si="153"/>
        <v>-7.9162418842315674E-9</v>
      </c>
      <c r="K4890" s="12" t="s">
        <v>11119</v>
      </c>
    </row>
    <row r="4891" spans="1:11" x14ac:dyDescent="0.35">
      <c r="A4891" s="8">
        <v>4882</v>
      </c>
      <c r="B4891" s="8" t="s">
        <v>5907</v>
      </c>
      <c r="C4891" s="8" t="s">
        <v>11121</v>
      </c>
      <c r="D4891" s="8" t="s">
        <v>11121</v>
      </c>
      <c r="E4891" s="7" t="s">
        <v>11123</v>
      </c>
      <c r="F4891" s="9">
        <v>0</v>
      </c>
      <c r="G4891" s="9">
        <v>50</v>
      </c>
      <c r="H4891" s="9">
        <v>923945.19</v>
      </c>
      <c r="I4891" s="9">
        <f t="shared" si="152"/>
        <v>923945.19000000786</v>
      </c>
      <c r="J4891" s="9">
        <f t="shared" si="153"/>
        <v>-7.9162418842315674E-9</v>
      </c>
      <c r="K4891" s="8" t="s">
        <v>11119</v>
      </c>
    </row>
    <row r="4892" spans="1:11" x14ac:dyDescent="0.35">
      <c r="A4892" s="12">
        <v>4883</v>
      </c>
      <c r="B4892" s="12" t="s">
        <v>5907</v>
      </c>
      <c r="C4892" s="12" t="s">
        <v>11121</v>
      </c>
      <c r="D4892" s="12" t="s">
        <v>11121</v>
      </c>
      <c r="E4892" s="11" t="s">
        <v>11124</v>
      </c>
      <c r="F4892" s="13">
        <v>0</v>
      </c>
      <c r="G4892" s="13">
        <v>50</v>
      </c>
      <c r="H4892" s="13">
        <v>923895.19</v>
      </c>
      <c r="I4892" s="13">
        <f t="shared" si="152"/>
        <v>923895.19000000786</v>
      </c>
      <c r="J4892" s="13">
        <f t="shared" si="153"/>
        <v>-7.9162418842315674E-9</v>
      </c>
      <c r="K4892" s="12" t="s">
        <v>11119</v>
      </c>
    </row>
    <row r="4893" spans="1:11" x14ac:dyDescent="0.35">
      <c r="A4893" s="8">
        <v>4884</v>
      </c>
      <c r="B4893" s="8" t="s">
        <v>5907</v>
      </c>
      <c r="C4893" s="8" t="s">
        <v>11121</v>
      </c>
      <c r="D4893" s="8" t="s">
        <v>11121</v>
      </c>
      <c r="E4893" s="7" t="s">
        <v>11125</v>
      </c>
      <c r="F4893" s="9">
        <v>0</v>
      </c>
      <c r="G4893" s="9">
        <v>3.75</v>
      </c>
      <c r="H4893" s="9">
        <v>923891.44</v>
      </c>
      <c r="I4893" s="9">
        <f t="shared" si="152"/>
        <v>923891.44000000786</v>
      </c>
      <c r="J4893" s="9">
        <f t="shared" si="153"/>
        <v>-7.9162418842315674E-9</v>
      </c>
      <c r="K4893" s="8" t="s">
        <v>11119</v>
      </c>
    </row>
    <row r="4894" spans="1:11" x14ac:dyDescent="0.35">
      <c r="A4894" s="12">
        <v>4885</v>
      </c>
      <c r="B4894" s="12" t="s">
        <v>5907</v>
      </c>
      <c r="C4894" s="12" t="s">
        <v>11121</v>
      </c>
      <c r="D4894" s="12" t="s">
        <v>11121</v>
      </c>
      <c r="E4894" s="11" t="s">
        <v>11126</v>
      </c>
      <c r="F4894" s="13">
        <v>0</v>
      </c>
      <c r="G4894" s="13">
        <v>250000</v>
      </c>
      <c r="H4894" s="13">
        <v>673891.44</v>
      </c>
      <c r="I4894" s="13">
        <f t="shared" si="152"/>
        <v>673891.44000000786</v>
      </c>
      <c r="J4894" s="13">
        <f t="shared" si="153"/>
        <v>-7.9162418842315674E-9</v>
      </c>
      <c r="K4894" s="12" t="s">
        <v>11119</v>
      </c>
    </row>
    <row r="4895" spans="1:11" x14ac:dyDescent="0.35">
      <c r="A4895" s="8">
        <v>4886</v>
      </c>
      <c r="B4895" s="8" t="s">
        <v>5907</v>
      </c>
      <c r="C4895" s="8" t="s">
        <v>11121</v>
      </c>
      <c r="D4895" s="8" t="s">
        <v>11121</v>
      </c>
      <c r="E4895" s="7" t="s">
        <v>11127</v>
      </c>
      <c r="F4895" s="9">
        <v>0</v>
      </c>
      <c r="G4895" s="9">
        <v>50000</v>
      </c>
      <c r="H4895" s="9">
        <v>623891.43999999994</v>
      </c>
      <c r="I4895" s="9">
        <f t="shared" si="152"/>
        <v>623891.44000000786</v>
      </c>
      <c r="J4895" s="9">
        <f t="shared" si="153"/>
        <v>-7.9162418842315674E-9</v>
      </c>
      <c r="K4895" s="8" t="s">
        <v>11119</v>
      </c>
    </row>
    <row r="4896" spans="1:11" x14ac:dyDescent="0.35">
      <c r="A4896" s="12">
        <v>4887</v>
      </c>
      <c r="B4896" s="12" t="s">
        <v>5907</v>
      </c>
      <c r="C4896" s="12" t="s">
        <v>11121</v>
      </c>
      <c r="D4896" s="12" t="s">
        <v>11121</v>
      </c>
      <c r="E4896" s="11" t="s">
        <v>11128</v>
      </c>
      <c r="F4896" s="13">
        <v>0</v>
      </c>
      <c r="G4896" s="13">
        <v>1.88</v>
      </c>
      <c r="H4896" s="13">
        <v>623889.56000000006</v>
      </c>
      <c r="I4896" s="13">
        <f t="shared" si="152"/>
        <v>623889.56000000786</v>
      </c>
      <c r="J4896" s="13">
        <f t="shared" si="153"/>
        <v>-7.7998265624046326E-9</v>
      </c>
      <c r="K4896" s="12" t="s">
        <v>11119</v>
      </c>
    </row>
    <row r="4897" spans="1:11" x14ac:dyDescent="0.35">
      <c r="A4897" s="8">
        <v>4888</v>
      </c>
      <c r="B4897" s="8" t="s">
        <v>5907</v>
      </c>
      <c r="C4897" s="8" t="s">
        <v>11121</v>
      </c>
      <c r="D4897" s="8" t="s">
        <v>11121</v>
      </c>
      <c r="E4897" s="7" t="s">
        <v>11129</v>
      </c>
      <c r="F4897" s="9">
        <v>0</v>
      </c>
      <c r="G4897" s="9">
        <v>25</v>
      </c>
      <c r="H4897" s="9">
        <v>623864.56000000006</v>
      </c>
      <c r="I4897" s="9">
        <f t="shared" si="152"/>
        <v>623864.56000000786</v>
      </c>
      <c r="J4897" s="9">
        <f t="shared" si="153"/>
        <v>-7.7998265624046326E-9</v>
      </c>
      <c r="K4897" s="8" t="s">
        <v>11119</v>
      </c>
    </row>
    <row r="4898" spans="1:11" x14ac:dyDescent="0.35">
      <c r="A4898" s="12">
        <v>4889</v>
      </c>
      <c r="B4898" s="12" t="s">
        <v>5907</v>
      </c>
      <c r="C4898" s="12" t="s">
        <v>11121</v>
      </c>
      <c r="D4898" s="12" t="s">
        <v>11121</v>
      </c>
      <c r="E4898" s="11" t="s">
        <v>11130</v>
      </c>
      <c r="F4898" s="13">
        <v>250000</v>
      </c>
      <c r="G4898" s="13">
        <v>0</v>
      </c>
      <c r="H4898" s="13">
        <v>873864.56</v>
      </c>
      <c r="I4898" s="13">
        <f t="shared" si="152"/>
        <v>873864.56000000786</v>
      </c>
      <c r="J4898" s="13">
        <f t="shared" si="153"/>
        <v>-7.7998265624046326E-9</v>
      </c>
      <c r="K4898" s="12" t="s">
        <v>11119</v>
      </c>
    </row>
    <row r="4899" spans="1:11" x14ac:dyDescent="0.35">
      <c r="A4899" s="8">
        <v>4890</v>
      </c>
      <c r="B4899" s="8" t="s">
        <v>5907</v>
      </c>
      <c r="C4899" s="8" t="s">
        <v>11121</v>
      </c>
      <c r="D4899" s="8" t="s">
        <v>11121</v>
      </c>
      <c r="E4899" s="7" t="s">
        <v>11131</v>
      </c>
      <c r="F4899" s="9">
        <v>2250000</v>
      </c>
      <c r="G4899" s="9">
        <v>0</v>
      </c>
      <c r="H4899" s="9">
        <v>3123864.56</v>
      </c>
      <c r="I4899" s="9">
        <f t="shared" si="152"/>
        <v>3123864.560000008</v>
      </c>
      <c r="J4899" s="9">
        <f t="shared" si="153"/>
        <v>-7.9162418842315674E-9</v>
      </c>
      <c r="K4899" s="8" t="s">
        <v>11119</v>
      </c>
    </row>
    <row r="4900" spans="1:11" x14ac:dyDescent="0.35">
      <c r="A4900" s="12">
        <v>4891</v>
      </c>
      <c r="B4900" s="12" t="s">
        <v>5907</v>
      </c>
      <c r="C4900" s="12" t="s">
        <v>11121</v>
      </c>
      <c r="D4900" s="12" t="s">
        <v>11121</v>
      </c>
      <c r="E4900" s="11" t="s">
        <v>11132</v>
      </c>
      <c r="F4900" s="13">
        <v>0</v>
      </c>
      <c r="G4900" s="13">
        <v>50</v>
      </c>
      <c r="H4900" s="13">
        <v>3123814.56</v>
      </c>
      <c r="I4900" s="13">
        <f t="shared" si="152"/>
        <v>3123814.560000008</v>
      </c>
      <c r="J4900" s="13">
        <f t="shared" si="153"/>
        <v>-7.9162418842315674E-9</v>
      </c>
      <c r="K4900" s="12" t="s">
        <v>11119</v>
      </c>
    </row>
    <row r="4901" spans="1:11" x14ac:dyDescent="0.35">
      <c r="A4901" s="8">
        <v>4892</v>
      </c>
      <c r="B4901" s="8" t="s">
        <v>5907</v>
      </c>
      <c r="C4901" s="8" t="s">
        <v>11121</v>
      </c>
      <c r="D4901" s="8" t="s">
        <v>11121</v>
      </c>
      <c r="E4901" s="7" t="s">
        <v>11133</v>
      </c>
      <c r="F4901" s="9">
        <v>0</v>
      </c>
      <c r="G4901" s="9">
        <v>50</v>
      </c>
      <c r="H4901" s="9">
        <v>3123764.56</v>
      </c>
      <c r="I4901" s="9">
        <f t="shared" si="152"/>
        <v>3123764.560000008</v>
      </c>
      <c r="J4901" s="9">
        <f t="shared" si="153"/>
        <v>-7.9162418842315674E-9</v>
      </c>
      <c r="K4901" s="8" t="s">
        <v>11119</v>
      </c>
    </row>
    <row r="4902" spans="1:11" x14ac:dyDescent="0.35">
      <c r="A4902" s="12">
        <v>4893</v>
      </c>
      <c r="B4902" s="12" t="s">
        <v>5907</v>
      </c>
      <c r="C4902" s="12" t="s">
        <v>11121</v>
      </c>
      <c r="D4902" s="12" t="s">
        <v>11121</v>
      </c>
      <c r="E4902" s="11" t="s">
        <v>11134</v>
      </c>
      <c r="F4902" s="13">
        <v>100000</v>
      </c>
      <c r="G4902" s="13">
        <v>0</v>
      </c>
      <c r="H4902" s="13">
        <v>3223764.56</v>
      </c>
      <c r="I4902" s="13">
        <f t="shared" si="152"/>
        <v>3223764.560000008</v>
      </c>
      <c r="J4902" s="13">
        <f t="shared" si="153"/>
        <v>-7.9162418842315674E-9</v>
      </c>
      <c r="K4902" s="12" t="s">
        <v>11119</v>
      </c>
    </row>
    <row r="4903" spans="1:11" x14ac:dyDescent="0.35">
      <c r="A4903" s="8">
        <v>4894</v>
      </c>
      <c r="B4903" s="8" t="s">
        <v>5907</v>
      </c>
      <c r="C4903" s="8" t="s">
        <v>11121</v>
      </c>
      <c r="D4903" s="8" t="s">
        <v>11121</v>
      </c>
      <c r="E4903" s="7" t="s">
        <v>11135</v>
      </c>
      <c r="F4903" s="9">
        <v>0</v>
      </c>
      <c r="G4903" s="9">
        <v>50</v>
      </c>
      <c r="H4903" s="9">
        <v>3223714.56</v>
      </c>
      <c r="I4903" s="9">
        <f t="shared" si="152"/>
        <v>3223714.560000008</v>
      </c>
      <c r="J4903" s="9">
        <f t="shared" si="153"/>
        <v>-7.9162418842315674E-9</v>
      </c>
      <c r="K4903" s="8" t="s">
        <v>11119</v>
      </c>
    </row>
    <row r="4904" spans="1:11" x14ac:dyDescent="0.35">
      <c r="A4904" s="12">
        <v>4895</v>
      </c>
      <c r="B4904" s="12" t="s">
        <v>5907</v>
      </c>
      <c r="C4904" s="12" t="s">
        <v>11121</v>
      </c>
      <c r="D4904" s="12" t="s">
        <v>11121</v>
      </c>
      <c r="E4904" s="11" t="s">
        <v>11136</v>
      </c>
      <c r="F4904" s="13">
        <v>0</v>
      </c>
      <c r="G4904" s="13">
        <v>100000</v>
      </c>
      <c r="H4904" s="13">
        <v>3123714.56</v>
      </c>
      <c r="I4904" s="13">
        <f t="shared" si="152"/>
        <v>3123714.560000008</v>
      </c>
      <c r="J4904" s="13">
        <f t="shared" si="153"/>
        <v>-7.9162418842315674E-9</v>
      </c>
      <c r="K4904" s="12" t="s">
        <v>11119</v>
      </c>
    </row>
    <row r="4905" spans="1:11" x14ac:dyDescent="0.35">
      <c r="A4905" s="8">
        <v>4896</v>
      </c>
      <c r="B4905" s="8" t="s">
        <v>5907</v>
      </c>
      <c r="C4905" s="8" t="s">
        <v>11121</v>
      </c>
      <c r="D4905" s="8" t="s">
        <v>11121</v>
      </c>
      <c r="E4905" s="7" t="s">
        <v>11137</v>
      </c>
      <c r="F4905" s="9">
        <v>0</v>
      </c>
      <c r="G4905" s="9">
        <v>50</v>
      </c>
      <c r="H4905" s="9">
        <v>3123664.56</v>
      </c>
      <c r="I4905" s="9">
        <f t="shared" si="152"/>
        <v>3123664.560000008</v>
      </c>
      <c r="J4905" s="9">
        <f t="shared" si="153"/>
        <v>-7.9162418842315674E-9</v>
      </c>
      <c r="K4905" s="8" t="s">
        <v>11119</v>
      </c>
    </row>
    <row r="4906" spans="1:11" x14ac:dyDescent="0.35">
      <c r="A4906" s="12">
        <v>4897</v>
      </c>
      <c r="B4906" s="12" t="s">
        <v>5907</v>
      </c>
      <c r="C4906" s="12" t="s">
        <v>11121</v>
      </c>
      <c r="D4906" s="12" t="s">
        <v>11121</v>
      </c>
      <c r="E4906" s="11" t="s">
        <v>11138</v>
      </c>
      <c r="F4906" s="13">
        <v>0</v>
      </c>
      <c r="G4906" s="13">
        <v>3.75</v>
      </c>
      <c r="H4906" s="13">
        <v>3123660.81</v>
      </c>
      <c r="I4906" s="13">
        <f t="shared" si="152"/>
        <v>3123660.810000008</v>
      </c>
      <c r="J4906" s="13">
        <f t="shared" si="153"/>
        <v>-7.9162418842315674E-9</v>
      </c>
      <c r="K4906" s="12" t="s">
        <v>11119</v>
      </c>
    </row>
    <row r="4907" spans="1:11" x14ac:dyDescent="0.35">
      <c r="A4907" s="8">
        <v>4898</v>
      </c>
      <c r="B4907" s="8" t="s">
        <v>5907</v>
      </c>
      <c r="C4907" s="8" t="s">
        <v>11139</v>
      </c>
      <c r="D4907" s="8" t="s">
        <v>11139</v>
      </c>
      <c r="E4907" s="7" t="s">
        <v>11140</v>
      </c>
      <c r="F4907" s="9">
        <v>0</v>
      </c>
      <c r="G4907" s="9">
        <v>3.75</v>
      </c>
      <c r="H4907" s="9">
        <v>3123657.06</v>
      </c>
      <c r="I4907" s="9">
        <f t="shared" si="152"/>
        <v>3123657.060000008</v>
      </c>
      <c r="J4907" s="9">
        <f t="shared" si="153"/>
        <v>-7.9162418842315674E-9</v>
      </c>
      <c r="K4907" s="8" t="s">
        <v>11119</v>
      </c>
    </row>
    <row r="4908" spans="1:11" x14ac:dyDescent="0.35">
      <c r="A4908" s="12">
        <v>4899</v>
      </c>
      <c r="B4908" s="12" t="s">
        <v>5907</v>
      </c>
      <c r="C4908" s="12" t="s">
        <v>11139</v>
      </c>
      <c r="D4908" s="12" t="s">
        <v>11139</v>
      </c>
      <c r="E4908" s="11" t="s">
        <v>11141</v>
      </c>
      <c r="F4908" s="13">
        <v>0</v>
      </c>
      <c r="G4908" s="13">
        <v>50</v>
      </c>
      <c r="H4908" s="13">
        <v>3123607.06</v>
      </c>
      <c r="I4908" s="13">
        <f t="shared" si="152"/>
        <v>3123607.060000008</v>
      </c>
      <c r="J4908" s="13">
        <f t="shared" si="153"/>
        <v>-7.9162418842315674E-9</v>
      </c>
      <c r="K4908" s="12" t="s">
        <v>11119</v>
      </c>
    </row>
    <row r="4909" spans="1:11" x14ac:dyDescent="0.35">
      <c r="A4909" s="8">
        <v>4900</v>
      </c>
      <c r="B4909" s="8" t="s">
        <v>5907</v>
      </c>
      <c r="C4909" s="8" t="s">
        <v>11139</v>
      </c>
      <c r="D4909" s="8" t="s">
        <v>11139</v>
      </c>
      <c r="E4909" s="7" t="s">
        <v>11142</v>
      </c>
      <c r="F4909" s="9">
        <v>0</v>
      </c>
      <c r="G4909" s="9">
        <v>200000</v>
      </c>
      <c r="H4909" s="9">
        <v>2923607.06</v>
      </c>
      <c r="I4909" s="9">
        <f t="shared" si="152"/>
        <v>2923607.060000008</v>
      </c>
      <c r="J4909" s="9">
        <f t="shared" si="153"/>
        <v>-7.9162418842315674E-9</v>
      </c>
      <c r="K4909" s="8" t="s">
        <v>11119</v>
      </c>
    </row>
    <row r="4910" spans="1:11" x14ac:dyDescent="0.35">
      <c r="A4910" s="12">
        <v>4901</v>
      </c>
      <c r="B4910" s="12" t="s">
        <v>5907</v>
      </c>
      <c r="C4910" s="12" t="s">
        <v>11139</v>
      </c>
      <c r="D4910" s="12" t="s">
        <v>11139</v>
      </c>
      <c r="E4910" s="11" t="s">
        <v>11143</v>
      </c>
      <c r="F4910" s="13">
        <v>0</v>
      </c>
      <c r="G4910" s="13">
        <v>1501000</v>
      </c>
      <c r="H4910" s="13">
        <v>1422607.06</v>
      </c>
      <c r="I4910" s="13">
        <f t="shared" si="152"/>
        <v>1422607.060000008</v>
      </c>
      <c r="J4910" s="13">
        <f t="shared" si="153"/>
        <v>-7.9162418842315674E-9</v>
      </c>
      <c r="K4910" s="12" t="s">
        <v>11119</v>
      </c>
    </row>
    <row r="4911" spans="1:11" x14ac:dyDescent="0.35">
      <c r="A4911" s="8">
        <v>4902</v>
      </c>
      <c r="B4911" s="8" t="s">
        <v>5907</v>
      </c>
      <c r="C4911" s="8" t="s">
        <v>11139</v>
      </c>
      <c r="D4911" s="8" t="s">
        <v>11139</v>
      </c>
      <c r="E4911" s="7" t="s">
        <v>11144</v>
      </c>
      <c r="F4911" s="9">
        <v>0</v>
      </c>
      <c r="G4911" s="9">
        <v>50</v>
      </c>
      <c r="H4911" s="9">
        <v>1422557.06</v>
      </c>
      <c r="I4911" s="9">
        <f t="shared" si="152"/>
        <v>1422557.060000008</v>
      </c>
      <c r="J4911" s="9">
        <f t="shared" si="153"/>
        <v>-7.9162418842315674E-9</v>
      </c>
      <c r="K4911" s="8" t="s">
        <v>11119</v>
      </c>
    </row>
    <row r="4912" spans="1:11" x14ac:dyDescent="0.35">
      <c r="A4912" s="12">
        <v>4903</v>
      </c>
      <c r="B4912" s="12" t="s">
        <v>5907</v>
      </c>
      <c r="C4912" s="12" t="s">
        <v>11139</v>
      </c>
      <c r="D4912" s="12" t="s">
        <v>11139</v>
      </c>
      <c r="E4912" s="11" t="s">
        <v>11145</v>
      </c>
      <c r="F4912" s="13">
        <v>0</v>
      </c>
      <c r="G4912" s="13">
        <v>3.75</v>
      </c>
      <c r="H4912" s="13">
        <v>1422553.31</v>
      </c>
      <c r="I4912" s="13">
        <f t="shared" si="152"/>
        <v>1422553.310000008</v>
      </c>
      <c r="J4912" s="13">
        <f t="shared" si="153"/>
        <v>-7.9162418842315674E-9</v>
      </c>
      <c r="K4912" s="12" t="s">
        <v>11119</v>
      </c>
    </row>
    <row r="4913" spans="1:11" x14ac:dyDescent="0.35">
      <c r="A4913" s="8">
        <v>4904</v>
      </c>
      <c r="B4913" s="8" t="s">
        <v>5907</v>
      </c>
      <c r="C4913" s="8" t="s">
        <v>11139</v>
      </c>
      <c r="D4913" s="8" t="s">
        <v>11139</v>
      </c>
      <c r="E4913" s="7" t="s">
        <v>11146</v>
      </c>
      <c r="F4913" s="9">
        <v>200000</v>
      </c>
      <c r="G4913" s="9">
        <v>0</v>
      </c>
      <c r="H4913" s="9">
        <v>1622553.31</v>
      </c>
      <c r="I4913" s="9">
        <f t="shared" si="152"/>
        <v>1622553.310000008</v>
      </c>
      <c r="J4913" s="9">
        <f t="shared" si="153"/>
        <v>-7.9162418842315674E-9</v>
      </c>
      <c r="K4913" s="8" t="s">
        <v>11119</v>
      </c>
    </row>
    <row r="4914" spans="1:11" x14ac:dyDescent="0.35">
      <c r="A4914" s="12">
        <v>4905</v>
      </c>
      <c r="B4914" s="12" t="s">
        <v>5907</v>
      </c>
      <c r="C4914" s="12" t="s">
        <v>11139</v>
      </c>
      <c r="D4914" s="12" t="s">
        <v>11139</v>
      </c>
      <c r="E4914" s="11" t="s">
        <v>11147</v>
      </c>
      <c r="F4914" s="13">
        <v>0</v>
      </c>
      <c r="G4914" s="13">
        <v>50</v>
      </c>
      <c r="H4914" s="13">
        <v>1622503.31</v>
      </c>
      <c r="I4914" s="13">
        <f t="shared" si="152"/>
        <v>1622503.310000008</v>
      </c>
      <c r="J4914" s="13">
        <f t="shared" si="153"/>
        <v>-7.9162418842315674E-9</v>
      </c>
      <c r="K4914" s="12" t="s">
        <v>11119</v>
      </c>
    </row>
    <row r="4915" spans="1:11" x14ac:dyDescent="0.35">
      <c r="A4915" s="8">
        <v>4906</v>
      </c>
      <c r="B4915" s="8" t="s">
        <v>5907</v>
      </c>
      <c r="C4915" s="8" t="s">
        <v>1906</v>
      </c>
      <c r="D4915" s="8" t="s">
        <v>1906</v>
      </c>
      <c r="E4915" s="7" t="s">
        <v>11148</v>
      </c>
      <c r="F4915" s="9">
        <v>0</v>
      </c>
      <c r="G4915" s="9">
        <v>25</v>
      </c>
      <c r="H4915" s="9">
        <v>1622478.31</v>
      </c>
      <c r="I4915" s="9">
        <f t="shared" si="152"/>
        <v>1622478.310000008</v>
      </c>
      <c r="J4915" s="9">
        <f t="shared" si="153"/>
        <v>-7.9162418842315674E-9</v>
      </c>
      <c r="K4915" s="8" t="s">
        <v>11149</v>
      </c>
    </row>
    <row r="4916" spans="1:11" x14ac:dyDescent="0.35">
      <c r="A4916" s="12">
        <v>4907</v>
      </c>
      <c r="B4916" s="12" t="s">
        <v>5907</v>
      </c>
      <c r="C4916" s="12" t="s">
        <v>1906</v>
      </c>
      <c r="D4916" s="12" t="s">
        <v>1906</v>
      </c>
      <c r="E4916" s="11" t="s">
        <v>11150</v>
      </c>
      <c r="F4916" s="13">
        <v>0</v>
      </c>
      <c r="G4916" s="13">
        <v>1.88</v>
      </c>
      <c r="H4916" s="13">
        <v>1622476.43</v>
      </c>
      <c r="I4916" s="13">
        <f t="shared" si="152"/>
        <v>1622476.4300000081</v>
      </c>
      <c r="J4916" s="13">
        <f t="shared" si="153"/>
        <v>-8.149072527885437E-9</v>
      </c>
      <c r="K4916" s="12" t="s">
        <v>11149</v>
      </c>
    </row>
    <row r="4917" spans="1:11" x14ac:dyDescent="0.35">
      <c r="A4917" s="8">
        <v>4908</v>
      </c>
      <c r="B4917" s="8" t="s">
        <v>5907</v>
      </c>
      <c r="C4917" s="8" t="s">
        <v>1906</v>
      </c>
      <c r="D4917" s="8" t="s">
        <v>1906</v>
      </c>
      <c r="E4917" s="7" t="s">
        <v>11151</v>
      </c>
      <c r="F4917" s="9">
        <v>0</v>
      </c>
      <c r="G4917" s="9">
        <v>8500</v>
      </c>
      <c r="H4917" s="9">
        <v>1613976.43</v>
      </c>
      <c r="I4917" s="9">
        <f t="shared" si="152"/>
        <v>1613976.4300000081</v>
      </c>
      <c r="J4917" s="9">
        <f t="shared" si="153"/>
        <v>-8.149072527885437E-9</v>
      </c>
      <c r="K4917" s="8" t="s">
        <v>11149</v>
      </c>
    </row>
    <row r="4918" spans="1:11" x14ac:dyDescent="0.35">
      <c r="A4918" s="12">
        <v>4909</v>
      </c>
      <c r="B4918" s="12" t="s">
        <v>5907</v>
      </c>
      <c r="C4918" s="12" t="s">
        <v>1906</v>
      </c>
      <c r="D4918" s="12" t="s">
        <v>1906</v>
      </c>
      <c r="E4918" s="11" t="s">
        <v>11152</v>
      </c>
      <c r="F4918" s="13">
        <v>0</v>
      </c>
      <c r="G4918" s="13">
        <v>180000</v>
      </c>
      <c r="H4918" s="13">
        <v>1433976.43</v>
      </c>
      <c r="I4918" s="13">
        <f t="shared" si="152"/>
        <v>1433976.4300000081</v>
      </c>
      <c r="J4918" s="13">
        <f t="shared" si="153"/>
        <v>-8.149072527885437E-9</v>
      </c>
      <c r="K4918" s="12" t="s">
        <v>11149</v>
      </c>
    </row>
    <row r="4919" spans="1:11" x14ac:dyDescent="0.35">
      <c r="A4919" s="8">
        <v>4910</v>
      </c>
      <c r="B4919" s="8" t="s">
        <v>5907</v>
      </c>
      <c r="C4919" s="8" t="s">
        <v>1906</v>
      </c>
      <c r="D4919" s="8" t="s">
        <v>1906</v>
      </c>
      <c r="E4919" s="7" t="s">
        <v>11153</v>
      </c>
      <c r="F4919" s="9">
        <v>0</v>
      </c>
      <c r="G4919" s="9">
        <v>3.75</v>
      </c>
      <c r="H4919" s="9">
        <v>1433972.68</v>
      </c>
      <c r="I4919" s="9">
        <f t="shared" si="152"/>
        <v>1433972.6800000081</v>
      </c>
      <c r="J4919" s="9">
        <f t="shared" si="153"/>
        <v>-8.149072527885437E-9</v>
      </c>
      <c r="K4919" s="8" t="s">
        <v>11149</v>
      </c>
    </row>
    <row r="4920" spans="1:11" x14ac:dyDescent="0.35">
      <c r="A4920" s="12">
        <v>4911</v>
      </c>
      <c r="B4920" s="12" t="s">
        <v>5907</v>
      </c>
      <c r="C4920" s="12" t="s">
        <v>1906</v>
      </c>
      <c r="D4920" s="12" t="s">
        <v>1906</v>
      </c>
      <c r="E4920" s="11" t="s">
        <v>11154</v>
      </c>
      <c r="F4920" s="13">
        <v>0</v>
      </c>
      <c r="G4920" s="13">
        <v>50</v>
      </c>
      <c r="H4920" s="13">
        <v>1433922.68</v>
      </c>
      <c r="I4920" s="13">
        <f t="shared" si="152"/>
        <v>1433922.6800000081</v>
      </c>
      <c r="J4920" s="13">
        <f t="shared" si="153"/>
        <v>-8.149072527885437E-9</v>
      </c>
      <c r="K4920" s="12" t="s">
        <v>11149</v>
      </c>
    </row>
    <row r="4921" spans="1:11" x14ac:dyDescent="0.35">
      <c r="A4921" s="8">
        <v>4912</v>
      </c>
      <c r="B4921" s="8" t="s">
        <v>5907</v>
      </c>
      <c r="C4921" s="8" t="s">
        <v>1906</v>
      </c>
      <c r="D4921" s="8" t="s">
        <v>1906</v>
      </c>
      <c r="E4921" s="7" t="s">
        <v>11155</v>
      </c>
      <c r="F4921" s="9">
        <v>142000</v>
      </c>
      <c r="G4921" s="9">
        <v>0</v>
      </c>
      <c r="H4921" s="9">
        <v>1575922.68</v>
      </c>
      <c r="I4921" s="9">
        <f t="shared" si="152"/>
        <v>1575922.6800000081</v>
      </c>
      <c r="J4921" s="9">
        <f t="shared" si="153"/>
        <v>-8.149072527885437E-9</v>
      </c>
      <c r="K4921" s="8" t="s">
        <v>11149</v>
      </c>
    </row>
    <row r="4922" spans="1:11" x14ac:dyDescent="0.35">
      <c r="A4922" s="12">
        <v>4913</v>
      </c>
      <c r="B4922" s="12" t="s">
        <v>5907</v>
      </c>
      <c r="C4922" s="12" t="s">
        <v>1906</v>
      </c>
      <c r="D4922" s="12" t="s">
        <v>1906</v>
      </c>
      <c r="E4922" s="11" t="s">
        <v>11156</v>
      </c>
      <c r="F4922" s="13">
        <v>0</v>
      </c>
      <c r="G4922" s="13">
        <v>50</v>
      </c>
      <c r="H4922" s="13">
        <v>1575872.68</v>
      </c>
      <c r="I4922" s="13">
        <f t="shared" si="152"/>
        <v>1575872.6800000081</v>
      </c>
      <c r="J4922" s="13">
        <f t="shared" si="153"/>
        <v>-8.149072527885437E-9</v>
      </c>
      <c r="K4922" s="12" t="s">
        <v>11149</v>
      </c>
    </row>
    <row r="4923" spans="1:11" x14ac:dyDescent="0.35">
      <c r="A4923" s="8">
        <v>4914</v>
      </c>
      <c r="B4923" s="8" t="s">
        <v>5907</v>
      </c>
      <c r="C4923" s="8" t="s">
        <v>1906</v>
      </c>
      <c r="D4923" s="8" t="s">
        <v>1906</v>
      </c>
      <c r="E4923" s="7" t="s">
        <v>11157</v>
      </c>
      <c r="F4923" s="9">
        <v>500000</v>
      </c>
      <c r="G4923" s="9">
        <v>0</v>
      </c>
      <c r="H4923" s="9">
        <v>2075872.68</v>
      </c>
      <c r="I4923" s="9">
        <f t="shared" si="152"/>
        <v>2075872.6800000081</v>
      </c>
      <c r="J4923" s="9">
        <f t="shared" si="153"/>
        <v>-8.149072527885437E-9</v>
      </c>
      <c r="K4923" s="8" t="s">
        <v>11149</v>
      </c>
    </row>
    <row r="4924" spans="1:11" x14ac:dyDescent="0.35">
      <c r="A4924" s="12">
        <v>4915</v>
      </c>
      <c r="B4924" s="12" t="s">
        <v>5907</v>
      </c>
      <c r="C4924" s="12" t="s">
        <v>1906</v>
      </c>
      <c r="D4924" s="12" t="s">
        <v>1906</v>
      </c>
      <c r="E4924" s="11" t="s">
        <v>11158</v>
      </c>
      <c r="F4924" s="13">
        <v>0</v>
      </c>
      <c r="G4924" s="13">
        <v>50</v>
      </c>
      <c r="H4924" s="13">
        <v>2075822.68</v>
      </c>
      <c r="I4924" s="13">
        <f t="shared" si="152"/>
        <v>2075822.6800000081</v>
      </c>
      <c r="J4924" s="13">
        <f t="shared" si="153"/>
        <v>-8.149072527885437E-9</v>
      </c>
      <c r="K4924" s="12" t="s">
        <v>11149</v>
      </c>
    </row>
    <row r="4925" spans="1:11" x14ac:dyDescent="0.35">
      <c r="A4925" s="8">
        <v>4916</v>
      </c>
      <c r="B4925" s="8" t="s">
        <v>5907</v>
      </c>
      <c r="C4925" s="8" t="s">
        <v>1906</v>
      </c>
      <c r="D4925" s="8" t="s">
        <v>1906</v>
      </c>
      <c r="E4925" s="7" t="s">
        <v>11159</v>
      </c>
      <c r="F4925" s="9">
        <v>900000</v>
      </c>
      <c r="G4925" s="9">
        <v>0</v>
      </c>
      <c r="H4925" s="9">
        <v>2975822.68</v>
      </c>
      <c r="I4925" s="9">
        <f t="shared" si="152"/>
        <v>2975822.6800000081</v>
      </c>
      <c r="J4925" s="9">
        <f t="shared" si="153"/>
        <v>-7.9162418842315674E-9</v>
      </c>
      <c r="K4925" s="8" t="s">
        <v>11149</v>
      </c>
    </row>
    <row r="4926" spans="1:11" x14ac:dyDescent="0.35">
      <c r="A4926" s="12">
        <v>4917</v>
      </c>
      <c r="B4926" s="12" t="s">
        <v>5907</v>
      </c>
      <c r="C4926" s="12" t="s">
        <v>1906</v>
      </c>
      <c r="D4926" s="12" t="s">
        <v>1906</v>
      </c>
      <c r="E4926" s="11" t="s">
        <v>11160</v>
      </c>
      <c r="F4926" s="13">
        <v>0</v>
      </c>
      <c r="G4926" s="13">
        <v>50</v>
      </c>
      <c r="H4926" s="13">
        <v>2975772.68</v>
      </c>
      <c r="I4926" s="13">
        <f t="shared" si="152"/>
        <v>2975772.6800000081</v>
      </c>
      <c r="J4926" s="13">
        <f t="shared" si="153"/>
        <v>-7.9162418842315674E-9</v>
      </c>
      <c r="K4926" s="12" t="s">
        <v>11149</v>
      </c>
    </row>
    <row r="4927" spans="1:11" x14ac:dyDescent="0.35">
      <c r="A4927" s="8">
        <v>4918</v>
      </c>
      <c r="B4927" s="8" t="s">
        <v>5907</v>
      </c>
      <c r="C4927" s="8" t="s">
        <v>1906</v>
      </c>
      <c r="D4927" s="8" t="s">
        <v>1906</v>
      </c>
      <c r="E4927" s="7" t="s">
        <v>11161</v>
      </c>
      <c r="F4927" s="9">
        <v>0</v>
      </c>
      <c r="G4927" s="9">
        <v>3.75</v>
      </c>
      <c r="H4927" s="9">
        <v>2975768.93</v>
      </c>
      <c r="I4927" s="9">
        <f t="shared" si="152"/>
        <v>2975768.9300000081</v>
      </c>
      <c r="J4927" s="9">
        <f t="shared" si="153"/>
        <v>-7.9162418842315674E-9</v>
      </c>
      <c r="K4927" s="8" t="s">
        <v>11149</v>
      </c>
    </row>
    <row r="4928" spans="1:11" x14ac:dyDescent="0.35">
      <c r="A4928" s="12">
        <v>4919</v>
      </c>
      <c r="B4928" s="12" t="s">
        <v>5907</v>
      </c>
      <c r="C4928" s="12" t="s">
        <v>1906</v>
      </c>
      <c r="D4928" s="12" t="s">
        <v>1906</v>
      </c>
      <c r="E4928" s="11" t="s">
        <v>11162</v>
      </c>
      <c r="F4928" s="13">
        <v>0</v>
      </c>
      <c r="G4928" s="13">
        <v>7500000</v>
      </c>
      <c r="H4928" s="13">
        <v>-4524231.07</v>
      </c>
      <c r="I4928" s="13">
        <f t="shared" si="152"/>
        <v>-4524231.0699999919</v>
      </c>
      <c r="J4928" s="13">
        <f t="shared" si="153"/>
        <v>-8.3819031715393066E-9</v>
      </c>
      <c r="K4928" s="12" t="s">
        <v>11149</v>
      </c>
    </row>
    <row r="4929" spans="1:11" x14ac:dyDescent="0.35">
      <c r="A4929" s="8">
        <v>4920</v>
      </c>
      <c r="B4929" s="8" t="s">
        <v>5907</v>
      </c>
      <c r="C4929" s="8" t="s">
        <v>1906</v>
      </c>
      <c r="D4929" s="8" t="s">
        <v>1906</v>
      </c>
      <c r="E4929" s="7" t="s">
        <v>11163</v>
      </c>
      <c r="F4929" s="9">
        <v>0</v>
      </c>
      <c r="G4929" s="9">
        <v>50</v>
      </c>
      <c r="H4929" s="9">
        <v>-4524281.07</v>
      </c>
      <c r="I4929" s="9">
        <f t="shared" si="152"/>
        <v>-4524281.0699999919</v>
      </c>
      <c r="J4929" s="9">
        <f t="shared" si="153"/>
        <v>-8.3819031715393066E-9</v>
      </c>
      <c r="K4929" s="8" t="s">
        <v>11149</v>
      </c>
    </row>
    <row r="4930" spans="1:11" x14ac:dyDescent="0.35">
      <c r="A4930" s="12">
        <v>4921</v>
      </c>
      <c r="B4930" s="12" t="s">
        <v>5907</v>
      </c>
      <c r="C4930" s="12" t="s">
        <v>1906</v>
      </c>
      <c r="D4930" s="12" t="s">
        <v>1906</v>
      </c>
      <c r="E4930" s="11" t="s">
        <v>11164</v>
      </c>
      <c r="F4930" s="13">
        <v>0</v>
      </c>
      <c r="G4930" s="13">
        <v>123500</v>
      </c>
      <c r="H4930" s="13">
        <v>-4647781.07</v>
      </c>
      <c r="I4930" s="13">
        <f t="shared" si="152"/>
        <v>-4647781.0699999919</v>
      </c>
      <c r="J4930" s="13">
        <f t="shared" si="153"/>
        <v>-8.3819031715393066E-9</v>
      </c>
      <c r="K4930" s="12" t="s">
        <v>11149</v>
      </c>
    </row>
    <row r="4931" spans="1:11" x14ac:dyDescent="0.35">
      <c r="A4931" s="8">
        <v>4922</v>
      </c>
      <c r="B4931" s="8" t="s">
        <v>5907</v>
      </c>
      <c r="C4931" s="8" t="s">
        <v>1906</v>
      </c>
      <c r="D4931" s="8" t="s">
        <v>1906</v>
      </c>
      <c r="E4931" s="7" t="s">
        <v>11165</v>
      </c>
      <c r="F4931" s="9">
        <v>0</v>
      </c>
      <c r="G4931" s="9">
        <v>3.75</v>
      </c>
      <c r="H4931" s="9">
        <v>-4647784.82</v>
      </c>
      <c r="I4931" s="9">
        <f t="shared" si="152"/>
        <v>-4647784.8199999919</v>
      </c>
      <c r="J4931" s="9">
        <f t="shared" si="153"/>
        <v>-8.3819031715393066E-9</v>
      </c>
      <c r="K4931" s="8" t="s">
        <v>11149</v>
      </c>
    </row>
    <row r="4932" spans="1:11" x14ac:dyDescent="0.35">
      <c r="A4932" s="12">
        <v>4923</v>
      </c>
      <c r="B4932" s="12" t="s">
        <v>5907</v>
      </c>
      <c r="C4932" s="12" t="s">
        <v>1906</v>
      </c>
      <c r="D4932" s="12" t="s">
        <v>1906</v>
      </c>
      <c r="E4932" s="11" t="s">
        <v>11166</v>
      </c>
      <c r="F4932" s="13">
        <v>0</v>
      </c>
      <c r="G4932" s="13">
        <v>50</v>
      </c>
      <c r="H4932" s="13">
        <v>-4647834.82</v>
      </c>
      <c r="I4932" s="13">
        <f t="shared" si="152"/>
        <v>-4647834.8199999919</v>
      </c>
      <c r="J4932" s="13">
        <f t="shared" si="153"/>
        <v>-8.3819031715393066E-9</v>
      </c>
      <c r="K4932" s="12" t="s">
        <v>11149</v>
      </c>
    </row>
    <row r="4933" spans="1:11" x14ac:dyDescent="0.35">
      <c r="A4933" s="8">
        <v>4924</v>
      </c>
      <c r="B4933" s="8" t="s">
        <v>5907</v>
      </c>
      <c r="C4933" s="8" t="s">
        <v>1906</v>
      </c>
      <c r="D4933" s="8" t="s">
        <v>1906</v>
      </c>
      <c r="E4933" s="7" t="s">
        <v>11167</v>
      </c>
      <c r="F4933" s="9">
        <v>0</v>
      </c>
      <c r="G4933" s="9">
        <v>50000</v>
      </c>
      <c r="H4933" s="9">
        <v>-4697834.82</v>
      </c>
      <c r="I4933" s="9">
        <f t="shared" si="152"/>
        <v>-4697834.8199999919</v>
      </c>
      <c r="J4933" s="9">
        <f t="shared" si="153"/>
        <v>-8.3819031715393066E-9</v>
      </c>
      <c r="K4933" s="8" t="s">
        <v>11149</v>
      </c>
    </row>
    <row r="4934" spans="1:11" x14ac:dyDescent="0.35">
      <c r="A4934" s="12">
        <v>4925</v>
      </c>
      <c r="B4934" s="12" t="s">
        <v>5907</v>
      </c>
      <c r="C4934" s="12" t="s">
        <v>1906</v>
      </c>
      <c r="D4934" s="12" t="s">
        <v>1906</v>
      </c>
      <c r="E4934" s="11" t="s">
        <v>11168</v>
      </c>
      <c r="F4934" s="13">
        <v>0</v>
      </c>
      <c r="G4934" s="13">
        <v>1.88</v>
      </c>
      <c r="H4934" s="13">
        <v>-4697836.7</v>
      </c>
      <c r="I4934" s="13">
        <f t="shared" si="152"/>
        <v>-4697836.6999999918</v>
      </c>
      <c r="J4934" s="13">
        <f t="shared" si="153"/>
        <v>-8.3819031715393066E-9</v>
      </c>
      <c r="K4934" s="12" t="s">
        <v>11149</v>
      </c>
    </row>
    <row r="4935" spans="1:11" x14ac:dyDescent="0.35">
      <c r="A4935" s="8">
        <v>4926</v>
      </c>
      <c r="B4935" s="8" t="s">
        <v>5907</v>
      </c>
      <c r="C4935" s="8" t="s">
        <v>1906</v>
      </c>
      <c r="D4935" s="8" t="s">
        <v>1906</v>
      </c>
      <c r="E4935" s="7" t="s">
        <v>11169</v>
      </c>
      <c r="F4935" s="9">
        <v>0</v>
      </c>
      <c r="G4935" s="9">
        <v>70000</v>
      </c>
      <c r="H4935" s="9">
        <v>-4767836.7</v>
      </c>
      <c r="I4935" s="9">
        <f t="shared" si="152"/>
        <v>-4767836.6999999918</v>
      </c>
      <c r="J4935" s="9">
        <f t="shared" si="153"/>
        <v>-8.3819031715393066E-9</v>
      </c>
      <c r="K4935" s="8" t="s">
        <v>11149</v>
      </c>
    </row>
    <row r="4936" spans="1:11" x14ac:dyDescent="0.35">
      <c r="A4936" s="12">
        <v>4927</v>
      </c>
      <c r="B4936" s="12" t="s">
        <v>5907</v>
      </c>
      <c r="C4936" s="12" t="s">
        <v>1906</v>
      </c>
      <c r="D4936" s="12" t="s">
        <v>1906</v>
      </c>
      <c r="E4936" s="11" t="s">
        <v>11170</v>
      </c>
      <c r="F4936" s="13">
        <v>0</v>
      </c>
      <c r="G4936" s="13">
        <v>25</v>
      </c>
      <c r="H4936" s="13">
        <v>-4767861.7</v>
      </c>
      <c r="I4936" s="13">
        <f t="shared" si="152"/>
        <v>-4767861.6999999918</v>
      </c>
      <c r="J4936" s="13">
        <f t="shared" si="153"/>
        <v>-8.3819031715393066E-9</v>
      </c>
      <c r="K4936" s="12" t="s">
        <v>11149</v>
      </c>
    </row>
    <row r="4937" spans="1:11" x14ac:dyDescent="0.35">
      <c r="A4937" s="8">
        <v>4928</v>
      </c>
      <c r="B4937" s="8" t="s">
        <v>5907</v>
      </c>
      <c r="C4937" s="8" t="s">
        <v>1906</v>
      </c>
      <c r="D4937" s="8" t="s">
        <v>1906</v>
      </c>
      <c r="E4937" s="7" t="s">
        <v>11171</v>
      </c>
      <c r="F4937" s="9">
        <v>0</v>
      </c>
      <c r="G4937" s="9">
        <v>3.75</v>
      </c>
      <c r="H4937" s="9">
        <v>-4767865.45</v>
      </c>
      <c r="I4937" s="9">
        <f t="shared" si="152"/>
        <v>-4767865.4499999918</v>
      </c>
      <c r="J4937" s="9">
        <f t="shared" si="153"/>
        <v>-8.3819031715393066E-9</v>
      </c>
      <c r="K4937" s="8" t="s">
        <v>11149</v>
      </c>
    </row>
    <row r="4938" spans="1:11" x14ac:dyDescent="0.35">
      <c r="A4938" s="12">
        <v>4929</v>
      </c>
      <c r="B4938" s="12" t="s">
        <v>5907</v>
      </c>
      <c r="C4938" s="12" t="s">
        <v>1906</v>
      </c>
      <c r="D4938" s="12" t="s">
        <v>1906</v>
      </c>
      <c r="E4938" s="11" t="s">
        <v>11172</v>
      </c>
      <c r="F4938" s="13">
        <v>0</v>
      </c>
      <c r="G4938" s="13">
        <v>50</v>
      </c>
      <c r="H4938" s="13">
        <v>-4767915.45</v>
      </c>
      <c r="I4938" s="13">
        <f t="shared" ref="I4938:I5001" si="154">I4937+F4938-G4938</f>
        <v>-4767915.4499999918</v>
      </c>
      <c r="J4938" s="13">
        <f t="shared" ref="J4938:J5001" si="155">H4938-I4938</f>
        <v>-8.3819031715393066E-9</v>
      </c>
      <c r="K4938" s="12" t="s">
        <v>11149</v>
      </c>
    </row>
    <row r="4939" spans="1:11" x14ac:dyDescent="0.35">
      <c r="A4939" s="8">
        <v>4930</v>
      </c>
      <c r="B4939" s="8" t="s">
        <v>5907</v>
      </c>
      <c r="C4939" s="8" t="s">
        <v>1906</v>
      </c>
      <c r="D4939" s="8" t="s">
        <v>1906</v>
      </c>
      <c r="E4939" s="7" t="s">
        <v>11173</v>
      </c>
      <c r="F4939" s="9">
        <v>0</v>
      </c>
      <c r="G4939" s="9">
        <v>50000</v>
      </c>
      <c r="H4939" s="9">
        <v>-4817915.45</v>
      </c>
      <c r="I4939" s="9">
        <f t="shared" si="154"/>
        <v>-4817915.4499999918</v>
      </c>
      <c r="J4939" s="9">
        <f t="shared" si="155"/>
        <v>-8.3819031715393066E-9</v>
      </c>
      <c r="K4939" s="8" t="s">
        <v>11174</v>
      </c>
    </row>
    <row r="4940" spans="1:11" x14ac:dyDescent="0.35">
      <c r="A4940" s="12">
        <v>4931</v>
      </c>
      <c r="B4940" s="12" t="s">
        <v>5907</v>
      </c>
      <c r="C4940" s="12" t="s">
        <v>1906</v>
      </c>
      <c r="D4940" s="12" t="s">
        <v>1906</v>
      </c>
      <c r="E4940" s="11" t="s">
        <v>11175</v>
      </c>
      <c r="F4940" s="13">
        <v>0</v>
      </c>
      <c r="G4940" s="13">
        <v>1.88</v>
      </c>
      <c r="H4940" s="13">
        <v>-4817917.33</v>
      </c>
      <c r="I4940" s="13">
        <f t="shared" si="154"/>
        <v>-4817917.3299999917</v>
      </c>
      <c r="J4940" s="13">
        <f t="shared" si="155"/>
        <v>-8.3819031715393066E-9</v>
      </c>
      <c r="K4940" s="12" t="s">
        <v>11174</v>
      </c>
    </row>
    <row r="4941" spans="1:11" x14ac:dyDescent="0.35">
      <c r="A4941" s="8">
        <v>4932</v>
      </c>
      <c r="B4941" s="8" t="s">
        <v>5907</v>
      </c>
      <c r="C4941" s="8" t="s">
        <v>1906</v>
      </c>
      <c r="D4941" s="8" t="s">
        <v>1906</v>
      </c>
      <c r="E4941" s="7" t="s">
        <v>11176</v>
      </c>
      <c r="F4941" s="9">
        <v>0</v>
      </c>
      <c r="G4941" s="9">
        <v>25</v>
      </c>
      <c r="H4941" s="9">
        <v>-4817942.33</v>
      </c>
      <c r="I4941" s="9">
        <f t="shared" si="154"/>
        <v>-4817942.3299999917</v>
      </c>
      <c r="J4941" s="9">
        <f t="shared" si="155"/>
        <v>-8.3819031715393066E-9</v>
      </c>
      <c r="K4941" s="8" t="s">
        <v>11174</v>
      </c>
    </row>
    <row r="4942" spans="1:11" x14ac:dyDescent="0.35">
      <c r="A4942" s="12">
        <v>4933</v>
      </c>
      <c r="B4942" s="12" t="s">
        <v>5907</v>
      </c>
      <c r="C4942" s="12" t="s">
        <v>1906</v>
      </c>
      <c r="D4942" s="12" t="s">
        <v>1906</v>
      </c>
      <c r="E4942" s="11" t="s">
        <v>11177</v>
      </c>
      <c r="F4942" s="13">
        <v>0</v>
      </c>
      <c r="G4942" s="13">
        <v>1.88</v>
      </c>
      <c r="H4942" s="13">
        <v>-4817944.21</v>
      </c>
      <c r="I4942" s="13">
        <f t="shared" si="154"/>
        <v>-4817944.2099999916</v>
      </c>
      <c r="J4942" s="13">
        <f t="shared" si="155"/>
        <v>-8.3819031715393066E-9</v>
      </c>
      <c r="K4942" s="12" t="s">
        <v>11174</v>
      </c>
    </row>
    <row r="4943" spans="1:11" x14ac:dyDescent="0.35">
      <c r="A4943" s="8">
        <v>4934</v>
      </c>
      <c r="B4943" s="8" t="s">
        <v>5907</v>
      </c>
      <c r="C4943" s="8" t="s">
        <v>1906</v>
      </c>
      <c r="D4943" s="8" t="s">
        <v>1906</v>
      </c>
      <c r="E4943" s="7" t="s">
        <v>11178</v>
      </c>
      <c r="F4943" s="9">
        <v>0</v>
      </c>
      <c r="G4943" s="9">
        <v>65000</v>
      </c>
      <c r="H4943" s="9">
        <v>-4882944.21</v>
      </c>
      <c r="I4943" s="9">
        <f t="shared" si="154"/>
        <v>-4882944.2099999916</v>
      </c>
      <c r="J4943" s="9">
        <f t="shared" si="155"/>
        <v>-8.3819031715393066E-9</v>
      </c>
      <c r="K4943" s="8" t="s">
        <v>11174</v>
      </c>
    </row>
    <row r="4944" spans="1:11" x14ac:dyDescent="0.35">
      <c r="A4944" s="12">
        <v>4935</v>
      </c>
      <c r="B4944" s="12" t="s">
        <v>5907</v>
      </c>
      <c r="C4944" s="12" t="s">
        <v>1906</v>
      </c>
      <c r="D4944" s="12" t="s">
        <v>1906</v>
      </c>
      <c r="E4944" s="11" t="s">
        <v>11179</v>
      </c>
      <c r="F4944" s="13">
        <v>0</v>
      </c>
      <c r="G4944" s="13">
        <v>35000</v>
      </c>
      <c r="H4944" s="13">
        <v>-4917944.21</v>
      </c>
      <c r="I4944" s="13">
        <f t="shared" si="154"/>
        <v>-4917944.2099999916</v>
      </c>
      <c r="J4944" s="13">
        <f t="shared" si="155"/>
        <v>-8.3819031715393066E-9</v>
      </c>
      <c r="K4944" s="12" t="s">
        <v>11174</v>
      </c>
    </row>
    <row r="4945" spans="1:11" x14ac:dyDescent="0.35">
      <c r="A4945" s="8">
        <v>4936</v>
      </c>
      <c r="B4945" s="8" t="s">
        <v>5907</v>
      </c>
      <c r="C4945" s="8" t="s">
        <v>1906</v>
      </c>
      <c r="D4945" s="8" t="s">
        <v>1906</v>
      </c>
      <c r="E4945" s="7" t="s">
        <v>11180</v>
      </c>
      <c r="F4945" s="9">
        <v>0</v>
      </c>
      <c r="G4945" s="9">
        <v>25</v>
      </c>
      <c r="H4945" s="9">
        <v>-4917969.21</v>
      </c>
      <c r="I4945" s="9">
        <f t="shared" si="154"/>
        <v>-4917969.2099999916</v>
      </c>
      <c r="J4945" s="9">
        <f t="shared" si="155"/>
        <v>-8.3819031715393066E-9</v>
      </c>
      <c r="K4945" s="8" t="s">
        <v>11174</v>
      </c>
    </row>
    <row r="4946" spans="1:11" x14ac:dyDescent="0.35">
      <c r="A4946" s="12">
        <v>4937</v>
      </c>
      <c r="B4946" s="12" t="s">
        <v>5907</v>
      </c>
      <c r="C4946" s="12" t="s">
        <v>1906</v>
      </c>
      <c r="D4946" s="12" t="s">
        <v>1906</v>
      </c>
      <c r="E4946" s="11" t="s">
        <v>11181</v>
      </c>
      <c r="F4946" s="13">
        <v>0</v>
      </c>
      <c r="G4946" s="13">
        <v>50</v>
      </c>
      <c r="H4946" s="13">
        <v>-4918019.21</v>
      </c>
      <c r="I4946" s="13">
        <f t="shared" si="154"/>
        <v>-4918019.2099999916</v>
      </c>
      <c r="J4946" s="13">
        <f t="shared" si="155"/>
        <v>-8.3819031715393066E-9</v>
      </c>
      <c r="K4946" s="12" t="s">
        <v>11174</v>
      </c>
    </row>
    <row r="4947" spans="1:11" x14ac:dyDescent="0.35">
      <c r="A4947" s="8">
        <v>4938</v>
      </c>
      <c r="B4947" s="8" t="s">
        <v>5907</v>
      </c>
      <c r="C4947" s="8" t="s">
        <v>1906</v>
      </c>
      <c r="D4947" s="8" t="s">
        <v>1906</v>
      </c>
      <c r="E4947" s="7" t="s">
        <v>11182</v>
      </c>
      <c r="F4947" s="9">
        <v>0</v>
      </c>
      <c r="G4947" s="9">
        <v>3.75</v>
      </c>
      <c r="H4947" s="9">
        <v>-4918022.96</v>
      </c>
      <c r="I4947" s="9">
        <f t="shared" si="154"/>
        <v>-4918022.9599999916</v>
      </c>
      <c r="J4947" s="9">
        <f t="shared" si="155"/>
        <v>-8.3819031715393066E-9</v>
      </c>
      <c r="K4947" s="8" t="s">
        <v>11174</v>
      </c>
    </row>
    <row r="4948" spans="1:11" x14ac:dyDescent="0.35">
      <c r="A4948" s="12">
        <v>4939</v>
      </c>
      <c r="B4948" s="12" t="s">
        <v>5907</v>
      </c>
      <c r="C4948" s="12" t="s">
        <v>1906</v>
      </c>
      <c r="D4948" s="12" t="s">
        <v>1906</v>
      </c>
      <c r="E4948" s="11" t="s">
        <v>11183</v>
      </c>
      <c r="F4948" s="13">
        <v>0</v>
      </c>
      <c r="G4948" s="13">
        <v>25</v>
      </c>
      <c r="H4948" s="13">
        <v>-4918047.96</v>
      </c>
      <c r="I4948" s="13">
        <f t="shared" si="154"/>
        <v>-4918047.9599999916</v>
      </c>
      <c r="J4948" s="13">
        <f t="shared" si="155"/>
        <v>-8.3819031715393066E-9</v>
      </c>
      <c r="K4948" s="12" t="s">
        <v>11174</v>
      </c>
    </row>
    <row r="4949" spans="1:11" x14ac:dyDescent="0.35">
      <c r="A4949" s="8">
        <v>4940</v>
      </c>
      <c r="B4949" s="8" t="s">
        <v>5907</v>
      </c>
      <c r="C4949" s="8" t="s">
        <v>1906</v>
      </c>
      <c r="D4949" s="8" t="s">
        <v>1906</v>
      </c>
      <c r="E4949" s="7" t="s">
        <v>11184</v>
      </c>
      <c r="F4949" s="9">
        <v>90000</v>
      </c>
      <c r="G4949" s="9">
        <v>0</v>
      </c>
      <c r="H4949" s="9">
        <v>-4828047.96</v>
      </c>
      <c r="I4949" s="9">
        <f t="shared" si="154"/>
        <v>-4828047.9599999916</v>
      </c>
      <c r="J4949" s="9">
        <f t="shared" si="155"/>
        <v>-8.3819031715393066E-9</v>
      </c>
      <c r="K4949" s="8" t="s">
        <v>11174</v>
      </c>
    </row>
    <row r="4950" spans="1:11" x14ac:dyDescent="0.35">
      <c r="A4950" s="12">
        <v>4941</v>
      </c>
      <c r="B4950" s="12" t="s">
        <v>5907</v>
      </c>
      <c r="C4950" s="12" t="s">
        <v>1906</v>
      </c>
      <c r="D4950" s="12" t="s">
        <v>1906</v>
      </c>
      <c r="E4950" s="11" t="s">
        <v>11185</v>
      </c>
      <c r="F4950" s="13">
        <v>0</v>
      </c>
      <c r="G4950" s="13">
        <v>38700</v>
      </c>
      <c r="H4950" s="13">
        <v>-4866747.96</v>
      </c>
      <c r="I4950" s="13">
        <f t="shared" si="154"/>
        <v>-4866747.9599999916</v>
      </c>
      <c r="J4950" s="13">
        <f t="shared" si="155"/>
        <v>-8.3819031715393066E-9</v>
      </c>
      <c r="K4950" s="12" t="s">
        <v>11174</v>
      </c>
    </row>
    <row r="4951" spans="1:11" x14ac:dyDescent="0.35">
      <c r="A4951" s="8">
        <v>4942</v>
      </c>
      <c r="B4951" s="8" t="s">
        <v>5907</v>
      </c>
      <c r="C4951" s="8" t="s">
        <v>1906</v>
      </c>
      <c r="D4951" s="8" t="s">
        <v>1906</v>
      </c>
      <c r="E4951" s="7" t="s">
        <v>11186</v>
      </c>
      <c r="F4951" s="9">
        <v>0</v>
      </c>
      <c r="G4951" s="9">
        <v>1.88</v>
      </c>
      <c r="H4951" s="9">
        <v>-4866749.84</v>
      </c>
      <c r="I4951" s="9">
        <f t="shared" si="154"/>
        <v>-4866749.8399999915</v>
      </c>
      <c r="J4951" s="9">
        <f t="shared" si="155"/>
        <v>-8.3819031715393066E-9</v>
      </c>
      <c r="K4951" s="8" t="s">
        <v>11174</v>
      </c>
    </row>
    <row r="4952" spans="1:11" x14ac:dyDescent="0.35">
      <c r="A4952" s="12">
        <v>4943</v>
      </c>
      <c r="B4952" s="12" t="s">
        <v>5907</v>
      </c>
      <c r="C4952" s="12" t="s">
        <v>1911</v>
      </c>
      <c r="D4952" s="12" t="s">
        <v>1911</v>
      </c>
      <c r="E4952" s="11" t="s">
        <v>11187</v>
      </c>
      <c r="F4952" s="13">
        <v>0</v>
      </c>
      <c r="G4952" s="13">
        <v>1.88</v>
      </c>
      <c r="H4952" s="13">
        <v>-4866751.72</v>
      </c>
      <c r="I4952" s="13">
        <f t="shared" si="154"/>
        <v>-4866751.7199999914</v>
      </c>
      <c r="J4952" s="13">
        <f t="shared" si="155"/>
        <v>-8.3819031715393066E-9</v>
      </c>
      <c r="K4952" s="12" t="s">
        <v>11174</v>
      </c>
    </row>
    <row r="4953" spans="1:11" x14ac:dyDescent="0.35">
      <c r="A4953" s="8">
        <v>4944</v>
      </c>
      <c r="B4953" s="8" t="s">
        <v>5907</v>
      </c>
      <c r="C4953" s="8" t="s">
        <v>1911</v>
      </c>
      <c r="D4953" s="8" t="s">
        <v>1911</v>
      </c>
      <c r="E4953" s="7" t="s">
        <v>11188</v>
      </c>
      <c r="F4953" s="9">
        <v>0</v>
      </c>
      <c r="G4953" s="9">
        <v>38100</v>
      </c>
      <c r="H4953" s="9">
        <v>-4904851.72</v>
      </c>
      <c r="I4953" s="9">
        <f t="shared" si="154"/>
        <v>-4904851.7199999914</v>
      </c>
      <c r="J4953" s="9">
        <f t="shared" si="155"/>
        <v>-8.3819031715393066E-9</v>
      </c>
      <c r="K4953" s="8" t="s">
        <v>11174</v>
      </c>
    </row>
    <row r="4954" spans="1:11" x14ac:dyDescent="0.35">
      <c r="A4954" s="12">
        <v>4945</v>
      </c>
      <c r="B4954" s="12" t="s">
        <v>5907</v>
      </c>
      <c r="C4954" s="12" t="s">
        <v>1911</v>
      </c>
      <c r="D4954" s="12" t="s">
        <v>1911</v>
      </c>
      <c r="E4954" s="11" t="s">
        <v>11189</v>
      </c>
      <c r="F4954" s="13">
        <v>0</v>
      </c>
      <c r="G4954" s="13">
        <v>25</v>
      </c>
      <c r="H4954" s="13">
        <v>-4904876.72</v>
      </c>
      <c r="I4954" s="13">
        <f t="shared" si="154"/>
        <v>-4904876.7199999914</v>
      </c>
      <c r="J4954" s="13">
        <f t="shared" si="155"/>
        <v>-8.3819031715393066E-9</v>
      </c>
      <c r="K4954" s="12" t="s">
        <v>11174</v>
      </c>
    </row>
    <row r="4955" spans="1:11" x14ac:dyDescent="0.35">
      <c r="A4955" s="8">
        <v>4946</v>
      </c>
      <c r="B4955" s="8" t="s">
        <v>5907</v>
      </c>
      <c r="C4955" s="8" t="s">
        <v>1911</v>
      </c>
      <c r="D4955" s="8" t="s">
        <v>1911</v>
      </c>
      <c r="E4955" s="7" t="s">
        <v>11190</v>
      </c>
      <c r="F4955" s="9">
        <v>0</v>
      </c>
      <c r="G4955" s="9">
        <v>50</v>
      </c>
      <c r="H4955" s="9">
        <v>-4904926.72</v>
      </c>
      <c r="I4955" s="9">
        <f t="shared" si="154"/>
        <v>-4904926.7199999914</v>
      </c>
      <c r="J4955" s="9">
        <f t="shared" si="155"/>
        <v>-8.3819031715393066E-9</v>
      </c>
      <c r="K4955" s="8" t="s">
        <v>11174</v>
      </c>
    </row>
    <row r="4956" spans="1:11" x14ac:dyDescent="0.35">
      <c r="A4956" s="12">
        <v>4947</v>
      </c>
      <c r="B4956" s="12" t="s">
        <v>5907</v>
      </c>
      <c r="C4956" s="12" t="s">
        <v>1911</v>
      </c>
      <c r="D4956" s="12" t="s">
        <v>1911</v>
      </c>
      <c r="E4956" s="11" t="s">
        <v>11191</v>
      </c>
      <c r="F4956" s="13">
        <v>0</v>
      </c>
      <c r="G4956" s="13">
        <v>3.75</v>
      </c>
      <c r="H4956" s="13">
        <v>-4904930.47</v>
      </c>
      <c r="I4956" s="13">
        <f t="shared" si="154"/>
        <v>-4904930.4699999914</v>
      </c>
      <c r="J4956" s="13">
        <f t="shared" si="155"/>
        <v>-8.3819031715393066E-9</v>
      </c>
      <c r="K4956" s="12" t="s">
        <v>11174</v>
      </c>
    </row>
    <row r="4957" spans="1:11" x14ac:dyDescent="0.35">
      <c r="A4957" s="8">
        <v>4948</v>
      </c>
      <c r="B4957" s="8" t="s">
        <v>5907</v>
      </c>
      <c r="C4957" s="8" t="s">
        <v>1911</v>
      </c>
      <c r="D4957" s="8" t="s">
        <v>1911</v>
      </c>
      <c r="E4957" s="7" t="s">
        <v>11192</v>
      </c>
      <c r="F4957" s="9">
        <v>0</v>
      </c>
      <c r="G4957" s="9">
        <v>80000</v>
      </c>
      <c r="H4957" s="9">
        <v>-4984930.47</v>
      </c>
      <c r="I4957" s="9">
        <f t="shared" si="154"/>
        <v>-4984930.4699999914</v>
      </c>
      <c r="J4957" s="9">
        <f t="shared" si="155"/>
        <v>-8.3819031715393066E-9</v>
      </c>
      <c r="K4957" s="8" t="s">
        <v>11174</v>
      </c>
    </row>
    <row r="4958" spans="1:11" x14ac:dyDescent="0.35">
      <c r="A4958" s="12">
        <v>4949</v>
      </c>
      <c r="B4958" s="12" t="s">
        <v>5907</v>
      </c>
      <c r="C4958" s="12" t="s">
        <v>1911</v>
      </c>
      <c r="D4958" s="12" t="s">
        <v>1911</v>
      </c>
      <c r="E4958" s="11" t="s">
        <v>11193</v>
      </c>
      <c r="F4958" s="13">
        <v>500000</v>
      </c>
      <c r="G4958" s="13">
        <v>0</v>
      </c>
      <c r="H4958" s="13">
        <v>-4484930.47</v>
      </c>
      <c r="I4958" s="13">
        <f t="shared" si="154"/>
        <v>-4484930.4699999914</v>
      </c>
      <c r="J4958" s="13">
        <f t="shared" si="155"/>
        <v>-8.3819031715393066E-9</v>
      </c>
      <c r="K4958" s="12" t="s">
        <v>11174</v>
      </c>
    </row>
    <row r="4959" spans="1:11" x14ac:dyDescent="0.35">
      <c r="A4959" s="8">
        <v>4950</v>
      </c>
      <c r="B4959" s="8" t="s">
        <v>5907</v>
      </c>
      <c r="C4959" s="8" t="s">
        <v>1911</v>
      </c>
      <c r="D4959" s="8" t="s">
        <v>1911</v>
      </c>
      <c r="E4959" s="7" t="s">
        <v>11194</v>
      </c>
      <c r="F4959" s="9">
        <v>0</v>
      </c>
      <c r="G4959" s="9">
        <v>50</v>
      </c>
      <c r="H4959" s="9">
        <v>-4484980.47</v>
      </c>
      <c r="I4959" s="9">
        <f t="shared" si="154"/>
        <v>-4484980.4699999914</v>
      </c>
      <c r="J4959" s="9">
        <f t="shared" si="155"/>
        <v>-8.3819031715393066E-9</v>
      </c>
      <c r="K4959" s="8" t="s">
        <v>11174</v>
      </c>
    </row>
    <row r="4960" spans="1:11" x14ac:dyDescent="0.35">
      <c r="A4960" s="12">
        <v>4951</v>
      </c>
      <c r="B4960" s="12" t="s">
        <v>5907</v>
      </c>
      <c r="C4960" s="12" t="s">
        <v>1911</v>
      </c>
      <c r="D4960" s="12" t="s">
        <v>1911</v>
      </c>
      <c r="E4960" s="11" t="s">
        <v>11195</v>
      </c>
      <c r="F4960" s="13">
        <v>0</v>
      </c>
      <c r="G4960" s="13">
        <v>3.75</v>
      </c>
      <c r="H4960" s="13">
        <v>-4484984.22</v>
      </c>
      <c r="I4960" s="13">
        <f t="shared" si="154"/>
        <v>-4484984.2199999914</v>
      </c>
      <c r="J4960" s="13">
        <f t="shared" si="155"/>
        <v>-8.3819031715393066E-9</v>
      </c>
      <c r="K4960" s="12" t="s">
        <v>11174</v>
      </c>
    </row>
    <row r="4961" spans="1:11" x14ac:dyDescent="0.35">
      <c r="A4961" s="8">
        <v>4952</v>
      </c>
      <c r="B4961" s="8" t="s">
        <v>5907</v>
      </c>
      <c r="C4961" s="8" t="s">
        <v>1911</v>
      </c>
      <c r="D4961" s="8" t="s">
        <v>1911</v>
      </c>
      <c r="E4961" s="7" t="s">
        <v>11196</v>
      </c>
      <c r="F4961" s="9">
        <v>0</v>
      </c>
      <c r="G4961" s="9">
        <v>291000</v>
      </c>
      <c r="H4961" s="9">
        <v>-4775984.22</v>
      </c>
      <c r="I4961" s="9">
        <f t="shared" si="154"/>
        <v>-4775984.2199999914</v>
      </c>
      <c r="J4961" s="9">
        <f t="shared" si="155"/>
        <v>-8.3819031715393066E-9</v>
      </c>
      <c r="K4961" s="8" t="s">
        <v>11174</v>
      </c>
    </row>
    <row r="4962" spans="1:11" x14ac:dyDescent="0.35">
      <c r="A4962" s="12">
        <v>4953</v>
      </c>
      <c r="B4962" s="12" t="s">
        <v>5907</v>
      </c>
      <c r="C4962" s="12" t="s">
        <v>1911</v>
      </c>
      <c r="D4962" s="12" t="s">
        <v>1911</v>
      </c>
      <c r="E4962" s="11" t="s">
        <v>11197</v>
      </c>
      <c r="F4962" s="13">
        <v>0</v>
      </c>
      <c r="G4962" s="13">
        <v>50</v>
      </c>
      <c r="H4962" s="13">
        <v>-4776034.22</v>
      </c>
      <c r="I4962" s="13">
        <f t="shared" si="154"/>
        <v>-4776034.2199999914</v>
      </c>
      <c r="J4962" s="13">
        <f t="shared" si="155"/>
        <v>-8.3819031715393066E-9</v>
      </c>
      <c r="K4962" s="12" t="s">
        <v>11174</v>
      </c>
    </row>
    <row r="4963" spans="1:11" x14ac:dyDescent="0.35">
      <c r="A4963" s="8">
        <v>4954</v>
      </c>
      <c r="B4963" s="8" t="s">
        <v>5907</v>
      </c>
      <c r="C4963" s="8" t="s">
        <v>1911</v>
      </c>
      <c r="D4963" s="8" t="s">
        <v>1911</v>
      </c>
      <c r="E4963" s="7" t="s">
        <v>11198</v>
      </c>
      <c r="F4963" s="9">
        <v>0</v>
      </c>
      <c r="G4963" s="9">
        <v>3.75</v>
      </c>
      <c r="H4963" s="9">
        <v>-4776037.97</v>
      </c>
      <c r="I4963" s="9">
        <f t="shared" si="154"/>
        <v>-4776037.9699999914</v>
      </c>
      <c r="J4963" s="9">
        <f t="shared" si="155"/>
        <v>-8.3819031715393066E-9</v>
      </c>
      <c r="K4963" s="8" t="s">
        <v>11174</v>
      </c>
    </row>
    <row r="4964" spans="1:11" x14ac:dyDescent="0.35">
      <c r="A4964" s="12">
        <v>4955</v>
      </c>
      <c r="B4964" s="12" t="s">
        <v>5907</v>
      </c>
      <c r="C4964" s="12" t="s">
        <v>1911</v>
      </c>
      <c r="D4964" s="12" t="s">
        <v>1911</v>
      </c>
      <c r="E4964" s="11" t="s">
        <v>11199</v>
      </c>
      <c r="F4964" s="13">
        <v>0</v>
      </c>
      <c r="G4964" s="13">
        <v>180000</v>
      </c>
      <c r="H4964" s="13">
        <v>-4956037.97</v>
      </c>
      <c r="I4964" s="13">
        <f t="shared" si="154"/>
        <v>-4956037.9699999914</v>
      </c>
      <c r="J4964" s="13">
        <f t="shared" si="155"/>
        <v>-8.3819031715393066E-9</v>
      </c>
      <c r="K4964" s="12" t="s">
        <v>11174</v>
      </c>
    </row>
    <row r="4965" spans="1:11" x14ac:dyDescent="0.35">
      <c r="A4965" s="8">
        <v>4956</v>
      </c>
      <c r="B4965" s="8" t="s">
        <v>5907</v>
      </c>
      <c r="C4965" s="8" t="s">
        <v>1911</v>
      </c>
      <c r="D4965" s="8" t="s">
        <v>1906</v>
      </c>
      <c r="E4965" s="7" t="s">
        <v>11200</v>
      </c>
      <c r="F4965" s="9">
        <v>0</v>
      </c>
      <c r="G4965" s="9">
        <v>50</v>
      </c>
      <c r="H4965" s="9">
        <v>-4956087.97</v>
      </c>
      <c r="I4965" s="9">
        <f t="shared" si="154"/>
        <v>-4956087.9699999914</v>
      </c>
      <c r="J4965" s="9">
        <f t="shared" si="155"/>
        <v>-8.3819031715393066E-9</v>
      </c>
      <c r="K4965" s="8" t="s">
        <v>11201</v>
      </c>
    </row>
    <row r="4966" spans="1:11" x14ac:dyDescent="0.35">
      <c r="A4966" s="12">
        <v>4957</v>
      </c>
      <c r="B4966" s="12" t="s">
        <v>5907</v>
      </c>
      <c r="C4966" s="12" t="s">
        <v>1911</v>
      </c>
      <c r="D4966" s="12" t="s">
        <v>1911</v>
      </c>
      <c r="E4966" s="11" t="s">
        <v>11202</v>
      </c>
      <c r="F4966" s="13">
        <v>0</v>
      </c>
      <c r="G4966" s="13">
        <v>50</v>
      </c>
      <c r="H4966" s="13">
        <v>-4956137.97</v>
      </c>
      <c r="I4966" s="13">
        <f t="shared" si="154"/>
        <v>-4956137.9699999914</v>
      </c>
      <c r="J4966" s="13">
        <f t="shared" si="155"/>
        <v>-8.3819031715393066E-9</v>
      </c>
      <c r="K4966" s="12" t="s">
        <v>11201</v>
      </c>
    </row>
    <row r="4967" spans="1:11" x14ac:dyDescent="0.35">
      <c r="A4967" s="8">
        <v>4958</v>
      </c>
      <c r="B4967" s="8" t="s">
        <v>5907</v>
      </c>
      <c r="C4967" s="8" t="s">
        <v>1911</v>
      </c>
      <c r="D4967" s="8" t="s">
        <v>1911</v>
      </c>
      <c r="E4967" s="7" t="s">
        <v>11203</v>
      </c>
      <c r="F4967" s="9">
        <v>300000</v>
      </c>
      <c r="G4967" s="9">
        <v>0</v>
      </c>
      <c r="H4967" s="9">
        <v>-4656137.97</v>
      </c>
      <c r="I4967" s="9">
        <f t="shared" si="154"/>
        <v>-4656137.9699999914</v>
      </c>
      <c r="J4967" s="9">
        <f t="shared" si="155"/>
        <v>-8.3819031715393066E-9</v>
      </c>
      <c r="K4967" s="8" t="s">
        <v>11201</v>
      </c>
    </row>
    <row r="4968" spans="1:11" x14ac:dyDescent="0.35">
      <c r="A4968" s="12">
        <v>4959</v>
      </c>
      <c r="B4968" s="12" t="s">
        <v>5907</v>
      </c>
      <c r="C4968" s="12" t="s">
        <v>1911</v>
      </c>
      <c r="D4968" s="12" t="s">
        <v>1911</v>
      </c>
      <c r="E4968" s="11" t="s">
        <v>11204</v>
      </c>
      <c r="F4968" s="13">
        <v>0</v>
      </c>
      <c r="G4968" s="13">
        <v>50</v>
      </c>
      <c r="H4968" s="13">
        <v>-4656187.97</v>
      </c>
      <c r="I4968" s="13">
        <f t="shared" si="154"/>
        <v>-4656187.9699999914</v>
      </c>
      <c r="J4968" s="13">
        <f t="shared" si="155"/>
        <v>-8.3819031715393066E-9</v>
      </c>
      <c r="K4968" s="12" t="s">
        <v>11201</v>
      </c>
    </row>
    <row r="4969" spans="1:11" x14ac:dyDescent="0.35">
      <c r="A4969" s="8">
        <v>4960</v>
      </c>
      <c r="B4969" s="8" t="s">
        <v>5907</v>
      </c>
      <c r="C4969" s="8" t="s">
        <v>1911</v>
      </c>
      <c r="D4969" s="8" t="s">
        <v>1911</v>
      </c>
      <c r="E4969" s="7" t="s">
        <v>11205</v>
      </c>
      <c r="F4969" s="9">
        <v>0</v>
      </c>
      <c r="G4969" s="9">
        <v>320000</v>
      </c>
      <c r="H4969" s="9">
        <v>-4976187.97</v>
      </c>
      <c r="I4969" s="9">
        <f t="shared" si="154"/>
        <v>-4976187.9699999914</v>
      </c>
      <c r="J4969" s="9">
        <f t="shared" si="155"/>
        <v>-8.3819031715393066E-9</v>
      </c>
      <c r="K4969" s="8" t="s">
        <v>11201</v>
      </c>
    </row>
    <row r="4970" spans="1:11" x14ac:dyDescent="0.35">
      <c r="A4970" s="12">
        <v>4961</v>
      </c>
      <c r="B4970" s="12" t="s">
        <v>5907</v>
      </c>
      <c r="C4970" s="12" t="s">
        <v>1911</v>
      </c>
      <c r="D4970" s="12" t="s">
        <v>1911</v>
      </c>
      <c r="E4970" s="11" t="s">
        <v>11206</v>
      </c>
      <c r="F4970" s="13">
        <v>0</v>
      </c>
      <c r="G4970" s="13">
        <v>50</v>
      </c>
      <c r="H4970" s="13">
        <v>-4976237.97</v>
      </c>
      <c r="I4970" s="13">
        <f t="shared" si="154"/>
        <v>-4976237.9699999914</v>
      </c>
      <c r="J4970" s="13">
        <f t="shared" si="155"/>
        <v>-8.3819031715393066E-9</v>
      </c>
      <c r="K4970" s="12" t="s">
        <v>11201</v>
      </c>
    </row>
    <row r="4971" spans="1:11" x14ac:dyDescent="0.35">
      <c r="A4971" s="8">
        <v>4962</v>
      </c>
      <c r="B4971" s="8" t="s">
        <v>5907</v>
      </c>
      <c r="C4971" s="8" t="s">
        <v>1911</v>
      </c>
      <c r="D4971" s="8" t="s">
        <v>1911</v>
      </c>
      <c r="E4971" s="7" t="s">
        <v>11207</v>
      </c>
      <c r="F4971" s="9">
        <v>0</v>
      </c>
      <c r="G4971" s="9">
        <v>3.75</v>
      </c>
      <c r="H4971" s="9">
        <v>-4976241.72</v>
      </c>
      <c r="I4971" s="9">
        <f t="shared" si="154"/>
        <v>-4976241.7199999914</v>
      </c>
      <c r="J4971" s="9">
        <f t="shared" si="155"/>
        <v>-8.3819031715393066E-9</v>
      </c>
      <c r="K4971" s="8" t="s">
        <v>11201</v>
      </c>
    </row>
    <row r="4972" spans="1:11" x14ac:dyDescent="0.35">
      <c r="A4972" s="12">
        <v>4963</v>
      </c>
      <c r="B4972" s="12" t="s">
        <v>5907</v>
      </c>
      <c r="C4972" s="12" t="s">
        <v>1911</v>
      </c>
      <c r="D4972" s="12" t="s">
        <v>1911</v>
      </c>
      <c r="E4972" s="11" t="s">
        <v>11208</v>
      </c>
      <c r="F4972" s="13">
        <v>1360000</v>
      </c>
      <c r="G4972" s="13">
        <v>0</v>
      </c>
      <c r="H4972" s="13">
        <v>-3616241.72</v>
      </c>
      <c r="I4972" s="13">
        <f t="shared" si="154"/>
        <v>-3616241.7199999914</v>
      </c>
      <c r="J4972" s="13">
        <f t="shared" si="155"/>
        <v>-8.8475644588470459E-9</v>
      </c>
      <c r="K4972" s="12" t="s">
        <v>11201</v>
      </c>
    </row>
    <row r="4973" spans="1:11" x14ac:dyDescent="0.35">
      <c r="A4973" s="8">
        <v>4964</v>
      </c>
      <c r="B4973" s="8" t="s">
        <v>5907</v>
      </c>
      <c r="C4973" s="8" t="s">
        <v>1911</v>
      </c>
      <c r="D4973" s="8" t="s">
        <v>1911</v>
      </c>
      <c r="E4973" s="7" t="s">
        <v>11209</v>
      </c>
      <c r="F4973" s="9">
        <v>0</v>
      </c>
      <c r="G4973" s="9">
        <v>50</v>
      </c>
      <c r="H4973" s="9">
        <v>-3616291.72</v>
      </c>
      <c r="I4973" s="9">
        <f t="shared" si="154"/>
        <v>-3616291.7199999914</v>
      </c>
      <c r="J4973" s="9">
        <f t="shared" si="155"/>
        <v>-8.8475644588470459E-9</v>
      </c>
      <c r="K4973" s="8" t="s">
        <v>11201</v>
      </c>
    </row>
    <row r="4974" spans="1:11" x14ac:dyDescent="0.35">
      <c r="A4974" s="12">
        <v>4965</v>
      </c>
      <c r="B4974" s="12" t="s">
        <v>5907</v>
      </c>
      <c r="C4974" s="12" t="s">
        <v>1911</v>
      </c>
      <c r="D4974" s="12" t="s">
        <v>1911</v>
      </c>
      <c r="E4974" s="11" t="s">
        <v>11210</v>
      </c>
      <c r="F4974" s="13">
        <v>1000000</v>
      </c>
      <c r="G4974" s="13">
        <v>0</v>
      </c>
      <c r="H4974" s="13">
        <v>-2616291.7200000002</v>
      </c>
      <c r="I4974" s="13">
        <f t="shared" si="154"/>
        <v>-2616291.7199999914</v>
      </c>
      <c r="J4974" s="13">
        <f t="shared" si="155"/>
        <v>-8.8475644588470459E-9</v>
      </c>
      <c r="K4974" s="12" t="s">
        <v>11201</v>
      </c>
    </row>
    <row r="4975" spans="1:11" x14ac:dyDescent="0.35">
      <c r="A4975" s="8">
        <v>4966</v>
      </c>
      <c r="B4975" s="8" t="s">
        <v>5907</v>
      </c>
      <c r="C4975" s="8" t="s">
        <v>1911</v>
      </c>
      <c r="D4975" s="8" t="s">
        <v>1911</v>
      </c>
      <c r="E4975" s="7" t="s">
        <v>11211</v>
      </c>
      <c r="F4975" s="9">
        <v>0</v>
      </c>
      <c r="G4975" s="9">
        <v>50</v>
      </c>
      <c r="H4975" s="9">
        <v>-2616341.7200000002</v>
      </c>
      <c r="I4975" s="9">
        <f t="shared" si="154"/>
        <v>-2616341.7199999914</v>
      </c>
      <c r="J4975" s="9">
        <f t="shared" si="155"/>
        <v>-8.8475644588470459E-9</v>
      </c>
      <c r="K4975" s="8" t="s">
        <v>11201</v>
      </c>
    </row>
    <row r="4976" spans="1:11" x14ac:dyDescent="0.35">
      <c r="A4976" s="12">
        <v>4967</v>
      </c>
      <c r="B4976" s="12" t="s">
        <v>5907</v>
      </c>
      <c r="C4976" s="12" t="s">
        <v>1911</v>
      </c>
      <c r="D4976" s="12" t="s">
        <v>1911</v>
      </c>
      <c r="E4976" s="11" t="s">
        <v>11212</v>
      </c>
      <c r="F4976" s="13">
        <v>400000</v>
      </c>
      <c r="G4976" s="13">
        <v>0</v>
      </c>
      <c r="H4976" s="13">
        <v>-2216341.7200000002</v>
      </c>
      <c r="I4976" s="13">
        <f t="shared" si="154"/>
        <v>-2216341.7199999914</v>
      </c>
      <c r="J4976" s="13">
        <f t="shared" si="155"/>
        <v>-8.8475644588470459E-9</v>
      </c>
      <c r="K4976" s="12" t="s">
        <v>11201</v>
      </c>
    </row>
    <row r="4977" spans="1:11" x14ac:dyDescent="0.35">
      <c r="A4977" s="8">
        <v>4968</v>
      </c>
      <c r="B4977" s="8" t="s">
        <v>5907</v>
      </c>
      <c r="C4977" s="8" t="s">
        <v>1911</v>
      </c>
      <c r="D4977" s="8" t="s">
        <v>1911</v>
      </c>
      <c r="E4977" s="7" t="s">
        <v>11213</v>
      </c>
      <c r="F4977" s="9">
        <v>460000</v>
      </c>
      <c r="G4977" s="9">
        <v>0</v>
      </c>
      <c r="H4977" s="9">
        <v>-1756341.72</v>
      </c>
      <c r="I4977" s="9">
        <f t="shared" si="154"/>
        <v>-1756341.7199999914</v>
      </c>
      <c r="J4977" s="9">
        <f t="shared" si="155"/>
        <v>-8.6147338151931763E-9</v>
      </c>
      <c r="K4977" s="8" t="s">
        <v>11201</v>
      </c>
    </row>
    <row r="4978" spans="1:11" x14ac:dyDescent="0.35">
      <c r="A4978" s="12">
        <v>4969</v>
      </c>
      <c r="B4978" s="12" t="s">
        <v>5907</v>
      </c>
      <c r="C4978" s="12" t="s">
        <v>1911</v>
      </c>
      <c r="D4978" s="12" t="s">
        <v>1911</v>
      </c>
      <c r="E4978" s="11" t="s">
        <v>11214</v>
      </c>
      <c r="F4978" s="13">
        <v>0</v>
      </c>
      <c r="G4978" s="13">
        <v>50</v>
      </c>
      <c r="H4978" s="13">
        <v>-1756391.72</v>
      </c>
      <c r="I4978" s="13">
        <f t="shared" si="154"/>
        <v>-1756391.7199999914</v>
      </c>
      <c r="J4978" s="13">
        <f t="shared" si="155"/>
        <v>-8.6147338151931763E-9</v>
      </c>
      <c r="K4978" s="12" t="s">
        <v>11201</v>
      </c>
    </row>
    <row r="4979" spans="1:11" x14ac:dyDescent="0.35">
      <c r="A4979" s="8">
        <v>4970</v>
      </c>
      <c r="B4979" s="8" t="s">
        <v>5907</v>
      </c>
      <c r="C4979" s="8" t="s">
        <v>1911</v>
      </c>
      <c r="D4979" s="8" t="s">
        <v>1911</v>
      </c>
      <c r="E4979" s="7" t="s">
        <v>11215</v>
      </c>
      <c r="F4979" s="9">
        <v>0</v>
      </c>
      <c r="G4979" s="9">
        <v>50</v>
      </c>
      <c r="H4979" s="9">
        <v>-1756441.72</v>
      </c>
      <c r="I4979" s="9">
        <f t="shared" si="154"/>
        <v>-1756441.7199999914</v>
      </c>
      <c r="J4979" s="9">
        <f t="shared" si="155"/>
        <v>-8.6147338151931763E-9</v>
      </c>
      <c r="K4979" s="8" t="s">
        <v>11201</v>
      </c>
    </row>
    <row r="4980" spans="1:11" x14ac:dyDescent="0.35">
      <c r="A4980" s="12">
        <v>4971</v>
      </c>
      <c r="B4980" s="12" t="s">
        <v>5907</v>
      </c>
      <c r="C4980" s="12" t="s">
        <v>1911</v>
      </c>
      <c r="D4980" s="12" t="s">
        <v>1911</v>
      </c>
      <c r="E4980" s="11" t="s">
        <v>11216</v>
      </c>
      <c r="F4980" s="13">
        <v>860000</v>
      </c>
      <c r="G4980" s="13">
        <v>0</v>
      </c>
      <c r="H4980" s="13">
        <v>-896441.72</v>
      </c>
      <c r="I4980" s="13">
        <f t="shared" si="154"/>
        <v>-896441.71999999136</v>
      </c>
      <c r="J4980" s="13">
        <f t="shared" si="155"/>
        <v>-8.6147338151931763E-9</v>
      </c>
      <c r="K4980" s="12" t="s">
        <v>11201</v>
      </c>
    </row>
    <row r="4981" spans="1:11" x14ac:dyDescent="0.35">
      <c r="A4981" s="8">
        <v>4972</v>
      </c>
      <c r="B4981" s="8" t="s">
        <v>5907</v>
      </c>
      <c r="C4981" s="8" t="s">
        <v>1911</v>
      </c>
      <c r="D4981" s="8" t="s">
        <v>1911</v>
      </c>
      <c r="E4981" s="7" t="s">
        <v>11217</v>
      </c>
      <c r="F4981" s="9">
        <v>0</v>
      </c>
      <c r="G4981" s="9">
        <v>50</v>
      </c>
      <c r="H4981" s="9">
        <v>-896491.72</v>
      </c>
      <c r="I4981" s="9">
        <f t="shared" si="154"/>
        <v>-896491.71999999136</v>
      </c>
      <c r="J4981" s="9">
        <f t="shared" si="155"/>
        <v>-8.6147338151931763E-9</v>
      </c>
      <c r="K4981" s="8" t="s">
        <v>11201</v>
      </c>
    </row>
    <row r="4982" spans="1:11" x14ac:dyDescent="0.35">
      <c r="A4982" s="12">
        <v>4973</v>
      </c>
      <c r="B4982" s="12" t="s">
        <v>5907</v>
      </c>
      <c r="C4982" s="12" t="s">
        <v>1911</v>
      </c>
      <c r="D4982" s="12" t="s">
        <v>1911</v>
      </c>
      <c r="E4982" s="11" t="s">
        <v>11218</v>
      </c>
      <c r="F4982" s="13">
        <v>0</v>
      </c>
      <c r="G4982" s="13">
        <v>31000</v>
      </c>
      <c r="H4982" s="13">
        <v>-927491.72</v>
      </c>
      <c r="I4982" s="13">
        <f t="shared" si="154"/>
        <v>-927491.71999999136</v>
      </c>
      <c r="J4982" s="13">
        <f t="shared" si="155"/>
        <v>-8.6147338151931763E-9</v>
      </c>
      <c r="K4982" s="12" t="s">
        <v>11201</v>
      </c>
    </row>
    <row r="4983" spans="1:11" x14ac:dyDescent="0.35">
      <c r="A4983" s="8">
        <v>4974</v>
      </c>
      <c r="B4983" s="8" t="s">
        <v>5907</v>
      </c>
      <c r="C4983" s="8" t="s">
        <v>1911</v>
      </c>
      <c r="D4983" s="8" t="s">
        <v>1911</v>
      </c>
      <c r="E4983" s="7" t="s">
        <v>11219</v>
      </c>
      <c r="F4983" s="9">
        <v>0</v>
      </c>
      <c r="G4983" s="9">
        <v>1.88</v>
      </c>
      <c r="H4983" s="9">
        <v>-927493.6</v>
      </c>
      <c r="I4983" s="9">
        <f t="shared" si="154"/>
        <v>-927493.59999999136</v>
      </c>
      <c r="J4983" s="9">
        <f t="shared" si="155"/>
        <v>-8.6147338151931763E-9</v>
      </c>
      <c r="K4983" s="8" t="s">
        <v>11201</v>
      </c>
    </row>
    <row r="4984" spans="1:11" x14ac:dyDescent="0.35">
      <c r="A4984" s="12">
        <v>4975</v>
      </c>
      <c r="B4984" s="12" t="s">
        <v>5907</v>
      </c>
      <c r="C4984" s="12" t="s">
        <v>1911</v>
      </c>
      <c r="D4984" s="12" t="s">
        <v>1911</v>
      </c>
      <c r="E4984" s="11" t="s">
        <v>11220</v>
      </c>
      <c r="F4984" s="13">
        <v>0</v>
      </c>
      <c r="G4984" s="13">
        <v>25</v>
      </c>
      <c r="H4984" s="13">
        <v>-927518.6</v>
      </c>
      <c r="I4984" s="13">
        <f t="shared" si="154"/>
        <v>-927518.59999999136</v>
      </c>
      <c r="J4984" s="13">
        <f t="shared" si="155"/>
        <v>-8.6147338151931763E-9</v>
      </c>
      <c r="K4984" s="12" t="s">
        <v>11201</v>
      </c>
    </row>
    <row r="4985" spans="1:11" x14ac:dyDescent="0.35">
      <c r="A4985" s="8">
        <v>4976</v>
      </c>
      <c r="B4985" s="8" t="s">
        <v>5907</v>
      </c>
      <c r="C4985" s="8" t="s">
        <v>1911</v>
      </c>
      <c r="D4985" s="8" t="s">
        <v>1911</v>
      </c>
      <c r="E4985" s="7" t="s">
        <v>11221</v>
      </c>
      <c r="F4985" s="9">
        <v>200000</v>
      </c>
      <c r="G4985" s="9">
        <v>0</v>
      </c>
      <c r="H4985" s="9">
        <v>-727518.6</v>
      </c>
      <c r="I4985" s="9">
        <f t="shared" si="154"/>
        <v>-727518.59999999136</v>
      </c>
      <c r="J4985" s="9">
        <f t="shared" si="155"/>
        <v>-8.6147338151931763E-9</v>
      </c>
      <c r="K4985" s="8" t="s">
        <v>11201</v>
      </c>
    </row>
    <row r="4986" spans="1:11" x14ac:dyDescent="0.35">
      <c r="A4986" s="12">
        <v>4977</v>
      </c>
      <c r="B4986" s="12" t="s">
        <v>5907</v>
      </c>
      <c r="C4986" s="12" t="s">
        <v>1911</v>
      </c>
      <c r="D4986" s="12" t="s">
        <v>1911</v>
      </c>
      <c r="E4986" s="11" t="s">
        <v>11222</v>
      </c>
      <c r="F4986" s="13">
        <v>0</v>
      </c>
      <c r="G4986" s="13">
        <v>50</v>
      </c>
      <c r="H4986" s="13">
        <v>-727568.6</v>
      </c>
      <c r="I4986" s="13">
        <f t="shared" si="154"/>
        <v>-727568.59999999136</v>
      </c>
      <c r="J4986" s="13">
        <f t="shared" si="155"/>
        <v>-8.6147338151931763E-9</v>
      </c>
      <c r="K4986" s="12" t="s">
        <v>11201</v>
      </c>
    </row>
    <row r="4987" spans="1:11" x14ac:dyDescent="0.35">
      <c r="A4987" s="8">
        <v>4978</v>
      </c>
      <c r="B4987" s="8" t="s">
        <v>5907</v>
      </c>
      <c r="C4987" s="8" t="s">
        <v>1911</v>
      </c>
      <c r="D4987" s="8" t="s">
        <v>1911</v>
      </c>
      <c r="E4987" s="7" t="s">
        <v>11223</v>
      </c>
      <c r="F4987" s="9">
        <v>300000</v>
      </c>
      <c r="G4987" s="9">
        <v>0</v>
      </c>
      <c r="H4987" s="9">
        <v>-427568.6</v>
      </c>
      <c r="I4987" s="9">
        <f t="shared" si="154"/>
        <v>-427568.59999999136</v>
      </c>
      <c r="J4987" s="9">
        <f t="shared" si="155"/>
        <v>-8.6147338151931763E-9</v>
      </c>
      <c r="K4987" s="8" t="s">
        <v>11201</v>
      </c>
    </row>
    <row r="4988" spans="1:11" x14ac:dyDescent="0.35">
      <c r="A4988" s="12">
        <v>4979</v>
      </c>
      <c r="B4988" s="12" t="s">
        <v>5907</v>
      </c>
      <c r="C4988" s="12" t="s">
        <v>1911</v>
      </c>
      <c r="D4988" s="12" t="s">
        <v>1911</v>
      </c>
      <c r="E4988" s="11" t="s">
        <v>11224</v>
      </c>
      <c r="F4988" s="13">
        <v>0</v>
      </c>
      <c r="G4988" s="13">
        <v>50</v>
      </c>
      <c r="H4988" s="13">
        <v>-427618.6</v>
      </c>
      <c r="I4988" s="13">
        <f t="shared" si="154"/>
        <v>-427618.59999999136</v>
      </c>
      <c r="J4988" s="13">
        <f t="shared" si="155"/>
        <v>-8.6147338151931763E-9</v>
      </c>
      <c r="K4988" s="12" t="s">
        <v>11201</v>
      </c>
    </row>
    <row r="4989" spans="1:11" x14ac:dyDescent="0.35">
      <c r="A4989" s="8">
        <v>4980</v>
      </c>
      <c r="B4989" s="8" t="s">
        <v>5907</v>
      </c>
      <c r="C4989" s="8" t="s">
        <v>1911</v>
      </c>
      <c r="D4989" s="8" t="s">
        <v>1911</v>
      </c>
      <c r="E4989" s="7" t="s">
        <v>11225</v>
      </c>
      <c r="F4989" s="9">
        <v>500000</v>
      </c>
      <c r="G4989" s="9">
        <v>0</v>
      </c>
      <c r="H4989" s="9">
        <v>72381.399999999994</v>
      </c>
      <c r="I4989" s="9">
        <f t="shared" si="154"/>
        <v>72381.400000008638</v>
      </c>
      <c r="J4989" s="9">
        <f t="shared" si="155"/>
        <v>-8.64383764564991E-9</v>
      </c>
      <c r="K4989" s="8" t="s">
        <v>11226</v>
      </c>
    </row>
    <row r="4990" spans="1:11" x14ac:dyDescent="0.35">
      <c r="A4990" s="12">
        <v>4981</v>
      </c>
      <c r="B4990" s="12" t="s">
        <v>5907</v>
      </c>
      <c r="C4990" s="12" t="s">
        <v>1911</v>
      </c>
      <c r="D4990" s="12" t="s">
        <v>1911</v>
      </c>
      <c r="E4990" s="11" t="s">
        <v>11227</v>
      </c>
      <c r="F4990" s="13">
        <v>0</v>
      </c>
      <c r="G4990" s="13">
        <v>50</v>
      </c>
      <c r="H4990" s="13">
        <v>72331.399999999994</v>
      </c>
      <c r="I4990" s="13">
        <f t="shared" si="154"/>
        <v>72331.400000008638</v>
      </c>
      <c r="J4990" s="13">
        <f t="shared" si="155"/>
        <v>-8.64383764564991E-9</v>
      </c>
      <c r="K4990" s="12" t="s">
        <v>11226</v>
      </c>
    </row>
    <row r="4991" spans="1:11" x14ac:dyDescent="0.35">
      <c r="A4991" s="8">
        <v>4982</v>
      </c>
      <c r="B4991" s="8" t="s">
        <v>5907</v>
      </c>
      <c r="C4991" s="8" t="s">
        <v>1911</v>
      </c>
      <c r="D4991" s="8" t="s">
        <v>1911</v>
      </c>
      <c r="E4991" s="7" t="s">
        <v>11228</v>
      </c>
      <c r="F4991" s="9">
        <v>1500</v>
      </c>
      <c r="G4991" s="9">
        <v>0</v>
      </c>
      <c r="H4991" s="9">
        <v>73831.399999999994</v>
      </c>
      <c r="I4991" s="9">
        <f t="shared" si="154"/>
        <v>73831.400000008638</v>
      </c>
      <c r="J4991" s="9">
        <f t="shared" si="155"/>
        <v>-8.64383764564991E-9</v>
      </c>
      <c r="K4991" s="8" t="s">
        <v>11226</v>
      </c>
    </row>
    <row r="4992" spans="1:11" x14ac:dyDescent="0.35">
      <c r="A4992" s="12">
        <v>4983</v>
      </c>
      <c r="B4992" s="12" t="s">
        <v>5907</v>
      </c>
      <c r="C4992" s="12" t="s">
        <v>1911</v>
      </c>
      <c r="D4992" s="12" t="s">
        <v>1911</v>
      </c>
      <c r="E4992" s="11" t="s">
        <v>11229</v>
      </c>
      <c r="F4992" s="13">
        <v>500</v>
      </c>
      <c r="G4992" s="13">
        <v>0</v>
      </c>
      <c r="H4992" s="13">
        <v>74331.399999999994</v>
      </c>
      <c r="I4992" s="13">
        <f t="shared" si="154"/>
        <v>74331.400000008638</v>
      </c>
      <c r="J4992" s="13">
        <f t="shared" si="155"/>
        <v>-8.64383764564991E-9</v>
      </c>
      <c r="K4992" s="12" t="s">
        <v>11226</v>
      </c>
    </row>
    <row r="4993" spans="1:11" x14ac:dyDescent="0.35">
      <c r="A4993" s="8">
        <v>4984</v>
      </c>
      <c r="B4993" s="8" t="s">
        <v>5907</v>
      </c>
      <c r="C4993" s="8" t="s">
        <v>1914</v>
      </c>
      <c r="D4993" s="8" t="s">
        <v>1914</v>
      </c>
      <c r="E4993" s="7" t="s">
        <v>11230</v>
      </c>
      <c r="F4993" s="9">
        <v>0</v>
      </c>
      <c r="G4993" s="9">
        <v>25</v>
      </c>
      <c r="H4993" s="9">
        <v>74306.399999999994</v>
      </c>
      <c r="I4993" s="9">
        <f t="shared" si="154"/>
        <v>74306.400000008638</v>
      </c>
      <c r="J4993" s="9">
        <f t="shared" si="155"/>
        <v>-8.64383764564991E-9</v>
      </c>
      <c r="K4993" s="8" t="s">
        <v>11226</v>
      </c>
    </row>
    <row r="4994" spans="1:11" x14ac:dyDescent="0.35">
      <c r="A4994" s="12">
        <v>4985</v>
      </c>
      <c r="B4994" s="12" t="s">
        <v>5907</v>
      </c>
      <c r="C4994" s="12" t="s">
        <v>1914</v>
      </c>
      <c r="D4994" s="12" t="s">
        <v>1914</v>
      </c>
      <c r="E4994" s="11" t="s">
        <v>11231</v>
      </c>
      <c r="F4994" s="13">
        <v>0</v>
      </c>
      <c r="G4994" s="13">
        <v>1.88</v>
      </c>
      <c r="H4994" s="13">
        <v>74304.52</v>
      </c>
      <c r="I4994" s="13">
        <f t="shared" si="154"/>
        <v>74304.520000008633</v>
      </c>
      <c r="J4994" s="13">
        <f t="shared" si="155"/>
        <v>-8.6292857304215431E-9</v>
      </c>
      <c r="K4994" s="12" t="s">
        <v>11226</v>
      </c>
    </row>
    <row r="4995" spans="1:11" x14ac:dyDescent="0.35">
      <c r="A4995" s="8">
        <v>4986</v>
      </c>
      <c r="B4995" s="8" t="s">
        <v>5907</v>
      </c>
      <c r="C4995" s="8" t="s">
        <v>1914</v>
      </c>
      <c r="D4995" s="8" t="s">
        <v>1914</v>
      </c>
      <c r="E4995" s="7" t="s">
        <v>11232</v>
      </c>
      <c r="F4995" s="9">
        <v>0</v>
      </c>
      <c r="G4995" s="9">
        <v>20000</v>
      </c>
      <c r="H4995" s="9">
        <v>54304.52</v>
      </c>
      <c r="I4995" s="9">
        <f t="shared" si="154"/>
        <v>54304.520000008633</v>
      </c>
      <c r="J4995" s="9">
        <f t="shared" si="155"/>
        <v>-8.6365616880357265E-9</v>
      </c>
      <c r="K4995" s="8" t="s">
        <v>11226</v>
      </c>
    </row>
    <row r="4996" spans="1:11" x14ac:dyDescent="0.35">
      <c r="A4996" s="12">
        <v>4987</v>
      </c>
      <c r="B4996" s="12" t="s">
        <v>5907</v>
      </c>
      <c r="C4996" s="12" t="s">
        <v>1914</v>
      </c>
      <c r="D4996" s="12" t="s">
        <v>1914</v>
      </c>
      <c r="E4996" s="11" t="s">
        <v>11233</v>
      </c>
      <c r="F4996" s="13">
        <v>500000</v>
      </c>
      <c r="G4996" s="13">
        <v>0</v>
      </c>
      <c r="H4996" s="13">
        <v>554304.52</v>
      </c>
      <c r="I4996" s="13">
        <f t="shared" si="154"/>
        <v>554304.52000000863</v>
      </c>
      <c r="J4996" s="13">
        <f t="shared" si="155"/>
        <v>-8.6147338151931763E-9</v>
      </c>
      <c r="K4996" s="12" t="s">
        <v>11226</v>
      </c>
    </row>
    <row r="4997" spans="1:11" x14ac:dyDescent="0.35">
      <c r="A4997" s="8">
        <v>4988</v>
      </c>
      <c r="B4997" s="8" t="s">
        <v>5907</v>
      </c>
      <c r="C4997" s="8" t="s">
        <v>1914</v>
      </c>
      <c r="D4997" s="8" t="s">
        <v>1914</v>
      </c>
      <c r="E4997" s="7" t="s">
        <v>11234</v>
      </c>
      <c r="F4997" s="9">
        <v>0</v>
      </c>
      <c r="G4997" s="9">
        <v>50</v>
      </c>
      <c r="H4997" s="9">
        <v>554254.52</v>
      </c>
      <c r="I4997" s="9">
        <f t="shared" si="154"/>
        <v>554254.52000000863</v>
      </c>
      <c r="J4997" s="9">
        <f t="shared" si="155"/>
        <v>-8.6147338151931763E-9</v>
      </c>
      <c r="K4997" s="8" t="s">
        <v>11226</v>
      </c>
    </row>
    <row r="4998" spans="1:11" x14ac:dyDescent="0.35">
      <c r="A4998" s="12">
        <v>4989</v>
      </c>
      <c r="B4998" s="12" t="s">
        <v>5907</v>
      </c>
      <c r="C4998" s="12" t="s">
        <v>1914</v>
      </c>
      <c r="D4998" s="12" t="s">
        <v>1914</v>
      </c>
      <c r="E4998" s="11" t="s">
        <v>11235</v>
      </c>
      <c r="F4998" s="13">
        <v>0</v>
      </c>
      <c r="G4998" s="13">
        <v>50</v>
      </c>
      <c r="H4998" s="13">
        <v>554204.52</v>
      </c>
      <c r="I4998" s="13">
        <f t="shared" si="154"/>
        <v>554204.52000000863</v>
      </c>
      <c r="J4998" s="13">
        <f t="shared" si="155"/>
        <v>-8.6147338151931763E-9</v>
      </c>
      <c r="K4998" s="12" t="s">
        <v>11226</v>
      </c>
    </row>
    <row r="4999" spans="1:11" x14ac:dyDescent="0.35">
      <c r="A4999" s="8">
        <v>4990</v>
      </c>
      <c r="B4999" s="8" t="s">
        <v>5907</v>
      </c>
      <c r="C4999" s="8" t="s">
        <v>1914</v>
      </c>
      <c r="D4999" s="8" t="s">
        <v>1914</v>
      </c>
      <c r="E4999" s="7" t="s">
        <v>11236</v>
      </c>
      <c r="F4999" s="9">
        <v>0</v>
      </c>
      <c r="G4999" s="9">
        <v>800000</v>
      </c>
      <c r="H4999" s="9">
        <v>-245795.48</v>
      </c>
      <c r="I4999" s="9">
        <f t="shared" si="154"/>
        <v>-245795.47999999137</v>
      </c>
      <c r="J4999" s="9">
        <f t="shared" si="155"/>
        <v>-8.64383764564991E-9</v>
      </c>
      <c r="K4999" s="8" t="s">
        <v>11226</v>
      </c>
    </row>
    <row r="5000" spans="1:11" x14ac:dyDescent="0.35">
      <c r="A5000" s="12">
        <v>4991</v>
      </c>
      <c r="B5000" s="12" t="s">
        <v>5907</v>
      </c>
      <c r="C5000" s="12" t="s">
        <v>1914</v>
      </c>
      <c r="D5000" s="12" t="s">
        <v>1914</v>
      </c>
      <c r="E5000" s="11" t="s">
        <v>11237</v>
      </c>
      <c r="F5000" s="13">
        <v>0</v>
      </c>
      <c r="G5000" s="13">
        <v>3.75</v>
      </c>
      <c r="H5000" s="13">
        <v>-245799.23</v>
      </c>
      <c r="I5000" s="13">
        <f t="shared" si="154"/>
        <v>-245799.22999999137</v>
      </c>
      <c r="J5000" s="13">
        <f t="shared" si="155"/>
        <v>-8.64383764564991E-9</v>
      </c>
      <c r="K5000" s="12" t="s">
        <v>11226</v>
      </c>
    </row>
    <row r="5001" spans="1:11" x14ac:dyDescent="0.35">
      <c r="A5001" s="8">
        <v>4992</v>
      </c>
      <c r="B5001" s="8" t="s">
        <v>5907</v>
      </c>
      <c r="C5001" s="8" t="s">
        <v>1914</v>
      </c>
      <c r="D5001" s="8" t="s">
        <v>1914</v>
      </c>
      <c r="E5001" s="7" t="s">
        <v>11238</v>
      </c>
      <c r="F5001" s="9">
        <v>0</v>
      </c>
      <c r="G5001" s="9">
        <v>3.75</v>
      </c>
      <c r="H5001" s="9">
        <v>-245802.98</v>
      </c>
      <c r="I5001" s="9">
        <f t="shared" si="154"/>
        <v>-245802.97999999137</v>
      </c>
      <c r="J5001" s="9">
        <f t="shared" si="155"/>
        <v>-8.64383764564991E-9</v>
      </c>
      <c r="K5001" s="8" t="s">
        <v>11226</v>
      </c>
    </row>
    <row r="5002" spans="1:11" x14ac:dyDescent="0.35">
      <c r="A5002" s="12">
        <v>4993</v>
      </c>
      <c r="B5002" s="12" t="s">
        <v>5907</v>
      </c>
      <c r="C5002" s="12" t="s">
        <v>1914</v>
      </c>
      <c r="D5002" s="12" t="s">
        <v>1914</v>
      </c>
      <c r="E5002" s="11" t="s">
        <v>11239</v>
      </c>
      <c r="F5002" s="13">
        <v>0</v>
      </c>
      <c r="G5002" s="13">
        <v>100000</v>
      </c>
      <c r="H5002" s="13">
        <v>-345802.98</v>
      </c>
      <c r="I5002" s="13">
        <f t="shared" ref="I5002:I5065" si="156">I5001+F5002-G5002</f>
        <v>-345802.97999999137</v>
      </c>
      <c r="J5002" s="13">
        <f t="shared" ref="J5002:J5065" si="157">H5002-I5002</f>
        <v>-8.6147338151931763E-9</v>
      </c>
      <c r="K5002" s="12" t="s">
        <v>11226</v>
      </c>
    </row>
    <row r="5003" spans="1:11" x14ac:dyDescent="0.35">
      <c r="A5003" s="8">
        <v>4994</v>
      </c>
      <c r="B5003" s="8" t="s">
        <v>5907</v>
      </c>
      <c r="C5003" s="8" t="s">
        <v>1914</v>
      </c>
      <c r="D5003" s="8" t="s">
        <v>1914</v>
      </c>
      <c r="E5003" s="7" t="s">
        <v>11240</v>
      </c>
      <c r="F5003" s="9">
        <v>0</v>
      </c>
      <c r="G5003" s="9">
        <v>50</v>
      </c>
      <c r="H5003" s="9">
        <v>-345852.98</v>
      </c>
      <c r="I5003" s="9">
        <f t="shared" si="156"/>
        <v>-345852.97999999137</v>
      </c>
      <c r="J5003" s="9">
        <f t="shared" si="157"/>
        <v>-8.6147338151931763E-9</v>
      </c>
      <c r="K5003" s="8" t="s">
        <v>11226</v>
      </c>
    </row>
    <row r="5004" spans="1:11" x14ac:dyDescent="0.35">
      <c r="A5004" s="12">
        <v>4995</v>
      </c>
      <c r="B5004" s="12" t="s">
        <v>5907</v>
      </c>
      <c r="C5004" s="12" t="s">
        <v>11241</v>
      </c>
      <c r="D5004" s="12" t="s">
        <v>11241</v>
      </c>
      <c r="E5004" s="11" t="s">
        <v>11242</v>
      </c>
      <c r="F5004" s="13">
        <v>0</v>
      </c>
      <c r="G5004" s="13">
        <v>1.88</v>
      </c>
      <c r="H5004" s="13">
        <v>-345854.86</v>
      </c>
      <c r="I5004" s="13">
        <f t="shared" si="156"/>
        <v>-345854.85999999137</v>
      </c>
      <c r="J5004" s="13">
        <f t="shared" si="157"/>
        <v>-8.6147338151931763E-9</v>
      </c>
      <c r="K5004" s="12" t="s">
        <v>11226</v>
      </c>
    </row>
    <row r="5005" spans="1:11" x14ac:dyDescent="0.35">
      <c r="A5005" s="8">
        <v>4996</v>
      </c>
      <c r="B5005" s="8" t="s">
        <v>5907</v>
      </c>
      <c r="C5005" s="8" t="s">
        <v>11241</v>
      </c>
      <c r="D5005" s="8" t="s">
        <v>11241</v>
      </c>
      <c r="E5005" s="7" t="s">
        <v>11243</v>
      </c>
      <c r="F5005" s="9">
        <v>0</v>
      </c>
      <c r="G5005" s="9">
        <v>8800</v>
      </c>
      <c r="H5005" s="9">
        <v>-354654.86</v>
      </c>
      <c r="I5005" s="9">
        <f t="shared" si="156"/>
        <v>-354654.85999999137</v>
      </c>
      <c r="J5005" s="9">
        <f t="shared" si="157"/>
        <v>-8.6147338151931763E-9</v>
      </c>
      <c r="K5005" s="8" t="s">
        <v>11226</v>
      </c>
    </row>
    <row r="5006" spans="1:11" x14ac:dyDescent="0.35">
      <c r="A5006" s="12">
        <v>4997</v>
      </c>
      <c r="B5006" s="12" t="s">
        <v>5907</v>
      </c>
      <c r="C5006" s="12" t="s">
        <v>11241</v>
      </c>
      <c r="D5006" s="12" t="s">
        <v>11241</v>
      </c>
      <c r="E5006" s="11" t="s">
        <v>11244</v>
      </c>
      <c r="F5006" s="13">
        <v>0</v>
      </c>
      <c r="G5006" s="13">
        <v>25</v>
      </c>
      <c r="H5006" s="13">
        <v>-354679.86</v>
      </c>
      <c r="I5006" s="13">
        <f t="shared" si="156"/>
        <v>-354679.85999999137</v>
      </c>
      <c r="J5006" s="13">
        <f t="shared" si="157"/>
        <v>-8.6147338151931763E-9</v>
      </c>
      <c r="K5006" s="12" t="s">
        <v>11226</v>
      </c>
    </row>
    <row r="5007" spans="1:11" x14ac:dyDescent="0.35">
      <c r="A5007" s="8">
        <v>4998</v>
      </c>
      <c r="B5007" s="8" t="s">
        <v>5907</v>
      </c>
      <c r="C5007" s="8" t="s">
        <v>151</v>
      </c>
      <c r="D5007" s="8" t="s">
        <v>151</v>
      </c>
      <c r="E5007" s="7" t="s">
        <v>11245</v>
      </c>
      <c r="F5007" s="9">
        <v>0</v>
      </c>
      <c r="G5007" s="9">
        <v>3.75</v>
      </c>
      <c r="H5007" s="9">
        <v>-354683.61</v>
      </c>
      <c r="I5007" s="9">
        <f t="shared" si="156"/>
        <v>-354683.60999999137</v>
      </c>
      <c r="J5007" s="9">
        <f t="shared" si="157"/>
        <v>-8.6147338151931763E-9</v>
      </c>
      <c r="K5007" s="8" t="s">
        <v>11226</v>
      </c>
    </row>
    <row r="5008" spans="1:11" x14ac:dyDescent="0.35">
      <c r="A5008" s="12">
        <v>4999</v>
      </c>
      <c r="B5008" s="12" t="s">
        <v>5907</v>
      </c>
      <c r="C5008" s="12" t="s">
        <v>151</v>
      </c>
      <c r="D5008" s="12" t="s">
        <v>151</v>
      </c>
      <c r="E5008" s="11" t="s">
        <v>11246</v>
      </c>
      <c r="F5008" s="13">
        <v>0</v>
      </c>
      <c r="G5008" s="13">
        <v>50</v>
      </c>
      <c r="H5008" s="13">
        <v>-354733.61</v>
      </c>
      <c r="I5008" s="13">
        <f t="shared" si="156"/>
        <v>-354733.60999999137</v>
      </c>
      <c r="J5008" s="13">
        <f t="shared" si="157"/>
        <v>-8.6147338151931763E-9</v>
      </c>
      <c r="K5008" s="12" t="s">
        <v>11226</v>
      </c>
    </row>
    <row r="5009" spans="1:11" x14ac:dyDescent="0.35">
      <c r="A5009" s="8">
        <v>5000</v>
      </c>
      <c r="B5009" s="8" t="s">
        <v>5907</v>
      </c>
      <c r="C5009" s="8" t="s">
        <v>151</v>
      </c>
      <c r="D5009" s="8" t="s">
        <v>151</v>
      </c>
      <c r="E5009" s="7" t="s">
        <v>11247</v>
      </c>
      <c r="F5009" s="9">
        <v>0</v>
      </c>
      <c r="G5009" s="9">
        <v>100000</v>
      </c>
      <c r="H5009" s="9">
        <v>-454733.61</v>
      </c>
      <c r="I5009" s="9">
        <f t="shared" si="156"/>
        <v>-454733.60999999137</v>
      </c>
      <c r="J5009" s="9">
        <f t="shared" si="157"/>
        <v>-8.6147338151931763E-9</v>
      </c>
      <c r="K5009" s="8" t="s">
        <v>11226</v>
      </c>
    </row>
    <row r="5010" spans="1:11" x14ac:dyDescent="0.35">
      <c r="A5010" s="12">
        <v>5001</v>
      </c>
      <c r="B5010" s="12" t="s">
        <v>5907</v>
      </c>
      <c r="C5010" s="12" t="s">
        <v>151</v>
      </c>
      <c r="D5010" s="12" t="s">
        <v>151</v>
      </c>
      <c r="E5010" s="11" t="s">
        <v>11248</v>
      </c>
      <c r="F5010" s="13">
        <v>0</v>
      </c>
      <c r="G5010" s="13">
        <v>1.88</v>
      </c>
      <c r="H5010" s="13">
        <v>-454735.49</v>
      </c>
      <c r="I5010" s="13">
        <f t="shared" si="156"/>
        <v>-454735.48999999138</v>
      </c>
      <c r="J5010" s="13">
        <f t="shared" si="157"/>
        <v>-8.6147338151931763E-9</v>
      </c>
      <c r="K5010" s="12" t="s">
        <v>11226</v>
      </c>
    </row>
    <row r="5011" spans="1:11" x14ac:dyDescent="0.35">
      <c r="A5011" s="8">
        <v>5002</v>
      </c>
      <c r="B5011" s="8" t="s">
        <v>5907</v>
      </c>
      <c r="C5011" s="8" t="s">
        <v>151</v>
      </c>
      <c r="D5011" s="8" t="s">
        <v>151</v>
      </c>
      <c r="E5011" s="7" t="s">
        <v>11249</v>
      </c>
      <c r="F5011" s="9">
        <v>0</v>
      </c>
      <c r="G5011" s="9">
        <v>1.88</v>
      </c>
      <c r="H5011" s="9">
        <v>-454737.37</v>
      </c>
      <c r="I5011" s="9">
        <f t="shared" si="156"/>
        <v>-454737.36999999138</v>
      </c>
      <c r="J5011" s="9">
        <f t="shared" si="157"/>
        <v>-8.6147338151931763E-9</v>
      </c>
      <c r="K5011" s="8" t="s">
        <v>11226</v>
      </c>
    </row>
    <row r="5012" spans="1:11" x14ac:dyDescent="0.35">
      <c r="A5012" s="12">
        <v>5003</v>
      </c>
      <c r="B5012" s="12" t="s">
        <v>5907</v>
      </c>
      <c r="C5012" s="12" t="s">
        <v>151</v>
      </c>
      <c r="D5012" s="12" t="s">
        <v>151</v>
      </c>
      <c r="E5012" s="11" t="s">
        <v>11250</v>
      </c>
      <c r="F5012" s="13">
        <v>0</v>
      </c>
      <c r="G5012" s="13">
        <v>25</v>
      </c>
      <c r="H5012" s="13">
        <v>-454762.37</v>
      </c>
      <c r="I5012" s="13">
        <f t="shared" si="156"/>
        <v>-454762.36999999138</v>
      </c>
      <c r="J5012" s="13">
        <f t="shared" si="157"/>
        <v>-8.6147338151931763E-9</v>
      </c>
      <c r="K5012" s="12" t="s">
        <v>11226</v>
      </c>
    </row>
    <row r="5013" spans="1:11" x14ac:dyDescent="0.35">
      <c r="A5013" s="8">
        <v>5004</v>
      </c>
      <c r="B5013" s="8" t="s">
        <v>5907</v>
      </c>
      <c r="C5013" s="8" t="s">
        <v>151</v>
      </c>
      <c r="D5013" s="8" t="s">
        <v>151</v>
      </c>
      <c r="E5013" s="7" t="s">
        <v>11251</v>
      </c>
      <c r="F5013" s="9">
        <v>0</v>
      </c>
      <c r="G5013" s="9">
        <v>50000</v>
      </c>
      <c r="H5013" s="9">
        <v>-504762.37</v>
      </c>
      <c r="I5013" s="9">
        <f t="shared" si="156"/>
        <v>-504762.36999999138</v>
      </c>
      <c r="J5013" s="9">
        <f t="shared" si="157"/>
        <v>-8.6147338151931763E-9</v>
      </c>
      <c r="K5013" s="8" t="s">
        <v>11252</v>
      </c>
    </row>
    <row r="5014" spans="1:11" x14ac:dyDescent="0.35">
      <c r="A5014" s="12">
        <v>5005</v>
      </c>
      <c r="B5014" s="12" t="s">
        <v>5907</v>
      </c>
      <c r="C5014" s="12" t="s">
        <v>151</v>
      </c>
      <c r="D5014" s="12" t="s">
        <v>151</v>
      </c>
      <c r="E5014" s="11" t="s">
        <v>11253</v>
      </c>
      <c r="F5014" s="13">
        <v>0</v>
      </c>
      <c r="G5014" s="13">
        <v>25</v>
      </c>
      <c r="H5014" s="13">
        <v>-504787.37</v>
      </c>
      <c r="I5014" s="13">
        <f t="shared" si="156"/>
        <v>-504787.36999999138</v>
      </c>
      <c r="J5014" s="13">
        <f t="shared" si="157"/>
        <v>-8.6147338151931763E-9</v>
      </c>
      <c r="K5014" s="12" t="s">
        <v>11252</v>
      </c>
    </row>
    <row r="5015" spans="1:11" x14ac:dyDescent="0.35">
      <c r="A5015" s="8">
        <v>5006</v>
      </c>
      <c r="B5015" s="8" t="s">
        <v>5907</v>
      </c>
      <c r="C5015" s="8" t="s">
        <v>151</v>
      </c>
      <c r="D5015" s="8" t="s">
        <v>151</v>
      </c>
      <c r="E5015" s="7" t="s">
        <v>11254</v>
      </c>
      <c r="F5015" s="9">
        <v>0</v>
      </c>
      <c r="G5015" s="9">
        <v>50000</v>
      </c>
      <c r="H5015" s="9">
        <v>-554787.37</v>
      </c>
      <c r="I5015" s="9">
        <f t="shared" si="156"/>
        <v>-554787.36999999138</v>
      </c>
      <c r="J5015" s="9">
        <f t="shared" si="157"/>
        <v>-8.6147338151931763E-9</v>
      </c>
      <c r="K5015" s="8" t="s">
        <v>11252</v>
      </c>
    </row>
    <row r="5016" spans="1:11" x14ac:dyDescent="0.35">
      <c r="A5016" s="12">
        <v>5007</v>
      </c>
      <c r="B5016" s="12" t="s">
        <v>5907</v>
      </c>
      <c r="C5016" s="12" t="s">
        <v>151</v>
      </c>
      <c r="D5016" s="12" t="s">
        <v>151</v>
      </c>
      <c r="E5016" s="11" t="s">
        <v>11255</v>
      </c>
      <c r="F5016" s="13">
        <v>0</v>
      </c>
      <c r="G5016" s="13">
        <v>1080000</v>
      </c>
      <c r="H5016" s="13">
        <v>-1634787.37</v>
      </c>
      <c r="I5016" s="13">
        <f t="shared" si="156"/>
        <v>-1634787.3699999913</v>
      </c>
      <c r="J5016" s="13">
        <f t="shared" si="157"/>
        <v>-8.8475644588470459E-9</v>
      </c>
      <c r="K5016" s="12" t="s">
        <v>11252</v>
      </c>
    </row>
    <row r="5017" spans="1:11" x14ac:dyDescent="0.35">
      <c r="A5017" s="8">
        <v>5008</v>
      </c>
      <c r="B5017" s="8" t="s">
        <v>5907</v>
      </c>
      <c r="C5017" s="8" t="s">
        <v>151</v>
      </c>
      <c r="D5017" s="8" t="s">
        <v>151</v>
      </c>
      <c r="E5017" s="7" t="s">
        <v>11256</v>
      </c>
      <c r="F5017" s="9">
        <v>0</v>
      </c>
      <c r="G5017" s="9">
        <v>3.75</v>
      </c>
      <c r="H5017" s="9">
        <v>-1634791.12</v>
      </c>
      <c r="I5017" s="9">
        <f t="shared" si="156"/>
        <v>-1634791.1199999913</v>
      </c>
      <c r="J5017" s="9">
        <f t="shared" si="157"/>
        <v>-8.8475644588470459E-9</v>
      </c>
      <c r="K5017" s="8" t="s">
        <v>11252</v>
      </c>
    </row>
    <row r="5018" spans="1:11" x14ac:dyDescent="0.35">
      <c r="A5018" s="12">
        <v>5009</v>
      </c>
      <c r="B5018" s="12" t="s">
        <v>5907</v>
      </c>
      <c r="C5018" s="12" t="s">
        <v>151</v>
      </c>
      <c r="D5018" s="12" t="s">
        <v>151</v>
      </c>
      <c r="E5018" s="11" t="s">
        <v>11257</v>
      </c>
      <c r="F5018" s="13">
        <v>0</v>
      </c>
      <c r="G5018" s="13">
        <v>50</v>
      </c>
      <c r="H5018" s="13">
        <v>-1634841.12</v>
      </c>
      <c r="I5018" s="13">
        <f t="shared" si="156"/>
        <v>-1634841.1199999913</v>
      </c>
      <c r="J5018" s="13">
        <f t="shared" si="157"/>
        <v>-8.8475644588470459E-9</v>
      </c>
      <c r="K5018" s="12" t="s">
        <v>11252</v>
      </c>
    </row>
    <row r="5019" spans="1:11" x14ac:dyDescent="0.35">
      <c r="A5019" s="8">
        <v>5010</v>
      </c>
      <c r="B5019" s="8" t="s">
        <v>5907</v>
      </c>
      <c r="C5019" s="8" t="s">
        <v>151</v>
      </c>
      <c r="D5019" s="8" t="s">
        <v>151</v>
      </c>
      <c r="E5019" s="7" t="s">
        <v>11258</v>
      </c>
      <c r="F5019" s="9">
        <v>1000000</v>
      </c>
      <c r="G5019" s="9">
        <v>0</v>
      </c>
      <c r="H5019" s="9">
        <v>-634841.12</v>
      </c>
      <c r="I5019" s="9">
        <f t="shared" si="156"/>
        <v>-634841.11999999126</v>
      </c>
      <c r="J5019" s="9">
        <f t="shared" si="157"/>
        <v>-8.7311491370201111E-9</v>
      </c>
      <c r="K5019" s="8" t="s">
        <v>11252</v>
      </c>
    </row>
    <row r="5020" spans="1:11" x14ac:dyDescent="0.35">
      <c r="A5020" s="12">
        <v>5011</v>
      </c>
      <c r="B5020" s="12" t="s">
        <v>5907</v>
      </c>
      <c r="C5020" s="12" t="s">
        <v>151</v>
      </c>
      <c r="D5020" s="12" t="s">
        <v>151</v>
      </c>
      <c r="E5020" s="11" t="s">
        <v>11259</v>
      </c>
      <c r="F5020" s="13">
        <v>0</v>
      </c>
      <c r="G5020" s="13">
        <v>50</v>
      </c>
      <c r="H5020" s="13">
        <v>-634891.12</v>
      </c>
      <c r="I5020" s="13">
        <f t="shared" si="156"/>
        <v>-634891.11999999126</v>
      </c>
      <c r="J5020" s="13">
        <f t="shared" si="157"/>
        <v>-8.7311491370201111E-9</v>
      </c>
      <c r="K5020" s="12" t="s">
        <v>11252</v>
      </c>
    </row>
    <row r="5021" spans="1:11" x14ac:dyDescent="0.35">
      <c r="A5021" s="8">
        <v>5012</v>
      </c>
      <c r="B5021" s="8" t="s">
        <v>5907</v>
      </c>
      <c r="C5021" s="8" t="s">
        <v>151</v>
      </c>
      <c r="D5021" s="8" t="s">
        <v>151</v>
      </c>
      <c r="E5021" s="7" t="s">
        <v>11260</v>
      </c>
      <c r="F5021" s="9">
        <v>0</v>
      </c>
      <c r="G5021" s="9">
        <v>336000</v>
      </c>
      <c r="H5021" s="9">
        <v>-970891.12</v>
      </c>
      <c r="I5021" s="9">
        <f t="shared" si="156"/>
        <v>-970891.11999999126</v>
      </c>
      <c r="J5021" s="9">
        <f t="shared" si="157"/>
        <v>-8.7311491370201111E-9</v>
      </c>
      <c r="K5021" s="8" t="s">
        <v>11252</v>
      </c>
    </row>
    <row r="5022" spans="1:11" x14ac:dyDescent="0.35">
      <c r="A5022" s="12">
        <v>5013</v>
      </c>
      <c r="B5022" s="12" t="s">
        <v>5907</v>
      </c>
      <c r="C5022" s="12" t="s">
        <v>151</v>
      </c>
      <c r="D5022" s="12" t="s">
        <v>151</v>
      </c>
      <c r="E5022" s="11" t="s">
        <v>11261</v>
      </c>
      <c r="F5022" s="13">
        <v>0</v>
      </c>
      <c r="G5022" s="13">
        <v>50</v>
      </c>
      <c r="H5022" s="13">
        <v>-970941.12</v>
      </c>
      <c r="I5022" s="13">
        <f t="shared" si="156"/>
        <v>-970941.11999999126</v>
      </c>
      <c r="J5022" s="13">
        <f t="shared" si="157"/>
        <v>-8.7311491370201111E-9</v>
      </c>
      <c r="K5022" s="12" t="s">
        <v>11252</v>
      </c>
    </row>
    <row r="5023" spans="1:11" x14ac:dyDescent="0.35">
      <c r="A5023" s="8">
        <v>5014</v>
      </c>
      <c r="B5023" s="8" t="s">
        <v>5907</v>
      </c>
      <c r="C5023" s="8" t="s">
        <v>151</v>
      </c>
      <c r="D5023" s="8" t="s">
        <v>151</v>
      </c>
      <c r="E5023" s="7" t="s">
        <v>11262</v>
      </c>
      <c r="F5023" s="9">
        <v>0</v>
      </c>
      <c r="G5023" s="9">
        <v>3.75</v>
      </c>
      <c r="H5023" s="9">
        <v>-970944.87</v>
      </c>
      <c r="I5023" s="9">
        <f t="shared" si="156"/>
        <v>-970944.86999999126</v>
      </c>
      <c r="J5023" s="9">
        <f t="shared" si="157"/>
        <v>-8.7311491370201111E-9</v>
      </c>
      <c r="K5023" s="8" t="s">
        <v>11252</v>
      </c>
    </row>
    <row r="5024" spans="1:11" x14ac:dyDescent="0.35">
      <c r="A5024" s="12">
        <v>5015</v>
      </c>
      <c r="B5024" s="12" t="s">
        <v>5907</v>
      </c>
      <c r="C5024" s="12" t="s">
        <v>155</v>
      </c>
      <c r="D5024" s="12" t="s">
        <v>155</v>
      </c>
      <c r="E5024" s="11" t="s">
        <v>11263</v>
      </c>
      <c r="F5024" s="13">
        <v>0</v>
      </c>
      <c r="G5024" s="13">
        <v>50</v>
      </c>
      <c r="H5024" s="13">
        <v>-970994.87</v>
      </c>
      <c r="I5024" s="13">
        <f t="shared" si="156"/>
        <v>-970994.86999999126</v>
      </c>
      <c r="J5024" s="13">
        <f t="shared" si="157"/>
        <v>-8.7311491370201111E-9</v>
      </c>
      <c r="K5024" s="12" t="s">
        <v>11252</v>
      </c>
    </row>
    <row r="5025" spans="1:11" x14ac:dyDescent="0.35">
      <c r="A5025" s="8">
        <v>5016</v>
      </c>
      <c r="B5025" s="8" t="s">
        <v>5907</v>
      </c>
      <c r="C5025" s="8" t="s">
        <v>155</v>
      </c>
      <c r="D5025" s="8" t="s">
        <v>155</v>
      </c>
      <c r="E5025" s="7" t="s">
        <v>11264</v>
      </c>
      <c r="F5025" s="9">
        <v>0</v>
      </c>
      <c r="G5025" s="9">
        <v>141392</v>
      </c>
      <c r="H5025" s="9">
        <v>-1112386.8700000001</v>
      </c>
      <c r="I5025" s="9">
        <f t="shared" si="156"/>
        <v>-1112386.8699999913</v>
      </c>
      <c r="J5025" s="9">
        <f t="shared" si="157"/>
        <v>-8.8475644588470459E-9</v>
      </c>
      <c r="K5025" s="8" t="s">
        <v>11252</v>
      </c>
    </row>
    <row r="5026" spans="1:11" x14ac:dyDescent="0.35">
      <c r="A5026" s="12">
        <v>5017</v>
      </c>
      <c r="B5026" s="12" t="s">
        <v>5907</v>
      </c>
      <c r="C5026" s="12" t="s">
        <v>155</v>
      </c>
      <c r="D5026" s="12" t="s">
        <v>155</v>
      </c>
      <c r="E5026" s="11" t="s">
        <v>11265</v>
      </c>
      <c r="F5026" s="13">
        <v>0</v>
      </c>
      <c r="G5026" s="13">
        <v>3.75</v>
      </c>
      <c r="H5026" s="13">
        <v>-1112390.6200000001</v>
      </c>
      <c r="I5026" s="13">
        <f t="shared" si="156"/>
        <v>-1112390.6199999913</v>
      </c>
      <c r="J5026" s="13">
        <f t="shared" si="157"/>
        <v>-8.8475644588470459E-9</v>
      </c>
      <c r="K5026" s="12" t="s">
        <v>11252</v>
      </c>
    </row>
    <row r="5027" spans="1:11" x14ac:dyDescent="0.35">
      <c r="A5027" s="8">
        <v>5018</v>
      </c>
      <c r="B5027" s="8" t="s">
        <v>5907</v>
      </c>
      <c r="C5027" s="8" t="s">
        <v>155</v>
      </c>
      <c r="D5027" s="8" t="s">
        <v>155</v>
      </c>
      <c r="E5027" s="7" t="s">
        <v>11266</v>
      </c>
      <c r="F5027" s="9">
        <v>0</v>
      </c>
      <c r="G5027" s="9">
        <v>173332.33</v>
      </c>
      <c r="H5027" s="9">
        <v>-1285722.95</v>
      </c>
      <c r="I5027" s="9">
        <f t="shared" si="156"/>
        <v>-1285722.9499999913</v>
      </c>
      <c r="J5027" s="9">
        <f t="shared" si="157"/>
        <v>-8.6147338151931763E-9</v>
      </c>
      <c r="K5027" s="8" t="s">
        <v>11252</v>
      </c>
    </row>
    <row r="5028" spans="1:11" x14ac:dyDescent="0.35">
      <c r="A5028" s="12">
        <v>5019</v>
      </c>
      <c r="B5028" s="12" t="s">
        <v>5907</v>
      </c>
      <c r="C5028" s="12" t="s">
        <v>155</v>
      </c>
      <c r="D5028" s="12" t="s">
        <v>155</v>
      </c>
      <c r="E5028" s="11" t="s">
        <v>11267</v>
      </c>
      <c r="F5028" s="13">
        <v>0</v>
      </c>
      <c r="G5028" s="13">
        <v>3.75</v>
      </c>
      <c r="H5028" s="13">
        <v>-1285726.7</v>
      </c>
      <c r="I5028" s="13">
        <f t="shared" si="156"/>
        <v>-1285726.6999999913</v>
      </c>
      <c r="J5028" s="13">
        <f t="shared" si="157"/>
        <v>-8.6147338151931763E-9</v>
      </c>
      <c r="K5028" s="12" t="s">
        <v>11252</v>
      </c>
    </row>
    <row r="5029" spans="1:11" x14ac:dyDescent="0.35">
      <c r="A5029" s="8">
        <v>5020</v>
      </c>
      <c r="B5029" s="8" t="s">
        <v>5907</v>
      </c>
      <c r="C5029" s="8" t="s">
        <v>155</v>
      </c>
      <c r="D5029" s="8" t="s">
        <v>155</v>
      </c>
      <c r="E5029" s="7" t="s">
        <v>11268</v>
      </c>
      <c r="F5029" s="9">
        <v>0</v>
      </c>
      <c r="G5029" s="9">
        <v>154981</v>
      </c>
      <c r="H5029" s="9">
        <v>-1440707.7</v>
      </c>
      <c r="I5029" s="9">
        <f t="shared" si="156"/>
        <v>-1440707.6999999913</v>
      </c>
      <c r="J5029" s="9">
        <f t="shared" si="157"/>
        <v>-8.6147338151931763E-9</v>
      </c>
      <c r="K5029" s="8" t="s">
        <v>11252</v>
      </c>
    </row>
    <row r="5030" spans="1:11" x14ac:dyDescent="0.35">
      <c r="A5030" s="12">
        <v>5021</v>
      </c>
      <c r="B5030" s="12" t="s">
        <v>5907</v>
      </c>
      <c r="C5030" s="12" t="s">
        <v>155</v>
      </c>
      <c r="D5030" s="12" t="s">
        <v>155</v>
      </c>
      <c r="E5030" s="11" t="s">
        <v>11269</v>
      </c>
      <c r="F5030" s="13">
        <v>0</v>
      </c>
      <c r="G5030" s="13">
        <v>3.75</v>
      </c>
      <c r="H5030" s="13">
        <v>-1440711.45</v>
      </c>
      <c r="I5030" s="13">
        <f t="shared" si="156"/>
        <v>-1440711.4499999913</v>
      </c>
      <c r="J5030" s="13">
        <f t="shared" si="157"/>
        <v>-8.6147338151931763E-9</v>
      </c>
      <c r="K5030" s="12" t="s">
        <v>11252</v>
      </c>
    </row>
    <row r="5031" spans="1:11" x14ac:dyDescent="0.35">
      <c r="A5031" s="8">
        <v>5022</v>
      </c>
      <c r="B5031" s="8" t="s">
        <v>5907</v>
      </c>
      <c r="C5031" s="8" t="s">
        <v>155</v>
      </c>
      <c r="D5031" s="8" t="s">
        <v>155</v>
      </c>
      <c r="E5031" s="7" t="s">
        <v>11270</v>
      </c>
      <c r="F5031" s="9">
        <v>0</v>
      </c>
      <c r="G5031" s="9">
        <v>50</v>
      </c>
      <c r="H5031" s="9">
        <v>-1440761.45</v>
      </c>
      <c r="I5031" s="9">
        <f t="shared" si="156"/>
        <v>-1440761.4499999913</v>
      </c>
      <c r="J5031" s="9">
        <f t="shared" si="157"/>
        <v>-8.6147338151931763E-9</v>
      </c>
      <c r="K5031" s="8" t="s">
        <v>11252</v>
      </c>
    </row>
    <row r="5032" spans="1:11" x14ac:dyDescent="0.35">
      <c r="A5032" s="12">
        <v>5023</v>
      </c>
      <c r="B5032" s="12" t="s">
        <v>5907</v>
      </c>
      <c r="C5032" s="12" t="s">
        <v>155</v>
      </c>
      <c r="D5032" s="12" t="s">
        <v>155</v>
      </c>
      <c r="E5032" s="11" t="s">
        <v>11271</v>
      </c>
      <c r="F5032" s="13">
        <v>0</v>
      </c>
      <c r="G5032" s="13">
        <v>50</v>
      </c>
      <c r="H5032" s="13">
        <v>-1440811.45</v>
      </c>
      <c r="I5032" s="13">
        <f t="shared" si="156"/>
        <v>-1440811.4499999913</v>
      </c>
      <c r="J5032" s="13">
        <f t="shared" si="157"/>
        <v>-8.6147338151931763E-9</v>
      </c>
      <c r="K5032" s="12" t="s">
        <v>11252</v>
      </c>
    </row>
    <row r="5033" spans="1:11" x14ac:dyDescent="0.35">
      <c r="A5033" s="8">
        <v>5024</v>
      </c>
      <c r="B5033" s="8" t="s">
        <v>5907</v>
      </c>
      <c r="C5033" s="8" t="s">
        <v>155</v>
      </c>
      <c r="D5033" s="8" t="s">
        <v>155</v>
      </c>
      <c r="E5033" s="7" t="s">
        <v>11272</v>
      </c>
      <c r="F5033" s="9">
        <v>0</v>
      </c>
      <c r="G5033" s="9">
        <v>39000</v>
      </c>
      <c r="H5033" s="9">
        <v>-1479811.45</v>
      </c>
      <c r="I5033" s="9">
        <f t="shared" si="156"/>
        <v>-1479811.4499999913</v>
      </c>
      <c r="J5033" s="9">
        <f t="shared" si="157"/>
        <v>-8.6147338151931763E-9</v>
      </c>
      <c r="K5033" s="8" t="s">
        <v>11252</v>
      </c>
    </row>
    <row r="5034" spans="1:11" x14ac:dyDescent="0.35">
      <c r="A5034" s="12">
        <v>5025</v>
      </c>
      <c r="B5034" s="12" t="s">
        <v>5907</v>
      </c>
      <c r="C5034" s="12" t="s">
        <v>155</v>
      </c>
      <c r="D5034" s="12" t="s">
        <v>155</v>
      </c>
      <c r="E5034" s="11" t="s">
        <v>11273</v>
      </c>
      <c r="F5034" s="13">
        <v>0</v>
      </c>
      <c r="G5034" s="13">
        <v>3.75</v>
      </c>
      <c r="H5034" s="13">
        <v>-1479815.2</v>
      </c>
      <c r="I5034" s="13">
        <f t="shared" si="156"/>
        <v>-1479815.1999999913</v>
      </c>
      <c r="J5034" s="13">
        <f t="shared" si="157"/>
        <v>-8.6147338151931763E-9</v>
      </c>
      <c r="K5034" s="12" t="s">
        <v>11252</v>
      </c>
    </row>
    <row r="5035" spans="1:11" x14ac:dyDescent="0.35">
      <c r="A5035" s="8">
        <v>5026</v>
      </c>
      <c r="B5035" s="8" t="s">
        <v>5907</v>
      </c>
      <c r="C5035" s="8" t="s">
        <v>155</v>
      </c>
      <c r="D5035" s="8" t="s">
        <v>155</v>
      </c>
      <c r="E5035" s="7" t="s">
        <v>11274</v>
      </c>
      <c r="F5035" s="9">
        <v>0</v>
      </c>
      <c r="G5035" s="9">
        <v>114214</v>
      </c>
      <c r="H5035" s="9">
        <v>-1594029.2</v>
      </c>
      <c r="I5035" s="9">
        <f t="shared" si="156"/>
        <v>-1594029.1999999913</v>
      </c>
      <c r="J5035" s="9">
        <f t="shared" si="157"/>
        <v>-8.6147338151931763E-9</v>
      </c>
      <c r="K5035" s="8" t="s">
        <v>11252</v>
      </c>
    </row>
    <row r="5036" spans="1:11" x14ac:dyDescent="0.35">
      <c r="A5036" s="12">
        <v>5027</v>
      </c>
      <c r="B5036" s="12" t="s">
        <v>5907</v>
      </c>
      <c r="C5036" s="12" t="s">
        <v>155</v>
      </c>
      <c r="D5036" s="12" t="s">
        <v>155</v>
      </c>
      <c r="E5036" s="11" t="s">
        <v>11275</v>
      </c>
      <c r="F5036" s="13">
        <v>0</v>
      </c>
      <c r="G5036" s="13">
        <v>77316</v>
      </c>
      <c r="H5036" s="13">
        <v>-1671345.2</v>
      </c>
      <c r="I5036" s="13">
        <f t="shared" si="156"/>
        <v>-1671345.1999999913</v>
      </c>
      <c r="J5036" s="13">
        <f t="shared" si="157"/>
        <v>-8.6147338151931763E-9</v>
      </c>
      <c r="K5036" s="12" t="s">
        <v>11252</v>
      </c>
    </row>
    <row r="5037" spans="1:11" x14ac:dyDescent="0.35">
      <c r="A5037" s="8">
        <v>5028</v>
      </c>
      <c r="B5037" s="8" t="s">
        <v>5907</v>
      </c>
      <c r="C5037" s="8" t="s">
        <v>155</v>
      </c>
      <c r="D5037" s="8" t="s">
        <v>155</v>
      </c>
      <c r="E5037" s="7" t="s">
        <v>11276</v>
      </c>
      <c r="F5037" s="9">
        <v>0</v>
      </c>
      <c r="G5037" s="9">
        <v>50</v>
      </c>
      <c r="H5037" s="9">
        <v>-1671395.2</v>
      </c>
      <c r="I5037" s="9">
        <f t="shared" si="156"/>
        <v>-1671395.1999999913</v>
      </c>
      <c r="J5037" s="9">
        <f t="shared" si="157"/>
        <v>-8.6147338151931763E-9</v>
      </c>
      <c r="K5037" s="8" t="s">
        <v>11252</v>
      </c>
    </row>
    <row r="5038" spans="1:11" x14ac:dyDescent="0.35">
      <c r="A5038" s="12">
        <v>5029</v>
      </c>
      <c r="B5038" s="12" t="s">
        <v>5907</v>
      </c>
      <c r="C5038" s="12" t="s">
        <v>155</v>
      </c>
      <c r="D5038" s="12" t="s">
        <v>155</v>
      </c>
      <c r="E5038" s="11" t="s">
        <v>11277</v>
      </c>
      <c r="F5038" s="13">
        <v>0</v>
      </c>
      <c r="G5038" s="13">
        <v>1.88</v>
      </c>
      <c r="H5038" s="13">
        <v>-1671397.08</v>
      </c>
      <c r="I5038" s="13">
        <f t="shared" si="156"/>
        <v>-1671397.0799999912</v>
      </c>
      <c r="J5038" s="13">
        <f t="shared" si="157"/>
        <v>-8.8475644588470459E-9</v>
      </c>
      <c r="K5038" s="12" t="s">
        <v>11252</v>
      </c>
    </row>
    <row r="5039" spans="1:11" x14ac:dyDescent="0.35">
      <c r="A5039" s="8">
        <v>5030</v>
      </c>
      <c r="B5039" s="8" t="s">
        <v>5907</v>
      </c>
      <c r="C5039" s="8" t="s">
        <v>155</v>
      </c>
      <c r="D5039" s="8" t="s">
        <v>155</v>
      </c>
      <c r="E5039" s="7" t="s">
        <v>11278</v>
      </c>
      <c r="F5039" s="9">
        <v>0</v>
      </c>
      <c r="G5039" s="9">
        <v>25</v>
      </c>
      <c r="H5039" s="9">
        <v>-1671422.08</v>
      </c>
      <c r="I5039" s="9">
        <f t="shared" si="156"/>
        <v>-1671422.0799999912</v>
      </c>
      <c r="J5039" s="9">
        <f t="shared" si="157"/>
        <v>-8.8475644588470459E-9</v>
      </c>
      <c r="K5039" s="8" t="s">
        <v>11279</v>
      </c>
    </row>
    <row r="5040" spans="1:11" x14ac:dyDescent="0.35">
      <c r="A5040" s="12">
        <v>5031</v>
      </c>
      <c r="B5040" s="12" t="s">
        <v>5907</v>
      </c>
      <c r="C5040" s="12" t="s">
        <v>155</v>
      </c>
      <c r="D5040" s="12" t="s">
        <v>155</v>
      </c>
      <c r="E5040" s="11" t="s">
        <v>11280</v>
      </c>
      <c r="F5040" s="13">
        <v>0</v>
      </c>
      <c r="G5040" s="13">
        <v>3.75</v>
      </c>
      <c r="H5040" s="13">
        <v>-1671425.83</v>
      </c>
      <c r="I5040" s="13">
        <f t="shared" si="156"/>
        <v>-1671425.8299999912</v>
      </c>
      <c r="J5040" s="13">
        <f t="shared" si="157"/>
        <v>-8.8475644588470459E-9</v>
      </c>
      <c r="K5040" s="12" t="s">
        <v>11279</v>
      </c>
    </row>
    <row r="5041" spans="1:11" x14ac:dyDescent="0.35">
      <c r="A5041" s="8">
        <v>5032</v>
      </c>
      <c r="B5041" s="8" t="s">
        <v>5907</v>
      </c>
      <c r="C5041" s="8" t="s">
        <v>155</v>
      </c>
      <c r="D5041" s="8" t="s">
        <v>155</v>
      </c>
      <c r="E5041" s="7" t="s">
        <v>11281</v>
      </c>
      <c r="F5041" s="9">
        <v>0</v>
      </c>
      <c r="G5041" s="9">
        <v>50</v>
      </c>
      <c r="H5041" s="9">
        <v>-1671475.83</v>
      </c>
      <c r="I5041" s="9">
        <f t="shared" si="156"/>
        <v>-1671475.8299999912</v>
      </c>
      <c r="J5041" s="9">
        <f t="shared" si="157"/>
        <v>-8.8475644588470459E-9</v>
      </c>
      <c r="K5041" s="8" t="s">
        <v>11279</v>
      </c>
    </row>
    <row r="5042" spans="1:11" x14ac:dyDescent="0.35">
      <c r="A5042" s="12">
        <v>5033</v>
      </c>
      <c r="B5042" s="12" t="s">
        <v>5907</v>
      </c>
      <c r="C5042" s="12" t="s">
        <v>155</v>
      </c>
      <c r="D5042" s="12" t="s">
        <v>155</v>
      </c>
      <c r="E5042" s="11" t="s">
        <v>11282</v>
      </c>
      <c r="F5042" s="13">
        <v>0</v>
      </c>
      <c r="G5042" s="13">
        <v>50</v>
      </c>
      <c r="H5042" s="13">
        <v>-1671525.83</v>
      </c>
      <c r="I5042" s="13">
        <f t="shared" si="156"/>
        <v>-1671525.8299999912</v>
      </c>
      <c r="J5042" s="13">
        <f t="shared" si="157"/>
        <v>-8.8475644588470459E-9</v>
      </c>
      <c r="K5042" s="12" t="s">
        <v>11279</v>
      </c>
    </row>
    <row r="5043" spans="1:11" x14ac:dyDescent="0.35">
      <c r="A5043" s="8">
        <v>5034</v>
      </c>
      <c r="B5043" s="8" t="s">
        <v>5907</v>
      </c>
      <c r="C5043" s="8" t="s">
        <v>155</v>
      </c>
      <c r="D5043" s="8" t="s">
        <v>155</v>
      </c>
      <c r="E5043" s="7" t="s">
        <v>11283</v>
      </c>
      <c r="F5043" s="9">
        <v>0</v>
      </c>
      <c r="G5043" s="9">
        <v>94936</v>
      </c>
      <c r="H5043" s="9">
        <v>-1766461.83</v>
      </c>
      <c r="I5043" s="9">
        <f t="shared" si="156"/>
        <v>-1766461.8299999912</v>
      </c>
      <c r="J5043" s="9">
        <f t="shared" si="157"/>
        <v>-8.8475644588470459E-9</v>
      </c>
      <c r="K5043" s="8" t="s">
        <v>11279</v>
      </c>
    </row>
    <row r="5044" spans="1:11" x14ac:dyDescent="0.35">
      <c r="A5044" s="12">
        <v>5035</v>
      </c>
      <c r="B5044" s="12" t="s">
        <v>5907</v>
      </c>
      <c r="C5044" s="12" t="s">
        <v>155</v>
      </c>
      <c r="D5044" s="12" t="s">
        <v>155</v>
      </c>
      <c r="E5044" s="11" t="s">
        <v>11284</v>
      </c>
      <c r="F5044" s="13">
        <v>0</v>
      </c>
      <c r="G5044" s="13">
        <v>3.75</v>
      </c>
      <c r="H5044" s="13">
        <v>-1766465.58</v>
      </c>
      <c r="I5044" s="13">
        <f t="shared" si="156"/>
        <v>-1766465.5799999912</v>
      </c>
      <c r="J5044" s="13">
        <f t="shared" si="157"/>
        <v>-8.8475644588470459E-9</v>
      </c>
      <c r="K5044" s="12" t="s">
        <v>11279</v>
      </c>
    </row>
    <row r="5045" spans="1:11" x14ac:dyDescent="0.35">
      <c r="A5045" s="8">
        <v>5036</v>
      </c>
      <c r="B5045" s="8" t="s">
        <v>5907</v>
      </c>
      <c r="C5045" s="8" t="s">
        <v>155</v>
      </c>
      <c r="D5045" s="8" t="s">
        <v>155</v>
      </c>
      <c r="E5045" s="7" t="s">
        <v>11285</v>
      </c>
      <c r="F5045" s="9">
        <v>0</v>
      </c>
      <c r="G5045" s="9">
        <v>48972</v>
      </c>
      <c r="H5045" s="9">
        <v>-1815437.58</v>
      </c>
      <c r="I5045" s="9">
        <f t="shared" si="156"/>
        <v>-1815437.5799999912</v>
      </c>
      <c r="J5045" s="9">
        <f t="shared" si="157"/>
        <v>-8.8475644588470459E-9</v>
      </c>
      <c r="K5045" s="8" t="s">
        <v>11279</v>
      </c>
    </row>
    <row r="5046" spans="1:11" x14ac:dyDescent="0.35">
      <c r="A5046" s="12">
        <v>5037</v>
      </c>
      <c r="B5046" s="12" t="s">
        <v>5907</v>
      </c>
      <c r="C5046" s="12" t="s">
        <v>155</v>
      </c>
      <c r="D5046" s="12" t="s">
        <v>155</v>
      </c>
      <c r="E5046" s="11" t="s">
        <v>11286</v>
      </c>
      <c r="F5046" s="13">
        <v>0</v>
      </c>
      <c r="G5046" s="13">
        <v>95936</v>
      </c>
      <c r="H5046" s="13">
        <v>-1911373.58</v>
      </c>
      <c r="I5046" s="13">
        <f t="shared" si="156"/>
        <v>-1911373.5799999912</v>
      </c>
      <c r="J5046" s="13">
        <f t="shared" si="157"/>
        <v>-8.8475644588470459E-9</v>
      </c>
      <c r="K5046" s="12" t="s">
        <v>11279</v>
      </c>
    </row>
    <row r="5047" spans="1:11" x14ac:dyDescent="0.35">
      <c r="A5047" s="8">
        <v>5038</v>
      </c>
      <c r="B5047" s="8" t="s">
        <v>5907</v>
      </c>
      <c r="C5047" s="8" t="s">
        <v>155</v>
      </c>
      <c r="D5047" s="8" t="s">
        <v>155</v>
      </c>
      <c r="E5047" s="7" t="s">
        <v>11287</v>
      </c>
      <c r="F5047" s="9">
        <v>0</v>
      </c>
      <c r="G5047" s="9">
        <v>50</v>
      </c>
      <c r="H5047" s="9">
        <v>-1911423.58</v>
      </c>
      <c r="I5047" s="9">
        <f t="shared" si="156"/>
        <v>-1911423.5799999912</v>
      </c>
      <c r="J5047" s="9">
        <f t="shared" si="157"/>
        <v>-8.8475644588470459E-9</v>
      </c>
      <c r="K5047" s="8" t="s">
        <v>11279</v>
      </c>
    </row>
    <row r="5048" spans="1:11" x14ac:dyDescent="0.35">
      <c r="A5048" s="12">
        <v>5039</v>
      </c>
      <c r="B5048" s="12" t="s">
        <v>5907</v>
      </c>
      <c r="C5048" s="12" t="s">
        <v>155</v>
      </c>
      <c r="D5048" s="12" t="s">
        <v>155</v>
      </c>
      <c r="E5048" s="11" t="s">
        <v>11288</v>
      </c>
      <c r="F5048" s="13">
        <v>0</v>
      </c>
      <c r="G5048" s="13">
        <v>25</v>
      </c>
      <c r="H5048" s="13">
        <v>-1911448.58</v>
      </c>
      <c r="I5048" s="13">
        <f t="shared" si="156"/>
        <v>-1911448.5799999912</v>
      </c>
      <c r="J5048" s="13">
        <f t="shared" si="157"/>
        <v>-8.8475644588470459E-9</v>
      </c>
      <c r="K5048" s="12" t="s">
        <v>11279</v>
      </c>
    </row>
    <row r="5049" spans="1:11" x14ac:dyDescent="0.35">
      <c r="A5049" s="8">
        <v>5040</v>
      </c>
      <c r="B5049" s="8" t="s">
        <v>5907</v>
      </c>
      <c r="C5049" s="8" t="s">
        <v>155</v>
      </c>
      <c r="D5049" s="8" t="s">
        <v>155</v>
      </c>
      <c r="E5049" s="7" t="s">
        <v>11289</v>
      </c>
      <c r="F5049" s="9">
        <v>0</v>
      </c>
      <c r="G5049" s="9">
        <v>1.88</v>
      </c>
      <c r="H5049" s="9">
        <v>-1911450.46</v>
      </c>
      <c r="I5049" s="9">
        <f t="shared" si="156"/>
        <v>-1911450.4599999911</v>
      </c>
      <c r="J5049" s="9">
        <f t="shared" si="157"/>
        <v>-8.8475644588470459E-9</v>
      </c>
      <c r="K5049" s="8" t="s">
        <v>11279</v>
      </c>
    </row>
    <row r="5050" spans="1:11" x14ac:dyDescent="0.35">
      <c r="A5050" s="12">
        <v>5041</v>
      </c>
      <c r="B5050" s="12" t="s">
        <v>5907</v>
      </c>
      <c r="C5050" s="12" t="s">
        <v>155</v>
      </c>
      <c r="D5050" s="12" t="s">
        <v>155</v>
      </c>
      <c r="E5050" s="11" t="s">
        <v>11290</v>
      </c>
      <c r="F5050" s="13">
        <v>0</v>
      </c>
      <c r="G5050" s="13">
        <v>40000</v>
      </c>
      <c r="H5050" s="13">
        <v>-1951450.46</v>
      </c>
      <c r="I5050" s="13">
        <f t="shared" si="156"/>
        <v>-1951450.4599999911</v>
      </c>
      <c r="J5050" s="13">
        <f t="shared" si="157"/>
        <v>-8.8475644588470459E-9</v>
      </c>
      <c r="K5050" s="12" t="s">
        <v>11279</v>
      </c>
    </row>
    <row r="5051" spans="1:11" x14ac:dyDescent="0.35">
      <c r="A5051" s="8">
        <v>5042</v>
      </c>
      <c r="B5051" s="8" t="s">
        <v>5907</v>
      </c>
      <c r="C5051" s="8" t="s">
        <v>155</v>
      </c>
      <c r="D5051" s="8" t="s">
        <v>155</v>
      </c>
      <c r="E5051" s="7" t="s">
        <v>11291</v>
      </c>
      <c r="F5051" s="9">
        <v>0</v>
      </c>
      <c r="G5051" s="9">
        <v>3.75</v>
      </c>
      <c r="H5051" s="9">
        <v>-1951454.21</v>
      </c>
      <c r="I5051" s="9">
        <f t="shared" si="156"/>
        <v>-1951454.2099999911</v>
      </c>
      <c r="J5051" s="9">
        <f t="shared" si="157"/>
        <v>-8.8475644588470459E-9</v>
      </c>
      <c r="K5051" s="8" t="s">
        <v>11279</v>
      </c>
    </row>
    <row r="5052" spans="1:11" x14ac:dyDescent="0.35">
      <c r="A5052" s="12">
        <v>5043</v>
      </c>
      <c r="B5052" s="12" t="s">
        <v>5907</v>
      </c>
      <c r="C5052" s="12" t="s">
        <v>155</v>
      </c>
      <c r="D5052" s="12" t="s">
        <v>155</v>
      </c>
      <c r="E5052" s="11" t="s">
        <v>11292</v>
      </c>
      <c r="F5052" s="13">
        <v>0</v>
      </c>
      <c r="G5052" s="13">
        <v>1.88</v>
      </c>
      <c r="H5052" s="13">
        <v>-1951456.09</v>
      </c>
      <c r="I5052" s="13">
        <f t="shared" si="156"/>
        <v>-1951456.089999991</v>
      </c>
      <c r="J5052" s="13">
        <f t="shared" si="157"/>
        <v>-9.0803951025009155E-9</v>
      </c>
      <c r="K5052" s="12" t="s">
        <v>11279</v>
      </c>
    </row>
    <row r="5053" spans="1:11" x14ac:dyDescent="0.35">
      <c r="A5053" s="8">
        <v>5044</v>
      </c>
      <c r="B5053" s="8" t="s">
        <v>5907</v>
      </c>
      <c r="C5053" s="8" t="s">
        <v>155</v>
      </c>
      <c r="D5053" s="8" t="s">
        <v>155</v>
      </c>
      <c r="E5053" s="7" t="s">
        <v>11293</v>
      </c>
      <c r="F5053" s="9">
        <v>0</v>
      </c>
      <c r="G5053" s="9">
        <v>25</v>
      </c>
      <c r="H5053" s="9">
        <v>-1951481.09</v>
      </c>
      <c r="I5053" s="9">
        <f t="shared" si="156"/>
        <v>-1951481.089999991</v>
      </c>
      <c r="J5053" s="9">
        <f t="shared" si="157"/>
        <v>-9.0803951025009155E-9</v>
      </c>
      <c r="K5053" s="8" t="s">
        <v>11279</v>
      </c>
    </row>
    <row r="5054" spans="1:11" x14ac:dyDescent="0.35">
      <c r="A5054" s="12">
        <v>5045</v>
      </c>
      <c r="B5054" s="12" t="s">
        <v>5907</v>
      </c>
      <c r="C5054" s="12" t="s">
        <v>155</v>
      </c>
      <c r="D5054" s="12" t="s">
        <v>155</v>
      </c>
      <c r="E5054" s="11" t="s">
        <v>11294</v>
      </c>
      <c r="F5054" s="13">
        <v>0</v>
      </c>
      <c r="G5054" s="13">
        <v>39000</v>
      </c>
      <c r="H5054" s="13">
        <v>-1990481.09</v>
      </c>
      <c r="I5054" s="13">
        <f t="shared" si="156"/>
        <v>-1990481.089999991</v>
      </c>
      <c r="J5054" s="13">
        <f t="shared" si="157"/>
        <v>-9.0803951025009155E-9</v>
      </c>
      <c r="K5054" s="12" t="s">
        <v>11279</v>
      </c>
    </row>
    <row r="5055" spans="1:11" x14ac:dyDescent="0.35">
      <c r="A5055" s="8">
        <v>5046</v>
      </c>
      <c r="B5055" s="8" t="s">
        <v>5907</v>
      </c>
      <c r="C5055" s="8" t="s">
        <v>155</v>
      </c>
      <c r="D5055" s="8" t="s">
        <v>155</v>
      </c>
      <c r="E5055" s="7" t="s">
        <v>11295</v>
      </c>
      <c r="F5055" s="9">
        <v>0</v>
      </c>
      <c r="G5055" s="9">
        <v>118005</v>
      </c>
      <c r="H5055" s="9">
        <v>-2108486.09</v>
      </c>
      <c r="I5055" s="9">
        <f t="shared" si="156"/>
        <v>-2108486.089999991</v>
      </c>
      <c r="J5055" s="9">
        <f t="shared" si="157"/>
        <v>-8.8475644588470459E-9</v>
      </c>
      <c r="K5055" s="8" t="s">
        <v>11279</v>
      </c>
    </row>
    <row r="5056" spans="1:11" x14ac:dyDescent="0.35">
      <c r="A5056" s="12">
        <v>5047</v>
      </c>
      <c r="B5056" s="12" t="s">
        <v>5907</v>
      </c>
      <c r="C5056" s="12" t="s">
        <v>155</v>
      </c>
      <c r="D5056" s="12" t="s">
        <v>155</v>
      </c>
      <c r="E5056" s="11" t="s">
        <v>11296</v>
      </c>
      <c r="F5056" s="13">
        <v>0</v>
      </c>
      <c r="G5056" s="13">
        <v>3.75</v>
      </c>
      <c r="H5056" s="13">
        <v>-2108489.84</v>
      </c>
      <c r="I5056" s="13">
        <f t="shared" si="156"/>
        <v>-2108489.839999991</v>
      </c>
      <c r="J5056" s="13">
        <f t="shared" si="157"/>
        <v>-8.8475644588470459E-9</v>
      </c>
      <c r="K5056" s="12" t="s">
        <v>11279</v>
      </c>
    </row>
    <row r="5057" spans="1:11" x14ac:dyDescent="0.35">
      <c r="A5057" s="8">
        <v>5048</v>
      </c>
      <c r="B5057" s="8" t="s">
        <v>5907</v>
      </c>
      <c r="C5057" s="8" t="s">
        <v>155</v>
      </c>
      <c r="D5057" s="8" t="s">
        <v>155</v>
      </c>
      <c r="E5057" s="7" t="s">
        <v>11297</v>
      </c>
      <c r="F5057" s="9">
        <v>0</v>
      </c>
      <c r="G5057" s="9">
        <v>50</v>
      </c>
      <c r="H5057" s="9">
        <v>-2108539.84</v>
      </c>
      <c r="I5057" s="9">
        <f t="shared" si="156"/>
        <v>-2108539.839999991</v>
      </c>
      <c r="J5057" s="9">
        <f t="shared" si="157"/>
        <v>-8.8475644588470459E-9</v>
      </c>
      <c r="K5057" s="8" t="s">
        <v>11279</v>
      </c>
    </row>
    <row r="5058" spans="1:11" x14ac:dyDescent="0.35">
      <c r="A5058" s="12">
        <v>5049</v>
      </c>
      <c r="B5058" s="12" t="s">
        <v>5907</v>
      </c>
      <c r="C5058" s="12" t="s">
        <v>155</v>
      </c>
      <c r="D5058" s="12" t="s">
        <v>155</v>
      </c>
      <c r="E5058" s="11" t="s">
        <v>11298</v>
      </c>
      <c r="F5058" s="13">
        <v>0</v>
      </c>
      <c r="G5058" s="13">
        <v>3.75</v>
      </c>
      <c r="H5058" s="13">
        <v>-2108543.59</v>
      </c>
      <c r="I5058" s="13">
        <f t="shared" si="156"/>
        <v>-2108543.589999991</v>
      </c>
      <c r="J5058" s="13">
        <f t="shared" si="157"/>
        <v>-8.8475644588470459E-9</v>
      </c>
      <c r="K5058" s="12" t="s">
        <v>11279</v>
      </c>
    </row>
    <row r="5059" spans="1:11" x14ac:dyDescent="0.35">
      <c r="A5059" s="8">
        <v>5050</v>
      </c>
      <c r="B5059" s="8" t="s">
        <v>5907</v>
      </c>
      <c r="C5059" s="8" t="s">
        <v>155</v>
      </c>
      <c r="D5059" s="8" t="s">
        <v>155</v>
      </c>
      <c r="E5059" s="7" t="s">
        <v>11299</v>
      </c>
      <c r="F5059" s="9">
        <v>0</v>
      </c>
      <c r="G5059" s="9">
        <v>100000</v>
      </c>
      <c r="H5059" s="9">
        <v>-2208543.59</v>
      </c>
      <c r="I5059" s="9">
        <f t="shared" si="156"/>
        <v>-2208543.589999991</v>
      </c>
      <c r="J5059" s="9">
        <f t="shared" si="157"/>
        <v>-8.8475644588470459E-9</v>
      </c>
      <c r="K5059" s="8" t="s">
        <v>11279</v>
      </c>
    </row>
    <row r="5060" spans="1:11" x14ac:dyDescent="0.35">
      <c r="A5060" s="12">
        <v>5051</v>
      </c>
      <c r="B5060" s="12" t="s">
        <v>5907</v>
      </c>
      <c r="C5060" s="12" t="s">
        <v>155</v>
      </c>
      <c r="D5060" s="12" t="s">
        <v>155</v>
      </c>
      <c r="E5060" s="11" t="s">
        <v>11300</v>
      </c>
      <c r="F5060" s="13">
        <v>0</v>
      </c>
      <c r="G5060" s="13">
        <v>50</v>
      </c>
      <c r="H5060" s="13">
        <v>-2208593.59</v>
      </c>
      <c r="I5060" s="13">
        <f t="shared" si="156"/>
        <v>-2208593.589999991</v>
      </c>
      <c r="J5060" s="13">
        <f t="shared" si="157"/>
        <v>-8.8475644588470459E-9</v>
      </c>
      <c r="K5060" s="12" t="s">
        <v>11279</v>
      </c>
    </row>
    <row r="5061" spans="1:11" x14ac:dyDescent="0.35">
      <c r="A5061" s="8">
        <v>5052</v>
      </c>
      <c r="B5061" s="8" t="s">
        <v>5907</v>
      </c>
      <c r="C5061" s="8" t="s">
        <v>155</v>
      </c>
      <c r="D5061" s="8" t="s">
        <v>155</v>
      </c>
      <c r="E5061" s="7" t="s">
        <v>11301</v>
      </c>
      <c r="F5061" s="9">
        <v>0</v>
      </c>
      <c r="G5061" s="9">
        <v>25</v>
      </c>
      <c r="H5061" s="9">
        <v>-2208618.59</v>
      </c>
      <c r="I5061" s="9">
        <f t="shared" si="156"/>
        <v>-2208618.589999991</v>
      </c>
      <c r="J5061" s="9">
        <f t="shared" si="157"/>
        <v>-8.8475644588470459E-9</v>
      </c>
      <c r="K5061" s="8" t="s">
        <v>11279</v>
      </c>
    </row>
    <row r="5062" spans="1:11" x14ac:dyDescent="0.35">
      <c r="A5062" s="12">
        <v>5053</v>
      </c>
      <c r="B5062" s="12" t="s">
        <v>5907</v>
      </c>
      <c r="C5062" s="12" t="s">
        <v>155</v>
      </c>
      <c r="D5062" s="12" t="s">
        <v>155</v>
      </c>
      <c r="E5062" s="11" t="s">
        <v>11302</v>
      </c>
      <c r="F5062" s="13">
        <v>0</v>
      </c>
      <c r="G5062" s="13">
        <v>40000</v>
      </c>
      <c r="H5062" s="13">
        <v>-2248618.59</v>
      </c>
      <c r="I5062" s="13">
        <f t="shared" si="156"/>
        <v>-2248618.589999991</v>
      </c>
      <c r="J5062" s="13">
        <f t="shared" si="157"/>
        <v>-8.8475644588470459E-9</v>
      </c>
      <c r="K5062" s="12" t="s">
        <v>11279</v>
      </c>
    </row>
    <row r="5063" spans="1:11" x14ac:dyDescent="0.35">
      <c r="A5063" s="8">
        <v>5054</v>
      </c>
      <c r="B5063" s="8" t="s">
        <v>5907</v>
      </c>
      <c r="C5063" s="8" t="s">
        <v>155</v>
      </c>
      <c r="D5063" s="8" t="s">
        <v>155</v>
      </c>
      <c r="E5063" s="7" t="s">
        <v>11303</v>
      </c>
      <c r="F5063" s="9">
        <v>0</v>
      </c>
      <c r="G5063" s="9">
        <v>1.88</v>
      </c>
      <c r="H5063" s="9">
        <v>-2248620.4700000002</v>
      </c>
      <c r="I5063" s="9">
        <f t="shared" si="156"/>
        <v>-2248620.4699999909</v>
      </c>
      <c r="J5063" s="9">
        <f t="shared" si="157"/>
        <v>-9.3132257461547852E-9</v>
      </c>
      <c r="K5063" s="8" t="s">
        <v>11279</v>
      </c>
    </row>
    <row r="5064" spans="1:11" x14ac:dyDescent="0.35">
      <c r="A5064" s="12">
        <v>5055</v>
      </c>
      <c r="B5064" s="12" t="s">
        <v>5907</v>
      </c>
      <c r="C5064" s="12" t="s">
        <v>155</v>
      </c>
      <c r="D5064" s="12" t="s">
        <v>155</v>
      </c>
      <c r="E5064" s="11" t="s">
        <v>11304</v>
      </c>
      <c r="F5064" s="13">
        <v>0</v>
      </c>
      <c r="G5064" s="13">
        <v>93000</v>
      </c>
      <c r="H5064" s="13">
        <v>-2341620.4700000002</v>
      </c>
      <c r="I5064" s="13">
        <f t="shared" si="156"/>
        <v>-2341620.4699999909</v>
      </c>
      <c r="J5064" s="13">
        <f t="shared" si="157"/>
        <v>-9.3132257461547852E-9</v>
      </c>
      <c r="K5064" s="12" t="s">
        <v>11279</v>
      </c>
    </row>
    <row r="5065" spans="1:11" x14ac:dyDescent="0.35">
      <c r="A5065" s="8">
        <v>5056</v>
      </c>
      <c r="B5065" s="8" t="s">
        <v>5907</v>
      </c>
      <c r="C5065" s="8" t="s">
        <v>155</v>
      </c>
      <c r="D5065" s="8" t="s">
        <v>155</v>
      </c>
      <c r="E5065" s="7" t="s">
        <v>11305</v>
      </c>
      <c r="F5065" s="9">
        <v>0</v>
      </c>
      <c r="G5065" s="9">
        <v>50</v>
      </c>
      <c r="H5065" s="9">
        <v>-2341670.4700000002</v>
      </c>
      <c r="I5065" s="9">
        <f t="shared" si="156"/>
        <v>-2341670.4699999909</v>
      </c>
      <c r="J5065" s="9">
        <f t="shared" si="157"/>
        <v>-9.3132257461547852E-9</v>
      </c>
      <c r="K5065" s="8" t="s">
        <v>11279</v>
      </c>
    </row>
    <row r="5066" spans="1:11" x14ac:dyDescent="0.35">
      <c r="A5066" s="12">
        <v>5057</v>
      </c>
      <c r="B5066" s="12" t="s">
        <v>5907</v>
      </c>
      <c r="C5066" s="12" t="s">
        <v>155</v>
      </c>
      <c r="D5066" s="12" t="s">
        <v>155</v>
      </c>
      <c r="E5066" s="11" t="s">
        <v>11306</v>
      </c>
      <c r="F5066" s="13">
        <v>0</v>
      </c>
      <c r="G5066" s="13">
        <v>49000</v>
      </c>
      <c r="H5066" s="13">
        <v>-2390670.4700000002</v>
      </c>
      <c r="I5066" s="13">
        <f t="shared" ref="I5066:I5129" si="158">I5065+F5066-G5066</f>
        <v>-2390670.4699999909</v>
      </c>
      <c r="J5066" s="13">
        <f t="shared" ref="J5066:J5129" si="159">H5066-I5066</f>
        <v>-9.3132257461547852E-9</v>
      </c>
      <c r="K5066" s="12" t="s">
        <v>11307</v>
      </c>
    </row>
    <row r="5067" spans="1:11" x14ac:dyDescent="0.35">
      <c r="A5067" s="8">
        <v>5058</v>
      </c>
      <c r="B5067" s="8" t="s">
        <v>5907</v>
      </c>
      <c r="C5067" s="8" t="s">
        <v>155</v>
      </c>
      <c r="D5067" s="8" t="s">
        <v>155</v>
      </c>
      <c r="E5067" s="7" t="s">
        <v>11308</v>
      </c>
      <c r="F5067" s="9">
        <v>0</v>
      </c>
      <c r="G5067" s="9">
        <v>25</v>
      </c>
      <c r="H5067" s="9">
        <v>-2390695.4700000002</v>
      </c>
      <c r="I5067" s="9">
        <f t="shared" si="158"/>
        <v>-2390695.4699999909</v>
      </c>
      <c r="J5067" s="9">
        <f t="shared" si="159"/>
        <v>-9.3132257461547852E-9</v>
      </c>
      <c r="K5067" s="8" t="s">
        <v>11307</v>
      </c>
    </row>
    <row r="5068" spans="1:11" x14ac:dyDescent="0.35">
      <c r="A5068" s="12">
        <v>5059</v>
      </c>
      <c r="B5068" s="12" t="s">
        <v>5907</v>
      </c>
      <c r="C5068" s="12" t="s">
        <v>155</v>
      </c>
      <c r="D5068" s="12" t="s">
        <v>155</v>
      </c>
      <c r="E5068" s="11" t="s">
        <v>11309</v>
      </c>
      <c r="F5068" s="13">
        <v>0</v>
      </c>
      <c r="G5068" s="13">
        <v>3.75</v>
      </c>
      <c r="H5068" s="13">
        <v>-2390699.2200000002</v>
      </c>
      <c r="I5068" s="13">
        <f t="shared" si="158"/>
        <v>-2390699.2199999909</v>
      </c>
      <c r="J5068" s="13">
        <f t="shared" si="159"/>
        <v>-9.3132257461547852E-9</v>
      </c>
      <c r="K5068" s="12" t="s">
        <v>11307</v>
      </c>
    </row>
    <row r="5069" spans="1:11" x14ac:dyDescent="0.35">
      <c r="A5069" s="8">
        <v>5060</v>
      </c>
      <c r="B5069" s="8" t="s">
        <v>5907</v>
      </c>
      <c r="C5069" s="8" t="s">
        <v>155</v>
      </c>
      <c r="D5069" s="8" t="s">
        <v>155</v>
      </c>
      <c r="E5069" s="7" t="s">
        <v>11310</v>
      </c>
      <c r="F5069" s="9">
        <v>0</v>
      </c>
      <c r="G5069" s="9">
        <v>1.88</v>
      </c>
      <c r="H5069" s="9">
        <v>-2390701.1</v>
      </c>
      <c r="I5069" s="9">
        <f t="shared" si="158"/>
        <v>-2390701.0999999908</v>
      </c>
      <c r="J5069" s="9">
        <f t="shared" si="159"/>
        <v>-9.3132257461547852E-9</v>
      </c>
      <c r="K5069" s="8" t="s">
        <v>11307</v>
      </c>
    </row>
    <row r="5070" spans="1:11" x14ac:dyDescent="0.35">
      <c r="A5070" s="12">
        <v>5061</v>
      </c>
      <c r="B5070" s="12" t="s">
        <v>5907</v>
      </c>
      <c r="C5070" s="12" t="s">
        <v>155</v>
      </c>
      <c r="D5070" s="12" t="s">
        <v>155</v>
      </c>
      <c r="E5070" s="11" t="s">
        <v>11311</v>
      </c>
      <c r="F5070" s="13">
        <v>0</v>
      </c>
      <c r="G5070" s="13">
        <v>3.75</v>
      </c>
      <c r="H5070" s="13">
        <v>-2390704.85</v>
      </c>
      <c r="I5070" s="13">
        <f t="shared" si="158"/>
        <v>-2390704.8499999908</v>
      </c>
      <c r="J5070" s="13">
        <f t="shared" si="159"/>
        <v>-9.3132257461547852E-9</v>
      </c>
      <c r="K5070" s="12" t="s">
        <v>11307</v>
      </c>
    </row>
    <row r="5071" spans="1:11" x14ac:dyDescent="0.35">
      <c r="A5071" s="8">
        <v>5062</v>
      </c>
      <c r="B5071" s="8" t="s">
        <v>5907</v>
      </c>
      <c r="C5071" s="8" t="s">
        <v>155</v>
      </c>
      <c r="D5071" s="8" t="s">
        <v>155</v>
      </c>
      <c r="E5071" s="7" t="s">
        <v>11312</v>
      </c>
      <c r="F5071" s="9">
        <v>0</v>
      </c>
      <c r="G5071" s="9">
        <v>25</v>
      </c>
      <c r="H5071" s="9">
        <v>-2390729.85</v>
      </c>
      <c r="I5071" s="9">
        <f t="shared" si="158"/>
        <v>-2390729.8499999908</v>
      </c>
      <c r="J5071" s="9">
        <f t="shared" si="159"/>
        <v>-9.3132257461547852E-9</v>
      </c>
      <c r="K5071" s="8" t="s">
        <v>11307</v>
      </c>
    </row>
    <row r="5072" spans="1:11" x14ac:dyDescent="0.35">
      <c r="A5072" s="12">
        <v>5063</v>
      </c>
      <c r="B5072" s="12" t="s">
        <v>5907</v>
      </c>
      <c r="C5072" s="12" t="s">
        <v>155</v>
      </c>
      <c r="D5072" s="12" t="s">
        <v>155</v>
      </c>
      <c r="E5072" s="11" t="s">
        <v>11313</v>
      </c>
      <c r="F5072" s="13">
        <v>0</v>
      </c>
      <c r="G5072" s="13">
        <v>1.88</v>
      </c>
      <c r="H5072" s="13">
        <v>-2390731.73</v>
      </c>
      <c r="I5072" s="13">
        <f t="shared" si="158"/>
        <v>-2390731.7299999907</v>
      </c>
      <c r="J5072" s="13">
        <f t="shared" si="159"/>
        <v>-9.3132257461547852E-9</v>
      </c>
      <c r="K5072" s="12" t="s">
        <v>11307</v>
      </c>
    </row>
    <row r="5073" spans="1:11" x14ac:dyDescent="0.35">
      <c r="A5073" s="8">
        <v>5064</v>
      </c>
      <c r="B5073" s="8" t="s">
        <v>5907</v>
      </c>
      <c r="C5073" s="8" t="s">
        <v>155</v>
      </c>
      <c r="D5073" s="8" t="s">
        <v>155</v>
      </c>
      <c r="E5073" s="7" t="s">
        <v>11314</v>
      </c>
      <c r="F5073" s="9">
        <v>0</v>
      </c>
      <c r="G5073" s="9">
        <v>446093</v>
      </c>
      <c r="H5073" s="9">
        <v>-2836824.73</v>
      </c>
      <c r="I5073" s="9">
        <f t="shared" si="158"/>
        <v>-2836824.7299999907</v>
      </c>
      <c r="J5073" s="9">
        <f t="shared" si="159"/>
        <v>-9.3132257461547852E-9</v>
      </c>
      <c r="K5073" s="8" t="s">
        <v>11307</v>
      </c>
    </row>
    <row r="5074" spans="1:11" x14ac:dyDescent="0.35">
      <c r="A5074" s="12">
        <v>5065</v>
      </c>
      <c r="B5074" s="12" t="s">
        <v>5907</v>
      </c>
      <c r="C5074" s="12" t="s">
        <v>155</v>
      </c>
      <c r="D5074" s="12" t="s">
        <v>155</v>
      </c>
      <c r="E5074" s="11" t="s">
        <v>11315</v>
      </c>
      <c r="F5074" s="13">
        <v>0</v>
      </c>
      <c r="G5074" s="13">
        <v>50</v>
      </c>
      <c r="H5074" s="13">
        <v>-2836874.73</v>
      </c>
      <c r="I5074" s="13">
        <f t="shared" si="158"/>
        <v>-2836874.7299999907</v>
      </c>
      <c r="J5074" s="13">
        <f t="shared" si="159"/>
        <v>-9.3132257461547852E-9</v>
      </c>
      <c r="K5074" s="12" t="s">
        <v>11307</v>
      </c>
    </row>
    <row r="5075" spans="1:11" x14ac:dyDescent="0.35">
      <c r="A5075" s="8">
        <v>5066</v>
      </c>
      <c r="B5075" s="8" t="s">
        <v>5907</v>
      </c>
      <c r="C5075" s="8" t="s">
        <v>155</v>
      </c>
      <c r="D5075" s="8" t="s">
        <v>155</v>
      </c>
      <c r="E5075" s="7" t="s">
        <v>11316</v>
      </c>
      <c r="F5075" s="9">
        <v>0</v>
      </c>
      <c r="G5075" s="9">
        <v>30000</v>
      </c>
      <c r="H5075" s="9">
        <v>-2866874.73</v>
      </c>
      <c r="I5075" s="9">
        <f t="shared" si="158"/>
        <v>-2866874.7299999907</v>
      </c>
      <c r="J5075" s="9">
        <f t="shared" si="159"/>
        <v>-9.3132257461547852E-9</v>
      </c>
      <c r="K5075" s="8" t="s">
        <v>11307</v>
      </c>
    </row>
    <row r="5076" spans="1:11" x14ac:dyDescent="0.35">
      <c r="A5076" s="12">
        <v>5067</v>
      </c>
      <c r="B5076" s="12" t="s">
        <v>5907</v>
      </c>
      <c r="C5076" s="12" t="s">
        <v>155</v>
      </c>
      <c r="D5076" s="12" t="s">
        <v>155</v>
      </c>
      <c r="E5076" s="11" t="s">
        <v>11317</v>
      </c>
      <c r="F5076" s="13">
        <v>0</v>
      </c>
      <c r="G5076" s="13">
        <v>25</v>
      </c>
      <c r="H5076" s="13">
        <v>-2866899.73</v>
      </c>
      <c r="I5076" s="13">
        <f t="shared" si="158"/>
        <v>-2866899.7299999907</v>
      </c>
      <c r="J5076" s="13">
        <f t="shared" si="159"/>
        <v>-9.3132257461547852E-9</v>
      </c>
      <c r="K5076" s="12" t="s">
        <v>11307</v>
      </c>
    </row>
    <row r="5077" spans="1:11" x14ac:dyDescent="0.35">
      <c r="A5077" s="8">
        <v>5068</v>
      </c>
      <c r="B5077" s="8" t="s">
        <v>5907</v>
      </c>
      <c r="C5077" s="8" t="s">
        <v>155</v>
      </c>
      <c r="D5077" s="8" t="s">
        <v>155</v>
      </c>
      <c r="E5077" s="7" t="s">
        <v>11318</v>
      </c>
      <c r="F5077" s="9">
        <v>0</v>
      </c>
      <c r="G5077" s="9">
        <v>40000</v>
      </c>
      <c r="H5077" s="9">
        <v>-2906899.73</v>
      </c>
      <c r="I5077" s="9">
        <f t="shared" si="158"/>
        <v>-2906899.7299999907</v>
      </c>
      <c r="J5077" s="9">
        <f t="shared" si="159"/>
        <v>-9.3132257461547852E-9</v>
      </c>
      <c r="K5077" s="8" t="s">
        <v>11307</v>
      </c>
    </row>
    <row r="5078" spans="1:11" x14ac:dyDescent="0.35">
      <c r="A5078" s="12">
        <v>5069</v>
      </c>
      <c r="B5078" s="12" t="s">
        <v>5907</v>
      </c>
      <c r="C5078" s="12" t="s">
        <v>155</v>
      </c>
      <c r="D5078" s="12" t="s">
        <v>155</v>
      </c>
      <c r="E5078" s="11" t="s">
        <v>11319</v>
      </c>
      <c r="F5078" s="13">
        <v>0</v>
      </c>
      <c r="G5078" s="13">
        <v>1.88</v>
      </c>
      <c r="H5078" s="13">
        <v>-2906901.61</v>
      </c>
      <c r="I5078" s="13">
        <f t="shared" si="158"/>
        <v>-2906901.6099999906</v>
      </c>
      <c r="J5078" s="13">
        <f t="shared" si="159"/>
        <v>-9.3132257461547852E-9</v>
      </c>
      <c r="K5078" s="12" t="s">
        <v>11307</v>
      </c>
    </row>
    <row r="5079" spans="1:11" x14ac:dyDescent="0.35">
      <c r="A5079" s="8">
        <v>5070</v>
      </c>
      <c r="B5079" s="8" t="s">
        <v>5907</v>
      </c>
      <c r="C5079" s="8" t="s">
        <v>155</v>
      </c>
      <c r="D5079" s="8" t="s">
        <v>155</v>
      </c>
      <c r="E5079" s="7" t="s">
        <v>11320</v>
      </c>
      <c r="F5079" s="9">
        <v>0</v>
      </c>
      <c r="G5079" s="9">
        <v>20000</v>
      </c>
      <c r="H5079" s="9">
        <v>-2926901.61</v>
      </c>
      <c r="I5079" s="9">
        <f t="shared" si="158"/>
        <v>-2926901.6099999906</v>
      </c>
      <c r="J5079" s="9">
        <f t="shared" si="159"/>
        <v>-9.3132257461547852E-9</v>
      </c>
      <c r="K5079" s="8" t="s">
        <v>11307</v>
      </c>
    </row>
    <row r="5080" spans="1:11" x14ac:dyDescent="0.35">
      <c r="A5080" s="12">
        <v>5071</v>
      </c>
      <c r="B5080" s="12" t="s">
        <v>5907</v>
      </c>
      <c r="C5080" s="12" t="s">
        <v>155</v>
      </c>
      <c r="D5080" s="12" t="s">
        <v>155</v>
      </c>
      <c r="E5080" s="11" t="s">
        <v>11321</v>
      </c>
      <c r="F5080" s="13">
        <v>0</v>
      </c>
      <c r="G5080" s="13">
        <v>25</v>
      </c>
      <c r="H5080" s="13">
        <v>-2926926.61</v>
      </c>
      <c r="I5080" s="13">
        <f t="shared" si="158"/>
        <v>-2926926.6099999906</v>
      </c>
      <c r="J5080" s="13">
        <f t="shared" si="159"/>
        <v>-9.3132257461547852E-9</v>
      </c>
      <c r="K5080" s="12" t="s">
        <v>11307</v>
      </c>
    </row>
    <row r="5081" spans="1:11" x14ac:dyDescent="0.35">
      <c r="A5081" s="8">
        <v>5072</v>
      </c>
      <c r="B5081" s="8" t="s">
        <v>5907</v>
      </c>
      <c r="C5081" s="8" t="s">
        <v>155</v>
      </c>
      <c r="D5081" s="8" t="s">
        <v>155</v>
      </c>
      <c r="E5081" s="7" t="s">
        <v>11322</v>
      </c>
      <c r="F5081" s="9">
        <v>0</v>
      </c>
      <c r="G5081" s="9">
        <v>1.88</v>
      </c>
      <c r="H5081" s="9">
        <v>-2926928.49</v>
      </c>
      <c r="I5081" s="9">
        <f t="shared" si="158"/>
        <v>-2926928.4899999904</v>
      </c>
      <c r="J5081" s="9">
        <f t="shared" si="159"/>
        <v>-9.7788870334625244E-9</v>
      </c>
      <c r="K5081" s="8" t="s">
        <v>11307</v>
      </c>
    </row>
    <row r="5082" spans="1:11" x14ac:dyDescent="0.35">
      <c r="A5082" s="12">
        <v>5073</v>
      </c>
      <c r="B5082" s="12" t="s">
        <v>5907</v>
      </c>
      <c r="C5082" s="12" t="s">
        <v>155</v>
      </c>
      <c r="D5082" s="12" t="s">
        <v>155</v>
      </c>
      <c r="E5082" s="11" t="s">
        <v>11323</v>
      </c>
      <c r="F5082" s="13">
        <v>0</v>
      </c>
      <c r="G5082" s="13">
        <v>1.88</v>
      </c>
      <c r="H5082" s="13">
        <v>-2926930.37</v>
      </c>
      <c r="I5082" s="13">
        <f t="shared" si="158"/>
        <v>-2926930.3699999903</v>
      </c>
      <c r="J5082" s="13">
        <f t="shared" si="159"/>
        <v>-9.7788870334625244E-9</v>
      </c>
      <c r="K5082" s="12" t="s">
        <v>11307</v>
      </c>
    </row>
    <row r="5083" spans="1:11" x14ac:dyDescent="0.35">
      <c r="A5083" s="8">
        <v>5074</v>
      </c>
      <c r="B5083" s="8" t="s">
        <v>5907</v>
      </c>
      <c r="C5083" s="8" t="s">
        <v>155</v>
      </c>
      <c r="D5083" s="8" t="s">
        <v>155</v>
      </c>
      <c r="E5083" s="7" t="s">
        <v>11324</v>
      </c>
      <c r="F5083" s="9">
        <v>0</v>
      </c>
      <c r="G5083" s="9">
        <v>25</v>
      </c>
      <c r="H5083" s="9">
        <v>-2926955.37</v>
      </c>
      <c r="I5083" s="9">
        <f t="shared" si="158"/>
        <v>-2926955.3699999903</v>
      </c>
      <c r="J5083" s="9">
        <f t="shared" si="159"/>
        <v>-9.7788870334625244E-9</v>
      </c>
      <c r="K5083" s="8" t="s">
        <v>11307</v>
      </c>
    </row>
    <row r="5084" spans="1:11" x14ac:dyDescent="0.35">
      <c r="A5084" s="12">
        <v>5075</v>
      </c>
      <c r="B5084" s="12" t="s">
        <v>5907</v>
      </c>
      <c r="C5084" s="12" t="s">
        <v>155</v>
      </c>
      <c r="D5084" s="12" t="s">
        <v>155</v>
      </c>
      <c r="E5084" s="11" t="s">
        <v>11325</v>
      </c>
      <c r="F5084" s="13">
        <v>0</v>
      </c>
      <c r="G5084" s="13">
        <v>20000</v>
      </c>
      <c r="H5084" s="13">
        <v>-2946955.37</v>
      </c>
      <c r="I5084" s="13">
        <f t="shared" si="158"/>
        <v>-2946955.3699999903</v>
      </c>
      <c r="J5084" s="13">
        <f t="shared" si="159"/>
        <v>-9.7788870334625244E-9</v>
      </c>
      <c r="K5084" s="12" t="s">
        <v>11307</v>
      </c>
    </row>
    <row r="5085" spans="1:11" x14ac:dyDescent="0.35">
      <c r="A5085" s="8">
        <v>5076</v>
      </c>
      <c r="B5085" s="8" t="s">
        <v>5907</v>
      </c>
      <c r="C5085" s="8" t="s">
        <v>155</v>
      </c>
      <c r="D5085" s="8" t="s">
        <v>155</v>
      </c>
      <c r="E5085" s="7" t="s">
        <v>11326</v>
      </c>
      <c r="F5085" s="9">
        <v>0</v>
      </c>
      <c r="G5085" s="9">
        <v>30000</v>
      </c>
      <c r="H5085" s="9">
        <v>-2976955.37</v>
      </c>
      <c r="I5085" s="9">
        <f t="shared" si="158"/>
        <v>-2976955.3699999903</v>
      </c>
      <c r="J5085" s="9">
        <f t="shared" si="159"/>
        <v>-9.7788870334625244E-9</v>
      </c>
      <c r="K5085" s="8" t="s">
        <v>11307</v>
      </c>
    </row>
    <row r="5086" spans="1:11" x14ac:dyDescent="0.35">
      <c r="A5086" s="12">
        <v>5077</v>
      </c>
      <c r="B5086" s="12" t="s">
        <v>5907</v>
      </c>
      <c r="C5086" s="12" t="s">
        <v>155</v>
      </c>
      <c r="D5086" s="12" t="s">
        <v>155</v>
      </c>
      <c r="E5086" s="11" t="s">
        <v>11327</v>
      </c>
      <c r="F5086" s="13">
        <v>0</v>
      </c>
      <c r="G5086" s="13">
        <v>1.88</v>
      </c>
      <c r="H5086" s="13">
        <v>-2976957.25</v>
      </c>
      <c r="I5086" s="13">
        <f t="shared" si="158"/>
        <v>-2976957.2499999902</v>
      </c>
      <c r="J5086" s="13">
        <f t="shared" si="159"/>
        <v>-9.7788870334625244E-9</v>
      </c>
      <c r="K5086" s="12" t="s">
        <v>11307</v>
      </c>
    </row>
    <row r="5087" spans="1:11" x14ac:dyDescent="0.35">
      <c r="A5087" s="8">
        <v>5078</v>
      </c>
      <c r="B5087" s="8" t="s">
        <v>5907</v>
      </c>
      <c r="C5087" s="8" t="s">
        <v>155</v>
      </c>
      <c r="D5087" s="8" t="s">
        <v>155</v>
      </c>
      <c r="E5087" s="7" t="s">
        <v>11328</v>
      </c>
      <c r="F5087" s="9">
        <v>0</v>
      </c>
      <c r="G5087" s="9">
        <v>25</v>
      </c>
      <c r="H5087" s="9">
        <v>-2976982.25</v>
      </c>
      <c r="I5087" s="9">
        <f t="shared" si="158"/>
        <v>-2976982.2499999902</v>
      </c>
      <c r="J5087" s="9">
        <f t="shared" si="159"/>
        <v>-9.7788870334625244E-9</v>
      </c>
      <c r="K5087" s="8" t="s">
        <v>11307</v>
      </c>
    </row>
    <row r="5088" spans="1:11" x14ac:dyDescent="0.35">
      <c r="A5088" s="12">
        <v>5079</v>
      </c>
      <c r="B5088" s="12" t="s">
        <v>5907</v>
      </c>
      <c r="C5088" s="12" t="s">
        <v>155</v>
      </c>
      <c r="D5088" s="12" t="s">
        <v>155</v>
      </c>
      <c r="E5088" s="11" t="s">
        <v>11329</v>
      </c>
      <c r="F5088" s="13">
        <v>0</v>
      </c>
      <c r="G5088" s="13">
        <v>30000</v>
      </c>
      <c r="H5088" s="13">
        <v>-3006982.25</v>
      </c>
      <c r="I5088" s="13">
        <f t="shared" si="158"/>
        <v>-3006982.2499999902</v>
      </c>
      <c r="J5088" s="13">
        <f t="shared" si="159"/>
        <v>-9.7788870334625244E-9</v>
      </c>
      <c r="K5088" s="12" t="s">
        <v>11307</v>
      </c>
    </row>
    <row r="5089" spans="1:11" x14ac:dyDescent="0.35">
      <c r="A5089" s="8">
        <v>5080</v>
      </c>
      <c r="B5089" s="8" t="s">
        <v>5907</v>
      </c>
      <c r="C5089" s="8" t="s">
        <v>155</v>
      </c>
      <c r="D5089" s="8" t="s">
        <v>155</v>
      </c>
      <c r="E5089" s="7" t="s">
        <v>11330</v>
      </c>
      <c r="F5089" s="9">
        <v>0</v>
      </c>
      <c r="G5089" s="9">
        <v>25</v>
      </c>
      <c r="H5089" s="9">
        <v>-3007007.25</v>
      </c>
      <c r="I5089" s="9">
        <f t="shared" si="158"/>
        <v>-3007007.2499999902</v>
      </c>
      <c r="J5089" s="9">
        <f t="shared" si="159"/>
        <v>-9.7788870334625244E-9</v>
      </c>
      <c r="K5089" s="8" t="s">
        <v>11307</v>
      </c>
    </row>
    <row r="5090" spans="1:11" x14ac:dyDescent="0.35">
      <c r="A5090" s="12">
        <v>5081</v>
      </c>
      <c r="B5090" s="12" t="s">
        <v>5907</v>
      </c>
      <c r="C5090" s="12" t="s">
        <v>155</v>
      </c>
      <c r="D5090" s="12" t="s">
        <v>155</v>
      </c>
      <c r="E5090" s="11" t="s">
        <v>11331</v>
      </c>
      <c r="F5090" s="13">
        <v>0</v>
      </c>
      <c r="G5090" s="13">
        <v>1.88</v>
      </c>
      <c r="H5090" s="13">
        <v>-3007009.13</v>
      </c>
      <c r="I5090" s="13">
        <f t="shared" si="158"/>
        <v>-3007009.1299999901</v>
      </c>
      <c r="J5090" s="13">
        <f t="shared" si="159"/>
        <v>-9.7788870334625244E-9</v>
      </c>
      <c r="K5090" s="12" t="s">
        <v>11307</v>
      </c>
    </row>
    <row r="5091" spans="1:11" x14ac:dyDescent="0.35">
      <c r="A5091" s="8">
        <v>5082</v>
      </c>
      <c r="B5091" s="8" t="s">
        <v>5907</v>
      </c>
      <c r="C5091" s="8" t="s">
        <v>155</v>
      </c>
      <c r="D5091" s="8" t="s">
        <v>155</v>
      </c>
      <c r="E5091" s="7" t="s">
        <v>11332</v>
      </c>
      <c r="F5091" s="9">
        <v>0</v>
      </c>
      <c r="G5091" s="9">
        <v>15000</v>
      </c>
      <c r="H5091" s="9">
        <v>-3022009.13</v>
      </c>
      <c r="I5091" s="9">
        <f t="shared" si="158"/>
        <v>-3022009.1299999901</v>
      </c>
      <c r="J5091" s="9">
        <f t="shared" si="159"/>
        <v>-9.7788870334625244E-9</v>
      </c>
      <c r="K5091" s="8" t="s">
        <v>11307</v>
      </c>
    </row>
    <row r="5092" spans="1:11" x14ac:dyDescent="0.35">
      <c r="A5092" s="12">
        <v>5083</v>
      </c>
      <c r="B5092" s="12" t="s">
        <v>5907</v>
      </c>
      <c r="C5092" s="12" t="s">
        <v>155</v>
      </c>
      <c r="D5092" s="12" t="s">
        <v>155</v>
      </c>
      <c r="E5092" s="11" t="s">
        <v>11333</v>
      </c>
      <c r="F5092" s="13">
        <v>0</v>
      </c>
      <c r="G5092" s="13">
        <v>1.88</v>
      </c>
      <c r="H5092" s="13">
        <v>-3022011.01</v>
      </c>
      <c r="I5092" s="13">
        <f t="shared" si="158"/>
        <v>-3022011.00999999</v>
      </c>
      <c r="J5092" s="13">
        <f t="shared" si="159"/>
        <v>-9.7788870334625244E-9</v>
      </c>
      <c r="K5092" s="12" t="s">
        <v>11307</v>
      </c>
    </row>
    <row r="5093" spans="1:11" x14ac:dyDescent="0.35">
      <c r="A5093" s="8">
        <v>5084</v>
      </c>
      <c r="B5093" s="8" t="s">
        <v>5907</v>
      </c>
      <c r="C5093" s="8" t="s">
        <v>155</v>
      </c>
      <c r="D5093" s="8" t="s">
        <v>155</v>
      </c>
      <c r="E5093" s="7" t="s">
        <v>11334</v>
      </c>
      <c r="F5093" s="9">
        <v>0</v>
      </c>
      <c r="G5093" s="9">
        <v>25</v>
      </c>
      <c r="H5093" s="9">
        <v>-3022036.01</v>
      </c>
      <c r="I5093" s="9">
        <f t="shared" si="158"/>
        <v>-3022036.00999999</v>
      </c>
      <c r="J5093" s="9">
        <f t="shared" si="159"/>
        <v>-9.7788870334625244E-9</v>
      </c>
      <c r="K5093" s="8" t="s">
        <v>11335</v>
      </c>
    </row>
    <row r="5094" spans="1:11" x14ac:dyDescent="0.35">
      <c r="A5094" s="12">
        <v>5085</v>
      </c>
      <c r="B5094" s="12" t="s">
        <v>5907</v>
      </c>
      <c r="C5094" s="12" t="s">
        <v>155</v>
      </c>
      <c r="D5094" s="12" t="s">
        <v>155</v>
      </c>
      <c r="E5094" s="11" t="s">
        <v>11336</v>
      </c>
      <c r="F5094" s="13">
        <v>0</v>
      </c>
      <c r="G5094" s="13">
        <v>1.88</v>
      </c>
      <c r="H5094" s="13">
        <v>-3022037.89</v>
      </c>
      <c r="I5094" s="13">
        <f t="shared" si="158"/>
        <v>-3022037.8899999899</v>
      </c>
      <c r="J5094" s="13">
        <f t="shared" si="159"/>
        <v>-1.0244548320770264E-8</v>
      </c>
      <c r="K5094" s="12" t="s">
        <v>11335</v>
      </c>
    </row>
    <row r="5095" spans="1:11" x14ac:dyDescent="0.35">
      <c r="A5095" s="8">
        <v>5086</v>
      </c>
      <c r="B5095" s="8" t="s">
        <v>5907</v>
      </c>
      <c r="C5095" s="8" t="s">
        <v>155</v>
      </c>
      <c r="D5095" s="8" t="s">
        <v>155</v>
      </c>
      <c r="E5095" s="7" t="s">
        <v>11337</v>
      </c>
      <c r="F5095" s="9">
        <v>0</v>
      </c>
      <c r="G5095" s="9">
        <v>30000</v>
      </c>
      <c r="H5095" s="9">
        <v>-3052037.89</v>
      </c>
      <c r="I5095" s="9">
        <f t="shared" si="158"/>
        <v>-3052037.8899999899</v>
      </c>
      <c r="J5095" s="9">
        <f t="shared" si="159"/>
        <v>-1.0244548320770264E-8</v>
      </c>
      <c r="K5095" s="8" t="s">
        <v>11335</v>
      </c>
    </row>
    <row r="5096" spans="1:11" x14ac:dyDescent="0.35">
      <c r="A5096" s="12">
        <v>5087</v>
      </c>
      <c r="B5096" s="12" t="s">
        <v>5907</v>
      </c>
      <c r="C5096" s="12" t="s">
        <v>155</v>
      </c>
      <c r="D5096" s="12" t="s">
        <v>155</v>
      </c>
      <c r="E5096" s="11" t="s">
        <v>11338</v>
      </c>
      <c r="F5096" s="13">
        <v>0</v>
      </c>
      <c r="G5096" s="13">
        <v>25</v>
      </c>
      <c r="H5096" s="13">
        <v>-3052062.89</v>
      </c>
      <c r="I5096" s="13">
        <f t="shared" si="158"/>
        <v>-3052062.8899999899</v>
      </c>
      <c r="J5096" s="13">
        <f t="shared" si="159"/>
        <v>-1.0244548320770264E-8</v>
      </c>
      <c r="K5096" s="12" t="s">
        <v>11335</v>
      </c>
    </row>
    <row r="5097" spans="1:11" x14ac:dyDescent="0.35">
      <c r="A5097" s="8">
        <v>5088</v>
      </c>
      <c r="B5097" s="8" t="s">
        <v>5907</v>
      </c>
      <c r="C5097" s="8" t="s">
        <v>155</v>
      </c>
      <c r="D5097" s="8" t="s">
        <v>155</v>
      </c>
      <c r="E5097" s="7" t="s">
        <v>11339</v>
      </c>
      <c r="F5097" s="9">
        <v>0</v>
      </c>
      <c r="G5097" s="9">
        <v>40000</v>
      </c>
      <c r="H5097" s="9">
        <v>-3092062.89</v>
      </c>
      <c r="I5097" s="9">
        <f t="shared" si="158"/>
        <v>-3092062.8899999899</v>
      </c>
      <c r="J5097" s="9">
        <f t="shared" si="159"/>
        <v>-1.0244548320770264E-8</v>
      </c>
      <c r="K5097" s="8" t="s">
        <v>11335</v>
      </c>
    </row>
    <row r="5098" spans="1:11" x14ac:dyDescent="0.35">
      <c r="A5098" s="12">
        <v>5089</v>
      </c>
      <c r="B5098" s="12" t="s">
        <v>5907</v>
      </c>
      <c r="C5098" s="12" t="s">
        <v>155</v>
      </c>
      <c r="D5098" s="12" t="s">
        <v>155</v>
      </c>
      <c r="E5098" s="11" t="s">
        <v>11340</v>
      </c>
      <c r="F5098" s="13">
        <v>0</v>
      </c>
      <c r="G5098" s="13">
        <v>1.88</v>
      </c>
      <c r="H5098" s="13">
        <v>-3092064.77</v>
      </c>
      <c r="I5098" s="13">
        <f t="shared" si="158"/>
        <v>-3092064.7699999898</v>
      </c>
      <c r="J5098" s="13">
        <f t="shared" si="159"/>
        <v>-1.0244548320770264E-8</v>
      </c>
      <c r="K5098" s="12" t="s">
        <v>11335</v>
      </c>
    </row>
    <row r="5099" spans="1:11" x14ac:dyDescent="0.35">
      <c r="A5099" s="8">
        <v>5090</v>
      </c>
      <c r="B5099" s="8" t="s">
        <v>5907</v>
      </c>
      <c r="C5099" s="8" t="s">
        <v>155</v>
      </c>
      <c r="D5099" s="8" t="s">
        <v>155</v>
      </c>
      <c r="E5099" s="7" t="s">
        <v>11341</v>
      </c>
      <c r="F5099" s="9">
        <v>0</v>
      </c>
      <c r="G5099" s="9">
        <v>80000</v>
      </c>
      <c r="H5099" s="9">
        <v>-3172064.77</v>
      </c>
      <c r="I5099" s="9">
        <f t="shared" si="158"/>
        <v>-3172064.7699999898</v>
      </c>
      <c r="J5099" s="9">
        <f t="shared" si="159"/>
        <v>-1.0244548320770264E-8</v>
      </c>
      <c r="K5099" s="8" t="s">
        <v>11335</v>
      </c>
    </row>
    <row r="5100" spans="1:11" x14ac:dyDescent="0.35">
      <c r="A5100" s="12">
        <v>5091</v>
      </c>
      <c r="B5100" s="12" t="s">
        <v>5907</v>
      </c>
      <c r="C5100" s="12" t="s">
        <v>155</v>
      </c>
      <c r="D5100" s="12" t="s">
        <v>155</v>
      </c>
      <c r="E5100" s="11" t="s">
        <v>11342</v>
      </c>
      <c r="F5100" s="13">
        <v>0</v>
      </c>
      <c r="G5100" s="13">
        <v>50</v>
      </c>
      <c r="H5100" s="13">
        <v>-3172114.77</v>
      </c>
      <c r="I5100" s="13">
        <f t="shared" si="158"/>
        <v>-3172114.7699999898</v>
      </c>
      <c r="J5100" s="13">
        <f t="shared" si="159"/>
        <v>-1.0244548320770264E-8</v>
      </c>
      <c r="K5100" s="12" t="s">
        <v>11335</v>
      </c>
    </row>
    <row r="5101" spans="1:11" x14ac:dyDescent="0.35">
      <c r="A5101" s="8">
        <v>5092</v>
      </c>
      <c r="B5101" s="8" t="s">
        <v>5907</v>
      </c>
      <c r="C5101" s="8" t="s">
        <v>155</v>
      </c>
      <c r="D5101" s="8" t="s">
        <v>155</v>
      </c>
      <c r="E5101" s="7" t="s">
        <v>11343</v>
      </c>
      <c r="F5101" s="9">
        <v>0</v>
      </c>
      <c r="G5101" s="9">
        <v>3.75</v>
      </c>
      <c r="H5101" s="9">
        <v>-3172118.52</v>
      </c>
      <c r="I5101" s="9">
        <f t="shared" si="158"/>
        <v>-3172118.5199999898</v>
      </c>
      <c r="J5101" s="9">
        <f t="shared" si="159"/>
        <v>-1.0244548320770264E-8</v>
      </c>
      <c r="K5101" s="8" t="s">
        <v>11335</v>
      </c>
    </row>
    <row r="5102" spans="1:11" x14ac:dyDescent="0.35">
      <c r="A5102" s="12">
        <v>5093</v>
      </c>
      <c r="B5102" s="12" t="s">
        <v>5907</v>
      </c>
      <c r="C5102" s="12" t="s">
        <v>155</v>
      </c>
      <c r="D5102" s="12" t="s">
        <v>155</v>
      </c>
      <c r="E5102" s="11" t="s">
        <v>11344</v>
      </c>
      <c r="F5102" s="13">
        <v>0</v>
      </c>
      <c r="G5102" s="13">
        <v>25</v>
      </c>
      <c r="H5102" s="13">
        <v>-3172143.52</v>
      </c>
      <c r="I5102" s="13">
        <f t="shared" si="158"/>
        <v>-3172143.5199999898</v>
      </c>
      <c r="J5102" s="13">
        <f t="shared" si="159"/>
        <v>-1.0244548320770264E-8</v>
      </c>
      <c r="K5102" s="12" t="s">
        <v>11335</v>
      </c>
    </row>
    <row r="5103" spans="1:11" x14ac:dyDescent="0.35">
      <c r="A5103" s="8">
        <v>5094</v>
      </c>
      <c r="B5103" s="8" t="s">
        <v>5907</v>
      </c>
      <c r="C5103" s="8" t="s">
        <v>155</v>
      </c>
      <c r="D5103" s="8" t="s">
        <v>155</v>
      </c>
      <c r="E5103" s="7" t="s">
        <v>11345</v>
      </c>
      <c r="F5103" s="9">
        <v>800000</v>
      </c>
      <c r="G5103" s="9">
        <v>0</v>
      </c>
      <c r="H5103" s="9">
        <v>-2372143.52</v>
      </c>
      <c r="I5103" s="9">
        <f t="shared" si="158"/>
        <v>-2372143.5199999898</v>
      </c>
      <c r="J5103" s="9">
        <f t="shared" si="159"/>
        <v>-1.0244548320770264E-8</v>
      </c>
      <c r="K5103" s="8" t="s">
        <v>11335</v>
      </c>
    </row>
    <row r="5104" spans="1:11" x14ac:dyDescent="0.35">
      <c r="A5104" s="12">
        <v>5095</v>
      </c>
      <c r="B5104" s="12" t="s">
        <v>5907</v>
      </c>
      <c r="C5104" s="12" t="s">
        <v>155</v>
      </c>
      <c r="D5104" s="12" t="s">
        <v>155</v>
      </c>
      <c r="E5104" s="11" t="s">
        <v>11346</v>
      </c>
      <c r="F5104" s="13">
        <v>0</v>
      </c>
      <c r="G5104" s="13">
        <v>50</v>
      </c>
      <c r="H5104" s="13">
        <v>-2372193.52</v>
      </c>
      <c r="I5104" s="13">
        <f t="shared" si="158"/>
        <v>-2372193.5199999898</v>
      </c>
      <c r="J5104" s="13">
        <f t="shared" si="159"/>
        <v>-1.0244548320770264E-8</v>
      </c>
      <c r="K5104" s="12" t="s">
        <v>11335</v>
      </c>
    </row>
    <row r="5105" spans="1:11" x14ac:dyDescent="0.35">
      <c r="A5105" s="8">
        <v>5096</v>
      </c>
      <c r="B5105" s="8" t="s">
        <v>5907</v>
      </c>
      <c r="C5105" s="8" t="s">
        <v>155</v>
      </c>
      <c r="D5105" s="8" t="s">
        <v>155</v>
      </c>
      <c r="E5105" s="7" t="s">
        <v>11347</v>
      </c>
      <c r="F5105" s="9">
        <v>1200000</v>
      </c>
      <c r="G5105" s="9">
        <v>0</v>
      </c>
      <c r="H5105" s="9">
        <v>-1172193.52</v>
      </c>
      <c r="I5105" s="9">
        <f t="shared" si="158"/>
        <v>-1172193.5199999898</v>
      </c>
      <c r="J5105" s="9">
        <f t="shared" si="159"/>
        <v>-1.0244548320770264E-8</v>
      </c>
      <c r="K5105" s="8" t="s">
        <v>11335</v>
      </c>
    </row>
    <row r="5106" spans="1:11" x14ac:dyDescent="0.35">
      <c r="A5106" s="12">
        <v>5097</v>
      </c>
      <c r="B5106" s="12" t="s">
        <v>5907</v>
      </c>
      <c r="C5106" s="12" t="s">
        <v>155</v>
      </c>
      <c r="D5106" s="12" t="s">
        <v>155</v>
      </c>
      <c r="E5106" s="11" t="s">
        <v>11348</v>
      </c>
      <c r="F5106" s="13">
        <v>0</v>
      </c>
      <c r="G5106" s="13">
        <v>50</v>
      </c>
      <c r="H5106" s="13">
        <v>-1172243.52</v>
      </c>
      <c r="I5106" s="13">
        <f t="shared" si="158"/>
        <v>-1172243.5199999898</v>
      </c>
      <c r="J5106" s="13">
        <f t="shared" si="159"/>
        <v>-1.0244548320770264E-8</v>
      </c>
      <c r="K5106" s="12" t="s">
        <v>11335</v>
      </c>
    </row>
    <row r="5107" spans="1:11" x14ac:dyDescent="0.35">
      <c r="A5107" s="8">
        <v>5098</v>
      </c>
      <c r="B5107" s="8" t="s">
        <v>5907</v>
      </c>
      <c r="C5107" s="8" t="s">
        <v>155</v>
      </c>
      <c r="D5107" s="8" t="s">
        <v>155</v>
      </c>
      <c r="E5107" s="7" t="s">
        <v>11349</v>
      </c>
      <c r="F5107" s="9">
        <v>0</v>
      </c>
      <c r="G5107" s="9">
        <v>100000</v>
      </c>
      <c r="H5107" s="9">
        <v>-1272243.52</v>
      </c>
      <c r="I5107" s="9">
        <f t="shared" si="158"/>
        <v>-1272243.5199999898</v>
      </c>
      <c r="J5107" s="9">
        <f t="shared" si="159"/>
        <v>-1.0244548320770264E-8</v>
      </c>
      <c r="K5107" s="8" t="s">
        <v>11335</v>
      </c>
    </row>
    <row r="5108" spans="1:11" x14ac:dyDescent="0.35">
      <c r="A5108" s="12">
        <v>5099</v>
      </c>
      <c r="B5108" s="12" t="s">
        <v>5907</v>
      </c>
      <c r="C5108" s="12" t="s">
        <v>155</v>
      </c>
      <c r="D5108" s="12" t="s">
        <v>155</v>
      </c>
      <c r="E5108" s="11" t="s">
        <v>11350</v>
      </c>
      <c r="F5108" s="13">
        <v>0</v>
      </c>
      <c r="G5108" s="13">
        <v>3.75</v>
      </c>
      <c r="H5108" s="13">
        <v>-1272247.27</v>
      </c>
      <c r="I5108" s="13">
        <f t="shared" si="158"/>
        <v>-1272247.2699999898</v>
      </c>
      <c r="J5108" s="13">
        <f t="shared" si="159"/>
        <v>-1.0244548320770264E-8</v>
      </c>
      <c r="K5108" s="12" t="s">
        <v>11335</v>
      </c>
    </row>
    <row r="5109" spans="1:11" x14ac:dyDescent="0.35">
      <c r="A5109" s="8">
        <v>5100</v>
      </c>
      <c r="B5109" s="8" t="s">
        <v>5907</v>
      </c>
      <c r="C5109" s="8" t="s">
        <v>155</v>
      </c>
      <c r="D5109" s="8" t="s">
        <v>155</v>
      </c>
      <c r="E5109" s="7" t="s">
        <v>11351</v>
      </c>
      <c r="F5109" s="9">
        <v>0</v>
      </c>
      <c r="G5109" s="9">
        <v>50</v>
      </c>
      <c r="H5109" s="9">
        <v>-1272297.27</v>
      </c>
      <c r="I5109" s="9">
        <f t="shared" si="158"/>
        <v>-1272297.2699999898</v>
      </c>
      <c r="J5109" s="9">
        <f t="shared" si="159"/>
        <v>-1.0244548320770264E-8</v>
      </c>
      <c r="K5109" s="8" t="s">
        <v>11335</v>
      </c>
    </row>
    <row r="5110" spans="1:11" x14ac:dyDescent="0.35">
      <c r="A5110" s="12">
        <v>5101</v>
      </c>
      <c r="B5110" s="12" t="s">
        <v>5907</v>
      </c>
      <c r="C5110" s="12" t="s">
        <v>155</v>
      </c>
      <c r="D5110" s="12" t="s">
        <v>155</v>
      </c>
      <c r="E5110" s="11" t="s">
        <v>11352</v>
      </c>
      <c r="F5110" s="13">
        <v>0</v>
      </c>
      <c r="G5110" s="13">
        <v>50000</v>
      </c>
      <c r="H5110" s="13">
        <v>-1322297.27</v>
      </c>
      <c r="I5110" s="13">
        <f t="shared" si="158"/>
        <v>-1322297.2699999898</v>
      </c>
      <c r="J5110" s="13">
        <f t="shared" si="159"/>
        <v>-1.0244548320770264E-8</v>
      </c>
      <c r="K5110" s="12" t="s">
        <v>11335</v>
      </c>
    </row>
    <row r="5111" spans="1:11" x14ac:dyDescent="0.35">
      <c r="A5111" s="8">
        <v>5102</v>
      </c>
      <c r="B5111" s="8" t="s">
        <v>5907</v>
      </c>
      <c r="C5111" s="8" t="s">
        <v>155</v>
      </c>
      <c r="D5111" s="8" t="s">
        <v>155</v>
      </c>
      <c r="E5111" s="7" t="s">
        <v>11353</v>
      </c>
      <c r="F5111" s="9">
        <v>0</v>
      </c>
      <c r="G5111" s="9">
        <v>25</v>
      </c>
      <c r="H5111" s="9">
        <v>-1322322.27</v>
      </c>
      <c r="I5111" s="9">
        <f t="shared" si="158"/>
        <v>-1322322.2699999898</v>
      </c>
      <c r="J5111" s="9">
        <f t="shared" si="159"/>
        <v>-1.0244548320770264E-8</v>
      </c>
      <c r="K5111" s="8" t="s">
        <v>11335</v>
      </c>
    </row>
    <row r="5112" spans="1:11" x14ac:dyDescent="0.35">
      <c r="A5112" s="12">
        <v>5103</v>
      </c>
      <c r="B5112" s="12" t="s">
        <v>5907</v>
      </c>
      <c r="C5112" s="12" t="s">
        <v>155</v>
      </c>
      <c r="D5112" s="12" t="s">
        <v>155</v>
      </c>
      <c r="E5112" s="11" t="s">
        <v>11354</v>
      </c>
      <c r="F5112" s="13">
        <v>0</v>
      </c>
      <c r="G5112" s="13">
        <v>1.88</v>
      </c>
      <c r="H5112" s="13">
        <v>-1322324.1499999999</v>
      </c>
      <c r="I5112" s="13">
        <f t="shared" si="158"/>
        <v>-1322324.1499999897</v>
      </c>
      <c r="J5112" s="13">
        <f t="shared" si="159"/>
        <v>-1.0244548320770264E-8</v>
      </c>
      <c r="K5112" s="12" t="s">
        <v>11335</v>
      </c>
    </row>
    <row r="5113" spans="1:11" x14ac:dyDescent="0.35">
      <c r="A5113" s="8">
        <v>5104</v>
      </c>
      <c r="B5113" s="8" t="s">
        <v>5907</v>
      </c>
      <c r="C5113" s="8" t="s">
        <v>155</v>
      </c>
      <c r="D5113" s="8" t="s">
        <v>155</v>
      </c>
      <c r="E5113" s="7" t="s">
        <v>11355</v>
      </c>
      <c r="F5113" s="9">
        <v>0</v>
      </c>
      <c r="G5113" s="9">
        <v>200000</v>
      </c>
      <c r="H5113" s="9">
        <v>-1522324.15</v>
      </c>
      <c r="I5113" s="9">
        <f t="shared" si="158"/>
        <v>-1522324.1499999897</v>
      </c>
      <c r="J5113" s="9">
        <f t="shared" si="159"/>
        <v>-1.0244548320770264E-8</v>
      </c>
      <c r="K5113" s="8" t="s">
        <v>11335</v>
      </c>
    </row>
    <row r="5114" spans="1:11" x14ac:dyDescent="0.35">
      <c r="A5114" s="12">
        <v>5105</v>
      </c>
      <c r="B5114" s="12" t="s">
        <v>5907</v>
      </c>
      <c r="C5114" s="12" t="s">
        <v>155</v>
      </c>
      <c r="D5114" s="12" t="s">
        <v>155</v>
      </c>
      <c r="E5114" s="11" t="s">
        <v>11356</v>
      </c>
      <c r="F5114" s="13">
        <v>0</v>
      </c>
      <c r="G5114" s="13">
        <v>50</v>
      </c>
      <c r="H5114" s="13">
        <v>-1522374.15</v>
      </c>
      <c r="I5114" s="13">
        <f t="shared" si="158"/>
        <v>-1522374.1499999897</v>
      </c>
      <c r="J5114" s="13">
        <f t="shared" si="159"/>
        <v>-1.0244548320770264E-8</v>
      </c>
      <c r="K5114" s="12" t="s">
        <v>11335</v>
      </c>
    </row>
    <row r="5115" spans="1:11" x14ac:dyDescent="0.35">
      <c r="A5115" s="8">
        <v>5106</v>
      </c>
      <c r="B5115" s="8" t="s">
        <v>5907</v>
      </c>
      <c r="C5115" s="8" t="s">
        <v>155</v>
      </c>
      <c r="D5115" s="8" t="s">
        <v>155</v>
      </c>
      <c r="E5115" s="7" t="s">
        <v>11357</v>
      </c>
      <c r="F5115" s="9">
        <v>0</v>
      </c>
      <c r="G5115" s="9">
        <v>3.75</v>
      </c>
      <c r="H5115" s="9">
        <v>-1522377.9</v>
      </c>
      <c r="I5115" s="9">
        <f t="shared" si="158"/>
        <v>-1522377.8999999897</v>
      </c>
      <c r="J5115" s="9">
        <f t="shared" si="159"/>
        <v>-1.0244548320770264E-8</v>
      </c>
      <c r="K5115" s="8" t="s">
        <v>11335</v>
      </c>
    </row>
    <row r="5116" spans="1:11" x14ac:dyDescent="0.35">
      <c r="A5116" s="12">
        <v>5107</v>
      </c>
      <c r="B5116" s="12" t="s">
        <v>5907</v>
      </c>
      <c r="C5116" s="12" t="s">
        <v>155</v>
      </c>
      <c r="D5116" s="12" t="s">
        <v>155</v>
      </c>
      <c r="E5116" s="11" t="s">
        <v>11358</v>
      </c>
      <c r="F5116" s="13">
        <v>4400000</v>
      </c>
      <c r="G5116" s="13">
        <v>0</v>
      </c>
      <c r="H5116" s="13">
        <v>2877622.1</v>
      </c>
      <c r="I5116" s="13">
        <f t="shared" si="158"/>
        <v>2877622.1000000103</v>
      </c>
      <c r="J5116" s="13">
        <f t="shared" si="159"/>
        <v>-1.0244548320770264E-8</v>
      </c>
      <c r="K5116" s="12" t="s">
        <v>11335</v>
      </c>
    </row>
    <row r="5117" spans="1:11" x14ac:dyDescent="0.35">
      <c r="A5117" s="8">
        <v>5108</v>
      </c>
      <c r="B5117" s="8" t="s">
        <v>5907</v>
      </c>
      <c r="C5117" s="8" t="s">
        <v>155</v>
      </c>
      <c r="D5117" s="8" t="s">
        <v>155</v>
      </c>
      <c r="E5117" s="7" t="s">
        <v>11359</v>
      </c>
      <c r="F5117" s="9">
        <v>0</v>
      </c>
      <c r="G5117" s="9">
        <v>50</v>
      </c>
      <c r="H5117" s="9">
        <v>2877572.1</v>
      </c>
      <c r="I5117" s="9">
        <f t="shared" si="158"/>
        <v>2877572.1000000103</v>
      </c>
      <c r="J5117" s="9">
        <f t="shared" si="159"/>
        <v>-1.0244548320770264E-8</v>
      </c>
      <c r="K5117" s="8" t="s">
        <v>11335</v>
      </c>
    </row>
    <row r="5118" spans="1:11" x14ac:dyDescent="0.35">
      <c r="A5118" s="12">
        <v>5109</v>
      </c>
      <c r="B5118" s="12" t="s">
        <v>5907</v>
      </c>
      <c r="C5118" s="12" t="s">
        <v>155</v>
      </c>
      <c r="D5118" s="12" t="s">
        <v>155</v>
      </c>
      <c r="E5118" s="11" t="s">
        <v>11360</v>
      </c>
      <c r="F5118" s="13">
        <v>0</v>
      </c>
      <c r="G5118" s="13">
        <v>50</v>
      </c>
      <c r="H5118" s="13">
        <v>2877522.1</v>
      </c>
      <c r="I5118" s="13">
        <f t="shared" si="158"/>
        <v>2877522.1000000103</v>
      </c>
      <c r="J5118" s="13">
        <f t="shared" si="159"/>
        <v>-1.0244548320770264E-8</v>
      </c>
      <c r="K5118" s="12" t="s">
        <v>11335</v>
      </c>
    </row>
    <row r="5119" spans="1:11" x14ac:dyDescent="0.35">
      <c r="A5119" s="8">
        <v>5110</v>
      </c>
      <c r="B5119" s="8" t="s">
        <v>5907</v>
      </c>
      <c r="C5119" s="8" t="s">
        <v>155</v>
      </c>
      <c r="D5119" s="8" t="s">
        <v>155</v>
      </c>
      <c r="E5119" s="7" t="s">
        <v>11361</v>
      </c>
      <c r="F5119" s="9">
        <v>0</v>
      </c>
      <c r="G5119" s="9">
        <v>70000</v>
      </c>
      <c r="H5119" s="9">
        <v>2807522.1</v>
      </c>
      <c r="I5119" s="9">
        <f t="shared" si="158"/>
        <v>2807522.1000000103</v>
      </c>
      <c r="J5119" s="9">
        <f t="shared" si="159"/>
        <v>-1.0244548320770264E-8</v>
      </c>
      <c r="K5119" s="8" t="s">
        <v>11362</v>
      </c>
    </row>
    <row r="5120" spans="1:11" x14ac:dyDescent="0.35">
      <c r="A5120" s="12">
        <v>5111</v>
      </c>
      <c r="B5120" s="12" t="s">
        <v>5907</v>
      </c>
      <c r="C5120" s="12" t="s">
        <v>155</v>
      </c>
      <c r="D5120" s="12" t="s">
        <v>155</v>
      </c>
      <c r="E5120" s="11" t="s">
        <v>11363</v>
      </c>
      <c r="F5120" s="13">
        <v>0</v>
      </c>
      <c r="G5120" s="13">
        <v>3.75</v>
      </c>
      <c r="H5120" s="13">
        <v>2807518.35</v>
      </c>
      <c r="I5120" s="13">
        <f t="shared" si="158"/>
        <v>2807518.3500000103</v>
      </c>
      <c r="J5120" s="13">
        <f t="shared" si="159"/>
        <v>-1.0244548320770264E-8</v>
      </c>
      <c r="K5120" s="12" t="s">
        <v>11362</v>
      </c>
    </row>
    <row r="5121" spans="1:11" x14ac:dyDescent="0.35">
      <c r="A5121" s="8">
        <v>5112</v>
      </c>
      <c r="B5121" s="8" t="s">
        <v>5907</v>
      </c>
      <c r="C5121" s="8" t="s">
        <v>11364</v>
      </c>
      <c r="D5121" s="8" t="s">
        <v>11364</v>
      </c>
      <c r="E5121" s="7" t="s">
        <v>11365</v>
      </c>
      <c r="F5121" s="9">
        <v>0</v>
      </c>
      <c r="G5121" s="9">
        <v>50</v>
      </c>
      <c r="H5121" s="9">
        <v>2807468.35</v>
      </c>
      <c r="I5121" s="9">
        <f t="shared" si="158"/>
        <v>2807468.3500000103</v>
      </c>
      <c r="J5121" s="9">
        <f t="shared" si="159"/>
        <v>-1.0244548320770264E-8</v>
      </c>
      <c r="K5121" s="8" t="s">
        <v>11362</v>
      </c>
    </row>
    <row r="5122" spans="1:11" x14ac:dyDescent="0.35">
      <c r="A5122" s="12">
        <v>5113</v>
      </c>
      <c r="B5122" s="12" t="s">
        <v>5907</v>
      </c>
      <c r="C5122" s="12" t="s">
        <v>11364</v>
      </c>
      <c r="D5122" s="12" t="s">
        <v>11364</v>
      </c>
      <c r="E5122" s="11" t="s">
        <v>11366</v>
      </c>
      <c r="F5122" s="13">
        <v>0</v>
      </c>
      <c r="G5122" s="13">
        <v>3.75</v>
      </c>
      <c r="H5122" s="13">
        <v>2807464.6</v>
      </c>
      <c r="I5122" s="13">
        <f t="shared" si="158"/>
        <v>2807464.6000000103</v>
      </c>
      <c r="J5122" s="13">
        <f t="shared" si="159"/>
        <v>-1.0244548320770264E-8</v>
      </c>
      <c r="K5122" s="12" t="s">
        <v>11362</v>
      </c>
    </row>
    <row r="5123" spans="1:11" x14ac:dyDescent="0.35">
      <c r="A5123" s="8">
        <v>5114</v>
      </c>
      <c r="B5123" s="8" t="s">
        <v>5907</v>
      </c>
      <c r="C5123" s="8" t="s">
        <v>11364</v>
      </c>
      <c r="D5123" s="8" t="s">
        <v>11364</v>
      </c>
      <c r="E5123" s="7" t="s">
        <v>11367</v>
      </c>
      <c r="F5123" s="9">
        <v>0</v>
      </c>
      <c r="G5123" s="9">
        <v>280000</v>
      </c>
      <c r="H5123" s="9">
        <v>2527464.6</v>
      </c>
      <c r="I5123" s="9">
        <f t="shared" si="158"/>
        <v>2527464.6000000103</v>
      </c>
      <c r="J5123" s="9">
        <f t="shared" si="159"/>
        <v>-1.0244548320770264E-8</v>
      </c>
      <c r="K5123" s="8" t="s">
        <v>11362</v>
      </c>
    </row>
    <row r="5124" spans="1:11" x14ac:dyDescent="0.35">
      <c r="A5124" s="12">
        <v>5115</v>
      </c>
      <c r="B5124" s="12" t="s">
        <v>5907</v>
      </c>
      <c r="C5124" s="12" t="s">
        <v>11364</v>
      </c>
      <c r="D5124" s="12" t="s">
        <v>11364</v>
      </c>
      <c r="E5124" s="11" t="s">
        <v>11368</v>
      </c>
      <c r="F5124" s="13">
        <v>0</v>
      </c>
      <c r="G5124" s="13">
        <v>3.75</v>
      </c>
      <c r="H5124" s="13">
        <v>2527460.85</v>
      </c>
      <c r="I5124" s="13">
        <f t="shared" si="158"/>
        <v>2527460.8500000103</v>
      </c>
      <c r="J5124" s="13">
        <f t="shared" si="159"/>
        <v>-1.0244548320770264E-8</v>
      </c>
      <c r="K5124" s="12" t="s">
        <v>11362</v>
      </c>
    </row>
    <row r="5125" spans="1:11" x14ac:dyDescent="0.35">
      <c r="A5125" s="8">
        <v>5116</v>
      </c>
      <c r="B5125" s="8" t="s">
        <v>5907</v>
      </c>
      <c r="C5125" s="8" t="s">
        <v>11364</v>
      </c>
      <c r="D5125" s="8" t="s">
        <v>11364</v>
      </c>
      <c r="E5125" s="7" t="s">
        <v>11369</v>
      </c>
      <c r="F5125" s="9">
        <v>0</v>
      </c>
      <c r="G5125" s="9">
        <v>220000</v>
      </c>
      <c r="H5125" s="9">
        <v>2307460.85</v>
      </c>
      <c r="I5125" s="9">
        <f t="shared" si="158"/>
        <v>2307460.8500000103</v>
      </c>
      <c r="J5125" s="9">
        <f t="shared" si="159"/>
        <v>-1.0244548320770264E-8</v>
      </c>
      <c r="K5125" s="8" t="s">
        <v>11362</v>
      </c>
    </row>
    <row r="5126" spans="1:11" x14ac:dyDescent="0.35">
      <c r="A5126" s="12">
        <v>5117</v>
      </c>
      <c r="B5126" s="12" t="s">
        <v>5907</v>
      </c>
      <c r="C5126" s="12" t="s">
        <v>11364</v>
      </c>
      <c r="D5126" s="12" t="s">
        <v>11364</v>
      </c>
      <c r="E5126" s="11" t="s">
        <v>11370</v>
      </c>
      <c r="F5126" s="13">
        <v>0</v>
      </c>
      <c r="G5126" s="13">
        <v>50</v>
      </c>
      <c r="H5126" s="13">
        <v>2307410.85</v>
      </c>
      <c r="I5126" s="13">
        <f t="shared" si="158"/>
        <v>2307410.8500000103</v>
      </c>
      <c r="J5126" s="13">
        <f t="shared" si="159"/>
        <v>-1.0244548320770264E-8</v>
      </c>
      <c r="K5126" s="12" t="s">
        <v>11362</v>
      </c>
    </row>
    <row r="5127" spans="1:11" x14ac:dyDescent="0.35">
      <c r="A5127" s="8">
        <v>5118</v>
      </c>
      <c r="B5127" s="8" t="s">
        <v>5907</v>
      </c>
      <c r="C5127" s="8" t="s">
        <v>11364</v>
      </c>
      <c r="D5127" s="8" t="s">
        <v>11364</v>
      </c>
      <c r="E5127" s="7" t="s">
        <v>11371</v>
      </c>
      <c r="F5127" s="9">
        <v>0</v>
      </c>
      <c r="G5127" s="9">
        <v>25</v>
      </c>
      <c r="H5127" s="9">
        <v>2307385.85</v>
      </c>
      <c r="I5127" s="9">
        <f t="shared" si="158"/>
        <v>2307385.8500000103</v>
      </c>
      <c r="J5127" s="9">
        <f t="shared" si="159"/>
        <v>-1.0244548320770264E-8</v>
      </c>
      <c r="K5127" s="8" t="s">
        <v>11362</v>
      </c>
    </row>
    <row r="5128" spans="1:11" x14ac:dyDescent="0.35">
      <c r="A5128" s="12">
        <v>5119</v>
      </c>
      <c r="B5128" s="12" t="s">
        <v>5907</v>
      </c>
      <c r="C5128" s="12" t="s">
        <v>11364</v>
      </c>
      <c r="D5128" s="12" t="s">
        <v>11364</v>
      </c>
      <c r="E5128" s="11" t="s">
        <v>11372</v>
      </c>
      <c r="F5128" s="13">
        <v>0</v>
      </c>
      <c r="G5128" s="13">
        <v>50000</v>
      </c>
      <c r="H5128" s="13">
        <v>2257385.85</v>
      </c>
      <c r="I5128" s="13">
        <f t="shared" si="158"/>
        <v>2257385.8500000103</v>
      </c>
      <c r="J5128" s="13">
        <f t="shared" si="159"/>
        <v>-1.0244548320770264E-8</v>
      </c>
      <c r="K5128" s="12" t="s">
        <v>11362</v>
      </c>
    </row>
    <row r="5129" spans="1:11" x14ac:dyDescent="0.35">
      <c r="A5129" s="8">
        <v>5120</v>
      </c>
      <c r="B5129" s="8" t="s">
        <v>5907</v>
      </c>
      <c r="C5129" s="8" t="s">
        <v>11364</v>
      </c>
      <c r="D5129" s="8" t="s">
        <v>11364</v>
      </c>
      <c r="E5129" s="7" t="s">
        <v>11373</v>
      </c>
      <c r="F5129" s="9">
        <v>0</v>
      </c>
      <c r="G5129" s="9">
        <v>1.88</v>
      </c>
      <c r="H5129" s="9">
        <v>2257383.9700000002</v>
      </c>
      <c r="I5129" s="9">
        <f t="shared" si="158"/>
        <v>2257383.9700000104</v>
      </c>
      <c r="J5129" s="9">
        <f t="shared" si="159"/>
        <v>-1.0244548320770264E-8</v>
      </c>
      <c r="K5129" s="8" t="s">
        <v>11362</v>
      </c>
    </row>
    <row r="5130" spans="1:11" x14ac:dyDescent="0.35">
      <c r="A5130" s="12">
        <v>5121</v>
      </c>
      <c r="B5130" s="12" t="s">
        <v>5907</v>
      </c>
      <c r="C5130" s="12" t="s">
        <v>11364</v>
      </c>
      <c r="D5130" s="12" t="s">
        <v>11364</v>
      </c>
      <c r="E5130" s="11" t="s">
        <v>11374</v>
      </c>
      <c r="F5130" s="13">
        <v>550000</v>
      </c>
      <c r="G5130" s="13">
        <v>0</v>
      </c>
      <c r="H5130" s="13">
        <v>2807383.97</v>
      </c>
      <c r="I5130" s="13">
        <f t="shared" ref="I5130:I5193" si="160">I5129+F5130-G5130</f>
        <v>2807383.9700000104</v>
      </c>
      <c r="J5130" s="13">
        <f t="shared" ref="J5130:J5193" si="161">H5130-I5130</f>
        <v>-1.0244548320770264E-8</v>
      </c>
      <c r="K5130" s="12" t="s">
        <v>11362</v>
      </c>
    </row>
    <row r="5131" spans="1:11" x14ac:dyDescent="0.35">
      <c r="A5131" s="8">
        <v>5122</v>
      </c>
      <c r="B5131" s="8" t="s">
        <v>5907</v>
      </c>
      <c r="C5131" s="8" t="s">
        <v>11364</v>
      </c>
      <c r="D5131" s="8" t="s">
        <v>11364</v>
      </c>
      <c r="E5131" s="7" t="s">
        <v>11375</v>
      </c>
      <c r="F5131" s="9">
        <v>0</v>
      </c>
      <c r="G5131" s="9">
        <v>50</v>
      </c>
      <c r="H5131" s="9">
        <v>2807333.97</v>
      </c>
      <c r="I5131" s="9">
        <f t="shared" si="160"/>
        <v>2807333.9700000104</v>
      </c>
      <c r="J5131" s="9">
        <f t="shared" si="161"/>
        <v>-1.0244548320770264E-8</v>
      </c>
      <c r="K5131" s="8" t="s">
        <v>11362</v>
      </c>
    </row>
    <row r="5132" spans="1:11" x14ac:dyDescent="0.35">
      <c r="A5132" s="12">
        <v>5123</v>
      </c>
      <c r="B5132" s="12" t="s">
        <v>5907</v>
      </c>
      <c r="C5132" s="12" t="s">
        <v>11364</v>
      </c>
      <c r="D5132" s="12" t="s">
        <v>11364</v>
      </c>
      <c r="E5132" s="11" t="s">
        <v>11376</v>
      </c>
      <c r="F5132" s="13">
        <v>0</v>
      </c>
      <c r="G5132" s="13">
        <v>391.3</v>
      </c>
      <c r="H5132" s="13">
        <v>2806942.67</v>
      </c>
      <c r="I5132" s="13">
        <f t="shared" si="160"/>
        <v>2806942.6700000106</v>
      </c>
      <c r="J5132" s="13">
        <f t="shared" si="161"/>
        <v>-1.0710209608078003E-8</v>
      </c>
      <c r="K5132" s="12" t="s">
        <v>11362</v>
      </c>
    </row>
    <row r="5133" spans="1:11" x14ac:dyDescent="0.35">
      <c r="A5133" s="8">
        <v>5124</v>
      </c>
      <c r="B5133" s="8" t="s">
        <v>5907</v>
      </c>
      <c r="C5133" s="8" t="s">
        <v>11364</v>
      </c>
      <c r="D5133" s="8" t="s">
        <v>11364</v>
      </c>
      <c r="E5133" s="7" t="s">
        <v>11377</v>
      </c>
      <c r="F5133" s="9">
        <v>0</v>
      </c>
      <c r="G5133" s="9">
        <v>53000</v>
      </c>
      <c r="H5133" s="9">
        <v>2753942.67</v>
      </c>
      <c r="I5133" s="9">
        <f t="shared" si="160"/>
        <v>2753942.6700000106</v>
      </c>
      <c r="J5133" s="9">
        <f t="shared" si="161"/>
        <v>-1.0710209608078003E-8</v>
      </c>
      <c r="K5133" s="8" t="s">
        <v>11362</v>
      </c>
    </row>
    <row r="5134" spans="1:11" x14ac:dyDescent="0.35">
      <c r="A5134" s="12">
        <v>5125</v>
      </c>
      <c r="B5134" s="12" t="s">
        <v>5907</v>
      </c>
      <c r="C5134" s="12" t="s">
        <v>11364</v>
      </c>
      <c r="D5134" s="12" t="s">
        <v>11364</v>
      </c>
      <c r="E5134" s="11" t="s">
        <v>11378</v>
      </c>
      <c r="F5134" s="13">
        <v>0</v>
      </c>
      <c r="G5134" s="13">
        <v>3.75</v>
      </c>
      <c r="H5134" s="13">
        <v>2753938.92</v>
      </c>
      <c r="I5134" s="13">
        <f t="shared" si="160"/>
        <v>2753938.9200000106</v>
      </c>
      <c r="J5134" s="13">
        <f t="shared" si="161"/>
        <v>-1.0710209608078003E-8</v>
      </c>
      <c r="K5134" s="12" t="s">
        <v>11362</v>
      </c>
    </row>
    <row r="5135" spans="1:11" x14ac:dyDescent="0.35">
      <c r="A5135" s="8">
        <v>5126</v>
      </c>
      <c r="B5135" s="8" t="s">
        <v>5907</v>
      </c>
      <c r="C5135" s="8" t="s">
        <v>11364</v>
      </c>
      <c r="D5135" s="8" t="s">
        <v>11364</v>
      </c>
      <c r="E5135" s="7" t="s">
        <v>11379</v>
      </c>
      <c r="F5135" s="9">
        <v>0</v>
      </c>
      <c r="G5135" s="9">
        <v>50</v>
      </c>
      <c r="H5135" s="9">
        <v>2753888.92</v>
      </c>
      <c r="I5135" s="9">
        <f t="shared" si="160"/>
        <v>2753888.9200000106</v>
      </c>
      <c r="J5135" s="9">
        <f t="shared" si="161"/>
        <v>-1.0710209608078003E-8</v>
      </c>
      <c r="K5135" s="8" t="s">
        <v>11362</v>
      </c>
    </row>
    <row r="5136" spans="1:11" x14ac:dyDescent="0.35">
      <c r="A5136" s="12">
        <v>5127</v>
      </c>
      <c r="B5136" s="12" t="s">
        <v>5907</v>
      </c>
      <c r="C5136" s="12" t="s">
        <v>11364</v>
      </c>
      <c r="D5136" s="12" t="s">
        <v>11364</v>
      </c>
      <c r="E5136" s="11" t="s">
        <v>11380</v>
      </c>
      <c r="F5136" s="13">
        <v>0</v>
      </c>
      <c r="G5136" s="13">
        <v>25</v>
      </c>
      <c r="H5136" s="13">
        <v>2753863.92</v>
      </c>
      <c r="I5136" s="13">
        <f t="shared" si="160"/>
        <v>2753863.9200000106</v>
      </c>
      <c r="J5136" s="13">
        <f t="shared" si="161"/>
        <v>-1.0710209608078003E-8</v>
      </c>
      <c r="K5136" s="12" t="s">
        <v>11362</v>
      </c>
    </row>
    <row r="5137" spans="1:11" x14ac:dyDescent="0.35">
      <c r="A5137" s="8">
        <v>5128</v>
      </c>
      <c r="B5137" s="8" t="s">
        <v>5907</v>
      </c>
      <c r="C5137" s="8" t="s">
        <v>11364</v>
      </c>
      <c r="D5137" s="8" t="s">
        <v>11364</v>
      </c>
      <c r="E5137" s="7" t="s">
        <v>11381</v>
      </c>
      <c r="F5137" s="9">
        <v>0</v>
      </c>
      <c r="G5137" s="9">
        <v>1.88</v>
      </c>
      <c r="H5137" s="9">
        <v>2753862.04</v>
      </c>
      <c r="I5137" s="9">
        <f t="shared" si="160"/>
        <v>2753862.0400000107</v>
      </c>
      <c r="J5137" s="9">
        <f t="shared" si="161"/>
        <v>-1.0710209608078003E-8</v>
      </c>
      <c r="K5137" s="8" t="s">
        <v>11362</v>
      </c>
    </row>
    <row r="5138" spans="1:11" x14ac:dyDescent="0.35">
      <c r="A5138" s="12">
        <v>5129</v>
      </c>
      <c r="B5138" s="12" t="s">
        <v>5907</v>
      </c>
      <c r="C5138" s="12" t="s">
        <v>11364</v>
      </c>
      <c r="D5138" s="12" t="s">
        <v>11364</v>
      </c>
      <c r="E5138" s="11" t="s">
        <v>11382</v>
      </c>
      <c r="F5138" s="13">
        <v>0</v>
      </c>
      <c r="G5138" s="13">
        <v>50000</v>
      </c>
      <c r="H5138" s="13">
        <v>2703862.04</v>
      </c>
      <c r="I5138" s="13">
        <f t="shared" si="160"/>
        <v>2703862.0400000107</v>
      </c>
      <c r="J5138" s="13">
        <f t="shared" si="161"/>
        <v>-1.0710209608078003E-8</v>
      </c>
      <c r="K5138" s="12" t="s">
        <v>11362</v>
      </c>
    </row>
    <row r="5139" spans="1:11" x14ac:dyDescent="0.35">
      <c r="A5139" s="8">
        <v>5130</v>
      </c>
      <c r="B5139" s="8" t="s">
        <v>5907</v>
      </c>
      <c r="C5139" s="8" t="s">
        <v>11364</v>
      </c>
      <c r="D5139" s="8" t="s">
        <v>11364</v>
      </c>
      <c r="E5139" s="7" t="s">
        <v>11383</v>
      </c>
      <c r="F5139" s="9">
        <v>100000</v>
      </c>
      <c r="G5139" s="9">
        <v>0</v>
      </c>
      <c r="H5139" s="9">
        <v>2803862.04</v>
      </c>
      <c r="I5139" s="9">
        <f t="shared" si="160"/>
        <v>2803862.0400000107</v>
      </c>
      <c r="J5139" s="9">
        <f t="shared" si="161"/>
        <v>-1.0710209608078003E-8</v>
      </c>
      <c r="K5139" s="8" t="s">
        <v>11362</v>
      </c>
    </row>
    <row r="5140" spans="1:11" x14ac:dyDescent="0.35">
      <c r="A5140" s="12">
        <v>5131</v>
      </c>
      <c r="B5140" s="12" t="s">
        <v>5907</v>
      </c>
      <c r="C5140" s="12" t="s">
        <v>11364</v>
      </c>
      <c r="D5140" s="12" t="s">
        <v>11364</v>
      </c>
      <c r="E5140" s="11" t="s">
        <v>11384</v>
      </c>
      <c r="F5140" s="13">
        <v>0</v>
      </c>
      <c r="G5140" s="13">
        <v>50</v>
      </c>
      <c r="H5140" s="13">
        <v>2803812.04</v>
      </c>
      <c r="I5140" s="13">
        <f t="shared" si="160"/>
        <v>2803812.0400000107</v>
      </c>
      <c r="J5140" s="13">
        <f t="shared" si="161"/>
        <v>-1.0710209608078003E-8</v>
      </c>
      <c r="K5140" s="12" t="s">
        <v>11362</v>
      </c>
    </row>
    <row r="5141" spans="1:11" x14ac:dyDescent="0.35">
      <c r="A5141" s="8">
        <v>5132</v>
      </c>
      <c r="B5141" s="8" t="s">
        <v>5907</v>
      </c>
      <c r="C5141" s="8" t="s">
        <v>11364</v>
      </c>
      <c r="D5141" s="8" t="s">
        <v>11364</v>
      </c>
      <c r="E5141" s="7" t="s">
        <v>11385</v>
      </c>
      <c r="F5141" s="9">
        <v>3500000</v>
      </c>
      <c r="G5141" s="9">
        <v>0</v>
      </c>
      <c r="H5141" s="9">
        <v>6303812.04</v>
      </c>
      <c r="I5141" s="9">
        <f t="shared" si="160"/>
        <v>6303812.0400000103</v>
      </c>
      <c r="J5141" s="9">
        <f t="shared" si="161"/>
        <v>-1.0244548320770264E-8</v>
      </c>
      <c r="K5141" s="8" t="s">
        <v>11362</v>
      </c>
    </row>
    <row r="5142" spans="1:11" x14ac:dyDescent="0.35">
      <c r="A5142" s="12">
        <v>5133</v>
      </c>
      <c r="B5142" s="12" t="s">
        <v>5907</v>
      </c>
      <c r="C5142" s="12" t="s">
        <v>11364</v>
      </c>
      <c r="D5142" s="12" t="s">
        <v>11364</v>
      </c>
      <c r="E5142" s="11" t="s">
        <v>11386</v>
      </c>
      <c r="F5142" s="13">
        <v>0</v>
      </c>
      <c r="G5142" s="13">
        <v>50</v>
      </c>
      <c r="H5142" s="13">
        <v>6303762.04</v>
      </c>
      <c r="I5142" s="13">
        <f t="shared" si="160"/>
        <v>6303762.0400000103</v>
      </c>
      <c r="J5142" s="13">
        <f t="shared" si="161"/>
        <v>-1.0244548320770264E-8</v>
      </c>
      <c r="K5142" s="12" t="s">
        <v>11362</v>
      </c>
    </row>
    <row r="5143" spans="1:11" x14ac:dyDescent="0.35">
      <c r="A5143" s="8">
        <v>5134</v>
      </c>
      <c r="B5143" s="8" t="s">
        <v>5907</v>
      </c>
      <c r="C5143" s="8" t="s">
        <v>11364</v>
      </c>
      <c r="D5143" s="8" t="s">
        <v>11364</v>
      </c>
      <c r="E5143" s="7" t="s">
        <v>11387</v>
      </c>
      <c r="F5143" s="9">
        <v>10000</v>
      </c>
      <c r="G5143" s="9">
        <v>0</v>
      </c>
      <c r="H5143" s="9">
        <v>6313762.04</v>
      </c>
      <c r="I5143" s="9">
        <f t="shared" si="160"/>
        <v>6313762.0400000103</v>
      </c>
      <c r="J5143" s="9">
        <f t="shared" si="161"/>
        <v>-1.0244548320770264E-8</v>
      </c>
      <c r="K5143" s="8" t="s">
        <v>11362</v>
      </c>
    </row>
    <row r="5144" spans="1:11" x14ac:dyDescent="0.35">
      <c r="A5144" s="12">
        <v>5135</v>
      </c>
      <c r="B5144" s="12" t="s">
        <v>5907</v>
      </c>
      <c r="C5144" s="12" t="s">
        <v>11364</v>
      </c>
      <c r="D5144" s="12" t="s">
        <v>11364</v>
      </c>
      <c r="E5144" s="11" t="s">
        <v>11388</v>
      </c>
      <c r="F5144" s="13">
        <v>0</v>
      </c>
      <c r="G5144" s="13">
        <v>50</v>
      </c>
      <c r="H5144" s="13">
        <v>6313712.04</v>
      </c>
      <c r="I5144" s="13">
        <f t="shared" si="160"/>
        <v>6313712.0400000103</v>
      </c>
      <c r="J5144" s="13">
        <f t="shared" si="161"/>
        <v>-1.0244548320770264E-8</v>
      </c>
      <c r="K5144" s="12" t="s">
        <v>11389</v>
      </c>
    </row>
    <row r="5145" spans="1:11" x14ac:dyDescent="0.35">
      <c r="A5145" s="8">
        <v>5136</v>
      </c>
      <c r="B5145" s="8" t="s">
        <v>5907</v>
      </c>
      <c r="C5145" s="8" t="s">
        <v>11390</v>
      </c>
      <c r="D5145" s="8" t="s">
        <v>11390</v>
      </c>
      <c r="E5145" s="7" t="s">
        <v>11391</v>
      </c>
      <c r="F5145" s="9">
        <v>0</v>
      </c>
      <c r="G5145" s="9">
        <v>73400</v>
      </c>
      <c r="H5145" s="9">
        <v>6240312.04</v>
      </c>
      <c r="I5145" s="9">
        <f t="shared" si="160"/>
        <v>6240312.0400000103</v>
      </c>
      <c r="J5145" s="9">
        <f t="shared" si="161"/>
        <v>-1.0244548320770264E-8</v>
      </c>
      <c r="K5145" s="8" t="s">
        <v>11389</v>
      </c>
    </row>
    <row r="5146" spans="1:11" x14ac:dyDescent="0.35">
      <c r="A5146" s="12">
        <v>5137</v>
      </c>
      <c r="B5146" s="12" t="s">
        <v>5907</v>
      </c>
      <c r="C5146" s="12" t="s">
        <v>11390</v>
      </c>
      <c r="D5146" s="12" t="s">
        <v>11390</v>
      </c>
      <c r="E5146" s="11" t="s">
        <v>11392</v>
      </c>
      <c r="F5146" s="13">
        <v>0</v>
      </c>
      <c r="G5146" s="13">
        <v>3.75</v>
      </c>
      <c r="H5146" s="13">
        <v>6240308.29</v>
      </c>
      <c r="I5146" s="13">
        <f t="shared" si="160"/>
        <v>6240308.2900000103</v>
      </c>
      <c r="J5146" s="13">
        <f t="shared" si="161"/>
        <v>-1.0244548320770264E-8</v>
      </c>
      <c r="K5146" s="12" t="s">
        <v>11389</v>
      </c>
    </row>
    <row r="5147" spans="1:11" x14ac:dyDescent="0.35">
      <c r="A5147" s="8">
        <v>5138</v>
      </c>
      <c r="B5147" s="8" t="s">
        <v>5907</v>
      </c>
      <c r="C5147" s="8" t="s">
        <v>11390</v>
      </c>
      <c r="D5147" s="8" t="s">
        <v>11390</v>
      </c>
      <c r="E5147" s="7" t="s">
        <v>11393</v>
      </c>
      <c r="F5147" s="9">
        <v>0</v>
      </c>
      <c r="G5147" s="9">
        <v>50</v>
      </c>
      <c r="H5147" s="9">
        <v>6240258.29</v>
      </c>
      <c r="I5147" s="9">
        <f t="shared" si="160"/>
        <v>6240258.2900000103</v>
      </c>
      <c r="J5147" s="9">
        <f t="shared" si="161"/>
        <v>-1.0244548320770264E-8</v>
      </c>
      <c r="K5147" s="8" t="s">
        <v>11389</v>
      </c>
    </row>
    <row r="5148" spans="1:11" x14ac:dyDescent="0.35">
      <c r="A5148" s="12">
        <v>5139</v>
      </c>
      <c r="B5148" s="12" t="s">
        <v>5907</v>
      </c>
      <c r="C5148" s="12" t="s">
        <v>11390</v>
      </c>
      <c r="D5148" s="12" t="s">
        <v>11390</v>
      </c>
      <c r="E5148" s="11" t="s">
        <v>11394</v>
      </c>
      <c r="F5148" s="13">
        <v>0</v>
      </c>
      <c r="G5148" s="13">
        <v>48000</v>
      </c>
      <c r="H5148" s="13">
        <v>6192258.29</v>
      </c>
      <c r="I5148" s="13">
        <f t="shared" si="160"/>
        <v>6192258.2900000103</v>
      </c>
      <c r="J5148" s="13">
        <f t="shared" si="161"/>
        <v>-1.0244548320770264E-8</v>
      </c>
      <c r="K5148" s="12" t="s">
        <v>11389</v>
      </c>
    </row>
    <row r="5149" spans="1:11" x14ac:dyDescent="0.35">
      <c r="A5149" s="8">
        <v>5140</v>
      </c>
      <c r="B5149" s="8" t="s">
        <v>5907</v>
      </c>
      <c r="C5149" s="8" t="s">
        <v>11390</v>
      </c>
      <c r="D5149" s="8" t="s">
        <v>11390</v>
      </c>
      <c r="E5149" s="7" t="s">
        <v>11395</v>
      </c>
      <c r="F5149" s="9">
        <v>0</v>
      </c>
      <c r="G5149" s="9">
        <v>1.88</v>
      </c>
      <c r="H5149" s="9">
        <v>6192256.4100000001</v>
      </c>
      <c r="I5149" s="9">
        <f t="shared" si="160"/>
        <v>6192256.4100000104</v>
      </c>
      <c r="J5149" s="9">
        <f t="shared" si="161"/>
        <v>-1.0244548320770264E-8</v>
      </c>
      <c r="K5149" s="8" t="s">
        <v>11389</v>
      </c>
    </row>
    <row r="5150" spans="1:11" x14ac:dyDescent="0.35">
      <c r="A5150" s="12">
        <v>5141</v>
      </c>
      <c r="B5150" s="12" t="s">
        <v>5907</v>
      </c>
      <c r="C5150" s="12" t="s">
        <v>11390</v>
      </c>
      <c r="D5150" s="12" t="s">
        <v>11390</v>
      </c>
      <c r="E5150" s="11" t="s">
        <v>11396</v>
      </c>
      <c r="F5150" s="13">
        <v>0</v>
      </c>
      <c r="G5150" s="13">
        <v>25</v>
      </c>
      <c r="H5150" s="13">
        <v>6192231.4100000001</v>
      </c>
      <c r="I5150" s="13">
        <f t="shared" si="160"/>
        <v>6192231.4100000104</v>
      </c>
      <c r="J5150" s="13">
        <f t="shared" si="161"/>
        <v>-1.0244548320770264E-8</v>
      </c>
      <c r="K5150" s="12" t="s">
        <v>11389</v>
      </c>
    </row>
    <row r="5151" spans="1:11" x14ac:dyDescent="0.35">
      <c r="A5151" s="8">
        <v>5142</v>
      </c>
      <c r="B5151" s="8" t="s">
        <v>5907</v>
      </c>
      <c r="C5151" s="8" t="s">
        <v>11390</v>
      </c>
      <c r="D5151" s="8" t="s">
        <v>11390</v>
      </c>
      <c r="E5151" s="7" t="s">
        <v>11397</v>
      </c>
      <c r="F5151" s="9">
        <v>0</v>
      </c>
      <c r="G5151" s="9">
        <v>25</v>
      </c>
      <c r="H5151" s="9">
        <v>6192206.4100000001</v>
      </c>
      <c r="I5151" s="9">
        <f t="shared" si="160"/>
        <v>6192206.4100000104</v>
      </c>
      <c r="J5151" s="9">
        <f t="shared" si="161"/>
        <v>-1.0244548320770264E-8</v>
      </c>
      <c r="K5151" s="8" t="s">
        <v>11389</v>
      </c>
    </row>
    <row r="5152" spans="1:11" x14ac:dyDescent="0.35">
      <c r="A5152" s="12">
        <v>5143</v>
      </c>
      <c r="B5152" s="12" t="s">
        <v>5907</v>
      </c>
      <c r="C5152" s="12" t="s">
        <v>11390</v>
      </c>
      <c r="D5152" s="12" t="s">
        <v>11390</v>
      </c>
      <c r="E5152" s="11" t="s">
        <v>11398</v>
      </c>
      <c r="F5152" s="13">
        <v>0</v>
      </c>
      <c r="G5152" s="13">
        <v>35000</v>
      </c>
      <c r="H5152" s="13">
        <v>6157206.4100000001</v>
      </c>
      <c r="I5152" s="13">
        <f t="shared" si="160"/>
        <v>6157206.4100000104</v>
      </c>
      <c r="J5152" s="13">
        <f t="shared" si="161"/>
        <v>-1.0244548320770264E-8</v>
      </c>
      <c r="K5152" s="12" t="s">
        <v>11389</v>
      </c>
    </row>
    <row r="5153" spans="1:11" x14ac:dyDescent="0.35">
      <c r="A5153" s="8">
        <v>5144</v>
      </c>
      <c r="B5153" s="8" t="s">
        <v>5907</v>
      </c>
      <c r="C5153" s="8" t="s">
        <v>11390</v>
      </c>
      <c r="D5153" s="8" t="s">
        <v>11390</v>
      </c>
      <c r="E5153" s="7" t="s">
        <v>11399</v>
      </c>
      <c r="F5153" s="9">
        <v>0</v>
      </c>
      <c r="G5153" s="9">
        <v>1.88</v>
      </c>
      <c r="H5153" s="9">
        <v>6157204.5300000003</v>
      </c>
      <c r="I5153" s="9">
        <f t="shared" si="160"/>
        <v>6157204.5300000105</v>
      </c>
      <c r="J5153" s="9">
        <f t="shared" si="161"/>
        <v>-1.0244548320770264E-8</v>
      </c>
      <c r="K5153" s="8" t="s">
        <v>11389</v>
      </c>
    </row>
    <row r="5154" spans="1:11" x14ac:dyDescent="0.35">
      <c r="A5154" s="12">
        <v>5145</v>
      </c>
      <c r="B5154" s="12" t="s">
        <v>5907</v>
      </c>
      <c r="C5154" s="12" t="s">
        <v>11390</v>
      </c>
      <c r="D5154" s="12" t="s">
        <v>11390</v>
      </c>
      <c r="E5154" s="11" t="s">
        <v>11400</v>
      </c>
      <c r="F5154" s="13">
        <v>0</v>
      </c>
      <c r="G5154" s="13">
        <v>25</v>
      </c>
      <c r="H5154" s="13">
        <v>6157179.5300000003</v>
      </c>
      <c r="I5154" s="13">
        <f t="shared" si="160"/>
        <v>6157179.5300000105</v>
      </c>
      <c r="J5154" s="13">
        <f t="shared" si="161"/>
        <v>-1.0244548320770264E-8</v>
      </c>
      <c r="K5154" s="12" t="s">
        <v>11389</v>
      </c>
    </row>
    <row r="5155" spans="1:11" x14ac:dyDescent="0.35">
      <c r="A5155" s="8">
        <v>5146</v>
      </c>
      <c r="B5155" s="8" t="s">
        <v>5907</v>
      </c>
      <c r="C5155" s="8" t="s">
        <v>11390</v>
      </c>
      <c r="D5155" s="8" t="s">
        <v>11390</v>
      </c>
      <c r="E5155" s="7" t="s">
        <v>11401</v>
      </c>
      <c r="F5155" s="9">
        <v>0</v>
      </c>
      <c r="G5155" s="9">
        <v>40000</v>
      </c>
      <c r="H5155" s="9">
        <v>6117179.5300000003</v>
      </c>
      <c r="I5155" s="9">
        <f t="shared" si="160"/>
        <v>6117179.5300000105</v>
      </c>
      <c r="J5155" s="9">
        <f t="shared" si="161"/>
        <v>-1.0244548320770264E-8</v>
      </c>
      <c r="K5155" s="8" t="s">
        <v>11389</v>
      </c>
    </row>
    <row r="5156" spans="1:11" x14ac:dyDescent="0.35">
      <c r="A5156" s="12">
        <v>5147</v>
      </c>
      <c r="B5156" s="12" t="s">
        <v>5907</v>
      </c>
      <c r="C5156" s="12" t="s">
        <v>11390</v>
      </c>
      <c r="D5156" s="12" t="s">
        <v>11390</v>
      </c>
      <c r="E5156" s="11" t="s">
        <v>11402</v>
      </c>
      <c r="F5156" s="13">
        <v>0</v>
      </c>
      <c r="G5156" s="13">
        <v>1.88</v>
      </c>
      <c r="H5156" s="13">
        <v>6117177.6500000004</v>
      </c>
      <c r="I5156" s="13">
        <f t="shared" si="160"/>
        <v>6117177.6500000106</v>
      </c>
      <c r="J5156" s="13">
        <f t="shared" si="161"/>
        <v>-1.0244548320770264E-8</v>
      </c>
      <c r="K5156" s="12" t="s">
        <v>11389</v>
      </c>
    </row>
    <row r="5157" spans="1:11" x14ac:dyDescent="0.35">
      <c r="A5157" s="8">
        <v>5148</v>
      </c>
      <c r="B5157" s="8" t="s">
        <v>5907</v>
      </c>
      <c r="C5157" s="8" t="s">
        <v>11390</v>
      </c>
      <c r="D5157" s="8" t="s">
        <v>11390</v>
      </c>
      <c r="E5157" s="7" t="s">
        <v>11403</v>
      </c>
      <c r="F5157" s="9">
        <v>0</v>
      </c>
      <c r="G5157" s="9">
        <v>50</v>
      </c>
      <c r="H5157" s="9">
        <v>6117127.6500000004</v>
      </c>
      <c r="I5157" s="9">
        <f t="shared" si="160"/>
        <v>6117127.6500000106</v>
      </c>
      <c r="J5157" s="9">
        <f t="shared" si="161"/>
        <v>-1.0244548320770264E-8</v>
      </c>
      <c r="K5157" s="8" t="s">
        <v>11389</v>
      </c>
    </row>
    <row r="5158" spans="1:11" x14ac:dyDescent="0.35">
      <c r="A5158" s="12">
        <v>5149</v>
      </c>
      <c r="B5158" s="12" t="s">
        <v>5907</v>
      </c>
      <c r="C5158" s="12" t="s">
        <v>11390</v>
      </c>
      <c r="D5158" s="12" t="s">
        <v>11390</v>
      </c>
      <c r="E5158" s="11" t="s">
        <v>11404</v>
      </c>
      <c r="F5158" s="13">
        <v>0</v>
      </c>
      <c r="G5158" s="13">
        <v>3.75</v>
      </c>
      <c r="H5158" s="13">
        <v>6117123.9000000004</v>
      </c>
      <c r="I5158" s="13">
        <f t="shared" si="160"/>
        <v>6117123.9000000106</v>
      </c>
      <c r="J5158" s="13">
        <f t="shared" si="161"/>
        <v>-1.0244548320770264E-8</v>
      </c>
      <c r="K5158" s="12" t="s">
        <v>11389</v>
      </c>
    </row>
    <row r="5159" spans="1:11" x14ac:dyDescent="0.35">
      <c r="A5159" s="8">
        <v>5150</v>
      </c>
      <c r="B5159" s="8" t="s">
        <v>5907</v>
      </c>
      <c r="C5159" s="8" t="s">
        <v>11390</v>
      </c>
      <c r="D5159" s="8" t="s">
        <v>11390</v>
      </c>
      <c r="E5159" s="7" t="s">
        <v>11405</v>
      </c>
      <c r="F5159" s="9">
        <v>0</v>
      </c>
      <c r="G5159" s="9">
        <v>1000000</v>
      </c>
      <c r="H5159" s="9">
        <v>5117123.9000000004</v>
      </c>
      <c r="I5159" s="9">
        <f t="shared" si="160"/>
        <v>5117123.9000000106</v>
      </c>
      <c r="J5159" s="9">
        <f t="shared" si="161"/>
        <v>-1.0244548320770264E-8</v>
      </c>
      <c r="K5159" s="8" t="s">
        <v>11389</v>
      </c>
    </row>
    <row r="5160" spans="1:11" x14ac:dyDescent="0.35">
      <c r="A5160" s="12">
        <v>5151</v>
      </c>
      <c r="B5160" s="12" t="s">
        <v>5907</v>
      </c>
      <c r="C5160" s="12" t="s">
        <v>11390</v>
      </c>
      <c r="D5160" s="12" t="s">
        <v>11390</v>
      </c>
      <c r="E5160" s="11" t="s">
        <v>11406</v>
      </c>
      <c r="F5160" s="13">
        <v>0</v>
      </c>
      <c r="G5160" s="13">
        <v>50000</v>
      </c>
      <c r="H5160" s="13">
        <v>5067123.9000000004</v>
      </c>
      <c r="I5160" s="13">
        <f t="shared" si="160"/>
        <v>5067123.9000000106</v>
      </c>
      <c r="J5160" s="13">
        <f t="shared" si="161"/>
        <v>-1.0244548320770264E-8</v>
      </c>
      <c r="K5160" s="12" t="s">
        <v>11389</v>
      </c>
    </row>
    <row r="5161" spans="1:11" x14ac:dyDescent="0.35">
      <c r="A5161" s="8">
        <v>5152</v>
      </c>
      <c r="B5161" s="8" t="s">
        <v>5907</v>
      </c>
      <c r="C5161" s="8" t="s">
        <v>11390</v>
      </c>
      <c r="D5161" s="8" t="s">
        <v>11390</v>
      </c>
      <c r="E5161" s="7" t="s">
        <v>11407</v>
      </c>
      <c r="F5161" s="9">
        <v>0</v>
      </c>
      <c r="G5161" s="9">
        <v>1.88</v>
      </c>
      <c r="H5161" s="9">
        <v>5067122.0199999996</v>
      </c>
      <c r="I5161" s="9">
        <f t="shared" si="160"/>
        <v>5067122.0200000107</v>
      </c>
      <c r="J5161" s="9">
        <f t="shared" si="161"/>
        <v>-1.1175870895385742E-8</v>
      </c>
      <c r="K5161" s="8" t="s">
        <v>11389</v>
      </c>
    </row>
    <row r="5162" spans="1:11" x14ac:dyDescent="0.35">
      <c r="A5162" s="12">
        <v>5153</v>
      </c>
      <c r="B5162" s="12" t="s">
        <v>5907</v>
      </c>
      <c r="C5162" s="12" t="s">
        <v>11390</v>
      </c>
      <c r="D5162" s="12" t="s">
        <v>11390</v>
      </c>
      <c r="E5162" s="11" t="s">
        <v>11408</v>
      </c>
      <c r="F5162" s="13">
        <v>0</v>
      </c>
      <c r="G5162" s="13">
        <v>25</v>
      </c>
      <c r="H5162" s="13">
        <v>5067097.0199999996</v>
      </c>
      <c r="I5162" s="13">
        <f t="shared" si="160"/>
        <v>5067097.0200000107</v>
      </c>
      <c r="J5162" s="13">
        <f t="shared" si="161"/>
        <v>-1.1175870895385742E-8</v>
      </c>
      <c r="K5162" s="12" t="s">
        <v>11389</v>
      </c>
    </row>
    <row r="5163" spans="1:11" x14ac:dyDescent="0.35">
      <c r="A5163" s="8">
        <v>5154</v>
      </c>
      <c r="B5163" s="8" t="s">
        <v>5907</v>
      </c>
      <c r="C5163" s="8" t="s">
        <v>11390</v>
      </c>
      <c r="D5163" s="8" t="s">
        <v>11390</v>
      </c>
      <c r="E5163" s="7" t="s">
        <v>11409</v>
      </c>
      <c r="F5163" s="9">
        <v>0</v>
      </c>
      <c r="G5163" s="9">
        <v>25</v>
      </c>
      <c r="H5163" s="9">
        <v>5067072.0199999996</v>
      </c>
      <c r="I5163" s="9">
        <f t="shared" si="160"/>
        <v>5067072.0200000107</v>
      </c>
      <c r="J5163" s="9">
        <f t="shared" si="161"/>
        <v>-1.1175870895385742E-8</v>
      </c>
      <c r="K5163" s="8" t="s">
        <v>11389</v>
      </c>
    </row>
    <row r="5164" spans="1:11" x14ac:dyDescent="0.35">
      <c r="A5164" s="12">
        <v>5155</v>
      </c>
      <c r="B5164" s="12" t="s">
        <v>5907</v>
      </c>
      <c r="C5164" s="12" t="s">
        <v>11390</v>
      </c>
      <c r="D5164" s="12" t="s">
        <v>11390</v>
      </c>
      <c r="E5164" s="11" t="s">
        <v>11410</v>
      </c>
      <c r="F5164" s="13">
        <v>0</v>
      </c>
      <c r="G5164" s="13">
        <v>1.88</v>
      </c>
      <c r="H5164" s="13">
        <v>5067070.1399999997</v>
      </c>
      <c r="I5164" s="13">
        <f t="shared" si="160"/>
        <v>5067070.1400000108</v>
      </c>
      <c r="J5164" s="13">
        <f t="shared" si="161"/>
        <v>-1.1175870895385742E-8</v>
      </c>
      <c r="K5164" s="12" t="s">
        <v>11389</v>
      </c>
    </row>
    <row r="5165" spans="1:11" x14ac:dyDescent="0.35">
      <c r="A5165" s="8">
        <v>5156</v>
      </c>
      <c r="B5165" s="8" t="s">
        <v>5907</v>
      </c>
      <c r="C5165" s="8" t="s">
        <v>11390</v>
      </c>
      <c r="D5165" s="8" t="s">
        <v>11390</v>
      </c>
      <c r="E5165" s="7" t="s">
        <v>11411</v>
      </c>
      <c r="F5165" s="9">
        <v>0</v>
      </c>
      <c r="G5165" s="9">
        <v>48000</v>
      </c>
      <c r="H5165" s="9">
        <v>5019070.1399999997</v>
      </c>
      <c r="I5165" s="9">
        <f t="shared" si="160"/>
        <v>5019070.1400000108</v>
      </c>
      <c r="J5165" s="9">
        <f t="shared" si="161"/>
        <v>-1.1175870895385742E-8</v>
      </c>
      <c r="K5165" s="8" t="s">
        <v>11389</v>
      </c>
    </row>
    <row r="5166" spans="1:11" x14ac:dyDescent="0.35">
      <c r="A5166" s="12">
        <v>5157</v>
      </c>
      <c r="B5166" s="12" t="s">
        <v>5907</v>
      </c>
      <c r="C5166" s="12" t="s">
        <v>159</v>
      </c>
      <c r="D5166" s="12" t="s">
        <v>159</v>
      </c>
      <c r="E5166" s="11" t="s">
        <v>11412</v>
      </c>
      <c r="F5166" s="13">
        <v>0</v>
      </c>
      <c r="G5166" s="13">
        <v>3.75</v>
      </c>
      <c r="H5166" s="13">
        <v>5019066.3899999997</v>
      </c>
      <c r="I5166" s="13">
        <f t="shared" si="160"/>
        <v>5019066.3900000108</v>
      </c>
      <c r="J5166" s="13">
        <f t="shared" si="161"/>
        <v>-1.1175870895385742E-8</v>
      </c>
      <c r="K5166" s="12" t="s">
        <v>11389</v>
      </c>
    </row>
    <row r="5167" spans="1:11" x14ac:dyDescent="0.35">
      <c r="A5167" s="8">
        <v>5158</v>
      </c>
      <c r="B5167" s="8" t="s">
        <v>5907</v>
      </c>
      <c r="C5167" s="8" t="s">
        <v>159</v>
      </c>
      <c r="D5167" s="8" t="s">
        <v>159</v>
      </c>
      <c r="E5167" s="7" t="s">
        <v>11413</v>
      </c>
      <c r="F5167" s="9">
        <v>0</v>
      </c>
      <c r="G5167" s="9">
        <v>86234</v>
      </c>
      <c r="H5167" s="9">
        <v>4932832.3899999997</v>
      </c>
      <c r="I5167" s="9">
        <f t="shared" si="160"/>
        <v>4932832.3900000108</v>
      </c>
      <c r="J5167" s="9">
        <f t="shared" si="161"/>
        <v>-1.1175870895385742E-8</v>
      </c>
      <c r="K5167" s="8" t="s">
        <v>11389</v>
      </c>
    </row>
    <row r="5168" spans="1:11" x14ac:dyDescent="0.35">
      <c r="A5168" s="12">
        <v>5159</v>
      </c>
      <c r="B5168" s="12" t="s">
        <v>5907</v>
      </c>
      <c r="C5168" s="12" t="s">
        <v>159</v>
      </c>
      <c r="D5168" s="12" t="s">
        <v>159</v>
      </c>
      <c r="E5168" s="11" t="s">
        <v>11414</v>
      </c>
      <c r="F5168" s="13">
        <v>0</v>
      </c>
      <c r="G5168" s="13">
        <v>50</v>
      </c>
      <c r="H5168" s="13">
        <v>4932782.3899999997</v>
      </c>
      <c r="I5168" s="13">
        <f t="shared" si="160"/>
        <v>4932782.3900000108</v>
      </c>
      <c r="J5168" s="13">
        <f t="shared" si="161"/>
        <v>-1.1175870895385742E-8</v>
      </c>
      <c r="K5168" s="12" t="s">
        <v>11389</v>
      </c>
    </row>
    <row r="5169" spans="1:11" x14ac:dyDescent="0.35">
      <c r="A5169" s="8">
        <v>5160</v>
      </c>
      <c r="B5169" s="8" t="s">
        <v>5907</v>
      </c>
      <c r="C5169" s="8" t="s">
        <v>159</v>
      </c>
      <c r="D5169" s="8" t="s">
        <v>159</v>
      </c>
      <c r="E5169" s="7" t="s">
        <v>11415</v>
      </c>
      <c r="F5169" s="9">
        <v>0</v>
      </c>
      <c r="G5169" s="9">
        <v>74200</v>
      </c>
      <c r="H5169" s="9">
        <v>4858582.3899999997</v>
      </c>
      <c r="I5169" s="9">
        <f t="shared" si="160"/>
        <v>4858582.3900000108</v>
      </c>
      <c r="J5169" s="9">
        <f t="shared" si="161"/>
        <v>-1.1175870895385742E-8</v>
      </c>
      <c r="K5169" s="8" t="s">
        <v>11389</v>
      </c>
    </row>
    <row r="5170" spans="1:11" x14ac:dyDescent="0.35">
      <c r="A5170" s="12">
        <v>5161</v>
      </c>
      <c r="B5170" s="12" t="s">
        <v>5907</v>
      </c>
      <c r="C5170" s="12" t="s">
        <v>159</v>
      </c>
      <c r="D5170" s="12" t="s">
        <v>159</v>
      </c>
      <c r="E5170" s="11" t="s">
        <v>11416</v>
      </c>
      <c r="F5170" s="13">
        <v>0</v>
      </c>
      <c r="G5170" s="13">
        <v>50</v>
      </c>
      <c r="H5170" s="13">
        <v>4858532.3899999997</v>
      </c>
      <c r="I5170" s="13">
        <f t="shared" si="160"/>
        <v>4858532.3900000108</v>
      </c>
      <c r="J5170" s="13">
        <f t="shared" si="161"/>
        <v>-1.1175870895385742E-8</v>
      </c>
      <c r="K5170" s="12" t="s">
        <v>11389</v>
      </c>
    </row>
    <row r="5171" spans="1:11" x14ac:dyDescent="0.35">
      <c r="A5171" s="8">
        <v>5162</v>
      </c>
      <c r="B5171" s="8" t="s">
        <v>5907</v>
      </c>
      <c r="C5171" s="8" t="s">
        <v>159</v>
      </c>
      <c r="D5171" s="8" t="s">
        <v>159</v>
      </c>
      <c r="E5171" s="7" t="s">
        <v>11417</v>
      </c>
      <c r="F5171" s="9">
        <v>0</v>
      </c>
      <c r="G5171" s="9">
        <v>3.75</v>
      </c>
      <c r="H5171" s="9">
        <v>4858528.6399999997</v>
      </c>
      <c r="I5171" s="9">
        <f t="shared" si="160"/>
        <v>4858528.6400000108</v>
      </c>
      <c r="J5171" s="9">
        <f t="shared" si="161"/>
        <v>-1.1175870895385742E-8</v>
      </c>
      <c r="K5171" s="8" t="s">
        <v>11418</v>
      </c>
    </row>
    <row r="5172" spans="1:11" x14ac:dyDescent="0.35">
      <c r="A5172" s="12">
        <v>5163</v>
      </c>
      <c r="B5172" s="12" t="s">
        <v>5907</v>
      </c>
      <c r="C5172" s="12" t="s">
        <v>159</v>
      </c>
      <c r="D5172" s="12" t="s">
        <v>159</v>
      </c>
      <c r="E5172" s="11" t="s">
        <v>11419</v>
      </c>
      <c r="F5172" s="13">
        <v>0</v>
      </c>
      <c r="G5172" s="13">
        <v>50</v>
      </c>
      <c r="H5172" s="13">
        <v>4858478.6399999997</v>
      </c>
      <c r="I5172" s="13">
        <f t="shared" si="160"/>
        <v>4858478.6400000108</v>
      </c>
      <c r="J5172" s="13">
        <f t="shared" si="161"/>
        <v>-1.1175870895385742E-8</v>
      </c>
      <c r="K5172" s="12" t="s">
        <v>11418</v>
      </c>
    </row>
    <row r="5173" spans="1:11" x14ac:dyDescent="0.35">
      <c r="A5173" s="8">
        <v>5164</v>
      </c>
      <c r="B5173" s="8" t="s">
        <v>5907</v>
      </c>
      <c r="C5173" s="8" t="s">
        <v>159</v>
      </c>
      <c r="D5173" s="8" t="s">
        <v>159</v>
      </c>
      <c r="E5173" s="7" t="s">
        <v>11420</v>
      </c>
      <c r="F5173" s="9">
        <v>0</v>
      </c>
      <c r="G5173" s="9">
        <v>3.75</v>
      </c>
      <c r="H5173" s="9">
        <v>4858474.8899999997</v>
      </c>
      <c r="I5173" s="9">
        <f t="shared" si="160"/>
        <v>4858474.8900000108</v>
      </c>
      <c r="J5173" s="9">
        <f t="shared" si="161"/>
        <v>-1.1175870895385742E-8</v>
      </c>
      <c r="K5173" s="8" t="s">
        <v>11418</v>
      </c>
    </row>
    <row r="5174" spans="1:11" x14ac:dyDescent="0.35">
      <c r="A5174" s="12">
        <v>5165</v>
      </c>
      <c r="B5174" s="12" t="s">
        <v>5907</v>
      </c>
      <c r="C5174" s="12" t="s">
        <v>159</v>
      </c>
      <c r="D5174" s="12" t="s">
        <v>159</v>
      </c>
      <c r="E5174" s="11" t="s">
        <v>11421</v>
      </c>
      <c r="F5174" s="13">
        <v>0</v>
      </c>
      <c r="G5174" s="13">
        <v>250000</v>
      </c>
      <c r="H5174" s="13">
        <v>4608474.8899999997</v>
      </c>
      <c r="I5174" s="13">
        <f t="shared" si="160"/>
        <v>4608474.8900000108</v>
      </c>
      <c r="J5174" s="13">
        <f t="shared" si="161"/>
        <v>-1.1175870895385742E-8</v>
      </c>
      <c r="K5174" s="12" t="s">
        <v>11418</v>
      </c>
    </row>
    <row r="5175" spans="1:11" x14ac:dyDescent="0.35">
      <c r="A5175" s="8">
        <v>5166</v>
      </c>
      <c r="B5175" s="8" t="s">
        <v>5907</v>
      </c>
      <c r="C5175" s="8" t="s">
        <v>159</v>
      </c>
      <c r="D5175" s="8" t="s">
        <v>159</v>
      </c>
      <c r="E5175" s="7" t="s">
        <v>11422</v>
      </c>
      <c r="F5175" s="9">
        <v>0</v>
      </c>
      <c r="G5175" s="9">
        <v>3.75</v>
      </c>
      <c r="H5175" s="9">
        <v>4608471.1399999997</v>
      </c>
      <c r="I5175" s="9">
        <f t="shared" si="160"/>
        <v>4608471.1400000108</v>
      </c>
      <c r="J5175" s="9">
        <f t="shared" si="161"/>
        <v>-1.1175870895385742E-8</v>
      </c>
      <c r="K5175" s="8" t="s">
        <v>11418</v>
      </c>
    </row>
    <row r="5176" spans="1:11" x14ac:dyDescent="0.35">
      <c r="A5176" s="12">
        <v>5167</v>
      </c>
      <c r="B5176" s="12" t="s">
        <v>5907</v>
      </c>
      <c r="C5176" s="12" t="s">
        <v>159</v>
      </c>
      <c r="D5176" s="12" t="s">
        <v>159</v>
      </c>
      <c r="E5176" s="11" t="s">
        <v>11423</v>
      </c>
      <c r="F5176" s="13">
        <v>0</v>
      </c>
      <c r="G5176" s="13">
        <v>430000</v>
      </c>
      <c r="H5176" s="13">
        <v>4178471.14</v>
      </c>
      <c r="I5176" s="13">
        <f t="shared" si="160"/>
        <v>4178471.1400000108</v>
      </c>
      <c r="J5176" s="13">
        <f t="shared" si="161"/>
        <v>-1.0710209608078003E-8</v>
      </c>
      <c r="K5176" s="12" t="s">
        <v>11418</v>
      </c>
    </row>
    <row r="5177" spans="1:11" x14ac:dyDescent="0.35">
      <c r="A5177" s="8">
        <v>5168</v>
      </c>
      <c r="B5177" s="8" t="s">
        <v>5907</v>
      </c>
      <c r="C5177" s="8" t="s">
        <v>159</v>
      </c>
      <c r="D5177" s="8" t="s">
        <v>159</v>
      </c>
      <c r="E5177" s="7" t="s">
        <v>11424</v>
      </c>
      <c r="F5177" s="9">
        <v>0</v>
      </c>
      <c r="G5177" s="9">
        <v>50</v>
      </c>
      <c r="H5177" s="9">
        <v>4178421.14</v>
      </c>
      <c r="I5177" s="9">
        <f t="shared" si="160"/>
        <v>4178421.1400000108</v>
      </c>
      <c r="J5177" s="9">
        <f t="shared" si="161"/>
        <v>-1.0710209608078003E-8</v>
      </c>
      <c r="K5177" s="8" t="s">
        <v>11418</v>
      </c>
    </row>
    <row r="5178" spans="1:11" x14ac:dyDescent="0.35">
      <c r="A5178" s="12">
        <v>5169</v>
      </c>
      <c r="B5178" s="12" t="s">
        <v>5907</v>
      </c>
      <c r="C5178" s="12" t="s">
        <v>159</v>
      </c>
      <c r="D5178" s="12" t="s">
        <v>159</v>
      </c>
      <c r="E5178" s="11" t="s">
        <v>11425</v>
      </c>
      <c r="F5178" s="13">
        <v>0</v>
      </c>
      <c r="G5178" s="13">
        <v>3.75</v>
      </c>
      <c r="H5178" s="13">
        <v>4178417.39</v>
      </c>
      <c r="I5178" s="13">
        <f t="shared" si="160"/>
        <v>4178417.3900000108</v>
      </c>
      <c r="J5178" s="13">
        <f t="shared" si="161"/>
        <v>-1.0710209608078003E-8</v>
      </c>
      <c r="K5178" s="12" t="s">
        <v>11418</v>
      </c>
    </row>
    <row r="5179" spans="1:11" x14ac:dyDescent="0.35">
      <c r="A5179" s="8">
        <v>5170</v>
      </c>
      <c r="B5179" s="8" t="s">
        <v>5907</v>
      </c>
      <c r="C5179" s="8" t="s">
        <v>159</v>
      </c>
      <c r="D5179" s="8" t="s">
        <v>159</v>
      </c>
      <c r="E5179" s="7" t="s">
        <v>11426</v>
      </c>
      <c r="F5179" s="9">
        <v>0</v>
      </c>
      <c r="G5179" s="9">
        <v>1000000</v>
      </c>
      <c r="H5179" s="9">
        <v>3178417.39</v>
      </c>
      <c r="I5179" s="9">
        <f t="shared" si="160"/>
        <v>3178417.3900000108</v>
      </c>
      <c r="J5179" s="9">
        <f t="shared" si="161"/>
        <v>-1.0710209608078003E-8</v>
      </c>
      <c r="K5179" s="8" t="s">
        <v>11418</v>
      </c>
    </row>
    <row r="5180" spans="1:11" x14ac:dyDescent="0.35">
      <c r="A5180" s="12">
        <v>5171</v>
      </c>
      <c r="B5180" s="12" t="s">
        <v>5907</v>
      </c>
      <c r="C5180" s="12" t="s">
        <v>159</v>
      </c>
      <c r="D5180" s="12" t="s">
        <v>159</v>
      </c>
      <c r="E5180" s="11" t="s">
        <v>11427</v>
      </c>
      <c r="F5180" s="13">
        <v>0</v>
      </c>
      <c r="G5180" s="13">
        <v>50</v>
      </c>
      <c r="H5180" s="13">
        <v>3178367.39</v>
      </c>
      <c r="I5180" s="13">
        <f t="shared" si="160"/>
        <v>3178367.3900000108</v>
      </c>
      <c r="J5180" s="13">
        <f t="shared" si="161"/>
        <v>-1.0710209608078003E-8</v>
      </c>
      <c r="K5180" s="12" t="s">
        <v>11418</v>
      </c>
    </row>
    <row r="5181" spans="1:11" x14ac:dyDescent="0.35">
      <c r="A5181" s="8">
        <v>5172</v>
      </c>
      <c r="B5181" s="8" t="s">
        <v>5907</v>
      </c>
      <c r="C5181" s="8" t="s">
        <v>159</v>
      </c>
      <c r="D5181" s="8" t="s">
        <v>159</v>
      </c>
      <c r="E5181" s="7" t="s">
        <v>11428</v>
      </c>
      <c r="F5181" s="9">
        <v>0</v>
      </c>
      <c r="G5181" s="9">
        <v>220000</v>
      </c>
      <c r="H5181" s="9">
        <v>2958367.39</v>
      </c>
      <c r="I5181" s="9">
        <f t="shared" si="160"/>
        <v>2958367.3900000108</v>
      </c>
      <c r="J5181" s="9">
        <f t="shared" si="161"/>
        <v>-1.0710209608078003E-8</v>
      </c>
      <c r="K5181" s="8" t="s">
        <v>11418</v>
      </c>
    </row>
    <row r="5182" spans="1:11" x14ac:dyDescent="0.35">
      <c r="A5182" s="12">
        <v>5173</v>
      </c>
      <c r="B5182" s="12" t="s">
        <v>5907</v>
      </c>
      <c r="C5182" s="12" t="s">
        <v>159</v>
      </c>
      <c r="D5182" s="12" t="s">
        <v>159</v>
      </c>
      <c r="E5182" s="11" t="s">
        <v>11429</v>
      </c>
      <c r="F5182" s="13">
        <v>0</v>
      </c>
      <c r="G5182" s="13">
        <v>50</v>
      </c>
      <c r="H5182" s="13">
        <v>2958317.39</v>
      </c>
      <c r="I5182" s="13">
        <f t="shared" si="160"/>
        <v>2958317.3900000108</v>
      </c>
      <c r="J5182" s="13">
        <f t="shared" si="161"/>
        <v>-1.0710209608078003E-8</v>
      </c>
      <c r="K5182" s="12" t="s">
        <v>11418</v>
      </c>
    </row>
    <row r="5183" spans="1:11" x14ac:dyDescent="0.35">
      <c r="A5183" s="8">
        <v>5174</v>
      </c>
      <c r="B5183" s="8" t="s">
        <v>5907</v>
      </c>
      <c r="C5183" s="8" t="s">
        <v>159</v>
      </c>
      <c r="D5183" s="8" t="s">
        <v>159</v>
      </c>
      <c r="E5183" s="7" t="s">
        <v>11430</v>
      </c>
      <c r="F5183" s="9">
        <v>0</v>
      </c>
      <c r="G5183" s="9">
        <v>3.75</v>
      </c>
      <c r="H5183" s="9">
        <v>2958313.64</v>
      </c>
      <c r="I5183" s="9">
        <f t="shared" si="160"/>
        <v>2958313.6400000108</v>
      </c>
      <c r="J5183" s="9">
        <f t="shared" si="161"/>
        <v>-1.0710209608078003E-8</v>
      </c>
      <c r="K5183" s="8" t="s">
        <v>11418</v>
      </c>
    </row>
    <row r="5184" spans="1:11" x14ac:dyDescent="0.35">
      <c r="A5184" s="12">
        <v>5175</v>
      </c>
      <c r="B5184" s="12" t="s">
        <v>5907</v>
      </c>
      <c r="C5184" s="12" t="s">
        <v>159</v>
      </c>
      <c r="D5184" s="12" t="s">
        <v>159</v>
      </c>
      <c r="E5184" s="11" t="s">
        <v>11431</v>
      </c>
      <c r="F5184" s="13">
        <v>1500000</v>
      </c>
      <c r="G5184" s="13">
        <v>0</v>
      </c>
      <c r="H5184" s="13">
        <v>4458313.6399999997</v>
      </c>
      <c r="I5184" s="13">
        <f t="shared" si="160"/>
        <v>4458313.6400000108</v>
      </c>
      <c r="J5184" s="13">
        <f t="shared" si="161"/>
        <v>-1.1175870895385742E-8</v>
      </c>
      <c r="K5184" s="12" t="s">
        <v>11418</v>
      </c>
    </row>
    <row r="5185" spans="1:11" x14ac:dyDescent="0.35">
      <c r="A5185" s="8">
        <v>5176</v>
      </c>
      <c r="B5185" s="8" t="s">
        <v>5907</v>
      </c>
      <c r="C5185" s="8" t="s">
        <v>159</v>
      </c>
      <c r="D5185" s="8" t="s">
        <v>159</v>
      </c>
      <c r="E5185" s="7" t="s">
        <v>11432</v>
      </c>
      <c r="F5185" s="9">
        <v>0</v>
      </c>
      <c r="G5185" s="9">
        <v>50</v>
      </c>
      <c r="H5185" s="9">
        <v>4458263.6399999997</v>
      </c>
      <c r="I5185" s="9">
        <f t="shared" si="160"/>
        <v>4458263.6400000108</v>
      </c>
      <c r="J5185" s="9">
        <f t="shared" si="161"/>
        <v>-1.1175870895385742E-8</v>
      </c>
      <c r="K5185" s="8" t="s">
        <v>11418</v>
      </c>
    </row>
    <row r="5186" spans="1:11" x14ac:dyDescent="0.35">
      <c r="A5186" s="12">
        <v>5177</v>
      </c>
      <c r="B5186" s="12" t="s">
        <v>5907</v>
      </c>
      <c r="C5186" s="12" t="s">
        <v>161</v>
      </c>
      <c r="D5186" s="12" t="s">
        <v>161</v>
      </c>
      <c r="E5186" s="11" t="s">
        <v>11433</v>
      </c>
      <c r="F5186" s="13">
        <v>0</v>
      </c>
      <c r="G5186" s="13">
        <v>25</v>
      </c>
      <c r="H5186" s="13">
        <v>4458238.6399999997</v>
      </c>
      <c r="I5186" s="13">
        <f t="shared" si="160"/>
        <v>4458238.6400000108</v>
      </c>
      <c r="J5186" s="13">
        <f t="shared" si="161"/>
        <v>-1.1175870895385742E-8</v>
      </c>
      <c r="K5186" s="12" t="s">
        <v>11418</v>
      </c>
    </row>
    <row r="5187" spans="1:11" x14ac:dyDescent="0.35">
      <c r="A5187" s="8">
        <v>5178</v>
      </c>
      <c r="B5187" s="8" t="s">
        <v>5907</v>
      </c>
      <c r="C5187" s="8" t="s">
        <v>161</v>
      </c>
      <c r="D5187" s="8" t="s">
        <v>161</v>
      </c>
      <c r="E5187" s="7" t="s">
        <v>11434</v>
      </c>
      <c r="F5187" s="9">
        <v>0</v>
      </c>
      <c r="G5187" s="9">
        <v>1.88</v>
      </c>
      <c r="H5187" s="9">
        <v>4458236.76</v>
      </c>
      <c r="I5187" s="9">
        <f t="shared" si="160"/>
        <v>4458236.760000011</v>
      </c>
      <c r="J5187" s="9">
        <f t="shared" si="161"/>
        <v>-1.1175870895385742E-8</v>
      </c>
      <c r="K5187" s="8" t="s">
        <v>11418</v>
      </c>
    </row>
    <row r="5188" spans="1:11" x14ac:dyDescent="0.35">
      <c r="A5188" s="12">
        <v>5179</v>
      </c>
      <c r="B5188" s="12" t="s">
        <v>5907</v>
      </c>
      <c r="C5188" s="12" t="s">
        <v>161</v>
      </c>
      <c r="D5188" s="12" t="s">
        <v>161</v>
      </c>
      <c r="E5188" s="11" t="s">
        <v>11435</v>
      </c>
      <c r="F5188" s="13">
        <v>0</v>
      </c>
      <c r="G5188" s="13">
        <v>15000</v>
      </c>
      <c r="H5188" s="13">
        <v>4443236.76</v>
      </c>
      <c r="I5188" s="13">
        <f t="shared" si="160"/>
        <v>4443236.760000011</v>
      </c>
      <c r="J5188" s="13">
        <f t="shared" si="161"/>
        <v>-1.1175870895385742E-8</v>
      </c>
      <c r="K5188" s="12" t="s">
        <v>11418</v>
      </c>
    </row>
    <row r="5189" spans="1:11" x14ac:dyDescent="0.35">
      <c r="A5189" s="8">
        <v>5180</v>
      </c>
      <c r="B5189" s="8" t="s">
        <v>5907</v>
      </c>
      <c r="C5189" s="8" t="s">
        <v>161</v>
      </c>
      <c r="D5189" s="8" t="s">
        <v>161</v>
      </c>
      <c r="E5189" s="7" t="s">
        <v>11436</v>
      </c>
      <c r="F5189" s="9">
        <v>0</v>
      </c>
      <c r="G5189" s="9">
        <v>3.75</v>
      </c>
      <c r="H5189" s="9">
        <v>4443233.01</v>
      </c>
      <c r="I5189" s="9">
        <f t="shared" si="160"/>
        <v>4443233.010000011</v>
      </c>
      <c r="J5189" s="9">
        <f t="shared" si="161"/>
        <v>-1.1175870895385742E-8</v>
      </c>
      <c r="K5189" s="8" t="s">
        <v>11418</v>
      </c>
    </row>
    <row r="5190" spans="1:11" x14ac:dyDescent="0.35">
      <c r="A5190" s="12">
        <v>5181</v>
      </c>
      <c r="B5190" s="12" t="s">
        <v>5907</v>
      </c>
      <c r="C5190" s="12" t="s">
        <v>161</v>
      </c>
      <c r="D5190" s="12" t="s">
        <v>161</v>
      </c>
      <c r="E5190" s="11" t="s">
        <v>11437</v>
      </c>
      <c r="F5190" s="13">
        <v>0</v>
      </c>
      <c r="G5190" s="13">
        <v>50</v>
      </c>
      <c r="H5190" s="13">
        <v>4443183.01</v>
      </c>
      <c r="I5190" s="13">
        <f t="shared" si="160"/>
        <v>4443183.010000011</v>
      </c>
      <c r="J5190" s="13">
        <f t="shared" si="161"/>
        <v>-1.1175870895385742E-8</v>
      </c>
      <c r="K5190" s="12" t="s">
        <v>11418</v>
      </c>
    </row>
    <row r="5191" spans="1:11" x14ac:dyDescent="0.35">
      <c r="A5191" s="8">
        <v>5182</v>
      </c>
      <c r="B5191" s="8" t="s">
        <v>5907</v>
      </c>
      <c r="C5191" s="8" t="s">
        <v>161</v>
      </c>
      <c r="D5191" s="8" t="s">
        <v>161</v>
      </c>
      <c r="E5191" s="7" t="s">
        <v>11438</v>
      </c>
      <c r="F5191" s="9">
        <v>0</v>
      </c>
      <c r="G5191" s="9">
        <v>3000000</v>
      </c>
      <c r="H5191" s="9">
        <v>1443183.01</v>
      </c>
      <c r="I5191" s="9">
        <f t="shared" si="160"/>
        <v>1443183.010000011</v>
      </c>
      <c r="J5191" s="9">
        <f t="shared" si="161"/>
        <v>-1.0943040251731873E-8</v>
      </c>
      <c r="K5191" s="8" t="s">
        <v>11418</v>
      </c>
    </row>
    <row r="5192" spans="1:11" x14ac:dyDescent="0.35">
      <c r="A5192" s="12">
        <v>5183</v>
      </c>
      <c r="B5192" s="12" t="s">
        <v>5907</v>
      </c>
      <c r="C5192" s="12" t="s">
        <v>161</v>
      </c>
      <c r="D5192" s="12" t="s">
        <v>161</v>
      </c>
      <c r="E5192" s="11" t="s">
        <v>11439</v>
      </c>
      <c r="F5192" s="13">
        <v>0</v>
      </c>
      <c r="G5192" s="13">
        <v>25</v>
      </c>
      <c r="H5192" s="13">
        <v>1443158.01</v>
      </c>
      <c r="I5192" s="13">
        <f t="shared" si="160"/>
        <v>1443158.010000011</v>
      </c>
      <c r="J5192" s="13">
        <f t="shared" si="161"/>
        <v>-1.0943040251731873E-8</v>
      </c>
      <c r="K5192" s="12" t="s">
        <v>11418</v>
      </c>
    </row>
    <row r="5193" spans="1:11" x14ac:dyDescent="0.35">
      <c r="A5193" s="8">
        <v>5184</v>
      </c>
      <c r="B5193" s="8" t="s">
        <v>5907</v>
      </c>
      <c r="C5193" s="8" t="s">
        <v>161</v>
      </c>
      <c r="D5193" s="8" t="s">
        <v>161</v>
      </c>
      <c r="E5193" s="7" t="s">
        <v>11440</v>
      </c>
      <c r="F5193" s="9">
        <v>0</v>
      </c>
      <c r="G5193" s="9">
        <v>1.88</v>
      </c>
      <c r="H5193" s="9">
        <v>1443156.13</v>
      </c>
      <c r="I5193" s="9">
        <f t="shared" si="160"/>
        <v>1443156.1300000111</v>
      </c>
      <c r="J5193" s="9">
        <f t="shared" si="161"/>
        <v>-1.1175870895385742E-8</v>
      </c>
      <c r="K5193" s="8" t="s">
        <v>11418</v>
      </c>
    </row>
    <row r="5194" spans="1:11" x14ac:dyDescent="0.35">
      <c r="A5194" s="12">
        <v>5185</v>
      </c>
      <c r="B5194" s="12" t="s">
        <v>5907</v>
      </c>
      <c r="C5194" s="12" t="s">
        <v>161</v>
      </c>
      <c r="D5194" s="12" t="s">
        <v>161</v>
      </c>
      <c r="E5194" s="11" t="s">
        <v>11441</v>
      </c>
      <c r="F5194" s="13">
        <v>0</v>
      </c>
      <c r="G5194" s="13">
        <v>50000</v>
      </c>
      <c r="H5194" s="13">
        <v>1393156.13</v>
      </c>
      <c r="I5194" s="13">
        <f t="shared" ref="I5194:I5257" si="162">I5193+F5194-G5194</f>
        <v>1393156.1300000111</v>
      </c>
      <c r="J5194" s="13">
        <f t="shared" ref="J5194:J5257" si="163">H5194-I5194</f>
        <v>-1.1175870895385742E-8</v>
      </c>
      <c r="K5194" s="12" t="s">
        <v>11418</v>
      </c>
    </row>
    <row r="5195" spans="1:11" x14ac:dyDescent="0.35">
      <c r="A5195" s="8">
        <v>5186</v>
      </c>
      <c r="B5195" s="8" t="s">
        <v>5907</v>
      </c>
      <c r="C5195" s="8" t="s">
        <v>161</v>
      </c>
      <c r="D5195" s="8" t="s">
        <v>161</v>
      </c>
      <c r="E5195" s="7" t="s">
        <v>11442</v>
      </c>
      <c r="F5195" s="9">
        <v>0</v>
      </c>
      <c r="G5195" s="9">
        <v>25</v>
      </c>
      <c r="H5195" s="9">
        <v>1393131.13</v>
      </c>
      <c r="I5195" s="9">
        <f t="shared" si="162"/>
        <v>1393131.1300000111</v>
      </c>
      <c r="J5195" s="9">
        <f t="shared" si="163"/>
        <v>-1.1175870895385742E-8</v>
      </c>
      <c r="K5195" s="8" t="s">
        <v>11418</v>
      </c>
    </row>
    <row r="5196" spans="1:11" x14ac:dyDescent="0.35">
      <c r="A5196" s="12">
        <v>5187</v>
      </c>
      <c r="B5196" s="12" t="s">
        <v>5907</v>
      </c>
      <c r="C5196" s="12" t="s">
        <v>161</v>
      </c>
      <c r="D5196" s="12" t="s">
        <v>161</v>
      </c>
      <c r="E5196" s="11" t="s">
        <v>11443</v>
      </c>
      <c r="F5196" s="13">
        <v>0</v>
      </c>
      <c r="G5196" s="13">
        <v>48000</v>
      </c>
      <c r="H5196" s="13">
        <v>1345131.13</v>
      </c>
      <c r="I5196" s="13">
        <f t="shared" si="162"/>
        <v>1345131.1300000111</v>
      </c>
      <c r="J5196" s="13">
        <f t="shared" si="163"/>
        <v>-1.1175870895385742E-8</v>
      </c>
      <c r="K5196" s="12" t="s">
        <v>11418</v>
      </c>
    </row>
    <row r="5197" spans="1:11" x14ac:dyDescent="0.35">
      <c r="A5197" s="8">
        <v>5188</v>
      </c>
      <c r="B5197" s="8" t="s">
        <v>5907</v>
      </c>
      <c r="C5197" s="8" t="s">
        <v>161</v>
      </c>
      <c r="D5197" s="8" t="s">
        <v>161</v>
      </c>
      <c r="E5197" s="7" t="s">
        <v>11444</v>
      </c>
      <c r="F5197" s="9">
        <v>0</v>
      </c>
      <c r="G5197" s="9">
        <v>1.88</v>
      </c>
      <c r="H5197" s="9">
        <v>1345129.25</v>
      </c>
      <c r="I5197" s="9">
        <f t="shared" si="162"/>
        <v>1345129.2500000112</v>
      </c>
      <c r="J5197" s="9">
        <f t="shared" si="163"/>
        <v>-1.1175870895385742E-8</v>
      </c>
      <c r="K5197" s="8" t="s">
        <v>11445</v>
      </c>
    </row>
    <row r="5198" spans="1:11" x14ac:dyDescent="0.35">
      <c r="A5198" s="12">
        <v>5189</v>
      </c>
      <c r="B5198" s="12" t="s">
        <v>5907</v>
      </c>
      <c r="C5198" s="12" t="s">
        <v>161</v>
      </c>
      <c r="D5198" s="12" t="s">
        <v>161</v>
      </c>
      <c r="E5198" s="11" t="s">
        <v>11446</v>
      </c>
      <c r="F5198" s="13">
        <v>0</v>
      </c>
      <c r="G5198" s="13">
        <v>25</v>
      </c>
      <c r="H5198" s="13">
        <v>1345104.25</v>
      </c>
      <c r="I5198" s="13">
        <f t="shared" si="162"/>
        <v>1345104.2500000112</v>
      </c>
      <c r="J5198" s="13">
        <f t="shared" si="163"/>
        <v>-1.1175870895385742E-8</v>
      </c>
      <c r="K5198" s="12" t="s">
        <v>11445</v>
      </c>
    </row>
    <row r="5199" spans="1:11" x14ac:dyDescent="0.35">
      <c r="A5199" s="8">
        <v>5190</v>
      </c>
      <c r="B5199" s="8" t="s">
        <v>5907</v>
      </c>
      <c r="C5199" s="8" t="s">
        <v>161</v>
      </c>
      <c r="D5199" s="8" t="s">
        <v>161</v>
      </c>
      <c r="E5199" s="7" t="s">
        <v>11447</v>
      </c>
      <c r="F5199" s="9">
        <v>0</v>
      </c>
      <c r="G5199" s="9">
        <v>1.88</v>
      </c>
      <c r="H5199" s="9">
        <v>1345102.37</v>
      </c>
      <c r="I5199" s="9">
        <f t="shared" si="162"/>
        <v>1345102.3700000113</v>
      </c>
      <c r="J5199" s="9">
        <f t="shared" si="163"/>
        <v>-1.1175870895385742E-8</v>
      </c>
      <c r="K5199" s="8" t="s">
        <v>11445</v>
      </c>
    </row>
    <row r="5200" spans="1:11" x14ac:dyDescent="0.35">
      <c r="A5200" s="12">
        <v>5191</v>
      </c>
      <c r="B5200" s="12" t="s">
        <v>5907</v>
      </c>
      <c r="C5200" s="12" t="s">
        <v>161</v>
      </c>
      <c r="D5200" s="12" t="s">
        <v>161</v>
      </c>
      <c r="E5200" s="11" t="s">
        <v>11448</v>
      </c>
      <c r="F5200" s="13">
        <v>0</v>
      </c>
      <c r="G5200" s="13">
        <v>35000</v>
      </c>
      <c r="H5200" s="13">
        <v>1310102.3700000001</v>
      </c>
      <c r="I5200" s="13">
        <f t="shared" si="162"/>
        <v>1310102.3700000113</v>
      </c>
      <c r="J5200" s="13">
        <f t="shared" si="163"/>
        <v>-1.1175870895385742E-8</v>
      </c>
      <c r="K5200" s="12" t="s">
        <v>11445</v>
      </c>
    </row>
    <row r="5201" spans="1:11" x14ac:dyDescent="0.35">
      <c r="A5201" s="8">
        <v>5192</v>
      </c>
      <c r="B5201" s="8" t="s">
        <v>5907</v>
      </c>
      <c r="C5201" s="8" t="s">
        <v>161</v>
      </c>
      <c r="D5201" s="8" t="s">
        <v>161</v>
      </c>
      <c r="E5201" s="7" t="s">
        <v>11449</v>
      </c>
      <c r="F5201" s="9">
        <v>0</v>
      </c>
      <c r="G5201" s="9">
        <v>50000</v>
      </c>
      <c r="H5201" s="9">
        <v>1260102.3700000001</v>
      </c>
      <c r="I5201" s="9">
        <f t="shared" si="162"/>
        <v>1260102.3700000113</v>
      </c>
      <c r="J5201" s="9">
        <f t="shared" si="163"/>
        <v>-1.1175870895385742E-8</v>
      </c>
      <c r="K5201" s="8" t="s">
        <v>11445</v>
      </c>
    </row>
    <row r="5202" spans="1:11" x14ac:dyDescent="0.35">
      <c r="A5202" s="12">
        <v>5193</v>
      </c>
      <c r="B5202" s="12" t="s">
        <v>5907</v>
      </c>
      <c r="C5202" s="12" t="s">
        <v>161</v>
      </c>
      <c r="D5202" s="12" t="s">
        <v>161</v>
      </c>
      <c r="E5202" s="11" t="s">
        <v>11450</v>
      </c>
      <c r="F5202" s="13">
        <v>0</v>
      </c>
      <c r="G5202" s="13">
        <v>1.88</v>
      </c>
      <c r="H5202" s="13">
        <v>1260100.49</v>
      </c>
      <c r="I5202" s="13">
        <f t="shared" si="162"/>
        <v>1260100.4900000114</v>
      </c>
      <c r="J5202" s="13">
        <f t="shared" si="163"/>
        <v>-1.1408701539039612E-8</v>
      </c>
      <c r="K5202" s="12" t="s">
        <v>11445</v>
      </c>
    </row>
    <row r="5203" spans="1:11" x14ac:dyDescent="0.35">
      <c r="A5203" s="8">
        <v>5194</v>
      </c>
      <c r="B5203" s="8" t="s">
        <v>5907</v>
      </c>
      <c r="C5203" s="8" t="s">
        <v>161</v>
      </c>
      <c r="D5203" s="8" t="s">
        <v>161</v>
      </c>
      <c r="E5203" s="7" t="s">
        <v>11451</v>
      </c>
      <c r="F5203" s="9">
        <v>0</v>
      </c>
      <c r="G5203" s="9">
        <v>25</v>
      </c>
      <c r="H5203" s="9">
        <v>1260075.49</v>
      </c>
      <c r="I5203" s="9">
        <f t="shared" si="162"/>
        <v>1260075.4900000114</v>
      </c>
      <c r="J5203" s="9">
        <f t="shared" si="163"/>
        <v>-1.1408701539039612E-8</v>
      </c>
      <c r="K5203" s="8" t="s">
        <v>11445</v>
      </c>
    </row>
    <row r="5204" spans="1:11" x14ac:dyDescent="0.35">
      <c r="A5204" s="12">
        <v>5195</v>
      </c>
      <c r="B5204" s="12" t="s">
        <v>5907</v>
      </c>
      <c r="C5204" s="12" t="s">
        <v>161</v>
      </c>
      <c r="D5204" s="12" t="s">
        <v>161</v>
      </c>
      <c r="E5204" s="11" t="s">
        <v>11452</v>
      </c>
      <c r="F5204" s="13">
        <v>0</v>
      </c>
      <c r="G5204" s="13">
        <v>10</v>
      </c>
      <c r="H5204" s="13">
        <v>1260065.49</v>
      </c>
      <c r="I5204" s="13">
        <f t="shared" si="162"/>
        <v>1260065.4900000114</v>
      </c>
      <c r="J5204" s="13">
        <f t="shared" si="163"/>
        <v>-1.1408701539039612E-8</v>
      </c>
      <c r="K5204" s="12" t="s">
        <v>11445</v>
      </c>
    </row>
    <row r="5205" spans="1:11" x14ac:dyDescent="0.35">
      <c r="A5205" s="8">
        <v>5196</v>
      </c>
      <c r="B5205" s="8" t="s">
        <v>5907</v>
      </c>
      <c r="C5205" s="8" t="s">
        <v>161</v>
      </c>
      <c r="D5205" s="8" t="s">
        <v>161</v>
      </c>
      <c r="E5205" s="7" t="s">
        <v>11453</v>
      </c>
      <c r="F5205" s="9">
        <v>0</v>
      </c>
      <c r="G5205" s="9">
        <v>0.75</v>
      </c>
      <c r="H5205" s="9">
        <v>1260064.74</v>
      </c>
      <c r="I5205" s="9">
        <f t="shared" si="162"/>
        <v>1260064.7400000114</v>
      </c>
      <c r="J5205" s="9">
        <f t="shared" si="163"/>
        <v>-1.1408701539039612E-8</v>
      </c>
      <c r="K5205" s="8" t="s">
        <v>11445</v>
      </c>
    </row>
    <row r="5206" spans="1:11" x14ac:dyDescent="0.35">
      <c r="A5206" s="12">
        <v>5197</v>
      </c>
      <c r="B5206" s="12" t="s">
        <v>5907</v>
      </c>
      <c r="C5206" s="12" t="s">
        <v>161</v>
      </c>
      <c r="D5206" s="12" t="s">
        <v>161</v>
      </c>
      <c r="E5206" s="11" t="s">
        <v>11454</v>
      </c>
      <c r="F5206" s="13">
        <v>0</v>
      </c>
      <c r="G5206" s="13">
        <v>3500</v>
      </c>
      <c r="H5206" s="13">
        <v>1256564.74</v>
      </c>
      <c r="I5206" s="13">
        <f t="shared" si="162"/>
        <v>1256564.7400000114</v>
      </c>
      <c r="J5206" s="13">
        <f t="shared" si="163"/>
        <v>-1.1408701539039612E-8</v>
      </c>
      <c r="K5206" s="12" t="s">
        <v>11445</v>
      </c>
    </row>
    <row r="5207" spans="1:11" x14ac:dyDescent="0.35">
      <c r="A5207" s="8">
        <v>5198</v>
      </c>
      <c r="B5207" s="8" t="s">
        <v>5907</v>
      </c>
      <c r="C5207" s="8" t="s">
        <v>163</v>
      </c>
      <c r="D5207" s="8" t="s">
        <v>163</v>
      </c>
      <c r="E5207" s="7" t="s">
        <v>11455</v>
      </c>
      <c r="F5207" s="9">
        <v>0</v>
      </c>
      <c r="G5207" s="9">
        <v>1.88</v>
      </c>
      <c r="H5207" s="9">
        <v>1256562.8600000001</v>
      </c>
      <c r="I5207" s="9">
        <f t="shared" si="162"/>
        <v>1256562.8600000115</v>
      </c>
      <c r="J5207" s="9">
        <f t="shared" si="163"/>
        <v>-1.1408701539039612E-8</v>
      </c>
      <c r="K5207" s="8" t="s">
        <v>11445</v>
      </c>
    </row>
    <row r="5208" spans="1:11" x14ac:dyDescent="0.35">
      <c r="A5208" s="12">
        <v>5199</v>
      </c>
      <c r="B5208" s="12" t="s">
        <v>5907</v>
      </c>
      <c r="C5208" s="12" t="s">
        <v>163</v>
      </c>
      <c r="D5208" s="12" t="s">
        <v>163</v>
      </c>
      <c r="E5208" s="11" t="s">
        <v>11456</v>
      </c>
      <c r="F5208" s="13">
        <v>0</v>
      </c>
      <c r="G5208" s="13">
        <v>25</v>
      </c>
      <c r="H5208" s="13">
        <v>1256537.8600000001</v>
      </c>
      <c r="I5208" s="13">
        <f t="shared" si="162"/>
        <v>1256537.8600000115</v>
      </c>
      <c r="J5208" s="13">
        <f t="shared" si="163"/>
        <v>-1.1408701539039612E-8</v>
      </c>
      <c r="K5208" s="12" t="s">
        <v>11445</v>
      </c>
    </row>
    <row r="5209" spans="1:11" x14ac:dyDescent="0.35">
      <c r="A5209" s="8">
        <v>5200</v>
      </c>
      <c r="B5209" s="8" t="s">
        <v>5907</v>
      </c>
      <c r="C5209" s="8" t="s">
        <v>163</v>
      </c>
      <c r="D5209" s="8" t="s">
        <v>163</v>
      </c>
      <c r="E5209" s="7" t="s">
        <v>11457</v>
      </c>
      <c r="F5209" s="9">
        <v>0</v>
      </c>
      <c r="G5209" s="9">
        <v>40000</v>
      </c>
      <c r="H5209" s="9">
        <v>1216537.8600000001</v>
      </c>
      <c r="I5209" s="9">
        <f t="shared" si="162"/>
        <v>1216537.8600000115</v>
      </c>
      <c r="J5209" s="9">
        <f t="shared" si="163"/>
        <v>-1.1408701539039612E-8</v>
      </c>
      <c r="K5209" s="8" t="s">
        <v>11445</v>
      </c>
    </row>
    <row r="5210" spans="1:11" x14ac:dyDescent="0.35">
      <c r="A5210" s="12">
        <v>5201</v>
      </c>
      <c r="B5210" s="12" t="s">
        <v>5907</v>
      </c>
      <c r="C5210" s="12" t="s">
        <v>163</v>
      </c>
      <c r="D5210" s="12" t="s">
        <v>163</v>
      </c>
      <c r="E5210" s="11" t="s">
        <v>11458</v>
      </c>
      <c r="F5210" s="13">
        <v>0</v>
      </c>
      <c r="G5210" s="13">
        <v>3.75</v>
      </c>
      <c r="H5210" s="13">
        <v>1216534.1100000001</v>
      </c>
      <c r="I5210" s="13">
        <f t="shared" si="162"/>
        <v>1216534.1100000115</v>
      </c>
      <c r="J5210" s="13">
        <f t="shared" si="163"/>
        <v>-1.1408701539039612E-8</v>
      </c>
      <c r="K5210" s="12" t="s">
        <v>11445</v>
      </c>
    </row>
    <row r="5211" spans="1:11" x14ac:dyDescent="0.35">
      <c r="A5211" s="8">
        <v>5202</v>
      </c>
      <c r="B5211" s="8" t="s">
        <v>5907</v>
      </c>
      <c r="C5211" s="8" t="s">
        <v>163</v>
      </c>
      <c r="D5211" s="8" t="s">
        <v>163</v>
      </c>
      <c r="E5211" s="7" t="s">
        <v>11459</v>
      </c>
      <c r="F5211" s="9">
        <v>0</v>
      </c>
      <c r="G5211" s="9">
        <v>360000</v>
      </c>
      <c r="H5211" s="9">
        <v>856534.11</v>
      </c>
      <c r="I5211" s="9">
        <f t="shared" si="162"/>
        <v>856534.11000001151</v>
      </c>
      <c r="J5211" s="9">
        <f t="shared" si="163"/>
        <v>-1.1525116860866547E-8</v>
      </c>
      <c r="K5211" s="8" t="s">
        <v>11445</v>
      </c>
    </row>
    <row r="5212" spans="1:11" x14ac:dyDescent="0.35">
      <c r="A5212" s="12">
        <v>5203</v>
      </c>
      <c r="B5212" s="12" t="s">
        <v>5907</v>
      </c>
      <c r="C5212" s="12" t="s">
        <v>163</v>
      </c>
      <c r="D5212" s="12" t="s">
        <v>163</v>
      </c>
      <c r="E5212" s="11" t="s">
        <v>11460</v>
      </c>
      <c r="F5212" s="13">
        <v>0</v>
      </c>
      <c r="G5212" s="13">
        <v>50</v>
      </c>
      <c r="H5212" s="13">
        <v>856484.11</v>
      </c>
      <c r="I5212" s="13">
        <f t="shared" si="162"/>
        <v>856484.11000001151</v>
      </c>
      <c r="J5212" s="13">
        <f t="shared" si="163"/>
        <v>-1.1525116860866547E-8</v>
      </c>
      <c r="K5212" s="12" t="s">
        <v>11445</v>
      </c>
    </row>
    <row r="5213" spans="1:11" x14ac:dyDescent="0.35">
      <c r="A5213" s="8">
        <v>5204</v>
      </c>
      <c r="B5213" s="8" t="s">
        <v>5907</v>
      </c>
      <c r="C5213" s="8" t="s">
        <v>163</v>
      </c>
      <c r="D5213" s="8" t="s">
        <v>163</v>
      </c>
      <c r="E5213" s="7" t="s">
        <v>11461</v>
      </c>
      <c r="F5213" s="9">
        <v>0</v>
      </c>
      <c r="G5213" s="9">
        <v>40000</v>
      </c>
      <c r="H5213" s="9">
        <v>816484.11</v>
      </c>
      <c r="I5213" s="9">
        <f t="shared" si="162"/>
        <v>816484.11000001151</v>
      </c>
      <c r="J5213" s="9">
        <f t="shared" si="163"/>
        <v>-1.1525116860866547E-8</v>
      </c>
      <c r="K5213" s="8" t="s">
        <v>11445</v>
      </c>
    </row>
    <row r="5214" spans="1:11" x14ac:dyDescent="0.35">
      <c r="A5214" s="12">
        <v>5205</v>
      </c>
      <c r="B5214" s="12" t="s">
        <v>5907</v>
      </c>
      <c r="C5214" s="12" t="s">
        <v>163</v>
      </c>
      <c r="D5214" s="12" t="s">
        <v>163</v>
      </c>
      <c r="E5214" s="11" t="s">
        <v>11462</v>
      </c>
      <c r="F5214" s="13">
        <v>0</v>
      </c>
      <c r="G5214" s="13">
        <v>25</v>
      </c>
      <c r="H5214" s="13">
        <v>816459.11</v>
      </c>
      <c r="I5214" s="13">
        <f t="shared" si="162"/>
        <v>816459.11000001151</v>
      </c>
      <c r="J5214" s="13">
        <f t="shared" si="163"/>
        <v>-1.1525116860866547E-8</v>
      </c>
      <c r="K5214" s="12" t="s">
        <v>11445</v>
      </c>
    </row>
    <row r="5215" spans="1:11" x14ac:dyDescent="0.35">
      <c r="A5215" s="8">
        <v>5206</v>
      </c>
      <c r="B5215" s="8" t="s">
        <v>5907</v>
      </c>
      <c r="C5215" s="8" t="s">
        <v>163</v>
      </c>
      <c r="D5215" s="8" t="s">
        <v>163</v>
      </c>
      <c r="E5215" s="7" t="s">
        <v>11463</v>
      </c>
      <c r="F5215" s="9">
        <v>0</v>
      </c>
      <c r="G5215" s="9">
        <v>8000</v>
      </c>
      <c r="H5215" s="9">
        <v>808459.11</v>
      </c>
      <c r="I5215" s="9">
        <f t="shared" si="162"/>
        <v>808459.11000001151</v>
      </c>
      <c r="J5215" s="9">
        <f t="shared" si="163"/>
        <v>-1.1525116860866547E-8</v>
      </c>
      <c r="K5215" s="8" t="s">
        <v>11445</v>
      </c>
    </row>
    <row r="5216" spans="1:11" x14ac:dyDescent="0.35">
      <c r="A5216" s="12">
        <v>5207</v>
      </c>
      <c r="B5216" s="12" t="s">
        <v>5907</v>
      </c>
      <c r="C5216" s="12" t="s">
        <v>163</v>
      </c>
      <c r="D5216" s="12" t="s">
        <v>163</v>
      </c>
      <c r="E5216" s="11" t="s">
        <v>11464</v>
      </c>
      <c r="F5216" s="13">
        <v>0</v>
      </c>
      <c r="G5216" s="13">
        <v>25</v>
      </c>
      <c r="H5216" s="13">
        <v>808434.11</v>
      </c>
      <c r="I5216" s="13">
        <f t="shared" si="162"/>
        <v>808434.11000001151</v>
      </c>
      <c r="J5216" s="13">
        <f t="shared" si="163"/>
        <v>-1.1525116860866547E-8</v>
      </c>
      <c r="K5216" s="12" t="s">
        <v>11445</v>
      </c>
    </row>
    <row r="5217" spans="1:11" x14ac:dyDescent="0.35">
      <c r="A5217" s="8">
        <v>5208</v>
      </c>
      <c r="B5217" s="8" t="s">
        <v>5907</v>
      </c>
      <c r="C5217" s="8" t="s">
        <v>163</v>
      </c>
      <c r="D5217" s="8" t="s">
        <v>163</v>
      </c>
      <c r="E5217" s="7" t="s">
        <v>11465</v>
      </c>
      <c r="F5217" s="9">
        <v>0</v>
      </c>
      <c r="G5217" s="9">
        <v>1.88</v>
      </c>
      <c r="H5217" s="9">
        <v>808432.23</v>
      </c>
      <c r="I5217" s="9">
        <f t="shared" si="162"/>
        <v>808432.23000001151</v>
      </c>
      <c r="J5217" s="9">
        <f t="shared" si="163"/>
        <v>-1.1525116860866547E-8</v>
      </c>
      <c r="K5217" s="8" t="s">
        <v>11445</v>
      </c>
    </row>
    <row r="5218" spans="1:11" x14ac:dyDescent="0.35">
      <c r="A5218" s="12">
        <v>5209</v>
      </c>
      <c r="B5218" s="12" t="s">
        <v>5907</v>
      </c>
      <c r="C5218" s="12" t="s">
        <v>163</v>
      </c>
      <c r="D5218" s="12" t="s">
        <v>163</v>
      </c>
      <c r="E5218" s="11" t="s">
        <v>11466</v>
      </c>
      <c r="F5218" s="13">
        <v>0</v>
      </c>
      <c r="G5218" s="13">
        <v>1.88</v>
      </c>
      <c r="H5218" s="13">
        <v>808430.35</v>
      </c>
      <c r="I5218" s="13">
        <f t="shared" si="162"/>
        <v>808430.3500000115</v>
      </c>
      <c r="J5218" s="13">
        <f t="shared" si="163"/>
        <v>-1.1525116860866547E-8</v>
      </c>
      <c r="K5218" s="12" t="s">
        <v>11445</v>
      </c>
    </row>
    <row r="5219" spans="1:11" x14ac:dyDescent="0.35">
      <c r="A5219" s="8">
        <v>5210</v>
      </c>
      <c r="B5219" s="8" t="s">
        <v>5907</v>
      </c>
      <c r="C5219" s="8" t="s">
        <v>163</v>
      </c>
      <c r="D5219" s="8" t="s">
        <v>163</v>
      </c>
      <c r="E5219" s="7" t="s">
        <v>11467</v>
      </c>
      <c r="F5219" s="9">
        <v>0</v>
      </c>
      <c r="G5219" s="9">
        <v>17000</v>
      </c>
      <c r="H5219" s="9">
        <v>791430.35</v>
      </c>
      <c r="I5219" s="9">
        <f t="shared" si="162"/>
        <v>791430.3500000115</v>
      </c>
      <c r="J5219" s="9">
        <f t="shared" si="163"/>
        <v>-1.1525116860866547E-8</v>
      </c>
      <c r="K5219" s="8" t="s">
        <v>11445</v>
      </c>
    </row>
    <row r="5220" spans="1:11" x14ac:dyDescent="0.35">
      <c r="A5220" s="12">
        <v>5211</v>
      </c>
      <c r="B5220" s="12" t="s">
        <v>5907</v>
      </c>
      <c r="C5220" s="12" t="s">
        <v>163</v>
      </c>
      <c r="D5220" s="12" t="s">
        <v>163</v>
      </c>
      <c r="E5220" s="11" t="s">
        <v>11468</v>
      </c>
      <c r="F5220" s="13">
        <v>0</v>
      </c>
      <c r="G5220" s="13">
        <v>25</v>
      </c>
      <c r="H5220" s="13">
        <v>791405.35</v>
      </c>
      <c r="I5220" s="13">
        <f t="shared" si="162"/>
        <v>791405.3500000115</v>
      </c>
      <c r="J5220" s="13">
        <f t="shared" si="163"/>
        <v>-1.1525116860866547E-8</v>
      </c>
      <c r="K5220" s="12" t="s">
        <v>11445</v>
      </c>
    </row>
    <row r="5221" spans="1:11" x14ac:dyDescent="0.35">
      <c r="A5221" s="8">
        <v>5212</v>
      </c>
      <c r="B5221" s="8" t="s">
        <v>5907</v>
      </c>
      <c r="C5221" s="8" t="s">
        <v>163</v>
      </c>
      <c r="D5221" s="8" t="s">
        <v>163</v>
      </c>
      <c r="E5221" s="7" t="s">
        <v>11469</v>
      </c>
      <c r="F5221" s="9">
        <v>0</v>
      </c>
      <c r="G5221" s="9">
        <v>1.88</v>
      </c>
      <c r="H5221" s="9">
        <v>791403.47</v>
      </c>
      <c r="I5221" s="9">
        <f t="shared" si="162"/>
        <v>791403.4700000115</v>
      </c>
      <c r="J5221" s="9">
        <f t="shared" si="163"/>
        <v>-1.1525116860866547E-8</v>
      </c>
      <c r="K5221" s="8" t="s">
        <v>11445</v>
      </c>
    </row>
    <row r="5222" spans="1:11" x14ac:dyDescent="0.35">
      <c r="A5222" s="12">
        <v>5213</v>
      </c>
      <c r="B5222" s="12" t="s">
        <v>5907</v>
      </c>
      <c r="C5222" s="12" t="s">
        <v>163</v>
      </c>
      <c r="D5222" s="12" t="s">
        <v>163</v>
      </c>
      <c r="E5222" s="11" t="s">
        <v>11470</v>
      </c>
      <c r="F5222" s="13">
        <v>0</v>
      </c>
      <c r="G5222" s="13">
        <v>659700</v>
      </c>
      <c r="H5222" s="13">
        <v>131703.47</v>
      </c>
      <c r="I5222" s="13">
        <f t="shared" si="162"/>
        <v>131703.4700000115</v>
      </c>
      <c r="J5222" s="13">
        <f t="shared" si="163"/>
        <v>-1.1496013030409813E-8</v>
      </c>
      <c r="K5222" s="12" t="s">
        <v>11445</v>
      </c>
    </row>
    <row r="5223" spans="1:11" x14ac:dyDescent="0.35">
      <c r="A5223" s="8">
        <v>5214</v>
      </c>
      <c r="B5223" s="8" t="s">
        <v>5907</v>
      </c>
      <c r="C5223" s="8" t="s">
        <v>163</v>
      </c>
      <c r="D5223" s="8" t="s">
        <v>163</v>
      </c>
      <c r="E5223" s="7" t="s">
        <v>11471</v>
      </c>
      <c r="F5223" s="9">
        <v>0</v>
      </c>
      <c r="G5223" s="9">
        <v>50</v>
      </c>
      <c r="H5223" s="9">
        <v>131653.47</v>
      </c>
      <c r="I5223" s="9">
        <f t="shared" si="162"/>
        <v>131653.4700000115</v>
      </c>
      <c r="J5223" s="9">
        <f t="shared" si="163"/>
        <v>-1.1496013030409813E-8</v>
      </c>
      <c r="K5223" s="8" t="s">
        <v>11445</v>
      </c>
    </row>
    <row r="5224" spans="1:11" x14ac:dyDescent="0.35">
      <c r="A5224" s="12">
        <v>5215</v>
      </c>
      <c r="B5224" s="12" t="s">
        <v>5907</v>
      </c>
      <c r="C5224" s="12" t="s">
        <v>163</v>
      </c>
      <c r="D5224" s="12" t="s">
        <v>163</v>
      </c>
      <c r="E5224" s="11" t="s">
        <v>11472</v>
      </c>
      <c r="F5224" s="13">
        <v>0</v>
      </c>
      <c r="G5224" s="13">
        <v>3.75</v>
      </c>
      <c r="H5224" s="13">
        <v>131649.72</v>
      </c>
      <c r="I5224" s="13">
        <f t="shared" si="162"/>
        <v>131649.7200000115</v>
      </c>
      <c r="J5224" s="13">
        <f t="shared" si="163"/>
        <v>-1.1496013030409813E-8</v>
      </c>
      <c r="K5224" s="12" t="s">
        <v>11473</v>
      </c>
    </row>
    <row r="5225" spans="1:11" x14ac:dyDescent="0.35">
      <c r="A5225" s="8">
        <v>5216</v>
      </c>
      <c r="B5225" s="8" t="s">
        <v>5907</v>
      </c>
      <c r="C5225" s="8" t="s">
        <v>163</v>
      </c>
      <c r="D5225" s="8" t="s">
        <v>163</v>
      </c>
      <c r="E5225" s="7" t="s">
        <v>11474</v>
      </c>
      <c r="F5225" s="9">
        <v>0</v>
      </c>
      <c r="G5225" s="9">
        <v>25</v>
      </c>
      <c r="H5225" s="9">
        <v>131624.72</v>
      </c>
      <c r="I5225" s="9">
        <f t="shared" si="162"/>
        <v>131624.7200000115</v>
      </c>
      <c r="J5225" s="9">
        <f t="shared" si="163"/>
        <v>-1.1496013030409813E-8</v>
      </c>
      <c r="K5225" s="8" t="s">
        <v>11473</v>
      </c>
    </row>
    <row r="5226" spans="1:11" x14ac:dyDescent="0.35">
      <c r="A5226" s="12">
        <v>5217</v>
      </c>
      <c r="B5226" s="12" t="s">
        <v>5907</v>
      </c>
      <c r="C5226" s="12" t="s">
        <v>163</v>
      </c>
      <c r="D5226" s="12" t="s">
        <v>163</v>
      </c>
      <c r="E5226" s="11" t="s">
        <v>11475</v>
      </c>
      <c r="F5226" s="13">
        <v>0</v>
      </c>
      <c r="G5226" s="13">
        <v>17000</v>
      </c>
      <c r="H5226" s="13">
        <v>114624.72</v>
      </c>
      <c r="I5226" s="13">
        <f t="shared" si="162"/>
        <v>114624.7200000115</v>
      </c>
      <c r="J5226" s="13">
        <f t="shared" si="163"/>
        <v>-1.1496013030409813E-8</v>
      </c>
      <c r="K5226" s="12" t="s">
        <v>11473</v>
      </c>
    </row>
    <row r="5227" spans="1:11" x14ac:dyDescent="0.35">
      <c r="A5227" s="8">
        <v>5218</v>
      </c>
      <c r="B5227" s="8" t="s">
        <v>5907</v>
      </c>
      <c r="C5227" s="8" t="s">
        <v>163</v>
      </c>
      <c r="D5227" s="8" t="s">
        <v>163</v>
      </c>
      <c r="E5227" s="7" t="s">
        <v>11476</v>
      </c>
      <c r="F5227" s="9">
        <v>0</v>
      </c>
      <c r="G5227" s="9">
        <v>1.88</v>
      </c>
      <c r="H5227" s="9">
        <v>114622.84</v>
      </c>
      <c r="I5227" s="9">
        <f t="shared" si="162"/>
        <v>114622.84000001149</v>
      </c>
      <c r="J5227" s="9">
        <f t="shared" si="163"/>
        <v>-1.1496013030409813E-8</v>
      </c>
      <c r="K5227" s="8" t="s">
        <v>11473</v>
      </c>
    </row>
    <row r="5228" spans="1:11" x14ac:dyDescent="0.35">
      <c r="A5228" s="12">
        <v>5219</v>
      </c>
      <c r="B5228" s="12" t="s">
        <v>5907</v>
      </c>
      <c r="C5228" s="12" t="s">
        <v>163</v>
      </c>
      <c r="D5228" s="12" t="s">
        <v>163</v>
      </c>
      <c r="E5228" s="11" t="s">
        <v>11477</v>
      </c>
      <c r="F5228" s="13">
        <v>350000</v>
      </c>
      <c r="G5228" s="13">
        <v>0</v>
      </c>
      <c r="H5228" s="13">
        <v>464622.84</v>
      </c>
      <c r="I5228" s="13">
        <f t="shared" si="162"/>
        <v>464622.84000001149</v>
      </c>
      <c r="J5228" s="13">
        <f t="shared" si="163"/>
        <v>-1.1466909199953079E-8</v>
      </c>
      <c r="K5228" s="12" t="s">
        <v>11473</v>
      </c>
    </row>
    <row r="5229" spans="1:11" x14ac:dyDescent="0.35">
      <c r="A5229" s="8">
        <v>5220</v>
      </c>
      <c r="B5229" s="8" t="s">
        <v>5907</v>
      </c>
      <c r="C5229" s="8" t="s">
        <v>163</v>
      </c>
      <c r="D5229" s="8" t="s">
        <v>163</v>
      </c>
      <c r="E5229" s="7" t="s">
        <v>11478</v>
      </c>
      <c r="F5229" s="9">
        <v>0</v>
      </c>
      <c r="G5229" s="9">
        <v>50</v>
      </c>
      <c r="H5229" s="9">
        <v>464572.84</v>
      </c>
      <c r="I5229" s="9">
        <f t="shared" si="162"/>
        <v>464572.84000001149</v>
      </c>
      <c r="J5229" s="9">
        <f t="shared" si="163"/>
        <v>-1.1466909199953079E-8</v>
      </c>
      <c r="K5229" s="8" t="s">
        <v>11473</v>
      </c>
    </row>
    <row r="5230" spans="1:11" x14ac:dyDescent="0.35">
      <c r="A5230" s="12">
        <v>5221</v>
      </c>
      <c r="B5230" s="12" t="s">
        <v>5907</v>
      </c>
      <c r="C5230" s="12" t="s">
        <v>163</v>
      </c>
      <c r="D5230" s="12" t="s">
        <v>163</v>
      </c>
      <c r="E5230" s="11" t="s">
        <v>11479</v>
      </c>
      <c r="F5230" s="13">
        <v>1000000</v>
      </c>
      <c r="G5230" s="13">
        <v>0</v>
      </c>
      <c r="H5230" s="13">
        <v>1464572.84</v>
      </c>
      <c r="I5230" s="13">
        <f t="shared" si="162"/>
        <v>1464572.8400000115</v>
      </c>
      <c r="J5230" s="13">
        <f t="shared" si="163"/>
        <v>-1.1408701539039612E-8</v>
      </c>
      <c r="K5230" s="12" t="s">
        <v>11473</v>
      </c>
    </row>
    <row r="5231" spans="1:11" x14ac:dyDescent="0.35">
      <c r="A5231" s="8">
        <v>5222</v>
      </c>
      <c r="B5231" s="8" t="s">
        <v>5907</v>
      </c>
      <c r="C5231" s="8" t="s">
        <v>163</v>
      </c>
      <c r="D5231" s="8" t="s">
        <v>163</v>
      </c>
      <c r="E5231" s="7" t="s">
        <v>11480</v>
      </c>
      <c r="F5231" s="9">
        <v>0</v>
      </c>
      <c r="G5231" s="9">
        <v>50</v>
      </c>
      <c r="H5231" s="9">
        <v>1464522.84</v>
      </c>
      <c r="I5231" s="9">
        <f t="shared" si="162"/>
        <v>1464522.8400000115</v>
      </c>
      <c r="J5231" s="9">
        <f t="shared" si="163"/>
        <v>-1.1408701539039612E-8</v>
      </c>
      <c r="K5231" s="8" t="s">
        <v>11473</v>
      </c>
    </row>
    <row r="5232" spans="1:11" x14ac:dyDescent="0.35">
      <c r="A5232" s="12">
        <v>5223</v>
      </c>
      <c r="B5232" s="12" t="s">
        <v>5907</v>
      </c>
      <c r="C5232" s="12" t="s">
        <v>1923</v>
      </c>
      <c r="D5232" s="12" t="s">
        <v>1923</v>
      </c>
      <c r="E5232" s="11" t="s">
        <v>11481</v>
      </c>
      <c r="F5232" s="13">
        <v>500006.04</v>
      </c>
      <c r="G5232" s="13">
        <v>0</v>
      </c>
      <c r="H5232" s="13">
        <v>1964528.88</v>
      </c>
      <c r="I5232" s="13">
        <f t="shared" si="162"/>
        <v>1964528.8800000115</v>
      </c>
      <c r="J5232" s="13">
        <f t="shared" si="163"/>
        <v>-1.1641532182693481E-8</v>
      </c>
      <c r="K5232" s="12" t="s">
        <v>11473</v>
      </c>
    </row>
    <row r="5233" spans="1:11" x14ac:dyDescent="0.35">
      <c r="A5233" s="8">
        <v>5224</v>
      </c>
      <c r="B5233" s="8" t="s">
        <v>5907</v>
      </c>
      <c r="C5233" s="8" t="s">
        <v>1923</v>
      </c>
      <c r="D5233" s="8" t="s">
        <v>1923</v>
      </c>
      <c r="E5233" s="7" t="s">
        <v>11482</v>
      </c>
      <c r="F5233" s="9">
        <v>0</v>
      </c>
      <c r="G5233" s="9">
        <v>50</v>
      </c>
      <c r="H5233" s="9">
        <v>1964478.88</v>
      </c>
      <c r="I5233" s="9">
        <f t="shared" si="162"/>
        <v>1964478.8800000115</v>
      </c>
      <c r="J5233" s="9">
        <f t="shared" si="163"/>
        <v>-1.1641532182693481E-8</v>
      </c>
      <c r="K5233" s="8" t="s">
        <v>11473</v>
      </c>
    </row>
    <row r="5234" spans="1:11" x14ac:dyDescent="0.35">
      <c r="A5234" s="12">
        <v>5225</v>
      </c>
      <c r="B5234" s="12" t="s">
        <v>5907</v>
      </c>
      <c r="C5234" s="12" t="s">
        <v>1923</v>
      </c>
      <c r="D5234" s="12" t="s">
        <v>1923</v>
      </c>
      <c r="E5234" s="11" t="s">
        <v>11483</v>
      </c>
      <c r="F5234" s="13">
        <v>0</v>
      </c>
      <c r="G5234" s="13">
        <v>350000</v>
      </c>
      <c r="H5234" s="13">
        <v>1614478.88</v>
      </c>
      <c r="I5234" s="13">
        <f t="shared" si="162"/>
        <v>1614478.8800000115</v>
      </c>
      <c r="J5234" s="13">
        <f t="shared" si="163"/>
        <v>-1.1641532182693481E-8</v>
      </c>
      <c r="K5234" s="12" t="s">
        <v>11473</v>
      </c>
    </row>
    <row r="5235" spans="1:11" x14ac:dyDescent="0.35">
      <c r="A5235" s="8">
        <v>5226</v>
      </c>
      <c r="B5235" s="8" t="s">
        <v>5907</v>
      </c>
      <c r="C5235" s="8" t="s">
        <v>1923</v>
      </c>
      <c r="D5235" s="8" t="s">
        <v>1923</v>
      </c>
      <c r="E5235" s="7" t="s">
        <v>11484</v>
      </c>
      <c r="F5235" s="9">
        <v>0</v>
      </c>
      <c r="G5235" s="9">
        <v>50</v>
      </c>
      <c r="H5235" s="9">
        <v>1614428.88</v>
      </c>
      <c r="I5235" s="9">
        <f t="shared" si="162"/>
        <v>1614428.8800000115</v>
      </c>
      <c r="J5235" s="9">
        <f t="shared" si="163"/>
        <v>-1.1641532182693481E-8</v>
      </c>
      <c r="K5235" s="8" t="s">
        <v>11473</v>
      </c>
    </row>
    <row r="5236" spans="1:11" x14ac:dyDescent="0.35">
      <c r="A5236" s="12">
        <v>5227</v>
      </c>
      <c r="B5236" s="12" t="s">
        <v>5907</v>
      </c>
      <c r="C5236" s="12" t="s">
        <v>1923</v>
      </c>
      <c r="D5236" s="12" t="s">
        <v>1923</v>
      </c>
      <c r="E5236" s="11" t="s">
        <v>11485</v>
      </c>
      <c r="F5236" s="13">
        <v>0</v>
      </c>
      <c r="G5236" s="13">
        <v>3.75</v>
      </c>
      <c r="H5236" s="13">
        <v>1614425.13</v>
      </c>
      <c r="I5236" s="13">
        <f t="shared" si="162"/>
        <v>1614425.1300000115</v>
      </c>
      <c r="J5236" s="13">
        <f t="shared" si="163"/>
        <v>-1.1641532182693481E-8</v>
      </c>
      <c r="K5236" s="12" t="s">
        <v>11473</v>
      </c>
    </row>
    <row r="5237" spans="1:11" x14ac:dyDescent="0.35">
      <c r="A5237" s="8">
        <v>5228</v>
      </c>
      <c r="B5237" s="8" t="s">
        <v>5907</v>
      </c>
      <c r="C5237" s="8" t="s">
        <v>1923</v>
      </c>
      <c r="D5237" s="8" t="s">
        <v>1923</v>
      </c>
      <c r="E5237" s="7" t="s">
        <v>11486</v>
      </c>
      <c r="F5237" s="9">
        <v>0</v>
      </c>
      <c r="G5237" s="9">
        <v>50</v>
      </c>
      <c r="H5237" s="9">
        <v>1614375.13</v>
      </c>
      <c r="I5237" s="9">
        <f t="shared" si="162"/>
        <v>1614375.1300000115</v>
      </c>
      <c r="J5237" s="9">
        <f t="shared" si="163"/>
        <v>-1.1641532182693481E-8</v>
      </c>
      <c r="K5237" s="8" t="s">
        <v>11473</v>
      </c>
    </row>
    <row r="5238" spans="1:11" x14ac:dyDescent="0.35">
      <c r="A5238" s="12">
        <v>5229</v>
      </c>
      <c r="B5238" s="12" t="s">
        <v>5907</v>
      </c>
      <c r="C5238" s="12" t="s">
        <v>1923</v>
      </c>
      <c r="D5238" s="12" t="s">
        <v>1923</v>
      </c>
      <c r="E5238" s="11" t="s">
        <v>11487</v>
      </c>
      <c r="F5238" s="13">
        <v>0</v>
      </c>
      <c r="G5238" s="13">
        <v>100000</v>
      </c>
      <c r="H5238" s="13">
        <v>1514375.13</v>
      </c>
      <c r="I5238" s="13">
        <f t="shared" si="162"/>
        <v>1514375.1300000115</v>
      </c>
      <c r="J5238" s="13">
        <f t="shared" si="163"/>
        <v>-1.1641532182693481E-8</v>
      </c>
      <c r="K5238" s="12" t="s">
        <v>11473</v>
      </c>
    </row>
    <row r="5239" spans="1:11" x14ac:dyDescent="0.35">
      <c r="A5239" s="8">
        <v>5230</v>
      </c>
      <c r="B5239" s="8" t="s">
        <v>5907</v>
      </c>
      <c r="C5239" s="8" t="s">
        <v>1923</v>
      </c>
      <c r="D5239" s="8" t="s">
        <v>1923</v>
      </c>
      <c r="E5239" s="7" t="s">
        <v>11488</v>
      </c>
      <c r="F5239" s="9">
        <v>0</v>
      </c>
      <c r="G5239" s="9">
        <v>3.75</v>
      </c>
      <c r="H5239" s="9">
        <v>1514371.38</v>
      </c>
      <c r="I5239" s="9">
        <f t="shared" si="162"/>
        <v>1514371.3800000115</v>
      </c>
      <c r="J5239" s="9">
        <f t="shared" si="163"/>
        <v>-1.1641532182693481E-8</v>
      </c>
      <c r="K5239" s="8" t="s">
        <v>11473</v>
      </c>
    </row>
    <row r="5240" spans="1:11" x14ac:dyDescent="0.35">
      <c r="A5240" s="12">
        <v>5231</v>
      </c>
      <c r="B5240" s="12" t="s">
        <v>5907</v>
      </c>
      <c r="C5240" s="12" t="s">
        <v>1923</v>
      </c>
      <c r="D5240" s="12" t="s">
        <v>1923</v>
      </c>
      <c r="E5240" s="11" t="s">
        <v>11489</v>
      </c>
      <c r="F5240" s="13">
        <v>0</v>
      </c>
      <c r="G5240" s="13">
        <v>1.88</v>
      </c>
      <c r="H5240" s="13">
        <v>1514369.5</v>
      </c>
      <c r="I5240" s="13">
        <f t="shared" si="162"/>
        <v>1514369.5000000116</v>
      </c>
      <c r="J5240" s="13">
        <f t="shared" si="163"/>
        <v>-1.1641532182693481E-8</v>
      </c>
      <c r="K5240" s="12" t="s">
        <v>11473</v>
      </c>
    </row>
    <row r="5241" spans="1:11" x14ac:dyDescent="0.35">
      <c r="A5241" s="8">
        <v>5232</v>
      </c>
      <c r="B5241" s="8" t="s">
        <v>5907</v>
      </c>
      <c r="C5241" s="8" t="s">
        <v>1923</v>
      </c>
      <c r="D5241" s="8" t="s">
        <v>1923</v>
      </c>
      <c r="E5241" s="7" t="s">
        <v>11490</v>
      </c>
      <c r="F5241" s="9">
        <v>0</v>
      </c>
      <c r="G5241" s="9">
        <v>50000</v>
      </c>
      <c r="H5241" s="9">
        <v>1464369.5</v>
      </c>
      <c r="I5241" s="9">
        <f t="shared" si="162"/>
        <v>1464369.5000000116</v>
      </c>
      <c r="J5241" s="9">
        <f t="shared" si="163"/>
        <v>-1.1641532182693481E-8</v>
      </c>
      <c r="K5241" s="8" t="s">
        <v>11473</v>
      </c>
    </row>
    <row r="5242" spans="1:11" x14ac:dyDescent="0.35">
      <c r="A5242" s="12">
        <v>5233</v>
      </c>
      <c r="B5242" s="12" t="s">
        <v>5907</v>
      </c>
      <c r="C5242" s="12" t="s">
        <v>1923</v>
      </c>
      <c r="D5242" s="12" t="s">
        <v>1923</v>
      </c>
      <c r="E5242" s="11" t="s">
        <v>11491</v>
      </c>
      <c r="F5242" s="13">
        <v>0</v>
      </c>
      <c r="G5242" s="13">
        <v>25</v>
      </c>
      <c r="H5242" s="13">
        <v>1464344.5</v>
      </c>
      <c r="I5242" s="13">
        <f t="shared" si="162"/>
        <v>1464344.5000000116</v>
      </c>
      <c r="J5242" s="13">
        <f t="shared" si="163"/>
        <v>-1.1641532182693481E-8</v>
      </c>
      <c r="K5242" s="12" t="s">
        <v>11473</v>
      </c>
    </row>
    <row r="5243" spans="1:11" x14ac:dyDescent="0.35">
      <c r="A5243" s="8">
        <v>5234</v>
      </c>
      <c r="B5243" s="8" t="s">
        <v>5907</v>
      </c>
      <c r="C5243" s="8" t="s">
        <v>1923</v>
      </c>
      <c r="D5243" s="8" t="s">
        <v>1923</v>
      </c>
      <c r="E5243" s="7" t="s">
        <v>11492</v>
      </c>
      <c r="F5243" s="9">
        <v>0</v>
      </c>
      <c r="G5243" s="9">
        <v>10000</v>
      </c>
      <c r="H5243" s="9">
        <v>1454344.5</v>
      </c>
      <c r="I5243" s="9">
        <f t="shared" si="162"/>
        <v>1454344.5000000116</v>
      </c>
      <c r="J5243" s="9">
        <f t="shared" si="163"/>
        <v>-1.1641532182693481E-8</v>
      </c>
      <c r="K5243" s="8" t="s">
        <v>11473</v>
      </c>
    </row>
    <row r="5244" spans="1:11" x14ac:dyDescent="0.35">
      <c r="A5244" s="12">
        <v>5235</v>
      </c>
      <c r="B5244" s="12" t="s">
        <v>5907</v>
      </c>
      <c r="C5244" s="12" t="s">
        <v>1923</v>
      </c>
      <c r="D5244" s="12" t="s">
        <v>1923</v>
      </c>
      <c r="E5244" s="11" t="s">
        <v>11493</v>
      </c>
      <c r="F5244" s="13">
        <v>0</v>
      </c>
      <c r="G5244" s="13">
        <v>1.88</v>
      </c>
      <c r="H5244" s="13">
        <v>1454342.62</v>
      </c>
      <c r="I5244" s="13">
        <f t="shared" si="162"/>
        <v>1454342.6200000118</v>
      </c>
      <c r="J5244" s="13">
        <f t="shared" si="163"/>
        <v>-1.1641532182693481E-8</v>
      </c>
      <c r="K5244" s="12" t="s">
        <v>11473</v>
      </c>
    </row>
    <row r="5245" spans="1:11" x14ac:dyDescent="0.35">
      <c r="A5245" s="8">
        <v>5236</v>
      </c>
      <c r="B5245" s="8" t="s">
        <v>5907</v>
      </c>
      <c r="C5245" s="8" t="s">
        <v>1923</v>
      </c>
      <c r="D5245" s="8" t="s">
        <v>1923</v>
      </c>
      <c r="E5245" s="7" t="s">
        <v>11494</v>
      </c>
      <c r="F5245" s="9">
        <v>0</v>
      </c>
      <c r="G5245" s="9">
        <v>25</v>
      </c>
      <c r="H5245" s="9">
        <v>1454317.62</v>
      </c>
      <c r="I5245" s="9">
        <f t="shared" si="162"/>
        <v>1454317.6200000118</v>
      </c>
      <c r="J5245" s="9">
        <f t="shared" si="163"/>
        <v>-1.1641532182693481E-8</v>
      </c>
      <c r="K5245" s="8" t="s">
        <v>11473</v>
      </c>
    </row>
    <row r="5246" spans="1:11" x14ac:dyDescent="0.35">
      <c r="A5246" s="12">
        <v>5237</v>
      </c>
      <c r="B5246" s="12" t="s">
        <v>5907</v>
      </c>
      <c r="C5246" s="12" t="s">
        <v>1923</v>
      </c>
      <c r="D5246" s="12" t="s">
        <v>1923</v>
      </c>
      <c r="E5246" s="11" t="s">
        <v>11495</v>
      </c>
      <c r="F5246" s="13">
        <v>0</v>
      </c>
      <c r="G5246" s="13">
        <v>20000</v>
      </c>
      <c r="H5246" s="13">
        <v>1434317.62</v>
      </c>
      <c r="I5246" s="13">
        <f t="shared" si="162"/>
        <v>1434317.6200000118</v>
      </c>
      <c r="J5246" s="13">
        <f t="shared" si="163"/>
        <v>-1.1641532182693481E-8</v>
      </c>
      <c r="K5246" s="12" t="s">
        <v>11473</v>
      </c>
    </row>
    <row r="5247" spans="1:11" x14ac:dyDescent="0.35">
      <c r="A5247" s="8">
        <v>5238</v>
      </c>
      <c r="B5247" s="8" t="s">
        <v>5907</v>
      </c>
      <c r="C5247" s="8" t="s">
        <v>1923</v>
      </c>
      <c r="D5247" s="8" t="s">
        <v>1923</v>
      </c>
      <c r="E5247" s="7" t="s">
        <v>11496</v>
      </c>
      <c r="F5247" s="9">
        <v>0</v>
      </c>
      <c r="G5247" s="9">
        <v>25</v>
      </c>
      <c r="H5247" s="9">
        <v>1434292.62</v>
      </c>
      <c r="I5247" s="9">
        <f t="shared" si="162"/>
        <v>1434292.6200000118</v>
      </c>
      <c r="J5247" s="9">
        <f t="shared" si="163"/>
        <v>-1.1641532182693481E-8</v>
      </c>
      <c r="K5247" s="8" t="s">
        <v>11473</v>
      </c>
    </row>
    <row r="5248" spans="1:11" x14ac:dyDescent="0.35">
      <c r="A5248" s="12">
        <v>5239</v>
      </c>
      <c r="B5248" s="12" t="s">
        <v>5907</v>
      </c>
      <c r="C5248" s="12" t="s">
        <v>1923</v>
      </c>
      <c r="D5248" s="12" t="s">
        <v>1923</v>
      </c>
      <c r="E5248" s="11" t="s">
        <v>11497</v>
      </c>
      <c r="F5248" s="13">
        <v>0</v>
      </c>
      <c r="G5248" s="13">
        <v>1.88</v>
      </c>
      <c r="H5248" s="13">
        <v>1434290.74</v>
      </c>
      <c r="I5248" s="13">
        <f t="shared" si="162"/>
        <v>1434290.7400000119</v>
      </c>
      <c r="J5248" s="13">
        <f t="shared" si="163"/>
        <v>-1.1874362826347351E-8</v>
      </c>
      <c r="K5248" s="12" t="s">
        <v>11473</v>
      </c>
    </row>
    <row r="5249" spans="1:11" x14ac:dyDescent="0.35">
      <c r="A5249" s="8">
        <v>5240</v>
      </c>
      <c r="B5249" s="8" t="s">
        <v>5907</v>
      </c>
      <c r="C5249" s="8" t="s">
        <v>1923</v>
      </c>
      <c r="D5249" s="8" t="s">
        <v>1923</v>
      </c>
      <c r="E5249" s="7" t="s">
        <v>11498</v>
      </c>
      <c r="F5249" s="9">
        <v>0</v>
      </c>
      <c r="G5249" s="9">
        <v>25</v>
      </c>
      <c r="H5249" s="9">
        <v>1434265.74</v>
      </c>
      <c r="I5249" s="9">
        <f t="shared" si="162"/>
        <v>1434265.7400000119</v>
      </c>
      <c r="J5249" s="9">
        <f t="shared" si="163"/>
        <v>-1.1874362826347351E-8</v>
      </c>
      <c r="K5249" s="8" t="s">
        <v>11473</v>
      </c>
    </row>
    <row r="5250" spans="1:11" x14ac:dyDescent="0.35">
      <c r="A5250" s="12">
        <v>5241</v>
      </c>
      <c r="B5250" s="12" t="s">
        <v>5907</v>
      </c>
      <c r="C5250" s="12" t="s">
        <v>1923</v>
      </c>
      <c r="D5250" s="12" t="s">
        <v>1923</v>
      </c>
      <c r="E5250" s="11" t="s">
        <v>11499</v>
      </c>
      <c r="F5250" s="13">
        <v>0</v>
      </c>
      <c r="G5250" s="13">
        <v>20000</v>
      </c>
      <c r="H5250" s="13">
        <v>1414265.74</v>
      </c>
      <c r="I5250" s="13">
        <f t="shared" si="162"/>
        <v>1414265.7400000119</v>
      </c>
      <c r="J5250" s="13">
        <f t="shared" si="163"/>
        <v>-1.1874362826347351E-8</v>
      </c>
      <c r="K5250" s="12" t="s">
        <v>11500</v>
      </c>
    </row>
    <row r="5251" spans="1:11" x14ac:dyDescent="0.35">
      <c r="A5251" s="8">
        <v>5242</v>
      </c>
      <c r="B5251" s="8" t="s">
        <v>5907</v>
      </c>
      <c r="C5251" s="8" t="s">
        <v>1923</v>
      </c>
      <c r="D5251" s="8" t="s">
        <v>1923</v>
      </c>
      <c r="E5251" s="7" t="s">
        <v>11501</v>
      </c>
      <c r="F5251" s="9">
        <v>0</v>
      </c>
      <c r="G5251" s="9">
        <v>1.88</v>
      </c>
      <c r="H5251" s="9">
        <v>1414263.86</v>
      </c>
      <c r="I5251" s="9">
        <f t="shared" si="162"/>
        <v>1414263.860000012</v>
      </c>
      <c r="J5251" s="9">
        <f t="shared" si="163"/>
        <v>-1.1874362826347351E-8</v>
      </c>
      <c r="K5251" s="8" t="s">
        <v>11500</v>
      </c>
    </row>
    <row r="5252" spans="1:11" x14ac:dyDescent="0.35">
      <c r="A5252" s="12">
        <v>5243</v>
      </c>
      <c r="B5252" s="12" t="s">
        <v>5907</v>
      </c>
      <c r="C5252" s="12" t="s">
        <v>1923</v>
      </c>
      <c r="D5252" s="12" t="s">
        <v>1923</v>
      </c>
      <c r="E5252" s="11" t="s">
        <v>11502</v>
      </c>
      <c r="F5252" s="13">
        <v>256000</v>
      </c>
      <c r="G5252" s="13">
        <v>0</v>
      </c>
      <c r="H5252" s="13">
        <v>1670263.86</v>
      </c>
      <c r="I5252" s="13">
        <f t="shared" si="162"/>
        <v>1670263.860000012</v>
      </c>
      <c r="J5252" s="13">
        <f t="shared" si="163"/>
        <v>-1.1874362826347351E-8</v>
      </c>
      <c r="K5252" s="12" t="s">
        <v>11500</v>
      </c>
    </row>
    <row r="5253" spans="1:11" x14ac:dyDescent="0.35">
      <c r="A5253" s="8">
        <v>5244</v>
      </c>
      <c r="B5253" s="8" t="s">
        <v>5907</v>
      </c>
      <c r="C5253" s="8" t="s">
        <v>1923</v>
      </c>
      <c r="D5253" s="8" t="s">
        <v>1923</v>
      </c>
      <c r="E5253" s="7" t="s">
        <v>11503</v>
      </c>
      <c r="F5253" s="9">
        <v>0</v>
      </c>
      <c r="G5253" s="9">
        <v>50</v>
      </c>
      <c r="H5253" s="9">
        <v>1670213.86</v>
      </c>
      <c r="I5253" s="9">
        <f t="shared" si="162"/>
        <v>1670213.860000012</v>
      </c>
      <c r="J5253" s="9">
        <f t="shared" si="163"/>
        <v>-1.1874362826347351E-8</v>
      </c>
      <c r="K5253" s="8" t="s">
        <v>11500</v>
      </c>
    </row>
    <row r="5254" spans="1:11" x14ac:dyDescent="0.35">
      <c r="A5254" s="12">
        <v>5245</v>
      </c>
      <c r="B5254" s="12" t="s">
        <v>5907</v>
      </c>
      <c r="C5254" s="12" t="s">
        <v>1923</v>
      </c>
      <c r="D5254" s="12" t="s">
        <v>1923</v>
      </c>
      <c r="E5254" s="11" t="s">
        <v>11504</v>
      </c>
      <c r="F5254" s="13">
        <v>0</v>
      </c>
      <c r="G5254" s="13">
        <v>5000</v>
      </c>
      <c r="H5254" s="13">
        <v>1665213.86</v>
      </c>
      <c r="I5254" s="13">
        <f t="shared" si="162"/>
        <v>1665213.860000012</v>
      </c>
      <c r="J5254" s="13">
        <f t="shared" si="163"/>
        <v>-1.1874362826347351E-8</v>
      </c>
      <c r="K5254" s="12" t="s">
        <v>11500</v>
      </c>
    </row>
    <row r="5255" spans="1:11" x14ac:dyDescent="0.35">
      <c r="A5255" s="8">
        <v>5246</v>
      </c>
      <c r="B5255" s="8" t="s">
        <v>5907</v>
      </c>
      <c r="C5255" s="8" t="s">
        <v>1923</v>
      </c>
      <c r="D5255" s="8" t="s">
        <v>1923</v>
      </c>
      <c r="E5255" s="7" t="s">
        <v>11505</v>
      </c>
      <c r="F5255" s="9">
        <v>0</v>
      </c>
      <c r="G5255" s="9">
        <v>10</v>
      </c>
      <c r="H5255" s="9">
        <v>1665203.86</v>
      </c>
      <c r="I5255" s="9">
        <f t="shared" si="162"/>
        <v>1665203.860000012</v>
      </c>
      <c r="J5255" s="9">
        <f t="shared" si="163"/>
        <v>-1.1874362826347351E-8</v>
      </c>
      <c r="K5255" s="8" t="s">
        <v>11500</v>
      </c>
    </row>
    <row r="5256" spans="1:11" x14ac:dyDescent="0.35">
      <c r="A5256" s="12">
        <v>5247</v>
      </c>
      <c r="B5256" s="12" t="s">
        <v>5907</v>
      </c>
      <c r="C5256" s="12" t="s">
        <v>1923</v>
      </c>
      <c r="D5256" s="12" t="s">
        <v>1923</v>
      </c>
      <c r="E5256" s="11" t="s">
        <v>11506</v>
      </c>
      <c r="F5256" s="13">
        <v>0</v>
      </c>
      <c r="G5256" s="13">
        <v>0.75</v>
      </c>
      <c r="H5256" s="13">
        <v>1665203.11</v>
      </c>
      <c r="I5256" s="13">
        <f t="shared" si="162"/>
        <v>1665203.110000012</v>
      </c>
      <c r="J5256" s="13">
        <f t="shared" si="163"/>
        <v>-1.1874362826347351E-8</v>
      </c>
      <c r="K5256" s="12" t="s">
        <v>11500</v>
      </c>
    </row>
    <row r="5257" spans="1:11" x14ac:dyDescent="0.35">
      <c r="A5257" s="8">
        <v>5248</v>
      </c>
      <c r="B5257" s="8" t="s">
        <v>5907</v>
      </c>
      <c r="C5257" s="8" t="s">
        <v>1923</v>
      </c>
      <c r="D5257" s="8" t="s">
        <v>1923</v>
      </c>
      <c r="E5257" s="7" t="s">
        <v>11507</v>
      </c>
      <c r="F5257" s="9">
        <v>0</v>
      </c>
      <c r="G5257" s="9">
        <v>25</v>
      </c>
      <c r="H5257" s="9">
        <v>1665178.11</v>
      </c>
      <c r="I5257" s="9">
        <f t="shared" si="162"/>
        <v>1665178.110000012</v>
      </c>
      <c r="J5257" s="9">
        <f t="shared" si="163"/>
        <v>-1.1874362826347351E-8</v>
      </c>
      <c r="K5257" s="8" t="s">
        <v>11500</v>
      </c>
    </row>
    <row r="5258" spans="1:11" x14ac:dyDescent="0.35">
      <c r="A5258" s="12">
        <v>5249</v>
      </c>
      <c r="B5258" s="12" t="s">
        <v>5907</v>
      </c>
      <c r="C5258" s="12" t="s">
        <v>1923</v>
      </c>
      <c r="D5258" s="12" t="s">
        <v>1923</v>
      </c>
      <c r="E5258" s="11" t="s">
        <v>11508</v>
      </c>
      <c r="F5258" s="13">
        <v>0</v>
      </c>
      <c r="G5258" s="13">
        <v>7400</v>
      </c>
      <c r="H5258" s="13">
        <v>1657778.11</v>
      </c>
      <c r="I5258" s="13">
        <f t="shared" ref="I5258:I5321" si="164">I5257+F5258-G5258</f>
        <v>1657778.110000012</v>
      </c>
      <c r="J5258" s="13">
        <f t="shared" ref="J5258:J5321" si="165">H5258-I5258</f>
        <v>-1.1874362826347351E-8</v>
      </c>
      <c r="K5258" s="12" t="s">
        <v>11500</v>
      </c>
    </row>
    <row r="5259" spans="1:11" x14ac:dyDescent="0.35">
      <c r="A5259" s="8">
        <v>5250</v>
      </c>
      <c r="B5259" s="8" t="s">
        <v>5907</v>
      </c>
      <c r="C5259" s="8" t="s">
        <v>1923</v>
      </c>
      <c r="D5259" s="8" t="s">
        <v>1923</v>
      </c>
      <c r="E5259" s="7" t="s">
        <v>11509</v>
      </c>
      <c r="F5259" s="9">
        <v>0</v>
      </c>
      <c r="G5259" s="9">
        <v>1.88</v>
      </c>
      <c r="H5259" s="9">
        <v>1657776.23</v>
      </c>
      <c r="I5259" s="9">
        <f t="shared" si="164"/>
        <v>1657776.2300000121</v>
      </c>
      <c r="J5259" s="9">
        <f t="shared" si="165"/>
        <v>-1.2107193470001221E-8</v>
      </c>
      <c r="K5259" s="8" t="s">
        <v>11500</v>
      </c>
    </row>
    <row r="5260" spans="1:11" x14ac:dyDescent="0.35">
      <c r="A5260" s="12">
        <v>5251</v>
      </c>
      <c r="B5260" s="12" t="s">
        <v>5907</v>
      </c>
      <c r="C5260" s="12" t="s">
        <v>1923</v>
      </c>
      <c r="D5260" s="12" t="s">
        <v>1923</v>
      </c>
      <c r="E5260" s="11" t="s">
        <v>11510</v>
      </c>
      <c r="F5260" s="13">
        <v>0</v>
      </c>
      <c r="G5260" s="13">
        <v>50</v>
      </c>
      <c r="H5260" s="13">
        <v>1657726.23</v>
      </c>
      <c r="I5260" s="13">
        <f t="shared" si="164"/>
        <v>1657726.2300000121</v>
      </c>
      <c r="J5260" s="13">
        <f t="shared" si="165"/>
        <v>-1.2107193470001221E-8</v>
      </c>
      <c r="K5260" s="12" t="s">
        <v>11500</v>
      </c>
    </row>
    <row r="5261" spans="1:11" x14ac:dyDescent="0.35">
      <c r="A5261" s="8">
        <v>5252</v>
      </c>
      <c r="B5261" s="8" t="s">
        <v>5907</v>
      </c>
      <c r="C5261" s="8" t="s">
        <v>1923</v>
      </c>
      <c r="D5261" s="8" t="s">
        <v>1923</v>
      </c>
      <c r="E5261" s="7" t="s">
        <v>11511</v>
      </c>
      <c r="F5261" s="9">
        <v>0</v>
      </c>
      <c r="G5261" s="9">
        <v>240000</v>
      </c>
      <c r="H5261" s="9">
        <v>1417726.23</v>
      </c>
      <c r="I5261" s="9">
        <f t="shared" si="164"/>
        <v>1417726.2300000121</v>
      </c>
      <c r="J5261" s="9">
        <f t="shared" si="165"/>
        <v>-1.2107193470001221E-8</v>
      </c>
      <c r="K5261" s="8" t="s">
        <v>11500</v>
      </c>
    </row>
    <row r="5262" spans="1:11" x14ac:dyDescent="0.35">
      <c r="A5262" s="12">
        <v>5253</v>
      </c>
      <c r="B5262" s="12" t="s">
        <v>5907</v>
      </c>
      <c r="C5262" s="12" t="s">
        <v>1923</v>
      </c>
      <c r="D5262" s="12" t="s">
        <v>1923</v>
      </c>
      <c r="E5262" s="11" t="s">
        <v>11512</v>
      </c>
      <c r="F5262" s="13">
        <v>0</v>
      </c>
      <c r="G5262" s="13">
        <v>3.75</v>
      </c>
      <c r="H5262" s="13">
        <v>1417722.48</v>
      </c>
      <c r="I5262" s="13">
        <f t="shared" si="164"/>
        <v>1417722.4800000121</v>
      </c>
      <c r="J5262" s="13">
        <f t="shared" si="165"/>
        <v>-1.2107193470001221E-8</v>
      </c>
      <c r="K5262" s="12" t="s">
        <v>11500</v>
      </c>
    </row>
    <row r="5263" spans="1:11" x14ac:dyDescent="0.35">
      <c r="A5263" s="8">
        <v>5254</v>
      </c>
      <c r="B5263" s="8" t="s">
        <v>5907</v>
      </c>
      <c r="C5263" s="8" t="s">
        <v>1923</v>
      </c>
      <c r="D5263" s="8" t="s">
        <v>1923</v>
      </c>
      <c r="E5263" s="7" t="s">
        <v>11513</v>
      </c>
      <c r="F5263" s="9">
        <v>400000</v>
      </c>
      <c r="G5263" s="9">
        <v>0</v>
      </c>
      <c r="H5263" s="9">
        <v>1817722.48</v>
      </c>
      <c r="I5263" s="9">
        <f t="shared" si="164"/>
        <v>1817722.4800000121</v>
      </c>
      <c r="J5263" s="9">
        <f t="shared" si="165"/>
        <v>-1.2107193470001221E-8</v>
      </c>
      <c r="K5263" s="8" t="s">
        <v>11500</v>
      </c>
    </row>
    <row r="5264" spans="1:11" x14ac:dyDescent="0.35">
      <c r="A5264" s="12">
        <v>5255</v>
      </c>
      <c r="B5264" s="12" t="s">
        <v>5907</v>
      </c>
      <c r="C5264" s="12" t="s">
        <v>1923</v>
      </c>
      <c r="D5264" s="12" t="s">
        <v>1923</v>
      </c>
      <c r="E5264" s="11" t="s">
        <v>11514</v>
      </c>
      <c r="F5264" s="13">
        <v>0</v>
      </c>
      <c r="G5264" s="13">
        <v>50</v>
      </c>
      <c r="H5264" s="13">
        <v>1817672.48</v>
      </c>
      <c r="I5264" s="13">
        <f t="shared" si="164"/>
        <v>1817672.4800000121</v>
      </c>
      <c r="J5264" s="13">
        <f t="shared" si="165"/>
        <v>-1.2107193470001221E-8</v>
      </c>
      <c r="K5264" s="12" t="s">
        <v>11500</v>
      </c>
    </row>
    <row r="5265" spans="1:11" x14ac:dyDescent="0.35">
      <c r="A5265" s="8">
        <v>5256</v>
      </c>
      <c r="B5265" s="8" t="s">
        <v>5907</v>
      </c>
      <c r="C5265" s="8" t="s">
        <v>11515</v>
      </c>
      <c r="D5265" s="8" t="s">
        <v>11515</v>
      </c>
      <c r="E5265" s="7" t="s">
        <v>11516</v>
      </c>
      <c r="F5265" s="9">
        <v>0</v>
      </c>
      <c r="G5265" s="9">
        <v>75000</v>
      </c>
      <c r="H5265" s="9">
        <v>1742672.48</v>
      </c>
      <c r="I5265" s="9">
        <f t="shared" si="164"/>
        <v>1742672.4800000121</v>
      </c>
      <c r="J5265" s="9">
        <f t="shared" si="165"/>
        <v>-1.2107193470001221E-8</v>
      </c>
      <c r="K5265" s="8" t="s">
        <v>11500</v>
      </c>
    </row>
    <row r="5266" spans="1:11" x14ac:dyDescent="0.35">
      <c r="A5266" s="12">
        <v>5257</v>
      </c>
      <c r="B5266" s="12" t="s">
        <v>5907</v>
      </c>
      <c r="C5266" s="12" t="s">
        <v>11515</v>
      </c>
      <c r="D5266" s="12" t="s">
        <v>11515</v>
      </c>
      <c r="E5266" s="11" t="s">
        <v>11517</v>
      </c>
      <c r="F5266" s="13">
        <v>0</v>
      </c>
      <c r="G5266" s="13">
        <v>3.75</v>
      </c>
      <c r="H5266" s="13">
        <v>1742668.73</v>
      </c>
      <c r="I5266" s="13">
        <f t="shared" si="164"/>
        <v>1742668.7300000121</v>
      </c>
      <c r="J5266" s="13">
        <f t="shared" si="165"/>
        <v>-1.2107193470001221E-8</v>
      </c>
      <c r="K5266" s="12" t="s">
        <v>11500</v>
      </c>
    </row>
    <row r="5267" spans="1:11" x14ac:dyDescent="0.35">
      <c r="A5267" s="8">
        <v>5258</v>
      </c>
      <c r="B5267" s="8" t="s">
        <v>5907</v>
      </c>
      <c r="C5267" s="8" t="s">
        <v>11515</v>
      </c>
      <c r="D5267" s="8" t="s">
        <v>11515</v>
      </c>
      <c r="E5267" s="7" t="s">
        <v>11518</v>
      </c>
      <c r="F5267" s="9">
        <v>0</v>
      </c>
      <c r="G5267" s="9">
        <v>50</v>
      </c>
      <c r="H5267" s="9">
        <v>1742618.73</v>
      </c>
      <c r="I5267" s="9">
        <f t="shared" si="164"/>
        <v>1742618.7300000121</v>
      </c>
      <c r="J5267" s="9">
        <f t="shared" si="165"/>
        <v>-1.2107193470001221E-8</v>
      </c>
      <c r="K5267" s="8" t="s">
        <v>11500</v>
      </c>
    </row>
    <row r="5268" spans="1:11" x14ac:dyDescent="0.35">
      <c r="A5268" s="12">
        <v>5259</v>
      </c>
      <c r="B5268" s="12" t="s">
        <v>5907</v>
      </c>
      <c r="C5268" s="12" t="s">
        <v>11515</v>
      </c>
      <c r="D5268" s="12" t="s">
        <v>11515</v>
      </c>
      <c r="E5268" s="11" t="s">
        <v>11519</v>
      </c>
      <c r="F5268" s="13">
        <v>0</v>
      </c>
      <c r="G5268" s="13">
        <v>270000</v>
      </c>
      <c r="H5268" s="13">
        <v>1472618.73</v>
      </c>
      <c r="I5268" s="13">
        <f t="shared" si="164"/>
        <v>1472618.7300000121</v>
      </c>
      <c r="J5268" s="13">
        <f t="shared" si="165"/>
        <v>-1.2107193470001221E-8</v>
      </c>
      <c r="K5268" s="12" t="s">
        <v>11500</v>
      </c>
    </row>
    <row r="5269" spans="1:11" x14ac:dyDescent="0.35">
      <c r="A5269" s="8">
        <v>5260</v>
      </c>
      <c r="B5269" s="8" t="s">
        <v>5907</v>
      </c>
      <c r="C5269" s="8" t="s">
        <v>11515</v>
      </c>
      <c r="D5269" s="8" t="s">
        <v>11515</v>
      </c>
      <c r="E5269" s="7" t="s">
        <v>11520</v>
      </c>
      <c r="F5269" s="9">
        <v>0</v>
      </c>
      <c r="G5269" s="9">
        <v>50</v>
      </c>
      <c r="H5269" s="9">
        <v>1472568.73</v>
      </c>
      <c r="I5269" s="9">
        <f t="shared" si="164"/>
        <v>1472568.7300000121</v>
      </c>
      <c r="J5269" s="9">
        <f t="shared" si="165"/>
        <v>-1.2107193470001221E-8</v>
      </c>
      <c r="K5269" s="8" t="s">
        <v>11500</v>
      </c>
    </row>
    <row r="5270" spans="1:11" x14ac:dyDescent="0.35">
      <c r="A5270" s="12">
        <v>5261</v>
      </c>
      <c r="B5270" s="12" t="s">
        <v>5907</v>
      </c>
      <c r="C5270" s="12" t="s">
        <v>11515</v>
      </c>
      <c r="D5270" s="12" t="s">
        <v>11515</v>
      </c>
      <c r="E5270" s="11" t="s">
        <v>11521</v>
      </c>
      <c r="F5270" s="13">
        <v>0</v>
      </c>
      <c r="G5270" s="13">
        <v>3.75</v>
      </c>
      <c r="H5270" s="13">
        <v>1472564.98</v>
      </c>
      <c r="I5270" s="13">
        <f t="shared" si="164"/>
        <v>1472564.9800000121</v>
      </c>
      <c r="J5270" s="13">
        <f t="shared" si="165"/>
        <v>-1.2107193470001221E-8</v>
      </c>
      <c r="K5270" s="12" t="s">
        <v>11500</v>
      </c>
    </row>
    <row r="5271" spans="1:11" x14ac:dyDescent="0.35">
      <c r="A5271" s="8">
        <v>5262</v>
      </c>
      <c r="B5271" s="8" t="s">
        <v>5907</v>
      </c>
      <c r="C5271" s="8" t="s">
        <v>11515</v>
      </c>
      <c r="D5271" s="8" t="s">
        <v>11515</v>
      </c>
      <c r="E5271" s="7" t="s">
        <v>11522</v>
      </c>
      <c r="F5271" s="9">
        <v>0</v>
      </c>
      <c r="G5271" s="9">
        <v>16000</v>
      </c>
      <c r="H5271" s="9">
        <v>1456564.98</v>
      </c>
      <c r="I5271" s="9">
        <f t="shared" si="164"/>
        <v>1456564.9800000121</v>
      </c>
      <c r="J5271" s="9">
        <f t="shared" si="165"/>
        <v>-1.2107193470001221E-8</v>
      </c>
      <c r="K5271" s="8" t="s">
        <v>11500</v>
      </c>
    </row>
    <row r="5272" spans="1:11" x14ac:dyDescent="0.35">
      <c r="A5272" s="12">
        <v>5263</v>
      </c>
      <c r="B5272" s="12" t="s">
        <v>5907</v>
      </c>
      <c r="C5272" s="12" t="s">
        <v>11515</v>
      </c>
      <c r="D5272" s="12" t="s">
        <v>11515</v>
      </c>
      <c r="E5272" s="11" t="s">
        <v>11523</v>
      </c>
      <c r="F5272" s="13">
        <v>0</v>
      </c>
      <c r="G5272" s="13">
        <v>1.88</v>
      </c>
      <c r="H5272" s="13">
        <v>1456563.1</v>
      </c>
      <c r="I5272" s="13">
        <f t="shared" si="164"/>
        <v>1456563.1000000122</v>
      </c>
      <c r="J5272" s="13">
        <f t="shared" si="165"/>
        <v>-1.2107193470001221E-8</v>
      </c>
      <c r="K5272" s="12" t="s">
        <v>11500</v>
      </c>
    </row>
    <row r="5273" spans="1:11" x14ac:dyDescent="0.35">
      <c r="A5273" s="8">
        <v>5264</v>
      </c>
      <c r="B5273" s="8" t="s">
        <v>5907</v>
      </c>
      <c r="C5273" s="8" t="s">
        <v>11515</v>
      </c>
      <c r="D5273" s="8" t="s">
        <v>11515</v>
      </c>
      <c r="E5273" s="7" t="s">
        <v>11524</v>
      </c>
      <c r="F5273" s="9">
        <v>0</v>
      </c>
      <c r="G5273" s="9">
        <v>25</v>
      </c>
      <c r="H5273" s="9">
        <v>1456538.1</v>
      </c>
      <c r="I5273" s="9">
        <f t="shared" si="164"/>
        <v>1456538.1000000122</v>
      </c>
      <c r="J5273" s="9">
        <f t="shared" si="165"/>
        <v>-1.2107193470001221E-8</v>
      </c>
      <c r="K5273" s="8" t="s">
        <v>11500</v>
      </c>
    </row>
    <row r="5274" spans="1:11" x14ac:dyDescent="0.35">
      <c r="A5274" s="12">
        <v>5265</v>
      </c>
      <c r="B5274" s="12" t="s">
        <v>5907</v>
      </c>
      <c r="C5274" s="12" t="s">
        <v>11515</v>
      </c>
      <c r="D5274" s="12" t="s">
        <v>11515</v>
      </c>
      <c r="E5274" s="11" t="s">
        <v>11525</v>
      </c>
      <c r="F5274" s="13">
        <v>0</v>
      </c>
      <c r="G5274" s="13">
        <v>3.75</v>
      </c>
      <c r="H5274" s="13">
        <v>1456534.35</v>
      </c>
      <c r="I5274" s="13">
        <f t="shared" si="164"/>
        <v>1456534.3500000122</v>
      </c>
      <c r="J5274" s="13">
        <f t="shared" si="165"/>
        <v>-1.2107193470001221E-8</v>
      </c>
      <c r="K5274" s="12" t="s">
        <v>11500</v>
      </c>
    </row>
    <row r="5275" spans="1:11" x14ac:dyDescent="0.35">
      <c r="A5275" s="8">
        <v>5266</v>
      </c>
      <c r="B5275" s="8" t="s">
        <v>5907</v>
      </c>
      <c r="C5275" s="8" t="s">
        <v>11515</v>
      </c>
      <c r="D5275" s="8" t="s">
        <v>11515</v>
      </c>
      <c r="E5275" s="7" t="s">
        <v>11526</v>
      </c>
      <c r="F5275" s="9">
        <v>0</v>
      </c>
      <c r="G5275" s="9">
        <v>56500</v>
      </c>
      <c r="H5275" s="9">
        <v>1400034.35</v>
      </c>
      <c r="I5275" s="9">
        <f t="shared" si="164"/>
        <v>1400034.3500000122</v>
      </c>
      <c r="J5275" s="9">
        <f t="shared" si="165"/>
        <v>-1.2107193470001221E-8</v>
      </c>
      <c r="K5275" s="8" t="s">
        <v>11500</v>
      </c>
    </row>
    <row r="5276" spans="1:11" x14ac:dyDescent="0.35">
      <c r="A5276" s="12">
        <v>5267</v>
      </c>
      <c r="B5276" s="12" t="s">
        <v>5907</v>
      </c>
      <c r="C5276" s="12" t="s">
        <v>11515</v>
      </c>
      <c r="D5276" s="12" t="s">
        <v>11515</v>
      </c>
      <c r="E5276" s="11" t="s">
        <v>11527</v>
      </c>
      <c r="F5276" s="13">
        <v>0</v>
      </c>
      <c r="G5276" s="13">
        <v>50</v>
      </c>
      <c r="H5276" s="13">
        <v>1399984.35</v>
      </c>
      <c r="I5276" s="13">
        <f t="shared" si="164"/>
        <v>1399984.3500000122</v>
      </c>
      <c r="J5276" s="13">
        <f t="shared" si="165"/>
        <v>-1.2107193470001221E-8</v>
      </c>
      <c r="K5276" s="12" t="s">
        <v>11528</v>
      </c>
    </row>
    <row r="5277" spans="1:11" x14ac:dyDescent="0.35">
      <c r="A5277" s="8">
        <v>5268</v>
      </c>
      <c r="B5277" s="8" t="s">
        <v>5907</v>
      </c>
      <c r="C5277" s="8" t="s">
        <v>11515</v>
      </c>
      <c r="D5277" s="8" t="s">
        <v>11515</v>
      </c>
      <c r="E5277" s="7" t="s">
        <v>11529</v>
      </c>
      <c r="F5277" s="9">
        <v>244000</v>
      </c>
      <c r="G5277" s="9">
        <v>0</v>
      </c>
      <c r="H5277" s="9">
        <v>1643984.35</v>
      </c>
      <c r="I5277" s="9">
        <f t="shared" si="164"/>
        <v>1643984.3500000122</v>
      </c>
      <c r="J5277" s="9">
        <f t="shared" si="165"/>
        <v>-1.2107193470001221E-8</v>
      </c>
      <c r="K5277" s="8" t="s">
        <v>11528</v>
      </c>
    </row>
    <row r="5278" spans="1:11" x14ac:dyDescent="0.35">
      <c r="A5278" s="12">
        <v>5269</v>
      </c>
      <c r="B5278" s="12" t="s">
        <v>5907</v>
      </c>
      <c r="C5278" s="12" t="s">
        <v>11515</v>
      </c>
      <c r="D5278" s="12" t="s">
        <v>11515</v>
      </c>
      <c r="E5278" s="11" t="s">
        <v>11530</v>
      </c>
      <c r="F5278" s="13">
        <v>0</v>
      </c>
      <c r="G5278" s="13">
        <v>50</v>
      </c>
      <c r="H5278" s="13">
        <v>1643934.35</v>
      </c>
      <c r="I5278" s="13">
        <f t="shared" si="164"/>
        <v>1643934.3500000122</v>
      </c>
      <c r="J5278" s="13">
        <f t="shared" si="165"/>
        <v>-1.2107193470001221E-8</v>
      </c>
      <c r="K5278" s="12" t="s">
        <v>11528</v>
      </c>
    </row>
    <row r="5279" spans="1:11" x14ac:dyDescent="0.35">
      <c r="A5279" s="8">
        <v>5270</v>
      </c>
      <c r="B5279" s="8" t="s">
        <v>5907</v>
      </c>
      <c r="C5279" s="8" t="s">
        <v>11515</v>
      </c>
      <c r="D5279" s="8" t="s">
        <v>11515</v>
      </c>
      <c r="E5279" s="7" t="s">
        <v>11531</v>
      </c>
      <c r="F5279" s="9">
        <v>0</v>
      </c>
      <c r="G5279" s="9">
        <v>82000</v>
      </c>
      <c r="H5279" s="9">
        <v>1561934.35</v>
      </c>
      <c r="I5279" s="9">
        <f t="shared" si="164"/>
        <v>1561934.3500000122</v>
      </c>
      <c r="J5279" s="9">
        <f t="shared" si="165"/>
        <v>-1.2107193470001221E-8</v>
      </c>
      <c r="K5279" s="8" t="s">
        <v>11528</v>
      </c>
    </row>
    <row r="5280" spans="1:11" x14ac:dyDescent="0.35">
      <c r="A5280" s="12">
        <v>5271</v>
      </c>
      <c r="B5280" s="12" t="s">
        <v>5907</v>
      </c>
      <c r="C5280" s="12" t="s">
        <v>11515</v>
      </c>
      <c r="D5280" s="12" t="s">
        <v>11515</v>
      </c>
      <c r="E5280" s="11" t="s">
        <v>11532</v>
      </c>
      <c r="F5280" s="13">
        <v>0</v>
      </c>
      <c r="G5280" s="13">
        <v>50</v>
      </c>
      <c r="H5280" s="13">
        <v>1561884.35</v>
      </c>
      <c r="I5280" s="13">
        <f t="shared" si="164"/>
        <v>1561884.3500000122</v>
      </c>
      <c r="J5280" s="13">
        <f t="shared" si="165"/>
        <v>-1.2107193470001221E-8</v>
      </c>
      <c r="K5280" s="12" t="s">
        <v>11528</v>
      </c>
    </row>
    <row r="5281" spans="1:11" x14ac:dyDescent="0.35">
      <c r="A5281" s="8">
        <v>5272</v>
      </c>
      <c r="B5281" s="8" t="s">
        <v>5907</v>
      </c>
      <c r="C5281" s="8" t="s">
        <v>11515</v>
      </c>
      <c r="D5281" s="8" t="s">
        <v>11515</v>
      </c>
      <c r="E5281" s="7" t="s">
        <v>11533</v>
      </c>
      <c r="F5281" s="9">
        <v>0</v>
      </c>
      <c r="G5281" s="9">
        <v>3.75</v>
      </c>
      <c r="H5281" s="9">
        <v>1561880.6</v>
      </c>
      <c r="I5281" s="9">
        <f t="shared" si="164"/>
        <v>1561880.6000000122</v>
      </c>
      <c r="J5281" s="9">
        <f t="shared" si="165"/>
        <v>-1.2107193470001221E-8</v>
      </c>
      <c r="K5281" s="8" t="s">
        <v>11528</v>
      </c>
    </row>
    <row r="5282" spans="1:11" x14ac:dyDescent="0.35">
      <c r="A5282" s="12">
        <v>5273</v>
      </c>
      <c r="B5282" s="12" t="s">
        <v>5907</v>
      </c>
      <c r="C5282" s="12" t="s">
        <v>167</v>
      </c>
      <c r="D5282" s="12" t="s">
        <v>167</v>
      </c>
      <c r="E5282" s="11" t="s">
        <v>11534</v>
      </c>
      <c r="F5282" s="13">
        <v>0</v>
      </c>
      <c r="G5282" s="13">
        <v>1304107</v>
      </c>
      <c r="H5282" s="13">
        <v>257773.6</v>
      </c>
      <c r="I5282" s="13">
        <f t="shared" si="164"/>
        <v>257773.6000000122</v>
      </c>
      <c r="J5282" s="13">
        <f t="shared" si="165"/>
        <v>-1.2194504961371422E-8</v>
      </c>
      <c r="K5282" s="12" t="s">
        <v>11528</v>
      </c>
    </row>
    <row r="5283" spans="1:11" x14ac:dyDescent="0.35">
      <c r="A5283" s="8">
        <v>5274</v>
      </c>
      <c r="B5283" s="8" t="s">
        <v>5907</v>
      </c>
      <c r="C5283" s="8" t="s">
        <v>167</v>
      </c>
      <c r="D5283" s="8" t="s">
        <v>167</v>
      </c>
      <c r="E5283" s="7" t="s">
        <v>11535</v>
      </c>
      <c r="F5283" s="9">
        <v>0</v>
      </c>
      <c r="G5283" s="9">
        <v>3.75</v>
      </c>
      <c r="H5283" s="9">
        <v>257769.85</v>
      </c>
      <c r="I5283" s="9">
        <f t="shared" si="164"/>
        <v>257769.8500000122</v>
      </c>
      <c r="J5283" s="9">
        <f t="shared" si="165"/>
        <v>-1.2194504961371422E-8</v>
      </c>
      <c r="K5283" s="8" t="s">
        <v>11528</v>
      </c>
    </row>
    <row r="5284" spans="1:11" x14ac:dyDescent="0.35">
      <c r="A5284" s="12">
        <v>5275</v>
      </c>
      <c r="B5284" s="12" t="s">
        <v>5907</v>
      </c>
      <c r="C5284" s="12" t="s">
        <v>167</v>
      </c>
      <c r="D5284" s="12" t="s">
        <v>167</v>
      </c>
      <c r="E5284" s="11" t="s">
        <v>11536</v>
      </c>
      <c r="F5284" s="13">
        <v>0</v>
      </c>
      <c r="G5284" s="13">
        <v>50</v>
      </c>
      <c r="H5284" s="13">
        <v>257719.85</v>
      </c>
      <c r="I5284" s="13">
        <f t="shared" si="164"/>
        <v>257719.8500000122</v>
      </c>
      <c r="J5284" s="13">
        <f t="shared" si="165"/>
        <v>-1.2194504961371422E-8</v>
      </c>
      <c r="K5284" s="12" t="s">
        <v>11528</v>
      </c>
    </row>
    <row r="5285" spans="1:11" x14ac:dyDescent="0.35">
      <c r="A5285" s="8">
        <v>5276</v>
      </c>
      <c r="B5285" s="8" t="s">
        <v>5907</v>
      </c>
      <c r="C5285" s="8" t="s">
        <v>167</v>
      </c>
      <c r="D5285" s="8" t="s">
        <v>167</v>
      </c>
      <c r="E5285" s="7" t="s">
        <v>11537</v>
      </c>
      <c r="F5285" s="9">
        <v>0</v>
      </c>
      <c r="G5285" s="9">
        <v>100000</v>
      </c>
      <c r="H5285" s="9">
        <v>157719.85</v>
      </c>
      <c r="I5285" s="9">
        <f t="shared" si="164"/>
        <v>157719.8500000122</v>
      </c>
      <c r="J5285" s="9">
        <f t="shared" si="165"/>
        <v>-1.2194504961371422E-8</v>
      </c>
      <c r="K5285" s="8" t="s">
        <v>11528</v>
      </c>
    </row>
    <row r="5286" spans="1:11" x14ac:dyDescent="0.35">
      <c r="A5286" s="12">
        <v>5277</v>
      </c>
      <c r="B5286" s="12" t="s">
        <v>5907</v>
      </c>
      <c r="C5286" s="12" t="s">
        <v>167</v>
      </c>
      <c r="D5286" s="12" t="s">
        <v>167</v>
      </c>
      <c r="E5286" s="11" t="s">
        <v>11538</v>
      </c>
      <c r="F5286" s="13">
        <v>0</v>
      </c>
      <c r="G5286" s="13">
        <v>50</v>
      </c>
      <c r="H5286" s="13">
        <v>157669.85</v>
      </c>
      <c r="I5286" s="13">
        <f t="shared" si="164"/>
        <v>157669.8500000122</v>
      </c>
      <c r="J5286" s="13">
        <f t="shared" si="165"/>
        <v>-1.2194504961371422E-8</v>
      </c>
      <c r="K5286" s="12" t="s">
        <v>11528</v>
      </c>
    </row>
    <row r="5287" spans="1:11" x14ac:dyDescent="0.35">
      <c r="A5287" s="8">
        <v>5278</v>
      </c>
      <c r="B5287" s="8" t="s">
        <v>5907</v>
      </c>
      <c r="C5287" s="8" t="s">
        <v>167</v>
      </c>
      <c r="D5287" s="8" t="s">
        <v>167</v>
      </c>
      <c r="E5287" s="7" t="s">
        <v>11539</v>
      </c>
      <c r="F5287" s="9">
        <v>0</v>
      </c>
      <c r="G5287" s="9">
        <v>3.75</v>
      </c>
      <c r="H5287" s="9">
        <v>157666.1</v>
      </c>
      <c r="I5287" s="9">
        <f t="shared" si="164"/>
        <v>157666.1000000122</v>
      </c>
      <c r="J5287" s="9">
        <f t="shared" si="165"/>
        <v>-1.2194504961371422E-8</v>
      </c>
      <c r="K5287" s="8" t="s">
        <v>11528</v>
      </c>
    </row>
    <row r="5288" spans="1:11" x14ac:dyDescent="0.35">
      <c r="A5288" s="12">
        <v>5279</v>
      </c>
      <c r="B5288" s="12" t="s">
        <v>5907</v>
      </c>
      <c r="C5288" s="12" t="s">
        <v>167</v>
      </c>
      <c r="D5288" s="12" t="s">
        <v>167</v>
      </c>
      <c r="E5288" s="11" t="s">
        <v>11540</v>
      </c>
      <c r="F5288" s="13">
        <v>0</v>
      </c>
      <c r="G5288" s="13">
        <v>870853</v>
      </c>
      <c r="H5288" s="13">
        <v>-713186.9</v>
      </c>
      <c r="I5288" s="13">
        <f t="shared" si="164"/>
        <v>-713186.8999999878</v>
      </c>
      <c r="J5288" s="13">
        <f t="shared" si="165"/>
        <v>-1.2223608791828156E-8</v>
      </c>
      <c r="K5288" s="12" t="s">
        <v>11528</v>
      </c>
    </row>
    <row r="5289" spans="1:11" x14ac:dyDescent="0.35">
      <c r="A5289" s="8">
        <v>5280</v>
      </c>
      <c r="B5289" s="8" t="s">
        <v>5907</v>
      </c>
      <c r="C5289" s="8" t="s">
        <v>167</v>
      </c>
      <c r="D5289" s="8" t="s">
        <v>167</v>
      </c>
      <c r="E5289" s="7" t="s">
        <v>11541</v>
      </c>
      <c r="F5289" s="9">
        <v>0</v>
      </c>
      <c r="G5289" s="9">
        <v>50</v>
      </c>
      <c r="H5289" s="9">
        <v>-713236.9</v>
      </c>
      <c r="I5289" s="9">
        <f t="shared" si="164"/>
        <v>-713236.8999999878</v>
      </c>
      <c r="J5289" s="9">
        <f t="shared" si="165"/>
        <v>-1.2223608791828156E-8</v>
      </c>
      <c r="K5289" s="8" t="s">
        <v>11528</v>
      </c>
    </row>
    <row r="5290" spans="1:11" x14ac:dyDescent="0.35">
      <c r="A5290" s="12">
        <v>5281</v>
      </c>
      <c r="B5290" s="12" t="s">
        <v>5907</v>
      </c>
      <c r="C5290" s="12" t="s">
        <v>167</v>
      </c>
      <c r="D5290" s="12" t="s">
        <v>167</v>
      </c>
      <c r="E5290" s="11" t="s">
        <v>11542</v>
      </c>
      <c r="F5290" s="13">
        <v>0</v>
      </c>
      <c r="G5290" s="13">
        <v>3.75</v>
      </c>
      <c r="H5290" s="13">
        <v>-713240.65</v>
      </c>
      <c r="I5290" s="13">
        <f t="shared" si="164"/>
        <v>-713240.6499999878</v>
      </c>
      <c r="J5290" s="13">
        <f t="shared" si="165"/>
        <v>-1.2223608791828156E-8</v>
      </c>
      <c r="K5290" s="12" t="s">
        <v>11528</v>
      </c>
    </row>
    <row r="5291" spans="1:11" x14ac:dyDescent="0.35">
      <c r="A5291" s="8">
        <v>5282</v>
      </c>
      <c r="B5291" s="8" t="s">
        <v>5907</v>
      </c>
      <c r="C5291" s="8" t="s">
        <v>167</v>
      </c>
      <c r="D5291" s="8" t="s">
        <v>167</v>
      </c>
      <c r="E5291" s="7" t="s">
        <v>11543</v>
      </c>
      <c r="F5291" s="9">
        <v>12500000</v>
      </c>
      <c r="G5291" s="9">
        <v>0</v>
      </c>
      <c r="H5291" s="9">
        <v>11786759.35</v>
      </c>
      <c r="I5291" s="9">
        <f t="shared" si="164"/>
        <v>11786759.350000013</v>
      </c>
      <c r="J5291" s="9">
        <f t="shared" si="165"/>
        <v>0</v>
      </c>
      <c r="K5291" s="8" t="s">
        <v>11528</v>
      </c>
    </row>
    <row r="5292" spans="1:11" x14ac:dyDescent="0.35">
      <c r="A5292" s="12">
        <v>5283</v>
      </c>
      <c r="B5292" s="12" t="s">
        <v>5907</v>
      </c>
      <c r="C5292" s="12" t="s">
        <v>167</v>
      </c>
      <c r="D5292" s="12" t="s">
        <v>167</v>
      </c>
      <c r="E5292" s="11" t="s">
        <v>11544</v>
      </c>
      <c r="F5292" s="13">
        <v>0</v>
      </c>
      <c r="G5292" s="13">
        <v>50</v>
      </c>
      <c r="H5292" s="13">
        <v>11786709.35</v>
      </c>
      <c r="I5292" s="13">
        <f t="shared" si="164"/>
        <v>11786709.350000013</v>
      </c>
      <c r="J5292" s="13">
        <f t="shared" si="165"/>
        <v>0</v>
      </c>
      <c r="K5292" s="12" t="s">
        <v>11528</v>
      </c>
    </row>
    <row r="5293" spans="1:11" x14ac:dyDescent="0.35">
      <c r="A5293" s="8">
        <v>5284</v>
      </c>
      <c r="B5293" s="8" t="s">
        <v>5907</v>
      </c>
      <c r="C5293" s="8" t="s">
        <v>167</v>
      </c>
      <c r="D5293" s="8" t="s">
        <v>167</v>
      </c>
      <c r="E5293" s="7" t="s">
        <v>11545</v>
      </c>
      <c r="F5293" s="9">
        <v>1500000</v>
      </c>
      <c r="G5293" s="9">
        <v>0</v>
      </c>
      <c r="H5293" s="9">
        <v>13286709.35</v>
      </c>
      <c r="I5293" s="9">
        <f t="shared" si="164"/>
        <v>13286709.350000013</v>
      </c>
      <c r="J5293" s="9">
        <f t="shared" si="165"/>
        <v>0</v>
      </c>
      <c r="K5293" s="8" t="s">
        <v>11528</v>
      </c>
    </row>
    <row r="5294" spans="1:11" x14ac:dyDescent="0.35">
      <c r="A5294" s="12">
        <v>5285</v>
      </c>
      <c r="B5294" s="12" t="s">
        <v>5907</v>
      </c>
      <c r="C5294" s="12" t="s">
        <v>167</v>
      </c>
      <c r="D5294" s="12" t="s">
        <v>167</v>
      </c>
      <c r="E5294" s="11" t="s">
        <v>11546</v>
      </c>
      <c r="F5294" s="13">
        <v>0</v>
      </c>
      <c r="G5294" s="13">
        <v>50</v>
      </c>
      <c r="H5294" s="13">
        <v>13286659.35</v>
      </c>
      <c r="I5294" s="13">
        <f t="shared" si="164"/>
        <v>13286659.350000013</v>
      </c>
      <c r="J5294" s="13">
        <f t="shared" si="165"/>
        <v>0</v>
      </c>
      <c r="K5294" s="12" t="s">
        <v>11528</v>
      </c>
    </row>
    <row r="5295" spans="1:11" x14ac:dyDescent="0.35">
      <c r="A5295" s="8">
        <v>5286</v>
      </c>
      <c r="B5295" s="8" t="s">
        <v>5907</v>
      </c>
      <c r="C5295" s="8" t="s">
        <v>167</v>
      </c>
      <c r="D5295" s="8" t="s">
        <v>167</v>
      </c>
      <c r="E5295" s="7" t="s">
        <v>11547</v>
      </c>
      <c r="F5295" s="9">
        <v>0</v>
      </c>
      <c r="G5295" s="9">
        <v>20000</v>
      </c>
      <c r="H5295" s="9">
        <v>13266659.35</v>
      </c>
      <c r="I5295" s="9">
        <f t="shared" si="164"/>
        <v>13266659.350000013</v>
      </c>
      <c r="J5295" s="9">
        <f t="shared" si="165"/>
        <v>0</v>
      </c>
      <c r="K5295" s="8" t="s">
        <v>11528</v>
      </c>
    </row>
    <row r="5296" spans="1:11" x14ac:dyDescent="0.35">
      <c r="A5296" s="12">
        <v>5287</v>
      </c>
      <c r="B5296" s="12" t="s">
        <v>5907</v>
      </c>
      <c r="C5296" s="12" t="s">
        <v>167</v>
      </c>
      <c r="D5296" s="12" t="s">
        <v>167</v>
      </c>
      <c r="E5296" s="11" t="s">
        <v>11548</v>
      </c>
      <c r="F5296" s="13">
        <v>0</v>
      </c>
      <c r="G5296" s="13">
        <v>1.88</v>
      </c>
      <c r="H5296" s="13">
        <v>13266657.470000001</v>
      </c>
      <c r="I5296" s="13">
        <f t="shared" si="164"/>
        <v>13266657.470000012</v>
      </c>
      <c r="J5296" s="13">
        <f t="shared" si="165"/>
        <v>0</v>
      </c>
      <c r="K5296" s="12" t="s">
        <v>11528</v>
      </c>
    </row>
    <row r="5297" spans="1:11" x14ac:dyDescent="0.35">
      <c r="A5297" s="8">
        <v>5288</v>
      </c>
      <c r="B5297" s="8" t="s">
        <v>5907</v>
      </c>
      <c r="C5297" s="8" t="s">
        <v>167</v>
      </c>
      <c r="D5297" s="8" t="s">
        <v>167</v>
      </c>
      <c r="E5297" s="7" t="s">
        <v>11549</v>
      </c>
      <c r="F5297" s="9">
        <v>0</v>
      </c>
      <c r="G5297" s="9">
        <v>25</v>
      </c>
      <c r="H5297" s="9">
        <v>13266632.470000001</v>
      </c>
      <c r="I5297" s="9">
        <f t="shared" si="164"/>
        <v>13266632.470000012</v>
      </c>
      <c r="J5297" s="9">
        <f t="shared" si="165"/>
        <v>0</v>
      </c>
      <c r="K5297" s="8" t="s">
        <v>11528</v>
      </c>
    </row>
    <row r="5298" spans="1:11" x14ac:dyDescent="0.35">
      <c r="A5298" s="12">
        <v>5289</v>
      </c>
      <c r="B5298" s="12" t="s">
        <v>5907</v>
      </c>
      <c r="C5298" s="12" t="s">
        <v>167</v>
      </c>
      <c r="D5298" s="12" t="s">
        <v>167</v>
      </c>
      <c r="E5298" s="11" t="s">
        <v>11550</v>
      </c>
      <c r="F5298" s="13">
        <v>0</v>
      </c>
      <c r="G5298" s="13">
        <v>50</v>
      </c>
      <c r="H5298" s="13">
        <v>13266582.470000001</v>
      </c>
      <c r="I5298" s="13">
        <f t="shared" si="164"/>
        <v>13266582.470000012</v>
      </c>
      <c r="J5298" s="13">
        <f t="shared" si="165"/>
        <v>0</v>
      </c>
      <c r="K5298" s="12" t="s">
        <v>11528</v>
      </c>
    </row>
    <row r="5299" spans="1:11" x14ac:dyDescent="0.35">
      <c r="A5299" s="8">
        <v>5290</v>
      </c>
      <c r="B5299" s="8" t="s">
        <v>5907</v>
      </c>
      <c r="C5299" s="8" t="s">
        <v>167</v>
      </c>
      <c r="D5299" s="8" t="s">
        <v>167</v>
      </c>
      <c r="E5299" s="7" t="s">
        <v>11551</v>
      </c>
      <c r="F5299" s="9">
        <v>0</v>
      </c>
      <c r="G5299" s="9">
        <v>3.75</v>
      </c>
      <c r="H5299" s="9">
        <v>13266578.720000001</v>
      </c>
      <c r="I5299" s="9">
        <f t="shared" si="164"/>
        <v>13266578.720000012</v>
      </c>
      <c r="J5299" s="9">
        <f t="shared" si="165"/>
        <v>0</v>
      </c>
      <c r="K5299" s="8" t="s">
        <v>11528</v>
      </c>
    </row>
    <row r="5300" spans="1:11" x14ac:dyDescent="0.35">
      <c r="A5300" s="12">
        <v>5291</v>
      </c>
      <c r="B5300" s="12" t="s">
        <v>5907</v>
      </c>
      <c r="C5300" s="12" t="s">
        <v>167</v>
      </c>
      <c r="D5300" s="12" t="s">
        <v>167</v>
      </c>
      <c r="E5300" s="11" t="s">
        <v>11552</v>
      </c>
      <c r="F5300" s="13">
        <v>0</v>
      </c>
      <c r="G5300" s="13">
        <v>1345513.15</v>
      </c>
      <c r="H5300" s="13">
        <v>11921065.57</v>
      </c>
      <c r="I5300" s="13">
        <f t="shared" si="164"/>
        <v>11921065.570000011</v>
      </c>
      <c r="J5300" s="13">
        <f t="shared" si="165"/>
        <v>0</v>
      </c>
      <c r="K5300" s="12" t="s">
        <v>11528</v>
      </c>
    </row>
    <row r="5301" spans="1:11" x14ac:dyDescent="0.35">
      <c r="A5301" s="8">
        <v>5292</v>
      </c>
      <c r="B5301" s="8" t="s">
        <v>5907</v>
      </c>
      <c r="C5301" s="8" t="s">
        <v>167</v>
      </c>
      <c r="D5301" s="8" t="s">
        <v>167</v>
      </c>
      <c r="E5301" s="7" t="s">
        <v>11553</v>
      </c>
      <c r="F5301" s="9">
        <v>0</v>
      </c>
      <c r="G5301" s="9">
        <v>50000</v>
      </c>
      <c r="H5301" s="9">
        <v>11871065.57</v>
      </c>
      <c r="I5301" s="9">
        <f t="shared" si="164"/>
        <v>11871065.570000011</v>
      </c>
      <c r="J5301" s="9">
        <f t="shared" si="165"/>
        <v>0</v>
      </c>
      <c r="K5301" s="8" t="s">
        <v>11554</v>
      </c>
    </row>
    <row r="5302" spans="1:11" x14ac:dyDescent="0.35">
      <c r="A5302" s="12">
        <v>5293</v>
      </c>
      <c r="B5302" s="12" t="s">
        <v>5907</v>
      </c>
      <c r="C5302" s="12" t="s">
        <v>167</v>
      </c>
      <c r="D5302" s="12" t="s">
        <v>167</v>
      </c>
      <c r="E5302" s="11" t="s">
        <v>11555</v>
      </c>
      <c r="F5302" s="13">
        <v>0</v>
      </c>
      <c r="G5302" s="13">
        <v>1.88</v>
      </c>
      <c r="H5302" s="13">
        <v>11871063.689999999</v>
      </c>
      <c r="I5302" s="13">
        <f t="shared" si="164"/>
        <v>11871063.690000011</v>
      </c>
      <c r="J5302" s="13">
        <f t="shared" si="165"/>
        <v>0</v>
      </c>
      <c r="K5302" s="12" t="s">
        <v>11554</v>
      </c>
    </row>
    <row r="5303" spans="1:11" x14ac:dyDescent="0.35">
      <c r="A5303" s="8">
        <v>5294</v>
      </c>
      <c r="B5303" s="8" t="s">
        <v>5907</v>
      </c>
      <c r="C5303" s="8" t="s">
        <v>167</v>
      </c>
      <c r="D5303" s="8" t="s">
        <v>167</v>
      </c>
      <c r="E5303" s="7" t="s">
        <v>11556</v>
      </c>
      <c r="F5303" s="9">
        <v>0</v>
      </c>
      <c r="G5303" s="9">
        <v>25</v>
      </c>
      <c r="H5303" s="9">
        <v>11871038.689999999</v>
      </c>
      <c r="I5303" s="9">
        <f t="shared" si="164"/>
        <v>11871038.690000011</v>
      </c>
      <c r="J5303" s="9">
        <f t="shared" si="165"/>
        <v>0</v>
      </c>
      <c r="K5303" s="8" t="s">
        <v>11554</v>
      </c>
    </row>
    <row r="5304" spans="1:11" x14ac:dyDescent="0.35">
      <c r="A5304" s="12">
        <v>5295</v>
      </c>
      <c r="B5304" s="12" t="s">
        <v>5907</v>
      </c>
      <c r="C5304" s="12" t="s">
        <v>167</v>
      </c>
      <c r="D5304" s="12" t="s">
        <v>167</v>
      </c>
      <c r="E5304" s="11" t="s">
        <v>11557</v>
      </c>
      <c r="F5304" s="13">
        <v>0</v>
      </c>
      <c r="G5304" s="13">
        <v>50</v>
      </c>
      <c r="H5304" s="13">
        <v>11870988.689999999</v>
      </c>
      <c r="I5304" s="13">
        <f t="shared" si="164"/>
        <v>11870988.690000011</v>
      </c>
      <c r="J5304" s="13">
        <f t="shared" si="165"/>
        <v>0</v>
      </c>
      <c r="K5304" s="12" t="s">
        <v>11554</v>
      </c>
    </row>
    <row r="5305" spans="1:11" x14ac:dyDescent="0.35">
      <c r="A5305" s="8">
        <v>5296</v>
      </c>
      <c r="B5305" s="8" t="s">
        <v>5907</v>
      </c>
      <c r="C5305" s="8" t="s">
        <v>167</v>
      </c>
      <c r="D5305" s="8" t="s">
        <v>167</v>
      </c>
      <c r="E5305" s="7" t="s">
        <v>11558</v>
      </c>
      <c r="F5305" s="9">
        <v>0</v>
      </c>
      <c r="G5305" s="9">
        <v>3.75</v>
      </c>
      <c r="H5305" s="9">
        <v>11870984.939999999</v>
      </c>
      <c r="I5305" s="9">
        <f t="shared" si="164"/>
        <v>11870984.940000011</v>
      </c>
      <c r="J5305" s="9">
        <f t="shared" si="165"/>
        <v>0</v>
      </c>
      <c r="K5305" s="8" t="s">
        <v>11554</v>
      </c>
    </row>
    <row r="5306" spans="1:11" x14ac:dyDescent="0.35">
      <c r="A5306" s="12">
        <v>5297</v>
      </c>
      <c r="B5306" s="12" t="s">
        <v>5907</v>
      </c>
      <c r="C5306" s="12" t="s">
        <v>167</v>
      </c>
      <c r="D5306" s="12" t="s">
        <v>167</v>
      </c>
      <c r="E5306" s="11" t="s">
        <v>11559</v>
      </c>
      <c r="F5306" s="13">
        <v>0</v>
      </c>
      <c r="G5306" s="13">
        <v>178000</v>
      </c>
      <c r="H5306" s="13">
        <v>11692984.939999999</v>
      </c>
      <c r="I5306" s="13">
        <f t="shared" si="164"/>
        <v>11692984.940000011</v>
      </c>
      <c r="J5306" s="13">
        <f t="shared" si="165"/>
        <v>0</v>
      </c>
      <c r="K5306" s="12" t="s">
        <v>11554</v>
      </c>
    </row>
    <row r="5307" spans="1:11" x14ac:dyDescent="0.35">
      <c r="A5307" s="8">
        <v>5298</v>
      </c>
      <c r="B5307" s="8" t="s">
        <v>5907</v>
      </c>
      <c r="C5307" s="8" t="s">
        <v>11560</v>
      </c>
      <c r="D5307" s="8" t="s">
        <v>11560</v>
      </c>
      <c r="E5307" s="7" t="s">
        <v>11561</v>
      </c>
      <c r="F5307" s="9">
        <v>0</v>
      </c>
      <c r="G5307" s="9">
        <v>50</v>
      </c>
      <c r="H5307" s="9">
        <v>11692934.939999999</v>
      </c>
      <c r="I5307" s="9">
        <f t="shared" si="164"/>
        <v>11692934.940000011</v>
      </c>
      <c r="J5307" s="9">
        <f t="shared" si="165"/>
        <v>0</v>
      </c>
      <c r="K5307" s="8" t="s">
        <v>11554</v>
      </c>
    </row>
    <row r="5308" spans="1:11" x14ac:dyDescent="0.35">
      <c r="A5308" s="12">
        <v>5299</v>
      </c>
      <c r="B5308" s="12" t="s">
        <v>5907</v>
      </c>
      <c r="C5308" s="12" t="s">
        <v>11560</v>
      </c>
      <c r="D5308" s="12" t="s">
        <v>11560</v>
      </c>
      <c r="E5308" s="11" t="s">
        <v>11562</v>
      </c>
      <c r="F5308" s="13">
        <v>0</v>
      </c>
      <c r="G5308" s="13">
        <v>60362</v>
      </c>
      <c r="H5308" s="13">
        <v>11632572.939999999</v>
      </c>
      <c r="I5308" s="13">
        <f t="shared" si="164"/>
        <v>11632572.940000011</v>
      </c>
      <c r="J5308" s="13">
        <f t="shared" si="165"/>
        <v>0</v>
      </c>
      <c r="K5308" s="12" t="s">
        <v>11554</v>
      </c>
    </row>
    <row r="5309" spans="1:11" x14ac:dyDescent="0.35">
      <c r="A5309" s="8">
        <v>5300</v>
      </c>
      <c r="B5309" s="8" t="s">
        <v>5907</v>
      </c>
      <c r="C5309" s="8" t="s">
        <v>11560</v>
      </c>
      <c r="D5309" s="8" t="s">
        <v>11560</v>
      </c>
      <c r="E5309" s="7" t="s">
        <v>11563</v>
      </c>
      <c r="F5309" s="9">
        <v>0</v>
      </c>
      <c r="G5309" s="9">
        <v>3.75</v>
      </c>
      <c r="H5309" s="9">
        <v>11632569.189999999</v>
      </c>
      <c r="I5309" s="9">
        <f t="shared" si="164"/>
        <v>11632569.190000011</v>
      </c>
      <c r="J5309" s="9">
        <f t="shared" si="165"/>
        <v>0</v>
      </c>
      <c r="K5309" s="8" t="s">
        <v>11554</v>
      </c>
    </row>
    <row r="5310" spans="1:11" x14ac:dyDescent="0.35">
      <c r="A5310" s="12">
        <v>5301</v>
      </c>
      <c r="B5310" s="12" t="s">
        <v>5907</v>
      </c>
      <c r="C5310" s="12" t="s">
        <v>11560</v>
      </c>
      <c r="D5310" s="12" t="s">
        <v>11560</v>
      </c>
      <c r="E5310" s="11" t="s">
        <v>11564</v>
      </c>
      <c r="F5310" s="13">
        <v>0</v>
      </c>
      <c r="G5310" s="13">
        <v>50</v>
      </c>
      <c r="H5310" s="13">
        <v>11632519.189999999</v>
      </c>
      <c r="I5310" s="13">
        <f t="shared" si="164"/>
        <v>11632519.190000011</v>
      </c>
      <c r="J5310" s="13">
        <f t="shared" si="165"/>
        <v>0</v>
      </c>
      <c r="K5310" s="12" t="s">
        <v>11554</v>
      </c>
    </row>
    <row r="5311" spans="1:11" x14ac:dyDescent="0.35">
      <c r="A5311" s="8">
        <v>5302</v>
      </c>
      <c r="B5311" s="8" t="s">
        <v>5907</v>
      </c>
      <c r="C5311" s="8" t="s">
        <v>11560</v>
      </c>
      <c r="D5311" s="8" t="s">
        <v>11560</v>
      </c>
      <c r="E5311" s="7" t="s">
        <v>11565</v>
      </c>
      <c r="F5311" s="9">
        <v>0</v>
      </c>
      <c r="G5311" s="9">
        <v>3.75</v>
      </c>
      <c r="H5311" s="9">
        <v>11632515.439999999</v>
      </c>
      <c r="I5311" s="9">
        <f t="shared" si="164"/>
        <v>11632515.440000011</v>
      </c>
      <c r="J5311" s="9">
        <f t="shared" si="165"/>
        <v>0</v>
      </c>
      <c r="K5311" s="8" t="s">
        <v>11554</v>
      </c>
    </row>
    <row r="5312" spans="1:11" x14ac:dyDescent="0.35">
      <c r="A5312" s="12">
        <v>5303</v>
      </c>
      <c r="B5312" s="12" t="s">
        <v>5907</v>
      </c>
      <c r="C5312" s="12" t="s">
        <v>11560</v>
      </c>
      <c r="D5312" s="12" t="s">
        <v>11560</v>
      </c>
      <c r="E5312" s="11" t="s">
        <v>11566</v>
      </c>
      <c r="F5312" s="13">
        <v>0</v>
      </c>
      <c r="G5312" s="13">
        <v>250000</v>
      </c>
      <c r="H5312" s="13">
        <v>11382515.439999999</v>
      </c>
      <c r="I5312" s="13">
        <f t="shared" si="164"/>
        <v>11382515.440000011</v>
      </c>
      <c r="J5312" s="13">
        <f t="shared" si="165"/>
        <v>0</v>
      </c>
      <c r="K5312" s="12" t="s">
        <v>11554</v>
      </c>
    </row>
    <row r="5313" spans="1:11" x14ac:dyDescent="0.35">
      <c r="A5313" s="8">
        <v>5304</v>
      </c>
      <c r="B5313" s="8" t="s">
        <v>5907</v>
      </c>
      <c r="C5313" s="8" t="s">
        <v>1945</v>
      </c>
      <c r="D5313" s="8" t="s">
        <v>1945</v>
      </c>
      <c r="E5313" s="7" t="s">
        <v>11567</v>
      </c>
      <c r="F5313" s="9">
        <v>0</v>
      </c>
      <c r="G5313" s="9">
        <v>98000</v>
      </c>
      <c r="H5313" s="9">
        <v>11284515.439999999</v>
      </c>
      <c r="I5313" s="9">
        <f t="shared" si="164"/>
        <v>11284515.440000011</v>
      </c>
      <c r="J5313" s="9">
        <f t="shared" si="165"/>
        <v>0</v>
      </c>
      <c r="K5313" s="8" t="s">
        <v>11554</v>
      </c>
    </row>
    <row r="5314" spans="1:11" x14ac:dyDescent="0.35">
      <c r="A5314" s="12">
        <v>5305</v>
      </c>
      <c r="B5314" s="12" t="s">
        <v>5907</v>
      </c>
      <c r="C5314" s="12" t="s">
        <v>1945</v>
      </c>
      <c r="D5314" s="12" t="s">
        <v>1945</v>
      </c>
      <c r="E5314" s="11" t="s">
        <v>11568</v>
      </c>
      <c r="F5314" s="13">
        <v>0</v>
      </c>
      <c r="G5314" s="13">
        <v>50</v>
      </c>
      <c r="H5314" s="13">
        <v>11284465.439999999</v>
      </c>
      <c r="I5314" s="13">
        <f t="shared" si="164"/>
        <v>11284465.440000011</v>
      </c>
      <c r="J5314" s="13">
        <f t="shared" si="165"/>
        <v>0</v>
      </c>
      <c r="K5314" s="12" t="s">
        <v>11554</v>
      </c>
    </row>
    <row r="5315" spans="1:11" x14ac:dyDescent="0.35">
      <c r="A5315" s="8">
        <v>5306</v>
      </c>
      <c r="B5315" s="8" t="s">
        <v>5907</v>
      </c>
      <c r="C5315" s="8" t="s">
        <v>1945</v>
      </c>
      <c r="D5315" s="8" t="s">
        <v>1945</v>
      </c>
      <c r="E5315" s="7" t="s">
        <v>11569</v>
      </c>
      <c r="F5315" s="9">
        <v>0</v>
      </c>
      <c r="G5315" s="9">
        <v>3.75</v>
      </c>
      <c r="H5315" s="9">
        <v>11284461.689999999</v>
      </c>
      <c r="I5315" s="9">
        <f t="shared" si="164"/>
        <v>11284461.690000011</v>
      </c>
      <c r="J5315" s="9">
        <f t="shared" si="165"/>
        <v>0</v>
      </c>
      <c r="K5315" s="8" t="s">
        <v>11554</v>
      </c>
    </row>
    <row r="5316" spans="1:11" x14ac:dyDescent="0.35">
      <c r="A5316" s="12">
        <v>5307</v>
      </c>
      <c r="B5316" s="12" t="s">
        <v>5907</v>
      </c>
      <c r="C5316" s="12" t="s">
        <v>1945</v>
      </c>
      <c r="D5316" s="12" t="s">
        <v>1945</v>
      </c>
      <c r="E5316" s="11" t="s">
        <v>11570</v>
      </c>
      <c r="F5316" s="13">
        <v>0</v>
      </c>
      <c r="G5316" s="13">
        <v>25</v>
      </c>
      <c r="H5316" s="13">
        <v>11284436.689999999</v>
      </c>
      <c r="I5316" s="13">
        <f t="shared" si="164"/>
        <v>11284436.690000011</v>
      </c>
      <c r="J5316" s="13">
        <f t="shared" si="165"/>
        <v>0</v>
      </c>
      <c r="K5316" s="12" t="s">
        <v>11554</v>
      </c>
    </row>
    <row r="5317" spans="1:11" x14ac:dyDescent="0.35">
      <c r="A5317" s="8">
        <v>5308</v>
      </c>
      <c r="B5317" s="8" t="s">
        <v>5907</v>
      </c>
      <c r="C5317" s="8" t="s">
        <v>1945</v>
      </c>
      <c r="D5317" s="8" t="s">
        <v>1945</v>
      </c>
      <c r="E5317" s="7" t="s">
        <v>11571</v>
      </c>
      <c r="F5317" s="9">
        <v>0</v>
      </c>
      <c r="G5317" s="9">
        <v>1.88</v>
      </c>
      <c r="H5317" s="9">
        <v>11284434.810000001</v>
      </c>
      <c r="I5317" s="9">
        <f t="shared" si="164"/>
        <v>11284434.81000001</v>
      </c>
      <c r="J5317" s="9">
        <f t="shared" si="165"/>
        <v>0</v>
      </c>
      <c r="K5317" s="8" t="s">
        <v>11554</v>
      </c>
    </row>
    <row r="5318" spans="1:11" x14ac:dyDescent="0.35">
      <c r="A5318" s="12">
        <v>5309</v>
      </c>
      <c r="B5318" s="12" t="s">
        <v>5907</v>
      </c>
      <c r="C5318" s="12" t="s">
        <v>1945</v>
      </c>
      <c r="D5318" s="12" t="s">
        <v>1945</v>
      </c>
      <c r="E5318" s="11" t="s">
        <v>11572</v>
      </c>
      <c r="F5318" s="13">
        <v>0</v>
      </c>
      <c r="G5318" s="13">
        <v>50000</v>
      </c>
      <c r="H5318" s="13">
        <v>11234434.810000001</v>
      </c>
      <c r="I5318" s="13">
        <f t="shared" si="164"/>
        <v>11234434.81000001</v>
      </c>
      <c r="J5318" s="13">
        <f t="shared" si="165"/>
        <v>0</v>
      </c>
      <c r="K5318" s="12" t="s">
        <v>11554</v>
      </c>
    </row>
    <row r="5319" spans="1:11" x14ac:dyDescent="0.35">
      <c r="A5319" s="8">
        <v>5310</v>
      </c>
      <c r="B5319" s="8" t="s">
        <v>5907</v>
      </c>
      <c r="C5319" s="8" t="s">
        <v>1945</v>
      </c>
      <c r="D5319" s="8" t="s">
        <v>1945</v>
      </c>
      <c r="E5319" s="7" t="s">
        <v>11573</v>
      </c>
      <c r="F5319" s="9">
        <v>2000000</v>
      </c>
      <c r="G5319" s="9">
        <v>0</v>
      </c>
      <c r="H5319" s="9">
        <v>13234434.810000001</v>
      </c>
      <c r="I5319" s="9">
        <f t="shared" si="164"/>
        <v>13234434.81000001</v>
      </c>
      <c r="J5319" s="9">
        <f t="shared" si="165"/>
        <v>0</v>
      </c>
      <c r="K5319" s="8" t="s">
        <v>11554</v>
      </c>
    </row>
    <row r="5320" spans="1:11" x14ac:dyDescent="0.35">
      <c r="A5320" s="12">
        <v>5311</v>
      </c>
      <c r="B5320" s="12" t="s">
        <v>5907</v>
      </c>
      <c r="C5320" s="12" t="s">
        <v>1945</v>
      </c>
      <c r="D5320" s="12" t="s">
        <v>1945</v>
      </c>
      <c r="E5320" s="11" t="s">
        <v>11574</v>
      </c>
      <c r="F5320" s="13">
        <v>0</v>
      </c>
      <c r="G5320" s="13">
        <v>50</v>
      </c>
      <c r="H5320" s="13">
        <v>13234384.810000001</v>
      </c>
      <c r="I5320" s="13">
        <f t="shared" si="164"/>
        <v>13234384.81000001</v>
      </c>
      <c r="J5320" s="13">
        <f t="shared" si="165"/>
        <v>0</v>
      </c>
      <c r="K5320" s="12" t="s">
        <v>11554</v>
      </c>
    </row>
    <row r="5321" spans="1:11" x14ac:dyDescent="0.35">
      <c r="A5321" s="8">
        <v>5312</v>
      </c>
      <c r="B5321" s="8" t="s">
        <v>5907</v>
      </c>
      <c r="C5321" s="8" t="s">
        <v>1945</v>
      </c>
      <c r="D5321" s="8" t="s">
        <v>1945</v>
      </c>
      <c r="E5321" s="7" t="s">
        <v>11575</v>
      </c>
      <c r="F5321" s="9">
        <v>150000</v>
      </c>
      <c r="G5321" s="9">
        <v>0</v>
      </c>
      <c r="H5321" s="9">
        <v>13384384.810000001</v>
      </c>
      <c r="I5321" s="9">
        <f t="shared" si="164"/>
        <v>13384384.81000001</v>
      </c>
      <c r="J5321" s="9">
        <f t="shared" si="165"/>
        <v>0</v>
      </c>
      <c r="K5321" s="8" t="s">
        <v>11554</v>
      </c>
    </row>
    <row r="5322" spans="1:11" x14ac:dyDescent="0.35">
      <c r="A5322" s="12">
        <v>5313</v>
      </c>
      <c r="B5322" s="12" t="s">
        <v>5907</v>
      </c>
      <c r="C5322" s="12" t="s">
        <v>1945</v>
      </c>
      <c r="D5322" s="12" t="s">
        <v>1945</v>
      </c>
      <c r="E5322" s="11" t="s">
        <v>11576</v>
      </c>
      <c r="F5322" s="13">
        <v>0</v>
      </c>
      <c r="G5322" s="13">
        <v>50</v>
      </c>
      <c r="H5322" s="13">
        <v>13384334.810000001</v>
      </c>
      <c r="I5322" s="13">
        <f t="shared" ref="I5322:I5385" si="166">I5321+F5322-G5322</f>
        <v>13384334.81000001</v>
      </c>
      <c r="J5322" s="13">
        <f t="shared" ref="J5322:J5385" si="167">H5322-I5322</f>
        <v>0</v>
      </c>
      <c r="K5322" s="12" t="s">
        <v>11554</v>
      </c>
    </row>
    <row r="5323" spans="1:11" x14ac:dyDescent="0.35">
      <c r="A5323" s="8">
        <v>5314</v>
      </c>
      <c r="B5323" s="8" t="s">
        <v>5907</v>
      </c>
      <c r="C5323" s="8" t="s">
        <v>1945</v>
      </c>
      <c r="D5323" s="8" t="s">
        <v>1945</v>
      </c>
      <c r="E5323" s="7" t="s">
        <v>11577</v>
      </c>
      <c r="F5323" s="9">
        <v>80000</v>
      </c>
      <c r="G5323" s="9">
        <v>0</v>
      </c>
      <c r="H5323" s="9">
        <v>13464334.810000001</v>
      </c>
      <c r="I5323" s="9">
        <f t="shared" si="166"/>
        <v>13464334.81000001</v>
      </c>
      <c r="J5323" s="9">
        <f t="shared" si="167"/>
        <v>0</v>
      </c>
      <c r="K5323" s="8" t="s">
        <v>11554</v>
      </c>
    </row>
    <row r="5324" spans="1:11" x14ac:dyDescent="0.35">
      <c r="A5324" s="12">
        <v>5315</v>
      </c>
      <c r="B5324" s="12" t="s">
        <v>5907</v>
      </c>
      <c r="C5324" s="12" t="s">
        <v>1945</v>
      </c>
      <c r="D5324" s="12" t="s">
        <v>1945</v>
      </c>
      <c r="E5324" s="11" t="s">
        <v>11578</v>
      </c>
      <c r="F5324" s="13">
        <v>0</v>
      </c>
      <c r="G5324" s="13">
        <v>50</v>
      </c>
      <c r="H5324" s="13">
        <v>13464284.810000001</v>
      </c>
      <c r="I5324" s="13">
        <f t="shared" si="166"/>
        <v>13464284.81000001</v>
      </c>
      <c r="J5324" s="13">
        <f t="shared" si="167"/>
        <v>0</v>
      </c>
      <c r="K5324" s="12" t="s">
        <v>11554</v>
      </c>
    </row>
    <row r="5325" spans="1:11" x14ac:dyDescent="0.35">
      <c r="A5325" s="8">
        <v>5316</v>
      </c>
      <c r="B5325" s="8" t="s">
        <v>5907</v>
      </c>
      <c r="C5325" s="8" t="s">
        <v>1945</v>
      </c>
      <c r="D5325" s="8" t="s">
        <v>1945</v>
      </c>
      <c r="E5325" s="7" t="s">
        <v>11579</v>
      </c>
      <c r="F5325" s="9">
        <v>0</v>
      </c>
      <c r="G5325" s="9">
        <v>37000</v>
      </c>
      <c r="H5325" s="9">
        <v>13427284.810000001</v>
      </c>
      <c r="I5325" s="9">
        <f t="shared" si="166"/>
        <v>13427284.81000001</v>
      </c>
      <c r="J5325" s="9">
        <f t="shared" si="167"/>
        <v>0</v>
      </c>
      <c r="K5325" s="8" t="s">
        <v>11554</v>
      </c>
    </row>
    <row r="5326" spans="1:11" x14ac:dyDescent="0.35">
      <c r="A5326" s="12">
        <v>5317</v>
      </c>
      <c r="B5326" s="12" t="s">
        <v>5907</v>
      </c>
      <c r="C5326" s="12" t="s">
        <v>1945</v>
      </c>
      <c r="D5326" s="12" t="s">
        <v>1945</v>
      </c>
      <c r="E5326" s="11" t="s">
        <v>11580</v>
      </c>
      <c r="F5326" s="13">
        <v>0</v>
      </c>
      <c r="G5326" s="13">
        <v>25</v>
      </c>
      <c r="H5326" s="13">
        <v>13427259.810000001</v>
      </c>
      <c r="I5326" s="13">
        <f t="shared" si="166"/>
        <v>13427259.81000001</v>
      </c>
      <c r="J5326" s="13">
        <f t="shared" si="167"/>
        <v>0</v>
      </c>
      <c r="K5326" s="12" t="s">
        <v>11554</v>
      </c>
    </row>
    <row r="5327" spans="1:11" x14ac:dyDescent="0.35">
      <c r="A5327" s="8">
        <v>5318</v>
      </c>
      <c r="B5327" s="8" t="s">
        <v>5907</v>
      </c>
      <c r="C5327" s="8" t="s">
        <v>1945</v>
      </c>
      <c r="D5327" s="8" t="s">
        <v>1945</v>
      </c>
      <c r="E5327" s="7" t="s">
        <v>11581</v>
      </c>
      <c r="F5327" s="9">
        <v>0</v>
      </c>
      <c r="G5327" s="9">
        <v>1.88</v>
      </c>
      <c r="H5327" s="9">
        <v>13427257.93</v>
      </c>
      <c r="I5327" s="9">
        <f t="shared" si="166"/>
        <v>13427257.930000009</v>
      </c>
      <c r="J5327" s="9">
        <f t="shared" si="167"/>
        <v>0</v>
      </c>
      <c r="K5327" s="8" t="s">
        <v>11554</v>
      </c>
    </row>
    <row r="5328" spans="1:11" x14ac:dyDescent="0.35">
      <c r="A5328" s="12">
        <v>5319</v>
      </c>
      <c r="B5328" s="12" t="s">
        <v>5907</v>
      </c>
      <c r="C5328" s="12" t="s">
        <v>1945</v>
      </c>
      <c r="D5328" s="12" t="s">
        <v>1945</v>
      </c>
      <c r="E5328" s="11" t="s">
        <v>11582</v>
      </c>
      <c r="F5328" s="13">
        <v>2000000</v>
      </c>
      <c r="G5328" s="13">
        <v>0</v>
      </c>
      <c r="H5328" s="13">
        <v>15427257.93</v>
      </c>
      <c r="I5328" s="13">
        <f t="shared" si="166"/>
        <v>15427257.930000009</v>
      </c>
      <c r="J5328" s="13">
        <f t="shared" si="167"/>
        <v>0</v>
      </c>
      <c r="K5328" s="12" t="s">
        <v>11583</v>
      </c>
    </row>
    <row r="5329" spans="1:11" x14ac:dyDescent="0.35">
      <c r="A5329" s="8">
        <v>5320</v>
      </c>
      <c r="B5329" s="8" t="s">
        <v>5907</v>
      </c>
      <c r="C5329" s="8" t="s">
        <v>1945</v>
      </c>
      <c r="D5329" s="8" t="s">
        <v>1945</v>
      </c>
      <c r="E5329" s="7" t="s">
        <v>11584</v>
      </c>
      <c r="F5329" s="9">
        <v>0</v>
      </c>
      <c r="G5329" s="9">
        <v>50</v>
      </c>
      <c r="H5329" s="9">
        <v>15427207.93</v>
      </c>
      <c r="I5329" s="9">
        <f t="shared" si="166"/>
        <v>15427207.930000009</v>
      </c>
      <c r="J5329" s="9">
        <f t="shared" si="167"/>
        <v>0</v>
      </c>
      <c r="K5329" s="8" t="s">
        <v>11583</v>
      </c>
    </row>
    <row r="5330" spans="1:11" x14ac:dyDescent="0.35">
      <c r="A5330" s="12">
        <v>5321</v>
      </c>
      <c r="B5330" s="12" t="s">
        <v>5907</v>
      </c>
      <c r="C5330" s="12" t="s">
        <v>1945</v>
      </c>
      <c r="D5330" s="12" t="s">
        <v>1945</v>
      </c>
      <c r="E5330" s="11" t="s">
        <v>11585</v>
      </c>
      <c r="F5330" s="13">
        <v>0</v>
      </c>
      <c r="G5330" s="13">
        <v>13100</v>
      </c>
      <c r="H5330" s="13">
        <v>15414107.93</v>
      </c>
      <c r="I5330" s="13">
        <f t="shared" si="166"/>
        <v>15414107.930000009</v>
      </c>
      <c r="J5330" s="13">
        <f t="shared" si="167"/>
        <v>0</v>
      </c>
      <c r="K5330" s="12" t="s">
        <v>11583</v>
      </c>
    </row>
    <row r="5331" spans="1:11" x14ac:dyDescent="0.35">
      <c r="A5331" s="8">
        <v>5322</v>
      </c>
      <c r="B5331" s="8" t="s">
        <v>5907</v>
      </c>
      <c r="C5331" s="8" t="s">
        <v>1945</v>
      </c>
      <c r="D5331" s="8" t="s">
        <v>1945</v>
      </c>
      <c r="E5331" s="7" t="s">
        <v>11586</v>
      </c>
      <c r="F5331" s="9">
        <v>0</v>
      </c>
      <c r="G5331" s="9">
        <v>25</v>
      </c>
      <c r="H5331" s="9">
        <v>15414082.93</v>
      </c>
      <c r="I5331" s="9">
        <f t="shared" si="166"/>
        <v>15414082.930000009</v>
      </c>
      <c r="J5331" s="9">
        <f t="shared" si="167"/>
        <v>0</v>
      </c>
      <c r="K5331" s="8" t="s">
        <v>11583</v>
      </c>
    </row>
    <row r="5332" spans="1:11" x14ac:dyDescent="0.35">
      <c r="A5332" s="12">
        <v>5323</v>
      </c>
      <c r="B5332" s="12" t="s">
        <v>5907</v>
      </c>
      <c r="C5332" s="12" t="s">
        <v>1945</v>
      </c>
      <c r="D5332" s="12" t="s">
        <v>1945</v>
      </c>
      <c r="E5332" s="11" t="s">
        <v>11587</v>
      </c>
      <c r="F5332" s="13">
        <v>0</v>
      </c>
      <c r="G5332" s="13">
        <v>1.88</v>
      </c>
      <c r="H5332" s="13">
        <v>15414081.050000001</v>
      </c>
      <c r="I5332" s="13">
        <f t="shared" si="166"/>
        <v>15414081.050000008</v>
      </c>
      <c r="J5332" s="13">
        <f t="shared" si="167"/>
        <v>0</v>
      </c>
      <c r="K5332" s="12" t="s">
        <v>11583</v>
      </c>
    </row>
    <row r="5333" spans="1:11" x14ac:dyDescent="0.35">
      <c r="A5333" s="8">
        <v>5324</v>
      </c>
      <c r="B5333" s="8" t="s">
        <v>5907</v>
      </c>
      <c r="C5333" s="8" t="s">
        <v>1945</v>
      </c>
      <c r="D5333" s="8" t="s">
        <v>1945</v>
      </c>
      <c r="E5333" s="7" t="s">
        <v>11588</v>
      </c>
      <c r="F5333" s="9">
        <v>0</v>
      </c>
      <c r="G5333" s="9">
        <v>17400</v>
      </c>
      <c r="H5333" s="9">
        <v>15396681.050000001</v>
      </c>
      <c r="I5333" s="9">
        <f t="shared" si="166"/>
        <v>15396681.050000008</v>
      </c>
      <c r="J5333" s="9">
        <f t="shared" si="167"/>
        <v>0</v>
      </c>
      <c r="K5333" s="8" t="s">
        <v>11583</v>
      </c>
    </row>
    <row r="5334" spans="1:11" x14ac:dyDescent="0.35">
      <c r="A5334" s="12">
        <v>5325</v>
      </c>
      <c r="B5334" s="12" t="s">
        <v>5907</v>
      </c>
      <c r="C5334" s="12" t="s">
        <v>1945</v>
      </c>
      <c r="D5334" s="12" t="s">
        <v>1945</v>
      </c>
      <c r="E5334" s="11" t="s">
        <v>11589</v>
      </c>
      <c r="F5334" s="13">
        <v>0</v>
      </c>
      <c r="G5334" s="13">
        <v>1.88</v>
      </c>
      <c r="H5334" s="13">
        <v>15396679.17</v>
      </c>
      <c r="I5334" s="13">
        <f t="shared" si="166"/>
        <v>15396679.170000007</v>
      </c>
      <c r="J5334" s="13">
        <f t="shared" si="167"/>
        <v>0</v>
      </c>
      <c r="K5334" s="12" t="s">
        <v>11583</v>
      </c>
    </row>
    <row r="5335" spans="1:11" x14ac:dyDescent="0.35">
      <c r="A5335" s="8">
        <v>5326</v>
      </c>
      <c r="B5335" s="8" t="s">
        <v>5907</v>
      </c>
      <c r="C5335" s="8" t="s">
        <v>1945</v>
      </c>
      <c r="D5335" s="8" t="s">
        <v>1945</v>
      </c>
      <c r="E5335" s="7" t="s">
        <v>11590</v>
      </c>
      <c r="F5335" s="9">
        <v>0</v>
      </c>
      <c r="G5335" s="9">
        <v>25</v>
      </c>
      <c r="H5335" s="9">
        <v>15396654.17</v>
      </c>
      <c r="I5335" s="9">
        <f t="shared" si="166"/>
        <v>15396654.170000007</v>
      </c>
      <c r="J5335" s="9">
        <f t="shared" si="167"/>
        <v>0</v>
      </c>
      <c r="K5335" s="8" t="s">
        <v>11583</v>
      </c>
    </row>
    <row r="5336" spans="1:11" x14ac:dyDescent="0.35">
      <c r="A5336" s="12">
        <v>5327</v>
      </c>
      <c r="B5336" s="12" t="s">
        <v>5907</v>
      </c>
      <c r="C5336" s="12" t="s">
        <v>1945</v>
      </c>
      <c r="D5336" s="12" t="s">
        <v>1945</v>
      </c>
      <c r="E5336" s="11" t="s">
        <v>11591</v>
      </c>
      <c r="F5336" s="13">
        <v>60362</v>
      </c>
      <c r="G5336" s="13">
        <v>0</v>
      </c>
      <c r="H5336" s="13">
        <v>15457016.17</v>
      </c>
      <c r="I5336" s="13">
        <f t="shared" si="166"/>
        <v>15457016.170000007</v>
      </c>
      <c r="J5336" s="13">
        <f t="shared" si="167"/>
        <v>0</v>
      </c>
      <c r="K5336" s="12" t="s">
        <v>11583</v>
      </c>
    </row>
    <row r="5337" spans="1:11" x14ac:dyDescent="0.35">
      <c r="A5337" s="8">
        <v>5328</v>
      </c>
      <c r="B5337" s="8" t="s">
        <v>5907</v>
      </c>
      <c r="C5337" s="8" t="s">
        <v>11592</v>
      </c>
      <c r="D5337" s="8" t="s">
        <v>11592</v>
      </c>
      <c r="E5337" s="7" t="s">
        <v>11593</v>
      </c>
      <c r="F5337" s="9">
        <v>0</v>
      </c>
      <c r="G5337" s="9">
        <v>50</v>
      </c>
      <c r="H5337" s="9">
        <v>15456966.17</v>
      </c>
      <c r="I5337" s="9">
        <f t="shared" si="166"/>
        <v>15456966.170000007</v>
      </c>
      <c r="J5337" s="9">
        <f t="shared" si="167"/>
        <v>0</v>
      </c>
      <c r="K5337" s="8" t="s">
        <v>11583</v>
      </c>
    </row>
    <row r="5338" spans="1:11" x14ac:dyDescent="0.35">
      <c r="A5338" s="12">
        <v>5329</v>
      </c>
      <c r="B5338" s="12" t="s">
        <v>5907</v>
      </c>
      <c r="C5338" s="12" t="s">
        <v>11592</v>
      </c>
      <c r="D5338" s="12" t="s">
        <v>11592</v>
      </c>
      <c r="E5338" s="11" t="s">
        <v>11594</v>
      </c>
      <c r="F5338" s="13">
        <v>0</v>
      </c>
      <c r="G5338" s="13">
        <v>3.75</v>
      </c>
      <c r="H5338" s="13">
        <v>15456962.42</v>
      </c>
      <c r="I5338" s="13">
        <f t="shared" si="166"/>
        <v>15456962.420000007</v>
      </c>
      <c r="J5338" s="13">
        <f t="shared" si="167"/>
        <v>0</v>
      </c>
      <c r="K5338" s="12" t="s">
        <v>11583</v>
      </c>
    </row>
    <row r="5339" spans="1:11" x14ac:dyDescent="0.35">
      <c r="A5339" s="8">
        <v>5330</v>
      </c>
      <c r="B5339" s="8" t="s">
        <v>5907</v>
      </c>
      <c r="C5339" s="8" t="s">
        <v>11592</v>
      </c>
      <c r="D5339" s="8" t="s">
        <v>11592</v>
      </c>
      <c r="E5339" s="7" t="s">
        <v>11595</v>
      </c>
      <c r="F5339" s="9">
        <v>0</v>
      </c>
      <c r="G5339" s="9">
        <v>100000</v>
      </c>
      <c r="H5339" s="9">
        <v>15356962.42</v>
      </c>
      <c r="I5339" s="9">
        <f t="shared" si="166"/>
        <v>15356962.420000007</v>
      </c>
      <c r="J5339" s="9">
        <f t="shared" si="167"/>
        <v>0</v>
      </c>
      <c r="K5339" s="8" t="s">
        <v>11583</v>
      </c>
    </row>
    <row r="5340" spans="1:11" x14ac:dyDescent="0.35">
      <c r="A5340" s="12">
        <v>5331</v>
      </c>
      <c r="B5340" s="12" t="s">
        <v>5907</v>
      </c>
      <c r="C5340" s="12" t="s">
        <v>1945</v>
      </c>
      <c r="D5340" s="12" t="s">
        <v>1945</v>
      </c>
      <c r="E5340" s="11" t="s">
        <v>11596</v>
      </c>
      <c r="F5340" s="13">
        <v>0</v>
      </c>
      <c r="G5340" s="13">
        <v>25628.639999999999</v>
      </c>
      <c r="H5340" s="13">
        <v>15331333.779999999</v>
      </c>
      <c r="I5340" s="13">
        <f t="shared" si="166"/>
        <v>15331333.780000007</v>
      </c>
      <c r="J5340" s="13">
        <f t="shared" si="167"/>
        <v>0</v>
      </c>
      <c r="K5340" s="12" t="s">
        <v>11583</v>
      </c>
    </row>
    <row r="5341" spans="1:11" x14ac:dyDescent="0.35">
      <c r="A5341" s="8">
        <v>5332</v>
      </c>
      <c r="B5341" s="8" t="s">
        <v>5907</v>
      </c>
      <c r="C5341" s="8" t="s">
        <v>11592</v>
      </c>
      <c r="D5341" s="8" t="s">
        <v>11592</v>
      </c>
      <c r="E5341" s="7" t="s">
        <v>11597</v>
      </c>
      <c r="F5341" s="9">
        <v>0</v>
      </c>
      <c r="G5341" s="9">
        <v>3.75</v>
      </c>
      <c r="H5341" s="9">
        <v>15331330.029999999</v>
      </c>
      <c r="I5341" s="9">
        <f t="shared" si="166"/>
        <v>15331330.030000007</v>
      </c>
      <c r="J5341" s="9">
        <f t="shared" si="167"/>
        <v>0</v>
      </c>
      <c r="K5341" s="8" t="s">
        <v>11583</v>
      </c>
    </row>
    <row r="5342" spans="1:11" x14ac:dyDescent="0.35">
      <c r="A5342" s="12">
        <v>5333</v>
      </c>
      <c r="B5342" s="12" t="s">
        <v>5907</v>
      </c>
      <c r="C5342" s="12" t="s">
        <v>11592</v>
      </c>
      <c r="D5342" s="12" t="s">
        <v>11592</v>
      </c>
      <c r="E5342" s="11" t="s">
        <v>11598</v>
      </c>
      <c r="F5342" s="13">
        <v>0</v>
      </c>
      <c r="G5342" s="13">
        <v>100000</v>
      </c>
      <c r="H5342" s="13">
        <v>15231330.029999999</v>
      </c>
      <c r="I5342" s="13">
        <f t="shared" si="166"/>
        <v>15231330.030000007</v>
      </c>
      <c r="J5342" s="13">
        <f t="shared" si="167"/>
        <v>0</v>
      </c>
      <c r="K5342" s="12" t="s">
        <v>11583</v>
      </c>
    </row>
    <row r="5343" spans="1:11" x14ac:dyDescent="0.35">
      <c r="A5343" s="8">
        <v>5334</v>
      </c>
      <c r="B5343" s="8" t="s">
        <v>5907</v>
      </c>
      <c r="C5343" s="8" t="s">
        <v>11592</v>
      </c>
      <c r="D5343" s="8" t="s">
        <v>11592</v>
      </c>
      <c r="E5343" s="7" t="s">
        <v>11599</v>
      </c>
      <c r="F5343" s="9">
        <v>0</v>
      </c>
      <c r="G5343" s="9">
        <v>50</v>
      </c>
      <c r="H5343" s="9">
        <v>15231280.029999999</v>
      </c>
      <c r="I5343" s="9">
        <f t="shared" si="166"/>
        <v>15231280.030000007</v>
      </c>
      <c r="J5343" s="9">
        <f t="shared" si="167"/>
        <v>0</v>
      </c>
      <c r="K5343" s="8" t="s">
        <v>11583</v>
      </c>
    </row>
    <row r="5344" spans="1:11" x14ac:dyDescent="0.35">
      <c r="A5344" s="12">
        <v>5335</v>
      </c>
      <c r="B5344" s="12" t="s">
        <v>5907</v>
      </c>
      <c r="C5344" s="12" t="s">
        <v>11592</v>
      </c>
      <c r="D5344" s="12" t="s">
        <v>11592</v>
      </c>
      <c r="E5344" s="11" t="s">
        <v>11600</v>
      </c>
      <c r="F5344" s="13">
        <v>0</v>
      </c>
      <c r="G5344" s="13">
        <v>3.75</v>
      </c>
      <c r="H5344" s="13">
        <v>15231276.279999999</v>
      </c>
      <c r="I5344" s="13">
        <f t="shared" si="166"/>
        <v>15231276.280000007</v>
      </c>
      <c r="J5344" s="13">
        <f t="shared" si="167"/>
        <v>0</v>
      </c>
      <c r="K5344" s="12" t="s">
        <v>11583</v>
      </c>
    </row>
    <row r="5345" spans="1:11" x14ac:dyDescent="0.35">
      <c r="A5345" s="8">
        <v>5336</v>
      </c>
      <c r="B5345" s="8" t="s">
        <v>5907</v>
      </c>
      <c r="C5345" s="8" t="s">
        <v>11592</v>
      </c>
      <c r="D5345" s="8" t="s">
        <v>11592</v>
      </c>
      <c r="E5345" s="7" t="s">
        <v>11601</v>
      </c>
      <c r="F5345" s="9">
        <v>0</v>
      </c>
      <c r="G5345" s="9">
        <v>50</v>
      </c>
      <c r="H5345" s="9">
        <v>15231226.279999999</v>
      </c>
      <c r="I5345" s="9">
        <f t="shared" si="166"/>
        <v>15231226.280000007</v>
      </c>
      <c r="J5345" s="9">
        <f t="shared" si="167"/>
        <v>0</v>
      </c>
      <c r="K5345" s="8" t="s">
        <v>11583</v>
      </c>
    </row>
    <row r="5346" spans="1:11" x14ac:dyDescent="0.35">
      <c r="A5346" s="12">
        <v>5337</v>
      </c>
      <c r="B5346" s="12" t="s">
        <v>5907</v>
      </c>
      <c r="C5346" s="12" t="s">
        <v>11592</v>
      </c>
      <c r="D5346" s="12" t="s">
        <v>11592</v>
      </c>
      <c r="E5346" s="11" t="s">
        <v>11602</v>
      </c>
      <c r="F5346" s="13">
        <v>0</v>
      </c>
      <c r="G5346" s="13">
        <v>350000</v>
      </c>
      <c r="H5346" s="13">
        <v>14881226.279999999</v>
      </c>
      <c r="I5346" s="13">
        <f t="shared" si="166"/>
        <v>14881226.280000007</v>
      </c>
      <c r="J5346" s="13">
        <f t="shared" si="167"/>
        <v>0</v>
      </c>
      <c r="K5346" s="12" t="s">
        <v>11583</v>
      </c>
    </row>
    <row r="5347" spans="1:11" x14ac:dyDescent="0.35">
      <c r="A5347" s="8">
        <v>5338</v>
      </c>
      <c r="B5347" s="8" t="s">
        <v>5907</v>
      </c>
      <c r="C5347" s="8" t="s">
        <v>11592</v>
      </c>
      <c r="D5347" s="8" t="s">
        <v>11592</v>
      </c>
      <c r="E5347" s="7" t="s">
        <v>11603</v>
      </c>
      <c r="F5347" s="9">
        <v>0</v>
      </c>
      <c r="G5347" s="9">
        <v>100000</v>
      </c>
      <c r="H5347" s="9">
        <v>14781226.279999999</v>
      </c>
      <c r="I5347" s="9">
        <f t="shared" si="166"/>
        <v>14781226.280000007</v>
      </c>
      <c r="J5347" s="9">
        <f t="shared" si="167"/>
        <v>0</v>
      </c>
      <c r="K5347" s="8" t="s">
        <v>11583</v>
      </c>
    </row>
    <row r="5348" spans="1:11" x14ac:dyDescent="0.35">
      <c r="A5348" s="12">
        <v>5339</v>
      </c>
      <c r="B5348" s="12" t="s">
        <v>5907</v>
      </c>
      <c r="C5348" s="12" t="s">
        <v>11592</v>
      </c>
      <c r="D5348" s="12" t="s">
        <v>11592</v>
      </c>
      <c r="E5348" s="11" t="s">
        <v>11604</v>
      </c>
      <c r="F5348" s="13">
        <v>0</v>
      </c>
      <c r="G5348" s="13">
        <v>3.75</v>
      </c>
      <c r="H5348" s="13">
        <v>14781222.529999999</v>
      </c>
      <c r="I5348" s="13">
        <f t="shared" si="166"/>
        <v>14781222.530000007</v>
      </c>
      <c r="J5348" s="13">
        <f t="shared" si="167"/>
        <v>0</v>
      </c>
      <c r="K5348" s="12" t="s">
        <v>11583</v>
      </c>
    </row>
    <row r="5349" spans="1:11" x14ac:dyDescent="0.35">
      <c r="A5349" s="8">
        <v>5340</v>
      </c>
      <c r="B5349" s="8" t="s">
        <v>5907</v>
      </c>
      <c r="C5349" s="8" t="s">
        <v>11592</v>
      </c>
      <c r="D5349" s="8" t="s">
        <v>11592</v>
      </c>
      <c r="E5349" s="7" t="s">
        <v>11605</v>
      </c>
      <c r="F5349" s="9">
        <v>0</v>
      </c>
      <c r="G5349" s="9">
        <v>50</v>
      </c>
      <c r="H5349" s="9">
        <v>14781172.529999999</v>
      </c>
      <c r="I5349" s="9">
        <f t="shared" si="166"/>
        <v>14781172.530000007</v>
      </c>
      <c r="J5349" s="9">
        <f t="shared" si="167"/>
        <v>0</v>
      </c>
      <c r="K5349" s="8" t="s">
        <v>11583</v>
      </c>
    </row>
    <row r="5350" spans="1:11" x14ac:dyDescent="0.35">
      <c r="A5350" s="12">
        <v>5341</v>
      </c>
      <c r="B5350" s="12" t="s">
        <v>5907</v>
      </c>
      <c r="C5350" s="12" t="s">
        <v>11592</v>
      </c>
      <c r="D5350" s="12" t="s">
        <v>11592</v>
      </c>
      <c r="E5350" s="11" t="s">
        <v>11606</v>
      </c>
      <c r="F5350" s="13">
        <v>0</v>
      </c>
      <c r="G5350" s="13">
        <v>60000</v>
      </c>
      <c r="H5350" s="13">
        <v>14721172.529999999</v>
      </c>
      <c r="I5350" s="13">
        <f t="shared" si="166"/>
        <v>14721172.530000007</v>
      </c>
      <c r="J5350" s="13">
        <f t="shared" si="167"/>
        <v>0</v>
      </c>
      <c r="K5350" s="12" t="s">
        <v>11583</v>
      </c>
    </row>
    <row r="5351" spans="1:11" x14ac:dyDescent="0.35">
      <c r="A5351" s="8">
        <v>5342</v>
      </c>
      <c r="B5351" s="8" t="s">
        <v>5907</v>
      </c>
      <c r="C5351" s="8" t="s">
        <v>11592</v>
      </c>
      <c r="D5351" s="8" t="s">
        <v>11592</v>
      </c>
      <c r="E5351" s="7" t="s">
        <v>11607</v>
      </c>
      <c r="F5351" s="9">
        <v>0</v>
      </c>
      <c r="G5351" s="9">
        <v>50</v>
      </c>
      <c r="H5351" s="9">
        <v>14721122.529999999</v>
      </c>
      <c r="I5351" s="9">
        <f t="shared" si="166"/>
        <v>14721122.530000007</v>
      </c>
      <c r="J5351" s="9">
        <f t="shared" si="167"/>
        <v>0</v>
      </c>
      <c r="K5351" s="8" t="s">
        <v>11583</v>
      </c>
    </row>
    <row r="5352" spans="1:11" x14ac:dyDescent="0.35">
      <c r="A5352" s="12">
        <v>5343</v>
      </c>
      <c r="B5352" s="12" t="s">
        <v>5907</v>
      </c>
      <c r="C5352" s="12" t="s">
        <v>11592</v>
      </c>
      <c r="D5352" s="12" t="s">
        <v>11592</v>
      </c>
      <c r="E5352" s="11" t="s">
        <v>11608</v>
      </c>
      <c r="F5352" s="13">
        <v>0</v>
      </c>
      <c r="G5352" s="13">
        <v>3.75</v>
      </c>
      <c r="H5352" s="13">
        <v>14721118.779999999</v>
      </c>
      <c r="I5352" s="13">
        <f t="shared" si="166"/>
        <v>14721118.780000007</v>
      </c>
      <c r="J5352" s="13">
        <f t="shared" si="167"/>
        <v>0</v>
      </c>
      <c r="K5352" s="12" t="s">
        <v>11583</v>
      </c>
    </row>
    <row r="5353" spans="1:11" x14ac:dyDescent="0.35">
      <c r="A5353" s="8">
        <v>5344</v>
      </c>
      <c r="B5353" s="8" t="s">
        <v>5907</v>
      </c>
      <c r="C5353" s="8" t="s">
        <v>11592</v>
      </c>
      <c r="D5353" s="8" t="s">
        <v>11592</v>
      </c>
      <c r="E5353" s="7" t="s">
        <v>11609</v>
      </c>
      <c r="F5353" s="9">
        <v>0</v>
      </c>
      <c r="G5353" s="9">
        <v>80000</v>
      </c>
      <c r="H5353" s="9">
        <v>14641118.779999999</v>
      </c>
      <c r="I5353" s="9">
        <f t="shared" si="166"/>
        <v>14641118.780000007</v>
      </c>
      <c r="J5353" s="9">
        <f t="shared" si="167"/>
        <v>0</v>
      </c>
      <c r="K5353" s="8" t="s">
        <v>11583</v>
      </c>
    </row>
    <row r="5354" spans="1:11" x14ac:dyDescent="0.35">
      <c r="A5354" s="12">
        <v>5345</v>
      </c>
      <c r="B5354" s="12" t="s">
        <v>5907</v>
      </c>
      <c r="C5354" s="12" t="s">
        <v>11592</v>
      </c>
      <c r="D5354" s="12" t="s">
        <v>11592</v>
      </c>
      <c r="E5354" s="11" t="s">
        <v>11610</v>
      </c>
      <c r="F5354" s="13">
        <v>0</v>
      </c>
      <c r="G5354" s="13">
        <v>50</v>
      </c>
      <c r="H5354" s="13">
        <v>14641068.779999999</v>
      </c>
      <c r="I5354" s="13">
        <f t="shared" si="166"/>
        <v>14641068.780000007</v>
      </c>
      <c r="J5354" s="13">
        <f t="shared" si="167"/>
        <v>0</v>
      </c>
      <c r="K5354" s="12" t="s">
        <v>11583</v>
      </c>
    </row>
    <row r="5355" spans="1:11" x14ac:dyDescent="0.35">
      <c r="A5355" s="8">
        <v>5346</v>
      </c>
      <c r="B5355" s="8" t="s">
        <v>5907</v>
      </c>
      <c r="C5355" s="8" t="s">
        <v>11592</v>
      </c>
      <c r="D5355" s="8" t="s">
        <v>11592</v>
      </c>
      <c r="E5355" s="7" t="s">
        <v>11611</v>
      </c>
      <c r="F5355" s="9">
        <v>0</v>
      </c>
      <c r="G5355" s="9">
        <v>3.75</v>
      </c>
      <c r="H5355" s="9">
        <v>14641065.029999999</v>
      </c>
      <c r="I5355" s="9">
        <f t="shared" si="166"/>
        <v>14641065.030000007</v>
      </c>
      <c r="J5355" s="9">
        <f t="shared" si="167"/>
        <v>0</v>
      </c>
      <c r="K5355" s="8" t="s">
        <v>11612</v>
      </c>
    </row>
    <row r="5356" spans="1:11" x14ac:dyDescent="0.35">
      <c r="A5356" s="12">
        <v>5347</v>
      </c>
      <c r="B5356" s="12" t="s">
        <v>5907</v>
      </c>
      <c r="C5356" s="12" t="s">
        <v>11592</v>
      </c>
      <c r="D5356" s="12" t="s">
        <v>11592</v>
      </c>
      <c r="E5356" s="11" t="s">
        <v>11613</v>
      </c>
      <c r="F5356" s="13">
        <v>0</v>
      </c>
      <c r="G5356" s="13">
        <v>50</v>
      </c>
      <c r="H5356" s="13">
        <v>14641015.029999999</v>
      </c>
      <c r="I5356" s="13">
        <f t="shared" si="166"/>
        <v>14641015.030000007</v>
      </c>
      <c r="J5356" s="13">
        <f t="shared" si="167"/>
        <v>0</v>
      </c>
      <c r="K5356" s="12" t="s">
        <v>11612</v>
      </c>
    </row>
    <row r="5357" spans="1:11" x14ac:dyDescent="0.35">
      <c r="A5357" s="8">
        <v>5348</v>
      </c>
      <c r="B5357" s="8" t="s">
        <v>5907</v>
      </c>
      <c r="C5357" s="8" t="s">
        <v>11592</v>
      </c>
      <c r="D5357" s="8" t="s">
        <v>11592</v>
      </c>
      <c r="E5357" s="7" t="s">
        <v>11614</v>
      </c>
      <c r="F5357" s="9">
        <v>0</v>
      </c>
      <c r="G5357" s="9">
        <v>3.75</v>
      </c>
      <c r="H5357" s="9">
        <v>14641011.279999999</v>
      </c>
      <c r="I5357" s="9">
        <f t="shared" si="166"/>
        <v>14641011.280000007</v>
      </c>
      <c r="J5357" s="9">
        <f t="shared" si="167"/>
        <v>0</v>
      </c>
      <c r="K5357" s="8" t="s">
        <v>11612</v>
      </c>
    </row>
    <row r="5358" spans="1:11" x14ac:dyDescent="0.35">
      <c r="A5358" s="12">
        <v>5349</v>
      </c>
      <c r="B5358" s="12" t="s">
        <v>5907</v>
      </c>
      <c r="C5358" s="12" t="s">
        <v>11592</v>
      </c>
      <c r="D5358" s="12" t="s">
        <v>11592</v>
      </c>
      <c r="E5358" s="11" t="s">
        <v>11615</v>
      </c>
      <c r="F5358" s="13">
        <v>0</v>
      </c>
      <c r="G5358" s="13">
        <v>60000</v>
      </c>
      <c r="H5358" s="13">
        <v>14581011.279999999</v>
      </c>
      <c r="I5358" s="13">
        <f t="shared" si="166"/>
        <v>14581011.280000007</v>
      </c>
      <c r="J5358" s="13">
        <f t="shared" si="167"/>
        <v>0</v>
      </c>
      <c r="K5358" s="12" t="s">
        <v>11612</v>
      </c>
    </row>
    <row r="5359" spans="1:11" x14ac:dyDescent="0.35">
      <c r="A5359" s="8">
        <v>5350</v>
      </c>
      <c r="B5359" s="8" t="s">
        <v>5907</v>
      </c>
      <c r="C5359" s="8" t="s">
        <v>11592</v>
      </c>
      <c r="D5359" s="8" t="s">
        <v>11592</v>
      </c>
      <c r="E5359" s="7" t="s">
        <v>11616</v>
      </c>
      <c r="F5359" s="9">
        <v>0</v>
      </c>
      <c r="G5359" s="9">
        <v>200000</v>
      </c>
      <c r="H5359" s="9">
        <v>14381011.279999999</v>
      </c>
      <c r="I5359" s="9">
        <f t="shared" si="166"/>
        <v>14381011.280000007</v>
      </c>
      <c r="J5359" s="9">
        <f t="shared" si="167"/>
        <v>0</v>
      </c>
      <c r="K5359" s="8" t="s">
        <v>11612</v>
      </c>
    </row>
    <row r="5360" spans="1:11" x14ac:dyDescent="0.35">
      <c r="A5360" s="12">
        <v>5351</v>
      </c>
      <c r="B5360" s="12" t="s">
        <v>5907</v>
      </c>
      <c r="C5360" s="12" t="s">
        <v>11592</v>
      </c>
      <c r="D5360" s="12" t="s">
        <v>11592</v>
      </c>
      <c r="E5360" s="11" t="s">
        <v>11617</v>
      </c>
      <c r="F5360" s="13">
        <v>0</v>
      </c>
      <c r="G5360" s="13">
        <v>50</v>
      </c>
      <c r="H5360" s="13">
        <v>14380961.279999999</v>
      </c>
      <c r="I5360" s="13">
        <f t="shared" si="166"/>
        <v>14380961.280000007</v>
      </c>
      <c r="J5360" s="13">
        <f t="shared" si="167"/>
        <v>0</v>
      </c>
      <c r="K5360" s="12" t="s">
        <v>11612</v>
      </c>
    </row>
    <row r="5361" spans="1:11" x14ac:dyDescent="0.35">
      <c r="A5361" s="8">
        <v>5352</v>
      </c>
      <c r="B5361" s="8" t="s">
        <v>5907</v>
      </c>
      <c r="C5361" s="8" t="s">
        <v>11592</v>
      </c>
      <c r="D5361" s="8" t="s">
        <v>11592</v>
      </c>
      <c r="E5361" s="7" t="s">
        <v>11618</v>
      </c>
      <c r="F5361" s="9">
        <v>0</v>
      </c>
      <c r="G5361" s="9">
        <v>3.75</v>
      </c>
      <c r="H5361" s="9">
        <v>14380957.529999999</v>
      </c>
      <c r="I5361" s="9">
        <f t="shared" si="166"/>
        <v>14380957.530000007</v>
      </c>
      <c r="J5361" s="9">
        <f t="shared" si="167"/>
        <v>0</v>
      </c>
      <c r="K5361" s="8" t="s">
        <v>11612</v>
      </c>
    </row>
    <row r="5362" spans="1:11" x14ac:dyDescent="0.35">
      <c r="A5362" s="12">
        <v>5353</v>
      </c>
      <c r="B5362" s="12" t="s">
        <v>5907</v>
      </c>
      <c r="C5362" s="12" t="s">
        <v>11592</v>
      </c>
      <c r="D5362" s="12" t="s">
        <v>11592</v>
      </c>
      <c r="E5362" s="11" t="s">
        <v>11619</v>
      </c>
      <c r="F5362" s="13">
        <v>80000</v>
      </c>
      <c r="G5362" s="13">
        <v>0</v>
      </c>
      <c r="H5362" s="13">
        <v>14460957.529999999</v>
      </c>
      <c r="I5362" s="13">
        <f t="shared" si="166"/>
        <v>14460957.530000007</v>
      </c>
      <c r="J5362" s="13">
        <f t="shared" si="167"/>
        <v>0</v>
      </c>
      <c r="K5362" s="12" t="s">
        <v>11612</v>
      </c>
    </row>
    <row r="5363" spans="1:11" x14ac:dyDescent="0.35">
      <c r="A5363" s="8">
        <v>5354</v>
      </c>
      <c r="B5363" s="8" t="s">
        <v>5907</v>
      </c>
      <c r="C5363" s="8" t="s">
        <v>11592</v>
      </c>
      <c r="D5363" s="8" t="s">
        <v>11592</v>
      </c>
      <c r="E5363" s="7" t="s">
        <v>11620</v>
      </c>
      <c r="F5363" s="9">
        <v>1235000</v>
      </c>
      <c r="G5363" s="9">
        <v>0</v>
      </c>
      <c r="H5363" s="9">
        <v>15695957.529999999</v>
      </c>
      <c r="I5363" s="9">
        <f t="shared" si="166"/>
        <v>15695957.530000007</v>
      </c>
      <c r="J5363" s="9">
        <f t="shared" si="167"/>
        <v>0</v>
      </c>
      <c r="K5363" s="8" t="s">
        <v>11612</v>
      </c>
    </row>
    <row r="5364" spans="1:11" x14ac:dyDescent="0.35">
      <c r="A5364" s="12">
        <v>5355</v>
      </c>
      <c r="B5364" s="12" t="s">
        <v>5907</v>
      </c>
      <c r="C5364" s="12" t="s">
        <v>11592</v>
      </c>
      <c r="D5364" s="12" t="s">
        <v>11592</v>
      </c>
      <c r="E5364" s="11" t="s">
        <v>11621</v>
      </c>
      <c r="F5364" s="13">
        <v>0</v>
      </c>
      <c r="G5364" s="13">
        <v>50</v>
      </c>
      <c r="H5364" s="13">
        <v>15695907.529999999</v>
      </c>
      <c r="I5364" s="13">
        <f t="shared" si="166"/>
        <v>15695907.530000007</v>
      </c>
      <c r="J5364" s="13">
        <f t="shared" si="167"/>
        <v>0</v>
      </c>
      <c r="K5364" s="12" t="s">
        <v>11612</v>
      </c>
    </row>
    <row r="5365" spans="1:11" x14ac:dyDescent="0.35">
      <c r="A5365" s="8">
        <v>5356</v>
      </c>
      <c r="B5365" s="8" t="s">
        <v>5907</v>
      </c>
      <c r="C5365" s="8" t="s">
        <v>11592</v>
      </c>
      <c r="D5365" s="8" t="s">
        <v>11592</v>
      </c>
      <c r="E5365" s="7" t="s">
        <v>11622</v>
      </c>
      <c r="F5365" s="9">
        <v>0</v>
      </c>
      <c r="G5365" s="9">
        <v>3.75</v>
      </c>
      <c r="H5365" s="9">
        <v>15695903.779999999</v>
      </c>
      <c r="I5365" s="9">
        <f t="shared" si="166"/>
        <v>15695903.780000007</v>
      </c>
      <c r="J5365" s="9">
        <f t="shared" si="167"/>
        <v>0</v>
      </c>
      <c r="K5365" s="8" t="s">
        <v>11612</v>
      </c>
    </row>
    <row r="5366" spans="1:11" x14ac:dyDescent="0.35">
      <c r="A5366" s="12">
        <v>5357</v>
      </c>
      <c r="B5366" s="12" t="s">
        <v>5907</v>
      </c>
      <c r="C5366" s="12" t="s">
        <v>11592</v>
      </c>
      <c r="D5366" s="12" t="s">
        <v>11592</v>
      </c>
      <c r="E5366" s="11" t="s">
        <v>11623</v>
      </c>
      <c r="F5366" s="13">
        <v>0</v>
      </c>
      <c r="G5366" s="13">
        <v>50</v>
      </c>
      <c r="H5366" s="13">
        <v>15695853.779999999</v>
      </c>
      <c r="I5366" s="13">
        <f t="shared" si="166"/>
        <v>15695853.780000007</v>
      </c>
      <c r="J5366" s="13">
        <f t="shared" si="167"/>
        <v>0</v>
      </c>
      <c r="K5366" s="12" t="s">
        <v>11612</v>
      </c>
    </row>
    <row r="5367" spans="1:11" x14ac:dyDescent="0.35">
      <c r="A5367" s="8">
        <v>5358</v>
      </c>
      <c r="B5367" s="8" t="s">
        <v>5907</v>
      </c>
      <c r="C5367" s="8" t="s">
        <v>11592</v>
      </c>
      <c r="D5367" s="8" t="s">
        <v>11592</v>
      </c>
      <c r="E5367" s="7" t="s">
        <v>11624</v>
      </c>
      <c r="F5367" s="9">
        <v>0</v>
      </c>
      <c r="G5367" s="9">
        <v>2500000</v>
      </c>
      <c r="H5367" s="9">
        <v>13195853.779999999</v>
      </c>
      <c r="I5367" s="9">
        <f t="shared" si="166"/>
        <v>13195853.780000007</v>
      </c>
      <c r="J5367" s="9">
        <f t="shared" si="167"/>
        <v>0</v>
      </c>
      <c r="K5367" s="8" t="s">
        <v>11612</v>
      </c>
    </row>
    <row r="5368" spans="1:11" x14ac:dyDescent="0.35">
      <c r="A5368" s="12">
        <v>5359</v>
      </c>
      <c r="B5368" s="12" t="s">
        <v>5907</v>
      </c>
      <c r="C5368" s="12" t="s">
        <v>11592</v>
      </c>
      <c r="D5368" s="12" t="s">
        <v>11592</v>
      </c>
      <c r="E5368" s="11" t="s">
        <v>11625</v>
      </c>
      <c r="F5368" s="13">
        <v>0</v>
      </c>
      <c r="G5368" s="13">
        <v>50</v>
      </c>
      <c r="H5368" s="13">
        <v>13195803.779999999</v>
      </c>
      <c r="I5368" s="13">
        <f t="shared" si="166"/>
        <v>13195803.780000007</v>
      </c>
      <c r="J5368" s="13">
        <f t="shared" si="167"/>
        <v>0</v>
      </c>
      <c r="K5368" s="12" t="s">
        <v>11612</v>
      </c>
    </row>
    <row r="5369" spans="1:11" x14ac:dyDescent="0.35">
      <c r="A5369" s="8">
        <v>5360</v>
      </c>
      <c r="B5369" s="8" t="s">
        <v>5907</v>
      </c>
      <c r="C5369" s="8" t="s">
        <v>11592</v>
      </c>
      <c r="D5369" s="8" t="s">
        <v>11592</v>
      </c>
      <c r="E5369" s="7" t="s">
        <v>11626</v>
      </c>
      <c r="F5369" s="9">
        <v>0</v>
      </c>
      <c r="G5369" s="9">
        <v>500000</v>
      </c>
      <c r="H5369" s="9">
        <v>12695803.779999999</v>
      </c>
      <c r="I5369" s="9">
        <f t="shared" si="166"/>
        <v>12695803.780000007</v>
      </c>
      <c r="J5369" s="9">
        <f t="shared" si="167"/>
        <v>0</v>
      </c>
      <c r="K5369" s="8" t="s">
        <v>11612</v>
      </c>
    </row>
    <row r="5370" spans="1:11" x14ac:dyDescent="0.35">
      <c r="A5370" s="12">
        <v>5361</v>
      </c>
      <c r="B5370" s="12" t="s">
        <v>5907</v>
      </c>
      <c r="C5370" s="12" t="s">
        <v>11592</v>
      </c>
      <c r="D5370" s="12" t="s">
        <v>11592</v>
      </c>
      <c r="E5370" s="11" t="s">
        <v>11627</v>
      </c>
      <c r="F5370" s="13">
        <v>0</v>
      </c>
      <c r="G5370" s="13">
        <v>3.75</v>
      </c>
      <c r="H5370" s="13">
        <v>12695800.029999999</v>
      </c>
      <c r="I5370" s="13">
        <f t="shared" si="166"/>
        <v>12695800.030000007</v>
      </c>
      <c r="J5370" s="13">
        <f t="shared" si="167"/>
        <v>0</v>
      </c>
      <c r="K5370" s="12" t="s">
        <v>11612</v>
      </c>
    </row>
    <row r="5371" spans="1:11" x14ac:dyDescent="0.35">
      <c r="A5371" s="8">
        <v>5362</v>
      </c>
      <c r="B5371" s="8" t="s">
        <v>5907</v>
      </c>
      <c r="C5371" s="8" t="s">
        <v>11592</v>
      </c>
      <c r="D5371" s="8" t="s">
        <v>11592</v>
      </c>
      <c r="E5371" s="7" t="s">
        <v>11628</v>
      </c>
      <c r="F5371" s="9">
        <v>0</v>
      </c>
      <c r="G5371" s="9">
        <v>200000</v>
      </c>
      <c r="H5371" s="9">
        <v>12495800.029999999</v>
      </c>
      <c r="I5371" s="9">
        <f t="shared" si="166"/>
        <v>12495800.030000007</v>
      </c>
      <c r="J5371" s="9">
        <f t="shared" si="167"/>
        <v>0</v>
      </c>
      <c r="K5371" s="8" t="s">
        <v>11612</v>
      </c>
    </row>
    <row r="5372" spans="1:11" x14ac:dyDescent="0.35">
      <c r="A5372" s="12">
        <v>5363</v>
      </c>
      <c r="B5372" s="12" t="s">
        <v>5907</v>
      </c>
      <c r="C5372" s="12" t="s">
        <v>11592</v>
      </c>
      <c r="D5372" s="12" t="s">
        <v>11592</v>
      </c>
      <c r="E5372" s="11" t="s">
        <v>11629</v>
      </c>
      <c r="F5372" s="13">
        <v>0</v>
      </c>
      <c r="G5372" s="13">
        <v>3.75</v>
      </c>
      <c r="H5372" s="13">
        <v>12495796.279999999</v>
      </c>
      <c r="I5372" s="13">
        <f t="shared" si="166"/>
        <v>12495796.280000007</v>
      </c>
      <c r="J5372" s="13">
        <f t="shared" si="167"/>
        <v>0</v>
      </c>
      <c r="K5372" s="12" t="s">
        <v>11612</v>
      </c>
    </row>
    <row r="5373" spans="1:11" x14ac:dyDescent="0.35">
      <c r="A5373" s="8">
        <v>5364</v>
      </c>
      <c r="B5373" s="8" t="s">
        <v>5907</v>
      </c>
      <c r="C5373" s="8" t="s">
        <v>11592</v>
      </c>
      <c r="D5373" s="8" t="s">
        <v>11592</v>
      </c>
      <c r="E5373" s="7" t="s">
        <v>11630</v>
      </c>
      <c r="F5373" s="9">
        <v>0</v>
      </c>
      <c r="G5373" s="9">
        <v>50</v>
      </c>
      <c r="H5373" s="9">
        <v>12495746.279999999</v>
      </c>
      <c r="I5373" s="9">
        <f t="shared" si="166"/>
        <v>12495746.280000007</v>
      </c>
      <c r="J5373" s="9">
        <f t="shared" si="167"/>
        <v>0</v>
      </c>
      <c r="K5373" s="8" t="s">
        <v>11612</v>
      </c>
    </row>
    <row r="5374" spans="1:11" x14ac:dyDescent="0.35">
      <c r="A5374" s="12">
        <v>5365</v>
      </c>
      <c r="B5374" s="12" t="s">
        <v>5907</v>
      </c>
      <c r="C5374" s="12" t="s">
        <v>11592</v>
      </c>
      <c r="D5374" s="12" t="s">
        <v>11592</v>
      </c>
      <c r="E5374" s="11" t="s">
        <v>11631</v>
      </c>
      <c r="F5374" s="13">
        <v>0</v>
      </c>
      <c r="G5374" s="13">
        <v>57000</v>
      </c>
      <c r="H5374" s="13">
        <v>12438746.279999999</v>
      </c>
      <c r="I5374" s="13">
        <f t="shared" si="166"/>
        <v>12438746.280000007</v>
      </c>
      <c r="J5374" s="13">
        <f t="shared" si="167"/>
        <v>0</v>
      </c>
      <c r="K5374" s="12" t="s">
        <v>11612</v>
      </c>
    </row>
    <row r="5375" spans="1:11" x14ac:dyDescent="0.35">
      <c r="A5375" s="8">
        <v>5366</v>
      </c>
      <c r="B5375" s="8" t="s">
        <v>5907</v>
      </c>
      <c r="C5375" s="8" t="s">
        <v>11592</v>
      </c>
      <c r="D5375" s="8" t="s">
        <v>11592</v>
      </c>
      <c r="E5375" s="7" t="s">
        <v>11632</v>
      </c>
      <c r="F5375" s="9">
        <v>0</v>
      </c>
      <c r="G5375" s="9">
        <v>3.75</v>
      </c>
      <c r="H5375" s="9">
        <v>12438742.529999999</v>
      </c>
      <c r="I5375" s="9">
        <f t="shared" si="166"/>
        <v>12438742.530000007</v>
      </c>
      <c r="J5375" s="9">
        <f t="shared" si="167"/>
        <v>0</v>
      </c>
      <c r="K5375" s="8" t="s">
        <v>11612</v>
      </c>
    </row>
    <row r="5376" spans="1:11" x14ac:dyDescent="0.35">
      <c r="A5376" s="12">
        <v>5367</v>
      </c>
      <c r="B5376" s="12" t="s">
        <v>5907</v>
      </c>
      <c r="C5376" s="12" t="s">
        <v>11592</v>
      </c>
      <c r="D5376" s="12" t="s">
        <v>11592</v>
      </c>
      <c r="E5376" s="11" t="s">
        <v>11633</v>
      </c>
      <c r="F5376" s="13">
        <v>0</v>
      </c>
      <c r="G5376" s="13">
        <v>50</v>
      </c>
      <c r="H5376" s="13">
        <v>12438692.529999999</v>
      </c>
      <c r="I5376" s="13">
        <f t="shared" si="166"/>
        <v>12438692.530000007</v>
      </c>
      <c r="J5376" s="13">
        <f t="shared" si="167"/>
        <v>0</v>
      </c>
      <c r="K5376" s="12" t="s">
        <v>11612</v>
      </c>
    </row>
    <row r="5377" spans="1:11" x14ac:dyDescent="0.35">
      <c r="A5377" s="8">
        <v>5368</v>
      </c>
      <c r="B5377" s="8" t="s">
        <v>5907</v>
      </c>
      <c r="C5377" s="8" t="s">
        <v>11592</v>
      </c>
      <c r="D5377" s="8" t="s">
        <v>11592</v>
      </c>
      <c r="E5377" s="7" t="s">
        <v>11634</v>
      </c>
      <c r="F5377" s="9">
        <v>0</v>
      </c>
      <c r="G5377" s="9">
        <v>34881.040000000001</v>
      </c>
      <c r="H5377" s="9">
        <v>12403811.49</v>
      </c>
      <c r="I5377" s="9">
        <f t="shared" si="166"/>
        <v>12403811.490000008</v>
      </c>
      <c r="J5377" s="9">
        <f t="shared" si="167"/>
        <v>0</v>
      </c>
      <c r="K5377" s="8" t="s">
        <v>11612</v>
      </c>
    </row>
    <row r="5378" spans="1:11" x14ac:dyDescent="0.35">
      <c r="A5378" s="12">
        <v>5369</v>
      </c>
      <c r="B5378" s="12" t="s">
        <v>5907</v>
      </c>
      <c r="C5378" s="12" t="s">
        <v>1949</v>
      </c>
      <c r="D5378" s="12" t="s">
        <v>1949</v>
      </c>
      <c r="E5378" s="11" t="s">
        <v>11635</v>
      </c>
      <c r="F5378" s="13">
        <v>100000</v>
      </c>
      <c r="G5378" s="13">
        <v>0</v>
      </c>
      <c r="H5378" s="13">
        <v>12503811.49</v>
      </c>
      <c r="I5378" s="13">
        <f t="shared" si="166"/>
        <v>12503811.490000008</v>
      </c>
      <c r="J5378" s="13">
        <f t="shared" si="167"/>
        <v>0</v>
      </c>
      <c r="K5378" s="12" t="s">
        <v>11612</v>
      </c>
    </row>
    <row r="5379" spans="1:11" x14ac:dyDescent="0.35">
      <c r="A5379" s="8">
        <v>5370</v>
      </c>
      <c r="B5379" s="8" t="s">
        <v>5907</v>
      </c>
      <c r="C5379" s="8" t="s">
        <v>1949</v>
      </c>
      <c r="D5379" s="8" t="s">
        <v>1949</v>
      </c>
      <c r="E5379" s="7" t="s">
        <v>11636</v>
      </c>
      <c r="F5379" s="9">
        <v>0</v>
      </c>
      <c r="G5379" s="9">
        <v>50</v>
      </c>
      <c r="H5379" s="9">
        <v>12503761.49</v>
      </c>
      <c r="I5379" s="9">
        <f t="shared" si="166"/>
        <v>12503761.490000008</v>
      </c>
      <c r="J5379" s="9">
        <f t="shared" si="167"/>
        <v>0</v>
      </c>
      <c r="K5379" s="8" t="s">
        <v>11612</v>
      </c>
    </row>
    <row r="5380" spans="1:11" x14ac:dyDescent="0.35">
      <c r="A5380" s="12">
        <v>5371</v>
      </c>
      <c r="B5380" s="12" t="s">
        <v>5907</v>
      </c>
      <c r="C5380" s="12" t="s">
        <v>1949</v>
      </c>
      <c r="D5380" s="12" t="s">
        <v>1949</v>
      </c>
      <c r="E5380" s="11" t="s">
        <v>11637</v>
      </c>
      <c r="F5380" s="13">
        <v>0</v>
      </c>
      <c r="G5380" s="13">
        <v>66500</v>
      </c>
      <c r="H5380" s="13">
        <v>12437261.49</v>
      </c>
      <c r="I5380" s="13">
        <f t="shared" si="166"/>
        <v>12437261.490000008</v>
      </c>
      <c r="J5380" s="13">
        <f t="shared" si="167"/>
        <v>0</v>
      </c>
      <c r="K5380" s="12" t="s">
        <v>11612</v>
      </c>
    </row>
    <row r="5381" spans="1:11" x14ac:dyDescent="0.35">
      <c r="A5381" s="8">
        <v>5372</v>
      </c>
      <c r="B5381" s="8" t="s">
        <v>5907</v>
      </c>
      <c r="C5381" s="8" t="s">
        <v>1949</v>
      </c>
      <c r="D5381" s="8" t="s">
        <v>1949</v>
      </c>
      <c r="E5381" s="7" t="s">
        <v>11638</v>
      </c>
      <c r="F5381" s="9">
        <v>0</v>
      </c>
      <c r="G5381" s="9">
        <v>3.75</v>
      </c>
      <c r="H5381" s="9">
        <v>12437257.74</v>
      </c>
      <c r="I5381" s="9">
        <f t="shared" si="166"/>
        <v>12437257.740000008</v>
      </c>
      <c r="J5381" s="9">
        <f t="shared" si="167"/>
        <v>0</v>
      </c>
      <c r="K5381" s="8" t="s">
        <v>11639</v>
      </c>
    </row>
    <row r="5382" spans="1:11" x14ac:dyDescent="0.35">
      <c r="A5382" s="12">
        <v>5373</v>
      </c>
      <c r="B5382" s="12" t="s">
        <v>5907</v>
      </c>
      <c r="C5382" s="12" t="s">
        <v>1949</v>
      </c>
      <c r="D5382" s="12" t="s">
        <v>1949</v>
      </c>
      <c r="E5382" s="11" t="s">
        <v>11640</v>
      </c>
      <c r="F5382" s="13">
        <v>0</v>
      </c>
      <c r="G5382" s="13">
        <v>50</v>
      </c>
      <c r="H5382" s="13">
        <v>12437207.74</v>
      </c>
      <c r="I5382" s="13">
        <f t="shared" si="166"/>
        <v>12437207.740000008</v>
      </c>
      <c r="J5382" s="13">
        <f t="shared" si="167"/>
        <v>0</v>
      </c>
      <c r="K5382" s="12" t="s">
        <v>11639</v>
      </c>
    </row>
    <row r="5383" spans="1:11" x14ac:dyDescent="0.35">
      <c r="A5383" s="8">
        <v>5374</v>
      </c>
      <c r="B5383" s="8" t="s">
        <v>5907</v>
      </c>
      <c r="C5383" s="8" t="s">
        <v>1949</v>
      </c>
      <c r="D5383" s="8" t="s">
        <v>1949</v>
      </c>
      <c r="E5383" s="7" t="s">
        <v>11641</v>
      </c>
      <c r="F5383" s="9">
        <v>0</v>
      </c>
      <c r="G5383" s="9">
        <v>50</v>
      </c>
      <c r="H5383" s="9">
        <v>12437157.74</v>
      </c>
      <c r="I5383" s="9">
        <f t="shared" si="166"/>
        <v>12437157.740000008</v>
      </c>
      <c r="J5383" s="9">
        <f t="shared" si="167"/>
        <v>0</v>
      </c>
      <c r="K5383" s="8" t="s">
        <v>11639</v>
      </c>
    </row>
    <row r="5384" spans="1:11" x14ac:dyDescent="0.35">
      <c r="A5384" s="12">
        <v>5375</v>
      </c>
      <c r="B5384" s="12" t="s">
        <v>5907</v>
      </c>
      <c r="C5384" s="12" t="s">
        <v>1949</v>
      </c>
      <c r="D5384" s="12" t="s">
        <v>1949</v>
      </c>
      <c r="E5384" s="11" t="s">
        <v>11642</v>
      </c>
      <c r="F5384" s="13">
        <v>0</v>
      </c>
      <c r="G5384" s="13">
        <v>100000</v>
      </c>
      <c r="H5384" s="13">
        <v>12337157.74</v>
      </c>
      <c r="I5384" s="13">
        <f t="shared" si="166"/>
        <v>12337157.740000008</v>
      </c>
      <c r="J5384" s="13">
        <f t="shared" si="167"/>
        <v>0</v>
      </c>
      <c r="K5384" s="12" t="s">
        <v>11639</v>
      </c>
    </row>
    <row r="5385" spans="1:11" x14ac:dyDescent="0.35">
      <c r="A5385" s="8">
        <v>5376</v>
      </c>
      <c r="B5385" s="8" t="s">
        <v>5907</v>
      </c>
      <c r="C5385" s="8" t="s">
        <v>1949</v>
      </c>
      <c r="D5385" s="8" t="s">
        <v>1949</v>
      </c>
      <c r="E5385" s="7" t="s">
        <v>11643</v>
      </c>
      <c r="F5385" s="9">
        <v>0</v>
      </c>
      <c r="G5385" s="9">
        <v>3.75</v>
      </c>
      <c r="H5385" s="9">
        <v>12337153.99</v>
      </c>
      <c r="I5385" s="9">
        <f t="shared" si="166"/>
        <v>12337153.990000008</v>
      </c>
      <c r="J5385" s="9">
        <f t="shared" si="167"/>
        <v>0</v>
      </c>
      <c r="K5385" s="8" t="s">
        <v>11639</v>
      </c>
    </row>
    <row r="5386" spans="1:11" x14ac:dyDescent="0.35">
      <c r="A5386" s="12">
        <v>5377</v>
      </c>
      <c r="B5386" s="12" t="s">
        <v>5907</v>
      </c>
      <c r="C5386" s="12" t="s">
        <v>1949</v>
      </c>
      <c r="D5386" s="12" t="s">
        <v>1949</v>
      </c>
      <c r="E5386" s="11" t="s">
        <v>5948</v>
      </c>
      <c r="F5386" s="13">
        <v>0</v>
      </c>
      <c r="G5386" s="13">
        <v>2616.08</v>
      </c>
      <c r="H5386" s="13">
        <v>12334537.91</v>
      </c>
      <c r="I5386" s="13">
        <f t="shared" ref="I5386:I5449" si="168">I5385+F5386-G5386</f>
        <v>12334537.910000008</v>
      </c>
      <c r="J5386" s="13">
        <f t="shared" ref="J5386:J5449" si="169">H5386-I5386</f>
        <v>0</v>
      </c>
      <c r="K5386" s="12" t="s">
        <v>11639</v>
      </c>
    </row>
    <row r="5387" spans="1:11" x14ac:dyDescent="0.35">
      <c r="A5387" s="8">
        <v>5378</v>
      </c>
      <c r="B5387" s="8" t="s">
        <v>5907</v>
      </c>
      <c r="C5387" s="8" t="s">
        <v>1949</v>
      </c>
      <c r="D5387" s="8" t="s">
        <v>1949</v>
      </c>
      <c r="E5387" s="7" t="s">
        <v>11644</v>
      </c>
      <c r="F5387" s="9">
        <v>0</v>
      </c>
      <c r="G5387" s="9">
        <v>50</v>
      </c>
      <c r="H5387" s="9">
        <v>12334487.91</v>
      </c>
      <c r="I5387" s="9">
        <f t="shared" si="168"/>
        <v>12334487.910000008</v>
      </c>
      <c r="J5387" s="9">
        <f t="shared" si="169"/>
        <v>0</v>
      </c>
      <c r="K5387" s="8" t="s">
        <v>11639</v>
      </c>
    </row>
    <row r="5388" spans="1:11" x14ac:dyDescent="0.35">
      <c r="A5388" s="12">
        <v>5379</v>
      </c>
      <c r="B5388" s="12" t="s">
        <v>5907</v>
      </c>
      <c r="C5388" s="12" t="s">
        <v>1949</v>
      </c>
      <c r="D5388" s="12" t="s">
        <v>1949</v>
      </c>
      <c r="E5388" s="11" t="s">
        <v>11645</v>
      </c>
      <c r="F5388" s="13">
        <v>0</v>
      </c>
      <c r="G5388" s="13">
        <v>56500</v>
      </c>
      <c r="H5388" s="13">
        <v>12277987.91</v>
      </c>
      <c r="I5388" s="13">
        <f t="shared" si="168"/>
        <v>12277987.910000008</v>
      </c>
      <c r="J5388" s="13">
        <f t="shared" si="169"/>
        <v>0</v>
      </c>
      <c r="K5388" s="12" t="s">
        <v>11639</v>
      </c>
    </row>
    <row r="5389" spans="1:11" x14ac:dyDescent="0.35">
      <c r="A5389" s="8">
        <v>5380</v>
      </c>
      <c r="B5389" s="8" t="s">
        <v>5907</v>
      </c>
      <c r="C5389" s="8" t="s">
        <v>1949</v>
      </c>
      <c r="D5389" s="8" t="s">
        <v>1949</v>
      </c>
      <c r="E5389" s="7" t="s">
        <v>11646</v>
      </c>
      <c r="F5389" s="9">
        <v>0</v>
      </c>
      <c r="G5389" s="9">
        <v>3.75</v>
      </c>
      <c r="H5389" s="9">
        <v>12277984.16</v>
      </c>
      <c r="I5389" s="9">
        <f t="shared" si="168"/>
        <v>12277984.160000008</v>
      </c>
      <c r="J5389" s="9">
        <f t="shared" si="169"/>
        <v>0</v>
      </c>
      <c r="K5389" s="8" t="s">
        <v>11639</v>
      </c>
    </row>
    <row r="5390" spans="1:11" x14ac:dyDescent="0.35">
      <c r="A5390" s="12">
        <v>5381</v>
      </c>
      <c r="B5390" s="12" t="s">
        <v>5907</v>
      </c>
      <c r="C5390" s="12" t="s">
        <v>1949</v>
      </c>
      <c r="D5390" s="12" t="s">
        <v>1949</v>
      </c>
      <c r="E5390" s="11" t="s">
        <v>11647</v>
      </c>
      <c r="F5390" s="13">
        <v>0</v>
      </c>
      <c r="G5390" s="13">
        <v>100000</v>
      </c>
      <c r="H5390" s="13">
        <v>12177984.16</v>
      </c>
      <c r="I5390" s="13">
        <f t="shared" si="168"/>
        <v>12177984.160000008</v>
      </c>
      <c r="J5390" s="13">
        <f t="shared" si="169"/>
        <v>0</v>
      </c>
      <c r="K5390" s="12" t="s">
        <v>11639</v>
      </c>
    </row>
    <row r="5391" spans="1:11" x14ac:dyDescent="0.35">
      <c r="A5391" s="8">
        <v>5382</v>
      </c>
      <c r="B5391" s="8" t="s">
        <v>5907</v>
      </c>
      <c r="C5391" s="8" t="s">
        <v>1949</v>
      </c>
      <c r="D5391" s="8" t="s">
        <v>1949</v>
      </c>
      <c r="E5391" s="7" t="s">
        <v>11648</v>
      </c>
      <c r="F5391" s="9">
        <v>0</v>
      </c>
      <c r="G5391" s="9">
        <v>3.75</v>
      </c>
      <c r="H5391" s="9">
        <v>12177980.41</v>
      </c>
      <c r="I5391" s="9">
        <f t="shared" si="168"/>
        <v>12177980.410000008</v>
      </c>
      <c r="J5391" s="9">
        <f t="shared" si="169"/>
        <v>0</v>
      </c>
      <c r="K5391" s="8" t="s">
        <v>11639</v>
      </c>
    </row>
    <row r="5392" spans="1:11" x14ac:dyDescent="0.35">
      <c r="A5392" s="12">
        <v>5383</v>
      </c>
      <c r="B5392" s="12" t="s">
        <v>5907</v>
      </c>
      <c r="C5392" s="12" t="s">
        <v>1949</v>
      </c>
      <c r="D5392" s="12" t="s">
        <v>1949</v>
      </c>
      <c r="E5392" s="11" t="s">
        <v>11649</v>
      </c>
      <c r="F5392" s="13">
        <v>0</v>
      </c>
      <c r="G5392" s="13">
        <v>50</v>
      </c>
      <c r="H5392" s="13">
        <v>12177930.41</v>
      </c>
      <c r="I5392" s="13">
        <f t="shared" si="168"/>
        <v>12177930.410000008</v>
      </c>
      <c r="J5392" s="13">
        <f t="shared" si="169"/>
        <v>0</v>
      </c>
      <c r="K5392" s="12" t="s">
        <v>11639</v>
      </c>
    </row>
    <row r="5393" spans="1:11" x14ac:dyDescent="0.35">
      <c r="A5393" s="8">
        <v>5384</v>
      </c>
      <c r="B5393" s="8" t="s">
        <v>5907</v>
      </c>
      <c r="C5393" s="8" t="s">
        <v>1949</v>
      </c>
      <c r="D5393" s="8" t="s">
        <v>1949</v>
      </c>
      <c r="E5393" s="7" t="s">
        <v>11650</v>
      </c>
      <c r="F5393" s="9">
        <v>0</v>
      </c>
      <c r="G5393" s="9">
        <v>97650</v>
      </c>
      <c r="H5393" s="9">
        <v>12080280.41</v>
      </c>
      <c r="I5393" s="9">
        <f t="shared" si="168"/>
        <v>12080280.410000008</v>
      </c>
      <c r="J5393" s="9">
        <f t="shared" si="169"/>
        <v>0</v>
      </c>
      <c r="K5393" s="8" t="s">
        <v>11639</v>
      </c>
    </row>
    <row r="5394" spans="1:11" x14ac:dyDescent="0.35">
      <c r="A5394" s="12">
        <v>5385</v>
      </c>
      <c r="B5394" s="12" t="s">
        <v>5907</v>
      </c>
      <c r="C5394" s="12" t="s">
        <v>1949</v>
      </c>
      <c r="D5394" s="12" t="s">
        <v>1949</v>
      </c>
      <c r="E5394" s="11" t="s">
        <v>11651</v>
      </c>
      <c r="F5394" s="13">
        <v>0</v>
      </c>
      <c r="G5394" s="13">
        <v>50</v>
      </c>
      <c r="H5394" s="13">
        <v>12080230.41</v>
      </c>
      <c r="I5394" s="13">
        <f t="shared" si="168"/>
        <v>12080230.410000008</v>
      </c>
      <c r="J5394" s="13">
        <f t="shared" si="169"/>
        <v>0</v>
      </c>
      <c r="K5394" s="12" t="s">
        <v>11639</v>
      </c>
    </row>
    <row r="5395" spans="1:11" x14ac:dyDescent="0.35">
      <c r="A5395" s="8">
        <v>5386</v>
      </c>
      <c r="B5395" s="8" t="s">
        <v>5907</v>
      </c>
      <c r="C5395" s="8" t="s">
        <v>1949</v>
      </c>
      <c r="D5395" s="8" t="s">
        <v>1949</v>
      </c>
      <c r="E5395" s="7" t="s">
        <v>11652</v>
      </c>
      <c r="F5395" s="9">
        <v>0</v>
      </c>
      <c r="G5395" s="9">
        <v>3.75</v>
      </c>
      <c r="H5395" s="9">
        <v>12080226.66</v>
      </c>
      <c r="I5395" s="9">
        <f t="shared" si="168"/>
        <v>12080226.660000008</v>
      </c>
      <c r="J5395" s="9">
        <f t="shared" si="169"/>
        <v>0</v>
      </c>
      <c r="K5395" s="8" t="s">
        <v>11639</v>
      </c>
    </row>
    <row r="5396" spans="1:11" x14ac:dyDescent="0.35">
      <c r="A5396" s="12">
        <v>5387</v>
      </c>
      <c r="B5396" s="12" t="s">
        <v>5907</v>
      </c>
      <c r="C5396" s="12" t="s">
        <v>11653</v>
      </c>
      <c r="D5396" s="12" t="s">
        <v>11653</v>
      </c>
      <c r="E5396" s="11" t="s">
        <v>11654</v>
      </c>
      <c r="F5396" s="13">
        <v>300000</v>
      </c>
      <c r="G5396" s="13">
        <v>0</v>
      </c>
      <c r="H5396" s="13">
        <v>12380226.66</v>
      </c>
      <c r="I5396" s="13">
        <f t="shared" si="168"/>
        <v>12380226.660000008</v>
      </c>
      <c r="J5396" s="13">
        <f t="shared" si="169"/>
        <v>0</v>
      </c>
      <c r="K5396" s="12" t="s">
        <v>11639</v>
      </c>
    </row>
    <row r="5397" spans="1:11" x14ac:dyDescent="0.35">
      <c r="A5397" s="8">
        <v>5388</v>
      </c>
      <c r="B5397" s="8" t="s">
        <v>5907</v>
      </c>
      <c r="C5397" s="8" t="s">
        <v>11653</v>
      </c>
      <c r="D5397" s="8" t="s">
        <v>11653</v>
      </c>
      <c r="E5397" s="7" t="s">
        <v>11655</v>
      </c>
      <c r="F5397" s="9">
        <v>0</v>
      </c>
      <c r="G5397" s="9">
        <v>50</v>
      </c>
      <c r="H5397" s="9">
        <v>12380176.66</v>
      </c>
      <c r="I5397" s="9">
        <f t="shared" si="168"/>
        <v>12380176.660000008</v>
      </c>
      <c r="J5397" s="9">
        <f t="shared" si="169"/>
        <v>0</v>
      </c>
      <c r="K5397" s="8" t="s">
        <v>11639</v>
      </c>
    </row>
    <row r="5398" spans="1:11" x14ac:dyDescent="0.35">
      <c r="A5398" s="12">
        <v>5389</v>
      </c>
      <c r="B5398" s="12" t="s">
        <v>5907</v>
      </c>
      <c r="C5398" s="12" t="s">
        <v>11653</v>
      </c>
      <c r="D5398" s="12" t="s">
        <v>11653</v>
      </c>
      <c r="E5398" s="11" t="s">
        <v>11656</v>
      </c>
      <c r="F5398" s="13">
        <v>0</v>
      </c>
      <c r="G5398" s="13">
        <v>50</v>
      </c>
      <c r="H5398" s="13">
        <v>12380126.66</v>
      </c>
      <c r="I5398" s="13">
        <f t="shared" si="168"/>
        <v>12380126.660000008</v>
      </c>
      <c r="J5398" s="13">
        <f t="shared" si="169"/>
        <v>0</v>
      </c>
      <c r="K5398" s="12" t="s">
        <v>11639</v>
      </c>
    </row>
    <row r="5399" spans="1:11" x14ac:dyDescent="0.35">
      <c r="A5399" s="8">
        <v>5390</v>
      </c>
      <c r="B5399" s="8" t="s">
        <v>5907</v>
      </c>
      <c r="C5399" s="8" t="s">
        <v>11653</v>
      </c>
      <c r="D5399" s="8" t="s">
        <v>11653</v>
      </c>
      <c r="E5399" s="7" t="s">
        <v>11657</v>
      </c>
      <c r="F5399" s="9">
        <v>500000</v>
      </c>
      <c r="G5399" s="9">
        <v>0</v>
      </c>
      <c r="H5399" s="9">
        <v>12880126.66</v>
      </c>
      <c r="I5399" s="9">
        <f t="shared" si="168"/>
        <v>12880126.660000008</v>
      </c>
      <c r="J5399" s="9">
        <f t="shared" si="169"/>
        <v>0</v>
      </c>
      <c r="K5399" s="8" t="s">
        <v>11639</v>
      </c>
    </row>
    <row r="5400" spans="1:11" x14ac:dyDescent="0.35">
      <c r="A5400" s="12">
        <v>5391</v>
      </c>
      <c r="B5400" s="12" t="s">
        <v>5907</v>
      </c>
      <c r="C5400" s="12" t="s">
        <v>11653</v>
      </c>
      <c r="D5400" s="12" t="s">
        <v>11653</v>
      </c>
      <c r="E5400" s="11" t="s">
        <v>11658</v>
      </c>
      <c r="F5400" s="13">
        <v>0</v>
      </c>
      <c r="G5400" s="13">
        <v>50</v>
      </c>
      <c r="H5400" s="13">
        <v>12880076.66</v>
      </c>
      <c r="I5400" s="13">
        <f t="shared" si="168"/>
        <v>12880076.660000008</v>
      </c>
      <c r="J5400" s="13">
        <f t="shared" si="169"/>
        <v>0</v>
      </c>
      <c r="K5400" s="12" t="s">
        <v>11639</v>
      </c>
    </row>
    <row r="5401" spans="1:11" x14ac:dyDescent="0.35">
      <c r="A5401" s="8">
        <v>5392</v>
      </c>
      <c r="B5401" s="8" t="s">
        <v>5907</v>
      </c>
      <c r="C5401" s="8" t="s">
        <v>11653</v>
      </c>
      <c r="D5401" s="8" t="s">
        <v>11653</v>
      </c>
      <c r="E5401" s="7" t="s">
        <v>11659</v>
      </c>
      <c r="F5401" s="9">
        <v>0</v>
      </c>
      <c r="G5401" s="9">
        <v>3.75</v>
      </c>
      <c r="H5401" s="9">
        <v>12880072.91</v>
      </c>
      <c r="I5401" s="9">
        <f t="shared" si="168"/>
        <v>12880072.910000008</v>
      </c>
      <c r="J5401" s="9">
        <f t="shared" si="169"/>
        <v>0</v>
      </c>
      <c r="K5401" s="8" t="s">
        <v>11639</v>
      </c>
    </row>
    <row r="5402" spans="1:11" x14ac:dyDescent="0.35">
      <c r="A5402" s="12">
        <v>5393</v>
      </c>
      <c r="B5402" s="12" t="s">
        <v>5907</v>
      </c>
      <c r="C5402" s="12" t="s">
        <v>11653</v>
      </c>
      <c r="D5402" s="12" t="s">
        <v>11653</v>
      </c>
      <c r="E5402" s="11" t="s">
        <v>11660</v>
      </c>
      <c r="F5402" s="13">
        <v>0</v>
      </c>
      <c r="G5402" s="13">
        <v>100000</v>
      </c>
      <c r="H5402" s="13">
        <v>12780072.91</v>
      </c>
      <c r="I5402" s="13">
        <f t="shared" si="168"/>
        <v>12780072.910000008</v>
      </c>
      <c r="J5402" s="13">
        <f t="shared" si="169"/>
        <v>0</v>
      </c>
      <c r="K5402" s="12" t="s">
        <v>11639</v>
      </c>
    </row>
    <row r="5403" spans="1:11" x14ac:dyDescent="0.35">
      <c r="A5403" s="8">
        <v>5394</v>
      </c>
      <c r="B5403" s="8" t="s">
        <v>5907</v>
      </c>
      <c r="C5403" s="8" t="s">
        <v>11653</v>
      </c>
      <c r="D5403" s="8" t="s">
        <v>11653</v>
      </c>
      <c r="E5403" s="7" t="s">
        <v>11661</v>
      </c>
      <c r="F5403" s="9">
        <v>2000053.75</v>
      </c>
      <c r="G5403" s="9">
        <v>0</v>
      </c>
      <c r="H5403" s="9">
        <v>14780126.66</v>
      </c>
      <c r="I5403" s="9">
        <f t="shared" si="168"/>
        <v>14780126.660000008</v>
      </c>
      <c r="J5403" s="9">
        <f t="shared" si="169"/>
        <v>0</v>
      </c>
      <c r="K5403" s="8" t="s">
        <v>11639</v>
      </c>
    </row>
    <row r="5404" spans="1:11" x14ac:dyDescent="0.35">
      <c r="A5404" s="12">
        <v>5395</v>
      </c>
      <c r="B5404" s="12" t="s">
        <v>5907</v>
      </c>
      <c r="C5404" s="12" t="s">
        <v>11653</v>
      </c>
      <c r="D5404" s="12" t="s">
        <v>11653</v>
      </c>
      <c r="E5404" s="11" t="s">
        <v>11662</v>
      </c>
      <c r="F5404" s="13">
        <v>0</v>
      </c>
      <c r="G5404" s="13">
        <v>50</v>
      </c>
      <c r="H5404" s="13">
        <v>14780076.66</v>
      </c>
      <c r="I5404" s="13">
        <f t="shared" si="168"/>
        <v>14780076.660000008</v>
      </c>
      <c r="J5404" s="13">
        <f t="shared" si="169"/>
        <v>0</v>
      </c>
      <c r="K5404" s="12" t="s">
        <v>11639</v>
      </c>
    </row>
    <row r="5405" spans="1:11" x14ac:dyDescent="0.35">
      <c r="A5405" s="8">
        <v>5396</v>
      </c>
      <c r="B5405" s="8" t="s">
        <v>5907</v>
      </c>
      <c r="C5405" s="8" t="s">
        <v>11653</v>
      </c>
      <c r="D5405" s="8" t="s">
        <v>11653</v>
      </c>
      <c r="E5405" s="7" t="s">
        <v>11663</v>
      </c>
      <c r="F5405" s="9">
        <v>0</v>
      </c>
      <c r="G5405" s="9">
        <v>50</v>
      </c>
      <c r="H5405" s="9">
        <v>14780026.66</v>
      </c>
      <c r="I5405" s="9">
        <f t="shared" si="168"/>
        <v>14780026.660000008</v>
      </c>
      <c r="J5405" s="9">
        <f t="shared" si="169"/>
        <v>0</v>
      </c>
      <c r="K5405" s="8" t="s">
        <v>11639</v>
      </c>
    </row>
    <row r="5406" spans="1:11" x14ac:dyDescent="0.35">
      <c r="A5406" s="12">
        <v>5397</v>
      </c>
      <c r="B5406" s="12" t="s">
        <v>5907</v>
      </c>
      <c r="C5406" s="12" t="s">
        <v>11653</v>
      </c>
      <c r="D5406" s="12" t="s">
        <v>11653</v>
      </c>
      <c r="E5406" s="11" t="s">
        <v>11664</v>
      </c>
      <c r="F5406" s="13">
        <v>0</v>
      </c>
      <c r="G5406" s="13">
        <v>3.75</v>
      </c>
      <c r="H5406" s="13">
        <v>14780022.91</v>
      </c>
      <c r="I5406" s="13">
        <f t="shared" si="168"/>
        <v>14780022.910000008</v>
      </c>
      <c r="J5406" s="13">
        <f t="shared" si="169"/>
        <v>0</v>
      </c>
      <c r="K5406" s="12" t="s">
        <v>11665</v>
      </c>
    </row>
    <row r="5407" spans="1:11" x14ac:dyDescent="0.35">
      <c r="A5407" s="8">
        <v>5398</v>
      </c>
      <c r="B5407" s="8" t="s">
        <v>5907</v>
      </c>
      <c r="C5407" s="8" t="s">
        <v>11653</v>
      </c>
      <c r="D5407" s="8" t="s">
        <v>11653</v>
      </c>
      <c r="E5407" s="7" t="s">
        <v>11666</v>
      </c>
      <c r="F5407" s="9">
        <v>0</v>
      </c>
      <c r="G5407" s="9">
        <v>500000</v>
      </c>
      <c r="H5407" s="9">
        <v>14280022.91</v>
      </c>
      <c r="I5407" s="9">
        <f t="shared" si="168"/>
        <v>14280022.910000008</v>
      </c>
      <c r="J5407" s="9">
        <f t="shared" si="169"/>
        <v>0</v>
      </c>
      <c r="K5407" s="8" t="s">
        <v>11665</v>
      </c>
    </row>
    <row r="5408" spans="1:11" x14ac:dyDescent="0.35">
      <c r="A5408" s="12">
        <v>5399</v>
      </c>
      <c r="B5408" s="12" t="s">
        <v>5907</v>
      </c>
      <c r="C5408" s="12" t="s">
        <v>175</v>
      </c>
      <c r="D5408" s="12" t="s">
        <v>175</v>
      </c>
      <c r="E5408" s="11" t="s">
        <v>11667</v>
      </c>
      <c r="F5408" s="13">
        <v>0</v>
      </c>
      <c r="G5408" s="13">
        <v>50</v>
      </c>
      <c r="H5408" s="13">
        <v>14279972.91</v>
      </c>
      <c r="I5408" s="13">
        <f t="shared" si="168"/>
        <v>14279972.910000008</v>
      </c>
      <c r="J5408" s="13">
        <f t="shared" si="169"/>
        <v>0</v>
      </c>
      <c r="K5408" s="12" t="s">
        <v>11665</v>
      </c>
    </row>
    <row r="5409" spans="1:11" x14ac:dyDescent="0.35">
      <c r="A5409" s="8">
        <v>5400</v>
      </c>
      <c r="B5409" s="8" t="s">
        <v>5907</v>
      </c>
      <c r="C5409" s="8" t="s">
        <v>175</v>
      </c>
      <c r="D5409" s="8" t="s">
        <v>175</v>
      </c>
      <c r="E5409" s="7" t="s">
        <v>11668</v>
      </c>
      <c r="F5409" s="9">
        <v>0</v>
      </c>
      <c r="G5409" s="9">
        <v>1100000</v>
      </c>
      <c r="H5409" s="9">
        <v>13179972.91</v>
      </c>
      <c r="I5409" s="9">
        <f t="shared" si="168"/>
        <v>13179972.910000008</v>
      </c>
      <c r="J5409" s="9">
        <f t="shared" si="169"/>
        <v>0</v>
      </c>
      <c r="K5409" s="8" t="s">
        <v>11665</v>
      </c>
    </row>
    <row r="5410" spans="1:11" x14ac:dyDescent="0.35">
      <c r="A5410" s="12">
        <v>5401</v>
      </c>
      <c r="B5410" s="12" t="s">
        <v>5907</v>
      </c>
      <c r="C5410" s="12" t="s">
        <v>175</v>
      </c>
      <c r="D5410" s="12" t="s">
        <v>175</v>
      </c>
      <c r="E5410" s="11" t="s">
        <v>11669</v>
      </c>
      <c r="F5410" s="13">
        <v>0</v>
      </c>
      <c r="G5410" s="13">
        <v>3.75</v>
      </c>
      <c r="H5410" s="13">
        <v>13179969.16</v>
      </c>
      <c r="I5410" s="13">
        <f t="shared" si="168"/>
        <v>13179969.160000008</v>
      </c>
      <c r="J5410" s="13">
        <f t="shared" si="169"/>
        <v>0</v>
      </c>
      <c r="K5410" s="12" t="s">
        <v>11665</v>
      </c>
    </row>
    <row r="5411" spans="1:11" x14ac:dyDescent="0.35">
      <c r="A5411" s="8">
        <v>5402</v>
      </c>
      <c r="B5411" s="8" t="s">
        <v>5907</v>
      </c>
      <c r="C5411" s="8" t="s">
        <v>175</v>
      </c>
      <c r="D5411" s="8" t="s">
        <v>175</v>
      </c>
      <c r="E5411" s="7" t="s">
        <v>11670</v>
      </c>
      <c r="F5411" s="9">
        <v>0</v>
      </c>
      <c r="G5411" s="9">
        <v>3.75</v>
      </c>
      <c r="H5411" s="9">
        <v>13179965.41</v>
      </c>
      <c r="I5411" s="9">
        <f t="shared" si="168"/>
        <v>13179965.410000008</v>
      </c>
      <c r="J5411" s="9">
        <f t="shared" si="169"/>
        <v>0</v>
      </c>
      <c r="K5411" s="8" t="s">
        <v>11665</v>
      </c>
    </row>
    <row r="5412" spans="1:11" x14ac:dyDescent="0.35">
      <c r="A5412" s="12">
        <v>5403</v>
      </c>
      <c r="B5412" s="12" t="s">
        <v>5907</v>
      </c>
      <c r="C5412" s="12" t="s">
        <v>175</v>
      </c>
      <c r="D5412" s="12" t="s">
        <v>175</v>
      </c>
      <c r="E5412" s="11" t="s">
        <v>11671</v>
      </c>
      <c r="F5412" s="13">
        <v>0</v>
      </c>
      <c r="G5412" s="13">
        <v>1550000</v>
      </c>
      <c r="H5412" s="13">
        <v>11629965.41</v>
      </c>
      <c r="I5412" s="13">
        <f t="shared" si="168"/>
        <v>11629965.410000008</v>
      </c>
      <c r="J5412" s="13">
        <f t="shared" si="169"/>
        <v>0</v>
      </c>
      <c r="K5412" s="12" t="s">
        <v>11665</v>
      </c>
    </row>
    <row r="5413" spans="1:11" x14ac:dyDescent="0.35">
      <c r="A5413" s="8">
        <v>5404</v>
      </c>
      <c r="B5413" s="8" t="s">
        <v>5907</v>
      </c>
      <c r="C5413" s="8" t="s">
        <v>175</v>
      </c>
      <c r="D5413" s="8" t="s">
        <v>175</v>
      </c>
      <c r="E5413" s="7" t="s">
        <v>11672</v>
      </c>
      <c r="F5413" s="9">
        <v>0</v>
      </c>
      <c r="G5413" s="9">
        <v>50</v>
      </c>
      <c r="H5413" s="9">
        <v>11629915.41</v>
      </c>
      <c r="I5413" s="9">
        <f t="shared" si="168"/>
        <v>11629915.410000008</v>
      </c>
      <c r="J5413" s="9">
        <f t="shared" si="169"/>
        <v>0</v>
      </c>
      <c r="K5413" s="8" t="s">
        <v>11665</v>
      </c>
    </row>
    <row r="5414" spans="1:11" x14ac:dyDescent="0.35">
      <c r="A5414" s="12">
        <v>5405</v>
      </c>
      <c r="B5414" s="12" t="s">
        <v>5907</v>
      </c>
      <c r="C5414" s="12" t="s">
        <v>175</v>
      </c>
      <c r="D5414" s="12" t="s">
        <v>175</v>
      </c>
      <c r="E5414" s="11" t="s">
        <v>11673</v>
      </c>
      <c r="F5414" s="13">
        <v>500000</v>
      </c>
      <c r="G5414" s="13">
        <v>0</v>
      </c>
      <c r="H5414" s="13">
        <v>12129915.41</v>
      </c>
      <c r="I5414" s="13">
        <f t="shared" si="168"/>
        <v>12129915.410000008</v>
      </c>
      <c r="J5414" s="13">
        <f t="shared" si="169"/>
        <v>0</v>
      </c>
      <c r="K5414" s="12" t="s">
        <v>11665</v>
      </c>
    </row>
    <row r="5415" spans="1:11" x14ac:dyDescent="0.35">
      <c r="A5415" s="8">
        <v>5406</v>
      </c>
      <c r="B5415" s="8" t="s">
        <v>5907</v>
      </c>
      <c r="C5415" s="8" t="s">
        <v>175</v>
      </c>
      <c r="D5415" s="8" t="s">
        <v>175</v>
      </c>
      <c r="E5415" s="7" t="s">
        <v>11674</v>
      </c>
      <c r="F5415" s="9">
        <v>0</v>
      </c>
      <c r="G5415" s="9">
        <v>50</v>
      </c>
      <c r="H5415" s="9">
        <v>12129865.41</v>
      </c>
      <c r="I5415" s="9">
        <f t="shared" si="168"/>
        <v>12129865.410000008</v>
      </c>
      <c r="J5415" s="9">
        <f t="shared" si="169"/>
        <v>0</v>
      </c>
      <c r="K5415" s="8" t="s">
        <v>11665</v>
      </c>
    </row>
    <row r="5416" spans="1:11" x14ac:dyDescent="0.35">
      <c r="A5416" s="12">
        <v>5407</v>
      </c>
      <c r="B5416" s="12" t="s">
        <v>5907</v>
      </c>
      <c r="C5416" s="12" t="s">
        <v>175</v>
      </c>
      <c r="D5416" s="12" t="s">
        <v>175</v>
      </c>
      <c r="E5416" s="11" t="s">
        <v>11675</v>
      </c>
      <c r="F5416" s="13">
        <v>0</v>
      </c>
      <c r="G5416" s="13">
        <v>50</v>
      </c>
      <c r="H5416" s="13">
        <v>12129815.41</v>
      </c>
      <c r="I5416" s="13">
        <f t="shared" si="168"/>
        <v>12129815.410000008</v>
      </c>
      <c r="J5416" s="13">
        <f t="shared" si="169"/>
        <v>0</v>
      </c>
      <c r="K5416" s="12" t="s">
        <v>11665</v>
      </c>
    </row>
    <row r="5417" spans="1:11" x14ac:dyDescent="0.35">
      <c r="A5417" s="8">
        <v>5408</v>
      </c>
      <c r="B5417" s="8" t="s">
        <v>5907</v>
      </c>
      <c r="C5417" s="8" t="s">
        <v>175</v>
      </c>
      <c r="D5417" s="8" t="s">
        <v>175</v>
      </c>
      <c r="E5417" s="7" t="s">
        <v>11676</v>
      </c>
      <c r="F5417" s="9">
        <v>0</v>
      </c>
      <c r="G5417" s="9">
        <v>3.75</v>
      </c>
      <c r="H5417" s="9">
        <v>12129811.66</v>
      </c>
      <c r="I5417" s="9">
        <f t="shared" si="168"/>
        <v>12129811.660000008</v>
      </c>
      <c r="J5417" s="9">
        <f t="shared" si="169"/>
        <v>0</v>
      </c>
      <c r="K5417" s="8" t="s">
        <v>11665</v>
      </c>
    </row>
    <row r="5418" spans="1:11" x14ac:dyDescent="0.35">
      <c r="A5418" s="12">
        <v>5409</v>
      </c>
      <c r="B5418" s="12" t="s">
        <v>5907</v>
      </c>
      <c r="C5418" s="12" t="s">
        <v>175</v>
      </c>
      <c r="D5418" s="12" t="s">
        <v>175</v>
      </c>
      <c r="E5418" s="11" t="s">
        <v>11677</v>
      </c>
      <c r="F5418" s="13">
        <v>0</v>
      </c>
      <c r="G5418" s="13">
        <v>1000000</v>
      </c>
      <c r="H5418" s="13">
        <v>11129811.66</v>
      </c>
      <c r="I5418" s="13">
        <f t="shared" si="168"/>
        <v>11129811.660000008</v>
      </c>
      <c r="J5418" s="13">
        <f t="shared" si="169"/>
        <v>0</v>
      </c>
      <c r="K5418" s="12" t="s">
        <v>11665</v>
      </c>
    </row>
    <row r="5419" spans="1:11" x14ac:dyDescent="0.35">
      <c r="A5419" s="8">
        <v>5410</v>
      </c>
      <c r="B5419" s="8" t="s">
        <v>5907</v>
      </c>
      <c r="C5419" s="8" t="s">
        <v>175</v>
      </c>
      <c r="D5419" s="8" t="s">
        <v>175</v>
      </c>
      <c r="E5419" s="7" t="s">
        <v>11678</v>
      </c>
      <c r="F5419" s="9">
        <v>0</v>
      </c>
      <c r="G5419" s="9">
        <v>213500</v>
      </c>
      <c r="H5419" s="9">
        <v>10916311.66</v>
      </c>
      <c r="I5419" s="9">
        <f t="shared" si="168"/>
        <v>10916311.660000008</v>
      </c>
      <c r="J5419" s="9">
        <f t="shared" si="169"/>
        <v>0</v>
      </c>
      <c r="K5419" s="8" t="s">
        <v>11665</v>
      </c>
    </row>
    <row r="5420" spans="1:11" x14ac:dyDescent="0.35">
      <c r="A5420" s="12">
        <v>5411</v>
      </c>
      <c r="B5420" s="12" t="s">
        <v>5907</v>
      </c>
      <c r="C5420" s="12" t="s">
        <v>175</v>
      </c>
      <c r="D5420" s="12" t="s">
        <v>175</v>
      </c>
      <c r="E5420" s="11" t="s">
        <v>11679</v>
      </c>
      <c r="F5420" s="13">
        <v>0</v>
      </c>
      <c r="G5420" s="13">
        <v>3.75</v>
      </c>
      <c r="H5420" s="13">
        <v>10916307.91</v>
      </c>
      <c r="I5420" s="13">
        <f t="shared" si="168"/>
        <v>10916307.910000008</v>
      </c>
      <c r="J5420" s="13">
        <f t="shared" si="169"/>
        <v>0</v>
      </c>
      <c r="K5420" s="12" t="s">
        <v>11665</v>
      </c>
    </row>
    <row r="5421" spans="1:11" x14ac:dyDescent="0.35">
      <c r="A5421" s="8">
        <v>5412</v>
      </c>
      <c r="B5421" s="8" t="s">
        <v>5907</v>
      </c>
      <c r="C5421" s="8" t="s">
        <v>175</v>
      </c>
      <c r="D5421" s="8" t="s">
        <v>175</v>
      </c>
      <c r="E5421" s="7" t="s">
        <v>11680</v>
      </c>
      <c r="F5421" s="9">
        <v>0</v>
      </c>
      <c r="G5421" s="9">
        <v>50</v>
      </c>
      <c r="H5421" s="9">
        <v>10916257.91</v>
      </c>
      <c r="I5421" s="9">
        <f t="shared" si="168"/>
        <v>10916257.910000008</v>
      </c>
      <c r="J5421" s="9">
        <f t="shared" si="169"/>
        <v>0</v>
      </c>
      <c r="K5421" s="8" t="s">
        <v>11665</v>
      </c>
    </row>
    <row r="5422" spans="1:11" x14ac:dyDescent="0.35">
      <c r="A5422" s="12">
        <v>5413</v>
      </c>
      <c r="B5422" s="12" t="s">
        <v>5907</v>
      </c>
      <c r="C5422" s="12" t="s">
        <v>175</v>
      </c>
      <c r="D5422" s="12" t="s">
        <v>175</v>
      </c>
      <c r="E5422" s="11" t="s">
        <v>11681</v>
      </c>
      <c r="F5422" s="13">
        <v>1550000</v>
      </c>
      <c r="G5422" s="13">
        <v>0</v>
      </c>
      <c r="H5422" s="13">
        <v>12466257.91</v>
      </c>
      <c r="I5422" s="13">
        <f t="shared" si="168"/>
        <v>12466257.910000008</v>
      </c>
      <c r="J5422" s="13">
        <f t="shared" si="169"/>
        <v>0</v>
      </c>
      <c r="K5422" s="12" t="s">
        <v>11665</v>
      </c>
    </row>
    <row r="5423" spans="1:11" x14ac:dyDescent="0.35">
      <c r="A5423" s="8">
        <v>5414</v>
      </c>
      <c r="B5423" s="8" t="s">
        <v>5907</v>
      </c>
      <c r="C5423" s="8" t="s">
        <v>175</v>
      </c>
      <c r="D5423" s="8" t="s">
        <v>175</v>
      </c>
      <c r="E5423" s="7" t="s">
        <v>11682</v>
      </c>
      <c r="F5423" s="9">
        <v>8000000</v>
      </c>
      <c r="G5423" s="9">
        <v>0</v>
      </c>
      <c r="H5423" s="9">
        <v>20466257.91</v>
      </c>
      <c r="I5423" s="9">
        <f t="shared" si="168"/>
        <v>20466257.910000008</v>
      </c>
      <c r="J5423" s="9">
        <f t="shared" si="169"/>
        <v>0</v>
      </c>
      <c r="K5423" s="8" t="s">
        <v>11665</v>
      </c>
    </row>
    <row r="5424" spans="1:11" x14ac:dyDescent="0.35">
      <c r="A5424" s="12">
        <v>5415</v>
      </c>
      <c r="B5424" s="12" t="s">
        <v>5907</v>
      </c>
      <c r="C5424" s="12" t="s">
        <v>175</v>
      </c>
      <c r="D5424" s="12" t="s">
        <v>175</v>
      </c>
      <c r="E5424" s="11" t="s">
        <v>11683</v>
      </c>
      <c r="F5424" s="13">
        <v>0</v>
      </c>
      <c r="G5424" s="13">
        <v>50</v>
      </c>
      <c r="H5424" s="13">
        <v>20466207.91</v>
      </c>
      <c r="I5424" s="13">
        <f t="shared" si="168"/>
        <v>20466207.910000008</v>
      </c>
      <c r="J5424" s="13">
        <f t="shared" si="169"/>
        <v>0</v>
      </c>
      <c r="K5424" s="12" t="s">
        <v>11665</v>
      </c>
    </row>
    <row r="5425" spans="1:11" x14ac:dyDescent="0.35">
      <c r="A5425" s="8">
        <v>5416</v>
      </c>
      <c r="B5425" s="8" t="s">
        <v>5907</v>
      </c>
      <c r="C5425" s="8" t="s">
        <v>175</v>
      </c>
      <c r="D5425" s="8" t="s">
        <v>175</v>
      </c>
      <c r="E5425" s="7" t="s">
        <v>11684</v>
      </c>
      <c r="F5425" s="9">
        <v>0</v>
      </c>
      <c r="G5425" s="9">
        <v>50</v>
      </c>
      <c r="H5425" s="9">
        <v>20466157.91</v>
      </c>
      <c r="I5425" s="9">
        <f t="shared" si="168"/>
        <v>20466157.910000008</v>
      </c>
      <c r="J5425" s="9">
        <f t="shared" si="169"/>
        <v>0</v>
      </c>
      <c r="K5425" s="8" t="s">
        <v>11665</v>
      </c>
    </row>
    <row r="5426" spans="1:11" x14ac:dyDescent="0.35">
      <c r="A5426" s="12">
        <v>5417</v>
      </c>
      <c r="B5426" s="12" t="s">
        <v>5907</v>
      </c>
      <c r="C5426" s="12" t="s">
        <v>175</v>
      </c>
      <c r="D5426" s="12" t="s">
        <v>175</v>
      </c>
      <c r="E5426" s="11" t="s">
        <v>11685</v>
      </c>
      <c r="F5426" s="13">
        <v>20000000</v>
      </c>
      <c r="G5426" s="13">
        <v>0</v>
      </c>
      <c r="H5426" s="13">
        <v>40466157.909999996</v>
      </c>
      <c r="I5426" s="13">
        <f t="shared" si="168"/>
        <v>40466157.910000011</v>
      </c>
      <c r="J5426" s="13">
        <f t="shared" si="169"/>
        <v>0</v>
      </c>
      <c r="K5426" s="12" t="s">
        <v>11665</v>
      </c>
    </row>
    <row r="5427" spans="1:11" x14ac:dyDescent="0.35">
      <c r="A5427" s="8">
        <v>5418</v>
      </c>
      <c r="B5427" s="8" t="s">
        <v>5907</v>
      </c>
      <c r="C5427" s="8" t="s">
        <v>175</v>
      </c>
      <c r="D5427" s="8" t="s">
        <v>175</v>
      </c>
      <c r="E5427" s="7" t="s">
        <v>11686</v>
      </c>
      <c r="F5427" s="9">
        <v>0</v>
      </c>
      <c r="G5427" s="9">
        <v>50</v>
      </c>
      <c r="H5427" s="9">
        <v>40466107.909999996</v>
      </c>
      <c r="I5427" s="9">
        <f t="shared" si="168"/>
        <v>40466107.910000011</v>
      </c>
      <c r="J5427" s="9">
        <f t="shared" si="169"/>
        <v>0</v>
      </c>
      <c r="K5427" s="8" t="s">
        <v>11665</v>
      </c>
    </row>
    <row r="5428" spans="1:11" x14ac:dyDescent="0.35">
      <c r="A5428" s="12">
        <v>5419</v>
      </c>
      <c r="B5428" s="12" t="s">
        <v>5907</v>
      </c>
      <c r="C5428" s="12" t="s">
        <v>175</v>
      </c>
      <c r="D5428" s="12" t="s">
        <v>175</v>
      </c>
      <c r="E5428" s="11" t="s">
        <v>11687</v>
      </c>
      <c r="F5428" s="13">
        <v>1000000</v>
      </c>
      <c r="G5428" s="13">
        <v>0</v>
      </c>
      <c r="H5428" s="13">
        <v>41466107.909999996</v>
      </c>
      <c r="I5428" s="13">
        <f t="shared" si="168"/>
        <v>41466107.910000011</v>
      </c>
      <c r="J5428" s="13">
        <f t="shared" si="169"/>
        <v>0</v>
      </c>
      <c r="K5428" s="12" t="s">
        <v>11665</v>
      </c>
    </row>
    <row r="5429" spans="1:11" x14ac:dyDescent="0.35">
      <c r="A5429" s="8">
        <v>5420</v>
      </c>
      <c r="B5429" s="8" t="s">
        <v>5907</v>
      </c>
      <c r="C5429" s="8" t="s">
        <v>175</v>
      </c>
      <c r="D5429" s="8" t="s">
        <v>175</v>
      </c>
      <c r="E5429" s="7" t="s">
        <v>11688</v>
      </c>
      <c r="F5429" s="9">
        <v>0</v>
      </c>
      <c r="G5429" s="9">
        <v>50</v>
      </c>
      <c r="H5429" s="9">
        <v>41466057.909999996</v>
      </c>
      <c r="I5429" s="9">
        <f t="shared" si="168"/>
        <v>41466057.910000011</v>
      </c>
      <c r="J5429" s="9">
        <f t="shared" si="169"/>
        <v>0</v>
      </c>
      <c r="K5429" s="8" t="s">
        <v>11665</v>
      </c>
    </row>
    <row r="5430" spans="1:11" x14ac:dyDescent="0.35">
      <c r="A5430" s="12">
        <v>5421</v>
      </c>
      <c r="B5430" s="12" t="s">
        <v>5907</v>
      </c>
      <c r="C5430" s="12" t="s">
        <v>179</v>
      </c>
      <c r="D5430" s="12" t="s">
        <v>179</v>
      </c>
      <c r="E5430" s="11" t="s">
        <v>11689</v>
      </c>
      <c r="F5430" s="13">
        <v>61000</v>
      </c>
      <c r="G5430" s="13">
        <v>0</v>
      </c>
      <c r="H5430" s="13">
        <v>41527057.909999996</v>
      </c>
      <c r="I5430" s="13">
        <f t="shared" si="168"/>
        <v>41527057.910000011</v>
      </c>
      <c r="J5430" s="13">
        <f t="shared" si="169"/>
        <v>0</v>
      </c>
      <c r="K5430" s="12" t="s">
        <v>11690</v>
      </c>
    </row>
    <row r="5431" spans="1:11" x14ac:dyDescent="0.35">
      <c r="A5431" s="8">
        <v>5422</v>
      </c>
      <c r="B5431" s="8" t="s">
        <v>5907</v>
      </c>
      <c r="C5431" s="8" t="s">
        <v>179</v>
      </c>
      <c r="D5431" s="8" t="s">
        <v>179</v>
      </c>
      <c r="E5431" s="7" t="s">
        <v>11691</v>
      </c>
      <c r="F5431" s="9">
        <v>0</v>
      </c>
      <c r="G5431" s="9">
        <v>50</v>
      </c>
      <c r="H5431" s="9">
        <v>41527007.909999996</v>
      </c>
      <c r="I5431" s="9">
        <f t="shared" si="168"/>
        <v>41527007.910000011</v>
      </c>
      <c r="J5431" s="9">
        <f t="shared" si="169"/>
        <v>0</v>
      </c>
      <c r="K5431" s="8" t="s">
        <v>11690</v>
      </c>
    </row>
    <row r="5432" spans="1:11" x14ac:dyDescent="0.35">
      <c r="A5432" s="12">
        <v>5423</v>
      </c>
      <c r="B5432" s="12" t="s">
        <v>5907</v>
      </c>
      <c r="C5432" s="12" t="s">
        <v>179</v>
      </c>
      <c r="D5432" s="12" t="s">
        <v>179</v>
      </c>
      <c r="E5432" s="11" t="s">
        <v>11692</v>
      </c>
      <c r="F5432" s="13">
        <v>0</v>
      </c>
      <c r="G5432" s="13">
        <v>3.75</v>
      </c>
      <c r="H5432" s="13">
        <v>41527004.159999996</v>
      </c>
      <c r="I5432" s="13">
        <f t="shared" si="168"/>
        <v>41527004.160000011</v>
      </c>
      <c r="J5432" s="13">
        <f t="shared" si="169"/>
        <v>0</v>
      </c>
      <c r="K5432" s="12" t="s">
        <v>11690</v>
      </c>
    </row>
    <row r="5433" spans="1:11" x14ac:dyDescent="0.35">
      <c r="A5433" s="8">
        <v>5424</v>
      </c>
      <c r="B5433" s="8" t="s">
        <v>5907</v>
      </c>
      <c r="C5433" s="8" t="s">
        <v>179</v>
      </c>
      <c r="D5433" s="8" t="s">
        <v>179</v>
      </c>
      <c r="E5433" s="7" t="s">
        <v>11693</v>
      </c>
      <c r="F5433" s="9">
        <v>0</v>
      </c>
      <c r="G5433" s="9">
        <v>50</v>
      </c>
      <c r="H5433" s="9">
        <v>41526954.159999996</v>
      </c>
      <c r="I5433" s="9">
        <f t="shared" si="168"/>
        <v>41526954.160000011</v>
      </c>
      <c r="J5433" s="9">
        <f t="shared" si="169"/>
        <v>0</v>
      </c>
      <c r="K5433" s="8" t="s">
        <v>11690</v>
      </c>
    </row>
    <row r="5434" spans="1:11" x14ac:dyDescent="0.35">
      <c r="A5434" s="12">
        <v>5425</v>
      </c>
      <c r="B5434" s="12" t="s">
        <v>5907</v>
      </c>
      <c r="C5434" s="12" t="s">
        <v>179</v>
      </c>
      <c r="D5434" s="12" t="s">
        <v>179</v>
      </c>
      <c r="E5434" s="11" t="s">
        <v>11694</v>
      </c>
      <c r="F5434" s="13">
        <v>0</v>
      </c>
      <c r="G5434" s="13">
        <v>500000</v>
      </c>
      <c r="H5434" s="13">
        <v>41026954.159999996</v>
      </c>
      <c r="I5434" s="13">
        <f t="shared" si="168"/>
        <v>41026954.160000011</v>
      </c>
      <c r="J5434" s="13">
        <f t="shared" si="169"/>
        <v>0</v>
      </c>
      <c r="K5434" s="12" t="s">
        <v>11690</v>
      </c>
    </row>
    <row r="5435" spans="1:11" x14ac:dyDescent="0.35">
      <c r="A5435" s="8">
        <v>5426</v>
      </c>
      <c r="B5435" s="8" t="s">
        <v>5907</v>
      </c>
      <c r="C5435" s="8" t="s">
        <v>179</v>
      </c>
      <c r="D5435" s="8" t="s">
        <v>179</v>
      </c>
      <c r="E5435" s="7" t="s">
        <v>11695</v>
      </c>
      <c r="F5435" s="9">
        <v>0</v>
      </c>
      <c r="G5435" s="9">
        <v>1.88</v>
      </c>
      <c r="H5435" s="9">
        <v>41026952.280000001</v>
      </c>
      <c r="I5435" s="9">
        <f t="shared" si="168"/>
        <v>41026952.280000009</v>
      </c>
      <c r="J5435" s="9">
        <f t="shared" si="169"/>
        <v>0</v>
      </c>
      <c r="K5435" s="8" t="s">
        <v>11690</v>
      </c>
    </row>
    <row r="5436" spans="1:11" x14ac:dyDescent="0.35">
      <c r="A5436" s="12">
        <v>5427</v>
      </c>
      <c r="B5436" s="12" t="s">
        <v>5907</v>
      </c>
      <c r="C5436" s="12" t="s">
        <v>179</v>
      </c>
      <c r="D5436" s="12" t="s">
        <v>179</v>
      </c>
      <c r="E5436" s="11" t="s">
        <v>11696</v>
      </c>
      <c r="F5436" s="13">
        <v>0</v>
      </c>
      <c r="G5436" s="13">
        <v>25</v>
      </c>
      <c r="H5436" s="13">
        <v>41026927.280000001</v>
      </c>
      <c r="I5436" s="13">
        <f t="shared" si="168"/>
        <v>41026927.280000009</v>
      </c>
      <c r="J5436" s="13">
        <f t="shared" si="169"/>
        <v>0</v>
      </c>
      <c r="K5436" s="12" t="s">
        <v>11690</v>
      </c>
    </row>
    <row r="5437" spans="1:11" x14ac:dyDescent="0.35">
      <c r="A5437" s="8">
        <v>5428</v>
      </c>
      <c r="B5437" s="8" t="s">
        <v>5907</v>
      </c>
      <c r="C5437" s="8" t="s">
        <v>179</v>
      </c>
      <c r="D5437" s="8" t="s">
        <v>179</v>
      </c>
      <c r="E5437" s="7" t="s">
        <v>11697</v>
      </c>
      <c r="F5437" s="9">
        <v>0</v>
      </c>
      <c r="G5437" s="9">
        <v>14100</v>
      </c>
      <c r="H5437" s="9">
        <v>41012827.280000001</v>
      </c>
      <c r="I5437" s="9">
        <f t="shared" si="168"/>
        <v>41012827.280000009</v>
      </c>
      <c r="J5437" s="9">
        <f t="shared" si="169"/>
        <v>0</v>
      </c>
      <c r="K5437" s="8" t="s">
        <v>11690</v>
      </c>
    </row>
    <row r="5438" spans="1:11" x14ac:dyDescent="0.35">
      <c r="A5438" s="12">
        <v>5429</v>
      </c>
      <c r="B5438" s="12" t="s">
        <v>5907</v>
      </c>
      <c r="C5438" s="12" t="s">
        <v>179</v>
      </c>
      <c r="D5438" s="12" t="s">
        <v>179</v>
      </c>
      <c r="E5438" s="11" t="s">
        <v>11698</v>
      </c>
      <c r="F5438" s="13">
        <v>1000000</v>
      </c>
      <c r="G5438" s="13">
        <v>0</v>
      </c>
      <c r="H5438" s="13">
        <v>42012827.280000001</v>
      </c>
      <c r="I5438" s="13">
        <f t="shared" si="168"/>
        <v>42012827.280000009</v>
      </c>
      <c r="J5438" s="13">
        <f t="shared" si="169"/>
        <v>0</v>
      </c>
      <c r="K5438" s="12" t="s">
        <v>11690</v>
      </c>
    </row>
    <row r="5439" spans="1:11" x14ac:dyDescent="0.35">
      <c r="A5439" s="8">
        <v>5430</v>
      </c>
      <c r="B5439" s="8" t="s">
        <v>5907</v>
      </c>
      <c r="C5439" s="8" t="s">
        <v>179</v>
      </c>
      <c r="D5439" s="8" t="s">
        <v>179</v>
      </c>
      <c r="E5439" s="7" t="s">
        <v>11699</v>
      </c>
      <c r="F5439" s="9">
        <v>1000000</v>
      </c>
      <c r="G5439" s="9">
        <v>0</v>
      </c>
      <c r="H5439" s="9">
        <v>43012827.280000001</v>
      </c>
      <c r="I5439" s="9">
        <f t="shared" si="168"/>
        <v>43012827.280000009</v>
      </c>
      <c r="J5439" s="9">
        <f t="shared" si="169"/>
        <v>0</v>
      </c>
      <c r="K5439" s="8" t="s">
        <v>11690</v>
      </c>
    </row>
    <row r="5440" spans="1:11" x14ac:dyDescent="0.35">
      <c r="A5440" s="12">
        <v>5431</v>
      </c>
      <c r="B5440" s="12" t="s">
        <v>5907</v>
      </c>
      <c r="C5440" s="12" t="s">
        <v>179</v>
      </c>
      <c r="D5440" s="12" t="s">
        <v>179</v>
      </c>
      <c r="E5440" s="11" t="s">
        <v>11700</v>
      </c>
      <c r="F5440" s="13">
        <v>0</v>
      </c>
      <c r="G5440" s="13">
        <v>50</v>
      </c>
      <c r="H5440" s="13">
        <v>43012777.280000001</v>
      </c>
      <c r="I5440" s="13">
        <f t="shared" si="168"/>
        <v>43012777.280000009</v>
      </c>
      <c r="J5440" s="13">
        <f t="shared" si="169"/>
        <v>0</v>
      </c>
      <c r="K5440" s="12" t="s">
        <v>11690</v>
      </c>
    </row>
    <row r="5441" spans="1:11" x14ac:dyDescent="0.35">
      <c r="A5441" s="8">
        <v>5432</v>
      </c>
      <c r="B5441" s="8" t="s">
        <v>5907</v>
      </c>
      <c r="C5441" s="8" t="s">
        <v>179</v>
      </c>
      <c r="D5441" s="8" t="s">
        <v>179</v>
      </c>
      <c r="E5441" s="7" t="s">
        <v>11701</v>
      </c>
      <c r="F5441" s="9">
        <v>0</v>
      </c>
      <c r="G5441" s="9">
        <v>50</v>
      </c>
      <c r="H5441" s="9">
        <v>43012727.280000001</v>
      </c>
      <c r="I5441" s="9">
        <f t="shared" si="168"/>
        <v>43012727.280000009</v>
      </c>
      <c r="J5441" s="9">
        <f t="shared" si="169"/>
        <v>0</v>
      </c>
      <c r="K5441" s="8" t="s">
        <v>11690</v>
      </c>
    </row>
    <row r="5442" spans="1:11" x14ac:dyDescent="0.35">
      <c r="A5442" s="12">
        <v>5433</v>
      </c>
      <c r="B5442" s="12" t="s">
        <v>5907</v>
      </c>
      <c r="C5442" s="12" t="s">
        <v>179</v>
      </c>
      <c r="D5442" s="12" t="s">
        <v>179</v>
      </c>
      <c r="E5442" s="11" t="s">
        <v>11702</v>
      </c>
      <c r="F5442" s="13">
        <v>12500000</v>
      </c>
      <c r="G5442" s="13">
        <v>0</v>
      </c>
      <c r="H5442" s="13">
        <v>55512727.280000001</v>
      </c>
      <c r="I5442" s="13">
        <f t="shared" si="168"/>
        <v>55512727.280000009</v>
      </c>
      <c r="J5442" s="13">
        <f t="shared" si="169"/>
        <v>0</v>
      </c>
      <c r="K5442" s="12" t="s">
        <v>11690</v>
      </c>
    </row>
    <row r="5443" spans="1:11" x14ac:dyDescent="0.35">
      <c r="A5443" s="8">
        <v>5434</v>
      </c>
      <c r="B5443" s="8" t="s">
        <v>5907</v>
      </c>
      <c r="C5443" s="8" t="s">
        <v>179</v>
      </c>
      <c r="D5443" s="8" t="s">
        <v>179</v>
      </c>
      <c r="E5443" s="7" t="s">
        <v>11703</v>
      </c>
      <c r="F5443" s="9">
        <v>0</v>
      </c>
      <c r="G5443" s="9">
        <v>50</v>
      </c>
      <c r="H5443" s="9">
        <v>55512677.280000001</v>
      </c>
      <c r="I5443" s="9">
        <f t="shared" si="168"/>
        <v>55512677.280000009</v>
      </c>
      <c r="J5443" s="9">
        <f t="shared" si="169"/>
        <v>0</v>
      </c>
      <c r="K5443" s="8" t="s">
        <v>11690</v>
      </c>
    </row>
    <row r="5444" spans="1:11" x14ac:dyDescent="0.35">
      <c r="A5444" s="12">
        <v>5435</v>
      </c>
      <c r="B5444" s="12" t="s">
        <v>5907</v>
      </c>
      <c r="C5444" s="12" t="s">
        <v>179</v>
      </c>
      <c r="D5444" s="12" t="s">
        <v>179</v>
      </c>
      <c r="E5444" s="11" t="s">
        <v>11704</v>
      </c>
      <c r="F5444" s="13">
        <v>7359000</v>
      </c>
      <c r="G5444" s="13">
        <v>0</v>
      </c>
      <c r="H5444" s="13">
        <v>62871677.280000001</v>
      </c>
      <c r="I5444" s="13">
        <f t="shared" si="168"/>
        <v>62871677.280000009</v>
      </c>
      <c r="J5444" s="13">
        <f t="shared" si="169"/>
        <v>0</v>
      </c>
      <c r="K5444" s="12" t="s">
        <v>11690</v>
      </c>
    </row>
    <row r="5445" spans="1:11" x14ac:dyDescent="0.35">
      <c r="A5445" s="8">
        <v>5436</v>
      </c>
      <c r="B5445" s="8" t="s">
        <v>5907</v>
      </c>
      <c r="C5445" s="8" t="s">
        <v>1983</v>
      </c>
      <c r="D5445" s="8" t="s">
        <v>1983</v>
      </c>
      <c r="E5445" s="7" t="s">
        <v>11705</v>
      </c>
      <c r="F5445" s="9">
        <v>0</v>
      </c>
      <c r="G5445" s="9">
        <v>25</v>
      </c>
      <c r="H5445" s="9">
        <v>62871652.280000001</v>
      </c>
      <c r="I5445" s="9">
        <f t="shared" si="168"/>
        <v>62871652.280000009</v>
      </c>
      <c r="J5445" s="9">
        <f t="shared" si="169"/>
        <v>0</v>
      </c>
      <c r="K5445" s="8" t="s">
        <v>11690</v>
      </c>
    </row>
    <row r="5446" spans="1:11" x14ac:dyDescent="0.35">
      <c r="A5446" s="12">
        <v>5437</v>
      </c>
      <c r="B5446" s="12" t="s">
        <v>5907</v>
      </c>
      <c r="C5446" s="12" t="s">
        <v>1983</v>
      </c>
      <c r="D5446" s="12" t="s">
        <v>1983</v>
      </c>
      <c r="E5446" s="11" t="s">
        <v>11706</v>
      </c>
      <c r="F5446" s="13">
        <v>0</v>
      </c>
      <c r="G5446" s="13">
        <v>25</v>
      </c>
      <c r="H5446" s="13">
        <v>62871627.280000001</v>
      </c>
      <c r="I5446" s="13">
        <f t="shared" si="168"/>
        <v>62871627.280000009</v>
      </c>
      <c r="J5446" s="13">
        <f t="shared" si="169"/>
        <v>0</v>
      </c>
      <c r="K5446" s="12" t="s">
        <v>11690</v>
      </c>
    </row>
    <row r="5447" spans="1:11" x14ac:dyDescent="0.35">
      <c r="A5447" s="8">
        <v>5438</v>
      </c>
      <c r="B5447" s="8" t="s">
        <v>5907</v>
      </c>
      <c r="C5447" s="8" t="s">
        <v>1983</v>
      </c>
      <c r="D5447" s="8" t="s">
        <v>1983</v>
      </c>
      <c r="E5447" s="7" t="s">
        <v>11707</v>
      </c>
      <c r="F5447" s="9">
        <v>0</v>
      </c>
      <c r="G5447" s="9">
        <v>50</v>
      </c>
      <c r="H5447" s="9">
        <v>62871577.280000001</v>
      </c>
      <c r="I5447" s="9">
        <f t="shared" si="168"/>
        <v>62871577.280000009</v>
      </c>
      <c r="J5447" s="9">
        <f t="shared" si="169"/>
        <v>0</v>
      </c>
      <c r="K5447" s="8" t="s">
        <v>11690</v>
      </c>
    </row>
    <row r="5448" spans="1:11" x14ac:dyDescent="0.35">
      <c r="A5448" s="12">
        <v>5439</v>
      </c>
      <c r="B5448" s="12" t="s">
        <v>5907</v>
      </c>
      <c r="C5448" s="12" t="s">
        <v>1983</v>
      </c>
      <c r="D5448" s="12" t="s">
        <v>1983</v>
      </c>
      <c r="E5448" s="11" t="s">
        <v>11708</v>
      </c>
      <c r="F5448" s="13">
        <v>0</v>
      </c>
      <c r="G5448" s="13">
        <v>4500000</v>
      </c>
      <c r="H5448" s="13">
        <v>58371577.280000001</v>
      </c>
      <c r="I5448" s="13">
        <f t="shared" si="168"/>
        <v>58371577.280000009</v>
      </c>
      <c r="J5448" s="13">
        <f t="shared" si="169"/>
        <v>0</v>
      </c>
      <c r="K5448" s="12" t="s">
        <v>11690</v>
      </c>
    </row>
    <row r="5449" spans="1:11" x14ac:dyDescent="0.35">
      <c r="A5449" s="8">
        <v>5440</v>
      </c>
      <c r="B5449" s="8" t="s">
        <v>5907</v>
      </c>
      <c r="C5449" s="8" t="s">
        <v>1983</v>
      </c>
      <c r="D5449" s="8" t="s">
        <v>1983</v>
      </c>
      <c r="E5449" s="7" t="s">
        <v>11709</v>
      </c>
      <c r="F5449" s="9">
        <v>0</v>
      </c>
      <c r="G5449" s="9">
        <v>3.75</v>
      </c>
      <c r="H5449" s="9">
        <v>58371573.530000001</v>
      </c>
      <c r="I5449" s="9">
        <f t="shared" si="168"/>
        <v>58371573.530000009</v>
      </c>
      <c r="J5449" s="9">
        <f t="shared" si="169"/>
        <v>0</v>
      </c>
      <c r="K5449" s="8" t="s">
        <v>11690</v>
      </c>
    </row>
    <row r="5450" spans="1:11" x14ac:dyDescent="0.35">
      <c r="A5450" s="12">
        <v>5441</v>
      </c>
      <c r="B5450" s="12" t="s">
        <v>5907</v>
      </c>
      <c r="C5450" s="12" t="s">
        <v>1983</v>
      </c>
      <c r="D5450" s="12" t="s">
        <v>1983</v>
      </c>
      <c r="E5450" s="11" t="s">
        <v>11710</v>
      </c>
      <c r="F5450" s="13">
        <v>0</v>
      </c>
      <c r="G5450" s="13">
        <v>50</v>
      </c>
      <c r="H5450" s="13">
        <v>58371523.530000001</v>
      </c>
      <c r="I5450" s="13">
        <f t="shared" ref="I5450:I5513" si="170">I5449+F5450-G5450</f>
        <v>58371523.530000009</v>
      </c>
      <c r="J5450" s="13">
        <f t="shared" ref="J5450:J5513" si="171">H5450-I5450</f>
        <v>0</v>
      </c>
      <c r="K5450" s="12" t="s">
        <v>11690</v>
      </c>
    </row>
    <row r="5451" spans="1:11" x14ac:dyDescent="0.35">
      <c r="A5451" s="8">
        <v>5442</v>
      </c>
      <c r="B5451" s="8" t="s">
        <v>5907</v>
      </c>
      <c r="C5451" s="8" t="s">
        <v>1983</v>
      </c>
      <c r="D5451" s="8" t="s">
        <v>1983</v>
      </c>
      <c r="E5451" s="7" t="s">
        <v>11709</v>
      </c>
      <c r="F5451" s="9">
        <v>0</v>
      </c>
      <c r="G5451" s="9">
        <v>3.75</v>
      </c>
      <c r="H5451" s="9">
        <v>58371519.780000001</v>
      </c>
      <c r="I5451" s="9">
        <f t="shared" si="170"/>
        <v>58371519.780000009</v>
      </c>
      <c r="J5451" s="9">
        <f t="shared" si="171"/>
        <v>0</v>
      </c>
      <c r="K5451" s="8" t="s">
        <v>11690</v>
      </c>
    </row>
    <row r="5452" spans="1:11" x14ac:dyDescent="0.35">
      <c r="A5452" s="12">
        <v>5443</v>
      </c>
      <c r="B5452" s="12" t="s">
        <v>5907</v>
      </c>
      <c r="C5452" s="12" t="s">
        <v>1983</v>
      </c>
      <c r="D5452" s="12" t="s">
        <v>1983</v>
      </c>
      <c r="E5452" s="11" t="s">
        <v>11711</v>
      </c>
      <c r="F5452" s="13">
        <v>0</v>
      </c>
      <c r="G5452" s="13">
        <v>1200000</v>
      </c>
      <c r="H5452" s="13">
        <v>57171519.780000001</v>
      </c>
      <c r="I5452" s="13">
        <f t="shared" si="170"/>
        <v>57171519.780000009</v>
      </c>
      <c r="J5452" s="13">
        <f t="shared" si="171"/>
        <v>0</v>
      </c>
      <c r="K5452" s="12" t="s">
        <v>11690</v>
      </c>
    </row>
    <row r="5453" spans="1:11" x14ac:dyDescent="0.35">
      <c r="A5453" s="8">
        <v>5444</v>
      </c>
      <c r="B5453" s="8" t="s">
        <v>5907</v>
      </c>
      <c r="C5453" s="8" t="s">
        <v>1983</v>
      </c>
      <c r="D5453" s="8" t="s">
        <v>1983</v>
      </c>
      <c r="E5453" s="7" t="s">
        <v>11712</v>
      </c>
      <c r="F5453" s="9">
        <v>0</v>
      </c>
      <c r="G5453" s="9">
        <v>10000000</v>
      </c>
      <c r="H5453" s="9">
        <v>47171519.780000001</v>
      </c>
      <c r="I5453" s="9">
        <f t="shared" si="170"/>
        <v>47171519.780000009</v>
      </c>
      <c r="J5453" s="9">
        <f t="shared" si="171"/>
        <v>0</v>
      </c>
      <c r="K5453" s="8" t="s">
        <v>11690</v>
      </c>
    </row>
    <row r="5454" spans="1:11" x14ac:dyDescent="0.35">
      <c r="A5454" s="12">
        <v>5445</v>
      </c>
      <c r="B5454" s="12" t="s">
        <v>5907</v>
      </c>
      <c r="C5454" s="12" t="s">
        <v>1983</v>
      </c>
      <c r="D5454" s="12" t="s">
        <v>1983</v>
      </c>
      <c r="E5454" s="11" t="s">
        <v>11710</v>
      </c>
      <c r="F5454" s="13">
        <v>0</v>
      </c>
      <c r="G5454" s="13">
        <v>50</v>
      </c>
      <c r="H5454" s="13">
        <v>47171469.780000001</v>
      </c>
      <c r="I5454" s="13">
        <f t="shared" si="170"/>
        <v>47171469.780000009</v>
      </c>
      <c r="J5454" s="13">
        <f t="shared" si="171"/>
        <v>0</v>
      </c>
      <c r="K5454" s="12" t="s">
        <v>11690</v>
      </c>
    </row>
    <row r="5455" spans="1:11" x14ac:dyDescent="0.35">
      <c r="A5455" s="8">
        <v>5446</v>
      </c>
      <c r="B5455" s="8" t="s">
        <v>5907</v>
      </c>
      <c r="C5455" s="8" t="s">
        <v>1983</v>
      </c>
      <c r="D5455" s="8" t="s">
        <v>1983</v>
      </c>
      <c r="E5455" s="7" t="s">
        <v>11713</v>
      </c>
      <c r="F5455" s="9">
        <v>0</v>
      </c>
      <c r="G5455" s="9">
        <v>50000</v>
      </c>
      <c r="H5455" s="9">
        <v>47121469.780000001</v>
      </c>
      <c r="I5455" s="9">
        <f t="shared" si="170"/>
        <v>47121469.780000009</v>
      </c>
      <c r="J5455" s="9">
        <f t="shared" si="171"/>
        <v>0</v>
      </c>
      <c r="K5455" s="8" t="s">
        <v>11690</v>
      </c>
    </row>
    <row r="5456" spans="1:11" x14ac:dyDescent="0.35">
      <c r="A5456" s="12">
        <v>5447</v>
      </c>
      <c r="B5456" s="12" t="s">
        <v>5907</v>
      </c>
      <c r="C5456" s="12" t="s">
        <v>1983</v>
      </c>
      <c r="D5456" s="12" t="s">
        <v>1983</v>
      </c>
      <c r="E5456" s="11" t="s">
        <v>11714</v>
      </c>
      <c r="F5456" s="13">
        <v>0</v>
      </c>
      <c r="G5456" s="13">
        <v>3.75</v>
      </c>
      <c r="H5456" s="13">
        <v>47121466.030000001</v>
      </c>
      <c r="I5456" s="13">
        <f t="shared" si="170"/>
        <v>47121466.030000009</v>
      </c>
      <c r="J5456" s="13">
        <f t="shared" si="171"/>
        <v>0</v>
      </c>
      <c r="K5456" s="12" t="s">
        <v>11715</v>
      </c>
    </row>
    <row r="5457" spans="1:11" x14ac:dyDescent="0.35">
      <c r="A5457" s="8">
        <v>5448</v>
      </c>
      <c r="B5457" s="8" t="s">
        <v>5907</v>
      </c>
      <c r="C5457" s="8" t="s">
        <v>1983</v>
      </c>
      <c r="D5457" s="8" t="s">
        <v>1983</v>
      </c>
      <c r="E5457" s="7" t="s">
        <v>11716</v>
      </c>
      <c r="F5457" s="9">
        <v>0</v>
      </c>
      <c r="G5457" s="9">
        <v>35000</v>
      </c>
      <c r="H5457" s="9">
        <v>47086466.030000001</v>
      </c>
      <c r="I5457" s="9">
        <f t="shared" si="170"/>
        <v>47086466.030000009</v>
      </c>
      <c r="J5457" s="9">
        <f t="shared" si="171"/>
        <v>0</v>
      </c>
      <c r="K5457" s="8" t="s">
        <v>11715</v>
      </c>
    </row>
    <row r="5458" spans="1:11" x14ac:dyDescent="0.35">
      <c r="A5458" s="12">
        <v>5449</v>
      </c>
      <c r="B5458" s="12" t="s">
        <v>5907</v>
      </c>
      <c r="C5458" s="12" t="s">
        <v>1983</v>
      </c>
      <c r="D5458" s="12" t="s">
        <v>1983</v>
      </c>
      <c r="E5458" s="11" t="s">
        <v>11717</v>
      </c>
      <c r="F5458" s="13">
        <v>0</v>
      </c>
      <c r="G5458" s="13">
        <v>50</v>
      </c>
      <c r="H5458" s="13">
        <v>47086416.030000001</v>
      </c>
      <c r="I5458" s="13">
        <f t="shared" si="170"/>
        <v>47086416.030000009</v>
      </c>
      <c r="J5458" s="13">
        <f t="shared" si="171"/>
        <v>0</v>
      </c>
      <c r="K5458" s="12" t="s">
        <v>11715</v>
      </c>
    </row>
    <row r="5459" spans="1:11" x14ac:dyDescent="0.35">
      <c r="A5459" s="8">
        <v>5450</v>
      </c>
      <c r="B5459" s="8" t="s">
        <v>5907</v>
      </c>
      <c r="C5459" s="8" t="s">
        <v>1983</v>
      </c>
      <c r="D5459" s="8" t="s">
        <v>1983</v>
      </c>
      <c r="E5459" s="7" t="s">
        <v>11718</v>
      </c>
      <c r="F5459" s="9">
        <v>0</v>
      </c>
      <c r="G5459" s="9">
        <v>10000000</v>
      </c>
      <c r="H5459" s="9">
        <v>37086416.030000001</v>
      </c>
      <c r="I5459" s="9">
        <f t="shared" si="170"/>
        <v>37086416.030000009</v>
      </c>
      <c r="J5459" s="9">
        <f t="shared" si="171"/>
        <v>0</v>
      </c>
      <c r="K5459" s="8" t="s">
        <v>11715</v>
      </c>
    </row>
    <row r="5460" spans="1:11" x14ac:dyDescent="0.35">
      <c r="A5460" s="12">
        <v>5451</v>
      </c>
      <c r="B5460" s="12" t="s">
        <v>5907</v>
      </c>
      <c r="C5460" s="12" t="s">
        <v>1983</v>
      </c>
      <c r="D5460" s="12" t="s">
        <v>1983</v>
      </c>
      <c r="E5460" s="11" t="s">
        <v>11719</v>
      </c>
      <c r="F5460" s="13">
        <v>0</v>
      </c>
      <c r="G5460" s="13">
        <v>50</v>
      </c>
      <c r="H5460" s="13">
        <v>37086366.030000001</v>
      </c>
      <c r="I5460" s="13">
        <f t="shared" si="170"/>
        <v>37086366.030000009</v>
      </c>
      <c r="J5460" s="13">
        <f t="shared" si="171"/>
        <v>0</v>
      </c>
      <c r="K5460" s="12" t="s">
        <v>11715</v>
      </c>
    </row>
    <row r="5461" spans="1:11" x14ac:dyDescent="0.35">
      <c r="A5461" s="8">
        <v>5452</v>
      </c>
      <c r="B5461" s="8" t="s">
        <v>5907</v>
      </c>
      <c r="C5461" s="8" t="s">
        <v>1983</v>
      </c>
      <c r="D5461" s="8" t="s">
        <v>1983</v>
      </c>
      <c r="E5461" s="7" t="s">
        <v>11720</v>
      </c>
      <c r="F5461" s="9">
        <v>0</v>
      </c>
      <c r="G5461" s="9">
        <v>50</v>
      </c>
      <c r="H5461" s="9">
        <v>37086316.030000001</v>
      </c>
      <c r="I5461" s="9">
        <f t="shared" si="170"/>
        <v>37086316.030000009</v>
      </c>
      <c r="J5461" s="9">
        <f t="shared" si="171"/>
        <v>0</v>
      </c>
      <c r="K5461" s="8" t="s">
        <v>11715</v>
      </c>
    </row>
    <row r="5462" spans="1:11" x14ac:dyDescent="0.35">
      <c r="A5462" s="12">
        <v>5453</v>
      </c>
      <c r="B5462" s="12" t="s">
        <v>5907</v>
      </c>
      <c r="C5462" s="12" t="s">
        <v>1983</v>
      </c>
      <c r="D5462" s="12" t="s">
        <v>1983</v>
      </c>
      <c r="E5462" s="11" t="s">
        <v>11721</v>
      </c>
      <c r="F5462" s="13">
        <v>0</v>
      </c>
      <c r="G5462" s="13">
        <v>50</v>
      </c>
      <c r="H5462" s="13">
        <v>37086266.030000001</v>
      </c>
      <c r="I5462" s="13">
        <f t="shared" si="170"/>
        <v>37086266.030000009</v>
      </c>
      <c r="J5462" s="13">
        <f t="shared" si="171"/>
        <v>0</v>
      </c>
      <c r="K5462" s="12" t="s">
        <v>11715</v>
      </c>
    </row>
    <row r="5463" spans="1:11" x14ac:dyDescent="0.35">
      <c r="A5463" s="8">
        <v>5454</v>
      </c>
      <c r="B5463" s="8" t="s">
        <v>5907</v>
      </c>
      <c r="C5463" s="8" t="s">
        <v>1983</v>
      </c>
      <c r="D5463" s="8" t="s">
        <v>1983</v>
      </c>
      <c r="E5463" s="7" t="s">
        <v>11722</v>
      </c>
      <c r="F5463" s="9">
        <v>0</v>
      </c>
      <c r="G5463" s="9">
        <v>100000</v>
      </c>
      <c r="H5463" s="9">
        <v>36986266.030000001</v>
      </c>
      <c r="I5463" s="9">
        <f t="shared" si="170"/>
        <v>36986266.030000009</v>
      </c>
      <c r="J5463" s="9">
        <f t="shared" si="171"/>
        <v>0</v>
      </c>
      <c r="K5463" s="8" t="s">
        <v>11715</v>
      </c>
    </row>
    <row r="5464" spans="1:11" x14ac:dyDescent="0.35">
      <c r="A5464" s="12">
        <v>5455</v>
      </c>
      <c r="B5464" s="12" t="s">
        <v>5907</v>
      </c>
      <c r="C5464" s="12" t="s">
        <v>1983</v>
      </c>
      <c r="D5464" s="12" t="s">
        <v>1983</v>
      </c>
      <c r="E5464" s="11" t="s">
        <v>11714</v>
      </c>
      <c r="F5464" s="13">
        <v>0</v>
      </c>
      <c r="G5464" s="13">
        <v>3.75</v>
      </c>
      <c r="H5464" s="13">
        <v>36986262.280000001</v>
      </c>
      <c r="I5464" s="13">
        <f t="shared" si="170"/>
        <v>36986262.280000009</v>
      </c>
      <c r="J5464" s="13">
        <f t="shared" si="171"/>
        <v>0</v>
      </c>
      <c r="K5464" s="12" t="s">
        <v>11715</v>
      </c>
    </row>
    <row r="5465" spans="1:11" x14ac:dyDescent="0.35">
      <c r="A5465" s="8">
        <v>5456</v>
      </c>
      <c r="B5465" s="8" t="s">
        <v>5907</v>
      </c>
      <c r="C5465" s="8" t="s">
        <v>1983</v>
      </c>
      <c r="D5465" s="8" t="s">
        <v>1983</v>
      </c>
      <c r="E5465" s="7" t="s">
        <v>11719</v>
      </c>
      <c r="F5465" s="9">
        <v>0</v>
      </c>
      <c r="G5465" s="9">
        <v>50</v>
      </c>
      <c r="H5465" s="9">
        <v>36986212.280000001</v>
      </c>
      <c r="I5465" s="9">
        <f t="shared" si="170"/>
        <v>36986212.280000009</v>
      </c>
      <c r="J5465" s="9">
        <f t="shared" si="171"/>
        <v>0</v>
      </c>
      <c r="K5465" s="8" t="s">
        <v>11715</v>
      </c>
    </row>
    <row r="5466" spans="1:11" x14ac:dyDescent="0.35">
      <c r="A5466" s="12">
        <v>5457</v>
      </c>
      <c r="B5466" s="12" t="s">
        <v>5907</v>
      </c>
      <c r="C5466" s="12" t="s">
        <v>1983</v>
      </c>
      <c r="D5466" s="12" t="s">
        <v>1983</v>
      </c>
      <c r="E5466" s="11" t="s">
        <v>11723</v>
      </c>
      <c r="F5466" s="13">
        <v>0</v>
      </c>
      <c r="G5466" s="13">
        <v>3.75</v>
      </c>
      <c r="H5466" s="13">
        <v>36986208.530000001</v>
      </c>
      <c r="I5466" s="13">
        <f t="shared" si="170"/>
        <v>36986208.530000009</v>
      </c>
      <c r="J5466" s="13">
        <f t="shared" si="171"/>
        <v>0</v>
      </c>
      <c r="K5466" s="12" t="s">
        <v>11715</v>
      </c>
    </row>
    <row r="5467" spans="1:11" x14ac:dyDescent="0.35">
      <c r="A5467" s="8">
        <v>5458</v>
      </c>
      <c r="B5467" s="8" t="s">
        <v>5907</v>
      </c>
      <c r="C5467" s="8" t="s">
        <v>1983</v>
      </c>
      <c r="D5467" s="8" t="s">
        <v>1983</v>
      </c>
      <c r="E5467" s="7" t="s">
        <v>11718</v>
      </c>
      <c r="F5467" s="9">
        <v>0</v>
      </c>
      <c r="G5467" s="9">
        <v>10000000</v>
      </c>
      <c r="H5467" s="9">
        <v>26986208.530000001</v>
      </c>
      <c r="I5467" s="9">
        <f t="shared" si="170"/>
        <v>26986208.530000009</v>
      </c>
      <c r="J5467" s="9">
        <f t="shared" si="171"/>
        <v>0</v>
      </c>
      <c r="K5467" s="8" t="s">
        <v>11715</v>
      </c>
    </row>
    <row r="5468" spans="1:11" x14ac:dyDescent="0.35">
      <c r="A5468" s="12">
        <v>5459</v>
      </c>
      <c r="B5468" s="12" t="s">
        <v>5907</v>
      </c>
      <c r="C5468" s="12" t="s">
        <v>1983</v>
      </c>
      <c r="D5468" s="12" t="s">
        <v>1983</v>
      </c>
      <c r="E5468" s="11" t="s">
        <v>11724</v>
      </c>
      <c r="F5468" s="13">
        <v>0</v>
      </c>
      <c r="G5468" s="13">
        <v>50</v>
      </c>
      <c r="H5468" s="13">
        <v>26986158.530000001</v>
      </c>
      <c r="I5468" s="13">
        <f t="shared" si="170"/>
        <v>26986158.530000009</v>
      </c>
      <c r="J5468" s="13">
        <f t="shared" si="171"/>
        <v>0</v>
      </c>
      <c r="K5468" s="12" t="s">
        <v>11715</v>
      </c>
    </row>
    <row r="5469" spans="1:11" x14ac:dyDescent="0.35">
      <c r="A5469" s="8">
        <v>5460</v>
      </c>
      <c r="B5469" s="8" t="s">
        <v>5907</v>
      </c>
      <c r="C5469" s="8" t="s">
        <v>1983</v>
      </c>
      <c r="D5469" s="8" t="s">
        <v>1983</v>
      </c>
      <c r="E5469" s="7" t="s">
        <v>11725</v>
      </c>
      <c r="F5469" s="9">
        <v>0</v>
      </c>
      <c r="G5469" s="9">
        <v>3.75</v>
      </c>
      <c r="H5469" s="9">
        <v>26986154.780000001</v>
      </c>
      <c r="I5469" s="9">
        <f t="shared" si="170"/>
        <v>26986154.780000009</v>
      </c>
      <c r="J5469" s="9">
        <f t="shared" si="171"/>
        <v>0</v>
      </c>
      <c r="K5469" s="8" t="s">
        <v>11715</v>
      </c>
    </row>
    <row r="5470" spans="1:11" x14ac:dyDescent="0.35">
      <c r="A5470" s="12">
        <v>5461</v>
      </c>
      <c r="B5470" s="12" t="s">
        <v>5907</v>
      </c>
      <c r="C5470" s="12" t="s">
        <v>1983</v>
      </c>
      <c r="D5470" s="12" t="s">
        <v>1983</v>
      </c>
      <c r="E5470" s="11" t="s">
        <v>11726</v>
      </c>
      <c r="F5470" s="13">
        <v>0</v>
      </c>
      <c r="G5470" s="13">
        <v>1.88</v>
      </c>
      <c r="H5470" s="13">
        <v>26986152.899999999</v>
      </c>
      <c r="I5470" s="13">
        <f t="shared" si="170"/>
        <v>26986152.90000001</v>
      </c>
      <c r="J5470" s="13">
        <f t="shared" si="171"/>
        <v>0</v>
      </c>
      <c r="K5470" s="12" t="s">
        <v>11715</v>
      </c>
    </row>
    <row r="5471" spans="1:11" x14ac:dyDescent="0.35">
      <c r="A5471" s="8">
        <v>5462</v>
      </c>
      <c r="B5471" s="8" t="s">
        <v>5907</v>
      </c>
      <c r="C5471" s="8" t="s">
        <v>1983</v>
      </c>
      <c r="D5471" s="8" t="s">
        <v>1983</v>
      </c>
      <c r="E5471" s="7" t="s">
        <v>11727</v>
      </c>
      <c r="F5471" s="9">
        <v>0</v>
      </c>
      <c r="G5471" s="9">
        <v>50</v>
      </c>
      <c r="H5471" s="9">
        <v>26986102.899999999</v>
      </c>
      <c r="I5471" s="9">
        <f t="shared" si="170"/>
        <v>26986102.90000001</v>
      </c>
      <c r="J5471" s="9">
        <f t="shared" si="171"/>
        <v>0</v>
      </c>
      <c r="K5471" s="8" t="s">
        <v>11715</v>
      </c>
    </row>
    <row r="5472" spans="1:11" x14ac:dyDescent="0.35">
      <c r="A5472" s="12">
        <v>5463</v>
      </c>
      <c r="B5472" s="12" t="s">
        <v>5907</v>
      </c>
      <c r="C5472" s="12" t="s">
        <v>1983</v>
      </c>
      <c r="D5472" s="12" t="s">
        <v>1983</v>
      </c>
      <c r="E5472" s="11" t="s">
        <v>11728</v>
      </c>
      <c r="F5472" s="13">
        <v>0</v>
      </c>
      <c r="G5472" s="13">
        <v>3.75</v>
      </c>
      <c r="H5472" s="13">
        <v>26986099.149999999</v>
      </c>
      <c r="I5472" s="13">
        <f t="shared" si="170"/>
        <v>26986099.15000001</v>
      </c>
      <c r="J5472" s="13">
        <f t="shared" si="171"/>
        <v>0</v>
      </c>
      <c r="K5472" s="12" t="s">
        <v>11715</v>
      </c>
    </row>
    <row r="5473" spans="1:11" x14ac:dyDescent="0.35">
      <c r="A5473" s="8">
        <v>5464</v>
      </c>
      <c r="B5473" s="8" t="s">
        <v>5907</v>
      </c>
      <c r="C5473" s="8" t="s">
        <v>1983</v>
      </c>
      <c r="D5473" s="8" t="s">
        <v>1983</v>
      </c>
      <c r="E5473" s="7" t="s">
        <v>11729</v>
      </c>
      <c r="F5473" s="9">
        <v>0</v>
      </c>
      <c r="G5473" s="9">
        <v>50</v>
      </c>
      <c r="H5473" s="9">
        <v>26986049.149999999</v>
      </c>
      <c r="I5473" s="9">
        <f t="shared" si="170"/>
        <v>26986049.15000001</v>
      </c>
      <c r="J5473" s="9">
        <f t="shared" si="171"/>
        <v>0</v>
      </c>
      <c r="K5473" s="8" t="s">
        <v>11715</v>
      </c>
    </row>
    <row r="5474" spans="1:11" x14ac:dyDescent="0.35">
      <c r="A5474" s="12">
        <v>5465</v>
      </c>
      <c r="B5474" s="12" t="s">
        <v>5907</v>
      </c>
      <c r="C5474" s="12" t="s">
        <v>1983</v>
      </c>
      <c r="D5474" s="12" t="s">
        <v>1983</v>
      </c>
      <c r="E5474" s="11" t="s">
        <v>11730</v>
      </c>
      <c r="F5474" s="13">
        <v>0</v>
      </c>
      <c r="G5474" s="13">
        <v>185000</v>
      </c>
      <c r="H5474" s="13">
        <v>26801049.149999999</v>
      </c>
      <c r="I5474" s="13">
        <f t="shared" si="170"/>
        <v>26801049.15000001</v>
      </c>
      <c r="J5474" s="13">
        <f t="shared" si="171"/>
        <v>0</v>
      </c>
      <c r="K5474" s="12" t="s">
        <v>11715</v>
      </c>
    </row>
    <row r="5475" spans="1:11" x14ac:dyDescent="0.35">
      <c r="A5475" s="8">
        <v>5466</v>
      </c>
      <c r="B5475" s="8" t="s">
        <v>5907</v>
      </c>
      <c r="C5475" s="8" t="s">
        <v>1983</v>
      </c>
      <c r="D5475" s="8" t="s">
        <v>1983</v>
      </c>
      <c r="E5475" s="7" t="s">
        <v>11731</v>
      </c>
      <c r="F5475" s="9">
        <v>0</v>
      </c>
      <c r="G5475" s="9">
        <v>50</v>
      </c>
      <c r="H5475" s="9">
        <v>26800999.149999999</v>
      </c>
      <c r="I5475" s="9">
        <f t="shared" si="170"/>
        <v>26800999.15000001</v>
      </c>
      <c r="J5475" s="9">
        <f t="shared" si="171"/>
        <v>0</v>
      </c>
      <c r="K5475" s="8" t="s">
        <v>11715</v>
      </c>
    </row>
    <row r="5476" spans="1:11" x14ac:dyDescent="0.35">
      <c r="A5476" s="12">
        <v>5467</v>
      </c>
      <c r="B5476" s="12" t="s">
        <v>5907</v>
      </c>
      <c r="C5476" s="12" t="s">
        <v>1983</v>
      </c>
      <c r="D5476" s="12" t="s">
        <v>1983</v>
      </c>
      <c r="E5476" s="11" t="s">
        <v>11732</v>
      </c>
      <c r="F5476" s="13">
        <v>0</v>
      </c>
      <c r="G5476" s="13">
        <v>90900</v>
      </c>
      <c r="H5476" s="13">
        <v>26710099.149999999</v>
      </c>
      <c r="I5476" s="13">
        <f t="shared" si="170"/>
        <v>26710099.15000001</v>
      </c>
      <c r="J5476" s="13">
        <f t="shared" si="171"/>
        <v>0</v>
      </c>
      <c r="K5476" s="12" t="s">
        <v>11715</v>
      </c>
    </row>
    <row r="5477" spans="1:11" x14ac:dyDescent="0.35">
      <c r="A5477" s="8">
        <v>5468</v>
      </c>
      <c r="B5477" s="8" t="s">
        <v>5907</v>
      </c>
      <c r="C5477" s="8" t="s">
        <v>1983</v>
      </c>
      <c r="D5477" s="8" t="s">
        <v>1983</v>
      </c>
      <c r="E5477" s="7" t="s">
        <v>11733</v>
      </c>
      <c r="F5477" s="9">
        <v>0</v>
      </c>
      <c r="G5477" s="9">
        <v>1.88</v>
      </c>
      <c r="H5477" s="9">
        <v>26710097.27</v>
      </c>
      <c r="I5477" s="9">
        <f t="shared" si="170"/>
        <v>26710097.270000011</v>
      </c>
      <c r="J5477" s="9">
        <f t="shared" si="171"/>
        <v>0</v>
      </c>
      <c r="K5477" s="8" t="s">
        <v>11715</v>
      </c>
    </row>
    <row r="5478" spans="1:11" x14ac:dyDescent="0.35">
      <c r="A5478" s="12">
        <v>5469</v>
      </c>
      <c r="B5478" s="12" t="s">
        <v>5907</v>
      </c>
      <c r="C5478" s="12" t="s">
        <v>1983</v>
      </c>
      <c r="D5478" s="12" t="s">
        <v>1983</v>
      </c>
      <c r="E5478" s="11" t="s">
        <v>11734</v>
      </c>
      <c r="F5478" s="13">
        <v>6000000</v>
      </c>
      <c r="G5478" s="13">
        <v>0</v>
      </c>
      <c r="H5478" s="13">
        <v>32710097.27</v>
      </c>
      <c r="I5478" s="13">
        <f t="shared" si="170"/>
        <v>32710097.270000011</v>
      </c>
      <c r="J5478" s="13">
        <f t="shared" si="171"/>
        <v>0</v>
      </c>
      <c r="K5478" s="12" t="s">
        <v>11715</v>
      </c>
    </row>
    <row r="5479" spans="1:11" x14ac:dyDescent="0.35">
      <c r="A5479" s="8">
        <v>5470</v>
      </c>
      <c r="B5479" s="8" t="s">
        <v>5907</v>
      </c>
      <c r="C5479" s="8" t="s">
        <v>1983</v>
      </c>
      <c r="D5479" s="8" t="s">
        <v>1983</v>
      </c>
      <c r="E5479" s="7" t="s">
        <v>11735</v>
      </c>
      <c r="F5479" s="9">
        <v>1000000</v>
      </c>
      <c r="G5479" s="9">
        <v>0</v>
      </c>
      <c r="H5479" s="9">
        <v>33710097.270000003</v>
      </c>
      <c r="I5479" s="9">
        <f t="shared" si="170"/>
        <v>33710097.270000011</v>
      </c>
      <c r="J5479" s="9">
        <f t="shared" si="171"/>
        <v>0</v>
      </c>
      <c r="K5479" s="8" t="s">
        <v>11715</v>
      </c>
    </row>
    <row r="5480" spans="1:11" x14ac:dyDescent="0.35">
      <c r="A5480" s="12">
        <v>5471</v>
      </c>
      <c r="B5480" s="12" t="s">
        <v>5907</v>
      </c>
      <c r="C5480" s="12" t="s">
        <v>1983</v>
      </c>
      <c r="D5480" s="12" t="s">
        <v>1983</v>
      </c>
      <c r="E5480" s="11" t="s">
        <v>11735</v>
      </c>
      <c r="F5480" s="13">
        <v>1000000</v>
      </c>
      <c r="G5480" s="13">
        <v>0</v>
      </c>
      <c r="H5480" s="13">
        <v>34710097.270000003</v>
      </c>
      <c r="I5480" s="13">
        <f t="shared" si="170"/>
        <v>34710097.270000011</v>
      </c>
      <c r="J5480" s="13">
        <f t="shared" si="171"/>
        <v>0</v>
      </c>
      <c r="K5480" s="12" t="s">
        <v>11715</v>
      </c>
    </row>
    <row r="5481" spans="1:11" x14ac:dyDescent="0.35">
      <c r="A5481" s="8">
        <v>5472</v>
      </c>
      <c r="B5481" s="8" t="s">
        <v>5907</v>
      </c>
      <c r="C5481" s="8" t="s">
        <v>1983</v>
      </c>
      <c r="D5481" s="8" t="s">
        <v>1983</v>
      </c>
      <c r="E5481" s="7" t="s">
        <v>11736</v>
      </c>
      <c r="F5481" s="9">
        <v>1000000</v>
      </c>
      <c r="G5481" s="9">
        <v>0</v>
      </c>
      <c r="H5481" s="9">
        <v>35710097.270000003</v>
      </c>
      <c r="I5481" s="9">
        <f t="shared" si="170"/>
        <v>35710097.270000011</v>
      </c>
      <c r="J5481" s="9">
        <f t="shared" si="171"/>
        <v>0</v>
      </c>
      <c r="K5481" s="8" t="s">
        <v>11715</v>
      </c>
    </row>
    <row r="5482" spans="1:11" x14ac:dyDescent="0.35">
      <c r="A5482" s="12">
        <v>5473</v>
      </c>
      <c r="B5482" s="12" t="s">
        <v>5907</v>
      </c>
      <c r="C5482" s="12" t="s">
        <v>189</v>
      </c>
      <c r="D5482" s="12" t="s">
        <v>189</v>
      </c>
      <c r="E5482" s="11" t="s">
        <v>11737</v>
      </c>
      <c r="F5482" s="13">
        <v>1000000</v>
      </c>
      <c r="G5482" s="13">
        <v>0</v>
      </c>
      <c r="H5482" s="13">
        <v>36710097.270000003</v>
      </c>
      <c r="I5482" s="13">
        <f t="shared" si="170"/>
        <v>36710097.270000011</v>
      </c>
      <c r="J5482" s="13">
        <f t="shared" si="171"/>
        <v>0</v>
      </c>
      <c r="K5482" s="12" t="s">
        <v>11715</v>
      </c>
    </row>
    <row r="5483" spans="1:11" x14ac:dyDescent="0.35">
      <c r="A5483" s="8">
        <v>5474</v>
      </c>
      <c r="B5483" s="8" t="s">
        <v>5907</v>
      </c>
      <c r="C5483" s="8" t="s">
        <v>192</v>
      </c>
      <c r="D5483" s="8" t="s">
        <v>192</v>
      </c>
      <c r="E5483" s="7" t="s">
        <v>11738</v>
      </c>
      <c r="F5483" s="9">
        <v>2000000</v>
      </c>
      <c r="G5483" s="9">
        <v>0</v>
      </c>
      <c r="H5483" s="9">
        <v>38710097.270000003</v>
      </c>
      <c r="I5483" s="9">
        <f t="shared" si="170"/>
        <v>38710097.270000011</v>
      </c>
      <c r="J5483" s="9">
        <f t="shared" si="171"/>
        <v>0</v>
      </c>
      <c r="K5483" s="8" t="s">
        <v>11715</v>
      </c>
    </row>
    <row r="5484" spans="1:11" x14ac:dyDescent="0.35">
      <c r="A5484" s="12">
        <v>5475</v>
      </c>
      <c r="B5484" s="12" t="s">
        <v>5907</v>
      </c>
      <c r="C5484" s="12" t="s">
        <v>192</v>
      </c>
      <c r="D5484" s="12" t="s">
        <v>192</v>
      </c>
      <c r="E5484" s="11" t="s">
        <v>11739</v>
      </c>
      <c r="F5484" s="13">
        <v>0</v>
      </c>
      <c r="G5484" s="13">
        <v>20000000</v>
      </c>
      <c r="H5484" s="13">
        <v>18710097.27</v>
      </c>
      <c r="I5484" s="13">
        <f t="shared" si="170"/>
        <v>18710097.270000011</v>
      </c>
      <c r="J5484" s="13">
        <f t="shared" si="171"/>
        <v>0</v>
      </c>
      <c r="K5484" s="12" t="s">
        <v>11715</v>
      </c>
    </row>
    <row r="5485" spans="1:11" x14ac:dyDescent="0.35">
      <c r="A5485" s="8">
        <v>5476</v>
      </c>
      <c r="B5485" s="8" t="s">
        <v>5907</v>
      </c>
      <c r="C5485" s="8" t="s">
        <v>192</v>
      </c>
      <c r="D5485" s="8" t="s">
        <v>192</v>
      </c>
      <c r="E5485" s="7" t="s">
        <v>11740</v>
      </c>
      <c r="F5485" s="9">
        <v>0</v>
      </c>
      <c r="G5485" s="9">
        <v>3.75</v>
      </c>
      <c r="H5485" s="9">
        <v>18710093.52</v>
      </c>
      <c r="I5485" s="9">
        <f t="shared" si="170"/>
        <v>18710093.520000011</v>
      </c>
      <c r="J5485" s="9">
        <f t="shared" si="171"/>
        <v>0</v>
      </c>
      <c r="K5485" s="8" t="s">
        <v>11715</v>
      </c>
    </row>
    <row r="5486" spans="1:11" x14ac:dyDescent="0.35">
      <c r="A5486" s="12">
        <v>5477</v>
      </c>
      <c r="B5486" s="12" t="s">
        <v>5907</v>
      </c>
      <c r="C5486" s="12" t="s">
        <v>192</v>
      </c>
      <c r="D5486" s="12" t="s">
        <v>192</v>
      </c>
      <c r="E5486" s="11" t="s">
        <v>11739</v>
      </c>
      <c r="F5486" s="13">
        <v>0</v>
      </c>
      <c r="G5486" s="13">
        <v>50</v>
      </c>
      <c r="H5486" s="13">
        <v>18710043.52</v>
      </c>
      <c r="I5486" s="13">
        <f t="shared" si="170"/>
        <v>18710043.520000011</v>
      </c>
      <c r="J5486" s="13">
        <f t="shared" si="171"/>
        <v>0</v>
      </c>
      <c r="K5486" s="12" t="s">
        <v>11741</v>
      </c>
    </row>
    <row r="5487" spans="1:11" x14ac:dyDescent="0.35">
      <c r="A5487" s="8">
        <v>5478</v>
      </c>
      <c r="B5487" s="8" t="s">
        <v>5907</v>
      </c>
      <c r="C5487" s="8" t="s">
        <v>192</v>
      </c>
      <c r="D5487" s="8" t="s">
        <v>192</v>
      </c>
      <c r="E5487" s="7" t="s">
        <v>11742</v>
      </c>
      <c r="F5487" s="9">
        <v>200000</v>
      </c>
      <c r="G5487" s="9">
        <v>0</v>
      </c>
      <c r="H5487" s="9">
        <v>18910043.52</v>
      </c>
      <c r="I5487" s="9">
        <f t="shared" si="170"/>
        <v>18910043.520000011</v>
      </c>
      <c r="J5487" s="9">
        <f t="shared" si="171"/>
        <v>0</v>
      </c>
      <c r="K5487" s="8" t="s">
        <v>11741</v>
      </c>
    </row>
    <row r="5488" spans="1:11" x14ac:dyDescent="0.35">
      <c r="A5488" s="12">
        <v>5479</v>
      </c>
      <c r="B5488" s="12" t="s">
        <v>5907</v>
      </c>
      <c r="C5488" s="12" t="s">
        <v>195</v>
      </c>
      <c r="D5488" s="12" t="s">
        <v>195</v>
      </c>
      <c r="E5488" s="11" t="s">
        <v>11743</v>
      </c>
      <c r="F5488" s="13">
        <v>1000000</v>
      </c>
      <c r="G5488" s="13">
        <v>0</v>
      </c>
      <c r="H5488" s="13">
        <v>19910043.52</v>
      </c>
      <c r="I5488" s="13">
        <f t="shared" si="170"/>
        <v>19910043.520000011</v>
      </c>
      <c r="J5488" s="13">
        <f t="shared" si="171"/>
        <v>0</v>
      </c>
      <c r="K5488" s="12" t="s">
        <v>11741</v>
      </c>
    </row>
    <row r="5489" spans="1:11" x14ac:dyDescent="0.35">
      <c r="A5489" s="8">
        <v>5480</v>
      </c>
      <c r="B5489" s="8" t="s">
        <v>5907</v>
      </c>
      <c r="C5489" s="8" t="s">
        <v>195</v>
      </c>
      <c r="D5489" s="8" t="s">
        <v>195</v>
      </c>
      <c r="E5489" s="7" t="s">
        <v>11744</v>
      </c>
      <c r="F5489" s="9">
        <v>500000</v>
      </c>
      <c r="G5489" s="9">
        <v>0</v>
      </c>
      <c r="H5489" s="9">
        <v>20410043.52</v>
      </c>
      <c r="I5489" s="9">
        <f t="shared" si="170"/>
        <v>20410043.520000011</v>
      </c>
      <c r="J5489" s="9">
        <f t="shared" si="171"/>
        <v>0</v>
      </c>
      <c r="K5489" s="8" t="s">
        <v>11741</v>
      </c>
    </row>
    <row r="5490" spans="1:11" x14ac:dyDescent="0.35">
      <c r="A5490" s="12">
        <v>5481</v>
      </c>
      <c r="B5490" s="12" t="s">
        <v>5907</v>
      </c>
      <c r="C5490" s="12" t="s">
        <v>195</v>
      </c>
      <c r="D5490" s="12" t="s">
        <v>195</v>
      </c>
      <c r="E5490" s="11" t="s">
        <v>11745</v>
      </c>
      <c r="F5490" s="13">
        <v>0</v>
      </c>
      <c r="G5490" s="13">
        <v>15000000</v>
      </c>
      <c r="H5490" s="13">
        <v>5410043.5199999996</v>
      </c>
      <c r="I5490" s="13">
        <f t="shared" si="170"/>
        <v>5410043.5200000107</v>
      </c>
      <c r="J5490" s="13">
        <f t="shared" si="171"/>
        <v>-1.1175870895385742E-8</v>
      </c>
      <c r="K5490" s="12" t="s">
        <v>11741</v>
      </c>
    </row>
    <row r="5491" spans="1:11" x14ac:dyDescent="0.35">
      <c r="A5491" s="8">
        <v>5482</v>
      </c>
      <c r="B5491" s="8" t="s">
        <v>5907</v>
      </c>
      <c r="C5491" s="8" t="s">
        <v>195</v>
      </c>
      <c r="D5491" s="8" t="s">
        <v>195</v>
      </c>
      <c r="E5491" s="7" t="s">
        <v>11745</v>
      </c>
      <c r="F5491" s="9">
        <v>0</v>
      </c>
      <c r="G5491" s="9">
        <v>3.75</v>
      </c>
      <c r="H5491" s="9">
        <v>5410039.7699999996</v>
      </c>
      <c r="I5491" s="9">
        <f t="shared" si="170"/>
        <v>5410039.7700000107</v>
      </c>
      <c r="J5491" s="9">
        <f t="shared" si="171"/>
        <v>-1.1175870895385742E-8</v>
      </c>
      <c r="K5491" s="8" t="s">
        <v>11741</v>
      </c>
    </row>
    <row r="5492" spans="1:11" x14ac:dyDescent="0.35">
      <c r="A5492" s="12">
        <v>5483</v>
      </c>
      <c r="B5492" s="12" t="s">
        <v>5907</v>
      </c>
      <c r="C5492" s="12" t="s">
        <v>195</v>
      </c>
      <c r="D5492" s="12" t="s">
        <v>195</v>
      </c>
      <c r="E5492" s="11" t="s">
        <v>11745</v>
      </c>
      <c r="F5492" s="13">
        <v>0</v>
      </c>
      <c r="G5492" s="13">
        <v>50</v>
      </c>
      <c r="H5492" s="13">
        <v>5409989.7699999996</v>
      </c>
      <c r="I5492" s="13">
        <f t="shared" si="170"/>
        <v>5409989.7700000107</v>
      </c>
      <c r="J5492" s="13">
        <f t="shared" si="171"/>
        <v>-1.1175870895385742E-8</v>
      </c>
      <c r="K5492" s="12" t="s">
        <v>11741</v>
      </c>
    </row>
    <row r="5493" spans="1:11" x14ac:dyDescent="0.35">
      <c r="A5493" s="8">
        <v>5484</v>
      </c>
      <c r="B5493" s="8" t="s">
        <v>5907</v>
      </c>
      <c r="C5493" s="8" t="s">
        <v>2003</v>
      </c>
      <c r="D5493" s="8" t="s">
        <v>2003</v>
      </c>
      <c r="E5493" s="7" t="s">
        <v>11746</v>
      </c>
      <c r="F5493" s="9">
        <v>0</v>
      </c>
      <c r="G5493" s="9">
        <v>5000000</v>
      </c>
      <c r="H5493" s="9">
        <v>409989.77</v>
      </c>
      <c r="I5493" s="9">
        <f t="shared" si="170"/>
        <v>409989.77000001073</v>
      </c>
      <c r="J5493" s="9">
        <f t="shared" si="171"/>
        <v>-1.0710209608078003E-8</v>
      </c>
      <c r="K5493" s="8" t="s">
        <v>11741</v>
      </c>
    </row>
    <row r="5494" spans="1:11" x14ac:dyDescent="0.35">
      <c r="A5494" s="12">
        <v>5485</v>
      </c>
      <c r="B5494" s="12" t="s">
        <v>5907</v>
      </c>
      <c r="C5494" s="12" t="s">
        <v>2003</v>
      </c>
      <c r="D5494" s="12" t="s">
        <v>2003</v>
      </c>
      <c r="E5494" s="11" t="s">
        <v>11746</v>
      </c>
      <c r="F5494" s="13">
        <v>0</v>
      </c>
      <c r="G5494" s="13">
        <v>3.75</v>
      </c>
      <c r="H5494" s="13">
        <v>409986.02</v>
      </c>
      <c r="I5494" s="13">
        <f t="shared" si="170"/>
        <v>409986.02000001073</v>
      </c>
      <c r="J5494" s="13">
        <f t="shared" si="171"/>
        <v>-1.0710209608078003E-8</v>
      </c>
      <c r="K5494" s="12" t="s">
        <v>11741</v>
      </c>
    </row>
    <row r="5495" spans="1:11" x14ac:dyDescent="0.35">
      <c r="A5495" s="8">
        <v>5486</v>
      </c>
      <c r="B5495" s="8" t="s">
        <v>5907</v>
      </c>
      <c r="C5495" s="8" t="s">
        <v>2003</v>
      </c>
      <c r="D5495" s="8" t="s">
        <v>2003</v>
      </c>
      <c r="E5495" s="7" t="s">
        <v>11746</v>
      </c>
      <c r="F5495" s="9">
        <v>0</v>
      </c>
      <c r="G5495" s="9">
        <v>50</v>
      </c>
      <c r="H5495" s="9">
        <v>409936.02</v>
      </c>
      <c r="I5495" s="9">
        <f t="shared" si="170"/>
        <v>409936.02000001073</v>
      </c>
      <c r="J5495" s="9">
        <f t="shared" si="171"/>
        <v>-1.0710209608078003E-8</v>
      </c>
      <c r="K5495" s="8" t="s">
        <v>11741</v>
      </c>
    </row>
    <row r="5496" spans="1:11" x14ac:dyDescent="0.35">
      <c r="A5496" s="12">
        <v>5487</v>
      </c>
      <c r="B5496" s="12" t="s">
        <v>5907</v>
      </c>
      <c r="C5496" s="12" t="s">
        <v>1998</v>
      </c>
      <c r="D5496" s="12" t="s">
        <v>1998</v>
      </c>
      <c r="E5496" s="11" t="s">
        <v>11747</v>
      </c>
      <c r="F5496" s="13">
        <v>1220000</v>
      </c>
      <c r="G5496" s="13">
        <v>0</v>
      </c>
      <c r="H5496" s="13">
        <v>1629936.02</v>
      </c>
      <c r="I5496" s="13">
        <f t="shared" si="170"/>
        <v>1629936.0200000107</v>
      </c>
      <c r="J5496" s="13">
        <f t="shared" si="171"/>
        <v>-1.0710209608078003E-8</v>
      </c>
      <c r="K5496" s="12" t="s">
        <v>11741</v>
      </c>
    </row>
    <row r="5497" spans="1:11" x14ac:dyDescent="0.35">
      <c r="A5497" s="8">
        <v>5488</v>
      </c>
      <c r="B5497" s="8" t="s">
        <v>5907</v>
      </c>
      <c r="C5497" s="8" t="s">
        <v>2064</v>
      </c>
      <c r="D5497" s="8" t="s">
        <v>2064</v>
      </c>
      <c r="E5497" s="7" t="s">
        <v>11748</v>
      </c>
      <c r="F5497" s="9">
        <v>100000</v>
      </c>
      <c r="G5497" s="9">
        <v>0</v>
      </c>
      <c r="H5497" s="9">
        <v>1729936.02</v>
      </c>
      <c r="I5497" s="9">
        <f t="shared" si="170"/>
        <v>1729936.0200000107</v>
      </c>
      <c r="J5497" s="9">
        <f t="shared" si="171"/>
        <v>-1.0710209608078003E-8</v>
      </c>
      <c r="K5497" s="8" t="s">
        <v>11741</v>
      </c>
    </row>
    <row r="5498" spans="1:11" x14ac:dyDescent="0.35">
      <c r="A5498" s="12">
        <v>5489</v>
      </c>
      <c r="B5498" s="12" t="s">
        <v>5907</v>
      </c>
      <c r="C5498" s="12" t="s">
        <v>2064</v>
      </c>
      <c r="D5498" s="12" t="s">
        <v>2064</v>
      </c>
      <c r="E5498" s="11" t="s">
        <v>11749</v>
      </c>
      <c r="F5498" s="13">
        <v>1300000</v>
      </c>
      <c r="G5498" s="13">
        <v>0</v>
      </c>
      <c r="H5498" s="13">
        <v>3029936.02</v>
      </c>
      <c r="I5498" s="13">
        <f t="shared" si="170"/>
        <v>3029936.0200000107</v>
      </c>
      <c r="J5498" s="13">
        <f t="shared" si="171"/>
        <v>-1.0710209608078003E-8</v>
      </c>
      <c r="K5498" s="12" t="s">
        <v>11741</v>
      </c>
    </row>
    <row r="5499" spans="1:11" x14ac:dyDescent="0.35">
      <c r="A5499" s="8">
        <v>5490</v>
      </c>
      <c r="B5499" s="8" t="s">
        <v>5907</v>
      </c>
      <c r="C5499" s="8" t="s">
        <v>2087</v>
      </c>
      <c r="D5499" s="8" t="s">
        <v>2087</v>
      </c>
      <c r="E5499" s="7" t="s">
        <v>11750</v>
      </c>
      <c r="F5499" s="9">
        <v>0</v>
      </c>
      <c r="G5499" s="9">
        <v>53.75</v>
      </c>
      <c r="H5499" s="9">
        <v>3029882.27</v>
      </c>
      <c r="I5499" s="9">
        <f t="shared" si="170"/>
        <v>3029882.2700000107</v>
      </c>
      <c r="J5499" s="9">
        <f t="shared" si="171"/>
        <v>-1.0710209608078003E-8</v>
      </c>
      <c r="K5499" s="8" t="s">
        <v>11741</v>
      </c>
    </row>
    <row r="5500" spans="1:11" x14ac:dyDescent="0.35">
      <c r="A5500" s="12">
        <v>5491</v>
      </c>
      <c r="B5500" s="12" t="s">
        <v>5907</v>
      </c>
      <c r="C5500" s="12" t="s">
        <v>2087</v>
      </c>
      <c r="D5500" s="12" t="s">
        <v>2087</v>
      </c>
      <c r="E5500" s="11" t="s">
        <v>11751</v>
      </c>
      <c r="F5500" s="13">
        <v>0</v>
      </c>
      <c r="G5500" s="13">
        <v>8000000</v>
      </c>
      <c r="H5500" s="13">
        <v>-4970117.7300000004</v>
      </c>
      <c r="I5500" s="13">
        <f t="shared" si="170"/>
        <v>-4970117.7299999893</v>
      </c>
      <c r="J5500" s="13">
        <f t="shared" si="171"/>
        <v>-1.1175870895385742E-8</v>
      </c>
      <c r="K5500" s="12" t="s">
        <v>11741</v>
      </c>
    </row>
    <row r="5501" spans="1:11" x14ac:dyDescent="0.35">
      <c r="A5501" s="8">
        <v>5492</v>
      </c>
      <c r="B5501" s="8" t="s">
        <v>5907</v>
      </c>
      <c r="C5501" s="8" t="s">
        <v>2251</v>
      </c>
      <c r="D5501" s="8" t="s">
        <v>2291</v>
      </c>
      <c r="E5501" s="7" t="s">
        <v>11752</v>
      </c>
      <c r="F5501" s="9">
        <v>1100011.6399999999</v>
      </c>
      <c r="G5501" s="9">
        <v>0</v>
      </c>
      <c r="H5501" s="9">
        <v>-3870106.09</v>
      </c>
      <c r="I5501" s="9">
        <f t="shared" si="170"/>
        <v>-3870106.0899999896</v>
      </c>
      <c r="J5501" s="9">
        <f t="shared" si="171"/>
        <v>-1.0244548320770264E-8</v>
      </c>
      <c r="K5501" s="8" t="s">
        <v>11741</v>
      </c>
    </row>
    <row r="5502" spans="1:11" x14ac:dyDescent="0.35">
      <c r="A5502" s="12">
        <v>5493</v>
      </c>
      <c r="B5502" s="12" t="s">
        <v>5907</v>
      </c>
      <c r="C5502" s="12" t="s">
        <v>2450</v>
      </c>
      <c r="D5502" s="12" t="s">
        <v>202</v>
      </c>
      <c r="E5502" s="11" t="s">
        <v>11753</v>
      </c>
      <c r="F5502" s="13">
        <v>200000</v>
      </c>
      <c r="G5502" s="13">
        <v>0</v>
      </c>
      <c r="H5502" s="13">
        <v>-3670106.09</v>
      </c>
      <c r="I5502" s="13">
        <f t="shared" si="170"/>
        <v>-3670106.0899999896</v>
      </c>
      <c r="J5502" s="13">
        <f t="shared" si="171"/>
        <v>-1.0244548320770264E-8</v>
      </c>
      <c r="K5502" s="12" t="s">
        <v>11741</v>
      </c>
    </row>
    <row r="5503" spans="1:11" x14ac:dyDescent="0.35">
      <c r="A5503" s="8">
        <v>5494</v>
      </c>
      <c r="B5503" s="8" t="s">
        <v>5907</v>
      </c>
      <c r="C5503" s="8" t="s">
        <v>202</v>
      </c>
      <c r="D5503" s="8" t="s">
        <v>202</v>
      </c>
      <c r="E5503" s="7" t="s">
        <v>11754</v>
      </c>
      <c r="F5503" s="9">
        <v>200000</v>
      </c>
      <c r="G5503" s="9">
        <v>0</v>
      </c>
      <c r="H5503" s="9">
        <v>-3470106.09</v>
      </c>
      <c r="I5503" s="9">
        <f t="shared" si="170"/>
        <v>-3470106.0899999896</v>
      </c>
      <c r="J5503" s="9">
        <f t="shared" si="171"/>
        <v>-1.0244548320770264E-8</v>
      </c>
      <c r="K5503" s="8" t="s">
        <v>11741</v>
      </c>
    </row>
    <row r="5504" spans="1:11" x14ac:dyDescent="0.35">
      <c r="A5504" s="12">
        <v>5495</v>
      </c>
      <c r="B5504" s="12" t="s">
        <v>5907</v>
      </c>
      <c r="C5504" s="12" t="s">
        <v>202</v>
      </c>
      <c r="D5504" s="12" t="s">
        <v>202</v>
      </c>
      <c r="E5504" s="11" t="s">
        <v>11755</v>
      </c>
      <c r="F5504" s="13">
        <v>0</v>
      </c>
      <c r="G5504" s="13">
        <v>45398.25</v>
      </c>
      <c r="H5504" s="13">
        <v>-3515504.34</v>
      </c>
      <c r="I5504" s="13">
        <f t="shared" si="170"/>
        <v>-3515504.3399999896</v>
      </c>
      <c r="J5504" s="13">
        <f t="shared" si="171"/>
        <v>-1.0244548320770264E-8</v>
      </c>
      <c r="K5504" s="12" t="s">
        <v>11741</v>
      </c>
    </row>
    <row r="5505" spans="1:11" x14ac:dyDescent="0.35">
      <c r="A5505" s="8">
        <v>5496</v>
      </c>
      <c r="B5505" s="8" t="s">
        <v>5907</v>
      </c>
      <c r="C5505" s="8" t="s">
        <v>202</v>
      </c>
      <c r="D5505" s="8" t="s">
        <v>202</v>
      </c>
      <c r="E5505" s="7" t="s">
        <v>11756</v>
      </c>
      <c r="F5505" s="9">
        <v>0</v>
      </c>
      <c r="G5505" s="9">
        <v>3404.87</v>
      </c>
      <c r="H5505" s="9">
        <v>-3518909.21</v>
      </c>
      <c r="I5505" s="9">
        <f t="shared" si="170"/>
        <v>-3518909.2099999897</v>
      </c>
      <c r="J5505" s="9">
        <f t="shared" si="171"/>
        <v>-1.0244548320770264E-8</v>
      </c>
      <c r="K5505" s="8" t="s">
        <v>11741</v>
      </c>
    </row>
    <row r="5506" spans="1:11" x14ac:dyDescent="0.35">
      <c r="A5506" s="12">
        <v>5497</v>
      </c>
      <c r="B5506" s="12" t="s">
        <v>5907</v>
      </c>
      <c r="C5506" s="12" t="s">
        <v>207</v>
      </c>
      <c r="D5506" s="12" t="s">
        <v>202</v>
      </c>
      <c r="E5506" s="11" t="s">
        <v>11757</v>
      </c>
      <c r="F5506" s="13">
        <v>0</v>
      </c>
      <c r="G5506" s="13">
        <v>50</v>
      </c>
      <c r="H5506" s="13">
        <v>-3518959.21</v>
      </c>
      <c r="I5506" s="13">
        <f t="shared" si="170"/>
        <v>-3518959.2099999897</v>
      </c>
      <c r="J5506" s="13">
        <f t="shared" si="171"/>
        <v>-1.0244548320770264E-8</v>
      </c>
      <c r="K5506" s="12" t="s">
        <v>11741</v>
      </c>
    </row>
    <row r="5507" spans="1:11" x14ac:dyDescent="0.35">
      <c r="A5507" s="8">
        <v>5498</v>
      </c>
      <c r="B5507" s="8" t="s">
        <v>5907</v>
      </c>
      <c r="C5507" s="8" t="s">
        <v>2471</v>
      </c>
      <c r="D5507" s="8" t="s">
        <v>202</v>
      </c>
      <c r="E5507" s="7" t="s">
        <v>11758</v>
      </c>
      <c r="F5507" s="9">
        <v>0</v>
      </c>
      <c r="G5507" s="9">
        <v>102901.86</v>
      </c>
      <c r="H5507" s="9">
        <v>-3621861.07</v>
      </c>
      <c r="I5507" s="9">
        <f t="shared" si="170"/>
        <v>-3621861.0699999896</v>
      </c>
      <c r="J5507" s="9">
        <f t="shared" si="171"/>
        <v>-1.0244548320770264E-8</v>
      </c>
      <c r="K5507" s="8" t="s">
        <v>11741</v>
      </c>
    </row>
    <row r="5508" spans="1:11" x14ac:dyDescent="0.35">
      <c r="A5508" s="12">
        <v>5499</v>
      </c>
      <c r="B5508" s="12" t="s">
        <v>5907</v>
      </c>
      <c r="C5508" s="12" t="s">
        <v>2802</v>
      </c>
      <c r="D5508" s="12" t="s">
        <v>2802</v>
      </c>
      <c r="E5508" s="11" t="s">
        <v>11759</v>
      </c>
      <c r="F5508" s="13">
        <v>0</v>
      </c>
      <c r="G5508" s="13">
        <v>450</v>
      </c>
      <c r="H5508" s="13">
        <v>-3622311.07</v>
      </c>
      <c r="I5508" s="13">
        <f t="shared" si="170"/>
        <v>-3622311.0699999896</v>
      </c>
      <c r="J5508" s="13">
        <f t="shared" si="171"/>
        <v>-1.0244548320770264E-8</v>
      </c>
      <c r="K5508" s="12" t="s">
        <v>11741</v>
      </c>
    </row>
    <row r="5509" spans="1:11" x14ac:dyDescent="0.35">
      <c r="A5509" s="8">
        <v>5500</v>
      </c>
      <c r="B5509" s="8" t="s">
        <v>5907</v>
      </c>
      <c r="C5509" s="8" t="s">
        <v>2829</v>
      </c>
      <c r="D5509" s="8" t="s">
        <v>2854</v>
      </c>
      <c r="E5509" s="7" t="s">
        <v>11760</v>
      </c>
      <c r="F5509" s="9">
        <v>130000</v>
      </c>
      <c r="G5509" s="9">
        <v>0</v>
      </c>
      <c r="H5509" s="9">
        <v>-3492311.07</v>
      </c>
      <c r="I5509" s="9">
        <f t="shared" si="170"/>
        <v>-3492311.0699999896</v>
      </c>
      <c r="J5509" s="9">
        <f t="shared" si="171"/>
        <v>-1.0244548320770264E-8</v>
      </c>
      <c r="K5509" s="8" t="s">
        <v>11741</v>
      </c>
    </row>
    <row r="5510" spans="1:11" x14ac:dyDescent="0.35">
      <c r="A5510" s="12">
        <v>5501</v>
      </c>
      <c r="B5510" s="12" t="s">
        <v>5907</v>
      </c>
      <c r="C5510" s="12" t="s">
        <v>2854</v>
      </c>
      <c r="D5510" s="12" t="s">
        <v>2854</v>
      </c>
      <c r="E5510" s="11" t="s">
        <v>11761</v>
      </c>
      <c r="F5510" s="13">
        <v>5000</v>
      </c>
      <c r="G5510" s="13">
        <v>0</v>
      </c>
      <c r="H5510" s="13">
        <v>-3487311.07</v>
      </c>
      <c r="I5510" s="13">
        <f t="shared" si="170"/>
        <v>-3487311.0699999896</v>
      </c>
      <c r="J5510" s="13">
        <f t="shared" si="171"/>
        <v>-1.0244548320770264E-8</v>
      </c>
      <c r="K5510" s="12" t="s">
        <v>11741</v>
      </c>
    </row>
    <row r="5511" spans="1:11" x14ac:dyDescent="0.35">
      <c r="A5511" s="8">
        <v>5502</v>
      </c>
      <c r="B5511" s="8" t="s">
        <v>5907</v>
      </c>
      <c r="C5511" s="8" t="s">
        <v>3060</v>
      </c>
      <c r="D5511" s="8" t="s">
        <v>3060</v>
      </c>
      <c r="E5511" s="7" t="s">
        <v>11762</v>
      </c>
      <c r="F5511" s="9">
        <v>400000</v>
      </c>
      <c r="G5511" s="9">
        <v>0</v>
      </c>
      <c r="H5511" s="9">
        <v>-3087311.07</v>
      </c>
      <c r="I5511" s="9">
        <f t="shared" si="170"/>
        <v>-3087311.0699999896</v>
      </c>
      <c r="J5511" s="9">
        <f t="shared" si="171"/>
        <v>-1.0244548320770264E-8</v>
      </c>
      <c r="K5511" s="8" t="s">
        <v>11741</v>
      </c>
    </row>
    <row r="5512" spans="1:11" x14ac:dyDescent="0.35">
      <c r="A5512" s="12">
        <v>5503</v>
      </c>
      <c r="B5512" s="12" t="s">
        <v>5907</v>
      </c>
      <c r="C5512" s="12" t="s">
        <v>3101</v>
      </c>
      <c r="D5512" s="12" t="s">
        <v>3101</v>
      </c>
      <c r="E5512" s="11" t="s">
        <v>11763</v>
      </c>
      <c r="F5512" s="13">
        <v>100000</v>
      </c>
      <c r="G5512" s="13">
        <v>0</v>
      </c>
      <c r="H5512" s="13">
        <v>-2987311.07</v>
      </c>
      <c r="I5512" s="13">
        <f t="shared" si="170"/>
        <v>-2987311.0699999896</v>
      </c>
      <c r="J5512" s="13">
        <f t="shared" si="171"/>
        <v>-1.0244548320770264E-8</v>
      </c>
      <c r="K5512" s="12" t="s">
        <v>11741</v>
      </c>
    </row>
    <row r="5513" spans="1:11" x14ac:dyDescent="0.35">
      <c r="A5513" s="8">
        <v>5504</v>
      </c>
      <c r="B5513" s="8" t="s">
        <v>5907</v>
      </c>
      <c r="C5513" s="8" t="s">
        <v>218</v>
      </c>
      <c r="D5513" s="8" t="s">
        <v>218</v>
      </c>
      <c r="E5513" s="7" t="s">
        <v>11764</v>
      </c>
      <c r="F5513" s="9">
        <v>0</v>
      </c>
      <c r="G5513" s="9">
        <v>915.9</v>
      </c>
      <c r="H5513" s="9">
        <v>-2988226.97</v>
      </c>
      <c r="I5513" s="9">
        <f t="shared" si="170"/>
        <v>-2988226.9699999895</v>
      </c>
      <c r="J5513" s="9">
        <f t="shared" si="171"/>
        <v>-1.0710209608078003E-8</v>
      </c>
      <c r="K5513" s="8" t="s">
        <v>11741</v>
      </c>
    </row>
    <row r="5514" spans="1:11" x14ac:dyDescent="0.35">
      <c r="A5514" s="12">
        <v>5505</v>
      </c>
      <c r="B5514" s="12" t="s">
        <v>5907</v>
      </c>
      <c r="C5514" s="12" t="s">
        <v>218</v>
      </c>
      <c r="D5514" s="12" t="s">
        <v>218</v>
      </c>
      <c r="E5514" s="11" t="s">
        <v>11765</v>
      </c>
      <c r="F5514" s="13">
        <v>1400000</v>
      </c>
      <c r="G5514" s="13">
        <v>0</v>
      </c>
      <c r="H5514" s="13">
        <v>-1588226.97</v>
      </c>
      <c r="I5514" s="13">
        <f t="shared" ref="I5514:I5577" si="172">I5513+F5514-G5514</f>
        <v>-1588226.9699999895</v>
      </c>
      <c r="J5514" s="13">
        <f t="shared" ref="J5514:J5577" si="173">H5514-I5514</f>
        <v>-1.0477378964424133E-8</v>
      </c>
      <c r="K5514" s="12" t="s">
        <v>11741</v>
      </c>
    </row>
    <row r="5515" spans="1:11" x14ac:dyDescent="0.35">
      <c r="A5515" s="8">
        <v>5506</v>
      </c>
      <c r="B5515" s="8" t="s">
        <v>5907</v>
      </c>
      <c r="C5515" s="8" t="s">
        <v>221</v>
      </c>
      <c r="D5515" s="8" t="s">
        <v>221</v>
      </c>
      <c r="E5515" s="7" t="s">
        <v>11766</v>
      </c>
      <c r="F5515" s="9">
        <v>500000</v>
      </c>
      <c r="G5515" s="9">
        <v>0</v>
      </c>
      <c r="H5515" s="9">
        <v>-1088226.97</v>
      </c>
      <c r="I5515" s="9">
        <f t="shared" si="172"/>
        <v>-1088226.9699999895</v>
      </c>
      <c r="J5515" s="9">
        <f t="shared" si="173"/>
        <v>-1.0477378964424133E-8</v>
      </c>
      <c r="K5515" s="8" t="s">
        <v>11741</v>
      </c>
    </row>
    <row r="5516" spans="1:11" x14ac:dyDescent="0.35">
      <c r="A5516" s="12">
        <v>5507</v>
      </c>
      <c r="B5516" s="12" t="s">
        <v>5907</v>
      </c>
      <c r="C5516" s="12" t="s">
        <v>221</v>
      </c>
      <c r="D5516" s="12" t="s">
        <v>221</v>
      </c>
      <c r="E5516" s="11" t="s">
        <v>11767</v>
      </c>
      <c r="F5516" s="13">
        <v>200000</v>
      </c>
      <c r="G5516" s="13">
        <v>0</v>
      </c>
      <c r="H5516" s="13">
        <v>-888226.97</v>
      </c>
      <c r="I5516" s="13">
        <f t="shared" si="172"/>
        <v>-888226.96999998949</v>
      </c>
      <c r="J5516" s="13">
        <f t="shared" si="173"/>
        <v>-1.0477378964424133E-8</v>
      </c>
      <c r="K5516" s="12" t="s">
        <v>11741</v>
      </c>
    </row>
    <row r="5517" spans="1:11" x14ac:dyDescent="0.35">
      <c r="A5517" s="8">
        <v>5508</v>
      </c>
      <c r="B5517" s="8" t="s">
        <v>5907</v>
      </c>
      <c r="C5517" s="8" t="s">
        <v>3203</v>
      </c>
      <c r="D5517" s="8" t="s">
        <v>3376</v>
      </c>
      <c r="E5517" s="7" t="s">
        <v>11768</v>
      </c>
      <c r="F5517" s="9">
        <v>0</v>
      </c>
      <c r="G5517" s="9">
        <v>100850.63</v>
      </c>
      <c r="H5517" s="9">
        <v>-989077.6</v>
      </c>
      <c r="I5517" s="9">
        <f t="shared" si="172"/>
        <v>-989077.5999999895</v>
      </c>
      <c r="J5517" s="9">
        <f t="shared" si="173"/>
        <v>-1.0477378964424133E-8</v>
      </c>
      <c r="K5517" s="8" t="s">
        <v>11741</v>
      </c>
    </row>
    <row r="5518" spans="1:11" x14ac:dyDescent="0.35">
      <c r="A5518" s="12">
        <v>5509</v>
      </c>
      <c r="B5518" s="12" t="s">
        <v>5907</v>
      </c>
      <c r="C5518" s="12" t="s">
        <v>3376</v>
      </c>
      <c r="D5518" s="12" t="s">
        <v>3376</v>
      </c>
      <c r="E5518" s="11" t="s">
        <v>11769</v>
      </c>
      <c r="F5518" s="13">
        <v>0</v>
      </c>
      <c r="G5518" s="13">
        <v>1100000</v>
      </c>
      <c r="H5518" s="13">
        <v>-2089077.6</v>
      </c>
      <c r="I5518" s="13">
        <f t="shared" si="172"/>
        <v>-2089077.5999999894</v>
      </c>
      <c r="J5518" s="13">
        <f t="shared" si="173"/>
        <v>-1.0710209608078003E-8</v>
      </c>
      <c r="K5518" s="12" t="s">
        <v>11770</v>
      </c>
    </row>
    <row r="5519" spans="1:11" x14ac:dyDescent="0.35">
      <c r="A5519" s="8">
        <v>5510</v>
      </c>
      <c r="B5519" s="8" t="s">
        <v>5907</v>
      </c>
      <c r="C5519" s="8" t="s">
        <v>3376</v>
      </c>
      <c r="D5519" s="8" t="s">
        <v>3376</v>
      </c>
      <c r="E5519" s="7" t="s">
        <v>11771</v>
      </c>
      <c r="F5519" s="9">
        <v>0</v>
      </c>
      <c r="G5519" s="9">
        <v>3.75</v>
      </c>
      <c r="H5519" s="9">
        <v>-2089081.35</v>
      </c>
      <c r="I5519" s="9">
        <f t="shared" si="172"/>
        <v>-2089081.3499999894</v>
      </c>
      <c r="J5519" s="9">
        <f t="shared" si="173"/>
        <v>-1.0710209608078003E-8</v>
      </c>
      <c r="K5519" s="8" t="s">
        <v>11770</v>
      </c>
    </row>
    <row r="5520" spans="1:11" x14ac:dyDescent="0.35">
      <c r="A5520" s="12">
        <v>5511</v>
      </c>
      <c r="B5520" s="12" t="s">
        <v>5907</v>
      </c>
      <c r="C5520" s="12" t="s">
        <v>3376</v>
      </c>
      <c r="D5520" s="12" t="s">
        <v>3376</v>
      </c>
      <c r="E5520" s="11" t="s">
        <v>11772</v>
      </c>
      <c r="F5520" s="13">
        <v>0</v>
      </c>
      <c r="G5520" s="13">
        <v>50</v>
      </c>
      <c r="H5520" s="13">
        <v>-2089131.35</v>
      </c>
      <c r="I5520" s="13">
        <f t="shared" si="172"/>
        <v>-2089131.3499999894</v>
      </c>
      <c r="J5520" s="13">
        <f t="shared" si="173"/>
        <v>-1.0710209608078003E-8</v>
      </c>
      <c r="K5520" s="12" t="s">
        <v>11770</v>
      </c>
    </row>
    <row r="5521" spans="1:11" x14ac:dyDescent="0.35">
      <c r="A5521" s="8">
        <v>5512</v>
      </c>
      <c r="B5521" s="8" t="s">
        <v>5907</v>
      </c>
      <c r="C5521" s="8" t="s">
        <v>3545</v>
      </c>
      <c r="D5521" s="8" t="s">
        <v>3545</v>
      </c>
      <c r="E5521" s="7" t="s">
        <v>11773</v>
      </c>
      <c r="F5521" s="9">
        <v>500000</v>
      </c>
      <c r="G5521" s="9">
        <v>0</v>
      </c>
      <c r="H5521" s="9">
        <v>-1589131.35</v>
      </c>
      <c r="I5521" s="9">
        <f t="shared" si="172"/>
        <v>-1589131.3499999894</v>
      </c>
      <c r="J5521" s="9">
        <f t="shared" si="173"/>
        <v>-1.0710209608078003E-8</v>
      </c>
      <c r="K5521" s="8" t="s">
        <v>11770</v>
      </c>
    </row>
    <row r="5522" spans="1:11" x14ac:dyDescent="0.35">
      <c r="A5522" s="12">
        <v>5513</v>
      </c>
      <c r="B5522" s="12" t="s">
        <v>5907</v>
      </c>
      <c r="C5522" s="12" t="s">
        <v>3545</v>
      </c>
      <c r="D5522" s="12" t="s">
        <v>3545</v>
      </c>
      <c r="E5522" s="11" t="s">
        <v>11774</v>
      </c>
      <c r="F5522" s="13">
        <v>500000</v>
      </c>
      <c r="G5522" s="13">
        <v>0</v>
      </c>
      <c r="H5522" s="13">
        <v>-1089131.3500000001</v>
      </c>
      <c r="I5522" s="13">
        <f t="shared" si="172"/>
        <v>-1089131.3499999894</v>
      </c>
      <c r="J5522" s="13">
        <f t="shared" si="173"/>
        <v>-1.0710209608078003E-8</v>
      </c>
      <c r="K5522" s="12" t="s">
        <v>11770</v>
      </c>
    </row>
    <row r="5523" spans="1:11" x14ac:dyDescent="0.35">
      <c r="A5523" s="8">
        <v>5514</v>
      </c>
      <c r="B5523" s="8" t="s">
        <v>5907</v>
      </c>
      <c r="C5523" s="8" t="s">
        <v>3556</v>
      </c>
      <c r="D5523" s="8" t="s">
        <v>3556</v>
      </c>
      <c r="E5523" s="7" t="s">
        <v>11775</v>
      </c>
      <c r="F5523" s="9">
        <v>2000000</v>
      </c>
      <c r="G5523" s="9">
        <v>0</v>
      </c>
      <c r="H5523" s="9">
        <v>910868.65</v>
      </c>
      <c r="I5523" s="9">
        <f t="shared" si="172"/>
        <v>910868.65000001062</v>
      </c>
      <c r="J5523" s="9">
        <f t="shared" si="173"/>
        <v>-1.0593794286251068E-8</v>
      </c>
      <c r="K5523" s="8" t="s">
        <v>11770</v>
      </c>
    </row>
    <row r="5524" spans="1:11" x14ac:dyDescent="0.35">
      <c r="A5524" s="12">
        <v>5515</v>
      </c>
      <c r="B5524" s="12" t="s">
        <v>5907</v>
      </c>
      <c r="C5524" s="12" t="s">
        <v>3590</v>
      </c>
      <c r="D5524" s="12" t="s">
        <v>3590</v>
      </c>
      <c r="E5524" s="11" t="s">
        <v>11776</v>
      </c>
      <c r="F5524" s="13">
        <v>2000000</v>
      </c>
      <c r="G5524" s="13">
        <v>0</v>
      </c>
      <c r="H5524" s="13">
        <v>2910868.65</v>
      </c>
      <c r="I5524" s="13">
        <f t="shared" si="172"/>
        <v>2910868.6500000106</v>
      </c>
      <c r="J5524" s="13">
        <f t="shared" si="173"/>
        <v>-1.0710209608078003E-8</v>
      </c>
      <c r="K5524" s="12" t="s">
        <v>11770</v>
      </c>
    </row>
    <row r="5525" spans="1:11" x14ac:dyDescent="0.35">
      <c r="A5525" s="8">
        <v>5516</v>
      </c>
      <c r="B5525" s="8" t="s">
        <v>5907</v>
      </c>
      <c r="C5525" s="8" t="s">
        <v>3590</v>
      </c>
      <c r="D5525" s="8" t="s">
        <v>3590</v>
      </c>
      <c r="E5525" s="7" t="s">
        <v>11777</v>
      </c>
      <c r="F5525" s="9">
        <v>0</v>
      </c>
      <c r="G5525" s="9">
        <v>2900000</v>
      </c>
      <c r="H5525" s="9">
        <v>10868.65</v>
      </c>
      <c r="I5525" s="9">
        <f t="shared" si="172"/>
        <v>10868.650000010617</v>
      </c>
      <c r="J5525" s="9">
        <f t="shared" si="173"/>
        <v>-1.0617441148497164E-8</v>
      </c>
      <c r="K5525" s="8" t="s">
        <v>11770</v>
      </c>
    </row>
    <row r="5526" spans="1:11" x14ac:dyDescent="0.35">
      <c r="A5526" s="12">
        <v>5517</v>
      </c>
      <c r="B5526" s="12" t="s">
        <v>5907</v>
      </c>
      <c r="C5526" s="12" t="s">
        <v>3590</v>
      </c>
      <c r="D5526" s="12" t="s">
        <v>3590</v>
      </c>
      <c r="E5526" s="11" t="s">
        <v>11778</v>
      </c>
      <c r="F5526" s="13">
        <v>0</v>
      </c>
      <c r="G5526" s="13">
        <v>3.75</v>
      </c>
      <c r="H5526" s="13">
        <v>10864.9</v>
      </c>
      <c r="I5526" s="13">
        <f t="shared" si="172"/>
        <v>10864.900000010617</v>
      </c>
      <c r="J5526" s="13">
        <f t="shared" si="173"/>
        <v>-1.0617441148497164E-8</v>
      </c>
      <c r="K5526" s="12" t="s">
        <v>11770</v>
      </c>
    </row>
    <row r="5527" spans="1:11" x14ac:dyDescent="0.35">
      <c r="A5527" s="8">
        <v>5518</v>
      </c>
      <c r="B5527" s="8" t="s">
        <v>5907</v>
      </c>
      <c r="C5527" s="8" t="s">
        <v>3590</v>
      </c>
      <c r="D5527" s="8" t="s">
        <v>3590</v>
      </c>
      <c r="E5527" s="7" t="s">
        <v>11779</v>
      </c>
      <c r="F5527" s="9">
        <v>0</v>
      </c>
      <c r="G5527" s="9">
        <v>50</v>
      </c>
      <c r="H5527" s="9">
        <v>10814.9</v>
      </c>
      <c r="I5527" s="9">
        <f t="shared" si="172"/>
        <v>10814.900000010617</v>
      </c>
      <c r="J5527" s="9">
        <f t="shared" si="173"/>
        <v>-1.0617441148497164E-8</v>
      </c>
      <c r="K5527" s="8" t="s">
        <v>11770</v>
      </c>
    </row>
    <row r="5528" spans="1:11" x14ac:dyDescent="0.35">
      <c r="A5528" s="12">
        <v>5519</v>
      </c>
      <c r="B5528" s="12" t="s">
        <v>5907</v>
      </c>
      <c r="C5528" s="12" t="s">
        <v>3639</v>
      </c>
      <c r="D5528" s="12" t="s">
        <v>3639</v>
      </c>
      <c r="E5528" s="11" t="s">
        <v>11780</v>
      </c>
      <c r="F5528" s="13">
        <v>0</v>
      </c>
      <c r="G5528" s="13">
        <v>3000000</v>
      </c>
      <c r="H5528" s="13">
        <v>-2989185.1</v>
      </c>
      <c r="I5528" s="13">
        <f t="shared" si="172"/>
        <v>-2989185.0999999894</v>
      </c>
      <c r="J5528" s="13">
        <f t="shared" si="173"/>
        <v>-1.0710209608078003E-8</v>
      </c>
      <c r="K5528" s="12" t="s">
        <v>11770</v>
      </c>
    </row>
    <row r="5529" spans="1:11" x14ac:dyDescent="0.35">
      <c r="A5529" s="8">
        <v>5520</v>
      </c>
      <c r="B5529" s="8" t="s">
        <v>5907</v>
      </c>
      <c r="C5529" s="8" t="s">
        <v>3639</v>
      </c>
      <c r="D5529" s="8" t="s">
        <v>3639</v>
      </c>
      <c r="E5529" s="7" t="s">
        <v>11781</v>
      </c>
      <c r="F5529" s="9">
        <v>0</v>
      </c>
      <c r="G5529" s="9">
        <v>3.75</v>
      </c>
      <c r="H5529" s="9">
        <v>-2989188.85</v>
      </c>
      <c r="I5529" s="9">
        <f t="shared" si="172"/>
        <v>-2989188.8499999894</v>
      </c>
      <c r="J5529" s="9">
        <f t="shared" si="173"/>
        <v>-1.0710209608078003E-8</v>
      </c>
      <c r="K5529" s="8" t="s">
        <v>11770</v>
      </c>
    </row>
    <row r="5530" spans="1:11" x14ac:dyDescent="0.35">
      <c r="A5530" s="12">
        <v>5521</v>
      </c>
      <c r="B5530" s="12" t="s">
        <v>5907</v>
      </c>
      <c r="C5530" s="12" t="s">
        <v>3639</v>
      </c>
      <c r="D5530" s="12" t="s">
        <v>3639</v>
      </c>
      <c r="E5530" s="11" t="s">
        <v>11782</v>
      </c>
      <c r="F5530" s="13">
        <v>0</v>
      </c>
      <c r="G5530" s="13">
        <v>50</v>
      </c>
      <c r="H5530" s="13">
        <v>-2989238.85</v>
      </c>
      <c r="I5530" s="13">
        <f t="shared" si="172"/>
        <v>-2989238.8499999894</v>
      </c>
      <c r="J5530" s="13">
        <f t="shared" si="173"/>
        <v>-1.0710209608078003E-8</v>
      </c>
      <c r="K5530" s="12" t="s">
        <v>11770</v>
      </c>
    </row>
    <row r="5531" spans="1:11" x14ac:dyDescent="0.35">
      <c r="A5531" s="8">
        <v>5522</v>
      </c>
      <c r="B5531" s="8" t="s">
        <v>5907</v>
      </c>
      <c r="C5531" s="8" t="s">
        <v>3649</v>
      </c>
      <c r="D5531" s="8" t="s">
        <v>3649</v>
      </c>
      <c r="E5531" s="7" t="s">
        <v>11783</v>
      </c>
      <c r="F5531" s="9">
        <v>0</v>
      </c>
      <c r="G5531" s="9">
        <v>1000000</v>
      </c>
      <c r="H5531" s="9">
        <v>-3989238.85</v>
      </c>
      <c r="I5531" s="9">
        <f t="shared" si="172"/>
        <v>-3989238.8499999894</v>
      </c>
      <c r="J5531" s="9">
        <f t="shared" si="173"/>
        <v>-1.0710209608078003E-8</v>
      </c>
      <c r="K5531" s="8" t="s">
        <v>11770</v>
      </c>
    </row>
    <row r="5532" spans="1:11" x14ac:dyDescent="0.35">
      <c r="A5532" s="12">
        <v>5523</v>
      </c>
      <c r="B5532" s="12" t="s">
        <v>5907</v>
      </c>
      <c r="C5532" s="12" t="s">
        <v>3649</v>
      </c>
      <c r="D5532" s="12" t="s">
        <v>3649</v>
      </c>
      <c r="E5532" s="11" t="s">
        <v>11784</v>
      </c>
      <c r="F5532" s="13">
        <v>0</v>
      </c>
      <c r="G5532" s="13">
        <v>3.75</v>
      </c>
      <c r="H5532" s="13">
        <v>-3989242.6</v>
      </c>
      <c r="I5532" s="13">
        <f t="shared" si="172"/>
        <v>-3989242.5999999894</v>
      </c>
      <c r="J5532" s="13">
        <f t="shared" si="173"/>
        <v>-1.0710209608078003E-8</v>
      </c>
      <c r="K5532" s="12" t="s">
        <v>11770</v>
      </c>
    </row>
    <row r="5533" spans="1:11" x14ac:dyDescent="0.35">
      <c r="A5533" s="8">
        <v>5524</v>
      </c>
      <c r="B5533" s="8" t="s">
        <v>5907</v>
      </c>
      <c r="C5533" s="8" t="s">
        <v>3649</v>
      </c>
      <c r="D5533" s="8" t="s">
        <v>3649</v>
      </c>
      <c r="E5533" s="7" t="s">
        <v>11785</v>
      </c>
      <c r="F5533" s="9">
        <v>0</v>
      </c>
      <c r="G5533" s="9">
        <v>50</v>
      </c>
      <c r="H5533" s="9">
        <v>-3989292.6</v>
      </c>
      <c r="I5533" s="9">
        <f t="shared" si="172"/>
        <v>-3989292.5999999894</v>
      </c>
      <c r="J5533" s="9">
        <f t="shared" si="173"/>
        <v>-1.0710209608078003E-8</v>
      </c>
      <c r="K5533" s="8" t="s">
        <v>11770</v>
      </c>
    </row>
    <row r="5534" spans="1:11" x14ac:dyDescent="0.35">
      <c r="A5534" s="12">
        <v>5525</v>
      </c>
      <c r="B5534" s="12" t="s">
        <v>5907</v>
      </c>
      <c r="C5534" s="12" t="s">
        <v>3649</v>
      </c>
      <c r="D5534" s="12" t="s">
        <v>3649</v>
      </c>
      <c r="E5534" s="11" t="s">
        <v>11786</v>
      </c>
      <c r="F5534" s="13">
        <v>1000000</v>
      </c>
      <c r="G5534" s="13">
        <v>0</v>
      </c>
      <c r="H5534" s="13">
        <v>-2989292.6</v>
      </c>
      <c r="I5534" s="13">
        <f t="shared" si="172"/>
        <v>-2989292.5999999894</v>
      </c>
      <c r="J5534" s="13">
        <f t="shared" si="173"/>
        <v>-1.0710209608078003E-8</v>
      </c>
      <c r="K5534" s="12" t="s">
        <v>11770</v>
      </c>
    </row>
    <row r="5535" spans="1:11" x14ac:dyDescent="0.35">
      <c r="A5535" s="8">
        <v>5526</v>
      </c>
      <c r="B5535" s="8" t="s">
        <v>5907</v>
      </c>
      <c r="C5535" s="8" t="s">
        <v>3649</v>
      </c>
      <c r="D5535" s="8" t="s">
        <v>3649</v>
      </c>
      <c r="E5535" s="7" t="s">
        <v>11787</v>
      </c>
      <c r="F5535" s="9">
        <v>50000</v>
      </c>
      <c r="G5535" s="9">
        <v>0</v>
      </c>
      <c r="H5535" s="9">
        <v>-2939292.6</v>
      </c>
      <c r="I5535" s="9">
        <f t="shared" si="172"/>
        <v>-2939292.5999999894</v>
      </c>
      <c r="J5535" s="9">
        <f t="shared" si="173"/>
        <v>-1.0710209608078003E-8</v>
      </c>
      <c r="K5535" s="8" t="s">
        <v>11770</v>
      </c>
    </row>
    <row r="5536" spans="1:11" x14ac:dyDescent="0.35">
      <c r="A5536" s="12">
        <v>5527</v>
      </c>
      <c r="B5536" s="12" t="s">
        <v>5907</v>
      </c>
      <c r="C5536" s="12" t="s">
        <v>3649</v>
      </c>
      <c r="D5536" s="12" t="s">
        <v>3649</v>
      </c>
      <c r="E5536" s="11" t="s">
        <v>11788</v>
      </c>
      <c r="F5536" s="13">
        <v>0</v>
      </c>
      <c r="G5536" s="13">
        <v>500000</v>
      </c>
      <c r="H5536" s="13">
        <v>-3439292.6</v>
      </c>
      <c r="I5536" s="13">
        <f t="shared" si="172"/>
        <v>-3439292.5999999894</v>
      </c>
      <c r="J5536" s="13">
        <f t="shared" si="173"/>
        <v>-1.0710209608078003E-8</v>
      </c>
      <c r="K5536" s="12" t="s">
        <v>11770</v>
      </c>
    </row>
    <row r="5537" spans="1:11" x14ac:dyDescent="0.35">
      <c r="A5537" s="8">
        <v>5528</v>
      </c>
      <c r="B5537" s="8" t="s">
        <v>5907</v>
      </c>
      <c r="C5537" s="8" t="s">
        <v>3649</v>
      </c>
      <c r="D5537" s="8" t="s">
        <v>3649</v>
      </c>
      <c r="E5537" s="7" t="s">
        <v>11789</v>
      </c>
      <c r="F5537" s="9">
        <v>0</v>
      </c>
      <c r="G5537" s="9">
        <v>3.75</v>
      </c>
      <c r="H5537" s="9">
        <v>-3439296.35</v>
      </c>
      <c r="I5537" s="9">
        <f t="shared" si="172"/>
        <v>-3439296.3499999894</v>
      </c>
      <c r="J5537" s="9">
        <f t="shared" si="173"/>
        <v>-1.0710209608078003E-8</v>
      </c>
      <c r="K5537" s="8" t="s">
        <v>11770</v>
      </c>
    </row>
    <row r="5538" spans="1:11" x14ac:dyDescent="0.35">
      <c r="A5538" s="12">
        <v>5529</v>
      </c>
      <c r="B5538" s="12" t="s">
        <v>5907</v>
      </c>
      <c r="C5538" s="12" t="s">
        <v>3649</v>
      </c>
      <c r="D5538" s="12" t="s">
        <v>3649</v>
      </c>
      <c r="E5538" s="11" t="s">
        <v>11790</v>
      </c>
      <c r="F5538" s="13">
        <v>0</v>
      </c>
      <c r="G5538" s="13">
        <v>50</v>
      </c>
      <c r="H5538" s="13">
        <v>-3439346.35</v>
      </c>
      <c r="I5538" s="13">
        <f t="shared" si="172"/>
        <v>-3439346.3499999894</v>
      </c>
      <c r="J5538" s="13">
        <f t="shared" si="173"/>
        <v>-1.0710209608078003E-8</v>
      </c>
      <c r="K5538" s="12" t="s">
        <v>11770</v>
      </c>
    </row>
    <row r="5539" spans="1:11" x14ac:dyDescent="0.35">
      <c r="A5539" s="8">
        <v>5530</v>
      </c>
      <c r="B5539" s="8" t="s">
        <v>5907</v>
      </c>
      <c r="C5539" s="8" t="s">
        <v>3664</v>
      </c>
      <c r="D5539" s="8" t="s">
        <v>3713</v>
      </c>
      <c r="E5539" s="7" t="s">
        <v>11791</v>
      </c>
      <c r="F5539" s="9">
        <v>0</v>
      </c>
      <c r="G5539" s="9">
        <v>50</v>
      </c>
      <c r="H5539" s="9">
        <v>-3439396.35</v>
      </c>
      <c r="I5539" s="9">
        <f t="shared" si="172"/>
        <v>-3439396.3499999894</v>
      </c>
      <c r="J5539" s="9">
        <f t="shared" si="173"/>
        <v>-1.0710209608078003E-8</v>
      </c>
      <c r="K5539" s="8" t="s">
        <v>11770</v>
      </c>
    </row>
    <row r="5540" spans="1:11" x14ac:dyDescent="0.35">
      <c r="A5540" s="12">
        <v>5531</v>
      </c>
      <c r="B5540" s="12" t="s">
        <v>5907</v>
      </c>
      <c r="C5540" s="12" t="s">
        <v>3664</v>
      </c>
      <c r="D5540" s="12" t="s">
        <v>3713</v>
      </c>
      <c r="E5540" s="11" t="s">
        <v>11792</v>
      </c>
      <c r="F5540" s="13">
        <v>0</v>
      </c>
      <c r="G5540" s="13">
        <v>100</v>
      </c>
      <c r="H5540" s="13">
        <v>-3439496.35</v>
      </c>
      <c r="I5540" s="13">
        <f t="shared" si="172"/>
        <v>-3439496.3499999894</v>
      </c>
      <c r="J5540" s="13">
        <f t="shared" si="173"/>
        <v>-1.0710209608078003E-8</v>
      </c>
      <c r="K5540" s="12" t="s">
        <v>11770</v>
      </c>
    </row>
    <row r="5541" spans="1:11" x14ac:dyDescent="0.35">
      <c r="A5541" s="8">
        <v>5532</v>
      </c>
      <c r="B5541" s="8" t="s">
        <v>5907</v>
      </c>
      <c r="C5541" s="8" t="s">
        <v>3664</v>
      </c>
      <c r="D5541" s="8" t="s">
        <v>3713</v>
      </c>
      <c r="E5541" s="7" t="s">
        <v>11793</v>
      </c>
      <c r="F5541" s="9">
        <v>0</v>
      </c>
      <c r="G5541" s="9">
        <v>300000</v>
      </c>
      <c r="H5541" s="9">
        <v>-3739496.35</v>
      </c>
      <c r="I5541" s="9">
        <f t="shared" si="172"/>
        <v>-3739496.3499999894</v>
      </c>
      <c r="J5541" s="9">
        <f t="shared" si="173"/>
        <v>-1.0710209608078003E-8</v>
      </c>
      <c r="K5541" s="8" t="s">
        <v>11770</v>
      </c>
    </row>
    <row r="5542" spans="1:11" x14ac:dyDescent="0.35">
      <c r="A5542" s="12">
        <v>5533</v>
      </c>
      <c r="B5542" s="12" t="s">
        <v>5907</v>
      </c>
      <c r="C5542" s="12" t="s">
        <v>3664</v>
      </c>
      <c r="D5542" s="12" t="s">
        <v>3713</v>
      </c>
      <c r="E5542" s="11" t="s">
        <v>11794</v>
      </c>
      <c r="F5542" s="13">
        <v>0</v>
      </c>
      <c r="G5542" s="13">
        <v>3.75</v>
      </c>
      <c r="H5542" s="13">
        <v>-3739500.1</v>
      </c>
      <c r="I5542" s="13">
        <f t="shared" si="172"/>
        <v>-3739500.0999999894</v>
      </c>
      <c r="J5542" s="13">
        <f t="shared" si="173"/>
        <v>-1.0710209608078003E-8</v>
      </c>
      <c r="K5542" s="12" t="s">
        <v>11770</v>
      </c>
    </row>
    <row r="5543" spans="1:11" x14ac:dyDescent="0.35">
      <c r="A5543" s="8">
        <v>5534</v>
      </c>
      <c r="B5543" s="8" t="s">
        <v>5907</v>
      </c>
      <c r="C5543" s="8" t="s">
        <v>3664</v>
      </c>
      <c r="D5543" s="8" t="s">
        <v>3713</v>
      </c>
      <c r="E5543" s="7" t="s">
        <v>11795</v>
      </c>
      <c r="F5543" s="9">
        <v>0</v>
      </c>
      <c r="G5543" s="9">
        <v>50</v>
      </c>
      <c r="H5543" s="9">
        <v>-3739550.1</v>
      </c>
      <c r="I5543" s="9">
        <f t="shared" si="172"/>
        <v>-3739550.0999999894</v>
      </c>
      <c r="J5543" s="9">
        <f t="shared" si="173"/>
        <v>-1.0710209608078003E-8</v>
      </c>
      <c r="K5543" s="8" t="s">
        <v>11770</v>
      </c>
    </row>
    <row r="5544" spans="1:11" x14ac:dyDescent="0.35">
      <c r="A5544" s="12">
        <v>5535</v>
      </c>
      <c r="B5544" s="12" t="s">
        <v>5907</v>
      </c>
      <c r="C5544" s="12" t="s">
        <v>3714</v>
      </c>
      <c r="D5544" s="12" t="s">
        <v>3713</v>
      </c>
      <c r="E5544" s="11" t="s">
        <v>11796</v>
      </c>
      <c r="F5544" s="13">
        <v>0</v>
      </c>
      <c r="G5544" s="13">
        <v>255000</v>
      </c>
      <c r="H5544" s="13">
        <v>-3994550.1</v>
      </c>
      <c r="I5544" s="13">
        <f t="shared" si="172"/>
        <v>-3994550.0999999894</v>
      </c>
      <c r="J5544" s="13">
        <f t="shared" si="173"/>
        <v>-1.0710209608078003E-8</v>
      </c>
      <c r="K5544" s="12" t="s">
        <v>11770</v>
      </c>
    </row>
    <row r="5545" spans="1:11" x14ac:dyDescent="0.35">
      <c r="A5545" s="8">
        <v>5536</v>
      </c>
      <c r="B5545" s="8" t="s">
        <v>5907</v>
      </c>
      <c r="C5545" s="8" t="s">
        <v>3713</v>
      </c>
      <c r="D5545" s="8" t="s">
        <v>3713</v>
      </c>
      <c r="E5545" s="7" t="s">
        <v>11797</v>
      </c>
      <c r="F5545" s="9">
        <v>0</v>
      </c>
      <c r="G5545" s="9">
        <v>1000000</v>
      </c>
      <c r="H5545" s="9">
        <v>-4994550.0999999996</v>
      </c>
      <c r="I5545" s="9">
        <f t="shared" si="172"/>
        <v>-4994550.0999999894</v>
      </c>
      <c r="J5545" s="9">
        <f t="shared" si="173"/>
        <v>-1.0244548320770264E-8</v>
      </c>
      <c r="K5545" s="8" t="s">
        <v>11798</v>
      </c>
    </row>
    <row r="5546" spans="1:11" x14ac:dyDescent="0.35">
      <c r="A5546" s="12">
        <v>5537</v>
      </c>
      <c r="B5546" s="12" t="s">
        <v>5907</v>
      </c>
      <c r="C5546" s="12" t="s">
        <v>3713</v>
      </c>
      <c r="D5546" s="12" t="s">
        <v>3713</v>
      </c>
      <c r="E5546" s="11" t="s">
        <v>11799</v>
      </c>
      <c r="F5546" s="13">
        <v>0</v>
      </c>
      <c r="G5546" s="13">
        <v>3.75</v>
      </c>
      <c r="H5546" s="13">
        <v>-4994553.8499999996</v>
      </c>
      <c r="I5546" s="13">
        <f t="shared" si="172"/>
        <v>-4994553.8499999894</v>
      </c>
      <c r="J5546" s="13">
        <f t="shared" si="173"/>
        <v>-1.0244548320770264E-8</v>
      </c>
      <c r="K5546" s="12" t="s">
        <v>11798</v>
      </c>
    </row>
    <row r="5547" spans="1:11" x14ac:dyDescent="0.35">
      <c r="A5547" s="8">
        <v>5538</v>
      </c>
      <c r="B5547" s="8" t="s">
        <v>5907</v>
      </c>
      <c r="C5547" s="8" t="s">
        <v>3713</v>
      </c>
      <c r="D5547" s="8" t="s">
        <v>3713</v>
      </c>
      <c r="E5547" s="7" t="s">
        <v>11800</v>
      </c>
      <c r="F5547" s="9">
        <v>0</v>
      </c>
      <c r="G5547" s="9">
        <v>50</v>
      </c>
      <c r="H5547" s="9">
        <v>-4994603.8499999996</v>
      </c>
      <c r="I5547" s="9">
        <f t="shared" si="172"/>
        <v>-4994603.8499999894</v>
      </c>
      <c r="J5547" s="9">
        <f t="shared" si="173"/>
        <v>-1.0244548320770264E-8</v>
      </c>
      <c r="K5547" s="8" t="s">
        <v>11798</v>
      </c>
    </row>
    <row r="5548" spans="1:11" x14ac:dyDescent="0.35">
      <c r="A5548" s="12">
        <v>5539</v>
      </c>
      <c r="B5548" s="12" t="s">
        <v>5907</v>
      </c>
      <c r="C5548" s="12" t="s">
        <v>228</v>
      </c>
      <c r="D5548" s="12" t="s">
        <v>228</v>
      </c>
      <c r="E5548" s="11" t="s">
        <v>11801</v>
      </c>
      <c r="F5548" s="13">
        <v>135000</v>
      </c>
      <c r="G5548" s="13">
        <v>0</v>
      </c>
      <c r="H5548" s="13">
        <v>-4859603.8499999996</v>
      </c>
      <c r="I5548" s="13">
        <f t="shared" si="172"/>
        <v>-4859603.8499999894</v>
      </c>
      <c r="J5548" s="13">
        <f t="shared" si="173"/>
        <v>-1.0244548320770264E-8</v>
      </c>
      <c r="K5548" s="12" t="s">
        <v>11798</v>
      </c>
    </row>
    <row r="5549" spans="1:11" x14ac:dyDescent="0.35">
      <c r="A5549" s="8">
        <v>5540</v>
      </c>
      <c r="B5549" s="8" t="s">
        <v>5907</v>
      </c>
      <c r="C5549" s="8" t="s">
        <v>3738</v>
      </c>
      <c r="D5549" s="8" t="s">
        <v>3738</v>
      </c>
      <c r="E5549" s="7" t="s">
        <v>11802</v>
      </c>
      <c r="F5549" s="9">
        <v>1267000</v>
      </c>
      <c r="G5549" s="9">
        <v>0</v>
      </c>
      <c r="H5549" s="9">
        <v>-3592603.85</v>
      </c>
      <c r="I5549" s="9">
        <f t="shared" si="172"/>
        <v>-3592603.8499999894</v>
      </c>
      <c r="J5549" s="9">
        <f t="shared" si="173"/>
        <v>-1.0710209608078003E-8</v>
      </c>
      <c r="K5549" s="8" t="s">
        <v>11798</v>
      </c>
    </row>
    <row r="5550" spans="1:11" x14ac:dyDescent="0.35">
      <c r="A5550" s="12">
        <v>5541</v>
      </c>
      <c r="B5550" s="12" t="s">
        <v>5907</v>
      </c>
      <c r="C5550" s="12" t="s">
        <v>3809</v>
      </c>
      <c r="D5550" s="12" t="s">
        <v>3809</v>
      </c>
      <c r="E5550" s="11" t="s">
        <v>11803</v>
      </c>
      <c r="F5550" s="13">
        <v>0</v>
      </c>
      <c r="G5550" s="13">
        <v>150000</v>
      </c>
      <c r="H5550" s="13">
        <v>-3742603.85</v>
      </c>
      <c r="I5550" s="13">
        <f t="shared" si="172"/>
        <v>-3742603.8499999894</v>
      </c>
      <c r="J5550" s="13">
        <f t="shared" si="173"/>
        <v>-1.0710209608078003E-8</v>
      </c>
      <c r="K5550" s="12" t="s">
        <v>11798</v>
      </c>
    </row>
    <row r="5551" spans="1:11" x14ac:dyDescent="0.35">
      <c r="A5551" s="8">
        <v>5542</v>
      </c>
      <c r="B5551" s="8" t="s">
        <v>5907</v>
      </c>
      <c r="C5551" s="8" t="s">
        <v>3809</v>
      </c>
      <c r="D5551" s="8" t="s">
        <v>3809</v>
      </c>
      <c r="E5551" s="7" t="s">
        <v>11804</v>
      </c>
      <c r="F5551" s="9">
        <v>0</v>
      </c>
      <c r="G5551" s="9">
        <v>3.75</v>
      </c>
      <c r="H5551" s="9">
        <v>-3742607.6</v>
      </c>
      <c r="I5551" s="9">
        <f t="shared" si="172"/>
        <v>-3742607.5999999894</v>
      </c>
      <c r="J5551" s="9">
        <f t="shared" si="173"/>
        <v>-1.0710209608078003E-8</v>
      </c>
      <c r="K5551" s="8" t="s">
        <v>11798</v>
      </c>
    </row>
    <row r="5552" spans="1:11" x14ac:dyDescent="0.35">
      <c r="A5552" s="12">
        <v>5543</v>
      </c>
      <c r="B5552" s="12" t="s">
        <v>5907</v>
      </c>
      <c r="C5552" s="12" t="s">
        <v>3809</v>
      </c>
      <c r="D5552" s="12" t="s">
        <v>3809</v>
      </c>
      <c r="E5552" s="11" t="s">
        <v>11805</v>
      </c>
      <c r="F5552" s="13">
        <v>0</v>
      </c>
      <c r="G5552" s="13">
        <v>50</v>
      </c>
      <c r="H5552" s="13">
        <v>-3742657.6</v>
      </c>
      <c r="I5552" s="13">
        <f t="shared" si="172"/>
        <v>-3742657.5999999894</v>
      </c>
      <c r="J5552" s="13">
        <f t="shared" si="173"/>
        <v>-1.0710209608078003E-8</v>
      </c>
      <c r="K5552" s="12" t="s">
        <v>11798</v>
      </c>
    </row>
    <row r="5553" spans="1:11" x14ac:dyDescent="0.35">
      <c r="A5553" s="8">
        <v>5544</v>
      </c>
      <c r="B5553" s="8" t="s">
        <v>5907</v>
      </c>
      <c r="C5553" s="8" t="s">
        <v>3809</v>
      </c>
      <c r="D5553" s="8" t="s">
        <v>3809</v>
      </c>
      <c r="E5553" s="7" t="s">
        <v>11806</v>
      </c>
      <c r="F5553" s="9">
        <v>0</v>
      </c>
      <c r="G5553" s="9">
        <v>100000</v>
      </c>
      <c r="H5553" s="9">
        <v>-3842657.6</v>
      </c>
      <c r="I5553" s="9">
        <f t="shared" si="172"/>
        <v>-3842657.5999999894</v>
      </c>
      <c r="J5553" s="9">
        <f t="shared" si="173"/>
        <v>-1.0710209608078003E-8</v>
      </c>
      <c r="K5553" s="8" t="s">
        <v>11798</v>
      </c>
    </row>
    <row r="5554" spans="1:11" x14ac:dyDescent="0.35">
      <c r="A5554" s="12">
        <v>5545</v>
      </c>
      <c r="B5554" s="12" t="s">
        <v>5907</v>
      </c>
      <c r="C5554" s="12" t="s">
        <v>3809</v>
      </c>
      <c r="D5554" s="12" t="s">
        <v>3809</v>
      </c>
      <c r="E5554" s="11" t="s">
        <v>11807</v>
      </c>
      <c r="F5554" s="13">
        <v>0</v>
      </c>
      <c r="G5554" s="13">
        <v>3.75</v>
      </c>
      <c r="H5554" s="13">
        <v>-3842661.35</v>
      </c>
      <c r="I5554" s="13">
        <f t="shared" si="172"/>
        <v>-3842661.3499999894</v>
      </c>
      <c r="J5554" s="13">
        <f t="shared" si="173"/>
        <v>-1.0710209608078003E-8</v>
      </c>
      <c r="K5554" s="12" t="s">
        <v>11798</v>
      </c>
    </row>
    <row r="5555" spans="1:11" x14ac:dyDescent="0.35">
      <c r="A5555" s="8">
        <v>5546</v>
      </c>
      <c r="B5555" s="8" t="s">
        <v>5907</v>
      </c>
      <c r="C5555" s="8" t="s">
        <v>3809</v>
      </c>
      <c r="D5555" s="8" t="s">
        <v>3809</v>
      </c>
      <c r="E5555" s="7" t="s">
        <v>11808</v>
      </c>
      <c r="F5555" s="9">
        <v>0</v>
      </c>
      <c r="G5555" s="9">
        <v>50</v>
      </c>
      <c r="H5555" s="9">
        <v>-3842711.35</v>
      </c>
      <c r="I5555" s="9">
        <f t="shared" si="172"/>
        <v>-3842711.3499999894</v>
      </c>
      <c r="J5555" s="9">
        <f t="shared" si="173"/>
        <v>-1.0710209608078003E-8</v>
      </c>
      <c r="K5555" s="8" t="s">
        <v>11798</v>
      </c>
    </row>
    <row r="5556" spans="1:11" x14ac:dyDescent="0.35">
      <c r="A5556" s="12">
        <v>5547</v>
      </c>
      <c r="B5556" s="12" t="s">
        <v>5907</v>
      </c>
      <c r="C5556" s="12" t="s">
        <v>3865</v>
      </c>
      <c r="D5556" s="12" t="s">
        <v>3865</v>
      </c>
      <c r="E5556" s="11" t="s">
        <v>11809</v>
      </c>
      <c r="F5556" s="13">
        <v>138000</v>
      </c>
      <c r="G5556" s="13">
        <v>0</v>
      </c>
      <c r="H5556" s="13">
        <v>-3704711.35</v>
      </c>
      <c r="I5556" s="13">
        <f t="shared" si="172"/>
        <v>-3704711.3499999894</v>
      </c>
      <c r="J5556" s="13">
        <f t="shared" si="173"/>
        <v>-1.0710209608078003E-8</v>
      </c>
      <c r="K5556" s="12" t="s">
        <v>11798</v>
      </c>
    </row>
    <row r="5557" spans="1:11" x14ac:dyDescent="0.35">
      <c r="A5557" s="8">
        <v>5548</v>
      </c>
      <c r="B5557" s="8" t="s">
        <v>5907</v>
      </c>
      <c r="C5557" s="8" t="s">
        <v>3865</v>
      </c>
      <c r="D5557" s="8" t="s">
        <v>3865</v>
      </c>
      <c r="E5557" s="7" t="s">
        <v>11810</v>
      </c>
      <c r="F5557" s="9">
        <v>500000</v>
      </c>
      <c r="G5557" s="9">
        <v>0</v>
      </c>
      <c r="H5557" s="9">
        <v>-3204711.35</v>
      </c>
      <c r="I5557" s="9">
        <f t="shared" si="172"/>
        <v>-3204711.3499999894</v>
      </c>
      <c r="J5557" s="9">
        <f t="shared" si="173"/>
        <v>-1.0710209608078003E-8</v>
      </c>
      <c r="K5557" s="8" t="s">
        <v>11798</v>
      </c>
    </row>
    <row r="5558" spans="1:11" x14ac:dyDescent="0.35">
      <c r="A5558" s="12">
        <v>5549</v>
      </c>
      <c r="B5558" s="12" t="s">
        <v>5907</v>
      </c>
      <c r="C5558" s="12" t="s">
        <v>231</v>
      </c>
      <c r="D5558" s="12" t="s">
        <v>3865</v>
      </c>
      <c r="E5558" s="11" t="s">
        <v>11811</v>
      </c>
      <c r="F5558" s="13">
        <v>0</v>
      </c>
      <c r="G5558" s="13">
        <v>1000000</v>
      </c>
      <c r="H5558" s="13">
        <v>-4204711.3499999996</v>
      </c>
      <c r="I5558" s="13">
        <f t="shared" si="172"/>
        <v>-4204711.3499999894</v>
      </c>
      <c r="J5558" s="13">
        <f t="shared" si="173"/>
        <v>-1.0244548320770264E-8</v>
      </c>
      <c r="K5558" s="12" t="s">
        <v>11798</v>
      </c>
    </row>
    <row r="5559" spans="1:11" x14ac:dyDescent="0.35">
      <c r="A5559" s="8">
        <v>5550</v>
      </c>
      <c r="B5559" s="8" t="s">
        <v>5907</v>
      </c>
      <c r="C5559" s="8" t="s">
        <v>231</v>
      </c>
      <c r="D5559" s="8" t="s">
        <v>3865</v>
      </c>
      <c r="E5559" s="7" t="s">
        <v>11812</v>
      </c>
      <c r="F5559" s="9">
        <v>0</v>
      </c>
      <c r="G5559" s="9">
        <v>3.75</v>
      </c>
      <c r="H5559" s="9">
        <v>-4204715.0999999996</v>
      </c>
      <c r="I5559" s="9">
        <f t="shared" si="172"/>
        <v>-4204715.0999999894</v>
      </c>
      <c r="J5559" s="9">
        <f t="shared" si="173"/>
        <v>-1.0244548320770264E-8</v>
      </c>
      <c r="K5559" s="8" t="s">
        <v>11798</v>
      </c>
    </row>
    <row r="5560" spans="1:11" x14ac:dyDescent="0.35">
      <c r="A5560" s="12">
        <v>5551</v>
      </c>
      <c r="B5560" s="12" t="s">
        <v>5907</v>
      </c>
      <c r="C5560" s="12" t="s">
        <v>231</v>
      </c>
      <c r="D5560" s="12" t="s">
        <v>3865</v>
      </c>
      <c r="E5560" s="11" t="s">
        <v>11813</v>
      </c>
      <c r="F5560" s="13">
        <v>0</v>
      </c>
      <c r="G5560" s="13">
        <v>50</v>
      </c>
      <c r="H5560" s="13">
        <v>-4204765.0999999996</v>
      </c>
      <c r="I5560" s="13">
        <f t="shared" si="172"/>
        <v>-4204765.0999999894</v>
      </c>
      <c r="J5560" s="13">
        <f t="shared" si="173"/>
        <v>-1.0244548320770264E-8</v>
      </c>
      <c r="K5560" s="12" t="s">
        <v>11798</v>
      </c>
    </row>
    <row r="5561" spans="1:11" x14ac:dyDescent="0.35">
      <c r="A5561" s="8">
        <v>5552</v>
      </c>
      <c r="B5561" s="8" t="s">
        <v>5907</v>
      </c>
      <c r="C5561" s="8" t="s">
        <v>231</v>
      </c>
      <c r="D5561" s="8" t="s">
        <v>3865</v>
      </c>
      <c r="E5561" s="7" t="s">
        <v>11811</v>
      </c>
      <c r="F5561" s="9">
        <v>1000000</v>
      </c>
      <c r="G5561" s="9">
        <v>0</v>
      </c>
      <c r="H5561" s="9">
        <v>-3204765.1</v>
      </c>
      <c r="I5561" s="9">
        <f t="shared" si="172"/>
        <v>-3204765.0999999894</v>
      </c>
      <c r="J5561" s="9">
        <f t="shared" si="173"/>
        <v>-1.0710209608078003E-8</v>
      </c>
      <c r="K5561" s="8" t="s">
        <v>11798</v>
      </c>
    </row>
    <row r="5562" spans="1:11" x14ac:dyDescent="0.35">
      <c r="A5562" s="12">
        <v>5553</v>
      </c>
      <c r="B5562" s="12" t="s">
        <v>5907</v>
      </c>
      <c r="C5562" s="12" t="s">
        <v>231</v>
      </c>
      <c r="D5562" s="12" t="s">
        <v>3865</v>
      </c>
      <c r="E5562" s="11" t="s">
        <v>11812</v>
      </c>
      <c r="F5562" s="13">
        <v>3.75</v>
      </c>
      <c r="G5562" s="13">
        <v>0</v>
      </c>
      <c r="H5562" s="13">
        <v>-3204761.35</v>
      </c>
      <c r="I5562" s="13">
        <f t="shared" si="172"/>
        <v>-3204761.3499999894</v>
      </c>
      <c r="J5562" s="13">
        <f t="shared" si="173"/>
        <v>-1.0710209608078003E-8</v>
      </c>
      <c r="K5562" s="12" t="s">
        <v>11798</v>
      </c>
    </row>
    <row r="5563" spans="1:11" x14ac:dyDescent="0.35">
      <c r="A5563" s="8">
        <v>5554</v>
      </c>
      <c r="B5563" s="8" t="s">
        <v>5907</v>
      </c>
      <c r="C5563" s="8" t="s">
        <v>231</v>
      </c>
      <c r="D5563" s="8" t="s">
        <v>3865</v>
      </c>
      <c r="E5563" s="7" t="s">
        <v>11813</v>
      </c>
      <c r="F5563" s="9">
        <v>50</v>
      </c>
      <c r="G5563" s="9">
        <v>0</v>
      </c>
      <c r="H5563" s="9">
        <v>-3204711.35</v>
      </c>
      <c r="I5563" s="9">
        <f t="shared" si="172"/>
        <v>-3204711.3499999894</v>
      </c>
      <c r="J5563" s="9">
        <f t="shared" si="173"/>
        <v>-1.0710209608078003E-8</v>
      </c>
      <c r="K5563" s="8" t="s">
        <v>11798</v>
      </c>
    </row>
    <row r="5564" spans="1:11" x14ac:dyDescent="0.35">
      <c r="A5564" s="12">
        <v>5555</v>
      </c>
      <c r="B5564" s="12" t="s">
        <v>5907</v>
      </c>
      <c r="C5564" s="12" t="s">
        <v>231</v>
      </c>
      <c r="D5564" s="12" t="s">
        <v>3865</v>
      </c>
      <c r="E5564" s="11" t="s">
        <v>11814</v>
      </c>
      <c r="F5564" s="13">
        <v>0</v>
      </c>
      <c r="G5564" s="13">
        <v>51744.55</v>
      </c>
      <c r="H5564" s="13">
        <v>-3256455.9</v>
      </c>
      <c r="I5564" s="13">
        <f t="shared" si="172"/>
        <v>-3256455.8999999892</v>
      </c>
      <c r="J5564" s="13">
        <f t="shared" si="173"/>
        <v>-1.0710209608078003E-8</v>
      </c>
      <c r="K5564" s="12" t="s">
        <v>11798</v>
      </c>
    </row>
    <row r="5565" spans="1:11" x14ac:dyDescent="0.35">
      <c r="A5565" s="8">
        <v>5556</v>
      </c>
      <c r="B5565" s="8" t="s">
        <v>5907</v>
      </c>
      <c r="C5565" s="8" t="s">
        <v>3915</v>
      </c>
      <c r="D5565" s="8" t="s">
        <v>3910</v>
      </c>
      <c r="E5565" s="7" t="s">
        <v>11815</v>
      </c>
      <c r="F5565" s="9">
        <v>0</v>
      </c>
      <c r="G5565" s="9">
        <v>714410</v>
      </c>
      <c r="H5565" s="9">
        <v>-3970865.9</v>
      </c>
      <c r="I5565" s="9">
        <f t="shared" si="172"/>
        <v>-3970865.8999999892</v>
      </c>
      <c r="J5565" s="9">
        <f t="shared" si="173"/>
        <v>-1.0710209608078003E-8</v>
      </c>
      <c r="K5565" s="8" t="s">
        <v>11798</v>
      </c>
    </row>
    <row r="5566" spans="1:11" x14ac:dyDescent="0.35">
      <c r="A5566" s="12">
        <v>5557</v>
      </c>
      <c r="B5566" s="12" t="s">
        <v>5907</v>
      </c>
      <c r="C5566" s="12" t="s">
        <v>3915</v>
      </c>
      <c r="D5566" s="12" t="s">
        <v>3910</v>
      </c>
      <c r="E5566" s="11" t="s">
        <v>11816</v>
      </c>
      <c r="F5566" s="13">
        <v>0</v>
      </c>
      <c r="G5566" s="13">
        <v>3.75</v>
      </c>
      <c r="H5566" s="13">
        <v>-3970869.65</v>
      </c>
      <c r="I5566" s="13">
        <f t="shared" si="172"/>
        <v>-3970869.6499999892</v>
      </c>
      <c r="J5566" s="13">
        <f t="shared" si="173"/>
        <v>-1.0710209608078003E-8</v>
      </c>
      <c r="K5566" s="12" t="s">
        <v>11798</v>
      </c>
    </row>
    <row r="5567" spans="1:11" x14ac:dyDescent="0.35">
      <c r="A5567" s="8">
        <v>5558</v>
      </c>
      <c r="B5567" s="8" t="s">
        <v>5907</v>
      </c>
      <c r="C5567" s="8" t="s">
        <v>3915</v>
      </c>
      <c r="D5567" s="8" t="s">
        <v>3910</v>
      </c>
      <c r="E5567" s="7" t="s">
        <v>11817</v>
      </c>
      <c r="F5567" s="9">
        <v>0</v>
      </c>
      <c r="G5567" s="9">
        <v>50</v>
      </c>
      <c r="H5567" s="9">
        <v>-3970919.65</v>
      </c>
      <c r="I5567" s="9">
        <f t="shared" si="172"/>
        <v>-3970919.6499999892</v>
      </c>
      <c r="J5567" s="9">
        <f t="shared" si="173"/>
        <v>-1.0710209608078003E-8</v>
      </c>
      <c r="K5567" s="8" t="s">
        <v>11798</v>
      </c>
    </row>
    <row r="5568" spans="1:11" x14ac:dyDescent="0.35">
      <c r="A5568" s="12">
        <v>5559</v>
      </c>
      <c r="B5568" s="12" t="s">
        <v>5907</v>
      </c>
      <c r="C5568" s="12" t="s">
        <v>3915</v>
      </c>
      <c r="D5568" s="12" t="s">
        <v>3910</v>
      </c>
      <c r="E5568" s="11" t="s">
        <v>11818</v>
      </c>
      <c r="F5568" s="13">
        <v>0</v>
      </c>
      <c r="G5568" s="13">
        <v>1000000</v>
      </c>
      <c r="H5568" s="13">
        <v>-4970919.6500000004</v>
      </c>
      <c r="I5568" s="13">
        <f t="shared" si="172"/>
        <v>-4970919.6499999892</v>
      </c>
      <c r="J5568" s="13">
        <f t="shared" si="173"/>
        <v>-1.1175870895385742E-8</v>
      </c>
      <c r="K5568" s="12" t="s">
        <v>11819</v>
      </c>
    </row>
    <row r="5569" spans="1:11" x14ac:dyDescent="0.35">
      <c r="A5569" s="8">
        <v>5560</v>
      </c>
      <c r="B5569" s="8" t="s">
        <v>5907</v>
      </c>
      <c r="C5569" s="8" t="s">
        <v>3915</v>
      </c>
      <c r="D5569" s="8" t="s">
        <v>3910</v>
      </c>
      <c r="E5569" s="7" t="s">
        <v>11820</v>
      </c>
      <c r="F5569" s="9">
        <v>0</v>
      </c>
      <c r="G5569" s="9">
        <v>3.75</v>
      </c>
      <c r="H5569" s="9">
        <v>-4970923.4000000004</v>
      </c>
      <c r="I5569" s="9">
        <f t="shared" si="172"/>
        <v>-4970923.3999999892</v>
      </c>
      <c r="J5569" s="9">
        <f t="shared" si="173"/>
        <v>-1.1175870895385742E-8</v>
      </c>
      <c r="K5569" s="8" t="s">
        <v>11819</v>
      </c>
    </row>
    <row r="5570" spans="1:11" x14ac:dyDescent="0.35">
      <c r="A5570" s="12">
        <v>5561</v>
      </c>
      <c r="B5570" s="12" t="s">
        <v>5907</v>
      </c>
      <c r="C5570" s="12" t="s">
        <v>3915</v>
      </c>
      <c r="D5570" s="12" t="s">
        <v>3910</v>
      </c>
      <c r="E5570" s="11" t="s">
        <v>11821</v>
      </c>
      <c r="F5570" s="13">
        <v>0</v>
      </c>
      <c r="G5570" s="13">
        <v>50</v>
      </c>
      <c r="H5570" s="13">
        <v>-4970973.4000000004</v>
      </c>
      <c r="I5570" s="13">
        <f t="shared" si="172"/>
        <v>-4970973.3999999892</v>
      </c>
      <c r="J5570" s="13">
        <f t="shared" si="173"/>
        <v>-1.1175870895385742E-8</v>
      </c>
      <c r="K5570" s="12" t="s">
        <v>11819</v>
      </c>
    </row>
    <row r="5571" spans="1:11" x14ac:dyDescent="0.35">
      <c r="A5571" s="8">
        <v>5562</v>
      </c>
      <c r="B5571" s="8" t="s">
        <v>5907</v>
      </c>
      <c r="C5571" s="8" t="s">
        <v>3910</v>
      </c>
      <c r="D5571" s="8" t="s">
        <v>3910</v>
      </c>
      <c r="E5571" s="7" t="s">
        <v>11822</v>
      </c>
      <c r="F5571" s="9">
        <v>1700000</v>
      </c>
      <c r="G5571" s="9">
        <v>0</v>
      </c>
      <c r="H5571" s="9">
        <v>-3270973.4</v>
      </c>
      <c r="I5571" s="9">
        <f t="shared" si="172"/>
        <v>-3270973.3999999892</v>
      </c>
      <c r="J5571" s="9">
        <f t="shared" si="173"/>
        <v>-1.0710209608078003E-8</v>
      </c>
      <c r="K5571" s="8" t="s">
        <v>11819</v>
      </c>
    </row>
    <row r="5572" spans="1:11" x14ac:dyDescent="0.35">
      <c r="A5572" s="12">
        <v>5563</v>
      </c>
      <c r="B5572" s="12" t="s">
        <v>5907</v>
      </c>
      <c r="C5572" s="12" t="s">
        <v>3910</v>
      </c>
      <c r="D5572" s="12" t="s">
        <v>3910</v>
      </c>
      <c r="E5572" s="11" t="s">
        <v>11823</v>
      </c>
      <c r="F5572" s="13">
        <v>0</v>
      </c>
      <c r="G5572" s="13">
        <v>1500000</v>
      </c>
      <c r="H5572" s="13">
        <v>-4770973.4000000004</v>
      </c>
      <c r="I5572" s="13">
        <f t="shared" si="172"/>
        <v>-4770973.3999999892</v>
      </c>
      <c r="J5572" s="13">
        <f t="shared" si="173"/>
        <v>-1.1175870895385742E-8</v>
      </c>
      <c r="K5572" s="12" t="s">
        <v>11819</v>
      </c>
    </row>
    <row r="5573" spans="1:11" x14ac:dyDescent="0.35">
      <c r="A5573" s="8">
        <v>5564</v>
      </c>
      <c r="B5573" s="8" t="s">
        <v>5907</v>
      </c>
      <c r="C5573" s="8" t="s">
        <v>3910</v>
      </c>
      <c r="D5573" s="8" t="s">
        <v>3910</v>
      </c>
      <c r="E5573" s="7" t="s">
        <v>11824</v>
      </c>
      <c r="F5573" s="9">
        <v>0</v>
      </c>
      <c r="G5573" s="9">
        <v>3.75</v>
      </c>
      <c r="H5573" s="9">
        <v>-4770977.1500000004</v>
      </c>
      <c r="I5573" s="9">
        <f t="shared" si="172"/>
        <v>-4770977.1499999892</v>
      </c>
      <c r="J5573" s="9">
        <f t="shared" si="173"/>
        <v>-1.1175870895385742E-8</v>
      </c>
      <c r="K5573" s="8" t="s">
        <v>11819</v>
      </c>
    </row>
    <row r="5574" spans="1:11" x14ac:dyDescent="0.35">
      <c r="A5574" s="12">
        <v>5565</v>
      </c>
      <c r="B5574" s="12" t="s">
        <v>5907</v>
      </c>
      <c r="C5574" s="12" t="s">
        <v>3910</v>
      </c>
      <c r="D5574" s="12" t="s">
        <v>3910</v>
      </c>
      <c r="E5574" s="11" t="s">
        <v>11825</v>
      </c>
      <c r="F5574" s="13">
        <v>0</v>
      </c>
      <c r="G5574" s="13">
        <v>50</v>
      </c>
      <c r="H5574" s="13">
        <v>-4771027.1500000004</v>
      </c>
      <c r="I5574" s="13">
        <f t="shared" si="172"/>
        <v>-4771027.1499999892</v>
      </c>
      <c r="J5574" s="13">
        <f t="shared" si="173"/>
        <v>-1.1175870895385742E-8</v>
      </c>
      <c r="K5574" s="12" t="s">
        <v>11819</v>
      </c>
    </row>
    <row r="5575" spans="1:11" x14ac:dyDescent="0.35">
      <c r="A5575" s="8">
        <v>5566</v>
      </c>
      <c r="B5575" s="8" t="s">
        <v>5907</v>
      </c>
      <c r="C5575" s="8" t="s">
        <v>3983</v>
      </c>
      <c r="D5575" s="8" t="s">
        <v>3983</v>
      </c>
      <c r="E5575" s="7" t="s">
        <v>11826</v>
      </c>
      <c r="F5575" s="9">
        <v>750000</v>
      </c>
      <c r="G5575" s="9">
        <v>0</v>
      </c>
      <c r="H5575" s="9">
        <v>-4021027.15</v>
      </c>
      <c r="I5575" s="9">
        <f t="shared" si="172"/>
        <v>-4021027.1499999892</v>
      </c>
      <c r="J5575" s="9">
        <f t="shared" si="173"/>
        <v>-1.0710209608078003E-8</v>
      </c>
      <c r="K5575" s="8" t="s">
        <v>11819</v>
      </c>
    </row>
    <row r="5576" spans="1:11" x14ac:dyDescent="0.35">
      <c r="A5576" s="12">
        <v>5567</v>
      </c>
      <c r="B5576" s="12" t="s">
        <v>5907</v>
      </c>
      <c r="C5576" s="12" t="s">
        <v>3983</v>
      </c>
      <c r="D5576" s="12" t="s">
        <v>3983</v>
      </c>
      <c r="E5576" s="11" t="s">
        <v>11827</v>
      </c>
      <c r="F5576" s="13">
        <v>500000</v>
      </c>
      <c r="G5576" s="13">
        <v>0</v>
      </c>
      <c r="H5576" s="13">
        <v>-3521027.15</v>
      </c>
      <c r="I5576" s="13">
        <f t="shared" si="172"/>
        <v>-3521027.1499999892</v>
      </c>
      <c r="J5576" s="13">
        <f t="shared" si="173"/>
        <v>-1.0710209608078003E-8</v>
      </c>
      <c r="K5576" s="12" t="s">
        <v>11819</v>
      </c>
    </row>
    <row r="5577" spans="1:11" x14ac:dyDescent="0.35">
      <c r="A5577" s="8">
        <v>5568</v>
      </c>
      <c r="B5577" s="8" t="s">
        <v>5907</v>
      </c>
      <c r="C5577" s="8" t="s">
        <v>3983</v>
      </c>
      <c r="D5577" s="8" t="s">
        <v>3992</v>
      </c>
      <c r="E5577" s="7" t="s">
        <v>11828</v>
      </c>
      <c r="F5577" s="9">
        <v>0</v>
      </c>
      <c r="G5577" s="9">
        <v>200000</v>
      </c>
      <c r="H5577" s="9">
        <v>-3721027.15</v>
      </c>
      <c r="I5577" s="9">
        <f t="shared" si="172"/>
        <v>-3721027.1499999892</v>
      </c>
      <c r="J5577" s="9">
        <f t="shared" si="173"/>
        <v>-1.0710209608078003E-8</v>
      </c>
      <c r="K5577" s="8" t="s">
        <v>11819</v>
      </c>
    </row>
    <row r="5578" spans="1:11" x14ac:dyDescent="0.35">
      <c r="A5578" s="12">
        <v>5569</v>
      </c>
      <c r="B5578" s="12" t="s">
        <v>5907</v>
      </c>
      <c r="C5578" s="12" t="s">
        <v>3983</v>
      </c>
      <c r="D5578" s="12" t="s">
        <v>3992</v>
      </c>
      <c r="E5578" s="11" t="s">
        <v>11829</v>
      </c>
      <c r="F5578" s="13">
        <v>0</v>
      </c>
      <c r="G5578" s="13">
        <v>3.75</v>
      </c>
      <c r="H5578" s="13">
        <v>-3721030.9</v>
      </c>
      <c r="I5578" s="13">
        <f t="shared" ref="I5578:I5641" si="174">I5577+F5578-G5578</f>
        <v>-3721030.8999999892</v>
      </c>
      <c r="J5578" s="13">
        <f t="shared" ref="J5578:J5641" si="175">H5578-I5578</f>
        <v>-1.0710209608078003E-8</v>
      </c>
      <c r="K5578" s="12" t="s">
        <v>11819</v>
      </c>
    </row>
    <row r="5579" spans="1:11" x14ac:dyDescent="0.35">
      <c r="A5579" s="8">
        <v>5570</v>
      </c>
      <c r="B5579" s="8" t="s">
        <v>5907</v>
      </c>
      <c r="C5579" s="8" t="s">
        <v>3983</v>
      </c>
      <c r="D5579" s="8" t="s">
        <v>3992</v>
      </c>
      <c r="E5579" s="7" t="s">
        <v>11830</v>
      </c>
      <c r="F5579" s="9">
        <v>0</v>
      </c>
      <c r="G5579" s="9">
        <v>50</v>
      </c>
      <c r="H5579" s="9">
        <v>-3721080.9</v>
      </c>
      <c r="I5579" s="9">
        <f t="shared" si="174"/>
        <v>-3721080.8999999892</v>
      </c>
      <c r="J5579" s="9">
        <f t="shared" si="175"/>
        <v>-1.0710209608078003E-8</v>
      </c>
      <c r="K5579" s="8" t="s">
        <v>11819</v>
      </c>
    </row>
    <row r="5580" spans="1:11" x14ac:dyDescent="0.35">
      <c r="A5580" s="12">
        <v>5571</v>
      </c>
      <c r="B5580" s="12" t="s">
        <v>5907</v>
      </c>
      <c r="C5580" s="12" t="s">
        <v>3992</v>
      </c>
      <c r="D5580" s="12" t="s">
        <v>3992</v>
      </c>
      <c r="E5580" s="11" t="s">
        <v>11831</v>
      </c>
      <c r="F5580" s="13">
        <v>0</v>
      </c>
      <c r="G5580" s="13">
        <v>50000</v>
      </c>
      <c r="H5580" s="13">
        <v>-3771080.9</v>
      </c>
      <c r="I5580" s="13">
        <f t="shared" si="174"/>
        <v>-3771080.8999999892</v>
      </c>
      <c r="J5580" s="13">
        <f t="shared" si="175"/>
        <v>-1.0710209608078003E-8</v>
      </c>
      <c r="K5580" s="12" t="s">
        <v>11819</v>
      </c>
    </row>
    <row r="5581" spans="1:11" x14ac:dyDescent="0.35">
      <c r="A5581" s="8">
        <v>5572</v>
      </c>
      <c r="B5581" s="8" t="s">
        <v>5907</v>
      </c>
      <c r="C5581" s="8" t="s">
        <v>3999</v>
      </c>
      <c r="D5581" s="8" t="s">
        <v>4096</v>
      </c>
      <c r="E5581" s="7" t="s">
        <v>11832</v>
      </c>
      <c r="F5581" s="9">
        <v>0</v>
      </c>
      <c r="G5581" s="9">
        <v>80000</v>
      </c>
      <c r="H5581" s="9">
        <v>-3851080.9</v>
      </c>
      <c r="I5581" s="9">
        <f t="shared" si="174"/>
        <v>-3851080.8999999892</v>
      </c>
      <c r="J5581" s="9">
        <f t="shared" si="175"/>
        <v>-1.0710209608078003E-8</v>
      </c>
      <c r="K5581" s="8" t="s">
        <v>11819</v>
      </c>
    </row>
    <row r="5582" spans="1:11" x14ac:dyDescent="0.35">
      <c r="A5582" s="12">
        <v>5573</v>
      </c>
      <c r="B5582" s="12" t="s">
        <v>5907</v>
      </c>
      <c r="C5582" s="12" t="s">
        <v>3999</v>
      </c>
      <c r="D5582" s="12" t="s">
        <v>4096</v>
      </c>
      <c r="E5582" s="11" t="s">
        <v>11833</v>
      </c>
      <c r="F5582" s="13">
        <v>0</v>
      </c>
      <c r="G5582" s="13">
        <v>3.75</v>
      </c>
      <c r="H5582" s="13">
        <v>-3851084.65</v>
      </c>
      <c r="I5582" s="13">
        <f t="shared" si="174"/>
        <v>-3851084.6499999892</v>
      </c>
      <c r="J5582" s="13">
        <f t="shared" si="175"/>
        <v>-1.0710209608078003E-8</v>
      </c>
      <c r="K5582" s="12" t="s">
        <v>11819</v>
      </c>
    </row>
    <row r="5583" spans="1:11" x14ac:dyDescent="0.35">
      <c r="A5583" s="8">
        <v>5574</v>
      </c>
      <c r="B5583" s="8" t="s">
        <v>5907</v>
      </c>
      <c r="C5583" s="8" t="s">
        <v>3999</v>
      </c>
      <c r="D5583" s="8" t="s">
        <v>4096</v>
      </c>
      <c r="E5583" s="7" t="s">
        <v>11834</v>
      </c>
      <c r="F5583" s="9">
        <v>0</v>
      </c>
      <c r="G5583" s="9">
        <v>50</v>
      </c>
      <c r="H5583" s="9">
        <v>-3851134.65</v>
      </c>
      <c r="I5583" s="9">
        <f t="shared" si="174"/>
        <v>-3851134.6499999892</v>
      </c>
      <c r="J5583" s="9">
        <f t="shared" si="175"/>
        <v>-1.0710209608078003E-8</v>
      </c>
      <c r="K5583" s="8" t="s">
        <v>11819</v>
      </c>
    </row>
    <row r="5584" spans="1:11" x14ac:dyDescent="0.35">
      <c r="A5584" s="12">
        <v>5575</v>
      </c>
      <c r="B5584" s="12" t="s">
        <v>5907</v>
      </c>
      <c r="C5584" s="12" t="s">
        <v>3999</v>
      </c>
      <c r="D5584" s="12" t="s">
        <v>4096</v>
      </c>
      <c r="E5584" s="11" t="s">
        <v>11835</v>
      </c>
      <c r="F5584" s="13">
        <v>0</v>
      </c>
      <c r="G5584" s="13">
        <v>70000</v>
      </c>
      <c r="H5584" s="13">
        <v>-3921134.65</v>
      </c>
      <c r="I5584" s="13">
        <f t="shared" si="174"/>
        <v>-3921134.6499999892</v>
      </c>
      <c r="J5584" s="13">
        <f t="shared" si="175"/>
        <v>-1.0710209608078003E-8</v>
      </c>
      <c r="K5584" s="12" t="s">
        <v>11819</v>
      </c>
    </row>
    <row r="5585" spans="1:11" x14ac:dyDescent="0.35">
      <c r="A5585" s="8">
        <v>5576</v>
      </c>
      <c r="B5585" s="8" t="s">
        <v>5907</v>
      </c>
      <c r="C5585" s="8" t="s">
        <v>3999</v>
      </c>
      <c r="D5585" s="8" t="s">
        <v>4096</v>
      </c>
      <c r="E5585" s="7" t="s">
        <v>11836</v>
      </c>
      <c r="F5585" s="9">
        <v>0</v>
      </c>
      <c r="G5585" s="9">
        <v>3.75</v>
      </c>
      <c r="H5585" s="9">
        <v>-3921138.4</v>
      </c>
      <c r="I5585" s="9">
        <f t="shared" si="174"/>
        <v>-3921138.3999999892</v>
      </c>
      <c r="J5585" s="9">
        <f t="shared" si="175"/>
        <v>-1.0710209608078003E-8</v>
      </c>
      <c r="K5585" s="8" t="s">
        <v>11819</v>
      </c>
    </row>
    <row r="5586" spans="1:11" x14ac:dyDescent="0.35">
      <c r="A5586" s="12">
        <v>5577</v>
      </c>
      <c r="B5586" s="12" t="s">
        <v>5907</v>
      </c>
      <c r="C5586" s="12" t="s">
        <v>3999</v>
      </c>
      <c r="D5586" s="12" t="s">
        <v>4096</v>
      </c>
      <c r="E5586" s="11" t="s">
        <v>11837</v>
      </c>
      <c r="F5586" s="13">
        <v>0</v>
      </c>
      <c r="G5586" s="13">
        <v>50</v>
      </c>
      <c r="H5586" s="13">
        <v>-3921188.4</v>
      </c>
      <c r="I5586" s="13">
        <f t="shared" si="174"/>
        <v>-3921188.3999999892</v>
      </c>
      <c r="J5586" s="13">
        <f t="shared" si="175"/>
        <v>-1.0710209608078003E-8</v>
      </c>
      <c r="K5586" s="12" t="s">
        <v>11819</v>
      </c>
    </row>
    <row r="5587" spans="1:11" x14ac:dyDescent="0.35">
      <c r="A5587" s="8">
        <v>5578</v>
      </c>
      <c r="B5587" s="8" t="s">
        <v>5907</v>
      </c>
      <c r="C5587" s="8" t="s">
        <v>3999</v>
      </c>
      <c r="D5587" s="8" t="s">
        <v>4096</v>
      </c>
      <c r="E5587" s="7" t="s">
        <v>11838</v>
      </c>
      <c r="F5587" s="9">
        <v>0</v>
      </c>
      <c r="G5587" s="9">
        <v>40000</v>
      </c>
      <c r="H5587" s="9">
        <v>-3961188.4</v>
      </c>
      <c r="I5587" s="9">
        <f t="shared" si="174"/>
        <v>-3961188.3999999892</v>
      </c>
      <c r="J5587" s="9">
        <f t="shared" si="175"/>
        <v>-1.0710209608078003E-8</v>
      </c>
      <c r="K5587" s="8" t="s">
        <v>11819</v>
      </c>
    </row>
    <row r="5588" spans="1:11" x14ac:dyDescent="0.35">
      <c r="A5588" s="12">
        <v>5579</v>
      </c>
      <c r="B5588" s="12" t="s">
        <v>5907</v>
      </c>
      <c r="C5588" s="12" t="s">
        <v>3999</v>
      </c>
      <c r="D5588" s="12" t="s">
        <v>4096</v>
      </c>
      <c r="E5588" s="11" t="s">
        <v>11839</v>
      </c>
      <c r="F5588" s="13">
        <v>0</v>
      </c>
      <c r="G5588" s="13">
        <v>1.88</v>
      </c>
      <c r="H5588" s="13">
        <v>-3961190.28</v>
      </c>
      <c r="I5588" s="13">
        <f t="shared" si="174"/>
        <v>-3961190.2799999891</v>
      </c>
      <c r="J5588" s="13">
        <f t="shared" si="175"/>
        <v>-1.0710209608078003E-8</v>
      </c>
      <c r="K5588" s="12" t="s">
        <v>11819</v>
      </c>
    </row>
    <row r="5589" spans="1:11" x14ac:dyDescent="0.35">
      <c r="A5589" s="8">
        <v>5580</v>
      </c>
      <c r="B5589" s="8" t="s">
        <v>5907</v>
      </c>
      <c r="C5589" s="8" t="s">
        <v>3999</v>
      </c>
      <c r="D5589" s="8" t="s">
        <v>4096</v>
      </c>
      <c r="E5589" s="7" t="s">
        <v>11840</v>
      </c>
      <c r="F5589" s="9">
        <v>0</v>
      </c>
      <c r="G5589" s="9">
        <v>25</v>
      </c>
      <c r="H5589" s="9">
        <v>-3961215.28</v>
      </c>
      <c r="I5589" s="9">
        <f t="shared" si="174"/>
        <v>-3961215.2799999891</v>
      </c>
      <c r="J5589" s="9">
        <f t="shared" si="175"/>
        <v>-1.0710209608078003E-8</v>
      </c>
      <c r="K5589" s="8" t="s">
        <v>11819</v>
      </c>
    </row>
    <row r="5590" spans="1:11" x14ac:dyDescent="0.35">
      <c r="A5590" s="12">
        <v>5581</v>
      </c>
      <c r="B5590" s="12" t="s">
        <v>5907</v>
      </c>
      <c r="C5590" s="12" t="s">
        <v>4096</v>
      </c>
      <c r="D5590" s="12" t="s">
        <v>4096</v>
      </c>
      <c r="E5590" s="11" t="s">
        <v>11841</v>
      </c>
      <c r="F5590" s="13">
        <v>0</v>
      </c>
      <c r="G5590" s="13">
        <v>150</v>
      </c>
      <c r="H5590" s="13">
        <v>-3961365.28</v>
      </c>
      <c r="I5590" s="13">
        <f t="shared" si="174"/>
        <v>-3961365.2799999891</v>
      </c>
      <c r="J5590" s="13">
        <f t="shared" si="175"/>
        <v>-1.0710209608078003E-8</v>
      </c>
      <c r="K5590" s="12" t="s">
        <v>11819</v>
      </c>
    </row>
    <row r="5591" spans="1:11" x14ac:dyDescent="0.35">
      <c r="A5591" s="8">
        <v>5582</v>
      </c>
      <c r="B5591" s="8" t="s">
        <v>5907</v>
      </c>
      <c r="C5591" s="8" t="s">
        <v>4096</v>
      </c>
      <c r="D5591" s="8" t="s">
        <v>4096</v>
      </c>
      <c r="E5591" s="7" t="s">
        <v>11842</v>
      </c>
      <c r="F5591" s="9">
        <v>0</v>
      </c>
      <c r="G5591" s="9">
        <v>200</v>
      </c>
      <c r="H5591" s="9">
        <v>-3961565.28</v>
      </c>
      <c r="I5591" s="9">
        <f t="shared" si="174"/>
        <v>-3961565.2799999891</v>
      </c>
      <c r="J5591" s="9">
        <f t="shared" si="175"/>
        <v>-1.0710209608078003E-8</v>
      </c>
      <c r="K5591" s="8" t="s">
        <v>11819</v>
      </c>
    </row>
    <row r="5592" spans="1:11" x14ac:dyDescent="0.35">
      <c r="A5592" s="12">
        <v>5583</v>
      </c>
      <c r="B5592" s="12" t="s">
        <v>5907</v>
      </c>
      <c r="C5592" s="12" t="s">
        <v>237</v>
      </c>
      <c r="D5592" s="12" t="s">
        <v>237</v>
      </c>
      <c r="E5592" s="11" t="s">
        <v>11843</v>
      </c>
      <c r="F5592" s="13">
        <v>1000000</v>
      </c>
      <c r="G5592" s="13">
        <v>0</v>
      </c>
      <c r="H5592" s="13">
        <v>-2961565.28</v>
      </c>
      <c r="I5592" s="13">
        <f t="shared" si="174"/>
        <v>-2961565.2799999891</v>
      </c>
      <c r="J5592" s="13">
        <f t="shared" si="175"/>
        <v>-1.0710209608078003E-8</v>
      </c>
      <c r="K5592" s="12" t="s">
        <v>11819</v>
      </c>
    </row>
    <row r="5593" spans="1:11" x14ac:dyDescent="0.35">
      <c r="A5593" s="8">
        <v>5584</v>
      </c>
      <c r="B5593" s="8" t="s">
        <v>5907</v>
      </c>
      <c r="C5593" s="8" t="s">
        <v>237</v>
      </c>
      <c r="D5593" s="8" t="s">
        <v>237</v>
      </c>
      <c r="E5593" s="7" t="s">
        <v>11844</v>
      </c>
      <c r="F5593" s="9">
        <v>1000000</v>
      </c>
      <c r="G5593" s="9">
        <v>0</v>
      </c>
      <c r="H5593" s="9">
        <v>-1961565.28</v>
      </c>
      <c r="I5593" s="9">
        <f t="shared" si="174"/>
        <v>-1961565.2799999891</v>
      </c>
      <c r="J5593" s="9">
        <f t="shared" si="175"/>
        <v>-1.0943040251731873E-8</v>
      </c>
      <c r="K5593" s="8" t="s">
        <v>11819</v>
      </c>
    </row>
    <row r="5594" spans="1:11" x14ac:dyDescent="0.35">
      <c r="A5594" s="12">
        <v>5585</v>
      </c>
      <c r="B5594" s="12" t="s">
        <v>5907</v>
      </c>
      <c r="C5594" s="12" t="s">
        <v>237</v>
      </c>
      <c r="D5594" s="12" t="s">
        <v>237</v>
      </c>
      <c r="E5594" s="11" t="s">
        <v>11845</v>
      </c>
      <c r="F5594" s="13">
        <v>1000000</v>
      </c>
      <c r="G5594" s="13">
        <v>0</v>
      </c>
      <c r="H5594" s="13">
        <v>-961565.28</v>
      </c>
      <c r="I5594" s="13">
        <f t="shared" si="174"/>
        <v>-961565.27999998908</v>
      </c>
      <c r="J5594" s="13">
        <f t="shared" si="175"/>
        <v>-1.0943040251731873E-8</v>
      </c>
      <c r="K5594" s="12" t="s">
        <v>11846</v>
      </c>
    </row>
    <row r="5595" spans="1:11" x14ac:dyDescent="0.35">
      <c r="A5595" s="8">
        <v>5586</v>
      </c>
      <c r="B5595" s="8" t="s">
        <v>5907</v>
      </c>
      <c r="C5595" s="8" t="s">
        <v>237</v>
      </c>
      <c r="D5595" s="8" t="s">
        <v>237</v>
      </c>
      <c r="E5595" s="7" t="s">
        <v>11847</v>
      </c>
      <c r="F5595" s="9">
        <v>1000000</v>
      </c>
      <c r="G5595" s="9">
        <v>0</v>
      </c>
      <c r="H5595" s="9">
        <v>38434.720000000001</v>
      </c>
      <c r="I5595" s="9">
        <f t="shared" si="174"/>
        <v>38434.720000010915</v>
      </c>
      <c r="J5595" s="9">
        <f t="shared" si="175"/>
        <v>-1.0913936421275139E-8</v>
      </c>
      <c r="K5595" s="8" t="s">
        <v>11846</v>
      </c>
    </row>
    <row r="5596" spans="1:11" x14ac:dyDescent="0.35">
      <c r="A5596" s="12">
        <v>5587</v>
      </c>
      <c r="B5596" s="12" t="s">
        <v>5907</v>
      </c>
      <c r="C5596" s="12" t="s">
        <v>237</v>
      </c>
      <c r="D5596" s="12" t="s">
        <v>237</v>
      </c>
      <c r="E5596" s="11" t="s">
        <v>11848</v>
      </c>
      <c r="F5596" s="13">
        <v>1000000</v>
      </c>
      <c r="G5596" s="13">
        <v>0</v>
      </c>
      <c r="H5596" s="13">
        <v>1038434.72</v>
      </c>
      <c r="I5596" s="13">
        <f t="shared" si="174"/>
        <v>1038434.7200000109</v>
      </c>
      <c r="J5596" s="13">
        <f t="shared" si="175"/>
        <v>-1.0943040251731873E-8</v>
      </c>
      <c r="K5596" s="12" t="s">
        <v>11846</v>
      </c>
    </row>
    <row r="5597" spans="1:11" x14ac:dyDescent="0.35">
      <c r="A5597" s="8">
        <v>5588</v>
      </c>
      <c r="B5597" s="8" t="s">
        <v>5907</v>
      </c>
      <c r="C5597" s="8" t="s">
        <v>11849</v>
      </c>
      <c r="D5597" s="8" t="s">
        <v>11849</v>
      </c>
      <c r="E5597" s="7" t="s">
        <v>11850</v>
      </c>
      <c r="F5597" s="9">
        <v>0</v>
      </c>
      <c r="G5597" s="9">
        <v>40017.51</v>
      </c>
      <c r="H5597" s="9">
        <v>998417.21</v>
      </c>
      <c r="I5597" s="9">
        <f t="shared" si="174"/>
        <v>998417.21000001091</v>
      </c>
      <c r="J5597" s="9">
        <f t="shared" si="175"/>
        <v>-1.0943040251731873E-8</v>
      </c>
      <c r="K5597" s="8" t="s">
        <v>11846</v>
      </c>
    </row>
    <row r="5598" spans="1:11" x14ac:dyDescent="0.35">
      <c r="A5598" s="12">
        <v>5589</v>
      </c>
      <c r="B5598" s="12" t="s">
        <v>5907</v>
      </c>
      <c r="C5598" s="12" t="s">
        <v>11849</v>
      </c>
      <c r="D5598" s="12" t="s">
        <v>11849</v>
      </c>
      <c r="E5598" s="11" t="s">
        <v>11850</v>
      </c>
      <c r="F5598" s="13">
        <v>0</v>
      </c>
      <c r="G5598" s="13">
        <v>20000</v>
      </c>
      <c r="H5598" s="13">
        <v>978417.21</v>
      </c>
      <c r="I5598" s="13">
        <f t="shared" si="174"/>
        <v>978417.21000001091</v>
      </c>
      <c r="J5598" s="13">
        <f t="shared" si="175"/>
        <v>-1.0943040251731873E-8</v>
      </c>
      <c r="K5598" s="12" t="s">
        <v>11846</v>
      </c>
    </row>
    <row r="5599" spans="1:11" x14ac:dyDescent="0.35">
      <c r="A5599" s="8">
        <v>5590</v>
      </c>
      <c r="B5599" s="8" t="s">
        <v>5907</v>
      </c>
      <c r="C5599" s="8" t="s">
        <v>11849</v>
      </c>
      <c r="D5599" s="8" t="s">
        <v>11849</v>
      </c>
      <c r="E5599" s="7" t="s">
        <v>11851</v>
      </c>
      <c r="F5599" s="9">
        <v>0</v>
      </c>
      <c r="G5599" s="9">
        <v>100</v>
      </c>
      <c r="H5599" s="9">
        <v>978317.21</v>
      </c>
      <c r="I5599" s="9">
        <f t="shared" si="174"/>
        <v>978317.21000001091</v>
      </c>
      <c r="J5599" s="9">
        <f t="shared" si="175"/>
        <v>-1.0943040251731873E-8</v>
      </c>
      <c r="K5599" s="8" t="s">
        <v>11846</v>
      </c>
    </row>
    <row r="5600" spans="1:11" x14ac:dyDescent="0.35">
      <c r="A5600" s="12">
        <v>5591</v>
      </c>
      <c r="B5600" s="12" t="s">
        <v>5907</v>
      </c>
      <c r="C5600" s="12" t="s">
        <v>11849</v>
      </c>
      <c r="D5600" s="12" t="s">
        <v>11849</v>
      </c>
      <c r="E5600" s="11" t="s">
        <v>11852</v>
      </c>
      <c r="F5600" s="13">
        <v>1000000</v>
      </c>
      <c r="G5600" s="13">
        <v>0</v>
      </c>
      <c r="H5600" s="13">
        <v>1978317.21</v>
      </c>
      <c r="I5600" s="13">
        <f t="shared" si="174"/>
        <v>1978317.2100000109</v>
      </c>
      <c r="J5600" s="13">
        <f t="shared" si="175"/>
        <v>-1.0943040251731873E-8</v>
      </c>
      <c r="K5600" s="12" t="s">
        <v>11846</v>
      </c>
    </row>
    <row r="5601" spans="1:11" x14ac:dyDescent="0.35">
      <c r="A5601" s="8">
        <v>5592</v>
      </c>
      <c r="B5601" s="8" t="s">
        <v>5907</v>
      </c>
      <c r="C5601" s="8" t="s">
        <v>11849</v>
      </c>
      <c r="D5601" s="8" t="s">
        <v>11849</v>
      </c>
      <c r="E5601" s="7" t="s">
        <v>11853</v>
      </c>
      <c r="F5601" s="9">
        <v>1000000</v>
      </c>
      <c r="G5601" s="9">
        <v>0</v>
      </c>
      <c r="H5601" s="9">
        <v>2978317.21</v>
      </c>
      <c r="I5601" s="9">
        <f t="shared" si="174"/>
        <v>2978317.2100000111</v>
      </c>
      <c r="J5601" s="9">
        <f t="shared" si="175"/>
        <v>-1.1175870895385742E-8</v>
      </c>
      <c r="K5601" s="8" t="s">
        <v>11846</v>
      </c>
    </row>
    <row r="5602" spans="1:11" x14ac:dyDescent="0.35">
      <c r="A5602" s="12">
        <v>5593</v>
      </c>
      <c r="B5602" s="12" t="s">
        <v>5907</v>
      </c>
      <c r="C5602" s="12" t="s">
        <v>11849</v>
      </c>
      <c r="D5602" s="12" t="s">
        <v>11849</v>
      </c>
      <c r="E5602" s="11" t="s">
        <v>11854</v>
      </c>
      <c r="F5602" s="13">
        <v>1000000</v>
      </c>
      <c r="G5602" s="13">
        <v>0</v>
      </c>
      <c r="H5602" s="13">
        <v>3978317.21</v>
      </c>
      <c r="I5602" s="13">
        <f t="shared" si="174"/>
        <v>3978317.2100000111</v>
      </c>
      <c r="J5602" s="13">
        <f t="shared" si="175"/>
        <v>-1.1175870895385742E-8</v>
      </c>
      <c r="K5602" s="12" t="s">
        <v>11846</v>
      </c>
    </row>
    <row r="5603" spans="1:11" x14ac:dyDescent="0.35">
      <c r="A5603" s="8">
        <v>5594</v>
      </c>
      <c r="B5603" s="8" t="s">
        <v>5907</v>
      </c>
      <c r="C5603" s="8" t="s">
        <v>11849</v>
      </c>
      <c r="D5603" s="8" t="s">
        <v>11849</v>
      </c>
      <c r="E5603" s="7" t="s">
        <v>11855</v>
      </c>
      <c r="F5603" s="9">
        <v>1000000</v>
      </c>
      <c r="G5603" s="9">
        <v>0</v>
      </c>
      <c r="H5603" s="9">
        <v>4978317.21</v>
      </c>
      <c r="I5603" s="9">
        <f t="shared" si="174"/>
        <v>4978317.2100000111</v>
      </c>
      <c r="J5603" s="9">
        <f t="shared" si="175"/>
        <v>-1.1175870895385742E-8</v>
      </c>
      <c r="K5603" s="8" t="s">
        <v>11846</v>
      </c>
    </row>
    <row r="5604" spans="1:11" x14ac:dyDescent="0.35">
      <c r="A5604" s="12">
        <v>5595</v>
      </c>
      <c r="B5604" s="12" t="s">
        <v>5907</v>
      </c>
      <c r="C5604" s="12" t="s">
        <v>11849</v>
      </c>
      <c r="D5604" s="12" t="s">
        <v>11849</v>
      </c>
      <c r="E5604" s="11" t="s">
        <v>11856</v>
      </c>
      <c r="F5604" s="13">
        <v>1000000</v>
      </c>
      <c r="G5604" s="13">
        <v>0</v>
      </c>
      <c r="H5604" s="13">
        <v>5978317.21</v>
      </c>
      <c r="I5604" s="13">
        <f t="shared" si="174"/>
        <v>5978317.2100000111</v>
      </c>
      <c r="J5604" s="13">
        <f t="shared" si="175"/>
        <v>-1.1175870895385742E-8</v>
      </c>
      <c r="K5604" s="12" t="s">
        <v>11846</v>
      </c>
    </row>
    <row r="5605" spans="1:11" x14ac:dyDescent="0.35">
      <c r="A5605" s="8">
        <v>5596</v>
      </c>
      <c r="B5605" s="8" t="s">
        <v>5907</v>
      </c>
      <c r="C5605" s="8" t="s">
        <v>11849</v>
      </c>
      <c r="D5605" s="8" t="s">
        <v>11849</v>
      </c>
      <c r="E5605" s="7" t="s">
        <v>11857</v>
      </c>
      <c r="F5605" s="9">
        <v>0</v>
      </c>
      <c r="G5605" s="9">
        <v>500000</v>
      </c>
      <c r="H5605" s="9">
        <v>5478317.21</v>
      </c>
      <c r="I5605" s="9">
        <f t="shared" si="174"/>
        <v>5478317.2100000111</v>
      </c>
      <c r="J5605" s="9">
        <f t="shared" si="175"/>
        <v>-1.1175870895385742E-8</v>
      </c>
      <c r="K5605" s="8" t="s">
        <v>11846</v>
      </c>
    </row>
    <row r="5606" spans="1:11" x14ac:dyDescent="0.35">
      <c r="A5606" s="12">
        <v>5597</v>
      </c>
      <c r="B5606" s="12" t="s">
        <v>5907</v>
      </c>
      <c r="C5606" s="12" t="s">
        <v>11849</v>
      </c>
      <c r="D5606" s="12" t="s">
        <v>11849</v>
      </c>
      <c r="E5606" s="11" t="s">
        <v>11858</v>
      </c>
      <c r="F5606" s="13">
        <v>7000000</v>
      </c>
      <c r="G5606" s="13">
        <v>0</v>
      </c>
      <c r="H5606" s="13">
        <v>12478317.210000001</v>
      </c>
      <c r="I5606" s="13">
        <f t="shared" si="174"/>
        <v>12478317.210000012</v>
      </c>
      <c r="J5606" s="13">
        <f t="shared" si="175"/>
        <v>0</v>
      </c>
      <c r="K5606" s="12" t="s">
        <v>11846</v>
      </c>
    </row>
    <row r="5607" spans="1:11" x14ac:dyDescent="0.35">
      <c r="A5607" s="8">
        <v>5598</v>
      </c>
      <c r="B5607" s="8" t="s">
        <v>5907</v>
      </c>
      <c r="C5607" s="8" t="s">
        <v>11849</v>
      </c>
      <c r="D5607" s="8" t="s">
        <v>11849</v>
      </c>
      <c r="E5607" s="7" t="s">
        <v>11859</v>
      </c>
      <c r="F5607" s="9">
        <v>0</v>
      </c>
      <c r="G5607" s="9">
        <v>200000</v>
      </c>
      <c r="H5607" s="9">
        <v>12278317.210000001</v>
      </c>
      <c r="I5607" s="9">
        <f t="shared" si="174"/>
        <v>12278317.210000012</v>
      </c>
      <c r="J5607" s="9">
        <f t="shared" si="175"/>
        <v>0</v>
      </c>
      <c r="K5607" s="8" t="s">
        <v>11846</v>
      </c>
    </row>
    <row r="5608" spans="1:11" x14ac:dyDescent="0.35">
      <c r="A5608" s="12">
        <v>5599</v>
      </c>
      <c r="B5608" s="12" t="s">
        <v>5907</v>
      </c>
      <c r="C5608" s="12" t="s">
        <v>11849</v>
      </c>
      <c r="D5608" s="12" t="s">
        <v>11849</v>
      </c>
      <c r="E5608" s="11" t="s">
        <v>11860</v>
      </c>
      <c r="F5608" s="13">
        <v>0</v>
      </c>
      <c r="G5608" s="13">
        <v>3.75</v>
      </c>
      <c r="H5608" s="13">
        <v>12278313.460000001</v>
      </c>
      <c r="I5608" s="13">
        <f t="shared" si="174"/>
        <v>12278313.460000012</v>
      </c>
      <c r="J5608" s="13">
        <f t="shared" si="175"/>
        <v>0</v>
      </c>
      <c r="K5608" s="12" t="s">
        <v>11846</v>
      </c>
    </row>
    <row r="5609" spans="1:11" x14ac:dyDescent="0.35">
      <c r="A5609" s="8">
        <v>5600</v>
      </c>
      <c r="B5609" s="8" t="s">
        <v>5907</v>
      </c>
      <c r="C5609" s="8" t="s">
        <v>11849</v>
      </c>
      <c r="D5609" s="8" t="s">
        <v>11849</v>
      </c>
      <c r="E5609" s="7" t="s">
        <v>11861</v>
      </c>
      <c r="F5609" s="9">
        <v>0</v>
      </c>
      <c r="G5609" s="9">
        <v>50</v>
      </c>
      <c r="H5609" s="9">
        <v>12278263.460000001</v>
      </c>
      <c r="I5609" s="9">
        <f t="shared" si="174"/>
        <v>12278263.460000012</v>
      </c>
      <c r="J5609" s="9">
        <f t="shared" si="175"/>
        <v>0</v>
      </c>
      <c r="K5609" s="8" t="s">
        <v>11846</v>
      </c>
    </row>
    <row r="5610" spans="1:11" x14ac:dyDescent="0.35">
      <c r="A5610" s="12">
        <v>5601</v>
      </c>
      <c r="B5610" s="12" t="s">
        <v>5907</v>
      </c>
      <c r="C5610" s="12" t="s">
        <v>11862</v>
      </c>
      <c r="D5610" s="12" t="s">
        <v>11862</v>
      </c>
      <c r="E5610" s="11" t="s">
        <v>11863</v>
      </c>
      <c r="F5610" s="13">
        <v>0</v>
      </c>
      <c r="G5610" s="13">
        <v>400000</v>
      </c>
      <c r="H5610" s="13">
        <v>11878263.460000001</v>
      </c>
      <c r="I5610" s="13">
        <f t="shared" si="174"/>
        <v>11878263.460000012</v>
      </c>
      <c r="J5610" s="13">
        <f t="shared" si="175"/>
        <v>0</v>
      </c>
      <c r="K5610" s="12" t="s">
        <v>11846</v>
      </c>
    </row>
    <row r="5611" spans="1:11" x14ac:dyDescent="0.35">
      <c r="A5611" s="8">
        <v>5602</v>
      </c>
      <c r="B5611" s="8" t="s">
        <v>5907</v>
      </c>
      <c r="C5611" s="8" t="s">
        <v>11862</v>
      </c>
      <c r="D5611" s="8" t="s">
        <v>11862</v>
      </c>
      <c r="E5611" s="7" t="s">
        <v>11864</v>
      </c>
      <c r="F5611" s="9">
        <v>0</v>
      </c>
      <c r="G5611" s="9">
        <v>3.75</v>
      </c>
      <c r="H5611" s="9">
        <v>11878259.710000001</v>
      </c>
      <c r="I5611" s="9">
        <f t="shared" si="174"/>
        <v>11878259.710000012</v>
      </c>
      <c r="J5611" s="9">
        <f t="shared" si="175"/>
        <v>0</v>
      </c>
      <c r="K5611" s="8" t="s">
        <v>11846</v>
      </c>
    </row>
    <row r="5612" spans="1:11" x14ac:dyDescent="0.35">
      <c r="A5612" s="12">
        <v>5603</v>
      </c>
      <c r="B5612" s="12" t="s">
        <v>5907</v>
      </c>
      <c r="C5612" s="12" t="s">
        <v>11862</v>
      </c>
      <c r="D5612" s="12" t="s">
        <v>11862</v>
      </c>
      <c r="E5612" s="11" t="s">
        <v>11865</v>
      </c>
      <c r="F5612" s="13">
        <v>0</v>
      </c>
      <c r="G5612" s="13">
        <v>50</v>
      </c>
      <c r="H5612" s="13">
        <v>11878209.710000001</v>
      </c>
      <c r="I5612" s="13">
        <f t="shared" si="174"/>
        <v>11878209.710000012</v>
      </c>
      <c r="J5612" s="13">
        <f t="shared" si="175"/>
        <v>0</v>
      </c>
      <c r="K5612" s="12" t="s">
        <v>11846</v>
      </c>
    </row>
    <row r="5613" spans="1:11" x14ac:dyDescent="0.35">
      <c r="A5613" s="8">
        <v>5604</v>
      </c>
      <c r="B5613" s="8" t="s">
        <v>5907</v>
      </c>
      <c r="C5613" s="8" t="s">
        <v>11866</v>
      </c>
      <c r="D5613" s="8" t="s">
        <v>11866</v>
      </c>
      <c r="E5613" s="7" t="s">
        <v>11867</v>
      </c>
      <c r="F5613" s="9">
        <v>0</v>
      </c>
      <c r="G5613" s="9">
        <v>206.4</v>
      </c>
      <c r="H5613" s="9">
        <v>11878003.310000001</v>
      </c>
      <c r="I5613" s="9">
        <f t="shared" si="174"/>
        <v>11878003.310000012</v>
      </c>
      <c r="J5613" s="9">
        <f t="shared" si="175"/>
        <v>0</v>
      </c>
      <c r="K5613" s="8" t="s">
        <v>11846</v>
      </c>
    </row>
    <row r="5614" spans="1:11" x14ac:dyDescent="0.35">
      <c r="A5614" s="12">
        <v>5605</v>
      </c>
      <c r="B5614" s="12" t="s">
        <v>5907</v>
      </c>
      <c r="C5614" s="12" t="s">
        <v>11868</v>
      </c>
      <c r="D5614" s="12" t="s">
        <v>4122</v>
      </c>
      <c r="E5614" s="11" t="s">
        <v>11869</v>
      </c>
      <c r="F5614" s="13">
        <v>500000</v>
      </c>
      <c r="G5614" s="13">
        <v>0</v>
      </c>
      <c r="H5614" s="13">
        <v>12378003.310000001</v>
      </c>
      <c r="I5614" s="13">
        <f t="shared" si="174"/>
        <v>12378003.310000012</v>
      </c>
      <c r="J5614" s="13">
        <f t="shared" si="175"/>
        <v>0</v>
      </c>
      <c r="K5614" s="12" t="s">
        <v>11846</v>
      </c>
    </row>
    <row r="5615" spans="1:11" x14ac:dyDescent="0.35">
      <c r="A5615" s="8">
        <v>5606</v>
      </c>
      <c r="B5615" s="8" t="s">
        <v>5907</v>
      </c>
      <c r="C5615" s="8" t="s">
        <v>4122</v>
      </c>
      <c r="D5615" s="8" t="s">
        <v>4122</v>
      </c>
      <c r="E5615" s="7" t="s">
        <v>11870</v>
      </c>
      <c r="F5615" s="9">
        <v>2500000</v>
      </c>
      <c r="G5615" s="9">
        <v>0</v>
      </c>
      <c r="H5615" s="9">
        <v>14878003.310000001</v>
      </c>
      <c r="I5615" s="9">
        <f t="shared" si="174"/>
        <v>14878003.310000012</v>
      </c>
      <c r="J5615" s="9">
        <f t="shared" si="175"/>
        <v>0</v>
      </c>
      <c r="K5615" s="8" t="s">
        <v>11846</v>
      </c>
    </row>
    <row r="5616" spans="1:11" x14ac:dyDescent="0.35">
      <c r="A5616" s="12">
        <v>5607</v>
      </c>
      <c r="B5616" s="12" t="s">
        <v>5907</v>
      </c>
      <c r="C5616" s="12" t="s">
        <v>4134</v>
      </c>
      <c r="D5616" s="12" t="s">
        <v>4149</v>
      </c>
      <c r="E5616" s="11" t="s">
        <v>11871</v>
      </c>
      <c r="F5616" s="13">
        <v>0</v>
      </c>
      <c r="G5616" s="13">
        <v>100000</v>
      </c>
      <c r="H5616" s="13">
        <v>14778003.310000001</v>
      </c>
      <c r="I5616" s="13">
        <f t="shared" si="174"/>
        <v>14778003.310000012</v>
      </c>
      <c r="J5616" s="13">
        <f t="shared" si="175"/>
        <v>0</v>
      </c>
      <c r="K5616" s="12" t="s">
        <v>11846</v>
      </c>
    </row>
    <row r="5617" spans="1:11" x14ac:dyDescent="0.35">
      <c r="A5617" s="8">
        <v>5608</v>
      </c>
      <c r="B5617" s="8" t="s">
        <v>5907</v>
      </c>
      <c r="C5617" s="8" t="s">
        <v>4134</v>
      </c>
      <c r="D5617" s="8" t="s">
        <v>4149</v>
      </c>
      <c r="E5617" s="7" t="s">
        <v>11872</v>
      </c>
      <c r="F5617" s="9">
        <v>0</v>
      </c>
      <c r="G5617" s="9">
        <v>7500</v>
      </c>
      <c r="H5617" s="9">
        <v>14770503.310000001</v>
      </c>
      <c r="I5617" s="9">
        <f t="shared" si="174"/>
        <v>14770503.310000012</v>
      </c>
      <c r="J5617" s="9">
        <f t="shared" si="175"/>
        <v>0</v>
      </c>
      <c r="K5617" s="8" t="s">
        <v>11873</v>
      </c>
    </row>
    <row r="5618" spans="1:11" x14ac:dyDescent="0.35">
      <c r="A5618" s="12">
        <v>5609</v>
      </c>
      <c r="B5618" s="12" t="s">
        <v>5907</v>
      </c>
      <c r="C5618" s="12" t="s">
        <v>4156</v>
      </c>
      <c r="D5618" s="12" t="s">
        <v>4156</v>
      </c>
      <c r="E5618" s="11" t="s">
        <v>11874</v>
      </c>
      <c r="F5618" s="13">
        <v>0</v>
      </c>
      <c r="G5618" s="13">
        <v>100</v>
      </c>
      <c r="H5618" s="13">
        <v>14770403.310000001</v>
      </c>
      <c r="I5618" s="13">
        <f t="shared" si="174"/>
        <v>14770403.310000012</v>
      </c>
      <c r="J5618" s="13">
        <f t="shared" si="175"/>
        <v>0</v>
      </c>
      <c r="K5618" s="12" t="s">
        <v>11873</v>
      </c>
    </row>
    <row r="5619" spans="1:11" x14ac:dyDescent="0.35">
      <c r="A5619" s="8">
        <v>5610</v>
      </c>
      <c r="B5619" s="8" t="s">
        <v>5907</v>
      </c>
      <c r="C5619" s="8" t="s">
        <v>4156</v>
      </c>
      <c r="D5619" s="8" t="s">
        <v>4156</v>
      </c>
      <c r="E5619" s="7" t="s">
        <v>11875</v>
      </c>
      <c r="F5619" s="9">
        <v>0</v>
      </c>
      <c r="G5619" s="9">
        <v>50</v>
      </c>
      <c r="H5619" s="9">
        <v>14770353.310000001</v>
      </c>
      <c r="I5619" s="9">
        <f t="shared" si="174"/>
        <v>14770353.310000012</v>
      </c>
      <c r="J5619" s="9">
        <f t="shared" si="175"/>
        <v>0</v>
      </c>
      <c r="K5619" s="8" t="s">
        <v>11873</v>
      </c>
    </row>
    <row r="5620" spans="1:11" x14ac:dyDescent="0.35">
      <c r="A5620" s="12">
        <v>5611</v>
      </c>
      <c r="B5620" s="12" t="s">
        <v>5907</v>
      </c>
      <c r="C5620" s="12" t="s">
        <v>4156</v>
      </c>
      <c r="D5620" s="12" t="s">
        <v>4156</v>
      </c>
      <c r="E5620" s="11" t="s">
        <v>11876</v>
      </c>
      <c r="F5620" s="13">
        <v>0</v>
      </c>
      <c r="G5620" s="13">
        <v>150000</v>
      </c>
      <c r="H5620" s="13">
        <v>14620353.310000001</v>
      </c>
      <c r="I5620" s="13">
        <f t="shared" si="174"/>
        <v>14620353.310000012</v>
      </c>
      <c r="J5620" s="13">
        <f t="shared" si="175"/>
        <v>0</v>
      </c>
      <c r="K5620" s="12" t="s">
        <v>11873</v>
      </c>
    </row>
    <row r="5621" spans="1:11" x14ac:dyDescent="0.35">
      <c r="A5621" s="8">
        <v>5612</v>
      </c>
      <c r="B5621" s="8" t="s">
        <v>5907</v>
      </c>
      <c r="C5621" s="8" t="s">
        <v>4156</v>
      </c>
      <c r="D5621" s="8" t="s">
        <v>4156</v>
      </c>
      <c r="E5621" s="7" t="s">
        <v>11877</v>
      </c>
      <c r="F5621" s="9">
        <v>0</v>
      </c>
      <c r="G5621" s="9">
        <v>3.75</v>
      </c>
      <c r="H5621" s="9">
        <v>14620349.560000001</v>
      </c>
      <c r="I5621" s="9">
        <f t="shared" si="174"/>
        <v>14620349.560000012</v>
      </c>
      <c r="J5621" s="9">
        <f t="shared" si="175"/>
        <v>0</v>
      </c>
      <c r="K5621" s="8" t="s">
        <v>11873</v>
      </c>
    </row>
    <row r="5622" spans="1:11" x14ac:dyDescent="0.35">
      <c r="A5622" s="12">
        <v>5613</v>
      </c>
      <c r="B5622" s="12" t="s">
        <v>5907</v>
      </c>
      <c r="C5622" s="12" t="s">
        <v>4156</v>
      </c>
      <c r="D5622" s="12" t="s">
        <v>4156</v>
      </c>
      <c r="E5622" s="11" t="s">
        <v>11878</v>
      </c>
      <c r="F5622" s="13">
        <v>0</v>
      </c>
      <c r="G5622" s="13">
        <v>50</v>
      </c>
      <c r="H5622" s="13">
        <v>14620299.560000001</v>
      </c>
      <c r="I5622" s="13">
        <f t="shared" si="174"/>
        <v>14620299.560000012</v>
      </c>
      <c r="J5622" s="13">
        <f t="shared" si="175"/>
        <v>0</v>
      </c>
      <c r="K5622" s="12" t="s">
        <v>11873</v>
      </c>
    </row>
    <row r="5623" spans="1:11" x14ac:dyDescent="0.35">
      <c r="A5623" s="8">
        <v>5614</v>
      </c>
      <c r="B5623" s="8" t="s">
        <v>5907</v>
      </c>
      <c r="C5623" s="8" t="s">
        <v>4176</v>
      </c>
      <c r="D5623" s="8" t="s">
        <v>4181</v>
      </c>
      <c r="E5623" s="7" t="s">
        <v>11879</v>
      </c>
      <c r="F5623" s="9">
        <v>0</v>
      </c>
      <c r="G5623" s="9">
        <v>870853</v>
      </c>
      <c r="H5623" s="9">
        <v>13749446.560000001</v>
      </c>
      <c r="I5623" s="9">
        <f t="shared" si="174"/>
        <v>13749446.560000012</v>
      </c>
      <c r="J5623" s="9">
        <f t="shared" si="175"/>
        <v>0</v>
      </c>
      <c r="K5623" s="8" t="s">
        <v>11873</v>
      </c>
    </row>
    <row r="5624" spans="1:11" x14ac:dyDescent="0.35">
      <c r="A5624" s="12">
        <v>5615</v>
      </c>
      <c r="B5624" s="12" t="s">
        <v>5907</v>
      </c>
      <c r="C5624" s="12" t="s">
        <v>4176</v>
      </c>
      <c r="D5624" s="12" t="s">
        <v>4181</v>
      </c>
      <c r="E5624" s="11" t="s">
        <v>11880</v>
      </c>
      <c r="F5624" s="13">
        <v>0</v>
      </c>
      <c r="G5624" s="13">
        <v>3.75</v>
      </c>
      <c r="H5624" s="13">
        <v>13749442.810000001</v>
      </c>
      <c r="I5624" s="13">
        <f t="shared" si="174"/>
        <v>13749442.810000012</v>
      </c>
      <c r="J5624" s="13">
        <f t="shared" si="175"/>
        <v>0</v>
      </c>
      <c r="K5624" s="12" t="s">
        <v>11873</v>
      </c>
    </row>
    <row r="5625" spans="1:11" x14ac:dyDescent="0.35">
      <c r="A5625" s="8">
        <v>5616</v>
      </c>
      <c r="B5625" s="8" t="s">
        <v>5907</v>
      </c>
      <c r="C5625" s="8" t="s">
        <v>4176</v>
      </c>
      <c r="D5625" s="8" t="s">
        <v>4181</v>
      </c>
      <c r="E5625" s="7" t="s">
        <v>11881</v>
      </c>
      <c r="F5625" s="9">
        <v>0</v>
      </c>
      <c r="G5625" s="9">
        <v>50</v>
      </c>
      <c r="H5625" s="9">
        <v>13749392.810000001</v>
      </c>
      <c r="I5625" s="9">
        <f t="shared" si="174"/>
        <v>13749392.810000012</v>
      </c>
      <c r="J5625" s="9">
        <f t="shared" si="175"/>
        <v>0</v>
      </c>
      <c r="K5625" s="8" t="s">
        <v>11873</v>
      </c>
    </row>
    <row r="5626" spans="1:11" x14ac:dyDescent="0.35">
      <c r="A5626" s="12">
        <v>5617</v>
      </c>
      <c r="B5626" s="12" t="s">
        <v>5907</v>
      </c>
      <c r="C5626" s="12" t="s">
        <v>4176</v>
      </c>
      <c r="D5626" s="12" t="s">
        <v>4181</v>
      </c>
      <c r="E5626" s="11" t="s">
        <v>11882</v>
      </c>
      <c r="F5626" s="13">
        <v>0</v>
      </c>
      <c r="G5626" s="13">
        <v>1200000</v>
      </c>
      <c r="H5626" s="13">
        <v>12549392.810000001</v>
      </c>
      <c r="I5626" s="13">
        <f t="shared" si="174"/>
        <v>12549392.810000012</v>
      </c>
      <c r="J5626" s="13">
        <f t="shared" si="175"/>
        <v>0</v>
      </c>
      <c r="K5626" s="12" t="s">
        <v>11873</v>
      </c>
    </row>
    <row r="5627" spans="1:11" x14ac:dyDescent="0.35">
      <c r="A5627" s="8">
        <v>5618</v>
      </c>
      <c r="B5627" s="8" t="s">
        <v>5907</v>
      </c>
      <c r="C5627" s="8" t="s">
        <v>4176</v>
      </c>
      <c r="D5627" s="8" t="s">
        <v>4181</v>
      </c>
      <c r="E5627" s="7" t="s">
        <v>11883</v>
      </c>
      <c r="F5627" s="9">
        <v>0</v>
      </c>
      <c r="G5627" s="9">
        <v>3.75</v>
      </c>
      <c r="H5627" s="9">
        <v>12549389.060000001</v>
      </c>
      <c r="I5627" s="9">
        <f t="shared" si="174"/>
        <v>12549389.060000012</v>
      </c>
      <c r="J5627" s="9">
        <f t="shared" si="175"/>
        <v>0</v>
      </c>
      <c r="K5627" s="8" t="s">
        <v>11873</v>
      </c>
    </row>
    <row r="5628" spans="1:11" x14ac:dyDescent="0.35">
      <c r="A5628" s="12">
        <v>5619</v>
      </c>
      <c r="B5628" s="12" t="s">
        <v>5907</v>
      </c>
      <c r="C5628" s="12" t="s">
        <v>4176</v>
      </c>
      <c r="D5628" s="12" t="s">
        <v>4181</v>
      </c>
      <c r="E5628" s="11" t="s">
        <v>11884</v>
      </c>
      <c r="F5628" s="13">
        <v>0</v>
      </c>
      <c r="G5628" s="13">
        <v>50</v>
      </c>
      <c r="H5628" s="13">
        <v>12549339.060000001</v>
      </c>
      <c r="I5628" s="13">
        <f t="shared" si="174"/>
        <v>12549339.060000012</v>
      </c>
      <c r="J5628" s="13">
        <f t="shared" si="175"/>
        <v>0</v>
      </c>
      <c r="K5628" s="12" t="s">
        <v>11873</v>
      </c>
    </row>
    <row r="5629" spans="1:11" x14ac:dyDescent="0.35">
      <c r="A5629" s="8">
        <v>5620</v>
      </c>
      <c r="B5629" s="8" t="s">
        <v>5907</v>
      </c>
      <c r="C5629" s="8" t="s">
        <v>4181</v>
      </c>
      <c r="D5629" s="8" t="s">
        <v>4181</v>
      </c>
      <c r="E5629" s="7" t="s">
        <v>11885</v>
      </c>
      <c r="F5629" s="9">
        <v>0</v>
      </c>
      <c r="G5629" s="9">
        <v>251000</v>
      </c>
      <c r="H5629" s="9">
        <v>12298339.060000001</v>
      </c>
      <c r="I5629" s="9">
        <f t="shared" si="174"/>
        <v>12298339.060000012</v>
      </c>
      <c r="J5629" s="9">
        <f t="shared" si="175"/>
        <v>0</v>
      </c>
      <c r="K5629" s="8" t="s">
        <v>11873</v>
      </c>
    </row>
    <row r="5630" spans="1:11" x14ac:dyDescent="0.35">
      <c r="A5630" s="12">
        <v>5621</v>
      </c>
      <c r="B5630" s="12" t="s">
        <v>5907</v>
      </c>
      <c r="C5630" s="12" t="s">
        <v>4181</v>
      </c>
      <c r="D5630" s="12" t="s">
        <v>4181</v>
      </c>
      <c r="E5630" s="11" t="s">
        <v>11886</v>
      </c>
      <c r="F5630" s="13">
        <v>0</v>
      </c>
      <c r="G5630" s="13">
        <v>3.75</v>
      </c>
      <c r="H5630" s="13">
        <v>12298335.310000001</v>
      </c>
      <c r="I5630" s="13">
        <f t="shared" si="174"/>
        <v>12298335.310000012</v>
      </c>
      <c r="J5630" s="13">
        <f t="shared" si="175"/>
        <v>0</v>
      </c>
      <c r="K5630" s="12" t="s">
        <v>11873</v>
      </c>
    </row>
    <row r="5631" spans="1:11" x14ac:dyDescent="0.35">
      <c r="A5631" s="8">
        <v>5622</v>
      </c>
      <c r="B5631" s="8" t="s">
        <v>5907</v>
      </c>
      <c r="C5631" s="8" t="s">
        <v>4181</v>
      </c>
      <c r="D5631" s="8" t="s">
        <v>4181</v>
      </c>
      <c r="E5631" s="7" t="s">
        <v>11887</v>
      </c>
      <c r="F5631" s="9">
        <v>0</v>
      </c>
      <c r="G5631" s="9">
        <v>50</v>
      </c>
      <c r="H5631" s="9">
        <v>12298285.310000001</v>
      </c>
      <c r="I5631" s="9">
        <f t="shared" si="174"/>
        <v>12298285.310000012</v>
      </c>
      <c r="J5631" s="9">
        <f t="shared" si="175"/>
        <v>0</v>
      </c>
      <c r="K5631" s="8" t="s">
        <v>11873</v>
      </c>
    </row>
    <row r="5632" spans="1:11" x14ac:dyDescent="0.35">
      <c r="A5632" s="12">
        <v>5623</v>
      </c>
      <c r="B5632" s="12" t="s">
        <v>5907</v>
      </c>
      <c r="C5632" s="12" t="s">
        <v>4181</v>
      </c>
      <c r="D5632" s="12" t="s">
        <v>4181</v>
      </c>
      <c r="E5632" s="11" t="s">
        <v>11888</v>
      </c>
      <c r="F5632" s="13">
        <v>0</v>
      </c>
      <c r="G5632" s="13">
        <v>300000</v>
      </c>
      <c r="H5632" s="13">
        <v>11998285.310000001</v>
      </c>
      <c r="I5632" s="13">
        <f t="shared" si="174"/>
        <v>11998285.310000012</v>
      </c>
      <c r="J5632" s="13">
        <f t="shared" si="175"/>
        <v>0</v>
      </c>
      <c r="K5632" s="12" t="s">
        <v>11873</v>
      </c>
    </row>
    <row r="5633" spans="1:11" x14ac:dyDescent="0.35">
      <c r="A5633" s="8">
        <v>5624</v>
      </c>
      <c r="B5633" s="8" t="s">
        <v>5907</v>
      </c>
      <c r="C5633" s="8" t="s">
        <v>4181</v>
      </c>
      <c r="D5633" s="8" t="s">
        <v>4181</v>
      </c>
      <c r="E5633" s="7" t="s">
        <v>11889</v>
      </c>
      <c r="F5633" s="9">
        <v>0</v>
      </c>
      <c r="G5633" s="9">
        <v>3.75</v>
      </c>
      <c r="H5633" s="9">
        <v>11998281.560000001</v>
      </c>
      <c r="I5633" s="9">
        <f t="shared" si="174"/>
        <v>11998281.560000012</v>
      </c>
      <c r="J5633" s="9">
        <f t="shared" si="175"/>
        <v>0</v>
      </c>
      <c r="K5633" s="8" t="s">
        <v>11873</v>
      </c>
    </row>
    <row r="5634" spans="1:11" x14ac:dyDescent="0.35">
      <c r="A5634" s="12">
        <v>5625</v>
      </c>
      <c r="B5634" s="12" t="s">
        <v>5907</v>
      </c>
      <c r="C5634" s="12" t="s">
        <v>4181</v>
      </c>
      <c r="D5634" s="12" t="s">
        <v>4181</v>
      </c>
      <c r="E5634" s="11" t="s">
        <v>11890</v>
      </c>
      <c r="F5634" s="13">
        <v>0</v>
      </c>
      <c r="G5634" s="13">
        <v>50</v>
      </c>
      <c r="H5634" s="13">
        <v>11998231.560000001</v>
      </c>
      <c r="I5634" s="13">
        <f t="shared" si="174"/>
        <v>11998231.560000012</v>
      </c>
      <c r="J5634" s="13">
        <f t="shared" si="175"/>
        <v>0</v>
      </c>
      <c r="K5634" s="12" t="s">
        <v>11873</v>
      </c>
    </row>
    <row r="5635" spans="1:11" x14ac:dyDescent="0.35">
      <c r="A5635" s="8">
        <v>5626</v>
      </c>
      <c r="B5635" s="8" t="s">
        <v>5907</v>
      </c>
      <c r="C5635" s="8" t="s">
        <v>4184</v>
      </c>
      <c r="D5635" s="8" t="s">
        <v>4184</v>
      </c>
      <c r="E5635" s="7" t="s">
        <v>11891</v>
      </c>
      <c r="F5635" s="9">
        <v>0</v>
      </c>
      <c r="G5635" s="9">
        <v>1500000</v>
      </c>
      <c r="H5635" s="9">
        <v>10498231.560000001</v>
      </c>
      <c r="I5635" s="9">
        <f t="shared" si="174"/>
        <v>10498231.560000012</v>
      </c>
      <c r="J5635" s="9">
        <f t="shared" si="175"/>
        <v>0</v>
      </c>
      <c r="K5635" s="8" t="s">
        <v>11873</v>
      </c>
    </row>
    <row r="5636" spans="1:11" x14ac:dyDescent="0.35">
      <c r="A5636" s="12">
        <v>5627</v>
      </c>
      <c r="B5636" s="12" t="s">
        <v>5907</v>
      </c>
      <c r="C5636" s="12" t="s">
        <v>4184</v>
      </c>
      <c r="D5636" s="12" t="s">
        <v>4184</v>
      </c>
      <c r="E5636" s="11" t="s">
        <v>11892</v>
      </c>
      <c r="F5636" s="13">
        <v>0</v>
      </c>
      <c r="G5636" s="13">
        <v>3.75</v>
      </c>
      <c r="H5636" s="13">
        <v>10498227.810000001</v>
      </c>
      <c r="I5636" s="13">
        <f t="shared" si="174"/>
        <v>10498227.810000012</v>
      </c>
      <c r="J5636" s="13">
        <f t="shared" si="175"/>
        <v>0</v>
      </c>
      <c r="K5636" s="12" t="s">
        <v>11873</v>
      </c>
    </row>
    <row r="5637" spans="1:11" x14ac:dyDescent="0.35">
      <c r="A5637" s="8">
        <v>5628</v>
      </c>
      <c r="B5637" s="8" t="s">
        <v>5907</v>
      </c>
      <c r="C5637" s="8" t="s">
        <v>4184</v>
      </c>
      <c r="D5637" s="8" t="s">
        <v>4184</v>
      </c>
      <c r="E5637" s="7" t="s">
        <v>11893</v>
      </c>
      <c r="F5637" s="9">
        <v>0</v>
      </c>
      <c r="G5637" s="9">
        <v>50</v>
      </c>
      <c r="H5637" s="9">
        <v>10498177.810000001</v>
      </c>
      <c r="I5637" s="9">
        <f t="shared" si="174"/>
        <v>10498177.810000012</v>
      </c>
      <c r="J5637" s="9">
        <f t="shared" si="175"/>
        <v>0</v>
      </c>
      <c r="K5637" s="8" t="s">
        <v>11873</v>
      </c>
    </row>
    <row r="5638" spans="1:11" x14ac:dyDescent="0.35">
      <c r="A5638" s="12">
        <v>5629</v>
      </c>
      <c r="B5638" s="12" t="s">
        <v>5907</v>
      </c>
      <c r="C5638" s="12" t="s">
        <v>4184</v>
      </c>
      <c r="D5638" s="12" t="s">
        <v>4184</v>
      </c>
      <c r="E5638" s="11" t="s">
        <v>11894</v>
      </c>
      <c r="F5638" s="13">
        <v>0</v>
      </c>
      <c r="G5638" s="13">
        <v>273332</v>
      </c>
      <c r="H5638" s="13">
        <v>10224845.810000001</v>
      </c>
      <c r="I5638" s="13">
        <f t="shared" si="174"/>
        <v>10224845.810000012</v>
      </c>
      <c r="J5638" s="13">
        <f t="shared" si="175"/>
        <v>0</v>
      </c>
      <c r="K5638" s="12" t="s">
        <v>11873</v>
      </c>
    </row>
    <row r="5639" spans="1:11" x14ac:dyDescent="0.35">
      <c r="A5639" s="8">
        <v>5630</v>
      </c>
      <c r="B5639" s="8" t="s">
        <v>5907</v>
      </c>
      <c r="C5639" s="8" t="s">
        <v>4184</v>
      </c>
      <c r="D5639" s="8" t="s">
        <v>4184</v>
      </c>
      <c r="E5639" s="7" t="s">
        <v>11895</v>
      </c>
      <c r="F5639" s="9">
        <v>0</v>
      </c>
      <c r="G5639" s="9">
        <v>3.75</v>
      </c>
      <c r="H5639" s="9">
        <v>10224842.060000001</v>
      </c>
      <c r="I5639" s="9">
        <f t="shared" si="174"/>
        <v>10224842.060000012</v>
      </c>
      <c r="J5639" s="9">
        <f t="shared" si="175"/>
        <v>0</v>
      </c>
      <c r="K5639" s="8" t="s">
        <v>11873</v>
      </c>
    </row>
    <row r="5640" spans="1:11" x14ac:dyDescent="0.35">
      <c r="A5640" s="12">
        <v>5631</v>
      </c>
      <c r="B5640" s="12" t="s">
        <v>5907</v>
      </c>
      <c r="C5640" s="12" t="s">
        <v>4184</v>
      </c>
      <c r="D5640" s="12" t="s">
        <v>4184</v>
      </c>
      <c r="E5640" s="11" t="s">
        <v>11896</v>
      </c>
      <c r="F5640" s="13">
        <v>0</v>
      </c>
      <c r="G5640" s="13">
        <v>50</v>
      </c>
      <c r="H5640" s="13">
        <v>10224792.060000001</v>
      </c>
      <c r="I5640" s="13">
        <f t="shared" si="174"/>
        <v>10224792.060000012</v>
      </c>
      <c r="J5640" s="13">
        <f t="shared" si="175"/>
        <v>0</v>
      </c>
      <c r="K5640" s="12" t="s">
        <v>11873</v>
      </c>
    </row>
    <row r="5641" spans="1:11" x14ac:dyDescent="0.35">
      <c r="A5641" s="8">
        <v>5632</v>
      </c>
      <c r="B5641" s="8" t="s">
        <v>5907</v>
      </c>
      <c r="C5641" s="8" t="s">
        <v>4194</v>
      </c>
      <c r="D5641" s="8" t="s">
        <v>4244</v>
      </c>
      <c r="E5641" s="7" t="s">
        <v>11897</v>
      </c>
      <c r="F5641" s="9">
        <v>0</v>
      </c>
      <c r="G5641" s="9">
        <v>1000000</v>
      </c>
      <c r="H5641" s="9">
        <v>9224792.0600000005</v>
      </c>
      <c r="I5641" s="9">
        <f t="shared" si="174"/>
        <v>9224792.0600000117</v>
      </c>
      <c r="J5641" s="9">
        <f t="shared" si="175"/>
        <v>0</v>
      </c>
      <c r="K5641" s="8" t="s">
        <v>11873</v>
      </c>
    </row>
    <row r="5642" spans="1:11" x14ac:dyDescent="0.35">
      <c r="A5642" s="12">
        <v>5633</v>
      </c>
      <c r="B5642" s="12" t="s">
        <v>5907</v>
      </c>
      <c r="C5642" s="12" t="s">
        <v>4194</v>
      </c>
      <c r="D5642" s="12" t="s">
        <v>4244</v>
      </c>
      <c r="E5642" s="11" t="s">
        <v>11898</v>
      </c>
      <c r="F5642" s="13">
        <v>0</v>
      </c>
      <c r="G5642" s="13">
        <v>3.75</v>
      </c>
      <c r="H5642" s="13">
        <v>9224788.3100000005</v>
      </c>
      <c r="I5642" s="13">
        <f t="shared" ref="I5642:I5705" si="176">I5641+F5642-G5642</f>
        <v>9224788.3100000117</v>
      </c>
      <c r="J5642" s="13">
        <f t="shared" ref="J5642:J5705" si="177">H5642-I5642</f>
        <v>0</v>
      </c>
      <c r="K5642" s="12" t="s">
        <v>11899</v>
      </c>
    </row>
    <row r="5643" spans="1:11" x14ac:dyDescent="0.35">
      <c r="A5643" s="8">
        <v>5634</v>
      </c>
      <c r="B5643" s="8" t="s">
        <v>5907</v>
      </c>
      <c r="C5643" s="8" t="s">
        <v>4194</v>
      </c>
      <c r="D5643" s="8" t="s">
        <v>4244</v>
      </c>
      <c r="E5643" s="7" t="s">
        <v>11900</v>
      </c>
      <c r="F5643" s="9">
        <v>0</v>
      </c>
      <c r="G5643" s="9">
        <v>50</v>
      </c>
      <c r="H5643" s="9">
        <v>9224738.3100000005</v>
      </c>
      <c r="I5643" s="9">
        <f t="shared" si="176"/>
        <v>9224738.3100000117</v>
      </c>
      <c r="J5643" s="9">
        <f t="shared" si="177"/>
        <v>0</v>
      </c>
      <c r="K5643" s="8" t="s">
        <v>11899</v>
      </c>
    </row>
    <row r="5644" spans="1:11" x14ac:dyDescent="0.35">
      <c r="A5644" s="12">
        <v>5635</v>
      </c>
      <c r="B5644" s="12" t="s">
        <v>5907</v>
      </c>
      <c r="C5644" s="12" t="s">
        <v>4244</v>
      </c>
      <c r="D5644" s="12" t="s">
        <v>4244</v>
      </c>
      <c r="E5644" s="11" t="s">
        <v>11901</v>
      </c>
      <c r="F5644" s="13">
        <v>0</v>
      </c>
      <c r="G5644" s="13">
        <v>130000</v>
      </c>
      <c r="H5644" s="13">
        <v>9094738.3100000005</v>
      </c>
      <c r="I5644" s="13">
        <f t="shared" si="176"/>
        <v>9094738.3100000117</v>
      </c>
      <c r="J5644" s="13">
        <f t="shared" si="177"/>
        <v>0</v>
      </c>
      <c r="K5644" s="12" t="s">
        <v>11899</v>
      </c>
    </row>
    <row r="5645" spans="1:11" x14ac:dyDescent="0.35">
      <c r="A5645" s="8">
        <v>5636</v>
      </c>
      <c r="B5645" s="8" t="s">
        <v>5907</v>
      </c>
      <c r="C5645" s="8" t="s">
        <v>4244</v>
      </c>
      <c r="D5645" s="8" t="s">
        <v>4244</v>
      </c>
      <c r="E5645" s="7" t="s">
        <v>11902</v>
      </c>
      <c r="F5645" s="9">
        <v>0</v>
      </c>
      <c r="G5645" s="9">
        <v>3.75</v>
      </c>
      <c r="H5645" s="9">
        <v>9094734.5600000005</v>
      </c>
      <c r="I5645" s="9">
        <f t="shared" si="176"/>
        <v>9094734.5600000117</v>
      </c>
      <c r="J5645" s="9">
        <f t="shared" si="177"/>
        <v>0</v>
      </c>
      <c r="K5645" s="8" t="s">
        <v>11899</v>
      </c>
    </row>
    <row r="5646" spans="1:11" x14ac:dyDescent="0.35">
      <c r="A5646" s="12">
        <v>5637</v>
      </c>
      <c r="B5646" s="12" t="s">
        <v>5907</v>
      </c>
      <c r="C5646" s="12" t="s">
        <v>4244</v>
      </c>
      <c r="D5646" s="12" t="s">
        <v>4244</v>
      </c>
      <c r="E5646" s="11" t="s">
        <v>11903</v>
      </c>
      <c r="F5646" s="13">
        <v>0</v>
      </c>
      <c r="G5646" s="13">
        <v>50</v>
      </c>
      <c r="H5646" s="13">
        <v>9094684.5600000005</v>
      </c>
      <c r="I5646" s="13">
        <f t="shared" si="176"/>
        <v>9094684.5600000117</v>
      </c>
      <c r="J5646" s="13">
        <f t="shared" si="177"/>
        <v>0</v>
      </c>
      <c r="K5646" s="12" t="s">
        <v>11899</v>
      </c>
    </row>
    <row r="5647" spans="1:11" x14ac:dyDescent="0.35">
      <c r="A5647" s="8">
        <v>5638</v>
      </c>
      <c r="B5647" s="8" t="s">
        <v>5907</v>
      </c>
      <c r="C5647" s="8" t="s">
        <v>4244</v>
      </c>
      <c r="D5647" s="8" t="s">
        <v>4244</v>
      </c>
      <c r="E5647" s="7" t="s">
        <v>11904</v>
      </c>
      <c r="F5647" s="9">
        <v>0</v>
      </c>
      <c r="G5647" s="9">
        <v>130000</v>
      </c>
      <c r="H5647" s="9">
        <v>8964684.5600000005</v>
      </c>
      <c r="I5647" s="9">
        <f t="shared" si="176"/>
        <v>8964684.5600000117</v>
      </c>
      <c r="J5647" s="9">
        <f t="shared" si="177"/>
        <v>0</v>
      </c>
      <c r="K5647" s="8" t="s">
        <v>11899</v>
      </c>
    </row>
    <row r="5648" spans="1:11" x14ac:dyDescent="0.35">
      <c r="A5648" s="12">
        <v>5639</v>
      </c>
      <c r="B5648" s="12" t="s">
        <v>5907</v>
      </c>
      <c r="C5648" s="12" t="s">
        <v>4244</v>
      </c>
      <c r="D5648" s="12" t="s">
        <v>4244</v>
      </c>
      <c r="E5648" s="11" t="s">
        <v>11905</v>
      </c>
      <c r="F5648" s="13">
        <v>0</v>
      </c>
      <c r="G5648" s="13">
        <v>3.75</v>
      </c>
      <c r="H5648" s="13">
        <v>8964680.8100000005</v>
      </c>
      <c r="I5648" s="13">
        <f t="shared" si="176"/>
        <v>8964680.8100000117</v>
      </c>
      <c r="J5648" s="13">
        <f t="shared" si="177"/>
        <v>0</v>
      </c>
      <c r="K5648" s="12" t="s">
        <v>11899</v>
      </c>
    </row>
    <row r="5649" spans="1:11" x14ac:dyDescent="0.35">
      <c r="A5649" s="8">
        <v>5640</v>
      </c>
      <c r="B5649" s="8" t="s">
        <v>5907</v>
      </c>
      <c r="C5649" s="8" t="s">
        <v>4244</v>
      </c>
      <c r="D5649" s="8" t="s">
        <v>4244</v>
      </c>
      <c r="E5649" s="7" t="s">
        <v>11906</v>
      </c>
      <c r="F5649" s="9">
        <v>0</v>
      </c>
      <c r="G5649" s="9">
        <v>50</v>
      </c>
      <c r="H5649" s="9">
        <v>8964630.8100000005</v>
      </c>
      <c r="I5649" s="9">
        <f t="shared" si="176"/>
        <v>8964630.8100000117</v>
      </c>
      <c r="J5649" s="9">
        <f t="shared" si="177"/>
        <v>0</v>
      </c>
      <c r="K5649" s="8" t="s">
        <v>11899</v>
      </c>
    </row>
    <row r="5650" spans="1:11" x14ac:dyDescent="0.35">
      <c r="A5650" s="12">
        <v>5641</v>
      </c>
      <c r="B5650" s="12" t="s">
        <v>5907</v>
      </c>
      <c r="C5650" s="12" t="s">
        <v>4244</v>
      </c>
      <c r="D5650" s="12" t="s">
        <v>4244</v>
      </c>
      <c r="E5650" s="11" t="s">
        <v>11907</v>
      </c>
      <c r="F5650" s="13">
        <v>0</v>
      </c>
      <c r="G5650" s="13">
        <v>230000</v>
      </c>
      <c r="H5650" s="13">
        <v>8734630.8100000005</v>
      </c>
      <c r="I5650" s="13">
        <f t="shared" si="176"/>
        <v>8734630.8100000117</v>
      </c>
      <c r="J5650" s="13">
        <f t="shared" si="177"/>
        <v>0</v>
      </c>
      <c r="K5650" s="12" t="s">
        <v>11899</v>
      </c>
    </row>
    <row r="5651" spans="1:11" x14ac:dyDescent="0.35">
      <c r="A5651" s="8">
        <v>5642</v>
      </c>
      <c r="B5651" s="8" t="s">
        <v>5907</v>
      </c>
      <c r="C5651" s="8" t="s">
        <v>4244</v>
      </c>
      <c r="D5651" s="8" t="s">
        <v>4244</v>
      </c>
      <c r="E5651" s="7" t="s">
        <v>11908</v>
      </c>
      <c r="F5651" s="9">
        <v>0</v>
      </c>
      <c r="G5651" s="9">
        <v>3.75</v>
      </c>
      <c r="H5651" s="9">
        <v>8734627.0600000005</v>
      </c>
      <c r="I5651" s="9">
        <f t="shared" si="176"/>
        <v>8734627.0600000117</v>
      </c>
      <c r="J5651" s="9">
        <f t="shared" si="177"/>
        <v>0</v>
      </c>
      <c r="K5651" s="8" t="s">
        <v>11899</v>
      </c>
    </row>
    <row r="5652" spans="1:11" x14ac:dyDescent="0.35">
      <c r="A5652" s="12">
        <v>5643</v>
      </c>
      <c r="B5652" s="12" t="s">
        <v>5907</v>
      </c>
      <c r="C5652" s="12" t="s">
        <v>4244</v>
      </c>
      <c r="D5652" s="12" t="s">
        <v>4244</v>
      </c>
      <c r="E5652" s="11" t="s">
        <v>11909</v>
      </c>
      <c r="F5652" s="13">
        <v>0</v>
      </c>
      <c r="G5652" s="13">
        <v>50</v>
      </c>
      <c r="H5652" s="13">
        <v>8734577.0600000005</v>
      </c>
      <c r="I5652" s="13">
        <f t="shared" si="176"/>
        <v>8734577.0600000117</v>
      </c>
      <c r="J5652" s="13">
        <f t="shared" si="177"/>
        <v>0</v>
      </c>
      <c r="K5652" s="12" t="s">
        <v>11899</v>
      </c>
    </row>
    <row r="5653" spans="1:11" x14ac:dyDescent="0.35">
      <c r="A5653" s="8">
        <v>5644</v>
      </c>
      <c r="B5653" s="8" t="s">
        <v>5907</v>
      </c>
      <c r="C5653" s="8" t="s">
        <v>4265</v>
      </c>
      <c r="D5653" s="8" t="s">
        <v>4265</v>
      </c>
      <c r="E5653" s="7" t="s">
        <v>11910</v>
      </c>
      <c r="F5653" s="9">
        <v>250000</v>
      </c>
      <c r="G5653" s="9">
        <v>0</v>
      </c>
      <c r="H5653" s="9">
        <v>8984577.0600000005</v>
      </c>
      <c r="I5653" s="9">
        <f t="shared" si="176"/>
        <v>8984577.0600000117</v>
      </c>
      <c r="J5653" s="9">
        <f t="shared" si="177"/>
        <v>0</v>
      </c>
      <c r="K5653" s="8" t="s">
        <v>11899</v>
      </c>
    </row>
    <row r="5654" spans="1:11" x14ac:dyDescent="0.35">
      <c r="A5654" s="12">
        <v>5645</v>
      </c>
      <c r="B5654" s="12" t="s">
        <v>5907</v>
      </c>
      <c r="C5654" s="12" t="s">
        <v>4265</v>
      </c>
      <c r="D5654" s="12" t="s">
        <v>4265</v>
      </c>
      <c r="E5654" s="11" t="s">
        <v>11911</v>
      </c>
      <c r="F5654" s="13">
        <v>5523.1</v>
      </c>
      <c r="G5654" s="13">
        <v>0</v>
      </c>
      <c r="H5654" s="13">
        <v>8990100.1600000001</v>
      </c>
      <c r="I5654" s="13">
        <f t="shared" si="176"/>
        <v>8990100.1600000113</v>
      </c>
      <c r="J5654" s="13">
        <f t="shared" si="177"/>
        <v>0</v>
      </c>
      <c r="K5654" s="12" t="s">
        <v>11899</v>
      </c>
    </row>
    <row r="5655" spans="1:11" x14ac:dyDescent="0.35">
      <c r="A5655" s="8">
        <v>5646</v>
      </c>
      <c r="B5655" s="8" t="s">
        <v>5907</v>
      </c>
      <c r="C5655" s="8" t="s">
        <v>4265</v>
      </c>
      <c r="D5655" s="8" t="s">
        <v>4265</v>
      </c>
      <c r="E5655" s="7" t="s">
        <v>11912</v>
      </c>
      <c r="F5655" s="9">
        <v>0</v>
      </c>
      <c r="G5655" s="9">
        <v>10611.36</v>
      </c>
      <c r="H5655" s="9">
        <v>8979488.8000000007</v>
      </c>
      <c r="I5655" s="9">
        <f t="shared" si="176"/>
        <v>8979488.8000000119</v>
      </c>
      <c r="J5655" s="9">
        <f t="shared" si="177"/>
        <v>0</v>
      </c>
      <c r="K5655" s="8" t="s">
        <v>11899</v>
      </c>
    </row>
    <row r="5656" spans="1:11" x14ac:dyDescent="0.35">
      <c r="A5656" s="12">
        <v>5647</v>
      </c>
      <c r="B5656" s="12" t="s">
        <v>5907</v>
      </c>
      <c r="C5656" s="12" t="s">
        <v>4265</v>
      </c>
      <c r="D5656" s="12" t="s">
        <v>4265</v>
      </c>
      <c r="E5656" s="11" t="s">
        <v>11913</v>
      </c>
      <c r="F5656" s="13">
        <v>0</v>
      </c>
      <c r="G5656" s="13">
        <v>795.85</v>
      </c>
      <c r="H5656" s="13">
        <v>8978692.9499999993</v>
      </c>
      <c r="I5656" s="13">
        <f t="shared" si="176"/>
        <v>8978692.9500000123</v>
      </c>
      <c r="J5656" s="13">
        <f t="shared" si="177"/>
        <v>0</v>
      </c>
      <c r="K5656" s="12" t="s">
        <v>11899</v>
      </c>
    </row>
    <row r="5657" spans="1:11" x14ac:dyDescent="0.35">
      <c r="A5657" s="8">
        <v>5648</v>
      </c>
      <c r="B5657" s="8" t="s">
        <v>5907</v>
      </c>
      <c r="C5657" s="8" t="s">
        <v>4265</v>
      </c>
      <c r="D5657" s="8" t="s">
        <v>4265</v>
      </c>
      <c r="E5657" s="7" t="s">
        <v>11914</v>
      </c>
      <c r="F5657" s="9">
        <v>0</v>
      </c>
      <c r="G5657" s="9">
        <v>761.69</v>
      </c>
      <c r="H5657" s="9">
        <v>8977931.2599999998</v>
      </c>
      <c r="I5657" s="9">
        <f t="shared" si="176"/>
        <v>8977931.2600000128</v>
      </c>
      <c r="J5657" s="9">
        <f t="shared" si="177"/>
        <v>0</v>
      </c>
      <c r="K5657" s="8" t="s">
        <v>11899</v>
      </c>
    </row>
    <row r="5658" spans="1:11" x14ac:dyDescent="0.35">
      <c r="A5658" s="12">
        <v>5649</v>
      </c>
      <c r="B5658" s="12" t="s">
        <v>5907</v>
      </c>
      <c r="C5658" s="12" t="s">
        <v>4265</v>
      </c>
      <c r="D5658" s="12" t="s">
        <v>4265</v>
      </c>
      <c r="E5658" s="11" t="s">
        <v>11915</v>
      </c>
      <c r="F5658" s="13">
        <v>0</v>
      </c>
      <c r="G5658" s="13">
        <v>10155.85</v>
      </c>
      <c r="H5658" s="13">
        <v>8967775.4100000001</v>
      </c>
      <c r="I5658" s="13">
        <f t="shared" si="176"/>
        <v>8967775.4100000132</v>
      </c>
      <c r="J5658" s="13">
        <f t="shared" si="177"/>
        <v>0</v>
      </c>
      <c r="K5658" s="12" t="s">
        <v>11899</v>
      </c>
    </row>
    <row r="5659" spans="1:11" x14ac:dyDescent="0.35">
      <c r="A5659" s="8">
        <v>5650</v>
      </c>
      <c r="B5659" s="8" t="s">
        <v>11916</v>
      </c>
      <c r="C5659" s="8" t="s">
        <v>4269</v>
      </c>
      <c r="D5659" s="8" t="s">
        <v>4269</v>
      </c>
      <c r="E5659" s="7" t="s">
        <v>11917</v>
      </c>
      <c r="F5659" s="9">
        <v>0</v>
      </c>
      <c r="G5659" s="9">
        <v>39082.730000000003</v>
      </c>
      <c r="H5659" s="9">
        <v>8928692.6799999997</v>
      </c>
      <c r="I5659" s="9">
        <f t="shared" si="176"/>
        <v>8928692.6800000127</v>
      </c>
      <c r="J5659" s="9">
        <f t="shared" si="177"/>
        <v>0</v>
      </c>
      <c r="K5659" s="8" t="s">
        <v>5909</v>
      </c>
    </row>
    <row r="5660" spans="1:11" x14ac:dyDescent="0.35">
      <c r="A5660" s="12">
        <v>5651</v>
      </c>
      <c r="B5660" s="12" t="s">
        <v>11916</v>
      </c>
      <c r="C5660" s="12" t="s">
        <v>4269</v>
      </c>
      <c r="D5660" s="12" t="s">
        <v>4268</v>
      </c>
      <c r="E5660" s="11" t="s">
        <v>11918</v>
      </c>
      <c r="F5660" s="13">
        <v>1600000</v>
      </c>
      <c r="G5660" s="13">
        <v>0</v>
      </c>
      <c r="H5660" s="13">
        <v>10528692.68</v>
      </c>
      <c r="I5660" s="13">
        <f t="shared" si="176"/>
        <v>10528692.680000013</v>
      </c>
      <c r="J5660" s="13">
        <f t="shared" si="177"/>
        <v>0</v>
      </c>
      <c r="K5660" s="12" t="s">
        <v>5909</v>
      </c>
    </row>
    <row r="5661" spans="1:11" x14ac:dyDescent="0.35">
      <c r="A5661" s="8">
        <v>5652</v>
      </c>
      <c r="B5661" s="8" t="s">
        <v>11916</v>
      </c>
      <c r="C5661" s="8" t="s">
        <v>4269</v>
      </c>
      <c r="D5661" s="8" t="s">
        <v>4268</v>
      </c>
      <c r="E5661" s="7" t="s">
        <v>11919</v>
      </c>
      <c r="F5661" s="9">
        <v>3000000</v>
      </c>
      <c r="G5661" s="9">
        <v>0</v>
      </c>
      <c r="H5661" s="9">
        <v>13528692.68</v>
      </c>
      <c r="I5661" s="9">
        <f t="shared" si="176"/>
        <v>13528692.680000013</v>
      </c>
      <c r="J5661" s="9">
        <f t="shared" si="177"/>
        <v>0</v>
      </c>
      <c r="K5661" s="8" t="s">
        <v>5909</v>
      </c>
    </row>
    <row r="5662" spans="1:11" x14ac:dyDescent="0.35">
      <c r="A5662" s="12">
        <v>5653</v>
      </c>
      <c r="B5662" s="12" t="s">
        <v>11916</v>
      </c>
      <c r="C5662" s="12" t="s">
        <v>4269</v>
      </c>
      <c r="D5662" s="12" t="s">
        <v>4268</v>
      </c>
      <c r="E5662" s="11" t="s">
        <v>11920</v>
      </c>
      <c r="F5662" s="13">
        <v>0</v>
      </c>
      <c r="G5662" s="13">
        <v>250000</v>
      </c>
      <c r="H5662" s="13">
        <v>13278692.68</v>
      </c>
      <c r="I5662" s="13">
        <f t="shared" si="176"/>
        <v>13278692.680000013</v>
      </c>
      <c r="J5662" s="13">
        <f t="shared" si="177"/>
        <v>0</v>
      </c>
      <c r="K5662" s="12" t="s">
        <v>5909</v>
      </c>
    </row>
    <row r="5663" spans="1:11" x14ac:dyDescent="0.35">
      <c r="A5663" s="8">
        <v>5654</v>
      </c>
      <c r="B5663" s="8" t="s">
        <v>11916</v>
      </c>
      <c r="C5663" s="8" t="s">
        <v>4269</v>
      </c>
      <c r="D5663" s="8" t="s">
        <v>4268</v>
      </c>
      <c r="E5663" s="7" t="s">
        <v>11921</v>
      </c>
      <c r="F5663" s="9">
        <v>0</v>
      </c>
      <c r="G5663" s="9">
        <v>3.75</v>
      </c>
      <c r="H5663" s="9">
        <v>13278688.93</v>
      </c>
      <c r="I5663" s="9">
        <f t="shared" si="176"/>
        <v>13278688.930000013</v>
      </c>
      <c r="J5663" s="9">
        <f t="shared" si="177"/>
        <v>0</v>
      </c>
      <c r="K5663" s="8" t="s">
        <v>5909</v>
      </c>
    </row>
    <row r="5664" spans="1:11" x14ac:dyDescent="0.35">
      <c r="A5664" s="12">
        <v>5655</v>
      </c>
      <c r="B5664" s="12" t="s">
        <v>11916</v>
      </c>
      <c r="C5664" s="12" t="s">
        <v>4269</v>
      </c>
      <c r="D5664" s="12" t="s">
        <v>4268</v>
      </c>
      <c r="E5664" s="11" t="s">
        <v>11922</v>
      </c>
      <c r="F5664" s="13">
        <v>0</v>
      </c>
      <c r="G5664" s="13">
        <v>50</v>
      </c>
      <c r="H5664" s="13">
        <v>13278638.93</v>
      </c>
      <c r="I5664" s="13">
        <f t="shared" si="176"/>
        <v>13278638.930000013</v>
      </c>
      <c r="J5664" s="13">
        <f t="shared" si="177"/>
        <v>0</v>
      </c>
      <c r="K5664" s="12" t="s">
        <v>5909</v>
      </c>
    </row>
    <row r="5665" spans="1:11" x14ac:dyDescent="0.35">
      <c r="A5665" s="8">
        <v>5656</v>
      </c>
      <c r="B5665" s="8" t="s">
        <v>11916</v>
      </c>
      <c r="C5665" s="8" t="s">
        <v>4269</v>
      </c>
      <c r="D5665" s="8" t="s">
        <v>4268</v>
      </c>
      <c r="E5665" s="7" t="s">
        <v>11923</v>
      </c>
      <c r="F5665" s="9">
        <v>0</v>
      </c>
      <c r="G5665" s="9">
        <v>5000000</v>
      </c>
      <c r="H5665" s="9">
        <v>8278638.9299999997</v>
      </c>
      <c r="I5665" s="9">
        <f t="shared" si="176"/>
        <v>8278638.9300000127</v>
      </c>
      <c r="J5665" s="9">
        <f t="shared" si="177"/>
        <v>-1.3038516044616699E-8</v>
      </c>
      <c r="K5665" s="8" t="s">
        <v>5909</v>
      </c>
    </row>
    <row r="5666" spans="1:11" x14ac:dyDescent="0.35">
      <c r="A5666" s="12">
        <v>5657</v>
      </c>
      <c r="B5666" s="12" t="s">
        <v>11916</v>
      </c>
      <c r="C5666" s="12" t="s">
        <v>4269</v>
      </c>
      <c r="D5666" s="12" t="s">
        <v>4268</v>
      </c>
      <c r="E5666" s="11" t="s">
        <v>11924</v>
      </c>
      <c r="F5666" s="13">
        <v>0</v>
      </c>
      <c r="G5666" s="13">
        <v>3.75</v>
      </c>
      <c r="H5666" s="13">
        <v>8278635.1799999997</v>
      </c>
      <c r="I5666" s="13">
        <f t="shared" si="176"/>
        <v>8278635.1800000127</v>
      </c>
      <c r="J5666" s="13">
        <f t="shared" si="177"/>
        <v>-1.3038516044616699E-8</v>
      </c>
      <c r="K5666" s="12" t="s">
        <v>5909</v>
      </c>
    </row>
    <row r="5667" spans="1:11" x14ac:dyDescent="0.35">
      <c r="A5667" s="8">
        <v>5658</v>
      </c>
      <c r="B5667" s="8" t="s">
        <v>11916</v>
      </c>
      <c r="C5667" s="8" t="s">
        <v>4269</v>
      </c>
      <c r="D5667" s="8" t="s">
        <v>4268</v>
      </c>
      <c r="E5667" s="7" t="s">
        <v>11925</v>
      </c>
      <c r="F5667" s="9">
        <v>0</v>
      </c>
      <c r="G5667" s="9">
        <v>50</v>
      </c>
      <c r="H5667" s="9">
        <v>8278585.1799999997</v>
      </c>
      <c r="I5667" s="9">
        <f t="shared" si="176"/>
        <v>8278585.1800000127</v>
      </c>
      <c r="J5667" s="9">
        <f t="shared" si="177"/>
        <v>-1.3038516044616699E-8</v>
      </c>
      <c r="K5667" s="8" t="s">
        <v>5909</v>
      </c>
    </row>
    <row r="5668" spans="1:11" x14ac:dyDescent="0.35">
      <c r="A5668" s="12">
        <v>5659</v>
      </c>
      <c r="B5668" s="12" t="s">
        <v>11916</v>
      </c>
      <c r="C5668" s="12" t="s">
        <v>4269</v>
      </c>
      <c r="D5668" s="12" t="s">
        <v>4268</v>
      </c>
      <c r="E5668" s="11" t="s">
        <v>11926</v>
      </c>
      <c r="F5668" s="13">
        <v>0</v>
      </c>
      <c r="G5668" s="13">
        <v>1000000</v>
      </c>
      <c r="H5668" s="13">
        <v>7278585.1799999997</v>
      </c>
      <c r="I5668" s="13">
        <f t="shared" si="176"/>
        <v>7278585.1800000127</v>
      </c>
      <c r="J5668" s="13">
        <f t="shared" si="177"/>
        <v>-1.3038516044616699E-8</v>
      </c>
      <c r="K5668" s="12" t="s">
        <v>5909</v>
      </c>
    </row>
    <row r="5669" spans="1:11" x14ac:dyDescent="0.35">
      <c r="A5669" s="8">
        <v>5660</v>
      </c>
      <c r="B5669" s="8" t="s">
        <v>11916</v>
      </c>
      <c r="C5669" s="8" t="s">
        <v>4269</v>
      </c>
      <c r="D5669" s="8" t="s">
        <v>4268</v>
      </c>
      <c r="E5669" s="7" t="s">
        <v>11927</v>
      </c>
      <c r="F5669" s="9">
        <v>0</v>
      </c>
      <c r="G5669" s="9">
        <v>3.75</v>
      </c>
      <c r="H5669" s="9">
        <v>7278581.4299999997</v>
      </c>
      <c r="I5669" s="9">
        <f t="shared" si="176"/>
        <v>7278581.4300000127</v>
      </c>
      <c r="J5669" s="9">
        <f t="shared" si="177"/>
        <v>-1.3038516044616699E-8</v>
      </c>
      <c r="K5669" s="8" t="s">
        <v>5909</v>
      </c>
    </row>
    <row r="5670" spans="1:11" x14ac:dyDescent="0.35">
      <c r="A5670" s="12">
        <v>5661</v>
      </c>
      <c r="B5670" s="12" t="s">
        <v>11916</v>
      </c>
      <c r="C5670" s="12" t="s">
        <v>4269</v>
      </c>
      <c r="D5670" s="12" t="s">
        <v>4268</v>
      </c>
      <c r="E5670" s="11" t="s">
        <v>11928</v>
      </c>
      <c r="F5670" s="13">
        <v>0</v>
      </c>
      <c r="G5670" s="13">
        <v>50</v>
      </c>
      <c r="H5670" s="13">
        <v>7278531.4299999997</v>
      </c>
      <c r="I5670" s="13">
        <f t="shared" si="176"/>
        <v>7278531.4300000127</v>
      </c>
      <c r="J5670" s="13">
        <f t="shared" si="177"/>
        <v>-1.3038516044616699E-8</v>
      </c>
      <c r="K5670" s="12" t="s">
        <v>5909</v>
      </c>
    </row>
    <row r="5671" spans="1:11" x14ac:dyDescent="0.35">
      <c r="A5671" s="8">
        <v>5662</v>
      </c>
      <c r="B5671" s="8" t="s">
        <v>11916</v>
      </c>
      <c r="C5671" s="8" t="s">
        <v>4268</v>
      </c>
      <c r="D5671" s="8" t="s">
        <v>4268</v>
      </c>
      <c r="E5671" s="7" t="s">
        <v>11929</v>
      </c>
      <c r="F5671" s="9">
        <v>0</v>
      </c>
      <c r="G5671" s="9">
        <v>340000</v>
      </c>
      <c r="H5671" s="9">
        <v>6938531.4299999997</v>
      </c>
      <c r="I5671" s="9">
        <f t="shared" si="176"/>
        <v>6938531.4300000127</v>
      </c>
      <c r="J5671" s="9">
        <f t="shared" si="177"/>
        <v>-1.3038516044616699E-8</v>
      </c>
      <c r="K5671" s="8" t="s">
        <v>5909</v>
      </c>
    </row>
    <row r="5672" spans="1:11" x14ac:dyDescent="0.35">
      <c r="A5672" s="12">
        <v>5663</v>
      </c>
      <c r="B5672" s="12" t="s">
        <v>11916</v>
      </c>
      <c r="C5672" s="12" t="s">
        <v>4268</v>
      </c>
      <c r="D5672" s="12" t="s">
        <v>4268</v>
      </c>
      <c r="E5672" s="11" t="s">
        <v>11930</v>
      </c>
      <c r="F5672" s="13">
        <v>0</v>
      </c>
      <c r="G5672" s="13">
        <v>3.75</v>
      </c>
      <c r="H5672" s="13">
        <v>6938527.6799999997</v>
      </c>
      <c r="I5672" s="13">
        <f t="shared" si="176"/>
        <v>6938527.6800000127</v>
      </c>
      <c r="J5672" s="13">
        <f t="shared" si="177"/>
        <v>-1.3038516044616699E-8</v>
      </c>
      <c r="K5672" s="12" t="s">
        <v>5909</v>
      </c>
    </row>
    <row r="5673" spans="1:11" x14ac:dyDescent="0.35">
      <c r="A5673" s="8">
        <v>5664</v>
      </c>
      <c r="B5673" s="8" t="s">
        <v>11916</v>
      </c>
      <c r="C5673" s="8" t="s">
        <v>4268</v>
      </c>
      <c r="D5673" s="8" t="s">
        <v>4268</v>
      </c>
      <c r="E5673" s="7" t="s">
        <v>11931</v>
      </c>
      <c r="F5673" s="9">
        <v>0</v>
      </c>
      <c r="G5673" s="9">
        <v>50</v>
      </c>
      <c r="H5673" s="9">
        <v>6938477.6799999997</v>
      </c>
      <c r="I5673" s="9">
        <f t="shared" si="176"/>
        <v>6938477.6800000127</v>
      </c>
      <c r="J5673" s="9">
        <f t="shared" si="177"/>
        <v>-1.3038516044616699E-8</v>
      </c>
      <c r="K5673" s="8" t="s">
        <v>5909</v>
      </c>
    </row>
    <row r="5674" spans="1:11" x14ac:dyDescent="0.35">
      <c r="A5674" s="12">
        <v>5665</v>
      </c>
      <c r="B5674" s="12" t="s">
        <v>11916</v>
      </c>
      <c r="C5674" s="12" t="s">
        <v>4268</v>
      </c>
      <c r="D5674" s="12" t="s">
        <v>4268</v>
      </c>
      <c r="E5674" s="11" t="s">
        <v>11929</v>
      </c>
      <c r="F5674" s="13">
        <v>340000</v>
      </c>
      <c r="G5674" s="13">
        <v>0</v>
      </c>
      <c r="H5674" s="13">
        <v>7278477.6799999997</v>
      </c>
      <c r="I5674" s="13">
        <f t="shared" si="176"/>
        <v>7278477.6800000127</v>
      </c>
      <c r="J5674" s="13">
        <f t="shared" si="177"/>
        <v>-1.3038516044616699E-8</v>
      </c>
      <c r="K5674" s="12" t="s">
        <v>5909</v>
      </c>
    </row>
    <row r="5675" spans="1:11" x14ac:dyDescent="0.35">
      <c r="A5675" s="8">
        <v>5666</v>
      </c>
      <c r="B5675" s="8" t="s">
        <v>11916</v>
      </c>
      <c r="C5675" s="8" t="s">
        <v>4268</v>
      </c>
      <c r="D5675" s="8" t="s">
        <v>4268</v>
      </c>
      <c r="E5675" s="7" t="s">
        <v>11930</v>
      </c>
      <c r="F5675" s="9">
        <v>3.75</v>
      </c>
      <c r="G5675" s="9">
        <v>0</v>
      </c>
      <c r="H5675" s="9">
        <v>7278481.4299999997</v>
      </c>
      <c r="I5675" s="9">
        <f t="shared" si="176"/>
        <v>7278481.4300000127</v>
      </c>
      <c r="J5675" s="9">
        <f t="shared" si="177"/>
        <v>-1.3038516044616699E-8</v>
      </c>
      <c r="K5675" s="8" t="s">
        <v>5909</v>
      </c>
    </row>
    <row r="5676" spans="1:11" x14ac:dyDescent="0.35">
      <c r="A5676" s="12">
        <v>5667</v>
      </c>
      <c r="B5676" s="12" t="s">
        <v>11916</v>
      </c>
      <c r="C5676" s="12" t="s">
        <v>4268</v>
      </c>
      <c r="D5676" s="12" t="s">
        <v>4268</v>
      </c>
      <c r="E5676" s="11" t="s">
        <v>11931</v>
      </c>
      <c r="F5676" s="13">
        <v>50</v>
      </c>
      <c r="G5676" s="13">
        <v>0</v>
      </c>
      <c r="H5676" s="13">
        <v>7278531.4299999997</v>
      </c>
      <c r="I5676" s="13">
        <f t="shared" si="176"/>
        <v>7278531.4300000127</v>
      </c>
      <c r="J5676" s="13">
        <f t="shared" si="177"/>
        <v>-1.3038516044616699E-8</v>
      </c>
      <c r="K5676" s="12" t="s">
        <v>5909</v>
      </c>
    </row>
    <row r="5677" spans="1:11" x14ac:dyDescent="0.35">
      <c r="A5677" s="8">
        <v>5668</v>
      </c>
      <c r="B5677" s="8" t="s">
        <v>11916</v>
      </c>
      <c r="C5677" s="8" t="s">
        <v>4268</v>
      </c>
      <c r="D5677" s="8" t="s">
        <v>4268</v>
      </c>
      <c r="E5677" s="7" t="s">
        <v>11932</v>
      </c>
      <c r="F5677" s="9">
        <v>0</v>
      </c>
      <c r="G5677" s="9">
        <v>2000000</v>
      </c>
      <c r="H5677" s="9">
        <v>5278531.43</v>
      </c>
      <c r="I5677" s="9">
        <f t="shared" si="176"/>
        <v>5278531.4300000127</v>
      </c>
      <c r="J5677" s="9">
        <f t="shared" si="177"/>
        <v>-1.3038516044616699E-8</v>
      </c>
      <c r="K5677" s="8" t="s">
        <v>5909</v>
      </c>
    </row>
    <row r="5678" spans="1:11" x14ac:dyDescent="0.35">
      <c r="A5678" s="12">
        <v>5669</v>
      </c>
      <c r="B5678" s="12" t="s">
        <v>11916</v>
      </c>
      <c r="C5678" s="12" t="s">
        <v>4268</v>
      </c>
      <c r="D5678" s="12" t="s">
        <v>4268</v>
      </c>
      <c r="E5678" s="11" t="s">
        <v>11933</v>
      </c>
      <c r="F5678" s="13">
        <v>0</v>
      </c>
      <c r="G5678" s="13">
        <v>3.75</v>
      </c>
      <c r="H5678" s="13">
        <v>5278527.68</v>
      </c>
      <c r="I5678" s="13">
        <f t="shared" si="176"/>
        <v>5278527.6800000127</v>
      </c>
      <c r="J5678" s="13">
        <f t="shared" si="177"/>
        <v>-1.3038516044616699E-8</v>
      </c>
      <c r="K5678" s="12" t="s">
        <v>5930</v>
      </c>
    </row>
    <row r="5679" spans="1:11" x14ac:dyDescent="0.35">
      <c r="A5679" s="8">
        <v>5670</v>
      </c>
      <c r="B5679" s="8" t="s">
        <v>11916</v>
      </c>
      <c r="C5679" s="8" t="s">
        <v>4268</v>
      </c>
      <c r="D5679" s="8" t="s">
        <v>4268</v>
      </c>
      <c r="E5679" s="7" t="s">
        <v>11934</v>
      </c>
      <c r="F5679" s="9">
        <v>0</v>
      </c>
      <c r="G5679" s="9">
        <v>50</v>
      </c>
      <c r="H5679" s="9">
        <v>5278477.68</v>
      </c>
      <c r="I5679" s="9">
        <f t="shared" si="176"/>
        <v>5278477.6800000127</v>
      </c>
      <c r="J5679" s="9">
        <f t="shared" si="177"/>
        <v>-1.3038516044616699E-8</v>
      </c>
      <c r="K5679" s="8" t="s">
        <v>5930</v>
      </c>
    </row>
    <row r="5680" spans="1:11" x14ac:dyDescent="0.35">
      <c r="A5680" s="12">
        <v>5671</v>
      </c>
      <c r="B5680" s="12" t="s">
        <v>11916</v>
      </c>
      <c r="C5680" s="12" t="s">
        <v>4268</v>
      </c>
      <c r="D5680" s="12" t="s">
        <v>4268</v>
      </c>
      <c r="E5680" s="11" t="s">
        <v>11935</v>
      </c>
      <c r="F5680" s="13">
        <v>500000</v>
      </c>
      <c r="G5680" s="13">
        <v>0</v>
      </c>
      <c r="H5680" s="13">
        <v>5778477.6799999997</v>
      </c>
      <c r="I5680" s="13">
        <f t="shared" si="176"/>
        <v>5778477.6800000127</v>
      </c>
      <c r="J5680" s="13">
        <f t="shared" si="177"/>
        <v>-1.3038516044616699E-8</v>
      </c>
      <c r="K5680" s="12" t="s">
        <v>5930</v>
      </c>
    </row>
    <row r="5681" spans="1:11" x14ac:dyDescent="0.35">
      <c r="A5681" s="8">
        <v>5672</v>
      </c>
      <c r="B5681" s="8" t="s">
        <v>11916</v>
      </c>
      <c r="C5681" s="8" t="s">
        <v>4268</v>
      </c>
      <c r="D5681" s="8" t="s">
        <v>4268</v>
      </c>
      <c r="E5681" s="7" t="s">
        <v>11936</v>
      </c>
      <c r="F5681" s="9">
        <v>500000</v>
      </c>
      <c r="G5681" s="9">
        <v>0</v>
      </c>
      <c r="H5681" s="9">
        <v>6278477.6799999997</v>
      </c>
      <c r="I5681" s="9">
        <f t="shared" si="176"/>
        <v>6278477.6800000127</v>
      </c>
      <c r="J5681" s="9">
        <f t="shared" si="177"/>
        <v>-1.3038516044616699E-8</v>
      </c>
      <c r="K5681" s="8" t="s">
        <v>5930</v>
      </c>
    </row>
    <row r="5682" spans="1:11" x14ac:dyDescent="0.35">
      <c r="A5682" s="12">
        <v>5673</v>
      </c>
      <c r="B5682" s="12" t="s">
        <v>11916</v>
      </c>
      <c r="C5682" s="12" t="s">
        <v>4280</v>
      </c>
      <c r="D5682" s="12" t="s">
        <v>4280</v>
      </c>
      <c r="E5682" s="11" t="s">
        <v>11937</v>
      </c>
      <c r="F5682" s="13">
        <v>0</v>
      </c>
      <c r="G5682" s="13">
        <v>250000</v>
      </c>
      <c r="H5682" s="13">
        <v>6028477.6799999997</v>
      </c>
      <c r="I5682" s="13">
        <f t="shared" si="176"/>
        <v>6028477.6800000127</v>
      </c>
      <c r="J5682" s="13">
        <f t="shared" si="177"/>
        <v>-1.3038516044616699E-8</v>
      </c>
      <c r="K5682" s="12" t="s">
        <v>5930</v>
      </c>
    </row>
    <row r="5683" spans="1:11" x14ac:dyDescent="0.35">
      <c r="A5683" s="8">
        <v>5674</v>
      </c>
      <c r="B5683" s="8" t="s">
        <v>11916</v>
      </c>
      <c r="C5683" s="8" t="s">
        <v>4280</v>
      </c>
      <c r="D5683" s="8" t="s">
        <v>4280</v>
      </c>
      <c r="E5683" s="7" t="s">
        <v>11938</v>
      </c>
      <c r="F5683" s="9">
        <v>0</v>
      </c>
      <c r="G5683" s="9">
        <v>3.75</v>
      </c>
      <c r="H5683" s="9">
        <v>6028473.9299999997</v>
      </c>
      <c r="I5683" s="9">
        <f t="shared" si="176"/>
        <v>6028473.9300000127</v>
      </c>
      <c r="J5683" s="9">
        <f t="shared" si="177"/>
        <v>-1.3038516044616699E-8</v>
      </c>
      <c r="K5683" s="8" t="s">
        <v>5930</v>
      </c>
    </row>
    <row r="5684" spans="1:11" x14ac:dyDescent="0.35">
      <c r="A5684" s="12">
        <v>5675</v>
      </c>
      <c r="B5684" s="12" t="s">
        <v>11916</v>
      </c>
      <c r="C5684" s="12" t="s">
        <v>4280</v>
      </c>
      <c r="D5684" s="12" t="s">
        <v>4280</v>
      </c>
      <c r="E5684" s="11" t="s">
        <v>11939</v>
      </c>
      <c r="F5684" s="13">
        <v>0</v>
      </c>
      <c r="G5684" s="13">
        <v>50</v>
      </c>
      <c r="H5684" s="13">
        <v>6028423.9299999997</v>
      </c>
      <c r="I5684" s="13">
        <f t="shared" si="176"/>
        <v>6028423.9300000127</v>
      </c>
      <c r="J5684" s="13">
        <f t="shared" si="177"/>
        <v>-1.3038516044616699E-8</v>
      </c>
      <c r="K5684" s="12" t="s">
        <v>5930</v>
      </c>
    </row>
    <row r="5685" spans="1:11" x14ac:dyDescent="0.35">
      <c r="A5685" s="8">
        <v>5676</v>
      </c>
      <c r="B5685" s="8" t="s">
        <v>11916</v>
      </c>
      <c r="C5685" s="8" t="s">
        <v>4280</v>
      </c>
      <c r="D5685" s="8" t="s">
        <v>4280</v>
      </c>
      <c r="E5685" s="7" t="s">
        <v>11940</v>
      </c>
      <c r="F5685" s="9">
        <v>0</v>
      </c>
      <c r="G5685" s="9">
        <v>89936</v>
      </c>
      <c r="H5685" s="9">
        <v>5938487.9299999997</v>
      </c>
      <c r="I5685" s="9">
        <f t="shared" si="176"/>
        <v>5938487.9300000127</v>
      </c>
      <c r="J5685" s="9">
        <f t="shared" si="177"/>
        <v>-1.3038516044616699E-8</v>
      </c>
      <c r="K5685" s="8" t="s">
        <v>5930</v>
      </c>
    </row>
    <row r="5686" spans="1:11" x14ac:dyDescent="0.35">
      <c r="A5686" s="12">
        <v>5677</v>
      </c>
      <c r="B5686" s="12" t="s">
        <v>11916</v>
      </c>
      <c r="C5686" s="12" t="s">
        <v>4280</v>
      </c>
      <c r="D5686" s="12" t="s">
        <v>4280</v>
      </c>
      <c r="E5686" s="11" t="s">
        <v>11941</v>
      </c>
      <c r="F5686" s="13">
        <v>0</v>
      </c>
      <c r="G5686" s="13">
        <v>3.75</v>
      </c>
      <c r="H5686" s="13">
        <v>5938484.1799999997</v>
      </c>
      <c r="I5686" s="13">
        <f t="shared" si="176"/>
        <v>5938484.1800000127</v>
      </c>
      <c r="J5686" s="13">
        <f t="shared" si="177"/>
        <v>-1.3038516044616699E-8</v>
      </c>
      <c r="K5686" s="12" t="s">
        <v>5930</v>
      </c>
    </row>
    <row r="5687" spans="1:11" x14ac:dyDescent="0.35">
      <c r="A5687" s="8">
        <v>5678</v>
      </c>
      <c r="B5687" s="8" t="s">
        <v>11916</v>
      </c>
      <c r="C5687" s="8" t="s">
        <v>4280</v>
      </c>
      <c r="D5687" s="8" t="s">
        <v>4280</v>
      </c>
      <c r="E5687" s="7" t="s">
        <v>11942</v>
      </c>
      <c r="F5687" s="9">
        <v>0</v>
      </c>
      <c r="G5687" s="9">
        <v>50</v>
      </c>
      <c r="H5687" s="9">
        <v>5938434.1799999997</v>
      </c>
      <c r="I5687" s="9">
        <f t="shared" si="176"/>
        <v>5938434.1800000127</v>
      </c>
      <c r="J5687" s="9">
        <f t="shared" si="177"/>
        <v>-1.3038516044616699E-8</v>
      </c>
      <c r="K5687" s="8" t="s">
        <v>5930</v>
      </c>
    </row>
    <row r="5688" spans="1:11" x14ac:dyDescent="0.35">
      <c r="A5688" s="12">
        <v>5679</v>
      </c>
      <c r="B5688" s="12" t="s">
        <v>11916</v>
      </c>
      <c r="C5688" s="12" t="s">
        <v>4280</v>
      </c>
      <c r="D5688" s="12" t="s">
        <v>4280</v>
      </c>
      <c r="E5688" s="11" t="s">
        <v>11943</v>
      </c>
      <c r="F5688" s="13">
        <v>0</v>
      </c>
      <c r="G5688" s="13">
        <v>20000</v>
      </c>
      <c r="H5688" s="13">
        <v>5918434.1799999997</v>
      </c>
      <c r="I5688" s="13">
        <f t="shared" si="176"/>
        <v>5918434.1800000127</v>
      </c>
      <c r="J5688" s="13">
        <f t="shared" si="177"/>
        <v>-1.3038516044616699E-8</v>
      </c>
      <c r="K5688" s="12" t="s">
        <v>5930</v>
      </c>
    </row>
    <row r="5689" spans="1:11" x14ac:dyDescent="0.35">
      <c r="A5689" s="8">
        <v>5680</v>
      </c>
      <c r="B5689" s="8" t="s">
        <v>11916</v>
      </c>
      <c r="C5689" s="8" t="s">
        <v>4280</v>
      </c>
      <c r="D5689" s="8" t="s">
        <v>4280</v>
      </c>
      <c r="E5689" s="7" t="s">
        <v>11944</v>
      </c>
      <c r="F5689" s="9">
        <v>0</v>
      </c>
      <c r="G5689" s="9">
        <v>1.88</v>
      </c>
      <c r="H5689" s="9">
        <v>5918432.2999999998</v>
      </c>
      <c r="I5689" s="9">
        <f t="shared" si="176"/>
        <v>5918432.3000000129</v>
      </c>
      <c r="J5689" s="9">
        <f t="shared" si="177"/>
        <v>-1.3038516044616699E-8</v>
      </c>
      <c r="K5689" s="8" t="s">
        <v>5930</v>
      </c>
    </row>
    <row r="5690" spans="1:11" x14ac:dyDescent="0.35">
      <c r="A5690" s="12">
        <v>5681</v>
      </c>
      <c r="B5690" s="12" t="s">
        <v>11916</v>
      </c>
      <c r="C5690" s="12" t="s">
        <v>4280</v>
      </c>
      <c r="D5690" s="12" t="s">
        <v>4280</v>
      </c>
      <c r="E5690" s="11" t="s">
        <v>11945</v>
      </c>
      <c r="F5690" s="13">
        <v>0</v>
      </c>
      <c r="G5690" s="13">
        <v>25</v>
      </c>
      <c r="H5690" s="13">
        <v>5918407.2999999998</v>
      </c>
      <c r="I5690" s="13">
        <f t="shared" si="176"/>
        <v>5918407.3000000129</v>
      </c>
      <c r="J5690" s="13">
        <f t="shared" si="177"/>
        <v>-1.3038516044616699E-8</v>
      </c>
      <c r="K5690" s="12" t="s">
        <v>5930</v>
      </c>
    </row>
    <row r="5691" spans="1:11" x14ac:dyDescent="0.35">
      <c r="A5691" s="8">
        <v>5682</v>
      </c>
      <c r="B5691" s="8" t="s">
        <v>11916</v>
      </c>
      <c r="C5691" s="8" t="s">
        <v>4280</v>
      </c>
      <c r="D5691" s="8" t="s">
        <v>4280</v>
      </c>
      <c r="E5691" s="7" t="s">
        <v>11946</v>
      </c>
      <c r="F5691" s="9">
        <v>0</v>
      </c>
      <c r="G5691" s="9">
        <v>1200000</v>
      </c>
      <c r="H5691" s="9">
        <v>4718407.3</v>
      </c>
      <c r="I5691" s="9">
        <f t="shared" si="176"/>
        <v>4718407.3000000129</v>
      </c>
      <c r="J5691" s="9">
        <f t="shared" si="177"/>
        <v>-1.3038516044616699E-8</v>
      </c>
      <c r="K5691" s="8" t="s">
        <v>5930</v>
      </c>
    </row>
    <row r="5692" spans="1:11" x14ac:dyDescent="0.35">
      <c r="A5692" s="12">
        <v>5683</v>
      </c>
      <c r="B5692" s="12" t="s">
        <v>11916</v>
      </c>
      <c r="C5692" s="12" t="s">
        <v>4280</v>
      </c>
      <c r="D5692" s="12" t="s">
        <v>4280</v>
      </c>
      <c r="E5692" s="11" t="s">
        <v>11947</v>
      </c>
      <c r="F5692" s="13">
        <v>0</v>
      </c>
      <c r="G5692" s="13">
        <v>3.75</v>
      </c>
      <c r="H5692" s="13">
        <v>4718403.55</v>
      </c>
      <c r="I5692" s="13">
        <f t="shared" si="176"/>
        <v>4718403.5500000129</v>
      </c>
      <c r="J5692" s="13">
        <f t="shared" si="177"/>
        <v>-1.3038516044616699E-8</v>
      </c>
      <c r="K5692" s="12" t="s">
        <v>5930</v>
      </c>
    </row>
    <row r="5693" spans="1:11" x14ac:dyDescent="0.35">
      <c r="A5693" s="8">
        <v>5684</v>
      </c>
      <c r="B5693" s="8" t="s">
        <v>11916</v>
      </c>
      <c r="C5693" s="8" t="s">
        <v>4280</v>
      </c>
      <c r="D5693" s="8" t="s">
        <v>4280</v>
      </c>
      <c r="E5693" s="7" t="s">
        <v>11948</v>
      </c>
      <c r="F5693" s="9">
        <v>0</v>
      </c>
      <c r="G5693" s="9">
        <v>50</v>
      </c>
      <c r="H5693" s="9">
        <v>4718353.55</v>
      </c>
      <c r="I5693" s="9">
        <f t="shared" si="176"/>
        <v>4718353.5500000129</v>
      </c>
      <c r="J5693" s="9">
        <f t="shared" si="177"/>
        <v>-1.3038516044616699E-8</v>
      </c>
      <c r="K5693" s="8" t="s">
        <v>5930</v>
      </c>
    </row>
    <row r="5694" spans="1:11" x14ac:dyDescent="0.35">
      <c r="A5694" s="12">
        <v>5685</v>
      </c>
      <c r="B5694" s="12" t="s">
        <v>11916</v>
      </c>
      <c r="C5694" s="12" t="s">
        <v>11949</v>
      </c>
      <c r="D5694" s="12" t="s">
        <v>4289</v>
      </c>
      <c r="E5694" s="11" t="s">
        <v>11950</v>
      </c>
      <c r="F5694" s="13">
        <v>0</v>
      </c>
      <c r="G5694" s="13">
        <v>2000000</v>
      </c>
      <c r="H5694" s="13">
        <v>2718353.55</v>
      </c>
      <c r="I5694" s="13">
        <f t="shared" si="176"/>
        <v>2718353.5500000129</v>
      </c>
      <c r="J5694" s="13">
        <f t="shared" si="177"/>
        <v>-1.3038516044616699E-8</v>
      </c>
      <c r="K5694" s="12" t="s">
        <v>5930</v>
      </c>
    </row>
    <row r="5695" spans="1:11" x14ac:dyDescent="0.35">
      <c r="A5695" s="8">
        <v>5686</v>
      </c>
      <c r="B5695" s="8" t="s">
        <v>11916</v>
      </c>
      <c r="C5695" s="8" t="s">
        <v>11949</v>
      </c>
      <c r="D5695" s="8" t="s">
        <v>4289</v>
      </c>
      <c r="E5695" s="7" t="s">
        <v>11951</v>
      </c>
      <c r="F5695" s="9">
        <v>0</v>
      </c>
      <c r="G5695" s="9">
        <v>3.75</v>
      </c>
      <c r="H5695" s="9">
        <v>2718349.8</v>
      </c>
      <c r="I5695" s="9">
        <f t="shared" si="176"/>
        <v>2718349.8000000129</v>
      </c>
      <c r="J5695" s="9">
        <f t="shared" si="177"/>
        <v>-1.3038516044616699E-8</v>
      </c>
      <c r="K5695" s="8" t="s">
        <v>5930</v>
      </c>
    </row>
    <row r="5696" spans="1:11" x14ac:dyDescent="0.35">
      <c r="A5696" s="12">
        <v>5687</v>
      </c>
      <c r="B5696" s="12" t="s">
        <v>11916</v>
      </c>
      <c r="C5696" s="12" t="s">
        <v>11949</v>
      </c>
      <c r="D5696" s="12" t="s">
        <v>4289</v>
      </c>
      <c r="E5696" s="11" t="s">
        <v>11952</v>
      </c>
      <c r="F5696" s="13">
        <v>0</v>
      </c>
      <c r="G5696" s="13">
        <v>50</v>
      </c>
      <c r="H5696" s="13">
        <v>2718299.8</v>
      </c>
      <c r="I5696" s="13">
        <f t="shared" si="176"/>
        <v>2718299.8000000129</v>
      </c>
      <c r="J5696" s="13">
        <f t="shared" si="177"/>
        <v>-1.3038516044616699E-8</v>
      </c>
      <c r="K5696" s="12" t="s">
        <v>5930</v>
      </c>
    </row>
    <row r="5697" spans="1:11" x14ac:dyDescent="0.35">
      <c r="A5697" s="8">
        <v>5688</v>
      </c>
      <c r="B5697" s="8" t="s">
        <v>11916</v>
      </c>
      <c r="C5697" s="8" t="s">
        <v>11953</v>
      </c>
      <c r="D5697" s="8" t="s">
        <v>11953</v>
      </c>
      <c r="E5697" s="7" t="s">
        <v>11954</v>
      </c>
      <c r="F5697" s="9">
        <v>0</v>
      </c>
      <c r="G5697" s="9">
        <v>7500000</v>
      </c>
      <c r="H5697" s="9">
        <v>-4781700.2</v>
      </c>
      <c r="I5697" s="9">
        <f t="shared" si="176"/>
        <v>-4781700.1999999871</v>
      </c>
      <c r="J5697" s="9">
        <f t="shared" si="177"/>
        <v>-1.3038516044616699E-8</v>
      </c>
      <c r="K5697" s="8" t="s">
        <v>5930</v>
      </c>
    </row>
    <row r="5698" spans="1:11" x14ac:dyDescent="0.35">
      <c r="A5698" s="12">
        <v>5689</v>
      </c>
      <c r="B5698" s="12" t="s">
        <v>11916</v>
      </c>
      <c r="C5698" s="12" t="s">
        <v>11953</v>
      </c>
      <c r="D5698" s="12" t="s">
        <v>11953</v>
      </c>
      <c r="E5698" s="11" t="s">
        <v>11955</v>
      </c>
      <c r="F5698" s="13">
        <v>0</v>
      </c>
      <c r="G5698" s="13">
        <v>3.75</v>
      </c>
      <c r="H5698" s="13">
        <v>-4781703.95</v>
      </c>
      <c r="I5698" s="13">
        <f t="shared" si="176"/>
        <v>-4781703.9499999871</v>
      </c>
      <c r="J5698" s="13">
        <f t="shared" si="177"/>
        <v>-1.3038516044616699E-8</v>
      </c>
      <c r="K5698" s="12" t="s">
        <v>5930</v>
      </c>
    </row>
    <row r="5699" spans="1:11" x14ac:dyDescent="0.35">
      <c r="A5699" s="8">
        <v>5690</v>
      </c>
      <c r="B5699" s="8" t="s">
        <v>11916</v>
      </c>
      <c r="C5699" s="8" t="s">
        <v>11953</v>
      </c>
      <c r="D5699" s="8" t="s">
        <v>11953</v>
      </c>
      <c r="E5699" s="7" t="s">
        <v>11956</v>
      </c>
      <c r="F5699" s="9">
        <v>0</v>
      </c>
      <c r="G5699" s="9">
        <v>50</v>
      </c>
      <c r="H5699" s="9">
        <v>-4781753.95</v>
      </c>
      <c r="I5699" s="9">
        <f t="shared" si="176"/>
        <v>-4781753.9499999871</v>
      </c>
      <c r="J5699" s="9">
        <f t="shared" si="177"/>
        <v>-1.3038516044616699E-8</v>
      </c>
      <c r="K5699" s="8" t="s">
        <v>5930</v>
      </c>
    </row>
    <row r="5700" spans="1:11" x14ac:dyDescent="0.35">
      <c r="A5700" s="12">
        <v>5691</v>
      </c>
      <c r="B5700" s="12" t="s">
        <v>11916</v>
      </c>
      <c r="C5700" s="12" t="s">
        <v>11953</v>
      </c>
      <c r="D5700" s="12" t="s">
        <v>11953</v>
      </c>
      <c r="E5700" s="11" t="s">
        <v>11957</v>
      </c>
      <c r="F5700" s="13">
        <v>0</v>
      </c>
      <c r="G5700" s="13">
        <v>1040000</v>
      </c>
      <c r="H5700" s="13">
        <v>-5821753.9500000002</v>
      </c>
      <c r="I5700" s="13">
        <f t="shared" si="176"/>
        <v>-5821753.9499999871</v>
      </c>
      <c r="J5700" s="13">
        <f t="shared" si="177"/>
        <v>-1.3038516044616699E-8</v>
      </c>
      <c r="K5700" s="12" t="s">
        <v>5930</v>
      </c>
    </row>
    <row r="5701" spans="1:11" x14ac:dyDescent="0.35">
      <c r="A5701" s="8">
        <v>5692</v>
      </c>
      <c r="B5701" s="8" t="s">
        <v>11916</v>
      </c>
      <c r="C5701" s="8" t="s">
        <v>11953</v>
      </c>
      <c r="D5701" s="8" t="s">
        <v>11953</v>
      </c>
      <c r="E5701" s="7" t="s">
        <v>11958</v>
      </c>
      <c r="F5701" s="9">
        <v>0</v>
      </c>
      <c r="G5701" s="9">
        <v>3.75</v>
      </c>
      <c r="H5701" s="9">
        <v>-5821757.7000000002</v>
      </c>
      <c r="I5701" s="9">
        <f t="shared" si="176"/>
        <v>-5821757.6999999871</v>
      </c>
      <c r="J5701" s="9">
        <f t="shared" si="177"/>
        <v>-1.3038516044616699E-8</v>
      </c>
      <c r="K5701" s="8" t="s">
        <v>5930</v>
      </c>
    </row>
    <row r="5702" spans="1:11" x14ac:dyDescent="0.35">
      <c r="A5702" s="12">
        <v>5693</v>
      </c>
      <c r="B5702" s="12" t="s">
        <v>11916</v>
      </c>
      <c r="C5702" s="12" t="s">
        <v>11953</v>
      </c>
      <c r="D5702" s="12" t="s">
        <v>11953</v>
      </c>
      <c r="E5702" s="11" t="s">
        <v>11959</v>
      </c>
      <c r="F5702" s="13">
        <v>0</v>
      </c>
      <c r="G5702" s="13">
        <v>50</v>
      </c>
      <c r="H5702" s="13">
        <v>-5821807.7000000002</v>
      </c>
      <c r="I5702" s="13">
        <f t="shared" si="176"/>
        <v>-5821807.6999999871</v>
      </c>
      <c r="J5702" s="13">
        <f t="shared" si="177"/>
        <v>-1.3038516044616699E-8</v>
      </c>
      <c r="K5702" s="12" t="s">
        <v>5930</v>
      </c>
    </row>
    <row r="5703" spans="1:11" x14ac:dyDescent="0.35">
      <c r="A5703" s="8">
        <v>5694</v>
      </c>
      <c r="B5703" s="8" t="s">
        <v>11916</v>
      </c>
      <c r="C5703" s="8" t="s">
        <v>11953</v>
      </c>
      <c r="D5703" s="8" t="s">
        <v>4292</v>
      </c>
      <c r="E5703" s="7" t="s">
        <v>11960</v>
      </c>
      <c r="F5703" s="9">
        <v>0</v>
      </c>
      <c r="G5703" s="9">
        <v>72345</v>
      </c>
      <c r="H5703" s="9">
        <v>-5894152.7000000002</v>
      </c>
      <c r="I5703" s="9">
        <f t="shared" si="176"/>
        <v>-5894152.6999999871</v>
      </c>
      <c r="J5703" s="9">
        <f t="shared" si="177"/>
        <v>-1.3038516044616699E-8</v>
      </c>
      <c r="K5703" s="8" t="s">
        <v>5965</v>
      </c>
    </row>
    <row r="5704" spans="1:11" x14ac:dyDescent="0.35">
      <c r="A5704" s="12">
        <v>5695</v>
      </c>
      <c r="B5704" s="12" t="s">
        <v>11916</v>
      </c>
      <c r="C5704" s="12" t="s">
        <v>11953</v>
      </c>
      <c r="D5704" s="12" t="s">
        <v>4292</v>
      </c>
      <c r="E5704" s="11" t="s">
        <v>11961</v>
      </c>
      <c r="F5704" s="13">
        <v>0</v>
      </c>
      <c r="G5704" s="13">
        <v>3.75</v>
      </c>
      <c r="H5704" s="13">
        <v>-5894156.4500000002</v>
      </c>
      <c r="I5704" s="13">
        <f t="shared" si="176"/>
        <v>-5894156.4499999871</v>
      </c>
      <c r="J5704" s="13">
        <f t="shared" si="177"/>
        <v>-1.3038516044616699E-8</v>
      </c>
      <c r="K5704" s="12" t="s">
        <v>5965</v>
      </c>
    </row>
    <row r="5705" spans="1:11" x14ac:dyDescent="0.35">
      <c r="A5705" s="8">
        <v>5696</v>
      </c>
      <c r="B5705" s="8" t="s">
        <v>11916</v>
      </c>
      <c r="C5705" s="8" t="s">
        <v>11953</v>
      </c>
      <c r="D5705" s="8" t="s">
        <v>4292</v>
      </c>
      <c r="E5705" s="7" t="s">
        <v>11962</v>
      </c>
      <c r="F5705" s="9">
        <v>0</v>
      </c>
      <c r="G5705" s="9">
        <v>50</v>
      </c>
      <c r="H5705" s="9">
        <v>-5894206.4500000002</v>
      </c>
      <c r="I5705" s="9">
        <f t="shared" si="176"/>
        <v>-5894206.4499999871</v>
      </c>
      <c r="J5705" s="9">
        <f t="shared" si="177"/>
        <v>-1.3038516044616699E-8</v>
      </c>
      <c r="K5705" s="8" t="s">
        <v>5965</v>
      </c>
    </row>
    <row r="5706" spans="1:11" x14ac:dyDescent="0.35">
      <c r="A5706" s="12">
        <v>5697</v>
      </c>
      <c r="B5706" s="12" t="s">
        <v>11916</v>
      </c>
      <c r="C5706" s="12" t="s">
        <v>11953</v>
      </c>
      <c r="D5706" s="12" t="s">
        <v>4292</v>
      </c>
      <c r="E5706" s="11" t="s">
        <v>11963</v>
      </c>
      <c r="F5706" s="13">
        <v>0</v>
      </c>
      <c r="G5706" s="13">
        <v>10000</v>
      </c>
      <c r="H5706" s="13">
        <v>-5904206.4500000002</v>
      </c>
      <c r="I5706" s="13">
        <f t="shared" ref="I5706:I5769" si="178">I5705+F5706-G5706</f>
        <v>-5904206.4499999871</v>
      </c>
      <c r="J5706" s="13">
        <f t="shared" ref="J5706:J5769" si="179">H5706-I5706</f>
        <v>-1.3038516044616699E-8</v>
      </c>
      <c r="K5706" s="12" t="s">
        <v>5965</v>
      </c>
    </row>
    <row r="5707" spans="1:11" x14ac:dyDescent="0.35">
      <c r="A5707" s="8">
        <v>5698</v>
      </c>
      <c r="B5707" s="8" t="s">
        <v>11916</v>
      </c>
      <c r="C5707" s="8" t="s">
        <v>11953</v>
      </c>
      <c r="D5707" s="8" t="s">
        <v>4292</v>
      </c>
      <c r="E5707" s="7" t="s">
        <v>11964</v>
      </c>
      <c r="F5707" s="9">
        <v>0</v>
      </c>
      <c r="G5707" s="9">
        <v>1.88</v>
      </c>
      <c r="H5707" s="9">
        <v>-5904208.3300000001</v>
      </c>
      <c r="I5707" s="9">
        <f t="shared" si="178"/>
        <v>-5904208.329999987</v>
      </c>
      <c r="J5707" s="9">
        <f t="shared" si="179"/>
        <v>-1.3038516044616699E-8</v>
      </c>
      <c r="K5707" s="8" t="s">
        <v>5965</v>
      </c>
    </row>
    <row r="5708" spans="1:11" x14ac:dyDescent="0.35">
      <c r="A5708" s="12">
        <v>5699</v>
      </c>
      <c r="B5708" s="12" t="s">
        <v>11916</v>
      </c>
      <c r="C5708" s="12" t="s">
        <v>11953</v>
      </c>
      <c r="D5708" s="12" t="s">
        <v>4292</v>
      </c>
      <c r="E5708" s="11" t="s">
        <v>11965</v>
      </c>
      <c r="F5708" s="13">
        <v>0</v>
      </c>
      <c r="G5708" s="13">
        <v>25</v>
      </c>
      <c r="H5708" s="13">
        <v>-5904233.3300000001</v>
      </c>
      <c r="I5708" s="13">
        <f t="shared" si="178"/>
        <v>-5904233.329999987</v>
      </c>
      <c r="J5708" s="13">
        <f t="shared" si="179"/>
        <v>-1.3038516044616699E-8</v>
      </c>
      <c r="K5708" s="12" t="s">
        <v>5965</v>
      </c>
    </row>
    <row r="5709" spans="1:11" x14ac:dyDescent="0.35">
      <c r="A5709" s="8">
        <v>5700</v>
      </c>
      <c r="B5709" s="8" t="s">
        <v>11916</v>
      </c>
      <c r="C5709" s="8" t="s">
        <v>11953</v>
      </c>
      <c r="D5709" s="8" t="s">
        <v>4292</v>
      </c>
      <c r="E5709" s="7" t="s">
        <v>11966</v>
      </c>
      <c r="F5709" s="9">
        <v>0</v>
      </c>
      <c r="G5709" s="9">
        <v>10000</v>
      </c>
      <c r="H5709" s="9">
        <v>-5914233.3300000001</v>
      </c>
      <c r="I5709" s="9">
        <f t="shared" si="178"/>
        <v>-5914233.329999987</v>
      </c>
      <c r="J5709" s="9">
        <f t="shared" si="179"/>
        <v>-1.3038516044616699E-8</v>
      </c>
      <c r="K5709" s="8" t="s">
        <v>5965</v>
      </c>
    </row>
    <row r="5710" spans="1:11" x14ac:dyDescent="0.35">
      <c r="A5710" s="12">
        <v>5701</v>
      </c>
      <c r="B5710" s="12" t="s">
        <v>11916</v>
      </c>
      <c r="C5710" s="12" t="s">
        <v>11953</v>
      </c>
      <c r="D5710" s="12" t="s">
        <v>4292</v>
      </c>
      <c r="E5710" s="11" t="s">
        <v>11967</v>
      </c>
      <c r="F5710" s="13">
        <v>0</v>
      </c>
      <c r="G5710" s="13">
        <v>1.88</v>
      </c>
      <c r="H5710" s="13">
        <v>-5914235.21</v>
      </c>
      <c r="I5710" s="13">
        <f t="shared" si="178"/>
        <v>-5914235.2099999869</v>
      </c>
      <c r="J5710" s="13">
        <f t="shared" si="179"/>
        <v>-1.3038516044616699E-8</v>
      </c>
      <c r="K5710" s="12" t="s">
        <v>5965</v>
      </c>
    </row>
    <row r="5711" spans="1:11" x14ac:dyDescent="0.35">
      <c r="A5711" s="8">
        <v>5702</v>
      </c>
      <c r="B5711" s="8" t="s">
        <v>11916</v>
      </c>
      <c r="C5711" s="8" t="s">
        <v>11953</v>
      </c>
      <c r="D5711" s="8" t="s">
        <v>4292</v>
      </c>
      <c r="E5711" s="7" t="s">
        <v>11968</v>
      </c>
      <c r="F5711" s="9">
        <v>0</v>
      </c>
      <c r="G5711" s="9">
        <v>25</v>
      </c>
      <c r="H5711" s="9">
        <v>-5914260.21</v>
      </c>
      <c r="I5711" s="9">
        <f t="shared" si="178"/>
        <v>-5914260.2099999869</v>
      </c>
      <c r="J5711" s="9">
        <f t="shared" si="179"/>
        <v>-1.3038516044616699E-8</v>
      </c>
      <c r="K5711" s="8" t="s">
        <v>5965</v>
      </c>
    </row>
    <row r="5712" spans="1:11" x14ac:dyDescent="0.35">
      <c r="A5712" s="12">
        <v>5703</v>
      </c>
      <c r="B5712" s="12" t="s">
        <v>11916</v>
      </c>
      <c r="C5712" s="12" t="s">
        <v>11953</v>
      </c>
      <c r="D5712" s="12" t="s">
        <v>4292</v>
      </c>
      <c r="E5712" s="11" t="s">
        <v>11969</v>
      </c>
      <c r="F5712" s="13">
        <v>0</v>
      </c>
      <c r="G5712" s="13">
        <v>139000</v>
      </c>
      <c r="H5712" s="13">
        <v>-6053260.21</v>
      </c>
      <c r="I5712" s="13">
        <f t="shared" si="178"/>
        <v>-6053260.2099999869</v>
      </c>
      <c r="J5712" s="13">
        <f t="shared" si="179"/>
        <v>-1.3038516044616699E-8</v>
      </c>
      <c r="K5712" s="12" t="s">
        <v>5965</v>
      </c>
    </row>
    <row r="5713" spans="1:11" x14ac:dyDescent="0.35">
      <c r="A5713" s="8">
        <v>5704</v>
      </c>
      <c r="B5713" s="8" t="s">
        <v>11916</v>
      </c>
      <c r="C5713" s="8" t="s">
        <v>11953</v>
      </c>
      <c r="D5713" s="8" t="s">
        <v>4292</v>
      </c>
      <c r="E5713" s="7" t="s">
        <v>11970</v>
      </c>
      <c r="F5713" s="9">
        <v>0</v>
      </c>
      <c r="G5713" s="9">
        <v>3.75</v>
      </c>
      <c r="H5713" s="9">
        <v>-6053263.96</v>
      </c>
      <c r="I5713" s="9">
        <f t="shared" si="178"/>
        <v>-6053263.9599999869</v>
      </c>
      <c r="J5713" s="9">
        <f t="shared" si="179"/>
        <v>-1.3038516044616699E-8</v>
      </c>
      <c r="K5713" s="8" t="s">
        <v>5965</v>
      </c>
    </row>
    <row r="5714" spans="1:11" x14ac:dyDescent="0.35">
      <c r="A5714" s="12">
        <v>5705</v>
      </c>
      <c r="B5714" s="12" t="s">
        <v>11916</v>
      </c>
      <c r="C5714" s="12" t="s">
        <v>11953</v>
      </c>
      <c r="D5714" s="12" t="s">
        <v>4292</v>
      </c>
      <c r="E5714" s="11" t="s">
        <v>11971</v>
      </c>
      <c r="F5714" s="13">
        <v>0</v>
      </c>
      <c r="G5714" s="13">
        <v>50</v>
      </c>
      <c r="H5714" s="13">
        <v>-6053313.96</v>
      </c>
      <c r="I5714" s="13">
        <f t="shared" si="178"/>
        <v>-6053313.9599999869</v>
      </c>
      <c r="J5714" s="13">
        <f t="shared" si="179"/>
        <v>-1.3038516044616699E-8</v>
      </c>
      <c r="K5714" s="12" t="s">
        <v>5965</v>
      </c>
    </row>
    <row r="5715" spans="1:11" x14ac:dyDescent="0.35">
      <c r="A5715" s="8">
        <v>5706</v>
      </c>
      <c r="B5715" s="8" t="s">
        <v>11916</v>
      </c>
      <c r="C5715" s="8" t="s">
        <v>4292</v>
      </c>
      <c r="D5715" s="8" t="s">
        <v>4292</v>
      </c>
      <c r="E5715" s="7" t="s">
        <v>11972</v>
      </c>
      <c r="F5715" s="9">
        <v>0</v>
      </c>
      <c r="G5715" s="9">
        <v>200000</v>
      </c>
      <c r="H5715" s="9">
        <v>-6253313.96</v>
      </c>
      <c r="I5715" s="9">
        <f t="shared" si="178"/>
        <v>-6253313.9599999869</v>
      </c>
      <c r="J5715" s="9">
        <f t="shared" si="179"/>
        <v>-1.3038516044616699E-8</v>
      </c>
      <c r="K5715" s="8" t="s">
        <v>5965</v>
      </c>
    </row>
    <row r="5716" spans="1:11" x14ac:dyDescent="0.35">
      <c r="A5716" s="12">
        <v>5707</v>
      </c>
      <c r="B5716" s="12" t="s">
        <v>11916</v>
      </c>
      <c r="C5716" s="12" t="s">
        <v>4292</v>
      </c>
      <c r="D5716" s="12" t="s">
        <v>4292</v>
      </c>
      <c r="E5716" s="11" t="s">
        <v>11973</v>
      </c>
      <c r="F5716" s="13">
        <v>0</v>
      </c>
      <c r="G5716" s="13">
        <v>3.75</v>
      </c>
      <c r="H5716" s="13">
        <v>-6253317.71</v>
      </c>
      <c r="I5716" s="13">
        <f t="shared" si="178"/>
        <v>-6253317.7099999869</v>
      </c>
      <c r="J5716" s="13">
        <f t="shared" si="179"/>
        <v>-1.3038516044616699E-8</v>
      </c>
      <c r="K5716" s="12" t="s">
        <v>5965</v>
      </c>
    </row>
    <row r="5717" spans="1:11" x14ac:dyDescent="0.35">
      <c r="A5717" s="8">
        <v>5708</v>
      </c>
      <c r="B5717" s="8" t="s">
        <v>11916</v>
      </c>
      <c r="C5717" s="8" t="s">
        <v>4292</v>
      </c>
      <c r="D5717" s="8" t="s">
        <v>4292</v>
      </c>
      <c r="E5717" s="7" t="s">
        <v>11974</v>
      </c>
      <c r="F5717" s="9">
        <v>0</v>
      </c>
      <c r="G5717" s="9">
        <v>50</v>
      </c>
      <c r="H5717" s="9">
        <v>-6253367.71</v>
      </c>
      <c r="I5717" s="9">
        <f t="shared" si="178"/>
        <v>-6253367.7099999869</v>
      </c>
      <c r="J5717" s="9">
        <f t="shared" si="179"/>
        <v>-1.3038516044616699E-8</v>
      </c>
      <c r="K5717" s="8" t="s">
        <v>5965</v>
      </c>
    </row>
    <row r="5718" spans="1:11" x14ac:dyDescent="0.35">
      <c r="A5718" s="12">
        <v>5709</v>
      </c>
      <c r="B5718" s="12" t="s">
        <v>11916</v>
      </c>
      <c r="C5718" s="12" t="s">
        <v>4292</v>
      </c>
      <c r="D5718" s="12" t="s">
        <v>4292</v>
      </c>
      <c r="E5718" s="11" t="s">
        <v>11975</v>
      </c>
      <c r="F5718" s="13">
        <v>0</v>
      </c>
      <c r="G5718" s="13">
        <v>138500</v>
      </c>
      <c r="H5718" s="13">
        <v>-6391867.71</v>
      </c>
      <c r="I5718" s="13">
        <f t="shared" si="178"/>
        <v>-6391867.7099999869</v>
      </c>
      <c r="J5718" s="13">
        <f t="shared" si="179"/>
        <v>-1.3038516044616699E-8</v>
      </c>
      <c r="K5718" s="12" t="s">
        <v>5965</v>
      </c>
    </row>
    <row r="5719" spans="1:11" x14ac:dyDescent="0.35">
      <c r="A5719" s="8">
        <v>5710</v>
      </c>
      <c r="B5719" s="8" t="s">
        <v>11916</v>
      </c>
      <c r="C5719" s="8" t="s">
        <v>4292</v>
      </c>
      <c r="D5719" s="8" t="s">
        <v>4292</v>
      </c>
      <c r="E5719" s="7" t="s">
        <v>11976</v>
      </c>
      <c r="F5719" s="9">
        <v>0</v>
      </c>
      <c r="G5719" s="9">
        <v>3.75</v>
      </c>
      <c r="H5719" s="9">
        <v>-6391871.46</v>
      </c>
      <c r="I5719" s="9">
        <f t="shared" si="178"/>
        <v>-6391871.4599999869</v>
      </c>
      <c r="J5719" s="9">
        <f t="shared" si="179"/>
        <v>-1.3038516044616699E-8</v>
      </c>
      <c r="K5719" s="8" t="s">
        <v>5965</v>
      </c>
    </row>
    <row r="5720" spans="1:11" x14ac:dyDescent="0.35">
      <c r="A5720" s="12">
        <v>5711</v>
      </c>
      <c r="B5720" s="12" t="s">
        <v>11916</v>
      </c>
      <c r="C5720" s="12" t="s">
        <v>4292</v>
      </c>
      <c r="D5720" s="12" t="s">
        <v>4292</v>
      </c>
      <c r="E5720" s="11" t="s">
        <v>11977</v>
      </c>
      <c r="F5720" s="13">
        <v>0</v>
      </c>
      <c r="G5720" s="13">
        <v>50</v>
      </c>
      <c r="H5720" s="13">
        <v>-6391921.46</v>
      </c>
      <c r="I5720" s="13">
        <f t="shared" si="178"/>
        <v>-6391921.4599999869</v>
      </c>
      <c r="J5720" s="13">
        <f t="shared" si="179"/>
        <v>-1.3038516044616699E-8</v>
      </c>
      <c r="K5720" s="12" t="s">
        <v>5965</v>
      </c>
    </row>
    <row r="5721" spans="1:11" x14ac:dyDescent="0.35">
      <c r="A5721" s="8">
        <v>5712</v>
      </c>
      <c r="B5721" s="8" t="s">
        <v>11916</v>
      </c>
      <c r="C5721" s="8" t="s">
        <v>4292</v>
      </c>
      <c r="D5721" s="8" t="s">
        <v>4292</v>
      </c>
      <c r="E5721" s="7" t="s">
        <v>11978</v>
      </c>
      <c r="F5721" s="9">
        <v>0</v>
      </c>
      <c r="G5721" s="9">
        <v>250000</v>
      </c>
      <c r="H5721" s="9">
        <v>-6641921.46</v>
      </c>
      <c r="I5721" s="9">
        <f t="shared" si="178"/>
        <v>-6641921.4599999869</v>
      </c>
      <c r="J5721" s="9">
        <f t="shared" si="179"/>
        <v>-1.3038516044616699E-8</v>
      </c>
      <c r="K5721" s="8" t="s">
        <v>5965</v>
      </c>
    </row>
    <row r="5722" spans="1:11" x14ac:dyDescent="0.35">
      <c r="A5722" s="12">
        <v>5713</v>
      </c>
      <c r="B5722" s="12" t="s">
        <v>11916</v>
      </c>
      <c r="C5722" s="12" t="s">
        <v>4292</v>
      </c>
      <c r="D5722" s="12" t="s">
        <v>4292</v>
      </c>
      <c r="E5722" s="11" t="s">
        <v>11979</v>
      </c>
      <c r="F5722" s="13">
        <v>0</v>
      </c>
      <c r="G5722" s="13">
        <v>3.75</v>
      </c>
      <c r="H5722" s="13">
        <v>-6641925.21</v>
      </c>
      <c r="I5722" s="13">
        <f t="shared" si="178"/>
        <v>-6641925.2099999869</v>
      </c>
      <c r="J5722" s="13">
        <f t="shared" si="179"/>
        <v>-1.3038516044616699E-8</v>
      </c>
      <c r="K5722" s="12" t="s">
        <v>5965</v>
      </c>
    </row>
    <row r="5723" spans="1:11" x14ac:dyDescent="0.35">
      <c r="A5723" s="8">
        <v>5714</v>
      </c>
      <c r="B5723" s="8" t="s">
        <v>11916</v>
      </c>
      <c r="C5723" s="8" t="s">
        <v>4292</v>
      </c>
      <c r="D5723" s="8" t="s">
        <v>4292</v>
      </c>
      <c r="E5723" s="7" t="s">
        <v>11980</v>
      </c>
      <c r="F5723" s="9">
        <v>0</v>
      </c>
      <c r="G5723" s="9">
        <v>50</v>
      </c>
      <c r="H5723" s="9">
        <v>-6641975.21</v>
      </c>
      <c r="I5723" s="9">
        <f t="shared" si="178"/>
        <v>-6641975.2099999869</v>
      </c>
      <c r="J5723" s="9">
        <f t="shared" si="179"/>
        <v>-1.3038516044616699E-8</v>
      </c>
      <c r="K5723" s="8" t="s">
        <v>5965</v>
      </c>
    </row>
    <row r="5724" spans="1:11" x14ac:dyDescent="0.35">
      <c r="A5724" s="12">
        <v>5715</v>
      </c>
      <c r="B5724" s="12" t="s">
        <v>11916</v>
      </c>
      <c r="C5724" s="12" t="s">
        <v>4292</v>
      </c>
      <c r="D5724" s="12" t="s">
        <v>4292</v>
      </c>
      <c r="E5724" s="11" t="s">
        <v>11981</v>
      </c>
      <c r="F5724" s="13">
        <v>0</v>
      </c>
      <c r="G5724" s="13">
        <v>760000</v>
      </c>
      <c r="H5724" s="13">
        <v>-7401975.21</v>
      </c>
      <c r="I5724" s="13">
        <f t="shared" si="178"/>
        <v>-7401975.2099999869</v>
      </c>
      <c r="J5724" s="13">
        <f t="shared" si="179"/>
        <v>-1.3038516044616699E-8</v>
      </c>
      <c r="K5724" s="12" t="s">
        <v>5965</v>
      </c>
    </row>
    <row r="5725" spans="1:11" x14ac:dyDescent="0.35">
      <c r="A5725" s="8">
        <v>5716</v>
      </c>
      <c r="B5725" s="8" t="s">
        <v>11916</v>
      </c>
      <c r="C5725" s="8" t="s">
        <v>4292</v>
      </c>
      <c r="D5725" s="8" t="s">
        <v>4292</v>
      </c>
      <c r="E5725" s="7" t="s">
        <v>11982</v>
      </c>
      <c r="F5725" s="9">
        <v>0</v>
      </c>
      <c r="G5725" s="9">
        <v>3.75</v>
      </c>
      <c r="H5725" s="9">
        <v>-7401978.96</v>
      </c>
      <c r="I5725" s="9">
        <f t="shared" si="178"/>
        <v>-7401978.9599999869</v>
      </c>
      <c r="J5725" s="9">
        <f t="shared" si="179"/>
        <v>-1.3038516044616699E-8</v>
      </c>
      <c r="K5725" s="8" t="s">
        <v>5965</v>
      </c>
    </row>
    <row r="5726" spans="1:11" x14ac:dyDescent="0.35">
      <c r="A5726" s="12">
        <v>5717</v>
      </c>
      <c r="B5726" s="12" t="s">
        <v>11916</v>
      </c>
      <c r="C5726" s="12" t="s">
        <v>4292</v>
      </c>
      <c r="D5726" s="12" t="s">
        <v>4292</v>
      </c>
      <c r="E5726" s="11" t="s">
        <v>11983</v>
      </c>
      <c r="F5726" s="13">
        <v>0</v>
      </c>
      <c r="G5726" s="13">
        <v>50</v>
      </c>
      <c r="H5726" s="13">
        <v>-7402028.96</v>
      </c>
      <c r="I5726" s="13">
        <f t="shared" si="178"/>
        <v>-7402028.9599999869</v>
      </c>
      <c r="J5726" s="13">
        <f t="shared" si="179"/>
        <v>-1.3038516044616699E-8</v>
      </c>
      <c r="K5726" s="12" t="s">
        <v>5993</v>
      </c>
    </row>
    <row r="5727" spans="1:11" x14ac:dyDescent="0.35">
      <c r="A5727" s="8">
        <v>5718</v>
      </c>
      <c r="B5727" s="8" t="s">
        <v>11916</v>
      </c>
      <c r="C5727" s="8" t="s">
        <v>4292</v>
      </c>
      <c r="D5727" s="8" t="s">
        <v>4292</v>
      </c>
      <c r="E5727" s="7" t="s">
        <v>11984</v>
      </c>
      <c r="F5727" s="9">
        <v>9000000</v>
      </c>
      <c r="G5727" s="9">
        <v>0</v>
      </c>
      <c r="H5727" s="9">
        <v>1597971.04</v>
      </c>
      <c r="I5727" s="9">
        <f t="shared" si="178"/>
        <v>1597971.0400000131</v>
      </c>
      <c r="J5727" s="9">
        <f t="shared" si="179"/>
        <v>-1.3038516044616699E-8</v>
      </c>
      <c r="K5727" s="8" t="s">
        <v>5993</v>
      </c>
    </row>
    <row r="5728" spans="1:11" x14ac:dyDescent="0.35">
      <c r="A5728" s="12">
        <v>5719</v>
      </c>
      <c r="B5728" s="12" t="s">
        <v>11916</v>
      </c>
      <c r="C5728" s="12" t="s">
        <v>4292</v>
      </c>
      <c r="D5728" s="12" t="s">
        <v>4292</v>
      </c>
      <c r="E5728" s="11" t="s">
        <v>11985</v>
      </c>
      <c r="F5728" s="13">
        <v>400000</v>
      </c>
      <c r="G5728" s="13">
        <v>0</v>
      </c>
      <c r="H5728" s="13">
        <v>1997971.04</v>
      </c>
      <c r="I5728" s="13">
        <f t="shared" si="178"/>
        <v>1997971.0400000131</v>
      </c>
      <c r="J5728" s="13">
        <f t="shared" si="179"/>
        <v>-1.3038516044616699E-8</v>
      </c>
      <c r="K5728" s="12" t="s">
        <v>5993</v>
      </c>
    </row>
    <row r="5729" spans="1:11" x14ac:dyDescent="0.35">
      <c r="A5729" s="8">
        <v>5720</v>
      </c>
      <c r="B5729" s="8" t="s">
        <v>11916</v>
      </c>
      <c r="C5729" s="8" t="s">
        <v>4295</v>
      </c>
      <c r="D5729" s="8" t="s">
        <v>4295</v>
      </c>
      <c r="E5729" s="7" t="s">
        <v>11986</v>
      </c>
      <c r="F5729" s="9">
        <v>0</v>
      </c>
      <c r="G5729" s="9">
        <v>30000</v>
      </c>
      <c r="H5729" s="9">
        <v>1967971.04</v>
      </c>
      <c r="I5729" s="9">
        <f t="shared" si="178"/>
        <v>1967971.0400000131</v>
      </c>
      <c r="J5729" s="9">
        <f t="shared" si="179"/>
        <v>-1.3038516044616699E-8</v>
      </c>
      <c r="K5729" s="8" t="s">
        <v>5993</v>
      </c>
    </row>
    <row r="5730" spans="1:11" x14ac:dyDescent="0.35">
      <c r="A5730" s="12">
        <v>5721</v>
      </c>
      <c r="B5730" s="12" t="s">
        <v>11916</v>
      </c>
      <c r="C5730" s="12" t="s">
        <v>4295</v>
      </c>
      <c r="D5730" s="12" t="s">
        <v>4295</v>
      </c>
      <c r="E5730" s="11" t="s">
        <v>11987</v>
      </c>
      <c r="F5730" s="13">
        <v>0</v>
      </c>
      <c r="G5730" s="13">
        <v>1.88</v>
      </c>
      <c r="H5730" s="13">
        <v>1967969.16</v>
      </c>
      <c r="I5730" s="13">
        <f t="shared" si="178"/>
        <v>1967969.1600000132</v>
      </c>
      <c r="J5730" s="13">
        <f t="shared" si="179"/>
        <v>-1.3271346688270569E-8</v>
      </c>
      <c r="K5730" s="12" t="s">
        <v>5993</v>
      </c>
    </row>
    <row r="5731" spans="1:11" x14ac:dyDescent="0.35">
      <c r="A5731" s="8">
        <v>5722</v>
      </c>
      <c r="B5731" s="8" t="s">
        <v>11916</v>
      </c>
      <c r="C5731" s="8" t="s">
        <v>4295</v>
      </c>
      <c r="D5731" s="8" t="s">
        <v>4295</v>
      </c>
      <c r="E5731" s="7" t="s">
        <v>11988</v>
      </c>
      <c r="F5731" s="9">
        <v>0</v>
      </c>
      <c r="G5731" s="9">
        <v>25</v>
      </c>
      <c r="H5731" s="9">
        <v>1967944.16</v>
      </c>
      <c r="I5731" s="9">
        <f t="shared" si="178"/>
        <v>1967944.1600000132</v>
      </c>
      <c r="J5731" s="9">
        <f t="shared" si="179"/>
        <v>-1.3271346688270569E-8</v>
      </c>
      <c r="K5731" s="8" t="s">
        <v>5993</v>
      </c>
    </row>
    <row r="5732" spans="1:11" x14ac:dyDescent="0.35">
      <c r="A5732" s="12">
        <v>5723</v>
      </c>
      <c r="B5732" s="12" t="s">
        <v>11916</v>
      </c>
      <c r="C5732" s="12" t="s">
        <v>4295</v>
      </c>
      <c r="D5732" s="12" t="s">
        <v>4295</v>
      </c>
      <c r="E5732" s="11" t="s">
        <v>11989</v>
      </c>
      <c r="F5732" s="13">
        <v>0</v>
      </c>
      <c r="G5732" s="13">
        <v>210000</v>
      </c>
      <c r="H5732" s="13">
        <v>1757944.16</v>
      </c>
      <c r="I5732" s="13">
        <f t="shared" si="178"/>
        <v>1757944.1600000132</v>
      </c>
      <c r="J5732" s="13">
        <f t="shared" si="179"/>
        <v>-1.3271346688270569E-8</v>
      </c>
      <c r="K5732" s="12" t="s">
        <v>5993</v>
      </c>
    </row>
    <row r="5733" spans="1:11" x14ac:dyDescent="0.35">
      <c r="A5733" s="8">
        <v>5724</v>
      </c>
      <c r="B5733" s="8" t="s">
        <v>11916</v>
      </c>
      <c r="C5733" s="8" t="s">
        <v>4295</v>
      </c>
      <c r="D5733" s="8" t="s">
        <v>4295</v>
      </c>
      <c r="E5733" s="7" t="s">
        <v>11990</v>
      </c>
      <c r="F5733" s="9">
        <v>0</v>
      </c>
      <c r="G5733" s="9">
        <v>3.75</v>
      </c>
      <c r="H5733" s="9">
        <v>1757940.41</v>
      </c>
      <c r="I5733" s="9">
        <f t="shared" si="178"/>
        <v>1757940.4100000132</v>
      </c>
      <c r="J5733" s="9">
        <f t="shared" si="179"/>
        <v>-1.3271346688270569E-8</v>
      </c>
      <c r="K5733" s="8" t="s">
        <v>5993</v>
      </c>
    </row>
    <row r="5734" spans="1:11" x14ac:dyDescent="0.35">
      <c r="A5734" s="12">
        <v>5725</v>
      </c>
      <c r="B5734" s="12" t="s">
        <v>11916</v>
      </c>
      <c r="C5734" s="12" t="s">
        <v>4295</v>
      </c>
      <c r="D5734" s="12" t="s">
        <v>4295</v>
      </c>
      <c r="E5734" s="11" t="s">
        <v>11991</v>
      </c>
      <c r="F5734" s="13">
        <v>0</v>
      </c>
      <c r="G5734" s="13">
        <v>50</v>
      </c>
      <c r="H5734" s="13">
        <v>1757890.41</v>
      </c>
      <c r="I5734" s="13">
        <f t="shared" si="178"/>
        <v>1757890.4100000132</v>
      </c>
      <c r="J5734" s="13">
        <f t="shared" si="179"/>
        <v>-1.3271346688270569E-8</v>
      </c>
      <c r="K5734" s="12" t="s">
        <v>5993</v>
      </c>
    </row>
    <row r="5735" spans="1:11" x14ac:dyDescent="0.35">
      <c r="A5735" s="8">
        <v>5726</v>
      </c>
      <c r="B5735" s="8" t="s">
        <v>11916</v>
      </c>
      <c r="C5735" s="8" t="s">
        <v>4295</v>
      </c>
      <c r="D5735" s="8" t="s">
        <v>4295</v>
      </c>
      <c r="E5735" s="7" t="s">
        <v>11992</v>
      </c>
      <c r="F5735" s="9">
        <v>0</v>
      </c>
      <c r="G5735" s="9">
        <v>2500000</v>
      </c>
      <c r="H5735" s="9">
        <v>-742109.59</v>
      </c>
      <c r="I5735" s="9">
        <f t="shared" si="178"/>
        <v>-742109.58999998681</v>
      </c>
      <c r="J5735" s="9">
        <f t="shared" si="179"/>
        <v>-1.3154931366443634E-8</v>
      </c>
      <c r="K5735" s="8" t="s">
        <v>5993</v>
      </c>
    </row>
    <row r="5736" spans="1:11" x14ac:dyDescent="0.35">
      <c r="A5736" s="12">
        <v>5727</v>
      </c>
      <c r="B5736" s="12" t="s">
        <v>11916</v>
      </c>
      <c r="C5736" s="12" t="s">
        <v>4295</v>
      </c>
      <c r="D5736" s="12" t="s">
        <v>4295</v>
      </c>
      <c r="E5736" s="11" t="s">
        <v>11993</v>
      </c>
      <c r="F5736" s="13">
        <v>0</v>
      </c>
      <c r="G5736" s="13">
        <v>3.75</v>
      </c>
      <c r="H5736" s="13">
        <v>-742113.34</v>
      </c>
      <c r="I5736" s="13">
        <f t="shared" si="178"/>
        <v>-742113.33999998681</v>
      </c>
      <c r="J5736" s="13">
        <f t="shared" si="179"/>
        <v>-1.3154931366443634E-8</v>
      </c>
      <c r="K5736" s="12" t="s">
        <v>5993</v>
      </c>
    </row>
    <row r="5737" spans="1:11" x14ac:dyDescent="0.35">
      <c r="A5737" s="8">
        <v>5728</v>
      </c>
      <c r="B5737" s="8" t="s">
        <v>11916</v>
      </c>
      <c r="C5737" s="8" t="s">
        <v>4295</v>
      </c>
      <c r="D5737" s="8" t="s">
        <v>4295</v>
      </c>
      <c r="E5737" s="7" t="s">
        <v>11994</v>
      </c>
      <c r="F5737" s="9">
        <v>0</v>
      </c>
      <c r="G5737" s="9">
        <v>50</v>
      </c>
      <c r="H5737" s="9">
        <v>-742163.34</v>
      </c>
      <c r="I5737" s="9">
        <f t="shared" si="178"/>
        <v>-742163.33999998681</v>
      </c>
      <c r="J5737" s="9">
        <f t="shared" si="179"/>
        <v>-1.3154931366443634E-8</v>
      </c>
      <c r="K5737" s="8" t="s">
        <v>5993</v>
      </c>
    </row>
    <row r="5738" spans="1:11" x14ac:dyDescent="0.35">
      <c r="A5738" s="12">
        <v>5729</v>
      </c>
      <c r="B5738" s="12" t="s">
        <v>11916</v>
      </c>
      <c r="C5738" s="12" t="s">
        <v>4295</v>
      </c>
      <c r="D5738" s="12" t="s">
        <v>4295</v>
      </c>
      <c r="E5738" s="11" t="s">
        <v>11995</v>
      </c>
      <c r="F5738" s="13">
        <v>0</v>
      </c>
      <c r="G5738" s="13">
        <v>25500</v>
      </c>
      <c r="H5738" s="13">
        <v>-767663.34</v>
      </c>
      <c r="I5738" s="13">
        <f t="shared" si="178"/>
        <v>-767663.33999998681</v>
      </c>
      <c r="J5738" s="13">
        <f t="shared" si="179"/>
        <v>-1.3154931366443634E-8</v>
      </c>
      <c r="K5738" s="12" t="s">
        <v>5993</v>
      </c>
    </row>
    <row r="5739" spans="1:11" x14ac:dyDescent="0.35">
      <c r="A5739" s="8">
        <v>5730</v>
      </c>
      <c r="B5739" s="8" t="s">
        <v>11916</v>
      </c>
      <c r="C5739" s="8" t="s">
        <v>4295</v>
      </c>
      <c r="D5739" s="8" t="s">
        <v>4295</v>
      </c>
      <c r="E5739" s="7" t="s">
        <v>11996</v>
      </c>
      <c r="F5739" s="9">
        <v>0</v>
      </c>
      <c r="G5739" s="9">
        <v>1.88</v>
      </c>
      <c r="H5739" s="9">
        <v>-767665.22</v>
      </c>
      <c r="I5739" s="9">
        <f t="shared" si="178"/>
        <v>-767665.21999998682</v>
      </c>
      <c r="J5739" s="9">
        <f t="shared" si="179"/>
        <v>-1.3154931366443634E-8</v>
      </c>
      <c r="K5739" s="8" t="s">
        <v>5993</v>
      </c>
    </row>
    <row r="5740" spans="1:11" x14ac:dyDescent="0.35">
      <c r="A5740" s="12">
        <v>5731</v>
      </c>
      <c r="B5740" s="12" t="s">
        <v>11916</v>
      </c>
      <c r="C5740" s="12" t="s">
        <v>4295</v>
      </c>
      <c r="D5740" s="12" t="s">
        <v>4295</v>
      </c>
      <c r="E5740" s="11" t="s">
        <v>11997</v>
      </c>
      <c r="F5740" s="13">
        <v>0</v>
      </c>
      <c r="G5740" s="13">
        <v>25</v>
      </c>
      <c r="H5740" s="13">
        <v>-767690.22</v>
      </c>
      <c r="I5740" s="13">
        <f t="shared" si="178"/>
        <v>-767690.21999998682</v>
      </c>
      <c r="J5740" s="13">
        <f t="shared" si="179"/>
        <v>-1.3154931366443634E-8</v>
      </c>
      <c r="K5740" s="12" t="s">
        <v>5993</v>
      </c>
    </row>
    <row r="5741" spans="1:11" x14ac:dyDescent="0.35">
      <c r="A5741" s="8">
        <v>5732</v>
      </c>
      <c r="B5741" s="8" t="s">
        <v>11916</v>
      </c>
      <c r="C5741" s="8" t="s">
        <v>4295</v>
      </c>
      <c r="D5741" s="8" t="s">
        <v>4295</v>
      </c>
      <c r="E5741" s="7" t="s">
        <v>11998</v>
      </c>
      <c r="F5741" s="9">
        <v>250000</v>
      </c>
      <c r="G5741" s="9">
        <v>0</v>
      </c>
      <c r="H5741" s="9">
        <v>-517690.22</v>
      </c>
      <c r="I5741" s="9">
        <f t="shared" si="178"/>
        <v>-517690.21999998682</v>
      </c>
      <c r="J5741" s="9">
        <f t="shared" si="179"/>
        <v>-1.3154931366443634E-8</v>
      </c>
      <c r="K5741" s="8" t="s">
        <v>5993</v>
      </c>
    </row>
    <row r="5742" spans="1:11" x14ac:dyDescent="0.35">
      <c r="A5742" s="12">
        <v>5733</v>
      </c>
      <c r="B5742" s="12" t="s">
        <v>11916</v>
      </c>
      <c r="C5742" s="12" t="s">
        <v>4295</v>
      </c>
      <c r="D5742" s="12" t="s">
        <v>4304</v>
      </c>
      <c r="E5742" s="11" t="s">
        <v>11999</v>
      </c>
      <c r="F5742" s="13">
        <v>0</v>
      </c>
      <c r="G5742" s="13">
        <v>100000</v>
      </c>
      <c r="H5742" s="13">
        <v>-617690.22</v>
      </c>
      <c r="I5742" s="13">
        <f t="shared" si="178"/>
        <v>-617690.21999998682</v>
      </c>
      <c r="J5742" s="13">
        <f t="shared" si="179"/>
        <v>-1.3154931366443634E-8</v>
      </c>
      <c r="K5742" s="12" t="s">
        <v>5993</v>
      </c>
    </row>
    <row r="5743" spans="1:11" x14ac:dyDescent="0.35">
      <c r="A5743" s="8">
        <v>5734</v>
      </c>
      <c r="B5743" s="8" t="s">
        <v>11916</v>
      </c>
      <c r="C5743" s="8" t="s">
        <v>4295</v>
      </c>
      <c r="D5743" s="8" t="s">
        <v>4304</v>
      </c>
      <c r="E5743" s="7" t="s">
        <v>12000</v>
      </c>
      <c r="F5743" s="9">
        <v>0</v>
      </c>
      <c r="G5743" s="9">
        <v>3.75</v>
      </c>
      <c r="H5743" s="9">
        <v>-617693.97</v>
      </c>
      <c r="I5743" s="9">
        <f t="shared" si="178"/>
        <v>-617693.96999998682</v>
      </c>
      <c r="J5743" s="9">
        <f t="shared" si="179"/>
        <v>-1.3154931366443634E-8</v>
      </c>
      <c r="K5743" s="8" t="s">
        <v>5993</v>
      </c>
    </row>
    <row r="5744" spans="1:11" x14ac:dyDescent="0.35">
      <c r="A5744" s="12">
        <v>5735</v>
      </c>
      <c r="B5744" s="12" t="s">
        <v>11916</v>
      </c>
      <c r="C5744" s="12" t="s">
        <v>4295</v>
      </c>
      <c r="D5744" s="12" t="s">
        <v>4304</v>
      </c>
      <c r="E5744" s="11" t="s">
        <v>12001</v>
      </c>
      <c r="F5744" s="13">
        <v>0</v>
      </c>
      <c r="G5744" s="13">
        <v>50</v>
      </c>
      <c r="H5744" s="13">
        <v>-617743.97</v>
      </c>
      <c r="I5744" s="13">
        <f t="shared" si="178"/>
        <v>-617743.96999998682</v>
      </c>
      <c r="J5744" s="13">
        <f t="shared" si="179"/>
        <v>-1.3154931366443634E-8</v>
      </c>
      <c r="K5744" s="12" t="s">
        <v>5993</v>
      </c>
    </row>
    <row r="5745" spans="1:11" x14ac:dyDescent="0.35">
      <c r="A5745" s="8">
        <v>5736</v>
      </c>
      <c r="B5745" s="8" t="s">
        <v>11916</v>
      </c>
      <c r="C5745" s="8" t="s">
        <v>4304</v>
      </c>
      <c r="D5745" s="8" t="s">
        <v>4304</v>
      </c>
      <c r="E5745" s="7" t="s">
        <v>12002</v>
      </c>
      <c r="F5745" s="9">
        <v>0</v>
      </c>
      <c r="G5745" s="9">
        <v>120000</v>
      </c>
      <c r="H5745" s="9">
        <v>-737743.97</v>
      </c>
      <c r="I5745" s="9">
        <f t="shared" si="178"/>
        <v>-737743.96999998682</v>
      </c>
      <c r="J5745" s="9">
        <f t="shared" si="179"/>
        <v>-1.3154931366443634E-8</v>
      </c>
      <c r="K5745" s="8" t="s">
        <v>5993</v>
      </c>
    </row>
    <row r="5746" spans="1:11" x14ac:dyDescent="0.35">
      <c r="A5746" s="12">
        <v>5737</v>
      </c>
      <c r="B5746" s="12" t="s">
        <v>11916</v>
      </c>
      <c r="C5746" s="12" t="s">
        <v>4304</v>
      </c>
      <c r="D5746" s="12" t="s">
        <v>4304</v>
      </c>
      <c r="E5746" s="11" t="s">
        <v>12003</v>
      </c>
      <c r="F5746" s="13">
        <v>0</v>
      </c>
      <c r="G5746" s="13">
        <v>3.75</v>
      </c>
      <c r="H5746" s="13">
        <v>-737747.72</v>
      </c>
      <c r="I5746" s="13">
        <f t="shared" si="178"/>
        <v>-737747.71999998682</v>
      </c>
      <c r="J5746" s="13">
        <f t="shared" si="179"/>
        <v>-1.3154931366443634E-8</v>
      </c>
      <c r="K5746" s="12" t="s">
        <v>5993</v>
      </c>
    </row>
    <row r="5747" spans="1:11" x14ac:dyDescent="0.35">
      <c r="A5747" s="8">
        <v>5738</v>
      </c>
      <c r="B5747" s="8" t="s">
        <v>11916</v>
      </c>
      <c r="C5747" s="8" t="s">
        <v>4304</v>
      </c>
      <c r="D5747" s="8" t="s">
        <v>4304</v>
      </c>
      <c r="E5747" s="7" t="s">
        <v>12004</v>
      </c>
      <c r="F5747" s="9">
        <v>0</v>
      </c>
      <c r="G5747" s="9">
        <v>50</v>
      </c>
      <c r="H5747" s="9">
        <v>-737797.72</v>
      </c>
      <c r="I5747" s="9">
        <f t="shared" si="178"/>
        <v>-737797.71999998682</v>
      </c>
      <c r="J5747" s="9">
        <f t="shared" si="179"/>
        <v>-1.3154931366443634E-8</v>
      </c>
      <c r="K5747" s="8" t="s">
        <v>5993</v>
      </c>
    </row>
    <row r="5748" spans="1:11" x14ac:dyDescent="0.35">
      <c r="A5748" s="12">
        <v>5739</v>
      </c>
      <c r="B5748" s="12" t="s">
        <v>11916</v>
      </c>
      <c r="C5748" s="12" t="s">
        <v>4304</v>
      </c>
      <c r="D5748" s="12" t="s">
        <v>4304</v>
      </c>
      <c r="E5748" s="11" t="s">
        <v>12005</v>
      </c>
      <c r="F5748" s="13">
        <v>0</v>
      </c>
      <c r="G5748" s="13">
        <v>21120</v>
      </c>
      <c r="H5748" s="13">
        <v>-758917.72</v>
      </c>
      <c r="I5748" s="13">
        <f t="shared" si="178"/>
        <v>-758917.71999998682</v>
      </c>
      <c r="J5748" s="13">
        <f t="shared" si="179"/>
        <v>-1.3154931366443634E-8</v>
      </c>
      <c r="K5748" s="12" t="s">
        <v>6021</v>
      </c>
    </row>
    <row r="5749" spans="1:11" x14ac:dyDescent="0.35">
      <c r="A5749" s="8">
        <v>5740</v>
      </c>
      <c r="B5749" s="8" t="s">
        <v>11916</v>
      </c>
      <c r="C5749" s="8" t="s">
        <v>4304</v>
      </c>
      <c r="D5749" s="8" t="s">
        <v>4304</v>
      </c>
      <c r="E5749" s="7" t="s">
        <v>12006</v>
      </c>
      <c r="F5749" s="9">
        <v>0</v>
      </c>
      <c r="G5749" s="9">
        <v>1.88</v>
      </c>
      <c r="H5749" s="9">
        <v>-758919.6</v>
      </c>
      <c r="I5749" s="9">
        <f t="shared" si="178"/>
        <v>-758919.59999998682</v>
      </c>
      <c r="J5749" s="9">
        <f t="shared" si="179"/>
        <v>-1.3154931366443634E-8</v>
      </c>
      <c r="K5749" s="8" t="s">
        <v>6021</v>
      </c>
    </row>
    <row r="5750" spans="1:11" x14ac:dyDescent="0.35">
      <c r="A5750" s="12">
        <v>5741</v>
      </c>
      <c r="B5750" s="12" t="s">
        <v>11916</v>
      </c>
      <c r="C5750" s="12" t="s">
        <v>4304</v>
      </c>
      <c r="D5750" s="12" t="s">
        <v>4304</v>
      </c>
      <c r="E5750" s="11" t="s">
        <v>12007</v>
      </c>
      <c r="F5750" s="13">
        <v>0</v>
      </c>
      <c r="G5750" s="13">
        <v>25</v>
      </c>
      <c r="H5750" s="13">
        <v>-758944.6</v>
      </c>
      <c r="I5750" s="13">
        <f t="shared" si="178"/>
        <v>-758944.59999998682</v>
      </c>
      <c r="J5750" s="13">
        <f t="shared" si="179"/>
        <v>-1.3154931366443634E-8</v>
      </c>
      <c r="K5750" s="12" t="s">
        <v>6021</v>
      </c>
    </row>
    <row r="5751" spans="1:11" x14ac:dyDescent="0.35">
      <c r="A5751" s="8">
        <v>5742</v>
      </c>
      <c r="B5751" s="8" t="s">
        <v>11916</v>
      </c>
      <c r="C5751" s="8" t="s">
        <v>4304</v>
      </c>
      <c r="D5751" s="8" t="s">
        <v>4304</v>
      </c>
      <c r="E5751" s="7" t="s">
        <v>12008</v>
      </c>
      <c r="F5751" s="9">
        <v>1000000</v>
      </c>
      <c r="G5751" s="9">
        <v>0</v>
      </c>
      <c r="H5751" s="9">
        <v>241055.4</v>
      </c>
      <c r="I5751" s="9">
        <f t="shared" si="178"/>
        <v>241055.40000001318</v>
      </c>
      <c r="J5751" s="9">
        <f t="shared" si="179"/>
        <v>-1.3184035196900368E-8</v>
      </c>
      <c r="K5751" s="8" t="s">
        <v>6021</v>
      </c>
    </row>
    <row r="5752" spans="1:11" x14ac:dyDescent="0.35">
      <c r="A5752" s="12">
        <v>5743</v>
      </c>
      <c r="B5752" s="12" t="s">
        <v>11916</v>
      </c>
      <c r="C5752" s="12" t="s">
        <v>4304</v>
      </c>
      <c r="D5752" s="12" t="s">
        <v>4304</v>
      </c>
      <c r="E5752" s="11" t="s">
        <v>12009</v>
      </c>
      <c r="F5752" s="13">
        <v>0</v>
      </c>
      <c r="G5752" s="13">
        <v>100000</v>
      </c>
      <c r="H5752" s="13">
        <v>141055.4</v>
      </c>
      <c r="I5752" s="13">
        <f t="shared" si="178"/>
        <v>141055.40000001318</v>
      </c>
      <c r="J5752" s="13">
        <f t="shared" si="179"/>
        <v>-1.3184035196900368E-8</v>
      </c>
      <c r="K5752" s="12" t="s">
        <v>6021</v>
      </c>
    </row>
    <row r="5753" spans="1:11" x14ac:dyDescent="0.35">
      <c r="A5753" s="8">
        <v>5744</v>
      </c>
      <c r="B5753" s="8" t="s">
        <v>11916</v>
      </c>
      <c r="C5753" s="8" t="s">
        <v>4304</v>
      </c>
      <c r="D5753" s="8" t="s">
        <v>4304</v>
      </c>
      <c r="E5753" s="7" t="s">
        <v>12010</v>
      </c>
      <c r="F5753" s="9">
        <v>0</v>
      </c>
      <c r="G5753" s="9">
        <v>3.75</v>
      </c>
      <c r="H5753" s="9">
        <v>141051.65</v>
      </c>
      <c r="I5753" s="9">
        <f t="shared" si="178"/>
        <v>141051.65000001318</v>
      </c>
      <c r="J5753" s="9">
        <f t="shared" si="179"/>
        <v>-1.3184035196900368E-8</v>
      </c>
      <c r="K5753" s="8" t="s">
        <v>6021</v>
      </c>
    </row>
    <row r="5754" spans="1:11" x14ac:dyDescent="0.35">
      <c r="A5754" s="12">
        <v>5745</v>
      </c>
      <c r="B5754" s="12" t="s">
        <v>11916</v>
      </c>
      <c r="C5754" s="12" t="s">
        <v>4304</v>
      </c>
      <c r="D5754" s="12" t="s">
        <v>4304</v>
      </c>
      <c r="E5754" s="11" t="s">
        <v>12011</v>
      </c>
      <c r="F5754" s="13">
        <v>0</v>
      </c>
      <c r="G5754" s="13">
        <v>50</v>
      </c>
      <c r="H5754" s="13">
        <v>141001.65</v>
      </c>
      <c r="I5754" s="13">
        <f t="shared" si="178"/>
        <v>141001.65000001318</v>
      </c>
      <c r="J5754" s="13">
        <f t="shared" si="179"/>
        <v>-1.3184035196900368E-8</v>
      </c>
      <c r="K5754" s="12" t="s">
        <v>6021</v>
      </c>
    </row>
    <row r="5755" spans="1:11" x14ac:dyDescent="0.35">
      <c r="A5755" s="8">
        <v>5746</v>
      </c>
      <c r="B5755" s="8" t="s">
        <v>11916</v>
      </c>
      <c r="C5755" s="8" t="s">
        <v>4304</v>
      </c>
      <c r="D5755" s="8" t="s">
        <v>4304</v>
      </c>
      <c r="E5755" s="7" t="s">
        <v>12012</v>
      </c>
      <c r="F5755" s="9">
        <v>0</v>
      </c>
      <c r="G5755" s="9">
        <v>10000</v>
      </c>
      <c r="H5755" s="9">
        <v>131001.65</v>
      </c>
      <c r="I5755" s="9">
        <f t="shared" si="178"/>
        <v>131001.65000001318</v>
      </c>
      <c r="J5755" s="9">
        <f t="shared" si="179"/>
        <v>-1.3184035196900368E-8</v>
      </c>
      <c r="K5755" s="8" t="s">
        <v>6021</v>
      </c>
    </row>
    <row r="5756" spans="1:11" x14ac:dyDescent="0.35">
      <c r="A5756" s="12">
        <v>5747</v>
      </c>
      <c r="B5756" s="12" t="s">
        <v>11916</v>
      </c>
      <c r="C5756" s="12" t="s">
        <v>4304</v>
      </c>
      <c r="D5756" s="12" t="s">
        <v>4304</v>
      </c>
      <c r="E5756" s="11" t="s">
        <v>12013</v>
      </c>
      <c r="F5756" s="13">
        <v>0</v>
      </c>
      <c r="G5756" s="13">
        <v>1.88</v>
      </c>
      <c r="H5756" s="13">
        <v>130999.77</v>
      </c>
      <c r="I5756" s="13">
        <f t="shared" si="178"/>
        <v>130999.77000001317</v>
      </c>
      <c r="J5756" s="13">
        <f t="shared" si="179"/>
        <v>-1.3169483281672001E-8</v>
      </c>
      <c r="K5756" s="12" t="s">
        <v>6021</v>
      </c>
    </row>
    <row r="5757" spans="1:11" x14ac:dyDescent="0.35">
      <c r="A5757" s="8">
        <v>5748</v>
      </c>
      <c r="B5757" s="8" t="s">
        <v>11916</v>
      </c>
      <c r="C5757" s="8" t="s">
        <v>4304</v>
      </c>
      <c r="D5757" s="8" t="s">
        <v>4304</v>
      </c>
      <c r="E5757" s="7" t="s">
        <v>12014</v>
      </c>
      <c r="F5757" s="9">
        <v>0</v>
      </c>
      <c r="G5757" s="9">
        <v>25</v>
      </c>
      <c r="H5757" s="9">
        <v>130974.77</v>
      </c>
      <c r="I5757" s="9">
        <f t="shared" si="178"/>
        <v>130974.77000001317</v>
      </c>
      <c r="J5757" s="9">
        <f t="shared" si="179"/>
        <v>-1.3169483281672001E-8</v>
      </c>
      <c r="K5757" s="8" t="s">
        <v>6021</v>
      </c>
    </row>
    <row r="5758" spans="1:11" x14ac:dyDescent="0.35">
      <c r="A5758" s="12">
        <v>5749</v>
      </c>
      <c r="B5758" s="12" t="s">
        <v>11916</v>
      </c>
      <c r="C5758" s="12" t="s">
        <v>4307</v>
      </c>
      <c r="D5758" s="12" t="s">
        <v>12015</v>
      </c>
      <c r="E5758" s="11" t="s">
        <v>12016</v>
      </c>
      <c r="F5758" s="13">
        <v>0</v>
      </c>
      <c r="G5758" s="13">
        <v>300000</v>
      </c>
      <c r="H5758" s="13">
        <v>-169025.23</v>
      </c>
      <c r="I5758" s="13">
        <f t="shared" si="178"/>
        <v>-169025.22999998683</v>
      </c>
      <c r="J5758" s="13">
        <f t="shared" si="179"/>
        <v>-1.3184035196900368E-8</v>
      </c>
      <c r="K5758" s="12" t="s">
        <v>6021</v>
      </c>
    </row>
    <row r="5759" spans="1:11" x14ac:dyDescent="0.35">
      <c r="A5759" s="8">
        <v>5750</v>
      </c>
      <c r="B5759" s="8" t="s">
        <v>11916</v>
      </c>
      <c r="C5759" s="8" t="s">
        <v>4307</v>
      </c>
      <c r="D5759" s="8" t="s">
        <v>12015</v>
      </c>
      <c r="E5759" s="7" t="s">
        <v>12017</v>
      </c>
      <c r="F5759" s="9">
        <v>0</v>
      </c>
      <c r="G5759" s="9">
        <v>3.75</v>
      </c>
      <c r="H5759" s="9">
        <v>-169028.98</v>
      </c>
      <c r="I5759" s="9">
        <f t="shared" si="178"/>
        <v>-169028.97999998683</v>
      </c>
      <c r="J5759" s="9">
        <f t="shared" si="179"/>
        <v>-1.3184035196900368E-8</v>
      </c>
      <c r="K5759" s="8" t="s">
        <v>6021</v>
      </c>
    </row>
    <row r="5760" spans="1:11" x14ac:dyDescent="0.35">
      <c r="A5760" s="12">
        <v>5751</v>
      </c>
      <c r="B5760" s="12" t="s">
        <v>11916</v>
      </c>
      <c r="C5760" s="12" t="s">
        <v>4307</v>
      </c>
      <c r="D5760" s="12" t="s">
        <v>12015</v>
      </c>
      <c r="E5760" s="11" t="s">
        <v>12018</v>
      </c>
      <c r="F5760" s="13">
        <v>0</v>
      </c>
      <c r="G5760" s="13">
        <v>50</v>
      </c>
      <c r="H5760" s="13">
        <v>-169078.98</v>
      </c>
      <c r="I5760" s="13">
        <f t="shared" si="178"/>
        <v>-169078.97999998683</v>
      </c>
      <c r="J5760" s="13">
        <f t="shared" si="179"/>
        <v>-1.3184035196900368E-8</v>
      </c>
      <c r="K5760" s="12" t="s">
        <v>6021</v>
      </c>
    </row>
    <row r="5761" spans="1:11" x14ac:dyDescent="0.35">
      <c r="A5761" s="8">
        <v>5752</v>
      </c>
      <c r="B5761" s="8" t="s">
        <v>11916</v>
      </c>
      <c r="C5761" s="8" t="s">
        <v>4307</v>
      </c>
      <c r="D5761" s="8" t="s">
        <v>12015</v>
      </c>
      <c r="E5761" s="7" t="s">
        <v>12019</v>
      </c>
      <c r="F5761" s="9">
        <v>0</v>
      </c>
      <c r="G5761" s="9">
        <v>55000</v>
      </c>
      <c r="H5761" s="9">
        <v>-224078.98</v>
      </c>
      <c r="I5761" s="9">
        <f t="shared" si="178"/>
        <v>-224078.97999998683</v>
      </c>
      <c r="J5761" s="9">
        <f t="shared" si="179"/>
        <v>-1.3184035196900368E-8</v>
      </c>
      <c r="K5761" s="8" t="s">
        <v>6021</v>
      </c>
    </row>
    <row r="5762" spans="1:11" x14ac:dyDescent="0.35">
      <c r="A5762" s="12">
        <v>5753</v>
      </c>
      <c r="B5762" s="12" t="s">
        <v>11916</v>
      </c>
      <c r="C5762" s="12" t="s">
        <v>4307</v>
      </c>
      <c r="D5762" s="12" t="s">
        <v>12015</v>
      </c>
      <c r="E5762" s="11" t="s">
        <v>12020</v>
      </c>
      <c r="F5762" s="13">
        <v>0</v>
      </c>
      <c r="G5762" s="13">
        <v>3.75</v>
      </c>
      <c r="H5762" s="13">
        <v>-224082.73</v>
      </c>
      <c r="I5762" s="13">
        <f t="shared" si="178"/>
        <v>-224082.72999998683</v>
      </c>
      <c r="J5762" s="13">
        <f t="shared" si="179"/>
        <v>-1.3184035196900368E-8</v>
      </c>
      <c r="K5762" s="12" t="s">
        <v>6021</v>
      </c>
    </row>
    <row r="5763" spans="1:11" x14ac:dyDescent="0.35">
      <c r="A5763" s="8">
        <v>5754</v>
      </c>
      <c r="B5763" s="8" t="s">
        <v>11916</v>
      </c>
      <c r="C5763" s="8" t="s">
        <v>4307</v>
      </c>
      <c r="D5763" s="8" t="s">
        <v>12015</v>
      </c>
      <c r="E5763" s="7" t="s">
        <v>12021</v>
      </c>
      <c r="F5763" s="9">
        <v>0</v>
      </c>
      <c r="G5763" s="9">
        <v>50</v>
      </c>
      <c r="H5763" s="9">
        <v>-224132.73</v>
      </c>
      <c r="I5763" s="9">
        <f t="shared" si="178"/>
        <v>-224132.72999998683</v>
      </c>
      <c r="J5763" s="9">
        <f t="shared" si="179"/>
        <v>-1.3184035196900368E-8</v>
      </c>
      <c r="K5763" s="8" t="s">
        <v>6021</v>
      </c>
    </row>
    <row r="5764" spans="1:11" x14ac:dyDescent="0.35">
      <c r="A5764" s="12">
        <v>5755</v>
      </c>
      <c r="B5764" s="12" t="s">
        <v>11916</v>
      </c>
      <c r="C5764" s="12" t="s">
        <v>4307</v>
      </c>
      <c r="D5764" s="12" t="s">
        <v>12015</v>
      </c>
      <c r="E5764" s="11" t="s">
        <v>12022</v>
      </c>
      <c r="F5764" s="13">
        <v>0</v>
      </c>
      <c r="G5764" s="13">
        <v>110000</v>
      </c>
      <c r="H5764" s="13">
        <v>-334132.73</v>
      </c>
      <c r="I5764" s="13">
        <f t="shared" si="178"/>
        <v>-334132.72999998683</v>
      </c>
      <c r="J5764" s="13">
        <f t="shared" si="179"/>
        <v>-1.3154931366443634E-8</v>
      </c>
      <c r="K5764" s="12" t="s">
        <v>6021</v>
      </c>
    </row>
    <row r="5765" spans="1:11" x14ac:dyDescent="0.35">
      <c r="A5765" s="8">
        <v>5756</v>
      </c>
      <c r="B5765" s="8" t="s">
        <v>11916</v>
      </c>
      <c r="C5765" s="8" t="s">
        <v>4307</v>
      </c>
      <c r="D5765" s="8" t="s">
        <v>12015</v>
      </c>
      <c r="E5765" s="7" t="s">
        <v>12023</v>
      </c>
      <c r="F5765" s="9">
        <v>0</v>
      </c>
      <c r="G5765" s="9">
        <v>3.75</v>
      </c>
      <c r="H5765" s="9">
        <v>-334136.48</v>
      </c>
      <c r="I5765" s="9">
        <f t="shared" si="178"/>
        <v>-334136.47999998683</v>
      </c>
      <c r="J5765" s="9">
        <f t="shared" si="179"/>
        <v>-1.3154931366443634E-8</v>
      </c>
      <c r="K5765" s="8" t="s">
        <v>6021</v>
      </c>
    </row>
    <row r="5766" spans="1:11" x14ac:dyDescent="0.35">
      <c r="A5766" s="12">
        <v>5757</v>
      </c>
      <c r="B5766" s="12" t="s">
        <v>11916</v>
      </c>
      <c r="C5766" s="12" t="s">
        <v>4307</v>
      </c>
      <c r="D5766" s="12" t="s">
        <v>12015</v>
      </c>
      <c r="E5766" s="11" t="s">
        <v>12024</v>
      </c>
      <c r="F5766" s="13">
        <v>0</v>
      </c>
      <c r="G5766" s="13">
        <v>50</v>
      </c>
      <c r="H5766" s="13">
        <v>-334186.48</v>
      </c>
      <c r="I5766" s="13">
        <f t="shared" si="178"/>
        <v>-334186.47999998683</v>
      </c>
      <c r="J5766" s="13">
        <f t="shared" si="179"/>
        <v>-1.3154931366443634E-8</v>
      </c>
      <c r="K5766" s="12" t="s">
        <v>6021</v>
      </c>
    </row>
    <row r="5767" spans="1:11" x14ac:dyDescent="0.35">
      <c r="A5767" s="8">
        <v>5758</v>
      </c>
      <c r="B5767" s="8" t="s">
        <v>11916</v>
      </c>
      <c r="C5767" s="8" t="s">
        <v>4307</v>
      </c>
      <c r="D5767" s="8" t="s">
        <v>12015</v>
      </c>
      <c r="E5767" s="7" t="s">
        <v>12025</v>
      </c>
      <c r="F5767" s="9">
        <v>0</v>
      </c>
      <c r="G5767" s="9">
        <v>120000</v>
      </c>
      <c r="H5767" s="9">
        <v>-454186.48</v>
      </c>
      <c r="I5767" s="9">
        <f t="shared" si="178"/>
        <v>-454186.47999998683</v>
      </c>
      <c r="J5767" s="9">
        <f t="shared" si="179"/>
        <v>-1.3154931366443634E-8</v>
      </c>
      <c r="K5767" s="8" t="s">
        <v>6021</v>
      </c>
    </row>
    <row r="5768" spans="1:11" x14ac:dyDescent="0.35">
      <c r="A5768" s="12">
        <v>5759</v>
      </c>
      <c r="B5768" s="12" t="s">
        <v>11916</v>
      </c>
      <c r="C5768" s="12" t="s">
        <v>4307</v>
      </c>
      <c r="D5768" s="12" t="s">
        <v>12015</v>
      </c>
      <c r="E5768" s="11" t="s">
        <v>12026</v>
      </c>
      <c r="F5768" s="13">
        <v>0</v>
      </c>
      <c r="G5768" s="13">
        <v>3.75</v>
      </c>
      <c r="H5768" s="13">
        <v>-454190.23</v>
      </c>
      <c r="I5768" s="13">
        <f t="shared" si="178"/>
        <v>-454190.22999998683</v>
      </c>
      <c r="J5768" s="13">
        <f t="shared" si="179"/>
        <v>-1.3154931366443634E-8</v>
      </c>
      <c r="K5768" s="12" t="s">
        <v>6021</v>
      </c>
    </row>
    <row r="5769" spans="1:11" x14ac:dyDescent="0.35">
      <c r="A5769" s="8">
        <v>5760</v>
      </c>
      <c r="B5769" s="8" t="s">
        <v>11916</v>
      </c>
      <c r="C5769" s="8" t="s">
        <v>4307</v>
      </c>
      <c r="D5769" s="8" t="s">
        <v>12015</v>
      </c>
      <c r="E5769" s="7" t="s">
        <v>12027</v>
      </c>
      <c r="F5769" s="9">
        <v>0</v>
      </c>
      <c r="G5769" s="9">
        <v>50</v>
      </c>
      <c r="H5769" s="9">
        <v>-454240.23</v>
      </c>
      <c r="I5769" s="9">
        <f t="shared" si="178"/>
        <v>-454240.22999998683</v>
      </c>
      <c r="J5769" s="9">
        <f t="shared" si="179"/>
        <v>-1.3154931366443634E-8</v>
      </c>
      <c r="K5769" s="8" t="s">
        <v>6021</v>
      </c>
    </row>
    <row r="5770" spans="1:11" x14ac:dyDescent="0.35">
      <c r="A5770" s="12">
        <v>5761</v>
      </c>
      <c r="B5770" s="12" t="s">
        <v>11916</v>
      </c>
      <c r="C5770" s="12" t="s">
        <v>4307</v>
      </c>
      <c r="D5770" s="12" t="s">
        <v>12015</v>
      </c>
      <c r="E5770" s="11" t="s">
        <v>12028</v>
      </c>
      <c r="F5770" s="13">
        <v>0</v>
      </c>
      <c r="G5770" s="13">
        <v>100000</v>
      </c>
      <c r="H5770" s="13">
        <v>-554240.23</v>
      </c>
      <c r="I5770" s="13">
        <f t="shared" ref="I5770:I5833" si="180">I5769+F5770-G5770</f>
        <v>-554240.22999998683</v>
      </c>
      <c r="J5770" s="13">
        <f t="shared" ref="J5770:J5833" si="181">H5770-I5770</f>
        <v>-1.3154931366443634E-8</v>
      </c>
      <c r="K5770" s="12" t="s">
        <v>6049</v>
      </c>
    </row>
    <row r="5771" spans="1:11" x14ac:dyDescent="0.35">
      <c r="A5771" s="8">
        <v>5762</v>
      </c>
      <c r="B5771" s="8" t="s">
        <v>11916</v>
      </c>
      <c r="C5771" s="8" t="s">
        <v>4307</v>
      </c>
      <c r="D5771" s="8" t="s">
        <v>12015</v>
      </c>
      <c r="E5771" s="7" t="s">
        <v>12029</v>
      </c>
      <c r="F5771" s="9">
        <v>0</v>
      </c>
      <c r="G5771" s="9">
        <v>3.75</v>
      </c>
      <c r="H5771" s="9">
        <v>-554243.98</v>
      </c>
      <c r="I5771" s="9">
        <f t="shared" si="180"/>
        <v>-554243.97999998683</v>
      </c>
      <c r="J5771" s="9">
        <f t="shared" si="181"/>
        <v>-1.3154931366443634E-8</v>
      </c>
      <c r="K5771" s="8" t="s">
        <v>6049</v>
      </c>
    </row>
    <row r="5772" spans="1:11" x14ac:dyDescent="0.35">
      <c r="A5772" s="12">
        <v>5763</v>
      </c>
      <c r="B5772" s="12" t="s">
        <v>11916</v>
      </c>
      <c r="C5772" s="12" t="s">
        <v>4307</v>
      </c>
      <c r="D5772" s="12" t="s">
        <v>12015</v>
      </c>
      <c r="E5772" s="11" t="s">
        <v>12030</v>
      </c>
      <c r="F5772" s="13">
        <v>0</v>
      </c>
      <c r="G5772" s="13">
        <v>50</v>
      </c>
      <c r="H5772" s="13">
        <v>-554293.98</v>
      </c>
      <c r="I5772" s="13">
        <f t="shared" si="180"/>
        <v>-554293.97999998683</v>
      </c>
      <c r="J5772" s="13">
        <f t="shared" si="181"/>
        <v>-1.3154931366443634E-8</v>
      </c>
      <c r="K5772" s="12" t="s">
        <v>6049</v>
      </c>
    </row>
    <row r="5773" spans="1:11" x14ac:dyDescent="0.35">
      <c r="A5773" s="8">
        <v>5764</v>
      </c>
      <c r="B5773" s="8" t="s">
        <v>11916</v>
      </c>
      <c r="C5773" s="8" t="s">
        <v>4307</v>
      </c>
      <c r="D5773" s="8" t="s">
        <v>12015</v>
      </c>
      <c r="E5773" s="7" t="s">
        <v>12031</v>
      </c>
      <c r="F5773" s="9">
        <v>0</v>
      </c>
      <c r="G5773" s="9">
        <v>557550</v>
      </c>
      <c r="H5773" s="9">
        <v>-1111843.98</v>
      </c>
      <c r="I5773" s="9">
        <f t="shared" si="180"/>
        <v>-1111843.9799999869</v>
      </c>
      <c r="J5773" s="9">
        <f t="shared" si="181"/>
        <v>-1.3038516044616699E-8</v>
      </c>
      <c r="K5773" s="8" t="s">
        <v>6049</v>
      </c>
    </row>
    <row r="5774" spans="1:11" x14ac:dyDescent="0.35">
      <c r="A5774" s="12">
        <v>5765</v>
      </c>
      <c r="B5774" s="12" t="s">
        <v>11916</v>
      </c>
      <c r="C5774" s="12" t="s">
        <v>4307</v>
      </c>
      <c r="D5774" s="12" t="s">
        <v>12015</v>
      </c>
      <c r="E5774" s="11" t="s">
        <v>12032</v>
      </c>
      <c r="F5774" s="13">
        <v>0</v>
      </c>
      <c r="G5774" s="13">
        <v>3.75</v>
      </c>
      <c r="H5774" s="13">
        <v>-1111847.73</v>
      </c>
      <c r="I5774" s="13">
        <f t="shared" si="180"/>
        <v>-1111847.7299999869</v>
      </c>
      <c r="J5774" s="13">
        <f t="shared" si="181"/>
        <v>-1.3038516044616699E-8</v>
      </c>
      <c r="K5774" s="12" t="s">
        <v>6049</v>
      </c>
    </row>
    <row r="5775" spans="1:11" x14ac:dyDescent="0.35">
      <c r="A5775" s="8">
        <v>5766</v>
      </c>
      <c r="B5775" s="8" t="s">
        <v>11916</v>
      </c>
      <c r="C5775" s="8" t="s">
        <v>4307</v>
      </c>
      <c r="D5775" s="8" t="s">
        <v>12015</v>
      </c>
      <c r="E5775" s="7" t="s">
        <v>12033</v>
      </c>
      <c r="F5775" s="9">
        <v>0</v>
      </c>
      <c r="G5775" s="9">
        <v>50</v>
      </c>
      <c r="H5775" s="9">
        <v>-1111897.73</v>
      </c>
      <c r="I5775" s="9">
        <f t="shared" si="180"/>
        <v>-1111897.7299999869</v>
      </c>
      <c r="J5775" s="9">
        <f t="shared" si="181"/>
        <v>-1.3038516044616699E-8</v>
      </c>
      <c r="K5775" s="8" t="s">
        <v>6049</v>
      </c>
    </row>
    <row r="5776" spans="1:11" x14ac:dyDescent="0.35">
      <c r="A5776" s="12">
        <v>5767</v>
      </c>
      <c r="B5776" s="12" t="s">
        <v>11916</v>
      </c>
      <c r="C5776" s="12" t="s">
        <v>4307</v>
      </c>
      <c r="D5776" s="12" t="s">
        <v>12015</v>
      </c>
      <c r="E5776" s="11" t="s">
        <v>12034</v>
      </c>
      <c r="F5776" s="13">
        <v>0</v>
      </c>
      <c r="G5776" s="13">
        <v>6150000</v>
      </c>
      <c r="H5776" s="13">
        <v>-7261897.7300000004</v>
      </c>
      <c r="I5776" s="13">
        <f t="shared" si="180"/>
        <v>-7261897.7299999874</v>
      </c>
      <c r="J5776" s="13">
        <f t="shared" si="181"/>
        <v>-1.3038516044616699E-8</v>
      </c>
      <c r="K5776" s="12" t="s">
        <v>6049</v>
      </c>
    </row>
    <row r="5777" spans="1:11" x14ac:dyDescent="0.35">
      <c r="A5777" s="8">
        <v>5768</v>
      </c>
      <c r="B5777" s="8" t="s">
        <v>11916</v>
      </c>
      <c r="C5777" s="8" t="s">
        <v>4307</v>
      </c>
      <c r="D5777" s="8" t="s">
        <v>12015</v>
      </c>
      <c r="E5777" s="7" t="s">
        <v>12035</v>
      </c>
      <c r="F5777" s="9">
        <v>0</v>
      </c>
      <c r="G5777" s="9">
        <v>3.75</v>
      </c>
      <c r="H5777" s="9">
        <v>-7261901.4800000004</v>
      </c>
      <c r="I5777" s="9">
        <f t="shared" si="180"/>
        <v>-7261901.4799999874</v>
      </c>
      <c r="J5777" s="9">
        <f t="shared" si="181"/>
        <v>-1.3038516044616699E-8</v>
      </c>
      <c r="K5777" s="8" t="s">
        <v>6049</v>
      </c>
    </row>
    <row r="5778" spans="1:11" x14ac:dyDescent="0.35">
      <c r="A5778" s="12">
        <v>5769</v>
      </c>
      <c r="B5778" s="12" t="s">
        <v>11916</v>
      </c>
      <c r="C5778" s="12" t="s">
        <v>4307</v>
      </c>
      <c r="D5778" s="12" t="s">
        <v>12015</v>
      </c>
      <c r="E5778" s="11" t="s">
        <v>12036</v>
      </c>
      <c r="F5778" s="13">
        <v>0</v>
      </c>
      <c r="G5778" s="13">
        <v>50</v>
      </c>
      <c r="H5778" s="13">
        <v>-7261951.4800000004</v>
      </c>
      <c r="I5778" s="13">
        <f t="shared" si="180"/>
        <v>-7261951.4799999874</v>
      </c>
      <c r="J5778" s="13">
        <f t="shared" si="181"/>
        <v>-1.3038516044616699E-8</v>
      </c>
      <c r="K5778" s="12" t="s">
        <v>6049</v>
      </c>
    </row>
    <row r="5779" spans="1:11" x14ac:dyDescent="0.35">
      <c r="A5779" s="8">
        <v>5770</v>
      </c>
      <c r="B5779" s="8" t="s">
        <v>11916</v>
      </c>
      <c r="C5779" s="8" t="s">
        <v>4307</v>
      </c>
      <c r="D5779" s="8" t="s">
        <v>12015</v>
      </c>
      <c r="E5779" s="7" t="s">
        <v>12037</v>
      </c>
      <c r="F5779" s="9">
        <v>0</v>
      </c>
      <c r="G5779" s="9">
        <v>100000</v>
      </c>
      <c r="H5779" s="9">
        <v>-7361951.4800000004</v>
      </c>
      <c r="I5779" s="9">
        <f t="shared" si="180"/>
        <v>-7361951.4799999874</v>
      </c>
      <c r="J5779" s="9">
        <f t="shared" si="181"/>
        <v>-1.3038516044616699E-8</v>
      </c>
      <c r="K5779" s="8" t="s">
        <v>6049</v>
      </c>
    </row>
    <row r="5780" spans="1:11" x14ac:dyDescent="0.35">
      <c r="A5780" s="12">
        <v>5771</v>
      </c>
      <c r="B5780" s="12" t="s">
        <v>11916</v>
      </c>
      <c r="C5780" s="12" t="s">
        <v>4307</v>
      </c>
      <c r="D5780" s="12" t="s">
        <v>12015</v>
      </c>
      <c r="E5780" s="11" t="s">
        <v>12038</v>
      </c>
      <c r="F5780" s="13">
        <v>0</v>
      </c>
      <c r="G5780" s="13">
        <v>3.75</v>
      </c>
      <c r="H5780" s="13">
        <v>-7361955.2300000004</v>
      </c>
      <c r="I5780" s="13">
        <f t="shared" si="180"/>
        <v>-7361955.2299999874</v>
      </c>
      <c r="J5780" s="13">
        <f t="shared" si="181"/>
        <v>-1.3038516044616699E-8</v>
      </c>
      <c r="K5780" s="12" t="s">
        <v>6049</v>
      </c>
    </row>
    <row r="5781" spans="1:11" x14ac:dyDescent="0.35">
      <c r="A5781" s="8">
        <v>5772</v>
      </c>
      <c r="B5781" s="8" t="s">
        <v>11916</v>
      </c>
      <c r="C5781" s="8" t="s">
        <v>4307</v>
      </c>
      <c r="D5781" s="8" t="s">
        <v>12015</v>
      </c>
      <c r="E5781" s="7" t="s">
        <v>12039</v>
      </c>
      <c r="F5781" s="9">
        <v>0</v>
      </c>
      <c r="G5781" s="9">
        <v>50</v>
      </c>
      <c r="H5781" s="9">
        <v>-7362005.2300000004</v>
      </c>
      <c r="I5781" s="9">
        <f t="shared" si="180"/>
        <v>-7362005.2299999874</v>
      </c>
      <c r="J5781" s="9">
        <f t="shared" si="181"/>
        <v>-1.3038516044616699E-8</v>
      </c>
      <c r="K5781" s="8" t="s">
        <v>6049</v>
      </c>
    </row>
    <row r="5782" spans="1:11" x14ac:dyDescent="0.35">
      <c r="A5782" s="12">
        <v>5773</v>
      </c>
      <c r="B5782" s="12" t="s">
        <v>11916</v>
      </c>
      <c r="C5782" s="12" t="s">
        <v>12040</v>
      </c>
      <c r="D5782" s="12" t="s">
        <v>12015</v>
      </c>
      <c r="E5782" s="11" t="s">
        <v>12041</v>
      </c>
      <c r="F5782" s="13">
        <v>0</v>
      </c>
      <c r="G5782" s="13">
        <v>150000</v>
      </c>
      <c r="H5782" s="13">
        <v>-7512005.2300000004</v>
      </c>
      <c r="I5782" s="13">
        <f t="shared" si="180"/>
        <v>-7512005.2299999874</v>
      </c>
      <c r="J5782" s="13">
        <f t="shared" si="181"/>
        <v>-1.3038516044616699E-8</v>
      </c>
      <c r="K5782" s="12" t="s">
        <v>6049</v>
      </c>
    </row>
    <row r="5783" spans="1:11" x14ac:dyDescent="0.35">
      <c r="A5783" s="8">
        <v>5774</v>
      </c>
      <c r="B5783" s="8" t="s">
        <v>11916</v>
      </c>
      <c r="C5783" s="8" t="s">
        <v>12040</v>
      </c>
      <c r="D5783" s="8" t="s">
        <v>12015</v>
      </c>
      <c r="E5783" s="7" t="s">
        <v>12042</v>
      </c>
      <c r="F5783" s="9">
        <v>0</v>
      </c>
      <c r="G5783" s="9">
        <v>3.75</v>
      </c>
      <c r="H5783" s="9">
        <v>-7512008.9800000004</v>
      </c>
      <c r="I5783" s="9">
        <f t="shared" si="180"/>
        <v>-7512008.9799999874</v>
      </c>
      <c r="J5783" s="9">
        <f t="shared" si="181"/>
        <v>-1.3038516044616699E-8</v>
      </c>
      <c r="K5783" s="8" t="s">
        <v>6049</v>
      </c>
    </row>
    <row r="5784" spans="1:11" x14ac:dyDescent="0.35">
      <c r="A5784" s="12">
        <v>5775</v>
      </c>
      <c r="B5784" s="12" t="s">
        <v>11916</v>
      </c>
      <c r="C5784" s="12" t="s">
        <v>12040</v>
      </c>
      <c r="D5784" s="12" t="s">
        <v>12015</v>
      </c>
      <c r="E5784" s="11" t="s">
        <v>12043</v>
      </c>
      <c r="F5784" s="13">
        <v>0</v>
      </c>
      <c r="G5784" s="13">
        <v>50</v>
      </c>
      <c r="H5784" s="13">
        <v>-7512058.9800000004</v>
      </c>
      <c r="I5784" s="13">
        <f t="shared" si="180"/>
        <v>-7512058.9799999874</v>
      </c>
      <c r="J5784" s="13">
        <f t="shared" si="181"/>
        <v>-1.3038516044616699E-8</v>
      </c>
      <c r="K5784" s="12" t="s">
        <v>6049</v>
      </c>
    </row>
    <row r="5785" spans="1:11" x14ac:dyDescent="0.35">
      <c r="A5785" s="8">
        <v>5776</v>
      </c>
      <c r="B5785" s="8" t="s">
        <v>11916</v>
      </c>
      <c r="C5785" s="8" t="s">
        <v>12040</v>
      </c>
      <c r="D5785" s="8" t="s">
        <v>12015</v>
      </c>
      <c r="E5785" s="7" t="s">
        <v>12044</v>
      </c>
      <c r="F5785" s="9">
        <v>0</v>
      </c>
      <c r="G5785" s="9">
        <v>1092000</v>
      </c>
      <c r="H5785" s="9">
        <v>-8604058.9800000004</v>
      </c>
      <c r="I5785" s="9">
        <f t="shared" si="180"/>
        <v>-8604058.9799999874</v>
      </c>
      <c r="J5785" s="9">
        <f t="shared" si="181"/>
        <v>0</v>
      </c>
      <c r="K5785" s="8" t="s">
        <v>6049</v>
      </c>
    </row>
    <row r="5786" spans="1:11" x14ac:dyDescent="0.35">
      <c r="A5786" s="12">
        <v>5777</v>
      </c>
      <c r="B5786" s="12" t="s">
        <v>11916</v>
      </c>
      <c r="C5786" s="12" t="s">
        <v>12040</v>
      </c>
      <c r="D5786" s="12" t="s">
        <v>12015</v>
      </c>
      <c r="E5786" s="11" t="s">
        <v>12045</v>
      </c>
      <c r="F5786" s="13">
        <v>0</v>
      </c>
      <c r="G5786" s="13">
        <v>3.75</v>
      </c>
      <c r="H5786" s="13">
        <v>-8604062.7300000004</v>
      </c>
      <c r="I5786" s="13">
        <f t="shared" si="180"/>
        <v>-8604062.7299999874</v>
      </c>
      <c r="J5786" s="13">
        <f t="shared" si="181"/>
        <v>0</v>
      </c>
      <c r="K5786" s="12" t="s">
        <v>6049</v>
      </c>
    </row>
    <row r="5787" spans="1:11" x14ac:dyDescent="0.35">
      <c r="A5787" s="8">
        <v>5778</v>
      </c>
      <c r="B5787" s="8" t="s">
        <v>11916</v>
      </c>
      <c r="C5787" s="8" t="s">
        <v>12040</v>
      </c>
      <c r="D5787" s="8" t="s">
        <v>12015</v>
      </c>
      <c r="E5787" s="7" t="s">
        <v>12046</v>
      </c>
      <c r="F5787" s="9">
        <v>0</v>
      </c>
      <c r="G5787" s="9">
        <v>50</v>
      </c>
      <c r="H5787" s="9">
        <v>-8604112.7300000004</v>
      </c>
      <c r="I5787" s="9">
        <f t="shared" si="180"/>
        <v>-8604112.7299999874</v>
      </c>
      <c r="J5787" s="9">
        <f t="shared" si="181"/>
        <v>0</v>
      </c>
      <c r="K5787" s="8" t="s">
        <v>6049</v>
      </c>
    </row>
    <row r="5788" spans="1:11" x14ac:dyDescent="0.35">
      <c r="A5788" s="12">
        <v>5779</v>
      </c>
      <c r="B5788" s="12" t="s">
        <v>11916</v>
      </c>
      <c r="C5788" s="12" t="s">
        <v>12040</v>
      </c>
      <c r="D5788" s="12" t="s">
        <v>12015</v>
      </c>
      <c r="E5788" s="11" t="s">
        <v>12047</v>
      </c>
      <c r="F5788" s="13">
        <v>0</v>
      </c>
      <c r="G5788" s="13">
        <v>50000</v>
      </c>
      <c r="H5788" s="13">
        <v>-8654112.7300000004</v>
      </c>
      <c r="I5788" s="13">
        <f t="shared" si="180"/>
        <v>-8654112.7299999874</v>
      </c>
      <c r="J5788" s="13">
        <f t="shared" si="181"/>
        <v>0</v>
      </c>
      <c r="K5788" s="12" t="s">
        <v>6049</v>
      </c>
    </row>
    <row r="5789" spans="1:11" x14ac:dyDescent="0.35">
      <c r="A5789" s="8">
        <v>5780</v>
      </c>
      <c r="B5789" s="8" t="s">
        <v>11916</v>
      </c>
      <c r="C5789" s="8" t="s">
        <v>12040</v>
      </c>
      <c r="D5789" s="8" t="s">
        <v>12015</v>
      </c>
      <c r="E5789" s="7" t="s">
        <v>12048</v>
      </c>
      <c r="F5789" s="9">
        <v>0</v>
      </c>
      <c r="G5789" s="9">
        <v>1.88</v>
      </c>
      <c r="H5789" s="9">
        <v>-8654114.6099999994</v>
      </c>
      <c r="I5789" s="9">
        <f t="shared" si="180"/>
        <v>-8654114.6099999882</v>
      </c>
      <c r="J5789" s="9">
        <f t="shared" si="181"/>
        <v>0</v>
      </c>
      <c r="K5789" s="8" t="s">
        <v>6049</v>
      </c>
    </row>
    <row r="5790" spans="1:11" x14ac:dyDescent="0.35">
      <c r="A5790" s="12">
        <v>5781</v>
      </c>
      <c r="B5790" s="12" t="s">
        <v>11916</v>
      </c>
      <c r="C5790" s="12" t="s">
        <v>12040</v>
      </c>
      <c r="D5790" s="12" t="s">
        <v>12015</v>
      </c>
      <c r="E5790" s="11" t="s">
        <v>12049</v>
      </c>
      <c r="F5790" s="13">
        <v>0</v>
      </c>
      <c r="G5790" s="13">
        <v>25</v>
      </c>
      <c r="H5790" s="13">
        <v>-8654139.6099999994</v>
      </c>
      <c r="I5790" s="13">
        <f t="shared" si="180"/>
        <v>-8654139.6099999882</v>
      </c>
      <c r="J5790" s="13">
        <f t="shared" si="181"/>
        <v>0</v>
      </c>
      <c r="K5790" s="12" t="s">
        <v>6049</v>
      </c>
    </row>
    <row r="5791" spans="1:11" x14ac:dyDescent="0.35">
      <c r="A5791" s="8">
        <v>5782</v>
      </c>
      <c r="B5791" s="8" t="s">
        <v>11916</v>
      </c>
      <c r="C5791" s="8" t="s">
        <v>12015</v>
      </c>
      <c r="D5791" s="8" t="s">
        <v>12015</v>
      </c>
      <c r="E5791" s="7" t="s">
        <v>12050</v>
      </c>
      <c r="F5791" s="9">
        <v>0</v>
      </c>
      <c r="G5791" s="9">
        <v>250000</v>
      </c>
      <c r="H5791" s="9">
        <v>-8904139.6099999994</v>
      </c>
      <c r="I5791" s="9">
        <f t="shared" si="180"/>
        <v>-8904139.6099999882</v>
      </c>
      <c r="J5791" s="9">
        <f t="shared" si="181"/>
        <v>0</v>
      </c>
      <c r="K5791" s="8" t="s">
        <v>6049</v>
      </c>
    </row>
    <row r="5792" spans="1:11" x14ac:dyDescent="0.35">
      <c r="A5792" s="12">
        <v>5783</v>
      </c>
      <c r="B5792" s="12" t="s">
        <v>11916</v>
      </c>
      <c r="C5792" s="12" t="s">
        <v>12015</v>
      </c>
      <c r="D5792" s="12" t="s">
        <v>12015</v>
      </c>
      <c r="E5792" s="11" t="s">
        <v>12051</v>
      </c>
      <c r="F5792" s="13">
        <v>0</v>
      </c>
      <c r="G5792" s="13">
        <v>3.75</v>
      </c>
      <c r="H5792" s="13">
        <v>-8904143.3599999994</v>
      </c>
      <c r="I5792" s="13">
        <f t="shared" si="180"/>
        <v>-8904143.3599999882</v>
      </c>
      <c r="J5792" s="13">
        <f t="shared" si="181"/>
        <v>0</v>
      </c>
      <c r="K5792" s="12" t="s">
        <v>6079</v>
      </c>
    </row>
    <row r="5793" spans="1:11" x14ac:dyDescent="0.35">
      <c r="A5793" s="8">
        <v>5784</v>
      </c>
      <c r="B5793" s="8" t="s">
        <v>11916</v>
      </c>
      <c r="C5793" s="8" t="s">
        <v>12015</v>
      </c>
      <c r="D5793" s="8" t="s">
        <v>12015</v>
      </c>
      <c r="E5793" s="7" t="s">
        <v>12052</v>
      </c>
      <c r="F5793" s="9">
        <v>0</v>
      </c>
      <c r="G5793" s="9">
        <v>50</v>
      </c>
      <c r="H5793" s="9">
        <v>-8904193.3599999994</v>
      </c>
      <c r="I5793" s="9">
        <f t="shared" si="180"/>
        <v>-8904193.3599999882</v>
      </c>
      <c r="J5793" s="9">
        <f t="shared" si="181"/>
        <v>0</v>
      </c>
      <c r="K5793" s="8" t="s">
        <v>6079</v>
      </c>
    </row>
    <row r="5794" spans="1:11" x14ac:dyDescent="0.35">
      <c r="A5794" s="12">
        <v>5785</v>
      </c>
      <c r="B5794" s="12" t="s">
        <v>11916</v>
      </c>
      <c r="C5794" s="12" t="s">
        <v>12015</v>
      </c>
      <c r="D5794" s="12" t="s">
        <v>12015</v>
      </c>
      <c r="E5794" s="11" t="s">
        <v>12053</v>
      </c>
      <c r="F5794" s="13">
        <v>0</v>
      </c>
      <c r="G5794" s="13">
        <v>300000</v>
      </c>
      <c r="H5794" s="13">
        <v>-9204193.3599999994</v>
      </c>
      <c r="I5794" s="13">
        <f t="shared" si="180"/>
        <v>-9204193.3599999882</v>
      </c>
      <c r="J5794" s="13">
        <f t="shared" si="181"/>
        <v>0</v>
      </c>
      <c r="K5794" s="12" t="s">
        <v>6079</v>
      </c>
    </row>
    <row r="5795" spans="1:11" x14ac:dyDescent="0.35">
      <c r="A5795" s="8">
        <v>5786</v>
      </c>
      <c r="B5795" s="8" t="s">
        <v>11916</v>
      </c>
      <c r="C5795" s="8" t="s">
        <v>12015</v>
      </c>
      <c r="D5795" s="8" t="s">
        <v>12015</v>
      </c>
      <c r="E5795" s="7" t="s">
        <v>12054</v>
      </c>
      <c r="F5795" s="9">
        <v>0</v>
      </c>
      <c r="G5795" s="9">
        <v>3.75</v>
      </c>
      <c r="H5795" s="9">
        <v>-9204197.1099999994</v>
      </c>
      <c r="I5795" s="9">
        <f t="shared" si="180"/>
        <v>-9204197.1099999882</v>
      </c>
      <c r="J5795" s="9">
        <f t="shared" si="181"/>
        <v>0</v>
      </c>
      <c r="K5795" s="8" t="s">
        <v>6079</v>
      </c>
    </row>
    <row r="5796" spans="1:11" x14ac:dyDescent="0.35">
      <c r="A5796" s="12">
        <v>5787</v>
      </c>
      <c r="B5796" s="12" t="s">
        <v>11916</v>
      </c>
      <c r="C5796" s="12" t="s">
        <v>12015</v>
      </c>
      <c r="D5796" s="12" t="s">
        <v>12015</v>
      </c>
      <c r="E5796" s="11" t="s">
        <v>12055</v>
      </c>
      <c r="F5796" s="13">
        <v>0</v>
      </c>
      <c r="G5796" s="13">
        <v>50</v>
      </c>
      <c r="H5796" s="13">
        <v>-9204247.1099999994</v>
      </c>
      <c r="I5796" s="13">
        <f t="shared" si="180"/>
        <v>-9204247.1099999882</v>
      </c>
      <c r="J5796" s="13">
        <f t="shared" si="181"/>
        <v>0</v>
      </c>
      <c r="K5796" s="12" t="s">
        <v>6079</v>
      </c>
    </row>
    <row r="5797" spans="1:11" x14ac:dyDescent="0.35">
      <c r="A5797" s="8">
        <v>5788</v>
      </c>
      <c r="B5797" s="8" t="s">
        <v>11916</v>
      </c>
      <c r="C5797" s="8" t="s">
        <v>12015</v>
      </c>
      <c r="D5797" s="8" t="s">
        <v>12015</v>
      </c>
      <c r="E5797" s="7" t="s">
        <v>12056</v>
      </c>
      <c r="F5797" s="9">
        <v>1000000</v>
      </c>
      <c r="G5797" s="9">
        <v>0</v>
      </c>
      <c r="H5797" s="9">
        <v>-8204247.1100000003</v>
      </c>
      <c r="I5797" s="9">
        <f t="shared" si="180"/>
        <v>-8204247.1099999882</v>
      </c>
      <c r="J5797" s="9">
        <f t="shared" si="181"/>
        <v>-1.2107193470001221E-8</v>
      </c>
      <c r="K5797" s="8" t="s">
        <v>6079</v>
      </c>
    </row>
    <row r="5798" spans="1:11" x14ac:dyDescent="0.35">
      <c r="A5798" s="12">
        <v>5789</v>
      </c>
      <c r="B5798" s="12" t="s">
        <v>11916</v>
      </c>
      <c r="C5798" s="12" t="s">
        <v>4312</v>
      </c>
      <c r="D5798" s="12" t="s">
        <v>4312</v>
      </c>
      <c r="E5798" s="11" t="s">
        <v>12057</v>
      </c>
      <c r="F5798" s="13">
        <v>0</v>
      </c>
      <c r="G5798" s="13">
        <v>10000</v>
      </c>
      <c r="H5798" s="13">
        <v>-8214247.1100000003</v>
      </c>
      <c r="I5798" s="13">
        <f t="shared" si="180"/>
        <v>-8214247.1099999882</v>
      </c>
      <c r="J5798" s="13">
        <f t="shared" si="181"/>
        <v>-1.2107193470001221E-8</v>
      </c>
      <c r="K5798" s="12" t="s">
        <v>6079</v>
      </c>
    </row>
    <row r="5799" spans="1:11" x14ac:dyDescent="0.35">
      <c r="A5799" s="8">
        <v>5790</v>
      </c>
      <c r="B5799" s="8" t="s">
        <v>11916</v>
      </c>
      <c r="C5799" s="8" t="s">
        <v>4312</v>
      </c>
      <c r="D5799" s="8" t="s">
        <v>4312</v>
      </c>
      <c r="E5799" s="7" t="s">
        <v>12058</v>
      </c>
      <c r="F5799" s="9">
        <v>0</v>
      </c>
      <c r="G5799" s="9">
        <v>1.88</v>
      </c>
      <c r="H5799" s="9">
        <v>-8214248.9900000002</v>
      </c>
      <c r="I5799" s="9">
        <f t="shared" si="180"/>
        <v>-8214248.9899999881</v>
      </c>
      <c r="J5799" s="9">
        <f t="shared" si="181"/>
        <v>-1.2107193470001221E-8</v>
      </c>
      <c r="K5799" s="8" t="s">
        <v>6079</v>
      </c>
    </row>
    <row r="5800" spans="1:11" x14ac:dyDescent="0.35">
      <c r="A5800" s="12">
        <v>5791</v>
      </c>
      <c r="B5800" s="12" t="s">
        <v>11916</v>
      </c>
      <c r="C5800" s="12" t="s">
        <v>4312</v>
      </c>
      <c r="D5800" s="12" t="s">
        <v>4312</v>
      </c>
      <c r="E5800" s="11" t="s">
        <v>12059</v>
      </c>
      <c r="F5800" s="13">
        <v>0</v>
      </c>
      <c r="G5800" s="13">
        <v>25</v>
      </c>
      <c r="H5800" s="13">
        <v>-8214273.9900000002</v>
      </c>
      <c r="I5800" s="13">
        <f t="shared" si="180"/>
        <v>-8214273.9899999881</v>
      </c>
      <c r="J5800" s="13">
        <f t="shared" si="181"/>
        <v>-1.2107193470001221E-8</v>
      </c>
      <c r="K5800" s="12" t="s">
        <v>6079</v>
      </c>
    </row>
    <row r="5801" spans="1:11" x14ac:dyDescent="0.35">
      <c r="A5801" s="8">
        <v>5792</v>
      </c>
      <c r="B5801" s="8" t="s">
        <v>11916</v>
      </c>
      <c r="C5801" s="8" t="s">
        <v>4312</v>
      </c>
      <c r="D5801" s="8" t="s">
        <v>4312</v>
      </c>
      <c r="E5801" s="7" t="s">
        <v>12060</v>
      </c>
      <c r="F5801" s="9">
        <v>0</v>
      </c>
      <c r="G5801" s="9">
        <v>15000</v>
      </c>
      <c r="H5801" s="9">
        <v>-8229273.9900000002</v>
      </c>
      <c r="I5801" s="9">
        <f t="shared" si="180"/>
        <v>-8229273.9899999881</v>
      </c>
      <c r="J5801" s="9">
        <f t="shared" si="181"/>
        <v>-1.2107193470001221E-8</v>
      </c>
      <c r="K5801" s="8" t="s">
        <v>6079</v>
      </c>
    </row>
    <row r="5802" spans="1:11" x14ac:dyDescent="0.35">
      <c r="A5802" s="12">
        <v>5793</v>
      </c>
      <c r="B5802" s="12" t="s">
        <v>11916</v>
      </c>
      <c r="C5802" s="12" t="s">
        <v>4312</v>
      </c>
      <c r="D5802" s="12" t="s">
        <v>4312</v>
      </c>
      <c r="E5802" s="11" t="s">
        <v>12061</v>
      </c>
      <c r="F5802" s="13">
        <v>0</v>
      </c>
      <c r="G5802" s="13">
        <v>1.88</v>
      </c>
      <c r="H5802" s="13">
        <v>-8229275.8700000001</v>
      </c>
      <c r="I5802" s="13">
        <f t="shared" si="180"/>
        <v>-8229275.869999988</v>
      </c>
      <c r="J5802" s="13">
        <f t="shared" si="181"/>
        <v>-1.2107193470001221E-8</v>
      </c>
      <c r="K5802" s="12" t="s">
        <v>6079</v>
      </c>
    </row>
    <row r="5803" spans="1:11" x14ac:dyDescent="0.35">
      <c r="A5803" s="8">
        <v>5794</v>
      </c>
      <c r="B5803" s="8" t="s">
        <v>11916</v>
      </c>
      <c r="C5803" s="8" t="s">
        <v>4312</v>
      </c>
      <c r="D5803" s="8" t="s">
        <v>4312</v>
      </c>
      <c r="E5803" s="7" t="s">
        <v>12062</v>
      </c>
      <c r="F5803" s="9">
        <v>0</v>
      </c>
      <c r="G5803" s="9">
        <v>25</v>
      </c>
      <c r="H5803" s="9">
        <v>-8229300.8700000001</v>
      </c>
      <c r="I5803" s="9">
        <f t="shared" si="180"/>
        <v>-8229300.869999988</v>
      </c>
      <c r="J5803" s="9">
        <f t="shared" si="181"/>
        <v>-1.2107193470001221E-8</v>
      </c>
      <c r="K5803" s="8" t="s">
        <v>6079</v>
      </c>
    </row>
    <row r="5804" spans="1:11" x14ac:dyDescent="0.35">
      <c r="A5804" s="12">
        <v>5795</v>
      </c>
      <c r="B5804" s="12" t="s">
        <v>11916</v>
      </c>
      <c r="C5804" s="12" t="s">
        <v>4312</v>
      </c>
      <c r="D5804" s="12" t="s">
        <v>4312</v>
      </c>
      <c r="E5804" s="11" t="s">
        <v>12063</v>
      </c>
      <c r="F5804" s="13">
        <v>0</v>
      </c>
      <c r="G5804" s="13">
        <v>250000</v>
      </c>
      <c r="H5804" s="13">
        <v>-8479300.8699999992</v>
      </c>
      <c r="I5804" s="13">
        <f t="shared" si="180"/>
        <v>-8479300.869999988</v>
      </c>
      <c r="J5804" s="13">
        <f t="shared" si="181"/>
        <v>0</v>
      </c>
      <c r="K5804" s="12" t="s">
        <v>6079</v>
      </c>
    </row>
    <row r="5805" spans="1:11" x14ac:dyDescent="0.35">
      <c r="A5805" s="8">
        <v>5796</v>
      </c>
      <c r="B5805" s="8" t="s">
        <v>11916</v>
      </c>
      <c r="C5805" s="8" t="s">
        <v>4312</v>
      </c>
      <c r="D5805" s="8" t="s">
        <v>4312</v>
      </c>
      <c r="E5805" s="7" t="s">
        <v>12064</v>
      </c>
      <c r="F5805" s="9">
        <v>0</v>
      </c>
      <c r="G5805" s="9">
        <v>3.75</v>
      </c>
      <c r="H5805" s="9">
        <v>-8479304.6199999992</v>
      </c>
      <c r="I5805" s="9">
        <f t="shared" si="180"/>
        <v>-8479304.619999988</v>
      </c>
      <c r="J5805" s="9">
        <f t="shared" si="181"/>
        <v>0</v>
      </c>
      <c r="K5805" s="8" t="s">
        <v>6079</v>
      </c>
    </row>
    <row r="5806" spans="1:11" x14ac:dyDescent="0.35">
      <c r="A5806" s="12">
        <v>5797</v>
      </c>
      <c r="B5806" s="12" t="s">
        <v>11916</v>
      </c>
      <c r="C5806" s="12" t="s">
        <v>4312</v>
      </c>
      <c r="D5806" s="12" t="s">
        <v>4312</v>
      </c>
      <c r="E5806" s="11" t="s">
        <v>12065</v>
      </c>
      <c r="F5806" s="13">
        <v>0</v>
      </c>
      <c r="G5806" s="13">
        <v>50</v>
      </c>
      <c r="H5806" s="13">
        <v>-8479354.6199999992</v>
      </c>
      <c r="I5806" s="13">
        <f t="shared" si="180"/>
        <v>-8479354.619999988</v>
      </c>
      <c r="J5806" s="13">
        <f t="shared" si="181"/>
        <v>0</v>
      </c>
      <c r="K5806" s="12" t="s">
        <v>6079</v>
      </c>
    </row>
    <row r="5807" spans="1:11" x14ac:dyDescent="0.35">
      <c r="A5807" s="8">
        <v>5798</v>
      </c>
      <c r="B5807" s="8" t="s">
        <v>11916</v>
      </c>
      <c r="C5807" s="8" t="s">
        <v>4315</v>
      </c>
      <c r="D5807" s="8" t="s">
        <v>4315</v>
      </c>
      <c r="E5807" s="7" t="s">
        <v>12066</v>
      </c>
      <c r="F5807" s="9">
        <v>0</v>
      </c>
      <c r="G5807" s="9">
        <v>180000</v>
      </c>
      <c r="H5807" s="9">
        <v>-8659354.6199999992</v>
      </c>
      <c r="I5807" s="9">
        <f t="shared" si="180"/>
        <v>-8659354.619999988</v>
      </c>
      <c r="J5807" s="9">
        <f t="shared" si="181"/>
        <v>0</v>
      </c>
      <c r="K5807" s="8" t="s">
        <v>6079</v>
      </c>
    </row>
    <row r="5808" spans="1:11" x14ac:dyDescent="0.35">
      <c r="A5808" s="12">
        <v>5799</v>
      </c>
      <c r="B5808" s="12" t="s">
        <v>11916</v>
      </c>
      <c r="C5808" s="12" t="s">
        <v>4315</v>
      </c>
      <c r="D5808" s="12" t="s">
        <v>4315</v>
      </c>
      <c r="E5808" s="11" t="s">
        <v>12067</v>
      </c>
      <c r="F5808" s="13">
        <v>0</v>
      </c>
      <c r="G5808" s="13">
        <v>3.75</v>
      </c>
      <c r="H5808" s="13">
        <v>-8659358.3699999992</v>
      </c>
      <c r="I5808" s="13">
        <f t="shared" si="180"/>
        <v>-8659358.369999988</v>
      </c>
      <c r="J5808" s="13">
        <f t="shared" si="181"/>
        <v>0</v>
      </c>
      <c r="K5808" s="12" t="s">
        <v>6079</v>
      </c>
    </row>
    <row r="5809" spans="1:11" x14ac:dyDescent="0.35">
      <c r="A5809" s="8">
        <v>5800</v>
      </c>
      <c r="B5809" s="8" t="s">
        <v>11916</v>
      </c>
      <c r="C5809" s="8" t="s">
        <v>4315</v>
      </c>
      <c r="D5809" s="8" t="s">
        <v>4315</v>
      </c>
      <c r="E5809" s="7" t="s">
        <v>12068</v>
      </c>
      <c r="F5809" s="9">
        <v>0</v>
      </c>
      <c r="G5809" s="9">
        <v>50</v>
      </c>
      <c r="H5809" s="9">
        <v>-8659408.3699999992</v>
      </c>
      <c r="I5809" s="9">
        <f t="shared" si="180"/>
        <v>-8659408.369999988</v>
      </c>
      <c r="J5809" s="9">
        <f t="shared" si="181"/>
        <v>0</v>
      </c>
      <c r="K5809" s="8" t="s">
        <v>6079</v>
      </c>
    </row>
    <row r="5810" spans="1:11" x14ac:dyDescent="0.35">
      <c r="A5810" s="12">
        <v>5801</v>
      </c>
      <c r="B5810" s="12" t="s">
        <v>11916</v>
      </c>
      <c r="C5810" s="12" t="s">
        <v>4315</v>
      </c>
      <c r="D5810" s="12" t="s">
        <v>4315</v>
      </c>
      <c r="E5810" s="11" t="s">
        <v>12069</v>
      </c>
      <c r="F5810" s="13">
        <v>0</v>
      </c>
      <c r="G5810" s="13">
        <v>7000</v>
      </c>
      <c r="H5810" s="13">
        <v>-8666408.3699999992</v>
      </c>
      <c r="I5810" s="13">
        <f t="shared" si="180"/>
        <v>-8666408.369999988</v>
      </c>
      <c r="J5810" s="13">
        <f t="shared" si="181"/>
        <v>0</v>
      </c>
      <c r="K5810" s="12" t="s">
        <v>6079</v>
      </c>
    </row>
    <row r="5811" spans="1:11" x14ac:dyDescent="0.35">
      <c r="A5811" s="8">
        <v>5802</v>
      </c>
      <c r="B5811" s="8" t="s">
        <v>11916</v>
      </c>
      <c r="C5811" s="8" t="s">
        <v>4315</v>
      </c>
      <c r="D5811" s="8" t="s">
        <v>4315</v>
      </c>
      <c r="E5811" s="7" t="s">
        <v>12070</v>
      </c>
      <c r="F5811" s="9">
        <v>0</v>
      </c>
      <c r="G5811" s="9">
        <v>1.88</v>
      </c>
      <c r="H5811" s="9">
        <v>-8666410.25</v>
      </c>
      <c r="I5811" s="9">
        <f t="shared" si="180"/>
        <v>-8666410.2499999888</v>
      </c>
      <c r="J5811" s="9">
        <f t="shared" si="181"/>
        <v>0</v>
      </c>
      <c r="K5811" s="8" t="s">
        <v>6079</v>
      </c>
    </row>
    <row r="5812" spans="1:11" x14ac:dyDescent="0.35">
      <c r="A5812" s="12">
        <v>5803</v>
      </c>
      <c r="B5812" s="12" t="s">
        <v>11916</v>
      </c>
      <c r="C5812" s="12" t="s">
        <v>4315</v>
      </c>
      <c r="D5812" s="12" t="s">
        <v>4315</v>
      </c>
      <c r="E5812" s="11" t="s">
        <v>12071</v>
      </c>
      <c r="F5812" s="13">
        <v>0</v>
      </c>
      <c r="G5812" s="13">
        <v>25</v>
      </c>
      <c r="H5812" s="13">
        <v>-8666435.25</v>
      </c>
      <c r="I5812" s="13">
        <f t="shared" si="180"/>
        <v>-8666435.2499999888</v>
      </c>
      <c r="J5812" s="13">
        <f t="shared" si="181"/>
        <v>0</v>
      </c>
      <c r="K5812" s="12" t="s">
        <v>6079</v>
      </c>
    </row>
    <row r="5813" spans="1:11" x14ac:dyDescent="0.35">
      <c r="A5813" s="8">
        <v>5804</v>
      </c>
      <c r="B5813" s="8" t="s">
        <v>11916</v>
      </c>
      <c r="C5813" s="8" t="s">
        <v>4315</v>
      </c>
      <c r="D5813" s="8" t="s">
        <v>4315</v>
      </c>
      <c r="E5813" s="7" t="s">
        <v>12072</v>
      </c>
      <c r="F5813" s="9">
        <v>0</v>
      </c>
      <c r="G5813" s="9">
        <v>105241</v>
      </c>
      <c r="H5813" s="9">
        <v>-8771676.25</v>
      </c>
      <c r="I5813" s="9">
        <f t="shared" si="180"/>
        <v>-8771676.2499999888</v>
      </c>
      <c r="J5813" s="9">
        <f t="shared" si="181"/>
        <v>0</v>
      </c>
      <c r="K5813" s="8" t="s">
        <v>6079</v>
      </c>
    </row>
    <row r="5814" spans="1:11" x14ac:dyDescent="0.35">
      <c r="A5814" s="12">
        <v>5805</v>
      </c>
      <c r="B5814" s="12" t="s">
        <v>11916</v>
      </c>
      <c r="C5814" s="12" t="s">
        <v>4315</v>
      </c>
      <c r="D5814" s="12" t="s">
        <v>4315</v>
      </c>
      <c r="E5814" s="11" t="s">
        <v>12073</v>
      </c>
      <c r="F5814" s="13">
        <v>0</v>
      </c>
      <c r="G5814" s="13">
        <v>3.75</v>
      </c>
      <c r="H5814" s="13">
        <v>-8771680</v>
      </c>
      <c r="I5814" s="13">
        <f t="shared" si="180"/>
        <v>-8771679.9999999888</v>
      </c>
      <c r="J5814" s="13">
        <f t="shared" si="181"/>
        <v>0</v>
      </c>
      <c r="K5814" s="12" t="s">
        <v>6079</v>
      </c>
    </row>
    <row r="5815" spans="1:11" x14ac:dyDescent="0.35">
      <c r="A5815" s="8">
        <v>5806</v>
      </c>
      <c r="B5815" s="8" t="s">
        <v>11916</v>
      </c>
      <c r="C5815" s="8" t="s">
        <v>4315</v>
      </c>
      <c r="D5815" s="8" t="s">
        <v>4315</v>
      </c>
      <c r="E5815" s="7" t="s">
        <v>12074</v>
      </c>
      <c r="F5815" s="9">
        <v>0</v>
      </c>
      <c r="G5815" s="9">
        <v>50</v>
      </c>
      <c r="H5815" s="9">
        <v>-8771730</v>
      </c>
      <c r="I5815" s="9">
        <f t="shared" si="180"/>
        <v>-8771729.9999999888</v>
      </c>
      <c r="J5815" s="9">
        <f t="shared" si="181"/>
        <v>0</v>
      </c>
      <c r="K5815" s="8" t="s">
        <v>6108</v>
      </c>
    </row>
    <row r="5816" spans="1:11" x14ac:dyDescent="0.35">
      <c r="A5816" s="12">
        <v>5807</v>
      </c>
      <c r="B5816" s="12" t="s">
        <v>11916</v>
      </c>
      <c r="C5816" s="12" t="s">
        <v>4315</v>
      </c>
      <c r="D5816" s="12" t="s">
        <v>4315</v>
      </c>
      <c r="E5816" s="11" t="s">
        <v>12075</v>
      </c>
      <c r="F5816" s="13">
        <v>0</v>
      </c>
      <c r="G5816" s="13">
        <v>10000</v>
      </c>
      <c r="H5816" s="13">
        <v>-8781730</v>
      </c>
      <c r="I5816" s="13">
        <f t="shared" si="180"/>
        <v>-8781729.9999999888</v>
      </c>
      <c r="J5816" s="13">
        <f t="shared" si="181"/>
        <v>0</v>
      </c>
      <c r="K5816" s="12" t="s">
        <v>6108</v>
      </c>
    </row>
    <row r="5817" spans="1:11" x14ac:dyDescent="0.35">
      <c r="A5817" s="8">
        <v>5808</v>
      </c>
      <c r="B5817" s="8" t="s">
        <v>11916</v>
      </c>
      <c r="C5817" s="8" t="s">
        <v>4315</v>
      </c>
      <c r="D5817" s="8" t="s">
        <v>4315</v>
      </c>
      <c r="E5817" s="7" t="s">
        <v>12076</v>
      </c>
      <c r="F5817" s="9">
        <v>0</v>
      </c>
      <c r="G5817" s="9">
        <v>1.88</v>
      </c>
      <c r="H5817" s="9">
        <v>-8781731.8800000008</v>
      </c>
      <c r="I5817" s="9">
        <f t="shared" si="180"/>
        <v>-8781731.8799999896</v>
      </c>
      <c r="J5817" s="9">
        <f t="shared" si="181"/>
        <v>0</v>
      </c>
      <c r="K5817" s="8" t="s">
        <v>6108</v>
      </c>
    </row>
    <row r="5818" spans="1:11" x14ac:dyDescent="0.35">
      <c r="A5818" s="12">
        <v>5809</v>
      </c>
      <c r="B5818" s="12" t="s">
        <v>11916</v>
      </c>
      <c r="C5818" s="12" t="s">
        <v>4315</v>
      </c>
      <c r="D5818" s="12" t="s">
        <v>4315</v>
      </c>
      <c r="E5818" s="11" t="s">
        <v>12077</v>
      </c>
      <c r="F5818" s="13">
        <v>0</v>
      </c>
      <c r="G5818" s="13">
        <v>25</v>
      </c>
      <c r="H5818" s="13">
        <v>-8781756.8800000008</v>
      </c>
      <c r="I5818" s="13">
        <f t="shared" si="180"/>
        <v>-8781756.8799999896</v>
      </c>
      <c r="J5818" s="13">
        <f t="shared" si="181"/>
        <v>0</v>
      </c>
      <c r="K5818" s="12" t="s">
        <v>6108</v>
      </c>
    </row>
    <row r="5819" spans="1:11" x14ac:dyDescent="0.35">
      <c r="A5819" s="8">
        <v>5810</v>
      </c>
      <c r="B5819" s="8" t="s">
        <v>11916</v>
      </c>
      <c r="C5819" s="8" t="s">
        <v>4315</v>
      </c>
      <c r="D5819" s="8" t="s">
        <v>4315</v>
      </c>
      <c r="E5819" s="7" t="s">
        <v>12078</v>
      </c>
      <c r="F5819" s="9">
        <v>0</v>
      </c>
      <c r="G5819" s="9">
        <v>300000</v>
      </c>
      <c r="H5819" s="9">
        <v>-9081756.8800000008</v>
      </c>
      <c r="I5819" s="9">
        <f t="shared" si="180"/>
        <v>-9081756.8799999896</v>
      </c>
      <c r="J5819" s="9">
        <f t="shared" si="181"/>
        <v>0</v>
      </c>
      <c r="K5819" s="8" t="s">
        <v>6108</v>
      </c>
    </row>
    <row r="5820" spans="1:11" x14ac:dyDescent="0.35">
      <c r="A5820" s="12">
        <v>5811</v>
      </c>
      <c r="B5820" s="12" t="s">
        <v>11916</v>
      </c>
      <c r="C5820" s="12" t="s">
        <v>4315</v>
      </c>
      <c r="D5820" s="12" t="s">
        <v>4315</v>
      </c>
      <c r="E5820" s="11" t="s">
        <v>12079</v>
      </c>
      <c r="F5820" s="13">
        <v>0</v>
      </c>
      <c r="G5820" s="13">
        <v>3.75</v>
      </c>
      <c r="H5820" s="13">
        <v>-9081760.6300000008</v>
      </c>
      <c r="I5820" s="13">
        <f t="shared" si="180"/>
        <v>-9081760.6299999896</v>
      </c>
      <c r="J5820" s="13">
        <f t="shared" si="181"/>
        <v>0</v>
      </c>
      <c r="K5820" s="12" t="s">
        <v>6108</v>
      </c>
    </row>
    <row r="5821" spans="1:11" x14ac:dyDescent="0.35">
      <c r="A5821" s="8">
        <v>5812</v>
      </c>
      <c r="B5821" s="8" t="s">
        <v>11916</v>
      </c>
      <c r="C5821" s="8" t="s">
        <v>4315</v>
      </c>
      <c r="D5821" s="8" t="s">
        <v>4315</v>
      </c>
      <c r="E5821" s="7" t="s">
        <v>12080</v>
      </c>
      <c r="F5821" s="9">
        <v>0</v>
      </c>
      <c r="G5821" s="9">
        <v>50</v>
      </c>
      <c r="H5821" s="9">
        <v>-9081810.6300000008</v>
      </c>
      <c r="I5821" s="9">
        <f t="shared" si="180"/>
        <v>-9081810.6299999896</v>
      </c>
      <c r="J5821" s="9">
        <f t="shared" si="181"/>
        <v>0</v>
      </c>
      <c r="K5821" s="8" t="s">
        <v>6108</v>
      </c>
    </row>
    <row r="5822" spans="1:11" x14ac:dyDescent="0.35">
      <c r="A5822" s="12">
        <v>5813</v>
      </c>
      <c r="B5822" s="12" t="s">
        <v>11916</v>
      </c>
      <c r="C5822" s="12" t="s">
        <v>4315</v>
      </c>
      <c r="D5822" s="12" t="s">
        <v>4315</v>
      </c>
      <c r="E5822" s="11" t="s">
        <v>12078</v>
      </c>
      <c r="F5822" s="13">
        <v>300000</v>
      </c>
      <c r="G5822" s="13">
        <v>0</v>
      </c>
      <c r="H5822" s="13">
        <v>-8781810.6300000008</v>
      </c>
      <c r="I5822" s="13">
        <f t="shared" si="180"/>
        <v>-8781810.6299999896</v>
      </c>
      <c r="J5822" s="13">
        <f t="shared" si="181"/>
        <v>0</v>
      </c>
      <c r="K5822" s="12" t="s">
        <v>6108</v>
      </c>
    </row>
    <row r="5823" spans="1:11" x14ac:dyDescent="0.35">
      <c r="A5823" s="8">
        <v>5814</v>
      </c>
      <c r="B5823" s="8" t="s">
        <v>11916</v>
      </c>
      <c r="C5823" s="8" t="s">
        <v>4315</v>
      </c>
      <c r="D5823" s="8" t="s">
        <v>4315</v>
      </c>
      <c r="E5823" s="7" t="s">
        <v>12079</v>
      </c>
      <c r="F5823" s="9">
        <v>3.75</v>
      </c>
      <c r="G5823" s="9">
        <v>0</v>
      </c>
      <c r="H5823" s="9">
        <v>-8781806.8800000008</v>
      </c>
      <c r="I5823" s="9">
        <f t="shared" si="180"/>
        <v>-8781806.8799999896</v>
      </c>
      <c r="J5823" s="9">
        <f t="shared" si="181"/>
        <v>0</v>
      </c>
      <c r="K5823" s="8" t="s">
        <v>6108</v>
      </c>
    </row>
    <row r="5824" spans="1:11" x14ac:dyDescent="0.35">
      <c r="A5824" s="12">
        <v>5815</v>
      </c>
      <c r="B5824" s="12" t="s">
        <v>11916</v>
      </c>
      <c r="C5824" s="12" t="s">
        <v>4315</v>
      </c>
      <c r="D5824" s="12" t="s">
        <v>4315</v>
      </c>
      <c r="E5824" s="11" t="s">
        <v>12080</v>
      </c>
      <c r="F5824" s="13">
        <v>50</v>
      </c>
      <c r="G5824" s="13">
        <v>0</v>
      </c>
      <c r="H5824" s="13">
        <v>-8781756.8800000008</v>
      </c>
      <c r="I5824" s="13">
        <f t="shared" si="180"/>
        <v>-8781756.8799999896</v>
      </c>
      <c r="J5824" s="13">
        <f t="shared" si="181"/>
        <v>0</v>
      </c>
      <c r="K5824" s="12" t="s">
        <v>6108</v>
      </c>
    </row>
    <row r="5825" spans="1:11" x14ac:dyDescent="0.35">
      <c r="A5825" s="8">
        <v>5816</v>
      </c>
      <c r="B5825" s="8" t="s">
        <v>11916</v>
      </c>
      <c r="C5825" s="8" t="s">
        <v>4315</v>
      </c>
      <c r="D5825" s="8" t="s">
        <v>4315</v>
      </c>
      <c r="E5825" s="7" t="s">
        <v>12081</v>
      </c>
      <c r="F5825" s="9">
        <v>0</v>
      </c>
      <c r="G5825" s="9">
        <v>200000</v>
      </c>
      <c r="H5825" s="9">
        <v>-8981756.8800000008</v>
      </c>
      <c r="I5825" s="9">
        <f t="shared" si="180"/>
        <v>-8981756.8799999896</v>
      </c>
      <c r="J5825" s="9">
        <f t="shared" si="181"/>
        <v>0</v>
      </c>
      <c r="K5825" s="8" t="s">
        <v>6108</v>
      </c>
    </row>
    <row r="5826" spans="1:11" x14ac:dyDescent="0.35">
      <c r="A5826" s="12">
        <v>5817</v>
      </c>
      <c r="B5826" s="12" t="s">
        <v>11916</v>
      </c>
      <c r="C5826" s="12" t="s">
        <v>4315</v>
      </c>
      <c r="D5826" s="12" t="s">
        <v>4315</v>
      </c>
      <c r="E5826" s="11" t="s">
        <v>12082</v>
      </c>
      <c r="F5826" s="13">
        <v>0</v>
      </c>
      <c r="G5826" s="13">
        <v>3.75</v>
      </c>
      <c r="H5826" s="13">
        <v>-8981760.6300000008</v>
      </c>
      <c r="I5826" s="13">
        <f t="shared" si="180"/>
        <v>-8981760.6299999896</v>
      </c>
      <c r="J5826" s="13">
        <f t="shared" si="181"/>
        <v>0</v>
      </c>
      <c r="K5826" s="12" t="s">
        <v>6108</v>
      </c>
    </row>
    <row r="5827" spans="1:11" x14ac:dyDescent="0.35">
      <c r="A5827" s="8">
        <v>5818</v>
      </c>
      <c r="B5827" s="8" t="s">
        <v>11916</v>
      </c>
      <c r="C5827" s="8" t="s">
        <v>4315</v>
      </c>
      <c r="D5827" s="8" t="s">
        <v>4315</v>
      </c>
      <c r="E5827" s="7" t="s">
        <v>12083</v>
      </c>
      <c r="F5827" s="9">
        <v>0</v>
      </c>
      <c r="G5827" s="9">
        <v>50</v>
      </c>
      <c r="H5827" s="9">
        <v>-8981810.6300000008</v>
      </c>
      <c r="I5827" s="9">
        <f t="shared" si="180"/>
        <v>-8981810.6299999896</v>
      </c>
      <c r="J5827" s="9">
        <f t="shared" si="181"/>
        <v>0</v>
      </c>
      <c r="K5827" s="8" t="s">
        <v>6108</v>
      </c>
    </row>
    <row r="5828" spans="1:11" x14ac:dyDescent="0.35">
      <c r="A5828" s="12">
        <v>5819</v>
      </c>
      <c r="B5828" s="12" t="s">
        <v>11916</v>
      </c>
      <c r="C5828" s="12" t="s">
        <v>4315</v>
      </c>
      <c r="D5828" s="12" t="s">
        <v>4318</v>
      </c>
      <c r="E5828" s="11" t="s">
        <v>12084</v>
      </c>
      <c r="F5828" s="13">
        <v>0</v>
      </c>
      <c r="G5828" s="13">
        <v>100000</v>
      </c>
      <c r="H5828" s="13">
        <v>-9081810.6300000008</v>
      </c>
      <c r="I5828" s="13">
        <f t="shared" si="180"/>
        <v>-9081810.6299999896</v>
      </c>
      <c r="J5828" s="13">
        <f t="shared" si="181"/>
        <v>0</v>
      </c>
      <c r="K5828" s="12" t="s">
        <v>6108</v>
      </c>
    </row>
    <row r="5829" spans="1:11" x14ac:dyDescent="0.35">
      <c r="A5829" s="8">
        <v>5820</v>
      </c>
      <c r="B5829" s="8" t="s">
        <v>11916</v>
      </c>
      <c r="C5829" s="8" t="s">
        <v>4315</v>
      </c>
      <c r="D5829" s="8" t="s">
        <v>4318</v>
      </c>
      <c r="E5829" s="7" t="s">
        <v>12085</v>
      </c>
      <c r="F5829" s="9">
        <v>0</v>
      </c>
      <c r="G5829" s="9">
        <v>3.75</v>
      </c>
      <c r="H5829" s="9">
        <v>-9081814.3800000008</v>
      </c>
      <c r="I5829" s="9">
        <f t="shared" si="180"/>
        <v>-9081814.3799999896</v>
      </c>
      <c r="J5829" s="9">
        <f t="shared" si="181"/>
        <v>0</v>
      </c>
      <c r="K5829" s="8" t="s">
        <v>6108</v>
      </c>
    </row>
    <row r="5830" spans="1:11" x14ac:dyDescent="0.35">
      <c r="A5830" s="12">
        <v>5821</v>
      </c>
      <c r="B5830" s="12" t="s">
        <v>11916</v>
      </c>
      <c r="C5830" s="12" t="s">
        <v>4315</v>
      </c>
      <c r="D5830" s="12" t="s">
        <v>4318</v>
      </c>
      <c r="E5830" s="11" t="s">
        <v>12086</v>
      </c>
      <c r="F5830" s="13">
        <v>0</v>
      </c>
      <c r="G5830" s="13">
        <v>50</v>
      </c>
      <c r="H5830" s="13">
        <v>-9081864.3800000008</v>
      </c>
      <c r="I5830" s="13">
        <f t="shared" si="180"/>
        <v>-9081864.3799999896</v>
      </c>
      <c r="J5830" s="13">
        <f t="shared" si="181"/>
        <v>0</v>
      </c>
      <c r="K5830" s="12" t="s">
        <v>6108</v>
      </c>
    </row>
    <row r="5831" spans="1:11" x14ac:dyDescent="0.35">
      <c r="A5831" s="8">
        <v>5822</v>
      </c>
      <c r="B5831" s="8" t="s">
        <v>11916</v>
      </c>
      <c r="C5831" s="8" t="s">
        <v>4315</v>
      </c>
      <c r="D5831" s="8" t="s">
        <v>4318</v>
      </c>
      <c r="E5831" s="7" t="s">
        <v>12087</v>
      </c>
      <c r="F5831" s="9">
        <v>0</v>
      </c>
      <c r="G5831" s="9">
        <v>50</v>
      </c>
      <c r="H5831" s="9">
        <v>-9081914.3800000008</v>
      </c>
      <c r="I5831" s="9">
        <f t="shared" si="180"/>
        <v>-9081914.3799999896</v>
      </c>
      <c r="J5831" s="9">
        <f t="shared" si="181"/>
        <v>0</v>
      </c>
      <c r="K5831" s="8" t="s">
        <v>6108</v>
      </c>
    </row>
    <row r="5832" spans="1:11" x14ac:dyDescent="0.35">
      <c r="A5832" s="12">
        <v>5823</v>
      </c>
      <c r="B5832" s="12" t="s">
        <v>11916</v>
      </c>
      <c r="C5832" s="12" t="s">
        <v>4318</v>
      </c>
      <c r="D5832" s="12" t="s">
        <v>4318</v>
      </c>
      <c r="E5832" s="11" t="s">
        <v>12088</v>
      </c>
      <c r="F5832" s="13">
        <v>0</v>
      </c>
      <c r="G5832" s="13">
        <v>40000</v>
      </c>
      <c r="H5832" s="13">
        <v>-9121914.3800000008</v>
      </c>
      <c r="I5832" s="13">
        <f t="shared" si="180"/>
        <v>-9121914.3799999896</v>
      </c>
      <c r="J5832" s="13">
        <f t="shared" si="181"/>
        <v>0</v>
      </c>
      <c r="K5832" s="12" t="s">
        <v>6108</v>
      </c>
    </row>
    <row r="5833" spans="1:11" x14ac:dyDescent="0.35">
      <c r="A5833" s="8">
        <v>5824</v>
      </c>
      <c r="B5833" s="8" t="s">
        <v>11916</v>
      </c>
      <c r="C5833" s="8" t="s">
        <v>4318</v>
      </c>
      <c r="D5833" s="8" t="s">
        <v>4318</v>
      </c>
      <c r="E5833" s="7" t="s">
        <v>12089</v>
      </c>
      <c r="F5833" s="9">
        <v>0</v>
      </c>
      <c r="G5833" s="9">
        <v>1.88</v>
      </c>
      <c r="H5833" s="9">
        <v>-9121916.2599999998</v>
      </c>
      <c r="I5833" s="9">
        <f t="shared" si="180"/>
        <v>-9121916.2599999905</v>
      </c>
      <c r="J5833" s="9">
        <f t="shared" si="181"/>
        <v>0</v>
      </c>
      <c r="K5833" s="8" t="s">
        <v>6108</v>
      </c>
    </row>
    <row r="5834" spans="1:11" x14ac:dyDescent="0.35">
      <c r="A5834" s="12">
        <v>5825</v>
      </c>
      <c r="B5834" s="12" t="s">
        <v>11916</v>
      </c>
      <c r="C5834" s="12" t="s">
        <v>4318</v>
      </c>
      <c r="D5834" s="12" t="s">
        <v>4318</v>
      </c>
      <c r="E5834" s="11" t="s">
        <v>12090</v>
      </c>
      <c r="F5834" s="13">
        <v>0</v>
      </c>
      <c r="G5834" s="13">
        <v>25</v>
      </c>
      <c r="H5834" s="13">
        <v>-9121941.2599999998</v>
      </c>
      <c r="I5834" s="13">
        <f t="shared" ref="I5834:I5897" si="182">I5833+F5834-G5834</f>
        <v>-9121941.2599999905</v>
      </c>
      <c r="J5834" s="13">
        <f t="shared" ref="J5834:J5897" si="183">H5834-I5834</f>
        <v>0</v>
      </c>
      <c r="K5834" s="12" t="s">
        <v>6108</v>
      </c>
    </row>
    <row r="5835" spans="1:11" x14ac:dyDescent="0.35">
      <c r="A5835" s="8">
        <v>5826</v>
      </c>
      <c r="B5835" s="8" t="s">
        <v>11916</v>
      </c>
      <c r="C5835" s="8" t="s">
        <v>4318</v>
      </c>
      <c r="D5835" s="8" t="s">
        <v>4318</v>
      </c>
      <c r="E5835" s="7" t="s">
        <v>12091</v>
      </c>
      <c r="F5835" s="9">
        <v>0</v>
      </c>
      <c r="G5835" s="9">
        <v>244200</v>
      </c>
      <c r="H5835" s="9">
        <v>-9366141.2599999998</v>
      </c>
      <c r="I5835" s="9">
        <f t="shared" si="182"/>
        <v>-9366141.2599999905</v>
      </c>
      <c r="J5835" s="9">
        <f t="shared" si="183"/>
        <v>0</v>
      </c>
      <c r="K5835" s="8" t="s">
        <v>6108</v>
      </c>
    </row>
    <row r="5836" spans="1:11" x14ac:dyDescent="0.35">
      <c r="A5836" s="12">
        <v>5827</v>
      </c>
      <c r="B5836" s="12" t="s">
        <v>11916</v>
      </c>
      <c r="C5836" s="12" t="s">
        <v>4318</v>
      </c>
      <c r="D5836" s="12" t="s">
        <v>4318</v>
      </c>
      <c r="E5836" s="11" t="s">
        <v>12092</v>
      </c>
      <c r="F5836" s="13">
        <v>0</v>
      </c>
      <c r="G5836" s="13">
        <v>3.75</v>
      </c>
      <c r="H5836" s="13">
        <v>-9366145.0099999998</v>
      </c>
      <c r="I5836" s="13">
        <f t="shared" si="182"/>
        <v>-9366145.0099999905</v>
      </c>
      <c r="J5836" s="13">
        <f t="shared" si="183"/>
        <v>0</v>
      </c>
      <c r="K5836" s="12" t="s">
        <v>6108</v>
      </c>
    </row>
    <row r="5837" spans="1:11" x14ac:dyDescent="0.35">
      <c r="A5837" s="8">
        <v>5828</v>
      </c>
      <c r="B5837" s="8" t="s">
        <v>11916</v>
      </c>
      <c r="C5837" s="8" t="s">
        <v>4318</v>
      </c>
      <c r="D5837" s="8" t="s">
        <v>4318</v>
      </c>
      <c r="E5837" s="7" t="s">
        <v>12093</v>
      </c>
      <c r="F5837" s="9">
        <v>0</v>
      </c>
      <c r="G5837" s="9">
        <v>50</v>
      </c>
      <c r="H5837" s="9">
        <v>-9366195.0099999998</v>
      </c>
      <c r="I5837" s="9">
        <f t="shared" si="182"/>
        <v>-9366195.0099999905</v>
      </c>
      <c r="J5837" s="9">
        <f t="shared" si="183"/>
        <v>0</v>
      </c>
      <c r="K5837" s="8" t="s">
        <v>6108</v>
      </c>
    </row>
    <row r="5838" spans="1:11" x14ac:dyDescent="0.35">
      <c r="A5838" s="12">
        <v>5829</v>
      </c>
      <c r="B5838" s="12" t="s">
        <v>11916</v>
      </c>
      <c r="C5838" s="12" t="s">
        <v>4318</v>
      </c>
      <c r="D5838" s="12" t="s">
        <v>4318</v>
      </c>
      <c r="E5838" s="11" t="s">
        <v>12094</v>
      </c>
      <c r="F5838" s="13">
        <v>0</v>
      </c>
      <c r="G5838" s="13">
        <v>30000</v>
      </c>
      <c r="H5838" s="13">
        <v>-9396195.0099999998</v>
      </c>
      <c r="I5838" s="13">
        <f t="shared" si="182"/>
        <v>-9396195.0099999905</v>
      </c>
      <c r="J5838" s="13">
        <f t="shared" si="183"/>
        <v>0</v>
      </c>
      <c r="K5838" s="12" t="s">
        <v>6108</v>
      </c>
    </row>
    <row r="5839" spans="1:11" x14ac:dyDescent="0.35">
      <c r="A5839" s="8">
        <v>5830</v>
      </c>
      <c r="B5839" s="8" t="s">
        <v>11916</v>
      </c>
      <c r="C5839" s="8" t="s">
        <v>4318</v>
      </c>
      <c r="D5839" s="8" t="s">
        <v>4318</v>
      </c>
      <c r="E5839" s="7" t="s">
        <v>12095</v>
      </c>
      <c r="F5839" s="9">
        <v>0</v>
      </c>
      <c r="G5839" s="9">
        <v>1.88</v>
      </c>
      <c r="H5839" s="9">
        <v>-9396196.8900000006</v>
      </c>
      <c r="I5839" s="9">
        <f t="shared" si="182"/>
        <v>-9396196.8899999913</v>
      </c>
      <c r="J5839" s="9">
        <f t="shared" si="183"/>
        <v>0</v>
      </c>
      <c r="K5839" s="8" t="s">
        <v>6108</v>
      </c>
    </row>
    <row r="5840" spans="1:11" x14ac:dyDescent="0.35">
      <c r="A5840" s="12">
        <v>5831</v>
      </c>
      <c r="B5840" s="12" t="s">
        <v>11916</v>
      </c>
      <c r="C5840" s="12" t="s">
        <v>4318</v>
      </c>
      <c r="D5840" s="12" t="s">
        <v>4318</v>
      </c>
      <c r="E5840" s="11" t="s">
        <v>12096</v>
      </c>
      <c r="F5840" s="13">
        <v>0</v>
      </c>
      <c r="G5840" s="13">
        <v>25</v>
      </c>
      <c r="H5840" s="13">
        <v>-9396221.8900000006</v>
      </c>
      <c r="I5840" s="13">
        <f t="shared" si="182"/>
        <v>-9396221.8899999913</v>
      </c>
      <c r="J5840" s="13">
        <f t="shared" si="183"/>
        <v>0</v>
      </c>
      <c r="K5840" s="12" t="s">
        <v>6108</v>
      </c>
    </row>
    <row r="5841" spans="1:11" x14ac:dyDescent="0.35">
      <c r="A5841" s="8">
        <v>5832</v>
      </c>
      <c r="B5841" s="8" t="s">
        <v>11916</v>
      </c>
      <c r="C5841" s="8" t="s">
        <v>4318</v>
      </c>
      <c r="D5841" s="8" t="s">
        <v>4318</v>
      </c>
      <c r="E5841" s="7" t="s">
        <v>12097</v>
      </c>
      <c r="F5841" s="9">
        <v>0</v>
      </c>
      <c r="G5841" s="9">
        <v>210000</v>
      </c>
      <c r="H5841" s="9">
        <v>-9606221.8900000006</v>
      </c>
      <c r="I5841" s="9">
        <f t="shared" si="182"/>
        <v>-9606221.8899999913</v>
      </c>
      <c r="J5841" s="9">
        <f t="shared" si="183"/>
        <v>0</v>
      </c>
      <c r="K5841" s="8" t="s">
        <v>6139</v>
      </c>
    </row>
    <row r="5842" spans="1:11" x14ac:dyDescent="0.35">
      <c r="A5842" s="12">
        <v>5833</v>
      </c>
      <c r="B5842" s="12" t="s">
        <v>11916</v>
      </c>
      <c r="C5842" s="12" t="s">
        <v>4318</v>
      </c>
      <c r="D5842" s="12" t="s">
        <v>4318</v>
      </c>
      <c r="E5842" s="11" t="s">
        <v>12098</v>
      </c>
      <c r="F5842" s="13">
        <v>0</v>
      </c>
      <c r="G5842" s="13">
        <v>3.75</v>
      </c>
      <c r="H5842" s="13">
        <v>-9606225.6400000006</v>
      </c>
      <c r="I5842" s="13">
        <f t="shared" si="182"/>
        <v>-9606225.6399999913</v>
      </c>
      <c r="J5842" s="13">
        <f t="shared" si="183"/>
        <v>0</v>
      </c>
      <c r="K5842" s="12" t="s">
        <v>6139</v>
      </c>
    </row>
    <row r="5843" spans="1:11" x14ac:dyDescent="0.35">
      <c r="A5843" s="8">
        <v>5834</v>
      </c>
      <c r="B5843" s="8" t="s">
        <v>11916</v>
      </c>
      <c r="C5843" s="8" t="s">
        <v>4318</v>
      </c>
      <c r="D5843" s="8" t="s">
        <v>4318</v>
      </c>
      <c r="E5843" s="7" t="s">
        <v>12099</v>
      </c>
      <c r="F5843" s="9">
        <v>0</v>
      </c>
      <c r="G5843" s="9">
        <v>50</v>
      </c>
      <c r="H5843" s="9">
        <v>-9606275.6400000006</v>
      </c>
      <c r="I5843" s="9">
        <f t="shared" si="182"/>
        <v>-9606275.6399999913</v>
      </c>
      <c r="J5843" s="9">
        <f t="shared" si="183"/>
        <v>0</v>
      </c>
      <c r="K5843" s="8" t="s">
        <v>6139</v>
      </c>
    </row>
    <row r="5844" spans="1:11" x14ac:dyDescent="0.35">
      <c r="A5844" s="12">
        <v>5835</v>
      </c>
      <c r="B5844" s="12" t="s">
        <v>11916</v>
      </c>
      <c r="C5844" s="12" t="s">
        <v>4318</v>
      </c>
      <c r="D5844" s="12" t="s">
        <v>4318</v>
      </c>
      <c r="E5844" s="11" t="s">
        <v>12100</v>
      </c>
      <c r="F5844" s="13">
        <v>0</v>
      </c>
      <c r="G5844" s="13">
        <v>150000</v>
      </c>
      <c r="H5844" s="13">
        <v>-9756275.6400000006</v>
      </c>
      <c r="I5844" s="13">
        <f t="shared" si="182"/>
        <v>-9756275.6399999913</v>
      </c>
      <c r="J5844" s="13">
        <f t="shared" si="183"/>
        <v>0</v>
      </c>
      <c r="K5844" s="12" t="s">
        <v>6139</v>
      </c>
    </row>
    <row r="5845" spans="1:11" x14ac:dyDescent="0.35">
      <c r="A5845" s="8">
        <v>5836</v>
      </c>
      <c r="B5845" s="8" t="s">
        <v>11916</v>
      </c>
      <c r="C5845" s="8" t="s">
        <v>4318</v>
      </c>
      <c r="D5845" s="8" t="s">
        <v>4318</v>
      </c>
      <c r="E5845" s="7" t="s">
        <v>12101</v>
      </c>
      <c r="F5845" s="9">
        <v>0</v>
      </c>
      <c r="G5845" s="9">
        <v>3.75</v>
      </c>
      <c r="H5845" s="9">
        <v>-9756279.3900000006</v>
      </c>
      <c r="I5845" s="9">
        <f t="shared" si="182"/>
        <v>-9756279.3899999913</v>
      </c>
      <c r="J5845" s="9">
        <f t="shared" si="183"/>
        <v>0</v>
      </c>
      <c r="K5845" s="8" t="s">
        <v>6139</v>
      </c>
    </row>
    <row r="5846" spans="1:11" x14ac:dyDescent="0.35">
      <c r="A5846" s="12">
        <v>5837</v>
      </c>
      <c r="B5846" s="12" t="s">
        <v>11916</v>
      </c>
      <c r="C5846" s="12" t="s">
        <v>4318</v>
      </c>
      <c r="D5846" s="12" t="s">
        <v>4318</v>
      </c>
      <c r="E5846" s="11" t="s">
        <v>12102</v>
      </c>
      <c r="F5846" s="13">
        <v>0</v>
      </c>
      <c r="G5846" s="13">
        <v>50</v>
      </c>
      <c r="H5846" s="13">
        <v>-9756329.3900000006</v>
      </c>
      <c r="I5846" s="13">
        <f t="shared" si="182"/>
        <v>-9756329.3899999913</v>
      </c>
      <c r="J5846" s="13">
        <f t="shared" si="183"/>
        <v>0</v>
      </c>
      <c r="K5846" s="12" t="s">
        <v>6139</v>
      </c>
    </row>
    <row r="5847" spans="1:11" x14ac:dyDescent="0.35">
      <c r="A5847" s="8">
        <v>5838</v>
      </c>
      <c r="B5847" s="8" t="s">
        <v>11916</v>
      </c>
      <c r="C5847" s="8" t="s">
        <v>4318</v>
      </c>
      <c r="D5847" s="8" t="s">
        <v>12103</v>
      </c>
      <c r="E5847" s="7" t="s">
        <v>12104</v>
      </c>
      <c r="F5847" s="9">
        <v>0</v>
      </c>
      <c r="G5847" s="9">
        <v>40000</v>
      </c>
      <c r="H5847" s="9">
        <v>-9796329.3900000006</v>
      </c>
      <c r="I5847" s="9">
        <f t="shared" si="182"/>
        <v>-9796329.3899999913</v>
      </c>
      <c r="J5847" s="9">
        <f t="shared" si="183"/>
        <v>0</v>
      </c>
      <c r="K5847" s="8" t="s">
        <v>6139</v>
      </c>
    </row>
    <row r="5848" spans="1:11" x14ac:dyDescent="0.35">
      <c r="A5848" s="12">
        <v>5839</v>
      </c>
      <c r="B5848" s="12" t="s">
        <v>11916</v>
      </c>
      <c r="C5848" s="12" t="s">
        <v>4318</v>
      </c>
      <c r="D5848" s="12" t="s">
        <v>12103</v>
      </c>
      <c r="E5848" s="11" t="s">
        <v>12105</v>
      </c>
      <c r="F5848" s="13">
        <v>0</v>
      </c>
      <c r="G5848" s="13">
        <v>1.88</v>
      </c>
      <c r="H5848" s="13">
        <v>-9796331.2699999996</v>
      </c>
      <c r="I5848" s="13">
        <f t="shared" si="182"/>
        <v>-9796331.2699999921</v>
      </c>
      <c r="J5848" s="13">
        <f t="shared" si="183"/>
        <v>0</v>
      </c>
      <c r="K5848" s="12" t="s">
        <v>6139</v>
      </c>
    </row>
    <row r="5849" spans="1:11" x14ac:dyDescent="0.35">
      <c r="A5849" s="8">
        <v>5840</v>
      </c>
      <c r="B5849" s="8" t="s">
        <v>11916</v>
      </c>
      <c r="C5849" s="8" t="s">
        <v>4318</v>
      </c>
      <c r="D5849" s="8" t="s">
        <v>12103</v>
      </c>
      <c r="E5849" s="7" t="s">
        <v>12106</v>
      </c>
      <c r="F5849" s="9">
        <v>0</v>
      </c>
      <c r="G5849" s="9">
        <v>25</v>
      </c>
      <c r="H5849" s="9">
        <v>-9796356.2699999996</v>
      </c>
      <c r="I5849" s="9">
        <f t="shared" si="182"/>
        <v>-9796356.2699999921</v>
      </c>
      <c r="J5849" s="9">
        <f t="shared" si="183"/>
        <v>0</v>
      </c>
      <c r="K5849" s="8" t="s">
        <v>6139</v>
      </c>
    </row>
    <row r="5850" spans="1:11" x14ac:dyDescent="0.35">
      <c r="A5850" s="12">
        <v>5841</v>
      </c>
      <c r="B5850" s="12" t="s">
        <v>11916</v>
      </c>
      <c r="C5850" s="12" t="s">
        <v>12107</v>
      </c>
      <c r="D5850" s="12" t="s">
        <v>12107</v>
      </c>
      <c r="E5850" s="11" t="s">
        <v>12108</v>
      </c>
      <c r="F5850" s="13">
        <v>4500000</v>
      </c>
      <c r="G5850" s="13">
        <v>0</v>
      </c>
      <c r="H5850" s="13">
        <v>-5296356.2699999996</v>
      </c>
      <c r="I5850" s="13">
        <f t="shared" si="182"/>
        <v>-5296356.2699999921</v>
      </c>
      <c r="J5850" s="13">
        <f t="shared" si="183"/>
        <v>-7.4505805969238281E-9</v>
      </c>
      <c r="K5850" s="12" t="s">
        <v>6139</v>
      </c>
    </row>
    <row r="5851" spans="1:11" x14ac:dyDescent="0.35">
      <c r="A5851" s="8">
        <v>5842</v>
      </c>
      <c r="B5851" s="8" t="s">
        <v>11916</v>
      </c>
      <c r="C5851" s="8" t="s">
        <v>12107</v>
      </c>
      <c r="D5851" s="8" t="s">
        <v>12107</v>
      </c>
      <c r="E5851" s="7" t="s">
        <v>12109</v>
      </c>
      <c r="F5851" s="9">
        <v>0</v>
      </c>
      <c r="G5851" s="9">
        <v>0.05</v>
      </c>
      <c r="H5851" s="9">
        <v>-5296356.32</v>
      </c>
      <c r="I5851" s="9">
        <f t="shared" si="182"/>
        <v>-5296356.3199999919</v>
      </c>
      <c r="J5851" s="9">
        <f t="shared" si="183"/>
        <v>-8.3819031715393066E-9</v>
      </c>
      <c r="K5851" s="8" t="s">
        <v>6139</v>
      </c>
    </row>
    <row r="5852" spans="1:11" x14ac:dyDescent="0.35">
      <c r="A5852" s="12">
        <v>5843</v>
      </c>
      <c r="B5852" s="12" t="s">
        <v>11916</v>
      </c>
      <c r="C5852" s="12" t="s">
        <v>245</v>
      </c>
      <c r="D5852" s="12" t="s">
        <v>245</v>
      </c>
      <c r="E5852" s="11" t="s">
        <v>12110</v>
      </c>
      <c r="F5852" s="13">
        <v>0</v>
      </c>
      <c r="G5852" s="13">
        <v>1304108</v>
      </c>
      <c r="H5852" s="13">
        <v>-6600464.3200000003</v>
      </c>
      <c r="I5852" s="13">
        <f t="shared" si="182"/>
        <v>-6600464.3199999919</v>
      </c>
      <c r="J5852" s="13">
        <f t="shared" si="183"/>
        <v>-8.3819031715393066E-9</v>
      </c>
      <c r="K5852" s="12" t="s">
        <v>6139</v>
      </c>
    </row>
    <row r="5853" spans="1:11" x14ac:dyDescent="0.35">
      <c r="A5853" s="8">
        <v>5844</v>
      </c>
      <c r="B5853" s="8" t="s">
        <v>11916</v>
      </c>
      <c r="C5853" s="8" t="s">
        <v>245</v>
      </c>
      <c r="D5853" s="8" t="s">
        <v>245</v>
      </c>
      <c r="E5853" s="7" t="s">
        <v>12111</v>
      </c>
      <c r="F5853" s="9">
        <v>0</v>
      </c>
      <c r="G5853" s="9">
        <v>3.75</v>
      </c>
      <c r="H5853" s="9">
        <v>-6600468.0700000003</v>
      </c>
      <c r="I5853" s="9">
        <f t="shared" si="182"/>
        <v>-6600468.0699999919</v>
      </c>
      <c r="J5853" s="9">
        <f t="shared" si="183"/>
        <v>-8.3819031715393066E-9</v>
      </c>
      <c r="K5853" s="8" t="s">
        <v>6139</v>
      </c>
    </row>
    <row r="5854" spans="1:11" x14ac:dyDescent="0.35">
      <c r="A5854" s="12">
        <v>5845</v>
      </c>
      <c r="B5854" s="12" t="s">
        <v>11916</v>
      </c>
      <c r="C5854" s="12" t="s">
        <v>245</v>
      </c>
      <c r="D5854" s="12" t="s">
        <v>245</v>
      </c>
      <c r="E5854" s="11" t="s">
        <v>12112</v>
      </c>
      <c r="F5854" s="13">
        <v>0</v>
      </c>
      <c r="G5854" s="13">
        <v>50</v>
      </c>
      <c r="H5854" s="13">
        <v>-6600518.0700000003</v>
      </c>
      <c r="I5854" s="13">
        <f t="shared" si="182"/>
        <v>-6600518.0699999919</v>
      </c>
      <c r="J5854" s="13">
        <f t="shared" si="183"/>
        <v>-8.3819031715393066E-9</v>
      </c>
      <c r="K5854" s="12" t="s">
        <v>6139</v>
      </c>
    </row>
    <row r="5855" spans="1:11" x14ac:dyDescent="0.35">
      <c r="A5855" s="8">
        <v>5846</v>
      </c>
      <c r="B5855" s="8" t="s">
        <v>11916</v>
      </c>
      <c r="C5855" s="8" t="s">
        <v>245</v>
      </c>
      <c r="D5855" s="8" t="s">
        <v>245</v>
      </c>
      <c r="E5855" s="7" t="s">
        <v>12113</v>
      </c>
      <c r="F5855" s="9">
        <v>0</v>
      </c>
      <c r="G5855" s="9">
        <v>870853</v>
      </c>
      <c r="H5855" s="9">
        <v>-7471371.0700000003</v>
      </c>
      <c r="I5855" s="9">
        <f t="shared" si="182"/>
        <v>-7471371.0699999919</v>
      </c>
      <c r="J5855" s="9">
        <f t="shared" si="183"/>
        <v>-8.3819031715393066E-9</v>
      </c>
      <c r="K5855" s="8" t="s">
        <v>6139</v>
      </c>
    </row>
    <row r="5856" spans="1:11" x14ac:dyDescent="0.35">
      <c r="A5856" s="12">
        <v>5847</v>
      </c>
      <c r="B5856" s="12" t="s">
        <v>11916</v>
      </c>
      <c r="C5856" s="12" t="s">
        <v>245</v>
      </c>
      <c r="D5856" s="12" t="s">
        <v>245</v>
      </c>
      <c r="E5856" s="11" t="s">
        <v>12114</v>
      </c>
      <c r="F5856" s="13">
        <v>0</v>
      </c>
      <c r="G5856" s="13">
        <v>3.75</v>
      </c>
      <c r="H5856" s="13">
        <v>-7471374.8200000003</v>
      </c>
      <c r="I5856" s="13">
        <f t="shared" si="182"/>
        <v>-7471374.8199999919</v>
      </c>
      <c r="J5856" s="13">
        <f t="shared" si="183"/>
        <v>-8.3819031715393066E-9</v>
      </c>
      <c r="K5856" s="12" t="s">
        <v>6139</v>
      </c>
    </row>
    <row r="5857" spans="1:11" x14ac:dyDescent="0.35">
      <c r="A5857" s="8">
        <v>5848</v>
      </c>
      <c r="B5857" s="8" t="s">
        <v>11916</v>
      </c>
      <c r="C5857" s="8" t="s">
        <v>245</v>
      </c>
      <c r="D5857" s="8" t="s">
        <v>245</v>
      </c>
      <c r="E5857" s="7" t="s">
        <v>12115</v>
      </c>
      <c r="F5857" s="9">
        <v>0</v>
      </c>
      <c r="G5857" s="9">
        <v>50</v>
      </c>
      <c r="H5857" s="9">
        <v>-7471424.8200000003</v>
      </c>
      <c r="I5857" s="9">
        <f t="shared" si="182"/>
        <v>-7471424.8199999919</v>
      </c>
      <c r="J5857" s="9">
        <f t="shared" si="183"/>
        <v>-8.3819031715393066E-9</v>
      </c>
      <c r="K5857" s="8" t="s">
        <v>6139</v>
      </c>
    </row>
    <row r="5858" spans="1:11" x14ac:dyDescent="0.35">
      <c r="A5858" s="12">
        <v>5849</v>
      </c>
      <c r="B5858" s="12" t="s">
        <v>11916</v>
      </c>
      <c r="C5858" s="12" t="s">
        <v>245</v>
      </c>
      <c r="D5858" s="12" t="s">
        <v>245</v>
      </c>
      <c r="E5858" s="11" t="s">
        <v>12116</v>
      </c>
      <c r="F5858" s="13">
        <v>100000</v>
      </c>
      <c r="G5858" s="13">
        <v>0</v>
      </c>
      <c r="H5858" s="13">
        <v>-7371424.8200000003</v>
      </c>
      <c r="I5858" s="13">
        <f t="shared" si="182"/>
        <v>-7371424.8199999919</v>
      </c>
      <c r="J5858" s="13">
        <f t="shared" si="183"/>
        <v>-8.3819031715393066E-9</v>
      </c>
      <c r="K5858" s="12" t="s">
        <v>6139</v>
      </c>
    </row>
    <row r="5859" spans="1:11" x14ac:dyDescent="0.35">
      <c r="A5859" s="8">
        <v>5850</v>
      </c>
      <c r="B5859" s="8" t="s">
        <v>11916</v>
      </c>
      <c r="C5859" s="8" t="s">
        <v>253</v>
      </c>
      <c r="D5859" s="8" t="s">
        <v>253</v>
      </c>
      <c r="E5859" s="7" t="s">
        <v>12117</v>
      </c>
      <c r="F5859" s="9">
        <v>2800000</v>
      </c>
      <c r="G5859" s="9">
        <v>0</v>
      </c>
      <c r="H5859" s="9">
        <v>-4571424.82</v>
      </c>
      <c r="I5859" s="9">
        <f t="shared" si="182"/>
        <v>-4571424.8199999919</v>
      </c>
      <c r="J5859" s="9">
        <f t="shared" si="183"/>
        <v>-8.3819031715393066E-9</v>
      </c>
      <c r="K5859" s="8" t="s">
        <v>6139</v>
      </c>
    </row>
    <row r="5860" spans="1:11" x14ac:dyDescent="0.35">
      <c r="A5860" s="12">
        <v>5851</v>
      </c>
      <c r="B5860" s="12" t="s">
        <v>11916</v>
      </c>
      <c r="C5860" s="12" t="s">
        <v>253</v>
      </c>
      <c r="D5860" s="12" t="s">
        <v>253</v>
      </c>
      <c r="E5860" s="11" t="s">
        <v>12118</v>
      </c>
      <c r="F5860" s="13">
        <v>25000000</v>
      </c>
      <c r="G5860" s="13">
        <v>0</v>
      </c>
      <c r="H5860" s="13">
        <v>20428575.18</v>
      </c>
      <c r="I5860" s="13">
        <f t="shared" si="182"/>
        <v>20428575.180000007</v>
      </c>
      <c r="J5860" s="13">
        <f t="shared" si="183"/>
        <v>0</v>
      </c>
      <c r="K5860" s="12" t="s">
        <v>6139</v>
      </c>
    </row>
    <row r="5861" spans="1:11" x14ac:dyDescent="0.35">
      <c r="A5861" s="8">
        <v>5852</v>
      </c>
      <c r="B5861" s="8" t="s">
        <v>11916</v>
      </c>
      <c r="C5861" s="8" t="s">
        <v>4360</v>
      </c>
      <c r="D5861" s="8" t="s">
        <v>256</v>
      </c>
      <c r="E5861" s="7" t="s">
        <v>12119</v>
      </c>
      <c r="F5861" s="9">
        <v>0</v>
      </c>
      <c r="G5861" s="9">
        <v>100</v>
      </c>
      <c r="H5861" s="9">
        <v>20428475.18</v>
      </c>
      <c r="I5861" s="9">
        <f t="shared" si="182"/>
        <v>20428475.180000007</v>
      </c>
      <c r="J5861" s="9">
        <f t="shared" si="183"/>
        <v>0</v>
      </c>
      <c r="K5861" s="8" t="s">
        <v>6139</v>
      </c>
    </row>
    <row r="5862" spans="1:11" x14ac:dyDescent="0.35">
      <c r="A5862" s="12">
        <v>5853</v>
      </c>
      <c r="B5862" s="12" t="s">
        <v>11916</v>
      </c>
      <c r="C5862" s="12" t="s">
        <v>256</v>
      </c>
      <c r="D5862" s="12" t="s">
        <v>256</v>
      </c>
      <c r="E5862" s="11" t="s">
        <v>12120</v>
      </c>
      <c r="F5862" s="13">
        <v>5300000</v>
      </c>
      <c r="G5862" s="13">
        <v>0</v>
      </c>
      <c r="H5862" s="13">
        <v>25728475.18</v>
      </c>
      <c r="I5862" s="13">
        <f t="shared" si="182"/>
        <v>25728475.180000007</v>
      </c>
      <c r="J5862" s="13">
        <f t="shared" si="183"/>
        <v>0</v>
      </c>
      <c r="K5862" s="12" t="s">
        <v>6139</v>
      </c>
    </row>
    <row r="5863" spans="1:11" x14ac:dyDescent="0.35">
      <c r="A5863" s="8">
        <v>5854</v>
      </c>
      <c r="B5863" s="8" t="s">
        <v>11916</v>
      </c>
      <c r="C5863" s="8" t="s">
        <v>256</v>
      </c>
      <c r="D5863" s="8" t="s">
        <v>256</v>
      </c>
      <c r="E5863" s="7" t="s">
        <v>12121</v>
      </c>
      <c r="F5863" s="9">
        <v>808400</v>
      </c>
      <c r="G5863" s="9">
        <v>0</v>
      </c>
      <c r="H5863" s="9">
        <v>26536875.18</v>
      </c>
      <c r="I5863" s="9">
        <f t="shared" si="182"/>
        <v>26536875.180000007</v>
      </c>
      <c r="J5863" s="9">
        <f t="shared" si="183"/>
        <v>0</v>
      </c>
      <c r="K5863" s="8" t="s">
        <v>6139</v>
      </c>
    </row>
    <row r="5864" spans="1:11" x14ac:dyDescent="0.35">
      <c r="A5864" s="12">
        <v>5855</v>
      </c>
      <c r="B5864" s="12" t="s">
        <v>11916</v>
      </c>
      <c r="C5864" s="12" t="s">
        <v>256</v>
      </c>
      <c r="D5864" s="12" t="s">
        <v>4377</v>
      </c>
      <c r="E5864" s="11" t="s">
        <v>12122</v>
      </c>
      <c r="F5864" s="13">
        <v>1000000</v>
      </c>
      <c r="G5864" s="13">
        <v>0</v>
      </c>
      <c r="H5864" s="13">
        <v>27536875.18</v>
      </c>
      <c r="I5864" s="13">
        <f t="shared" si="182"/>
        <v>27536875.180000007</v>
      </c>
      <c r="J5864" s="13">
        <f t="shared" si="183"/>
        <v>0</v>
      </c>
      <c r="K5864" s="12" t="s">
        <v>6139</v>
      </c>
    </row>
    <row r="5865" spans="1:11" x14ac:dyDescent="0.35">
      <c r="A5865" s="8">
        <v>5856</v>
      </c>
      <c r="B5865" s="8" t="s">
        <v>11916</v>
      </c>
      <c r="C5865" s="8" t="s">
        <v>4377</v>
      </c>
      <c r="D5865" s="8" t="s">
        <v>4377</v>
      </c>
      <c r="E5865" s="7" t="s">
        <v>12123</v>
      </c>
      <c r="F5865" s="9">
        <v>0</v>
      </c>
      <c r="G5865" s="9">
        <v>1400</v>
      </c>
      <c r="H5865" s="9">
        <v>27535475.18</v>
      </c>
      <c r="I5865" s="9">
        <f t="shared" si="182"/>
        <v>27535475.180000007</v>
      </c>
      <c r="J5865" s="9">
        <f t="shared" si="183"/>
        <v>0</v>
      </c>
      <c r="K5865" s="8" t="s">
        <v>6168</v>
      </c>
    </row>
    <row r="5866" spans="1:11" x14ac:dyDescent="0.35">
      <c r="A5866" s="12">
        <v>5857</v>
      </c>
      <c r="B5866" s="12" t="s">
        <v>11916</v>
      </c>
      <c r="C5866" s="12" t="s">
        <v>4377</v>
      </c>
      <c r="D5866" s="12" t="s">
        <v>4377</v>
      </c>
      <c r="E5866" s="11" t="s">
        <v>12124</v>
      </c>
      <c r="F5866" s="13">
        <v>0</v>
      </c>
      <c r="G5866" s="13">
        <v>232.2</v>
      </c>
      <c r="H5866" s="13">
        <v>27535242.98</v>
      </c>
      <c r="I5866" s="13">
        <f t="shared" si="182"/>
        <v>27535242.980000008</v>
      </c>
      <c r="J5866" s="13">
        <f t="shared" si="183"/>
        <v>0</v>
      </c>
      <c r="K5866" s="12" t="s">
        <v>6168</v>
      </c>
    </row>
    <row r="5867" spans="1:11" x14ac:dyDescent="0.35">
      <c r="A5867" s="8">
        <v>5858</v>
      </c>
      <c r="B5867" s="8" t="s">
        <v>11916</v>
      </c>
      <c r="C5867" s="8" t="s">
        <v>4426</v>
      </c>
      <c r="D5867" s="8" t="s">
        <v>4449</v>
      </c>
      <c r="E5867" s="7" t="s">
        <v>12125</v>
      </c>
      <c r="F5867" s="9">
        <v>0</v>
      </c>
      <c r="G5867" s="9">
        <v>100</v>
      </c>
      <c r="H5867" s="9">
        <v>27535142.98</v>
      </c>
      <c r="I5867" s="9">
        <f t="shared" si="182"/>
        <v>27535142.980000008</v>
      </c>
      <c r="J5867" s="9">
        <f t="shared" si="183"/>
        <v>0</v>
      </c>
      <c r="K5867" s="8" t="s">
        <v>6168</v>
      </c>
    </row>
    <row r="5868" spans="1:11" x14ac:dyDescent="0.35">
      <c r="A5868" s="12">
        <v>5859</v>
      </c>
      <c r="B5868" s="12" t="s">
        <v>11916</v>
      </c>
      <c r="C5868" s="12" t="s">
        <v>4426</v>
      </c>
      <c r="D5868" s="12" t="s">
        <v>4449</v>
      </c>
      <c r="E5868" s="11" t="s">
        <v>12126</v>
      </c>
      <c r="F5868" s="13">
        <v>0</v>
      </c>
      <c r="G5868" s="13">
        <v>150</v>
      </c>
      <c r="H5868" s="13">
        <v>27534992.98</v>
      </c>
      <c r="I5868" s="13">
        <f t="shared" si="182"/>
        <v>27534992.980000008</v>
      </c>
      <c r="J5868" s="13">
        <f t="shared" si="183"/>
        <v>0</v>
      </c>
      <c r="K5868" s="12" t="s">
        <v>6168</v>
      </c>
    </row>
    <row r="5869" spans="1:11" x14ac:dyDescent="0.35">
      <c r="A5869" s="8">
        <v>5860</v>
      </c>
      <c r="B5869" s="8" t="s">
        <v>11916</v>
      </c>
      <c r="C5869" s="8" t="s">
        <v>4426</v>
      </c>
      <c r="D5869" s="8" t="s">
        <v>4426</v>
      </c>
      <c r="E5869" s="7" t="s">
        <v>12127</v>
      </c>
      <c r="F5869" s="9">
        <v>0</v>
      </c>
      <c r="G5869" s="9">
        <v>148972.54999999999</v>
      </c>
      <c r="H5869" s="9">
        <v>27386020.43</v>
      </c>
      <c r="I5869" s="9">
        <f t="shared" si="182"/>
        <v>27386020.430000007</v>
      </c>
      <c r="J5869" s="9">
        <f t="shared" si="183"/>
        <v>0</v>
      </c>
      <c r="K5869" s="8" t="s">
        <v>6168</v>
      </c>
    </row>
    <row r="5870" spans="1:11" x14ac:dyDescent="0.35">
      <c r="A5870" s="12">
        <v>5861</v>
      </c>
      <c r="B5870" s="12" t="s">
        <v>11916</v>
      </c>
      <c r="C5870" s="12" t="s">
        <v>4449</v>
      </c>
      <c r="D5870" s="12" t="s">
        <v>4449</v>
      </c>
      <c r="E5870" s="11" t="s">
        <v>12128</v>
      </c>
      <c r="F5870" s="13">
        <v>0</v>
      </c>
      <c r="G5870" s="13">
        <v>300000</v>
      </c>
      <c r="H5870" s="13">
        <v>27086020.43</v>
      </c>
      <c r="I5870" s="13">
        <f t="shared" si="182"/>
        <v>27086020.430000007</v>
      </c>
      <c r="J5870" s="13">
        <f t="shared" si="183"/>
        <v>0</v>
      </c>
      <c r="K5870" s="12" t="s">
        <v>6168</v>
      </c>
    </row>
    <row r="5871" spans="1:11" x14ac:dyDescent="0.35">
      <c r="A5871" s="8">
        <v>5862</v>
      </c>
      <c r="B5871" s="8" t="s">
        <v>11916</v>
      </c>
      <c r="C5871" s="8" t="s">
        <v>4449</v>
      </c>
      <c r="D5871" s="8" t="s">
        <v>4449</v>
      </c>
      <c r="E5871" s="7" t="s">
        <v>12129</v>
      </c>
      <c r="F5871" s="9">
        <v>0</v>
      </c>
      <c r="G5871" s="9">
        <v>3.75</v>
      </c>
      <c r="H5871" s="9">
        <v>27086016.68</v>
      </c>
      <c r="I5871" s="9">
        <f t="shared" si="182"/>
        <v>27086016.680000007</v>
      </c>
      <c r="J5871" s="9">
        <f t="shared" si="183"/>
        <v>0</v>
      </c>
      <c r="K5871" s="8" t="s">
        <v>6168</v>
      </c>
    </row>
    <row r="5872" spans="1:11" x14ac:dyDescent="0.35">
      <c r="A5872" s="12">
        <v>5863</v>
      </c>
      <c r="B5872" s="12" t="s">
        <v>11916</v>
      </c>
      <c r="C5872" s="12" t="s">
        <v>4449</v>
      </c>
      <c r="D5872" s="12" t="s">
        <v>4449</v>
      </c>
      <c r="E5872" s="11" t="s">
        <v>12130</v>
      </c>
      <c r="F5872" s="13">
        <v>0</v>
      </c>
      <c r="G5872" s="13">
        <v>50</v>
      </c>
      <c r="H5872" s="13">
        <v>27085966.68</v>
      </c>
      <c r="I5872" s="13">
        <f t="shared" si="182"/>
        <v>27085966.680000007</v>
      </c>
      <c r="J5872" s="13">
        <f t="shared" si="183"/>
        <v>0</v>
      </c>
      <c r="K5872" s="12" t="s">
        <v>6168</v>
      </c>
    </row>
    <row r="5873" spans="1:11" x14ac:dyDescent="0.35">
      <c r="A5873" s="8">
        <v>5864</v>
      </c>
      <c r="B5873" s="8" t="s">
        <v>11916</v>
      </c>
      <c r="C5873" s="8" t="s">
        <v>4449</v>
      </c>
      <c r="D5873" s="8" t="s">
        <v>4449</v>
      </c>
      <c r="E5873" s="7" t="s">
        <v>12131</v>
      </c>
      <c r="F5873" s="9">
        <v>1000000</v>
      </c>
      <c r="G5873" s="9">
        <v>0</v>
      </c>
      <c r="H5873" s="9">
        <v>28085966.68</v>
      </c>
      <c r="I5873" s="9">
        <f t="shared" si="182"/>
        <v>28085966.680000007</v>
      </c>
      <c r="J5873" s="9">
        <f t="shared" si="183"/>
        <v>0</v>
      </c>
      <c r="K5873" s="8" t="s">
        <v>6168</v>
      </c>
    </row>
    <row r="5874" spans="1:11" x14ac:dyDescent="0.35">
      <c r="A5874" s="12">
        <v>5865</v>
      </c>
      <c r="B5874" s="12" t="s">
        <v>11916</v>
      </c>
      <c r="C5874" s="12" t="s">
        <v>4453</v>
      </c>
      <c r="D5874" s="12" t="s">
        <v>4453</v>
      </c>
      <c r="E5874" s="11" t="s">
        <v>12132</v>
      </c>
      <c r="F5874" s="13">
        <v>1000000</v>
      </c>
      <c r="G5874" s="13">
        <v>0</v>
      </c>
      <c r="H5874" s="13">
        <v>29085966.68</v>
      </c>
      <c r="I5874" s="13">
        <f t="shared" si="182"/>
        <v>29085966.680000007</v>
      </c>
      <c r="J5874" s="13">
        <f t="shared" si="183"/>
        <v>0</v>
      </c>
      <c r="K5874" s="12" t="s">
        <v>6168</v>
      </c>
    </row>
    <row r="5875" spans="1:11" x14ac:dyDescent="0.35">
      <c r="A5875" s="8">
        <v>5866</v>
      </c>
      <c r="B5875" s="8" t="s">
        <v>11916</v>
      </c>
      <c r="C5875" s="8" t="s">
        <v>4453</v>
      </c>
      <c r="D5875" s="8" t="s">
        <v>4453</v>
      </c>
      <c r="E5875" s="7" t="s">
        <v>12133</v>
      </c>
      <c r="F5875" s="9">
        <v>0</v>
      </c>
      <c r="G5875" s="9">
        <v>50</v>
      </c>
      <c r="H5875" s="9">
        <v>29085916.68</v>
      </c>
      <c r="I5875" s="9">
        <f t="shared" si="182"/>
        <v>29085916.680000007</v>
      </c>
      <c r="J5875" s="9">
        <f t="shared" si="183"/>
        <v>0</v>
      </c>
      <c r="K5875" s="8" t="s">
        <v>6168</v>
      </c>
    </row>
    <row r="5876" spans="1:11" x14ac:dyDescent="0.35">
      <c r="A5876" s="12">
        <v>5867</v>
      </c>
      <c r="B5876" s="12" t="s">
        <v>11916</v>
      </c>
      <c r="C5876" s="12" t="s">
        <v>4456</v>
      </c>
      <c r="D5876" s="12" t="s">
        <v>4456</v>
      </c>
      <c r="E5876" s="11" t="s">
        <v>12134</v>
      </c>
      <c r="F5876" s="13">
        <v>0</v>
      </c>
      <c r="G5876" s="13">
        <v>50</v>
      </c>
      <c r="H5876" s="13">
        <v>29085866.68</v>
      </c>
      <c r="I5876" s="13">
        <f t="shared" si="182"/>
        <v>29085866.680000007</v>
      </c>
      <c r="J5876" s="13">
        <f t="shared" si="183"/>
        <v>0</v>
      </c>
      <c r="K5876" s="12" t="s">
        <v>6168</v>
      </c>
    </row>
    <row r="5877" spans="1:11" x14ac:dyDescent="0.35">
      <c r="A5877" s="8">
        <v>5868</v>
      </c>
      <c r="B5877" s="8" t="s">
        <v>11916</v>
      </c>
      <c r="C5877" s="8" t="s">
        <v>4456</v>
      </c>
      <c r="D5877" s="8" t="s">
        <v>4456</v>
      </c>
      <c r="E5877" s="7" t="s">
        <v>12135</v>
      </c>
      <c r="F5877" s="9">
        <v>50000</v>
      </c>
      <c r="G5877" s="9">
        <v>0</v>
      </c>
      <c r="H5877" s="9">
        <v>29135866.68</v>
      </c>
      <c r="I5877" s="9">
        <f t="shared" si="182"/>
        <v>29135866.680000007</v>
      </c>
      <c r="J5877" s="9">
        <f t="shared" si="183"/>
        <v>0</v>
      </c>
      <c r="K5877" s="8" t="s">
        <v>6168</v>
      </c>
    </row>
    <row r="5878" spans="1:11" x14ac:dyDescent="0.35">
      <c r="A5878" s="12">
        <v>5869</v>
      </c>
      <c r="B5878" s="12" t="s">
        <v>11916</v>
      </c>
      <c r="C5878" s="12" t="s">
        <v>4466</v>
      </c>
      <c r="D5878" s="12" t="s">
        <v>4466</v>
      </c>
      <c r="E5878" s="11" t="s">
        <v>12136</v>
      </c>
      <c r="F5878" s="13">
        <v>4000000</v>
      </c>
      <c r="G5878" s="13">
        <v>0</v>
      </c>
      <c r="H5878" s="13">
        <v>33135866.68</v>
      </c>
      <c r="I5878" s="13">
        <f t="shared" si="182"/>
        <v>33135866.680000007</v>
      </c>
      <c r="J5878" s="13">
        <f t="shared" si="183"/>
        <v>0</v>
      </c>
      <c r="K5878" s="12" t="s">
        <v>6168</v>
      </c>
    </row>
    <row r="5879" spans="1:11" x14ac:dyDescent="0.35">
      <c r="A5879" s="8">
        <v>5870</v>
      </c>
      <c r="B5879" s="8" t="s">
        <v>11916</v>
      </c>
      <c r="C5879" s="8" t="s">
        <v>4466</v>
      </c>
      <c r="D5879" s="8" t="s">
        <v>4466</v>
      </c>
      <c r="E5879" s="7" t="s">
        <v>12137</v>
      </c>
      <c r="F5879" s="9">
        <v>0</v>
      </c>
      <c r="G5879" s="9">
        <v>50</v>
      </c>
      <c r="H5879" s="9">
        <v>33135816.68</v>
      </c>
      <c r="I5879" s="9">
        <f t="shared" si="182"/>
        <v>33135816.680000007</v>
      </c>
      <c r="J5879" s="9">
        <f t="shared" si="183"/>
        <v>0</v>
      </c>
      <c r="K5879" s="8" t="s">
        <v>6168</v>
      </c>
    </row>
    <row r="5880" spans="1:11" x14ac:dyDescent="0.35">
      <c r="A5880" s="12">
        <v>5871</v>
      </c>
      <c r="B5880" s="12" t="s">
        <v>11916</v>
      </c>
      <c r="C5880" s="12" t="s">
        <v>12138</v>
      </c>
      <c r="D5880" s="12" t="s">
        <v>4471</v>
      </c>
      <c r="E5880" s="11" t="s">
        <v>12139</v>
      </c>
      <c r="F5880" s="13">
        <v>500000</v>
      </c>
      <c r="G5880" s="13">
        <v>0</v>
      </c>
      <c r="H5880" s="13">
        <v>33635816.68</v>
      </c>
      <c r="I5880" s="13">
        <f t="shared" si="182"/>
        <v>33635816.680000007</v>
      </c>
      <c r="J5880" s="13">
        <f t="shared" si="183"/>
        <v>0</v>
      </c>
      <c r="K5880" s="12" t="s">
        <v>6168</v>
      </c>
    </row>
    <row r="5881" spans="1:11" x14ac:dyDescent="0.35">
      <c r="A5881" s="8">
        <v>5872</v>
      </c>
      <c r="B5881" s="8" t="s">
        <v>11916</v>
      </c>
      <c r="C5881" s="8" t="s">
        <v>4471</v>
      </c>
      <c r="D5881" s="8" t="s">
        <v>4471</v>
      </c>
      <c r="E5881" s="7" t="s">
        <v>12140</v>
      </c>
      <c r="F5881" s="9">
        <v>0</v>
      </c>
      <c r="G5881" s="9">
        <v>10000000</v>
      </c>
      <c r="H5881" s="9">
        <v>23635816.68</v>
      </c>
      <c r="I5881" s="9">
        <f t="shared" si="182"/>
        <v>23635816.680000007</v>
      </c>
      <c r="J5881" s="9">
        <f t="shared" si="183"/>
        <v>0</v>
      </c>
      <c r="K5881" s="8" t="s">
        <v>6168</v>
      </c>
    </row>
    <row r="5882" spans="1:11" x14ac:dyDescent="0.35">
      <c r="A5882" s="12">
        <v>5873</v>
      </c>
      <c r="B5882" s="12" t="s">
        <v>11916</v>
      </c>
      <c r="C5882" s="12" t="s">
        <v>4471</v>
      </c>
      <c r="D5882" s="12" t="s">
        <v>4471</v>
      </c>
      <c r="E5882" s="11" t="s">
        <v>12141</v>
      </c>
      <c r="F5882" s="13">
        <v>0</v>
      </c>
      <c r="G5882" s="13">
        <v>3.75</v>
      </c>
      <c r="H5882" s="13">
        <v>23635812.93</v>
      </c>
      <c r="I5882" s="13">
        <f t="shared" si="182"/>
        <v>23635812.930000007</v>
      </c>
      <c r="J5882" s="13">
        <f t="shared" si="183"/>
        <v>0</v>
      </c>
      <c r="K5882" s="12" t="s">
        <v>6168</v>
      </c>
    </row>
    <row r="5883" spans="1:11" x14ac:dyDescent="0.35">
      <c r="A5883" s="8">
        <v>5874</v>
      </c>
      <c r="B5883" s="8" t="s">
        <v>11916</v>
      </c>
      <c r="C5883" s="8" t="s">
        <v>4471</v>
      </c>
      <c r="D5883" s="8" t="s">
        <v>4471</v>
      </c>
      <c r="E5883" s="7" t="s">
        <v>12142</v>
      </c>
      <c r="F5883" s="9">
        <v>0</v>
      </c>
      <c r="G5883" s="9">
        <v>50</v>
      </c>
      <c r="H5883" s="9">
        <v>23635762.93</v>
      </c>
      <c r="I5883" s="9">
        <f t="shared" si="182"/>
        <v>23635762.930000007</v>
      </c>
      <c r="J5883" s="9">
        <f t="shared" si="183"/>
        <v>0</v>
      </c>
      <c r="K5883" s="8" t="s">
        <v>6168</v>
      </c>
    </row>
    <row r="5884" spans="1:11" x14ac:dyDescent="0.35">
      <c r="A5884" s="12">
        <v>5875</v>
      </c>
      <c r="B5884" s="12" t="s">
        <v>11916</v>
      </c>
      <c r="C5884" s="12" t="s">
        <v>4480</v>
      </c>
      <c r="D5884" s="12" t="s">
        <v>4480</v>
      </c>
      <c r="E5884" s="11" t="s">
        <v>12143</v>
      </c>
      <c r="F5884" s="13">
        <v>600000</v>
      </c>
      <c r="G5884" s="13">
        <v>0</v>
      </c>
      <c r="H5884" s="13">
        <v>24235762.93</v>
      </c>
      <c r="I5884" s="13">
        <f t="shared" si="182"/>
        <v>24235762.930000007</v>
      </c>
      <c r="J5884" s="13">
        <f t="shared" si="183"/>
        <v>0</v>
      </c>
      <c r="K5884" s="12" t="s">
        <v>6168</v>
      </c>
    </row>
    <row r="5885" spans="1:11" x14ac:dyDescent="0.35">
      <c r="A5885" s="8">
        <v>5876</v>
      </c>
      <c r="B5885" s="8" t="s">
        <v>11916</v>
      </c>
      <c r="C5885" s="8" t="s">
        <v>258</v>
      </c>
      <c r="D5885" s="8" t="s">
        <v>258</v>
      </c>
      <c r="E5885" s="7" t="s">
        <v>12144</v>
      </c>
      <c r="F5885" s="9">
        <v>1000000</v>
      </c>
      <c r="G5885" s="9">
        <v>0</v>
      </c>
      <c r="H5885" s="9">
        <v>25235762.93</v>
      </c>
      <c r="I5885" s="9">
        <f t="shared" si="182"/>
        <v>25235762.930000007</v>
      </c>
      <c r="J5885" s="9">
        <f t="shared" si="183"/>
        <v>0</v>
      </c>
      <c r="K5885" s="8" t="s">
        <v>6168</v>
      </c>
    </row>
    <row r="5886" spans="1:11" x14ac:dyDescent="0.35">
      <c r="A5886" s="12">
        <v>5877</v>
      </c>
      <c r="B5886" s="12" t="s">
        <v>11916</v>
      </c>
      <c r="C5886" s="12" t="s">
        <v>258</v>
      </c>
      <c r="D5886" s="12" t="s">
        <v>258</v>
      </c>
      <c r="E5886" s="11" t="s">
        <v>12145</v>
      </c>
      <c r="F5886" s="13">
        <v>0</v>
      </c>
      <c r="G5886" s="13">
        <v>50</v>
      </c>
      <c r="H5886" s="13">
        <v>25235712.93</v>
      </c>
      <c r="I5886" s="13">
        <f t="shared" si="182"/>
        <v>25235712.930000007</v>
      </c>
      <c r="J5886" s="13">
        <f t="shared" si="183"/>
        <v>0</v>
      </c>
      <c r="K5886" s="12" t="s">
        <v>6168</v>
      </c>
    </row>
    <row r="5887" spans="1:11" x14ac:dyDescent="0.35">
      <c r="A5887" s="8">
        <v>5878</v>
      </c>
      <c r="B5887" s="8" t="s">
        <v>11916</v>
      </c>
      <c r="C5887" s="8" t="s">
        <v>258</v>
      </c>
      <c r="D5887" s="8" t="s">
        <v>258</v>
      </c>
      <c r="E5887" s="7" t="s">
        <v>12146</v>
      </c>
      <c r="F5887" s="9">
        <v>0</v>
      </c>
      <c r="G5887" s="9">
        <v>50</v>
      </c>
      <c r="H5887" s="9">
        <v>25235662.93</v>
      </c>
      <c r="I5887" s="9">
        <f t="shared" si="182"/>
        <v>25235662.930000007</v>
      </c>
      <c r="J5887" s="9">
        <f t="shared" si="183"/>
        <v>0</v>
      </c>
      <c r="K5887" s="8" t="s">
        <v>6168</v>
      </c>
    </row>
    <row r="5888" spans="1:11" x14ac:dyDescent="0.35">
      <c r="A5888" s="12">
        <v>5879</v>
      </c>
      <c r="B5888" s="12" t="s">
        <v>11916</v>
      </c>
      <c r="C5888" s="12" t="s">
        <v>12147</v>
      </c>
      <c r="D5888" s="12" t="s">
        <v>12147</v>
      </c>
      <c r="E5888" s="11" t="s">
        <v>12148</v>
      </c>
      <c r="F5888" s="13">
        <v>0</v>
      </c>
      <c r="G5888" s="13">
        <v>50</v>
      </c>
      <c r="H5888" s="13">
        <v>25235612.93</v>
      </c>
      <c r="I5888" s="13">
        <f t="shared" si="182"/>
        <v>25235612.930000007</v>
      </c>
      <c r="J5888" s="13">
        <f t="shared" si="183"/>
        <v>0</v>
      </c>
      <c r="K5888" s="12" t="s">
        <v>6168</v>
      </c>
    </row>
    <row r="5889" spans="1:11" x14ac:dyDescent="0.35">
      <c r="A5889" s="8">
        <v>5880</v>
      </c>
      <c r="B5889" s="8" t="s">
        <v>11916</v>
      </c>
      <c r="C5889" s="8" t="s">
        <v>12147</v>
      </c>
      <c r="D5889" s="8" t="s">
        <v>12147</v>
      </c>
      <c r="E5889" s="7" t="s">
        <v>12149</v>
      </c>
      <c r="F5889" s="9">
        <v>0</v>
      </c>
      <c r="G5889" s="9">
        <v>352.6</v>
      </c>
      <c r="H5889" s="9">
        <v>25235260.329999998</v>
      </c>
      <c r="I5889" s="9">
        <f t="shared" si="182"/>
        <v>25235260.330000006</v>
      </c>
      <c r="J5889" s="9">
        <f t="shared" si="183"/>
        <v>0</v>
      </c>
      <c r="K5889" s="8" t="s">
        <v>6168</v>
      </c>
    </row>
    <row r="5890" spans="1:11" x14ac:dyDescent="0.35">
      <c r="A5890" s="12">
        <v>5881</v>
      </c>
      <c r="B5890" s="12" t="s">
        <v>11916</v>
      </c>
      <c r="C5890" s="12" t="s">
        <v>12147</v>
      </c>
      <c r="D5890" s="12" t="s">
        <v>261</v>
      </c>
      <c r="E5890" s="11" t="s">
        <v>12150</v>
      </c>
      <c r="F5890" s="13">
        <v>1000000</v>
      </c>
      <c r="G5890" s="13">
        <v>0</v>
      </c>
      <c r="H5890" s="13">
        <v>26235260.329999998</v>
      </c>
      <c r="I5890" s="13">
        <f t="shared" si="182"/>
        <v>26235260.330000006</v>
      </c>
      <c r="J5890" s="13">
        <f t="shared" si="183"/>
        <v>0</v>
      </c>
      <c r="K5890" s="12" t="s">
        <v>6168</v>
      </c>
    </row>
    <row r="5891" spans="1:11" x14ac:dyDescent="0.35">
      <c r="A5891" s="8">
        <v>5882</v>
      </c>
      <c r="B5891" s="8" t="s">
        <v>11916</v>
      </c>
      <c r="C5891" s="8" t="s">
        <v>261</v>
      </c>
      <c r="D5891" s="8" t="s">
        <v>261</v>
      </c>
      <c r="E5891" s="7" t="s">
        <v>12151</v>
      </c>
      <c r="F5891" s="9">
        <v>0</v>
      </c>
      <c r="G5891" s="9">
        <v>50</v>
      </c>
      <c r="H5891" s="9">
        <v>26235210.329999998</v>
      </c>
      <c r="I5891" s="9">
        <f t="shared" si="182"/>
        <v>26235210.330000006</v>
      </c>
      <c r="J5891" s="9">
        <f t="shared" si="183"/>
        <v>0</v>
      </c>
      <c r="K5891" s="8" t="s">
        <v>6168</v>
      </c>
    </row>
    <row r="5892" spans="1:11" x14ac:dyDescent="0.35">
      <c r="A5892" s="12">
        <v>5883</v>
      </c>
      <c r="B5892" s="12" t="s">
        <v>11916</v>
      </c>
      <c r="C5892" s="12" t="s">
        <v>261</v>
      </c>
      <c r="D5892" s="12" t="s">
        <v>261</v>
      </c>
      <c r="E5892" s="11" t="s">
        <v>12152</v>
      </c>
      <c r="F5892" s="13">
        <v>0</v>
      </c>
      <c r="G5892" s="13">
        <v>37102.39</v>
      </c>
      <c r="H5892" s="13">
        <v>26198107.940000001</v>
      </c>
      <c r="I5892" s="13">
        <f t="shared" si="182"/>
        <v>26198107.940000005</v>
      </c>
      <c r="J5892" s="13">
        <f t="shared" si="183"/>
        <v>0</v>
      </c>
      <c r="K5892" s="12" t="s">
        <v>6168</v>
      </c>
    </row>
    <row r="5893" spans="1:11" x14ac:dyDescent="0.35">
      <c r="A5893" s="8">
        <v>5884</v>
      </c>
      <c r="B5893" s="8" t="s">
        <v>11916</v>
      </c>
      <c r="C5893" s="8" t="s">
        <v>261</v>
      </c>
      <c r="D5893" s="8" t="s">
        <v>261</v>
      </c>
      <c r="E5893" s="7" t="s">
        <v>12153</v>
      </c>
      <c r="F5893" s="9">
        <v>0</v>
      </c>
      <c r="G5893" s="9">
        <v>2782.68</v>
      </c>
      <c r="H5893" s="9">
        <v>26195325.260000002</v>
      </c>
      <c r="I5893" s="9">
        <f t="shared" si="182"/>
        <v>26195325.260000005</v>
      </c>
      <c r="J5893" s="9">
        <f t="shared" si="183"/>
        <v>0</v>
      </c>
      <c r="K5893" s="8" t="s">
        <v>6168</v>
      </c>
    </row>
    <row r="5894" spans="1:11" x14ac:dyDescent="0.35">
      <c r="A5894" s="12">
        <v>5885</v>
      </c>
      <c r="B5894" s="12" t="s">
        <v>11916</v>
      </c>
      <c r="C5894" s="12" t="s">
        <v>261</v>
      </c>
      <c r="D5894" s="12" t="s">
        <v>12154</v>
      </c>
      <c r="E5894" s="11" t="s">
        <v>12155</v>
      </c>
      <c r="F5894" s="13">
        <v>200000</v>
      </c>
      <c r="G5894" s="13">
        <v>0</v>
      </c>
      <c r="H5894" s="13">
        <v>26395325.260000002</v>
      </c>
      <c r="I5894" s="13">
        <f t="shared" si="182"/>
        <v>26395325.260000005</v>
      </c>
      <c r="J5894" s="13">
        <f t="shared" si="183"/>
        <v>0</v>
      </c>
      <c r="K5894" s="12" t="s">
        <v>6168</v>
      </c>
    </row>
    <row r="5895" spans="1:11" x14ac:dyDescent="0.35">
      <c r="A5895" s="8">
        <v>5886</v>
      </c>
      <c r="B5895" s="8" t="s">
        <v>11916</v>
      </c>
      <c r="C5895" s="8" t="s">
        <v>4489</v>
      </c>
      <c r="D5895" s="8" t="s">
        <v>12154</v>
      </c>
      <c r="E5895" s="7" t="s">
        <v>12156</v>
      </c>
      <c r="F5895" s="9">
        <v>1000000</v>
      </c>
      <c r="G5895" s="9">
        <v>0</v>
      </c>
      <c r="H5895" s="9">
        <v>27395325.260000002</v>
      </c>
      <c r="I5895" s="9">
        <f t="shared" si="182"/>
        <v>27395325.260000005</v>
      </c>
      <c r="J5895" s="9">
        <f t="shared" si="183"/>
        <v>0</v>
      </c>
      <c r="K5895" s="8" t="s">
        <v>6168</v>
      </c>
    </row>
    <row r="5896" spans="1:11" x14ac:dyDescent="0.35">
      <c r="A5896" s="12">
        <v>5887</v>
      </c>
      <c r="B5896" s="12" t="s">
        <v>11916</v>
      </c>
      <c r="C5896" s="12" t="s">
        <v>12154</v>
      </c>
      <c r="D5896" s="12" t="s">
        <v>12154</v>
      </c>
      <c r="E5896" s="11" t="s">
        <v>12157</v>
      </c>
      <c r="F5896" s="13">
        <v>400000</v>
      </c>
      <c r="G5896" s="13">
        <v>0</v>
      </c>
      <c r="H5896" s="13">
        <v>27795325.260000002</v>
      </c>
      <c r="I5896" s="13">
        <f t="shared" si="182"/>
        <v>27795325.260000005</v>
      </c>
      <c r="J5896" s="13">
        <f t="shared" si="183"/>
        <v>0</v>
      </c>
      <c r="K5896" s="12" t="s">
        <v>6168</v>
      </c>
    </row>
    <row r="5897" spans="1:11" x14ac:dyDescent="0.35">
      <c r="A5897" s="8">
        <v>5888</v>
      </c>
      <c r="B5897" s="8" t="s">
        <v>11916</v>
      </c>
      <c r="C5897" s="8" t="s">
        <v>12154</v>
      </c>
      <c r="D5897" s="8" t="s">
        <v>12154</v>
      </c>
      <c r="E5897" s="7" t="s">
        <v>12158</v>
      </c>
      <c r="F5897" s="9">
        <v>0</v>
      </c>
      <c r="G5897" s="9">
        <v>100</v>
      </c>
      <c r="H5897" s="9">
        <v>27795225.260000002</v>
      </c>
      <c r="I5897" s="9">
        <f t="shared" si="182"/>
        <v>27795225.260000005</v>
      </c>
      <c r="J5897" s="9">
        <f t="shared" si="183"/>
        <v>0</v>
      </c>
      <c r="K5897" s="8" t="s">
        <v>6168</v>
      </c>
    </row>
    <row r="5898" spans="1:11" x14ac:dyDescent="0.35">
      <c r="A5898" s="12">
        <v>5889</v>
      </c>
      <c r="B5898" s="12" t="s">
        <v>11916</v>
      </c>
      <c r="C5898" s="12" t="s">
        <v>12154</v>
      </c>
      <c r="D5898" s="12" t="s">
        <v>12154</v>
      </c>
      <c r="E5898" s="11" t="s">
        <v>12159</v>
      </c>
      <c r="F5898" s="13">
        <v>0</v>
      </c>
      <c r="G5898" s="13">
        <v>50</v>
      </c>
      <c r="H5898" s="13">
        <v>27795175.260000002</v>
      </c>
      <c r="I5898" s="13">
        <f t="shared" ref="I5898:I5961" si="184">I5897+F5898-G5898</f>
        <v>27795175.260000005</v>
      </c>
      <c r="J5898" s="13">
        <f t="shared" ref="J5898:J5961" si="185">H5898-I5898</f>
        <v>0</v>
      </c>
      <c r="K5898" s="12" t="s">
        <v>6197</v>
      </c>
    </row>
    <row r="5899" spans="1:11" x14ac:dyDescent="0.35">
      <c r="A5899" s="8">
        <v>5890</v>
      </c>
      <c r="B5899" s="8" t="s">
        <v>11916</v>
      </c>
      <c r="C5899" s="8" t="s">
        <v>265</v>
      </c>
      <c r="D5899" s="8" t="s">
        <v>265</v>
      </c>
      <c r="E5899" s="7" t="s">
        <v>12160</v>
      </c>
      <c r="F5899" s="9">
        <v>0</v>
      </c>
      <c r="G5899" s="9">
        <v>50</v>
      </c>
      <c r="H5899" s="9">
        <v>27795125.260000002</v>
      </c>
      <c r="I5899" s="9">
        <f t="shared" si="184"/>
        <v>27795125.260000005</v>
      </c>
      <c r="J5899" s="9">
        <f t="shared" si="185"/>
        <v>0</v>
      </c>
      <c r="K5899" s="8" t="s">
        <v>6197</v>
      </c>
    </row>
    <row r="5900" spans="1:11" x14ac:dyDescent="0.35">
      <c r="A5900" s="12">
        <v>5891</v>
      </c>
      <c r="B5900" s="12" t="s">
        <v>11916</v>
      </c>
      <c r="C5900" s="12" t="s">
        <v>269</v>
      </c>
      <c r="D5900" s="12" t="s">
        <v>269</v>
      </c>
      <c r="E5900" s="11" t="s">
        <v>12161</v>
      </c>
      <c r="F5900" s="13">
        <v>3400000</v>
      </c>
      <c r="G5900" s="13">
        <v>0</v>
      </c>
      <c r="H5900" s="13">
        <v>31195125.260000002</v>
      </c>
      <c r="I5900" s="13">
        <f t="shared" si="184"/>
        <v>31195125.260000005</v>
      </c>
      <c r="J5900" s="13">
        <f t="shared" si="185"/>
        <v>0</v>
      </c>
      <c r="K5900" s="12" t="s">
        <v>6197</v>
      </c>
    </row>
    <row r="5901" spans="1:11" x14ac:dyDescent="0.35">
      <c r="A5901" s="8">
        <v>5892</v>
      </c>
      <c r="B5901" s="8" t="s">
        <v>11916</v>
      </c>
      <c r="C5901" s="8" t="s">
        <v>4507</v>
      </c>
      <c r="D5901" s="8" t="s">
        <v>4507</v>
      </c>
      <c r="E5901" s="7" t="s">
        <v>12162</v>
      </c>
      <c r="F5901" s="9">
        <v>0</v>
      </c>
      <c r="G5901" s="9">
        <v>50</v>
      </c>
      <c r="H5901" s="9">
        <v>31195075.260000002</v>
      </c>
      <c r="I5901" s="9">
        <f t="shared" si="184"/>
        <v>31195075.260000005</v>
      </c>
      <c r="J5901" s="9">
        <f t="shared" si="185"/>
        <v>0</v>
      </c>
      <c r="K5901" s="8" t="s">
        <v>6197</v>
      </c>
    </row>
    <row r="5902" spans="1:11" x14ac:dyDescent="0.35">
      <c r="A5902" s="12">
        <v>5893</v>
      </c>
      <c r="B5902" s="12" t="s">
        <v>11916</v>
      </c>
      <c r="C5902" s="12" t="s">
        <v>275</v>
      </c>
      <c r="D5902" s="12" t="s">
        <v>275</v>
      </c>
      <c r="E5902" s="11" t="s">
        <v>12163</v>
      </c>
      <c r="F5902" s="13">
        <v>1670000</v>
      </c>
      <c r="G5902" s="13">
        <v>0</v>
      </c>
      <c r="H5902" s="13">
        <v>32865075.260000002</v>
      </c>
      <c r="I5902" s="13">
        <f t="shared" si="184"/>
        <v>32865075.260000005</v>
      </c>
      <c r="J5902" s="13">
        <f t="shared" si="185"/>
        <v>0</v>
      </c>
      <c r="K5902" s="12" t="s">
        <v>6197</v>
      </c>
    </row>
    <row r="5903" spans="1:11" x14ac:dyDescent="0.35">
      <c r="A5903" s="8">
        <v>5894</v>
      </c>
      <c r="B5903" s="8" t="s">
        <v>11916</v>
      </c>
      <c r="C5903" s="8" t="s">
        <v>275</v>
      </c>
      <c r="D5903" s="8" t="s">
        <v>275</v>
      </c>
      <c r="E5903" s="7" t="s">
        <v>12164</v>
      </c>
      <c r="F5903" s="9">
        <v>0</v>
      </c>
      <c r="G5903" s="9">
        <v>10301.5</v>
      </c>
      <c r="H5903" s="9">
        <v>32854773.760000002</v>
      </c>
      <c r="I5903" s="9">
        <f t="shared" si="184"/>
        <v>32854773.760000005</v>
      </c>
      <c r="J5903" s="9">
        <f t="shared" si="185"/>
        <v>0</v>
      </c>
      <c r="K5903" s="8" t="s">
        <v>6197</v>
      </c>
    </row>
    <row r="5904" spans="1:11" x14ac:dyDescent="0.35">
      <c r="A5904" s="12">
        <v>5895</v>
      </c>
      <c r="B5904" s="12" t="s">
        <v>11916</v>
      </c>
      <c r="C5904" s="12" t="s">
        <v>275</v>
      </c>
      <c r="D5904" s="12" t="s">
        <v>275</v>
      </c>
      <c r="E5904" s="11" t="s">
        <v>12165</v>
      </c>
      <c r="F5904" s="13">
        <v>0</v>
      </c>
      <c r="G5904" s="13">
        <v>772.61</v>
      </c>
      <c r="H5904" s="13">
        <v>32854001.149999999</v>
      </c>
      <c r="I5904" s="13">
        <f t="shared" si="184"/>
        <v>32854001.150000006</v>
      </c>
      <c r="J5904" s="13">
        <f t="shared" si="185"/>
        <v>0</v>
      </c>
      <c r="K5904" s="12" t="s">
        <v>6197</v>
      </c>
    </row>
    <row r="5905" spans="1:11" x14ac:dyDescent="0.35">
      <c r="A5905" s="8">
        <v>5896</v>
      </c>
      <c r="B5905" s="8" t="s">
        <v>11916</v>
      </c>
      <c r="C5905" s="8" t="s">
        <v>4530</v>
      </c>
      <c r="D5905" s="8" t="s">
        <v>4533</v>
      </c>
      <c r="E5905" s="7" t="s">
        <v>12166</v>
      </c>
      <c r="F5905" s="9">
        <v>520000</v>
      </c>
      <c r="G5905" s="9">
        <v>0</v>
      </c>
      <c r="H5905" s="9">
        <v>33374001.149999999</v>
      </c>
      <c r="I5905" s="9">
        <f t="shared" si="184"/>
        <v>33374001.150000006</v>
      </c>
      <c r="J5905" s="9">
        <f t="shared" si="185"/>
        <v>0</v>
      </c>
      <c r="K5905" s="8" t="s">
        <v>6197</v>
      </c>
    </row>
    <row r="5906" spans="1:11" x14ac:dyDescent="0.35">
      <c r="A5906" s="12">
        <v>5897</v>
      </c>
      <c r="B5906" s="12" t="s">
        <v>11916</v>
      </c>
      <c r="C5906" s="12" t="s">
        <v>12167</v>
      </c>
      <c r="D5906" s="12" t="s">
        <v>4533</v>
      </c>
      <c r="E5906" s="11" t="s">
        <v>12168</v>
      </c>
      <c r="F5906" s="13">
        <v>0</v>
      </c>
      <c r="G5906" s="13">
        <v>50</v>
      </c>
      <c r="H5906" s="13">
        <v>33373951.149999999</v>
      </c>
      <c r="I5906" s="13">
        <f t="shared" si="184"/>
        <v>33373951.150000006</v>
      </c>
      <c r="J5906" s="13">
        <f t="shared" si="185"/>
        <v>0</v>
      </c>
      <c r="K5906" s="12" t="s">
        <v>6197</v>
      </c>
    </row>
    <row r="5907" spans="1:11" x14ac:dyDescent="0.35">
      <c r="A5907" s="8">
        <v>5898</v>
      </c>
      <c r="B5907" s="8" t="s">
        <v>11916</v>
      </c>
      <c r="C5907" s="8" t="s">
        <v>4533</v>
      </c>
      <c r="D5907" s="8" t="s">
        <v>4533</v>
      </c>
      <c r="E5907" s="7" t="s">
        <v>12169</v>
      </c>
      <c r="F5907" s="9">
        <v>350000</v>
      </c>
      <c r="G5907" s="9">
        <v>0</v>
      </c>
      <c r="H5907" s="9">
        <v>33723951.149999999</v>
      </c>
      <c r="I5907" s="9">
        <f t="shared" si="184"/>
        <v>33723951.150000006</v>
      </c>
      <c r="J5907" s="9">
        <f t="shared" si="185"/>
        <v>0</v>
      </c>
      <c r="K5907" s="8" t="s">
        <v>6197</v>
      </c>
    </row>
    <row r="5908" spans="1:11" x14ac:dyDescent="0.35">
      <c r="A5908" s="12">
        <v>5899</v>
      </c>
      <c r="B5908" s="12" t="s">
        <v>11916</v>
      </c>
      <c r="C5908" s="12" t="s">
        <v>277</v>
      </c>
      <c r="D5908" s="12" t="s">
        <v>277</v>
      </c>
      <c r="E5908" s="11" t="s">
        <v>12170</v>
      </c>
      <c r="F5908" s="13">
        <v>0</v>
      </c>
      <c r="G5908" s="13">
        <v>50</v>
      </c>
      <c r="H5908" s="13">
        <v>33723901.149999999</v>
      </c>
      <c r="I5908" s="13">
        <f t="shared" si="184"/>
        <v>33723901.150000006</v>
      </c>
      <c r="J5908" s="13">
        <f t="shared" si="185"/>
        <v>0</v>
      </c>
      <c r="K5908" s="12" t="s">
        <v>6197</v>
      </c>
    </row>
    <row r="5909" spans="1:11" x14ac:dyDescent="0.35">
      <c r="A5909" s="8">
        <v>5900</v>
      </c>
      <c r="B5909" s="8" t="s">
        <v>11916</v>
      </c>
      <c r="C5909" s="8" t="s">
        <v>4648</v>
      </c>
      <c r="D5909" s="8" t="s">
        <v>4648</v>
      </c>
      <c r="E5909" s="7" t="s">
        <v>12171</v>
      </c>
      <c r="F5909" s="9">
        <v>0</v>
      </c>
      <c r="G5909" s="9">
        <v>50</v>
      </c>
      <c r="H5909" s="9">
        <v>33723851.149999999</v>
      </c>
      <c r="I5909" s="9">
        <f t="shared" si="184"/>
        <v>33723851.150000006</v>
      </c>
      <c r="J5909" s="9">
        <f t="shared" si="185"/>
        <v>0</v>
      </c>
      <c r="K5909" s="8" t="s">
        <v>6197</v>
      </c>
    </row>
    <row r="5910" spans="1:11" x14ac:dyDescent="0.35">
      <c r="A5910" s="12">
        <v>5901</v>
      </c>
      <c r="B5910" s="12" t="s">
        <v>11916</v>
      </c>
      <c r="C5910" s="12" t="s">
        <v>4702</v>
      </c>
      <c r="D5910" s="12" t="s">
        <v>4702</v>
      </c>
      <c r="E5910" s="11" t="s">
        <v>12172</v>
      </c>
      <c r="F5910" s="13">
        <v>0</v>
      </c>
      <c r="G5910" s="13">
        <v>10000000</v>
      </c>
      <c r="H5910" s="13">
        <v>23723851.149999999</v>
      </c>
      <c r="I5910" s="13">
        <f t="shared" si="184"/>
        <v>23723851.150000006</v>
      </c>
      <c r="J5910" s="13">
        <f t="shared" si="185"/>
        <v>0</v>
      </c>
      <c r="K5910" s="12" t="s">
        <v>6197</v>
      </c>
    </row>
    <row r="5911" spans="1:11" x14ac:dyDescent="0.35">
      <c r="A5911" s="8">
        <v>5902</v>
      </c>
      <c r="B5911" s="8" t="s">
        <v>11916</v>
      </c>
      <c r="C5911" s="8" t="s">
        <v>4702</v>
      </c>
      <c r="D5911" s="8" t="s">
        <v>4702</v>
      </c>
      <c r="E5911" s="7" t="s">
        <v>12173</v>
      </c>
      <c r="F5911" s="9">
        <v>0</v>
      </c>
      <c r="G5911" s="9">
        <v>3.75</v>
      </c>
      <c r="H5911" s="9">
        <v>23723847.399999999</v>
      </c>
      <c r="I5911" s="9">
        <f t="shared" si="184"/>
        <v>23723847.400000006</v>
      </c>
      <c r="J5911" s="9">
        <f t="shared" si="185"/>
        <v>0</v>
      </c>
      <c r="K5911" s="8" t="s">
        <v>6197</v>
      </c>
    </row>
    <row r="5912" spans="1:11" x14ac:dyDescent="0.35">
      <c r="A5912" s="12">
        <v>5903</v>
      </c>
      <c r="B5912" s="12" t="s">
        <v>11916</v>
      </c>
      <c r="C5912" s="12" t="s">
        <v>4702</v>
      </c>
      <c r="D5912" s="12" t="s">
        <v>4702</v>
      </c>
      <c r="E5912" s="11" t="s">
        <v>12174</v>
      </c>
      <c r="F5912" s="13">
        <v>0</v>
      </c>
      <c r="G5912" s="13">
        <v>50</v>
      </c>
      <c r="H5912" s="13">
        <v>23723797.399999999</v>
      </c>
      <c r="I5912" s="13">
        <f t="shared" si="184"/>
        <v>23723797.400000006</v>
      </c>
      <c r="J5912" s="13">
        <f t="shared" si="185"/>
        <v>0</v>
      </c>
      <c r="K5912" s="12" t="s">
        <v>6197</v>
      </c>
    </row>
    <row r="5913" spans="1:11" x14ac:dyDescent="0.35">
      <c r="A5913" s="8">
        <v>5904</v>
      </c>
      <c r="B5913" s="8" t="s">
        <v>11916</v>
      </c>
      <c r="C5913" s="8" t="s">
        <v>4702</v>
      </c>
      <c r="D5913" s="8" t="s">
        <v>4702</v>
      </c>
      <c r="E5913" s="7" t="s">
        <v>12175</v>
      </c>
      <c r="F5913" s="9">
        <v>0</v>
      </c>
      <c r="G5913" s="9">
        <v>25000000</v>
      </c>
      <c r="H5913" s="9">
        <v>-1276202.6000000001</v>
      </c>
      <c r="I5913" s="9">
        <f t="shared" si="184"/>
        <v>-1276202.599999994</v>
      </c>
      <c r="J5913" s="9">
        <f t="shared" si="185"/>
        <v>-6.0535967350006104E-9</v>
      </c>
      <c r="K5913" s="8" t="s">
        <v>6197</v>
      </c>
    </row>
    <row r="5914" spans="1:11" x14ac:dyDescent="0.35">
      <c r="A5914" s="12">
        <v>5905</v>
      </c>
      <c r="B5914" s="12" t="s">
        <v>11916</v>
      </c>
      <c r="C5914" s="12" t="s">
        <v>4702</v>
      </c>
      <c r="D5914" s="12" t="s">
        <v>4702</v>
      </c>
      <c r="E5914" s="11" t="s">
        <v>12176</v>
      </c>
      <c r="F5914" s="13">
        <v>0</v>
      </c>
      <c r="G5914" s="13">
        <v>3.75</v>
      </c>
      <c r="H5914" s="13">
        <v>-1276206.3500000001</v>
      </c>
      <c r="I5914" s="13">
        <f t="shared" si="184"/>
        <v>-1276206.349999994</v>
      </c>
      <c r="J5914" s="13">
        <f t="shared" si="185"/>
        <v>-6.0535967350006104E-9</v>
      </c>
      <c r="K5914" s="12" t="s">
        <v>6197</v>
      </c>
    </row>
    <row r="5915" spans="1:11" x14ac:dyDescent="0.35">
      <c r="A5915" s="8">
        <v>5906</v>
      </c>
      <c r="B5915" s="8" t="s">
        <v>11916</v>
      </c>
      <c r="C5915" s="8" t="s">
        <v>4702</v>
      </c>
      <c r="D5915" s="8" t="s">
        <v>4702</v>
      </c>
      <c r="E5915" s="7" t="s">
        <v>12177</v>
      </c>
      <c r="F5915" s="9">
        <v>0</v>
      </c>
      <c r="G5915" s="9">
        <v>50</v>
      </c>
      <c r="H5915" s="9">
        <v>-1276256.3500000001</v>
      </c>
      <c r="I5915" s="9">
        <f t="shared" si="184"/>
        <v>-1276256.349999994</v>
      </c>
      <c r="J5915" s="9">
        <f t="shared" si="185"/>
        <v>-6.0535967350006104E-9</v>
      </c>
      <c r="K5915" s="8" t="s">
        <v>6197</v>
      </c>
    </row>
    <row r="5916" spans="1:11" x14ac:dyDescent="0.35">
      <c r="A5916" s="12">
        <v>5907</v>
      </c>
      <c r="B5916" s="12" t="s">
        <v>11916</v>
      </c>
      <c r="C5916" s="12" t="s">
        <v>4702</v>
      </c>
      <c r="D5916" s="12" t="s">
        <v>4702</v>
      </c>
      <c r="E5916" s="11" t="s">
        <v>12178</v>
      </c>
      <c r="F5916" s="13">
        <v>0</v>
      </c>
      <c r="G5916" s="13">
        <v>5000000</v>
      </c>
      <c r="H5916" s="13">
        <v>-6276256.3499999996</v>
      </c>
      <c r="I5916" s="13">
        <f t="shared" si="184"/>
        <v>-6276256.349999994</v>
      </c>
      <c r="J5916" s="13">
        <f t="shared" si="185"/>
        <v>0</v>
      </c>
      <c r="K5916" s="12" t="s">
        <v>6197</v>
      </c>
    </row>
    <row r="5917" spans="1:11" x14ac:dyDescent="0.35">
      <c r="A5917" s="8">
        <v>5908</v>
      </c>
      <c r="B5917" s="8" t="s">
        <v>11916</v>
      </c>
      <c r="C5917" s="8" t="s">
        <v>4702</v>
      </c>
      <c r="D5917" s="8" t="s">
        <v>4702</v>
      </c>
      <c r="E5917" s="7" t="s">
        <v>12179</v>
      </c>
      <c r="F5917" s="9">
        <v>0</v>
      </c>
      <c r="G5917" s="9">
        <v>3.75</v>
      </c>
      <c r="H5917" s="9">
        <v>-6276260.0999999996</v>
      </c>
      <c r="I5917" s="9">
        <f t="shared" si="184"/>
        <v>-6276260.099999994</v>
      </c>
      <c r="J5917" s="9">
        <f t="shared" si="185"/>
        <v>0</v>
      </c>
      <c r="K5917" s="8" t="s">
        <v>6197</v>
      </c>
    </row>
    <row r="5918" spans="1:11" x14ac:dyDescent="0.35">
      <c r="A5918" s="12">
        <v>5909</v>
      </c>
      <c r="B5918" s="12" t="s">
        <v>11916</v>
      </c>
      <c r="C5918" s="12" t="s">
        <v>4702</v>
      </c>
      <c r="D5918" s="12" t="s">
        <v>4702</v>
      </c>
      <c r="E5918" s="11" t="s">
        <v>12180</v>
      </c>
      <c r="F5918" s="13">
        <v>0</v>
      </c>
      <c r="G5918" s="13">
        <v>50</v>
      </c>
      <c r="H5918" s="13">
        <v>-6276310.0999999996</v>
      </c>
      <c r="I5918" s="13">
        <f t="shared" si="184"/>
        <v>-6276310.099999994</v>
      </c>
      <c r="J5918" s="13">
        <f t="shared" si="185"/>
        <v>0</v>
      </c>
      <c r="K5918" s="12" t="s">
        <v>6197</v>
      </c>
    </row>
    <row r="5919" spans="1:11" x14ac:dyDescent="0.35">
      <c r="A5919" s="8">
        <v>5910</v>
      </c>
      <c r="B5919" s="8" t="s">
        <v>11916</v>
      </c>
      <c r="C5919" s="8" t="s">
        <v>4711</v>
      </c>
      <c r="D5919" s="8" t="s">
        <v>4711</v>
      </c>
      <c r="E5919" s="7" t="s">
        <v>12181</v>
      </c>
      <c r="F5919" s="9">
        <v>300000</v>
      </c>
      <c r="G5919" s="9">
        <v>0</v>
      </c>
      <c r="H5919" s="9">
        <v>-5976310.0999999996</v>
      </c>
      <c r="I5919" s="9">
        <f t="shared" si="184"/>
        <v>-5976310.099999994</v>
      </c>
      <c r="J5919" s="9">
        <f t="shared" si="185"/>
        <v>0</v>
      </c>
      <c r="K5919" s="8" t="s">
        <v>6197</v>
      </c>
    </row>
    <row r="5920" spans="1:11" x14ac:dyDescent="0.35">
      <c r="A5920" s="12">
        <v>5911</v>
      </c>
      <c r="B5920" s="12" t="s">
        <v>11916</v>
      </c>
      <c r="C5920" s="12" t="s">
        <v>4711</v>
      </c>
      <c r="D5920" s="12" t="s">
        <v>4711</v>
      </c>
      <c r="E5920" s="11" t="s">
        <v>12182</v>
      </c>
      <c r="F5920" s="13">
        <v>284000</v>
      </c>
      <c r="G5920" s="13">
        <v>0</v>
      </c>
      <c r="H5920" s="13">
        <v>-5692310.0999999996</v>
      </c>
      <c r="I5920" s="13">
        <f t="shared" si="184"/>
        <v>-5692310.099999994</v>
      </c>
      <c r="J5920" s="13">
        <f t="shared" si="185"/>
        <v>0</v>
      </c>
      <c r="K5920" s="12" t="s">
        <v>6197</v>
      </c>
    </row>
    <row r="5921" spans="1:11" x14ac:dyDescent="0.35">
      <c r="A5921" s="8">
        <v>5912</v>
      </c>
      <c r="B5921" s="8" t="s">
        <v>11916</v>
      </c>
      <c r="C5921" s="8" t="s">
        <v>12183</v>
      </c>
      <c r="D5921" s="8" t="s">
        <v>281</v>
      </c>
      <c r="E5921" s="7" t="s">
        <v>12184</v>
      </c>
      <c r="F5921" s="9">
        <v>1000000</v>
      </c>
      <c r="G5921" s="9">
        <v>0</v>
      </c>
      <c r="H5921" s="9">
        <v>-4692310.0999999996</v>
      </c>
      <c r="I5921" s="9">
        <f t="shared" si="184"/>
        <v>-4692310.099999994</v>
      </c>
      <c r="J5921" s="9">
        <f t="shared" si="185"/>
        <v>0</v>
      </c>
      <c r="K5921" s="8" t="s">
        <v>6197</v>
      </c>
    </row>
    <row r="5922" spans="1:11" x14ac:dyDescent="0.35">
      <c r="A5922" s="12">
        <v>5913</v>
      </c>
      <c r="B5922" s="12" t="s">
        <v>11916</v>
      </c>
      <c r="C5922" s="12" t="s">
        <v>12183</v>
      </c>
      <c r="D5922" s="12" t="s">
        <v>281</v>
      </c>
      <c r="E5922" s="11" t="s">
        <v>12185</v>
      </c>
      <c r="F5922" s="13">
        <v>3000000</v>
      </c>
      <c r="G5922" s="13">
        <v>0</v>
      </c>
      <c r="H5922" s="13">
        <v>-1692310.1</v>
      </c>
      <c r="I5922" s="13">
        <f t="shared" si="184"/>
        <v>-1692310.099999994</v>
      </c>
      <c r="J5922" s="13">
        <f t="shared" si="185"/>
        <v>-6.0535967350006104E-9</v>
      </c>
      <c r="K5922" s="12" t="s">
        <v>6197</v>
      </c>
    </row>
    <row r="5923" spans="1:11" x14ac:dyDescent="0.35">
      <c r="A5923" s="8">
        <v>5914</v>
      </c>
      <c r="B5923" s="8" t="s">
        <v>11916</v>
      </c>
      <c r="C5923" s="8" t="s">
        <v>281</v>
      </c>
      <c r="D5923" s="8" t="s">
        <v>281</v>
      </c>
      <c r="E5923" s="7" t="s">
        <v>12186</v>
      </c>
      <c r="F5923" s="9">
        <v>0</v>
      </c>
      <c r="G5923" s="9">
        <v>100</v>
      </c>
      <c r="H5923" s="9">
        <v>-1692410.1</v>
      </c>
      <c r="I5923" s="9">
        <f t="shared" si="184"/>
        <v>-1692410.099999994</v>
      </c>
      <c r="J5923" s="9">
        <f t="shared" si="185"/>
        <v>-6.0535967350006104E-9</v>
      </c>
      <c r="K5923" s="8" t="s">
        <v>6197</v>
      </c>
    </row>
    <row r="5924" spans="1:11" x14ac:dyDescent="0.35">
      <c r="A5924" s="12">
        <v>5915</v>
      </c>
      <c r="B5924" s="12" t="s">
        <v>11916</v>
      </c>
      <c r="C5924" s="12" t="s">
        <v>281</v>
      </c>
      <c r="D5924" s="12" t="s">
        <v>281</v>
      </c>
      <c r="E5924" s="11" t="s">
        <v>12187</v>
      </c>
      <c r="F5924" s="13">
        <v>0</v>
      </c>
      <c r="G5924" s="13">
        <v>100</v>
      </c>
      <c r="H5924" s="13">
        <v>-1692510.1</v>
      </c>
      <c r="I5924" s="13">
        <f t="shared" si="184"/>
        <v>-1692510.099999994</v>
      </c>
      <c r="J5924" s="13">
        <f t="shared" si="185"/>
        <v>-6.0535967350006104E-9</v>
      </c>
      <c r="K5924" s="12" t="s">
        <v>6197</v>
      </c>
    </row>
    <row r="5925" spans="1:11" x14ac:dyDescent="0.35">
      <c r="A5925" s="8">
        <v>5916</v>
      </c>
      <c r="B5925" s="8" t="s">
        <v>11916</v>
      </c>
      <c r="C5925" s="8" t="s">
        <v>287</v>
      </c>
      <c r="D5925" s="8" t="s">
        <v>287</v>
      </c>
      <c r="E5925" s="7" t="s">
        <v>12188</v>
      </c>
      <c r="F5925" s="9">
        <v>0</v>
      </c>
      <c r="G5925" s="9">
        <v>8300000</v>
      </c>
      <c r="H5925" s="9">
        <v>-9992510.0999999996</v>
      </c>
      <c r="I5925" s="9">
        <f t="shared" si="184"/>
        <v>-9992510.099999994</v>
      </c>
      <c r="J5925" s="9">
        <f t="shared" si="185"/>
        <v>0</v>
      </c>
      <c r="K5925" s="8" t="s">
        <v>6197</v>
      </c>
    </row>
    <row r="5926" spans="1:11" x14ac:dyDescent="0.35">
      <c r="A5926" s="12">
        <v>5917</v>
      </c>
      <c r="B5926" s="12" t="s">
        <v>11916</v>
      </c>
      <c r="C5926" s="12" t="s">
        <v>287</v>
      </c>
      <c r="D5926" s="12" t="s">
        <v>287</v>
      </c>
      <c r="E5926" s="11" t="s">
        <v>12189</v>
      </c>
      <c r="F5926" s="13">
        <v>0</v>
      </c>
      <c r="G5926" s="13">
        <v>3.75</v>
      </c>
      <c r="H5926" s="13">
        <v>-9992513.8499999996</v>
      </c>
      <c r="I5926" s="13">
        <f t="shared" si="184"/>
        <v>-9992513.849999994</v>
      </c>
      <c r="J5926" s="13">
        <f t="shared" si="185"/>
        <v>0</v>
      </c>
      <c r="K5926" s="12" t="s">
        <v>6197</v>
      </c>
    </row>
    <row r="5927" spans="1:11" x14ac:dyDescent="0.35">
      <c r="A5927" s="8">
        <v>5918</v>
      </c>
      <c r="B5927" s="8" t="s">
        <v>11916</v>
      </c>
      <c r="C5927" s="8" t="s">
        <v>287</v>
      </c>
      <c r="D5927" s="8" t="s">
        <v>287</v>
      </c>
      <c r="E5927" s="7" t="s">
        <v>12190</v>
      </c>
      <c r="F5927" s="9">
        <v>0</v>
      </c>
      <c r="G5927" s="9">
        <v>50</v>
      </c>
      <c r="H5927" s="9">
        <v>-9992563.8499999996</v>
      </c>
      <c r="I5927" s="9">
        <f t="shared" si="184"/>
        <v>-9992563.849999994</v>
      </c>
      <c r="J5927" s="9">
        <f t="shared" si="185"/>
        <v>0</v>
      </c>
      <c r="K5927" s="8" t="s">
        <v>6197</v>
      </c>
    </row>
    <row r="5928" spans="1:11" x14ac:dyDescent="0.35">
      <c r="A5928" s="12">
        <v>5919</v>
      </c>
      <c r="B5928" s="12" t="s">
        <v>11916</v>
      </c>
      <c r="C5928" s="12" t="s">
        <v>12191</v>
      </c>
      <c r="D5928" s="12" t="s">
        <v>12192</v>
      </c>
      <c r="E5928" s="11" t="s">
        <v>12193</v>
      </c>
      <c r="F5928" s="13">
        <v>0</v>
      </c>
      <c r="G5928" s="13">
        <v>141.9</v>
      </c>
      <c r="H5928" s="13">
        <v>-9992705.75</v>
      </c>
      <c r="I5928" s="13">
        <f t="shared" si="184"/>
        <v>-9992705.7499999944</v>
      </c>
      <c r="J5928" s="13">
        <f t="shared" si="185"/>
        <v>0</v>
      </c>
      <c r="K5928" s="12" t="s">
        <v>6197</v>
      </c>
    </row>
    <row r="5929" spans="1:11" x14ac:dyDescent="0.35">
      <c r="A5929" s="8">
        <v>5920</v>
      </c>
      <c r="B5929" s="8" t="s">
        <v>11916</v>
      </c>
      <c r="C5929" s="8" t="s">
        <v>12192</v>
      </c>
      <c r="D5929" s="8" t="s">
        <v>12192</v>
      </c>
      <c r="E5929" s="7" t="s">
        <v>12194</v>
      </c>
      <c r="F5929" s="9">
        <v>1220050</v>
      </c>
      <c r="G5929" s="9">
        <v>0</v>
      </c>
      <c r="H5929" s="9">
        <v>-8772655.75</v>
      </c>
      <c r="I5929" s="9">
        <f t="shared" si="184"/>
        <v>-8772655.7499999944</v>
      </c>
      <c r="J5929" s="9">
        <f t="shared" si="185"/>
        <v>0</v>
      </c>
      <c r="K5929" s="8" t="s">
        <v>6197</v>
      </c>
    </row>
    <row r="5930" spans="1:11" x14ac:dyDescent="0.35">
      <c r="A5930" s="12">
        <v>5921</v>
      </c>
      <c r="B5930" s="12" t="s">
        <v>11916</v>
      </c>
      <c r="C5930" s="12" t="s">
        <v>12195</v>
      </c>
      <c r="D5930" s="12" t="s">
        <v>12195</v>
      </c>
      <c r="E5930" s="11" t="s">
        <v>12196</v>
      </c>
      <c r="F5930" s="13">
        <v>500000</v>
      </c>
      <c r="G5930" s="13">
        <v>0</v>
      </c>
      <c r="H5930" s="13">
        <v>-8272655.75</v>
      </c>
      <c r="I5930" s="13">
        <f t="shared" si="184"/>
        <v>-8272655.7499999944</v>
      </c>
      <c r="J5930" s="13">
        <f t="shared" si="185"/>
        <v>0</v>
      </c>
      <c r="K5930" s="12" t="s">
        <v>6226</v>
      </c>
    </row>
    <row r="5931" spans="1:11" x14ac:dyDescent="0.35">
      <c r="A5931" s="8">
        <v>5922</v>
      </c>
      <c r="B5931" s="8" t="s">
        <v>11916</v>
      </c>
      <c r="C5931" s="8" t="s">
        <v>4912</v>
      </c>
      <c r="D5931" s="8" t="s">
        <v>4912</v>
      </c>
      <c r="E5931" s="7" t="s">
        <v>12197</v>
      </c>
      <c r="F5931" s="9">
        <v>0</v>
      </c>
      <c r="G5931" s="9">
        <v>50</v>
      </c>
      <c r="H5931" s="9">
        <v>-8272705.75</v>
      </c>
      <c r="I5931" s="9">
        <f t="shared" si="184"/>
        <v>-8272705.7499999944</v>
      </c>
      <c r="J5931" s="9">
        <f t="shared" si="185"/>
        <v>0</v>
      </c>
      <c r="K5931" s="8" t="s">
        <v>6226</v>
      </c>
    </row>
    <row r="5932" spans="1:11" x14ac:dyDescent="0.35">
      <c r="A5932" s="12">
        <v>5923</v>
      </c>
      <c r="B5932" s="12" t="s">
        <v>11916</v>
      </c>
      <c r="C5932" s="12" t="s">
        <v>4912</v>
      </c>
      <c r="D5932" s="12" t="s">
        <v>4912</v>
      </c>
      <c r="E5932" s="11" t="s">
        <v>12198</v>
      </c>
      <c r="F5932" s="13">
        <v>0</v>
      </c>
      <c r="G5932" s="13">
        <v>1700000</v>
      </c>
      <c r="H5932" s="13">
        <v>-9972705.75</v>
      </c>
      <c r="I5932" s="13">
        <f t="shared" si="184"/>
        <v>-9972705.7499999944</v>
      </c>
      <c r="J5932" s="13">
        <f t="shared" si="185"/>
        <v>0</v>
      </c>
      <c r="K5932" s="12" t="s">
        <v>6226</v>
      </c>
    </row>
    <row r="5933" spans="1:11" x14ac:dyDescent="0.35">
      <c r="A5933" s="8">
        <v>5924</v>
      </c>
      <c r="B5933" s="8" t="s">
        <v>11916</v>
      </c>
      <c r="C5933" s="8" t="s">
        <v>4912</v>
      </c>
      <c r="D5933" s="8" t="s">
        <v>4912</v>
      </c>
      <c r="E5933" s="7" t="s">
        <v>12199</v>
      </c>
      <c r="F5933" s="9">
        <v>0</v>
      </c>
      <c r="G5933" s="9">
        <v>3.75</v>
      </c>
      <c r="H5933" s="9">
        <v>-9972709.5</v>
      </c>
      <c r="I5933" s="9">
        <f t="shared" si="184"/>
        <v>-9972709.4999999944</v>
      </c>
      <c r="J5933" s="9">
        <f t="shared" si="185"/>
        <v>0</v>
      </c>
      <c r="K5933" s="8" t="s">
        <v>6226</v>
      </c>
    </row>
    <row r="5934" spans="1:11" x14ac:dyDescent="0.35">
      <c r="A5934" s="12">
        <v>5925</v>
      </c>
      <c r="B5934" s="12" t="s">
        <v>11916</v>
      </c>
      <c r="C5934" s="12" t="s">
        <v>4912</v>
      </c>
      <c r="D5934" s="12" t="s">
        <v>4912</v>
      </c>
      <c r="E5934" s="11" t="s">
        <v>12200</v>
      </c>
      <c r="F5934" s="13">
        <v>0</v>
      </c>
      <c r="G5934" s="13">
        <v>50</v>
      </c>
      <c r="H5934" s="13">
        <v>-9972759.5</v>
      </c>
      <c r="I5934" s="13">
        <f t="shared" si="184"/>
        <v>-9972759.4999999944</v>
      </c>
      <c r="J5934" s="13">
        <f t="shared" si="185"/>
        <v>0</v>
      </c>
      <c r="K5934" s="12" t="s">
        <v>6226</v>
      </c>
    </row>
    <row r="5935" spans="1:11" x14ac:dyDescent="0.35">
      <c r="A5935" s="8">
        <v>5926</v>
      </c>
      <c r="B5935" s="8" t="s">
        <v>11916</v>
      </c>
      <c r="C5935" s="8" t="s">
        <v>4912</v>
      </c>
      <c r="D5935" s="8" t="s">
        <v>296</v>
      </c>
      <c r="E5935" s="7" t="s">
        <v>12201</v>
      </c>
      <c r="F5935" s="9">
        <v>0</v>
      </c>
      <c r="G5935" s="9">
        <v>50</v>
      </c>
      <c r="H5935" s="9">
        <v>-9972809.5</v>
      </c>
      <c r="I5935" s="9">
        <f t="shared" si="184"/>
        <v>-9972809.4999999944</v>
      </c>
      <c r="J5935" s="9">
        <f t="shared" si="185"/>
        <v>0</v>
      </c>
      <c r="K5935" s="8" t="s">
        <v>6226</v>
      </c>
    </row>
    <row r="5936" spans="1:11" x14ac:dyDescent="0.35">
      <c r="A5936" s="12">
        <v>5927</v>
      </c>
      <c r="B5936" s="12" t="s">
        <v>11916</v>
      </c>
      <c r="C5936" s="12" t="s">
        <v>4921</v>
      </c>
      <c r="D5936" s="12" t="s">
        <v>4921</v>
      </c>
      <c r="E5936" s="11" t="s">
        <v>12202</v>
      </c>
      <c r="F5936" s="13">
        <v>250000</v>
      </c>
      <c r="G5936" s="13">
        <v>0</v>
      </c>
      <c r="H5936" s="13">
        <v>-9722809.5</v>
      </c>
      <c r="I5936" s="13">
        <f t="shared" si="184"/>
        <v>-9722809.4999999944</v>
      </c>
      <c r="J5936" s="13">
        <f t="shared" si="185"/>
        <v>0</v>
      </c>
      <c r="K5936" s="12" t="s">
        <v>6226</v>
      </c>
    </row>
    <row r="5937" spans="1:11" x14ac:dyDescent="0.35">
      <c r="A5937" s="8">
        <v>5928</v>
      </c>
      <c r="B5937" s="8" t="s">
        <v>11916</v>
      </c>
      <c r="C5937" s="8" t="s">
        <v>4965</v>
      </c>
      <c r="D5937" s="8" t="s">
        <v>4965</v>
      </c>
      <c r="E5937" s="7" t="s">
        <v>12203</v>
      </c>
      <c r="F5937" s="9">
        <v>0</v>
      </c>
      <c r="G5937" s="9">
        <v>50</v>
      </c>
      <c r="H5937" s="9">
        <v>-9722859.5</v>
      </c>
      <c r="I5937" s="9">
        <f t="shared" si="184"/>
        <v>-9722859.4999999944</v>
      </c>
      <c r="J5937" s="9">
        <f t="shared" si="185"/>
        <v>0</v>
      </c>
      <c r="K5937" s="8" t="s">
        <v>6226</v>
      </c>
    </row>
    <row r="5938" spans="1:11" x14ac:dyDescent="0.35">
      <c r="A5938" s="12">
        <v>5929</v>
      </c>
      <c r="B5938" s="12" t="s">
        <v>11916</v>
      </c>
      <c r="C5938" s="12" t="s">
        <v>4965</v>
      </c>
      <c r="D5938" s="12" t="s">
        <v>4965</v>
      </c>
      <c r="E5938" s="11" t="s">
        <v>12204</v>
      </c>
      <c r="F5938" s="13">
        <v>25000</v>
      </c>
      <c r="G5938" s="13">
        <v>0</v>
      </c>
      <c r="H5938" s="13">
        <v>-9697859.5</v>
      </c>
      <c r="I5938" s="13">
        <f t="shared" si="184"/>
        <v>-9697859.4999999944</v>
      </c>
      <c r="J5938" s="13">
        <f t="shared" si="185"/>
        <v>0</v>
      </c>
      <c r="K5938" s="12" t="s">
        <v>6226</v>
      </c>
    </row>
    <row r="5939" spans="1:11" x14ac:dyDescent="0.35">
      <c r="A5939" s="8">
        <v>5930</v>
      </c>
      <c r="B5939" s="8" t="s">
        <v>11916</v>
      </c>
      <c r="C5939" s="8" t="s">
        <v>4983</v>
      </c>
      <c r="D5939" s="8" t="s">
        <v>4983</v>
      </c>
      <c r="E5939" s="7" t="s">
        <v>12205</v>
      </c>
      <c r="F5939" s="9">
        <v>0</v>
      </c>
      <c r="G5939" s="9">
        <v>50000.05</v>
      </c>
      <c r="H5939" s="9">
        <v>-9747859.5500000007</v>
      </c>
      <c r="I5939" s="9">
        <f t="shared" si="184"/>
        <v>-9747859.5499999952</v>
      </c>
      <c r="J5939" s="9">
        <f t="shared" si="185"/>
        <v>0</v>
      </c>
      <c r="K5939" s="8" t="s">
        <v>6226</v>
      </c>
    </row>
    <row r="5940" spans="1:11" x14ac:dyDescent="0.35">
      <c r="A5940" s="12">
        <v>5931</v>
      </c>
      <c r="B5940" s="12" t="s">
        <v>11916</v>
      </c>
      <c r="C5940" s="12" t="s">
        <v>4983</v>
      </c>
      <c r="D5940" s="12" t="s">
        <v>4983</v>
      </c>
      <c r="E5940" s="11" t="s">
        <v>12206</v>
      </c>
      <c r="F5940" s="13">
        <v>0</v>
      </c>
      <c r="G5940" s="13">
        <v>3750</v>
      </c>
      <c r="H5940" s="13">
        <v>-9751609.5500000007</v>
      </c>
      <c r="I5940" s="13">
        <f t="shared" si="184"/>
        <v>-9751609.5499999952</v>
      </c>
      <c r="J5940" s="13">
        <f t="shared" si="185"/>
        <v>0</v>
      </c>
      <c r="K5940" s="12" t="s">
        <v>6226</v>
      </c>
    </row>
    <row r="5941" spans="1:11" x14ac:dyDescent="0.35">
      <c r="A5941" s="8">
        <v>5932</v>
      </c>
      <c r="B5941" s="8" t="s">
        <v>11916</v>
      </c>
      <c r="C5941" s="8" t="s">
        <v>4983</v>
      </c>
      <c r="D5941" s="8" t="s">
        <v>4983</v>
      </c>
      <c r="E5941" s="7" t="s">
        <v>12207</v>
      </c>
      <c r="F5941" s="9">
        <v>0</v>
      </c>
      <c r="G5941" s="9">
        <v>181175.33</v>
      </c>
      <c r="H5941" s="9">
        <v>-9932784.8800000008</v>
      </c>
      <c r="I5941" s="9">
        <f t="shared" si="184"/>
        <v>-9932784.8799999952</v>
      </c>
      <c r="J5941" s="9">
        <f t="shared" si="185"/>
        <v>0</v>
      </c>
      <c r="K5941" s="8" t="s">
        <v>6226</v>
      </c>
    </row>
    <row r="5942" spans="1:11" x14ac:dyDescent="0.35">
      <c r="A5942" s="12">
        <v>5933</v>
      </c>
      <c r="B5942" s="12" t="s">
        <v>11916</v>
      </c>
      <c r="C5942" s="12" t="s">
        <v>301</v>
      </c>
      <c r="D5942" s="12" t="s">
        <v>313</v>
      </c>
      <c r="E5942" s="11" t="s">
        <v>12208</v>
      </c>
      <c r="F5942" s="13">
        <v>1330000</v>
      </c>
      <c r="G5942" s="13">
        <v>0</v>
      </c>
      <c r="H5942" s="13">
        <v>-8602784.8800000008</v>
      </c>
      <c r="I5942" s="13">
        <f t="shared" si="184"/>
        <v>-8602784.8799999952</v>
      </c>
      <c r="J5942" s="13">
        <f t="shared" si="185"/>
        <v>0</v>
      </c>
      <c r="K5942" s="12" t="s">
        <v>6226</v>
      </c>
    </row>
    <row r="5943" spans="1:11" x14ac:dyDescent="0.35">
      <c r="A5943" s="8">
        <v>5934</v>
      </c>
      <c r="B5943" s="8" t="s">
        <v>11916</v>
      </c>
      <c r="C5943" s="8" t="s">
        <v>301</v>
      </c>
      <c r="D5943" s="8" t="s">
        <v>313</v>
      </c>
      <c r="E5943" s="7" t="s">
        <v>12209</v>
      </c>
      <c r="F5943" s="9">
        <v>0</v>
      </c>
      <c r="G5943" s="9">
        <v>50</v>
      </c>
      <c r="H5943" s="9">
        <v>-8602834.8800000008</v>
      </c>
      <c r="I5943" s="9">
        <f t="shared" si="184"/>
        <v>-8602834.8799999952</v>
      </c>
      <c r="J5943" s="9">
        <f t="shared" si="185"/>
        <v>0</v>
      </c>
      <c r="K5943" s="8" t="s">
        <v>6226</v>
      </c>
    </row>
    <row r="5944" spans="1:11" x14ac:dyDescent="0.35">
      <c r="A5944" s="12">
        <v>5935</v>
      </c>
      <c r="B5944" s="12" t="s">
        <v>11916</v>
      </c>
      <c r="C5944" s="12" t="s">
        <v>309</v>
      </c>
      <c r="D5944" s="12" t="s">
        <v>313</v>
      </c>
      <c r="E5944" s="11" t="s">
        <v>12210</v>
      </c>
      <c r="F5944" s="13">
        <v>0</v>
      </c>
      <c r="G5944" s="13">
        <v>750000</v>
      </c>
      <c r="H5944" s="13">
        <v>-9352834.8800000008</v>
      </c>
      <c r="I5944" s="13">
        <f t="shared" si="184"/>
        <v>-9352834.8799999952</v>
      </c>
      <c r="J5944" s="13">
        <f t="shared" si="185"/>
        <v>0</v>
      </c>
      <c r="K5944" s="12" t="s">
        <v>6226</v>
      </c>
    </row>
    <row r="5945" spans="1:11" x14ac:dyDescent="0.35">
      <c r="A5945" s="8">
        <v>5936</v>
      </c>
      <c r="B5945" s="8" t="s">
        <v>11916</v>
      </c>
      <c r="C5945" s="8" t="s">
        <v>309</v>
      </c>
      <c r="D5945" s="8" t="s">
        <v>313</v>
      </c>
      <c r="E5945" s="7" t="s">
        <v>12211</v>
      </c>
      <c r="F5945" s="9">
        <v>0</v>
      </c>
      <c r="G5945" s="9">
        <v>3.75</v>
      </c>
      <c r="H5945" s="9">
        <v>-9352838.6300000008</v>
      </c>
      <c r="I5945" s="9">
        <f t="shared" si="184"/>
        <v>-9352838.6299999952</v>
      </c>
      <c r="J5945" s="9">
        <f t="shared" si="185"/>
        <v>0</v>
      </c>
      <c r="K5945" s="8" t="s">
        <v>6226</v>
      </c>
    </row>
    <row r="5946" spans="1:11" x14ac:dyDescent="0.35">
      <c r="A5946" s="12">
        <v>5937</v>
      </c>
      <c r="B5946" s="12" t="s">
        <v>11916</v>
      </c>
      <c r="C5946" s="12" t="s">
        <v>309</v>
      </c>
      <c r="D5946" s="12" t="s">
        <v>313</v>
      </c>
      <c r="E5946" s="11" t="s">
        <v>12212</v>
      </c>
      <c r="F5946" s="13">
        <v>0</v>
      </c>
      <c r="G5946" s="13">
        <v>50</v>
      </c>
      <c r="H5946" s="13">
        <v>-9352888.6300000008</v>
      </c>
      <c r="I5946" s="13">
        <f t="shared" si="184"/>
        <v>-9352888.6299999952</v>
      </c>
      <c r="J5946" s="13">
        <f t="shared" si="185"/>
        <v>0</v>
      </c>
      <c r="K5946" s="12" t="s">
        <v>6226</v>
      </c>
    </row>
    <row r="5947" spans="1:11" x14ac:dyDescent="0.35">
      <c r="A5947" s="8">
        <v>5938</v>
      </c>
      <c r="B5947" s="8" t="s">
        <v>11916</v>
      </c>
      <c r="C5947" s="8" t="s">
        <v>309</v>
      </c>
      <c r="D5947" s="8" t="s">
        <v>313</v>
      </c>
      <c r="E5947" s="7" t="s">
        <v>12213</v>
      </c>
      <c r="F5947" s="9">
        <v>1000000</v>
      </c>
      <c r="G5947" s="9">
        <v>0</v>
      </c>
      <c r="H5947" s="9">
        <v>-8352888.6299999999</v>
      </c>
      <c r="I5947" s="9">
        <f t="shared" si="184"/>
        <v>-8352888.6299999952</v>
      </c>
      <c r="J5947" s="9">
        <f t="shared" si="185"/>
        <v>0</v>
      </c>
      <c r="K5947" s="8" t="s">
        <v>6226</v>
      </c>
    </row>
    <row r="5948" spans="1:11" x14ac:dyDescent="0.35">
      <c r="A5948" s="12">
        <v>5939</v>
      </c>
      <c r="B5948" s="12" t="s">
        <v>11916</v>
      </c>
      <c r="C5948" s="12" t="s">
        <v>313</v>
      </c>
      <c r="D5948" s="12" t="s">
        <v>313</v>
      </c>
      <c r="E5948" s="11" t="s">
        <v>12214</v>
      </c>
      <c r="F5948" s="13">
        <v>0</v>
      </c>
      <c r="G5948" s="13">
        <v>50</v>
      </c>
      <c r="H5948" s="13">
        <v>-8352938.6299999999</v>
      </c>
      <c r="I5948" s="13">
        <f t="shared" si="184"/>
        <v>-8352938.6299999952</v>
      </c>
      <c r="J5948" s="13">
        <f t="shared" si="185"/>
        <v>0</v>
      </c>
      <c r="K5948" s="12" t="s">
        <v>6226</v>
      </c>
    </row>
    <row r="5949" spans="1:11" x14ac:dyDescent="0.35">
      <c r="A5949" s="8">
        <v>5940</v>
      </c>
      <c r="B5949" s="8" t="s">
        <v>11916</v>
      </c>
      <c r="C5949" s="8" t="s">
        <v>5061</v>
      </c>
      <c r="D5949" s="8" t="s">
        <v>5061</v>
      </c>
      <c r="E5949" s="7" t="s">
        <v>12215</v>
      </c>
      <c r="F5949" s="9">
        <v>0</v>
      </c>
      <c r="G5949" s="9">
        <v>50</v>
      </c>
      <c r="H5949" s="9">
        <v>-8352988.6299999999</v>
      </c>
      <c r="I5949" s="9">
        <f t="shared" si="184"/>
        <v>-8352988.6299999952</v>
      </c>
      <c r="J5949" s="9">
        <f t="shared" si="185"/>
        <v>0</v>
      </c>
      <c r="K5949" s="8" t="s">
        <v>6226</v>
      </c>
    </row>
    <row r="5950" spans="1:11" x14ac:dyDescent="0.35">
      <c r="A5950" s="12">
        <v>5941</v>
      </c>
      <c r="B5950" s="12" t="s">
        <v>11916</v>
      </c>
      <c r="C5950" s="12" t="s">
        <v>5061</v>
      </c>
      <c r="D5950" s="12" t="s">
        <v>316</v>
      </c>
      <c r="E5950" s="11" t="s">
        <v>12216</v>
      </c>
      <c r="F5950" s="13">
        <v>566000</v>
      </c>
      <c r="G5950" s="13">
        <v>0</v>
      </c>
      <c r="H5950" s="13">
        <v>-7786988.6299999999</v>
      </c>
      <c r="I5950" s="13">
        <f t="shared" si="184"/>
        <v>-7786988.6299999952</v>
      </c>
      <c r="J5950" s="13">
        <f t="shared" si="185"/>
        <v>0</v>
      </c>
      <c r="K5950" s="12" t="s">
        <v>6226</v>
      </c>
    </row>
    <row r="5951" spans="1:11" x14ac:dyDescent="0.35">
      <c r="A5951" s="8">
        <v>5942</v>
      </c>
      <c r="B5951" s="8" t="s">
        <v>11916</v>
      </c>
      <c r="C5951" s="8" t="s">
        <v>316</v>
      </c>
      <c r="D5951" s="8" t="s">
        <v>316</v>
      </c>
      <c r="E5951" s="7" t="s">
        <v>12217</v>
      </c>
      <c r="F5951" s="9">
        <v>350000</v>
      </c>
      <c r="G5951" s="9">
        <v>0</v>
      </c>
      <c r="H5951" s="9">
        <v>-7436988.6299999999</v>
      </c>
      <c r="I5951" s="9">
        <f t="shared" si="184"/>
        <v>-7436988.6299999952</v>
      </c>
      <c r="J5951" s="9">
        <f t="shared" si="185"/>
        <v>0</v>
      </c>
      <c r="K5951" s="8" t="s">
        <v>6226</v>
      </c>
    </row>
    <row r="5952" spans="1:11" x14ac:dyDescent="0.35">
      <c r="A5952" s="12">
        <v>5943</v>
      </c>
      <c r="B5952" s="12" t="s">
        <v>11916</v>
      </c>
      <c r="C5952" s="12" t="s">
        <v>5074</v>
      </c>
      <c r="D5952" s="12" t="s">
        <v>5074</v>
      </c>
      <c r="E5952" s="11" t="s">
        <v>12218</v>
      </c>
      <c r="F5952" s="13">
        <v>1500000</v>
      </c>
      <c r="G5952" s="13">
        <v>0</v>
      </c>
      <c r="H5952" s="13">
        <v>-5936988.6299999999</v>
      </c>
      <c r="I5952" s="13">
        <f t="shared" si="184"/>
        <v>-5936988.6299999952</v>
      </c>
      <c r="J5952" s="13">
        <f t="shared" si="185"/>
        <v>0</v>
      </c>
      <c r="K5952" s="12" t="s">
        <v>6226</v>
      </c>
    </row>
    <row r="5953" spans="1:11" x14ac:dyDescent="0.35">
      <c r="A5953" s="8">
        <v>5944</v>
      </c>
      <c r="B5953" s="8" t="s">
        <v>11916</v>
      </c>
      <c r="C5953" s="8" t="s">
        <v>5074</v>
      </c>
      <c r="D5953" s="8" t="s">
        <v>5074</v>
      </c>
      <c r="E5953" s="7" t="s">
        <v>12219</v>
      </c>
      <c r="F5953" s="9">
        <v>0</v>
      </c>
      <c r="G5953" s="9">
        <v>100</v>
      </c>
      <c r="H5953" s="9">
        <v>-5937088.6299999999</v>
      </c>
      <c r="I5953" s="9">
        <f t="shared" si="184"/>
        <v>-5937088.6299999952</v>
      </c>
      <c r="J5953" s="9">
        <f t="shared" si="185"/>
        <v>0</v>
      </c>
      <c r="K5953" s="8" t="s">
        <v>6226</v>
      </c>
    </row>
    <row r="5954" spans="1:11" x14ac:dyDescent="0.35">
      <c r="A5954" s="12">
        <v>5945</v>
      </c>
      <c r="B5954" s="12" t="s">
        <v>11916</v>
      </c>
      <c r="C5954" s="12" t="s">
        <v>5074</v>
      </c>
      <c r="D5954" s="12" t="s">
        <v>5074</v>
      </c>
      <c r="E5954" s="11" t="s">
        <v>12220</v>
      </c>
      <c r="F5954" s="13">
        <v>500000</v>
      </c>
      <c r="G5954" s="13">
        <v>0</v>
      </c>
      <c r="H5954" s="13">
        <v>-5437088.6299999999</v>
      </c>
      <c r="I5954" s="13">
        <f t="shared" si="184"/>
        <v>-5437088.6299999952</v>
      </c>
      <c r="J5954" s="13">
        <f t="shared" si="185"/>
        <v>0</v>
      </c>
      <c r="K5954" s="12" t="s">
        <v>6226</v>
      </c>
    </row>
    <row r="5955" spans="1:11" x14ac:dyDescent="0.35">
      <c r="A5955" s="8">
        <v>5946</v>
      </c>
      <c r="B5955" s="8" t="s">
        <v>11916</v>
      </c>
      <c r="C5955" s="8" t="s">
        <v>12221</v>
      </c>
      <c r="D5955" s="8" t="s">
        <v>12221</v>
      </c>
      <c r="E5955" s="7" t="s">
        <v>12222</v>
      </c>
      <c r="F5955" s="9">
        <v>700000</v>
      </c>
      <c r="G5955" s="9">
        <v>0</v>
      </c>
      <c r="H5955" s="9">
        <v>-4737088.63</v>
      </c>
      <c r="I5955" s="9">
        <f t="shared" si="184"/>
        <v>-4737088.6299999952</v>
      </c>
      <c r="J5955" s="9">
        <f t="shared" si="185"/>
        <v>0</v>
      </c>
      <c r="K5955" s="8" t="s">
        <v>6226</v>
      </c>
    </row>
    <row r="5956" spans="1:11" x14ac:dyDescent="0.35">
      <c r="A5956" s="12">
        <v>5947</v>
      </c>
      <c r="B5956" s="12" t="s">
        <v>11916</v>
      </c>
      <c r="C5956" s="12" t="s">
        <v>12223</v>
      </c>
      <c r="D5956" s="12" t="s">
        <v>12223</v>
      </c>
      <c r="E5956" s="11" t="s">
        <v>12224</v>
      </c>
      <c r="F5956" s="13">
        <v>0</v>
      </c>
      <c r="G5956" s="13">
        <v>100</v>
      </c>
      <c r="H5956" s="13">
        <v>-4737188.63</v>
      </c>
      <c r="I5956" s="13">
        <f t="shared" si="184"/>
        <v>-4737188.6299999952</v>
      </c>
      <c r="J5956" s="13">
        <f t="shared" si="185"/>
        <v>0</v>
      </c>
      <c r="K5956" s="12" t="s">
        <v>6226</v>
      </c>
    </row>
    <row r="5957" spans="1:11" x14ac:dyDescent="0.35">
      <c r="A5957" s="8">
        <v>5948</v>
      </c>
      <c r="B5957" s="8" t="s">
        <v>11916</v>
      </c>
      <c r="C5957" s="8" t="s">
        <v>12223</v>
      </c>
      <c r="D5957" s="8" t="s">
        <v>12223</v>
      </c>
      <c r="E5957" s="7" t="s">
        <v>12225</v>
      </c>
      <c r="F5957" s="9">
        <v>0</v>
      </c>
      <c r="G5957" s="9">
        <v>50</v>
      </c>
      <c r="H5957" s="9">
        <v>-4737238.63</v>
      </c>
      <c r="I5957" s="9">
        <f t="shared" si="184"/>
        <v>-4737238.6299999952</v>
      </c>
      <c r="J5957" s="9">
        <f t="shared" si="185"/>
        <v>0</v>
      </c>
      <c r="K5957" s="8" t="s">
        <v>6226</v>
      </c>
    </row>
    <row r="5958" spans="1:11" x14ac:dyDescent="0.35">
      <c r="A5958" s="12">
        <v>5949</v>
      </c>
      <c r="B5958" s="12" t="s">
        <v>11916</v>
      </c>
      <c r="C5958" s="12" t="s">
        <v>12226</v>
      </c>
      <c r="D5958" s="12" t="s">
        <v>12226</v>
      </c>
      <c r="E5958" s="11" t="s">
        <v>12227</v>
      </c>
      <c r="F5958" s="13">
        <v>550000</v>
      </c>
      <c r="G5958" s="13">
        <v>0</v>
      </c>
      <c r="H5958" s="13">
        <v>-4187238.63</v>
      </c>
      <c r="I5958" s="13">
        <f t="shared" si="184"/>
        <v>-4187238.6299999952</v>
      </c>
      <c r="J5958" s="13">
        <f t="shared" si="185"/>
        <v>-4.6566128730773926E-9</v>
      </c>
      <c r="K5958" s="12" t="s">
        <v>6226</v>
      </c>
    </row>
    <row r="5959" spans="1:11" x14ac:dyDescent="0.35">
      <c r="A5959" s="8">
        <v>5950</v>
      </c>
      <c r="B5959" s="8" t="s">
        <v>11916</v>
      </c>
      <c r="C5959" s="8" t="s">
        <v>12228</v>
      </c>
      <c r="D5959" s="8" t="s">
        <v>12228</v>
      </c>
      <c r="E5959" s="7" t="s">
        <v>12229</v>
      </c>
      <c r="F5959" s="9">
        <v>0</v>
      </c>
      <c r="G5959" s="9">
        <v>137.6</v>
      </c>
      <c r="H5959" s="9">
        <v>-4187376.23</v>
      </c>
      <c r="I5959" s="9">
        <f t="shared" si="184"/>
        <v>-4187376.2299999953</v>
      </c>
      <c r="J5959" s="9">
        <f t="shared" si="185"/>
        <v>-4.6566128730773926E-9</v>
      </c>
      <c r="K5959" s="8" t="s">
        <v>6226</v>
      </c>
    </row>
    <row r="5960" spans="1:11" x14ac:dyDescent="0.35">
      <c r="A5960" s="12">
        <v>5951</v>
      </c>
      <c r="B5960" s="12" t="s">
        <v>11916</v>
      </c>
      <c r="C5960" s="12" t="s">
        <v>5085</v>
      </c>
      <c r="D5960" s="12" t="s">
        <v>5084</v>
      </c>
      <c r="E5960" s="11" t="s">
        <v>12230</v>
      </c>
      <c r="F5960" s="13">
        <v>0</v>
      </c>
      <c r="G5960" s="13">
        <v>5500000</v>
      </c>
      <c r="H5960" s="13">
        <v>-9687376.2300000004</v>
      </c>
      <c r="I5960" s="13">
        <f t="shared" si="184"/>
        <v>-9687376.2299999949</v>
      </c>
      <c r="J5960" s="13">
        <f t="shared" si="185"/>
        <v>0</v>
      </c>
      <c r="K5960" s="12" t="s">
        <v>6226</v>
      </c>
    </row>
    <row r="5961" spans="1:11" x14ac:dyDescent="0.35">
      <c r="A5961" s="8">
        <v>5952</v>
      </c>
      <c r="B5961" s="8" t="s">
        <v>11916</v>
      </c>
      <c r="C5961" s="8" t="s">
        <v>5085</v>
      </c>
      <c r="D5961" s="8" t="s">
        <v>5084</v>
      </c>
      <c r="E5961" s="7" t="s">
        <v>12231</v>
      </c>
      <c r="F5961" s="9">
        <v>0</v>
      </c>
      <c r="G5961" s="9">
        <v>3.75</v>
      </c>
      <c r="H5961" s="9">
        <v>-9687379.9800000004</v>
      </c>
      <c r="I5961" s="9">
        <f t="shared" si="184"/>
        <v>-9687379.9799999949</v>
      </c>
      <c r="J5961" s="9">
        <f t="shared" si="185"/>
        <v>0</v>
      </c>
      <c r="K5961" s="8" t="s">
        <v>6226</v>
      </c>
    </row>
    <row r="5962" spans="1:11" x14ac:dyDescent="0.35">
      <c r="A5962" s="12">
        <v>5953</v>
      </c>
      <c r="B5962" s="12" t="s">
        <v>11916</v>
      </c>
      <c r="C5962" s="12" t="s">
        <v>5085</v>
      </c>
      <c r="D5962" s="12" t="s">
        <v>5084</v>
      </c>
      <c r="E5962" s="11" t="s">
        <v>12232</v>
      </c>
      <c r="F5962" s="13">
        <v>0</v>
      </c>
      <c r="G5962" s="13">
        <v>50</v>
      </c>
      <c r="H5962" s="13">
        <v>-9687429.9800000004</v>
      </c>
      <c r="I5962" s="13">
        <f t="shared" ref="I5962:I6025" si="186">I5961+F5962-G5962</f>
        <v>-9687429.9799999949</v>
      </c>
      <c r="J5962" s="13">
        <f t="shared" ref="J5962:J6025" si="187">H5962-I5962</f>
        <v>0</v>
      </c>
      <c r="K5962" s="12" t="s">
        <v>6255</v>
      </c>
    </row>
    <row r="5963" spans="1:11" x14ac:dyDescent="0.35">
      <c r="A5963" s="8">
        <v>5954</v>
      </c>
      <c r="B5963" s="8" t="s">
        <v>11916</v>
      </c>
      <c r="C5963" s="8" t="s">
        <v>5084</v>
      </c>
      <c r="D5963" s="8" t="s">
        <v>5084</v>
      </c>
      <c r="E5963" s="7" t="s">
        <v>12233</v>
      </c>
      <c r="F5963" s="9">
        <v>0</v>
      </c>
      <c r="G5963" s="9">
        <v>50</v>
      </c>
      <c r="H5963" s="9">
        <v>-9687479.9800000004</v>
      </c>
      <c r="I5963" s="9">
        <f t="shared" si="186"/>
        <v>-9687479.9799999949</v>
      </c>
      <c r="J5963" s="9">
        <f t="shared" si="187"/>
        <v>0</v>
      </c>
      <c r="K5963" s="8" t="s">
        <v>6255</v>
      </c>
    </row>
    <row r="5964" spans="1:11" x14ac:dyDescent="0.35">
      <c r="A5964" s="12">
        <v>5955</v>
      </c>
      <c r="B5964" s="12" t="s">
        <v>11916</v>
      </c>
      <c r="C5964" s="12" t="s">
        <v>328</v>
      </c>
      <c r="D5964" s="12" t="s">
        <v>328</v>
      </c>
      <c r="E5964" s="11" t="s">
        <v>12234</v>
      </c>
      <c r="F5964" s="13">
        <v>500000</v>
      </c>
      <c r="G5964" s="13">
        <v>0</v>
      </c>
      <c r="H5964" s="13">
        <v>-9187479.9800000004</v>
      </c>
      <c r="I5964" s="13">
        <f t="shared" si="186"/>
        <v>-9187479.9799999949</v>
      </c>
      <c r="J5964" s="13">
        <f t="shared" si="187"/>
        <v>0</v>
      </c>
      <c r="K5964" s="12" t="s">
        <v>6255</v>
      </c>
    </row>
    <row r="5965" spans="1:11" x14ac:dyDescent="0.35">
      <c r="A5965" s="8">
        <v>5956</v>
      </c>
      <c r="B5965" s="8" t="s">
        <v>11916</v>
      </c>
      <c r="C5965" s="8" t="s">
        <v>328</v>
      </c>
      <c r="D5965" s="8" t="s">
        <v>328</v>
      </c>
      <c r="E5965" s="7" t="s">
        <v>12235</v>
      </c>
      <c r="F5965" s="9">
        <v>50000</v>
      </c>
      <c r="G5965" s="9">
        <v>0</v>
      </c>
      <c r="H5965" s="9">
        <v>-9137479.9800000004</v>
      </c>
      <c r="I5965" s="9">
        <f t="shared" si="186"/>
        <v>-9137479.9799999949</v>
      </c>
      <c r="J5965" s="9">
        <f t="shared" si="187"/>
        <v>0</v>
      </c>
      <c r="K5965" s="8" t="s">
        <v>6255</v>
      </c>
    </row>
    <row r="5966" spans="1:11" x14ac:dyDescent="0.35">
      <c r="A5966" s="12">
        <v>5957</v>
      </c>
      <c r="B5966" s="12" t="s">
        <v>11916</v>
      </c>
      <c r="C5966" s="12" t="s">
        <v>5111</v>
      </c>
      <c r="D5966" s="12" t="s">
        <v>332</v>
      </c>
      <c r="E5966" s="11" t="s">
        <v>12236</v>
      </c>
      <c r="F5966" s="13">
        <v>0</v>
      </c>
      <c r="G5966" s="13">
        <v>800000</v>
      </c>
      <c r="H5966" s="13">
        <v>-9937479.9800000004</v>
      </c>
      <c r="I5966" s="13">
        <f t="shared" si="186"/>
        <v>-9937479.9799999949</v>
      </c>
      <c r="J5966" s="13">
        <f t="shared" si="187"/>
        <v>0</v>
      </c>
      <c r="K5966" s="12" t="s">
        <v>6255</v>
      </c>
    </row>
    <row r="5967" spans="1:11" x14ac:dyDescent="0.35">
      <c r="A5967" s="8">
        <v>5958</v>
      </c>
      <c r="B5967" s="8" t="s">
        <v>11916</v>
      </c>
      <c r="C5967" s="8" t="s">
        <v>5111</v>
      </c>
      <c r="D5967" s="8" t="s">
        <v>332</v>
      </c>
      <c r="E5967" s="7" t="s">
        <v>12237</v>
      </c>
      <c r="F5967" s="9">
        <v>0</v>
      </c>
      <c r="G5967" s="9">
        <v>3.75</v>
      </c>
      <c r="H5967" s="9">
        <v>-9937483.7300000004</v>
      </c>
      <c r="I5967" s="9">
        <f t="shared" si="186"/>
        <v>-9937483.7299999949</v>
      </c>
      <c r="J5967" s="9">
        <f t="shared" si="187"/>
        <v>0</v>
      </c>
      <c r="K5967" s="8" t="s">
        <v>6255</v>
      </c>
    </row>
    <row r="5968" spans="1:11" x14ac:dyDescent="0.35">
      <c r="A5968" s="12">
        <v>5959</v>
      </c>
      <c r="B5968" s="12" t="s">
        <v>11916</v>
      </c>
      <c r="C5968" s="12" t="s">
        <v>5111</v>
      </c>
      <c r="D5968" s="12" t="s">
        <v>332</v>
      </c>
      <c r="E5968" s="11" t="s">
        <v>12238</v>
      </c>
      <c r="F5968" s="13">
        <v>0</v>
      </c>
      <c r="G5968" s="13">
        <v>50</v>
      </c>
      <c r="H5968" s="13">
        <v>-9937533.7300000004</v>
      </c>
      <c r="I5968" s="13">
        <f t="shared" si="186"/>
        <v>-9937533.7299999949</v>
      </c>
      <c r="J5968" s="13">
        <f t="shared" si="187"/>
        <v>0</v>
      </c>
      <c r="K5968" s="12" t="s">
        <v>6255</v>
      </c>
    </row>
    <row r="5969" spans="1:11" x14ac:dyDescent="0.35">
      <c r="A5969" s="8">
        <v>5960</v>
      </c>
      <c r="B5969" s="8" t="s">
        <v>11916</v>
      </c>
      <c r="C5969" s="8" t="s">
        <v>332</v>
      </c>
      <c r="D5969" s="8" t="s">
        <v>332</v>
      </c>
      <c r="E5969" s="7" t="s">
        <v>12239</v>
      </c>
      <c r="F5969" s="9">
        <v>0</v>
      </c>
      <c r="G5969" s="9">
        <v>100</v>
      </c>
      <c r="H5969" s="9">
        <v>-9937633.7300000004</v>
      </c>
      <c r="I5969" s="9">
        <f t="shared" si="186"/>
        <v>-9937633.7299999949</v>
      </c>
      <c r="J5969" s="9">
        <f t="shared" si="187"/>
        <v>0</v>
      </c>
      <c r="K5969" s="8" t="s">
        <v>6255</v>
      </c>
    </row>
    <row r="5970" spans="1:11" x14ac:dyDescent="0.35">
      <c r="A5970" s="12">
        <v>5961</v>
      </c>
      <c r="B5970" s="12" t="s">
        <v>11916</v>
      </c>
      <c r="C5970" s="12" t="s">
        <v>12240</v>
      </c>
      <c r="D5970" s="12" t="s">
        <v>12240</v>
      </c>
      <c r="E5970" s="11" t="s">
        <v>12241</v>
      </c>
      <c r="F5970" s="13">
        <v>0</v>
      </c>
      <c r="G5970" s="13">
        <v>7050</v>
      </c>
      <c r="H5970" s="13">
        <v>-9944683.7300000004</v>
      </c>
      <c r="I5970" s="13">
        <f t="shared" si="186"/>
        <v>-9944683.7299999949</v>
      </c>
      <c r="J5970" s="13">
        <f t="shared" si="187"/>
        <v>0</v>
      </c>
      <c r="K5970" s="12" t="s">
        <v>6255</v>
      </c>
    </row>
    <row r="5971" spans="1:11" x14ac:dyDescent="0.35">
      <c r="A5971" s="8">
        <v>5962</v>
      </c>
      <c r="B5971" s="8" t="s">
        <v>11916</v>
      </c>
      <c r="C5971" s="8" t="s">
        <v>12240</v>
      </c>
      <c r="D5971" s="8" t="s">
        <v>12240</v>
      </c>
      <c r="E5971" s="7" t="s">
        <v>12242</v>
      </c>
      <c r="F5971" s="9">
        <v>0</v>
      </c>
      <c r="G5971" s="9">
        <v>528.75</v>
      </c>
      <c r="H5971" s="9">
        <v>-9945212.4800000004</v>
      </c>
      <c r="I5971" s="9">
        <f t="shared" si="186"/>
        <v>-9945212.4799999949</v>
      </c>
      <c r="J5971" s="9">
        <f t="shared" si="187"/>
        <v>0</v>
      </c>
      <c r="K5971" s="8" t="s">
        <v>6255</v>
      </c>
    </row>
    <row r="5972" spans="1:11" x14ac:dyDescent="0.35">
      <c r="A5972" s="12">
        <v>5963</v>
      </c>
      <c r="B5972" s="12" t="s">
        <v>11916</v>
      </c>
      <c r="C5972" s="12" t="s">
        <v>335</v>
      </c>
      <c r="D5972" s="12" t="s">
        <v>335</v>
      </c>
      <c r="E5972" s="11" t="s">
        <v>12243</v>
      </c>
      <c r="F5972" s="13">
        <v>0</v>
      </c>
      <c r="G5972" s="13">
        <v>279194.52</v>
      </c>
      <c r="H5972" s="13">
        <v>-10224407</v>
      </c>
      <c r="I5972" s="13">
        <f t="shared" si="186"/>
        <v>-10224406.999999994</v>
      </c>
      <c r="J5972" s="13">
        <f t="shared" si="187"/>
        <v>0</v>
      </c>
      <c r="K5972" s="12" t="s">
        <v>6255</v>
      </c>
    </row>
    <row r="5973" spans="1:11" x14ac:dyDescent="0.35">
      <c r="A5973" s="8">
        <v>5964</v>
      </c>
      <c r="B5973" s="8" t="s">
        <v>11916</v>
      </c>
      <c r="C5973" s="8" t="s">
        <v>12244</v>
      </c>
      <c r="D5973" s="8" t="s">
        <v>339</v>
      </c>
      <c r="E5973" s="7" t="s">
        <v>12245</v>
      </c>
      <c r="F5973" s="9">
        <v>500000</v>
      </c>
      <c r="G5973" s="9">
        <v>0</v>
      </c>
      <c r="H5973" s="9">
        <v>-9724407</v>
      </c>
      <c r="I5973" s="9">
        <f t="shared" si="186"/>
        <v>-9724406.9999999944</v>
      </c>
      <c r="J5973" s="9">
        <f t="shared" si="187"/>
        <v>0</v>
      </c>
      <c r="K5973" s="8" t="s">
        <v>6255</v>
      </c>
    </row>
    <row r="5974" spans="1:11" x14ac:dyDescent="0.35">
      <c r="A5974" s="12">
        <v>5965</v>
      </c>
      <c r="B5974" s="12" t="s">
        <v>11916</v>
      </c>
      <c r="C5974" s="12" t="s">
        <v>12244</v>
      </c>
      <c r="D5974" s="12" t="s">
        <v>339</v>
      </c>
      <c r="E5974" s="11" t="s">
        <v>12246</v>
      </c>
      <c r="F5974" s="13">
        <v>135000</v>
      </c>
      <c r="G5974" s="13">
        <v>0</v>
      </c>
      <c r="H5974" s="13">
        <v>-9589407</v>
      </c>
      <c r="I5974" s="13">
        <f t="shared" si="186"/>
        <v>-9589406.9999999944</v>
      </c>
      <c r="J5974" s="13">
        <f t="shared" si="187"/>
        <v>0</v>
      </c>
      <c r="K5974" s="12" t="s">
        <v>6255</v>
      </c>
    </row>
    <row r="5975" spans="1:11" x14ac:dyDescent="0.35">
      <c r="A5975" s="8">
        <v>5966</v>
      </c>
      <c r="B5975" s="8" t="s">
        <v>11916</v>
      </c>
      <c r="C5975" s="8" t="s">
        <v>339</v>
      </c>
      <c r="D5975" s="8" t="s">
        <v>343</v>
      </c>
      <c r="E5975" s="7" t="s">
        <v>12247</v>
      </c>
      <c r="F5975" s="9">
        <v>0</v>
      </c>
      <c r="G5975" s="9">
        <v>100</v>
      </c>
      <c r="H5975" s="9">
        <v>-9589507</v>
      </c>
      <c r="I5975" s="9">
        <f t="shared" si="186"/>
        <v>-9589506.9999999944</v>
      </c>
      <c r="J5975" s="9">
        <f t="shared" si="187"/>
        <v>0</v>
      </c>
      <c r="K5975" s="8" t="s">
        <v>6255</v>
      </c>
    </row>
    <row r="5976" spans="1:11" x14ac:dyDescent="0.35">
      <c r="A5976" s="12">
        <v>5967</v>
      </c>
      <c r="B5976" s="12" t="s">
        <v>11916</v>
      </c>
      <c r="C5976" s="12" t="s">
        <v>5134</v>
      </c>
      <c r="D5976" s="12" t="s">
        <v>343</v>
      </c>
      <c r="E5976" s="11" t="s">
        <v>12248</v>
      </c>
      <c r="F5976" s="13">
        <v>0</v>
      </c>
      <c r="G5976" s="13">
        <v>400000</v>
      </c>
      <c r="H5976" s="13">
        <v>-9989507</v>
      </c>
      <c r="I5976" s="13">
        <f t="shared" si="186"/>
        <v>-9989506.9999999944</v>
      </c>
      <c r="J5976" s="13">
        <f t="shared" si="187"/>
        <v>0</v>
      </c>
      <c r="K5976" s="12" t="s">
        <v>6255</v>
      </c>
    </row>
    <row r="5977" spans="1:11" x14ac:dyDescent="0.35">
      <c r="A5977" s="8">
        <v>5968</v>
      </c>
      <c r="B5977" s="8" t="s">
        <v>11916</v>
      </c>
      <c r="C5977" s="8" t="s">
        <v>5134</v>
      </c>
      <c r="D5977" s="8" t="s">
        <v>343</v>
      </c>
      <c r="E5977" s="7" t="s">
        <v>12249</v>
      </c>
      <c r="F5977" s="9">
        <v>0</v>
      </c>
      <c r="G5977" s="9">
        <v>3.75</v>
      </c>
      <c r="H5977" s="9">
        <v>-9989510.75</v>
      </c>
      <c r="I5977" s="9">
        <f t="shared" si="186"/>
        <v>-9989510.7499999944</v>
      </c>
      <c r="J5977" s="9">
        <f t="shared" si="187"/>
        <v>0</v>
      </c>
      <c r="K5977" s="8" t="s">
        <v>6255</v>
      </c>
    </row>
    <row r="5978" spans="1:11" x14ac:dyDescent="0.35">
      <c r="A5978" s="12">
        <v>5969</v>
      </c>
      <c r="B5978" s="12" t="s">
        <v>11916</v>
      </c>
      <c r="C5978" s="12" t="s">
        <v>5134</v>
      </c>
      <c r="D5978" s="12" t="s">
        <v>343</v>
      </c>
      <c r="E5978" s="11" t="s">
        <v>12250</v>
      </c>
      <c r="F5978" s="13">
        <v>0</v>
      </c>
      <c r="G5978" s="13">
        <v>50</v>
      </c>
      <c r="H5978" s="13">
        <v>-9989560.75</v>
      </c>
      <c r="I5978" s="13">
        <f t="shared" si="186"/>
        <v>-9989560.7499999944</v>
      </c>
      <c r="J5978" s="13">
        <f t="shared" si="187"/>
        <v>0</v>
      </c>
      <c r="K5978" s="12" t="s">
        <v>6255</v>
      </c>
    </row>
    <row r="5979" spans="1:11" x14ac:dyDescent="0.35">
      <c r="A5979" s="8">
        <v>5970</v>
      </c>
      <c r="B5979" s="8" t="s">
        <v>11916</v>
      </c>
      <c r="C5979" s="8" t="s">
        <v>5190</v>
      </c>
      <c r="D5979" s="8" t="s">
        <v>5190</v>
      </c>
      <c r="E5979" s="7" t="s">
        <v>12251</v>
      </c>
      <c r="F5979" s="9">
        <v>300000</v>
      </c>
      <c r="G5979" s="9">
        <v>0</v>
      </c>
      <c r="H5979" s="9">
        <v>-9689560.75</v>
      </c>
      <c r="I5979" s="9">
        <f t="shared" si="186"/>
        <v>-9689560.7499999944</v>
      </c>
      <c r="J5979" s="9">
        <f t="shared" si="187"/>
        <v>0</v>
      </c>
      <c r="K5979" s="8" t="s">
        <v>6255</v>
      </c>
    </row>
    <row r="5980" spans="1:11" x14ac:dyDescent="0.35">
      <c r="A5980" s="12">
        <v>5971</v>
      </c>
      <c r="B5980" s="12" t="s">
        <v>11916</v>
      </c>
      <c r="C5980" s="12" t="s">
        <v>5206</v>
      </c>
      <c r="D5980" s="12" t="s">
        <v>5206</v>
      </c>
      <c r="E5980" s="11" t="s">
        <v>12252</v>
      </c>
      <c r="F5980" s="13">
        <v>0</v>
      </c>
      <c r="G5980" s="13">
        <v>300000</v>
      </c>
      <c r="H5980" s="13">
        <v>-9989560.75</v>
      </c>
      <c r="I5980" s="13">
        <f t="shared" si="186"/>
        <v>-9989560.7499999944</v>
      </c>
      <c r="J5980" s="13">
        <f t="shared" si="187"/>
        <v>0</v>
      </c>
      <c r="K5980" s="12" t="s">
        <v>6255</v>
      </c>
    </row>
    <row r="5981" spans="1:11" x14ac:dyDescent="0.35">
      <c r="A5981" s="8">
        <v>5972</v>
      </c>
      <c r="B5981" s="8" t="s">
        <v>11916</v>
      </c>
      <c r="C5981" s="8" t="s">
        <v>5206</v>
      </c>
      <c r="D5981" s="8" t="s">
        <v>5206</v>
      </c>
      <c r="E5981" s="7" t="s">
        <v>12253</v>
      </c>
      <c r="F5981" s="9">
        <v>0</v>
      </c>
      <c r="G5981" s="9">
        <v>3.75</v>
      </c>
      <c r="H5981" s="9">
        <v>-9989564.5</v>
      </c>
      <c r="I5981" s="9">
        <f t="shared" si="186"/>
        <v>-9989564.4999999944</v>
      </c>
      <c r="J5981" s="9">
        <f t="shared" si="187"/>
        <v>0</v>
      </c>
      <c r="K5981" s="8" t="s">
        <v>6255</v>
      </c>
    </row>
    <row r="5982" spans="1:11" x14ac:dyDescent="0.35">
      <c r="A5982" s="12">
        <v>5973</v>
      </c>
      <c r="B5982" s="12" t="s">
        <v>11916</v>
      </c>
      <c r="C5982" s="12" t="s">
        <v>5206</v>
      </c>
      <c r="D5982" s="12" t="s">
        <v>5206</v>
      </c>
      <c r="E5982" s="11" t="s">
        <v>12254</v>
      </c>
      <c r="F5982" s="13">
        <v>0</v>
      </c>
      <c r="G5982" s="13">
        <v>50</v>
      </c>
      <c r="H5982" s="13">
        <v>-9989614.5</v>
      </c>
      <c r="I5982" s="13">
        <f t="shared" si="186"/>
        <v>-9989614.4999999944</v>
      </c>
      <c r="J5982" s="13">
        <f t="shared" si="187"/>
        <v>0</v>
      </c>
      <c r="K5982" s="12" t="s">
        <v>6255</v>
      </c>
    </row>
    <row r="5983" spans="1:11" x14ac:dyDescent="0.35">
      <c r="A5983" s="8">
        <v>5974</v>
      </c>
      <c r="B5983" s="8" t="s">
        <v>11916</v>
      </c>
      <c r="C5983" s="8" t="s">
        <v>5206</v>
      </c>
      <c r="D5983" s="8" t="s">
        <v>5206</v>
      </c>
      <c r="E5983" s="7" t="s">
        <v>12255</v>
      </c>
      <c r="F5983" s="9">
        <v>0</v>
      </c>
      <c r="G5983" s="9">
        <v>50</v>
      </c>
      <c r="H5983" s="9">
        <v>-9989664.5</v>
      </c>
      <c r="I5983" s="9">
        <f t="shared" si="186"/>
        <v>-9989664.4999999944</v>
      </c>
      <c r="J5983" s="9">
        <f t="shared" si="187"/>
        <v>0</v>
      </c>
      <c r="K5983" s="8" t="s">
        <v>6255</v>
      </c>
    </row>
    <row r="5984" spans="1:11" x14ac:dyDescent="0.35">
      <c r="A5984" s="12">
        <v>5975</v>
      </c>
      <c r="B5984" s="12" t="s">
        <v>11916</v>
      </c>
      <c r="C5984" s="12" t="s">
        <v>5206</v>
      </c>
      <c r="D5984" s="12" t="s">
        <v>5206</v>
      </c>
      <c r="E5984" s="11" t="s">
        <v>12256</v>
      </c>
      <c r="F5984" s="13">
        <v>0</v>
      </c>
      <c r="G5984" s="13">
        <v>50</v>
      </c>
      <c r="H5984" s="13">
        <v>-9989714.5</v>
      </c>
      <c r="I5984" s="13">
        <f t="shared" si="186"/>
        <v>-9989714.4999999944</v>
      </c>
      <c r="J5984" s="13">
        <f t="shared" si="187"/>
        <v>0</v>
      </c>
      <c r="K5984" s="12" t="s">
        <v>6255</v>
      </c>
    </row>
    <row r="5985" spans="1:11" x14ac:dyDescent="0.35">
      <c r="A5985" s="8">
        <v>5976</v>
      </c>
      <c r="B5985" s="8" t="s">
        <v>11916</v>
      </c>
      <c r="C5985" s="8" t="s">
        <v>350</v>
      </c>
      <c r="D5985" s="8" t="s">
        <v>350</v>
      </c>
      <c r="E5985" s="7" t="s">
        <v>12257</v>
      </c>
      <c r="F5985" s="9">
        <v>0</v>
      </c>
      <c r="G5985" s="9">
        <v>77.400000000000006</v>
      </c>
      <c r="H5985" s="9">
        <v>-9989791.9000000004</v>
      </c>
      <c r="I5985" s="9">
        <f t="shared" si="186"/>
        <v>-9989791.8999999948</v>
      </c>
      <c r="J5985" s="9">
        <f t="shared" si="187"/>
        <v>0</v>
      </c>
      <c r="K5985" s="8" t="s">
        <v>6255</v>
      </c>
    </row>
    <row r="5986" spans="1:11" x14ac:dyDescent="0.35">
      <c r="A5986" s="12">
        <v>5977</v>
      </c>
      <c r="B5986" s="12" t="s">
        <v>11916</v>
      </c>
      <c r="C5986" s="12" t="s">
        <v>357</v>
      </c>
      <c r="D5986" s="12" t="s">
        <v>357</v>
      </c>
      <c r="E5986" s="11" t="s">
        <v>12258</v>
      </c>
      <c r="F5986" s="13">
        <v>550000</v>
      </c>
      <c r="G5986" s="13">
        <v>0</v>
      </c>
      <c r="H5986" s="13">
        <v>-9439791.9000000004</v>
      </c>
      <c r="I5986" s="13">
        <f t="shared" si="186"/>
        <v>-9439791.8999999948</v>
      </c>
      <c r="J5986" s="13">
        <f t="shared" si="187"/>
        <v>0</v>
      </c>
      <c r="K5986" s="12" t="s">
        <v>6255</v>
      </c>
    </row>
    <row r="5987" spans="1:11" x14ac:dyDescent="0.35">
      <c r="A5987" s="8">
        <v>5978</v>
      </c>
      <c r="B5987" s="8" t="s">
        <v>11916</v>
      </c>
      <c r="C5987" s="8" t="s">
        <v>12259</v>
      </c>
      <c r="D5987" s="8" t="s">
        <v>12260</v>
      </c>
      <c r="E5987" s="7" t="s">
        <v>12261</v>
      </c>
      <c r="F5987" s="9">
        <v>500000</v>
      </c>
      <c r="G5987" s="9">
        <v>0</v>
      </c>
      <c r="H5987" s="9">
        <v>-8939791.9000000004</v>
      </c>
      <c r="I5987" s="9">
        <f t="shared" si="186"/>
        <v>-8939791.8999999948</v>
      </c>
      <c r="J5987" s="9">
        <f t="shared" si="187"/>
        <v>0</v>
      </c>
      <c r="K5987" s="8" t="s">
        <v>6255</v>
      </c>
    </row>
    <row r="5988" spans="1:11" x14ac:dyDescent="0.35">
      <c r="A5988" s="12">
        <v>5979</v>
      </c>
      <c r="B5988" s="12" t="s">
        <v>11916</v>
      </c>
      <c r="C5988" s="12" t="s">
        <v>12259</v>
      </c>
      <c r="D5988" s="12" t="s">
        <v>12260</v>
      </c>
      <c r="E5988" s="11" t="s">
        <v>12262</v>
      </c>
      <c r="F5988" s="13">
        <v>0</v>
      </c>
      <c r="G5988" s="13">
        <v>50</v>
      </c>
      <c r="H5988" s="13">
        <v>-8939841.9000000004</v>
      </c>
      <c r="I5988" s="13">
        <f t="shared" si="186"/>
        <v>-8939841.8999999948</v>
      </c>
      <c r="J5988" s="13">
        <f t="shared" si="187"/>
        <v>0</v>
      </c>
      <c r="K5988" s="12" t="s">
        <v>6255</v>
      </c>
    </row>
    <row r="5989" spans="1:11" x14ac:dyDescent="0.35">
      <c r="A5989" s="8">
        <v>5980</v>
      </c>
      <c r="B5989" s="8" t="s">
        <v>11916</v>
      </c>
      <c r="C5989" s="8" t="s">
        <v>12260</v>
      </c>
      <c r="D5989" s="8" t="s">
        <v>12260</v>
      </c>
      <c r="E5989" s="7" t="s">
        <v>12263</v>
      </c>
      <c r="F5989" s="9">
        <v>1000000</v>
      </c>
      <c r="G5989" s="9">
        <v>0</v>
      </c>
      <c r="H5989" s="9">
        <v>-7939841.9000000004</v>
      </c>
      <c r="I5989" s="9">
        <f t="shared" si="186"/>
        <v>-7939841.8999999948</v>
      </c>
      <c r="J5989" s="9">
        <f t="shared" si="187"/>
        <v>0</v>
      </c>
      <c r="K5989" s="8" t="s">
        <v>6255</v>
      </c>
    </row>
    <row r="5990" spans="1:11" x14ac:dyDescent="0.35">
      <c r="A5990" s="12">
        <v>5981</v>
      </c>
      <c r="B5990" s="12" t="s">
        <v>11916</v>
      </c>
      <c r="C5990" s="12" t="s">
        <v>12260</v>
      </c>
      <c r="D5990" s="12" t="s">
        <v>12260</v>
      </c>
      <c r="E5990" s="11" t="s">
        <v>12264</v>
      </c>
      <c r="F5990" s="13">
        <v>0</v>
      </c>
      <c r="G5990" s="13">
        <v>50</v>
      </c>
      <c r="H5990" s="13">
        <v>-7939891.9000000004</v>
      </c>
      <c r="I5990" s="13">
        <f t="shared" si="186"/>
        <v>-7939891.8999999948</v>
      </c>
      <c r="J5990" s="13">
        <f t="shared" si="187"/>
        <v>0</v>
      </c>
      <c r="K5990" s="12" t="s">
        <v>6255</v>
      </c>
    </row>
    <row r="5991" spans="1:11" x14ac:dyDescent="0.35">
      <c r="A5991" s="8">
        <v>5982</v>
      </c>
      <c r="B5991" s="8" t="s">
        <v>11916</v>
      </c>
      <c r="C5991" s="8" t="s">
        <v>12260</v>
      </c>
      <c r="D5991" s="8" t="s">
        <v>12260</v>
      </c>
      <c r="E5991" s="7" t="s">
        <v>12265</v>
      </c>
      <c r="F5991" s="9">
        <v>1000000</v>
      </c>
      <c r="G5991" s="9">
        <v>0</v>
      </c>
      <c r="H5991" s="9">
        <v>-6939891.9000000004</v>
      </c>
      <c r="I5991" s="9">
        <f t="shared" si="186"/>
        <v>-6939891.8999999948</v>
      </c>
      <c r="J5991" s="9">
        <f t="shared" si="187"/>
        <v>0</v>
      </c>
      <c r="K5991" s="8" t="s">
        <v>6283</v>
      </c>
    </row>
    <row r="5992" spans="1:11" x14ac:dyDescent="0.35">
      <c r="A5992" s="12">
        <v>5983</v>
      </c>
      <c r="B5992" s="12" t="s">
        <v>11916</v>
      </c>
      <c r="C5992" s="12" t="s">
        <v>5277</v>
      </c>
      <c r="D5992" s="12" t="s">
        <v>5277</v>
      </c>
      <c r="E5992" s="11" t="s">
        <v>12266</v>
      </c>
      <c r="F5992" s="13">
        <v>0</v>
      </c>
      <c r="G5992" s="13">
        <v>3000000</v>
      </c>
      <c r="H5992" s="13">
        <v>-9939891.9000000004</v>
      </c>
      <c r="I5992" s="13">
        <f t="shared" si="186"/>
        <v>-9939891.8999999948</v>
      </c>
      <c r="J5992" s="13">
        <f t="shared" si="187"/>
        <v>0</v>
      </c>
      <c r="K5992" s="12" t="s">
        <v>6283</v>
      </c>
    </row>
    <row r="5993" spans="1:11" x14ac:dyDescent="0.35">
      <c r="A5993" s="8">
        <v>5984</v>
      </c>
      <c r="B5993" s="8" t="s">
        <v>11916</v>
      </c>
      <c r="C5993" s="8" t="s">
        <v>5277</v>
      </c>
      <c r="D5993" s="8" t="s">
        <v>5277</v>
      </c>
      <c r="E5993" s="7" t="s">
        <v>12267</v>
      </c>
      <c r="F5993" s="9">
        <v>0</v>
      </c>
      <c r="G5993" s="9">
        <v>3.75</v>
      </c>
      <c r="H5993" s="9">
        <v>-9939895.6500000004</v>
      </c>
      <c r="I5993" s="9">
        <f t="shared" si="186"/>
        <v>-9939895.6499999948</v>
      </c>
      <c r="J5993" s="9">
        <f t="shared" si="187"/>
        <v>0</v>
      </c>
      <c r="K5993" s="8" t="s">
        <v>6283</v>
      </c>
    </row>
    <row r="5994" spans="1:11" x14ac:dyDescent="0.35">
      <c r="A5994" s="12">
        <v>5985</v>
      </c>
      <c r="B5994" s="12" t="s">
        <v>11916</v>
      </c>
      <c r="C5994" s="12" t="s">
        <v>5277</v>
      </c>
      <c r="D5994" s="12" t="s">
        <v>5277</v>
      </c>
      <c r="E5994" s="11" t="s">
        <v>12268</v>
      </c>
      <c r="F5994" s="13">
        <v>0</v>
      </c>
      <c r="G5994" s="13">
        <v>50</v>
      </c>
      <c r="H5994" s="13">
        <v>-9939945.6500000004</v>
      </c>
      <c r="I5994" s="13">
        <f t="shared" si="186"/>
        <v>-9939945.6499999948</v>
      </c>
      <c r="J5994" s="13">
        <f t="shared" si="187"/>
        <v>0</v>
      </c>
      <c r="K5994" s="12" t="s">
        <v>6283</v>
      </c>
    </row>
    <row r="5995" spans="1:11" x14ac:dyDescent="0.35">
      <c r="A5995" s="8">
        <v>5986</v>
      </c>
      <c r="B5995" s="8" t="s">
        <v>11916</v>
      </c>
      <c r="C5995" s="8" t="s">
        <v>5277</v>
      </c>
      <c r="D5995" s="8" t="s">
        <v>5277</v>
      </c>
      <c r="E5995" s="7" t="s">
        <v>12269</v>
      </c>
      <c r="F5995" s="9">
        <v>0</v>
      </c>
      <c r="G5995" s="9">
        <v>100</v>
      </c>
      <c r="H5995" s="9">
        <v>-9940045.6500000004</v>
      </c>
      <c r="I5995" s="9">
        <f t="shared" si="186"/>
        <v>-9940045.6499999948</v>
      </c>
      <c r="J5995" s="9">
        <f t="shared" si="187"/>
        <v>0</v>
      </c>
      <c r="K5995" s="8" t="s">
        <v>6283</v>
      </c>
    </row>
    <row r="5996" spans="1:11" x14ac:dyDescent="0.35">
      <c r="A5996" s="12">
        <v>5987</v>
      </c>
      <c r="B5996" s="12" t="s">
        <v>11916</v>
      </c>
      <c r="C5996" s="12" t="s">
        <v>12270</v>
      </c>
      <c r="D5996" s="12" t="s">
        <v>12270</v>
      </c>
      <c r="E5996" s="11" t="s">
        <v>12271</v>
      </c>
      <c r="F5996" s="13">
        <v>1000000</v>
      </c>
      <c r="G5996" s="13">
        <v>0</v>
      </c>
      <c r="H5996" s="13">
        <v>-8940045.6500000004</v>
      </c>
      <c r="I5996" s="13">
        <f t="shared" si="186"/>
        <v>-8940045.6499999948</v>
      </c>
      <c r="J5996" s="13">
        <f t="shared" si="187"/>
        <v>0</v>
      </c>
      <c r="K5996" s="12" t="s">
        <v>6283</v>
      </c>
    </row>
    <row r="5997" spans="1:11" x14ac:dyDescent="0.35">
      <c r="A5997" s="8">
        <v>5988</v>
      </c>
      <c r="B5997" s="8" t="s">
        <v>11916</v>
      </c>
      <c r="C5997" s="8" t="s">
        <v>12270</v>
      </c>
      <c r="D5997" s="8" t="s">
        <v>12270</v>
      </c>
      <c r="E5997" s="7" t="s">
        <v>12272</v>
      </c>
      <c r="F5997" s="9">
        <v>0</v>
      </c>
      <c r="G5997" s="9">
        <v>52.5</v>
      </c>
      <c r="H5997" s="9">
        <v>-8940098.1500000004</v>
      </c>
      <c r="I5997" s="9">
        <f t="shared" si="186"/>
        <v>-8940098.1499999948</v>
      </c>
      <c r="J5997" s="9">
        <f t="shared" si="187"/>
        <v>0</v>
      </c>
      <c r="K5997" s="8" t="s">
        <v>6283</v>
      </c>
    </row>
    <row r="5998" spans="1:11" x14ac:dyDescent="0.35">
      <c r="A5998" s="12">
        <v>5989</v>
      </c>
      <c r="B5998" s="12" t="s">
        <v>11916</v>
      </c>
      <c r="C5998" s="12" t="s">
        <v>12270</v>
      </c>
      <c r="D5998" s="12" t="s">
        <v>12270</v>
      </c>
      <c r="E5998" s="11" t="s">
        <v>12273</v>
      </c>
      <c r="F5998" s="13">
        <v>0</v>
      </c>
      <c r="G5998" s="13">
        <v>400000</v>
      </c>
      <c r="H5998" s="13">
        <v>-9340098.1500000004</v>
      </c>
      <c r="I5998" s="13">
        <f t="shared" si="186"/>
        <v>-9340098.1499999948</v>
      </c>
      <c r="J5998" s="13">
        <f t="shared" si="187"/>
        <v>0</v>
      </c>
      <c r="K5998" s="12" t="s">
        <v>6283</v>
      </c>
    </row>
    <row r="5999" spans="1:11" x14ac:dyDescent="0.35">
      <c r="A5999" s="8">
        <v>5990</v>
      </c>
      <c r="B5999" s="8" t="s">
        <v>11916</v>
      </c>
      <c r="C5999" s="8" t="s">
        <v>12270</v>
      </c>
      <c r="D5999" s="8" t="s">
        <v>12270</v>
      </c>
      <c r="E5999" s="7" t="s">
        <v>12274</v>
      </c>
      <c r="F5999" s="9">
        <v>0</v>
      </c>
      <c r="G5999" s="9">
        <v>3.75</v>
      </c>
      <c r="H5999" s="9">
        <v>-9340101.9000000004</v>
      </c>
      <c r="I5999" s="9">
        <f t="shared" si="186"/>
        <v>-9340101.8999999948</v>
      </c>
      <c r="J5999" s="9">
        <f t="shared" si="187"/>
        <v>0</v>
      </c>
      <c r="K5999" s="8" t="s">
        <v>6283</v>
      </c>
    </row>
    <row r="6000" spans="1:11" x14ac:dyDescent="0.35">
      <c r="A6000" s="12">
        <v>5991</v>
      </c>
      <c r="B6000" s="12" t="s">
        <v>11916</v>
      </c>
      <c r="C6000" s="12" t="s">
        <v>12270</v>
      </c>
      <c r="D6000" s="12" t="s">
        <v>12270</v>
      </c>
      <c r="E6000" s="11" t="s">
        <v>12275</v>
      </c>
      <c r="F6000" s="13">
        <v>0</v>
      </c>
      <c r="G6000" s="13">
        <v>50</v>
      </c>
      <c r="H6000" s="13">
        <v>-9340151.9000000004</v>
      </c>
      <c r="I6000" s="13">
        <f t="shared" si="186"/>
        <v>-9340151.8999999948</v>
      </c>
      <c r="J6000" s="13">
        <f t="shared" si="187"/>
        <v>0</v>
      </c>
      <c r="K6000" s="12" t="s">
        <v>6283</v>
      </c>
    </row>
    <row r="6001" spans="1:11" x14ac:dyDescent="0.35">
      <c r="A6001" s="8">
        <v>5992</v>
      </c>
      <c r="B6001" s="8" t="s">
        <v>11916</v>
      </c>
      <c r="C6001" s="8" t="s">
        <v>12270</v>
      </c>
      <c r="D6001" s="8" t="s">
        <v>12270</v>
      </c>
      <c r="E6001" s="7" t="s">
        <v>12276</v>
      </c>
      <c r="F6001" s="9">
        <v>0</v>
      </c>
      <c r="G6001" s="9">
        <v>700</v>
      </c>
      <c r="H6001" s="9">
        <v>-9340851.9000000004</v>
      </c>
      <c r="I6001" s="9">
        <f t="shared" si="186"/>
        <v>-9340851.8999999948</v>
      </c>
      <c r="J6001" s="9">
        <f t="shared" si="187"/>
        <v>0</v>
      </c>
      <c r="K6001" s="8" t="s">
        <v>6283</v>
      </c>
    </row>
    <row r="6002" spans="1:11" x14ac:dyDescent="0.35">
      <c r="A6002" s="12">
        <v>5993</v>
      </c>
      <c r="B6002" s="12" t="s">
        <v>11916</v>
      </c>
      <c r="C6002" s="12" t="s">
        <v>12277</v>
      </c>
      <c r="D6002" s="12" t="s">
        <v>12277</v>
      </c>
      <c r="E6002" s="11" t="s">
        <v>12278</v>
      </c>
      <c r="F6002" s="13">
        <v>200000</v>
      </c>
      <c r="G6002" s="13">
        <v>0</v>
      </c>
      <c r="H6002" s="13">
        <v>-9140851.9000000004</v>
      </c>
      <c r="I6002" s="13">
        <f t="shared" si="186"/>
        <v>-9140851.8999999948</v>
      </c>
      <c r="J6002" s="13">
        <f t="shared" si="187"/>
        <v>0</v>
      </c>
      <c r="K6002" s="12" t="s">
        <v>6283</v>
      </c>
    </row>
    <row r="6003" spans="1:11" x14ac:dyDescent="0.35">
      <c r="A6003" s="8">
        <v>5994</v>
      </c>
      <c r="B6003" s="8" t="s">
        <v>11916</v>
      </c>
      <c r="C6003" s="8" t="s">
        <v>12277</v>
      </c>
      <c r="D6003" s="8" t="s">
        <v>12277</v>
      </c>
      <c r="E6003" s="7" t="s">
        <v>12279</v>
      </c>
      <c r="F6003" s="9">
        <v>0</v>
      </c>
      <c r="G6003" s="9">
        <v>100000</v>
      </c>
      <c r="H6003" s="9">
        <v>-9240851.9000000004</v>
      </c>
      <c r="I6003" s="9">
        <f t="shared" si="186"/>
        <v>-9240851.8999999948</v>
      </c>
      <c r="J6003" s="9">
        <f t="shared" si="187"/>
        <v>0</v>
      </c>
      <c r="K6003" s="8" t="s">
        <v>6283</v>
      </c>
    </row>
    <row r="6004" spans="1:11" x14ac:dyDescent="0.35">
      <c r="A6004" s="12">
        <v>5995</v>
      </c>
      <c r="B6004" s="12" t="s">
        <v>11916</v>
      </c>
      <c r="C6004" s="12" t="s">
        <v>12277</v>
      </c>
      <c r="D6004" s="12" t="s">
        <v>12277</v>
      </c>
      <c r="E6004" s="11" t="s">
        <v>12280</v>
      </c>
      <c r="F6004" s="13">
        <v>0</v>
      </c>
      <c r="G6004" s="13">
        <v>3.75</v>
      </c>
      <c r="H6004" s="13">
        <v>-9240855.6500000004</v>
      </c>
      <c r="I6004" s="13">
        <f t="shared" si="186"/>
        <v>-9240855.6499999948</v>
      </c>
      <c r="J6004" s="13">
        <f t="shared" si="187"/>
        <v>0</v>
      </c>
      <c r="K6004" s="12" t="s">
        <v>6283</v>
      </c>
    </row>
    <row r="6005" spans="1:11" x14ac:dyDescent="0.35">
      <c r="A6005" s="8">
        <v>5996</v>
      </c>
      <c r="B6005" s="8" t="s">
        <v>11916</v>
      </c>
      <c r="C6005" s="8" t="s">
        <v>12277</v>
      </c>
      <c r="D6005" s="8" t="s">
        <v>12277</v>
      </c>
      <c r="E6005" s="7" t="s">
        <v>12281</v>
      </c>
      <c r="F6005" s="9">
        <v>0</v>
      </c>
      <c r="G6005" s="9">
        <v>50</v>
      </c>
      <c r="H6005" s="9">
        <v>-9240905.6500000004</v>
      </c>
      <c r="I6005" s="9">
        <f t="shared" si="186"/>
        <v>-9240905.6499999948</v>
      </c>
      <c r="J6005" s="9">
        <f t="shared" si="187"/>
        <v>0</v>
      </c>
      <c r="K6005" s="8" t="s">
        <v>6283</v>
      </c>
    </row>
    <row r="6006" spans="1:11" x14ac:dyDescent="0.35">
      <c r="A6006" s="12">
        <v>5997</v>
      </c>
      <c r="B6006" s="12" t="s">
        <v>11916</v>
      </c>
      <c r="C6006" s="12" t="s">
        <v>12277</v>
      </c>
      <c r="D6006" s="12" t="s">
        <v>12277</v>
      </c>
      <c r="E6006" s="11" t="s">
        <v>12282</v>
      </c>
      <c r="F6006" s="13">
        <v>0</v>
      </c>
      <c r="G6006" s="13">
        <v>50</v>
      </c>
      <c r="H6006" s="13">
        <v>-9240955.6500000004</v>
      </c>
      <c r="I6006" s="13">
        <f t="shared" si="186"/>
        <v>-9240955.6499999948</v>
      </c>
      <c r="J6006" s="13">
        <f t="shared" si="187"/>
        <v>0</v>
      </c>
      <c r="K6006" s="12" t="s">
        <v>6283</v>
      </c>
    </row>
    <row r="6007" spans="1:11" x14ac:dyDescent="0.35">
      <c r="A6007" s="8">
        <v>5998</v>
      </c>
      <c r="B6007" s="8" t="s">
        <v>11916</v>
      </c>
      <c r="C6007" s="8" t="s">
        <v>12277</v>
      </c>
      <c r="D6007" s="8" t="s">
        <v>12277</v>
      </c>
      <c r="E6007" s="7" t="s">
        <v>12283</v>
      </c>
      <c r="F6007" s="9">
        <v>300000</v>
      </c>
      <c r="G6007" s="9">
        <v>0</v>
      </c>
      <c r="H6007" s="9">
        <v>-8940955.6500000004</v>
      </c>
      <c r="I6007" s="9">
        <f t="shared" si="186"/>
        <v>-8940955.6499999948</v>
      </c>
      <c r="J6007" s="9">
        <f t="shared" si="187"/>
        <v>0</v>
      </c>
      <c r="K6007" s="8" t="s">
        <v>6283</v>
      </c>
    </row>
    <row r="6008" spans="1:11" x14ac:dyDescent="0.35">
      <c r="A6008" s="12">
        <v>5999</v>
      </c>
      <c r="B6008" s="12" t="s">
        <v>11916</v>
      </c>
      <c r="C6008" s="12" t="s">
        <v>12277</v>
      </c>
      <c r="D6008" s="12" t="s">
        <v>12277</v>
      </c>
      <c r="E6008" s="11" t="s">
        <v>12284</v>
      </c>
      <c r="F6008" s="13">
        <v>0</v>
      </c>
      <c r="G6008" s="13">
        <v>295521.14</v>
      </c>
      <c r="H6008" s="13">
        <v>-9236476.7899999991</v>
      </c>
      <c r="I6008" s="13">
        <f t="shared" si="186"/>
        <v>-9236476.7899999954</v>
      </c>
      <c r="J6008" s="13">
        <f t="shared" si="187"/>
        <v>0</v>
      </c>
      <c r="K6008" s="12" t="s">
        <v>6283</v>
      </c>
    </row>
    <row r="6009" spans="1:11" x14ac:dyDescent="0.35">
      <c r="A6009" s="8">
        <v>6000</v>
      </c>
      <c r="B6009" s="8" t="s">
        <v>11916</v>
      </c>
      <c r="C6009" s="8" t="s">
        <v>12277</v>
      </c>
      <c r="D6009" s="8" t="s">
        <v>12277</v>
      </c>
      <c r="E6009" s="7" t="s">
        <v>12285</v>
      </c>
      <c r="F6009" s="9">
        <v>0</v>
      </c>
      <c r="G6009" s="9">
        <v>700000</v>
      </c>
      <c r="H6009" s="9">
        <v>-9936476.7899999991</v>
      </c>
      <c r="I6009" s="9">
        <f t="shared" si="186"/>
        <v>-9936476.7899999954</v>
      </c>
      <c r="J6009" s="9">
        <f t="shared" si="187"/>
        <v>0</v>
      </c>
      <c r="K6009" s="8" t="s">
        <v>6283</v>
      </c>
    </row>
    <row r="6010" spans="1:11" x14ac:dyDescent="0.35">
      <c r="A6010" s="12">
        <v>6001</v>
      </c>
      <c r="B6010" s="12" t="s">
        <v>11916</v>
      </c>
      <c r="C6010" s="12" t="s">
        <v>12277</v>
      </c>
      <c r="D6010" s="12" t="s">
        <v>12277</v>
      </c>
      <c r="E6010" s="11" t="s">
        <v>12286</v>
      </c>
      <c r="F6010" s="13">
        <v>0</v>
      </c>
      <c r="G6010" s="13">
        <v>3.75</v>
      </c>
      <c r="H6010" s="13">
        <v>-9936480.5399999991</v>
      </c>
      <c r="I6010" s="13">
        <f t="shared" si="186"/>
        <v>-9936480.5399999954</v>
      </c>
      <c r="J6010" s="13">
        <f t="shared" si="187"/>
        <v>0</v>
      </c>
      <c r="K6010" s="12" t="s">
        <v>6283</v>
      </c>
    </row>
    <row r="6011" spans="1:11" x14ac:dyDescent="0.35">
      <c r="A6011" s="8">
        <v>6002</v>
      </c>
      <c r="B6011" s="8" t="s">
        <v>11916</v>
      </c>
      <c r="C6011" s="8" t="s">
        <v>12277</v>
      </c>
      <c r="D6011" s="8" t="s">
        <v>12277</v>
      </c>
      <c r="E6011" s="7" t="s">
        <v>12287</v>
      </c>
      <c r="F6011" s="9">
        <v>0</v>
      </c>
      <c r="G6011" s="9">
        <v>50</v>
      </c>
      <c r="H6011" s="9">
        <v>-9936530.5399999991</v>
      </c>
      <c r="I6011" s="9">
        <f t="shared" si="186"/>
        <v>-9936530.5399999954</v>
      </c>
      <c r="J6011" s="9">
        <f t="shared" si="187"/>
        <v>0</v>
      </c>
      <c r="K6011" s="8" t="s">
        <v>6283</v>
      </c>
    </row>
    <row r="6012" spans="1:11" x14ac:dyDescent="0.35">
      <c r="A6012" s="12">
        <v>6003</v>
      </c>
      <c r="B6012" s="12" t="s">
        <v>11916</v>
      </c>
      <c r="C6012" s="12" t="s">
        <v>5302</v>
      </c>
      <c r="D6012" s="12" t="s">
        <v>5302</v>
      </c>
      <c r="E6012" s="11" t="s">
        <v>12288</v>
      </c>
      <c r="F6012" s="13">
        <v>500000</v>
      </c>
      <c r="G6012" s="13">
        <v>0</v>
      </c>
      <c r="H6012" s="13">
        <v>-9436530.5399999991</v>
      </c>
      <c r="I6012" s="13">
        <f t="shared" si="186"/>
        <v>-9436530.5399999954</v>
      </c>
      <c r="J6012" s="13">
        <f t="shared" si="187"/>
        <v>0</v>
      </c>
      <c r="K6012" s="12" t="s">
        <v>6283</v>
      </c>
    </row>
    <row r="6013" spans="1:11" x14ac:dyDescent="0.35">
      <c r="A6013" s="8">
        <v>6004</v>
      </c>
      <c r="B6013" s="8" t="s">
        <v>11916</v>
      </c>
      <c r="C6013" s="8" t="s">
        <v>5302</v>
      </c>
      <c r="D6013" s="8" t="s">
        <v>5302</v>
      </c>
      <c r="E6013" s="7" t="s">
        <v>12289</v>
      </c>
      <c r="F6013" s="9">
        <v>0</v>
      </c>
      <c r="G6013" s="9">
        <v>100000</v>
      </c>
      <c r="H6013" s="9">
        <v>-9536530.5399999991</v>
      </c>
      <c r="I6013" s="9">
        <f t="shared" si="186"/>
        <v>-9536530.5399999954</v>
      </c>
      <c r="J6013" s="9">
        <f t="shared" si="187"/>
        <v>0</v>
      </c>
      <c r="K6013" s="8" t="s">
        <v>6283</v>
      </c>
    </row>
    <row r="6014" spans="1:11" x14ac:dyDescent="0.35">
      <c r="A6014" s="12">
        <v>6005</v>
      </c>
      <c r="B6014" s="12" t="s">
        <v>11916</v>
      </c>
      <c r="C6014" s="12" t="s">
        <v>5302</v>
      </c>
      <c r="D6014" s="12" t="s">
        <v>5302</v>
      </c>
      <c r="E6014" s="11" t="s">
        <v>12290</v>
      </c>
      <c r="F6014" s="13">
        <v>0</v>
      </c>
      <c r="G6014" s="13">
        <v>3.75</v>
      </c>
      <c r="H6014" s="13">
        <v>-9536534.2899999991</v>
      </c>
      <c r="I6014" s="13">
        <f t="shared" si="186"/>
        <v>-9536534.2899999954</v>
      </c>
      <c r="J6014" s="13">
        <f t="shared" si="187"/>
        <v>0</v>
      </c>
      <c r="K6014" s="12" t="s">
        <v>6283</v>
      </c>
    </row>
    <row r="6015" spans="1:11" x14ac:dyDescent="0.35">
      <c r="A6015" s="8">
        <v>6006</v>
      </c>
      <c r="B6015" s="8" t="s">
        <v>11916</v>
      </c>
      <c r="C6015" s="8" t="s">
        <v>5302</v>
      </c>
      <c r="D6015" s="8" t="s">
        <v>5302</v>
      </c>
      <c r="E6015" s="7" t="s">
        <v>12291</v>
      </c>
      <c r="F6015" s="9">
        <v>0</v>
      </c>
      <c r="G6015" s="9">
        <v>50</v>
      </c>
      <c r="H6015" s="9">
        <v>-9536584.2899999991</v>
      </c>
      <c r="I6015" s="9">
        <f t="shared" si="186"/>
        <v>-9536584.2899999954</v>
      </c>
      <c r="J6015" s="9">
        <f t="shared" si="187"/>
        <v>0</v>
      </c>
      <c r="K6015" s="8" t="s">
        <v>6283</v>
      </c>
    </row>
    <row r="6016" spans="1:11" x14ac:dyDescent="0.35">
      <c r="A6016" s="12">
        <v>6007</v>
      </c>
      <c r="B6016" s="12" t="s">
        <v>11916</v>
      </c>
      <c r="C6016" s="12" t="s">
        <v>5302</v>
      </c>
      <c r="D6016" s="12" t="s">
        <v>5302</v>
      </c>
      <c r="E6016" s="11" t="s">
        <v>12292</v>
      </c>
      <c r="F6016" s="13">
        <v>0</v>
      </c>
      <c r="G6016" s="13">
        <v>359000</v>
      </c>
      <c r="H6016" s="13">
        <v>-9895584.2899999991</v>
      </c>
      <c r="I6016" s="13">
        <f t="shared" si="186"/>
        <v>-9895584.2899999954</v>
      </c>
      <c r="J6016" s="13">
        <f t="shared" si="187"/>
        <v>0</v>
      </c>
      <c r="K6016" s="12" t="s">
        <v>6283</v>
      </c>
    </row>
    <row r="6017" spans="1:11" x14ac:dyDescent="0.35">
      <c r="A6017" s="8">
        <v>6008</v>
      </c>
      <c r="B6017" s="8" t="s">
        <v>11916</v>
      </c>
      <c r="C6017" s="8" t="s">
        <v>5302</v>
      </c>
      <c r="D6017" s="8" t="s">
        <v>5302</v>
      </c>
      <c r="E6017" s="7" t="s">
        <v>12293</v>
      </c>
      <c r="F6017" s="9">
        <v>0</v>
      </c>
      <c r="G6017" s="9">
        <v>3.75</v>
      </c>
      <c r="H6017" s="9">
        <v>-9895588.0399999991</v>
      </c>
      <c r="I6017" s="9">
        <f t="shared" si="186"/>
        <v>-9895588.0399999954</v>
      </c>
      <c r="J6017" s="9">
        <f t="shared" si="187"/>
        <v>0</v>
      </c>
      <c r="K6017" s="8" t="s">
        <v>6312</v>
      </c>
    </row>
    <row r="6018" spans="1:11" x14ac:dyDescent="0.35">
      <c r="A6018" s="12">
        <v>6009</v>
      </c>
      <c r="B6018" s="12" t="s">
        <v>11916</v>
      </c>
      <c r="C6018" s="12" t="s">
        <v>5302</v>
      </c>
      <c r="D6018" s="12" t="s">
        <v>5302</v>
      </c>
      <c r="E6018" s="11" t="s">
        <v>12294</v>
      </c>
      <c r="F6018" s="13">
        <v>0</v>
      </c>
      <c r="G6018" s="13">
        <v>50</v>
      </c>
      <c r="H6018" s="13">
        <v>-9895638.0399999991</v>
      </c>
      <c r="I6018" s="13">
        <f t="shared" si="186"/>
        <v>-9895638.0399999954</v>
      </c>
      <c r="J6018" s="13">
        <f t="shared" si="187"/>
        <v>0</v>
      </c>
      <c r="K6018" s="12" t="s">
        <v>6312</v>
      </c>
    </row>
    <row r="6019" spans="1:11" x14ac:dyDescent="0.35">
      <c r="A6019" s="8">
        <v>6010</v>
      </c>
      <c r="B6019" s="8" t="s">
        <v>11916</v>
      </c>
      <c r="C6019" s="8" t="s">
        <v>5302</v>
      </c>
      <c r="D6019" s="8" t="s">
        <v>5302</v>
      </c>
      <c r="E6019" s="7" t="s">
        <v>12295</v>
      </c>
      <c r="F6019" s="9">
        <v>0</v>
      </c>
      <c r="G6019" s="9">
        <v>70000</v>
      </c>
      <c r="H6019" s="9">
        <v>-9965638.0399999991</v>
      </c>
      <c r="I6019" s="9">
        <f t="shared" si="186"/>
        <v>-9965638.0399999954</v>
      </c>
      <c r="J6019" s="9">
        <f t="shared" si="187"/>
        <v>0</v>
      </c>
      <c r="K6019" s="8" t="s">
        <v>6312</v>
      </c>
    </row>
    <row r="6020" spans="1:11" x14ac:dyDescent="0.35">
      <c r="A6020" s="12">
        <v>6011</v>
      </c>
      <c r="B6020" s="12" t="s">
        <v>11916</v>
      </c>
      <c r="C6020" s="12" t="s">
        <v>5302</v>
      </c>
      <c r="D6020" s="12" t="s">
        <v>5302</v>
      </c>
      <c r="E6020" s="11" t="s">
        <v>12296</v>
      </c>
      <c r="F6020" s="13">
        <v>0</v>
      </c>
      <c r="G6020" s="13">
        <v>3.75</v>
      </c>
      <c r="H6020" s="13">
        <v>-9965641.7899999991</v>
      </c>
      <c r="I6020" s="13">
        <f t="shared" si="186"/>
        <v>-9965641.7899999954</v>
      </c>
      <c r="J6020" s="13">
        <f t="shared" si="187"/>
        <v>0</v>
      </c>
      <c r="K6020" s="12" t="s">
        <v>6312</v>
      </c>
    </row>
    <row r="6021" spans="1:11" x14ac:dyDescent="0.35">
      <c r="A6021" s="8">
        <v>6012</v>
      </c>
      <c r="B6021" s="8" t="s">
        <v>11916</v>
      </c>
      <c r="C6021" s="8" t="s">
        <v>5302</v>
      </c>
      <c r="D6021" s="8" t="s">
        <v>5302</v>
      </c>
      <c r="E6021" s="7" t="s">
        <v>12297</v>
      </c>
      <c r="F6021" s="9">
        <v>0</v>
      </c>
      <c r="G6021" s="9">
        <v>50</v>
      </c>
      <c r="H6021" s="9">
        <v>-9965691.7899999991</v>
      </c>
      <c r="I6021" s="9">
        <f t="shared" si="186"/>
        <v>-9965691.7899999954</v>
      </c>
      <c r="J6021" s="9">
        <f t="shared" si="187"/>
        <v>0</v>
      </c>
      <c r="K6021" s="8" t="s">
        <v>6312</v>
      </c>
    </row>
    <row r="6022" spans="1:11" x14ac:dyDescent="0.35">
      <c r="A6022" s="12">
        <v>6013</v>
      </c>
      <c r="B6022" s="12" t="s">
        <v>11916</v>
      </c>
      <c r="C6022" s="12" t="s">
        <v>5302</v>
      </c>
      <c r="D6022" s="12" t="s">
        <v>5302</v>
      </c>
      <c r="E6022" s="11" t="s">
        <v>12298</v>
      </c>
      <c r="F6022" s="13">
        <v>2000000</v>
      </c>
      <c r="G6022" s="13">
        <v>0</v>
      </c>
      <c r="H6022" s="13">
        <v>-7965691.79</v>
      </c>
      <c r="I6022" s="13">
        <f t="shared" si="186"/>
        <v>-7965691.7899999954</v>
      </c>
      <c r="J6022" s="13">
        <f t="shared" si="187"/>
        <v>0</v>
      </c>
      <c r="K6022" s="12" t="s">
        <v>6312</v>
      </c>
    </row>
    <row r="6023" spans="1:11" x14ac:dyDescent="0.35">
      <c r="A6023" s="8">
        <v>6014</v>
      </c>
      <c r="B6023" s="8" t="s">
        <v>11916</v>
      </c>
      <c r="C6023" s="8" t="s">
        <v>5302</v>
      </c>
      <c r="D6023" s="8" t="s">
        <v>5302</v>
      </c>
      <c r="E6023" s="7" t="s">
        <v>12299</v>
      </c>
      <c r="F6023" s="9">
        <v>0</v>
      </c>
      <c r="G6023" s="9">
        <v>100</v>
      </c>
      <c r="H6023" s="9">
        <v>-7965791.79</v>
      </c>
      <c r="I6023" s="9">
        <f t="shared" si="186"/>
        <v>-7965791.7899999954</v>
      </c>
      <c r="J6023" s="9">
        <f t="shared" si="187"/>
        <v>0</v>
      </c>
      <c r="K6023" s="8" t="s">
        <v>6312</v>
      </c>
    </row>
    <row r="6024" spans="1:11" x14ac:dyDescent="0.35">
      <c r="A6024" s="12">
        <v>6015</v>
      </c>
      <c r="B6024" s="12" t="s">
        <v>11916</v>
      </c>
      <c r="C6024" s="12" t="s">
        <v>5302</v>
      </c>
      <c r="D6024" s="12" t="s">
        <v>5302</v>
      </c>
      <c r="E6024" s="11" t="s">
        <v>12300</v>
      </c>
      <c r="F6024" s="13">
        <v>0</v>
      </c>
      <c r="G6024" s="13">
        <v>150000</v>
      </c>
      <c r="H6024" s="13">
        <v>-8115791.79</v>
      </c>
      <c r="I6024" s="13">
        <f t="shared" si="186"/>
        <v>-8115791.7899999954</v>
      </c>
      <c r="J6024" s="13">
        <f t="shared" si="187"/>
        <v>0</v>
      </c>
      <c r="K6024" s="12" t="s">
        <v>6312</v>
      </c>
    </row>
    <row r="6025" spans="1:11" x14ac:dyDescent="0.35">
      <c r="A6025" s="8">
        <v>6016</v>
      </c>
      <c r="B6025" s="8" t="s">
        <v>11916</v>
      </c>
      <c r="C6025" s="8" t="s">
        <v>5302</v>
      </c>
      <c r="D6025" s="8" t="s">
        <v>5302</v>
      </c>
      <c r="E6025" s="7" t="s">
        <v>12301</v>
      </c>
      <c r="F6025" s="9">
        <v>0</v>
      </c>
      <c r="G6025" s="9">
        <v>3.75</v>
      </c>
      <c r="H6025" s="9">
        <v>-8115795.54</v>
      </c>
      <c r="I6025" s="9">
        <f t="shared" si="186"/>
        <v>-8115795.5399999954</v>
      </c>
      <c r="J6025" s="9">
        <f t="shared" si="187"/>
        <v>0</v>
      </c>
      <c r="K6025" s="8" t="s">
        <v>6312</v>
      </c>
    </row>
    <row r="6026" spans="1:11" x14ac:dyDescent="0.35">
      <c r="A6026" s="12">
        <v>6017</v>
      </c>
      <c r="B6026" s="12" t="s">
        <v>11916</v>
      </c>
      <c r="C6026" s="12" t="s">
        <v>5302</v>
      </c>
      <c r="D6026" s="12" t="s">
        <v>5302</v>
      </c>
      <c r="E6026" s="11" t="s">
        <v>12302</v>
      </c>
      <c r="F6026" s="13">
        <v>0</v>
      </c>
      <c r="G6026" s="13">
        <v>50</v>
      </c>
      <c r="H6026" s="13">
        <v>-8115845.54</v>
      </c>
      <c r="I6026" s="13">
        <f t="shared" ref="I6026:I6089" si="188">I6025+F6026-G6026</f>
        <v>-8115845.5399999954</v>
      </c>
      <c r="J6026" s="13">
        <f t="shared" ref="J6026:J6089" si="189">H6026-I6026</f>
        <v>0</v>
      </c>
      <c r="K6026" s="12" t="s">
        <v>6312</v>
      </c>
    </row>
    <row r="6027" spans="1:11" x14ac:dyDescent="0.35">
      <c r="A6027" s="8">
        <v>6018</v>
      </c>
      <c r="B6027" s="8" t="s">
        <v>11916</v>
      </c>
      <c r="C6027" s="8" t="s">
        <v>5302</v>
      </c>
      <c r="D6027" s="8" t="s">
        <v>5302</v>
      </c>
      <c r="E6027" s="7" t="s">
        <v>12303</v>
      </c>
      <c r="F6027" s="9">
        <v>0</v>
      </c>
      <c r="G6027" s="9">
        <v>306500</v>
      </c>
      <c r="H6027" s="9">
        <v>-8422345.5399999991</v>
      </c>
      <c r="I6027" s="9">
        <f t="shared" si="188"/>
        <v>-8422345.5399999954</v>
      </c>
      <c r="J6027" s="9">
        <f t="shared" si="189"/>
        <v>0</v>
      </c>
      <c r="K6027" s="8" t="s">
        <v>6312</v>
      </c>
    </row>
    <row r="6028" spans="1:11" x14ac:dyDescent="0.35">
      <c r="A6028" s="12">
        <v>6019</v>
      </c>
      <c r="B6028" s="12" t="s">
        <v>11916</v>
      </c>
      <c r="C6028" s="12" t="s">
        <v>5302</v>
      </c>
      <c r="D6028" s="12" t="s">
        <v>5302</v>
      </c>
      <c r="E6028" s="11" t="s">
        <v>12304</v>
      </c>
      <c r="F6028" s="13">
        <v>0</v>
      </c>
      <c r="G6028" s="13">
        <v>3.75</v>
      </c>
      <c r="H6028" s="13">
        <v>-8422349.2899999991</v>
      </c>
      <c r="I6028" s="13">
        <f t="shared" si="188"/>
        <v>-8422349.2899999954</v>
      </c>
      <c r="J6028" s="13">
        <f t="shared" si="189"/>
        <v>0</v>
      </c>
      <c r="K6028" s="12" t="s">
        <v>6312</v>
      </c>
    </row>
    <row r="6029" spans="1:11" x14ac:dyDescent="0.35">
      <c r="A6029" s="8">
        <v>6020</v>
      </c>
      <c r="B6029" s="8" t="s">
        <v>11916</v>
      </c>
      <c r="C6029" s="8" t="s">
        <v>5302</v>
      </c>
      <c r="D6029" s="8" t="s">
        <v>5302</v>
      </c>
      <c r="E6029" s="7" t="s">
        <v>12305</v>
      </c>
      <c r="F6029" s="9">
        <v>0</v>
      </c>
      <c r="G6029" s="9">
        <v>50</v>
      </c>
      <c r="H6029" s="9">
        <v>-8422399.2899999991</v>
      </c>
      <c r="I6029" s="9">
        <f t="shared" si="188"/>
        <v>-8422399.2899999954</v>
      </c>
      <c r="J6029" s="9">
        <f t="shared" si="189"/>
        <v>0</v>
      </c>
      <c r="K6029" s="8" t="s">
        <v>6312</v>
      </c>
    </row>
    <row r="6030" spans="1:11" x14ac:dyDescent="0.35">
      <c r="A6030" s="12">
        <v>6021</v>
      </c>
      <c r="B6030" s="12" t="s">
        <v>11916</v>
      </c>
      <c r="C6030" s="12" t="s">
        <v>5302</v>
      </c>
      <c r="D6030" s="12" t="s">
        <v>5302</v>
      </c>
      <c r="E6030" s="11" t="s">
        <v>12306</v>
      </c>
      <c r="F6030" s="13">
        <v>0</v>
      </c>
      <c r="G6030" s="13">
        <v>105000</v>
      </c>
      <c r="H6030" s="13">
        <v>-8527399.2899999991</v>
      </c>
      <c r="I6030" s="13">
        <f t="shared" si="188"/>
        <v>-8527399.2899999954</v>
      </c>
      <c r="J6030" s="13">
        <f t="shared" si="189"/>
        <v>0</v>
      </c>
      <c r="K6030" s="12" t="s">
        <v>6312</v>
      </c>
    </row>
    <row r="6031" spans="1:11" x14ac:dyDescent="0.35">
      <c r="A6031" s="8">
        <v>6022</v>
      </c>
      <c r="B6031" s="8" t="s">
        <v>11916</v>
      </c>
      <c r="C6031" s="8" t="s">
        <v>5302</v>
      </c>
      <c r="D6031" s="8" t="s">
        <v>5302</v>
      </c>
      <c r="E6031" s="7" t="s">
        <v>12307</v>
      </c>
      <c r="F6031" s="9">
        <v>0</v>
      </c>
      <c r="G6031" s="9">
        <v>3.75</v>
      </c>
      <c r="H6031" s="9">
        <v>-8527403.0399999991</v>
      </c>
      <c r="I6031" s="9">
        <f t="shared" si="188"/>
        <v>-8527403.0399999954</v>
      </c>
      <c r="J6031" s="9">
        <f t="shared" si="189"/>
        <v>0</v>
      </c>
      <c r="K6031" s="8" t="s">
        <v>6312</v>
      </c>
    </row>
    <row r="6032" spans="1:11" x14ac:dyDescent="0.35">
      <c r="A6032" s="12">
        <v>6023</v>
      </c>
      <c r="B6032" s="12" t="s">
        <v>11916</v>
      </c>
      <c r="C6032" s="12" t="s">
        <v>5302</v>
      </c>
      <c r="D6032" s="12" t="s">
        <v>5302</v>
      </c>
      <c r="E6032" s="11" t="s">
        <v>12308</v>
      </c>
      <c r="F6032" s="13">
        <v>0</v>
      </c>
      <c r="G6032" s="13">
        <v>50</v>
      </c>
      <c r="H6032" s="13">
        <v>-8527453.0399999991</v>
      </c>
      <c r="I6032" s="13">
        <f t="shared" si="188"/>
        <v>-8527453.0399999954</v>
      </c>
      <c r="J6032" s="13">
        <f t="shared" si="189"/>
        <v>0</v>
      </c>
      <c r="K6032" s="12" t="s">
        <v>6312</v>
      </c>
    </row>
    <row r="6033" spans="1:11" x14ac:dyDescent="0.35">
      <c r="A6033" s="8">
        <v>6024</v>
      </c>
      <c r="B6033" s="8" t="s">
        <v>11916</v>
      </c>
      <c r="C6033" s="8" t="s">
        <v>5302</v>
      </c>
      <c r="D6033" s="8" t="s">
        <v>12309</v>
      </c>
      <c r="E6033" s="7" t="s">
        <v>12310</v>
      </c>
      <c r="F6033" s="9">
        <v>0</v>
      </c>
      <c r="G6033" s="9">
        <v>100000</v>
      </c>
      <c r="H6033" s="9">
        <v>-8627453.0399999991</v>
      </c>
      <c r="I6033" s="9">
        <f t="shared" si="188"/>
        <v>-8627453.0399999954</v>
      </c>
      <c r="J6033" s="9">
        <f t="shared" si="189"/>
        <v>0</v>
      </c>
      <c r="K6033" s="8" t="s">
        <v>6312</v>
      </c>
    </row>
    <row r="6034" spans="1:11" x14ac:dyDescent="0.35">
      <c r="A6034" s="12">
        <v>6025</v>
      </c>
      <c r="B6034" s="12" t="s">
        <v>11916</v>
      </c>
      <c r="C6034" s="12" t="s">
        <v>5302</v>
      </c>
      <c r="D6034" s="12" t="s">
        <v>12309</v>
      </c>
      <c r="E6034" s="11" t="s">
        <v>12311</v>
      </c>
      <c r="F6034" s="13">
        <v>0</v>
      </c>
      <c r="G6034" s="13">
        <v>3.75</v>
      </c>
      <c r="H6034" s="13">
        <v>-8627456.7899999991</v>
      </c>
      <c r="I6034" s="13">
        <f t="shared" si="188"/>
        <v>-8627456.7899999954</v>
      </c>
      <c r="J6034" s="13">
        <f t="shared" si="189"/>
        <v>0</v>
      </c>
      <c r="K6034" s="12" t="s">
        <v>6312</v>
      </c>
    </row>
    <row r="6035" spans="1:11" x14ac:dyDescent="0.35">
      <c r="A6035" s="8">
        <v>6026</v>
      </c>
      <c r="B6035" s="8" t="s">
        <v>11916</v>
      </c>
      <c r="C6035" s="8" t="s">
        <v>5302</v>
      </c>
      <c r="D6035" s="8" t="s">
        <v>12309</v>
      </c>
      <c r="E6035" s="7" t="s">
        <v>12312</v>
      </c>
      <c r="F6035" s="9">
        <v>0</v>
      </c>
      <c r="G6035" s="9">
        <v>50</v>
      </c>
      <c r="H6035" s="9">
        <v>-8627506.7899999991</v>
      </c>
      <c r="I6035" s="9">
        <f t="shared" si="188"/>
        <v>-8627506.7899999954</v>
      </c>
      <c r="J6035" s="9">
        <f t="shared" si="189"/>
        <v>0</v>
      </c>
      <c r="K6035" s="8" t="s">
        <v>6312</v>
      </c>
    </row>
    <row r="6036" spans="1:11" x14ac:dyDescent="0.35">
      <c r="A6036" s="12">
        <v>6027</v>
      </c>
      <c r="B6036" s="12" t="s">
        <v>11916</v>
      </c>
      <c r="C6036" s="12" t="s">
        <v>5302</v>
      </c>
      <c r="D6036" s="12" t="s">
        <v>12309</v>
      </c>
      <c r="E6036" s="11" t="s">
        <v>12313</v>
      </c>
      <c r="F6036" s="13">
        <v>0</v>
      </c>
      <c r="G6036" s="13">
        <v>150000</v>
      </c>
      <c r="H6036" s="13">
        <v>-8777506.7899999991</v>
      </c>
      <c r="I6036" s="13">
        <f t="shared" si="188"/>
        <v>-8777506.7899999954</v>
      </c>
      <c r="J6036" s="13">
        <f t="shared" si="189"/>
        <v>0</v>
      </c>
      <c r="K6036" s="12" t="s">
        <v>6312</v>
      </c>
    </row>
    <row r="6037" spans="1:11" x14ac:dyDescent="0.35">
      <c r="A6037" s="8">
        <v>6028</v>
      </c>
      <c r="B6037" s="8" t="s">
        <v>11916</v>
      </c>
      <c r="C6037" s="8" t="s">
        <v>5302</v>
      </c>
      <c r="D6037" s="8" t="s">
        <v>12309</v>
      </c>
      <c r="E6037" s="7" t="s">
        <v>12314</v>
      </c>
      <c r="F6037" s="9">
        <v>0</v>
      </c>
      <c r="G6037" s="9">
        <v>3.75</v>
      </c>
      <c r="H6037" s="9">
        <v>-8777510.5399999991</v>
      </c>
      <c r="I6037" s="9">
        <f t="shared" si="188"/>
        <v>-8777510.5399999954</v>
      </c>
      <c r="J6037" s="9">
        <f t="shared" si="189"/>
        <v>0</v>
      </c>
      <c r="K6037" s="8" t="s">
        <v>6312</v>
      </c>
    </row>
    <row r="6038" spans="1:11" x14ac:dyDescent="0.35">
      <c r="A6038" s="12">
        <v>6029</v>
      </c>
      <c r="B6038" s="12" t="s">
        <v>11916</v>
      </c>
      <c r="C6038" s="12" t="s">
        <v>5302</v>
      </c>
      <c r="D6038" s="12" t="s">
        <v>12309</v>
      </c>
      <c r="E6038" s="11" t="s">
        <v>12315</v>
      </c>
      <c r="F6038" s="13">
        <v>0</v>
      </c>
      <c r="G6038" s="13">
        <v>50</v>
      </c>
      <c r="H6038" s="13">
        <v>-8777560.5399999991</v>
      </c>
      <c r="I6038" s="13">
        <f t="shared" si="188"/>
        <v>-8777560.5399999954</v>
      </c>
      <c r="J6038" s="13">
        <f t="shared" si="189"/>
        <v>0</v>
      </c>
      <c r="K6038" s="12" t="s">
        <v>6312</v>
      </c>
    </row>
    <row r="6039" spans="1:11" x14ac:dyDescent="0.35">
      <c r="A6039" s="8">
        <v>6030</v>
      </c>
      <c r="B6039" s="8" t="s">
        <v>11916</v>
      </c>
      <c r="C6039" s="8" t="s">
        <v>5302</v>
      </c>
      <c r="D6039" s="8" t="s">
        <v>12309</v>
      </c>
      <c r="E6039" s="7" t="s">
        <v>12316</v>
      </c>
      <c r="F6039" s="9">
        <v>0</v>
      </c>
      <c r="G6039" s="9">
        <v>20000</v>
      </c>
      <c r="H6039" s="9">
        <v>-8797560.5399999991</v>
      </c>
      <c r="I6039" s="9">
        <f t="shared" si="188"/>
        <v>-8797560.5399999954</v>
      </c>
      <c r="J6039" s="9">
        <f t="shared" si="189"/>
        <v>0</v>
      </c>
      <c r="K6039" s="8" t="s">
        <v>6342</v>
      </c>
    </row>
    <row r="6040" spans="1:11" x14ac:dyDescent="0.35">
      <c r="A6040" s="12">
        <v>6031</v>
      </c>
      <c r="B6040" s="12" t="s">
        <v>11916</v>
      </c>
      <c r="C6040" s="12" t="s">
        <v>5302</v>
      </c>
      <c r="D6040" s="12" t="s">
        <v>12309</v>
      </c>
      <c r="E6040" s="11" t="s">
        <v>12317</v>
      </c>
      <c r="F6040" s="13">
        <v>0</v>
      </c>
      <c r="G6040" s="13">
        <v>1.88</v>
      </c>
      <c r="H6040" s="13">
        <v>-8797562.4199999999</v>
      </c>
      <c r="I6040" s="13">
        <f t="shared" si="188"/>
        <v>-8797562.4199999962</v>
      </c>
      <c r="J6040" s="13">
        <f t="shared" si="189"/>
        <v>0</v>
      </c>
      <c r="K6040" s="12" t="s">
        <v>6342</v>
      </c>
    </row>
    <row r="6041" spans="1:11" x14ac:dyDescent="0.35">
      <c r="A6041" s="8">
        <v>6032</v>
      </c>
      <c r="B6041" s="8" t="s">
        <v>11916</v>
      </c>
      <c r="C6041" s="8" t="s">
        <v>5302</v>
      </c>
      <c r="D6041" s="8" t="s">
        <v>12309</v>
      </c>
      <c r="E6041" s="7" t="s">
        <v>12318</v>
      </c>
      <c r="F6041" s="9">
        <v>0</v>
      </c>
      <c r="G6041" s="9">
        <v>25</v>
      </c>
      <c r="H6041" s="9">
        <v>-8797587.4199999999</v>
      </c>
      <c r="I6041" s="9">
        <f t="shared" si="188"/>
        <v>-8797587.4199999962</v>
      </c>
      <c r="J6041" s="9">
        <f t="shared" si="189"/>
        <v>0</v>
      </c>
      <c r="K6041" s="8" t="s">
        <v>6342</v>
      </c>
    </row>
    <row r="6042" spans="1:11" x14ac:dyDescent="0.35">
      <c r="A6042" s="12">
        <v>6033</v>
      </c>
      <c r="B6042" s="12" t="s">
        <v>11916</v>
      </c>
      <c r="C6042" s="12" t="s">
        <v>5302</v>
      </c>
      <c r="D6042" s="12" t="s">
        <v>12309</v>
      </c>
      <c r="E6042" s="11" t="s">
        <v>12319</v>
      </c>
      <c r="F6042" s="13">
        <v>0</v>
      </c>
      <c r="G6042" s="13">
        <v>10000</v>
      </c>
      <c r="H6042" s="13">
        <v>-8807587.4199999999</v>
      </c>
      <c r="I6042" s="13">
        <f t="shared" si="188"/>
        <v>-8807587.4199999962</v>
      </c>
      <c r="J6042" s="13">
        <f t="shared" si="189"/>
        <v>0</v>
      </c>
      <c r="K6042" s="12" t="s">
        <v>6342</v>
      </c>
    </row>
    <row r="6043" spans="1:11" x14ac:dyDescent="0.35">
      <c r="A6043" s="8">
        <v>6034</v>
      </c>
      <c r="B6043" s="8" t="s">
        <v>11916</v>
      </c>
      <c r="C6043" s="8" t="s">
        <v>5302</v>
      </c>
      <c r="D6043" s="8" t="s">
        <v>12309</v>
      </c>
      <c r="E6043" s="7" t="s">
        <v>12320</v>
      </c>
      <c r="F6043" s="9">
        <v>0</v>
      </c>
      <c r="G6043" s="9">
        <v>1.88</v>
      </c>
      <c r="H6043" s="9">
        <v>-8807589.3000000007</v>
      </c>
      <c r="I6043" s="9">
        <f t="shared" si="188"/>
        <v>-8807589.299999997</v>
      </c>
      <c r="J6043" s="9">
        <f t="shared" si="189"/>
        <v>0</v>
      </c>
      <c r="K6043" s="8" t="s">
        <v>6342</v>
      </c>
    </row>
    <row r="6044" spans="1:11" x14ac:dyDescent="0.35">
      <c r="A6044" s="12">
        <v>6035</v>
      </c>
      <c r="B6044" s="12" t="s">
        <v>11916</v>
      </c>
      <c r="C6044" s="12" t="s">
        <v>5302</v>
      </c>
      <c r="D6044" s="12" t="s">
        <v>12309</v>
      </c>
      <c r="E6044" s="11" t="s">
        <v>12321</v>
      </c>
      <c r="F6044" s="13">
        <v>0</v>
      </c>
      <c r="G6044" s="13">
        <v>25</v>
      </c>
      <c r="H6044" s="13">
        <v>-8807614.3000000007</v>
      </c>
      <c r="I6044" s="13">
        <f t="shared" si="188"/>
        <v>-8807614.299999997</v>
      </c>
      <c r="J6044" s="13">
        <f t="shared" si="189"/>
        <v>0</v>
      </c>
      <c r="K6044" s="12" t="s">
        <v>6342</v>
      </c>
    </row>
    <row r="6045" spans="1:11" x14ac:dyDescent="0.35">
      <c r="A6045" s="8">
        <v>6036</v>
      </c>
      <c r="B6045" s="8" t="s">
        <v>11916</v>
      </c>
      <c r="C6045" s="8" t="s">
        <v>5302</v>
      </c>
      <c r="D6045" s="8" t="s">
        <v>12309</v>
      </c>
      <c r="E6045" s="7" t="s">
        <v>12322</v>
      </c>
      <c r="F6045" s="9">
        <v>0</v>
      </c>
      <c r="G6045" s="9">
        <v>43600</v>
      </c>
      <c r="H6045" s="9">
        <v>-8851214.3000000007</v>
      </c>
      <c r="I6045" s="9">
        <f t="shared" si="188"/>
        <v>-8851214.299999997</v>
      </c>
      <c r="J6045" s="9">
        <f t="shared" si="189"/>
        <v>0</v>
      </c>
      <c r="K6045" s="8" t="s">
        <v>6342</v>
      </c>
    </row>
    <row r="6046" spans="1:11" x14ac:dyDescent="0.35">
      <c r="A6046" s="12">
        <v>6037</v>
      </c>
      <c r="B6046" s="12" t="s">
        <v>11916</v>
      </c>
      <c r="C6046" s="12" t="s">
        <v>5302</v>
      </c>
      <c r="D6046" s="12" t="s">
        <v>12309</v>
      </c>
      <c r="E6046" s="11" t="s">
        <v>12323</v>
      </c>
      <c r="F6046" s="13">
        <v>0</v>
      </c>
      <c r="G6046" s="13">
        <v>1.88</v>
      </c>
      <c r="H6046" s="13">
        <v>-8851216.1799999997</v>
      </c>
      <c r="I6046" s="13">
        <f t="shared" si="188"/>
        <v>-8851216.1799999978</v>
      </c>
      <c r="J6046" s="13">
        <f t="shared" si="189"/>
        <v>0</v>
      </c>
      <c r="K6046" s="12" t="s">
        <v>6342</v>
      </c>
    </row>
    <row r="6047" spans="1:11" x14ac:dyDescent="0.35">
      <c r="A6047" s="8">
        <v>6038</v>
      </c>
      <c r="B6047" s="8" t="s">
        <v>11916</v>
      </c>
      <c r="C6047" s="8" t="s">
        <v>5302</v>
      </c>
      <c r="D6047" s="8" t="s">
        <v>12309</v>
      </c>
      <c r="E6047" s="7" t="s">
        <v>12324</v>
      </c>
      <c r="F6047" s="9">
        <v>0</v>
      </c>
      <c r="G6047" s="9">
        <v>25</v>
      </c>
      <c r="H6047" s="9">
        <v>-8851241.1799999997</v>
      </c>
      <c r="I6047" s="9">
        <f t="shared" si="188"/>
        <v>-8851241.1799999978</v>
      </c>
      <c r="J6047" s="9">
        <f t="shared" si="189"/>
        <v>0</v>
      </c>
      <c r="K6047" s="8" t="s">
        <v>6342</v>
      </c>
    </row>
    <row r="6048" spans="1:11" x14ac:dyDescent="0.35">
      <c r="A6048" s="12">
        <v>6039</v>
      </c>
      <c r="B6048" s="12" t="s">
        <v>11916</v>
      </c>
      <c r="C6048" s="12" t="s">
        <v>12309</v>
      </c>
      <c r="D6048" s="12" t="s">
        <v>12309</v>
      </c>
      <c r="E6048" s="11" t="s">
        <v>12325</v>
      </c>
      <c r="F6048" s="13">
        <v>0</v>
      </c>
      <c r="G6048" s="13">
        <v>20000</v>
      </c>
      <c r="H6048" s="13">
        <v>-8871241.1799999997</v>
      </c>
      <c r="I6048" s="13">
        <f t="shared" si="188"/>
        <v>-8871241.1799999978</v>
      </c>
      <c r="J6048" s="13">
        <f t="shared" si="189"/>
        <v>0</v>
      </c>
      <c r="K6048" s="12" t="s">
        <v>6342</v>
      </c>
    </row>
    <row r="6049" spans="1:11" x14ac:dyDescent="0.35">
      <c r="A6049" s="8">
        <v>6040</v>
      </c>
      <c r="B6049" s="8" t="s">
        <v>11916</v>
      </c>
      <c r="C6049" s="8" t="s">
        <v>12309</v>
      </c>
      <c r="D6049" s="8" t="s">
        <v>12309</v>
      </c>
      <c r="E6049" s="7" t="s">
        <v>12326</v>
      </c>
      <c r="F6049" s="9">
        <v>0</v>
      </c>
      <c r="G6049" s="9">
        <v>1.88</v>
      </c>
      <c r="H6049" s="9">
        <v>-8871243.0600000005</v>
      </c>
      <c r="I6049" s="9">
        <f t="shared" si="188"/>
        <v>-8871243.0599999987</v>
      </c>
      <c r="J6049" s="9">
        <f t="shared" si="189"/>
        <v>0</v>
      </c>
      <c r="K6049" s="8" t="s">
        <v>6342</v>
      </c>
    </row>
    <row r="6050" spans="1:11" x14ac:dyDescent="0.35">
      <c r="A6050" s="12">
        <v>6041</v>
      </c>
      <c r="B6050" s="12" t="s">
        <v>11916</v>
      </c>
      <c r="C6050" s="12" t="s">
        <v>12309</v>
      </c>
      <c r="D6050" s="12" t="s">
        <v>12309</v>
      </c>
      <c r="E6050" s="11" t="s">
        <v>12327</v>
      </c>
      <c r="F6050" s="13">
        <v>0</v>
      </c>
      <c r="G6050" s="13">
        <v>25</v>
      </c>
      <c r="H6050" s="13">
        <v>-8871268.0600000005</v>
      </c>
      <c r="I6050" s="13">
        <f t="shared" si="188"/>
        <v>-8871268.0599999987</v>
      </c>
      <c r="J6050" s="13">
        <f t="shared" si="189"/>
        <v>0</v>
      </c>
      <c r="K6050" s="12" t="s">
        <v>6342</v>
      </c>
    </row>
    <row r="6051" spans="1:11" x14ac:dyDescent="0.35">
      <c r="A6051" s="8">
        <v>6042</v>
      </c>
      <c r="B6051" s="8" t="s">
        <v>11916</v>
      </c>
      <c r="C6051" s="8" t="s">
        <v>12309</v>
      </c>
      <c r="D6051" s="8" t="s">
        <v>12309</v>
      </c>
      <c r="E6051" s="7" t="s">
        <v>12328</v>
      </c>
      <c r="F6051" s="9">
        <v>0</v>
      </c>
      <c r="G6051" s="9">
        <v>998500</v>
      </c>
      <c r="H6051" s="9">
        <v>-9869768.0600000005</v>
      </c>
      <c r="I6051" s="9">
        <f t="shared" si="188"/>
        <v>-9869768.0599999987</v>
      </c>
      <c r="J6051" s="9">
        <f t="shared" si="189"/>
        <v>0</v>
      </c>
      <c r="K6051" s="8" t="s">
        <v>6342</v>
      </c>
    </row>
    <row r="6052" spans="1:11" x14ac:dyDescent="0.35">
      <c r="A6052" s="12">
        <v>6043</v>
      </c>
      <c r="B6052" s="12" t="s">
        <v>11916</v>
      </c>
      <c r="C6052" s="12" t="s">
        <v>12309</v>
      </c>
      <c r="D6052" s="12" t="s">
        <v>12309</v>
      </c>
      <c r="E6052" s="11" t="s">
        <v>12329</v>
      </c>
      <c r="F6052" s="13">
        <v>0</v>
      </c>
      <c r="G6052" s="13">
        <v>3.75</v>
      </c>
      <c r="H6052" s="13">
        <v>-9869771.8100000005</v>
      </c>
      <c r="I6052" s="13">
        <f t="shared" si="188"/>
        <v>-9869771.8099999987</v>
      </c>
      <c r="J6052" s="13">
        <f t="shared" si="189"/>
        <v>0</v>
      </c>
      <c r="K6052" s="12" t="s">
        <v>6342</v>
      </c>
    </row>
    <row r="6053" spans="1:11" x14ac:dyDescent="0.35">
      <c r="A6053" s="8">
        <v>6044</v>
      </c>
      <c r="B6053" s="8" t="s">
        <v>11916</v>
      </c>
      <c r="C6053" s="8" t="s">
        <v>12309</v>
      </c>
      <c r="D6053" s="8" t="s">
        <v>12309</v>
      </c>
      <c r="E6053" s="7" t="s">
        <v>12330</v>
      </c>
      <c r="F6053" s="9">
        <v>0</v>
      </c>
      <c r="G6053" s="9">
        <v>50</v>
      </c>
      <c r="H6053" s="9">
        <v>-9869821.8100000005</v>
      </c>
      <c r="I6053" s="9">
        <f t="shared" si="188"/>
        <v>-9869821.8099999987</v>
      </c>
      <c r="J6053" s="9">
        <f t="shared" si="189"/>
        <v>0</v>
      </c>
      <c r="K6053" s="8" t="s">
        <v>6342</v>
      </c>
    </row>
    <row r="6054" spans="1:11" x14ac:dyDescent="0.35">
      <c r="A6054" s="12">
        <v>6045</v>
      </c>
      <c r="B6054" s="12" t="s">
        <v>11916</v>
      </c>
      <c r="C6054" s="12" t="s">
        <v>12309</v>
      </c>
      <c r="D6054" s="12" t="s">
        <v>12309</v>
      </c>
      <c r="E6054" s="11" t="s">
        <v>12331</v>
      </c>
      <c r="F6054" s="13">
        <v>0</v>
      </c>
      <c r="G6054" s="13">
        <v>30000</v>
      </c>
      <c r="H6054" s="13">
        <v>-9899821.8100000005</v>
      </c>
      <c r="I6054" s="13">
        <f t="shared" si="188"/>
        <v>-9899821.8099999987</v>
      </c>
      <c r="J6054" s="13">
        <f t="shared" si="189"/>
        <v>0</v>
      </c>
      <c r="K6054" s="12" t="s">
        <v>6342</v>
      </c>
    </row>
    <row r="6055" spans="1:11" x14ac:dyDescent="0.35">
      <c r="A6055" s="8">
        <v>6046</v>
      </c>
      <c r="B6055" s="8" t="s">
        <v>11916</v>
      </c>
      <c r="C6055" s="8" t="s">
        <v>12309</v>
      </c>
      <c r="D6055" s="8" t="s">
        <v>12309</v>
      </c>
      <c r="E6055" s="7" t="s">
        <v>12332</v>
      </c>
      <c r="F6055" s="9">
        <v>0</v>
      </c>
      <c r="G6055" s="9">
        <v>1.88</v>
      </c>
      <c r="H6055" s="9">
        <v>-9899823.6899999995</v>
      </c>
      <c r="I6055" s="9">
        <f t="shared" si="188"/>
        <v>-9899823.6899999995</v>
      </c>
      <c r="J6055" s="9">
        <f t="shared" si="189"/>
        <v>0</v>
      </c>
      <c r="K6055" s="8" t="s">
        <v>6342</v>
      </c>
    </row>
    <row r="6056" spans="1:11" x14ac:dyDescent="0.35">
      <c r="A6056" s="12">
        <v>6047</v>
      </c>
      <c r="B6056" s="12" t="s">
        <v>11916</v>
      </c>
      <c r="C6056" s="12" t="s">
        <v>12309</v>
      </c>
      <c r="D6056" s="12" t="s">
        <v>12309</v>
      </c>
      <c r="E6056" s="11" t="s">
        <v>12333</v>
      </c>
      <c r="F6056" s="13">
        <v>0</v>
      </c>
      <c r="G6056" s="13">
        <v>25</v>
      </c>
      <c r="H6056" s="13">
        <v>-9899848.6899999995</v>
      </c>
      <c r="I6056" s="13">
        <f t="shared" si="188"/>
        <v>-9899848.6899999995</v>
      </c>
      <c r="J6056" s="13">
        <f t="shared" si="189"/>
        <v>0</v>
      </c>
      <c r="K6056" s="12" t="s">
        <v>6342</v>
      </c>
    </row>
    <row r="6057" spans="1:11" x14ac:dyDescent="0.35">
      <c r="A6057" s="8">
        <v>6048</v>
      </c>
      <c r="B6057" s="8" t="s">
        <v>11916</v>
      </c>
      <c r="C6057" s="8" t="s">
        <v>12334</v>
      </c>
      <c r="D6057" s="8" t="s">
        <v>367</v>
      </c>
      <c r="E6057" s="7" t="s">
        <v>12335</v>
      </c>
      <c r="F6057" s="9">
        <v>0</v>
      </c>
      <c r="G6057" s="9">
        <v>100</v>
      </c>
      <c r="H6057" s="9">
        <v>-9899948.6899999995</v>
      </c>
      <c r="I6057" s="9">
        <f t="shared" si="188"/>
        <v>-9899948.6899999995</v>
      </c>
      <c r="J6057" s="9">
        <f t="shared" si="189"/>
        <v>0</v>
      </c>
      <c r="K6057" s="8" t="s">
        <v>6342</v>
      </c>
    </row>
    <row r="6058" spans="1:11" x14ac:dyDescent="0.35">
      <c r="A6058" s="12">
        <v>6049</v>
      </c>
      <c r="B6058" s="12" t="s">
        <v>11916</v>
      </c>
      <c r="C6058" s="12" t="s">
        <v>12336</v>
      </c>
      <c r="D6058" s="12" t="s">
        <v>367</v>
      </c>
      <c r="E6058" s="11" t="s">
        <v>12337</v>
      </c>
      <c r="F6058" s="13">
        <v>1000000</v>
      </c>
      <c r="G6058" s="13">
        <v>0</v>
      </c>
      <c r="H6058" s="13">
        <v>-8899948.6899999995</v>
      </c>
      <c r="I6058" s="13">
        <f t="shared" si="188"/>
        <v>-8899948.6899999995</v>
      </c>
      <c r="J6058" s="13">
        <f t="shared" si="189"/>
        <v>0</v>
      </c>
      <c r="K6058" s="12" t="s">
        <v>6342</v>
      </c>
    </row>
    <row r="6059" spans="1:11" x14ac:dyDescent="0.35">
      <c r="A6059" s="8">
        <v>6050</v>
      </c>
      <c r="B6059" s="8" t="s">
        <v>11916</v>
      </c>
      <c r="C6059" s="8" t="s">
        <v>367</v>
      </c>
      <c r="D6059" s="8" t="s">
        <v>367</v>
      </c>
      <c r="E6059" s="7" t="s">
        <v>12338</v>
      </c>
      <c r="F6059" s="9">
        <v>0</v>
      </c>
      <c r="G6059" s="9">
        <v>50</v>
      </c>
      <c r="H6059" s="9">
        <v>-8899998.6899999995</v>
      </c>
      <c r="I6059" s="9">
        <f t="shared" si="188"/>
        <v>-8899998.6899999995</v>
      </c>
      <c r="J6059" s="9">
        <f t="shared" si="189"/>
        <v>0</v>
      </c>
      <c r="K6059" s="8" t="s">
        <v>6342</v>
      </c>
    </row>
    <row r="6060" spans="1:11" x14ac:dyDescent="0.35">
      <c r="A6060" s="12">
        <v>6051</v>
      </c>
      <c r="B6060" s="12" t="s">
        <v>11916</v>
      </c>
      <c r="C6060" s="12" t="s">
        <v>367</v>
      </c>
      <c r="D6060" s="12" t="s">
        <v>367</v>
      </c>
      <c r="E6060" s="11" t="s">
        <v>12339</v>
      </c>
      <c r="F6060" s="13">
        <v>0</v>
      </c>
      <c r="G6060" s="13">
        <v>1090000</v>
      </c>
      <c r="H6060" s="13">
        <v>-9989998.6899999995</v>
      </c>
      <c r="I6060" s="13">
        <f t="shared" si="188"/>
        <v>-9989998.6899999995</v>
      </c>
      <c r="J6060" s="13">
        <f t="shared" si="189"/>
        <v>0</v>
      </c>
      <c r="K6060" s="12" t="s">
        <v>6342</v>
      </c>
    </row>
    <row r="6061" spans="1:11" x14ac:dyDescent="0.35">
      <c r="A6061" s="8">
        <v>6052</v>
      </c>
      <c r="B6061" s="8" t="s">
        <v>11916</v>
      </c>
      <c r="C6061" s="8" t="s">
        <v>367</v>
      </c>
      <c r="D6061" s="8" t="s">
        <v>367</v>
      </c>
      <c r="E6061" s="7" t="s">
        <v>12340</v>
      </c>
      <c r="F6061" s="9">
        <v>0</v>
      </c>
      <c r="G6061" s="9">
        <v>3.75</v>
      </c>
      <c r="H6061" s="9">
        <v>-9990002.4399999995</v>
      </c>
      <c r="I6061" s="9">
        <f t="shared" si="188"/>
        <v>-9990002.4399999995</v>
      </c>
      <c r="J6061" s="9">
        <f t="shared" si="189"/>
        <v>0</v>
      </c>
      <c r="K6061" s="8" t="s">
        <v>6342</v>
      </c>
    </row>
    <row r="6062" spans="1:11" x14ac:dyDescent="0.35">
      <c r="A6062" s="12">
        <v>6053</v>
      </c>
      <c r="B6062" s="12" t="s">
        <v>11916</v>
      </c>
      <c r="C6062" s="12" t="s">
        <v>367</v>
      </c>
      <c r="D6062" s="12" t="s">
        <v>367</v>
      </c>
      <c r="E6062" s="11" t="s">
        <v>12341</v>
      </c>
      <c r="F6062" s="13">
        <v>0</v>
      </c>
      <c r="G6062" s="13">
        <v>50</v>
      </c>
      <c r="H6062" s="13">
        <v>-9990052.4399999995</v>
      </c>
      <c r="I6062" s="13">
        <f t="shared" si="188"/>
        <v>-9990052.4399999995</v>
      </c>
      <c r="J6062" s="13">
        <f t="shared" si="189"/>
        <v>0</v>
      </c>
      <c r="K6062" s="12" t="s">
        <v>6342</v>
      </c>
    </row>
    <row r="6063" spans="1:11" x14ac:dyDescent="0.35">
      <c r="A6063" s="8">
        <v>6054</v>
      </c>
      <c r="B6063" s="8" t="s">
        <v>11916</v>
      </c>
      <c r="C6063" s="8" t="s">
        <v>371</v>
      </c>
      <c r="D6063" s="8" t="s">
        <v>371</v>
      </c>
      <c r="E6063" s="7" t="s">
        <v>12342</v>
      </c>
      <c r="F6063" s="9">
        <v>0</v>
      </c>
      <c r="G6063" s="9">
        <v>77.400000000000006</v>
      </c>
      <c r="H6063" s="9">
        <v>-9990129.8399999999</v>
      </c>
      <c r="I6063" s="9">
        <f t="shared" si="188"/>
        <v>-9990129.8399999999</v>
      </c>
      <c r="J6063" s="9">
        <f t="shared" si="189"/>
        <v>0</v>
      </c>
      <c r="K6063" s="8" t="s">
        <v>6342</v>
      </c>
    </row>
    <row r="6064" spans="1:11" x14ac:dyDescent="0.35">
      <c r="A6064" s="12">
        <v>6055</v>
      </c>
      <c r="B6064" s="12" t="s">
        <v>11916</v>
      </c>
      <c r="C6064" s="12" t="s">
        <v>5427</v>
      </c>
      <c r="D6064" s="12" t="s">
        <v>5427</v>
      </c>
      <c r="E6064" s="11" t="s">
        <v>12343</v>
      </c>
      <c r="F6064" s="13">
        <v>500000</v>
      </c>
      <c r="G6064" s="13">
        <v>0</v>
      </c>
      <c r="H6064" s="13">
        <v>-9490129.8399999999</v>
      </c>
      <c r="I6064" s="13">
        <f t="shared" si="188"/>
        <v>-9490129.8399999999</v>
      </c>
      <c r="J6064" s="13">
        <f t="shared" si="189"/>
        <v>0</v>
      </c>
      <c r="K6064" s="12" t="s">
        <v>6342</v>
      </c>
    </row>
    <row r="6065" spans="1:11" x14ac:dyDescent="0.35">
      <c r="A6065" s="8">
        <v>6056</v>
      </c>
      <c r="B6065" s="8" t="s">
        <v>11916</v>
      </c>
      <c r="C6065" s="8" t="s">
        <v>5431</v>
      </c>
      <c r="D6065" s="8" t="s">
        <v>5431</v>
      </c>
      <c r="E6065" s="7" t="s">
        <v>12344</v>
      </c>
      <c r="F6065" s="9">
        <v>0</v>
      </c>
      <c r="G6065" s="9">
        <v>50</v>
      </c>
      <c r="H6065" s="9">
        <v>-9490179.8399999999</v>
      </c>
      <c r="I6065" s="9">
        <f t="shared" si="188"/>
        <v>-9490179.8399999999</v>
      </c>
      <c r="J6065" s="9">
        <f t="shared" si="189"/>
        <v>0</v>
      </c>
      <c r="K6065" s="8" t="s">
        <v>6368</v>
      </c>
    </row>
    <row r="6066" spans="1:11" x14ac:dyDescent="0.35">
      <c r="A6066" s="12">
        <v>6057</v>
      </c>
      <c r="B6066" s="12" t="s">
        <v>11916</v>
      </c>
      <c r="C6066" s="12" t="s">
        <v>5454</v>
      </c>
      <c r="D6066" s="12" t="s">
        <v>5454</v>
      </c>
      <c r="E6066" s="11" t="s">
        <v>12345</v>
      </c>
      <c r="F6066" s="13">
        <v>500000</v>
      </c>
      <c r="G6066" s="13">
        <v>0</v>
      </c>
      <c r="H6066" s="13">
        <v>-8990179.8399999999</v>
      </c>
      <c r="I6066" s="13">
        <f t="shared" si="188"/>
        <v>-8990179.8399999999</v>
      </c>
      <c r="J6066" s="13">
        <f t="shared" si="189"/>
        <v>0</v>
      </c>
      <c r="K6066" s="12" t="s">
        <v>6368</v>
      </c>
    </row>
    <row r="6067" spans="1:11" x14ac:dyDescent="0.35">
      <c r="A6067" s="8">
        <v>6058</v>
      </c>
      <c r="B6067" s="8" t="s">
        <v>11916</v>
      </c>
      <c r="C6067" s="8" t="s">
        <v>5454</v>
      </c>
      <c r="D6067" s="8" t="s">
        <v>5454</v>
      </c>
      <c r="E6067" s="7" t="s">
        <v>12346</v>
      </c>
      <c r="F6067" s="9">
        <v>0</v>
      </c>
      <c r="G6067" s="9">
        <v>1000000</v>
      </c>
      <c r="H6067" s="9">
        <v>-9990179.8399999999</v>
      </c>
      <c r="I6067" s="9">
        <f t="shared" si="188"/>
        <v>-9990179.8399999999</v>
      </c>
      <c r="J6067" s="9">
        <f t="shared" si="189"/>
        <v>0</v>
      </c>
      <c r="K6067" s="8" t="s">
        <v>6368</v>
      </c>
    </row>
    <row r="6068" spans="1:11" x14ac:dyDescent="0.35">
      <c r="A6068" s="12">
        <v>6059</v>
      </c>
      <c r="B6068" s="12" t="s">
        <v>11916</v>
      </c>
      <c r="C6068" s="12" t="s">
        <v>5454</v>
      </c>
      <c r="D6068" s="12" t="s">
        <v>5454</v>
      </c>
      <c r="E6068" s="11" t="s">
        <v>12347</v>
      </c>
      <c r="F6068" s="13">
        <v>0</v>
      </c>
      <c r="G6068" s="13">
        <v>3.75</v>
      </c>
      <c r="H6068" s="13">
        <v>-9990183.5899999999</v>
      </c>
      <c r="I6068" s="13">
        <f t="shared" si="188"/>
        <v>-9990183.5899999999</v>
      </c>
      <c r="J6068" s="13">
        <f t="shared" si="189"/>
        <v>0</v>
      </c>
      <c r="K6068" s="12" t="s">
        <v>6368</v>
      </c>
    </row>
    <row r="6069" spans="1:11" x14ac:dyDescent="0.35">
      <c r="A6069" s="8">
        <v>6060</v>
      </c>
      <c r="B6069" s="8" t="s">
        <v>11916</v>
      </c>
      <c r="C6069" s="8" t="s">
        <v>5454</v>
      </c>
      <c r="D6069" s="8" t="s">
        <v>5454</v>
      </c>
      <c r="E6069" s="7" t="s">
        <v>12348</v>
      </c>
      <c r="F6069" s="9">
        <v>0</v>
      </c>
      <c r="G6069" s="9">
        <v>50</v>
      </c>
      <c r="H6069" s="9">
        <v>-9990233.5899999999</v>
      </c>
      <c r="I6069" s="9">
        <f t="shared" si="188"/>
        <v>-9990233.5899999999</v>
      </c>
      <c r="J6069" s="9">
        <f t="shared" si="189"/>
        <v>0</v>
      </c>
      <c r="K6069" s="8" t="s">
        <v>6368</v>
      </c>
    </row>
    <row r="6070" spans="1:11" x14ac:dyDescent="0.35">
      <c r="A6070" s="12">
        <v>6061</v>
      </c>
      <c r="B6070" s="12" t="s">
        <v>11916</v>
      </c>
      <c r="C6070" s="12" t="s">
        <v>12349</v>
      </c>
      <c r="D6070" s="12" t="s">
        <v>12349</v>
      </c>
      <c r="E6070" s="11" t="s">
        <v>12350</v>
      </c>
      <c r="F6070" s="13">
        <v>500000</v>
      </c>
      <c r="G6070" s="13">
        <v>0</v>
      </c>
      <c r="H6070" s="13">
        <v>-9490233.5899999999</v>
      </c>
      <c r="I6070" s="13">
        <f t="shared" si="188"/>
        <v>-9490233.5899999999</v>
      </c>
      <c r="J6070" s="13">
        <f t="shared" si="189"/>
        <v>0</v>
      </c>
      <c r="K6070" s="12" t="s">
        <v>6368</v>
      </c>
    </row>
    <row r="6071" spans="1:11" x14ac:dyDescent="0.35">
      <c r="A6071" s="8">
        <v>6062</v>
      </c>
      <c r="B6071" s="8" t="s">
        <v>11916</v>
      </c>
      <c r="C6071" s="8" t="s">
        <v>12349</v>
      </c>
      <c r="D6071" s="8" t="s">
        <v>12349</v>
      </c>
      <c r="E6071" s="7" t="s">
        <v>12351</v>
      </c>
      <c r="F6071" s="9">
        <v>500000</v>
      </c>
      <c r="G6071" s="9">
        <v>0</v>
      </c>
      <c r="H6071" s="9">
        <v>-8990233.5899999999</v>
      </c>
      <c r="I6071" s="9">
        <f t="shared" si="188"/>
        <v>-8990233.5899999999</v>
      </c>
      <c r="J6071" s="9">
        <f t="shared" si="189"/>
        <v>0</v>
      </c>
      <c r="K6071" s="8" t="s">
        <v>6368</v>
      </c>
    </row>
    <row r="6072" spans="1:11" x14ac:dyDescent="0.35">
      <c r="A6072" s="12">
        <v>6063</v>
      </c>
      <c r="B6072" s="12" t="s">
        <v>11916</v>
      </c>
      <c r="C6072" s="12" t="s">
        <v>12349</v>
      </c>
      <c r="D6072" s="12" t="s">
        <v>12349</v>
      </c>
      <c r="E6072" s="11" t="s">
        <v>12352</v>
      </c>
      <c r="F6072" s="13">
        <v>0</v>
      </c>
      <c r="G6072" s="13">
        <v>50</v>
      </c>
      <c r="H6072" s="13">
        <v>-8990283.5899999999</v>
      </c>
      <c r="I6072" s="13">
        <f t="shared" si="188"/>
        <v>-8990283.5899999999</v>
      </c>
      <c r="J6072" s="13">
        <f t="shared" si="189"/>
        <v>0</v>
      </c>
      <c r="K6072" s="12" t="s">
        <v>6368</v>
      </c>
    </row>
    <row r="6073" spans="1:11" x14ac:dyDescent="0.35">
      <c r="A6073" s="8">
        <v>6064</v>
      </c>
      <c r="B6073" s="8" t="s">
        <v>11916</v>
      </c>
      <c r="C6073" s="8" t="s">
        <v>12353</v>
      </c>
      <c r="D6073" s="8" t="s">
        <v>5461</v>
      </c>
      <c r="E6073" s="7" t="s">
        <v>12354</v>
      </c>
      <c r="F6073" s="9">
        <v>0</v>
      </c>
      <c r="G6073" s="9">
        <v>100</v>
      </c>
      <c r="H6073" s="9">
        <v>-8990383.5899999999</v>
      </c>
      <c r="I6073" s="9">
        <f t="shared" si="188"/>
        <v>-8990383.5899999999</v>
      </c>
      <c r="J6073" s="9">
        <f t="shared" si="189"/>
        <v>0</v>
      </c>
      <c r="K6073" s="8" t="s">
        <v>6368</v>
      </c>
    </row>
    <row r="6074" spans="1:11" x14ac:dyDescent="0.35">
      <c r="A6074" s="12">
        <v>6065</v>
      </c>
      <c r="B6074" s="12" t="s">
        <v>11916</v>
      </c>
      <c r="C6074" s="12" t="s">
        <v>5461</v>
      </c>
      <c r="D6074" s="12" t="s">
        <v>5461</v>
      </c>
      <c r="E6074" s="11" t="s">
        <v>12355</v>
      </c>
      <c r="F6074" s="13">
        <v>100000</v>
      </c>
      <c r="G6074" s="13">
        <v>0</v>
      </c>
      <c r="H6074" s="13">
        <v>-8890383.5899999999</v>
      </c>
      <c r="I6074" s="13">
        <f t="shared" si="188"/>
        <v>-8890383.5899999999</v>
      </c>
      <c r="J6074" s="13">
        <f t="shared" si="189"/>
        <v>0</v>
      </c>
      <c r="K6074" s="12" t="s">
        <v>6368</v>
      </c>
    </row>
    <row r="6075" spans="1:11" x14ac:dyDescent="0.35">
      <c r="A6075" s="8">
        <v>6066</v>
      </c>
      <c r="B6075" s="8" t="s">
        <v>11916</v>
      </c>
      <c r="C6075" s="8" t="s">
        <v>5461</v>
      </c>
      <c r="D6075" s="8" t="s">
        <v>5461</v>
      </c>
      <c r="E6075" s="7" t="s">
        <v>12356</v>
      </c>
      <c r="F6075" s="9">
        <v>1000000</v>
      </c>
      <c r="G6075" s="9">
        <v>0</v>
      </c>
      <c r="H6075" s="9">
        <v>-7890383.5899999999</v>
      </c>
      <c r="I6075" s="9">
        <f t="shared" si="188"/>
        <v>-7890383.5899999999</v>
      </c>
      <c r="J6075" s="9">
        <f t="shared" si="189"/>
        <v>0</v>
      </c>
      <c r="K6075" s="8" t="s">
        <v>6368</v>
      </c>
    </row>
    <row r="6076" spans="1:11" x14ac:dyDescent="0.35">
      <c r="A6076" s="12">
        <v>6067</v>
      </c>
      <c r="B6076" s="12" t="s">
        <v>11916</v>
      </c>
      <c r="C6076" s="12" t="s">
        <v>5465</v>
      </c>
      <c r="D6076" s="12" t="s">
        <v>5465</v>
      </c>
      <c r="E6076" s="11" t="s">
        <v>12357</v>
      </c>
      <c r="F6076" s="13">
        <v>500000</v>
      </c>
      <c r="G6076" s="13">
        <v>0</v>
      </c>
      <c r="H6076" s="13">
        <v>-7390383.5899999999</v>
      </c>
      <c r="I6076" s="13">
        <f t="shared" si="188"/>
        <v>-7390383.5899999999</v>
      </c>
      <c r="J6076" s="13">
        <f t="shared" si="189"/>
        <v>0</v>
      </c>
      <c r="K6076" s="12" t="s">
        <v>6368</v>
      </c>
    </row>
    <row r="6077" spans="1:11" x14ac:dyDescent="0.35">
      <c r="A6077" s="8">
        <v>6068</v>
      </c>
      <c r="B6077" s="8" t="s">
        <v>11916</v>
      </c>
      <c r="C6077" s="8" t="s">
        <v>5465</v>
      </c>
      <c r="D6077" s="8" t="s">
        <v>5465</v>
      </c>
      <c r="E6077" s="7" t="s">
        <v>12358</v>
      </c>
      <c r="F6077" s="9">
        <v>0</v>
      </c>
      <c r="G6077" s="9">
        <v>100</v>
      </c>
      <c r="H6077" s="9">
        <v>-7390483.5899999999</v>
      </c>
      <c r="I6077" s="9">
        <f t="shared" si="188"/>
        <v>-7390483.5899999999</v>
      </c>
      <c r="J6077" s="9">
        <f t="shared" si="189"/>
        <v>0</v>
      </c>
      <c r="K6077" s="8" t="s">
        <v>6368</v>
      </c>
    </row>
    <row r="6078" spans="1:11" x14ac:dyDescent="0.35">
      <c r="A6078" s="12">
        <v>6069</v>
      </c>
      <c r="B6078" s="12" t="s">
        <v>11916</v>
      </c>
      <c r="C6078" s="12" t="s">
        <v>12359</v>
      </c>
      <c r="D6078" s="12" t="s">
        <v>12359</v>
      </c>
      <c r="E6078" s="11" t="s">
        <v>12360</v>
      </c>
      <c r="F6078" s="13">
        <v>0</v>
      </c>
      <c r="G6078" s="13">
        <v>50</v>
      </c>
      <c r="H6078" s="13">
        <v>-7390533.5899999999</v>
      </c>
      <c r="I6078" s="13">
        <f t="shared" si="188"/>
        <v>-7390533.5899999999</v>
      </c>
      <c r="J6078" s="13">
        <f t="shared" si="189"/>
        <v>0</v>
      </c>
      <c r="K6078" s="12" t="s">
        <v>6368</v>
      </c>
    </row>
    <row r="6079" spans="1:11" x14ac:dyDescent="0.35">
      <c r="A6079" s="8">
        <v>6070</v>
      </c>
      <c r="B6079" s="8" t="s">
        <v>11916</v>
      </c>
      <c r="C6079" s="8" t="s">
        <v>12359</v>
      </c>
      <c r="D6079" s="8" t="s">
        <v>5467</v>
      </c>
      <c r="E6079" s="7" t="s">
        <v>12361</v>
      </c>
      <c r="F6079" s="9">
        <v>500000</v>
      </c>
      <c r="G6079" s="9">
        <v>0</v>
      </c>
      <c r="H6079" s="9">
        <v>-6890533.5899999999</v>
      </c>
      <c r="I6079" s="9">
        <f t="shared" si="188"/>
        <v>-6890533.5899999999</v>
      </c>
      <c r="J6079" s="9">
        <f t="shared" si="189"/>
        <v>0</v>
      </c>
      <c r="K6079" s="8" t="s">
        <v>6368</v>
      </c>
    </row>
    <row r="6080" spans="1:11" x14ac:dyDescent="0.35">
      <c r="A6080" s="12">
        <v>6071</v>
      </c>
      <c r="B6080" s="12" t="s">
        <v>11916</v>
      </c>
      <c r="C6080" s="12" t="s">
        <v>5467</v>
      </c>
      <c r="D6080" s="12" t="s">
        <v>5467</v>
      </c>
      <c r="E6080" s="11" t="s">
        <v>12362</v>
      </c>
      <c r="F6080" s="13">
        <v>500000</v>
      </c>
      <c r="G6080" s="13">
        <v>0</v>
      </c>
      <c r="H6080" s="13">
        <v>-6390533.5899999999</v>
      </c>
      <c r="I6080" s="13">
        <f t="shared" si="188"/>
        <v>-6390533.5899999999</v>
      </c>
      <c r="J6080" s="13">
        <f t="shared" si="189"/>
        <v>0</v>
      </c>
      <c r="K6080" s="12" t="s">
        <v>6368</v>
      </c>
    </row>
    <row r="6081" spans="1:11" x14ac:dyDescent="0.35">
      <c r="A6081" s="8">
        <v>6072</v>
      </c>
      <c r="B6081" s="8" t="s">
        <v>11916</v>
      </c>
      <c r="C6081" s="8" t="s">
        <v>5467</v>
      </c>
      <c r="D6081" s="8" t="s">
        <v>5467</v>
      </c>
      <c r="E6081" s="7" t="s">
        <v>12363</v>
      </c>
      <c r="F6081" s="9">
        <v>0</v>
      </c>
      <c r="G6081" s="9">
        <v>50</v>
      </c>
      <c r="H6081" s="9">
        <v>-6390583.5899999999</v>
      </c>
      <c r="I6081" s="9">
        <f t="shared" si="188"/>
        <v>-6390583.5899999999</v>
      </c>
      <c r="J6081" s="9">
        <f t="shared" si="189"/>
        <v>0</v>
      </c>
      <c r="K6081" s="8" t="s">
        <v>6368</v>
      </c>
    </row>
    <row r="6082" spans="1:11" x14ac:dyDescent="0.35">
      <c r="A6082" s="12">
        <v>6073</v>
      </c>
      <c r="B6082" s="12" t="s">
        <v>11916</v>
      </c>
      <c r="C6082" s="12" t="s">
        <v>5472</v>
      </c>
      <c r="D6082" s="12" t="s">
        <v>5472</v>
      </c>
      <c r="E6082" s="11" t="s">
        <v>12364</v>
      </c>
      <c r="F6082" s="13">
        <v>29304000</v>
      </c>
      <c r="G6082" s="13">
        <v>0</v>
      </c>
      <c r="H6082" s="13">
        <v>22913416.41</v>
      </c>
      <c r="I6082" s="13">
        <f t="shared" si="188"/>
        <v>22913416.41</v>
      </c>
      <c r="J6082" s="13">
        <f t="shared" si="189"/>
        <v>0</v>
      </c>
      <c r="K6082" s="12" t="s">
        <v>6368</v>
      </c>
    </row>
    <row r="6083" spans="1:11" x14ac:dyDescent="0.35">
      <c r="A6083" s="8">
        <v>6074</v>
      </c>
      <c r="B6083" s="8" t="s">
        <v>11916</v>
      </c>
      <c r="C6083" s="8" t="s">
        <v>5472</v>
      </c>
      <c r="D6083" s="8" t="s">
        <v>5472</v>
      </c>
      <c r="E6083" s="7" t="s">
        <v>12365</v>
      </c>
      <c r="F6083" s="9">
        <v>437000</v>
      </c>
      <c r="G6083" s="9">
        <v>0</v>
      </c>
      <c r="H6083" s="9">
        <v>23350416.41</v>
      </c>
      <c r="I6083" s="9">
        <f t="shared" si="188"/>
        <v>23350416.41</v>
      </c>
      <c r="J6083" s="9">
        <f t="shared" si="189"/>
        <v>0</v>
      </c>
      <c r="K6083" s="8" t="s">
        <v>6368</v>
      </c>
    </row>
    <row r="6084" spans="1:11" x14ac:dyDescent="0.35">
      <c r="A6084" s="12">
        <v>6075</v>
      </c>
      <c r="B6084" s="12" t="s">
        <v>11916</v>
      </c>
      <c r="C6084" s="12" t="s">
        <v>5472</v>
      </c>
      <c r="D6084" s="12" t="s">
        <v>5472</v>
      </c>
      <c r="E6084" s="11" t="s">
        <v>12366</v>
      </c>
      <c r="F6084" s="13">
        <v>0</v>
      </c>
      <c r="G6084" s="13">
        <v>10000000</v>
      </c>
      <c r="H6084" s="13">
        <v>13350416.41</v>
      </c>
      <c r="I6084" s="13">
        <f t="shared" si="188"/>
        <v>13350416.41</v>
      </c>
      <c r="J6084" s="13">
        <f t="shared" si="189"/>
        <v>0</v>
      </c>
      <c r="K6084" s="12" t="s">
        <v>6368</v>
      </c>
    </row>
    <row r="6085" spans="1:11" x14ac:dyDescent="0.35">
      <c r="A6085" s="8">
        <v>6076</v>
      </c>
      <c r="B6085" s="8" t="s">
        <v>11916</v>
      </c>
      <c r="C6085" s="8" t="s">
        <v>5472</v>
      </c>
      <c r="D6085" s="8" t="s">
        <v>5472</v>
      </c>
      <c r="E6085" s="7" t="s">
        <v>12367</v>
      </c>
      <c r="F6085" s="9">
        <v>0</v>
      </c>
      <c r="G6085" s="9">
        <v>3.75</v>
      </c>
      <c r="H6085" s="9">
        <v>13350412.66</v>
      </c>
      <c r="I6085" s="9">
        <f t="shared" si="188"/>
        <v>13350412.66</v>
      </c>
      <c r="J6085" s="9">
        <f t="shared" si="189"/>
        <v>0</v>
      </c>
      <c r="K6085" s="8" t="s">
        <v>6368</v>
      </c>
    </row>
    <row r="6086" spans="1:11" x14ac:dyDescent="0.35">
      <c r="A6086" s="12">
        <v>6077</v>
      </c>
      <c r="B6086" s="12" t="s">
        <v>11916</v>
      </c>
      <c r="C6086" s="12" t="s">
        <v>5472</v>
      </c>
      <c r="D6086" s="12" t="s">
        <v>5472</v>
      </c>
      <c r="E6086" s="11" t="s">
        <v>12368</v>
      </c>
      <c r="F6086" s="13">
        <v>0</v>
      </c>
      <c r="G6086" s="13">
        <v>50</v>
      </c>
      <c r="H6086" s="13">
        <v>13350362.66</v>
      </c>
      <c r="I6086" s="13">
        <f t="shared" si="188"/>
        <v>13350362.66</v>
      </c>
      <c r="J6086" s="13">
        <f t="shared" si="189"/>
        <v>0</v>
      </c>
      <c r="K6086" s="12" t="s">
        <v>6368</v>
      </c>
    </row>
    <row r="6087" spans="1:11" x14ac:dyDescent="0.35">
      <c r="A6087" s="8">
        <v>6078</v>
      </c>
      <c r="B6087" s="8" t="s">
        <v>11916</v>
      </c>
      <c r="C6087" s="8" t="s">
        <v>5472</v>
      </c>
      <c r="D6087" s="8" t="s">
        <v>5472</v>
      </c>
      <c r="E6087" s="7" t="s">
        <v>12369</v>
      </c>
      <c r="F6087" s="9">
        <v>0</v>
      </c>
      <c r="G6087" s="9">
        <v>50</v>
      </c>
      <c r="H6087" s="9">
        <v>13350312.66</v>
      </c>
      <c r="I6087" s="9">
        <f t="shared" si="188"/>
        <v>13350312.66</v>
      </c>
      <c r="J6087" s="9">
        <f t="shared" si="189"/>
        <v>0</v>
      </c>
      <c r="K6087" s="8" t="s">
        <v>6368</v>
      </c>
    </row>
    <row r="6088" spans="1:11" x14ac:dyDescent="0.35">
      <c r="A6088" s="12">
        <v>6079</v>
      </c>
      <c r="B6088" s="12" t="s">
        <v>11916</v>
      </c>
      <c r="C6088" s="12" t="s">
        <v>5472</v>
      </c>
      <c r="D6088" s="12" t="s">
        <v>5472</v>
      </c>
      <c r="E6088" s="11" t="s">
        <v>12370</v>
      </c>
      <c r="F6088" s="13">
        <v>1000000</v>
      </c>
      <c r="G6088" s="13">
        <v>0</v>
      </c>
      <c r="H6088" s="13">
        <v>14350312.66</v>
      </c>
      <c r="I6088" s="13">
        <f t="shared" si="188"/>
        <v>14350312.66</v>
      </c>
      <c r="J6088" s="13">
        <f t="shared" si="189"/>
        <v>0</v>
      </c>
      <c r="K6088" s="12" t="s">
        <v>6397</v>
      </c>
    </row>
    <row r="6089" spans="1:11" x14ac:dyDescent="0.35">
      <c r="A6089" s="8">
        <v>6080</v>
      </c>
      <c r="B6089" s="8" t="s">
        <v>11916</v>
      </c>
      <c r="C6089" s="8" t="s">
        <v>375</v>
      </c>
      <c r="D6089" s="8" t="s">
        <v>5481</v>
      </c>
      <c r="E6089" s="7" t="s">
        <v>12371</v>
      </c>
      <c r="F6089" s="9">
        <v>0</v>
      </c>
      <c r="G6089" s="9">
        <v>2000000</v>
      </c>
      <c r="H6089" s="9">
        <v>12350312.66</v>
      </c>
      <c r="I6089" s="9">
        <f t="shared" si="188"/>
        <v>12350312.66</v>
      </c>
      <c r="J6089" s="9">
        <f t="shared" si="189"/>
        <v>0</v>
      </c>
      <c r="K6089" s="8" t="s">
        <v>6397</v>
      </c>
    </row>
    <row r="6090" spans="1:11" x14ac:dyDescent="0.35">
      <c r="A6090" s="12">
        <v>6081</v>
      </c>
      <c r="B6090" s="12" t="s">
        <v>11916</v>
      </c>
      <c r="C6090" s="12" t="s">
        <v>375</v>
      </c>
      <c r="D6090" s="12" t="s">
        <v>5481</v>
      </c>
      <c r="E6090" s="11" t="s">
        <v>12372</v>
      </c>
      <c r="F6090" s="13">
        <v>0</v>
      </c>
      <c r="G6090" s="13">
        <v>3.75</v>
      </c>
      <c r="H6090" s="13">
        <v>12350308.91</v>
      </c>
      <c r="I6090" s="13">
        <f t="shared" ref="I6090:I6153" si="190">I6089+F6090-G6090</f>
        <v>12350308.91</v>
      </c>
      <c r="J6090" s="13">
        <f t="shared" ref="J6090:J6153" si="191">H6090-I6090</f>
        <v>0</v>
      </c>
      <c r="K6090" s="12" t="s">
        <v>6397</v>
      </c>
    </row>
    <row r="6091" spans="1:11" x14ac:dyDescent="0.35">
      <c r="A6091" s="8">
        <v>6082</v>
      </c>
      <c r="B6091" s="8" t="s">
        <v>11916</v>
      </c>
      <c r="C6091" s="8" t="s">
        <v>375</v>
      </c>
      <c r="D6091" s="8" t="s">
        <v>5481</v>
      </c>
      <c r="E6091" s="7" t="s">
        <v>12373</v>
      </c>
      <c r="F6091" s="9">
        <v>0</v>
      </c>
      <c r="G6091" s="9">
        <v>50</v>
      </c>
      <c r="H6091" s="9">
        <v>12350258.91</v>
      </c>
      <c r="I6091" s="9">
        <f t="shared" si="190"/>
        <v>12350258.91</v>
      </c>
      <c r="J6091" s="9">
        <f t="shared" si="191"/>
        <v>0</v>
      </c>
      <c r="K6091" s="8" t="s">
        <v>6397</v>
      </c>
    </row>
    <row r="6092" spans="1:11" x14ac:dyDescent="0.35">
      <c r="A6092" s="12">
        <v>6083</v>
      </c>
      <c r="B6092" s="12" t="s">
        <v>11916</v>
      </c>
      <c r="C6092" s="12" t="s">
        <v>375</v>
      </c>
      <c r="D6092" s="12" t="s">
        <v>5481</v>
      </c>
      <c r="E6092" s="11" t="s">
        <v>12374</v>
      </c>
      <c r="F6092" s="13">
        <v>0</v>
      </c>
      <c r="G6092" s="13">
        <v>1075700</v>
      </c>
      <c r="H6092" s="13">
        <v>11274558.91</v>
      </c>
      <c r="I6092" s="13">
        <f t="shared" si="190"/>
        <v>11274558.91</v>
      </c>
      <c r="J6092" s="13">
        <f t="shared" si="191"/>
        <v>0</v>
      </c>
      <c r="K6092" s="12" t="s">
        <v>6397</v>
      </c>
    </row>
    <row r="6093" spans="1:11" x14ac:dyDescent="0.35">
      <c r="A6093" s="8">
        <v>6084</v>
      </c>
      <c r="B6093" s="8" t="s">
        <v>11916</v>
      </c>
      <c r="C6093" s="8" t="s">
        <v>375</v>
      </c>
      <c r="D6093" s="8" t="s">
        <v>5481</v>
      </c>
      <c r="E6093" s="7" t="s">
        <v>12375</v>
      </c>
      <c r="F6093" s="9">
        <v>0</v>
      </c>
      <c r="G6093" s="9">
        <v>3.75</v>
      </c>
      <c r="H6093" s="9">
        <v>11274555.16</v>
      </c>
      <c r="I6093" s="9">
        <f t="shared" si="190"/>
        <v>11274555.16</v>
      </c>
      <c r="J6093" s="9">
        <f t="shared" si="191"/>
        <v>0</v>
      </c>
      <c r="K6093" s="8" t="s">
        <v>6397</v>
      </c>
    </row>
    <row r="6094" spans="1:11" x14ac:dyDescent="0.35">
      <c r="A6094" s="12">
        <v>6085</v>
      </c>
      <c r="B6094" s="12" t="s">
        <v>11916</v>
      </c>
      <c r="C6094" s="12" t="s">
        <v>375</v>
      </c>
      <c r="D6094" s="12" t="s">
        <v>5481</v>
      </c>
      <c r="E6094" s="11" t="s">
        <v>12376</v>
      </c>
      <c r="F6094" s="13">
        <v>0</v>
      </c>
      <c r="G6094" s="13">
        <v>50</v>
      </c>
      <c r="H6094" s="13">
        <v>11274505.16</v>
      </c>
      <c r="I6094" s="13">
        <f t="shared" si="190"/>
        <v>11274505.16</v>
      </c>
      <c r="J6094" s="13">
        <f t="shared" si="191"/>
        <v>0</v>
      </c>
      <c r="K6094" s="12" t="s">
        <v>6397</v>
      </c>
    </row>
    <row r="6095" spans="1:11" x14ac:dyDescent="0.35">
      <c r="A6095" s="8">
        <v>6086</v>
      </c>
      <c r="B6095" s="8" t="s">
        <v>11916</v>
      </c>
      <c r="C6095" s="8" t="s">
        <v>375</v>
      </c>
      <c r="D6095" s="8" t="s">
        <v>5481</v>
      </c>
      <c r="E6095" s="7" t="s">
        <v>12377</v>
      </c>
      <c r="F6095" s="9">
        <v>0</v>
      </c>
      <c r="G6095" s="9">
        <v>500000</v>
      </c>
      <c r="H6095" s="9">
        <v>10774505.16</v>
      </c>
      <c r="I6095" s="9">
        <f t="shared" si="190"/>
        <v>10774505.16</v>
      </c>
      <c r="J6095" s="9">
        <f t="shared" si="191"/>
        <v>0</v>
      </c>
      <c r="K6095" s="8" t="s">
        <v>6397</v>
      </c>
    </row>
    <row r="6096" spans="1:11" x14ac:dyDescent="0.35">
      <c r="A6096" s="12">
        <v>6087</v>
      </c>
      <c r="B6096" s="12" t="s">
        <v>11916</v>
      </c>
      <c r="C6096" s="12" t="s">
        <v>375</v>
      </c>
      <c r="D6096" s="12" t="s">
        <v>5481</v>
      </c>
      <c r="E6096" s="11" t="s">
        <v>12378</v>
      </c>
      <c r="F6096" s="13">
        <v>0</v>
      </c>
      <c r="G6096" s="13">
        <v>3.75</v>
      </c>
      <c r="H6096" s="13">
        <v>10774501.41</v>
      </c>
      <c r="I6096" s="13">
        <f t="shared" si="190"/>
        <v>10774501.41</v>
      </c>
      <c r="J6096" s="13">
        <f t="shared" si="191"/>
        <v>0</v>
      </c>
      <c r="K6096" s="12" t="s">
        <v>6397</v>
      </c>
    </row>
    <row r="6097" spans="1:11" x14ac:dyDescent="0.35">
      <c r="A6097" s="8">
        <v>6088</v>
      </c>
      <c r="B6097" s="8" t="s">
        <v>11916</v>
      </c>
      <c r="C6097" s="8" t="s">
        <v>375</v>
      </c>
      <c r="D6097" s="8" t="s">
        <v>5481</v>
      </c>
      <c r="E6097" s="7" t="s">
        <v>12379</v>
      </c>
      <c r="F6097" s="9">
        <v>0</v>
      </c>
      <c r="G6097" s="9">
        <v>50</v>
      </c>
      <c r="H6097" s="9">
        <v>10774451.41</v>
      </c>
      <c r="I6097" s="9">
        <f t="shared" si="190"/>
        <v>10774451.41</v>
      </c>
      <c r="J6097" s="9">
        <f t="shared" si="191"/>
        <v>0</v>
      </c>
      <c r="K6097" s="8" t="s">
        <v>6397</v>
      </c>
    </row>
    <row r="6098" spans="1:11" x14ac:dyDescent="0.35">
      <c r="A6098" s="12">
        <v>6089</v>
      </c>
      <c r="B6098" s="12" t="s">
        <v>11916</v>
      </c>
      <c r="C6098" s="12" t="s">
        <v>375</v>
      </c>
      <c r="D6098" s="12" t="s">
        <v>5481</v>
      </c>
      <c r="E6098" s="11" t="s">
        <v>12380</v>
      </c>
      <c r="F6098" s="13">
        <v>500000</v>
      </c>
      <c r="G6098" s="13">
        <v>0</v>
      </c>
      <c r="H6098" s="13">
        <v>11274451.41</v>
      </c>
      <c r="I6098" s="13">
        <f t="shared" si="190"/>
        <v>11274451.41</v>
      </c>
      <c r="J6098" s="13">
        <f t="shared" si="191"/>
        <v>0</v>
      </c>
      <c r="K6098" s="12" t="s">
        <v>6397</v>
      </c>
    </row>
    <row r="6099" spans="1:11" x14ac:dyDescent="0.35">
      <c r="A6099" s="8">
        <v>6090</v>
      </c>
      <c r="B6099" s="8" t="s">
        <v>11916</v>
      </c>
      <c r="C6099" s="8" t="s">
        <v>375</v>
      </c>
      <c r="D6099" s="8" t="s">
        <v>5481</v>
      </c>
      <c r="E6099" s="7" t="s">
        <v>12381</v>
      </c>
      <c r="F6099" s="9">
        <v>3.75</v>
      </c>
      <c r="G6099" s="9">
        <v>0</v>
      </c>
      <c r="H6099" s="9">
        <v>11274455.16</v>
      </c>
      <c r="I6099" s="9">
        <f t="shared" si="190"/>
        <v>11274455.16</v>
      </c>
      <c r="J6099" s="9">
        <f t="shared" si="191"/>
        <v>0</v>
      </c>
      <c r="K6099" s="8" t="s">
        <v>6397</v>
      </c>
    </row>
    <row r="6100" spans="1:11" x14ac:dyDescent="0.35">
      <c r="A6100" s="12">
        <v>6091</v>
      </c>
      <c r="B6100" s="12" t="s">
        <v>11916</v>
      </c>
      <c r="C6100" s="12" t="s">
        <v>375</v>
      </c>
      <c r="D6100" s="12" t="s">
        <v>5481</v>
      </c>
      <c r="E6100" s="11" t="s">
        <v>12382</v>
      </c>
      <c r="F6100" s="13">
        <v>50</v>
      </c>
      <c r="G6100" s="13">
        <v>0</v>
      </c>
      <c r="H6100" s="13">
        <v>11274505.16</v>
      </c>
      <c r="I6100" s="13">
        <f t="shared" si="190"/>
        <v>11274505.16</v>
      </c>
      <c r="J6100" s="13">
        <f t="shared" si="191"/>
        <v>0</v>
      </c>
      <c r="K6100" s="12" t="s">
        <v>6397</v>
      </c>
    </row>
    <row r="6101" spans="1:11" x14ac:dyDescent="0.35">
      <c r="A6101" s="8">
        <v>6092</v>
      </c>
      <c r="B6101" s="8" t="s">
        <v>11916</v>
      </c>
      <c r="C6101" s="8" t="s">
        <v>375</v>
      </c>
      <c r="D6101" s="8" t="s">
        <v>5481</v>
      </c>
      <c r="E6101" s="7" t="s">
        <v>12383</v>
      </c>
      <c r="F6101" s="9">
        <v>0</v>
      </c>
      <c r="G6101" s="9">
        <v>251500</v>
      </c>
      <c r="H6101" s="9">
        <v>11023005.16</v>
      </c>
      <c r="I6101" s="9">
        <f t="shared" si="190"/>
        <v>11023005.16</v>
      </c>
      <c r="J6101" s="9">
        <f t="shared" si="191"/>
        <v>0</v>
      </c>
      <c r="K6101" s="8" t="s">
        <v>6397</v>
      </c>
    </row>
    <row r="6102" spans="1:11" x14ac:dyDescent="0.35">
      <c r="A6102" s="12">
        <v>6093</v>
      </c>
      <c r="B6102" s="12" t="s">
        <v>11916</v>
      </c>
      <c r="C6102" s="12" t="s">
        <v>375</v>
      </c>
      <c r="D6102" s="12" t="s">
        <v>5481</v>
      </c>
      <c r="E6102" s="11" t="s">
        <v>12384</v>
      </c>
      <c r="F6102" s="13">
        <v>0</v>
      </c>
      <c r="G6102" s="13">
        <v>3.75</v>
      </c>
      <c r="H6102" s="13">
        <v>11023001.41</v>
      </c>
      <c r="I6102" s="13">
        <f t="shared" si="190"/>
        <v>11023001.41</v>
      </c>
      <c r="J6102" s="13">
        <f t="shared" si="191"/>
        <v>0</v>
      </c>
      <c r="K6102" s="12" t="s">
        <v>6397</v>
      </c>
    </row>
    <row r="6103" spans="1:11" x14ac:dyDescent="0.35">
      <c r="A6103" s="8">
        <v>6094</v>
      </c>
      <c r="B6103" s="8" t="s">
        <v>11916</v>
      </c>
      <c r="C6103" s="8" t="s">
        <v>375</v>
      </c>
      <c r="D6103" s="8" t="s">
        <v>5481</v>
      </c>
      <c r="E6103" s="7" t="s">
        <v>12385</v>
      </c>
      <c r="F6103" s="9">
        <v>0</v>
      </c>
      <c r="G6103" s="9">
        <v>50</v>
      </c>
      <c r="H6103" s="9">
        <v>11022951.41</v>
      </c>
      <c r="I6103" s="9">
        <f t="shared" si="190"/>
        <v>11022951.41</v>
      </c>
      <c r="J6103" s="9">
        <f t="shared" si="191"/>
        <v>0</v>
      </c>
      <c r="K6103" s="8" t="s">
        <v>6397</v>
      </c>
    </row>
    <row r="6104" spans="1:11" x14ac:dyDescent="0.35">
      <c r="A6104" s="12">
        <v>6095</v>
      </c>
      <c r="B6104" s="12" t="s">
        <v>11916</v>
      </c>
      <c r="C6104" s="12" t="s">
        <v>375</v>
      </c>
      <c r="D6104" s="12" t="s">
        <v>5481</v>
      </c>
      <c r="E6104" s="11" t="s">
        <v>12386</v>
      </c>
      <c r="F6104" s="13">
        <v>0</v>
      </c>
      <c r="G6104" s="13">
        <v>216240</v>
      </c>
      <c r="H6104" s="13">
        <v>10806711.41</v>
      </c>
      <c r="I6104" s="13">
        <f t="shared" si="190"/>
        <v>10806711.41</v>
      </c>
      <c r="J6104" s="13">
        <f t="shared" si="191"/>
        <v>0</v>
      </c>
      <c r="K6104" s="12" t="s">
        <v>6397</v>
      </c>
    </row>
    <row r="6105" spans="1:11" x14ac:dyDescent="0.35">
      <c r="A6105" s="8">
        <v>6096</v>
      </c>
      <c r="B6105" s="8" t="s">
        <v>11916</v>
      </c>
      <c r="C6105" s="8" t="s">
        <v>375</v>
      </c>
      <c r="D6105" s="8" t="s">
        <v>5481</v>
      </c>
      <c r="E6105" s="7" t="s">
        <v>12387</v>
      </c>
      <c r="F6105" s="9">
        <v>0</v>
      </c>
      <c r="G6105" s="9">
        <v>3.75</v>
      </c>
      <c r="H6105" s="9">
        <v>10806707.66</v>
      </c>
      <c r="I6105" s="9">
        <f t="shared" si="190"/>
        <v>10806707.66</v>
      </c>
      <c r="J6105" s="9">
        <f t="shared" si="191"/>
        <v>0</v>
      </c>
      <c r="K6105" s="8" t="s">
        <v>6397</v>
      </c>
    </row>
    <row r="6106" spans="1:11" x14ac:dyDescent="0.35">
      <c r="A6106" s="12">
        <v>6097</v>
      </c>
      <c r="B6106" s="12" t="s">
        <v>11916</v>
      </c>
      <c r="C6106" s="12" t="s">
        <v>375</v>
      </c>
      <c r="D6106" s="12" t="s">
        <v>5481</v>
      </c>
      <c r="E6106" s="11" t="s">
        <v>12388</v>
      </c>
      <c r="F6106" s="13">
        <v>0</v>
      </c>
      <c r="G6106" s="13">
        <v>50</v>
      </c>
      <c r="H6106" s="13">
        <v>10806657.66</v>
      </c>
      <c r="I6106" s="13">
        <f t="shared" si="190"/>
        <v>10806657.66</v>
      </c>
      <c r="J6106" s="13">
        <f t="shared" si="191"/>
        <v>0</v>
      </c>
      <c r="K6106" s="12" t="s">
        <v>6397</v>
      </c>
    </row>
    <row r="6107" spans="1:11" x14ac:dyDescent="0.35">
      <c r="A6107" s="8">
        <v>6098</v>
      </c>
      <c r="B6107" s="8" t="s">
        <v>11916</v>
      </c>
      <c r="C6107" s="8" t="s">
        <v>375</v>
      </c>
      <c r="D6107" s="8" t="s">
        <v>5481</v>
      </c>
      <c r="E6107" s="7" t="s">
        <v>12389</v>
      </c>
      <c r="F6107" s="9">
        <v>0</v>
      </c>
      <c r="G6107" s="9">
        <v>851000</v>
      </c>
      <c r="H6107" s="9">
        <v>9955657.6600000001</v>
      </c>
      <c r="I6107" s="9">
        <f t="shared" si="190"/>
        <v>9955657.6600000001</v>
      </c>
      <c r="J6107" s="9">
        <f t="shared" si="191"/>
        <v>0</v>
      </c>
      <c r="K6107" s="8" t="s">
        <v>6397</v>
      </c>
    </row>
    <row r="6108" spans="1:11" x14ac:dyDescent="0.35">
      <c r="A6108" s="12">
        <v>6099</v>
      </c>
      <c r="B6108" s="12" t="s">
        <v>11916</v>
      </c>
      <c r="C6108" s="12" t="s">
        <v>375</v>
      </c>
      <c r="D6108" s="12" t="s">
        <v>5481</v>
      </c>
      <c r="E6108" s="11" t="s">
        <v>12390</v>
      </c>
      <c r="F6108" s="13">
        <v>0</v>
      </c>
      <c r="G6108" s="13">
        <v>3.75</v>
      </c>
      <c r="H6108" s="13">
        <v>9955653.9100000001</v>
      </c>
      <c r="I6108" s="13">
        <f t="shared" si="190"/>
        <v>9955653.9100000001</v>
      </c>
      <c r="J6108" s="13">
        <f t="shared" si="191"/>
        <v>0</v>
      </c>
      <c r="K6108" s="12" t="s">
        <v>6397</v>
      </c>
    </row>
    <row r="6109" spans="1:11" x14ac:dyDescent="0.35">
      <c r="A6109" s="8">
        <v>6100</v>
      </c>
      <c r="B6109" s="8" t="s">
        <v>11916</v>
      </c>
      <c r="C6109" s="8" t="s">
        <v>375</v>
      </c>
      <c r="D6109" s="8" t="s">
        <v>5481</v>
      </c>
      <c r="E6109" s="7" t="s">
        <v>12391</v>
      </c>
      <c r="F6109" s="9">
        <v>0</v>
      </c>
      <c r="G6109" s="9">
        <v>50</v>
      </c>
      <c r="H6109" s="9">
        <v>9955603.9100000001</v>
      </c>
      <c r="I6109" s="9">
        <f t="shared" si="190"/>
        <v>9955603.9100000001</v>
      </c>
      <c r="J6109" s="9">
        <f t="shared" si="191"/>
        <v>0</v>
      </c>
      <c r="K6109" s="8" t="s">
        <v>6397</v>
      </c>
    </row>
    <row r="6110" spans="1:11" x14ac:dyDescent="0.35">
      <c r="A6110" s="12">
        <v>6101</v>
      </c>
      <c r="B6110" s="12" t="s">
        <v>11916</v>
      </c>
      <c r="C6110" s="12" t="s">
        <v>375</v>
      </c>
      <c r="D6110" s="12" t="s">
        <v>5481</v>
      </c>
      <c r="E6110" s="11" t="s">
        <v>12392</v>
      </c>
      <c r="F6110" s="13">
        <v>0</v>
      </c>
      <c r="G6110" s="13">
        <v>998500</v>
      </c>
      <c r="H6110" s="13">
        <v>8957103.9100000001</v>
      </c>
      <c r="I6110" s="13">
        <f t="shared" si="190"/>
        <v>8957103.9100000001</v>
      </c>
      <c r="J6110" s="13">
        <f t="shared" si="191"/>
        <v>0</v>
      </c>
      <c r="K6110" s="12" t="s">
        <v>6397</v>
      </c>
    </row>
    <row r="6111" spans="1:11" x14ac:dyDescent="0.35">
      <c r="A6111" s="8">
        <v>6102</v>
      </c>
      <c r="B6111" s="8" t="s">
        <v>11916</v>
      </c>
      <c r="C6111" s="8" t="s">
        <v>375</v>
      </c>
      <c r="D6111" s="8" t="s">
        <v>5481</v>
      </c>
      <c r="E6111" s="7" t="s">
        <v>12393</v>
      </c>
      <c r="F6111" s="9">
        <v>0</v>
      </c>
      <c r="G6111" s="9">
        <v>3.75</v>
      </c>
      <c r="H6111" s="9">
        <v>8957100.1600000001</v>
      </c>
      <c r="I6111" s="9">
        <f t="shared" si="190"/>
        <v>8957100.1600000001</v>
      </c>
      <c r="J6111" s="9">
        <f t="shared" si="191"/>
        <v>0</v>
      </c>
      <c r="K6111" s="8" t="s">
        <v>6426</v>
      </c>
    </row>
    <row r="6112" spans="1:11" x14ac:dyDescent="0.35">
      <c r="A6112" s="12">
        <v>6103</v>
      </c>
      <c r="B6112" s="12" t="s">
        <v>11916</v>
      </c>
      <c r="C6112" s="12" t="s">
        <v>375</v>
      </c>
      <c r="D6112" s="12" t="s">
        <v>5481</v>
      </c>
      <c r="E6112" s="11" t="s">
        <v>12394</v>
      </c>
      <c r="F6112" s="13">
        <v>0</v>
      </c>
      <c r="G6112" s="13">
        <v>50</v>
      </c>
      <c r="H6112" s="13">
        <v>8957050.1600000001</v>
      </c>
      <c r="I6112" s="13">
        <f t="shared" si="190"/>
        <v>8957050.1600000001</v>
      </c>
      <c r="J6112" s="13">
        <f t="shared" si="191"/>
        <v>0</v>
      </c>
      <c r="K6112" s="12" t="s">
        <v>6426</v>
      </c>
    </row>
    <row r="6113" spans="1:11" x14ac:dyDescent="0.35">
      <c r="A6113" s="8">
        <v>6104</v>
      </c>
      <c r="B6113" s="8" t="s">
        <v>11916</v>
      </c>
      <c r="C6113" s="8" t="s">
        <v>375</v>
      </c>
      <c r="D6113" s="8" t="s">
        <v>5481</v>
      </c>
      <c r="E6113" s="7" t="s">
        <v>12395</v>
      </c>
      <c r="F6113" s="9">
        <v>0</v>
      </c>
      <c r="G6113" s="9">
        <v>4000000</v>
      </c>
      <c r="H6113" s="9">
        <v>4957050.16</v>
      </c>
      <c r="I6113" s="9">
        <f t="shared" si="190"/>
        <v>4957050.16</v>
      </c>
      <c r="J6113" s="9">
        <f t="shared" si="191"/>
        <v>0</v>
      </c>
      <c r="K6113" s="8" t="s">
        <v>6426</v>
      </c>
    </row>
    <row r="6114" spans="1:11" x14ac:dyDescent="0.35">
      <c r="A6114" s="12">
        <v>6105</v>
      </c>
      <c r="B6114" s="12" t="s">
        <v>11916</v>
      </c>
      <c r="C6114" s="12" t="s">
        <v>375</v>
      </c>
      <c r="D6114" s="12" t="s">
        <v>5481</v>
      </c>
      <c r="E6114" s="11" t="s">
        <v>12396</v>
      </c>
      <c r="F6114" s="13">
        <v>0</v>
      </c>
      <c r="G6114" s="13">
        <v>3.75</v>
      </c>
      <c r="H6114" s="13">
        <v>4957046.41</v>
      </c>
      <c r="I6114" s="13">
        <f t="shared" si="190"/>
        <v>4957046.41</v>
      </c>
      <c r="J6114" s="13">
        <f t="shared" si="191"/>
        <v>0</v>
      </c>
      <c r="K6114" s="12" t="s">
        <v>6426</v>
      </c>
    </row>
    <row r="6115" spans="1:11" x14ac:dyDescent="0.35">
      <c r="A6115" s="8">
        <v>6106</v>
      </c>
      <c r="B6115" s="8" t="s">
        <v>11916</v>
      </c>
      <c r="C6115" s="8" t="s">
        <v>375</v>
      </c>
      <c r="D6115" s="8" t="s">
        <v>5481</v>
      </c>
      <c r="E6115" s="7" t="s">
        <v>12397</v>
      </c>
      <c r="F6115" s="9">
        <v>0</v>
      </c>
      <c r="G6115" s="9">
        <v>50</v>
      </c>
      <c r="H6115" s="9">
        <v>4956996.41</v>
      </c>
      <c r="I6115" s="9">
        <f t="shared" si="190"/>
        <v>4956996.41</v>
      </c>
      <c r="J6115" s="9">
        <f t="shared" si="191"/>
        <v>0</v>
      </c>
      <c r="K6115" s="8" t="s">
        <v>6426</v>
      </c>
    </row>
    <row r="6116" spans="1:11" x14ac:dyDescent="0.35">
      <c r="A6116" s="12">
        <v>6107</v>
      </c>
      <c r="B6116" s="12" t="s">
        <v>11916</v>
      </c>
      <c r="C6116" s="12" t="s">
        <v>5478</v>
      </c>
      <c r="D6116" s="12" t="s">
        <v>5481</v>
      </c>
      <c r="E6116" s="11" t="s">
        <v>12398</v>
      </c>
      <c r="F6116" s="13">
        <v>0</v>
      </c>
      <c r="G6116" s="13">
        <v>800000</v>
      </c>
      <c r="H6116" s="13">
        <v>4156996.41</v>
      </c>
      <c r="I6116" s="13">
        <f t="shared" si="190"/>
        <v>4156996.41</v>
      </c>
      <c r="J6116" s="13">
        <f t="shared" si="191"/>
        <v>0</v>
      </c>
      <c r="K6116" s="12" t="s">
        <v>6426</v>
      </c>
    </row>
    <row r="6117" spans="1:11" x14ac:dyDescent="0.35">
      <c r="A6117" s="8">
        <v>6108</v>
      </c>
      <c r="B6117" s="8" t="s">
        <v>11916</v>
      </c>
      <c r="C6117" s="8" t="s">
        <v>5478</v>
      </c>
      <c r="D6117" s="8" t="s">
        <v>5481</v>
      </c>
      <c r="E6117" s="7" t="s">
        <v>12399</v>
      </c>
      <c r="F6117" s="9">
        <v>0</v>
      </c>
      <c r="G6117" s="9">
        <v>3.75</v>
      </c>
      <c r="H6117" s="9">
        <v>4156992.66</v>
      </c>
      <c r="I6117" s="9">
        <f t="shared" si="190"/>
        <v>4156992.66</v>
      </c>
      <c r="J6117" s="9">
        <f t="shared" si="191"/>
        <v>0</v>
      </c>
      <c r="K6117" s="8" t="s">
        <v>6426</v>
      </c>
    </row>
    <row r="6118" spans="1:11" x14ac:dyDescent="0.35">
      <c r="A6118" s="12">
        <v>6109</v>
      </c>
      <c r="B6118" s="12" t="s">
        <v>11916</v>
      </c>
      <c r="C6118" s="12" t="s">
        <v>5478</v>
      </c>
      <c r="D6118" s="12" t="s">
        <v>5481</v>
      </c>
      <c r="E6118" s="11" t="s">
        <v>12400</v>
      </c>
      <c r="F6118" s="13">
        <v>0</v>
      </c>
      <c r="G6118" s="13">
        <v>50</v>
      </c>
      <c r="H6118" s="13">
        <v>4156942.66</v>
      </c>
      <c r="I6118" s="13">
        <f t="shared" si="190"/>
        <v>4156942.66</v>
      </c>
      <c r="J6118" s="13">
        <f t="shared" si="191"/>
        <v>0</v>
      </c>
      <c r="K6118" s="12" t="s">
        <v>6426</v>
      </c>
    </row>
    <row r="6119" spans="1:11" x14ac:dyDescent="0.35">
      <c r="A6119" s="8">
        <v>6110</v>
      </c>
      <c r="B6119" s="8" t="s">
        <v>11916</v>
      </c>
      <c r="C6119" s="8" t="s">
        <v>5478</v>
      </c>
      <c r="D6119" s="8" t="s">
        <v>5481</v>
      </c>
      <c r="E6119" s="7" t="s">
        <v>12401</v>
      </c>
      <c r="F6119" s="9">
        <v>0</v>
      </c>
      <c r="G6119" s="9">
        <v>150000</v>
      </c>
      <c r="H6119" s="9">
        <v>4006942.66</v>
      </c>
      <c r="I6119" s="9">
        <f t="shared" si="190"/>
        <v>4006942.66</v>
      </c>
      <c r="J6119" s="9">
        <f t="shared" si="191"/>
        <v>0</v>
      </c>
      <c r="K6119" s="8" t="s">
        <v>6426</v>
      </c>
    </row>
    <row r="6120" spans="1:11" x14ac:dyDescent="0.35">
      <c r="A6120" s="12">
        <v>6111</v>
      </c>
      <c r="B6120" s="12" t="s">
        <v>11916</v>
      </c>
      <c r="C6120" s="12" t="s">
        <v>5478</v>
      </c>
      <c r="D6120" s="12" t="s">
        <v>5481</v>
      </c>
      <c r="E6120" s="11" t="s">
        <v>12402</v>
      </c>
      <c r="F6120" s="13">
        <v>0</v>
      </c>
      <c r="G6120" s="13">
        <v>3.75</v>
      </c>
      <c r="H6120" s="13">
        <v>4006938.91</v>
      </c>
      <c r="I6120" s="13">
        <f t="shared" si="190"/>
        <v>4006938.91</v>
      </c>
      <c r="J6120" s="13">
        <f t="shared" si="191"/>
        <v>0</v>
      </c>
      <c r="K6120" s="12" t="s">
        <v>6426</v>
      </c>
    </row>
    <row r="6121" spans="1:11" x14ac:dyDescent="0.35">
      <c r="A6121" s="8">
        <v>6112</v>
      </c>
      <c r="B6121" s="8" t="s">
        <v>11916</v>
      </c>
      <c r="C6121" s="8" t="s">
        <v>5478</v>
      </c>
      <c r="D6121" s="8" t="s">
        <v>5481</v>
      </c>
      <c r="E6121" s="7" t="s">
        <v>12403</v>
      </c>
      <c r="F6121" s="9">
        <v>0</v>
      </c>
      <c r="G6121" s="9">
        <v>50</v>
      </c>
      <c r="H6121" s="9">
        <v>4006888.91</v>
      </c>
      <c r="I6121" s="9">
        <f t="shared" si="190"/>
        <v>4006888.91</v>
      </c>
      <c r="J6121" s="9">
        <f t="shared" si="191"/>
        <v>0</v>
      </c>
      <c r="K6121" s="8" t="s">
        <v>6426</v>
      </c>
    </row>
    <row r="6122" spans="1:11" x14ac:dyDescent="0.35">
      <c r="A6122" s="12">
        <v>6113</v>
      </c>
      <c r="B6122" s="12" t="s">
        <v>11916</v>
      </c>
      <c r="C6122" s="12" t="s">
        <v>5478</v>
      </c>
      <c r="D6122" s="12" t="s">
        <v>5481</v>
      </c>
      <c r="E6122" s="11" t="s">
        <v>12404</v>
      </c>
      <c r="F6122" s="13">
        <v>0</v>
      </c>
      <c r="G6122" s="13">
        <v>600000</v>
      </c>
      <c r="H6122" s="13">
        <v>3406888.91</v>
      </c>
      <c r="I6122" s="13">
        <f t="shared" si="190"/>
        <v>3406888.91</v>
      </c>
      <c r="J6122" s="13">
        <f t="shared" si="191"/>
        <v>0</v>
      </c>
      <c r="K6122" s="12" t="s">
        <v>6426</v>
      </c>
    </row>
    <row r="6123" spans="1:11" x14ac:dyDescent="0.35">
      <c r="A6123" s="8">
        <v>6114</v>
      </c>
      <c r="B6123" s="8" t="s">
        <v>11916</v>
      </c>
      <c r="C6123" s="8" t="s">
        <v>5478</v>
      </c>
      <c r="D6123" s="8" t="s">
        <v>5481</v>
      </c>
      <c r="E6123" s="7" t="s">
        <v>12405</v>
      </c>
      <c r="F6123" s="9">
        <v>0</v>
      </c>
      <c r="G6123" s="9">
        <v>3.75</v>
      </c>
      <c r="H6123" s="9">
        <v>3406885.16</v>
      </c>
      <c r="I6123" s="9">
        <f t="shared" si="190"/>
        <v>3406885.16</v>
      </c>
      <c r="J6123" s="9">
        <f t="shared" si="191"/>
        <v>0</v>
      </c>
      <c r="K6123" s="8" t="s">
        <v>6426</v>
      </c>
    </row>
    <row r="6124" spans="1:11" x14ac:dyDescent="0.35">
      <c r="A6124" s="12">
        <v>6115</v>
      </c>
      <c r="B6124" s="12" t="s">
        <v>11916</v>
      </c>
      <c r="C6124" s="12" t="s">
        <v>5478</v>
      </c>
      <c r="D6124" s="12" t="s">
        <v>5481</v>
      </c>
      <c r="E6124" s="11" t="s">
        <v>12406</v>
      </c>
      <c r="F6124" s="13">
        <v>0</v>
      </c>
      <c r="G6124" s="13">
        <v>50</v>
      </c>
      <c r="H6124" s="13">
        <v>3406835.16</v>
      </c>
      <c r="I6124" s="13">
        <f t="shared" si="190"/>
        <v>3406835.16</v>
      </c>
      <c r="J6124" s="13">
        <f t="shared" si="191"/>
        <v>0</v>
      </c>
      <c r="K6124" s="12" t="s">
        <v>6426</v>
      </c>
    </row>
    <row r="6125" spans="1:11" x14ac:dyDescent="0.35">
      <c r="A6125" s="8">
        <v>6116</v>
      </c>
      <c r="B6125" s="8" t="s">
        <v>11916</v>
      </c>
      <c r="C6125" s="8" t="s">
        <v>5478</v>
      </c>
      <c r="D6125" s="8" t="s">
        <v>5481</v>
      </c>
      <c r="E6125" s="7" t="s">
        <v>12407</v>
      </c>
      <c r="F6125" s="9">
        <v>0</v>
      </c>
      <c r="G6125" s="9">
        <v>20000</v>
      </c>
      <c r="H6125" s="9">
        <v>3386835.16</v>
      </c>
      <c r="I6125" s="9">
        <f t="shared" si="190"/>
        <v>3386835.16</v>
      </c>
      <c r="J6125" s="9">
        <f t="shared" si="191"/>
        <v>0</v>
      </c>
      <c r="K6125" s="8" t="s">
        <v>6426</v>
      </c>
    </row>
    <row r="6126" spans="1:11" x14ac:dyDescent="0.35">
      <c r="A6126" s="12">
        <v>6117</v>
      </c>
      <c r="B6126" s="12" t="s">
        <v>11916</v>
      </c>
      <c r="C6126" s="12" t="s">
        <v>5478</v>
      </c>
      <c r="D6126" s="12" t="s">
        <v>5481</v>
      </c>
      <c r="E6126" s="11" t="s">
        <v>12408</v>
      </c>
      <c r="F6126" s="13">
        <v>0</v>
      </c>
      <c r="G6126" s="13">
        <v>1.88</v>
      </c>
      <c r="H6126" s="13">
        <v>3386833.28</v>
      </c>
      <c r="I6126" s="13">
        <f t="shared" si="190"/>
        <v>3386833.2800000003</v>
      </c>
      <c r="J6126" s="13">
        <f t="shared" si="191"/>
        <v>0</v>
      </c>
      <c r="K6126" s="12" t="s">
        <v>6426</v>
      </c>
    </row>
    <row r="6127" spans="1:11" x14ac:dyDescent="0.35">
      <c r="A6127" s="8">
        <v>6118</v>
      </c>
      <c r="B6127" s="8" t="s">
        <v>11916</v>
      </c>
      <c r="C6127" s="8" t="s">
        <v>5478</v>
      </c>
      <c r="D6127" s="8" t="s">
        <v>5481</v>
      </c>
      <c r="E6127" s="7" t="s">
        <v>12409</v>
      </c>
      <c r="F6127" s="9">
        <v>0</v>
      </c>
      <c r="G6127" s="9">
        <v>25</v>
      </c>
      <c r="H6127" s="9">
        <v>3386808.28</v>
      </c>
      <c r="I6127" s="9">
        <f t="shared" si="190"/>
        <v>3386808.2800000003</v>
      </c>
      <c r="J6127" s="9">
        <f t="shared" si="191"/>
        <v>0</v>
      </c>
      <c r="K6127" s="8" t="s">
        <v>6426</v>
      </c>
    </row>
    <row r="6128" spans="1:11" x14ac:dyDescent="0.35">
      <c r="A6128" s="12">
        <v>6119</v>
      </c>
      <c r="B6128" s="12" t="s">
        <v>11916</v>
      </c>
      <c r="C6128" s="12" t="s">
        <v>5478</v>
      </c>
      <c r="D6128" s="12" t="s">
        <v>5481</v>
      </c>
      <c r="E6128" s="11" t="s">
        <v>12410</v>
      </c>
      <c r="F6128" s="13">
        <v>0</v>
      </c>
      <c r="G6128" s="13">
        <v>16500</v>
      </c>
      <c r="H6128" s="13">
        <v>3370308.28</v>
      </c>
      <c r="I6128" s="13">
        <f t="shared" si="190"/>
        <v>3370308.2800000003</v>
      </c>
      <c r="J6128" s="13">
        <f t="shared" si="191"/>
        <v>0</v>
      </c>
      <c r="K6128" s="12" t="s">
        <v>6426</v>
      </c>
    </row>
    <row r="6129" spans="1:11" x14ac:dyDescent="0.35">
      <c r="A6129" s="8">
        <v>6120</v>
      </c>
      <c r="B6129" s="8" t="s">
        <v>11916</v>
      </c>
      <c r="C6129" s="8" t="s">
        <v>5478</v>
      </c>
      <c r="D6129" s="8" t="s">
        <v>5481</v>
      </c>
      <c r="E6129" s="7" t="s">
        <v>12411</v>
      </c>
      <c r="F6129" s="9">
        <v>0</v>
      </c>
      <c r="G6129" s="9">
        <v>1.88</v>
      </c>
      <c r="H6129" s="9">
        <v>3370306.4</v>
      </c>
      <c r="I6129" s="9">
        <f t="shared" si="190"/>
        <v>3370306.4000000004</v>
      </c>
      <c r="J6129" s="9">
        <f t="shared" si="191"/>
        <v>0</v>
      </c>
      <c r="K6129" s="8" t="s">
        <v>6426</v>
      </c>
    </row>
    <row r="6130" spans="1:11" x14ac:dyDescent="0.35">
      <c r="A6130" s="12">
        <v>6121</v>
      </c>
      <c r="B6130" s="12" t="s">
        <v>11916</v>
      </c>
      <c r="C6130" s="12" t="s">
        <v>5478</v>
      </c>
      <c r="D6130" s="12" t="s">
        <v>5481</v>
      </c>
      <c r="E6130" s="11" t="s">
        <v>12412</v>
      </c>
      <c r="F6130" s="13">
        <v>0</v>
      </c>
      <c r="G6130" s="13">
        <v>25</v>
      </c>
      <c r="H6130" s="13">
        <v>3370281.4</v>
      </c>
      <c r="I6130" s="13">
        <f t="shared" si="190"/>
        <v>3370281.4000000004</v>
      </c>
      <c r="J6130" s="13">
        <f t="shared" si="191"/>
        <v>0</v>
      </c>
      <c r="K6130" s="12" t="s">
        <v>6426</v>
      </c>
    </row>
    <row r="6131" spans="1:11" x14ac:dyDescent="0.35">
      <c r="A6131" s="8">
        <v>6122</v>
      </c>
      <c r="B6131" s="8" t="s">
        <v>11916</v>
      </c>
      <c r="C6131" s="8" t="s">
        <v>5478</v>
      </c>
      <c r="D6131" s="8" t="s">
        <v>5481</v>
      </c>
      <c r="E6131" s="7" t="s">
        <v>12413</v>
      </c>
      <c r="F6131" s="9">
        <v>0</v>
      </c>
      <c r="G6131" s="9">
        <v>271692</v>
      </c>
      <c r="H6131" s="9">
        <v>3098589.4</v>
      </c>
      <c r="I6131" s="9">
        <f t="shared" si="190"/>
        <v>3098589.4000000004</v>
      </c>
      <c r="J6131" s="9">
        <f t="shared" si="191"/>
        <v>0</v>
      </c>
      <c r="K6131" s="8" t="s">
        <v>6426</v>
      </c>
    </row>
    <row r="6132" spans="1:11" x14ac:dyDescent="0.35">
      <c r="A6132" s="12">
        <v>6123</v>
      </c>
      <c r="B6132" s="12" t="s">
        <v>11916</v>
      </c>
      <c r="C6132" s="12" t="s">
        <v>5478</v>
      </c>
      <c r="D6132" s="12" t="s">
        <v>5481</v>
      </c>
      <c r="E6132" s="11" t="s">
        <v>12414</v>
      </c>
      <c r="F6132" s="13">
        <v>0</v>
      </c>
      <c r="G6132" s="13">
        <v>3.75</v>
      </c>
      <c r="H6132" s="13">
        <v>3098585.65</v>
      </c>
      <c r="I6132" s="13">
        <f t="shared" si="190"/>
        <v>3098585.6500000004</v>
      </c>
      <c r="J6132" s="13">
        <f t="shared" si="191"/>
        <v>0</v>
      </c>
      <c r="K6132" s="12" t="s">
        <v>6426</v>
      </c>
    </row>
    <row r="6133" spans="1:11" x14ac:dyDescent="0.35">
      <c r="A6133" s="8">
        <v>6124</v>
      </c>
      <c r="B6133" s="8" t="s">
        <v>11916</v>
      </c>
      <c r="C6133" s="8" t="s">
        <v>5478</v>
      </c>
      <c r="D6133" s="8" t="s">
        <v>5481</v>
      </c>
      <c r="E6133" s="7" t="s">
        <v>12415</v>
      </c>
      <c r="F6133" s="9">
        <v>0</v>
      </c>
      <c r="G6133" s="9">
        <v>50</v>
      </c>
      <c r="H6133" s="9">
        <v>3098535.65</v>
      </c>
      <c r="I6133" s="9">
        <f t="shared" si="190"/>
        <v>3098535.6500000004</v>
      </c>
      <c r="J6133" s="9">
        <f t="shared" si="191"/>
        <v>0</v>
      </c>
      <c r="K6133" s="8" t="s">
        <v>6426</v>
      </c>
    </row>
    <row r="6134" spans="1:11" x14ac:dyDescent="0.35">
      <c r="A6134" s="12">
        <v>6125</v>
      </c>
      <c r="B6134" s="12" t="s">
        <v>11916</v>
      </c>
      <c r="C6134" s="12" t="s">
        <v>5478</v>
      </c>
      <c r="D6134" s="12" t="s">
        <v>5481</v>
      </c>
      <c r="E6134" s="11" t="s">
        <v>12416</v>
      </c>
      <c r="F6134" s="13">
        <v>271692</v>
      </c>
      <c r="G6134" s="13">
        <v>0</v>
      </c>
      <c r="H6134" s="13">
        <v>3370227.65</v>
      </c>
      <c r="I6134" s="13">
        <f t="shared" si="190"/>
        <v>3370227.6500000004</v>
      </c>
      <c r="J6134" s="13">
        <f t="shared" si="191"/>
        <v>0</v>
      </c>
      <c r="K6134" s="12" t="s">
        <v>6426</v>
      </c>
    </row>
    <row r="6135" spans="1:11" x14ac:dyDescent="0.35">
      <c r="A6135" s="8">
        <v>6126</v>
      </c>
      <c r="B6135" s="8" t="s">
        <v>11916</v>
      </c>
      <c r="C6135" s="8" t="s">
        <v>5478</v>
      </c>
      <c r="D6135" s="8" t="s">
        <v>5481</v>
      </c>
      <c r="E6135" s="7" t="s">
        <v>12417</v>
      </c>
      <c r="F6135" s="9">
        <v>3.75</v>
      </c>
      <c r="G6135" s="9">
        <v>0</v>
      </c>
      <c r="H6135" s="9">
        <v>3370231.4</v>
      </c>
      <c r="I6135" s="9">
        <f t="shared" si="190"/>
        <v>3370231.4000000004</v>
      </c>
      <c r="J6135" s="9">
        <f t="shared" si="191"/>
        <v>0</v>
      </c>
      <c r="K6135" s="8" t="s">
        <v>6453</v>
      </c>
    </row>
    <row r="6136" spans="1:11" x14ac:dyDescent="0.35">
      <c r="A6136" s="12">
        <v>6127</v>
      </c>
      <c r="B6136" s="12" t="s">
        <v>11916</v>
      </c>
      <c r="C6136" s="12" t="s">
        <v>5478</v>
      </c>
      <c r="D6136" s="12" t="s">
        <v>5481</v>
      </c>
      <c r="E6136" s="11" t="s">
        <v>12418</v>
      </c>
      <c r="F6136" s="13">
        <v>50</v>
      </c>
      <c r="G6136" s="13">
        <v>0</v>
      </c>
      <c r="H6136" s="13">
        <v>3370281.4</v>
      </c>
      <c r="I6136" s="13">
        <f t="shared" si="190"/>
        <v>3370281.4000000004</v>
      </c>
      <c r="J6136" s="13">
        <f t="shared" si="191"/>
        <v>0</v>
      </c>
      <c r="K6136" s="12" t="s">
        <v>6453</v>
      </c>
    </row>
    <row r="6137" spans="1:11" x14ac:dyDescent="0.35">
      <c r="A6137" s="8">
        <v>6128</v>
      </c>
      <c r="B6137" s="8" t="s">
        <v>11916</v>
      </c>
      <c r="C6137" s="8" t="s">
        <v>5478</v>
      </c>
      <c r="D6137" s="8" t="s">
        <v>5481</v>
      </c>
      <c r="E6137" s="7" t="s">
        <v>12419</v>
      </c>
      <c r="F6137" s="9">
        <v>0</v>
      </c>
      <c r="G6137" s="9">
        <v>271692</v>
      </c>
      <c r="H6137" s="9">
        <v>3098589.4</v>
      </c>
      <c r="I6137" s="9">
        <f t="shared" si="190"/>
        <v>3098589.4000000004</v>
      </c>
      <c r="J6137" s="9">
        <f t="shared" si="191"/>
        <v>0</v>
      </c>
      <c r="K6137" s="8" t="s">
        <v>6453</v>
      </c>
    </row>
    <row r="6138" spans="1:11" x14ac:dyDescent="0.35">
      <c r="A6138" s="12">
        <v>6129</v>
      </c>
      <c r="B6138" s="12" t="s">
        <v>11916</v>
      </c>
      <c r="C6138" s="12" t="s">
        <v>5478</v>
      </c>
      <c r="D6138" s="12" t="s">
        <v>5481</v>
      </c>
      <c r="E6138" s="11" t="s">
        <v>12420</v>
      </c>
      <c r="F6138" s="13">
        <v>0</v>
      </c>
      <c r="G6138" s="13">
        <v>3.75</v>
      </c>
      <c r="H6138" s="13">
        <v>3098585.65</v>
      </c>
      <c r="I6138" s="13">
        <f t="shared" si="190"/>
        <v>3098585.6500000004</v>
      </c>
      <c r="J6138" s="13">
        <f t="shared" si="191"/>
        <v>0</v>
      </c>
      <c r="K6138" s="12" t="s">
        <v>6453</v>
      </c>
    </row>
    <row r="6139" spans="1:11" x14ac:dyDescent="0.35">
      <c r="A6139" s="8">
        <v>6130</v>
      </c>
      <c r="B6139" s="8" t="s">
        <v>11916</v>
      </c>
      <c r="C6139" s="8" t="s">
        <v>5478</v>
      </c>
      <c r="D6139" s="8" t="s">
        <v>5481</v>
      </c>
      <c r="E6139" s="7" t="s">
        <v>12421</v>
      </c>
      <c r="F6139" s="9">
        <v>0</v>
      </c>
      <c r="G6139" s="9">
        <v>50</v>
      </c>
      <c r="H6139" s="9">
        <v>3098535.65</v>
      </c>
      <c r="I6139" s="9">
        <f t="shared" si="190"/>
        <v>3098535.6500000004</v>
      </c>
      <c r="J6139" s="9">
        <f t="shared" si="191"/>
        <v>0</v>
      </c>
      <c r="K6139" s="8" t="s">
        <v>6453</v>
      </c>
    </row>
    <row r="6140" spans="1:11" x14ac:dyDescent="0.35">
      <c r="A6140" s="12">
        <v>6131</v>
      </c>
      <c r="B6140" s="12" t="s">
        <v>11916</v>
      </c>
      <c r="C6140" s="12" t="s">
        <v>5478</v>
      </c>
      <c r="D6140" s="12" t="s">
        <v>5481</v>
      </c>
      <c r="E6140" s="11" t="s">
        <v>12422</v>
      </c>
      <c r="F6140" s="13">
        <v>0</v>
      </c>
      <c r="G6140" s="13">
        <v>150000</v>
      </c>
      <c r="H6140" s="13">
        <v>2948535.65</v>
      </c>
      <c r="I6140" s="13">
        <f t="shared" si="190"/>
        <v>2948535.6500000004</v>
      </c>
      <c r="J6140" s="13">
        <f t="shared" si="191"/>
        <v>0</v>
      </c>
      <c r="K6140" s="12" t="s">
        <v>6453</v>
      </c>
    </row>
    <row r="6141" spans="1:11" x14ac:dyDescent="0.35">
      <c r="A6141" s="8">
        <v>6132</v>
      </c>
      <c r="B6141" s="8" t="s">
        <v>11916</v>
      </c>
      <c r="C6141" s="8" t="s">
        <v>5478</v>
      </c>
      <c r="D6141" s="8" t="s">
        <v>5481</v>
      </c>
      <c r="E6141" s="7" t="s">
        <v>12423</v>
      </c>
      <c r="F6141" s="9">
        <v>0</v>
      </c>
      <c r="G6141" s="9">
        <v>3.75</v>
      </c>
      <c r="H6141" s="9">
        <v>2948531.9</v>
      </c>
      <c r="I6141" s="9">
        <f t="shared" si="190"/>
        <v>2948531.9000000004</v>
      </c>
      <c r="J6141" s="9">
        <f t="shared" si="191"/>
        <v>0</v>
      </c>
      <c r="K6141" s="8" t="s">
        <v>6453</v>
      </c>
    </row>
    <row r="6142" spans="1:11" x14ac:dyDescent="0.35">
      <c r="A6142" s="12">
        <v>6133</v>
      </c>
      <c r="B6142" s="12" t="s">
        <v>11916</v>
      </c>
      <c r="C6142" s="12" t="s">
        <v>5478</v>
      </c>
      <c r="D6142" s="12" t="s">
        <v>5481</v>
      </c>
      <c r="E6142" s="11" t="s">
        <v>12424</v>
      </c>
      <c r="F6142" s="13">
        <v>0</v>
      </c>
      <c r="G6142" s="13">
        <v>50</v>
      </c>
      <c r="H6142" s="13">
        <v>2948481.9</v>
      </c>
      <c r="I6142" s="13">
        <f t="shared" si="190"/>
        <v>2948481.9000000004</v>
      </c>
      <c r="J6142" s="13">
        <f t="shared" si="191"/>
        <v>0</v>
      </c>
      <c r="K6142" s="12" t="s">
        <v>6453</v>
      </c>
    </row>
    <row r="6143" spans="1:11" x14ac:dyDescent="0.35">
      <c r="A6143" s="8">
        <v>6134</v>
      </c>
      <c r="B6143" s="8" t="s">
        <v>11916</v>
      </c>
      <c r="C6143" s="8" t="s">
        <v>5481</v>
      </c>
      <c r="D6143" s="8" t="s">
        <v>5481</v>
      </c>
      <c r="E6143" s="7" t="s">
        <v>12425</v>
      </c>
      <c r="F6143" s="9">
        <v>0</v>
      </c>
      <c r="G6143" s="9">
        <v>150</v>
      </c>
      <c r="H6143" s="9">
        <v>2948331.9</v>
      </c>
      <c r="I6143" s="9">
        <f t="shared" si="190"/>
        <v>2948331.9000000004</v>
      </c>
      <c r="J6143" s="9">
        <f t="shared" si="191"/>
        <v>0</v>
      </c>
      <c r="K6143" s="8" t="s">
        <v>6453</v>
      </c>
    </row>
    <row r="6144" spans="1:11" x14ac:dyDescent="0.35">
      <c r="A6144" s="12">
        <v>6135</v>
      </c>
      <c r="B6144" s="12" t="s">
        <v>11916</v>
      </c>
      <c r="C6144" s="12" t="s">
        <v>5481</v>
      </c>
      <c r="D6144" s="12" t="s">
        <v>5481</v>
      </c>
      <c r="E6144" s="11" t="s">
        <v>12426</v>
      </c>
      <c r="F6144" s="13">
        <v>0</v>
      </c>
      <c r="G6144" s="13">
        <v>263491.81</v>
      </c>
      <c r="H6144" s="13">
        <v>2684840.09</v>
      </c>
      <c r="I6144" s="13">
        <f t="shared" si="190"/>
        <v>2684840.0900000003</v>
      </c>
      <c r="J6144" s="13">
        <f t="shared" si="191"/>
        <v>0</v>
      </c>
      <c r="K6144" s="12" t="s">
        <v>6453</v>
      </c>
    </row>
    <row r="6145" spans="1:11" x14ac:dyDescent="0.35">
      <c r="A6145" s="8">
        <v>6136</v>
      </c>
      <c r="B6145" s="8" t="s">
        <v>11916</v>
      </c>
      <c r="C6145" s="8" t="s">
        <v>377</v>
      </c>
      <c r="D6145" s="8" t="s">
        <v>377</v>
      </c>
      <c r="E6145" s="7" t="s">
        <v>12427</v>
      </c>
      <c r="F6145" s="9">
        <v>0</v>
      </c>
      <c r="G6145" s="9">
        <v>2000000</v>
      </c>
      <c r="H6145" s="9">
        <v>684840.09</v>
      </c>
      <c r="I6145" s="9">
        <f t="shared" si="190"/>
        <v>684840.09000000032</v>
      </c>
      <c r="J6145" s="9">
        <f t="shared" si="191"/>
        <v>0</v>
      </c>
      <c r="K6145" s="8" t="s">
        <v>6453</v>
      </c>
    </row>
    <row r="6146" spans="1:11" x14ac:dyDescent="0.35">
      <c r="A6146" s="12">
        <v>6137</v>
      </c>
      <c r="B6146" s="12" t="s">
        <v>11916</v>
      </c>
      <c r="C6146" s="12" t="s">
        <v>377</v>
      </c>
      <c r="D6146" s="12" t="s">
        <v>377</v>
      </c>
      <c r="E6146" s="11" t="s">
        <v>12428</v>
      </c>
      <c r="F6146" s="13">
        <v>0</v>
      </c>
      <c r="G6146" s="13">
        <v>3.75</v>
      </c>
      <c r="H6146" s="13">
        <v>684836.34</v>
      </c>
      <c r="I6146" s="13">
        <f t="shared" si="190"/>
        <v>684836.34000000032</v>
      </c>
      <c r="J6146" s="13">
        <f t="shared" si="191"/>
        <v>0</v>
      </c>
      <c r="K6146" s="12" t="s">
        <v>6453</v>
      </c>
    </row>
    <row r="6147" spans="1:11" x14ac:dyDescent="0.35">
      <c r="A6147" s="8">
        <v>6138</v>
      </c>
      <c r="B6147" s="8" t="s">
        <v>11916</v>
      </c>
      <c r="C6147" s="8" t="s">
        <v>377</v>
      </c>
      <c r="D6147" s="8" t="s">
        <v>377</v>
      </c>
      <c r="E6147" s="7" t="s">
        <v>12429</v>
      </c>
      <c r="F6147" s="9">
        <v>0</v>
      </c>
      <c r="G6147" s="9">
        <v>50</v>
      </c>
      <c r="H6147" s="9">
        <v>684786.34</v>
      </c>
      <c r="I6147" s="9">
        <f t="shared" si="190"/>
        <v>684786.34000000032</v>
      </c>
      <c r="J6147" s="9">
        <f t="shared" si="191"/>
        <v>0</v>
      </c>
      <c r="K6147" s="8" t="s">
        <v>6453</v>
      </c>
    </row>
    <row r="6148" spans="1:11" x14ac:dyDescent="0.35">
      <c r="A6148" s="12">
        <v>6139</v>
      </c>
      <c r="B6148" s="12" t="s">
        <v>11916</v>
      </c>
      <c r="C6148" s="12" t="s">
        <v>377</v>
      </c>
      <c r="D6148" s="12" t="s">
        <v>377</v>
      </c>
      <c r="E6148" s="11" t="s">
        <v>12430</v>
      </c>
      <c r="F6148" s="13">
        <v>0</v>
      </c>
      <c r="G6148" s="13">
        <v>5000000</v>
      </c>
      <c r="H6148" s="13">
        <v>-4315213.66</v>
      </c>
      <c r="I6148" s="13">
        <f t="shared" si="190"/>
        <v>-4315213.66</v>
      </c>
      <c r="J6148" s="13">
        <f t="shared" si="191"/>
        <v>0</v>
      </c>
      <c r="K6148" s="12" t="s">
        <v>6453</v>
      </c>
    </row>
    <row r="6149" spans="1:11" x14ac:dyDescent="0.35">
      <c r="A6149" s="8">
        <v>6140</v>
      </c>
      <c r="B6149" s="8" t="s">
        <v>11916</v>
      </c>
      <c r="C6149" s="8" t="s">
        <v>377</v>
      </c>
      <c r="D6149" s="8" t="s">
        <v>377</v>
      </c>
      <c r="E6149" s="7" t="s">
        <v>12431</v>
      </c>
      <c r="F6149" s="9">
        <v>0</v>
      </c>
      <c r="G6149" s="9">
        <v>3.75</v>
      </c>
      <c r="H6149" s="9">
        <v>-4315217.41</v>
      </c>
      <c r="I6149" s="9">
        <f t="shared" si="190"/>
        <v>-4315217.41</v>
      </c>
      <c r="J6149" s="9">
        <f t="shared" si="191"/>
        <v>0</v>
      </c>
      <c r="K6149" s="8" t="s">
        <v>6453</v>
      </c>
    </row>
    <row r="6150" spans="1:11" x14ac:dyDescent="0.35">
      <c r="A6150" s="12">
        <v>6141</v>
      </c>
      <c r="B6150" s="12" t="s">
        <v>11916</v>
      </c>
      <c r="C6150" s="12" t="s">
        <v>377</v>
      </c>
      <c r="D6150" s="12" t="s">
        <v>377</v>
      </c>
      <c r="E6150" s="11" t="s">
        <v>12432</v>
      </c>
      <c r="F6150" s="13">
        <v>0</v>
      </c>
      <c r="G6150" s="13">
        <v>50</v>
      </c>
      <c r="H6150" s="13">
        <v>-4315267.41</v>
      </c>
      <c r="I6150" s="13">
        <f t="shared" si="190"/>
        <v>-4315267.41</v>
      </c>
      <c r="J6150" s="13">
        <f t="shared" si="191"/>
        <v>0</v>
      </c>
      <c r="K6150" s="12" t="s">
        <v>6453</v>
      </c>
    </row>
    <row r="6151" spans="1:11" x14ac:dyDescent="0.35">
      <c r="A6151" s="8">
        <v>6142</v>
      </c>
      <c r="B6151" s="8" t="s">
        <v>11916</v>
      </c>
      <c r="C6151" s="8" t="s">
        <v>377</v>
      </c>
      <c r="D6151" s="8" t="s">
        <v>377</v>
      </c>
      <c r="E6151" s="7" t="s">
        <v>12433</v>
      </c>
      <c r="F6151" s="9">
        <v>0</v>
      </c>
      <c r="G6151" s="9">
        <v>8752.6</v>
      </c>
      <c r="H6151" s="9">
        <v>-4324020.01</v>
      </c>
      <c r="I6151" s="9">
        <f t="shared" si="190"/>
        <v>-4324020.01</v>
      </c>
      <c r="J6151" s="9">
        <f t="shared" si="191"/>
        <v>0</v>
      </c>
      <c r="K6151" s="8" t="s">
        <v>6453</v>
      </c>
    </row>
    <row r="6152" spans="1:11" x14ac:dyDescent="0.35">
      <c r="A6152" s="12">
        <v>6143</v>
      </c>
      <c r="B6152" s="12" t="s">
        <v>11916</v>
      </c>
      <c r="C6152" s="12" t="s">
        <v>377</v>
      </c>
      <c r="D6152" s="12" t="s">
        <v>377</v>
      </c>
      <c r="E6152" s="11" t="s">
        <v>12434</v>
      </c>
      <c r="F6152" s="13">
        <v>0</v>
      </c>
      <c r="G6152" s="13">
        <v>119500</v>
      </c>
      <c r="H6152" s="13">
        <v>-4443520.01</v>
      </c>
      <c r="I6152" s="13">
        <f t="shared" si="190"/>
        <v>-4443520.01</v>
      </c>
      <c r="J6152" s="13">
        <f t="shared" si="191"/>
        <v>0</v>
      </c>
      <c r="K6152" s="12" t="s">
        <v>6453</v>
      </c>
    </row>
    <row r="6153" spans="1:11" x14ac:dyDescent="0.35">
      <c r="A6153" s="8">
        <v>6144</v>
      </c>
      <c r="B6153" s="8" t="s">
        <v>11916</v>
      </c>
      <c r="C6153" s="8" t="s">
        <v>377</v>
      </c>
      <c r="D6153" s="8" t="s">
        <v>377</v>
      </c>
      <c r="E6153" s="7" t="s">
        <v>12435</v>
      </c>
      <c r="F6153" s="9">
        <v>0</v>
      </c>
      <c r="G6153" s="9">
        <v>3.75</v>
      </c>
      <c r="H6153" s="9">
        <v>-4443523.76</v>
      </c>
      <c r="I6153" s="9">
        <f t="shared" si="190"/>
        <v>-4443523.76</v>
      </c>
      <c r="J6153" s="9">
        <f t="shared" si="191"/>
        <v>0</v>
      </c>
      <c r="K6153" s="8" t="s">
        <v>6453</v>
      </c>
    </row>
    <row r="6154" spans="1:11" x14ac:dyDescent="0.35">
      <c r="A6154" s="12">
        <v>6145</v>
      </c>
      <c r="B6154" s="12" t="s">
        <v>11916</v>
      </c>
      <c r="C6154" s="12" t="s">
        <v>377</v>
      </c>
      <c r="D6154" s="12" t="s">
        <v>377</v>
      </c>
      <c r="E6154" s="11" t="s">
        <v>12436</v>
      </c>
      <c r="F6154" s="13">
        <v>0</v>
      </c>
      <c r="G6154" s="13">
        <v>50</v>
      </c>
      <c r="H6154" s="13">
        <v>-4443573.76</v>
      </c>
      <c r="I6154" s="13">
        <f t="shared" ref="I6154:I6217" si="192">I6153+F6154-G6154</f>
        <v>-4443573.76</v>
      </c>
      <c r="J6154" s="13">
        <f t="shared" ref="J6154:J6217" si="193">H6154-I6154</f>
        <v>0</v>
      </c>
      <c r="K6154" s="12" t="s">
        <v>6453</v>
      </c>
    </row>
    <row r="6155" spans="1:11" x14ac:dyDescent="0.35">
      <c r="A6155" s="8">
        <v>6146</v>
      </c>
      <c r="B6155" s="8" t="s">
        <v>11916</v>
      </c>
      <c r="C6155" s="8" t="s">
        <v>377</v>
      </c>
      <c r="D6155" s="8" t="s">
        <v>377</v>
      </c>
      <c r="E6155" s="7" t="s">
        <v>12437</v>
      </c>
      <c r="F6155" s="9">
        <v>0</v>
      </c>
      <c r="G6155" s="9">
        <v>17000</v>
      </c>
      <c r="H6155" s="9">
        <v>-4460573.76</v>
      </c>
      <c r="I6155" s="9">
        <f t="shared" si="192"/>
        <v>-4460573.76</v>
      </c>
      <c r="J6155" s="9">
        <f t="shared" si="193"/>
        <v>0</v>
      </c>
      <c r="K6155" s="8" t="s">
        <v>6453</v>
      </c>
    </row>
    <row r="6156" spans="1:11" x14ac:dyDescent="0.35">
      <c r="A6156" s="12">
        <v>6147</v>
      </c>
      <c r="B6156" s="12" t="s">
        <v>11916</v>
      </c>
      <c r="C6156" s="12" t="s">
        <v>377</v>
      </c>
      <c r="D6156" s="12" t="s">
        <v>377</v>
      </c>
      <c r="E6156" s="11" t="s">
        <v>12438</v>
      </c>
      <c r="F6156" s="13">
        <v>0</v>
      </c>
      <c r="G6156" s="13">
        <v>1.88</v>
      </c>
      <c r="H6156" s="13">
        <v>-4460575.6399999997</v>
      </c>
      <c r="I6156" s="13">
        <f t="shared" si="192"/>
        <v>-4460575.6399999997</v>
      </c>
      <c r="J6156" s="13">
        <f t="shared" si="193"/>
        <v>0</v>
      </c>
      <c r="K6156" s="12" t="s">
        <v>6453</v>
      </c>
    </row>
    <row r="6157" spans="1:11" x14ac:dyDescent="0.35">
      <c r="A6157" s="8">
        <v>6148</v>
      </c>
      <c r="B6157" s="8" t="s">
        <v>11916</v>
      </c>
      <c r="C6157" s="8" t="s">
        <v>377</v>
      </c>
      <c r="D6157" s="8" t="s">
        <v>377</v>
      </c>
      <c r="E6157" s="7" t="s">
        <v>12439</v>
      </c>
      <c r="F6157" s="9">
        <v>0</v>
      </c>
      <c r="G6157" s="9">
        <v>25</v>
      </c>
      <c r="H6157" s="9">
        <v>-4460600.6399999997</v>
      </c>
      <c r="I6157" s="9">
        <f t="shared" si="192"/>
        <v>-4460600.6399999997</v>
      </c>
      <c r="J6157" s="9">
        <f t="shared" si="193"/>
        <v>0</v>
      </c>
      <c r="K6157" s="8" t="s">
        <v>6453</v>
      </c>
    </row>
    <row r="6158" spans="1:11" x14ac:dyDescent="0.35">
      <c r="A6158" s="12">
        <v>6149</v>
      </c>
      <c r="B6158" s="12" t="s">
        <v>11916</v>
      </c>
      <c r="C6158" s="12" t="s">
        <v>377</v>
      </c>
      <c r="D6158" s="12" t="s">
        <v>377</v>
      </c>
      <c r="E6158" s="11" t="s">
        <v>12440</v>
      </c>
      <c r="F6158" s="13">
        <v>0</v>
      </c>
      <c r="G6158" s="13">
        <v>500000</v>
      </c>
      <c r="H6158" s="13">
        <v>-4960600.6399999997</v>
      </c>
      <c r="I6158" s="13">
        <f t="shared" si="192"/>
        <v>-4960600.6399999997</v>
      </c>
      <c r="J6158" s="13">
        <f t="shared" si="193"/>
        <v>0</v>
      </c>
      <c r="K6158" s="12" t="s">
        <v>6453</v>
      </c>
    </row>
    <row r="6159" spans="1:11" x14ac:dyDescent="0.35">
      <c r="A6159" s="8">
        <v>6150</v>
      </c>
      <c r="B6159" s="8" t="s">
        <v>11916</v>
      </c>
      <c r="C6159" s="8" t="s">
        <v>377</v>
      </c>
      <c r="D6159" s="8" t="s">
        <v>377</v>
      </c>
      <c r="E6159" s="7" t="s">
        <v>12441</v>
      </c>
      <c r="F6159" s="9">
        <v>0</v>
      </c>
      <c r="G6159" s="9">
        <v>3.75</v>
      </c>
      <c r="H6159" s="9">
        <v>-4960604.3899999997</v>
      </c>
      <c r="I6159" s="9">
        <f t="shared" si="192"/>
        <v>-4960604.3899999997</v>
      </c>
      <c r="J6159" s="9">
        <f t="shared" si="193"/>
        <v>0</v>
      </c>
      <c r="K6159" s="8" t="s">
        <v>6480</v>
      </c>
    </row>
    <row r="6160" spans="1:11" x14ac:dyDescent="0.35">
      <c r="A6160" s="12">
        <v>6151</v>
      </c>
      <c r="B6160" s="12" t="s">
        <v>11916</v>
      </c>
      <c r="C6160" s="12" t="s">
        <v>377</v>
      </c>
      <c r="D6160" s="12" t="s">
        <v>377</v>
      </c>
      <c r="E6160" s="11" t="s">
        <v>12442</v>
      </c>
      <c r="F6160" s="13">
        <v>0</v>
      </c>
      <c r="G6160" s="13">
        <v>50</v>
      </c>
      <c r="H6160" s="13">
        <v>-4960654.3899999997</v>
      </c>
      <c r="I6160" s="13">
        <f t="shared" si="192"/>
        <v>-4960654.3899999997</v>
      </c>
      <c r="J6160" s="13">
        <f t="shared" si="193"/>
        <v>0</v>
      </c>
      <c r="K6160" s="12" t="s">
        <v>6480</v>
      </c>
    </row>
    <row r="6161" spans="1:11" x14ac:dyDescent="0.35">
      <c r="A6161" s="8">
        <v>6152</v>
      </c>
      <c r="B6161" s="8" t="s">
        <v>11916</v>
      </c>
      <c r="C6161" s="8" t="s">
        <v>377</v>
      </c>
      <c r="D6161" s="8" t="s">
        <v>377</v>
      </c>
      <c r="E6161" s="7" t="s">
        <v>12443</v>
      </c>
      <c r="F6161" s="9">
        <v>250000</v>
      </c>
      <c r="G6161" s="9">
        <v>0</v>
      </c>
      <c r="H6161" s="9">
        <v>-4710654.3899999997</v>
      </c>
      <c r="I6161" s="9">
        <f t="shared" si="192"/>
        <v>-4710654.3899999997</v>
      </c>
      <c r="J6161" s="9">
        <f t="shared" si="193"/>
        <v>0</v>
      </c>
      <c r="K6161" s="8" t="s">
        <v>6480</v>
      </c>
    </row>
    <row r="6162" spans="1:11" x14ac:dyDescent="0.35">
      <c r="A6162" s="12">
        <v>6153</v>
      </c>
      <c r="B6162" s="12" t="s">
        <v>11916</v>
      </c>
      <c r="C6162" s="12" t="s">
        <v>377</v>
      </c>
      <c r="D6162" s="12" t="s">
        <v>377</v>
      </c>
      <c r="E6162" s="11" t="s">
        <v>12444</v>
      </c>
      <c r="F6162" s="13">
        <v>0</v>
      </c>
      <c r="G6162" s="13">
        <v>656.45</v>
      </c>
      <c r="H6162" s="13">
        <v>-4711310.84</v>
      </c>
      <c r="I6162" s="13">
        <f t="shared" si="192"/>
        <v>-4711310.84</v>
      </c>
      <c r="J6162" s="13">
        <f t="shared" si="193"/>
        <v>0</v>
      </c>
      <c r="K6162" s="12" t="s">
        <v>6480</v>
      </c>
    </row>
    <row r="6163" spans="1:11" x14ac:dyDescent="0.35">
      <c r="A6163" s="8">
        <v>6154</v>
      </c>
      <c r="B6163" s="8" t="s">
        <v>11916</v>
      </c>
      <c r="C6163" s="8" t="s">
        <v>377</v>
      </c>
      <c r="D6163" s="8" t="s">
        <v>377</v>
      </c>
      <c r="E6163" s="7" t="s">
        <v>12445</v>
      </c>
      <c r="F6163" s="9">
        <v>0</v>
      </c>
      <c r="G6163" s="9">
        <v>200000</v>
      </c>
      <c r="H6163" s="9">
        <v>-4911310.84</v>
      </c>
      <c r="I6163" s="9">
        <f t="shared" si="192"/>
        <v>-4911310.84</v>
      </c>
      <c r="J6163" s="9">
        <f t="shared" si="193"/>
        <v>0</v>
      </c>
      <c r="K6163" s="8" t="s">
        <v>6480</v>
      </c>
    </row>
    <row r="6164" spans="1:11" x14ac:dyDescent="0.35">
      <c r="A6164" s="12">
        <v>6155</v>
      </c>
      <c r="B6164" s="12" t="s">
        <v>11916</v>
      </c>
      <c r="C6164" s="12" t="s">
        <v>377</v>
      </c>
      <c r="D6164" s="12" t="s">
        <v>377</v>
      </c>
      <c r="E6164" s="11" t="s">
        <v>12446</v>
      </c>
      <c r="F6164" s="13">
        <v>0</v>
      </c>
      <c r="G6164" s="13">
        <v>3.75</v>
      </c>
      <c r="H6164" s="13">
        <v>-4911314.59</v>
      </c>
      <c r="I6164" s="13">
        <f t="shared" si="192"/>
        <v>-4911314.59</v>
      </c>
      <c r="J6164" s="13">
        <f t="shared" si="193"/>
        <v>0</v>
      </c>
      <c r="K6164" s="12" t="s">
        <v>6480</v>
      </c>
    </row>
    <row r="6165" spans="1:11" x14ac:dyDescent="0.35">
      <c r="A6165" s="8">
        <v>6156</v>
      </c>
      <c r="B6165" s="8" t="s">
        <v>11916</v>
      </c>
      <c r="C6165" s="8" t="s">
        <v>377</v>
      </c>
      <c r="D6165" s="8" t="s">
        <v>377</v>
      </c>
      <c r="E6165" s="7" t="s">
        <v>12447</v>
      </c>
      <c r="F6165" s="9">
        <v>0</v>
      </c>
      <c r="G6165" s="9">
        <v>50</v>
      </c>
      <c r="H6165" s="9">
        <v>-4911364.59</v>
      </c>
      <c r="I6165" s="9">
        <f t="shared" si="192"/>
        <v>-4911364.59</v>
      </c>
      <c r="J6165" s="9">
        <f t="shared" si="193"/>
        <v>0</v>
      </c>
      <c r="K6165" s="8" t="s">
        <v>6480</v>
      </c>
    </row>
    <row r="6166" spans="1:11" x14ac:dyDescent="0.35">
      <c r="A6166" s="12">
        <v>6157</v>
      </c>
      <c r="B6166" s="12" t="s">
        <v>11916</v>
      </c>
      <c r="C6166" s="12" t="s">
        <v>377</v>
      </c>
      <c r="D6166" s="12" t="s">
        <v>377</v>
      </c>
      <c r="E6166" s="11" t="s">
        <v>12448</v>
      </c>
      <c r="F6166" s="13">
        <v>0</v>
      </c>
      <c r="G6166" s="13">
        <v>300000</v>
      </c>
      <c r="H6166" s="13">
        <v>-5211364.59</v>
      </c>
      <c r="I6166" s="13">
        <f t="shared" si="192"/>
        <v>-5211364.59</v>
      </c>
      <c r="J6166" s="13">
        <f t="shared" si="193"/>
        <v>0</v>
      </c>
      <c r="K6166" s="12" t="s">
        <v>6480</v>
      </c>
    </row>
    <row r="6167" spans="1:11" x14ac:dyDescent="0.35">
      <c r="A6167" s="8">
        <v>6158</v>
      </c>
      <c r="B6167" s="8" t="s">
        <v>11916</v>
      </c>
      <c r="C6167" s="8" t="s">
        <v>377</v>
      </c>
      <c r="D6167" s="8" t="s">
        <v>377</v>
      </c>
      <c r="E6167" s="7" t="s">
        <v>12449</v>
      </c>
      <c r="F6167" s="9">
        <v>0</v>
      </c>
      <c r="G6167" s="9">
        <v>3.75</v>
      </c>
      <c r="H6167" s="9">
        <v>-5211368.34</v>
      </c>
      <c r="I6167" s="9">
        <f t="shared" si="192"/>
        <v>-5211368.34</v>
      </c>
      <c r="J6167" s="9">
        <f t="shared" si="193"/>
        <v>0</v>
      </c>
      <c r="K6167" s="8" t="s">
        <v>6480</v>
      </c>
    </row>
    <row r="6168" spans="1:11" x14ac:dyDescent="0.35">
      <c r="A6168" s="12">
        <v>6159</v>
      </c>
      <c r="B6168" s="12" t="s">
        <v>11916</v>
      </c>
      <c r="C6168" s="12" t="s">
        <v>377</v>
      </c>
      <c r="D6168" s="12" t="s">
        <v>377</v>
      </c>
      <c r="E6168" s="11" t="s">
        <v>12450</v>
      </c>
      <c r="F6168" s="13">
        <v>0</v>
      </c>
      <c r="G6168" s="13">
        <v>50</v>
      </c>
      <c r="H6168" s="13">
        <v>-5211418.34</v>
      </c>
      <c r="I6168" s="13">
        <f t="shared" si="192"/>
        <v>-5211418.34</v>
      </c>
      <c r="J6168" s="13">
        <f t="shared" si="193"/>
        <v>0</v>
      </c>
      <c r="K6168" s="12" t="s">
        <v>6480</v>
      </c>
    </row>
    <row r="6169" spans="1:11" x14ac:dyDescent="0.35">
      <c r="A6169" s="8">
        <v>6160</v>
      </c>
      <c r="B6169" s="8" t="s">
        <v>11916</v>
      </c>
      <c r="C6169" s="8" t="s">
        <v>377</v>
      </c>
      <c r="D6169" s="8" t="s">
        <v>5526</v>
      </c>
      <c r="E6169" s="7" t="s">
        <v>12451</v>
      </c>
      <c r="F6169" s="9">
        <v>0</v>
      </c>
      <c r="G6169" s="9">
        <v>152073</v>
      </c>
      <c r="H6169" s="9">
        <v>-5363491.34</v>
      </c>
      <c r="I6169" s="9">
        <f t="shared" si="192"/>
        <v>-5363491.34</v>
      </c>
      <c r="J6169" s="9">
        <f t="shared" si="193"/>
        <v>0</v>
      </c>
      <c r="K6169" s="8" t="s">
        <v>6480</v>
      </c>
    </row>
    <row r="6170" spans="1:11" x14ac:dyDescent="0.35">
      <c r="A6170" s="12">
        <v>6161</v>
      </c>
      <c r="B6170" s="12" t="s">
        <v>11916</v>
      </c>
      <c r="C6170" s="12" t="s">
        <v>377</v>
      </c>
      <c r="D6170" s="12" t="s">
        <v>5526</v>
      </c>
      <c r="E6170" s="11" t="s">
        <v>12452</v>
      </c>
      <c r="F6170" s="13">
        <v>0</v>
      </c>
      <c r="G6170" s="13">
        <v>3.75</v>
      </c>
      <c r="H6170" s="13">
        <v>-5363495.09</v>
      </c>
      <c r="I6170" s="13">
        <f t="shared" si="192"/>
        <v>-5363495.09</v>
      </c>
      <c r="J6170" s="13">
        <f t="shared" si="193"/>
        <v>0</v>
      </c>
      <c r="K6170" s="12" t="s">
        <v>6480</v>
      </c>
    </row>
    <row r="6171" spans="1:11" x14ac:dyDescent="0.35">
      <c r="A6171" s="8">
        <v>6162</v>
      </c>
      <c r="B6171" s="8" t="s">
        <v>11916</v>
      </c>
      <c r="C6171" s="8" t="s">
        <v>377</v>
      </c>
      <c r="D6171" s="8" t="s">
        <v>5526</v>
      </c>
      <c r="E6171" s="7" t="s">
        <v>12453</v>
      </c>
      <c r="F6171" s="9">
        <v>0</v>
      </c>
      <c r="G6171" s="9">
        <v>50</v>
      </c>
      <c r="H6171" s="9">
        <v>-5363545.09</v>
      </c>
      <c r="I6171" s="9">
        <f t="shared" si="192"/>
        <v>-5363545.09</v>
      </c>
      <c r="J6171" s="9">
        <f t="shared" si="193"/>
        <v>0</v>
      </c>
      <c r="K6171" s="8" t="s">
        <v>6480</v>
      </c>
    </row>
    <row r="6172" spans="1:11" x14ac:dyDescent="0.35">
      <c r="A6172" s="12">
        <v>6163</v>
      </c>
      <c r="B6172" s="12" t="s">
        <v>11916</v>
      </c>
      <c r="C6172" s="12" t="s">
        <v>377</v>
      </c>
      <c r="D6172" s="12" t="s">
        <v>5526</v>
      </c>
      <c r="E6172" s="11" t="s">
        <v>12454</v>
      </c>
      <c r="F6172" s="13">
        <v>0</v>
      </c>
      <c r="G6172" s="13">
        <v>500000</v>
      </c>
      <c r="H6172" s="13">
        <v>-5863545.0899999999</v>
      </c>
      <c r="I6172" s="13">
        <f t="shared" si="192"/>
        <v>-5863545.0899999999</v>
      </c>
      <c r="J6172" s="13">
        <f t="shared" si="193"/>
        <v>0</v>
      </c>
      <c r="K6172" s="12" t="s">
        <v>6480</v>
      </c>
    </row>
    <row r="6173" spans="1:11" x14ac:dyDescent="0.35">
      <c r="A6173" s="8">
        <v>6164</v>
      </c>
      <c r="B6173" s="8" t="s">
        <v>11916</v>
      </c>
      <c r="C6173" s="8" t="s">
        <v>377</v>
      </c>
      <c r="D6173" s="8" t="s">
        <v>5526</v>
      </c>
      <c r="E6173" s="7" t="s">
        <v>12455</v>
      </c>
      <c r="F6173" s="9">
        <v>0</v>
      </c>
      <c r="G6173" s="9">
        <v>3.75</v>
      </c>
      <c r="H6173" s="9">
        <v>-5863548.8399999999</v>
      </c>
      <c r="I6173" s="9">
        <f t="shared" si="192"/>
        <v>-5863548.8399999999</v>
      </c>
      <c r="J6173" s="9">
        <f t="shared" si="193"/>
        <v>0</v>
      </c>
      <c r="K6173" s="8" t="s">
        <v>6480</v>
      </c>
    </row>
    <row r="6174" spans="1:11" x14ac:dyDescent="0.35">
      <c r="A6174" s="12">
        <v>6165</v>
      </c>
      <c r="B6174" s="12" t="s">
        <v>11916</v>
      </c>
      <c r="C6174" s="12" t="s">
        <v>377</v>
      </c>
      <c r="D6174" s="12" t="s">
        <v>5526</v>
      </c>
      <c r="E6174" s="11" t="s">
        <v>12456</v>
      </c>
      <c r="F6174" s="13">
        <v>0</v>
      </c>
      <c r="G6174" s="13">
        <v>50</v>
      </c>
      <c r="H6174" s="13">
        <v>-5863598.8399999999</v>
      </c>
      <c r="I6174" s="13">
        <f t="shared" si="192"/>
        <v>-5863598.8399999999</v>
      </c>
      <c r="J6174" s="13">
        <f t="shared" si="193"/>
        <v>0</v>
      </c>
      <c r="K6174" s="12" t="s">
        <v>6480</v>
      </c>
    </row>
    <row r="6175" spans="1:11" x14ac:dyDescent="0.35">
      <c r="A6175" s="8">
        <v>6166</v>
      </c>
      <c r="B6175" s="8" t="s">
        <v>11916</v>
      </c>
      <c r="C6175" s="8" t="s">
        <v>5526</v>
      </c>
      <c r="D6175" s="8" t="s">
        <v>5526</v>
      </c>
      <c r="E6175" s="7" t="s">
        <v>12457</v>
      </c>
      <c r="F6175" s="9">
        <v>0</v>
      </c>
      <c r="G6175" s="9">
        <v>2000000</v>
      </c>
      <c r="H6175" s="9">
        <v>-7863598.8399999999</v>
      </c>
      <c r="I6175" s="9">
        <f t="shared" si="192"/>
        <v>-7863598.8399999999</v>
      </c>
      <c r="J6175" s="9">
        <f t="shared" si="193"/>
        <v>0</v>
      </c>
      <c r="K6175" s="8" t="s">
        <v>6480</v>
      </c>
    </row>
    <row r="6176" spans="1:11" x14ac:dyDescent="0.35">
      <c r="A6176" s="12">
        <v>6167</v>
      </c>
      <c r="B6176" s="12" t="s">
        <v>11916</v>
      </c>
      <c r="C6176" s="12" t="s">
        <v>5526</v>
      </c>
      <c r="D6176" s="12" t="s">
        <v>5526</v>
      </c>
      <c r="E6176" s="11" t="s">
        <v>12458</v>
      </c>
      <c r="F6176" s="13">
        <v>0</v>
      </c>
      <c r="G6176" s="13">
        <v>3.75</v>
      </c>
      <c r="H6176" s="13">
        <v>-7863602.5899999999</v>
      </c>
      <c r="I6176" s="13">
        <f t="shared" si="192"/>
        <v>-7863602.5899999999</v>
      </c>
      <c r="J6176" s="13">
        <f t="shared" si="193"/>
        <v>0</v>
      </c>
      <c r="K6176" s="12" t="s">
        <v>6480</v>
      </c>
    </row>
    <row r="6177" spans="1:11" x14ac:dyDescent="0.35">
      <c r="A6177" s="8">
        <v>6168</v>
      </c>
      <c r="B6177" s="8" t="s">
        <v>11916</v>
      </c>
      <c r="C6177" s="8" t="s">
        <v>5526</v>
      </c>
      <c r="D6177" s="8" t="s">
        <v>5526</v>
      </c>
      <c r="E6177" s="7" t="s">
        <v>12459</v>
      </c>
      <c r="F6177" s="9">
        <v>0</v>
      </c>
      <c r="G6177" s="9">
        <v>50</v>
      </c>
      <c r="H6177" s="9">
        <v>-7863652.5899999999</v>
      </c>
      <c r="I6177" s="9">
        <f t="shared" si="192"/>
        <v>-7863652.5899999999</v>
      </c>
      <c r="J6177" s="9">
        <f t="shared" si="193"/>
        <v>0</v>
      </c>
      <c r="K6177" s="8" t="s">
        <v>6480</v>
      </c>
    </row>
    <row r="6178" spans="1:11" x14ac:dyDescent="0.35">
      <c r="A6178" s="12">
        <v>6169</v>
      </c>
      <c r="B6178" s="12" t="s">
        <v>11916</v>
      </c>
      <c r="C6178" s="12" t="s">
        <v>5526</v>
      </c>
      <c r="D6178" s="12" t="s">
        <v>5526</v>
      </c>
      <c r="E6178" s="11" t="s">
        <v>12460</v>
      </c>
      <c r="F6178" s="13">
        <v>0</v>
      </c>
      <c r="G6178" s="13">
        <v>80000</v>
      </c>
      <c r="H6178" s="13">
        <v>-7943652.5899999999</v>
      </c>
      <c r="I6178" s="13">
        <f t="shared" si="192"/>
        <v>-7943652.5899999999</v>
      </c>
      <c r="J6178" s="13">
        <f t="shared" si="193"/>
        <v>0</v>
      </c>
      <c r="K6178" s="12" t="s">
        <v>6480</v>
      </c>
    </row>
    <row r="6179" spans="1:11" x14ac:dyDescent="0.35">
      <c r="A6179" s="8">
        <v>6170</v>
      </c>
      <c r="B6179" s="8" t="s">
        <v>11916</v>
      </c>
      <c r="C6179" s="8" t="s">
        <v>5526</v>
      </c>
      <c r="D6179" s="8" t="s">
        <v>5526</v>
      </c>
      <c r="E6179" s="7" t="s">
        <v>12461</v>
      </c>
      <c r="F6179" s="9">
        <v>0</v>
      </c>
      <c r="G6179" s="9">
        <v>3.75</v>
      </c>
      <c r="H6179" s="9">
        <v>-7943656.3399999999</v>
      </c>
      <c r="I6179" s="9">
        <f t="shared" si="192"/>
        <v>-7943656.3399999999</v>
      </c>
      <c r="J6179" s="9">
        <f t="shared" si="193"/>
        <v>0</v>
      </c>
      <c r="K6179" s="8" t="s">
        <v>6480</v>
      </c>
    </row>
    <row r="6180" spans="1:11" x14ac:dyDescent="0.35">
      <c r="A6180" s="12">
        <v>6171</v>
      </c>
      <c r="B6180" s="12" t="s">
        <v>11916</v>
      </c>
      <c r="C6180" s="12" t="s">
        <v>5526</v>
      </c>
      <c r="D6180" s="12" t="s">
        <v>5526</v>
      </c>
      <c r="E6180" s="11" t="s">
        <v>12462</v>
      </c>
      <c r="F6180" s="13">
        <v>0</v>
      </c>
      <c r="G6180" s="13">
        <v>50</v>
      </c>
      <c r="H6180" s="13">
        <v>-7943706.3399999999</v>
      </c>
      <c r="I6180" s="13">
        <f t="shared" si="192"/>
        <v>-7943706.3399999999</v>
      </c>
      <c r="J6180" s="13">
        <f t="shared" si="193"/>
        <v>0</v>
      </c>
      <c r="K6180" s="12" t="s">
        <v>6480</v>
      </c>
    </row>
    <row r="6181" spans="1:11" x14ac:dyDescent="0.35">
      <c r="A6181" s="8">
        <v>6172</v>
      </c>
      <c r="B6181" s="8" t="s">
        <v>11916</v>
      </c>
      <c r="C6181" s="8" t="s">
        <v>5526</v>
      </c>
      <c r="D6181" s="8" t="s">
        <v>5526</v>
      </c>
      <c r="E6181" s="7" t="s">
        <v>12463</v>
      </c>
      <c r="F6181" s="9">
        <v>0</v>
      </c>
      <c r="G6181" s="9">
        <v>60000</v>
      </c>
      <c r="H6181" s="9">
        <v>-8003706.3399999999</v>
      </c>
      <c r="I6181" s="9">
        <f t="shared" si="192"/>
        <v>-8003706.3399999999</v>
      </c>
      <c r="J6181" s="9">
        <f t="shared" si="193"/>
        <v>0</v>
      </c>
      <c r="K6181" s="8" t="s">
        <v>6480</v>
      </c>
    </row>
    <row r="6182" spans="1:11" x14ac:dyDescent="0.35">
      <c r="A6182" s="12">
        <v>6173</v>
      </c>
      <c r="B6182" s="12" t="s">
        <v>11916</v>
      </c>
      <c r="C6182" s="12" t="s">
        <v>5526</v>
      </c>
      <c r="D6182" s="12" t="s">
        <v>5526</v>
      </c>
      <c r="E6182" s="11" t="s">
        <v>12464</v>
      </c>
      <c r="F6182" s="13">
        <v>0</v>
      </c>
      <c r="G6182" s="13">
        <v>3.75</v>
      </c>
      <c r="H6182" s="13">
        <v>-8003710.0899999999</v>
      </c>
      <c r="I6182" s="13">
        <f t="shared" si="192"/>
        <v>-8003710.0899999999</v>
      </c>
      <c r="J6182" s="13">
        <f t="shared" si="193"/>
        <v>0</v>
      </c>
      <c r="K6182" s="12" t="s">
        <v>6480</v>
      </c>
    </row>
    <row r="6183" spans="1:11" x14ac:dyDescent="0.35">
      <c r="A6183" s="8">
        <v>6174</v>
      </c>
      <c r="B6183" s="8" t="s">
        <v>11916</v>
      </c>
      <c r="C6183" s="8" t="s">
        <v>5526</v>
      </c>
      <c r="D6183" s="8" t="s">
        <v>5526</v>
      </c>
      <c r="E6183" s="7" t="s">
        <v>12465</v>
      </c>
      <c r="F6183" s="9">
        <v>0</v>
      </c>
      <c r="G6183" s="9">
        <v>50</v>
      </c>
      <c r="H6183" s="9">
        <v>-8003760.0899999999</v>
      </c>
      <c r="I6183" s="9">
        <f t="shared" si="192"/>
        <v>-8003760.0899999999</v>
      </c>
      <c r="J6183" s="9">
        <f t="shared" si="193"/>
        <v>0</v>
      </c>
      <c r="K6183" s="8" t="s">
        <v>6480</v>
      </c>
    </row>
    <row r="6184" spans="1:11" x14ac:dyDescent="0.35">
      <c r="A6184" s="12">
        <v>6175</v>
      </c>
      <c r="B6184" s="12" t="s">
        <v>11916</v>
      </c>
      <c r="C6184" s="12" t="s">
        <v>5526</v>
      </c>
      <c r="D6184" s="12" t="s">
        <v>5526</v>
      </c>
      <c r="E6184" s="11" t="s">
        <v>12466</v>
      </c>
      <c r="F6184" s="13">
        <v>0</v>
      </c>
      <c r="G6184" s="13">
        <v>70000</v>
      </c>
      <c r="H6184" s="13">
        <v>-8073760.0899999999</v>
      </c>
      <c r="I6184" s="13">
        <f t="shared" si="192"/>
        <v>-8073760.0899999999</v>
      </c>
      <c r="J6184" s="13">
        <f t="shared" si="193"/>
        <v>0</v>
      </c>
      <c r="K6184" s="12" t="s">
        <v>6508</v>
      </c>
    </row>
    <row r="6185" spans="1:11" x14ac:dyDescent="0.35">
      <c r="A6185" s="8">
        <v>6176</v>
      </c>
      <c r="B6185" s="8" t="s">
        <v>11916</v>
      </c>
      <c r="C6185" s="8" t="s">
        <v>5526</v>
      </c>
      <c r="D6185" s="8" t="s">
        <v>5526</v>
      </c>
      <c r="E6185" s="7" t="s">
        <v>12467</v>
      </c>
      <c r="F6185" s="9">
        <v>0</v>
      </c>
      <c r="G6185" s="9">
        <v>3.75</v>
      </c>
      <c r="H6185" s="9">
        <v>-8073763.8399999999</v>
      </c>
      <c r="I6185" s="9">
        <f t="shared" si="192"/>
        <v>-8073763.8399999999</v>
      </c>
      <c r="J6185" s="9">
        <f t="shared" si="193"/>
        <v>0</v>
      </c>
      <c r="K6185" s="8" t="s">
        <v>6508</v>
      </c>
    </row>
    <row r="6186" spans="1:11" x14ac:dyDescent="0.35">
      <c r="A6186" s="12">
        <v>6177</v>
      </c>
      <c r="B6186" s="12" t="s">
        <v>11916</v>
      </c>
      <c r="C6186" s="12" t="s">
        <v>5526</v>
      </c>
      <c r="D6186" s="12" t="s">
        <v>5526</v>
      </c>
      <c r="E6186" s="11" t="s">
        <v>12468</v>
      </c>
      <c r="F6186" s="13">
        <v>0</v>
      </c>
      <c r="G6186" s="13">
        <v>50</v>
      </c>
      <c r="H6186" s="13">
        <v>-8073813.8399999999</v>
      </c>
      <c r="I6186" s="13">
        <f t="shared" si="192"/>
        <v>-8073813.8399999999</v>
      </c>
      <c r="J6186" s="13">
        <f t="shared" si="193"/>
        <v>0</v>
      </c>
      <c r="K6186" s="12" t="s">
        <v>6508</v>
      </c>
    </row>
    <row r="6187" spans="1:11" x14ac:dyDescent="0.35">
      <c r="A6187" s="8">
        <v>6178</v>
      </c>
      <c r="B6187" s="8" t="s">
        <v>11916</v>
      </c>
      <c r="C6187" s="8" t="s">
        <v>5526</v>
      </c>
      <c r="D6187" s="8" t="s">
        <v>5526</v>
      </c>
      <c r="E6187" s="7" t="s">
        <v>12469</v>
      </c>
      <c r="F6187" s="9">
        <v>0</v>
      </c>
      <c r="G6187" s="9">
        <v>28000</v>
      </c>
      <c r="H6187" s="9">
        <v>-8101813.8399999999</v>
      </c>
      <c r="I6187" s="9">
        <f t="shared" si="192"/>
        <v>-8101813.8399999999</v>
      </c>
      <c r="J6187" s="9">
        <f t="shared" si="193"/>
        <v>0</v>
      </c>
      <c r="K6187" s="8" t="s">
        <v>6508</v>
      </c>
    </row>
    <row r="6188" spans="1:11" x14ac:dyDescent="0.35">
      <c r="A6188" s="12">
        <v>6179</v>
      </c>
      <c r="B6188" s="12" t="s">
        <v>11916</v>
      </c>
      <c r="C6188" s="12" t="s">
        <v>5526</v>
      </c>
      <c r="D6188" s="12" t="s">
        <v>5526</v>
      </c>
      <c r="E6188" s="11" t="s">
        <v>12470</v>
      </c>
      <c r="F6188" s="13">
        <v>0</v>
      </c>
      <c r="G6188" s="13">
        <v>1.88</v>
      </c>
      <c r="H6188" s="13">
        <v>-8101815.7199999997</v>
      </c>
      <c r="I6188" s="13">
        <f t="shared" si="192"/>
        <v>-8101815.7199999997</v>
      </c>
      <c r="J6188" s="13">
        <f t="shared" si="193"/>
        <v>0</v>
      </c>
      <c r="K6188" s="12" t="s">
        <v>6508</v>
      </c>
    </row>
    <row r="6189" spans="1:11" x14ac:dyDescent="0.35">
      <c r="A6189" s="8">
        <v>6180</v>
      </c>
      <c r="B6189" s="8" t="s">
        <v>11916</v>
      </c>
      <c r="C6189" s="8" t="s">
        <v>5526</v>
      </c>
      <c r="D6189" s="8" t="s">
        <v>5526</v>
      </c>
      <c r="E6189" s="7" t="s">
        <v>12471</v>
      </c>
      <c r="F6189" s="9">
        <v>0</v>
      </c>
      <c r="G6189" s="9">
        <v>25</v>
      </c>
      <c r="H6189" s="9">
        <v>-8101840.7199999997</v>
      </c>
      <c r="I6189" s="9">
        <f t="shared" si="192"/>
        <v>-8101840.7199999997</v>
      </c>
      <c r="J6189" s="9">
        <f t="shared" si="193"/>
        <v>0</v>
      </c>
      <c r="K6189" s="8" t="s">
        <v>6508</v>
      </c>
    </row>
    <row r="6190" spans="1:11" x14ac:dyDescent="0.35">
      <c r="A6190" s="12">
        <v>6181</v>
      </c>
      <c r="B6190" s="12" t="s">
        <v>11916</v>
      </c>
      <c r="C6190" s="12" t="s">
        <v>5526</v>
      </c>
      <c r="D6190" s="12" t="s">
        <v>5526</v>
      </c>
      <c r="E6190" s="11" t="s">
        <v>12472</v>
      </c>
      <c r="F6190" s="13">
        <v>0</v>
      </c>
      <c r="G6190" s="13">
        <v>110000</v>
      </c>
      <c r="H6190" s="13">
        <v>-8211840.7199999997</v>
      </c>
      <c r="I6190" s="13">
        <f t="shared" si="192"/>
        <v>-8211840.7199999997</v>
      </c>
      <c r="J6190" s="13">
        <f t="shared" si="193"/>
        <v>0</v>
      </c>
      <c r="K6190" s="12" t="s">
        <v>6508</v>
      </c>
    </row>
    <row r="6191" spans="1:11" x14ac:dyDescent="0.35">
      <c r="A6191" s="8">
        <v>6182</v>
      </c>
      <c r="B6191" s="8" t="s">
        <v>11916</v>
      </c>
      <c r="C6191" s="8" t="s">
        <v>5526</v>
      </c>
      <c r="D6191" s="8" t="s">
        <v>5526</v>
      </c>
      <c r="E6191" s="7" t="s">
        <v>12473</v>
      </c>
      <c r="F6191" s="9">
        <v>0</v>
      </c>
      <c r="G6191" s="9">
        <v>3.75</v>
      </c>
      <c r="H6191" s="9">
        <v>-8211844.4699999997</v>
      </c>
      <c r="I6191" s="9">
        <f t="shared" si="192"/>
        <v>-8211844.4699999997</v>
      </c>
      <c r="J6191" s="9">
        <f t="shared" si="193"/>
        <v>0</v>
      </c>
      <c r="K6191" s="8" t="s">
        <v>6508</v>
      </c>
    </row>
    <row r="6192" spans="1:11" x14ac:dyDescent="0.35">
      <c r="A6192" s="12">
        <v>6183</v>
      </c>
      <c r="B6192" s="12" t="s">
        <v>11916</v>
      </c>
      <c r="C6192" s="12" t="s">
        <v>5526</v>
      </c>
      <c r="D6192" s="12" t="s">
        <v>5526</v>
      </c>
      <c r="E6192" s="11" t="s">
        <v>12474</v>
      </c>
      <c r="F6192" s="13">
        <v>0</v>
      </c>
      <c r="G6192" s="13">
        <v>50</v>
      </c>
      <c r="H6192" s="13">
        <v>-8211894.4699999997</v>
      </c>
      <c r="I6192" s="13">
        <f t="shared" si="192"/>
        <v>-8211894.4699999997</v>
      </c>
      <c r="J6192" s="13">
        <f t="shared" si="193"/>
        <v>0</v>
      </c>
      <c r="K6192" s="12" t="s">
        <v>6508</v>
      </c>
    </row>
    <row r="6193" spans="1:11" x14ac:dyDescent="0.35">
      <c r="A6193" s="8">
        <v>6184</v>
      </c>
      <c r="B6193" s="8" t="s">
        <v>11916</v>
      </c>
      <c r="C6193" s="8" t="s">
        <v>5526</v>
      </c>
      <c r="D6193" s="8" t="s">
        <v>5526</v>
      </c>
      <c r="E6193" s="7" t="s">
        <v>12475</v>
      </c>
      <c r="F6193" s="9">
        <v>0</v>
      </c>
      <c r="G6193" s="9">
        <v>248000</v>
      </c>
      <c r="H6193" s="9">
        <v>-8459894.4700000007</v>
      </c>
      <c r="I6193" s="9">
        <f t="shared" si="192"/>
        <v>-8459894.4699999988</v>
      </c>
      <c r="J6193" s="9">
        <f t="shared" si="193"/>
        <v>0</v>
      </c>
      <c r="K6193" s="8" t="s">
        <v>6508</v>
      </c>
    </row>
    <row r="6194" spans="1:11" x14ac:dyDescent="0.35">
      <c r="A6194" s="12">
        <v>6185</v>
      </c>
      <c r="B6194" s="12" t="s">
        <v>11916</v>
      </c>
      <c r="C6194" s="12" t="s">
        <v>5526</v>
      </c>
      <c r="D6194" s="12" t="s">
        <v>5526</v>
      </c>
      <c r="E6194" s="11" t="s">
        <v>12476</v>
      </c>
      <c r="F6194" s="13">
        <v>0</v>
      </c>
      <c r="G6194" s="13">
        <v>3.75</v>
      </c>
      <c r="H6194" s="13">
        <v>-8459898.2200000007</v>
      </c>
      <c r="I6194" s="13">
        <f t="shared" si="192"/>
        <v>-8459898.2199999988</v>
      </c>
      <c r="J6194" s="13">
        <f t="shared" si="193"/>
        <v>0</v>
      </c>
      <c r="K6194" s="12" t="s">
        <v>6508</v>
      </c>
    </row>
    <row r="6195" spans="1:11" x14ac:dyDescent="0.35">
      <c r="A6195" s="8">
        <v>6186</v>
      </c>
      <c r="B6195" s="8" t="s">
        <v>11916</v>
      </c>
      <c r="C6195" s="8" t="s">
        <v>5526</v>
      </c>
      <c r="D6195" s="8" t="s">
        <v>5526</v>
      </c>
      <c r="E6195" s="7" t="s">
        <v>12477</v>
      </c>
      <c r="F6195" s="9">
        <v>0</v>
      </c>
      <c r="G6195" s="9">
        <v>50</v>
      </c>
      <c r="H6195" s="9">
        <v>-8459948.2200000007</v>
      </c>
      <c r="I6195" s="9">
        <f t="shared" si="192"/>
        <v>-8459948.2199999988</v>
      </c>
      <c r="J6195" s="9">
        <f t="shared" si="193"/>
        <v>0</v>
      </c>
      <c r="K6195" s="8" t="s">
        <v>6508</v>
      </c>
    </row>
    <row r="6196" spans="1:11" x14ac:dyDescent="0.35">
      <c r="A6196" s="12">
        <v>6187</v>
      </c>
      <c r="B6196" s="12" t="s">
        <v>11916</v>
      </c>
      <c r="C6196" s="12" t="s">
        <v>5526</v>
      </c>
      <c r="D6196" s="12" t="s">
        <v>5526</v>
      </c>
      <c r="E6196" s="11" t="s">
        <v>12478</v>
      </c>
      <c r="F6196" s="13">
        <v>0</v>
      </c>
      <c r="G6196" s="13">
        <v>5000</v>
      </c>
      <c r="H6196" s="13">
        <v>-8464948.2200000007</v>
      </c>
      <c r="I6196" s="13">
        <f t="shared" si="192"/>
        <v>-8464948.2199999988</v>
      </c>
      <c r="J6196" s="13">
        <f t="shared" si="193"/>
        <v>0</v>
      </c>
      <c r="K6196" s="12" t="s">
        <v>6508</v>
      </c>
    </row>
    <row r="6197" spans="1:11" x14ac:dyDescent="0.35">
      <c r="A6197" s="8">
        <v>6188</v>
      </c>
      <c r="B6197" s="8" t="s">
        <v>11916</v>
      </c>
      <c r="C6197" s="8" t="s">
        <v>5526</v>
      </c>
      <c r="D6197" s="8" t="s">
        <v>5526</v>
      </c>
      <c r="E6197" s="7" t="s">
        <v>12479</v>
      </c>
      <c r="F6197" s="9">
        <v>0</v>
      </c>
      <c r="G6197" s="9">
        <v>375</v>
      </c>
      <c r="H6197" s="9">
        <v>-8465323.2200000007</v>
      </c>
      <c r="I6197" s="9">
        <f t="shared" si="192"/>
        <v>-8465323.2199999988</v>
      </c>
      <c r="J6197" s="9">
        <f t="shared" si="193"/>
        <v>0</v>
      </c>
      <c r="K6197" s="8" t="s">
        <v>6508</v>
      </c>
    </row>
    <row r="6198" spans="1:11" x14ac:dyDescent="0.35">
      <c r="A6198" s="12">
        <v>6189</v>
      </c>
      <c r="B6198" s="12" t="s">
        <v>11916</v>
      </c>
      <c r="C6198" s="12" t="s">
        <v>5526</v>
      </c>
      <c r="D6198" s="12" t="s">
        <v>5526</v>
      </c>
      <c r="E6198" s="11" t="s">
        <v>12480</v>
      </c>
      <c r="F6198" s="13">
        <v>0</v>
      </c>
      <c r="G6198" s="13">
        <v>108000</v>
      </c>
      <c r="H6198" s="13">
        <v>-8573323.2200000007</v>
      </c>
      <c r="I6198" s="13">
        <f t="shared" si="192"/>
        <v>-8573323.2199999988</v>
      </c>
      <c r="J6198" s="13">
        <f t="shared" si="193"/>
        <v>0</v>
      </c>
      <c r="K6198" s="12" t="s">
        <v>6508</v>
      </c>
    </row>
    <row r="6199" spans="1:11" x14ac:dyDescent="0.35">
      <c r="A6199" s="8">
        <v>6190</v>
      </c>
      <c r="B6199" s="8" t="s">
        <v>11916</v>
      </c>
      <c r="C6199" s="8" t="s">
        <v>5526</v>
      </c>
      <c r="D6199" s="8" t="s">
        <v>5526</v>
      </c>
      <c r="E6199" s="7" t="s">
        <v>12481</v>
      </c>
      <c r="F6199" s="9">
        <v>0</v>
      </c>
      <c r="G6199" s="9">
        <v>3.75</v>
      </c>
      <c r="H6199" s="9">
        <v>-8573326.9700000007</v>
      </c>
      <c r="I6199" s="9">
        <f t="shared" si="192"/>
        <v>-8573326.9699999988</v>
      </c>
      <c r="J6199" s="9">
        <f t="shared" si="193"/>
        <v>0</v>
      </c>
      <c r="K6199" s="8" t="s">
        <v>6508</v>
      </c>
    </row>
    <row r="6200" spans="1:11" x14ac:dyDescent="0.35">
      <c r="A6200" s="12">
        <v>6191</v>
      </c>
      <c r="B6200" s="12" t="s">
        <v>11916</v>
      </c>
      <c r="C6200" s="12" t="s">
        <v>5526</v>
      </c>
      <c r="D6200" s="12" t="s">
        <v>5526</v>
      </c>
      <c r="E6200" s="11" t="s">
        <v>12482</v>
      </c>
      <c r="F6200" s="13">
        <v>0</v>
      </c>
      <c r="G6200" s="13">
        <v>50</v>
      </c>
      <c r="H6200" s="13">
        <v>-8573376.9700000007</v>
      </c>
      <c r="I6200" s="13">
        <f t="shared" si="192"/>
        <v>-8573376.9699999988</v>
      </c>
      <c r="J6200" s="13">
        <f t="shared" si="193"/>
        <v>0</v>
      </c>
      <c r="K6200" s="12" t="s">
        <v>6508</v>
      </c>
    </row>
    <row r="6201" spans="1:11" x14ac:dyDescent="0.35">
      <c r="A6201" s="8">
        <v>6192</v>
      </c>
      <c r="B6201" s="8" t="s">
        <v>11916</v>
      </c>
      <c r="C6201" s="8" t="s">
        <v>5526</v>
      </c>
      <c r="D6201" s="8" t="s">
        <v>5526</v>
      </c>
      <c r="E6201" s="7" t="s">
        <v>12483</v>
      </c>
      <c r="F6201" s="9">
        <v>0</v>
      </c>
      <c r="G6201" s="9">
        <v>50000</v>
      </c>
      <c r="H6201" s="9">
        <v>-8623376.9700000007</v>
      </c>
      <c r="I6201" s="9">
        <f t="shared" si="192"/>
        <v>-8623376.9699999988</v>
      </c>
      <c r="J6201" s="9">
        <f t="shared" si="193"/>
        <v>0</v>
      </c>
      <c r="K6201" s="8" t="s">
        <v>6508</v>
      </c>
    </row>
    <row r="6202" spans="1:11" x14ac:dyDescent="0.35">
      <c r="A6202" s="12">
        <v>6193</v>
      </c>
      <c r="B6202" s="12" t="s">
        <v>11916</v>
      </c>
      <c r="C6202" s="12" t="s">
        <v>5526</v>
      </c>
      <c r="D6202" s="12" t="s">
        <v>5526</v>
      </c>
      <c r="E6202" s="11" t="s">
        <v>12484</v>
      </c>
      <c r="F6202" s="13">
        <v>0</v>
      </c>
      <c r="G6202" s="13">
        <v>1.88</v>
      </c>
      <c r="H6202" s="13">
        <v>-8623378.8499999996</v>
      </c>
      <c r="I6202" s="13">
        <f t="shared" si="192"/>
        <v>-8623378.8499999996</v>
      </c>
      <c r="J6202" s="13">
        <f t="shared" si="193"/>
        <v>0</v>
      </c>
      <c r="K6202" s="12" t="s">
        <v>6508</v>
      </c>
    </row>
    <row r="6203" spans="1:11" x14ac:dyDescent="0.35">
      <c r="A6203" s="8">
        <v>6194</v>
      </c>
      <c r="B6203" s="8" t="s">
        <v>11916</v>
      </c>
      <c r="C6203" s="8" t="s">
        <v>5526</v>
      </c>
      <c r="D6203" s="8" t="s">
        <v>5526</v>
      </c>
      <c r="E6203" s="7" t="s">
        <v>12485</v>
      </c>
      <c r="F6203" s="9">
        <v>0</v>
      </c>
      <c r="G6203" s="9">
        <v>25</v>
      </c>
      <c r="H6203" s="9">
        <v>-8623403.8499999996</v>
      </c>
      <c r="I6203" s="9">
        <f t="shared" si="192"/>
        <v>-8623403.8499999996</v>
      </c>
      <c r="J6203" s="9">
        <f t="shared" si="193"/>
        <v>0</v>
      </c>
      <c r="K6203" s="8" t="s">
        <v>6508</v>
      </c>
    </row>
    <row r="6204" spans="1:11" x14ac:dyDescent="0.35">
      <c r="A6204" s="12">
        <v>6195</v>
      </c>
      <c r="B6204" s="12" t="s">
        <v>11916</v>
      </c>
      <c r="C6204" s="12" t="s">
        <v>5526</v>
      </c>
      <c r="D6204" s="12" t="s">
        <v>5526</v>
      </c>
      <c r="E6204" s="11" t="s">
        <v>12486</v>
      </c>
      <c r="F6204" s="13">
        <v>0</v>
      </c>
      <c r="G6204" s="13">
        <v>40000</v>
      </c>
      <c r="H6204" s="13">
        <v>-8663403.8499999996</v>
      </c>
      <c r="I6204" s="13">
        <f t="shared" si="192"/>
        <v>-8663403.8499999996</v>
      </c>
      <c r="J6204" s="13">
        <f t="shared" si="193"/>
        <v>0</v>
      </c>
      <c r="K6204" s="12" t="s">
        <v>6508</v>
      </c>
    </row>
    <row r="6205" spans="1:11" x14ac:dyDescent="0.35">
      <c r="A6205" s="8">
        <v>6196</v>
      </c>
      <c r="B6205" s="8" t="s">
        <v>11916</v>
      </c>
      <c r="C6205" s="8" t="s">
        <v>5526</v>
      </c>
      <c r="D6205" s="8" t="s">
        <v>5526</v>
      </c>
      <c r="E6205" s="7" t="s">
        <v>12487</v>
      </c>
      <c r="F6205" s="9">
        <v>0</v>
      </c>
      <c r="G6205" s="9">
        <v>1.88</v>
      </c>
      <c r="H6205" s="9">
        <v>-8663405.7300000004</v>
      </c>
      <c r="I6205" s="9">
        <f t="shared" si="192"/>
        <v>-8663405.7300000004</v>
      </c>
      <c r="J6205" s="9">
        <f t="shared" si="193"/>
        <v>0</v>
      </c>
      <c r="K6205" s="8" t="s">
        <v>6508</v>
      </c>
    </row>
    <row r="6206" spans="1:11" x14ac:dyDescent="0.35">
      <c r="A6206" s="12">
        <v>6197</v>
      </c>
      <c r="B6206" s="12" t="s">
        <v>11916</v>
      </c>
      <c r="C6206" s="12" t="s">
        <v>5526</v>
      </c>
      <c r="D6206" s="12" t="s">
        <v>5526</v>
      </c>
      <c r="E6206" s="11" t="s">
        <v>12488</v>
      </c>
      <c r="F6206" s="13">
        <v>0</v>
      </c>
      <c r="G6206" s="13">
        <v>25</v>
      </c>
      <c r="H6206" s="13">
        <v>-8663430.7300000004</v>
      </c>
      <c r="I6206" s="13">
        <f t="shared" si="192"/>
        <v>-8663430.7300000004</v>
      </c>
      <c r="J6206" s="13">
        <f t="shared" si="193"/>
        <v>0</v>
      </c>
      <c r="K6206" s="12" t="s">
        <v>6508</v>
      </c>
    </row>
    <row r="6207" spans="1:11" x14ac:dyDescent="0.35">
      <c r="A6207" s="8">
        <v>6198</v>
      </c>
      <c r="B6207" s="8" t="s">
        <v>11916</v>
      </c>
      <c r="C6207" s="8" t="s">
        <v>5526</v>
      </c>
      <c r="D6207" s="8" t="s">
        <v>5526</v>
      </c>
      <c r="E6207" s="7" t="s">
        <v>12489</v>
      </c>
      <c r="F6207" s="9">
        <v>0</v>
      </c>
      <c r="G6207" s="9">
        <v>100000</v>
      </c>
      <c r="H6207" s="9">
        <v>-8763430.7300000004</v>
      </c>
      <c r="I6207" s="9">
        <f t="shared" si="192"/>
        <v>-8763430.7300000004</v>
      </c>
      <c r="J6207" s="9">
        <f t="shared" si="193"/>
        <v>0</v>
      </c>
      <c r="K6207" s="8" t="s">
        <v>6508</v>
      </c>
    </row>
    <row r="6208" spans="1:11" x14ac:dyDescent="0.35">
      <c r="A6208" s="12">
        <v>6199</v>
      </c>
      <c r="B6208" s="12" t="s">
        <v>11916</v>
      </c>
      <c r="C6208" s="12" t="s">
        <v>5526</v>
      </c>
      <c r="D6208" s="12" t="s">
        <v>5526</v>
      </c>
      <c r="E6208" s="11" t="s">
        <v>12490</v>
      </c>
      <c r="F6208" s="13">
        <v>0</v>
      </c>
      <c r="G6208" s="13">
        <v>3.75</v>
      </c>
      <c r="H6208" s="13">
        <v>-8763434.4800000004</v>
      </c>
      <c r="I6208" s="13">
        <f t="shared" si="192"/>
        <v>-8763434.4800000004</v>
      </c>
      <c r="J6208" s="13">
        <f t="shared" si="193"/>
        <v>0</v>
      </c>
      <c r="K6208" s="12" t="s">
        <v>6508</v>
      </c>
    </row>
    <row r="6209" spans="1:11" x14ac:dyDescent="0.35">
      <c r="A6209" s="8">
        <v>6200</v>
      </c>
      <c r="B6209" s="8" t="s">
        <v>11916</v>
      </c>
      <c r="C6209" s="8" t="s">
        <v>5526</v>
      </c>
      <c r="D6209" s="8" t="s">
        <v>5526</v>
      </c>
      <c r="E6209" s="7" t="s">
        <v>12491</v>
      </c>
      <c r="F6209" s="9">
        <v>0</v>
      </c>
      <c r="G6209" s="9">
        <v>50</v>
      </c>
      <c r="H6209" s="9">
        <v>-8763484.4800000004</v>
      </c>
      <c r="I6209" s="9">
        <f t="shared" si="192"/>
        <v>-8763484.4800000004</v>
      </c>
      <c r="J6209" s="9">
        <f t="shared" si="193"/>
        <v>0</v>
      </c>
      <c r="K6209" s="8" t="s">
        <v>6536</v>
      </c>
    </row>
    <row r="6210" spans="1:11" x14ac:dyDescent="0.35">
      <c r="A6210" s="12">
        <v>6201</v>
      </c>
      <c r="B6210" s="12" t="s">
        <v>11916</v>
      </c>
      <c r="C6210" s="12" t="s">
        <v>5526</v>
      </c>
      <c r="D6210" s="12" t="s">
        <v>5526</v>
      </c>
      <c r="E6210" s="11" t="s">
        <v>12492</v>
      </c>
      <c r="F6210" s="13">
        <v>0</v>
      </c>
      <c r="G6210" s="13">
        <v>30000</v>
      </c>
      <c r="H6210" s="13">
        <v>-8793484.4800000004</v>
      </c>
      <c r="I6210" s="13">
        <f t="shared" si="192"/>
        <v>-8793484.4800000004</v>
      </c>
      <c r="J6210" s="13">
        <f t="shared" si="193"/>
        <v>0</v>
      </c>
      <c r="K6210" s="12" t="s">
        <v>6536</v>
      </c>
    </row>
    <row r="6211" spans="1:11" x14ac:dyDescent="0.35">
      <c r="A6211" s="8">
        <v>6202</v>
      </c>
      <c r="B6211" s="8" t="s">
        <v>11916</v>
      </c>
      <c r="C6211" s="8" t="s">
        <v>5526</v>
      </c>
      <c r="D6211" s="8" t="s">
        <v>5526</v>
      </c>
      <c r="E6211" s="7" t="s">
        <v>12493</v>
      </c>
      <c r="F6211" s="9">
        <v>0</v>
      </c>
      <c r="G6211" s="9">
        <v>1.88</v>
      </c>
      <c r="H6211" s="9">
        <v>-8793486.3599999994</v>
      </c>
      <c r="I6211" s="9">
        <f t="shared" si="192"/>
        <v>-8793486.3600000013</v>
      </c>
      <c r="J6211" s="9">
        <f t="shared" si="193"/>
        <v>0</v>
      </c>
      <c r="K6211" s="8" t="s">
        <v>6536</v>
      </c>
    </row>
    <row r="6212" spans="1:11" x14ac:dyDescent="0.35">
      <c r="A6212" s="12">
        <v>6203</v>
      </c>
      <c r="B6212" s="12" t="s">
        <v>11916</v>
      </c>
      <c r="C6212" s="12" t="s">
        <v>5526</v>
      </c>
      <c r="D6212" s="12" t="s">
        <v>5526</v>
      </c>
      <c r="E6212" s="11" t="s">
        <v>12494</v>
      </c>
      <c r="F6212" s="13">
        <v>0</v>
      </c>
      <c r="G6212" s="13">
        <v>25</v>
      </c>
      <c r="H6212" s="13">
        <v>-8793511.3599999994</v>
      </c>
      <c r="I6212" s="13">
        <f t="shared" si="192"/>
        <v>-8793511.3600000013</v>
      </c>
      <c r="J6212" s="13">
        <f t="shared" si="193"/>
        <v>0</v>
      </c>
      <c r="K6212" s="12" t="s">
        <v>6536</v>
      </c>
    </row>
    <row r="6213" spans="1:11" x14ac:dyDescent="0.35">
      <c r="A6213" s="8">
        <v>6204</v>
      </c>
      <c r="B6213" s="8" t="s">
        <v>11916</v>
      </c>
      <c r="C6213" s="8" t="s">
        <v>5526</v>
      </c>
      <c r="D6213" s="8" t="s">
        <v>5526</v>
      </c>
      <c r="E6213" s="7" t="s">
        <v>12495</v>
      </c>
      <c r="F6213" s="9">
        <v>0</v>
      </c>
      <c r="G6213" s="9">
        <v>200000</v>
      </c>
      <c r="H6213" s="9">
        <v>-8993511.3599999994</v>
      </c>
      <c r="I6213" s="9">
        <f t="shared" si="192"/>
        <v>-8993511.3600000013</v>
      </c>
      <c r="J6213" s="9">
        <f t="shared" si="193"/>
        <v>0</v>
      </c>
      <c r="K6213" s="8" t="s">
        <v>6536</v>
      </c>
    </row>
    <row r="6214" spans="1:11" x14ac:dyDescent="0.35">
      <c r="A6214" s="12">
        <v>6205</v>
      </c>
      <c r="B6214" s="12" t="s">
        <v>11916</v>
      </c>
      <c r="C6214" s="12" t="s">
        <v>5526</v>
      </c>
      <c r="D6214" s="12" t="s">
        <v>5526</v>
      </c>
      <c r="E6214" s="11" t="s">
        <v>12496</v>
      </c>
      <c r="F6214" s="13">
        <v>0</v>
      </c>
      <c r="G6214" s="13">
        <v>3.75</v>
      </c>
      <c r="H6214" s="13">
        <v>-8993515.1099999994</v>
      </c>
      <c r="I6214" s="13">
        <f t="shared" si="192"/>
        <v>-8993515.1100000013</v>
      </c>
      <c r="J6214" s="13">
        <f t="shared" si="193"/>
        <v>0</v>
      </c>
      <c r="K6214" s="12" t="s">
        <v>6536</v>
      </c>
    </row>
    <row r="6215" spans="1:11" x14ac:dyDescent="0.35">
      <c r="A6215" s="8">
        <v>6206</v>
      </c>
      <c r="B6215" s="8" t="s">
        <v>11916</v>
      </c>
      <c r="C6215" s="8" t="s">
        <v>5526</v>
      </c>
      <c r="D6215" s="8" t="s">
        <v>5526</v>
      </c>
      <c r="E6215" s="7" t="s">
        <v>12497</v>
      </c>
      <c r="F6215" s="9">
        <v>0</v>
      </c>
      <c r="G6215" s="9">
        <v>50</v>
      </c>
      <c r="H6215" s="9">
        <v>-8993565.1099999994</v>
      </c>
      <c r="I6215" s="9">
        <f t="shared" si="192"/>
        <v>-8993565.1100000013</v>
      </c>
      <c r="J6215" s="9">
        <f t="shared" si="193"/>
        <v>0</v>
      </c>
      <c r="K6215" s="8" t="s">
        <v>6536</v>
      </c>
    </row>
    <row r="6216" spans="1:11" x14ac:dyDescent="0.35">
      <c r="A6216" s="12">
        <v>6207</v>
      </c>
      <c r="B6216" s="12" t="s">
        <v>11916</v>
      </c>
      <c r="C6216" s="12" t="s">
        <v>5526</v>
      </c>
      <c r="D6216" s="12" t="s">
        <v>5526</v>
      </c>
      <c r="E6216" s="11" t="s">
        <v>12498</v>
      </c>
      <c r="F6216" s="13">
        <v>0</v>
      </c>
      <c r="G6216" s="13">
        <v>76470</v>
      </c>
      <c r="H6216" s="13">
        <v>-9070035.1099999994</v>
      </c>
      <c r="I6216" s="13">
        <f t="shared" si="192"/>
        <v>-9070035.1100000013</v>
      </c>
      <c r="J6216" s="13">
        <f t="shared" si="193"/>
        <v>0</v>
      </c>
      <c r="K6216" s="12" t="s">
        <v>6536</v>
      </c>
    </row>
    <row r="6217" spans="1:11" x14ac:dyDescent="0.35">
      <c r="A6217" s="8">
        <v>6208</v>
      </c>
      <c r="B6217" s="8" t="s">
        <v>11916</v>
      </c>
      <c r="C6217" s="8" t="s">
        <v>5526</v>
      </c>
      <c r="D6217" s="8" t="s">
        <v>5526</v>
      </c>
      <c r="E6217" s="7" t="s">
        <v>12499</v>
      </c>
      <c r="F6217" s="9">
        <v>0</v>
      </c>
      <c r="G6217" s="9">
        <v>3.75</v>
      </c>
      <c r="H6217" s="9">
        <v>-9070038.8599999994</v>
      </c>
      <c r="I6217" s="9">
        <f t="shared" si="192"/>
        <v>-9070038.8600000013</v>
      </c>
      <c r="J6217" s="9">
        <f t="shared" si="193"/>
        <v>0</v>
      </c>
      <c r="K6217" s="8" t="s">
        <v>6536</v>
      </c>
    </row>
    <row r="6218" spans="1:11" x14ac:dyDescent="0.35">
      <c r="A6218" s="12">
        <v>6209</v>
      </c>
      <c r="B6218" s="12" t="s">
        <v>11916</v>
      </c>
      <c r="C6218" s="12" t="s">
        <v>5526</v>
      </c>
      <c r="D6218" s="12" t="s">
        <v>5526</v>
      </c>
      <c r="E6218" s="11" t="s">
        <v>12500</v>
      </c>
      <c r="F6218" s="13">
        <v>0</v>
      </c>
      <c r="G6218" s="13">
        <v>50</v>
      </c>
      <c r="H6218" s="13">
        <v>-9070088.8599999994</v>
      </c>
      <c r="I6218" s="13">
        <f t="shared" ref="I6218:I6281" si="194">I6217+F6218-G6218</f>
        <v>-9070088.8600000013</v>
      </c>
      <c r="J6218" s="13">
        <f t="shared" ref="J6218:J6281" si="195">H6218-I6218</f>
        <v>0</v>
      </c>
      <c r="K6218" s="12" t="s">
        <v>6536</v>
      </c>
    </row>
    <row r="6219" spans="1:11" x14ac:dyDescent="0.35">
      <c r="A6219" s="8">
        <v>6210</v>
      </c>
      <c r="B6219" s="8" t="s">
        <v>11916</v>
      </c>
      <c r="C6219" s="8" t="s">
        <v>5526</v>
      </c>
      <c r="D6219" s="8" t="s">
        <v>5526</v>
      </c>
      <c r="E6219" s="7" t="s">
        <v>12501</v>
      </c>
      <c r="F6219" s="9">
        <v>0</v>
      </c>
      <c r="G6219" s="9">
        <v>250000</v>
      </c>
      <c r="H6219" s="9">
        <v>-9320088.8599999994</v>
      </c>
      <c r="I6219" s="9">
        <f t="shared" si="194"/>
        <v>-9320088.8600000013</v>
      </c>
      <c r="J6219" s="9">
        <f t="shared" si="195"/>
        <v>0</v>
      </c>
      <c r="K6219" s="8" t="s">
        <v>6536</v>
      </c>
    </row>
    <row r="6220" spans="1:11" x14ac:dyDescent="0.35">
      <c r="A6220" s="12">
        <v>6211</v>
      </c>
      <c r="B6220" s="12" t="s">
        <v>11916</v>
      </c>
      <c r="C6220" s="12" t="s">
        <v>5526</v>
      </c>
      <c r="D6220" s="12" t="s">
        <v>5526</v>
      </c>
      <c r="E6220" s="11" t="s">
        <v>12502</v>
      </c>
      <c r="F6220" s="13">
        <v>0</v>
      </c>
      <c r="G6220" s="13">
        <v>3.75</v>
      </c>
      <c r="H6220" s="13">
        <v>-9320092.6099999994</v>
      </c>
      <c r="I6220" s="13">
        <f t="shared" si="194"/>
        <v>-9320092.6100000013</v>
      </c>
      <c r="J6220" s="13">
        <f t="shared" si="195"/>
        <v>0</v>
      </c>
      <c r="K6220" s="12" t="s">
        <v>6536</v>
      </c>
    </row>
    <row r="6221" spans="1:11" x14ac:dyDescent="0.35">
      <c r="A6221" s="8">
        <v>6212</v>
      </c>
      <c r="B6221" s="8" t="s">
        <v>11916</v>
      </c>
      <c r="C6221" s="8" t="s">
        <v>5526</v>
      </c>
      <c r="D6221" s="8" t="s">
        <v>5526</v>
      </c>
      <c r="E6221" s="7" t="s">
        <v>12503</v>
      </c>
      <c r="F6221" s="9">
        <v>0</v>
      </c>
      <c r="G6221" s="9">
        <v>50</v>
      </c>
      <c r="H6221" s="9">
        <v>-9320142.6099999994</v>
      </c>
      <c r="I6221" s="9">
        <f t="shared" si="194"/>
        <v>-9320142.6100000013</v>
      </c>
      <c r="J6221" s="9">
        <f t="shared" si="195"/>
        <v>0</v>
      </c>
      <c r="K6221" s="8" t="s">
        <v>6536</v>
      </c>
    </row>
    <row r="6222" spans="1:11" x14ac:dyDescent="0.35">
      <c r="A6222" s="12">
        <v>6213</v>
      </c>
      <c r="B6222" s="12" t="s">
        <v>11916</v>
      </c>
      <c r="C6222" s="12" t="s">
        <v>5526</v>
      </c>
      <c r="D6222" s="12" t="s">
        <v>5526</v>
      </c>
      <c r="E6222" s="11" t="s">
        <v>12504</v>
      </c>
      <c r="F6222" s="13">
        <v>0</v>
      </c>
      <c r="G6222" s="13">
        <v>50000</v>
      </c>
      <c r="H6222" s="13">
        <v>-9370142.6099999994</v>
      </c>
      <c r="I6222" s="13">
        <f t="shared" si="194"/>
        <v>-9370142.6100000013</v>
      </c>
      <c r="J6222" s="13">
        <f t="shared" si="195"/>
        <v>0</v>
      </c>
      <c r="K6222" s="12" t="s">
        <v>6536</v>
      </c>
    </row>
    <row r="6223" spans="1:11" x14ac:dyDescent="0.35">
      <c r="A6223" s="8">
        <v>6214</v>
      </c>
      <c r="B6223" s="8" t="s">
        <v>11916</v>
      </c>
      <c r="C6223" s="8" t="s">
        <v>5526</v>
      </c>
      <c r="D6223" s="8" t="s">
        <v>5526</v>
      </c>
      <c r="E6223" s="7" t="s">
        <v>12505</v>
      </c>
      <c r="F6223" s="9">
        <v>0</v>
      </c>
      <c r="G6223" s="9">
        <v>1.88</v>
      </c>
      <c r="H6223" s="9">
        <v>-9370144.4900000002</v>
      </c>
      <c r="I6223" s="9">
        <f t="shared" si="194"/>
        <v>-9370144.4900000021</v>
      </c>
      <c r="J6223" s="9">
        <f t="shared" si="195"/>
        <v>0</v>
      </c>
      <c r="K6223" s="8" t="s">
        <v>6536</v>
      </c>
    </row>
    <row r="6224" spans="1:11" x14ac:dyDescent="0.35">
      <c r="A6224" s="12">
        <v>6215</v>
      </c>
      <c r="B6224" s="12" t="s">
        <v>11916</v>
      </c>
      <c r="C6224" s="12" t="s">
        <v>5526</v>
      </c>
      <c r="D6224" s="12" t="s">
        <v>5526</v>
      </c>
      <c r="E6224" s="11" t="s">
        <v>12506</v>
      </c>
      <c r="F6224" s="13">
        <v>0</v>
      </c>
      <c r="G6224" s="13">
        <v>25</v>
      </c>
      <c r="H6224" s="13">
        <v>-9370169.4900000002</v>
      </c>
      <c r="I6224" s="13">
        <f t="shared" si="194"/>
        <v>-9370169.4900000021</v>
      </c>
      <c r="J6224" s="13">
        <f t="shared" si="195"/>
        <v>0</v>
      </c>
      <c r="K6224" s="12" t="s">
        <v>6536</v>
      </c>
    </row>
    <row r="6225" spans="1:11" x14ac:dyDescent="0.35">
      <c r="A6225" s="8">
        <v>6216</v>
      </c>
      <c r="B6225" s="8" t="s">
        <v>11916</v>
      </c>
      <c r="C6225" s="8" t="s">
        <v>5526</v>
      </c>
      <c r="D6225" s="8" t="s">
        <v>5526</v>
      </c>
      <c r="E6225" s="7" t="s">
        <v>12507</v>
      </c>
      <c r="F6225" s="9">
        <v>0</v>
      </c>
      <c r="G6225" s="9">
        <v>20000</v>
      </c>
      <c r="H6225" s="9">
        <v>-9390169.4900000002</v>
      </c>
      <c r="I6225" s="9">
        <f t="shared" si="194"/>
        <v>-9390169.4900000021</v>
      </c>
      <c r="J6225" s="9">
        <f t="shared" si="195"/>
        <v>0</v>
      </c>
      <c r="K6225" s="8" t="s">
        <v>6536</v>
      </c>
    </row>
    <row r="6226" spans="1:11" x14ac:dyDescent="0.35">
      <c r="A6226" s="12">
        <v>6217</v>
      </c>
      <c r="B6226" s="12" t="s">
        <v>11916</v>
      </c>
      <c r="C6226" s="12" t="s">
        <v>5526</v>
      </c>
      <c r="D6226" s="12" t="s">
        <v>5526</v>
      </c>
      <c r="E6226" s="11" t="s">
        <v>12508</v>
      </c>
      <c r="F6226" s="13">
        <v>0</v>
      </c>
      <c r="G6226" s="13">
        <v>1.88</v>
      </c>
      <c r="H6226" s="13">
        <v>-9390171.3699999992</v>
      </c>
      <c r="I6226" s="13">
        <f t="shared" si="194"/>
        <v>-9390171.3700000029</v>
      </c>
      <c r="J6226" s="13">
        <f t="shared" si="195"/>
        <v>0</v>
      </c>
      <c r="K6226" s="12" t="s">
        <v>6536</v>
      </c>
    </row>
    <row r="6227" spans="1:11" x14ac:dyDescent="0.35">
      <c r="A6227" s="8">
        <v>6218</v>
      </c>
      <c r="B6227" s="8" t="s">
        <v>11916</v>
      </c>
      <c r="C6227" s="8" t="s">
        <v>5526</v>
      </c>
      <c r="D6227" s="8" t="s">
        <v>5526</v>
      </c>
      <c r="E6227" s="7" t="s">
        <v>12509</v>
      </c>
      <c r="F6227" s="9">
        <v>0</v>
      </c>
      <c r="G6227" s="9">
        <v>25</v>
      </c>
      <c r="H6227" s="9">
        <v>-9390196.3699999992</v>
      </c>
      <c r="I6227" s="9">
        <f t="shared" si="194"/>
        <v>-9390196.3700000029</v>
      </c>
      <c r="J6227" s="9">
        <f t="shared" si="195"/>
        <v>0</v>
      </c>
      <c r="K6227" s="8" t="s">
        <v>6536</v>
      </c>
    </row>
    <row r="6228" spans="1:11" x14ac:dyDescent="0.35">
      <c r="A6228" s="12">
        <v>6219</v>
      </c>
      <c r="B6228" s="12" t="s">
        <v>11916</v>
      </c>
      <c r="C6228" s="12" t="s">
        <v>5526</v>
      </c>
      <c r="D6228" s="12" t="s">
        <v>5526</v>
      </c>
      <c r="E6228" s="11" t="s">
        <v>12510</v>
      </c>
      <c r="F6228" s="13">
        <v>0</v>
      </c>
      <c r="G6228" s="13">
        <v>50</v>
      </c>
      <c r="H6228" s="13">
        <v>-9390246.3699999992</v>
      </c>
      <c r="I6228" s="13">
        <f t="shared" si="194"/>
        <v>-9390246.3700000029</v>
      </c>
      <c r="J6228" s="13">
        <f t="shared" si="195"/>
        <v>0</v>
      </c>
      <c r="K6228" s="12" t="s">
        <v>6536</v>
      </c>
    </row>
    <row r="6229" spans="1:11" x14ac:dyDescent="0.35">
      <c r="A6229" s="8">
        <v>6220</v>
      </c>
      <c r="B6229" s="8" t="s">
        <v>11916</v>
      </c>
      <c r="C6229" s="8" t="s">
        <v>12511</v>
      </c>
      <c r="D6229" s="8" t="s">
        <v>12511</v>
      </c>
      <c r="E6229" s="7" t="s">
        <v>12512</v>
      </c>
      <c r="F6229" s="9">
        <v>0</v>
      </c>
      <c r="G6229" s="9">
        <v>50000</v>
      </c>
      <c r="H6229" s="9">
        <v>-9440246.3699999992</v>
      </c>
      <c r="I6229" s="9">
        <f t="shared" si="194"/>
        <v>-9440246.3700000029</v>
      </c>
      <c r="J6229" s="9">
        <f t="shared" si="195"/>
        <v>0</v>
      </c>
      <c r="K6229" s="8" t="s">
        <v>6536</v>
      </c>
    </row>
    <row r="6230" spans="1:11" x14ac:dyDescent="0.35">
      <c r="A6230" s="12">
        <v>6221</v>
      </c>
      <c r="B6230" s="12" t="s">
        <v>11916</v>
      </c>
      <c r="C6230" s="12" t="s">
        <v>12511</v>
      </c>
      <c r="D6230" s="12" t="s">
        <v>12511</v>
      </c>
      <c r="E6230" s="11" t="s">
        <v>12513</v>
      </c>
      <c r="F6230" s="13">
        <v>0</v>
      </c>
      <c r="G6230" s="13">
        <v>1.88</v>
      </c>
      <c r="H6230" s="13">
        <v>-9440248.25</v>
      </c>
      <c r="I6230" s="13">
        <f t="shared" si="194"/>
        <v>-9440248.2500000037</v>
      </c>
      <c r="J6230" s="13">
        <f t="shared" si="195"/>
        <v>0</v>
      </c>
      <c r="K6230" s="12" t="s">
        <v>6536</v>
      </c>
    </row>
    <row r="6231" spans="1:11" x14ac:dyDescent="0.35">
      <c r="A6231" s="8">
        <v>6222</v>
      </c>
      <c r="B6231" s="8" t="s">
        <v>11916</v>
      </c>
      <c r="C6231" s="8" t="s">
        <v>12511</v>
      </c>
      <c r="D6231" s="8" t="s">
        <v>12511</v>
      </c>
      <c r="E6231" s="7" t="s">
        <v>12514</v>
      </c>
      <c r="F6231" s="9">
        <v>0</v>
      </c>
      <c r="G6231" s="9">
        <v>25</v>
      </c>
      <c r="H6231" s="9">
        <v>-9440273.25</v>
      </c>
      <c r="I6231" s="9">
        <f t="shared" si="194"/>
        <v>-9440273.2500000037</v>
      </c>
      <c r="J6231" s="9">
        <f t="shared" si="195"/>
        <v>0</v>
      </c>
      <c r="K6231" s="8" t="s">
        <v>6536</v>
      </c>
    </row>
    <row r="6232" spans="1:11" x14ac:dyDescent="0.35">
      <c r="A6232" s="12">
        <v>6223</v>
      </c>
      <c r="B6232" s="12" t="s">
        <v>11916</v>
      </c>
      <c r="C6232" s="12" t="s">
        <v>12511</v>
      </c>
      <c r="D6232" s="12" t="s">
        <v>12511</v>
      </c>
      <c r="E6232" s="11" t="s">
        <v>12515</v>
      </c>
      <c r="F6232" s="13">
        <v>500000</v>
      </c>
      <c r="G6232" s="13">
        <v>0</v>
      </c>
      <c r="H6232" s="13">
        <v>-8940273.25</v>
      </c>
      <c r="I6232" s="13">
        <f t="shared" si="194"/>
        <v>-8940273.2500000037</v>
      </c>
      <c r="J6232" s="13">
        <f t="shared" si="195"/>
        <v>0</v>
      </c>
      <c r="K6232" s="12" t="s">
        <v>6563</v>
      </c>
    </row>
    <row r="6233" spans="1:11" x14ac:dyDescent="0.35">
      <c r="A6233" s="8">
        <v>6224</v>
      </c>
      <c r="B6233" s="8" t="s">
        <v>11916</v>
      </c>
      <c r="C6233" s="8" t="s">
        <v>12511</v>
      </c>
      <c r="D6233" s="8" t="s">
        <v>12516</v>
      </c>
      <c r="E6233" s="7" t="s">
        <v>12517</v>
      </c>
      <c r="F6233" s="9">
        <v>0</v>
      </c>
      <c r="G6233" s="9">
        <v>50000</v>
      </c>
      <c r="H6233" s="9">
        <v>-8990273.25</v>
      </c>
      <c r="I6233" s="9">
        <f t="shared" si="194"/>
        <v>-8990273.2500000037</v>
      </c>
      <c r="J6233" s="9">
        <f t="shared" si="195"/>
        <v>0</v>
      </c>
      <c r="K6233" s="8" t="s">
        <v>6563</v>
      </c>
    </row>
    <row r="6234" spans="1:11" x14ac:dyDescent="0.35">
      <c r="A6234" s="12">
        <v>6225</v>
      </c>
      <c r="B6234" s="12" t="s">
        <v>11916</v>
      </c>
      <c r="C6234" s="12" t="s">
        <v>12511</v>
      </c>
      <c r="D6234" s="12" t="s">
        <v>12516</v>
      </c>
      <c r="E6234" s="11" t="s">
        <v>12518</v>
      </c>
      <c r="F6234" s="13">
        <v>0</v>
      </c>
      <c r="G6234" s="13">
        <v>1.88</v>
      </c>
      <c r="H6234" s="13">
        <v>-8990275.1300000008</v>
      </c>
      <c r="I6234" s="13">
        <f t="shared" si="194"/>
        <v>-8990275.1300000045</v>
      </c>
      <c r="J6234" s="13">
        <f t="shared" si="195"/>
        <v>0</v>
      </c>
      <c r="K6234" s="12" t="s">
        <v>6563</v>
      </c>
    </row>
    <row r="6235" spans="1:11" x14ac:dyDescent="0.35">
      <c r="A6235" s="8">
        <v>6226</v>
      </c>
      <c r="B6235" s="8" t="s">
        <v>11916</v>
      </c>
      <c r="C6235" s="8" t="s">
        <v>12511</v>
      </c>
      <c r="D6235" s="8" t="s">
        <v>12516</v>
      </c>
      <c r="E6235" s="7" t="s">
        <v>12519</v>
      </c>
      <c r="F6235" s="9">
        <v>0</v>
      </c>
      <c r="G6235" s="9">
        <v>25</v>
      </c>
      <c r="H6235" s="9">
        <v>-8990300.1300000008</v>
      </c>
      <c r="I6235" s="9">
        <f t="shared" si="194"/>
        <v>-8990300.1300000045</v>
      </c>
      <c r="J6235" s="9">
        <f t="shared" si="195"/>
        <v>0</v>
      </c>
      <c r="K6235" s="8" t="s">
        <v>6563</v>
      </c>
    </row>
    <row r="6236" spans="1:11" x14ac:dyDescent="0.35">
      <c r="A6236" s="12">
        <v>6227</v>
      </c>
      <c r="B6236" s="12" t="s">
        <v>11916</v>
      </c>
      <c r="C6236" s="12" t="s">
        <v>12511</v>
      </c>
      <c r="D6236" s="12" t="s">
        <v>12516</v>
      </c>
      <c r="E6236" s="11" t="s">
        <v>12520</v>
      </c>
      <c r="F6236" s="13">
        <v>0</v>
      </c>
      <c r="G6236" s="13">
        <v>50000</v>
      </c>
      <c r="H6236" s="13">
        <v>-9040300.1300000008</v>
      </c>
      <c r="I6236" s="13">
        <f t="shared" si="194"/>
        <v>-9040300.1300000045</v>
      </c>
      <c r="J6236" s="13">
        <f t="shared" si="195"/>
        <v>0</v>
      </c>
      <c r="K6236" s="12" t="s">
        <v>6563</v>
      </c>
    </row>
    <row r="6237" spans="1:11" x14ac:dyDescent="0.35">
      <c r="A6237" s="8">
        <v>6228</v>
      </c>
      <c r="B6237" s="8" t="s">
        <v>11916</v>
      </c>
      <c r="C6237" s="8" t="s">
        <v>12511</v>
      </c>
      <c r="D6237" s="8" t="s">
        <v>12516</v>
      </c>
      <c r="E6237" s="7" t="s">
        <v>12521</v>
      </c>
      <c r="F6237" s="9">
        <v>0</v>
      </c>
      <c r="G6237" s="9">
        <v>1.88</v>
      </c>
      <c r="H6237" s="9">
        <v>-9040302.0099999998</v>
      </c>
      <c r="I6237" s="9">
        <f t="shared" si="194"/>
        <v>-9040302.0100000054</v>
      </c>
      <c r="J6237" s="9">
        <f t="shared" si="195"/>
        <v>0</v>
      </c>
      <c r="K6237" s="8" t="s">
        <v>6563</v>
      </c>
    </row>
    <row r="6238" spans="1:11" x14ac:dyDescent="0.35">
      <c r="A6238" s="12">
        <v>6229</v>
      </c>
      <c r="B6238" s="12" t="s">
        <v>11916</v>
      </c>
      <c r="C6238" s="12" t="s">
        <v>12511</v>
      </c>
      <c r="D6238" s="12" t="s">
        <v>12516</v>
      </c>
      <c r="E6238" s="11" t="s">
        <v>12522</v>
      </c>
      <c r="F6238" s="13">
        <v>0</v>
      </c>
      <c r="G6238" s="13">
        <v>25</v>
      </c>
      <c r="H6238" s="13">
        <v>-9040327.0099999998</v>
      </c>
      <c r="I6238" s="13">
        <f t="shared" si="194"/>
        <v>-9040327.0100000054</v>
      </c>
      <c r="J6238" s="13">
        <f t="shared" si="195"/>
        <v>0</v>
      </c>
      <c r="K6238" s="12" t="s">
        <v>6563</v>
      </c>
    </row>
    <row r="6239" spans="1:11" x14ac:dyDescent="0.35">
      <c r="A6239" s="8">
        <v>6230</v>
      </c>
      <c r="B6239" s="8" t="s">
        <v>11916</v>
      </c>
      <c r="C6239" s="8" t="s">
        <v>12511</v>
      </c>
      <c r="D6239" s="8" t="s">
        <v>12516</v>
      </c>
      <c r="E6239" s="7" t="s">
        <v>12523</v>
      </c>
      <c r="F6239" s="9">
        <v>0</v>
      </c>
      <c r="G6239" s="9">
        <v>36500</v>
      </c>
      <c r="H6239" s="9">
        <v>-9076827.0099999998</v>
      </c>
      <c r="I6239" s="9">
        <f t="shared" si="194"/>
        <v>-9076827.0100000054</v>
      </c>
      <c r="J6239" s="9">
        <f t="shared" si="195"/>
        <v>0</v>
      </c>
      <c r="K6239" s="8" t="s">
        <v>6563</v>
      </c>
    </row>
    <row r="6240" spans="1:11" x14ac:dyDescent="0.35">
      <c r="A6240" s="12">
        <v>6231</v>
      </c>
      <c r="B6240" s="12" t="s">
        <v>11916</v>
      </c>
      <c r="C6240" s="12" t="s">
        <v>12511</v>
      </c>
      <c r="D6240" s="12" t="s">
        <v>12516</v>
      </c>
      <c r="E6240" s="11" t="s">
        <v>12524</v>
      </c>
      <c r="F6240" s="13">
        <v>0</v>
      </c>
      <c r="G6240" s="13">
        <v>1.88</v>
      </c>
      <c r="H6240" s="13">
        <v>-9076828.8900000006</v>
      </c>
      <c r="I6240" s="13">
        <f t="shared" si="194"/>
        <v>-9076828.8900000062</v>
      </c>
      <c r="J6240" s="13">
        <f t="shared" si="195"/>
        <v>0</v>
      </c>
      <c r="K6240" s="12" t="s">
        <v>6563</v>
      </c>
    </row>
    <row r="6241" spans="1:11" x14ac:dyDescent="0.35">
      <c r="A6241" s="8">
        <v>6232</v>
      </c>
      <c r="B6241" s="8" t="s">
        <v>11916</v>
      </c>
      <c r="C6241" s="8" t="s">
        <v>12511</v>
      </c>
      <c r="D6241" s="8" t="s">
        <v>12516</v>
      </c>
      <c r="E6241" s="7" t="s">
        <v>12525</v>
      </c>
      <c r="F6241" s="9">
        <v>0</v>
      </c>
      <c r="G6241" s="9">
        <v>25</v>
      </c>
      <c r="H6241" s="9">
        <v>-9076853.8900000006</v>
      </c>
      <c r="I6241" s="9">
        <f t="shared" si="194"/>
        <v>-9076853.8900000062</v>
      </c>
      <c r="J6241" s="9">
        <f t="shared" si="195"/>
        <v>0</v>
      </c>
      <c r="K6241" s="8" t="s">
        <v>6563</v>
      </c>
    </row>
    <row r="6242" spans="1:11" x14ac:dyDescent="0.35">
      <c r="A6242" s="12">
        <v>6233</v>
      </c>
      <c r="B6242" s="12" t="s">
        <v>11916</v>
      </c>
      <c r="C6242" s="12" t="s">
        <v>12511</v>
      </c>
      <c r="D6242" s="12" t="s">
        <v>12516</v>
      </c>
      <c r="E6242" s="11" t="s">
        <v>12526</v>
      </c>
      <c r="F6242" s="13">
        <v>0</v>
      </c>
      <c r="G6242" s="13">
        <v>50000</v>
      </c>
      <c r="H6242" s="13">
        <v>-9126853.8900000006</v>
      </c>
      <c r="I6242" s="13">
        <f t="shared" si="194"/>
        <v>-9126853.8900000062</v>
      </c>
      <c r="J6242" s="13">
        <f t="shared" si="195"/>
        <v>0</v>
      </c>
      <c r="K6242" s="12" t="s">
        <v>6563</v>
      </c>
    </row>
    <row r="6243" spans="1:11" x14ac:dyDescent="0.35">
      <c r="A6243" s="8">
        <v>6234</v>
      </c>
      <c r="B6243" s="8" t="s">
        <v>11916</v>
      </c>
      <c r="C6243" s="8" t="s">
        <v>12511</v>
      </c>
      <c r="D6243" s="8" t="s">
        <v>12516</v>
      </c>
      <c r="E6243" s="7" t="s">
        <v>12527</v>
      </c>
      <c r="F6243" s="9">
        <v>0</v>
      </c>
      <c r="G6243" s="9">
        <v>1.88</v>
      </c>
      <c r="H6243" s="9">
        <v>-9126855.7699999996</v>
      </c>
      <c r="I6243" s="9">
        <f t="shared" si="194"/>
        <v>-9126855.770000007</v>
      </c>
      <c r="J6243" s="9">
        <f t="shared" si="195"/>
        <v>0</v>
      </c>
      <c r="K6243" s="8" t="s">
        <v>6563</v>
      </c>
    </row>
    <row r="6244" spans="1:11" x14ac:dyDescent="0.35">
      <c r="A6244" s="12">
        <v>6235</v>
      </c>
      <c r="B6244" s="12" t="s">
        <v>11916</v>
      </c>
      <c r="C6244" s="12" t="s">
        <v>12511</v>
      </c>
      <c r="D6244" s="12" t="s">
        <v>12516</v>
      </c>
      <c r="E6244" s="11" t="s">
        <v>12528</v>
      </c>
      <c r="F6244" s="13">
        <v>0</v>
      </c>
      <c r="G6244" s="13">
        <v>25</v>
      </c>
      <c r="H6244" s="13">
        <v>-9126880.7699999996</v>
      </c>
      <c r="I6244" s="13">
        <f t="shared" si="194"/>
        <v>-9126880.770000007</v>
      </c>
      <c r="J6244" s="13">
        <f t="shared" si="195"/>
        <v>0</v>
      </c>
      <c r="K6244" s="12" t="s">
        <v>6563</v>
      </c>
    </row>
    <row r="6245" spans="1:11" x14ac:dyDescent="0.35">
      <c r="A6245" s="8">
        <v>6236</v>
      </c>
      <c r="B6245" s="8" t="s">
        <v>11916</v>
      </c>
      <c r="C6245" s="8" t="s">
        <v>12511</v>
      </c>
      <c r="D6245" s="8" t="s">
        <v>12516</v>
      </c>
      <c r="E6245" s="7" t="s">
        <v>12529</v>
      </c>
      <c r="F6245" s="9">
        <v>0</v>
      </c>
      <c r="G6245" s="9">
        <v>25000</v>
      </c>
      <c r="H6245" s="9">
        <v>-9151880.7699999996</v>
      </c>
      <c r="I6245" s="9">
        <f t="shared" si="194"/>
        <v>-9151880.770000007</v>
      </c>
      <c r="J6245" s="9">
        <f t="shared" si="195"/>
        <v>0</v>
      </c>
      <c r="K6245" s="8" t="s">
        <v>6563</v>
      </c>
    </row>
    <row r="6246" spans="1:11" x14ac:dyDescent="0.35">
      <c r="A6246" s="12">
        <v>6237</v>
      </c>
      <c r="B6246" s="12" t="s">
        <v>11916</v>
      </c>
      <c r="C6246" s="12" t="s">
        <v>12511</v>
      </c>
      <c r="D6246" s="12" t="s">
        <v>12516</v>
      </c>
      <c r="E6246" s="11" t="s">
        <v>12530</v>
      </c>
      <c r="F6246" s="13">
        <v>0</v>
      </c>
      <c r="G6246" s="13">
        <v>1.88</v>
      </c>
      <c r="H6246" s="13">
        <v>-9151882.6500000004</v>
      </c>
      <c r="I6246" s="13">
        <f t="shared" si="194"/>
        <v>-9151882.6500000078</v>
      </c>
      <c r="J6246" s="13">
        <f t="shared" si="195"/>
        <v>0</v>
      </c>
      <c r="K6246" s="12" t="s">
        <v>6563</v>
      </c>
    </row>
    <row r="6247" spans="1:11" x14ac:dyDescent="0.35">
      <c r="A6247" s="8">
        <v>6238</v>
      </c>
      <c r="B6247" s="8" t="s">
        <v>11916</v>
      </c>
      <c r="C6247" s="8" t="s">
        <v>12511</v>
      </c>
      <c r="D6247" s="8" t="s">
        <v>12516</v>
      </c>
      <c r="E6247" s="7" t="s">
        <v>12531</v>
      </c>
      <c r="F6247" s="9">
        <v>0</v>
      </c>
      <c r="G6247" s="9">
        <v>25</v>
      </c>
      <c r="H6247" s="9">
        <v>-9151907.6500000004</v>
      </c>
      <c r="I6247" s="9">
        <f t="shared" si="194"/>
        <v>-9151907.6500000078</v>
      </c>
      <c r="J6247" s="9">
        <f t="shared" si="195"/>
        <v>0</v>
      </c>
      <c r="K6247" s="8" t="s">
        <v>6563</v>
      </c>
    </row>
    <row r="6248" spans="1:11" x14ac:dyDescent="0.35">
      <c r="A6248" s="12">
        <v>6239</v>
      </c>
      <c r="B6248" s="12" t="s">
        <v>11916</v>
      </c>
      <c r="C6248" s="12" t="s">
        <v>12511</v>
      </c>
      <c r="D6248" s="12" t="s">
        <v>12516</v>
      </c>
      <c r="E6248" s="11" t="s">
        <v>12532</v>
      </c>
      <c r="F6248" s="13">
        <v>0</v>
      </c>
      <c r="G6248" s="13">
        <v>47200</v>
      </c>
      <c r="H6248" s="13">
        <v>-9199107.6500000004</v>
      </c>
      <c r="I6248" s="13">
        <f t="shared" si="194"/>
        <v>-9199107.6500000078</v>
      </c>
      <c r="J6248" s="13">
        <f t="shared" si="195"/>
        <v>0</v>
      </c>
      <c r="K6248" s="12" t="s">
        <v>6563</v>
      </c>
    </row>
    <row r="6249" spans="1:11" x14ac:dyDescent="0.35">
      <c r="A6249" s="8">
        <v>6240</v>
      </c>
      <c r="B6249" s="8" t="s">
        <v>11916</v>
      </c>
      <c r="C6249" s="8" t="s">
        <v>12511</v>
      </c>
      <c r="D6249" s="8" t="s">
        <v>12516</v>
      </c>
      <c r="E6249" s="7" t="s">
        <v>12533</v>
      </c>
      <c r="F6249" s="9">
        <v>0</v>
      </c>
      <c r="G6249" s="9">
        <v>1.88</v>
      </c>
      <c r="H6249" s="9">
        <v>-9199109.5299999993</v>
      </c>
      <c r="I6249" s="9">
        <f t="shared" si="194"/>
        <v>-9199109.5300000086</v>
      </c>
      <c r="J6249" s="9">
        <f t="shared" si="195"/>
        <v>0</v>
      </c>
      <c r="K6249" s="8" t="s">
        <v>6563</v>
      </c>
    </row>
    <row r="6250" spans="1:11" x14ac:dyDescent="0.35">
      <c r="A6250" s="12">
        <v>6241</v>
      </c>
      <c r="B6250" s="12" t="s">
        <v>11916</v>
      </c>
      <c r="C6250" s="12" t="s">
        <v>12511</v>
      </c>
      <c r="D6250" s="12" t="s">
        <v>12516</v>
      </c>
      <c r="E6250" s="11" t="s">
        <v>12534</v>
      </c>
      <c r="F6250" s="13">
        <v>0</v>
      </c>
      <c r="G6250" s="13">
        <v>25</v>
      </c>
      <c r="H6250" s="13">
        <v>-9199134.5299999993</v>
      </c>
      <c r="I6250" s="13">
        <f t="shared" si="194"/>
        <v>-9199134.5300000086</v>
      </c>
      <c r="J6250" s="13">
        <f t="shared" si="195"/>
        <v>0</v>
      </c>
      <c r="K6250" s="12" t="s">
        <v>6563</v>
      </c>
    </row>
    <row r="6251" spans="1:11" x14ac:dyDescent="0.35">
      <c r="A6251" s="8">
        <v>6242</v>
      </c>
      <c r="B6251" s="8" t="s">
        <v>11916</v>
      </c>
      <c r="C6251" s="8" t="s">
        <v>12511</v>
      </c>
      <c r="D6251" s="8" t="s">
        <v>12516</v>
      </c>
      <c r="E6251" s="7" t="s">
        <v>12535</v>
      </c>
      <c r="F6251" s="9">
        <v>0</v>
      </c>
      <c r="G6251" s="9">
        <v>20000</v>
      </c>
      <c r="H6251" s="9">
        <v>-9219134.5299999993</v>
      </c>
      <c r="I6251" s="9">
        <f t="shared" si="194"/>
        <v>-9219134.5300000086</v>
      </c>
      <c r="J6251" s="9">
        <f t="shared" si="195"/>
        <v>0</v>
      </c>
      <c r="K6251" s="8" t="s">
        <v>6563</v>
      </c>
    </row>
    <row r="6252" spans="1:11" x14ac:dyDescent="0.35">
      <c r="A6252" s="12">
        <v>6243</v>
      </c>
      <c r="B6252" s="12" t="s">
        <v>11916</v>
      </c>
      <c r="C6252" s="12" t="s">
        <v>12511</v>
      </c>
      <c r="D6252" s="12" t="s">
        <v>12516</v>
      </c>
      <c r="E6252" s="11" t="s">
        <v>12536</v>
      </c>
      <c r="F6252" s="13">
        <v>0</v>
      </c>
      <c r="G6252" s="13">
        <v>1.88</v>
      </c>
      <c r="H6252" s="13">
        <v>-9219136.4100000001</v>
      </c>
      <c r="I6252" s="13">
        <f t="shared" si="194"/>
        <v>-9219136.4100000095</v>
      </c>
      <c r="J6252" s="13">
        <f t="shared" si="195"/>
        <v>0</v>
      </c>
      <c r="K6252" s="12" t="s">
        <v>6563</v>
      </c>
    </row>
    <row r="6253" spans="1:11" x14ac:dyDescent="0.35">
      <c r="A6253" s="8">
        <v>6244</v>
      </c>
      <c r="B6253" s="8" t="s">
        <v>11916</v>
      </c>
      <c r="C6253" s="8" t="s">
        <v>12511</v>
      </c>
      <c r="D6253" s="8" t="s">
        <v>12516</v>
      </c>
      <c r="E6253" s="7" t="s">
        <v>12537</v>
      </c>
      <c r="F6253" s="9">
        <v>0</v>
      </c>
      <c r="G6253" s="9">
        <v>25</v>
      </c>
      <c r="H6253" s="9">
        <v>-9219161.4100000001</v>
      </c>
      <c r="I6253" s="9">
        <f t="shared" si="194"/>
        <v>-9219161.4100000095</v>
      </c>
      <c r="J6253" s="9">
        <f t="shared" si="195"/>
        <v>0</v>
      </c>
      <c r="K6253" s="8" t="s">
        <v>6563</v>
      </c>
    </row>
    <row r="6254" spans="1:11" x14ac:dyDescent="0.35">
      <c r="A6254" s="12">
        <v>6245</v>
      </c>
      <c r="B6254" s="12" t="s">
        <v>11916</v>
      </c>
      <c r="C6254" s="12" t="s">
        <v>12511</v>
      </c>
      <c r="D6254" s="12" t="s">
        <v>12516</v>
      </c>
      <c r="E6254" s="11" t="s">
        <v>12538</v>
      </c>
      <c r="F6254" s="13">
        <v>0</v>
      </c>
      <c r="G6254" s="13">
        <v>29000</v>
      </c>
      <c r="H6254" s="13">
        <v>-9248161.4100000001</v>
      </c>
      <c r="I6254" s="13">
        <f t="shared" si="194"/>
        <v>-9248161.4100000095</v>
      </c>
      <c r="J6254" s="13">
        <f t="shared" si="195"/>
        <v>0</v>
      </c>
      <c r="K6254" s="12" t="s">
        <v>6593</v>
      </c>
    </row>
    <row r="6255" spans="1:11" x14ac:dyDescent="0.35">
      <c r="A6255" s="8">
        <v>6246</v>
      </c>
      <c r="B6255" s="8" t="s">
        <v>11916</v>
      </c>
      <c r="C6255" s="8" t="s">
        <v>12511</v>
      </c>
      <c r="D6255" s="8" t="s">
        <v>12516</v>
      </c>
      <c r="E6255" s="7" t="s">
        <v>12539</v>
      </c>
      <c r="F6255" s="9">
        <v>0</v>
      </c>
      <c r="G6255" s="9">
        <v>1.88</v>
      </c>
      <c r="H6255" s="9">
        <v>-9248163.2899999991</v>
      </c>
      <c r="I6255" s="9">
        <f t="shared" si="194"/>
        <v>-9248163.2900000103</v>
      </c>
      <c r="J6255" s="9">
        <f t="shared" si="195"/>
        <v>0</v>
      </c>
      <c r="K6255" s="8" t="s">
        <v>6593</v>
      </c>
    </row>
    <row r="6256" spans="1:11" x14ac:dyDescent="0.35">
      <c r="A6256" s="12">
        <v>6247</v>
      </c>
      <c r="B6256" s="12" t="s">
        <v>11916</v>
      </c>
      <c r="C6256" s="12" t="s">
        <v>12511</v>
      </c>
      <c r="D6256" s="12" t="s">
        <v>12516</v>
      </c>
      <c r="E6256" s="11" t="s">
        <v>12540</v>
      </c>
      <c r="F6256" s="13">
        <v>0</v>
      </c>
      <c r="G6256" s="13">
        <v>25</v>
      </c>
      <c r="H6256" s="13">
        <v>-9248188.2899999991</v>
      </c>
      <c r="I6256" s="13">
        <f t="shared" si="194"/>
        <v>-9248188.2900000103</v>
      </c>
      <c r="J6256" s="13">
        <f t="shared" si="195"/>
        <v>0</v>
      </c>
      <c r="K6256" s="12" t="s">
        <v>6593</v>
      </c>
    </row>
    <row r="6257" spans="1:11" x14ac:dyDescent="0.35">
      <c r="A6257" s="8">
        <v>6248</v>
      </c>
      <c r="B6257" s="8" t="s">
        <v>11916</v>
      </c>
      <c r="C6257" s="8" t="s">
        <v>12511</v>
      </c>
      <c r="D6257" s="8" t="s">
        <v>12516</v>
      </c>
      <c r="E6257" s="7" t="s">
        <v>12541</v>
      </c>
      <c r="F6257" s="9">
        <v>0</v>
      </c>
      <c r="G6257" s="9">
        <v>24000</v>
      </c>
      <c r="H6257" s="9">
        <v>-9272188.2899999991</v>
      </c>
      <c r="I6257" s="9">
        <f t="shared" si="194"/>
        <v>-9272188.2900000103</v>
      </c>
      <c r="J6257" s="9">
        <f t="shared" si="195"/>
        <v>0</v>
      </c>
      <c r="K6257" s="8" t="s">
        <v>6593</v>
      </c>
    </row>
    <row r="6258" spans="1:11" x14ac:dyDescent="0.35">
      <c r="A6258" s="12">
        <v>6249</v>
      </c>
      <c r="B6258" s="12" t="s">
        <v>11916</v>
      </c>
      <c r="C6258" s="12" t="s">
        <v>12511</v>
      </c>
      <c r="D6258" s="12" t="s">
        <v>12516</v>
      </c>
      <c r="E6258" s="11" t="s">
        <v>12542</v>
      </c>
      <c r="F6258" s="13">
        <v>0</v>
      </c>
      <c r="G6258" s="13">
        <v>1.88</v>
      </c>
      <c r="H6258" s="13">
        <v>-9272190.1699999999</v>
      </c>
      <c r="I6258" s="13">
        <f t="shared" si="194"/>
        <v>-9272190.1700000111</v>
      </c>
      <c r="J6258" s="13">
        <f t="shared" si="195"/>
        <v>0</v>
      </c>
      <c r="K6258" s="12" t="s">
        <v>6593</v>
      </c>
    </row>
    <row r="6259" spans="1:11" x14ac:dyDescent="0.35">
      <c r="A6259" s="8">
        <v>6250</v>
      </c>
      <c r="B6259" s="8" t="s">
        <v>11916</v>
      </c>
      <c r="C6259" s="8" t="s">
        <v>12511</v>
      </c>
      <c r="D6259" s="8" t="s">
        <v>12516</v>
      </c>
      <c r="E6259" s="7" t="s">
        <v>12543</v>
      </c>
      <c r="F6259" s="9">
        <v>0</v>
      </c>
      <c r="G6259" s="9">
        <v>25</v>
      </c>
      <c r="H6259" s="9">
        <v>-9272215.1699999999</v>
      </c>
      <c r="I6259" s="9">
        <f t="shared" si="194"/>
        <v>-9272215.1700000111</v>
      </c>
      <c r="J6259" s="9">
        <f t="shared" si="195"/>
        <v>0</v>
      </c>
      <c r="K6259" s="8" t="s">
        <v>6593</v>
      </c>
    </row>
    <row r="6260" spans="1:11" x14ac:dyDescent="0.35">
      <c r="A6260" s="12">
        <v>6251</v>
      </c>
      <c r="B6260" s="12" t="s">
        <v>11916</v>
      </c>
      <c r="C6260" s="12" t="s">
        <v>12511</v>
      </c>
      <c r="D6260" s="12" t="s">
        <v>12516</v>
      </c>
      <c r="E6260" s="11" t="s">
        <v>12544</v>
      </c>
      <c r="F6260" s="13">
        <v>0</v>
      </c>
      <c r="G6260" s="13">
        <v>7700</v>
      </c>
      <c r="H6260" s="13">
        <v>-9279915.1699999999</v>
      </c>
      <c r="I6260" s="13">
        <f t="shared" si="194"/>
        <v>-9279915.1700000111</v>
      </c>
      <c r="J6260" s="13">
        <f t="shared" si="195"/>
        <v>0</v>
      </c>
      <c r="K6260" s="12" t="s">
        <v>6593</v>
      </c>
    </row>
    <row r="6261" spans="1:11" x14ac:dyDescent="0.35">
      <c r="A6261" s="8">
        <v>6252</v>
      </c>
      <c r="B6261" s="8" t="s">
        <v>11916</v>
      </c>
      <c r="C6261" s="8" t="s">
        <v>12511</v>
      </c>
      <c r="D6261" s="8" t="s">
        <v>12516</v>
      </c>
      <c r="E6261" s="7" t="s">
        <v>12545</v>
      </c>
      <c r="F6261" s="9">
        <v>0</v>
      </c>
      <c r="G6261" s="9">
        <v>1.88</v>
      </c>
      <c r="H6261" s="9">
        <v>-9279917.0500000007</v>
      </c>
      <c r="I6261" s="9">
        <f t="shared" si="194"/>
        <v>-9279917.0500000119</v>
      </c>
      <c r="J6261" s="9">
        <f t="shared" si="195"/>
        <v>0</v>
      </c>
      <c r="K6261" s="8" t="s">
        <v>6593</v>
      </c>
    </row>
    <row r="6262" spans="1:11" x14ac:dyDescent="0.35">
      <c r="A6262" s="12">
        <v>6253</v>
      </c>
      <c r="B6262" s="12" t="s">
        <v>11916</v>
      </c>
      <c r="C6262" s="12" t="s">
        <v>12511</v>
      </c>
      <c r="D6262" s="12" t="s">
        <v>12516</v>
      </c>
      <c r="E6262" s="11" t="s">
        <v>12546</v>
      </c>
      <c r="F6262" s="13">
        <v>0</v>
      </c>
      <c r="G6262" s="13">
        <v>25</v>
      </c>
      <c r="H6262" s="13">
        <v>-9279942.0500000007</v>
      </c>
      <c r="I6262" s="13">
        <f t="shared" si="194"/>
        <v>-9279942.0500000119</v>
      </c>
      <c r="J6262" s="13">
        <f t="shared" si="195"/>
        <v>0</v>
      </c>
      <c r="K6262" s="12" t="s">
        <v>6593</v>
      </c>
    </row>
    <row r="6263" spans="1:11" x14ac:dyDescent="0.35">
      <c r="A6263" s="8">
        <v>6254</v>
      </c>
      <c r="B6263" s="8" t="s">
        <v>11916</v>
      </c>
      <c r="C6263" s="8" t="s">
        <v>12511</v>
      </c>
      <c r="D6263" s="8" t="s">
        <v>12516</v>
      </c>
      <c r="E6263" s="7" t="s">
        <v>12547</v>
      </c>
      <c r="F6263" s="9">
        <v>0</v>
      </c>
      <c r="G6263" s="9">
        <v>10000</v>
      </c>
      <c r="H6263" s="9">
        <v>-9289942.0500000007</v>
      </c>
      <c r="I6263" s="9">
        <f t="shared" si="194"/>
        <v>-9289942.0500000119</v>
      </c>
      <c r="J6263" s="9">
        <f t="shared" si="195"/>
        <v>0</v>
      </c>
      <c r="K6263" s="8" t="s">
        <v>6593</v>
      </c>
    </row>
    <row r="6264" spans="1:11" x14ac:dyDescent="0.35">
      <c r="A6264" s="12">
        <v>6255</v>
      </c>
      <c r="B6264" s="12" t="s">
        <v>11916</v>
      </c>
      <c r="C6264" s="12" t="s">
        <v>12511</v>
      </c>
      <c r="D6264" s="12" t="s">
        <v>12516</v>
      </c>
      <c r="E6264" s="11" t="s">
        <v>12548</v>
      </c>
      <c r="F6264" s="13">
        <v>0</v>
      </c>
      <c r="G6264" s="13">
        <v>1.88</v>
      </c>
      <c r="H6264" s="13">
        <v>-9289943.9299999997</v>
      </c>
      <c r="I6264" s="13">
        <f t="shared" si="194"/>
        <v>-9289943.9300000127</v>
      </c>
      <c r="J6264" s="13">
        <f t="shared" si="195"/>
        <v>0</v>
      </c>
      <c r="K6264" s="12" t="s">
        <v>6593</v>
      </c>
    </row>
    <row r="6265" spans="1:11" x14ac:dyDescent="0.35">
      <c r="A6265" s="8">
        <v>6256</v>
      </c>
      <c r="B6265" s="8" t="s">
        <v>11916</v>
      </c>
      <c r="C6265" s="8" t="s">
        <v>12511</v>
      </c>
      <c r="D6265" s="8" t="s">
        <v>12516</v>
      </c>
      <c r="E6265" s="7" t="s">
        <v>12549</v>
      </c>
      <c r="F6265" s="9">
        <v>0</v>
      </c>
      <c r="G6265" s="9">
        <v>25</v>
      </c>
      <c r="H6265" s="9">
        <v>-9289968.9299999997</v>
      </c>
      <c r="I6265" s="9">
        <f t="shared" si="194"/>
        <v>-9289968.9300000127</v>
      </c>
      <c r="J6265" s="9">
        <f t="shared" si="195"/>
        <v>0</v>
      </c>
      <c r="K6265" s="8" t="s">
        <v>6593</v>
      </c>
    </row>
    <row r="6266" spans="1:11" x14ac:dyDescent="0.35">
      <c r="A6266" s="12">
        <v>6257</v>
      </c>
      <c r="B6266" s="12" t="s">
        <v>11916</v>
      </c>
      <c r="C6266" s="12" t="s">
        <v>12511</v>
      </c>
      <c r="D6266" s="12" t="s">
        <v>12516</v>
      </c>
      <c r="E6266" s="11" t="s">
        <v>12550</v>
      </c>
      <c r="F6266" s="13">
        <v>0</v>
      </c>
      <c r="G6266" s="13">
        <v>108000</v>
      </c>
      <c r="H6266" s="13">
        <v>-9397968.9299999997</v>
      </c>
      <c r="I6266" s="13">
        <f t="shared" si="194"/>
        <v>-9397968.9300000127</v>
      </c>
      <c r="J6266" s="13">
        <f t="shared" si="195"/>
        <v>0</v>
      </c>
      <c r="K6266" s="12" t="s">
        <v>6593</v>
      </c>
    </row>
    <row r="6267" spans="1:11" x14ac:dyDescent="0.35">
      <c r="A6267" s="8">
        <v>6258</v>
      </c>
      <c r="B6267" s="8" t="s">
        <v>11916</v>
      </c>
      <c r="C6267" s="8" t="s">
        <v>12511</v>
      </c>
      <c r="D6267" s="8" t="s">
        <v>12516</v>
      </c>
      <c r="E6267" s="7" t="s">
        <v>12551</v>
      </c>
      <c r="F6267" s="9">
        <v>0</v>
      </c>
      <c r="G6267" s="9">
        <v>3.75</v>
      </c>
      <c r="H6267" s="9">
        <v>-9397972.6799999997</v>
      </c>
      <c r="I6267" s="9">
        <f t="shared" si="194"/>
        <v>-9397972.6800000127</v>
      </c>
      <c r="J6267" s="9">
        <f t="shared" si="195"/>
        <v>0</v>
      </c>
      <c r="K6267" s="8" t="s">
        <v>6593</v>
      </c>
    </row>
    <row r="6268" spans="1:11" x14ac:dyDescent="0.35">
      <c r="A6268" s="12">
        <v>6259</v>
      </c>
      <c r="B6268" s="12" t="s">
        <v>11916</v>
      </c>
      <c r="C6268" s="12" t="s">
        <v>12511</v>
      </c>
      <c r="D6268" s="12" t="s">
        <v>12516</v>
      </c>
      <c r="E6268" s="11" t="s">
        <v>12552</v>
      </c>
      <c r="F6268" s="13">
        <v>0</v>
      </c>
      <c r="G6268" s="13">
        <v>50</v>
      </c>
      <c r="H6268" s="13">
        <v>-9398022.6799999997</v>
      </c>
      <c r="I6268" s="13">
        <f t="shared" si="194"/>
        <v>-9398022.6800000127</v>
      </c>
      <c r="J6268" s="13">
        <f t="shared" si="195"/>
        <v>0</v>
      </c>
      <c r="K6268" s="12" t="s">
        <v>6593</v>
      </c>
    </row>
    <row r="6269" spans="1:11" x14ac:dyDescent="0.35">
      <c r="A6269" s="8">
        <v>6260</v>
      </c>
      <c r="B6269" s="8" t="s">
        <v>11916</v>
      </c>
      <c r="C6269" s="8" t="s">
        <v>12511</v>
      </c>
      <c r="D6269" s="8" t="s">
        <v>12516</v>
      </c>
      <c r="E6269" s="7" t="s">
        <v>12553</v>
      </c>
      <c r="F6269" s="9">
        <v>0</v>
      </c>
      <c r="G6269" s="9">
        <v>200000</v>
      </c>
      <c r="H6269" s="9">
        <v>-9598022.6799999997</v>
      </c>
      <c r="I6269" s="9">
        <f t="shared" si="194"/>
        <v>-9598022.6800000127</v>
      </c>
      <c r="J6269" s="9">
        <f t="shared" si="195"/>
        <v>0</v>
      </c>
      <c r="K6269" s="8" t="s">
        <v>6593</v>
      </c>
    </row>
    <row r="6270" spans="1:11" x14ac:dyDescent="0.35">
      <c r="A6270" s="12">
        <v>6261</v>
      </c>
      <c r="B6270" s="12" t="s">
        <v>11916</v>
      </c>
      <c r="C6270" s="12" t="s">
        <v>12511</v>
      </c>
      <c r="D6270" s="12" t="s">
        <v>12516</v>
      </c>
      <c r="E6270" s="11" t="s">
        <v>12554</v>
      </c>
      <c r="F6270" s="13">
        <v>0</v>
      </c>
      <c r="G6270" s="13">
        <v>3.75</v>
      </c>
      <c r="H6270" s="13">
        <v>-9598026.4299999997</v>
      </c>
      <c r="I6270" s="13">
        <f t="shared" si="194"/>
        <v>-9598026.4300000127</v>
      </c>
      <c r="J6270" s="13">
        <f t="shared" si="195"/>
        <v>0</v>
      </c>
      <c r="K6270" s="12" t="s">
        <v>6593</v>
      </c>
    </row>
    <row r="6271" spans="1:11" x14ac:dyDescent="0.35">
      <c r="A6271" s="8">
        <v>6262</v>
      </c>
      <c r="B6271" s="8" t="s">
        <v>11916</v>
      </c>
      <c r="C6271" s="8" t="s">
        <v>12511</v>
      </c>
      <c r="D6271" s="8" t="s">
        <v>12516</v>
      </c>
      <c r="E6271" s="7" t="s">
        <v>12555</v>
      </c>
      <c r="F6271" s="9">
        <v>0</v>
      </c>
      <c r="G6271" s="9">
        <v>50</v>
      </c>
      <c r="H6271" s="9">
        <v>-9598076.4299999997</v>
      </c>
      <c r="I6271" s="9">
        <f t="shared" si="194"/>
        <v>-9598076.4300000127</v>
      </c>
      <c r="J6271" s="9">
        <f t="shared" si="195"/>
        <v>0</v>
      </c>
      <c r="K6271" s="8" t="s">
        <v>6593</v>
      </c>
    </row>
    <row r="6272" spans="1:11" x14ac:dyDescent="0.35">
      <c r="A6272" s="12">
        <v>6263</v>
      </c>
      <c r="B6272" s="12" t="s">
        <v>11916</v>
      </c>
      <c r="C6272" s="12" t="s">
        <v>12511</v>
      </c>
      <c r="D6272" s="12" t="s">
        <v>12516</v>
      </c>
      <c r="E6272" s="11" t="s">
        <v>12556</v>
      </c>
      <c r="F6272" s="13">
        <v>0</v>
      </c>
      <c r="G6272" s="13">
        <v>72527</v>
      </c>
      <c r="H6272" s="13">
        <v>-9670603.4299999997</v>
      </c>
      <c r="I6272" s="13">
        <f t="shared" si="194"/>
        <v>-9670603.4300000127</v>
      </c>
      <c r="J6272" s="13">
        <f t="shared" si="195"/>
        <v>0</v>
      </c>
      <c r="K6272" s="12" t="s">
        <v>6593</v>
      </c>
    </row>
    <row r="6273" spans="1:11" x14ac:dyDescent="0.35">
      <c r="A6273" s="8">
        <v>6264</v>
      </c>
      <c r="B6273" s="8" t="s">
        <v>11916</v>
      </c>
      <c r="C6273" s="8" t="s">
        <v>12511</v>
      </c>
      <c r="D6273" s="8" t="s">
        <v>12516</v>
      </c>
      <c r="E6273" s="7" t="s">
        <v>12557</v>
      </c>
      <c r="F6273" s="9">
        <v>0</v>
      </c>
      <c r="G6273" s="9">
        <v>3.75</v>
      </c>
      <c r="H6273" s="9">
        <v>-9670607.1799999997</v>
      </c>
      <c r="I6273" s="9">
        <f t="shared" si="194"/>
        <v>-9670607.1800000127</v>
      </c>
      <c r="J6273" s="9">
        <f t="shared" si="195"/>
        <v>0</v>
      </c>
      <c r="K6273" s="8" t="s">
        <v>6593</v>
      </c>
    </row>
    <row r="6274" spans="1:11" x14ac:dyDescent="0.35">
      <c r="A6274" s="12">
        <v>6265</v>
      </c>
      <c r="B6274" s="12" t="s">
        <v>11916</v>
      </c>
      <c r="C6274" s="12" t="s">
        <v>12511</v>
      </c>
      <c r="D6274" s="12" t="s">
        <v>12516</v>
      </c>
      <c r="E6274" s="11" t="s">
        <v>12558</v>
      </c>
      <c r="F6274" s="13">
        <v>0</v>
      </c>
      <c r="G6274" s="13">
        <v>50</v>
      </c>
      <c r="H6274" s="13">
        <v>-9670657.1799999997</v>
      </c>
      <c r="I6274" s="13">
        <f t="shared" si="194"/>
        <v>-9670657.1800000127</v>
      </c>
      <c r="J6274" s="13">
        <f t="shared" si="195"/>
        <v>0</v>
      </c>
      <c r="K6274" s="12" t="s">
        <v>6593</v>
      </c>
    </row>
    <row r="6275" spans="1:11" x14ac:dyDescent="0.35">
      <c r="A6275" s="8">
        <v>6266</v>
      </c>
      <c r="B6275" s="8" t="s">
        <v>11916</v>
      </c>
      <c r="C6275" s="8" t="s">
        <v>12511</v>
      </c>
      <c r="D6275" s="8" t="s">
        <v>12516</v>
      </c>
      <c r="E6275" s="7" t="s">
        <v>12559</v>
      </c>
      <c r="F6275" s="9">
        <v>0</v>
      </c>
      <c r="G6275" s="9">
        <v>116273</v>
      </c>
      <c r="H6275" s="9">
        <v>-9786930.1799999997</v>
      </c>
      <c r="I6275" s="9">
        <f t="shared" si="194"/>
        <v>-9786930.1800000127</v>
      </c>
      <c r="J6275" s="9">
        <f t="shared" si="195"/>
        <v>0</v>
      </c>
      <c r="K6275" s="8" t="s">
        <v>6593</v>
      </c>
    </row>
    <row r="6276" spans="1:11" x14ac:dyDescent="0.35">
      <c r="A6276" s="12">
        <v>6267</v>
      </c>
      <c r="B6276" s="12" t="s">
        <v>11916</v>
      </c>
      <c r="C6276" s="12" t="s">
        <v>12511</v>
      </c>
      <c r="D6276" s="12" t="s">
        <v>12516</v>
      </c>
      <c r="E6276" s="11" t="s">
        <v>12560</v>
      </c>
      <c r="F6276" s="13">
        <v>0</v>
      </c>
      <c r="G6276" s="13">
        <v>3.75</v>
      </c>
      <c r="H6276" s="13">
        <v>-9786933.9299999997</v>
      </c>
      <c r="I6276" s="13">
        <f t="shared" si="194"/>
        <v>-9786933.9300000127</v>
      </c>
      <c r="J6276" s="13">
        <f t="shared" si="195"/>
        <v>0</v>
      </c>
      <c r="K6276" s="12" t="s">
        <v>6593</v>
      </c>
    </row>
    <row r="6277" spans="1:11" x14ac:dyDescent="0.35">
      <c r="A6277" s="8">
        <v>6268</v>
      </c>
      <c r="B6277" s="8" t="s">
        <v>11916</v>
      </c>
      <c r="C6277" s="8" t="s">
        <v>12511</v>
      </c>
      <c r="D6277" s="8" t="s">
        <v>12516</v>
      </c>
      <c r="E6277" s="7" t="s">
        <v>12561</v>
      </c>
      <c r="F6277" s="9">
        <v>0</v>
      </c>
      <c r="G6277" s="9">
        <v>50</v>
      </c>
      <c r="H6277" s="9">
        <v>-9786983.9299999997</v>
      </c>
      <c r="I6277" s="9">
        <f t="shared" si="194"/>
        <v>-9786983.9300000127</v>
      </c>
      <c r="J6277" s="9">
        <f t="shared" si="195"/>
        <v>0</v>
      </c>
      <c r="K6277" s="8" t="s">
        <v>6593</v>
      </c>
    </row>
    <row r="6278" spans="1:11" x14ac:dyDescent="0.35">
      <c r="A6278" s="12">
        <v>6269</v>
      </c>
      <c r="B6278" s="12" t="s">
        <v>11916</v>
      </c>
      <c r="C6278" s="12" t="s">
        <v>12511</v>
      </c>
      <c r="D6278" s="12" t="s">
        <v>12516</v>
      </c>
      <c r="E6278" s="11" t="s">
        <v>12562</v>
      </c>
      <c r="F6278" s="13">
        <v>0</v>
      </c>
      <c r="G6278" s="13">
        <v>70000</v>
      </c>
      <c r="H6278" s="13">
        <v>-9856983.9299999997</v>
      </c>
      <c r="I6278" s="13">
        <f t="shared" si="194"/>
        <v>-9856983.9300000127</v>
      </c>
      <c r="J6278" s="13">
        <f t="shared" si="195"/>
        <v>0</v>
      </c>
      <c r="K6278" s="12" t="s">
        <v>6621</v>
      </c>
    </row>
    <row r="6279" spans="1:11" x14ac:dyDescent="0.35">
      <c r="A6279" s="8">
        <v>6270</v>
      </c>
      <c r="B6279" s="8" t="s">
        <v>11916</v>
      </c>
      <c r="C6279" s="8" t="s">
        <v>12511</v>
      </c>
      <c r="D6279" s="8" t="s">
        <v>12516</v>
      </c>
      <c r="E6279" s="7" t="s">
        <v>12563</v>
      </c>
      <c r="F6279" s="9">
        <v>0</v>
      </c>
      <c r="G6279" s="9">
        <v>3.75</v>
      </c>
      <c r="H6279" s="9">
        <v>-9856987.6799999997</v>
      </c>
      <c r="I6279" s="9">
        <f t="shared" si="194"/>
        <v>-9856987.6800000127</v>
      </c>
      <c r="J6279" s="9">
        <f t="shared" si="195"/>
        <v>0</v>
      </c>
      <c r="K6279" s="8" t="s">
        <v>6621</v>
      </c>
    </row>
    <row r="6280" spans="1:11" x14ac:dyDescent="0.35">
      <c r="A6280" s="12">
        <v>6271</v>
      </c>
      <c r="B6280" s="12" t="s">
        <v>11916</v>
      </c>
      <c r="C6280" s="12" t="s">
        <v>12511</v>
      </c>
      <c r="D6280" s="12" t="s">
        <v>12516</v>
      </c>
      <c r="E6280" s="11" t="s">
        <v>12564</v>
      </c>
      <c r="F6280" s="13">
        <v>0</v>
      </c>
      <c r="G6280" s="13">
        <v>50</v>
      </c>
      <c r="H6280" s="13">
        <v>-9857037.6799999997</v>
      </c>
      <c r="I6280" s="13">
        <f t="shared" si="194"/>
        <v>-9857037.6800000127</v>
      </c>
      <c r="J6280" s="13">
        <f t="shared" si="195"/>
        <v>0</v>
      </c>
      <c r="K6280" s="12" t="s">
        <v>6621</v>
      </c>
    </row>
    <row r="6281" spans="1:11" x14ac:dyDescent="0.35">
      <c r="A6281" s="8">
        <v>6272</v>
      </c>
      <c r="B6281" s="8" t="s">
        <v>11916</v>
      </c>
      <c r="C6281" s="8" t="s">
        <v>12511</v>
      </c>
      <c r="D6281" s="8" t="s">
        <v>12516</v>
      </c>
      <c r="E6281" s="7" t="s">
        <v>12565</v>
      </c>
      <c r="F6281" s="9">
        <v>0</v>
      </c>
      <c r="G6281" s="9">
        <v>15000</v>
      </c>
      <c r="H6281" s="9">
        <v>-9872037.6799999997</v>
      </c>
      <c r="I6281" s="9">
        <f t="shared" si="194"/>
        <v>-9872037.6800000127</v>
      </c>
      <c r="J6281" s="9">
        <f t="shared" si="195"/>
        <v>0</v>
      </c>
      <c r="K6281" s="8" t="s">
        <v>6621</v>
      </c>
    </row>
    <row r="6282" spans="1:11" x14ac:dyDescent="0.35">
      <c r="A6282" s="12">
        <v>6273</v>
      </c>
      <c r="B6282" s="12" t="s">
        <v>11916</v>
      </c>
      <c r="C6282" s="12" t="s">
        <v>12511</v>
      </c>
      <c r="D6282" s="12" t="s">
        <v>12516</v>
      </c>
      <c r="E6282" s="11" t="s">
        <v>12566</v>
      </c>
      <c r="F6282" s="13">
        <v>0</v>
      </c>
      <c r="G6282" s="13">
        <v>1.88</v>
      </c>
      <c r="H6282" s="13">
        <v>-9872039.5600000005</v>
      </c>
      <c r="I6282" s="13">
        <f t="shared" ref="I6282:I6345" si="196">I6281+F6282-G6282</f>
        <v>-9872039.5600000136</v>
      </c>
      <c r="J6282" s="13">
        <f t="shared" ref="J6282:J6345" si="197">H6282-I6282</f>
        <v>0</v>
      </c>
      <c r="K6282" s="12" t="s">
        <v>6621</v>
      </c>
    </row>
    <row r="6283" spans="1:11" x14ac:dyDescent="0.35">
      <c r="A6283" s="8">
        <v>6274</v>
      </c>
      <c r="B6283" s="8" t="s">
        <v>11916</v>
      </c>
      <c r="C6283" s="8" t="s">
        <v>12511</v>
      </c>
      <c r="D6283" s="8" t="s">
        <v>12516</v>
      </c>
      <c r="E6283" s="7" t="s">
        <v>12567</v>
      </c>
      <c r="F6283" s="9">
        <v>0</v>
      </c>
      <c r="G6283" s="9">
        <v>25</v>
      </c>
      <c r="H6283" s="9">
        <v>-9872064.5600000005</v>
      </c>
      <c r="I6283" s="9">
        <f t="shared" si="196"/>
        <v>-9872064.5600000136</v>
      </c>
      <c r="J6283" s="9">
        <f t="shared" si="197"/>
        <v>0</v>
      </c>
      <c r="K6283" s="8" t="s">
        <v>6621</v>
      </c>
    </row>
    <row r="6284" spans="1:11" x14ac:dyDescent="0.35">
      <c r="A6284" s="12">
        <v>6275</v>
      </c>
      <c r="B6284" s="12" t="s">
        <v>11916</v>
      </c>
      <c r="C6284" s="12" t="s">
        <v>12511</v>
      </c>
      <c r="D6284" s="12" t="s">
        <v>12516</v>
      </c>
      <c r="E6284" s="11" t="s">
        <v>12568</v>
      </c>
      <c r="F6284" s="13">
        <v>0</v>
      </c>
      <c r="G6284" s="13">
        <v>49000</v>
      </c>
      <c r="H6284" s="13">
        <v>-9921064.5600000005</v>
      </c>
      <c r="I6284" s="13">
        <f t="shared" si="196"/>
        <v>-9921064.5600000136</v>
      </c>
      <c r="J6284" s="13">
        <f t="shared" si="197"/>
        <v>0</v>
      </c>
      <c r="K6284" s="12" t="s">
        <v>6621</v>
      </c>
    </row>
    <row r="6285" spans="1:11" x14ac:dyDescent="0.35">
      <c r="A6285" s="8">
        <v>6276</v>
      </c>
      <c r="B6285" s="8" t="s">
        <v>11916</v>
      </c>
      <c r="C6285" s="8" t="s">
        <v>12511</v>
      </c>
      <c r="D6285" s="8" t="s">
        <v>12516</v>
      </c>
      <c r="E6285" s="7" t="s">
        <v>12569</v>
      </c>
      <c r="F6285" s="9">
        <v>0</v>
      </c>
      <c r="G6285" s="9">
        <v>1.88</v>
      </c>
      <c r="H6285" s="9">
        <v>-9921066.4399999995</v>
      </c>
      <c r="I6285" s="9">
        <f t="shared" si="196"/>
        <v>-9921066.4400000144</v>
      </c>
      <c r="J6285" s="9">
        <f t="shared" si="197"/>
        <v>1.4901161193847656E-8</v>
      </c>
      <c r="K6285" s="8" t="s">
        <v>6621</v>
      </c>
    </row>
    <row r="6286" spans="1:11" x14ac:dyDescent="0.35">
      <c r="A6286" s="12">
        <v>6277</v>
      </c>
      <c r="B6286" s="12" t="s">
        <v>11916</v>
      </c>
      <c r="C6286" s="12" t="s">
        <v>12511</v>
      </c>
      <c r="D6286" s="12" t="s">
        <v>12516</v>
      </c>
      <c r="E6286" s="11" t="s">
        <v>12570</v>
      </c>
      <c r="F6286" s="13">
        <v>0</v>
      </c>
      <c r="G6286" s="13">
        <v>25</v>
      </c>
      <c r="H6286" s="13">
        <v>-9921091.4399999995</v>
      </c>
      <c r="I6286" s="13">
        <f t="shared" si="196"/>
        <v>-9921091.4400000144</v>
      </c>
      <c r="J6286" s="13">
        <f t="shared" si="197"/>
        <v>1.4901161193847656E-8</v>
      </c>
      <c r="K6286" s="12" t="s">
        <v>6621</v>
      </c>
    </row>
    <row r="6287" spans="1:11" x14ac:dyDescent="0.35">
      <c r="A6287" s="8">
        <v>6278</v>
      </c>
      <c r="B6287" s="8" t="s">
        <v>11916</v>
      </c>
      <c r="C6287" s="8" t="s">
        <v>12511</v>
      </c>
      <c r="D6287" s="8" t="s">
        <v>12516</v>
      </c>
      <c r="E6287" s="7" t="s">
        <v>12571</v>
      </c>
      <c r="F6287" s="9">
        <v>0</v>
      </c>
      <c r="G6287" s="9">
        <v>70000</v>
      </c>
      <c r="H6287" s="9">
        <v>-9991091.4399999995</v>
      </c>
      <c r="I6287" s="9">
        <f t="shared" si="196"/>
        <v>-9991091.4400000144</v>
      </c>
      <c r="J6287" s="9">
        <f t="shared" si="197"/>
        <v>1.4901161193847656E-8</v>
      </c>
      <c r="K6287" s="8" t="s">
        <v>6621</v>
      </c>
    </row>
    <row r="6288" spans="1:11" x14ac:dyDescent="0.35">
      <c r="A6288" s="12">
        <v>6279</v>
      </c>
      <c r="B6288" s="12" t="s">
        <v>11916</v>
      </c>
      <c r="C6288" s="12" t="s">
        <v>12511</v>
      </c>
      <c r="D6288" s="12" t="s">
        <v>12516</v>
      </c>
      <c r="E6288" s="11" t="s">
        <v>12572</v>
      </c>
      <c r="F6288" s="13">
        <v>0</v>
      </c>
      <c r="G6288" s="13">
        <v>3.75</v>
      </c>
      <c r="H6288" s="13">
        <v>-9991095.1899999995</v>
      </c>
      <c r="I6288" s="13">
        <f t="shared" si="196"/>
        <v>-9991095.1900000144</v>
      </c>
      <c r="J6288" s="13">
        <f t="shared" si="197"/>
        <v>1.4901161193847656E-8</v>
      </c>
      <c r="K6288" s="12" t="s">
        <v>6621</v>
      </c>
    </row>
    <row r="6289" spans="1:11" x14ac:dyDescent="0.35">
      <c r="A6289" s="8">
        <v>6280</v>
      </c>
      <c r="B6289" s="8" t="s">
        <v>11916</v>
      </c>
      <c r="C6289" s="8" t="s">
        <v>12511</v>
      </c>
      <c r="D6289" s="8" t="s">
        <v>12516</v>
      </c>
      <c r="E6289" s="7" t="s">
        <v>12573</v>
      </c>
      <c r="F6289" s="9">
        <v>0</v>
      </c>
      <c r="G6289" s="9">
        <v>50</v>
      </c>
      <c r="H6289" s="9">
        <v>-9991145.1899999995</v>
      </c>
      <c r="I6289" s="9">
        <f t="shared" si="196"/>
        <v>-9991145.1900000144</v>
      </c>
      <c r="J6289" s="9">
        <f t="shared" si="197"/>
        <v>1.4901161193847656E-8</v>
      </c>
      <c r="K6289" s="8" t="s">
        <v>6621</v>
      </c>
    </row>
    <row r="6290" spans="1:11" x14ac:dyDescent="0.35">
      <c r="A6290" s="12">
        <v>6281</v>
      </c>
      <c r="B6290" s="12" t="s">
        <v>11916</v>
      </c>
      <c r="C6290" s="12" t="s">
        <v>12516</v>
      </c>
      <c r="D6290" s="12" t="s">
        <v>12516</v>
      </c>
      <c r="E6290" s="11" t="s">
        <v>12574</v>
      </c>
      <c r="F6290" s="13">
        <v>0</v>
      </c>
      <c r="G6290" s="13">
        <v>50</v>
      </c>
      <c r="H6290" s="13">
        <v>-9991195.1899999995</v>
      </c>
      <c r="I6290" s="13">
        <f t="shared" si="196"/>
        <v>-9991195.1900000144</v>
      </c>
      <c r="J6290" s="13">
        <f t="shared" si="197"/>
        <v>1.4901161193847656E-8</v>
      </c>
      <c r="K6290" s="12" t="s">
        <v>6621</v>
      </c>
    </row>
    <row r="6291" spans="1:11" x14ac:dyDescent="0.35">
      <c r="A6291" s="8">
        <v>6282</v>
      </c>
      <c r="B6291" s="8" t="s">
        <v>11916</v>
      </c>
      <c r="C6291" s="8" t="s">
        <v>12575</v>
      </c>
      <c r="D6291" s="8" t="s">
        <v>12575</v>
      </c>
      <c r="E6291" s="7" t="s">
        <v>12576</v>
      </c>
      <c r="F6291" s="9">
        <v>100000</v>
      </c>
      <c r="G6291" s="9">
        <v>0</v>
      </c>
      <c r="H6291" s="9">
        <v>-9891195.1899999995</v>
      </c>
      <c r="I6291" s="9">
        <f t="shared" si="196"/>
        <v>-9891195.1900000144</v>
      </c>
      <c r="J6291" s="9">
        <f t="shared" si="197"/>
        <v>1.4901161193847656E-8</v>
      </c>
      <c r="K6291" s="8" t="s">
        <v>6621</v>
      </c>
    </row>
    <row r="6292" spans="1:11" x14ac:dyDescent="0.35">
      <c r="A6292" s="12">
        <v>6283</v>
      </c>
      <c r="B6292" s="12" t="s">
        <v>11916</v>
      </c>
      <c r="C6292" s="12" t="s">
        <v>5537</v>
      </c>
      <c r="D6292" s="12" t="s">
        <v>5537</v>
      </c>
      <c r="E6292" s="11" t="s">
        <v>12577</v>
      </c>
      <c r="F6292" s="13">
        <v>0</v>
      </c>
      <c r="G6292" s="13">
        <v>50</v>
      </c>
      <c r="H6292" s="13">
        <v>-9891245.1899999995</v>
      </c>
      <c r="I6292" s="13">
        <f t="shared" si="196"/>
        <v>-9891245.1900000144</v>
      </c>
      <c r="J6292" s="13">
        <f t="shared" si="197"/>
        <v>1.4901161193847656E-8</v>
      </c>
      <c r="K6292" s="12" t="s">
        <v>6621</v>
      </c>
    </row>
    <row r="6293" spans="1:11" x14ac:dyDescent="0.35">
      <c r="A6293" s="8">
        <v>6284</v>
      </c>
      <c r="B6293" s="8" t="s">
        <v>11916</v>
      </c>
      <c r="C6293" s="8" t="s">
        <v>5537</v>
      </c>
      <c r="D6293" s="8" t="s">
        <v>5537</v>
      </c>
      <c r="E6293" s="7" t="s">
        <v>12578</v>
      </c>
      <c r="F6293" s="9">
        <v>1800000</v>
      </c>
      <c r="G6293" s="9">
        <v>0</v>
      </c>
      <c r="H6293" s="9">
        <v>-8091245.1900000004</v>
      </c>
      <c r="I6293" s="9">
        <f t="shared" si="196"/>
        <v>-8091245.1900000144</v>
      </c>
      <c r="J6293" s="9">
        <f t="shared" si="197"/>
        <v>1.3969838619232178E-8</v>
      </c>
      <c r="K6293" s="8" t="s">
        <v>6621</v>
      </c>
    </row>
    <row r="6294" spans="1:11" x14ac:dyDescent="0.35">
      <c r="A6294" s="12">
        <v>6285</v>
      </c>
      <c r="B6294" s="12" t="s">
        <v>11916</v>
      </c>
      <c r="C6294" s="12" t="s">
        <v>12579</v>
      </c>
      <c r="D6294" s="12" t="s">
        <v>5554</v>
      </c>
      <c r="E6294" s="11" t="s">
        <v>12580</v>
      </c>
      <c r="F6294" s="13">
        <v>0</v>
      </c>
      <c r="G6294" s="13">
        <v>50</v>
      </c>
      <c r="H6294" s="13">
        <v>-8091295.1900000004</v>
      </c>
      <c r="I6294" s="13">
        <f t="shared" si="196"/>
        <v>-8091295.1900000144</v>
      </c>
      <c r="J6294" s="13">
        <f t="shared" si="197"/>
        <v>1.3969838619232178E-8</v>
      </c>
      <c r="K6294" s="12" t="s">
        <v>6621</v>
      </c>
    </row>
    <row r="6295" spans="1:11" x14ac:dyDescent="0.35">
      <c r="A6295" s="8">
        <v>6286</v>
      </c>
      <c r="B6295" s="8" t="s">
        <v>11916</v>
      </c>
      <c r="C6295" s="8" t="s">
        <v>12581</v>
      </c>
      <c r="D6295" s="8" t="s">
        <v>5554</v>
      </c>
      <c r="E6295" s="7" t="s">
        <v>12582</v>
      </c>
      <c r="F6295" s="9">
        <v>0</v>
      </c>
      <c r="G6295" s="9">
        <v>25000</v>
      </c>
      <c r="H6295" s="9">
        <v>-8116295.1900000004</v>
      </c>
      <c r="I6295" s="9">
        <f t="shared" si="196"/>
        <v>-8116295.1900000144</v>
      </c>
      <c r="J6295" s="9">
        <f t="shared" si="197"/>
        <v>1.3969838619232178E-8</v>
      </c>
      <c r="K6295" s="8" t="s">
        <v>6621</v>
      </c>
    </row>
    <row r="6296" spans="1:11" x14ac:dyDescent="0.35">
      <c r="A6296" s="12">
        <v>6287</v>
      </c>
      <c r="B6296" s="12" t="s">
        <v>11916</v>
      </c>
      <c r="C6296" s="12" t="s">
        <v>12581</v>
      </c>
      <c r="D6296" s="12" t="s">
        <v>5554</v>
      </c>
      <c r="E6296" s="11" t="s">
        <v>12583</v>
      </c>
      <c r="F6296" s="13">
        <v>0</v>
      </c>
      <c r="G6296" s="13">
        <v>1.88</v>
      </c>
      <c r="H6296" s="13">
        <v>-8116297.0700000003</v>
      </c>
      <c r="I6296" s="13">
        <f t="shared" si="196"/>
        <v>-8116297.0700000143</v>
      </c>
      <c r="J6296" s="13">
        <f t="shared" si="197"/>
        <v>1.3969838619232178E-8</v>
      </c>
      <c r="K6296" s="12" t="s">
        <v>6621</v>
      </c>
    </row>
    <row r="6297" spans="1:11" x14ac:dyDescent="0.35">
      <c r="A6297" s="8">
        <v>6288</v>
      </c>
      <c r="B6297" s="8" t="s">
        <v>11916</v>
      </c>
      <c r="C6297" s="8" t="s">
        <v>12581</v>
      </c>
      <c r="D6297" s="8" t="s">
        <v>5554</v>
      </c>
      <c r="E6297" s="7" t="s">
        <v>12584</v>
      </c>
      <c r="F6297" s="9">
        <v>0</v>
      </c>
      <c r="G6297" s="9">
        <v>25</v>
      </c>
      <c r="H6297" s="9">
        <v>-8116322.0700000003</v>
      </c>
      <c r="I6297" s="9">
        <f t="shared" si="196"/>
        <v>-8116322.0700000143</v>
      </c>
      <c r="J6297" s="9">
        <f t="shared" si="197"/>
        <v>1.3969838619232178E-8</v>
      </c>
      <c r="K6297" s="8" t="s">
        <v>6621</v>
      </c>
    </row>
    <row r="6298" spans="1:11" x14ac:dyDescent="0.35">
      <c r="A6298" s="12">
        <v>6289</v>
      </c>
      <c r="B6298" s="12" t="s">
        <v>11916</v>
      </c>
      <c r="C6298" s="12" t="s">
        <v>12581</v>
      </c>
      <c r="D6298" s="12" t="s">
        <v>5554</v>
      </c>
      <c r="E6298" s="11" t="s">
        <v>12585</v>
      </c>
      <c r="F6298" s="13">
        <v>0</v>
      </c>
      <c r="G6298" s="13">
        <v>250000</v>
      </c>
      <c r="H6298" s="13">
        <v>-8366322.0700000003</v>
      </c>
      <c r="I6298" s="13">
        <f t="shared" si="196"/>
        <v>-8366322.0700000143</v>
      </c>
      <c r="J6298" s="13">
        <f t="shared" si="197"/>
        <v>1.3969838619232178E-8</v>
      </c>
      <c r="K6298" s="12" t="s">
        <v>6621</v>
      </c>
    </row>
    <row r="6299" spans="1:11" x14ac:dyDescent="0.35">
      <c r="A6299" s="8">
        <v>6290</v>
      </c>
      <c r="B6299" s="8" t="s">
        <v>11916</v>
      </c>
      <c r="C6299" s="8" t="s">
        <v>12581</v>
      </c>
      <c r="D6299" s="8" t="s">
        <v>5554</v>
      </c>
      <c r="E6299" s="7" t="s">
        <v>12586</v>
      </c>
      <c r="F6299" s="9">
        <v>0</v>
      </c>
      <c r="G6299" s="9">
        <v>3.75</v>
      </c>
      <c r="H6299" s="9">
        <v>-8366325.8200000003</v>
      </c>
      <c r="I6299" s="9">
        <f t="shared" si="196"/>
        <v>-8366325.8200000143</v>
      </c>
      <c r="J6299" s="9">
        <f t="shared" si="197"/>
        <v>1.3969838619232178E-8</v>
      </c>
      <c r="K6299" s="8" t="s">
        <v>6621</v>
      </c>
    </row>
    <row r="6300" spans="1:11" x14ac:dyDescent="0.35">
      <c r="A6300" s="12">
        <v>6291</v>
      </c>
      <c r="B6300" s="12" t="s">
        <v>11916</v>
      </c>
      <c r="C6300" s="12" t="s">
        <v>12581</v>
      </c>
      <c r="D6300" s="12" t="s">
        <v>5554</v>
      </c>
      <c r="E6300" s="11" t="s">
        <v>12587</v>
      </c>
      <c r="F6300" s="13">
        <v>0</v>
      </c>
      <c r="G6300" s="13">
        <v>50</v>
      </c>
      <c r="H6300" s="13">
        <v>-8366375.8200000003</v>
      </c>
      <c r="I6300" s="13">
        <f t="shared" si="196"/>
        <v>-8366375.8200000143</v>
      </c>
      <c r="J6300" s="13">
        <f t="shared" si="197"/>
        <v>1.3969838619232178E-8</v>
      </c>
      <c r="K6300" s="12" t="s">
        <v>6621</v>
      </c>
    </row>
    <row r="6301" spans="1:11" x14ac:dyDescent="0.35">
      <c r="A6301" s="8">
        <v>6292</v>
      </c>
      <c r="B6301" s="8" t="s">
        <v>11916</v>
      </c>
      <c r="C6301" s="8" t="s">
        <v>12581</v>
      </c>
      <c r="D6301" s="8" t="s">
        <v>5554</v>
      </c>
      <c r="E6301" s="7" t="s">
        <v>12588</v>
      </c>
      <c r="F6301" s="9">
        <v>0</v>
      </c>
      <c r="G6301" s="9">
        <v>50000</v>
      </c>
      <c r="H6301" s="9">
        <v>-8416375.8200000003</v>
      </c>
      <c r="I6301" s="9">
        <f t="shared" si="196"/>
        <v>-8416375.8200000152</v>
      </c>
      <c r="J6301" s="9">
        <f t="shared" si="197"/>
        <v>1.4901161193847656E-8</v>
      </c>
      <c r="K6301" s="8" t="s">
        <v>6621</v>
      </c>
    </row>
    <row r="6302" spans="1:11" x14ac:dyDescent="0.35">
      <c r="A6302" s="12">
        <v>6293</v>
      </c>
      <c r="B6302" s="12" t="s">
        <v>11916</v>
      </c>
      <c r="C6302" s="12" t="s">
        <v>12581</v>
      </c>
      <c r="D6302" s="12" t="s">
        <v>5554</v>
      </c>
      <c r="E6302" s="11" t="s">
        <v>12589</v>
      </c>
      <c r="F6302" s="13">
        <v>0</v>
      </c>
      <c r="G6302" s="13">
        <v>1.88</v>
      </c>
      <c r="H6302" s="13">
        <v>-8416377.6999999993</v>
      </c>
      <c r="I6302" s="13">
        <f t="shared" si="196"/>
        <v>-8416377.700000016</v>
      </c>
      <c r="J6302" s="13">
        <f t="shared" si="197"/>
        <v>1.6763806343078613E-8</v>
      </c>
      <c r="K6302" s="12" t="s">
        <v>6621</v>
      </c>
    </row>
    <row r="6303" spans="1:11" x14ac:dyDescent="0.35">
      <c r="A6303" s="8">
        <v>6294</v>
      </c>
      <c r="B6303" s="8" t="s">
        <v>11916</v>
      </c>
      <c r="C6303" s="8" t="s">
        <v>12581</v>
      </c>
      <c r="D6303" s="8" t="s">
        <v>5554</v>
      </c>
      <c r="E6303" s="7" t="s">
        <v>12590</v>
      </c>
      <c r="F6303" s="9">
        <v>0</v>
      </c>
      <c r="G6303" s="9">
        <v>25</v>
      </c>
      <c r="H6303" s="9">
        <v>-8416402.6999999993</v>
      </c>
      <c r="I6303" s="9">
        <f t="shared" si="196"/>
        <v>-8416402.700000016</v>
      </c>
      <c r="J6303" s="9">
        <f t="shared" si="197"/>
        <v>1.6763806343078613E-8</v>
      </c>
      <c r="K6303" s="8" t="s">
        <v>6649</v>
      </c>
    </row>
    <row r="6304" spans="1:11" x14ac:dyDescent="0.35">
      <c r="A6304" s="12">
        <v>6295</v>
      </c>
      <c r="B6304" s="12" t="s">
        <v>11916</v>
      </c>
      <c r="C6304" s="12" t="s">
        <v>12581</v>
      </c>
      <c r="D6304" s="12" t="s">
        <v>5554</v>
      </c>
      <c r="E6304" s="11" t="s">
        <v>12591</v>
      </c>
      <c r="F6304" s="13">
        <v>0</v>
      </c>
      <c r="G6304" s="13">
        <v>50000</v>
      </c>
      <c r="H6304" s="13">
        <v>-8466402.6999999993</v>
      </c>
      <c r="I6304" s="13">
        <f t="shared" si="196"/>
        <v>-8466402.700000016</v>
      </c>
      <c r="J6304" s="13">
        <f t="shared" si="197"/>
        <v>1.6763806343078613E-8</v>
      </c>
      <c r="K6304" s="12" t="s">
        <v>6649</v>
      </c>
    </row>
    <row r="6305" spans="1:11" x14ac:dyDescent="0.35">
      <c r="A6305" s="8">
        <v>6296</v>
      </c>
      <c r="B6305" s="8" t="s">
        <v>11916</v>
      </c>
      <c r="C6305" s="8" t="s">
        <v>12581</v>
      </c>
      <c r="D6305" s="8" t="s">
        <v>5554</v>
      </c>
      <c r="E6305" s="7" t="s">
        <v>12592</v>
      </c>
      <c r="F6305" s="9">
        <v>0</v>
      </c>
      <c r="G6305" s="9">
        <v>1.88</v>
      </c>
      <c r="H6305" s="9">
        <v>-8466404.5800000001</v>
      </c>
      <c r="I6305" s="9">
        <f t="shared" si="196"/>
        <v>-8466404.5800000168</v>
      </c>
      <c r="J6305" s="9">
        <f t="shared" si="197"/>
        <v>1.6763806343078613E-8</v>
      </c>
      <c r="K6305" s="8" t="s">
        <v>6649</v>
      </c>
    </row>
    <row r="6306" spans="1:11" x14ac:dyDescent="0.35">
      <c r="A6306" s="12">
        <v>6297</v>
      </c>
      <c r="B6306" s="12" t="s">
        <v>11916</v>
      </c>
      <c r="C6306" s="12" t="s">
        <v>12581</v>
      </c>
      <c r="D6306" s="12" t="s">
        <v>5554</v>
      </c>
      <c r="E6306" s="11" t="s">
        <v>12593</v>
      </c>
      <c r="F6306" s="13">
        <v>0</v>
      </c>
      <c r="G6306" s="13">
        <v>25</v>
      </c>
      <c r="H6306" s="13">
        <v>-8466429.5800000001</v>
      </c>
      <c r="I6306" s="13">
        <f t="shared" si="196"/>
        <v>-8466429.5800000168</v>
      </c>
      <c r="J6306" s="13">
        <f t="shared" si="197"/>
        <v>1.6763806343078613E-8</v>
      </c>
      <c r="K6306" s="12" t="s">
        <v>6649</v>
      </c>
    </row>
    <row r="6307" spans="1:11" x14ac:dyDescent="0.35">
      <c r="A6307" s="8">
        <v>6298</v>
      </c>
      <c r="B6307" s="8" t="s">
        <v>11916</v>
      </c>
      <c r="C6307" s="8" t="s">
        <v>12581</v>
      </c>
      <c r="D6307" s="8" t="s">
        <v>5554</v>
      </c>
      <c r="E6307" s="7" t="s">
        <v>12594</v>
      </c>
      <c r="F6307" s="9">
        <v>1000000</v>
      </c>
      <c r="G6307" s="9">
        <v>0</v>
      </c>
      <c r="H6307" s="9">
        <v>-7466429.5800000001</v>
      </c>
      <c r="I6307" s="9">
        <f t="shared" si="196"/>
        <v>-7466429.5800000168</v>
      </c>
      <c r="J6307" s="9">
        <f t="shared" si="197"/>
        <v>1.6763806343078613E-8</v>
      </c>
      <c r="K6307" s="8" t="s">
        <v>6649</v>
      </c>
    </row>
    <row r="6308" spans="1:11" x14ac:dyDescent="0.35">
      <c r="A6308" s="12">
        <v>6299</v>
      </c>
      <c r="B6308" s="12" t="s">
        <v>11916</v>
      </c>
      <c r="C6308" s="12" t="s">
        <v>5554</v>
      </c>
      <c r="D6308" s="12" t="s">
        <v>5554</v>
      </c>
      <c r="E6308" s="11" t="s">
        <v>12595</v>
      </c>
      <c r="F6308" s="13">
        <v>14000000</v>
      </c>
      <c r="G6308" s="13">
        <v>0</v>
      </c>
      <c r="H6308" s="13">
        <v>6533570.4199999999</v>
      </c>
      <c r="I6308" s="13">
        <f t="shared" si="196"/>
        <v>6533570.4199999832</v>
      </c>
      <c r="J6308" s="13">
        <f t="shared" si="197"/>
        <v>1.6763806343078613E-8</v>
      </c>
      <c r="K6308" s="12" t="s">
        <v>6649</v>
      </c>
    </row>
    <row r="6309" spans="1:11" x14ac:dyDescent="0.35">
      <c r="A6309" s="8">
        <v>6300</v>
      </c>
      <c r="B6309" s="8" t="s">
        <v>11916</v>
      </c>
      <c r="C6309" s="8" t="s">
        <v>5554</v>
      </c>
      <c r="D6309" s="8" t="s">
        <v>5554</v>
      </c>
      <c r="E6309" s="7" t="s">
        <v>12596</v>
      </c>
      <c r="F6309" s="9">
        <v>0</v>
      </c>
      <c r="G6309" s="9">
        <v>50</v>
      </c>
      <c r="H6309" s="9">
        <v>6533520.4199999999</v>
      </c>
      <c r="I6309" s="9">
        <f t="shared" si="196"/>
        <v>6533520.4199999832</v>
      </c>
      <c r="J6309" s="9">
        <f t="shared" si="197"/>
        <v>1.6763806343078613E-8</v>
      </c>
      <c r="K6309" s="8" t="s">
        <v>6649</v>
      </c>
    </row>
    <row r="6310" spans="1:11" x14ac:dyDescent="0.35">
      <c r="A6310" s="12">
        <v>6301</v>
      </c>
      <c r="B6310" s="12" t="s">
        <v>11916</v>
      </c>
      <c r="C6310" s="12" t="s">
        <v>5554</v>
      </c>
      <c r="D6310" s="12" t="s">
        <v>5557</v>
      </c>
      <c r="E6310" s="11" t="s">
        <v>12597</v>
      </c>
      <c r="F6310" s="13">
        <v>0</v>
      </c>
      <c r="G6310" s="13">
        <v>500000</v>
      </c>
      <c r="H6310" s="13">
        <v>6033520.4199999999</v>
      </c>
      <c r="I6310" s="13">
        <f t="shared" si="196"/>
        <v>6033520.4199999832</v>
      </c>
      <c r="J6310" s="13">
        <f t="shared" si="197"/>
        <v>1.6763806343078613E-8</v>
      </c>
      <c r="K6310" s="12" t="s">
        <v>6649</v>
      </c>
    </row>
    <row r="6311" spans="1:11" x14ac:dyDescent="0.35">
      <c r="A6311" s="8">
        <v>6302</v>
      </c>
      <c r="B6311" s="8" t="s">
        <v>11916</v>
      </c>
      <c r="C6311" s="8" t="s">
        <v>5554</v>
      </c>
      <c r="D6311" s="8" t="s">
        <v>5557</v>
      </c>
      <c r="E6311" s="7" t="s">
        <v>12598</v>
      </c>
      <c r="F6311" s="9">
        <v>0</v>
      </c>
      <c r="G6311" s="9">
        <v>3.75</v>
      </c>
      <c r="H6311" s="9">
        <v>6033516.6699999999</v>
      </c>
      <c r="I6311" s="9">
        <f t="shared" si="196"/>
        <v>6033516.6699999832</v>
      </c>
      <c r="J6311" s="9">
        <f t="shared" si="197"/>
        <v>1.6763806343078613E-8</v>
      </c>
      <c r="K6311" s="8" t="s">
        <v>6649</v>
      </c>
    </row>
    <row r="6312" spans="1:11" x14ac:dyDescent="0.35">
      <c r="A6312" s="12">
        <v>6303</v>
      </c>
      <c r="B6312" s="12" t="s">
        <v>11916</v>
      </c>
      <c r="C6312" s="12" t="s">
        <v>5554</v>
      </c>
      <c r="D6312" s="12" t="s">
        <v>5557</v>
      </c>
      <c r="E6312" s="11" t="s">
        <v>12599</v>
      </c>
      <c r="F6312" s="13">
        <v>0</v>
      </c>
      <c r="G6312" s="13">
        <v>50</v>
      </c>
      <c r="H6312" s="13">
        <v>6033466.6699999999</v>
      </c>
      <c r="I6312" s="13">
        <f t="shared" si="196"/>
        <v>6033466.6699999832</v>
      </c>
      <c r="J6312" s="13">
        <f t="shared" si="197"/>
        <v>1.6763806343078613E-8</v>
      </c>
      <c r="K6312" s="12" t="s">
        <v>6649</v>
      </c>
    </row>
    <row r="6313" spans="1:11" x14ac:dyDescent="0.35">
      <c r="A6313" s="8">
        <v>6304</v>
      </c>
      <c r="B6313" s="8" t="s">
        <v>11916</v>
      </c>
      <c r="C6313" s="8" t="s">
        <v>12600</v>
      </c>
      <c r="D6313" s="8" t="s">
        <v>5557</v>
      </c>
      <c r="E6313" s="7" t="s">
        <v>12601</v>
      </c>
      <c r="F6313" s="9">
        <v>0</v>
      </c>
      <c r="G6313" s="9">
        <v>50</v>
      </c>
      <c r="H6313" s="9">
        <v>6033416.6699999999</v>
      </c>
      <c r="I6313" s="9">
        <f t="shared" si="196"/>
        <v>6033416.6699999832</v>
      </c>
      <c r="J6313" s="9">
        <f t="shared" si="197"/>
        <v>1.6763806343078613E-8</v>
      </c>
      <c r="K6313" s="8" t="s">
        <v>6649</v>
      </c>
    </row>
    <row r="6314" spans="1:11" x14ac:dyDescent="0.35">
      <c r="A6314" s="12">
        <v>6305</v>
      </c>
      <c r="B6314" s="12" t="s">
        <v>11916</v>
      </c>
      <c r="C6314" s="12" t="s">
        <v>5557</v>
      </c>
      <c r="D6314" s="12" t="s">
        <v>5557</v>
      </c>
      <c r="E6314" s="11" t="s">
        <v>12602</v>
      </c>
      <c r="F6314" s="13">
        <v>0</v>
      </c>
      <c r="G6314" s="13">
        <v>400009</v>
      </c>
      <c r="H6314" s="13">
        <v>5633407.6699999999</v>
      </c>
      <c r="I6314" s="13">
        <f t="shared" si="196"/>
        <v>5633407.6699999832</v>
      </c>
      <c r="J6314" s="13">
        <f t="shared" si="197"/>
        <v>1.6763806343078613E-8</v>
      </c>
      <c r="K6314" s="12" t="s">
        <v>6649</v>
      </c>
    </row>
    <row r="6315" spans="1:11" x14ac:dyDescent="0.35">
      <c r="A6315" s="8">
        <v>6306</v>
      </c>
      <c r="B6315" s="8" t="s">
        <v>11916</v>
      </c>
      <c r="C6315" s="8" t="s">
        <v>5557</v>
      </c>
      <c r="D6315" s="8" t="s">
        <v>5557</v>
      </c>
      <c r="E6315" s="7" t="s">
        <v>12603</v>
      </c>
      <c r="F6315" s="9">
        <v>0</v>
      </c>
      <c r="G6315" s="9">
        <v>3.75</v>
      </c>
      <c r="H6315" s="9">
        <v>5633403.9199999999</v>
      </c>
      <c r="I6315" s="9">
        <f t="shared" si="196"/>
        <v>5633403.9199999832</v>
      </c>
      <c r="J6315" s="9">
        <f t="shared" si="197"/>
        <v>1.6763806343078613E-8</v>
      </c>
      <c r="K6315" s="8" t="s">
        <v>6649</v>
      </c>
    </row>
    <row r="6316" spans="1:11" x14ac:dyDescent="0.35">
      <c r="A6316" s="12">
        <v>6307</v>
      </c>
      <c r="B6316" s="12" t="s">
        <v>11916</v>
      </c>
      <c r="C6316" s="12" t="s">
        <v>5557</v>
      </c>
      <c r="D6316" s="12" t="s">
        <v>5557</v>
      </c>
      <c r="E6316" s="11" t="s">
        <v>12604</v>
      </c>
      <c r="F6316" s="13">
        <v>0</v>
      </c>
      <c r="G6316" s="13">
        <v>50</v>
      </c>
      <c r="H6316" s="13">
        <v>5633353.9199999999</v>
      </c>
      <c r="I6316" s="13">
        <f t="shared" si="196"/>
        <v>5633353.9199999832</v>
      </c>
      <c r="J6316" s="13">
        <f t="shared" si="197"/>
        <v>1.6763806343078613E-8</v>
      </c>
      <c r="K6316" s="12" t="s">
        <v>6649</v>
      </c>
    </row>
    <row r="6317" spans="1:11" x14ac:dyDescent="0.35">
      <c r="A6317" s="8">
        <v>6308</v>
      </c>
      <c r="B6317" s="8" t="s">
        <v>11916</v>
      </c>
      <c r="C6317" s="8" t="s">
        <v>5557</v>
      </c>
      <c r="D6317" s="8" t="s">
        <v>5557</v>
      </c>
      <c r="E6317" s="7" t="s">
        <v>12605</v>
      </c>
      <c r="F6317" s="9">
        <v>4500000</v>
      </c>
      <c r="G6317" s="9">
        <v>0</v>
      </c>
      <c r="H6317" s="9">
        <v>10133353.92</v>
      </c>
      <c r="I6317" s="9">
        <f t="shared" si="196"/>
        <v>10133353.919999983</v>
      </c>
      <c r="J6317" s="9">
        <f t="shared" si="197"/>
        <v>1.6763806343078613E-8</v>
      </c>
      <c r="K6317" s="8" t="s">
        <v>6649</v>
      </c>
    </row>
    <row r="6318" spans="1:11" x14ac:dyDescent="0.35">
      <c r="A6318" s="12">
        <v>6309</v>
      </c>
      <c r="B6318" s="12" t="s">
        <v>11916</v>
      </c>
      <c r="C6318" s="12" t="s">
        <v>5557</v>
      </c>
      <c r="D6318" s="12" t="s">
        <v>5557</v>
      </c>
      <c r="E6318" s="11" t="s">
        <v>12606</v>
      </c>
      <c r="F6318" s="13">
        <v>3500000</v>
      </c>
      <c r="G6318" s="13">
        <v>0</v>
      </c>
      <c r="H6318" s="13">
        <v>13633353.92</v>
      </c>
      <c r="I6318" s="13">
        <f t="shared" si="196"/>
        <v>13633353.919999983</v>
      </c>
      <c r="J6318" s="13">
        <f t="shared" si="197"/>
        <v>1.6763806343078613E-8</v>
      </c>
      <c r="K6318" s="12" t="s">
        <v>6649</v>
      </c>
    </row>
    <row r="6319" spans="1:11" x14ac:dyDescent="0.35">
      <c r="A6319" s="8">
        <v>6310</v>
      </c>
      <c r="B6319" s="8" t="s">
        <v>11916</v>
      </c>
      <c r="C6319" s="8" t="s">
        <v>5557</v>
      </c>
      <c r="D6319" s="8" t="s">
        <v>5557</v>
      </c>
      <c r="E6319" s="7" t="s">
        <v>12607</v>
      </c>
      <c r="F6319" s="9">
        <v>0</v>
      </c>
      <c r="G6319" s="9">
        <v>180000</v>
      </c>
      <c r="H6319" s="9">
        <v>13453353.92</v>
      </c>
      <c r="I6319" s="9">
        <f t="shared" si="196"/>
        <v>13453353.919999983</v>
      </c>
      <c r="J6319" s="9">
        <f t="shared" si="197"/>
        <v>1.6763806343078613E-8</v>
      </c>
      <c r="K6319" s="8" t="s">
        <v>6649</v>
      </c>
    </row>
    <row r="6320" spans="1:11" x14ac:dyDescent="0.35">
      <c r="A6320" s="12">
        <v>6311</v>
      </c>
      <c r="B6320" s="12" t="s">
        <v>11916</v>
      </c>
      <c r="C6320" s="12" t="s">
        <v>5557</v>
      </c>
      <c r="D6320" s="12" t="s">
        <v>5557</v>
      </c>
      <c r="E6320" s="11" t="s">
        <v>12608</v>
      </c>
      <c r="F6320" s="13">
        <v>0</v>
      </c>
      <c r="G6320" s="13">
        <v>3.75</v>
      </c>
      <c r="H6320" s="13">
        <v>13453350.17</v>
      </c>
      <c r="I6320" s="13">
        <f t="shared" si="196"/>
        <v>13453350.169999983</v>
      </c>
      <c r="J6320" s="13">
        <f t="shared" si="197"/>
        <v>1.6763806343078613E-8</v>
      </c>
      <c r="K6320" s="12" t="s">
        <v>6649</v>
      </c>
    </row>
    <row r="6321" spans="1:11" x14ac:dyDescent="0.35">
      <c r="A6321" s="8">
        <v>6312</v>
      </c>
      <c r="B6321" s="8" t="s">
        <v>11916</v>
      </c>
      <c r="C6321" s="8" t="s">
        <v>5557</v>
      </c>
      <c r="D6321" s="8" t="s">
        <v>5557</v>
      </c>
      <c r="E6321" s="7" t="s">
        <v>12609</v>
      </c>
      <c r="F6321" s="9">
        <v>0</v>
      </c>
      <c r="G6321" s="9">
        <v>50</v>
      </c>
      <c r="H6321" s="9">
        <v>13453300.17</v>
      </c>
      <c r="I6321" s="9">
        <f t="shared" si="196"/>
        <v>13453300.169999983</v>
      </c>
      <c r="J6321" s="9">
        <f t="shared" si="197"/>
        <v>1.6763806343078613E-8</v>
      </c>
      <c r="K6321" s="8" t="s">
        <v>6649</v>
      </c>
    </row>
    <row r="6322" spans="1:11" x14ac:dyDescent="0.35">
      <c r="A6322" s="12">
        <v>6313</v>
      </c>
      <c r="B6322" s="12" t="s">
        <v>11916</v>
      </c>
      <c r="C6322" s="12" t="s">
        <v>5557</v>
      </c>
      <c r="D6322" s="12" t="s">
        <v>5557</v>
      </c>
      <c r="E6322" s="11" t="s">
        <v>12610</v>
      </c>
      <c r="F6322" s="13">
        <v>0</v>
      </c>
      <c r="G6322" s="13">
        <v>1500000</v>
      </c>
      <c r="H6322" s="13">
        <v>11953300.17</v>
      </c>
      <c r="I6322" s="13">
        <f t="shared" si="196"/>
        <v>11953300.169999983</v>
      </c>
      <c r="J6322" s="13">
        <f t="shared" si="197"/>
        <v>1.6763806343078613E-8</v>
      </c>
      <c r="K6322" s="12" t="s">
        <v>6649</v>
      </c>
    </row>
    <row r="6323" spans="1:11" x14ac:dyDescent="0.35">
      <c r="A6323" s="8">
        <v>6314</v>
      </c>
      <c r="B6323" s="8" t="s">
        <v>11916</v>
      </c>
      <c r="C6323" s="8" t="s">
        <v>5557</v>
      </c>
      <c r="D6323" s="8" t="s">
        <v>5557</v>
      </c>
      <c r="E6323" s="7" t="s">
        <v>12611</v>
      </c>
      <c r="F6323" s="9">
        <v>0</v>
      </c>
      <c r="G6323" s="9">
        <v>3.75</v>
      </c>
      <c r="H6323" s="9">
        <v>11953296.42</v>
      </c>
      <c r="I6323" s="9">
        <f t="shared" si="196"/>
        <v>11953296.419999983</v>
      </c>
      <c r="J6323" s="9">
        <f t="shared" si="197"/>
        <v>1.6763806343078613E-8</v>
      </c>
      <c r="K6323" s="8" t="s">
        <v>6649</v>
      </c>
    </row>
    <row r="6324" spans="1:11" x14ac:dyDescent="0.35">
      <c r="A6324" s="12">
        <v>6315</v>
      </c>
      <c r="B6324" s="12" t="s">
        <v>11916</v>
      </c>
      <c r="C6324" s="12" t="s">
        <v>5557</v>
      </c>
      <c r="D6324" s="12" t="s">
        <v>5557</v>
      </c>
      <c r="E6324" s="11" t="s">
        <v>12612</v>
      </c>
      <c r="F6324" s="13">
        <v>0</v>
      </c>
      <c r="G6324" s="13">
        <v>50</v>
      </c>
      <c r="H6324" s="13">
        <v>11953246.42</v>
      </c>
      <c r="I6324" s="13">
        <f t="shared" si="196"/>
        <v>11953246.419999983</v>
      </c>
      <c r="J6324" s="13">
        <f t="shared" si="197"/>
        <v>1.6763806343078613E-8</v>
      </c>
      <c r="K6324" s="12" t="s">
        <v>6649</v>
      </c>
    </row>
    <row r="6325" spans="1:11" x14ac:dyDescent="0.35">
      <c r="A6325" s="8">
        <v>6316</v>
      </c>
      <c r="B6325" s="8" t="s">
        <v>11916</v>
      </c>
      <c r="C6325" s="8" t="s">
        <v>5557</v>
      </c>
      <c r="D6325" s="8" t="s">
        <v>5557</v>
      </c>
      <c r="E6325" s="7" t="s">
        <v>12613</v>
      </c>
      <c r="F6325" s="9">
        <v>0</v>
      </c>
      <c r="G6325" s="9">
        <v>1500000</v>
      </c>
      <c r="H6325" s="9">
        <v>10453246.42</v>
      </c>
      <c r="I6325" s="9">
        <f t="shared" si="196"/>
        <v>10453246.419999983</v>
      </c>
      <c r="J6325" s="9">
        <f t="shared" si="197"/>
        <v>1.6763806343078613E-8</v>
      </c>
      <c r="K6325" s="8" t="s">
        <v>6649</v>
      </c>
    </row>
    <row r="6326" spans="1:11" x14ac:dyDescent="0.35">
      <c r="A6326" s="12">
        <v>6317</v>
      </c>
      <c r="B6326" s="12" t="s">
        <v>11916</v>
      </c>
      <c r="C6326" s="12" t="s">
        <v>5557</v>
      </c>
      <c r="D6326" s="12" t="s">
        <v>5557</v>
      </c>
      <c r="E6326" s="11" t="s">
        <v>12614</v>
      </c>
      <c r="F6326" s="13">
        <v>0</v>
      </c>
      <c r="G6326" s="13">
        <v>3.75</v>
      </c>
      <c r="H6326" s="13">
        <v>10453242.67</v>
      </c>
      <c r="I6326" s="13">
        <f t="shared" si="196"/>
        <v>10453242.669999983</v>
      </c>
      <c r="J6326" s="13">
        <f t="shared" si="197"/>
        <v>1.6763806343078613E-8</v>
      </c>
      <c r="K6326" s="12" t="s">
        <v>6649</v>
      </c>
    </row>
    <row r="6327" spans="1:11" x14ac:dyDescent="0.35">
      <c r="A6327" s="8">
        <v>6318</v>
      </c>
      <c r="B6327" s="8" t="s">
        <v>11916</v>
      </c>
      <c r="C6327" s="8" t="s">
        <v>5557</v>
      </c>
      <c r="D6327" s="8" t="s">
        <v>5557</v>
      </c>
      <c r="E6327" s="7" t="s">
        <v>12615</v>
      </c>
      <c r="F6327" s="9">
        <v>0</v>
      </c>
      <c r="G6327" s="9">
        <v>50</v>
      </c>
      <c r="H6327" s="9">
        <v>10453192.67</v>
      </c>
      <c r="I6327" s="9">
        <f t="shared" si="196"/>
        <v>10453192.669999983</v>
      </c>
      <c r="J6327" s="9">
        <f t="shared" si="197"/>
        <v>1.6763806343078613E-8</v>
      </c>
      <c r="K6327" s="8" t="s">
        <v>6676</v>
      </c>
    </row>
    <row r="6328" spans="1:11" x14ac:dyDescent="0.35">
      <c r="A6328" s="12">
        <v>6319</v>
      </c>
      <c r="B6328" s="12" t="s">
        <v>11916</v>
      </c>
      <c r="C6328" s="12" t="s">
        <v>5557</v>
      </c>
      <c r="D6328" s="12" t="s">
        <v>5557</v>
      </c>
      <c r="E6328" s="11" t="s">
        <v>12616</v>
      </c>
      <c r="F6328" s="13">
        <v>0</v>
      </c>
      <c r="G6328" s="13">
        <v>100000</v>
      </c>
      <c r="H6328" s="13">
        <v>10353192.67</v>
      </c>
      <c r="I6328" s="13">
        <f t="shared" si="196"/>
        <v>10353192.669999983</v>
      </c>
      <c r="J6328" s="13">
        <f t="shared" si="197"/>
        <v>1.6763806343078613E-8</v>
      </c>
      <c r="K6328" s="12" t="s">
        <v>6676</v>
      </c>
    </row>
    <row r="6329" spans="1:11" x14ac:dyDescent="0.35">
      <c r="A6329" s="8">
        <v>6320</v>
      </c>
      <c r="B6329" s="8" t="s">
        <v>11916</v>
      </c>
      <c r="C6329" s="8" t="s">
        <v>5557</v>
      </c>
      <c r="D6329" s="8" t="s">
        <v>5557</v>
      </c>
      <c r="E6329" s="7" t="s">
        <v>12617</v>
      </c>
      <c r="F6329" s="9">
        <v>0</v>
      </c>
      <c r="G6329" s="9">
        <v>3.75</v>
      </c>
      <c r="H6329" s="9">
        <v>10353188.92</v>
      </c>
      <c r="I6329" s="9">
        <f t="shared" si="196"/>
        <v>10353188.919999983</v>
      </c>
      <c r="J6329" s="9">
        <f t="shared" si="197"/>
        <v>1.6763806343078613E-8</v>
      </c>
      <c r="K6329" s="8" t="s">
        <v>6676</v>
      </c>
    </row>
    <row r="6330" spans="1:11" x14ac:dyDescent="0.35">
      <c r="A6330" s="12">
        <v>6321</v>
      </c>
      <c r="B6330" s="12" t="s">
        <v>11916</v>
      </c>
      <c r="C6330" s="12" t="s">
        <v>5557</v>
      </c>
      <c r="D6330" s="12" t="s">
        <v>5557</v>
      </c>
      <c r="E6330" s="11" t="s">
        <v>12618</v>
      </c>
      <c r="F6330" s="13">
        <v>0</v>
      </c>
      <c r="G6330" s="13">
        <v>50</v>
      </c>
      <c r="H6330" s="13">
        <v>10353138.92</v>
      </c>
      <c r="I6330" s="13">
        <f t="shared" si="196"/>
        <v>10353138.919999983</v>
      </c>
      <c r="J6330" s="13">
        <f t="shared" si="197"/>
        <v>1.6763806343078613E-8</v>
      </c>
      <c r="K6330" s="12" t="s">
        <v>6676</v>
      </c>
    </row>
    <row r="6331" spans="1:11" x14ac:dyDescent="0.35">
      <c r="A6331" s="8">
        <v>6322</v>
      </c>
      <c r="B6331" s="8" t="s">
        <v>11916</v>
      </c>
      <c r="C6331" s="8" t="s">
        <v>5557</v>
      </c>
      <c r="D6331" s="8" t="s">
        <v>5557</v>
      </c>
      <c r="E6331" s="7" t="s">
        <v>12619</v>
      </c>
      <c r="F6331" s="9">
        <v>0</v>
      </c>
      <c r="G6331" s="9">
        <v>95700</v>
      </c>
      <c r="H6331" s="9">
        <v>10257438.92</v>
      </c>
      <c r="I6331" s="9">
        <f t="shared" si="196"/>
        <v>10257438.919999983</v>
      </c>
      <c r="J6331" s="9">
        <f t="shared" si="197"/>
        <v>1.6763806343078613E-8</v>
      </c>
      <c r="K6331" s="8" t="s">
        <v>6676</v>
      </c>
    </row>
    <row r="6332" spans="1:11" x14ac:dyDescent="0.35">
      <c r="A6332" s="12">
        <v>6323</v>
      </c>
      <c r="B6332" s="12" t="s">
        <v>11916</v>
      </c>
      <c r="C6332" s="12" t="s">
        <v>5557</v>
      </c>
      <c r="D6332" s="12" t="s">
        <v>5557</v>
      </c>
      <c r="E6332" s="11" t="s">
        <v>12620</v>
      </c>
      <c r="F6332" s="13">
        <v>0</v>
      </c>
      <c r="G6332" s="13">
        <v>3.75</v>
      </c>
      <c r="H6332" s="13">
        <v>10257435.17</v>
      </c>
      <c r="I6332" s="13">
        <f t="shared" si="196"/>
        <v>10257435.169999983</v>
      </c>
      <c r="J6332" s="13">
        <f t="shared" si="197"/>
        <v>1.6763806343078613E-8</v>
      </c>
      <c r="K6332" s="12" t="s">
        <v>6676</v>
      </c>
    </row>
    <row r="6333" spans="1:11" x14ac:dyDescent="0.35">
      <c r="A6333" s="8">
        <v>6324</v>
      </c>
      <c r="B6333" s="8" t="s">
        <v>11916</v>
      </c>
      <c r="C6333" s="8" t="s">
        <v>5557</v>
      </c>
      <c r="D6333" s="8" t="s">
        <v>5557</v>
      </c>
      <c r="E6333" s="7" t="s">
        <v>12621</v>
      </c>
      <c r="F6333" s="9">
        <v>0</v>
      </c>
      <c r="G6333" s="9">
        <v>50</v>
      </c>
      <c r="H6333" s="9">
        <v>10257385.17</v>
      </c>
      <c r="I6333" s="9">
        <f t="shared" si="196"/>
        <v>10257385.169999983</v>
      </c>
      <c r="J6333" s="9">
        <f t="shared" si="197"/>
        <v>1.6763806343078613E-8</v>
      </c>
      <c r="K6333" s="8" t="s">
        <v>6676</v>
      </c>
    </row>
    <row r="6334" spans="1:11" x14ac:dyDescent="0.35">
      <c r="A6334" s="12">
        <v>6325</v>
      </c>
      <c r="B6334" s="12" t="s">
        <v>11916</v>
      </c>
      <c r="C6334" s="12" t="s">
        <v>12622</v>
      </c>
      <c r="D6334" s="12" t="s">
        <v>12622</v>
      </c>
      <c r="E6334" s="11" t="s">
        <v>12623</v>
      </c>
      <c r="F6334" s="13">
        <v>1500000</v>
      </c>
      <c r="G6334" s="13">
        <v>0</v>
      </c>
      <c r="H6334" s="13">
        <v>11757385.17</v>
      </c>
      <c r="I6334" s="13">
        <f t="shared" si="196"/>
        <v>11757385.169999983</v>
      </c>
      <c r="J6334" s="13">
        <f t="shared" si="197"/>
        <v>1.6763806343078613E-8</v>
      </c>
      <c r="K6334" s="12" t="s">
        <v>6676</v>
      </c>
    </row>
    <row r="6335" spans="1:11" x14ac:dyDescent="0.35">
      <c r="A6335" s="8">
        <v>6326</v>
      </c>
      <c r="B6335" s="8" t="s">
        <v>11916</v>
      </c>
      <c r="C6335" s="8" t="s">
        <v>12622</v>
      </c>
      <c r="D6335" s="8" t="s">
        <v>12622</v>
      </c>
      <c r="E6335" s="7" t="s">
        <v>12624</v>
      </c>
      <c r="F6335" s="9">
        <v>0</v>
      </c>
      <c r="G6335" s="9">
        <v>100</v>
      </c>
      <c r="H6335" s="9">
        <v>11757285.17</v>
      </c>
      <c r="I6335" s="9">
        <f t="shared" si="196"/>
        <v>11757285.169999983</v>
      </c>
      <c r="J6335" s="9">
        <f t="shared" si="197"/>
        <v>1.6763806343078613E-8</v>
      </c>
      <c r="K6335" s="8" t="s">
        <v>6676</v>
      </c>
    </row>
    <row r="6336" spans="1:11" x14ac:dyDescent="0.35">
      <c r="A6336" s="12">
        <v>6327</v>
      </c>
      <c r="B6336" s="12" t="s">
        <v>11916</v>
      </c>
      <c r="C6336" s="12" t="s">
        <v>12622</v>
      </c>
      <c r="D6336" s="12" t="s">
        <v>12622</v>
      </c>
      <c r="E6336" s="11" t="s">
        <v>12625</v>
      </c>
      <c r="F6336" s="13">
        <v>0</v>
      </c>
      <c r="G6336" s="13">
        <v>250000</v>
      </c>
      <c r="H6336" s="13">
        <v>11507285.17</v>
      </c>
      <c r="I6336" s="13">
        <f t="shared" si="196"/>
        <v>11507285.169999983</v>
      </c>
      <c r="J6336" s="13">
        <f t="shared" si="197"/>
        <v>1.6763806343078613E-8</v>
      </c>
      <c r="K6336" s="12" t="s">
        <v>6676</v>
      </c>
    </row>
    <row r="6337" spans="1:11" x14ac:dyDescent="0.35">
      <c r="A6337" s="8">
        <v>6328</v>
      </c>
      <c r="B6337" s="8" t="s">
        <v>11916</v>
      </c>
      <c r="C6337" s="8" t="s">
        <v>12622</v>
      </c>
      <c r="D6337" s="8" t="s">
        <v>12622</v>
      </c>
      <c r="E6337" s="7" t="s">
        <v>12626</v>
      </c>
      <c r="F6337" s="9">
        <v>0</v>
      </c>
      <c r="G6337" s="9">
        <v>3.75</v>
      </c>
      <c r="H6337" s="9">
        <v>11507281.42</v>
      </c>
      <c r="I6337" s="9">
        <f t="shared" si="196"/>
        <v>11507281.419999983</v>
      </c>
      <c r="J6337" s="9">
        <f t="shared" si="197"/>
        <v>1.6763806343078613E-8</v>
      </c>
      <c r="K6337" s="8" t="s">
        <v>6676</v>
      </c>
    </row>
    <row r="6338" spans="1:11" x14ac:dyDescent="0.35">
      <c r="A6338" s="12">
        <v>6329</v>
      </c>
      <c r="B6338" s="12" t="s">
        <v>11916</v>
      </c>
      <c r="C6338" s="12" t="s">
        <v>12622</v>
      </c>
      <c r="D6338" s="12" t="s">
        <v>12622</v>
      </c>
      <c r="E6338" s="11" t="s">
        <v>12627</v>
      </c>
      <c r="F6338" s="13">
        <v>0</v>
      </c>
      <c r="G6338" s="13">
        <v>50</v>
      </c>
      <c r="H6338" s="13">
        <v>11507231.42</v>
      </c>
      <c r="I6338" s="13">
        <f t="shared" si="196"/>
        <v>11507231.419999983</v>
      </c>
      <c r="J6338" s="13">
        <f t="shared" si="197"/>
        <v>1.6763806343078613E-8</v>
      </c>
      <c r="K6338" s="12" t="s">
        <v>6676</v>
      </c>
    </row>
    <row r="6339" spans="1:11" x14ac:dyDescent="0.35">
      <c r="A6339" s="8">
        <v>6330</v>
      </c>
      <c r="B6339" s="8" t="s">
        <v>11916</v>
      </c>
      <c r="C6339" s="8" t="s">
        <v>12622</v>
      </c>
      <c r="D6339" s="8" t="s">
        <v>12622</v>
      </c>
      <c r="E6339" s="7" t="s">
        <v>12628</v>
      </c>
      <c r="F6339" s="9">
        <v>0</v>
      </c>
      <c r="G6339" s="9">
        <v>100000</v>
      </c>
      <c r="H6339" s="9">
        <v>11407231.42</v>
      </c>
      <c r="I6339" s="9">
        <f t="shared" si="196"/>
        <v>11407231.419999983</v>
      </c>
      <c r="J6339" s="9">
        <f t="shared" si="197"/>
        <v>1.6763806343078613E-8</v>
      </c>
      <c r="K6339" s="8" t="s">
        <v>6676</v>
      </c>
    </row>
    <row r="6340" spans="1:11" x14ac:dyDescent="0.35">
      <c r="A6340" s="12">
        <v>6331</v>
      </c>
      <c r="B6340" s="12" t="s">
        <v>11916</v>
      </c>
      <c r="C6340" s="12" t="s">
        <v>12622</v>
      </c>
      <c r="D6340" s="12" t="s">
        <v>12622</v>
      </c>
      <c r="E6340" s="11" t="s">
        <v>12629</v>
      </c>
      <c r="F6340" s="13">
        <v>0</v>
      </c>
      <c r="G6340" s="13">
        <v>3.75</v>
      </c>
      <c r="H6340" s="13">
        <v>11407227.67</v>
      </c>
      <c r="I6340" s="13">
        <f t="shared" si="196"/>
        <v>11407227.669999983</v>
      </c>
      <c r="J6340" s="13">
        <f t="shared" si="197"/>
        <v>1.6763806343078613E-8</v>
      </c>
      <c r="K6340" s="12" t="s">
        <v>6676</v>
      </c>
    </row>
    <row r="6341" spans="1:11" x14ac:dyDescent="0.35">
      <c r="A6341" s="8">
        <v>6332</v>
      </c>
      <c r="B6341" s="8" t="s">
        <v>11916</v>
      </c>
      <c r="C6341" s="8" t="s">
        <v>12622</v>
      </c>
      <c r="D6341" s="8" t="s">
        <v>12622</v>
      </c>
      <c r="E6341" s="7" t="s">
        <v>12630</v>
      </c>
      <c r="F6341" s="9">
        <v>0</v>
      </c>
      <c r="G6341" s="9">
        <v>50</v>
      </c>
      <c r="H6341" s="9">
        <v>11407177.67</v>
      </c>
      <c r="I6341" s="9">
        <f t="shared" si="196"/>
        <v>11407177.669999983</v>
      </c>
      <c r="J6341" s="9">
        <f t="shared" si="197"/>
        <v>1.6763806343078613E-8</v>
      </c>
      <c r="K6341" s="8" t="s">
        <v>6676</v>
      </c>
    </row>
    <row r="6342" spans="1:11" x14ac:dyDescent="0.35">
      <c r="A6342" s="12">
        <v>6333</v>
      </c>
      <c r="B6342" s="12" t="s">
        <v>11916</v>
      </c>
      <c r="C6342" s="12" t="s">
        <v>5560</v>
      </c>
      <c r="D6342" s="12" t="s">
        <v>5560</v>
      </c>
      <c r="E6342" s="11" t="s">
        <v>12631</v>
      </c>
      <c r="F6342" s="13">
        <v>0</v>
      </c>
      <c r="G6342" s="13">
        <v>266000</v>
      </c>
      <c r="H6342" s="13">
        <v>11141177.67</v>
      </c>
      <c r="I6342" s="13">
        <f t="shared" si="196"/>
        <v>11141177.669999983</v>
      </c>
      <c r="J6342" s="13">
        <f t="shared" si="197"/>
        <v>1.6763806343078613E-8</v>
      </c>
      <c r="K6342" s="12" t="s">
        <v>6676</v>
      </c>
    </row>
    <row r="6343" spans="1:11" x14ac:dyDescent="0.35">
      <c r="A6343" s="8">
        <v>6334</v>
      </c>
      <c r="B6343" s="8" t="s">
        <v>11916</v>
      </c>
      <c r="C6343" s="8" t="s">
        <v>5560</v>
      </c>
      <c r="D6343" s="8" t="s">
        <v>5560</v>
      </c>
      <c r="E6343" s="7" t="s">
        <v>12632</v>
      </c>
      <c r="F6343" s="9">
        <v>0</v>
      </c>
      <c r="G6343" s="9">
        <v>3.75</v>
      </c>
      <c r="H6343" s="9">
        <v>11141173.92</v>
      </c>
      <c r="I6343" s="9">
        <f t="shared" si="196"/>
        <v>11141173.919999983</v>
      </c>
      <c r="J6343" s="9">
        <f t="shared" si="197"/>
        <v>1.6763806343078613E-8</v>
      </c>
      <c r="K6343" s="8" t="s">
        <v>6676</v>
      </c>
    </row>
    <row r="6344" spans="1:11" x14ac:dyDescent="0.35">
      <c r="A6344" s="12">
        <v>6335</v>
      </c>
      <c r="B6344" s="12" t="s">
        <v>11916</v>
      </c>
      <c r="C6344" s="12" t="s">
        <v>5560</v>
      </c>
      <c r="D6344" s="12" t="s">
        <v>5560</v>
      </c>
      <c r="E6344" s="11" t="s">
        <v>12633</v>
      </c>
      <c r="F6344" s="13">
        <v>0</v>
      </c>
      <c r="G6344" s="13">
        <v>50</v>
      </c>
      <c r="H6344" s="13">
        <v>11141123.92</v>
      </c>
      <c r="I6344" s="13">
        <f t="shared" si="196"/>
        <v>11141123.919999983</v>
      </c>
      <c r="J6344" s="13">
        <f t="shared" si="197"/>
        <v>1.6763806343078613E-8</v>
      </c>
      <c r="K6344" s="12" t="s">
        <v>6676</v>
      </c>
    </row>
    <row r="6345" spans="1:11" x14ac:dyDescent="0.35">
      <c r="A6345" s="8">
        <v>6336</v>
      </c>
      <c r="B6345" s="8" t="s">
        <v>11916</v>
      </c>
      <c r="C6345" s="8" t="s">
        <v>5560</v>
      </c>
      <c r="D6345" s="8" t="s">
        <v>5560</v>
      </c>
      <c r="E6345" s="7" t="s">
        <v>12634</v>
      </c>
      <c r="F6345" s="9">
        <v>0</v>
      </c>
      <c r="G6345" s="9">
        <v>778000</v>
      </c>
      <c r="H6345" s="9">
        <v>10363123.92</v>
      </c>
      <c r="I6345" s="9">
        <f t="shared" si="196"/>
        <v>10363123.919999983</v>
      </c>
      <c r="J6345" s="9">
        <f t="shared" si="197"/>
        <v>1.6763806343078613E-8</v>
      </c>
      <c r="K6345" s="8" t="s">
        <v>6676</v>
      </c>
    </row>
    <row r="6346" spans="1:11" x14ac:dyDescent="0.35">
      <c r="A6346" s="12">
        <v>6337</v>
      </c>
      <c r="B6346" s="12" t="s">
        <v>11916</v>
      </c>
      <c r="C6346" s="12" t="s">
        <v>5560</v>
      </c>
      <c r="D6346" s="12" t="s">
        <v>5560</v>
      </c>
      <c r="E6346" s="11" t="s">
        <v>12635</v>
      </c>
      <c r="F6346" s="13">
        <v>0</v>
      </c>
      <c r="G6346" s="13">
        <v>3.75</v>
      </c>
      <c r="H6346" s="13">
        <v>10363120.17</v>
      </c>
      <c r="I6346" s="13">
        <f t="shared" ref="I6346:I6409" si="198">I6345+F6346-G6346</f>
        <v>10363120.169999983</v>
      </c>
      <c r="J6346" s="13">
        <f t="shared" ref="J6346:J6409" si="199">H6346-I6346</f>
        <v>1.6763806343078613E-8</v>
      </c>
      <c r="K6346" s="12" t="s">
        <v>6676</v>
      </c>
    </row>
    <row r="6347" spans="1:11" x14ac:dyDescent="0.35">
      <c r="A6347" s="8">
        <v>6338</v>
      </c>
      <c r="B6347" s="8" t="s">
        <v>11916</v>
      </c>
      <c r="C6347" s="8" t="s">
        <v>5560</v>
      </c>
      <c r="D6347" s="8" t="s">
        <v>5560</v>
      </c>
      <c r="E6347" s="7" t="s">
        <v>12636</v>
      </c>
      <c r="F6347" s="9">
        <v>0</v>
      </c>
      <c r="G6347" s="9">
        <v>50</v>
      </c>
      <c r="H6347" s="9">
        <v>10363070.17</v>
      </c>
      <c r="I6347" s="9">
        <f t="shared" si="198"/>
        <v>10363070.169999983</v>
      </c>
      <c r="J6347" s="9">
        <f t="shared" si="199"/>
        <v>1.6763806343078613E-8</v>
      </c>
      <c r="K6347" s="8" t="s">
        <v>6676</v>
      </c>
    </row>
    <row r="6348" spans="1:11" x14ac:dyDescent="0.35">
      <c r="A6348" s="12">
        <v>6339</v>
      </c>
      <c r="B6348" s="12" t="s">
        <v>11916</v>
      </c>
      <c r="C6348" s="12" t="s">
        <v>5560</v>
      </c>
      <c r="D6348" s="12" t="s">
        <v>5560</v>
      </c>
      <c r="E6348" s="11" t="s">
        <v>12637</v>
      </c>
      <c r="F6348" s="13">
        <v>0</v>
      </c>
      <c r="G6348" s="13">
        <v>1200000</v>
      </c>
      <c r="H6348" s="13">
        <v>9163070.1699999999</v>
      </c>
      <c r="I6348" s="13">
        <f t="shared" si="198"/>
        <v>9163070.1699999832</v>
      </c>
      <c r="J6348" s="13">
        <f t="shared" si="199"/>
        <v>1.6763806343078613E-8</v>
      </c>
      <c r="K6348" s="12" t="s">
        <v>6676</v>
      </c>
    </row>
    <row r="6349" spans="1:11" x14ac:dyDescent="0.35">
      <c r="A6349" s="8">
        <v>6340</v>
      </c>
      <c r="B6349" s="8" t="s">
        <v>11916</v>
      </c>
      <c r="C6349" s="8" t="s">
        <v>5560</v>
      </c>
      <c r="D6349" s="8" t="s">
        <v>5560</v>
      </c>
      <c r="E6349" s="7" t="s">
        <v>12638</v>
      </c>
      <c r="F6349" s="9">
        <v>0</v>
      </c>
      <c r="G6349" s="9">
        <v>3.75</v>
      </c>
      <c r="H6349" s="9">
        <v>9163066.4199999999</v>
      </c>
      <c r="I6349" s="9">
        <f t="shared" si="198"/>
        <v>9163066.4199999832</v>
      </c>
      <c r="J6349" s="9">
        <f t="shared" si="199"/>
        <v>1.6763806343078613E-8</v>
      </c>
      <c r="K6349" s="8" t="s">
        <v>6676</v>
      </c>
    </row>
    <row r="6350" spans="1:11" x14ac:dyDescent="0.35">
      <c r="A6350" s="12">
        <v>6341</v>
      </c>
      <c r="B6350" s="12" t="s">
        <v>11916</v>
      </c>
      <c r="C6350" s="12" t="s">
        <v>5560</v>
      </c>
      <c r="D6350" s="12" t="s">
        <v>5560</v>
      </c>
      <c r="E6350" s="11" t="s">
        <v>12639</v>
      </c>
      <c r="F6350" s="13">
        <v>0</v>
      </c>
      <c r="G6350" s="13">
        <v>50</v>
      </c>
      <c r="H6350" s="13">
        <v>9163016.4199999999</v>
      </c>
      <c r="I6350" s="13">
        <f t="shared" si="198"/>
        <v>9163016.4199999832</v>
      </c>
      <c r="J6350" s="13">
        <f t="shared" si="199"/>
        <v>1.6763806343078613E-8</v>
      </c>
      <c r="K6350" s="12" t="s">
        <v>6676</v>
      </c>
    </row>
    <row r="6351" spans="1:11" x14ac:dyDescent="0.35">
      <c r="A6351" s="8">
        <v>6342</v>
      </c>
      <c r="B6351" s="8" t="s">
        <v>11916</v>
      </c>
      <c r="C6351" s="8" t="s">
        <v>5560</v>
      </c>
      <c r="D6351" s="8" t="s">
        <v>5560</v>
      </c>
      <c r="E6351" s="7" t="s">
        <v>12640</v>
      </c>
      <c r="F6351" s="9">
        <v>0</v>
      </c>
      <c r="G6351" s="9">
        <v>76000</v>
      </c>
      <c r="H6351" s="9">
        <v>9087016.4199999999</v>
      </c>
      <c r="I6351" s="9">
        <f t="shared" si="198"/>
        <v>9087016.4199999832</v>
      </c>
      <c r="J6351" s="9">
        <f t="shared" si="199"/>
        <v>1.6763806343078613E-8</v>
      </c>
      <c r="K6351" s="8" t="s">
        <v>6705</v>
      </c>
    </row>
    <row r="6352" spans="1:11" x14ac:dyDescent="0.35">
      <c r="A6352" s="12">
        <v>6343</v>
      </c>
      <c r="B6352" s="12" t="s">
        <v>11916</v>
      </c>
      <c r="C6352" s="12" t="s">
        <v>5560</v>
      </c>
      <c r="D6352" s="12" t="s">
        <v>5560</v>
      </c>
      <c r="E6352" s="11" t="s">
        <v>12641</v>
      </c>
      <c r="F6352" s="13">
        <v>0</v>
      </c>
      <c r="G6352" s="13">
        <v>3.75</v>
      </c>
      <c r="H6352" s="13">
        <v>9087012.6699999999</v>
      </c>
      <c r="I6352" s="13">
        <f t="shared" si="198"/>
        <v>9087012.6699999832</v>
      </c>
      <c r="J6352" s="13">
        <f t="shared" si="199"/>
        <v>1.6763806343078613E-8</v>
      </c>
      <c r="K6352" s="12" t="s">
        <v>6705</v>
      </c>
    </row>
    <row r="6353" spans="1:11" x14ac:dyDescent="0.35">
      <c r="A6353" s="8">
        <v>6344</v>
      </c>
      <c r="B6353" s="8" t="s">
        <v>11916</v>
      </c>
      <c r="C6353" s="8" t="s">
        <v>5560</v>
      </c>
      <c r="D6353" s="8" t="s">
        <v>5560</v>
      </c>
      <c r="E6353" s="7" t="s">
        <v>12642</v>
      </c>
      <c r="F6353" s="9">
        <v>0</v>
      </c>
      <c r="G6353" s="9">
        <v>50</v>
      </c>
      <c r="H6353" s="9">
        <v>9086962.6699999999</v>
      </c>
      <c r="I6353" s="9">
        <f t="shared" si="198"/>
        <v>9086962.6699999832</v>
      </c>
      <c r="J6353" s="9">
        <f t="shared" si="199"/>
        <v>1.6763806343078613E-8</v>
      </c>
      <c r="K6353" s="8" t="s">
        <v>6705</v>
      </c>
    </row>
    <row r="6354" spans="1:11" x14ac:dyDescent="0.35">
      <c r="A6354" s="12">
        <v>6345</v>
      </c>
      <c r="B6354" s="12" t="s">
        <v>11916</v>
      </c>
      <c r="C6354" s="12" t="s">
        <v>5560</v>
      </c>
      <c r="D6354" s="12" t="s">
        <v>5560</v>
      </c>
      <c r="E6354" s="11" t="s">
        <v>12643</v>
      </c>
      <c r="F6354" s="13">
        <v>0</v>
      </c>
      <c r="G6354" s="13">
        <v>150000</v>
      </c>
      <c r="H6354" s="13">
        <v>8936962.6699999999</v>
      </c>
      <c r="I6354" s="13">
        <f t="shared" si="198"/>
        <v>8936962.6699999832</v>
      </c>
      <c r="J6354" s="13">
        <f t="shared" si="199"/>
        <v>1.6763806343078613E-8</v>
      </c>
      <c r="K6354" s="12" t="s">
        <v>6705</v>
      </c>
    </row>
    <row r="6355" spans="1:11" x14ac:dyDescent="0.35">
      <c r="A6355" s="8">
        <v>6346</v>
      </c>
      <c r="B6355" s="8" t="s">
        <v>11916</v>
      </c>
      <c r="C6355" s="8" t="s">
        <v>5560</v>
      </c>
      <c r="D6355" s="8" t="s">
        <v>5560</v>
      </c>
      <c r="E6355" s="7" t="s">
        <v>12644</v>
      </c>
      <c r="F6355" s="9">
        <v>0</v>
      </c>
      <c r="G6355" s="9">
        <v>3.75</v>
      </c>
      <c r="H6355" s="9">
        <v>8936958.9199999999</v>
      </c>
      <c r="I6355" s="9">
        <f t="shared" si="198"/>
        <v>8936958.9199999832</v>
      </c>
      <c r="J6355" s="9">
        <f t="shared" si="199"/>
        <v>1.6763806343078613E-8</v>
      </c>
      <c r="K6355" s="8" t="s">
        <v>6705</v>
      </c>
    </row>
    <row r="6356" spans="1:11" x14ac:dyDescent="0.35">
      <c r="A6356" s="12">
        <v>6347</v>
      </c>
      <c r="B6356" s="12" t="s">
        <v>11916</v>
      </c>
      <c r="C6356" s="12" t="s">
        <v>5560</v>
      </c>
      <c r="D6356" s="12" t="s">
        <v>5560</v>
      </c>
      <c r="E6356" s="11" t="s">
        <v>12645</v>
      </c>
      <c r="F6356" s="13">
        <v>0</v>
      </c>
      <c r="G6356" s="13">
        <v>50</v>
      </c>
      <c r="H6356" s="13">
        <v>8936908.9199999999</v>
      </c>
      <c r="I6356" s="13">
        <f t="shared" si="198"/>
        <v>8936908.9199999832</v>
      </c>
      <c r="J6356" s="13">
        <f t="shared" si="199"/>
        <v>1.6763806343078613E-8</v>
      </c>
      <c r="K6356" s="12" t="s">
        <v>6705</v>
      </c>
    </row>
    <row r="6357" spans="1:11" x14ac:dyDescent="0.35">
      <c r="A6357" s="8">
        <v>6348</v>
      </c>
      <c r="B6357" s="8" t="s">
        <v>11916</v>
      </c>
      <c r="C6357" s="8" t="s">
        <v>5560</v>
      </c>
      <c r="D6357" s="8" t="s">
        <v>5560</v>
      </c>
      <c r="E6357" s="7" t="s">
        <v>12646</v>
      </c>
      <c r="F6357" s="9">
        <v>0</v>
      </c>
      <c r="G6357" s="9">
        <v>2000000</v>
      </c>
      <c r="H6357" s="9">
        <v>6936908.9199999999</v>
      </c>
      <c r="I6357" s="9">
        <f t="shared" si="198"/>
        <v>6936908.9199999832</v>
      </c>
      <c r="J6357" s="9">
        <f t="shared" si="199"/>
        <v>1.6763806343078613E-8</v>
      </c>
      <c r="K6357" s="8" t="s">
        <v>6705</v>
      </c>
    </row>
    <row r="6358" spans="1:11" x14ac:dyDescent="0.35">
      <c r="A6358" s="12">
        <v>6349</v>
      </c>
      <c r="B6358" s="12" t="s">
        <v>11916</v>
      </c>
      <c r="C6358" s="12" t="s">
        <v>5560</v>
      </c>
      <c r="D6358" s="12" t="s">
        <v>5560</v>
      </c>
      <c r="E6358" s="11" t="s">
        <v>12647</v>
      </c>
      <c r="F6358" s="13">
        <v>0</v>
      </c>
      <c r="G6358" s="13">
        <v>3.75</v>
      </c>
      <c r="H6358" s="13">
        <v>6936905.1699999999</v>
      </c>
      <c r="I6358" s="13">
        <f t="shared" si="198"/>
        <v>6936905.1699999832</v>
      </c>
      <c r="J6358" s="13">
        <f t="shared" si="199"/>
        <v>1.6763806343078613E-8</v>
      </c>
      <c r="K6358" s="12" t="s">
        <v>6705</v>
      </c>
    </row>
    <row r="6359" spans="1:11" x14ac:dyDescent="0.35">
      <c r="A6359" s="8">
        <v>6350</v>
      </c>
      <c r="B6359" s="8" t="s">
        <v>11916</v>
      </c>
      <c r="C6359" s="8" t="s">
        <v>5560</v>
      </c>
      <c r="D6359" s="8" t="s">
        <v>5560</v>
      </c>
      <c r="E6359" s="7" t="s">
        <v>12648</v>
      </c>
      <c r="F6359" s="9">
        <v>0</v>
      </c>
      <c r="G6359" s="9">
        <v>50</v>
      </c>
      <c r="H6359" s="9">
        <v>6936855.1699999999</v>
      </c>
      <c r="I6359" s="9">
        <f t="shared" si="198"/>
        <v>6936855.1699999832</v>
      </c>
      <c r="J6359" s="9">
        <f t="shared" si="199"/>
        <v>1.6763806343078613E-8</v>
      </c>
      <c r="K6359" s="8" t="s">
        <v>6705</v>
      </c>
    </row>
    <row r="6360" spans="1:11" x14ac:dyDescent="0.35">
      <c r="A6360" s="12">
        <v>6351</v>
      </c>
      <c r="B6360" s="12" t="s">
        <v>11916</v>
      </c>
      <c r="C6360" s="12" t="s">
        <v>5560</v>
      </c>
      <c r="D6360" s="12" t="s">
        <v>5560</v>
      </c>
      <c r="E6360" s="11" t="s">
        <v>12649</v>
      </c>
      <c r="F6360" s="13">
        <v>0</v>
      </c>
      <c r="G6360" s="13">
        <v>50</v>
      </c>
      <c r="H6360" s="13">
        <v>6936805.1699999999</v>
      </c>
      <c r="I6360" s="13">
        <f t="shared" si="198"/>
        <v>6936805.1699999832</v>
      </c>
      <c r="J6360" s="13">
        <f t="shared" si="199"/>
        <v>1.6763806343078613E-8</v>
      </c>
      <c r="K6360" s="12" t="s">
        <v>6705</v>
      </c>
    </row>
    <row r="6361" spans="1:11" x14ac:dyDescent="0.35">
      <c r="A6361" s="8">
        <v>6352</v>
      </c>
      <c r="B6361" s="8" t="s">
        <v>11916</v>
      </c>
      <c r="C6361" s="8" t="s">
        <v>5560</v>
      </c>
      <c r="D6361" s="8" t="s">
        <v>5560</v>
      </c>
      <c r="E6361" s="7" t="s">
        <v>12650</v>
      </c>
      <c r="F6361" s="9">
        <v>0</v>
      </c>
      <c r="G6361" s="9">
        <v>2000000</v>
      </c>
      <c r="H6361" s="9">
        <v>4936805.17</v>
      </c>
      <c r="I6361" s="9">
        <f t="shared" si="198"/>
        <v>4936805.1699999832</v>
      </c>
      <c r="J6361" s="9">
        <f t="shared" si="199"/>
        <v>1.6763806343078613E-8</v>
      </c>
      <c r="K6361" s="8" t="s">
        <v>6705</v>
      </c>
    </row>
    <row r="6362" spans="1:11" x14ac:dyDescent="0.35">
      <c r="A6362" s="12">
        <v>6353</v>
      </c>
      <c r="B6362" s="12" t="s">
        <v>11916</v>
      </c>
      <c r="C6362" s="12" t="s">
        <v>5560</v>
      </c>
      <c r="D6362" s="12" t="s">
        <v>5560</v>
      </c>
      <c r="E6362" s="11" t="s">
        <v>12651</v>
      </c>
      <c r="F6362" s="13">
        <v>0</v>
      </c>
      <c r="G6362" s="13">
        <v>450000</v>
      </c>
      <c r="H6362" s="13">
        <v>4486805.17</v>
      </c>
      <c r="I6362" s="13">
        <f t="shared" si="198"/>
        <v>4486805.1699999832</v>
      </c>
      <c r="J6362" s="13">
        <f t="shared" si="199"/>
        <v>1.6763806343078613E-8</v>
      </c>
      <c r="K6362" s="12" t="s">
        <v>6705</v>
      </c>
    </row>
    <row r="6363" spans="1:11" x14ac:dyDescent="0.35">
      <c r="A6363" s="8">
        <v>6354</v>
      </c>
      <c r="B6363" s="8" t="s">
        <v>11916</v>
      </c>
      <c r="C6363" s="8" t="s">
        <v>5560</v>
      </c>
      <c r="D6363" s="8" t="s">
        <v>5560</v>
      </c>
      <c r="E6363" s="7" t="s">
        <v>12652</v>
      </c>
      <c r="F6363" s="9">
        <v>0</v>
      </c>
      <c r="G6363" s="9">
        <v>3.75</v>
      </c>
      <c r="H6363" s="9">
        <v>4486801.42</v>
      </c>
      <c r="I6363" s="9">
        <f t="shared" si="198"/>
        <v>4486801.4199999832</v>
      </c>
      <c r="J6363" s="9">
        <f t="shared" si="199"/>
        <v>1.6763806343078613E-8</v>
      </c>
      <c r="K6363" s="8" t="s">
        <v>6705</v>
      </c>
    </row>
    <row r="6364" spans="1:11" x14ac:dyDescent="0.35">
      <c r="A6364" s="12">
        <v>6355</v>
      </c>
      <c r="B6364" s="12" t="s">
        <v>11916</v>
      </c>
      <c r="C6364" s="12" t="s">
        <v>5560</v>
      </c>
      <c r="D6364" s="12" t="s">
        <v>5560</v>
      </c>
      <c r="E6364" s="11" t="s">
        <v>12653</v>
      </c>
      <c r="F6364" s="13">
        <v>0</v>
      </c>
      <c r="G6364" s="13">
        <v>50</v>
      </c>
      <c r="H6364" s="13">
        <v>4486751.42</v>
      </c>
      <c r="I6364" s="13">
        <f t="shared" si="198"/>
        <v>4486751.4199999832</v>
      </c>
      <c r="J6364" s="13">
        <f t="shared" si="199"/>
        <v>1.6763806343078613E-8</v>
      </c>
      <c r="K6364" s="12" t="s">
        <v>6705</v>
      </c>
    </row>
    <row r="6365" spans="1:11" x14ac:dyDescent="0.35">
      <c r="A6365" s="8">
        <v>6356</v>
      </c>
      <c r="B6365" s="8" t="s">
        <v>11916</v>
      </c>
      <c r="C6365" s="8" t="s">
        <v>5561</v>
      </c>
      <c r="D6365" s="8" t="s">
        <v>12654</v>
      </c>
      <c r="E6365" s="7" t="s">
        <v>12655</v>
      </c>
      <c r="F6365" s="9">
        <v>0</v>
      </c>
      <c r="G6365" s="9">
        <v>2000000</v>
      </c>
      <c r="H6365" s="9">
        <v>2486751.42</v>
      </c>
      <c r="I6365" s="9">
        <f t="shared" si="198"/>
        <v>2486751.4199999832</v>
      </c>
      <c r="J6365" s="9">
        <f t="shared" si="199"/>
        <v>1.6763806343078613E-8</v>
      </c>
      <c r="K6365" s="8" t="s">
        <v>6705</v>
      </c>
    </row>
    <row r="6366" spans="1:11" x14ac:dyDescent="0.35">
      <c r="A6366" s="12">
        <v>6357</v>
      </c>
      <c r="B6366" s="12" t="s">
        <v>11916</v>
      </c>
      <c r="C6366" s="12" t="s">
        <v>5561</v>
      </c>
      <c r="D6366" s="12" t="s">
        <v>12654</v>
      </c>
      <c r="E6366" s="11" t="s">
        <v>12656</v>
      </c>
      <c r="F6366" s="13">
        <v>0</v>
      </c>
      <c r="G6366" s="13">
        <v>3.75</v>
      </c>
      <c r="H6366" s="13">
        <v>2486747.67</v>
      </c>
      <c r="I6366" s="13">
        <f t="shared" si="198"/>
        <v>2486747.6699999832</v>
      </c>
      <c r="J6366" s="13">
        <f t="shared" si="199"/>
        <v>1.6763806343078613E-8</v>
      </c>
      <c r="K6366" s="12" t="s">
        <v>6705</v>
      </c>
    </row>
    <row r="6367" spans="1:11" x14ac:dyDescent="0.35">
      <c r="A6367" s="8">
        <v>6358</v>
      </c>
      <c r="B6367" s="8" t="s">
        <v>11916</v>
      </c>
      <c r="C6367" s="8" t="s">
        <v>5561</v>
      </c>
      <c r="D6367" s="8" t="s">
        <v>12654</v>
      </c>
      <c r="E6367" s="7" t="s">
        <v>12657</v>
      </c>
      <c r="F6367" s="9">
        <v>0</v>
      </c>
      <c r="G6367" s="9">
        <v>50</v>
      </c>
      <c r="H6367" s="9">
        <v>2486697.67</v>
      </c>
      <c r="I6367" s="9">
        <f t="shared" si="198"/>
        <v>2486697.6699999832</v>
      </c>
      <c r="J6367" s="9">
        <f t="shared" si="199"/>
        <v>1.6763806343078613E-8</v>
      </c>
      <c r="K6367" s="8" t="s">
        <v>6705</v>
      </c>
    </row>
    <row r="6368" spans="1:11" x14ac:dyDescent="0.35">
      <c r="A6368" s="12">
        <v>6359</v>
      </c>
      <c r="B6368" s="12" t="s">
        <v>11916</v>
      </c>
      <c r="C6368" s="12" t="s">
        <v>5561</v>
      </c>
      <c r="D6368" s="12" t="s">
        <v>12654</v>
      </c>
      <c r="E6368" s="11" t="s">
        <v>12658</v>
      </c>
      <c r="F6368" s="13">
        <v>0</v>
      </c>
      <c r="G6368" s="13">
        <v>500000</v>
      </c>
      <c r="H6368" s="13">
        <v>1986697.67</v>
      </c>
      <c r="I6368" s="13">
        <f t="shared" si="198"/>
        <v>1986697.6699999832</v>
      </c>
      <c r="J6368" s="13">
        <f t="shared" si="199"/>
        <v>1.6763806343078613E-8</v>
      </c>
      <c r="K6368" s="12" t="s">
        <v>6705</v>
      </c>
    </row>
    <row r="6369" spans="1:11" x14ac:dyDescent="0.35">
      <c r="A6369" s="8">
        <v>6360</v>
      </c>
      <c r="B6369" s="8" t="s">
        <v>11916</v>
      </c>
      <c r="C6369" s="8" t="s">
        <v>5561</v>
      </c>
      <c r="D6369" s="8" t="s">
        <v>12654</v>
      </c>
      <c r="E6369" s="7" t="s">
        <v>12659</v>
      </c>
      <c r="F6369" s="9">
        <v>0</v>
      </c>
      <c r="G6369" s="9">
        <v>3.75</v>
      </c>
      <c r="H6369" s="9">
        <v>1986693.92</v>
      </c>
      <c r="I6369" s="9">
        <f t="shared" si="198"/>
        <v>1986693.9199999832</v>
      </c>
      <c r="J6369" s="9">
        <f t="shared" si="199"/>
        <v>1.6763806343078613E-8</v>
      </c>
      <c r="K6369" s="8" t="s">
        <v>6705</v>
      </c>
    </row>
    <row r="6370" spans="1:11" x14ac:dyDescent="0.35">
      <c r="A6370" s="12">
        <v>6361</v>
      </c>
      <c r="B6370" s="12" t="s">
        <v>11916</v>
      </c>
      <c r="C6370" s="12" t="s">
        <v>5561</v>
      </c>
      <c r="D6370" s="12" t="s">
        <v>12654</v>
      </c>
      <c r="E6370" s="11" t="s">
        <v>12660</v>
      </c>
      <c r="F6370" s="13">
        <v>0</v>
      </c>
      <c r="G6370" s="13">
        <v>50</v>
      </c>
      <c r="H6370" s="13">
        <v>1986643.92</v>
      </c>
      <c r="I6370" s="13">
        <f t="shared" si="198"/>
        <v>1986643.9199999832</v>
      </c>
      <c r="J6370" s="13">
        <f t="shared" si="199"/>
        <v>1.6763806343078613E-8</v>
      </c>
      <c r="K6370" s="12" t="s">
        <v>6705</v>
      </c>
    </row>
    <row r="6371" spans="1:11" x14ac:dyDescent="0.35">
      <c r="A6371" s="8">
        <v>6362</v>
      </c>
      <c r="B6371" s="8" t="s">
        <v>11916</v>
      </c>
      <c r="C6371" s="8" t="s">
        <v>5561</v>
      </c>
      <c r="D6371" s="8" t="s">
        <v>12654</v>
      </c>
      <c r="E6371" s="7" t="s">
        <v>12661</v>
      </c>
      <c r="F6371" s="9">
        <v>0</v>
      </c>
      <c r="G6371" s="9">
        <v>2000000</v>
      </c>
      <c r="H6371" s="9">
        <v>-13356.08</v>
      </c>
      <c r="I6371" s="9">
        <f t="shared" si="198"/>
        <v>-13356.080000016838</v>
      </c>
      <c r="J6371" s="9">
        <f t="shared" si="199"/>
        <v>1.6838384908623993E-8</v>
      </c>
      <c r="K6371" s="8" t="s">
        <v>6705</v>
      </c>
    </row>
    <row r="6372" spans="1:11" x14ac:dyDescent="0.35">
      <c r="A6372" s="12">
        <v>6363</v>
      </c>
      <c r="B6372" s="12" t="s">
        <v>11916</v>
      </c>
      <c r="C6372" s="12" t="s">
        <v>5561</v>
      </c>
      <c r="D6372" s="12" t="s">
        <v>12654</v>
      </c>
      <c r="E6372" s="11" t="s">
        <v>12662</v>
      </c>
      <c r="F6372" s="13">
        <v>0</v>
      </c>
      <c r="G6372" s="13">
        <v>3.75</v>
      </c>
      <c r="H6372" s="13">
        <v>-13359.83</v>
      </c>
      <c r="I6372" s="13">
        <f t="shared" si="198"/>
        <v>-13359.830000016838</v>
      </c>
      <c r="J6372" s="13">
        <f t="shared" si="199"/>
        <v>1.6838384908623993E-8</v>
      </c>
      <c r="K6372" s="12" t="s">
        <v>6705</v>
      </c>
    </row>
    <row r="6373" spans="1:11" x14ac:dyDescent="0.35">
      <c r="A6373" s="8">
        <v>6364</v>
      </c>
      <c r="B6373" s="8" t="s">
        <v>11916</v>
      </c>
      <c r="C6373" s="8" t="s">
        <v>5561</v>
      </c>
      <c r="D6373" s="8" t="s">
        <v>12654</v>
      </c>
      <c r="E6373" s="7" t="s">
        <v>12663</v>
      </c>
      <c r="F6373" s="9">
        <v>0</v>
      </c>
      <c r="G6373" s="9">
        <v>50</v>
      </c>
      <c r="H6373" s="9">
        <v>-13409.83</v>
      </c>
      <c r="I6373" s="9">
        <f t="shared" si="198"/>
        <v>-13409.830000016838</v>
      </c>
      <c r="J6373" s="9">
        <f t="shared" si="199"/>
        <v>1.6838384908623993E-8</v>
      </c>
      <c r="K6373" s="8" t="s">
        <v>6705</v>
      </c>
    </row>
    <row r="6374" spans="1:11" x14ac:dyDescent="0.35">
      <c r="A6374" s="12">
        <v>6365</v>
      </c>
      <c r="B6374" s="12" t="s">
        <v>11916</v>
      </c>
      <c r="C6374" s="12" t="s">
        <v>5561</v>
      </c>
      <c r="D6374" s="12" t="s">
        <v>12654</v>
      </c>
      <c r="E6374" s="11" t="s">
        <v>12664</v>
      </c>
      <c r="F6374" s="13">
        <v>0</v>
      </c>
      <c r="G6374" s="13">
        <v>50000</v>
      </c>
      <c r="H6374" s="13">
        <v>-63409.83</v>
      </c>
      <c r="I6374" s="13">
        <f t="shared" si="198"/>
        <v>-63409.830000016838</v>
      </c>
      <c r="J6374" s="13">
        <f t="shared" si="199"/>
        <v>1.6836565919220448E-8</v>
      </c>
      <c r="K6374" s="12" t="s">
        <v>6705</v>
      </c>
    </row>
    <row r="6375" spans="1:11" x14ac:dyDescent="0.35">
      <c r="A6375" s="8">
        <v>6366</v>
      </c>
      <c r="B6375" s="8" t="s">
        <v>11916</v>
      </c>
      <c r="C6375" s="8" t="s">
        <v>5561</v>
      </c>
      <c r="D6375" s="8" t="s">
        <v>12654</v>
      </c>
      <c r="E6375" s="7" t="s">
        <v>12665</v>
      </c>
      <c r="F6375" s="9">
        <v>0</v>
      </c>
      <c r="G6375" s="9">
        <v>1.88</v>
      </c>
      <c r="H6375" s="9">
        <v>-63411.71</v>
      </c>
      <c r="I6375" s="9">
        <f t="shared" si="198"/>
        <v>-63411.710000016836</v>
      </c>
      <c r="J6375" s="9">
        <f t="shared" si="199"/>
        <v>1.6836565919220448E-8</v>
      </c>
      <c r="K6375" s="8" t="s">
        <v>6735</v>
      </c>
    </row>
    <row r="6376" spans="1:11" x14ac:dyDescent="0.35">
      <c r="A6376" s="12">
        <v>6367</v>
      </c>
      <c r="B6376" s="12" t="s">
        <v>11916</v>
      </c>
      <c r="C6376" s="12" t="s">
        <v>5561</v>
      </c>
      <c r="D6376" s="12" t="s">
        <v>12654</v>
      </c>
      <c r="E6376" s="11" t="s">
        <v>12666</v>
      </c>
      <c r="F6376" s="13">
        <v>0</v>
      </c>
      <c r="G6376" s="13">
        <v>25</v>
      </c>
      <c r="H6376" s="13">
        <v>-63436.71</v>
      </c>
      <c r="I6376" s="13">
        <f t="shared" si="198"/>
        <v>-63436.710000016836</v>
      </c>
      <c r="J6376" s="13">
        <f t="shared" si="199"/>
        <v>1.6836565919220448E-8</v>
      </c>
      <c r="K6376" s="12" t="s">
        <v>6735</v>
      </c>
    </row>
    <row r="6377" spans="1:11" x14ac:dyDescent="0.35">
      <c r="A6377" s="8">
        <v>6368</v>
      </c>
      <c r="B6377" s="8" t="s">
        <v>11916</v>
      </c>
      <c r="C6377" s="8" t="s">
        <v>5561</v>
      </c>
      <c r="D6377" s="8" t="s">
        <v>12654</v>
      </c>
      <c r="E6377" s="7" t="s">
        <v>12667</v>
      </c>
      <c r="F6377" s="9">
        <v>0</v>
      </c>
      <c r="G6377" s="9">
        <v>300000</v>
      </c>
      <c r="H6377" s="9">
        <v>-363436.71</v>
      </c>
      <c r="I6377" s="9">
        <f t="shared" si="198"/>
        <v>-363436.71000001684</v>
      </c>
      <c r="J6377" s="9">
        <f t="shared" si="199"/>
        <v>1.6822014003992081E-8</v>
      </c>
      <c r="K6377" s="8" t="s">
        <v>6735</v>
      </c>
    </row>
    <row r="6378" spans="1:11" x14ac:dyDescent="0.35">
      <c r="A6378" s="12">
        <v>6369</v>
      </c>
      <c r="B6378" s="12" t="s">
        <v>11916</v>
      </c>
      <c r="C6378" s="12" t="s">
        <v>5561</v>
      </c>
      <c r="D6378" s="12" t="s">
        <v>12654</v>
      </c>
      <c r="E6378" s="11" t="s">
        <v>12668</v>
      </c>
      <c r="F6378" s="13">
        <v>0</v>
      </c>
      <c r="G6378" s="13">
        <v>3.75</v>
      </c>
      <c r="H6378" s="13">
        <v>-363440.46</v>
      </c>
      <c r="I6378" s="13">
        <f t="shared" si="198"/>
        <v>-363440.46000001684</v>
      </c>
      <c r="J6378" s="13">
        <f t="shared" si="199"/>
        <v>1.6822014003992081E-8</v>
      </c>
      <c r="K6378" s="12" t="s">
        <v>6735</v>
      </c>
    </row>
    <row r="6379" spans="1:11" x14ac:dyDescent="0.35">
      <c r="A6379" s="8">
        <v>6370</v>
      </c>
      <c r="B6379" s="8" t="s">
        <v>11916</v>
      </c>
      <c r="C6379" s="8" t="s">
        <v>5561</v>
      </c>
      <c r="D6379" s="8" t="s">
        <v>12654</v>
      </c>
      <c r="E6379" s="7" t="s">
        <v>12669</v>
      </c>
      <c r="F6379" s="9">
        <v>0</v>
      </c>
      <c r="G6379" s="9">
        <v>50</v>
      </c>
      <c r="H6379" s="9">
        <v>-363490.46</v>
      </c>
      <c r="I6379" s="9">
        <f t="shared" si="198"/>
        <v>-363490.46000001684</v>
      </c>
      <c r="J6379" s="9">
        <f t="shared" si="199"/>
        <v>1.6822014003992081E-8</v>
      </c>
      <c r="K6379" s="8" t="s">
        <v>6735</v>
      </c>
    </row>
    <row r="6380" spans="1:11" x14ac:dyDescent="0.35">
      <c r="A6380" s="12">
        <v>6371</v>
      </c>
      <c r="B6380" s="12" t="s">
        <v>11916</v>
      </c>
      <c r="C6380" s="12" t="s">
        <v>5561</v>
      </c>
      <c r="D6380" s="12" t="s">
        <v>12654</v>
      </c>
      <c r="E6380" s="11" t="s">
        <v>12670</v>
      </c>
      <c r="F6380" s="13">
        <v>0</v>
      </c>
      <c r="G6380" s="13">
        <v>325000</v>
      </c>
      <c r="H6380" s="13">
        <v>-688490.46</v>
      </c>
      <c r="I6380" s="13">
        <f t="shared" si="198"/>
        <v>-688490.46000001684</v>
      </c>
      <c r="J6380" s="13">
        <f t="shared" si="199"/>
        <v>1.6880221664905548E-8</v>
      </c>
      <c r="K6380" s="12" t="s">
        <v>6735</v>
      </c>
    </row>
    <row r="6381" spans="1:11" x14ac:dyDescent="0.35">
      <c r="A6381" s="8">
        <v>6372</v>
      </c>
      <c r="B6381" s="8" t="s">
        <v>11916</v>
      </c>
      <c r="C6381" s="8" t="s">
        <v>5561</v>
      </c>
      <c r="D6381" s="8" t="s">
        <v>12654</v>
      </c>
      <c r="E6381" s="7" t="s">
        <v>12671</v>
      </c>
      <c r="F6381" s="9">
        <v>0</v>
      </c>
      <c r="G6381" s="9">
        <v>3.75</v>
      </c>
      <c r="H6381" s="9">
        <v>-688494.21</v>
      </c>
      <c r="I6381" s="9">
        <f t="shared" si="198"/>
        <v>-688494.21000001684</v>
      </c>
      <c r="J6381" s="9">
        <f t="shared" si="199"/>
        <v>1.6880221664905548E-8</v>
      </c>
      <c r="K6381" s="8" t="s">
        <v>6735</v>
      </c>
    </row>
    <row r="6382" spans="1:11" x14ac:dyDescent="0.35">
      <c r="A6382" s="12">
        <v>6373</v>
      </c>
      <c r="B6382" s="12" t="s">
        <v>11916</v>
      </c>
      <c r="C6382" s="12" t="s">
        <v>5561</v>
      </c>
      <c r="D6382" s="12" t="s">
        <v>12654</v>
      </c>
      <c r="E6382" s="11" t="s">
        <v>12672</v>
      </c>
      <c r="F6382" s="13">
        <v>0</v>
      </c>
      <c r="G6382" s="13">
        <v>50</v>
      </c>
      <c r="H6382" s="13">
        <v>-688544.21</v>
      </c>
      <c r="I6382" s="13">
        <f t="shared" si="198"/>
        <v>-688544.21000001684</v>
      </c>
      <c r="J6382" s="13">
        <f t="shared" si="199"/>
        <v>1.6880221664905548E-8</v>
      </c>
      <c r="K6382" s="12" t="s">
        <v>6735</v>
      </c>
    </row>
    <row r="6383" spans="1:11" x14ac:dyDescent="0.35">
      <c r="A6383" s="8">
        <v>6374</v>
      </c>
      <c r="B6383" s="8" t="s">
        <v>11916</v>
      </c>
      <c r="C6383" s="8" t="s">
        <v>5561</v>
      </c>
      <c r="D6383" s="8" t="s">
        <v>12654</v>
      </c>
      <c r="E6383" s="7" t="s">
        <v>12673</v>
      </c>
      <c r="F6383" s="9">
        <v>0</v>
      </c>
      <c r="G6383" s="9">
        <v>800000</v>
      </c>
      <c r="H6383" s="9">
        <v>-1488544.21</v>
      </c>
      <c r="I6383" s="9">
        <f t="shared" si="198"/>
        <v>-1488544.2100000167</v>
      </c>
      <c r="J6383" s="9">
        <f t="shared" si="199"/>
        <v>1.6763806343078613E-8</v>
      </c>
      <c r="K6383" s="8" t="s">
        <v>6735</v>
      </c>
    </row>
    <row r="6384" spans="1:11" x14ac:dyDescent="0.35">
      <c r="A6384" s="12">
        <v>6375</v>
      </c>
      <c r="B6384" s="12" t="s">
        <v>11916</v>
      </c>
      <c r="C6384" s="12" t="s">
        <v>5561</v>
      </c>
      <c r="D6384" s="12" t="s">
        <v>12654</v>
      </c>
      <c r="E6384" s="11" t="s">
        <v>12674</v>
      </c>
      <c r="F6384" s="13">
        <v>0</v>
      </c>
      <c r="G6384" s="13">
        <v>3.75</v>
      </c>
      <c r="H6384" s="13">
        <v>-1488547.96</v>
      </c>
      <c r="I6384" s="13">
        <f t="shared" si="198"/>
        <v>-1488547.9600000167</v>
      </c>
      <c r="J6384" s="13">
        <f t="shared" si="199"/>
        <v>1.6763806343078613E-8</v>
      </c>
      <c r="K6384" s="12" t="s">
        <v>6735</v>
      </c>
    </row>
    <row r="6385" spans="1:11" x14ac:dyDescent="0.35">
      <c r="A6385" s="8">
        <v>6376</v>
      </c>
      <c r="B6385" s="8" t="s">
        <v>11916</v>
      </c>
      <c r="C6385" s="8" t="s">
        <v>5561</v>
      </c>
      <c r="D6385" s="8" t="s">
        <v>12654</v>
      </c>
      <c r="E6385" s="7" t="s">
        <v>12675</v>
      </c>
      <c r="F6385" s="9">
        <v>0</v>
      </c>
      <c r="G6385" s="9">
        <v>50</v>
      </c>
      <c r="H6385" s="9">
        <v>-1488597.96</v>
      </c>
      <c r="I6385" s="9">
        <f t="shared" si="198"/>
        <v>-1488597.9600000167</v>
      </c>
      <c r="J6385" s="9">
        <f t="shared" si="199"/>
        <v>1.6763806343078613E-8</v>
      </c>
      <c r="K6385" s="8" t="s">
        <v>6735</v>
      </c>
    </row>
    <row r="6386" spans="1:11" x14ac:dyDescent="0.35">
      <c r="A6386" s="12">
        <v>6377</v>
      </c>
      <c r="B6386" s="12" t="s">
        <v>11916</v>
      </c>
      <c r="C6386" s="12" t="s">
        <v>5561</v>
      </c>
      <c r="D6386" s="12" t="s">
        <v>12654</v>
      </c>
      <c r="E6386" s="11" t="s">
        <v>12676</v>
      </c>
      <c r="F6386" s="13">
        <v>0</v>
      </c>
      <c r="G6386" s="13">
        <v>200000</v>
      </c>
      <c r="H6386" s="13">
        <v>-1688597.96</v>
      </c>
      <c r="I6386" s="13">
        <f t="shared" si="198"/>
        <v>-1688597.9600000167</v>
      </c>
      <c r="J6386" s="13">
        <f t="shared" si="199"/>
        <v>1.6763806343078613E-8</v>
      </c>
      <c r="K6386" s="12" t="s">
        <v>6735</v>
      </c>
    </row>
    <row r="6387" spans="1:11" x14ac:dyDescent="0.35">
      <c r="A6387" s="8">
        <v>6378</v>
      </c>
      <c r="B6387" s="8" t="s">
        <v>11916</v>
      </c>
      <c r="C6387" s="8" t="s">
        <v>5561</v>
      </c>
      <c r="D6387" s="8" t="s">
        <v>12654</v>
      </c>
      <c r="E6387" s="7" t="s">
        <v>12677</v>
      </c>
      <c r="F6387" s="9">
        <v>0</v>
      </c>
      <c r="G6387" s="9">
        <v>3.75</v>
      </c>
      <c r="H6387" s="9">
        <v>-1688601.71</v>
      </c>
      <c r="I6387" s="9">
        <f t="shared" si="198"/>
        <v>-1688601.7100000167</v>
      </c>
      <c r="J6387" s="9">
        <f t="shared" si="199"/>
        <v>1.6763806343078613E-8</v>
      </c>
      <c r="K6387" s="8" t="s">
        <v>6735</v>
      </c>
    </row>
    <row r="6388" spans="1:11" x14ac:dyDescent="0.35">
      <c r="A6388" s="12">
        <v>6379</v>
      </c>
      <c r="B6388" s="12" t="s">
        <v>11916</v>
      </c>
      <c r="C6388" s="12" t="s">
        <v>5561</v>
      </c>
      <c r="D6388" s="12" t="s">
        <v>12654</v>
      </c>
      <c r="E6388" s="11" t="s">
        <v>12678</v>
      </c>
      <c r="F6388" s="13">
        <v>0</v>
      </c>
      <c r="G6388" s="13">
        <v>50</v>
      </c>
      <c r="H6388" s="13">
        <v>-1688651.71</v>
      </c>
      <c r="I6388" s="13">
        <f t="shared" si="198"/>
        <v>-1688651.7100000167</v>
      </c>
      <c r="J6388" s="13">
        <f t="shared" si="199"/>
        <v>1.6763806343078613E-8</v>
      </c>
      <c r="K6388" s="12" t="s">
        <v>6735</v>
      </c>
    </row>
    <row r="6389" spans="1:11" x14ac:dyDescent="0.35">
      <c r="A6389" s="8">
        <v>6380</v>
      </c>
      <c r="B6389" s="8" t="s">
        <v>11916</v>
      </c>
      <c r="C6389" s="8" t="s">
        <v>5561</v>
      </c>
      <c r="D6389" s="8" t="s">
        <v>12654</v>
      </c>
      <c r="E6389" s="7" t="s">
        <v>12679</v>
      </c>
      <c r="F6389" s="9">
        <v>0</v>
      </c>
      <c r="G6389" s="9">
        <v>3000000</v>
      </c>
      <c r="H6389" s="9">
        <v>-4688651.71</v>
      </c>
      <c r="I6389" s="9">
        <f t="shared" si="198"/>
        <v>-4688651.7100000167</v>
      </c>
      <c r="J6389" s="9">
        <f t="shared" si="199"/>
        <v>1.6763806343078613E-8</v>
      </c>
      <c r="K6389" s="8" t="s">
        <v>6735</v>
      </c>
    </row>
    <row r="6390" spans="1:11" x14ac:dyDescent="0.35">
      <c r="A6390" s="12">
        <v>6381</v>
      </c>
      <c r="B6390" s="12" t="s">
        <v>11916</v>
      </c>
      <c r="C6390" s="12" t="s">
        <v>5561</v>
      </c>
      <c r="D6390" s="12" t="s">
        <v>12654</v>
      </c>
      <c r="E6390" s="11" t="s">
        <v>12680</v>
      </c>
      <c r="F6390" s="13">
        <v>0</v>
      </c>
      <c r="G6390" s="13">
        <v>3.75</v>
      </c>
      <c r="H6390" s="13">
        <v>-4688655.46</v>
      </c>
      <c r="I6390" s="13">
        <f t="shared" si="198"/>
        <v>-4688655.4600000167</v>
      </c>
      <c r="J6390" s="13">
        <f t="shared" si="199"/>
        <v>1.6763806343078613E-8</v>
      </c>
      <c r="K6390" s="12" t="s">
        <v>6735</v>
      </c>
    </row>
    <row r="6391" spans="1:11" x14ac:dyDescent="0.35">
      <c r="A6391" s="8">
        <v>6382</v>
      </c>
      <c r="B6391" s="8" t="s">
        <v>11916</v>
      </c>
      <c r="C6391" s="8" t="s">
        <v>5561</v>
      </c>
      <c r="D6391" s="8" t="s">
        <v>12654</v>
      </c>
      <c r="E6391" s="7" t="s">
        <v>12681</v>
      </c>
      <c r="F6391" s="9">
        <v>0</v>
      </c>
      <c r="G6391" s="9">
        <v>50</v>
      </c>
      <c r="H6391" s="9">
        <v>-4688705.46</v>
      </c>
      <c r="I6391" s="9">
        <f t="shared" si="198"/>
        <v>-4688705.4600000167</v>
      </c>
      <c r="J6391" s="9">
        <f t="shared" si="199"/>
        <v>1.6763806343078613E-8</v>
      </c>
      <c r="K6391" s="8" t="s">
        <v>6735</v>
      </c>
    </row>
    <row r="6392" spans="1:11" x14ac:dyDescent="0.35">
      <c r="A6392" s="12">
        <v>6383</v>
      </c>
      <c r="B6392" s="12" t="s">
        <v>11916</v>
      </c>
      <c r="C6392" s="12" t="s">
        <v>12682</v>
      </c>
      <c r="D6392" s="12" t="s">
        <v>12654</v>
      </c>
      <c r="E6392" s="11" t="s">
        <v>12683</v>
      </c>
      <c r="F6392" s="13">
        <v>0</v>
      </c>
      <c r="G6392" s="13">
        <v>150000</v>
      </c>
      <c r="H6392" s="13">
        <v>-4838705.46</v>
      </c>
      <c r="I6392" s="13">
        <f t="shared" si="198"/>
        <v>-4838705.4600000167</v>
      </c>
      <c r="J6392" s="13">
        <f t="shared" si="199"/>
        <v>1.6763806343078613E-8</v>
      </c>
      <c r="K6392" s="12" t="s">
        <v>6735</v>
      </c>
    </row>
    <row r="6393" spans="1:11" x14ac:dyDescent="0.35">
      <c r="A6393" s="8">
        <v>6384</v>
      </c>
      <c r="B6393" s="8" t="s">
        <v>11916</v>
      </c>
      <c r="C6393" s="8" t="s">
        <v>12682</v>
      </c>
      <c r="D6393" s="8" t="s">
        <v>12654</v>
      </c>
      <c r="E6393" s="7" t="s">
        <v>12684</v>
      </c>
      <c r="F6393" s="9">
        <v>0</v>
      </c>
      <c r="G6393" s="9">
        <v>3.75</v>
      </c>
      <c r="H6393" s="9">
        <v>-4838709.21</v>
      </c>
      <c r="I6393" s="9">
        <f t="shared" si="198"/>
        <v>-4838709.2100000167</v>
      </c>
      <c r="J6393" s="9">
        <f t="shared" si="199"/>
        <v>1.6763806343078613E-8</v>
      </c>
      <c r="K6393" s="8" t="s">
        <v>6735</v>
      </c>
    </row>
    <row r="6394" spans="1:11" x14ac:dyDescent="0.35">
      <c r="A6394" s="12">
        <v>6385</v>
      </c>
      <c r="B6394" s="12" t="s">
        <v>11916</v>
      </c>
      <c r="C6394" s="12" t="s">
        <v>12682</v>
      </c>
      <c r="D6394" s="12" t="s">
        <v>12654</v>
      </c>
      <c r="E6394" s="11" t="s">
        <v>12685</v>
      </c>
      <c r="F6394" s="13">
        <v>0</v>
      </c>
      <c r="G6394" s="13">
        <v>50</v>
      </c>
      <c r="H6394" s="13">
        <v>-4838759.21</v>
      </c>
      <c r="I6394" s="13">
        <f t="shared" si="198"/>
        <v>-4838759.2100000167</v>
      </c>
      <c r="J6394" s="13">
        <f t="shared" si="199"/>
        <v>1.6763806343078613E-8</v>
      </c>
      <c r="K6394" s="12" t="s">
        <v>6735</v>
      </c>
    </row>
    <row r="6395" spans="1:11" x14ac:dyDescent="0.35">
      <c r="A6395" s="8">
        <v>6386</v>
      </c>
      <c r="B6395" s="8" t="s">
        <v>11916</v>
      </c>
      <c r="C6395" s="8" t="s">
        <v>12654</v>
      </c>
      <c r="D6395" s="8" t="s">
        <v>12654</v>
      </c>
      <c r="E6395" s="7" t="s">
        <v>12686</v>
      </c>
      <c r="F6395" s="9">
        <v>0</v>
      </c>
      <c r="G6395" s="9">
        <v>100000</v>
      </c>
      <c r="H6395" s="9">
        <v>-4938759.21</v>
      </c>
      <c r="I6395" s="9">
        <f t="shared" si="198"/>
        <v>-4938759.2100000167</v>
      </c>
      <c r="J6395" s="9">
        <f t="shared" si="199"/>
        <v>1.6763806343078613E-8</v>
      </c>
      <c r="K6395" s="8" t="s">
        <v>6735</v>
      </c>
    </row>
    <row r="6396" spans="1:11" x14ac:dyDescent="0.35">
      <c r="A6396" s="12">
        <v>6387</v>
      </c>
      <c r="B6396" s="12" t="s">
        <v>11916</v>
      </c>
      <c r="C6396" s="12" t="s">
        <v>12654</v>
      </c>
      <c r="D6396" s="12" t="s">
        <v>12654</v>
      </c>
      <c r="E6396" s="11" t="s">
        <v>12687</v>
      </c>
      <c r="F6396" s="13">
        <v>0</v>
      </c>
      <c r="G6396" s="13">
        <v>3.75</v>
      </c>
      <c r="H6396" s="13">
        <v>-4938762.96</v>
      </c>
      <c r="I6396" s="13">
        <f t="shared" si="198"/>
        <v>-4938762.9600000167</v>
      </c>
      <c r="J6396" s="13">
        <f t="shared" si="199"/>
        <v>1.6763806343078613E-8</v>
      </c>
      <c r="K6396" s="12" t="s">
        <v>6763</v>
      </c>
    </row>
    <row r="6397" spans="1:11" x14ac:dyDescent="0.35">
      <c r="A6397" s="8">
        <v>6388</v>
      </c>
      <c r="B6397" s="8" t="s">
        <v>11916</v>
      </c>
      <c r="C6397" s="8" t="s">
        <v>12654</v>
      </c>
      <c r="D6397" s="8" t="s">
        <v>12654</v>
      </c>
      <c r="E6397" s="7" t="s">
        <v>12688</v>
      </c>
      <c r="F6397" s="9">
        <v>0</v>
      </c>
      <c r="G6397" s="9">
        <v>50</v>
      </c>
      <c r="H6397" s="9">
        <v>-4938812.96</v>
      </c>
      <c r="I6397" s="9">
        <f t="shared" si="198"/>
        <v>-4938812.9600000167</v>
      </c>
      <c r="J6397" s="9">
        <f t="shared" si="199"/>
        <v>1.6763806343078613E-8</v>
      </c>
      <c r="K6397" s="8" t="s">
        <v>6763</v>
      </c>
    </row>
    <row r="6398" spans="1:11" x14ac:dyDescent="0.35">
      <c r="A6398" s="12">
        <v>6389</v>
      </c>
      <c r="B6398" s="12" t="s">
        <v>11916</v>
      </c>
      <c r="C6398" s="12" t="s">
        <v>12689</v>
      </c>
      <c r="D6398" s="12" t="s">
        <v>12689</v>
      </c>
      <c r="E6398" s="11" t="s">
        <v>12690</v>
      </c>
      <c r="F6398" s="13">
        <v>0</v>
      </c>
      <c r="G6398" s="13">
        <v>150000</v>
      </c>
      <c r="H6398" s="13">
        <v>-5088812.96</v>
      </c>
      <c r="I6398" s="13">
        <f t="shared" si="198"/>
        <v>-5088812.9600000167</v>
      </c>
      <c r="J6398" s="13">
        <f t="shared" si="199"/>
        <v>1.6763806343078613E-8</v>
      </c>
      <c r="K6398" s="12" t="s">
        <v>6763</v>
      </c>
    </row>
    <row r="6399" spans="1:11" x14ac:dyDescent="0.35">
      <c r="A6399" s="8">
        <v>6390</v>
      </c>
      <c r="B6399" s="8" t="s">
        <v>11916</v>
      </c>
      <c r="C6399" s="8" t="s">
        <v>12689</v>
      </c>
      <c r="D6399" s="8" t="s">
        <v>12689</v>
      </c>
      <c r="E6399" s="7" t="s">
        <v>12691</v>
      </c>
      <c r="F6399" s="9">
        <v>0</v>
      </c>
      <c r="G6399" s="9">
        <v>3.75</v>
      </c>
      <c r="H6399" s="9">
        <v>-5088816.71</v>
      </c>
      <c r="I6399" s="9">
        <f t="shared" si="198"/>
        <v>-5088816.7100000167</v>
      </c>
      <c r="J6399" s="9">
        <f t="shared" si="199"/>
        <v>1.6763806343078613E-8</v>
      </c>
      <c r="K6399" s="8" t="s">
        <v>6763</v>
      </c>
    </row>
    <row r="6400" spans="1:11" x14ac:dyDescent="0.35">
      <c r="A6400" s="12">
        <v>6391</v>
      </c>
      <c r="B6400" s="12" t="s">
        <v>11916</v>
      </c>
      <c r="C6400" s="12" t="s">
        <v>12689</v>
      </c>
      <c r="D6400" s="12" t="s">
        <v>12689</v>
      </c>
      <c r="E6400" s="11" t="s">
        <v>12692</v>
      </c>
      <c r="F6400" s="13">
        <v>0</v>
      </c>
      <c r="G6400" s="13">
        <v>50</v>
      </c>
      <c r="H6400" s="13">
        <v>-5088866.71</v>
      </c>
      <c r="I6400" s="13">
        <f t="shared" si="198"/>
        <v>-5088866.7100000167</v>
      </c>
      <c r="J6400" s="13">
        <f t="shared" si="199"/>
        <v>1.6763806343078613E-8</v>
      </c>
      <c r="K6400" s="12" t="s">
        <v>6763</v>
      </c>
    </row>
    <row r="6401" spans="1:11" x14ac:dyDescent="0.35">
      <c r="A6401" s="8">
        <v>6392</v>
      </c>
      <c r="B6401" s="8" t="s">
        <v>11916</v>
      </c>
      <c r="C6401" s="8" t="s">
        <v>12689</v>
      </c>
      <c r="D6401" s="8" t="s">
        <v>12689</v>
      </c>
      <c r="E6401" s="7" t="s">
        <v>12693</v>
      </c>
      <c r="F6401" s="9">
        <v>0</v>
      </c>
      <c r="G6401" s="9">
        <v>696500</v>
      </c>
      <c r="H6401" s="9">
        <v>-5785366.71</v>
      </c>
      <c r="I6401" s="9">
        <f t="shared" si="198"/>
        <v>-5785366.7100000167</v>
      </c>
      <c r="J6401" s="9">
        <f t="shared" si="199"/>
        <v>1.6763806343078613E-8</v>
      </c>
      <c r="K6401" s="8" t="s">
        <v>6763</v>
      </c>
    </row>
    <row r="6402" spans="1:11" x14ac:dyDescent="0.35">
      <c r="A6402" s="12">
        <v>6393</v>
      </c>
      <c r="B6402" s="12" t="s">
        <v>11916</v>
      </c>
      <c r="C6402" s="12" t="s">
        <v>12689</v>
      </c>
      <c r="D6402" s="12" t="s">
        <v>12689</v>
      </c>
      <c r="E6402" s="11" t="s">
        <v>12694</v>
      </c>
      <c r="F6402" s="13">
        <v>0</v>
      </c>
      <c r="G6402" s="13">
        <v>3.75</v>
      </c>
      <c r="H6402" s="13">
        <v>-5785370.46</v>
      </c>
      <c r="I6402" s="13">
        <f t="shared" si="198"/>
        <v>-5785370.4600000167</v>
      </c>
      <c r="J6402" s="13">
        <f t="shared" si="199"/>
        <v>1.6763806343078613E-8</v>
      </c>
      <c r="K6402" s="12" t="s">
        <v>6763</v>
      </c>
    </row>
    <row r="6403" spans="1:11" x14ac:dyDescent="0.35">
      <c r="A6403" s="8">
        <v>6394</v>
      </c>
      <c r="B6403" s="8" t="s">
        <v>11916</v>
      </c>
      <c r="C6403" s="8" t="s">
        <v>12689</v>
      </c>
      <c r="D6403" s="8" t="s">
        <v>12689</v>
      </c>
      <c r="E6403" s="7" t="s">
        <v>12695</v>
      </c>
      <c r="F6403" s="9">
        <v>0</v>
      </c>
      <c r="G6403" s="9">
        <v>50</v>
      </c>
      <c r="H6403" s="9">
        <v>-5785420.46</v>
      </c>
      <c r="I6403" s="9">
        <f t="shared" si="198"/>
        <v>-5785420.4600000167</v>
      </c>
      <c r="J6403" s="9">
        <f t="shared" si="199"/>
        <v>1.6763806343078613E-8</v>
      </c>
      <c r="K6403" s="8" t="s">
        <v>6763</v>
      </c>
    </row>
    <row r="6404" spans="1:11" x14ac:dyDescent="0.35">
      <c r="A6404" s="12">
        <v>6395</v>
      </c>
      <c r="B6404" s="12" t="s">
        <v>11916</v>
      </c>
      <c r="C6404" s="12" t="s">
        <v>12689</v>
      </c>
      <c r="D6404" s="12" t="s">
        <v>12689</v>
      </c>
      <c r="E6404" s="11" t="s">
        <v>12696</v>
      </c>
      <c r="F6404" s="13">
        <v>0</v>
      </c>
      <c r="G6404" s="13">
        <v>27750</v>
      </c>
      <c r="H6404" s="13">
        <v>-5813170.46</v>
      </c>
      <c r="I6404" s="13">
        <f t="shared" si="198"/>
        <v>-5813170.4600000167</v>
      </c>
      <c r="J6404" s="13">
        <f t="shared" si="199"/>
        <v>1.6763806343078613E-8</v>
      </c>
      <c r="K6404" s="12" t="s">
        <v>6763</v>
      </c>
    </row>
    <row r="6405" spans="1:11" x14ac:dyDescent="0.35">
      <c r="A6405" s="8">
        <v>6396</v>
      </c>
      <c r="B6405" s="8" t="s">
        <v>11916</v>
      </c>
      <c r="C6405" s="8" t="s">
        <v>12689</v>
      </c>
      <c r="D6405" s="8" t="s">
        <v>12689</v>
      </c>
      <c r="E6405" s="7" t="s">
        <v>12697</v>
      </c>
      <c r="F6405" s="9">
        <v>0</v>
      </c>
      <c r="G6405" s="9">
        <v>1.88</v>
      </c>
      <c r="H6405" s="9">
        <v>-5813172.3399999999</v>
      </c>
      <c r="I6405" s="9">
        <f t="shared" si="198"/>
        <v>-5813172.3400000166</v>
      </c>
      <c r="J6405" s="9">
        <f t="shared" si="199"/>
        <v>1.6763806343078613E-8</v>
      </c>
      <c r="K6405" s="8" t="s">
        <v>6763</v>
      </c>
    </row>
    <row r="6406" spans="1:11" x14ac:dyDescent="0.35">
      <c r="A6406" s="12">
        <v>6397</v>
      </c>
      <c r="B6406" s="12" t="s">
        <v>11916</v>
      </c>
      <c r="C6406" s="12" t="s">
        <v>12689</v>
      </c>
      <c r="D6406" s="12" t="s">
        <v>12689</v>
      </c>
      <c r="E6406" s="11" t="s">
        <v>12698</v>
      </c>
      <c r="F6406" s="13">
        <v>0</v>
      </c>
      <c r="G6406" s="13">
        <v>25</v>
      </c>
      <c r="H6406" s="13">
        <v>-5813197.3399999999</v>
      </c>
      <c r="I6406" s="13">
        <f t="shared" si="198"/>
        <v>-5813197.3400000166</v>
      </c>
      <c r="J6406" s="13">
        <f t="shared" si="199"/>
        <v>1.6763806343078613E-8</v>
      </c>
      <c r="K6406" s="12" t="s">
        <v>6763</v>
      </c>
    </row>
    <row r="6407" spans="1:11" x14ac:dyDescent="0.35">
      <c r="A6407" s="8">
        <v>6398</v>
      </c>
      <c r="B6407" s="8" t="s">
        <v>11916</v>
      </c>
      <c r="C6407" s="8" t="s">
        <v>12689</v>
      </c>
      <c r="D6407" s="8" t="s">
        <v>12689</v>
      </c>
      <c r="E6407" s="7" t="s">
        <v>12699</v>
      </c>
      <c r="F6407" s="9">
        <v>0</v>
      </c>
      <c r="G6407" s="9">
        <v>21000</v>
      </c>
      <c r="H6407" s="9">
        <v>-5834197.3399999999</v>
      </c>
      <c r="I6407" s="9">
        <f t="shared" si="198"/>
        <v>-5834197.3400000166</v>
      </c>
      <c r="J6407" s="9">
        <f t="shared" si="199"/>
        <v>1.6763806343078613E-8</v>
      </c>
      <c r="K6407" s="8" t="s">
        <v>6763</v>
      </c>
    </row>
    <row r="6408" spans="1:11" x14ac:dyDescent="0.35">
      <c r="A6408" s="12">
        <v>6399</v>
      </c>
      <c r="B6408" s="12" t="s">
        <v>11916</v>
      </c>
      <c r="C6408" s="12" t="s">
        <v>12689</v>
      </c>
      <c r="D6408" s="12" t="s">
        <v>12689</v>
      </c>
      <c r="E6408" s="11" t="s">
        <v>12700</v>
      </c>
      <c r="F6408" s="13">
        <v>0</v>
      </c>
      <c r="G6408" s="13">
        <v>1.88</v>
      </c>
      <c r="H6408" s="13">
        <v>-5834199.2199999997</v>
      </c>
      <c r="I6408" s="13">
        <f t="shared" si="198"/>
        <v>-5834199.2200000165</v>
      </c>
      <c r="J6408" s="13">
        <f t="shared" si="199"/>
        <v>1.6763806343078613E-8</v>
      </c>
      <c r="K6408" s="12" t="s">
        <v>6763</v>
      </c>
    </row>
    <row r="6409" spans="1:11" x14ac:dyDescent="0.35">
      <c r="A6409" s="8">
        <v>6400</v>
      </c>
      <c r="B6409" s="8" t="s">
        <v>11916</v>
      </c>
      <c r="C6409" s="8" t="s">
        <v>12689</v>
      </c>
      <c r="D6409" s="8" t="s">
        <v>12689</v>
      </c>
      <c r="E6409" s="7" t="s">
        <v>12701</v>
      </c>
      <c r="F6409" s="9">
        <v>0</v>
      </c>
      <c r="G6409" s="9">
        <v>25</v>
      </c>
      <c r="H6409" s="9">
        <v>-5834224.2199999997</v>
      </c>
      <c r="I6409" s="9">
        <f t="shared" si="198"/>
        <v>-5834224.2200000165</v>
      </c>
      <c r="J6409" s="9">
        <f t="shared" si="199"/>
        <v>1.6763806343078613E-8</v>
      </c>
      <c r="K6409" s="8" t="s">
        <v>6763</v>
      </c>
    </row>
    <row r="6410" spans="1:11" x14ac:dyDescent="0.35">
      <c r="A6410" s="12">
        <v>6401</v>
      </c>
      <c r="B6410" s="12" t="s">
        <v>11916</v>
      </c>
      <c r="C6410" s="12" t="s">
        <v>12689</v>
      </c>
      <c r="D6410" s="12" t="s">
        <v>12689</v>
      </c>
      <c r="E6410" s="11" t="s">
        <v>12702</v>
      </c>
      <c r="F6410" s="13">
        <v>0</v>
      </c>
      <c r="G6410" s="13">
        <v>346500</v>
      </c>
      <c r="H6410" s="13">
        <v>-6180724.2199999997</v>
      </c>
      <c r="I6410" s="13">
        <f t="shared" ref="I6410:I6473" si="200">I6409+F6410-G6410</f>
        <v>-6180724.2200000165</v>
      </c>
      <c r="J6410" s="13">
        <f t="shared" ref="J6410:J6473" si="201">H6410-I6410</f>
        <v>1.6763806343078613E-8</v>
      </c>
      <c r="K6410" s="12" t="s">
        <v>6763</v>
      </c>
    </row>
    <row r="6411" spans="1:11" x14ac:dyDescent="0.35">
      <c r="A6411" s="8">
        <v>6402</v>
      </c>
      <c r="B6411" s="8" t="s">
        <v>11916</v>
      </c>
      <c r="C6411" s="8" t="s">
        <v>12689</v>
      </c>
      <c r="D6411" s="8" t="s">
        <v>12689</v>
      </c>
      <c r="E6411" s="7" t="s">
        <v>12703</v>
      </c>
      <c r="F6411" s="9">
        <v>0</v>
      </c>
      <c r="G6411" s="9">
        <v>3.75</v>
      </c>
      <c r="H6411" s="9">
        <v>-6180727.9699999997</v>
      </c>
      <c r="I6411" s="9">
        <f t="shared" si="200"/>
        <v>-6180727.9700000165</v>
      </c>
      <c r="J6411" s="9">
        <f t="shared" si="201"/>
        <v>1.6763806343078613E-8</v>
      </c>
      <c r="K6411" s="8" t="s">
        <v>6763</v>
      </c>
    </row>
    <row r="6412" spans="1:11" x14ac:dyDescent="0.35">
      <c r="A6412" s="12">
        <v>6403</v>
      </c>
      <c r="B6412" s="12" t="s">
        <v>11916</v>
      </c>
      <c r="C6412" s="12" t="s">
        <v>12689</v>
      </c>
      <c r="D6412" s="12" t="s">
        <v>12689</v>
      </c>
      <c r="E6412" s="11" t="s">
        <v>12704</v>
      </c>
      <c r="F6412" s="13">
        <v>0</v>
      </c>
      <c r="G6412" s="13">
        <v>50</v>
      </c>
      <c r="H6412" s="13">
        <v>-6180777.9699999997</v>
      </c>
      <c r="I6412" s="13">
        <f t="shared" si="200"/>
        <v>-6180777.9700000165</v>
      </c>
      <c r="J6412" s="13">
        <f t="shared" si="201"/>
        <v>1.6763806343078613E-8</v>
      </c>
      <c r="K6412" s="12" t="s">
        <v>6763</v>
      </c>
    </row>
    <row r="6413" spans="1:11" x14ac:dyDescent="0.35">
      <c r="A6413" s="8">
        <v>6404</v>
      </c>
      <c r="B6413" s="8" t="s">
        <v>11916</v>
      </c>
      <c r="C6413" s="8" t="s">
        <v>12689</v>
      </c>
      <c r="D6413" s="8" t="s">
        <v>12689</v>
      </c>
      <c r="E6413" s="7" t="s">
        <v>12705</v>
      </c>
      <c r="F6413" s="9">
        <v>0</v>
      </c>
      <c r="G6413" s="9">
        <v>549900</v>
      </c>
      <c r="H6413" s="9">
        <v>-6730677.9699999997</v>
      </c>
      <c r="I6413" s="9">
        <f t="shared" si="200"/>
        <v>-6730677.9700000165</v>
      </c>
      <c r="J6413" s="9">
        <f t="shared" si="201"/>
        <v>1.6763806343078613E-8</v>
      </c>
      <c r="K6413" s="8" t="s">
        <v>6763</v>
      </c>
    </row>
    <row r="6414" spans="1:11" x14ac:dyDescent="0.35">
      <c r="A6414" s="12">
        <v>6405</v>
      </c>
      <c r="B6414" s="12" t="s">
        <v>11916</v>
      </c>
      <c r="C6414" s="12" t="s">
        <v>12689</v>
      </c>
      <c r="D6414" s="12" t="s">
        <v>12689</v>
      </c>
      <c r="E6414" s="11" t="s">
        <v>12706</v>
      </c>
      <c r="F6414" s="13">
        <v>0</v>
      </c>
      <c r="G6414" s="13">
        <v>3.75</v>
      </c>
      <c r="H6414" s="13">
        <v>-6730681.7199999997</v>
      </c>
      <c r="I6414" s="13">
        <f t="shared" si="200"/>
        <v>-6730681.7200000165</v>
      </c>
      <c r="J6414" s="13">
        <f t="shared" si="201"/>
        <v>1.6763806343078613E-8</v>
      </c>
      <c r="K6414" s="12" t="s">
        <v>6763</v>
      </c>
    </row>
    <row r="6415" spans="1:11" x14ac:dyDescent="0.35">
      <c r="A6415" s="8">
        <v>6406</v>
      </c>
      <c r="B6415" s="8" t="s">
        <v>11916</v>
      </c>
      <c r="C6415" s="8" t="s">
        <v>12689</v>
      </c>
      <c r="D6415" s="8" t="s">
        <v>12689</v>
      </c>
      <c r="E6415" s="7" t="s">
        <v>12707</v>
      </c>
      <c r="F6415" s="9">
        <v>0</v>
      </c>
      <c r="G6415" s="9">
        <v>50</v>
      </c>
      <c r="H6415" s="9">
        <v>-6730731.7199999997</v>
      </c>
      <c r="I6415" s="9">
        <f t="shared" si="200"/>
        <v>-6730731.7200000165</v>
      </c>
      <c r="J6415" s="9">
        <f t="shared" si="201"/>
        <v>1.6763806343078613E-8</v>
      </c>
      <c r="K6415" s="8" t="s">
        <v>6763</v>
      </c>
    </row>
    <row r="6416" spans="1:11" x14ac:dyDescent="0.35">
      <c r="A6416" s="12">
        <v>6407</v>
      </c>
      <c r="B6416" s="12" t="s">
        <v>11916</v>
      </c>
      <c r="C6416" s="12" t="s">
        <v>12689</v>
      </c>
      <c r="D6416" s="12" t="s">
        <v>12689</v>
      </c>
      <c r="E6416" s="11" t="s">
        <v>12708</v>
      </c>
      <c r="F6416" s="13">
        <v>2000000</v>
      </c>
      <c r="G6416" s="13">
        <v>0</v>
      </c>
      <c r="H6416" s="13">
        <v>-4730731.72</v>
      </c>
      <c r="I6416" s="13">
        <f t="shared" si="200"/>
        <v>-4730731.7200000165</v>
      </c>
      <c r="J6416" s="13">
        <f t="shared" si="201"/>
        <v>1.6763806343078613E-8</v>
      </c>
      <c r="K6416" s="12" t="s">
        <v>6763</v>
      </c>
    </row>
    <row r="6417" spans="1:11" x14ac:dyDescent="0.35">
      <c r="A6417" s="8">
        <v>6408</v>
      </c>
      <c r="B6417" s="8" t="s">
        <v>11916</v>
      </c>
      <c r="C6417" s="8" t="s">
        <v>12689</v>
      </c>
      <c r="D6417" s="8" t="s">
        <v>12689</v>
      </c>
      <c r="E6417" s="7" t="s">
        <v>12709</v>
      </c>
      <c r="F6417" s="9">
        <v>10000000</v>
      </c>
      <c r="G6417" s="9">
        <v>0</v>
      </c>
      <c r="H6417" s="9">
        <v>5269268.28</v>
      </c>
      <c r="I6417" s="9">
        <f t="shared" si="200"/>
        <v>5269268.2799999835</v>
      </c>
      <c r="J6417" s="9">
        <f t="shared" si="201"/>
        <v>1.6763806343078613E-8</v>
      </c>
      <c r="K6417" s="8" t="s">
        <v>6763</v>
      </c>
    </row>
    <row r="6418" spans="1:11" x14ac:dyDescent="0.35">
      <c r="A6418" s="12">
        <v>6409</v>
      </c>
      <c r="B6418" s="12" t="s">
        <v>11916</v>
      </c>
      <c r="C6418" s="12" t="s">
        <v>12689</v>
      </c>
      <c r="D6418" s="12" t="s">
        <v>12689</v>
      </c>
      <c r="E6418" s="11" t="s">
        <v>12710</v>
      </c>
      <c r="F6418" s="13">
        <v>0</v>
      </c>
      <c r="G6418" s="13">
        <v>377300</v>
      </c>
      <c r="H6418" s="13">
        <v>4891968.28</v>
      </c>
      <c r="I6418" s="13">
        <f t="shared" si="200"/>
        <v>4891968.2799999835</v>
      </c>
      <c r="J6418" s="13">
        <f t="shared" si="201"/>
        <v>1.6763806343078613E-8</v>
      </c>
      <c r="K6418" s="12" t="s">
        <v>6763</v>
      </c>
    </row>
    <row r="6419" spans="1:11" x14ac:dyDescent="0.35">
      <c r="A6419" s="8">
        <v>6410</v>
      </c>
      <c r="B6419" s="8" t="s">
        <v>11916</v>
      </c>
      <c r="C6419" s="8" t="s">
        <v>12689</v>
      </c>
      <c r="D6419" s="8" t="s">
        <v>12689</v>
      </c>
      <c r="E6419" s="7" t="s">
        <v>12711</v>
      </c>
      <c r="F6419" s="9">
        <v>0</v>
      </c>
      <c r="G6419" s="9">
        <v>3.75</v>
      </c>
      <c r="H6419" s="9">
        <v>4891964.53</v>
      </c>
      <c r="I6419" s="9">
        <f t="shared" si="200"/>
        <v>4891964.5299999835</v>
      </c>
      <c r="J6419" s="9">
        <f t="shared" si="201"/>
        <v>1.6763806343078613E-8</v>
      </c>
      <c r="K6419" s="8" t="s">
        <v>6792</v>
      </c>
    </row>
    <row r="6420" spans="1:11" x14ac:dyDescent="0.35">
      <c r="A6420" s="12">
        <v>6411</v>
      </c>
      <c r="B6420" s="12" t="s">
        <v>11916</v>
      </c>
      <c r="C6420" s="12" t="s">
        <v>12689</v>
      </c>
      <c r="D6420" s="12" t="s">
        <v>12689</v>
      </c>
      <c r="E6420" s="11" t="s">
        <v>12712</v>
      </c>
      <c r="F6420" s="13">
        <v>0</v>
      </c>
      <c r="G6420" s="13">
        <v>50</v>
      </c>
      <c r="H6420" s="13">
        <v>4891914.53</v>
      </c>
      <c r="I6420" s="13">
        <f t="shared" si="200"/>
        <v>4891914.5299999835</v>
      </c>
      <c r="J6420" s="13">
        <f t="shared" si="201"/>
        <v>1.6763806343078613E-8</v>
      </c>
      <c r="K6420" s="12" t="s">
        <v>6792</v>
      </c>
    </row>
    <row r="6421" spans="1:11" x14ac:dyDescent="0.35">
      <c r="A6421" s="8">
        <v>6412</v>
      </c>
      <c r="B6421" s="8" t="s">
        <v>11916</v>
      </c>
      <c r="C6421" s="8" t="s">
        <v>12689</v>
      </c>
      <c r="D6421" s="8" t="s">
        <v>12713</v>
      </c>
      <c r="E6421" s="7" t="s">
        <v>12714</v>
      </c>
      <c r="F6421" s="9">
        <v>0</v>
      </c>
      <c r="G6421" s="9">
        <v>9700</v>
      </c>
      <c r="H6421" s="9">
        <v>4882214.53</v>
      </c>
      <c r="I6421" s="9">
        <f t="shared" si="200"/>
        <v>4882214.5299999835</v>
      </c>
      <c r="J6421" s="9">
        <f t="shared" si="201"/>
        <v>1.6763806343078613E-8</v>
      </c>
      <c r="K6421" s="8" t="s">
        <v>6792</v>
      </c>
    </row>
    <row r="6422" spans="1:11" x14ac:dyDescent="0.35">
      <c r="A6422" s="12">
        <v>6413</v>
      </c>
      <c r="B6422" s="12" t="s">
        <v>11916</v>
      </c>
      <c r="C6422" s="12" t="s">
        <v>12689</v>
      </c>
      <c r="D6422" s="12" t="s">
        <v>12713</v>
      </c>
      <c r="E6422" s="11" t="s">
        <v>12715</v>
      </c>
      <c r="F6422" s="13">
        <v>0</v>
      </c>
      <c r="G6422" s="13">
        <v>1.88</v>
      </c>
      <c r="H6422" s="13">
        <v>4882212.6500000004</v>
      </c>
      <c r="I6422" s="13">
        <f t="shared" si="200"/>
        <v>4882212.6499999836</v>
      </c>
      <c r="J6422" s="13">
        <f t="shared" si="201"/>
        <v>1.6763806343078613E-8</v>
      </c>
      <c r="K6422" s="12" t="s">
        <v>6792</v>
      </c>
    </row>
    <row r="6423" spans="1:11" x14ac:dyDescent="0.35">
      <c r="A6423" s="8">
        <v>6414</v>
      </c>
      <c r="B6423" s="8" t="s">
        <v>11916</v>
      </c>
      <c r="C6423" s="8" t="s">
        <v>12689</v>
      </c>
      <c r="D6423" s="8" t="s">
        <v>12713</v>
      </c>
      <c r="E6423" s="7" t="s">
        <v>12716</v>
      </c>
      <c r="F6423" s="9">
        <v>0</v>
      </c>
      <c r="G6423" s="9">
        <v>25</v>
      </c>
      <c r="H6423" s="9">
        <v>4882187.6500000004</v>
      </c>
      <c r="I6423" s="9">
        <f t="shared" si="200"/>
        <v>4882187.6499999836</v>
      </c>
      <c r="J6423" s="9">
        <f t="shared" si="201"/>
        <v>1.6763806343078613E-8</v>
      </c>
      <c r="K6423" s="8" t="s">
        <v>6792</v>
      </c>
    </row>
    <row r="6424" spans="1:11" x14ac:dyDescent="0.35">
      <c r="A6424" s="12">
        <v>6415</v>
      </c>
      <c r="B6424" s="12" t="s">
        <v>11916</v>
      </c>
      <c r="C6424" s="12" t="s">
        <v>12689</v>
      </c>
      <c r="D6424" s="12" t="s">
        <v>12713</v>
      </c>
      <c r="E6424" s="11" t="s">
        <v>12717</v>
      </c>
      <c r="F6424" s="13">
        <v>0</v>
      </c>
      <c r="G6424" s="13">
        <v>16000</v>
      </c>
      <c r="H6424" s="13">
        <v>4866187.6500000004</v>
      </c>
      <c r="I6424" s="13">
        <f t="shared" si="200"/>
        <v>4866187.6499999836</v>
      </c>
      <c r="J6424" s="13">
        <f t="shared" si="201"/>
        <v>1.6763806343078613E-8</v>
      </c>
      <c r="K6424" s="12" t="s">
        <v>6792</v>
      </c>
    </row>
    <row r="6425" spans="1:11" x14ac:dyDescent="0.35">
      <c r="A6425" s="8">
        <v>6416</v>
      </c>
      <c r="B6425" s="8" t="s">
        <v>11916</v>
      </c>
      <c r="C6425" s="8" t="s">
        <v>12689</v>
      </c>
      <c r="D6425" s="8" t="s">
        <v>12713</v>
      </c>
      <c r="E6425" s="7" t="s">
        <v>12718</v>
      </c>
      <c r="F6425" s="9">
        <v>0</v>
      </c>
      <c r="G6425" s="9">
        <v>1.88</v>
      </c>
      <c r="H6425" s="9">
        <v>4866185.7699999996</v>
      </c>
      <c r="I6425" s="9">
        <f t="shared" si="200"/>
        <v>4866185.7699999837</v>
      </c>
      <c r="J6425" s="9">
        <f t="shared" si="201"/>
        <v>1.5832483768463135E-8</v>
      </c>
      <c r="K6425" s="8" t="s">
        <v>6792</v>
      </c>
    </row>
    <row r="6426" spans="1:11" x14ac:dyDescent="0.35">
      <c r="A6426" s="12">
        <v>6417</v>
      </c>
      <c r="B6426" s="12" t="s">
        <v>11916</v>
      </c>
      <c r="C6426" s="12" t="s">
        <v>12689</v>
      </c>
      <c r="D6426" s="12" t="s">
        <v>12713</v>
      </c>
      <c r="E6426" s="11" t="s">
        <v>12719</v>
      </c>
      <c r="F6426" s="13">
        <v>0</v>
      </c>
      <c r="G6426" s="13">
        <v>25</v>
      </c>
      <c r="H6426" s="13">
        <v>4866160.7699999996</v>
      </c>
      <c r="I6426" s="13">
        <f t="shared" si="200"/>
        <v>4866160.7699999837</v>
      </c>
      <c r="J6426" s="13">
        <f t="shared" si="201"/>
        <v>1.5832483768463135E-8</v>
      </c>
      <c r="K6426" s="12" t="s">
        <v>6792</v>
      </c>
    </row>
    <row r="6427" spans="1:11" x14ac:dyDescent="0.35">
      <c r="A6427" s="8">
        <v>6418</v>
      </c>
      <c r="B6427" s="8" t="s">
        <v>11916</v>
      </c>
      <c r="C6427" s="8" t="s">
        <v>12689</v>
      </c>
      <c r="D6427" s="8" t="s">
        <v>12713</v>
      </c>
      <c r="E6427" s="7" t="s">
        <v>12720</v>
      </c>
      <c r="F6427" s="9">
        <v>0</v>
      </c>
      <c r="G6427" s="9">
        <v>35400</v>
      </c>
      <c r="H6427" s="9">
        <v>4830760.7699999996</v>
      </c>
      <c r="I6427" s="9">
        <f t="shared" si="200"/>
        <v>4830760.7699999837</v>
      </c>
      <c r="J6427" s="9">
        <f t="shared" si="201"/>
        <v>1.5832483768463135E-8</v>
      </c>
      <c r="K6427" s="8" t="s">
        <v>6792</v>
      </c>
    </row>
    <row r="6428" spans="1:11" x14ac:dyDescent="0.35">
      <c r="A6428" s="12">
        <v>6419</v>
      </c>
      <c r="B6428" s="12" t="s">
        <v>11916</v>
      </c>
      <c r="C6428" s="12" t="s">
        <v>12689</v>
      </c>
      <c r="D6428" s="12" t="s">
        <v>12713</v>
      </c>
      <c r="E6428" s="11" t="s">
        <v>12721</v>
      </c>
      <c r="F6428" s="13">
        <v>0</v>
      </c>
      <c r="G6428" s="13">
        <v>1.88</v>
      </c>
      <c r="H6428" s="13">
        <v>4830758.8899999997</v>
      </c>
      <c r="I6428" s="13">
        <f t="shared" si="200"/>
        <v>4830758.8899999838</v>
      </c>
      <c r="J6428" s="13">
        <f t="shared" si="201"/>
        <v>1.5832483768463135E-8</v>
      </c>
      <c r="K6428" s="12" t="s">
        <v>6792</v>
      </c>
    </row>
    <row r="6429" spans="1:11" x14ac:dyDescent="0.35">
      <c r="A6429" s="8">
        <v>6420</v>
      </c>
      <c r="B6429" s="8" t="s">
        <v>11916</v>
      </c>
      <c r="C6429" s="8" t="s">
        <v>12689</v>
      </c>
      <c r="D6429" s="8" t="s">
        <v>12713</v>
      </c>
      <c r="E6429" s="7" t="s">
        <v>12722</v>
      </c>
      <c r="F6429" s="9">
        <v>0</v>
      </c>
      <c r="G6429" s="9">
        <v>25</v>
      </c>
      <c r="H6429" s="9">
        <v>4830733.8899999997</v>
      </c>
      <c r="I6429" s="9">
        <f t="shared" si="200"/>
        <v>4830733.8899999838</v>
      </c>
      <c r="J6429" s="9">
        <f t="shared" si="201"/>
        <v>1.5832483768463135E-8</v>
      </c>
      <c r="K6429" s="8" t="s">
        <v>6792</v>
      </c>
    </row>
    <row r="6430" spans="1:11" x14ac:dyDescent="0.35">
      <c r="A6430" s="12">
        <v>6421</v>
      </c>
      <c r="B6430" s="12" t="s">
        <v>11916</v>
      </c>
      <c r="C6430" s="12" t="s">
        <v>12713</v>
      </c>
      <c r="D6430" s="12" t="s">
        <v>12713</v>
      </c>
      <c r="E6430" s="11" t="s">
        <v>12723</v>
      </c>
      <c r="F6430" s="13">
        <v>21000</v>
      </c>
      <c r="G6430" s="13">
        <v>0</v>
      </c>
      <c r="H6430" s="13">
        <v>4851733.8899999997</v>
      </c>
      <c r="I6430" s="13">
        <f t="shared" si="200"/>
        <v>4851733.8899999838</v>
      </c>
      <c r="J6430" s="13">
        <f t="shared" si="201"/>
        <v>1.5832483768463135E-8</v>
      </c>
      <c r="K6430" s="12" t="s">
        <v>6792</v>
      </c>
    </row>
    <row r="6431" spans="1:11" x14ac:dyDescent="0.35">
      <c r="A6431" s="8">
        <v>6422</v>
      </c>
      <c r="B6431" s="8" t="s">
        <v>11916</v>
      </c>
      <c r="C6431" s="8" t="s">
        <v>12713</v>
      </c>
      <c r="D6431" s="8" t="s">
        <v>12713</v>
      </c>
      <c r="E6431" s="7" t="s">
        <v>12724</v>
      </c>
      <c r="F6431" s="9">
        <v>0</v>
      </c>
      <c r="G6431" s="9">
        <v>100</v>
      </c>
      <c r="H6431" s="9">
        <v>4851633.8899999997</v>
      </c>
      <c r="I6431" s="9">
        <f t="shared" si="200"/>
        <v>4851633.8899999838</v>
      </c>
      <c r="J6431" s="9">
        <f t="shared" si="201"/>
        <v>1.5832483768463135E-8</v>
      </c>
      <c r="K6431" s="8" t="s">
        <v>6792</v>
      </c>
    </row>
    <row r="6432" spans="1:11" x14ac:dyDescent="0.35">
      <c r="A6432" s="12">
        <v>6423</v>
      </c>
      <c r="B6432" s="12" t="s">
        <v>11916</v>
      </c>
      <c r="C6432" s="12" t="s">
        <v>12713</v>
      </c>
      <c r="D6432" s="12" t="s">
        <v>5612</v>
      </c>
      <c r="E6432" s="11" t="s">
        <v>12725</v>
      </c>
      <c r="F6432" s="13">
        <v>0</v>
      </c>
      <c r="G6432" s="13">
        <v>500000</v>
      </c>
      <c r="H6432" s="13">
        <v>4351633.8899999997</v>
      </c>
      <c r="I6432" s="13">
        <f t="shared" si="200"/>
        <v>4351633.8899999838</v>
      </c>
      <c r="J6432" s="13">
        <f t="shared" si="201"/>
        <v>1.5832483768463135E-8</v>
      </c>
      <c r="K6432" s="12" t="s">
        <v>6792</v>
      </c>
    </row>
    <row r="6433" spans="1:11" x14ac:dyDescent="0.35">
      <c r="A6433" s="8">
        <v>6424</v>
      </c>
      <c r="B6433" s="8" t="s">
        <v>11916</v>
      </c>
      <c r="C6433" s="8" t="s">
        <v>12713</v>
      </c>
      <c r="D6433" s="8" t="s">
        <v>5612</v>
      </c>
      <c r="E6433" s="7" t="s">
        <v>12726</v>
      </c>
      <c r="F6433" s="9">
        <v>0</v>
      </c>
      <c r="G6433" s="9">
        <v>3.75</v>
      </c>
      <c r="H6433" s="9">
        <v>4351630.1399999997</v>
      </c>
      <c r="I6433" s="9">
        <f t="shared" si="200"/>
        <v>4351630.1399999838</v>
      </c>
      <c r="J6433" s="9">
        <f t="shared" si="201"/>
        <v>1.5832483768463135E-8</v>
      </c>
      <c r="K6433" s="8" t="s">
        <v>6792</v>
      </c>
    </row>
    <row r="6434" spans="1:11" x14ac:dyDescent="0.35">
      <c r="A6434" s="12">
        <v>6425</v>
      </c>
      <c r="B6434" s="12" t="s">
        <v>11916</v>
      </c>
      <c r="C6434" s="12" t="s">
        <v>12713</v>
      </c>
      <c r="D6434" s="12" t="s">
        <v>5612</v>
      </c>
      <c r="E6434" s="11" t="s">
        <v>12727</v>
      </c>
      <c r="F6434" s="13">
        <v>0</v>
      </c>
      <c r="G6434" s="13">
        <v>50</v>
      </c>
      <c r="H6434" s="13">
        <v>4351580.1399999997</v>
      </c>
      <c r="I6434" s="13">
        <f t="shared" si="200"/>
        <v>4351580.1399999838</v>
      </c>
      <c r="J6434" s="13">
        <f t="shared" si="201"/>
        <v>1.5832483768463135E-8</v>
      </c>
      <c r="K6434" s="12" t="s">
        <v>6792</v>
      </c>
    </row>
    <row r="6435" spans="1:11" x14ac:dyDescent="0.35">
      <c r="A6435" s="8">
        <v>6426</v>
      </c>
      <c r="B6435" s="8" t="s">
        <v>11916</v>
      </c>
      <c r="C6435" s="8" t="s">
        <v>5612</v>
      </c>
      <c r="D6435" s="8" t="s">
        <v>5612</v>
      </c>
      <c r="E6435" s="7" t="s">
        <v>12728</v>
      </c>
      <c r="F6435" s="9">
        <v>0</v>
      </c>
      <c r="G6435" s="9">
        <v>2000000</v>
      </c>
      <c r="H6435" s="9">
        <v>2351580.14</v>
      </c>
      <c r="I6435" s="9">
        <f t="shared" si="200"/>
        <v>2351580.1399999838</v>
      </c>
      <c r="J6435" s="9">
        <f t="shared" si="201"/>
        <v>1.6298145055770874E-8</v>
      </c>
      <c r="K6435" s="8" t="s">
        <v>6792</v>
      </c>
    </row>
    <row r="6436" spans="1:11" x14ac:dyDescent="0.35">
      <c r="A6436" s="12">
        <v>6427</v>
      </c>
      <c r="B6436" s="12" t="s">
        <v>11916</v>
      </c>
      <c r="C6436" s="12" t="s">
        <v>5612</v>
      </c>
      <c r="D6436" s="12" t="s">
        <v>5612</v>
      </c>
      <c r="E6436" s="11" t="s">
        <v>12729</v>
      </c>
      <c r="F6436" s="13">
        <v>0</v>
      </c>
      <c r="G6436" s="13">
        <v>3.75</v>
      </c>
      <c r="H6436" s="13">
        <v>2351576.39</v>
      </c>
      <c r="I6436" s="13">
        <f t="shared" si="200"/>
        <v>2351576.3899999838</v>
      </c>
      <c r="J6436" s="13">
        <f t="shared" si="201"/>
        <v>1.6298145055770874E-8</v>
      </c>
      <c r="K6436" s="12" t="s">
        <v>6792</v>
      </c>
    </row>
    <row r="6437" spans="1:11" x14ac:dyDescent="0.35">
      <c r="A6437" s="8">
        <v>6428</v>
      </c>
      <c r="B6437" s="8" t="s">
        <v>11916</v>
      </c>
      <c r="C6437" s="8" t="s">
        <v>5612</v>
      </c>
      <c r="D6437" s="8" t="s">
        <v>5612</v>
      </c>
      <c r="E6437" s="7" t="s">
        <v>12730</v>
      </c>
      <c r="F6437" s="9">
        <v>0</v>
      </c>
      <c r="G6437" s="9">
        <v>50</v>
      </c>
      <c r="H6437" s="9">
        <v>2351526.39</v>
      </c>
      <c r="I6437" s="9">
        <f t="shared" si="200"/>
        <v>2351526.3899999838</v>
      </c>
      <c r="J6437" s="9">
        <f t="shared" si="201"/>
        <v>1.6298145055770874E-8</v>
      </c>
      <c r="K6437" s="8" t="s">
        <v>6792</v>
      </c>
    </row>
    <row r="6438" spans="1:11" x14ac:dyDescent="0.35">
      <c r="A6438" s="12">
        <v>6429</v>
      </c>
      <c r="B6438" s="12" t="s">
        <v>11916</v>
      </c>
      <c r="C6438" s="12" t="s">
        <v>5612</v>
      </c>
      <c r="D6438" s="12" t="s">
        <v>5612</v>
      </c>
      <c r="E6438" s="11" t="s">
        <v>12731</v>
      </c>
      <c r="F6438" s="13">
        <v>20000000</v>
      </c>
      <c r="G6438" s="13">
        <v>0</v>
      </c>
      <c r="H6438" s="13">
        <v>22351526.390000001</v>
      </c>
      <c r="I6438" s="13">
        <f t="shared" si="200"/>
        <v>22351526.389999986</v>
      </c>
      <c r="J6438" s="13">
        <f t="shared" si="201"/>
        <v>0</v>
      </c>
      <c r="K6438" s="12" t="s">
        <v>6792</v>
      </c>
    </row>
    <row r="6439" spans="1:11" x14ac:dyDescent="0.35">
      <c r="A6439" s="8">
        <v>6430</v>
      </c>
      <c r="B6439" s="8" t="s">
        <v>11916</v>
      </c>
      <c r="C6439" s="8" t="s">
        <v>5612</v>
      </c>
      <c r="D6439" s="8" t="s">
        <v>5612</v>
      </c>
      <c r="E6439" s="7" t="s">
        <v>12732</v>
      </c>
      <c r="F6439" s="9">
        <v>0</v>
      </c>
      <c r="G6439" s="9">
        <v>1100000</v>
      </c>
      <c r="H6439" s="9">
        <v>21251526.390000001</v>
      </c>
      <c r="I6439" s="9">
        <f t="shared" si="200"/>
        <v>21251526.389999986</v>
      </c>
      <c r="J6439" s="9">
        <f t="shared" si="201"/>
        <v>0</v>
      </c>
      <c r="K6439" s="8" t="s">
        <v>6792</v>
      </c>
    </row>
    <row r="6440" spans="1:11" x14ac:dyDescent="0.35">
      <c r="A6440" s="12">
        <v>6431</v>
      </c>
      <c r="B6440" s="12" t="s">
        <v>11916</v>
      </c>
      <c r="C6440" s="12" t="s">
        <v>5612</v>
      </c>
      <c r="D6440" s="12" t="s">
        <v>5612</v>
      </c>
      <c r="E6440" s="11" t="s">
        <v>12733</v>
      </c>
      <c r="F6440" s="13">
        <v>0</v>
      </c>
      <c r="G6440" s="13">
        <v>3.75</v>
      </c>
      <c r="H6440" s="13">
        <v>21251522.640000001</v>
      </c>
      <c r="I6440" s="13">
        <f t="shared" si="200"/>
        <v>21251522.639999986</v>
      </c>
      <c r="J6440" s="13">
        <f t="shared" si="201"/>
        <v>0</v>
      </c>
      <c r="K6440" s="12" t="s">
        <v>6792</v>
      </c>
    </row>
    <row r="6441" spans="1:11" x14ac:dyDescent="0.35">
      <c r="A6441" s="8">
        <v>6432</v>
      </c>
      <c r="B6441" s="8" t="s">
        <v>11916</v>
      </c>
      <c r="C6441" s="8" t="s">
        <v>5612</v>
      </c>
      <c r="D6441" s="8" t="s">
        <v>5612</v>
      </c>
      <c r="E6441" s="7" t="s">
        <v>12734</v>
      </c>
      <c r="F6441" s="9">
        <v>0</v>
      </c>
      <c r="G6441" s="9">
        <v>50</v>
      </c>
      <c r="H6441" s="9">
        <v>21251472.640000001</v>
      </c>
      <c r="I6441" s="9">
        <f t="shared" si="200"/>
        <v>21251472.639999986</v>
      </c>
      <c r="J6441" s="9">
        <f t="shared" si="201"/>
        <v>0</v>
      </c>
      <c r="K6441" s="8" t="s">
        <v>6792</v>
      </c>
    </row>
    <row r="6442" spans="1:11" x14ac:dyDescent="0.35">
      <c r="A6442" s="12">
        <v>6433</v>
      </c>
      <c r="B6442" s="12" t="s">
        <v>11916</v>
      </c>
      <c r="C6442" s="12" t="s">
        <v>5612</v>
      </c>
      <c r="D6442" s="12" t="s">
        <v>5612</v>
      </c>
      <c r="E6442" s="11" t="s">
        <v>12735</v>
      </c>
      <c r="F6442" s="13">
        <v>0</v>
      </c>
      <c r="G6442" s="13">
        <v>500000</v>
      </c>
      <c r="H6442" s="13">
        <v>20751472.640000001</v>
      </c>
      <c r="I6442" s="13">
        <f t="shared" si="200"/>
        <v>20751472.639999986</v>
      </c>
      <c r="J6442" s="13">
        <f t="shared" si="201"/>
        <v>0</v>
      </c>
      <c r="K6442" s="12" t="s">
        <v>6792</v>
      </c>
    </row>
    <row r="6443" spans="1:11" x14ac:dyDescent="0.35">
      <c r="A6443" s="8">
        <v>6434</v>
      </c>
      <c r="B6443" s="8" t="s">
        <v>11916</v>
      </c>
      <c r="C6443" s="8" t="s">
        <v>5612</v>
      </c>
      <c r="D6443" s="8" t="s">
        <v>5612</v>
      </c>
      <c r="E6443" s="7" t="s">
        <v>12736</v>
      </c>
      <c r="F6443" s="9">
        <v>0</v>
      </c>
      <c r="G6443" s="9">
        <v>3.75</v>
      </c>
      <c r="H6443" s="9">
        <v>20751468.890000001</v>
      </c>
      <c r="I6443" s="9">
        <f t="shared" si="200"/>
        <v>20751468.889999986</v>
      </c>
      <c r="J6443" s="9">
        <f t="shared" si="201"/>
        <v>0</v>
      </c>
      <c r="K6443" s="8" t="s">
        <v>6821</v>
      </c>
    </row>
    <row r="6444" spans="1:11" x14ac:dyDescent="0.35">
      <c r="A6444" s="12">
        <v>6435</v>
      </c>
      <c r="B6444" s="12" t="s">
        <v>11916</v>
      </c>
      <c r="C6444" s="12" t="s">
        <v>5612</v>
      </c>
      <c r="D6444" s="12" t="s">
        <v>5612</v>
      </c>
      <c r="E6444" s="11" t="s">
        <v>12737</v>
      </c>
      <c r="F6444" s="13">
        <v>0</v>
      </c>
      <c r="G6444" s="13">
        <v>50</v>
      </c>
      <c r="H6444" s="13">
        <v>20751418.890000001</v>
      </c>
      <c r="I6444" s="13">
        <f t="shared" si="200"/>
        <v>20751418.889999986</v>
      </c>
      <c r="J6444" s="13">
        <f t="shared" si="201"/>
        <v>0</v>
      </c>
      <c r="K6444" s="12" t="s">
        <v>6821</v>
      </c>
    </row>
    <row r="6445" spans="1:11" x14ac:dyDescent="0.35">
      <c r="A6445" s="8">
        <v>6436</v>
      </c>
      <c r="B6445" s="8" t="s">
        <v>11916</v>
      </c>
      <c r="C6445" s="8" t="s">
        <v>5612</v>
      </c>
      <c r="D6445" s="8" t="s">
        <v>5612</v>
      </c>
      <c r="E6445" s="7" t="s">
        <v>12738</v>
      </c>
      <c r="F6445" s="9">
        <v>20000000</v>
      </c>
      <c r="G6445" s="9">
        <v>0</v>
      </c>
      <c r="H6445" s="9">
        <v>40751418.890000001</v>
      </c>
      <c r="I6445" s="9">
        <f t="shared" si="200"/>
        <v>40751418.889999986</v>
      </c>
      <c r="J6445" s="9">
        <f t="shared" si="201"/>
        <v>0</v>
      </c>
      <c r="K6445" s="8" t="s">
        <v>6821</v>
      </c>
    </row>
    <row r="6446" spans="1:11" x14ac:dyDescent="0.35">
      <c r="A6446" s="12">
        <v>6437</v>
      </c>
      <c r="B6446" s="12" t="s">
        <v>11916</v>
      </c>
      <c r="C6446" s="12" t="s">
        <v>5612</v>
      </c>
      <c r="D6446" s="12" t="s">
        <v>5612</v>
      </c>
      <c r="E6446" s="11" t="s">
        <v>12739</v>
      </c>
      <c r="F6446" s="13">
        <v>20000000</v>
      </c>
      <c r="G6446" s="13">
        <v>0</v>
      </c>
      <c r="H6446" s="13">
        <v>60751418.890000001</v>
      </c>
      <c r="I6446" s="13">
        <f t="shared" si="200"/>
        <v>60751418.889999986</v>
      </c>
      <c r="J6446" s="13">
        <f t="shared" si="201"/>
        <v>0</v>
      </c>
      <c r="K6446" s="12" t="s">
        <v>6821</v>
      </c>
    </row>
    <row r="6447" spans="1:11" x14ac:dyDescent="0.35">
      <c r="A6447" s="8">
        <v>6438</v>
      </c>
      <c r="B6447" s="8" t="s">
        <v>11916</v>
      </c>
      <c r="C6447" s="8" t="s">
        <v>5612</v>
      </c>
      <c r="D6447" s="8" t="s">
        <v>391</v>
      </c>
      <c r="E6447" s="7" t="s">
        <v>12740</v>
      </c>
      <c r="F6447" s="9">
        <v>0</v>
      </c>
      <c r="G6447" s="9">
        <v>525000</v>
      </c>
      <c r="H6447" s="9">
        <v>60226418.890000001</v>
      </c>
      <c r="I6447" s="9">
        <f t="shared" si="200"/>
        <v>60226418.889999986</v>
      </c>
      <c r="J6447" s="9">
        <f t="shared" si="201"/>
        <v>0</v>
      </c>
      <c r="K6447" s="8" t="s">
        <v>6821</v>
      </c>
    </row>
    <row r="6448" spans="1:11" x14ac:dyDescent="0.35">
      <c r="A6448" s="12">
        <v>6439</v>
      </c>
      <c r="B6448" s="12" t="s">
        <v>11916</v>
      </c>
      <c r="C6448" s="12" t="s">
        <v>5612</v>
      </c>
      <c r="D6448" s="12" t="s">
        <v>391</v>
      </c>
      <c r="E6448" s="11" t="s">
        <v>12741</v>
      </c>
      <c r="F6448" s="13">
        <v>0</v>
      </c>
      <c r="G6448" s="13">
        <v>3.75</v>
      </c>
      <c r="H6448" s="13">
        <v>60226415.140000001</v>
      </c>
      <c r="I6448" s="13">
        <f t="shared" si="200"/>
        <v>60226415.139999986</v>
      </c>
      <c r="J6448" s="13">
        <f t="shared" si="201"/>
        <v>0</v>
      </c>
      <c r="K6448" s="12" t="s">
        <v>6821</v>
      </c>
    </row>
    <row r="6449" spans="1:11" x14ac:dyDescent="0.35">
      <c r="A6449" s="8">
        <v>6440</v>
      </c>
      <c r="B6449" s="8" t="s">
        <v>11916</v>
      </c>
      <c r="C6449" s="8" t="s">
        <v>5612</v>
      </c>
      <c r="D6449" s="8" t="s">
        <v>391</v>
      </c>
      <c r="E6449" s="7" t="s">
        <v>12742</v>
      </c>
      <c r="F6449" s="9">
        <v>0</v>
      </c>
      <c r="G6449" s="9">
        <v>50</v>
      </c>
      <c r="H6449" s="9">
        <v>60226365.140000001</v>
      </c>
      <c r="I6449" s="9">
        <f t="shared" si="200"/>
        <v>60226365.139999986</v>
      </c>
      <c r="J6449" s="9">
        <f t="shared" si="201"/>
        <v>0</v>
      </c>
      <c r="K6449" s="8" t="s">
        <v>6821</v>
      </c>
    </row>
    <row r="6450" spans="1:11" x14ac:dyDescent="0.35">
      <c r="A6450" s="12">
        <v>6441</v>
      </c>
      <c r="B6450" s="12" t="s">
        <v>11916</v>
      </c>
      <c r="C6450" s="12" t="s">
        <v>5612</v>
      </c>
      <c r="D6450" s="12" t="s">
        <v>391</v>
      </c>
      <c r="E6450" s="11" t="s">
        <v>12743</v>
      </c>
      <c r="F6450" s="13">
        <v>0</v>
      </c>
      <c r="G6450" s="13">
        <v>5000000</v>
      </c>
      <c r="H6450" s="13">
        <v>55226365.140000001</v>
      </c>
      <c r="I6450" s="13">
        <f t="shared" si="200"/>
        <v>55226365.139999986</v>
      </c>
      <c r="J6450" s="13">
        <f t="shared" si="201"/>
        <v>0</v>
      </c>
      <c r="K6450" s="12" t="s">
        <v>6821</v>
      </c>
    </row>
    <row r="6451" spans="1:11" x14ac:dyDescent="0.35">
      <c r="A6451" s="8">
        <v>6442</v>
      </c>
      <c r="B6451" s="8" t="s">
        <v>11916</v>
      </c>
      <c r="C6451" s="8" t="s">
        <v>5612</v>
      </c>
      <c r="D6451" s="8" t="s">
        <v>391</v>
      </c>
      <c r="E6451" s="7" t="s">
        <v>12744</v>
      </c>
      <c r="F6451" s="9">
        <v>0</v>
      </c>
      <c r="G6451" s="9">
        <v>3.75</v>
      </c>
      <c r="H6451" s="9">
        <v>55226361.390000001</v>
      </c>
      <c r="I6451" s="9">
        <f t="shared" si="200"/>
        <v>55226361.389999986</v>
      </c>
      <c r="J6451" s="9">
        <f t="shared" si="201"/>
        <v>0</v>
      </c>
      <c r="K6451" s="8" t="s">
        <v>6821</v>
      </c>
    </row>
    <row r="6452" spans="1:11" x14ac:dyDescent="0.35">
      <c r="A6452" s="12">
        <v>6443</v>
      </c>
      <c r="B6452" s="12" t="s">
        <v>11916</v>
      </c>
      <c r="C6452" s="12" t="s">
        <v>5612</v>
      </c>
      <c r="D6452" s="12" t="s">
        <v>391</v>
      </c>
      <c r="E6452" s="11" t="s">
        <v>12745</v>
      </c>
      <c r="F6452" s="13">
        <v>0</v>
      </c>
      <c r="G6452" s="13">
        <v>50</v>
      </c>
      <c r="H6452" s="13">
        <v>55226311.390000001</v>
      </c>
      <c r="I6452" s="13">
        <f t="shared" si="200"/>
        <v>55226311.389999986</v>
      </c>
      <c r="J6452" s="13">
        <f t="shared" si="201"/>
        <v>0</v>
      </c>
      <c r="K6452" s="12" t="s">
        <v>6821</v>
      </c>
    </row>
    <row r="6453" spans="1:11" x14ac:dyDescent="0.35">
      <c r="A6453" s="8">
        <v>6444</v>
      </c>
      <c r="B6453" s="8" t="s">
        <v>11916</v>
      </c>
      <c r="C6453" s="8" t="s">
        <v>391</v>
      </c>
      <c r="D6453" s="8" t="s">
        <v>391</v>
      </c>
      <c r="E6453" s="7" t="s">
        <v>12746</v>
      </c>
      <c r="F6453" s="9">
        <v>0</v>
      </c>
      <c r="G6453" s="9">
        <v>280000</v>
      </c>
      <c r="H6453" s="9">
        <v>54946311.390000001</v>
      </c>
      <c r="I6453" s="9">
        <f t="shared" si="200"/>
        <v>54946311.389999986</v>
      </c>
      <c r="J6453" s="9">
        <f t="shared" si="201"/>
        <v>0</v>
      </c>
      <c r="K6453" s="8" t="s">
        <v>6821</v>
      </c>
    </row>
    <row r="6454" spans="1:11" x14ac:dyDescent="0.35">
      <c r="A6454" s="12">
        <v>6445</v>
      </c>
      <c r="B6454" s="12" t="s">
        <v>11916</v>
      </c>
      <c r="C6454" s="12" t="s">
        <v>391</v>
      </c>
      <c r="D6454" s="12" t="s">
        <v>391</v>
      </c>
      <c r="E6454" s="11" t="s">
        <v>12747</v>
      </c>
      <c r="F6454" s="13">
        <v>0</v>
      </c>
      <c r="G6454" s="13">
        <v>3.75</v>
      </c>
      <c r="H6454" s="13">
        <v>54946307.640000001</v>
      </c>
      <c r="I6454" s="13">
        <f t="shared" si="200"/>
        <v>54946307.639999986</v>
      </c>
      <c r="J6454" s="13">
        <f t="shared" si="201"/>
        <v>0</v>
      </c>
      <c r="K6454" s="12" t="s">
        <v>6821</v>
      </c>
    </row>
    <row r="6455" spans="1:11" x14ac:dyDescent="0.35">
      <c r="A6455" s="8">
        <v>6446</v>
      </c>
      <c r="B6455" s="8" t="s">
        <v>11916</v>
      </c>
      <c r="C6455" s="8" t="s">
        <v>391</v>
      </c>
      <c r="D6455" s="8" t="s">
        <v>391</v>
      </c>
      <c r="E6455" s="7" t="s">
        <v>12748</v>
      </c>
      <c r="F6455" s="9">
        <v>0</v>
      </c>
      <c r="G6455" s="9">
        <v>50</v>
      </c>
      <c r="H6455" s="9">
        <v>54946257.640000001</v>
      </c>
      <c r="I6455" s="9">
        <f t="shared" si="200"/>
        <v>54946257.639999986</v>
      </c>
      <c r="J6455" s="9">
        <f t="shared" si="201"/>
        <v>0</v>
      </c>
      <c r="K6455" s="8" t="s">
        <v>6821</v>
      </c>
    </row>
    <row r="6456" spans="1:11" x14ac:dyDescent="0.35">
      <c r="A6456" s="12">
        <v>6447</v>
      </c>
      <c r="B6456" s="12" t="s">
        <v>11916</v>
      </c>
      <c r="C6456" s="12" t="s">
        <v>391</v>
      </c>
      <c r="D6456" s="12" t="s">
        <v>391</v>
      </c>
      <c r="E6456" s="11" t="s">
        <v>12749</v>
      </c>
      <c r="F6456" s="13">
        <v>0</v>
      </c>
      <c r="G6456" s="13">
        <v>74000</v>
      </c>
      <c r="H6456" s="13">
        <v>54872257.640000001</v>
      </c>
      <c r="I6456" s="13">
        <f t="shared" si="200"/>
        <v>54872257.639999986</v>
      </c>
      <c r="J6456" s="13">
        <f t="shared" si="201"/>
        <v>0</v>
      </c>
      <c r="K6456" s="12" t="s">
        <v>6821</v>
      </c>
    </row>
    <row r="6457" spans="1:11" x14ac:dyDescent="0.35">
      <c r="A6457" s="8">
        <v>6448</v>
      </c>
      <c r="B6457" s="8" t="s">
        <v>11916</v>
      </c>
      <c r="C6457" s="8" t="s">
        <v>391</v>
      </c>
      <c r="D6457" s="8" t="s">
        <v>391</v>
      </c>
      <c r="E6457" s="7" t="s">
        <v>12750</v>
      </c>
      <c r="F6457" s="9">
        <v>0</v>
      </c>
      <c r="G6457" s="9">
        <v>3.75</v>
      </c>
      <c r="H6457" s="9">
        <v>54872253.890000001</v>
      </c>
      <c r="I6457" s="9">
        <f t="shared" si="200"/>
        <v>54872253.889999986</v>
      </c>
      <c r="J6457" s="9">
        <f t="shared" si="201"/>
        <v>0</v>
      </c>
      <c r="K6457" s="8" t="s">
        <v>6821</v>
      </c>
    </row>
    <row r="6458" spans="1:11" x14ac:dyDescent="0.35">
      <c r="A6458" s="12">
        <v>6449</v>
      </c>
      <c r="B6458" s="12" t="s">
        <v>11916</v>
      </c>
      <c r="C6458" s="12" t="s">
        <v>391</v>
      </c>
      <c r="D6458" s="12" t="s">
        <v>391</v>
      </c>
      <c r="E6458" s="11" t="s">
        <v>12751</v>
      </c>
      <c r="F6458" s="13">
        <v>0</v>
      </c>
      <c r="G6458" s="13">
        <v>50</v>
      </c>
      <c r="H6458" s="13">
        <v>54872203.890000001</v>
      </c>
      <c r="I6458" s="13">
        <f t="shared" si="200"/>
        <v>54872203.889999986</v>
      </c>
      <c r="J6458" s="13">
        <f t="shared" si="201"/>
        <v>0</v>
      </c>
      <c r="K6458" s="12" t="s">
        <v>6821</v>
      </c>
    </row>
    <row r="6459" spans="1:11" x14ac:dyDescent="0.35">
      <c r="A6459" s="8">
        <v>6450</v>
      </c>
      <c r="B6459" s="8" t="s">
        <v>11916</v>
      </c>
      <c r="C6459" s="8" t="s">
        <v>391</v>
      </c>
      <c r="D6459" s="8" t="s">
        <v>391</v>
      </c>
      <c r="E6459" s="7" t="s">
        <v>12752</v>
      </c>
      <c r="F6459" s="9">
        <v>0</v>
      </c>
      <c r="G6459" s="9">
        <v>129000</v>
      </c>
      <c r="H6459" s="9">
        <v>54743203.890000001</v>
      </c>
      <c r="I6459" s="9">
        <f t="shared" si="200"/>
        <v>54743203.889999986</v>
      </c>
      <c r="J6459" s="9">
        <f t="shared" si="201"/>
        <v>0</v>
      </c>
      <c r="K6459" s="8" t="s">
        <v>6821</v>
      </c>
    </row>
    <row r="6460" spans="1:11" x14ac:dyDescent="0.35">
      <c r="A6460" s="12">
        <v>6451</v>
      </c>
      <c r="B6460" s="12" t="s">
        <v>11916</v>
      </c>
      <c r="C6460" s="12" t="s">
        <v>391</v>
      </c>
      <c r="D6460" s="12" t="s">
        <v>391</v>
      </c>
      <c r="E6460" s="11" t="s">
        <v>12753</v>
      </c>
      <c r="F6460" s="13">
        <v>0</v>
      </c>
      <c r="G6460" s="13">
        <v>3.75</v>
      </c>
      <c r="H6460" s="13">
        <v>54743200.140000001</v>
      </c>
      <c r="I6460" s="13">
        <f t="shared" si="200"/>
        <v>54743200.139999986</v>
      </c>
      <c r="J6460" s="13">
        <f t="shared" si="201"/>
        <v>0</v>
      </c>
      <c r="K6460" s="12" t="s">
        <v>6821</v>
      </c>
    </row>
    <row r="6461" spans="1:11" x14ac:dyDescent="0.35">
      <c r="A6461" s="8">
        <v>6452</v>
      </c>
      <c r="B6461" s="8" t="s">
        <v>11916</v>
      </c>
      <c r="C6461" s="8" t="s">
        <v>391</v>
      </c>
      <c r="D6461" s="8" t="s">
        <v>391</v>
      </c>
      <c r="E6461" s="7" t="s">
        <v>12754</v>
      </c>
      <c r="F6461" s="9">
        <v>0</v>
      </c>
      <c r="G6461" s="9">
        <v>50</v>
      </c>
      <c r="H6461" s="9">
        <v>54743150.140000001</v>
      </c>
      <c r="I6461" s="9">
        <f t="shared" si="200"/>
        <v>54743150.139999986</v>
      </c>
      <c r="J6461" s="9">
        <f t="shared" si="201"/>
        <v>0</v>
      </c>
      <c r="K6461" s="8" t="s">
        <v>6821</v>
      </c>
    </row>
    <row r="6462" spans="1:11" x14ac:dyDescent="0.35">
      <c r="A6462" s="12">
        <v>6453</v>
      </c>
      <c r="B6462" s="12" t="s">
        <v>11916</v>
      </c>
      <c r="C6462" s="12" t="s">
        <v>391</v>
      </c>
      <c r="D6462" s="12" t="s">
        <v>391</v>
      </c>
      <c r="E6462" s="11" t="s">
        <v>12755</v>
      </c>
      <c r="F6462" s="13">
        <v>0</v>
      </c>
      <c r="G6462" s="13">
        <v>130000</v>
      </c>
      <c r="H6462" s="13">
        <v>54613150.140000001</v>
      </c>
      <c r="I6462" s="13">
        <f t="shared" si="200"/>
        <v>54613150.139999986</v>
      </c>
      <c r="J6462" s="13">
        <f t="shared" si="201"/>
        <v>0</v>
      </c>
      <c r="K6462" s="12" t="s">
        <v>6821</v>
      </c>
    </row>
    <row r="6463" spans="1:11" x14ac:dyDescent="0.35">
      <c r="A6463" s="8">
        <v>6454</v>
      </c>
      <c r="B6463" s="8" t="s">
        <v>11916</v>
      </c>
      <c r="C6463" s="8" t="s">
        <v>391</v>
      </c>
      <c r="D6463" s="8" t="s">
        <v>391</v>
      </c>
      <c r="E6463" s="7" t="s">
        <v>12756</v>
      </c>
      <c r="F6463" s="9">
        <v>0</v>
      </c>
      <c r="G6463" s="9">
        <v>3.75</v>
      </c>
      <c r="H6463" s="9">
        <v>54613146.390000001</v>
      </c>
      <c r="I6463" s="9">
        <f t="shared" si="200"/>
        <v>54613146.389999986</v>
      </c>
      <c r="J6463" s="9">
        <f t="shared" si="201"/>
        <v>0</v>
      </c>
      <c r="K6463" s="8" t="s">
        <v>6821</v>
      </c>
    </row>
    <row r="6464" spans="1:11" x14ac:dyDescent="0.35">
      <c r="A6464" s="12">
        <v>6455</v>
      </c>
      <c r="B6464" s="12" t="s">
        <v>11916</v>
      </c>
      <c r="C6464" s="12" t="s">
        <v>391</v>
      </c>
      <c r="D6464" s="12" t="s">
        <v>391</v>
      </c>
      <c r="E6464" s="11" t="s">
        <v>12757</v>
      </c>
      <c r="F6464" s="13">
        <v>0</v>
      </c>
      <c r="G6464" s="13">
        <v>50</v>
      </c>
      <c r="H6464" s="13">
        <v>54613096.390000001</v>
      </c>
      <c r="I6464" s="13">
        <f t="shared" si="200"/>
        <v>54613096.389999986</v>
      </c>
      <c r="J6464" s="13">
        <f t="shared" si="201"/>
        <v>0</v>
      </c>
      <c r="K6464" s="12" t="s">
        <v>6852</v>
      </c>
    </row>
    <row r="6465" spans="1:11" x14ac:dyDescent="0.35">
      <c r="A6465" s="8">
        <v>6456</v>
      </c>
      <c r="B6465" s="8" t="s">
        <v>11916</v>
      </c>
      <c r="C6465" s="8" t="s">
        <v>391</v>
      </c>
      <c r="D6465" s="8" t="s">
        <v>391</v>
      </c>
      <c r="E6465" s="7" t="s">
        <v>12758</v>
      </c>
      <c r="F6465" s="9">
        <v>0</v>
      </c>
      <c r="G6465" s="9">
        <v>3000000</v>
      </c>
      <c r="H6465" s="9">
        <v>51613096.390000001</v>
      </c>
      <c r="I6465" s="9">
        <f t="shared" si="200"/>
        <v>51613096.389999986</v>
      </c>
      <c r="J6465" s="9">
        <f t="shared" si="201"/>
        <v>0</v>
      </c>
      <c r="K6465" s="8" t="s">
        <v>6852</v>
      </c>
    </row>
    <row r="6466" spans="1:11" x14ac:dyDescent="0.35">
      <c r="A6466" s="12">
        <v>6457</v>
      </c>
      <c r="B6466" s="12" t="s">
        <v>11916</v>
      </c>
      <c r="C6466" s="12" t="s">
        <v>391</v>
      </c>
      <c r="D6466" s="12" t="s">
        <v>391</v>
      </c>
      <c r="E6466" s="11" t="s">
        <v>12759</v>
      </c>
      <c r="F6466" s="13">
        <v>0</v>
      </c>
      <c r="G6466" s="13">
        <v>3.75</v>
      </c>
      <c r="H6466" s="13">
        <v>51613092.640000001</v>
      </c>
      <c r="I6466" s="13">
        <f t="shared" si="200"/>
        <v>51613092.639999986</v>
      </c>
      <c r="J6466" s="13">
        <f t="shared" si="201"/>
        <v>0</v>
      </c>
      <c r="K6466" s="12" t="s">
        <v>6852</v>
      </c>
    </row>
    <row r="6467" spans="1:11" x14ac:dyDescent="0.35">
      <c r="A6467" s="8">
        <v>6458</v>
      </c>
      <c r="B6467" s="8" t="s">
        <v>11916</v>
      </c>
      <c r="C6467" s="8" t="s">
        <v>391</v>
      </c>
      <c r="D6467" s="8" t="s">
        <v>391</v>
      </c>
      <c r="E6467" s="7" t="s">
        <v>12760</v>
      </c>
      <c r="F6467" s="9">
        <v>0</v>
      </c>
      <c r="G6467" s="9">
        <v>50</v>
      </c>
      <c r="H6467" s="9">
        <v>51613042.640000001</v>
      </c>
      <c r="I6467" s="9">
        <f t="shared" si="200"/>
        <v>51613042.639999986</v>
      </c>
      <c r="J6467" s="9">
        <f t="shared" si="201"/>
        <v>0</v>
      </c>
      <c r="K6467" s="8" t="s">
        <v>6852</v>
      </c>
    </row>
    <row r="6468" spans="1:11" x14ac:dyDescent="0.35">
      <c r="A6468" s="12">
        <v>6459</v>
      </c>
      <c r="B6468" s="12" t="s">
        <v>11916</v>
      </c>
      <c r="C6468" s="12" t="s">
        <v>391</v>
      </c>
      <c r="D6468" s="12" t="s">
        <v>391</v>
      </c>
      <c r="E6468" s="11" t="s">
        <v>12761</v>
      </c>
      <c r="F6468" s="13">
        <v>0</v>
      </c>
      <c r="G6468" s="13">
        <v>30000</v>
      </c>
      <c r="H6468" s="13">
        <v>51583042.640000001</v>
      </c>
      <c r="I6468" s="13">
        <f t="shared" si="200"/>
        <v>51583042.639999986</v>
      </c>
      <c r="J6468" s="13">
        <f t="shared" si="201"/>
        <v>0</v>
      </c>
      <c r="K6468" s="12" t="s">
        <v>6852</v>
      </c>
    </row>
    <row r="6469" spans="1:11" x14ac:dyDescent="0.35">
      <c r="A6469" s="8">
        <v>6460</v>
      </c>
      <c r="B6469" s="8" t="s">
        <v>11916</v>
      </c>
      <c r="C6469" s="8" t="s">
        <v>391</v>
      </c>
      <c r="D6469" s="8" t="s">
        <v>391</v>
      </c>
      <c r="E6469" s="7" t="s">
        <v>12762</v>
      </c>
      <c r="F6469" s="9">
        <v>0</v>
      </c>
      <c r="G6469" s="9">
        <v>1.88</v>
      </c>
      <c r="H6469" s="9">
        <v>51583040.759999998</v>
      </c>
      <c r="I6469" s="9">
        <f t="shared" si="200"/>
        <v>51583040.759999983</v>
      </c>
      <c r="J6469" s="9">
        <f t="shared" si="201"/>
        <v>0</v>
      </c>
      <c r="K6469" s="8" t="s">
        <v>6852</v>
      </c>
    </row>
    <row r="6470" spans="1:11" x14ac:dyDescent="0.35">
      <c r="A6470" s="12">
        <v>6461</v>
      </c>
      <c r="B6470" s="12" t="s">
        <v>11916</v>
      </c>
      <c r="C6470" s="12" t="s">
        <v>391</v>
      </c>
      <c r="D6470" s="12" t="s">
        <v>391</v>
      </c>
      <c r="E6470" s="11" t="s">
        <v>12763</v>
      </c>
      <c r="F6470" s="13">
        <v>0</v>
      </c>
      <c r="G6470" s="13">
        <v>25</v>
      </c>
      <c r="H6470" s="13">
        <v>51583015.759999998</v>
      </c>
      <c r="I6470" s="13">
        <f t="shared" si="200"/>
        <v>51583015.759999983</v>
      </c>
      <c r="J6470" s="13">
        <f t="shared" si="201"/>
        <v>0</v>
      </c>
      <c r="K6470" s="12" t="s">
        <v>6852</v>
      </c>
    </row>
    <row r="6471" spans="1:11" x14ac:dyDescent="0.35">
      <c r="A6471" s="8">
        <v>6462</v>
      </c>
      <c r="B6471" s="8" t="s">
        <v>11916</v>
      </c>
      <c r="C6471" s="8" t="s">
        <v>391</v>
      </c>
      <c r="D6471" s="8" t="s">
        <v>391</v>
      </c>
      <c r="E6471" s="7" t="s">
        <v>12764</v>
      </c>
      <c r="F6471" s="9">
        <v>0</v>
      </c>
      <c r="G6471" s="9">
        <v>150000</v>
      </c>
      <c r="H6471" s="9">
        <v>51433015.759999998</v>
      </c>
      <c r="I6471" s="9">
        <f t="shared" si="200"/>
        <v>51433015.759999983</v>
      </c>
      <c r="J6471" s="9">
        <f t="shared" si="201"/>
        <v>0</v>
      </c>
      <c r="K6471" s="8" t="s">
        <v>6852</v>
      </c>
    </row>
    <row r="6472" spans="1:11" x14ac:dyDescent="0.35">
      <c r="A6472" s="12">
        <v>6463</v>
      </c>
      <c r="B6472" s="12" t="s">
        <v>11916</v>
      </c>
      <c r="C6472" s="12" t="s">
        <v>391</v>
      </c>
      <c r="D6472" s="12" t="s">
        <v>391</v>
      </c>
      <c r="E6472" s="11" t="s">
        <v>12765</v>
      </c>
      <c r="F6472" s="13">
        <v>0</v>
      </c>
      <c r="G6472" s="13">
        <v>3.75</v>
      </c>
      <c r="H6472" s="13">
        <v>51433012.009999998</v>
      </c>
      <c r="I6472" s="13">
        <f t="shared" si="200"/>
        <v>51433012.009999983</v>
      </c>
      <c r="J6472" s="13">
        <f t="shared" si="201"/>
        <v>0</v>
      </c>
      <c r="K6472" s="12" t="s">
        <v>6852</v>
      </c>
    </row>
    <row r="6473" spans="1:11" x14ac:dyDescent="0.35">
      <c r="A6473" s="8">
        <v>6464</v>
      </c>
      <c r="B6473" s="8" t="s">
        <v>11916</v>
      </c>
      <c r="C6473" s="8" t="s">
        <v>391</v>
      </c>
      <c r="D6473" s="8" t="s">
        <v>391</v>
      </c>
      <c r="E6473" s="7" t="s">
        <v>12766</v>
      </c>
      <c r="F6473" s="9">
        <v>0</v>
      </c>
      <c r="G6473" s="9">
        <v>50</v>
      </c>
      <c r="H6473" s="9">
        <v>51432962.009999998</v>
      </c>
      <c r="I6473" s="9">
        <f t="shared" si="200"/>
        <v>51432962.009999983</v>
      </c>
      <c r="J6473" s="9">
        <f t="shared" si="201"/>
        <v>0</v>
      </c>
      <c r="K6473" s="8" t="s">
        <v>6852</v>
      </c>
    </row>
    <row r="6474" spans="1:11" x14ac:dyDescent="0.35">
      <c r="A6474" s="12">
        <v>6465</v>
      </c>
      <c r="B6474" s="12" t="s">
        <v>11916</v>
      </c>
      <c r="C6474" s="12" t="s">
        <v>391</v>
      </c>
      <c r="D6474" s="12" t="s">
        <v>391</v>
      </c>
      <c r="E6474" s="11" t="s">
        <v>12767</v>
      </c>
      <c r="F6474" s="13">
        <v>0</v>
      </c>
      <c r="G6474" s="13">
        <v>50000</v>
      </c>
      <c r="H6474" s="13">
        <v>51382962.009999998</v>
      </c>
      <c r="I6474" s="13">
        <f t="shared" ref="I6474:I6537" si="202">I6473+F6474-G6474</f>
        <v>51382962.009999983</v>
      </c>
      <c r="J6474" s="13">
        <f t="shared" ref="J6474:J6537" si="203">H6474-I6474</f>
        <v>0</v>
      </c>
      <c r="K6474" s="12" t="s">
        <v>6852</v>
      </c>
    </row>
    <row r="6475" spans="1:11" x14ac:dyDescent="0.35">
      <c r="A6475" s="8">
        <v>6466</v>
      </c>
      <c r="B6475" s="8" t="s">
        <v>11916</v>
      </c>
      <c r="C6475" s="8" t="s">
        <v>391</v>
      </c>
      <c r="D6475" s="8" t="s">
        <v>391</v>
      </c>
      <c r="E6475" s="7" t="s">
        <v>12768</v>
      </c>
      <c r="F6475" s="9">
        <v>0</v>
      </c>
      <c r="G6475" s="9">
        <v>1.88</v>
      </c>
      <c r="H6475" s="9">
        <v>51382960.130000003</v>
      </c>
      <c r="I6475" s="9">
        <f t="shared" si="202"/>
        <v>51382960.12999998</v>
      </c>
      <c r="J6475" s="9">
        <f t="shared" si="203"/>
        <v>0</v>
      </c>
      <c r="K6475" s="8" t="s">
        <v>6852</v>
      </c>
    </row>
    <row r="6476" spans="1:11" x14ac:dyDescent="0.35">
      <c r="A6476" s="12">
        <v>6467</v>
      </c>
      <c r="B6476" s="12" t="s">
        <v>11916</v>
      </c>
      <c r="C6476" s="12" t="s">
        <v>391</v>
      </c>
      <c r="D6476" s="12" t="s">
        <v>391</v>
      </c>
      <c r="E6476" s="11" t="s">
        <v>12769</v>
      </c>
      <c r="F6476" s="13">
        <v>0</v>
      </c>
      <c r="G6476" s="13">
        <v>25</v>
      </c>
      <c r="H6476" s="13">
        <v>51382935.130000003</v>
      </c>
      <c r="I6476" s="13">
        <f t="shared" si="202"/>
        <v>51382935.12999998</v>
      </c>
      <c r="J6476" s="13">
        <f t="shared" si="203"/>
        <v>0</v>
      </c>
      <c r="K6476" s="12" t="s">
        <v>6852</v>
      </c>
    </row>
    <row r="6477" spans="1:11" x14ac:dyDescent="0.35">
      <c r="A6477" s="8">
        <v>6468</v>
      </c>
      <c r="B6477" s="8" t="s">
        <v>11916</v>
      </c>
      <c r="C6477" s="8" t="s">
        <v>391</v>
      </c>
      <c r="D6477" s="8" t="s">
        <v>391</v>
      </c>
      <c r="E6477" s="7" t="s">
        <v>12770</v>
      </c>
      <c r="F6477" s="9">
        <v>0</v>
      </c>
      <c r="G6477" s="9">
        <v>400000</v>
      </c>
      <c r="H6477" s="9">
        <v>50982935.130000003</v>
      </c>
      <c r="I6477" s="9">
        <f t="shared" si="202"/>
        <v>50982935.12999998</v>
      </c>
      <c r="J6477" s="9">
        <f t="shared" si="203"/>
        <v>0</v>
      </c>
      <c r="K6477" s="8" t="s">
        <v>6852</v>
      </c>
    </row>
    <row r="6478" spans="1:11" x14ac:dyDescent="0.35">
      <c r="A6478" s="12">
        <v>6469</v>
      </c>
      <c r="B6478" s="12" t="s">
        <v>11916</v>
      </c>
      <c r="C6478" s="12" t="s">
        <v>391</v>
      </c>
      <c r="D6478" s="12" t="s">
        <v>391</v>
      </c>
      <c r="E6478" s="11" t="s">
        <v>12771</v>
      </c>
      <c r="F6478" s="13">
        <v>0</v>
      </c>
      <c r="G6478" s="13">
        <v>3.75</v>
      </c>
      <c r="H6478" s="13">
        <v>50982931.380000003</v>
      </c>
      <c r="I6478" s="13">
        <f t="shared" si="202"/>
        <v>50982931.37999998</v>
      </c>
      <c r="J6478" s="13">
        <f t="shared" si="203"/>
        <v>0</v>
      </c>
      <c r="K6478" s="12" t="s">
        <v>6852</v>
      </c>
    </row>
    <row r="6479" spans="1:11" x14ac:dyDescent="0.35">
      <c r="A6479" s="8">
        <v>6470</v>
      </c>
      <c r="B6479" s="8" t="s">
        <v>11916</v>
      </c>
      <c r="C6479" s="8" t="s">
        <v>391</v>
      </c>
      <c r="D6479" s="8" t="s">
        <v>391</v>
      </c>
      <c r="E6479" s="7" t="s">
        <v>12772</v>
      </c>
      <c r="F6479" s="9">
        <v>0</v>
      </c>
      <c r="G6479" s="9">
        <v>50</v>
      </c>
      <c r="H6479" s="9">
        <v>50982881.380000003</v>
      </c>
      <c r="I6479" s="9">
        <f t="shared" si="202"/>
        <v>50982881.37999998</v>
      </c>
      <c r="J6479" s="9">
        <f t="shared" si="203"/>
        <v>0</v>
      </c>
      <c r="K6479" s="8" t="s">
        <v>6852</v>
      </c>
    </row>
    <row r="6480" spans="1:11" x14ac:dyDescent="0.35">
      <c r="A6480" s="12">
        <v>6471</v>
      </c>
      <c r="B6480" s="12" t="s">
        <v>11916</v>
      </c>
      <c r="C6480" s="12" t="s">
        <v>391</v>
      </c>
      <c r="D6480" s="12" t="s">
        <v>391</v>
      </c>
      <c r="E6480" s="11" t="s">
        <v>12773</v>
      </c>
      <c r="F6480" s="13">
        <v>0</v>
      </c>
      <c r="G6480" s="13">
        <v>144000</v>
      </c>
      <c r="H6480" s="13">
        <v>50838881.380000003</v>
      </c>
      <c r="I6480" s="13">
        <f t="shared" si="202"/>
        <v>50838881.37999998</v>
      </c>
      <c r="J6480" s="13">
        <f t="shared" si="203"/>
        <v>0</v>
      </c>
      <c r="K6480" s="12" t="s">
        <v>6852</v>
      </c>
    </row>
    <row r="6481" spans="1:11" x14ac:dyDescent="0.35">
      <c r="A6481" s="8">
        <v>6472</v>
      </c>
      <c r="B6481" s="8" t="s">
        <v>11916</v>
      </c>
      <c r="C6481" s="8" t="s">
        <v>391</v>
      </c>
      <c r="D6481" s="8" t="s">
        <v>391</v>
      </c>
      <c r="E6481" s="7" t="s">
        <v>12774</v>
      </c>
      <c r="F6481" s="9">
        <v>0</v>
      </c>
      <c r="G6481" s="9">
        <v>3.75</v>
      </c>
      <c r="H6481" s="9">
        <v>50838877.630000003</v>
      </c>
      <c r="I6481" s="9">
        <f t="shared" si="202"/>
        <v>50838877.62999998</v>
      </c>
      <c r="J6481" s="9">
        <f t="shared" si="203"/>
        <v>0</v>
      </c>
      <c r="K6481" s="8" t="s">
        <v>6852</v>
      </c>
    </row>
    <row r="6482" spans="1:11" x14ac:dyDescent="0.35">
      <c r="A6482" s="12">
        <v>6473</v>
      </c>
      <c r="B6482" s="12" t="s">
        <v>11916</v>
      </c>
      <c r="C6482" s="12" t="s">
        <v>391</v>
      </c>
      <c r="D6482" s="12" t="s">
        <v>391</v>
      </c>
      <c r="E6482" s="11" t="s">
        <v>12775</v>
      </c>
      <c r="F6482" s="13">
        <v>0</v>
      </c>
      <c r="G6482" s="13">
        <v>50</v>
      </c>
      <c r="H6482" s="13">
        <v>50838827.630000003</v>
      </c>
      <c r="I6482" s="13">
        <f t="shared" si="202"/>
        <v>50838827.62999998</v>
      </c>
      <c r="J6482" s="13">
        <f t="shared" si="203"/>
        <v>0</v>
      </c>
      <c r="K6482" s="12" t="s">
        <v>6852</v>
      </c>
    </row>
    <row r="6483" spans="1:11" x14ac:dyDescent="0.35">
      <c r="A6483" s="8">
        <v>6474</v>
      </c>
      <c r="B6483" s="8" t="s">
        <v>11916</v>
      </c>
      <c r="C6483" s="8" t="s">
        <v>391</v>
      </c>
      <c r="D6483" s="8" t="s">
        <v>391</v>
      </c>
      <c r="E6483" s="7" t="s">
        <v>12776</v>
      </c>
      <c r="F6483" s="9">
        <v>0</v>
      </c>
      <c r="G6483" s="9">
        <v>300000</v>
      </c>
      <c r="H6483" s="9">
        <v>50538827.630000003</v>
      </c>
      <c r="I6483" s="9">
        <f t="shared" si="202"/>
        <v>50538827.62999998</v>
      </c>
      <c r="J6483" s="9">
        <f t="shared" si="203"/>
        <v>0</v>
      </c>
      <c r="K6483" s="8" t="s">
        <v>6852</v>
      </c>
    </row>
    <row r="6484" spans="1:11" x14ac:dyDescent="0.35">
      <c r="A6484" s="12">
        <v>6475</v>
      </c>
      <c r="B6484" s="12" t="s">
        <v>11916</v>
      </c>
      <c r="C6484" s="12" t="s">
        <v>391</v>
      </c>
      <c r="D6484" s="12" t="s">
        <v>391</v>
      </c>
      <c r="E6484" s="11" t="s">
        <v>12777</v>
      </c>
      <c r="F6484" s="13">
        <v>0</v>
      </c>
      <c r="G6484" s="13">
        <v>3.75</v>
      </c>
      <c r="H6484" s="13">
        <v>50538823.880000003</v>
      </c>
      <c r="I6484" s="13">
        <f t="shared" si="202"/>
        <v>50538823.87999998</v>
      </c>
      <c r="J6484" s="13">
        <f t="shared" si="203"/>
        <v>0</v>
      </c>
      <c r="K6484" s="12" t="s">
        <v>6852</v>
      </c>
    </row>
    <row r="6485" spans="1:11" x14ac:dyDescent="0.35">
      <c r="A6485" s="8">
        <v>6476</v>
      </c>
      <c r="B6485" s="8" t="s">
        <v>11916</v>
      </c>
      <c r="C6485" s="8" t="s">
        <v>391</v>
      </c>
      <c r="D6485" s="8" t="s">
        <v>391</v>
      </c>
      <c r="E6485" s="7" t="s">
        <v>12778</v>
      </c>
      <c r="F6485" s="9">
        <v>0</v>
      </c>
      <c r="G6485" s="9">
        <v>50</v>
      </c>
      <c r="H6485" s="9">
        <v>50538773.880000003</v>
      </c>
      <c r="I6485" s="9">
        <f t="shared" si="202"/>
        <v>50538773.87999998</v>
      </c>
      <c r="J6485" s="9">
        <f t="shared" si="203"/>
        <v>0</v>
      </c>
      <c r="K6485" s="8" t="s">
        <v>6852</v>
      </c>
    </row>
    <row r="6486" spans="1:11" x14ac:dyDescent="0.35">
      <c r="A6486" s="12">
        <v>6477</v>
      </c>
      <c r="B6486" s="12" t="s">
        <v>11916</v>
      </c>
      <c r="C6486" s="12" t="s">
        <v>391</v>
      </c>
      <c r="D6486" s="12" t="s">
        <v>391</v>
      </c>
      <c r="E6486" s="11" t="s">
        <v>12779</v>
      </c>
      <c r="F6486" s="13">
        <v>0</v>
      </c>
      <c r="G6486" s="13">
        <v>150</v>
      </c>
      <c r="H6486" s="13">
        <v>50538623.880000003</v>
      </c>
      <c r="I6486" s="13">
        <f t="shared" si="202"/>
        <v>50538623.87999998</v>
      </c>
      <c r="J6486" s="13">
        <f t="shared" si="203"/>
        <v>0</v>
      </c>
      <c r="K6486" s="12" t="s">
        <v>6852</v>
      </c>
    </row>
    <row r="6487" spans="1:11" x14ac:dyDescent="0.35">
      <c r="A6487" s="8">
        <v>6478</v>
      </c>
      <c r="B6487" s="8" t="s">
        <v>11916</v>
      </c>
      <c r="C6487" s="8" t="s">
        <v>391</v>
      </c>
      <c r="D6487" s="8" t="s">
        <v>391</v>
      </c>
      <c r="E6487" s="7" t="s">
        <v>12780</v>
      </c>
      <c r="F6487" s="9">
        <v>0</v>
      </c>
      <c r="G6487" s="9">
        <v>50000</v>
      </c>
      <c r="H6487" s="9">
        <v>50488623.880000003</v>
      </c>
      <c r="I6487" s="9">
        <f t="shared" si="202"/>
        <v>50488623.87999998</v>
      </c>
      <c r="J6487" s="9">
        <f t="shared" si="203"/>
        <v>0</v>
      </c>
      <c r="K6487" s="8" t="s">
        <v>6852</v>
      </c>
    </row>
    <row r="6488" spans="1:11" x14ac:dyDescent="0.35">
      <c r="A6488" s="12">
        <v>6479</v>
      </c>
      <c r="B6488" s="12" t="s">
        <v>11916</v>
      </c>
      <c r="C6488" s="12" t="s">
        <v>391</v>
      </c>
      <c r="D6488" s="12" t="s">
        <v>391</v>
      </c>
      <c r="E6488" s="11" t="s">
        <v>12781</v>
      </c>
      <c r="F6488" s="13">
        <v>0</v>
      </c>
      <c r="G6488" s="13">
        <v>1.88</v>
      </c>
      <c r="H6488" s="13">
        <v>50488622</v>
      </c>
      <c r="I6488" s="13">
        <f t="shared" si="202"/>
        <v>50488621.999999978</v>
      </c>
      <c r="J6488" s="13">
        <f t="shared" si="203"/>
        <v>0</v>
      </c>
      <c r="K6488" s="12" t="s">
        <v>6883</v>
      </c>
    </row>
    <row r="6489" spans="1:11" x14ac:dyDescent="0.35">
      <c r="A6489" s="8">
        <v>6480</v>
      </c>
      <c r="B6489" s="8" t="s">
        <v>11916</v>
      </c>
      <c r="C6489" s="8" t="s">
        <v>391</v>
      </c>
      <c r="D6489" s="8" t="s">
        <v>391</v>
      </c>
      <c r="E6489" s="7" t="s">
        <v>12782</v>
      </c>
      <c r="F6489" s="9">
        <v>0</v>
      </c>
      <c r="G6489" s="9">
        <v>25</v>
      </c>
      <c r="H6489" s="9">
        <v>50488597</v>
      </c>
      <c r="I6489" s="9">
        <f t="shared" si="202"/>
        <v>50488596.999999978</v>
      </c>
      <c r="J6489" s="9">
        <f t="shared" si="203"/>
        <v>0</v>
      </c>
      <c r="K6489" s="8" t="s">
        <v>6883</v>
      </c>
    </row>
    <row r="6490" spans="1:11" x14ac:dyDescent="0.35">
      <c r="A6490" s="12">
        <v>6481</v>
      </c>
      <c r="B6490" s="12" t="s">
        <v>11916</v>
      </c>
      <c r="C6490" s="12" t="s">
        <v>391</v>
      </c>
      <c r="D6490" s="12" t="s">
        <v>391</v>
      </c>
      <c r="E6490" s="11" t="s">
        <v>12783</v>
      </c>
      <c r="F6490" s="13">
        <v>0</v>
      </c>
      <c r="G6490" s="13">
        <v>2000000</v>
      </c>
      <c r="H6490" s="13">
        <v>48488597</v>
      </c>
      <c r="I6490" s="13">
        <f t="shared" si="202"/>
        <v>48488596.999999978</v>
      </c>
      <c r="J6490" s="13">
        <f t="shared" si="203"/>
        <v>0</v>
      </c>
      <c r="K6490" s="12" t="s">
        <v>6883</v>
      </c>
    </row>
    <row r="6491" spans="1:11" x14ac:dyDescent="0.35">
      <c r="A6491" s="8">
        <v>6482</v>
      </c>
      <c r="B6491" s="8" t="s">
        <v>11916</v>
      </c>
      <c r="C6491" s="8" t="s">
        <v>391</v>
      </c>
      <c r="D6491" s="8" t="s">
        <v>391</v>
      </c>
      <c r="E6491" s="7" t="s">
        <v>12784</v>
      </c>
      <c r="F6491" s="9">
        <v>0</v>
      </c>
      <c r="G6491" s="9">
        <v>3.75</v>
      </c>
      <c r="H6491" s="9">
        <v>48488593.25</v>
      </c>
      <c r="I6491" s="9">
        <f t="shared" si="202"/>
        <v>48488593.249999978</v>
      </c>
      <c r="J6491" s="9">
        <f t="shared" si="203"/>
        <v>0</v>
      </c>
      <c r="K6491" s="8" t="s">
        <v>6883</v>
      </c>
    </row>
    <row r="6492" spans="1:11" x14ac:dyDescent="0.35">
      <c r="A6492" s="12">
        <v>6483</v>
      </c>
      <c r="B6492" s="12" t="s">
        <v>11916</v>
      </c>
      <c r="C6492" s="12" t="s">
        <v>391</v>
      </c>
      <c r="D6492" s="12" t="s">
        <v>391</v>
      </c>
      <c r="E6492" s="11" t="s">
        <v>12785</v>
      </c>
      <c r="F6492" s="13">
        <v>0</v>
      </c>
      <c r="G6492" s="13">
        <v>50</v>
      </c>
      <c r="H6492" s="13">
        <v>48488543.25</v>
      </c>
      <c r="I6492" s="13">
        <f t="shared" si="202"/>
        <v>48488543.249999978</v>
      </c>
      <c r="J6492" s="13">
        <f t="shared" si="203"/>
        <v>0</v>
      </c>
      <c r="K6492" s="12" t="s">
        <v>6883</v>
      </c>
    </row>
    <row r="6493" spans="1:11" x14ac:dyDescent="0.35">
      <c r="A6493" s="8">
        <v>6484</v>
      </c>
      <c r="B6493" s="8" t="s">
        <v>11916</v>
      </c>
      <c r="C6493" s="8" t="s">
        <v>391</v>
      </c>
      <c r="D6493" s="8" t="s">
        <v>391</v>
      </c>
      <c r="E6493" s="7" t="s">
        <v>12786</v>
      </c>
      <c r="F6493" s="9">
        <v>0</v>
      </c>
      <c r="G6493" s="9">
        <v>1992000</v>
      </c>
      <c r="H6493" s="9">
        <v>46496543.25</v>
      </c>
      <c r="I6493" s="9">
        <f t="shared" si="202"/>
        <v>46496543.249999978</v>
      </c>
      <c r="J6493" s="9">
        <f t="shared" si="203"/>
        <v>0</v>
      </c>
      <c r="K6493" s="8" t="s">
        <v>6883</v>
      </c>
    </row>
    <row r="6494" spans="1:11" x14ac:dyDescent="0.35">
      <c r="A6494" s="12">
        <v>6485</v>
      </c>
      <c r="B6494" s="12" t="s">
        <v>11916</v>
      </c>
      <c r="C6494" s="12" t="s">
        <v>391</v>
      </c>
      <c r="D6494" s="12" t="s">
        <v>12787</v>
      </c>
      <c r="E6494" s="11" t="s">
        <v>12788</v>
      </c>
      <c r="F6494" s="13">
        <v>0</v>
      </c>
      <c r="G6494" s="13">
        <v>50000</v>
      </c>
      <c r="H6494" s="13">
        <v>46446543.25</v>
      </c>
      <c r="I6494" s="13">
        <f t="shared" si="202"/>
        <v>46446543.249999978</v>
      </c>
      <c r="J6494" s="13">
        <f t="shared" si="203"/>
        <v>0</v>
      </c>
      <c r="K6494" s="12" t="s">
        <v>6883</v>
      </c>
    </row>
    <row r="6495" spans="1:11" x14ac:dyDescent="0.35">
      <c r="A6495" s="8">
        <v>6486</v>
      </c>
      <c r="B6495" s="8" t="s">
        <v>11916</v>
      </c>
      <c r="C6495" s="8" t="s">
        <v>391</v>
      </c>
      <c r="D6495" s="8" t="s">
        <v>12787</v>
      </c>
      <c r="E6495" s="7" t="s">
        <v>12789</v>
      </c>
      <c r="F6495" s="9">
        <v>0</v>
      </c>
      <c r="G6495" s="9">
        <v>1.88</v>
      </c>
      <c r="H6495" s="9">
        <v>46446541.369999997</v>
      </c>
      <c r="I6495" s="9">
        <f t="shared" si="202"/>
        <v>46446541.369999975</v>
      </c>
      <c r="J6495" s="9">
        <f t="shared" si="203"/>
        <v>0</v>
      </c>
      <c r="K6495" s="8" t="s">
        <v>6883</v>
      </c>
    </row>
    <row r="6496" spans="1:11" x14ac:dyDescent="0.35">
      <c r="A6496" s="12">
        <v>6487</v>
      </c>
      <c r="B6496" s="12" t="s">
        <v>11916</v>
      </c>
      <c r="C6496" s="12" t="s">
        <v>391</v>
      </c>
      <c r="D6496" s="12" t="s">
        <v>12787</v>
      </c>
      <c r="E6496" s="11" t="s">
        <v>12790</v>
      </c>
      <c r="F6496" s="13">
        <v>0</v>
      </c>
      <c r="G6496" s="13">
        <v>25</v>
      </c>
      <c r="H6496" s="13">
        <v>46446516.369999997</v>
      </c>
      <c r="I6496" s="13">
        <f t="shared" si="202"/>
        <v>46446516.369999975</v>
      </c>
      <c r="J6496" s="13">
        <f t="shared" si="203"/>
        <v>0</v>
      </c>
      <c r="K6496" s="12" t="s">
        <v>6883</v>
      </c>
    </row>
    <row r="6497" spans="1:11" x14ac:dyDescent="0.35">
      <c r="A6497" s="8">
        <v>6488</v>
      </c>
      <c r="B6497" s="8" t="s">
        <v>11916</v>
      </c>
      <c r="C6497" s="8" t="s">
        <v>12791</v>
      </c>
      <c r="D6497" s="8" t="s">
        <v>12787</v>
      </c>
      <c r="E6497" s="7" t="s">
        <v>12792</v>
      </c>
      <c r="F6497" s="9">
        <v>0</v>
      </c>
      <c r="G6497" s="9">
        <v>375000</v>
      </c>
      <c r="H6497" s="9">
        <v>46071516.369999997</v>
      </c>
      <c r="I6497" s="9">
        <f t="shared" si="202"/>
        <v>46071516.369999975</v>
      </c>
      <c r="J6497" s="9">
        <f t="shared" si="203"/>
        <v>0</v>
      </c>
      <c r="K6497" s="8" t="s">
        <v>6883</v>
      </c>
    </row>
    <row r="6498" spans="1:11" x14ac:dyDescent="0.35">
      <c r="A6498" s="12">
        <v>6489</v>
      </c>
      <c r="B6498" s="12" t="s">
        <v>11916</v>
      </c>
      <c r="C6498" s="12" t="s">
        <v>12791</v>
      </c>
      <c r="D6498" s="12" t="s">
        <v>12787</v>
      </c>
      <c r="E6498" s="11" t="s">
        <v>12793</v>
      </c>
      <c r="F6498" s="13">
        <v>0</v>
      </c>
      <c r="G6498" s="13">
        <v>3.75</v>
      </c>
      <c r="H6498" s="13">
        <v>46071512.619999997</v>
      </c>
      <c r="I6498" s="13">
        <f t="shared" si="202"/>
        <v>46071512.619999975</v>
      </c>
      <c r="J6498" s="13">
        <f t="shared" si="203"/>
        <v>0</v>
      </c>
      <c r="K6498" s="12" t="s">
        <v>6883</v>
      </c>
    </row>
    <row r="6499" spans="1:11" x14ac:dyDescent="0.35">
      <c r="A6499" s="8">
        <v>6490</v>
      </c>
      <c r="B6499" s="8" t="s">
        <v>11916</v>
      </c>
      <c r="C6499" s="8" t="s">
        <v>12791</v>
      </c>
      <c r="D6499" s="8" t="s">
        <v>12787</v>
      </c>
      <c r="E6499" s="7" t="s">
        <v>12794</v>
      </c>
      <c r="F6499" s="9">
        <v>0</v>
      </c>
      <c r="G6499" s="9">
        <v>50</v>
      </c>
      <c r="H6499" s="9">
        <v>46071462.619999997</v>
      </c>
      <c r="I6499" s="9">
        <f t="shared" si="202"/>
        <v>46071462.619999975</v>
      </c>
      <c r="J6499" s="9">
        <f t="shared" si="203"/>
        <v>0</v>
      </c>
      <c r="K6499" s="8" t="s">
        <v>6883</v>
      </c>
    </row>
    <row r="6500" spans="1:11" x14ac:dyDescent="0.35">
      <c r="A6500" s="12">
        <v>6491</v>
      </c>
      <c r="B6500" s="12" t="s">
        <v>11916</v>
      </c>
      <c r="C6500" s="12" t="s">
        <v>12791</v>
      </c>
      <c r="D6500" s="12" t="s">
        <v>12787</v>
      </c>
      <c r="E6500" s="11" t="s">
        <v>12795</v>
      </c>
      <c r="F6500" s="13">
        <v>0</v>
      </c>
      <c r="G6500" s="13">
        <v>1000000</v>
      </c>
      <c r="H6500" s="13">
        <v>45071462.619999997</v>
      </c>
      <c r="I6500" s="13">
        <f t="shared" si="202"/>
        <v>45071462.619999975</v>
      </c>
      <c r="J6500" s="13">
        <f t="shared" si="203"/>
        <v>0</v>
      </c>
      <c r="K6500" s="12" t="s">
        <v>6883</v>
      </c>
    </row>
    <row r="6501" spans="1:11" x14ac:dyDescent="0.35">
      <c r="A6501" s="8">
        <v>6492</v>
      </c>
      <c r="B6501" s="8" t="s">
        <v>11916</v>
      </c>
      <c r="C6501" s="8" t="s">
        <v>12791</v>
      </c>
      <c r="D6501" s="8" t="s">
        <v>12787</v>
      </c>
      <c r="E6501" s="7" t="s">
        <v>12796</v>
      </c>
      <c r="F6501" s="9">
        <v>0</v>
      </c>
      <c r="G6501" s="9">
        <v>3.75</v>
      </c>
      <c r="H6501" s="9">
        <v>45071458.869999997</v>
      </c>
      <c r="I6501" s="9">
        <f t="shared" si="202"/>
        <v>45071458.869999975</v>
      </c>
      <c r="J6501" s="9">
        <f t="shared" si="203"/>
        <v>0</v>
      </c>
      <c r="K6501" s="8" t="s">
        <v>6883</v>
      </c>
    </row>
    <row r="6502" spans="1:11" x14ac:dyDescent="0.35">
      <c r="A6502" s="12">
        <v>6493</v>
      </c>
      <c r="B6502" s="12" t="s">
        <v>11916</v>
      </c>
      <c r="C6502" s="12" t="s">
        <v>12791</v>
      </c>
      <c r="D6502" s="12" t="s">
        <v>12787</v>
      </c>
      <c r="E6502" s="11" t="s">
        <v>12797</v>
      </c>
      <c r="F6502" s="13">
        <v>0</v>
      </c>
      <c r="G6502" s="13">
        <v>50</v>
      </c>
      <c r="H6502" s="13">
        <v>45071408.869999997</v>
      </c>
      <c r="I6502" s="13">
        <f t="shared" si="202"/>
        <v>45071408.869999975</v>
      </c>
      <c r="J6502" s="13">
        <f t="shared" si="203"/>
        <v>0</v>
      </c>
      <c r="K6502" s="12" t="s">
        <v>6883</v>
      </c>
    </row>
    <row r="6503" spans="1:11" x14ac:dyDescent="0.35">
      <c r="A6503" s="8">
        <v>6494</v>
      </c>
      <c r="B6503" s="8" t="s">
        <v>11916</v>
      </c>
      <c r="C6503" s="8" t="s">
        <v>12791</v>
      </c>
      <c r="D6503" s="8" t="s">
        <v>12787</v>
      </c>
      <c r="E6503" s="7" t="s">
        <v>12798</v>
      </c>
      <c r="F6503" s="9">
        <v>0</v>
      </c>
      <c r="G6503" s="9">
        <v>420000</v>
      </c>
      <c r="H6503" s="9">
        <v>44651408.869999997</v>
      </c>
      <c r="I6503" s="9">
        <f t="shared" si="202"/>
        <v>44651408.869999975</v>
      </c>
      <c r="J6503" s="9">
        <f t="shared" si="203"/>
        <v>0</v>
      </c>
      <c r="K6503" s="8" t="s">
        <v>6883</v>
      </c>
    </row>
    <row r="6504" spans="1:11" x14ac:dyDescent="0.35">
      <c r="A6504" s="12">
        <v>6495</v>
      </c>
      <c r="B6504" s="12" t="s">
        <v>11916</v>
      </c>
      <c r="C6504" s="12" t="s">
        <v>12791</v>
      </c>
      <c r="D6504" s="12" t="s">
        <v>12787</v>
      </c>
      <c r="E6504" s="11" t="s">
        <v>12799</v>
      </c>
      <c r="F6504" s="13">
        <v>0</v>
      </c>
      <c r="G6504" s="13">
        <v>3.75</v>
      </c>
      <c r="H6504" s="13">
        <v>44651405.119999997</v>
      </c>
      <c r="I6504" s="13">
        <f t="shared" si="202"/>
        <v>44651405.119999975</v>
      </c>
      <c r="J6504" s="13">
        <f t="shared" si="203"/>
        <v>0</v>
      </c>
      <c r="K6504" s="12" t="s">
        <v>6883</v>
      </c>
    </row>
    <row r="6505" spans="1:11" x14ac:dyDescent="0.35">
      <c r="A6505" s="8">
        <v>6496</v>
      </c>
      <c r="B6505" s="8" t="s">
        <v>11916</v>
      </c>
      <c r="C6505" s="8" t="s">
        <v>12791</v>
      </c>
      <c r="D6505" s="8" t="s">
        <v>12787</v>
      </c>
      <c r="E6505" s="7" t="s">
        <v>12800</v>
      </c>
      <c r="F6505" s="9">
        <v>0</v>
      </c>
      <c r="G6505" s="9">
        <v>50</v>
      </c>
      <c r="H6505" s="9">
        <v>44651355.119999997</v>
      </c>
      <c r="I6505" s="9">
        <f t="shared" si="202"/>
        <v>44651355.119999975</v>
      </c>
      <c r="J6505" s="9">
        <f t="shared" si="203"/>
        <v>0</v>
      </c>
      <c r="K6505" s="8" t="s">
        <v>6883</v>
      </c>
    </row>
    <row r="6506" spans="1:11" x14ac:dyDescent="0.35">
      <c r="A6506" s="12">
        <v>6497</v>
      </c>
      <c r="B6506" s="12" t="s">
        <v>11916</v>
      </c>
      <c r="C6506" s="12" t="s">
        <v>12791</v>
      </c>
      <c r="D6506" s="12" t="s">
        <v>12787</v>
      </c>
      <c r="E6506" s="11" t="s">
        <v>12801</v>
      </c>
      <c r="F6506" s="13">
        <v>0</v>
      </c>
      <c r="G6506" s="13">
        <v>1500000</v>
      </c>
      <c r="H6506" s="13">
        <v>43151355.119999997</v>
      </c>
      <c r="I6506" s="13">
        <f t="shared" si="202"/>
        <v>43151355.119999975</v>
      </c>
      <c r="J6506" s="13">
        <f t="shared" si="203"/>
        <v>0</v>
      </c>
      <c r="K6506" s="12" t="s">
        <v>6883</v>
      </c>
    </row>
    <row r="6507" spans="1:11" x14ac:dyDescent="0.35">
      <c r="A6507" s="8">
        <v>6498</v>
      </c>
      <c r="B6507" s="8" t="s">
        <v>11916</v>
      </c>
      <c r="C6507" s="8" t="s">
        <v>12791</v>
      </c>
      <c r="D6507" s="8" t="s">
        <v>12787</v>
      </c>
      <c r="E6507" s="7" t="s">
        <v>12802</v>
      </c>
      <c r="F6507" s="9">
        <v>0</v>
      </c>
      <c r="G6507" s="9">
        <v>3.75</v>
      </c>
      <c r="H6507" s="9">
        <v>43151351.369999997</v>
      </c>
      <c r="I6507" s="9">
        <f t="shared" si="202"/>
        <v>43151351.369999975</v>
      </c>
      <c r="J6507" s="9">
        <f t="shared" si="203"/>
        <v>0</v>
      </c>
      <c r="K6507" s="8" t="s">
        <v>6883</v>
      </c>
    </row>
    <row r="6508" spans="1:11" x14ac:dyDescent="0.35">
      <c r="A6508" s="12">
        <v>6499</v>
      </c>
      <c r="B6508" s="12" t="s">
        <v>11916</v>
      </c>
      <c r="C6508" s="12" t="s">
        <v>12791</v>
      </c>
      <c r="D6508" s="12" t="s">
        <v>12787</v>
      </c>
      <c r="E6508" s="11" t="s">
        <v>12803</v>
      </c>
      <c r="F6508" s="13">
        <v>0</v>
      </c>
      <c r="G6508" s="13">
        <v>50</v>
      </c>
      <c r="H6508" s="13">
        <v>43151301.369999997</v>
      </c>
      <c r="I6508" s="13">
        <f t="shared" si="202"/>
        <v>43151301.369999975</v>
      </c>
      <c r="J6508" s="13">
        <f t="shared" si="203"/>
        <v>0</v>
      </c>
      <c r="K6508" s="12" t="s">
        <v>6883</v>
      </c>
    </row>
    <row r="6509" spans="1:11" x14ac:dyDescent="0.35">
      <c r="A6509" s="8">
        <v>6500</v>
      </c>
      <c r="B6509" s="8" t="s">
        <v>11916</v>
      </c>
      <c r="C6509" s="8" t="s">
        <v>12791</v>
      </c>
      <c r="D6509" s="8" t="s">
        <v>12787</v>
      </c>
      <c r="E6509" s="7" t="s">
        <v>12804</v>
      </c>
      <c r="F6509" s="9">
        <v>0</v>
      </c>
      <c r="G6509" s="9">
        <v>2000000</v>
      </c>
      <c r="H6509" s="9">
        <v>41151301.369999997</v>
      </c>
      <c r="I6509" s="9">
        <f t="shared" si="202"/>
        <v>41151301.369999975</v>
      </c>
      <c r="J6509" s="9">
        <f t="shared" si="203"/>
        <v>0</v>
      </c>
      <c r="K6509" s="8" t="s">
        <v>6883</v>
      </c>
    </row>
    <row r="6510" spans="1:11" x14ac:dyDescent="0.35">
      <c r="A6510" s="12">
        <v>6501</v>
      </c>
      <c r="B6510" s="12" t="s">
        <v>11916</v>
      </c>
      <c r="C6510" s="12" t="s">
        <v>12791</v>
      </c>
      <c r="D6510" s="12" t="s">
        <v>12787</v>
      </c>
      <c r="E6510" s="11" t="s">
        <v>12805</v>
      </c>
      <c r="F6510" s="13">
        <v>0</v>
      </c>
      <c r="G6510" s="13">
        <v>3.75</v>
      </c>
      <c r="H6510" s="13">
        <v>41151297.619999997</v>
      </c>
      <c r="I6510" s="13">
        <f t="shared" si="202"/>
        <v>41151297.619999975</v>
      </c>
      <c r="J6510" s="13">
        <f t="shared" si="203"/>
        <v>0</v>
      </c>
      <c r="K6510" s="12" t="s">
        <v>6883</v>
      </c>
    </row>
    <row r="6511" spans="1:11" x14ac:dyDescent="0.35">
      <c r="A6511" s="8">
        <v>6502</v>
      </c>
      <c r="B6511" s="8" t="s">
        <v>11916</v>
      </c>
      <c r="C6511" s="8" t="s">
        <v>12791</v>
      </c>
      <c r="D6511" s="8" t="s">
        <v>12787</v>
      </c>
      <c r="E6511" s="7" t="s">
        <v>12806</v>
      </c>
      <c r="F6511" s="9">
        <v>0</v>
      </c>
      <c r="G6511" s="9">
        <v>50</v>
      </c>
      <c r="H6511" s="9">
        <v>41151247.619999997</v>
      </c>
      <c r="I6511" s="9">
        <f t="shared" si="202"/>
        <v>41151247.619999975</v>
      </c>
      <c r="J6511" s="9">
        <f t="shared" si="203"/>
        <v>0</v>
      </c>
      <c r="K6511" s="8" t="s">
        <v>6911</v>
      </c>
    </row>
    <row r="6512" spans="1:11" x14ac:dyDescent="0.35">
      <c r="A6512" s="12">
        <v>6503</v>
      </c>
      <c r="B6512" s="12" t="s">
        <v>11916</v>
      </c>
      <c r="C6512" s="12" t="s">
        <v>12791</v>
      </c>
      <c r="D6512" s="12" t="s">
        <v>12787</v>
      </c>
      <c r="E6512" s="11" t="s">
        <v>12807</v>
      </c>
      <c r="F6512" s="13">
        <v>0</v>
      </c>
      <c r="G6512" s="13">
        <v>1300000</v>
      </c>
      <c r="H6512" s="13">
        <v>39851247.619999997</v>
      </c>
      <c r="I6512" s="13">
        <f t="shared" si="202"/>
        <v>39851247.619999975</v>
      </c>
      <c r="J6512" s="13">
        <f t="shared" si="203"/>
        <v>0</v>
      </c>
      <c r="K6512" s="12" t="s">
        <v>6911</v>
      </c>
    </row>
    <row r="6513" spans="1:11" x14ac:dyDescent="0.35">
      <c r="A6513" s="8">
        <v>6504</v>
      </c>
      <c r="B6513" s="8" t="s">
        <v>11916</v>
      </c>
      <c r="C6513" s="8" t="s">
        <v>12791</v>
      </c>
      <c r="D6513" s="8" t="s">
        <v>12787</v>
      </c>
      <c r="E6513" s="7" t="s">
        <v>12808</v>
      </c>
      <c r="F6513" s="9">
        <v>0</v>
      </c>
      <c r="G6513" s="9">
        <v>3.75</v>
      </c>
      <c r="H6513" s="9">
        <v>39851243.869999997</v>
      </c>
      <c r="I6513" s="9">
        <f t="shared" si="202"/>
        <v>39851243.869999975</v>
      </c>
      <c r="J6513" s="9">
        <f t="shared" si="203"/>
        <v>0</v>
      </c>
      <c r="K6513" s="8" t="s">
        <v>6911</v>
      </c>
    </row>
    <row r="6514" spans="1:11" x14ac:dyDescent="0.35">
      <c r="A6514" s="12">
        <v>6505</v>
      </c>
      <c r="B6514" s="12" t="s">
        <v>11916</v>
      </c>
      <c r="C6514" s="12" t="s">
        <v>12791</v>
      </c>
      <c r="D6514" s="12" t="s">
        <v>12787</v>
      </c>
      <c r="E6514" s="11" t="s">
        <v>12809</v>
      </c>
      <c r="F6514" s="13">
        <v>0</v>
      </c>
      <c r="G6514" s="13">
        <v>50</v>
      </c>
      <c r="H6514" s="13">
        <v>39851193.869999997</v>
      </c>
      <c r="I6514" s="13">
        <f t="shared" si="202"/>
        <v>39851193.869999975</v>
      </c>
      <c r="J6514" s="13">
        <f t="shared" si="203"/>
        <v>0</v>
      </c>
      <c r="K6514" s="12" t="s">
        <v>6911</v>
      </c>
    </row>
    <row r="6515" spans="1:11" x14ac:dyDescent="0.35">
      <c r="A6515" s="8">
        <v>6506</v>
      </c>
      <c r="B6515" s="8" t="s">
        <v>11916</v>
      </c>
      <c r="C6515" s="8" t="s">
        <v>12791</v>
      </c>
      <c r="D6515" s="8" t="s">
        <v>12787</v>
      </c>
      <c r="E6515" s="7" t="s">
        <v>12810</v>
      </c>
      <c r="F6515" s="9">
        <v>5000000</v>
      </c>
      <c r="G6515" s="9">
        <v>0</v>
      </c>
      <c r="H6515" s="9">
        <v>44851193.869999997</v>
      </c>
      <c r="I6515" s="9">
        <f t="shared" si="202"/>
        <v>44851193.869999975</v>
      </c>
      <c r="J6515" s="9">
        <f t="shared" si="203"/>
        <v>0</v>
      </c>
      <c r="K6515" s="8" t="s">
        <v>6911</v>
      </c>
    </row>
    <row r="6516" spans="1:11" x14ac:dyDescent="0.35">
      <c r="A6516" s="12">
        <v>6507</v>
      </c>
      <c r="B6516" s="12" t="s">
        <v>11916</v>
      </c>
      <c r="C6516" s="12" t="s">
        <v>12791</v>
      </c>
      <c r="D6516" s="12" t="s">
        <v>12787</v>
      </c>
      <c r="E6516" s="11" t="s">
        <v>12811</v>
      </c>
      <c r="F6516" s="13">
        <v>0</v>
      </c>
      <c r="G6516" s="13">
        <v>1500000</v>
      </c>
      <c r="H6516" s="13">
        <v>43351193.869999997</v>
      </c>
      <c r="I6516" s="13">
        <f t="shared" si="202"/>
        <v>43351193.869999975</v>
      </c>
      <c r="J6516" s="13">
        <f t="shared" si="203"/>
        <v>0</v>
      </c>
      <c r="K6516" s="12" t="s">
        <v>6911</v>
      </c>
    </row>
    <row r="6517" spans="1:11" x14ac:dyDescent="0.35">
      <c r="A6517" s="8">
        <v>6508</v>
      </c>
      <c r="B6517" s="8" t="s">
        <v>11916</v>
      </c>
      <c r="C6517" s="8" t="s">
        <v>12791</v>
      </c>
      <c r="D6517" s="8" t="s">
        <v>12787</v>
      </c>
      <c r="E6517" s="7" t="s">
        <v>12812</v>
      </c>
      <c r="F6517" s="9">
        <v>0</v>
      </c>
      <c r="G6517" s="9">
        <v>3.75</v>
      </c>
      <c r="H6517" s="9">
        <v>43351190.119999997</v>
      </c>
      <c r="I6517" s="9">
        <f t="shared" si="202"/>
        <v>43351190.119999975</v>
      </c>
      <c r="J6517" s="9">
        <f t="shared" si="203"/>
        <v>0</v>
      </c>
      <c r="K6517" s="8" t="s">
        <v>6911</v>
      </c>
    </row>
    <row r="6518" spans="1:11" x14ac:dyDescent="0.35">
      <c r="A6518" s="12">
        <v>6509</v>
      </c>
      <c r="B6518" s="12" t="s">
        <v>11916</v>
      </c>
      <c r="C6518" s="12" t="s">
        <v>12791</v>
      </c>
      <c r="D6518" s="12" t="s">
        <v>12787</v>
      </c>
      <c r="E6518" s="11" t="s">
        <v>12813</v>
      </c>
      <c r="F6518" s="13">
        <v>0</v>
      </c>
      <c r="G6518" s="13">
        <v>50</v>
      </c>
      <c r="H6518" s="13">
        <v>43351140.119999997</v>
      </c>
      <c r="I6518" s="13">
        <f t="shared" si="202"/>
        <v>43351140.119999975</v>
      </c>
      <c r="J6518" s="13">
        <f t="shared" si="203"/>
        <v>0</v>
      </c>
      <c r="K6518" s="12" t="s">
        <v>6911</v>
      </c>
    </row>
    <row r="6519" spans="1:11" x14ac:dyDescent="0.35">
      <c r="A6519" s="8">
        <v>6510</v>
      </c>
      <c r="B6519" s="8" t="s">
        <v>11916</v>
      </c>
      <c r="C6519" s="8" t="s">
        <v>5620</v>
      </c>
      <c r="D6519" s="8" t="s">
        <v>12787</v>
      </c>
      <c r="E6519" s="7" t="s">
        <v>12814</v>
      </c>
      <c r="F6519" s="9">
        <v>0</v>
      </c>
      <c r="G6519" s="9">
        <v>2000000</v>
      </c>
      <c r="H6519" s="9">
        <v>41351140.119999997</v>
      </c>
      <c r="I6519" s="9">
        <f t="shared" si="202"/>
        <v>41351140.119999975</v>
      </c>
      <c r="J6519" s="9">
        <f t="shared" si="203"/>
        <v>0</v>
      </c>
      <c r="K6519" s="8" t="s">
        <v>6911</v>
      </c>
    </row>
    <row r="6520" spans="1:11" x14ac:dyDescent="0.35">
      <c r="A6520" s="12">
        <v>6511</v>
      </c>
      <c r="B6520" s="12" t="s">
        <v>11916</v>
      </c>
      <c r="C6520" s="12" t="s">
        <v>5620</v>
      </c>
      <c r="D6520" s="12" t="s">
        <v>12787</v>
      </c>
      <c r="E6520" s="11" t="s">
        <v>12815</v>
      </c>
      <c r="F6520" s="13">
        <v>0</v>
      </c>
      <c r="G6520" s="13">
        <v>3.75</v>
      </c>
      <c r="H6520" s="13">
        <v>41351136.369999997</v>
      </c>
      <c r="I6520" s="13">
        <f t="shared" si="202"/>
        <v>41351136.369999975</v>
      </c>
      <c r="J6520" s="13">
        <f t="shared" si="203"/>
        <v>0</v>
      </c>
      <c r="K6520" s="12" t="s">
        <v>6911</v>
      </c>
    </row>
    <row r="6521" spans="1:11" x14ac:dyDescent="0.35">
      <c r="A6521" s="8">
        <v>6512</v>
      </c>
      <c r="B6521" s="8" t="s">
        <v>11916</v>
      </c>
      <c r="C6521" s="8" t="s">
        <v>5620</v>
      </c>
      <c r="D6521" s="8" t="s">
        <v>12787</v>
      </c>
      <c r="E6521" s="7" t="s">
        <v>12816</v>
      </c>
      <c r="F6521" s="9">
        <v>0</v>
      </c>
      <c r="G6521" s="9">
        <v>50</v>
      </c>
      <c r="H6521" s="9">
        <v>41351086.369999997</v>
      </c>
      <c r="I6521" s="9">
        <f t="shared" si="202"/>
        <v>41351086.369999975</v>
      </c>
      <c r="J6521" s="9">
        <f t="shared" si="203"/>
        <v>0</v>
      </c>
      <c r="K6521" s="8" t="s">
        <v>6911</v>
      </c>
    </row>
    <row r="6522" spans="1:11" x14ac:dyDescent="0.35">
      <c r="A6522" s="12">
        <v>6513</v>
      </c>
      <c r="B6522" s="12" t="s">
        <v>11916</v>
      </c>
      <c r="C6522" s="12" t="s">
        <v>5620</v>
      </c>
      <c r="D6522" s="12" t="s">
        <v>12787</v>
      </c>
      <c r="E6522" s="11" t="s">
        <v>12817</v>
      </c>
      <c r="F6522" s="13">
        <v>0</v>
      </c>
      <c r="G6522" s="13">
        <v>400000</v>
      </c>
      <c r="H6522" s="13">
        <v>40951086.369999997</v>
      </c>
      <c r="I6522" s="13">
        <f t="shared" si="202"/>
        <v>40951086.369999975</v>
      </c>
      <c r="J6522" s="13">
        <f t="shared" si="203"/>
        <v>0</v>
      </c>
      <c r="K6522" s="12" t="s">
        <v>6911</v>
      </c>
    </row>
    <row r="6523" spans="1:11" x14ac:dyDescent="0.35">
      <c r="A6523" s="8">
        <v>6514</v>
      </c>
      <c r="B6523" s="8" t="s">
        <v>11916</v>
      </c>
      <c r="C6523" s="8" t="s">
        <v>5620</v>
      </c>
      <c r="D6523" s="8" t="s">
        <v>12787</v>
      </c>
      <c r="E6523" s="7" t="s">
        <v>12818</v>
      </c>
      <c r="F6523" s="9">
        <v>0</v>
      </c>
      <c r="G6523" s="9">
        <v>3.75</v>
      </c>
      <c r="H6523" s="9">
        <v>40951082.619999997</v>
      </c>
      <c r="I6523" s="9">
        <f t="shared" si="202"/>
        <v>40951082.619999975</v>
      </c>
      <c r="J6523" s="9">
        <f t="shared" si="203"/>
        <v>0</v>
      </c>
      <c r="K6523" s="8" t="s">
        <v>6911</v>
      </c>
    </row>
    <row r="6524" spans="1:11" x14ac:dyDescent="0.35">
      <c r="A6524" s="12">
        <v>6515</v>
      </c>
      <c r="B6524" s="12" t="s">
        <v>11916</v>
      </c>
      <c r="C6524" s="12" t="s">
        <v>5620</v>
      </c>
      <c r="D6524" s="12" t="s">
        <v>12787</v>
      </c>
      <c r="E6524" s="11" t="s">
        <v>12819</v>
      </c>
      <c r="F6524" s="13">
        <v>0</v>
      </c>
      <c r="G6524" s="13">
        <v>50</v>
      </c>
      <c r="H6524" s="13">
        <v>40951032.619999997</v>
      </c>
      <c r="I6524" s="13">
        <f t="shared" si="202"/>
        <v>40951032.619999975</v>
      </c>
      <c r="J6524" s="13">
        <f t="shared" si="203"/>
        <v>0</v>
      </c>
      <c r="K6524" s="12" t="s">
        <v>6911</v>
      </c>
    </row>
    <row r="6525" spans="1:11" x14ac:dyDescent="0.35">
      <c r="A6525" s="8">
        <v>6516</v>
      </c>
      <c r="B6525" s="8" t="s">
        <v>11916</v>
      </c>
      <c r="C6525" s="8" t="s">
        <v>5620</v>
      </c>
      <c r="D6525" s="8" t="s">
        <v>12787</v>
      </c>
      <c r="E6525" s="7" t="s">
        <v>12820</v>
      </c>
      <c r="F6525" s="9">
        <v>0</v>
      </c>
      <c r="G6525" s="9">
        <v>100000</v>
      </c>
      <c r="H6525" s="9">
        <v>40851032.619999997</v>
      </c>
      <c r="I6525" s="9">
        <f t="shared" si="202"/>
        <v>40851032.619999975</v>
      </c>
      <c r="J6525" s="9">
        <f t="shared" si="203"/>
        <v>0</v>
      </c>
      <c r="K6525" s="8" t="s">
        <v>6911</v>
      </c>
    </row>
    <row r="6526" spans="1:11" x14ac:dyDescent="0.35">
      <c r="A6526" s="12">
        <v>6517</v>
      </c>
      <c r="B6526" s="12" t="s">
        <v>11916</v>
      </c>
      <c r="C6526" s="12" t="s">
        <v>5620</v>
      </c>
      <c r="D6526" s="12" t="s">
        <v>12787</v>
      </c>
      <c r="E6526" s="11" t="s">
        <v>12821</v>
      </c>
      <c r="F6526" s="13">
        <v>0</v>
      </c>
      <c r="G6526" s="13">
        <v>3.75</v>
      </c>
      <c r="H6526" s="13">
        <v>40851028.869999997</v>
      </c>
      <c r="I6526" s="13">
        <f t="shared" si="202"/>
        <v>40851028.869999975</v>
      </c>
      <c r="J6526" s="13">
        <f t="shared" si="203"/>
        <v>0</v>
      </c>
      <c r="K6526" s="12" t="s">
        <v>6911</v>
      </c>
    </row>
    <row r="6527" spans="1:11" x14ac:dyDescent="0.35">
      <c r="A6527" s="8">
        <v>6518</v>
      </c>
      <c r="B6527" s="8" t="s">
        <v>11916</v>
      </c>
      <c r="C6527" s="8" t="s">
        <v>5620</v>
      </c>
      <c r="D6527" s="8" t="s">
        <v>12787</v>
      </c>
      <c r="E6527" s="7" t="s">
        <v>12822</v>
      </c>
      <c r="F6527" s="9">
        <v>0</v>
      </c>
      <c r="G6527" s="9">
        <v>50</v>
      </c>
      <c r="H6527" s="9">
        <v>40850978.869999997</v>
      </c>
      <c r="I6527" s="9">
        <f t="shared" si="202"/>
        <v>40850978.869999975</v>
      </c>
      <c r="J6527" s="9">
        <f t="shared" si="203"/>
        <v>0</v>
      </c>
      <c r="K6527" s="8" t="s">
        <v>6911</v>
      </c>
    </row>
    <row r="6528" spans="1:11" x14ac:dyDescent="0.35">
      <c r="A6528" s="12">
        <v>6519</v>
      </c>
      <c r="B6528" s="12" t="s">
        <v>11916</v>
      </c>
      <c r="C6528" s="12" t="s">
        <v>5620</v>
      </c>
      <c r="D6528" s="12" t="s">
        <v>12787</v>
      </c>
      <c r="E6528" s="11" t="s">
        <v>12823</v>
      </c>
      <c r="F6528" s="13">
        <v>0</v>
      </c>
      <c r="G6528" s="13">
        <v>1075000</v>
      </c>
      <c r="H6528" s="13">
        <v>39775978.869999997</v>
      </c>
      <c r="I6528" s="13">
        <f t="shared" si="202"/>
        <v>39775978.869999975</v>
      </c>
      <c r="J6528" s="13">
        <f t="shared" si="203"/>
        <v>0</v>
      </c>
      <c r="K6528" s="12" t="s">
        <v>6911</v>
      </c>
    </row>
    <row r="6529" spans="1:11" x14ac:dyDescent="0.35">
      <c r="A6529" s="8">
        <v>6520</v>
      </c>
      <c r="B6529" s="8" t="s">
        <v>11916</v>
      </c>
      <c r="C6529" s="8" t="s">
        <v>5620</v>
      </c>
      <c r="D6529" s="8" t="s">
        <v>12787</v>
      </c>
      <c r="E6529" s="7" t="s">
        <v>12824</v>
      </c>
      <c r="F6529" s="9">
        <v>0</v>
      </c>
      <c r="G6529" s="9">
        <v>3.75</v>
      </c>
      <c r="H6529" s="9">
        <v>39775975.119999997</v>
      </c>
      <c r="I6529" s="9">
        <f t="shared" si="202"/>
        <v>39775975.119999975</v>
      </c>
      <c r="J6529" s="9">
        <f t="shared" si="203"/>
        <v>0</v>
      </c>
      <c r="K6529" s="8" t="s">
        <v>6911</v>
      </c>
    </row>
    <row r="6530" spans="1:11" x14ac:dyDescent="0.35">
      <c r="A6530" s="12">
        <v>6521</v>
      </c>
      <c r="B6530" s="12" t="s">
        <v>11916</v>
      </c>
      <c r="C6530" s="12" t="s">
        <v>5620</v>
      </c>
      <c r="D6530" s="12" t="s">
        <v>12787</v>
      </c>
      <c r="E6530" s="11" t="s">
        <v>12825</v>
      </c>
      <c r="F6530" s="13">
        <v>0</v>
      </c>
      <c r="G6530" s="13">
        <v>50</v>
      </c>
      <c r="H6530" s="13">
        <v>39775925.119999997</v>
      </c>
      <c r="I6530" s="13">
        <f t="shared" si="202"/>
        <v>39775925.119999975</v>
      </c>
      <c r="J6530" s="13">
        <f t="shared" si="203"/>
        <v>0</v>
      </c>
      <c r="K6530" s="12" t="s">
        <v>6911</v>
      </c>
    </row>
    <row r="6531" spans="1:11" x14ac:dyDescent="0.35">
      <c r="A6531" s="8">
        <v>6522</v>
      </c>
      <c r="B6531" s="8" t="s">
        <v>11916</v>
      </c>
      <c r="C6531" s="8" t="s">
        <v>5620</v>
      </c>
      <c r="D6531" s="8" t="s">
        <v>12787</v>
      </c>
      <c r="E6531" s="7" t="s">
        <v>12826</v>
      </c>
      <c r="F6531" s="9">
        <v>0</v>
      </c>
      <c r="G6531" s="9">
        <v>5000000</v>
      </c>
      <c r="H6531" s="9">
        <v>34775925.119999997</v>
      </c>
      <c r="I6531" s="9">
        <f t="shared" si="202"/>
        <v>34775925.119999975</v>
      </c>
      <c r="J6531" s="9">
        <f t="shared" si="203"/>
        <v>0</v>
      </c>
      <c r="K6531" s="8" t="s">
        <v>6939</v>
      </c>
    </row>
    <row r="6532" spans="1:11" x14ac:dyDescent="0.35">
      <c r="A6532" s="12">
        <v>6523</v>
      </c>
      <c r="B6532" s="12" t="s">
        <v>11916</v>
      </c>
      <c r="C6532" s="12" t="s">
        <v>5620</v>
      </c>
      <c r="D6532" s="12" t="s">
        <v>12787</v>
      </c>
      <c r="E6532" s="11" t="s">
        <v>12827</v>
      </c>
      <c r="F6532" s="13">
        <v>0</v>
      </c>
      <c r="G6532" s="13">
        <v>3.75</v>
      </c>
      <c r="H6532" s="13">
        <v>34775921.369999997</v>
      </c>
      <c r="I6532" s="13">
        <f t="shared" si="202"/>
        <v>34775921.369999975</v>
      </c>
      <c r="J6532" s="13">
        <f t="shared" si="203"/>
        <v>0</v>
      </c>
      <c r="K6532" s="12" t="s">
        <v>6939</v>
      </c>
    </row>
    <row r="6533" spans="1:11" x14ac:dyDescent="0.35">
      <c r="A6533" s="8">
        <v>6524</v>
      </c>
      <c r="B6533" s="8" t="s">
        <v>11916</v>
      </c>
      <c r="C6533" s="8" t="s">
        <v>5620</v>
      </c>
      <c r="D6533" s="8" t="s">
        <v>12787</v>
      </c>
      <c r="E6533" s="7" t="s">
        <v>12828</v>
      </c>
      <c r="F6533" s="9">
        <v>0</v>
      </c>
      <c r="G6533" s="9">
        <v>50</v>
      </c>
      <c r="H6533" s="9">
        <v>34775871.369999997</v>
      </c>
      <c r="I6533" s="9">
        <f t="shared" si="202"/>
        <v>34775871.369999975</v>
      </c>
      <c r="J6533" s="9">
        <f t="shared" si="203"/>
        <v>0</v>
      </c>
      <c r="K6533" s="8" t="s">
        <v>6939</v>
      </c>
    </row>
    <row r="6534" spans="1:11" x14ac:dyDescent="0.35">
      <c r="A6534" s="12">
        <v>6525</v>
      </c>
      <c r="B6534" s="12" t="s">
        <v>11916</v>
      </c>
      <c r="C6534" s="12" t="s">
        <v>5620</v>
      </c>
      <c r="D6534" s="12" t="s">
        <v>12787</v>
      </c>
      <c r="E6534" s="11" t="s">
        <v>12829</v>
      </c>
      <c r="F6534" s="13">
        <v>0</v>
      </c>
      <c r="G6534" s="13">
        <v>50</v>
      </c>
      <c r="H6534" s="13">
        <v>34775821.369999997</v>
      </c>
      <c r="I6534" s="13">
        <f t="shared" si="202"/>
        <v>34775821.369999975</v>
      </c>
      <c r="J6534" s="13">
        <f t="shared" si="203"/>
        <v>0</v>
      </c>
      <c r="K6534" s="12" t="s">
        <v>6939</v>
      </c>
    </row>
    <row r="6535" spans="1:11" x14ac:dyDescent="0.35">
      <c r="A6535" s="8">
        <v>6526</v>
      </c>
      <c r="B6535" s="8" t="s">
        <v>11916</v>
      </c>
      <c r="C6535" s="8" t="s">
        <v>12787</v>
      </c>
      <c r="D6535" s="8" t="s">
        <v>12787</v>
      </c>
      <c r="E6535" s="7" t="s">
        <v>12830</v>
      </c>
      <c r="F6535" s="9">
        <v>0</v>
      </c>
      <c r="G6535" s="9">
        <v>21000</v>
      </c>
      <c r="H6535" s="9">
        <v>34754821.369999997</v>
      </c>
      <c r="I6535" s="9">
        <f t="shared" si="202"/>
        <v>34754821.369999975</v>
      </c>
      <c r="J6535" s="9">
        <f t="shared" si="203"/>
        <v>0</v>
      </c>
      <c r="K6535" s="8" t="s">
        <v>6939</v>
      </c>
    </row>
    <row r="6536" spans="1:11" x14ac:dyDescent="0.35">
      <c r="A6536" s="12">
        <v>6527</v>
      </c>
      <c r="B6536" s="12" t="s">
        <v>11916</v>
      </c>
      <c r="C6536" s="12" t="s">
        <v>12787</v>
      </c>
      <c r="D6536" s="12" t="s">
        <v>12787</v>
      </c>
      <c r="E6536" s="11" t="s">
        <v>12831</v>
      </c>
      <c r="F6536" s="13">
        <v>0</v>
      </c>
      <c r="G6536" s="13">
        <v>1.88</v>
      </c>
      <c r="H6536" s="13">
        <v>34754819.490000002</v>
      </c>
      <c r="I6536" s="13">
        <f t="shared" si="202"/>
        <v>34754819.489999972</v>
      </c>
      <c r="J6536" s="13">
        <f t="shared" si="203"/>
        <v>0</v>
      </c>
      <c r="K6536" s="12" t="s">
        <v>6939</v>
      </c>
    </row>
    <row r="6537" spans="1:11" x14ac:dyDescent="0.35">
      <c r="A6537" s="8">
        <v>6528</v>
      </c>
      <c r="B6537" s="8" t="s">
        <v>11916</v>
      </c>
      <c r="C6537" s="8" t="s">
        <v>12787</v>
      </c>
      <c r="D6537" s="8" t="s">
        <v>12787</v>
      </c>
      <c r="E6537" s="7" t="s">
        <v>12832</v>
      </c>
      <c r="F6537" s="9">
        <v>0</v>
      </c>
      <c r="G6537" s="9">
        <v>25</v>
      </c>
      <c r="H6537" s="9">
        <v>34754794.490000002</v>
      </c>
      <c r="I6537" s="9">
        <f t="shared" si="202"/>
        <v>34754794.489999972</v>
      </c>
      <c r="J6537" s="9">
        <f t="shared" si="203"/>
        <v>0</v>
      </c>
      <c r="K6537" s="8" t="s">
        <v>6939</v>
      </c>
    </row>
    <row r="6538" spans="1:11" x14ac:dyDescent="0.35">
      <c r="A6538" s="12">
        <v>6529</v>
      </c>
      <c r="B6538" s="12" t="s">
        <v>11916</v>
      </c>
      <c r="C6538" s="12" t="s">
        <v>12787</v>
      </c>
      <c r="D6538" s="12" t="s">
        <v>12787</v>
      </c>
      <c r="E6538" s="11" t="s">
        <v>12833</v>
      </c>
      <c r="F6538" s="13">
        <v>0</v>
      </c>
      <c r="G6538" s="13">
        <v>50000</v>
      </c>
      <c r="H6538" s="13">
        <v>34704794.490000002</v>
      </c>
      <c r="I6538" s="13">
        <f t="shared" ref="I6538:I6601" si="204">I6537+F6538-G6538</f>
        <v>34704794.489999972</v>
      </c>
      <c r="J6538" s="13">
        <f t="shared" ref="J6538:J6601" si="205">H6538-I6538</f>
        <v>0</v>
      </c>
      <c r="K6538" s="12" t="s">
        <v>6939</v>
      </c>
    </row>
    <row r="6539" spans="1:11" x14ac:dyDescent="0.35">
      <c r="A6539" s="8">
        <v>6530</v>
      </c>
      <c r="B6539" s="8" t="s">
        <v>11916</v>
      </c>
      <c r="C6539" s="8" t="s">
        <v>12787</v>
      </c>
      <c r="D6539" s="8" t="s">
        <v>12787</v>
      </c>
      <c r="E6539" s="7" t="s">
        <v>12834</v>
      </c>
      <c r="F6539" s="9">
        <v>0</v>
      </c>
      <c r="G6539" s="9">
        <v>1.88</v>
      </c>
      <c r="H6539" s="9">
        <v>34704792.609999999</v>
      </c>
      <c r="I6539" s="9">
        <f t="shared" si="204"/>
        <v>34704792.60999997</v>
      </c>
      <c r="J6539" s="9">
        <f t="shared" si="205"/>
        <v>0</v>
      </c>
      <c r="K6539" s="8" t="s">
        <v>6939</v>
      </c>
    </row>
    <row r="6540" spans="1:11" x14ac:dyDescent="0.35">
      <c r="A6540" s="12">
        <v>6531</v>
      </c>
      <c r="B6540" s="12" t="s">
        <v>11916</v>
      </c>
      <c r="C6540" s="12" t="s">
        <v>12787</v>
      </c>
      <c r="D6540" s="12" t="s">
        <v>12787</v>
      </c>
      <c r="E6540" s="11" t="s">
        <v>12835</v>
      </c>
      <c r="F6540" s="13">
        <v>0</v>
      </c>
      <c r="G6540" s="13">
        <v>25</v>
      </c>
      <c r="H6540" s="13">
        <v>34704767.609999999</v>
      </c>
      <c r="I6540" s="13">
        <f t="shared" si="204"/>
        <v>34704767.60999997</v>
      </c>
      <c r="J6540" s="13">
        <f t="shared" si="205"/>
        <v>0</v>
      </c>
      <c r="K6540" s="12" t="s">
        <v>6939</v>
      </c>
    </row>
    <row r="6541" spans="1:11" x14ac:dyDescent="0.35">
      <c r="A6541" s="8">
        <v>6532</v>
      </c>
      <c r="B6541" s="8" t="s">
        <v>11916</v>
      </c>
      <c r="C6541" s="8" t="s">
        <v>12787</v>
      </c>
      <c r="D6541" s="8" t="s">
        <v>12787</v>
      </c>
      <c r="E6541" s="7" t="s">
        <v>12836</v>
      </c>
      <c r="F6541" s="9">
        <v>0</v>
      </c>
      <c r="G6541" s="9">
        <v>1400000</v>
      </c>
      <c r="H6541" s="9">
        <v>33304767.609999999</v>
      </c>
      <c r="I6541" s="9">
        <f t="shared" si="204"/>
        <v>33304767.60999997</v>
      </c>
      <c r="J6541" s="9">
        <f t="shared" si="205"/>
        <v>2.9802322387695313E-8</v>
      </c>
      <c r="K6541" s="8" t="s">
        <v>6939</v>
      </c>
    </row>
    <row r="6542" spans="1:11" x14ac:dyDescent="0.35">
      <c r="A6542" s="12">
        <v>6533</v>
      </c>
      <c r="B6542" s="12" t="s">
        <v>11916</v>
      </c>
      <c r="C6542" s="12" t="s">
        <v>12787</v>
      </c>
      <c r="D6542" s="12" t="s">
        <v>12787</v>
      </c>
      <c r="E6542" s="11" t="s">
        <v>12837</v>
      </c>
      <c r="F6542" s="13">
        <v>0</v>
      </c>
      <c r="G6542" s="13">
        <v>3.75</v>
      </c>
      <c r="H6542" s="13">
        <v>33304763.859999999</v>
      </c>
      <c r="I6542" s="13">
        <f t="shared" si="204"/>
        <v>33304763.85999997</v>
      </c>
      <c r="J6542" s="13">
        <f t="shared" si="205"/>
        <v>2.9802322387695313E-8</v>
      </c>
      <c r="K6542" s="12" t="s">
        <v>6939</v>
      </c>
    </row>
    <row r="6543" spans="1:11" x14ac:dyDescent="0.35">
      <c r="A6543" s="8">
        <v>6534</v>
      </c>
      <c r="B6543" s="8" t="s">
        <v>11916</v>
      </c>
      <c r="C6543" s="8" t="s">
        <v>12787</v>
      </c>
      <c r="D6543" s="8" t="s">
        <v>12787</v>
      </c>
      <c r="E6543" s="7" t="s">
        <v>12838</v>
      </c>
      <c r="F6543" s="9">
        <v>0</v>
      </c>
      <c r="G6543" s="9">
        <v>50</v>
      </c>
      <c r="H6543" s="9">
        <v>33304713.859999999</v>
      </c>
      <c r="I6543" s="9">
        <f t="shared" si="204"/>
        <v>33304713.85999997</v>
      </c>
      <c r="J6543" s="9">
        <f t="shared" si="205"/>
        <v>2.9802322387695313E-8</v>
      </c>
      <c r="K6543" s="8" t="s">
        <v>6939</v>
      </c>
    </row>
    <row r="6544" spans="1:11" x14ac:dyDescent="0.35">
      <c r="A6544" s="12">
        <v>6535</v>
      </c>
      <c r="B6544" s="12" t="s">
        <v>11916</v>
      </c>
      <c r="C6544" s="12" t="s">
        <v>12787</v>
      </c>
      <c r="D6544" s="12" t="s">
        <v>12787</v>
      </c>
      <c r="E6544" s="11" t="s">
        <v>12839</v>
      </c>
      <c r="F6544" s="13">
        <v>0</v>
      </c>
      <c r="G6544" s="13">
        <v>200000</v>
      </c>
      <c r="H6544" s="13">
        <v>33104713.859999999</v>
      </c>
      <c r="I6544" s="13">
        <f t="shared" si="204"/>
        <v>33104713.85999997</v>
      </c>
      <c r="J6544" s="13">
        <f t="shared" si="205"/>
        <v>2.9802322387695313E-8</v>
      </c>
      <c r="K6544" s="12" t="s">
        <v>6939</v>
      </c>
    </row>
    <row r="6545" spans="1:11" x14ac:dyDescent="0.35">
      <c r="A6545" s="8">
        <v>6536</v>
      </c>
      <c r="B6545" s="8" t="s">
        <v>11916</v>
      </c>
      <c r="C6545" s="8" t="s">
        <v>12787</v>
      </c>
      <c r="D6545" s="8" t="s">
        <v>12787</v>
      </c>
      <c r="E6545" s="7" t="s">
        <v>12840</v>
      </c>
      <c r="F6545" s="9">
        <v>0</v>
      </c>
      <c r="G6545" s="9">
        <v>3.75</v>
      </c>
      <c r="H6545" s="9">
        <v>33104710.109999999</v>
      </c>
      <c r="I6545" s="9">
        <f t="shared" si="204"/>
        <v>33104710.10999997</v>
      </c>
      <c r="J6545" s="9">
        <f t="shared" si="205"/>
        <v>2.9802322387695313E-8</v>
      </c>
      <c r="K6545" s="8" t="s">
        <v>6939</v>
      </c>
    </row>
    <row r="6546" spans="1:11" x14ac:dyDescent="0.35">
      <c r="A6546" s="12">
        <v>6537</v>
      </c>
      <c r="B6546" s="12" t="s">
        <v>11916</v>
      </c>
      <c r="C6546" s="12" t="s">
        <v>12787</v>
      </c>
      <c r="D6546" s="12" t="s">
        <v>12787</v>
      </c>
      <c r="E6546" s="11" t="s">
        <v>12841</v>
      </c>
      <c r="F6546" s="13">
        <v>0</v>
      </c>
      <c r="G6546" s="13">
        <v>50</v>
      </c>
      <c r="H6546" s="13">
        <v>33104660.109999999</v>
      </c>
      <c r="I6546" s="13">
        <f t="shared" si="204"/>
        <v>33104660.10999997</v>
      </c>
      <c r="J6546" s="13">
        <f t="shared" si="205"/>
        <v>2.9802322387695313E-8</v>
      </c>
      <c r="K6546" s="12" t="s">
        <v>6939</v>
      </c>
    </row>
    <row r="6547" spans="1:11" x14ac:dyDescent="0.35">
      <c r="A6547" s="8">
        <v>6538</v>
      </c>
      <c r="B6547" s="8" t="s">
        <v>11916</v>
      </c>
      <c r="C6547" s="8" t="s">
        <v>12787</v>
      </c>
      <c r="D6547" s="8" t="s">
        <v>12787</v>
      </c>
      <c r="E6547" s="7" t="s">
        <v>12842</v>
      </c>
      <c r="F6547" s="9">
        <v>0</v>
      </c>
      <c r="G6547" s="9">
        <v>1000000</v>
      </c>
      <c r="H6547" s="9">
        <v>32104660.109999999</v>
      </c>
      <c r="I6547" s="9">
        <f t="shared" si="204"/>
        <v>32104660.10999997</v>
      </c>
      <c r="J6547" s="9">
        <f t="shared" si="205"/>
        <v>2.9802322387695313E-8</v>
      </c>
      <c r="K6547" s="8" t="s">
        <v>6939</v>
      </c>
    </row>
    <row r="6548" spans="1:11" x14ac:dyDescent="0.35">
      <c r="A6548" s="12">
        <v>6539</v>
      </c>
      <c r="B6548" s="12" t="s">
        <v>11916</v>
      </c>
      <c r="C6548" s="12" t="s">
        <v>12787</v>
      </c>
      <c r="D6548" s="12" t="s">
        <v>12787</v>
      </c>
      <c r="E6548" s="11" t="s">
        <v>12843</v>
      </c>
      <c r="F6548" s="13">
        <v>0</v>
      </c>
      <c r="G6548" s="13">
        <v>3.75</v>
      </c>
      <c r="H6548" s="13">
        <v>32104656.359999999</v>
      </c>
      <c r="I6548" s="13">
        <f t="shared" si="204"/>
        <v>32104656.35999997</v>
      </c>
      <c r="J6548" s="13">
        <f t="shared" si="205"/>
        <v>2.9802322387695313E-8</v>
      </c>
      <c r="K6548" s="12" t="s">
        <v>6939</v>
      </c>
    </row>
    <row r="6549" spans="1:11" x14ac:dyDescent="0.35">
      <c r="A6549" s="8">
        <v>6540</v>
      </c>
      <c r="B6549" s="8" t="s">
        <v>11916</v>
      </c>
      <c r="C6549" s="8" t="s">
        <v>12787</v>
      </c>
      <c r="D6549" s="8" t="s">
        <v>12787</v>
      </c>
      <c r="E6549" s="7" t="s">
        <v>12844</v>
      </c>
      <c r="F6549" s="9">
        <v>0</v>
      </c>
      <c r="G6549" s="9">
        <v>50</v>
      </c>
      <c r="H6549" s="9">
        <v>32104606.359999999</v>
      </c>
      <c r="I6549" s="9">
        <f t="shared" si="204"/>
        <v>32104606.35999997</v>
      </c>
      <c r="J6549" s="9">
        <f t="shared" si="205"/>
        <v>2.9802322387695313E-8</v>
      </c>
      <c r="K6549" s="8" t="s">
        <v>6939</v>
      </c>
    </row>
    <row r="6550" spans="1:11" x14ac:dyDescent="0.35">
      <c r="A6550" s="12">
        <v>6541</v>
      </c>
      <c r="B6550" s="12" t="s">
        <v>11916</v>
      </c>
      <c r="C6550" s="12" t="s">
        <v>12787</v>
      </c>
      <c r="D6550" s="12" t="s">
        <v>12787</v>
      </c>
      <c r="E6550" s="11" t="s">
        <v>12845</v>
      </c>
      <c r="F6550" s="13">
        <v>0</v>
      </c>
      <c r="G6550" s="13">
        <v>79885.13</v>
      </c>
      <c r="H6550" s="13">
        <v>32024721.23</v>
      </c>
      <c r="I6550" s="13">
        <f t="shared" si="204"/>
        <v>32024721.229999971</v>
      </c>
      <c r="J6550" s="13">
        <f t="shared" si="205"/>
        <v>2.9802322387695313E-8</v>
      </c>
      <c r="K6550" s="12" t="s">
        <v>6939</v>
      </c>
    </row>
    <row r="6551" spans="1:11" x14ac:dyDescent="0.35">
      <c r="A6551" s="8">
        <v>6542</v>
      </c>
      <c r="B6551" s="8" t="s">
        <v>11916</v>
      </c>
      <c r="C6551" s="8" t="s">
        <v>5624</v>
      </c>
      <c r="D6551" s="8" t="s">
        <v>5624</v>
      </c>
      <c r="E6551" s="7" t="s">
        <v>12846</v>
      </c>
      <c r="F6551" s="9">
        <v>6500000</v>
      </c>
      <c r="G6551" s="9">
        <v>0</v>
      </c>
      <c r="H6551" s="9">
        <v>38524721.229999997</v>
      </c>
      <c r="I6551" s="9">
        <f t="shared" si="204"/>
        <v>38524721.229999974</v>
      </c>
      <c r="J6551" s="9">
        <f t="shared" si="205"/>
        <v>0</v>
      </c>
      <c r="K6551" s="8" t="s">
        <v>6939</v>
      </c>
    </row>
    <row r="6552" spans="1:11" x14ac:dyDescent="0.35">
      <c r="A6552" s="12">
        <v>6543</v>
      </c>
      <c r="B6552" s="12" t="s">
        <v>11916</v>
      </c>
      <c r="C6552" s="12" t="s">
        <v>5624</v>
      </c>
      <c r="D6552" s="12" t="s">
        <v>5624</v>
      </c>
      <c r="E6552" s="11" t="s">
        <v>12847</v>
      </c>
      <c r="F6552" s="13">
        <v>1000000</v>
      </c>
      <c r="G6552" s="13">
        <v>0</v>
      </c>
      <c r="H6552" s="13">
        <v>39524721.229999997</v>
      </c>
      <c r="I6552" s="13">
        <f t="shared" si="204"/>
        <v>39524721.229999974</v>
      </c>
      <c r="J6552" s="13">
        <f t="shared" si="205"/>
        <v>0</v>
      </c>
      <c r="K6552" s="12" t="s">
        <v>6939</v>
      </c>
    </row>
    <row r="6553" spans="1:11" x14ac:dyDescent="0.35">
      <c r="A6553" s="8">
        <v>6544</v>
      </c>
      <c r="B6553" s="8" t="s">
        <v>11916</v>
      </c>
      <c r="C6553" s="8" t="s">
        <v>5624</v>
      </c>
      <c r="D6553" s="8" t="s">
        <v>5624</v>
      </c>
      <c r="E6553" s="7" t="s">
        <v>12848</v>
      </c>
      <c r="F6553" s="9">
        <v>80000000</v>
      </c>
      <c r="G6553" s="9">
        <v>0</v>
      </c>
      <c r="H6553" s="9">
        <v>119524721.23</v>
      </c>
      <c r="I6553" s="9">
        <f t="shared" si="204"/>
        <v>119524721.22999997</v>
      </c>
      <c r="J6553" s="9">
        <f t="shared" si="205"/>
        <v>0</v>
      </c>
      <c r="K6553" s="8" t="s">
        <v>6939</v>
      </c>
    </row>
    <row r="6554" spans="1:11" x14ac:dyDescent="0.35">
      <c r="A6554" s="12">
        <v>6545</v>
      </c>
      <c r="B6554" s="12" t="s">
        <v>11916</v>
      </c>
      <c r="C6554" s="12" t="s">
        <v>5624</v>
      </c>
      <c r="D6554" s="12" t="s">
        <v>5624</v>
      </c>
      <c r="E6554" s="11" t="s">
        <v>12849</v>
      </c>
      <c r="F6554" s="13">
        <v>20000000</v>
      </c>
      <c r="G6554" s="13">
        <v>0</v>
      </c>
      <c r="H6554" s="13">
        <v>139524721.22999999</v>
      </c>
      <c r="I6554" s="13">
        <f t="shared" si="204"/>
        <v>139524721.22999996</v>
      </c>
      <c r="J6554" s="13">
        <f t="shared" si="205"/>
        <v>0</v>
      </c>
      <c r="K6554" s="12" t="s">
        <v>6966</v>
      </c>
    </row>
    <row r="6555" spans="1:11" x14ac:dyDescent="0.35">
      <c r="A6555" s="8">
        <v>6546</v>
      </c>
      <c r="B6555" s="8" t="s">
        <v>11916</v>
      </c>
      <c r="C6555" s="8" t="s">
        <v>5624</v>
      </c>
      <c r="D6555" s="8" t="s">
        <v>5624</v>
      </c>
      <c r="E6555" s="7" t="s">
        <v>12850</v>
      </c>
      <c r="F6555" s="9">
        <v>10000000</v>
      </c>
      <c r="G6555" s="9">
        <v>0</v>
      </c>
      <c r="H6555" s="9">
        <v>149524721.22999999</v>
      </c>
      <c r="I6555" s="9">
        <f t="shared" si="204"/>
        <v>149524721.22999996</v>
      </c>
      <c r="J6555" s="9">
        <f t="shared" si="205"/>
        <v>0</v>
      </c>
      <c r="K6555" s="8" t="s">
        <v>6966</v>
      </c>
    </row>
    <row r="6556" spans="1:11" x14ac:dyDescent="0.35">
      <c r="A6556" s="12">
        <v>6547</v>
      </c>
      <c r="B6556" s="12" t="s">
        <v>11916</v>
      </c>
      <c r="C6556" s="12" t="s">
        <v>5624</v>
      </c>
      <c r="D6556" s="12" t="s">
        <v>5624</v>
      </c>
      <c r="E6556" s="11" t="s">
        <v>12851</v>
      </c>
      <c r="F6556" s="13">
        <v>0</v>
      </c>
      <c r="G6556" s="13">
        <v>5991.38</v>
      </c>
      <c r="H6556" s="13">
        <v>149518729.84999999</v>
      </c>
      <c r="I6556" s="13">
        <f t="shared" si="204"/>
        <v>149518729.84999996</v>
      </c>
      <c r="J6556" s="13">
        <f t="shared" si="205"/>
        <v>0</v>
      </c>
      <c r="K6556" s="12" t="s">
        <v>6966</v>
      </c>
    </row>
    <row r="6557" spans="1:11" x14ac:dyDescent="0.35">
      <c r="A6557" s="8">
        <v>6548</v>
      </c>
      <c r="B6557" s="8" t="s">
        <v>11916</v>
      </c>
      <c r="C6557" s="8" t="s">
        <v>5624</v>
      </c>
      <c r="D6557" s="8" t="s">
        <v>5624</v>
      </c>
      <c r="E6557" s="7" t="s">
        <v>12852</v>
      </c>
      <c r="F6557" s="9">
        <v>1000000</v>
      </c>
      <c r="G6557" s="9">
        <v>0</v>
      </c>
      <c r="H6557" s="9">
        <v>150518729.84999999</v>
      </c>
      <c r="I6557" s="9">
        <f t="shared" si="204"/>
        <v>150518729.84999996</v>
      </c>
      <c r="J6557" s="9">
        <f t="shared" si="205"/>
        <v>0</v>
      </c>
      <c r="K6557" s="8" t="s">
        <v>6966</v>
      </c>
    </row>
    <row r="6558" spans="1:11" x14ac:dyDescent="0.35">
      <c r="A6558" s="12">
        <v>6549</v>
      </c>
      <c r="B6558" s="12" t="s">
        <v>11916</v>
      </c>
      <c r="C6558" s="12" t="s">
        <v>5624</v>
      </c>
      <c r="D6558" s="12" t="s">
        <v>5624</v>
      </c>
      <c r="E6558" s="11" t="s">
        <v>12853</v>
      </c>
      <c r="F6558" s="13">
        <v>4000000</v>
      </c>
      <c r="G6558" s="13">
        <v>0</v>
      </c>
      <c r="H6558" s="13">
        <v>154518729.84999999</v>
      </c>
      <c r="I6558" s="13">
        <f t="shared" si="204"/>
        <v>154518729.84999996</v>
      </c>
      <c r="J6558" s="13">
        <f t="shared" si="205"/>
        <v>0</v>
      </c>
      <c r="K6558" s="12" t="s">
        <v>6966</v>
      </c>
    </row>
    <row r="6559" spans="1:11" x14ac:dyDescent="0.35">
      <c r="A6559" s="8">
        <v>6550</v>
      </c>
      <c r="B6559" s="8" t="s">
        <v>11916</v>
      </c>
      <c r="C6559" s="8" t="s">
        <v>5624</v>
      </c>
      <c r="D6559" s="8" t="s">
        <v>5624</v>
      </c>
      <c r="E6559" s="7" t="s">
        <v>12854</v>
      </c>
      <c r="F6559" s="9">
        <v>0</v>
      </c>
      <c r="G6559" s="9">
        <v>2500000</v>
      </c>
      <c r="H6559" s="9">
        <v>152018729.84999999</v>
      </c>
      <c r="I6559" s="9">
        <f t="shared" si="204"/>
        <v>152018729.84999996</v>
      </c>
      <c r="J6559" s="9">
        <f t="shared" si="205"/>
        <v>0</v>
      </c>
      <c r="K6559" s="8" t="s">
        <v>6966</v>
      </c>
    </row>
    <row r="6560" spans="1:11" x14ac:dyDescent="0.35">
      <c r="A6560" s="12">
        <v>6551</v>
      </c>
      <c r="B6560" s="12" t="s">
        <v>11916</v>
      </c>
      <c r="C6560" s="12" t="s">
        <v>5624</v>
      </c>
      <c r="D6560" s="12" t="s">
        <v>5624</v>
      </c>
      <c r="E6560" s="11" t="s">
        <v>12855</v>
      </c>
      <c r="F6560" s="13">
        <v>0</v>
      </c>
      <c r="G6560" s="13">
        <v>3.75</v>
      </c>
      <c r="H6560" s="13">
        <v>152018726.09999999</v>
      </c>
      <c r="I6560" s="13">
        <f t="shared" si="204"/>
        <v>152018726.09999996</v>
      </c>
      <c r="J6560" s="13">
        <f t="shared" si="205"/>
        <v>0</v>
      </c>
      <c r="K6560" s="12" t="s">
        <v>6966</v>
      </c>
    </row>
    <row r="6561" spans="1:11" x14ac:dyDescent="0.35">
      <c r="A6561" s="8">
        <v>6552</v>
      </c>
      <c r="B6561" s="8" t="s">
        <v>11916</v>
      </c>
      <c r="C6561" s="8" t="s">
        <v>5624</v>
      </c>
      <c r="D6561" s="8" t="s">
        <v>5624</v>
      </c>
      <c r="E6561" s="7" t="s">
        <v>12856</v>
      </c>
      <c r="F6561" s="9">
        <v>0</v>
      </c>
      <c r="G6561" s="9">
        <v>50</v>
      </c>
      <c r="H6561" s="9">
        <v>152018676.09999999</v>
      </c>
      <c r="I6561" s="9">
        <f t="shared" si="204"/>
        <v>152018676.09999996</v>
      </c>
      <c r="J6561" s="9">
        <f t="shared" si="205"/>
        <v>0</v>
      </c>
      <c r="K6561" s="8" t="s">
        <v>6966</v>
      </c>
    </row>
    <row r="6562" spans="1:11" x14ac:dyDescent="0.35">
      <c r="A6562" s="12">
        <v>6553</v>
      </c>
      <c r="B6562" s="12" t="s">
        <v>11916</v>
      </c>
      <c r="C6562" s="12" t="s">
        <v>5624</v>
      </c>
      <c r="D6562" s="12" t="s">
        <v>5624</v>
      </c>
      <c r="E6562" s="11" t="s">
        <v>12857</v>
      </c>
      <c r="F6562" s="13">
        <v>0</v>
      </c>
      <c r="G6562" s="13">
        <v>1000000</v>
      </c>
      <c r="H6562" s="13">
        <v>151018676.09999999</v>
      </c>
      <c r="I6562" s="13">
        <f t="shared" si="204"/>
        <v>151018676.09999996</v>
      </c>
      <c r="J6562" s="13">
        <f t="shared" si="205"/>
        <v>0</v>
      </c>
      <c r="K6562" s="12" t="s">
        <v>6966</v>
      </c>
    </row>
    <row r="6563" spans="1:11" x14ac:dyDescent="0.35">
      <c r="A6563" s="8">
        <v>6554</v>
      </c>
      <c r="B6563" s="8" t="s">
        <v>11916</v>
      </c>
      <c r="C6563" s="8" t="s">
        <v>5624</v>
      </c>
      <c r="D6563" s="8" t="s">
        <v>5624</v>
      </c>
      <c r="E6563" s="7" t="s">
        <v>12858</v>
      </c>
      <c r="F6563" s="9">
        <v>0</v>
      </c>
      <c r="G6563" s="9">
        <v>3.75</v>
      </c>
      <c r="H6563" s="9">
        <v>151018672.34999999</v>
      </c>
      <c r="I6563" s="9">
        <f t="shared" si="204"/>
        <v>151018672.34999996</v>
      </c>
      <c r="J6563" s="9">
        <f t="shared" si="205"/>
        <v>0</v>
      </c>
      <c r="K6563" s="8" t="s">
        <v>6966</v>
      </c>
    </row>
    <row r="6564" spans="1:11" x14ac:dyDescent="0.35">
      <c r="A6564" s="12">
        <v>6555</v>
      </c>
      <c r="B6564" s="12" t="s">
        <v>11916</v>
      </c>
      <c r="C6564" s="12" t="s">
        <v>5624</v>
      </c>
      <c r="D6564" s="12" t="s">
        <v>5624</v>
      </c>
      <c r="E6564" s="11" t="s">
        <v>12859</v>
      </c>
      <c r="F6564" s="13">
        <v>0</v>
      </c>
      <c r="G6564" s="13">
        <v>50</v>
      </c>
      <c r="H6564" s="13">
        <v>151018622.34999999</v>
      </c>
      <c r="I6564" s="13">
        <f t="shared" si="204"/>
        <v>151018622.34999996</v>
      </c>
      <c r="J6564" s="13">
        <f t="shared" si="205"/>
        <v>0</v>
      </c>
      <c r="K6564" s="12" t="s">
        <v>6966</v>
      </c>
    </row>
    <row r="6565" spans="1:11" x14ac:dyDescent="0.35">
      <c r="A6565" s="8">
        <v>6556</v>
      </c>
      <c r="B6565" s="8" t="s">
        <v>11916</v>
      </c>
      <c r="C6565" s="8" t="s">
        <v>394</v>
      </c>
      <c r="D6565" s="8" t="s">
        <v>394</v>
      </c>
      <c r="E6565" s="7" t="s">
        <v>12860</v>
      </c>
      <c r="F6565" s="9">
        <v>0</v>
      </c>
      <c r="G6565" s="9">
        <v>122000</v>
      </c>
      <c r="H6565" s="9">
        <v>150896622.34999999</v>
      </c>
      <c r="I6565" s="9">
        <f t="shared" si="204"/>
        <v>150896622.34999996</v>
      </c>
      <c r="J6565" s="9">
        <f t="shared" si="205"/>
        <v>0</v>
      </c>
      <c r="K6565" s="8" t="s">
        <v>6966</v>
      </c>
    </row>
    <row r="6566" spans="1:11" x14ac:dyDescent="0.35">
      <c r="A6566" s="12">
        <v>6557</v>
      </c>
      <c r="B6566" s="12" t="s">
        <v>11916</v>
      </c>
      <c r="C6566" s="12" t="s">
        <v>394</v>
      </c>
      <c r="D6566" s="12" t="s">
        <v>394</v>
      </c>
      <c r="E6566" s="11" t="s">
        <v>12861</v>
      </c>
      <c r="F6566" s="13">
        <v>0</v>
      </c>
      <c r="G6566" s="13">
        <v>3.75</v>
      </c>
      <c r="H6566" s="13">
        <v>150896618.59999999</v>
      </c>
      <c r="I6566" s="13">
        <f t="shared" si="204"/>
        <v>150896618.59999996</v>
      </c>
      <c r="J6566" s="13">
        <f t="shared" si="205"/>
        <v>0</v>
      </c>
      <c r="K6566" s="12" t="s">
        <v>6966</v>
      </c>
    </row>
    <row r="6567" spans="1:11" x14ac:dyDescent="0.35">
      <c r="A6567" s="8">
        <v>6558</v>
      </c>
      <c r="B6567" s="8" t="s">
        <v>11916</v>
      </c>
      <c r="C6567" s="8" t="s">
        <v>394</v>
      </c>
      <c r="D6567" s="8" t="s">
        <v>394</v>
      </c>
      <c r="E6567" s="7" t="s">
        <v>12862</v>
      </c>
      <c r="F6567" s="9">
        <v>0</v>
      </c>
      <c r="G6567" s="9">
        <v>50</v>
      </c>
      <c r="H6567" s="9">
        <v>150896568.59999999</v>
      </c>
      <c r="I6567" s="9">
        <f t="shared" si="204"/>
        <v>150896568.59999996</v>
      </c>
      <c r="J6567" s="9">
        <f t="shared" si="205"/>
        <v>0</v>
      </c>
      <c r="K6567" s="8" t="s">
        <v>6966</v>
      </c>
    </row>
    <row r="6568" spans="1:11" x14ac:dyDescent="0.35">
      <c r="A6568" s="12">
        <v>6559</v>
      </c>
      <c r="B6568" s="12" t="s">
        <v>11916</v>
      </c>
      <c r="C6568" s="12" t="s">
        <v>394</v>
      </c>
      <c r="D6568" s="12" t="s">
        <v>394</v>
      </c>
      <c r="E6568" s="11" t="s">
        <v>12863</v>
      </c>
      <c r="F6568" s="13">
        <v>0</v>
      </c>
      <c r="G6568" s="13">
        <v>1600000</v>
      </c>
      <c r="H6568" s="13">
        <v>149296568.59999999</v>
      </c>
      <c r="I6568" s="13">
        <f t="shared" si="204"/>
        <v>149296568.59999996</v>
      </c>
      <c r="J6568" s="13">
        <f t="shared" si="205"/>
        <v>0</v>
      </c>
      <c r="K6568" s="12" t="s">
        <v>6966</v>
      </c>
    </row>
    <row r="6569" spans="1:11" x14ac:dyDescent="0.35">
      <c r="A6569" s="8">
        <v>6560</v>
      </c>
      <c r="B6569" s="8" t="s">
        <v>11916</v>
      </c>
      <c r="C6569" s="8" t="s">
        <v>394</v>
      </c>
      <c r="D6569" s="8" t="s">
        <v>394</v>
      </c>
      <c r="E6569" s="7" t="s">
        <v>12864</v>
      </c>
      <c r="F6569" s="9">
        <v>0</v>
      </c>
      <c r="G6569" s="9">
        <v>3.75</v>
      </c>
      <c r="H6569" s="9">
        <v>149296564.84999999</v>
      </c>
      <c r="I6569" s="9">
        <f t="shared" si="204"/>
        <v>149296564.84999996</v>
      </c>
      <c r="J6569" s="9">
        <f t="shared" si="205"/>
        <v>0</v>
      </c>
      <c r="K6569" s="8" t="s">
        <v>6966</v>
      </c>
    </row>
    <row r="6570" spans="1:11" x14ac:dyDescent="0.35">
      <c r="A6570" s="12">
        <v>6561</v>
      </c>
      <c r="B6570" s="12" t="s">
        <v>11916</v>
      </c>
      <c r="C6570" s="12" t="s">
        <v>394</v>
      </c>
      <c r="D6570" s="12" t="s">
        <v>394</v>
      </c>
      <c r="E6570" s="11" t="s">
        <v>12865</v>
      </c>
      <c r="F6570" s="13">
        <v>0</v>
      </c>
      <c r="G6570" s="13">
        <v>50</v>
      </c>
      <c r="H6570" s="13">
        <v>149296514.84999999</v>
      </c>
      <c r="I6570" s="13">
        <f t="shared" si="204"/>
        <v>149296514.84999996</v>
      </c>
      <c r="J6570" s="13">
        <f t="shared" si="205"/>
        <v>0</v>
      </c>
      <c r="K6570" s="12" t="s">
        <v>6966</v>
      </c>
    </row>
    <row r="6571" spans="1:11" x14ac:dyDescent="0.35">
      <c r="A6571" s="8">
        <v>6562</v>
      </c>
      <c r="B6571" s="8" t="s">
        <v>11916</v>
      </c>
      <c r="C6571" s="8" t="s">
        <v>394</v>
      </c>
      <c r="D6571" s="8" t="s">
        <v>394</v>
      </c>
      <c r="E6571" s="7" t="s">
        <v>12866</v>
      </c>
      <c r="F6571" s="9">
        <v>0</v>
      </c>
      <c r="G6571" s="9">
        <v>15000</v>
      </c>
      <c r="H6571" s="9">
        <v>149281514.84999999</v>
      </c>
      <c r="I6571" s="9">
        <f t="shared" si="204"/>
        <v>149281514.84999996</v>
      </c>
      <c r="J6571" s="9">
        <f t="shared" si="205"/>
        <v>0</v>
      </c>
      <c r="K6571" s="8" t="s">
        <v>6966</v>
      </c>
    </row>
    <row r="6572" spans="1:11" x14ac:dyDescent="0.35">
      <c r="A6572" s="12">
        <v>6563</v>
      </c>
      <c r="B6572" s="12" t="s">
        <v>11916</v>
      </c>
      <c r="C6572" s="12" t="s">
        <v>394</v>
      </c>
      <c r="D6572" s="12" t="s">
        <v>394</v>
      </c>
      <c r="E6572" s="11" t="s">
        <v>12867</v>
      </c>
      <c r="F6572" s="13">
        <v>0</v>
      </c>
      <c r="G6572" s="13">
        <v>1.88</v>
      </c>
      <c r="H6572" s="13">
        <v>149281512.97</v>
      </c>
      <c r="I6572" s="13">
        <f t="shared" si="204"/>
        <v>149281512.96999997</v>
      </c>
      <c r="J6572" s="13">
        <f t="shared" si="205"/>
        <v>0</v>
      </c>
      <c r="K6572" s="12" t="s">
        <v>6966</v>
      </c>
    </row>
    <row r="6573" spans="1:11" x14ac:dyDescent="0.35">
      <c r="A6573" s="8">
        <v>6564</v>
      </c>
      <c r="B6573" s="8" t="s">
        <v>11916</v>
      </c>
      <c r="C6573" s="8" t="s">
        <v>394</v>
      </c>
      <c r="D6573" s="8" t="s">
        <v>394</v>
      </c>
      <c r="E6573" s="7" t="s">
        <v>12868</v>
      </c>
      <c r="F6573" s="9">
        <v>0</v>
      </c>
      <c r="G6573" s="9">
        <v>25</v>
      </c>
      <c r="H6573" s="9">
        <v>149281487.97</v>
      </c>
      <c r="I6573" s="9">
        <f t="shared" si="204"/>
        <v>149281487.96999997</v>
      </c>
      <c r="J6573" s="9">
        <f t="shared" si="205"/>
        <v>0</v>
      </c>
      <c r="K6573" s="8" t="s">
        <v>6966</v>
      </c>
    </row>
    <row r="6574" spans="1:11" x14ac:dyDescent="0.35">
      <c r="A6574" s="12">
        <v>6565</v>
      </c>
      <c r="B6574" s="12" t="s">
        <v>11916</v>
      </c>
      <c r="C6574" s="12" t="s">
        <v>394</v>
      </c>
      <c r="D6574" s="12" t="s">
        <v>394</v>
      </c>
      <c r="E6574" s="11" t="s">
        <v>12869</v>
      </c>
      <c r="F6574" s="13">
        <v>0</v>
      </c>
      <c r="G6574" s="13">
        <v>200000</v>
      </c>
      <c r="H6574" s="13">
        <v>149081487.97</v>
      </c>
      <c r="I6574" s="13">
        <f t="shared" si="204"/>
        <v>149081487.96999997</v>
      </c>
      <c r="J6574" s="13">
        <f t="shared" si="205"/>
        <v>0</v>
      </c>
      <c r="K6574" s="12" t="s">
        <v>6966</v>
      </c>
    </row>
    <row r="6575" spans="1:11" x14ac:dyDescent="0.35">
      <c r="A6575" s="8">
        <v>6566</v>
      </c>
      <c r="B6575" s="8" t="s">
        <v>11916</v>
      </c>
      <c r="C6575" s="8" t="s">
        <v>394</v>
      </c>
      <c r="D6575" s="8" t="s">
        <v>394</v>
      </c>
      <c r="E6575" s="7" t="s">
        <v>12870</v>
      </c>
      <c r="F6575" s="9">
        <v>0</v>
      </c>
      <c r="G6575" s="9">
        <v>3.75</v>
      </c>
      <c r="H6575" s="9">
        <v>149081484.22</v>
      </c>
      <c r="I6575" s="9">
        <f t="shared" si="204"/>
        <v>149081484.21999997</v>
      </c>
      <c r="J6575" s="9">
        <f t="shared" si="205"/>
        <v>0</v>
      </c>
      <c r="K6575" s="8" t="s">
        <v>6993</v>
      </c>
    </row>
    <row r="6576" spans="1:11" x14ac:dyDescent="0.35">
      <c r="A6576" s="12">
        <v>6567</v>
      </c>
      <c r="B6576" s="12" t="s">
        <v>11916</v>
      </c>
      <c r="C6576" s="12" t="s">
        <v>394</v>
      </c>
      <c r="D6576" s="12" t="s">
        <v>394</v>
      </c>
      <c r="E6576" s="11" t="s">
        <v>12871</v>
      </c>
      <c r="F6576" s="13">
        <v>0</v>
      </c>
      <c r="G6576" s="13">
        <v>50</v>
      </c>
      <c r="H6576" s="13">
        <v>149081434.22</v>
      </c>
      <c r="I6576" s="13">
        <f t="shared" si="204"/>
        <v>149081434.21999997</v>
      </c>
      <c r="J6576" s="13">
        <f t="shared" si="205"/>
        <v>0</v>
      </c>
      <c r="K6576" s="12" t="s">
        <v>6993</v>
      </c>
    </row>
    <row r="6577" spans="1:11" x14ac:dyDescent="0.35">
      <c r="A6577" s="8">
        <v>6568</v>
      </c>
      <c r="B6577" s="8" t="s">
        <v>11916</v>
      </c>
      <c r="C6577" s="8" t="s">
        <v>394</v>
      </c>
      <c r="D6577" s="8" t="s">
        <v>394</v>
      </c>
      <c r="E6577" s="7" t="s">
        <v>12872</v>
      </c>
      <c r="F6577" s="9">
        <v>0</v>
      </c>
      <c r="G6577" s="9">
        <v>2906500</v>
      </c>
      <c r="H6577" s="9">
        <v>146174934.22</v>
      </c>
      <c r="I6577" s="9">
        <f t="shared" si="204"/>
        <v>146174934.21999997</v>
      </c>
      <c r="J6577" s="9">
        <f t="shared" si="205"/>
        <v>0</v>
      </c>
      <c r="K6577" s="8" t="s">
        <v>6993</v>
      </c>
    </row>
    <row r="6578" spans="1:11" x14ac:dyDescent="0.35">
      <c r="A6578" s="12">
        <v>6569</v>
      </c>
      <c r="B6578" s="12" t="s">
        <v>11916</v>
      </c>
      <c r="C6578" s="12" t="s">
        <v>394</v>
      </c>
      <c r="D6578" s="12" t="s">
        <v>394</v>
      </c>
      <c r="E6578" s="11" t="s">
        <v>12873</v>
      </c>
      <c r="F6578" s="13">
        <v>0</v>
      </c>
      <c r="G6578" s="13">
        <v>3.75</v>
      </c>
      <c r="H6578" s="13">
        <v>146174930.47</v>
      </c>
      <c r="I6578" s="13">
        <f t="shared" si="204"/>
        <v>146174930.46999997</v>
      </c>
      <c r="J6578" s="13">
        <f t="shared" si="205"/>
        <v>0</v>
      </c>
      <c r="K6578" s="12" t="s">
        <v>6993</v>
      </c>
    </row>
    <row r="6579" spans="1:11" x14ac:dyDescent="0.35">
      <c r="A6579" s="8">
        <v>6570</v>
      </c>
      <c r="B6579" s="8" t="s">
        <v>11916</v>
      </c>
      <c r="C6579" s="8" t="s">
        <v>394</v>
      </c>
      <c r="D6579" s="8" t="s">
        <v>394</v>
      </c>
      <c r="E6579" s="7" t="s">
        <v>12874</v>
      </c>
      <c r="F6579" s="9">
        <v>0</v>
      </c>
      <c r="G6579" s="9">
        <v>50</v>
      </c>
      <c r="H6579" s="9">
        <v>146174880.47</v>
      </c>
      <c r="I6579" s="9">
        <f t="shared" si="204"/>
        <v>146174880.46999997</v>
      </c>
      <c r="J6579" s="9">
        <f t="shared" si="205"/>
        <v>0</v>
      </c>
      <c r="K6579" s="8" t="s">
        <v>6993</v>
      </c>
    </row>
    <row r="6580" spans="1:11" x14ac:dyDescent="0.35">
      <c r="A6580" s="12">
        <v>6571</v>
      </c>
      <c r="B6580" s="12" t="s">
        <v>11916</v>
      </c>
      <c r="C6580" s="12" t="s">
        <v>394</v>
      </c>
      <c r="D6580" s="12" t="s">
        <v>394</v>
      </c>
      <c r="E6580" s="11" t="s">
        <v>12875</v>
      </c>
      <c r="F6580" s="13">
        <v>0</v>
      </c>
      <c r="G6580" s="13">
        <v>93917000</v>
      </c>
      <c r="H6580" s="13">
        <v>52257880.469999999</v>
      </c>
      <c r="I6580" s="13">
        <f t="shared" si="204"/>
        <v>52257880.469999969</v>
      </c>
      <c r="J6580" s="13">
        <f t="shared" si="205"/>
        <v>0</v>
      </c>
      <c r="K6580" s="12" t="s">
        <v>6993</v>
      </c>
    </row>
    <row r="6581" spans="1:11" x14ac:dyDescent="0.35">
      <c r="A6581" s="8">
        <v>6572</v>
      </c>
      <c r="B6581" s="8" t="s">
        <v>11916</v>
      </c>
      <c r="C6581" s="8" t="s">
        <v>394</v>
      </c>
      <c r="D6581" s="8" t="s">
        <v>394</v>
      </c>
      <c r="E6581" s="7" t="s">
        <v>12876</v>
      </c>
      <c r="F6581" s="9">
        <v>0</v>
      </c>
      <c r="G6581" s="9">
        <v>71.25</v>
      </c>
      <c r="H6581" s="9">
        <v>52257809.219999999</v>
      </c>
      <c r="I6581" s="9">
        <f t="shared" si="204"/>
        <v>52257809.219999969</v>
      </c>
      <c r="J6581" s="9">
        <f t="shared" si="205"/>
        <v>0</v>
      </c>
      <c r="K6581" s="8" t="s">
        <v>6993</v>
      </c>
    </row>
    <row r="6582" spans="1:11" x14ac:dyDescent="0.35">
      <c r="A6582" s="12">
        <v>6573</v>
      </c>
      <c r="B6582" s="12" t="s">
        <v>11916</v>
      </c>
      <c r="C6582" s="12" t="s">
        <v>394</v>
      </c>
      <c r="D6582" s="12" t="s">
        <v>394</v>
      </c>
      <c r="E6582" s="11" t="s">
        <v>12877</v>
      </c>
      <c r="F6582" s="13">
        <v>0</v>
      </c>
      <c r="G6582" s="13">
        <v>950</v>
      </c>
      <c r="H6582" s="13">
        <v>52256859.219999999</v>
      </c>
      <c r="I6582" s="13">
        <f t="shared" si="204"/>
        <v>52256859.219999969</v>
      </c>
      <c r="J6582" s="13">
        <f t="shared" si="205"/>
        <v>0</v>
      </c>
      <c r="K6582" s="12" t="s">
        <v>6993</v>
      </c>
    </row>
    <row r="6583" spans="1:11" x14ac:dyDescent="0.35">
      <c r="A6583" s="8">
        <v>6574</v>
      </c>
      <c r="B6583" s="8" t="s">
        <v>11916</v>
      </c>
      <c r="C6583" s="8" t="s">
        <v>394</v>
      </c>
      <c r="D6583" s="8" t="s">
        <v>394</v>
      </c>
      <c r="E6583" s="7" t="s">
        <v>12878</v>
      </c>
      <c r="F6583" s="9">
        <v>0</v>
      </c>
      <c r="G6583" s="9">
        <v>350</v>
      </c>
      <c r="H6583" s="9">
        <v>52256509.219999999</v>
      </c>
      <c r="I6583" s="9">
        <f t="shared" si="204"/>
        <v>52256509.219999969</v>
      </c>
      <c r="J6583" s="9">
        <f t="shared" si="205"/>
        <v>0</v>
      </c>
      <c r="K6583" s="8" t="s">
        <v>6993</v>
      </c>
    </row>
    <row r="6584" spans="1:11" x14ac:dyDescent="0.35">
      <c r="A6584" s="12">
        <v>6575</v>
      </c>
      <c r="B6584" s="12" t="s">
        <v>11916</v>
      </c>
      <c r="C6584" s="12" t="s">
        <v>394</v>
      </c>
      <c r="D6584" s="12" t="s">
        <v>12879</v>
      </c>
      <c r="E6584" s="11" t="s">
        <v>12880</v>
      </c>
      <c r="F6584" s="13">
        <v>0</v>
      </c>
      <c r="G6584" s="13">
        <v>1452121</v>
      </c>
      <c r="H6584" s="13">
        <v>50804388.219999999</v>
      </c>
      <c r="I6584" s="13">
        <f t="shared" si="204"/>
        <v>50804388.219999969</v>
      </c>
      <c r="J6584" s="13">
        <f t="shared" si="205"/>
        <v>0</v>
      </c>
      <c r="K6584" s="12" t="s">
        <v>6993</v>
      </c>
    </row>
    <row r="6585" spans="1:11" x14ac:dyDescent="0.35">
      <c r="A6585" s="8">
        <v>6576</v>
      </c>
      <c r="B6585" s="8" t="s">
        <v>11916</v>
      </c>
      <c r="C6585" s="8" t="s">
        <v>394</v>
      </c>
      <c r="D6585" s="8" t="s">
        <v>12879</v>
      </c>
      <c r="E6585" s="7" t="s">
        <v>12881</v>
      </c>
      <c r="F6585" s="9">
        <v>0</v>
      </c>
      <c r="G6585" s="9">
        <v>3.75</v>
      </c>
      <c r="H6585" s="9">
        <v>50804384.469999999</v>
      </c>
      <c r="I6585" s="9">
        <f t="shared" si="204"/>
        <v>50804384.469999969</v>
      </c>
      <c r="J6585" s="9">
        <f t="shared" si="205"/>
        <v>0</v>
      </c>
      <c r="K6585" s="8" t="s">
        <v>6993</v>
      </c>
    </row>
    <row r="6586" spans="1:11" x14ac:dyDescent="0.35">
      <c r="A6586" s="12">
        <v>6577</v>
      </c>
      <c r="B6586" s="12" t="s">
        <v>11916</v>
      </c>
      <c r="C6586" s="12" t="s">
        <v>394</v>
      </c>
      <c r="D6586" s="12" t="s">
        <v>12879</v>
      </c>
      <c r="E6586" s="11" t="s">
        <v>12882</v>
      </c>
      <c r="F6586" s="13">
        <v>0</v>
      </c>
      <c r="G6586" s="13">
        <v>50</v>
      </c>
      <c r="H6586" s="13">
        <v>50804334.469999999</v>
      </c>
      <c r="I6586" s="13">
        <f t="shared" si="204"/>
        <v>50804334.469999969</v>
      </c>
      <c r="J6586" s="13">
        <f t="shared" si="205"/>
        <v>0</v>
      </c>
      <c r="K6586" s="12" t="s">
        <v>6993</v>
      </c>
    </row>
    <row r="6587" spans="1:11" x14ac:dyDescent="0.35">
      <c r="A6587" s="8">
        <v>6578</v>
      </c>
      <c r="B6587" s="8" t="s">
        <v>11916</v>
      </c>
      <c r="C6587" s="8" t="s">
        <v>12879</v>
      </c>
      <c r="D6587" s="8" t="s">
        <v>12879</v>
      </c>
      <c r="E6587" s="7" t="s">
        <v>12883</v>
      </c>
      <c r="F6587" s="9">
        <v>0</v>
      </c>
      <c r="G6587" s="9">
        <v>135023.24</v>
      </c>
      <c r="H6587" s="9">
        <v>50669311.229999997</v>
      </c>
      <c r="I6587" s="9">
        <f t="shared" si="204"/>
        <v>50669311.229999967</v>
      </c>
      <c r="J6587" s="9">
        <f t="shared" si="205"/>
        <v>0</v>
      </c>
      <c r="K6587" s="8" t="s">
        <v>6993</v>
      </c>
    </row>
    <row r="6588" spans="1:11" x14ac:dyDescent="0.35">
      <c r="A6588" s="12">
        <v>6579</v>
      </c>
      <c r="B6588" s="12" t="s">
        <v>11916</v>
      </c>
      <c r="C6588" s="12" t="s">
        <v>12879</v>
      </c>
      <c r="D6588" s="12" t="s">
        <v>12879</v>
      </c>
      <c r="E6588" s="11" t="s">
        <v>12884</v>
      </c>
      <c r="F6588" s="13">
        <v>1400000</v>
      </c>
      <c r="G6588" s="13">
        <v>0</v>
      </c>
      <c r="H6588" s="13">
        <v>52069311.229999997</v>
      </c>
      <c r="I6588" s="13">
        <f t="shared" si="204"/>
        <v>52069311.229999967</v>
      </c>
      <c r="J6588" s="13">
        <f t="shared" si="205"/>
        <v>0</v>
      </c>
      <c r="K6588" s="12" t="s">
        <v>6993</v>
      </c>
    </row>
    <row r="6589" spans="1:11" x14ac:dyDescent="0.35">
      <c r="A6589" s="8">
        <v>6580</v>
      </c>
      <c r="B6589" s="8" t="s">
        <v>11916</v>
      </c>
      <c r="C6589" s="8" t="s">
        <v>12885</v>
      </c>
      <c r="D6589" s="8" t="s">
        <v>12885</v>
      </c>
      <c r="E6589" s="7" t="s">
        <v>12886</v>
      </c>
      <c r="F6589" s="9">
        <v>0</v>
      </c>
      <c r="G6589" s="9">
        <v>1000000</v>
      </c>
      <c r="H6589" s="9">
        <v>51069311.229999997</v>
      </c>
      <c r="I6589" s="9">
        <f t="shared" si="204"/>
        <v>51069311.229999967</v>
      </c>
      <c r="J6589" s="9">
        <f t="shared" si="205"/>
        <v>0</v>
      </c>
      <c r="K6589" s="8" t="s">
        <v>6993</v>
      </c>
    </row>
    <row r="6590" spans="1:11" x14ac:dyDescent="0.35">
      <c r="A6590" s="12">
        <v>6581</v>
      </c>
      <c r="B6590" s="12" t="s">
        <v>11916</v>
      </c>
      <c r="C6590" s="12" t="s">
        <v>12885</v>
      </c>
      <c r="D6590" s="12" t="s">
        <v>12885</v>
      </c>
      <c r="E6590" s="11" t="s">
        <v>12887</v>
      </c>
      <c r="F6590" s="13">
        <v>0</v>
      </c>
      <c r="G6590" s="13">
        <v>3.75</v>
      </c>
      <c r="H6590" s="13">
        <v>51069307.479999997</v>
      </c>
      <c r="I6590" s="13">
        <f t="shared" si="204"/>
        <v>51069307.479999967</v>
      </c>
      <c r="J6590" s="13">
        <f t="shared" si="205"/>
        <v>0</v>
      </c>
      <c r="K6590" s="12" t="s">
        <v>6993</v>
      </c>
    </row>
    <row r="6591" spans="1:11" x14ac:dyDescent="0.35">
      <c r="A6591" s="8">
        <v>6582</v>
      </c>
      <c r="B6591" s="8" t="s">
        <v>11916</v>
      </c>
      <c r="C6591" s="8" t="s">
        <v>12885</v>
      </c>
      <c r="D6591" s="8" t="s">
        <v>12885</v>
      </c>
      <c r="E6591" s="7" t="s">
        <v>12888</v>
      </c>
      <c r="F6591" s="9">
        <v>0</v>
      </c>
      <c r="G6591" s="9">
        <v>50</v>
      </c>
      <c r="H6591" s="9">
        <v>51069257.479999997</v>
      </c>
      <c r="I6591" s="9">
        <f t="shared" si="204"/>
        <v>51069257.479999967</v>
      </c>
      <c r="J6591" s="9">
        <f t="shared" si="205"/>
        <v>0</v>
      </c>
      <c r="K6591" s="8" t="s">
        <v>6993</v>
      </c>
    </row>
    <row r="6592" spans="1:11" x14ac:dyDescent="0.35">
      <c r="A6592" s="12">
        <v>6583</v>
      </c>
      <c r="B6592" s="12" t="s">
        <v>11916</v>
      </c>
      <c r="C6592" s="12" t="s">
        <v>12885</v>
      </c>
      <c r="D6592" s="12" t="s">
        <v>12885</v>
      </c>
      <c r="E6592" s="11" t="s">
        <v>12889</v>
      </c>
      <c r="F6592" s="13">
        <v>0</v>
      </c>
      <c r="G6592" s="13">
        <v>114500</v>
      </c>
      <c r="H6592" s="13">
        <v>50954757.479999997</v>
      </c>
      <c r="I6592" s="13">
        <f t="shared" si="204"/>
        <v>50954757.479999967</v>
      </c>
      <c r="J6592" s="13">
        <f t="shared" si="205"/>
        <v>0</v>
      </c>
      <c r="K6592" s="12" t="s">
        <v>6993</v>
      </c>
    </row>
    <row r="6593" spans="1:11" x14ac:dyDescent="0.35">
      <c r="A6593" s="8">
        <v>6584</v>
      </c>
      <c r="B6593" s="8" t="s">
        <v>11916</v>
      </c>
      <c r="C6593" s="8" t="s">
        <v>12885</v>
      </c>
      <c r="D6593" s="8" t="s">
        <v>12885</v>
      </c>
      <c r="E6593" s="7" t="s">
        <v>12890</v>
      </c>
      <c r="F6593" s="9">
        <v>0</v>
      </c>
      <c r="G6593" s="9">
        <v>3.75</v>
      </c>
      <c r="H6593" s="9">
        <v>50954753.729999997</v>
      </c>
      <c r="I6593" s="9">
        <f t="shared" si="204"/>
        <v>50954753.729999967</v>
      </c>
      <c r="J6593" s="9">
        <f t="shared" si="205"/>
        <v>0</v>
      </c>
      <c r="K6593" s="8" t="s">
        <v>6993</v>
      </c>
    </row>
    <row r="6594" spans="1:11" x14ac:dyDescent="0.35">
      <c r="A6594" s="12">
        <v>6585</v>
      </c>
      <c r="B6594" s="12" t="s">
        <v>11916</v>
      </c>
      <c r="C6594" s="12" t="s">
        <v>12885</v>
      </c>
      <c r="D6594" s="12" t="s">
        <v>12885</v>
      </c>
      <c r="E6594" s="11" t="s">
        <v>12891</v>
      </c>
      <c r="F6594" s="13">
        <v>0</v>
      </c>
      <c r="G6594" s="13">
        <v>50</v>
      </c>
      <c r="H6594" s="13">
        <v>50954703.729999997</v>
      </c>
      <c r="I6594" s="13">
        <f t="shared" si="204"/>
        <v>50954703.729999967</v>
      </c>
      <c r="J6594" s="13">
        <f t="shared" si="205"/>
        <v>0</v>
      </c>
      <c r="K6594" s="12" t="s">
        <v>6993</v>
      </c>
    </row>
    <row r="6595" spans="1:11" x14ac:dyDescent="0.35">
      <c r="A6595" s="8">
        <v>6586</v>
      </c>
      <c r="B6595" s="8" t="s">
        <v>11916</v>
      </c>
      <c r="C6595" s="8" t="s">
        <v>12885</v>
      </c>
      <c r="D6595" s="8" t="s">
        <v>12885</v>
      </c>
      <c r="E6595" s="7" t="s">
        <v>12892</v>
      </c>
      <c r="F6595" s="9">
        <v>0</v>
      </c>
      <c r="G6595" s="9">
        <v>2000000</v>
      </c>
      <c r="H6595" s="9">
        <v>48954703.729999997</v>
      </c>
      <c r="I6595" s="9">
        <f t="shared" si="204"/>
        <v>48954703.729999967</v>
      </c>
      <c r="J6595" s="9">
        <f t="shared" si="205"/>
        <v>0</v>
      </c>
      <c r="K6595" s="8" t="s">
        <v>6993</v>
      </c>
    </row>
    <row r="6596" spans="1:11" x14ac:dyDescent="0.35">
      <c r="A6596" s="12">
        <v>6587</v>
      </c>
      <c r="B6596" s="12" t="s">
        <v>11916</v>
      </c>
      <c r="C6596" s="12" t="s">
        <v>12885</v>
      </c>
      <c r="D6596" s="12" t="s">
        <v>12885</v>
      </c>
      <c r="E6596" s="11" t="s">
        <v>12893</v>
      </c>
      <c r="F6596" s="13">
        <v>0</v>
      </c>
      <c r="G6596" s="13">
        <v>3.75</v>
      </c>
      <c r="H6596" s="13">
        <v>48954699.979999997</v>
      </c>
      <c r="I6596" s="13">
        <f t="shared" si="204"/>
        <v>48954699.979999967</v>
      </c>
      <c r="J6596" s="13">
        <f t="shared" si="205"/>
        <v>0</v>
      </c>
      <c r="K6596" s="12" t="s">
        <v>6993</v>
      </c>
    </row>
    <row r="6597" spans="1:11" x14ac:dyDescent="0.35">
      <c r="A6597" s="8">
        <v>6588</v>
      </c>
      <c r="B6597" s="8" t="s">
        <v>11916</v>
      </c>
      <c r="C6597" s="8" t="s">
        <v>12885</v>
      </c>
      <c r="D6597" s="8" t="s">
        <v>12885</v>
      </c>
      <c r="E6597" s="7" t="s">
        <v>12894</v>
      </c>
      <c r="F6597" s="9">
        <v>0</v>
      </c>
      <c r="G6597" s="9">
        <v>50</v>
      </c>
      <c r="H6597" s="9">
        <v>48954649.979999997</v>
      </c>
      <c r="I6597" s="9">
        <f t="shared" si="204"/>
        <v>48954649.979999967</v>
      </c>
      <c r="J6597" s="9">
        <f t="shared" si="205"/>
        <v>0</v>
      </c>
      <c r="K6597" s="8" t="s">
        <v>6993</v>
      </c>
    </row>
    <row r="6598" spans="1:11" x14ac:dyDescent="0.35">
      <c r="A6598" s="12">
        <v>6589</v>
      </c>
      <c r="B6598" s="12" t="s">
        <v>11916</v>
      </c>
      <c r="C6598" s="12" t="s">
        <v>12885</v>
      </c>
      <c r="D6598" s="12" t="s">
        <v>12885</v>
      </c>
      <c r="E6598" s="11" t="s">
        <v>12895</v>
      </c>
      <c r="F6598" s="13">
        <v>0</v>
      </c>
      <c r="G6598" s="13">
        <v>50</v>
      </c>
      <c r="H6598" s="13">
        <v>48954599.979999997</v>
      </c>
      <c r="I6598" s="13">
        <f t="shared" si="204"/>
        <v>48954599.979999967</v>
      </c>
      <c r="J6598" s="13">
        <f t="shared" si="205"/>
        <v>0</v>
      </c>
      <c r="K6598" s="12" t="s">
        <v>6993</v>
      </c>
    </row>
    <row r="6599" spans="1:11" x14ac:dyDescent="0.35">
      <c r="A6599" s="8">
        <v>6590</v>
      </c>
      <c r="B6599" s="8" t="s">
        <v>11916</v>
      </c>
      <c r="C6599" s="8" t="s">
        <v>12885</v>
      </c>
      <c r="D6599" s="8" t="s">
        <v>12885</v>
      </c>
      <c r="E6599" s="7" t="s">
        <v>12896</v>
      </c>
      <c r="F6599" s="9">
        <v>2000000</v>
      </c>
      <c r="G6599" s="9">
        <v>0</v>
      </c>
      <c r="H6599" s="9">
        <v>50954599.979999997</v>
      </c>
      <c r="I6599" s="9">
        <f t="shared" si="204"/>
        <v>50954599.979999967</v>
      </c>
      <c r="J6599" s="9">
        <f t="shared" si="205"/>
        <v>0</v>
      </c>
      <c r="K6599" s="8" t="s">
        <v>6993</v>
      </c>
    </row>
    <row r="6600" spans="1:11" x14ac:dyDescent="0.35">
      <c r="A6600" s="12">
        <v>6591</v>
      </c>
      <c r="B6600" s="12" t="s">
        <v>11916</v>
      </c>
      <c r="C6600" s="12" t="s">
        <v>12885</v>
      </c>
      <c r="D6600" s="12" t="s">
        <v>12885</v>
      </c>
      <c r="E6600" s="11" t="s">
        <v>12897</v>
      </c>
      <c r="F6600" s="13">
        <v>0</v>
      </c>
      <c r="G6600" s="13">
        <v>5000000</v>
      </c>
      <c r="H6600" s="13">
        <v>45954599.979999997</v>
      </c>
      <c r="I6600" s="13">
        <f t="shared" si="204"/>
        <v>45954599.979999967</v>
      </c>
      <c r="J6600" s="13">
        <f t="shared" si="205"/>
        <v>0</v>
      </c>
      <c r="K6600" s="12" t="s">
        <v>6993</v>
      </c>
    </row>
    <row r="6601" spans="1:11" x14ac:dyDescent="0.35">
      <c r="A6601" s="8">
        <v>6592</v>
      </c>
      <c r="B6601" s="8" t="s">
        <v>11916</v>
      </c>
      <c r="C6601" s="8" t="s">
        <v>12885</v>
      </c>
      <c r="D6601" s="8" t="s">
        <v>12885</v>
      </c>
      <c r="E6601" s="7" t="s">
        <v>12898</v>
      </c>
      <c r="F6601" s="9">
        <v>0</v>
      </c>
      <c r="G6601" s="9">
        <v>3.75</v>
      </c>
      <c r="H6601" s="9">
        <v>45954596.229999997</v>
      </c>
      <c r="I6601" s="9">
        <f t="shared" si="204"/>
        <v>45954596.229999967</v>
      </c>
      <c r="J6601" s="9">
        <f t="shared" si="205"/>
        <v>0</v>
      </c>
      <c r="K6601" s="8" t="s">
        <v>7020</v>
      </c>
    </row>
    <row r="6602" spans="1:11" x14ac:dyDescent="0.35">
      <c r="A6602" s="12">
        <v>6593</v>
      </c>
      <c r="B6602" s="12" t="s">
        <v>11916</v>
      </c>
      <c r="C6602" s="12" t="s">
        <v>12885</v>
      </c>
      <c r="D6602" s="12" t="s">
        <v>12885</v>
      </c>
      <c r="E6602" s="11" t="s">
        <v>12899</v>
      </c>
      <c r="F6602" s="13">
        <v>0</v>
      </c>
      <c r="G6602" s="13">
        <v>50</v>
      </c>
      <c r="H6602" s="13">
        <v>45954546.229999997</v>
      </c>
      <c r="I6602" s="13">
        <f t="shared" ref="I6602:I6665" si="206">I6601+F6602-G6602</f>
        <v>45954546.229999967</v>
      </c>
      <c r="J6602" s="13">
        <f t="shared" ref="J6602:J6665" si="207">H6602-I6602</f>
        <v>0</v>
      </c>
      <c r="K6602" s="12" t="s">
        <v>7020</v>
      </c>
    </row>
    <row r="6603" spans="1:11" x14ac:dyDescent="0.35">
      <c r="A6603" s="8">
        <v>6594</v>
      </c>
      <c r="B6603" s="8" t="s">
        <v>11916</v>
      </c>
      <c r="C6603" s="8" t="s">
        <v>12885</v>
      </c>
      <c r="D6603" s="8" t="s">
        <v>5627</v>
      </c>
      <c r="E6603" s="7" t="s">
        <v>12900</v>
      </c>
      <c r="F6603" s="9">
        <v>0</v>
      </c>
      <c r="G6603" s="9">
        <v>1000000</v>
      </c>
      <c r="H6603" s="9">
        <v>44954546.229999997</v>
      </c>
      <c r="I6603" s="9">
        <f t="shared" si="206"/>
        <v>44954546.229999967</v>
      </c>
      <c r="J6603" s="9">
        <f t="shared" si="207"/>
        <v>0</v>
      </c>
      <c r="K6603" s="8" t="s">
        <v>7020</v>
      </c>
    </row>
    <row r="6604" spans="1:11" x14ac:dyDescent="0.35">
      <c r="A6604" s="12">
        <v>6595</v>
      </c>
      <c r="B6604" s="12" t="s">
        <v>11916</v>
      </c>
      <c r="C6604" s="12" t="s">
        <v>12885</v>
      </c>
      <c r="D6604" s="12" t="s">
        <v>5627</v>
      </c>
      <c r="E6604" s="11" t="s">
        <v>12901</v>
      </c>
      <c r="F6604" s="13">
        <v>0</v>
      </c>
      <c r="G6604" s="13">
        <v>3.75</v>
      </c>
      <c r="H6604" s="13">
        <v>44954542.479999997</v>
      </c>
      <c r="I6604" s="13">
        <f t="shared" si="206"/>
        <v>44954542.479999967</v>
      </c>
      <c r="J6604" s="13">
        <f t="shared" si="207"/>
        <v>0</v>
      </c>
      <c r="K6604" s="12" t="s">
        <v>7020</v>
      </c>
    </row>
    <row r="6605" spans="1:11" x14ac:dyDescent="0.35">
      <c r="A6605" s="8">
        <v>6596</v>
      </c>
      <c r="B6605" s="8" t="s">
        <v>11916</v>
      </c>
      <c r="C6605" s="8" t="s">
        <v>12885</v>
      </c>
      <c r="D6605" s="8" t="s">
        <v>5627</v>
      </c>
      <c r="E6605" s="7" t="s">
        <v>12902</v>
      </c>
      <c r="F6605" s="9">
        <v>0</v>
      </c>
      <c r="G6605" s="9">
        <v>50</v>
      </c>
      <c r="H6605" s="9">
        <v>44954492.479999997</v>
      </c>
      <c r="I6605" s="9">
        <f t="shared" si="206"/>
        <v>44954492.479999967</v>
      </c>
      <c r="J6605" s="9">
        <f t="shared" si="207"/>
        <v>0</v>
      </c>
      <c r="K6605" s="8" t="s">
        <v>7020</v>
      </c>
    </row>
    <row r="6606" spans="1:11" x14ac:dyDescent="0.35">
      <c r="A6606" s="12">
        <v>6597</v>
      </c>
      <c r="B6606" s="12" t="s">
        <v>11916</v>
      </c>
      <c r="C6606" s="12" t="s">
        <v>12903</v>
      </c>
      <c r="D6606" s="12" t="s">
        <v>5627</v>
      </c>
      <c r="E6606" s="11" t="s">
        <v>12904</v>
      </c>
      <c r="F6606" s="13">
        <v>0</v>
      </c>
      <c r="G6606" s="13">
        <v>5000000</v>
      </c>
      <c r="H6606" s="13">
        <v>39954492.479999997</v>
      </c>
      <c r="I6606" s="13">
        <f t="shared" si="206"/>
        <v>39954492.479999967</v>
      </c>
      <c r="J6606" s="13">
        <f t="shared" si="207"/>
        <v>0</v>
      </c>
      <c r="K6606" s="12" t="s">
        <v>7020</v>
      </c>
    </row>
    <row r="6607" spans="1:11" x14ac:dyDescent="0.35">
      <c r="A6607" s="8">
        <v>6598</v>
      </c>
      <c r="B6607" s="8" t="s">
        <v>11916</v>
      </c>
      <c r="C6607" s="8" t="s">
        <v>12903</v>
      </c>
      <c r="D6607" s="8" t="s">
        <v>5627</v>
      </c>
      <c r="E6607" s="7" t="s">
        <v>12905</v>
      </c>
      <c r="F6607" s="9">
        <v>0</v>
      </c>
      <c r="G6607" s="9">
        <v>3.75</v>
      </c>
      <c r="H6607" s="9">
        <v>39954488.729999997</v>
      </c>
      <c r="I6607" s="9">
        <f t="shared" si="206"/>
        <v>39954488.729999967</v>
      </c>
      <c r="J6607" s="9">
        <f t="shared" si="207"/>
        <v>0</v>
      </c>
      <c r="K6607" s="8" t="s">
        <v>7020</v>
      </c>
    </row>
    <row r="6608" spans="1:11" x14ac:dyDescent="0.35">
      <c r="A6608" s="12">
        <v>6599</v>
      </c>
      <c r="B6608" s="12" t="s">
        <v>11916</v>
      </c>
      <c r="C6608" s="12" t="s">
        <v>12903</v>
      </c>
      <c r="D6608" s="12" t="s">
        <v>5627</v>
      </c>
      <c r="E6608" s="11" t="s">
        <v>12906</v>
      </c>
      <c r="F6608" s="13">
        <v>0</v>
      </c>
      <c r="G6608" s="13">
        <v>50</v>
      </c>
      <c r="H6608" s="13">
        <v>39954438.729999997</v>
      </c>
      <c r="I6608" s="13">
        <f t="shared" si="206"/>
        <v>39954438.729999967</v>
      </c>
      <c r="J6608" s="13">
        <f t="shared" si="207"/>
        <v>0</v>
      </c>
      <c r="K6608" s="12" t="s">
        <v>7020</v>
      </c>
    </row>
    <row r="6609" spans="1:11" x14ac:dyDescent="0.35">
      <c r="A6609" s="8">
        <v>6600</v>
      </c>
      <c r="B6609" s="8" t="s">
        <v>11916</v>
      </c>
      <c r="C6609" s="8" t="s">
        <v>12903</v>
      </c>
      <c r="D6609" s="8" t="s">
        <v>5627</v>
      </c>
      <c r="E6609" s="7" t="s">
        <v>12907</v>
      </c>
      <c r="F6609" s="9">
        <v>0</v>
      </c>
      <c r="G6609" s="9">
        <v>2118750</v>
      </c>
      <c r="H6609" s="9">
        <v>37835688.729999997</v>
      </c>
      <c r="I6609" s="9">
        <f t="shared" si="206"/>
        <v>37835688.729999967</v>
      </c>
      <c r="J6609" s="9">
        <f t="shared" si="207"/>
        <v>0</v>
      </c>
      <c r="K6609" s="8" t="s">
        <v>7020</v>
      </c>
    </row>
    <row r="6610" spans="1:11" x14ac:dyDescent="0.35">
      <c r="A6610" s="12">
        <v>6601</v>
      </c>
      <c r="B6610" s="12" t="s">
        <v>11916</v>
      </c>
      <c r="C6610" s="12" t="s">
        <v>12903</v>
      </c>
      <c r="D6610" s="12" t="s">
        <v>5627</v>
      </c>
      <c r="E6610" s="11" t="s">
        <v>12908</v>
      </c>
      <c r="F6610" s="13">
        <v>0</v>
      </c>
      <c r="G6610" s="13">
        <v>3.75</v>
      </c>
      <c r="H6610" s="13">
        <v>37835684.979999997</v>
      </c>
      <c r="I6610" s="13">
        <f t="shared" si="206"/>
        <v>37835684.979999967</v>
      </c>
      <c r="J6610" s="13">
        <f t="shared" si="207"/>
        <v>0</v>
      </c>
      <c r="K6610" s="12" t="s">
        <v>7020</v>
      </c>
    </row>
    <row r="6611" spans="1:11" x14ac:dyDescent="0.35">
      <c r="A6611" s="8">
        <v>6602</v>
      </c>
      <c r="B6611" s="8" t="s">
        <v>11916</v>
      </c>
      <c r="C6611" s="8" t="s">
        <v>12903</v>
      </c>
      <c r="D6611" s="8" t="s">
        <v>5627</v>
      </c>
      <c r="E6611" s="7" t="s">
        <v>12909</v>
      </c>
      <c r="F6611" s="9">
        <v>0</v>
      </c>
      <c r="G6611" s="9">
        <v>50</v>
      </c>
      <c r="H6611" s="9">
        <v>37835634.979999997</v>
      </c>
      <c r="I6611" s="9">
        <f t="shared" si="206"/>
        <v>37835634.979999967</v>
      </c>
      <c r="J6611" s="9">
        <f t="shared" si="207"/>
        <v>0</v>
      </c>
      <c r="K6611" s="8" t="s">
        <v>7020</v>
      </c>
    </row>
    <row r="6612" spans="1:11" x14ac:dyDescent="0.35">
      <c r="A6612" s="12">
        <v>6603</v>
      </c>
      <c r="B6612" s="12" t="s">
        <v>11916</v>
      </c>
      <c r="C6612" s="12" t="s">
        <v>12903</v>
      </c>
      <c r="D6612" s="12" t="s">
        <v>5627</v>
      </c>
      <c r="E6612" s="11" t="s">
        <v>12910</v>
      </c>
      <c r="F6612" s="13">
        <v>0</v>
      </c>
      <c r="G6612" s="13">
        <v>280000</v>
      </c>
      <c r="H6612" s="13">
        <v>37555634.979999997</v>
      </c>
      <c r="I6612" s="13">
        <f t="shared" si="206"/>
        <v>37555634.979999967</v>
      </c>
      <c r="J6612" s="13">
        <f t="shared" si="207"/>
        <v>0</v>
      </c>
      <c r="K6612" s="12" t="s">
        <v>7020</v>
      </c>
    </row>
    <row r="6613" spans="1:11" x14ac:dyDescent="0.35">
      <c r="A6613" s="8">
        <v>6604</v>
      </c>
      <c r="B6613" s="8" t="s">
        <v>11916</v>
      </c>
      <c r="C6613" s="8" t="s">
        <v>12903</v>
      </c>
      <c r="D6613" s="8" t="s">
        <v>5627</v>
      </c>
      <c r="E6613" s="7" t="s">
        <v>12911</v>
      </c>
      <c r="F6613" s="9">
        <v>0</v>
      </c>
      <c r="G6613" s="9">
        <v>3.75</v>
      </c>
      <c r="H6613" s="9">
        <v>37555631.229999997</v>
      </c>
      <c r="I6613" s="9">
        <f t="shared" si="206"/>
        <v>37555631.229999967</v>
      </c>
      <c r="J6613" s="9">
        <f t="shared" si="207"/>
        <v>0</v>
      </c>
      <c r="K6613" s="8" t="s">
        <v>7020</v>
      </c>
    </row>
    <row r="6614" spans="1:11" x14ac:dyDescent="0.35">
      <c r="A6614" s="12">
        <v>6605</v>
      </c>
      <c r="B6614" s="12" t="s">
        <v>11916</v>
      </c>
      <c r="C6614" s="12" t="s">
        <v>12903</v>
      </c>
      <c r="D6614" s="12" t="s">
        <v>5627</v>
      </c>
      <c r="E6614" s="11" t="s">
        <v>12912</v>
      </c>
      <c r="F6614" s="13">
        <v>0</v>
      </c>
      <c r="G6614" s="13">
        <v>50</v>
      </c>
      <c r="H6614" s="13">
        <v>37555581.229999997</v>
      </c>
      <c r="I6614" s="13">
        <f t="shared" si="206"/>
        <v>37555581.229999967</v>
      </c>
      <c r="J6614" s="13">
        <f t="shared" si="207"/>
        <v>0</v>
      </c>
      <c r="K6614" s="12" t="s">
        <v>7020</v>
      </c>
    </row>
    <row r="6615" spans="1:11" x14ac:dyDescent="0.35">
      <c r="A6615" s="8">
        <v>6606</v>
      </c>
      <c r="B6615" s="8" t="s">
        <v>11916</v>
      </c>
      <c r="C6615" s="8" t="s">
        <v>12903</v>
      </c>
      <c r="D6615" s="8" t="s">
        <v>5627</v>
      </c>
      <c r="E6615" s="7" t="s">
        <v>12913</v>
      </c>
      <c r="F6615" s="9">
        <v>0</v>
      </c>
      <c r="G6615" s="9">
        <v>120700</v>
      </c>
      <c r="H6615" s="9">
        <v>37434881.229999997</v>
      </c>
      <c r="I6615" s="9">
        <f t="shared" si="206"/>
        <v>37434881.229999967</v>
      </c>
      <c r="J6615" s="9">
        <f t="shared" si="207"/>
        <v>0</v>
      </c>
      <c r="K6615" s="8" t="s">
        <v>7020</v>
      </c>
    </row>
    <row r="6616" spans="1:11" x14ac:dyDescent="0.35">
      <c r="A6616" s="12">
        <v>6607</v>
      </c>
      <c r="B6616" s="12" t="s">
        <v>11916</v>
      </c>
      <c r="C6616" s="12" t="s">
        <v>12903</v>
      </c>
      <c r="D6616" s="12" t="s">
        <v>5627</v>
      </c>
      <c r="E6616" s="11" t="s">
        <v>12914</v>
      </c>
      <c r="F6616" s="13">
        <v>0</v>
      </c>
      <c r="G6616" s="13">
        <v>3.75</v>
      </c>
      <c r="H6616" s="13">
        <v>37434877.479999997</v>
      </c>
      <c r="I6616" s="13">
        <f t="shared" si="206"/>
        <v>37434877.479999967</v>
      </c>
      <c r="J6616" s="13">
        <f t="shared" si="207"/>
        <v>0</v>
      </c>
      <c r="K6616" s="12" t="s">
        <v>7020</v>
      </c>
    </row>
    <row r="6617" spans="1:11" x14ac:dyDescent="0.35">
      <c r="A6617" s="8">
        <v>6608</v>
      </c>
      <c r="B6617" s="8" t="s">
        <v>11916</v>
      </c>
      <c r="C6617" s="8" t="s">
        <v>12903</v>
      </c>
      <c r="D6617" s="8" t="s">
        <v>5627</v>
      </c>
      <c r="E6617" s="7" t="s">
        <v>12915</v>
      </c>
      <c r="F6617" s="9">
        <v>0</v>
      </c>
      <c r="G6617" s="9">
        <v>50</v>
      </c>
      <c r="H6617" s="9">
        <v>37434827.479999997</v>
      </c>
      <c r="I6617" s="9">
        <f t="shared" si="206"/>
        <v>37434827.479999967</v>
      </c>
      <c r="J6617" s="9">
        <f t="shared" si="207"/>
        <v>0</v>
      </c>
      <c r="K6617" s="8" t="s">
        <v>7020</v>
      </c>
    </row>
    <row r="6618" spans="1:11" x14ac:dyDescent="0.35">
      <c r="A6618" s="12">
        <v>6609</v>
      </c>
      <c r="B6618" s="12" t="s">
        <v>11916</v>
      </c>
      <c r="C6618" s="12" t="s">
        <v>12903</v>
      </c>
      <c r="D6618" s="12" t="s">
        <v>5627</v>
      </c>
      <c r="E6618" s="11" t="s">
        <v>12916</v>
      </c>
      <c r="F6618" s="13">
        <v>0</v>
      </c>
      <c r="G6618" s="13">
        <v>105100</v>
      </c>
      <c r="H6618" s="13">
        <v>37329727.479999997</v>
      </c>
      <c r="I6618" s="13">
        <f t="shared" si="206"/>
        <v>37329727.479999967</v>
      </c>
      <c r="J6618" s="13">
        <f t="shared" si="207"/>
        <v>0</v>
      </c>
      <c r="K6618" s="12" t="s">
        <v>7020</v>
      </c>
    </row>
    <row r="6619" spans="1:11" x14ac:dyDescent="0.35">
      <c r="A6619" s="8">
        <v>6610</v>
      </c>
      <c r="B6619" s="8" t="s">
        <v>11916</v>
      </c>
      <c r="C6619" s="8" t="s">
        <v>12903</v>
      </c>
      <c r="D6619" s="8" t="s">
        <v>5627</v>
      </c>
      <c r="E6619" s="7" t="s">
        <v>12917</v>
      </c>
      <c r="F6619" s="9">
        <v>0</v>
      </c>
      <c r="G6619" s="9">
        <v>3.75</v>
      </c>
      <c r="H6619" s="9">
        <v>37329723.729999997</v>
      </c>
      <c r="I6619" s="9">
        <f t="shared" si="206"/>
        <v>37329723.729999967</v>
      </c>
      <c r="J6619" s="9">
        <f t="shared" si="207"/>
        <v>0</v>
      </c>
      <c r="K6619" s="8" t="s">
        <v>7020</v>
      </c>
    </row>
    <row r="6620" spans="1:11" x14ac:dyDescent="0.35">
      <c r="A6620" s="12">
        <v>6611</v>
      </c>
      <c r="B6620" s="12" t="s">
        <v>11916</v>
      </c>
      <c r="C6620" s="12" t="s">
        <v>12903</v>
      </c>
      <c r="D6620" s="12" t="s">
        <v>5627</v>
      </c>
      <c r="E6620" s="11" t="s">
        <v>12918</v>
      </c>
      <c r="F6620" s="13">
        <v>0</v>
      </c>
      <c r="G6620" s="13">
        <v>50</v>
      </c>
      <c r="H6620" s="13">
        <v>37329673.729999997</v>
      </c>
      <c r="I6620" s="13">
        <f t="shared" si="206"/>
        <v>37329673.729999967</v>
      </c>
      <c r="J6620" s="13">
        <f t="shared" si="207"/>
        <v>0</v>
      </c>
      <c r="K6620" s="12" t="s">
        <v>7020</v>
      </c>
    </row>
    <row r="6621" spans="1:11" x14ac:dyDescent="0.35">
      <c r="A6621" s="8">
        <v>6612</v>
      </c>
      <c r="B6621" s="8" t="s">
        <v>11916</v>
      </c>
      <c r="C6621" s="8" t="s">
        <v>12903</v>
      </c>
      <c r="D6621" s="8" t="s">
        <v>5627</v>
      </c>
      <c r="E6621" s="7" t="s">
        <v>12919</v>
      </c>
      <c r="F6621" s="9">
        <v>0</v>
      </c>
      <c r="G6621" s="9">
        <v>13500</v>
      </c>
      <c r="H6621" s="9">
        <v>37316173.729999997</v>
      </c>
      <c r="I6621" s="9">
        <f t="shared" si="206"/>
        <v>37316173.729999967</v>
      </c>
      <c r="J6621" s="9">
        <f t="shared" si="207"/>
        <v>0</v>
      </c>
      <c r="K6621" s="8" t="s">
        <v>7020</v>
      </c>
    </row>
    <row r="6622" spans="1:11" x14ac:dyDescent="0.35">
      <c r="A6622" s="12">
        <v>6613</v>
      </c>
      <c r="B6622" s="12" t="s">
        <v>11916</v>
      </c>
      <c r="C6622" s="12" t="s">
        <v>12903</v>
      </c>
      <c r="D6622" s="12" t="s">
        <v>5627</v>
      </c>
      <c r="E6622" s="11" t="s">
        <v>12920</v>
      </c>
      <c r="F6622" s="13">
        <v>0</v>
      </c>
      <c r="G6622" s="13">
        <v>1.88</v>
      </c>
      <c r="H6622" s="13">
        <v>37316171.850000001</v>
      </c>
      <c r="I6622" s="13">
        <f t="shared" si="206"/>
        <v>37316171.849999964</v>
      </c>
      <c r="J6622" s="13">
        <f t="shared" si="207"/>
        <v>0</v>
      </c>
      <c r="K6622" s="12" t="s">
        <v>7020</v>
      </c>
    </row>
    <row r="6623" spans="1:11" x14ac:dyDescent="0.35">
      <c r="A6623" s="8">
        <v>6614</v>
      </c>
      <c r="B6623" s="8" t="s">
        <v>11916</v>
      </c>
      <c r="C6623" s="8" t="s">
        <v>12903</v>
      </c>
      <c r="D6623" s="8" t="s">
        <v>5627</v>
      </c>
      <c r="E6623" s="7" t="s">
        <v>12921</v>
      </c>
      <c r="F6623" s="9">
        <v>0</v>
      </c>
      <c r="G6623" s="9">
        <v>25</v>
      </c>
      <c r="H6623" s="9">
        <v>37316146.850000001</v>
      </c>
      <c r="I6623" s="9">
        <f t="shared" si="206"/>
        <v>37316146.849999964</v>
      </c>
      <c r="J6623" s="9">
        <f t="shared" si="207"/>
        <v>0</v>
      </c>
      <c r="K6623" s="8" t="s">
        <v>7020</v>
      </c>
    </row>
    <row r="6624" spans="1:11" x14ac:dyDescent="0.35">
      <c r="A6624" s="12">
        <v>6615</v>
      </c>
      <c r="B6624" s="12" t="s">
        <v>11916</v>
      </c>
      <c r="C6624" s="12" t="s">
        <v>12903</v>
      </c>
      <c r="D6624" s="12" t="s">
        <v>5627</v>
      </c>
      <c r="E6624" s="11" t="s">
        <v>12922</v>
      </c>
      <c r="F6624" s="13">
        <v>0</v>
      </c>
      <c r="G6624" s="13">
        <v>50</v>
      </c>
      <c r="H6624" s="13">
        <v>37316096.850000001</v>
      </c>
      <c r="I6624" s="13">
        <f t="shared" si="206"/>
        <v>37316096.849999964</v>
      </c>
      <c r="J6624" s="13">
        <f t="shared" si="207"/>
        <v>0</v>
      </c>
      <c r="K6624" s="12" t="s">
        <v>7049</v>
      </c>
    </row>
    <row r="6625" spans="1:11" x14ac:dyDescent="0.35">
      <c r="A6625" s="8">
        <v>6616</v>
      </c>
      <c r="B6625" s="8" t="s">
        <v>11916</v>
      </c>
      <c r="C6625" s="8" t="s">
        <v>12903</v>
      </c>
      <c r="D6625" s="8" t="s">
        <v>5627</v>
      </c>
      <c r="E6625" s="7" t="s">
        <v>12923</v>
      </c>
      <c r="F6625" s="9">
        <v>0</v>
      </c>
      <c r="G6625" s="9">
        <v>200000</v>
      </c>
      <c r="H6625" s="9">
        <v>37116096.850000001</v>
      </c>
      <c r="I6625" s="9">
        <f t="shared" si="206"/>
        <v>37116096.849999964</v>
      </c>
      <c r="J6625" s="9">
        <f t="shared" si="207"/>
        <v>0</v>
      </c>
      <c r="K6625" s="8" t="s">
        <v>7049</v>
      </c>
    </row>
    <row r="6626" spans="1:11" x14ac:dyDescent="0.35">
      <c r="A6626" s="12">
        <v>6617</v>
      </c>
      <c r="B6626" s="12" t="s">
        <v>11916</v>
      </c>
      <c r="C6626" s="12" t="s">
        <v>12903</v>
      </c>
      <c r="D6626" s="12" t="s">
        <v>5627</v>
      </c>
      <c r="E6626" s="11" t="s">
        <v>12924</v>
      </c>
      <c r="F6626" s="13">
        <v>0</v>
      </c>
      <c r="G6626" s="13">
        <v>3.75</v>
      </c>
      <c r="H6626" s="13">
        <v>37116093.100000001</v>
      </c>
      <c r="I6626" s="13">
        <f t="shared" si="206"/>
        <v>37116093.099999964</v>
      </c>
      <c r="J6626" s="13">
        <f t="shared" si="207"/>
        <v>0</v>
      </c>
      <c r="K6626" s="12" t="s">
        <v>7049</v>
      </c>
    </row>
    <row r="6627" spans="1:11" x14ac:dyDescent="0.35">
      <c r="A6627" s="8">
        <v>6618</v>
      </c>
      <c r="B6627" s="8" t="s">
        <v>11916</v>
      </c>
      <c r="C6627" s="8" t="s">
        <v>12903</v>
      </c>
      <c r="D6627" s="8" t="s">
        <v>5627</v>
      </c>
      <c r="E6627" s="7" t="s">
        <v>12925</v>
      </c>
      <c r="F6627" s="9">
        <v>0</v>
      </c>
      <c r="G6627" s="9">
        <v>50</v>
      </c>
      <c r="H6627" s="9">
        <v>37116043.100000001</v>
      </c>
      <c r="I6627" s="9">
        <f t="shared" si="206"/>
        <v>37116043.099999964</v>
      </c>
      <c r="J6627" s="9">
        <f t="shared" si="207"/>
        <v>0</v>
      </c>
      <c r="K6627" s="8" t="s">
        <v>7049</v>
      </c>
    </row>
    <row r="6628" spans="1:11" x14ac:dyDescent="0.35">
      <c r="A6628" s="12">
        <v>6619</v>
      </c>
      <c r="B6628" s="12" t="s">
        <v>11916</v>
      </c>
      <c r="C6628" s="12" t="s">
        <v>12903</v>
      </c>
      <c r="D6628" s="12" t="s">
        <v>5627</v>
      </c>
      <c r="E6628" s="11" t="s">
        <v>12926</v>
      </c>
      <c r="F6628" s="13">
        <v>0</v>
      </c>
      <c r="G6628" s="13">
        <v>150000</v>
      </c>
      <c r="H6628" s="13">
        <v>36966043.100000001</v>
      </c>
      <c r="I6628" s="13">
        <f t="shared" si="206"/>
        <v>36966043.099999964</v>
      </c>
      <c r="J6628" s="13">
        <f t="shared" si="207"/>
        <v>0</v>
      </c>
      <c r="K6628" s="12" t="s">
        <v>7049</v>
      </c>
    </row>
    <row r="6629" spans="1:11" x14ac:dyDescent="0.35">
      <c r="A6629" s="8">
        <v>6620</v>
      </c>
      <c r="B6629" s="8" t="s">
        <v>11916</v>
      </c>
      <c r="C6629" s="8" t="s">
        <v>12903</v>
      </c>
      <c r="D6629" s="8" t="s">
        <v>5627</v>
      </c>
      <c r="E6629" s="7" t="s">
        <v>12927</v>
      </c>
      <c r="F6629" s="9">
        <v>0</v>
      </c>
      <c r="G6629" s="9">
        <v>3.75</v>
      </c>
      <c r="H6629" s="9">
        <v>36966039.350000001</v>
      </c>
      <c r="I6629" s="9">
        <f t="shared" si="206"/>
        <v>36966039.349999964</v>
      </c>
      <c r="J6629" s="9">
        <f t="shared" si="207"/>
        <v>0</v>
      </c>
      <c r="K6629" s="8" t="s">
        <v>7049</v>
      </c>
    </row>
    <row r="6630" spans="1:11" x14ac:dyDescent="0.35">
      <c r="A6630" s="12">
        <v>6621</v>
      </c>
      <c r="B6630" s="12" t="s">
        <v>11916</v>
      </c>
      <c r="C6630" s="12" t="s">
        <v>12903</v>
      </c>
      <c r="D6630" s="12" t="s">
        <v>5627</v>
      </c>
      <c r="E6630" s="11" t="s">
        <v>12928</v>
      </c>
      <c r="F6630" s="13">
        <v>0</v>
      </c>
      <c r="G6630" s="13">
        <v>50</v>
      </c>
      <c r="H6630" s="13">
        <v>36965989.350000001</v>
      </c>
      <c r="I6630" s="13">
        <f t="shared" si="206"/>
        <v>36965989.349999964</v>
      </c>
      <c r="J6630" s="13">
        <f t="shared" si="207"/>
        <v>0</v>
      </c>
      <c r="K6630" s="12" t="s">
        <v>7049</v>
      </c>
    </row>
    <row r="6631" spans="1:11" x14ac:dyDescent="0.35">
      <c r="A6631" s="8">
        <v>6622</v>
      </c>
      <c r="B6631" s="8" t="s">
        <v>11916</v>
      </c>
      <c r="C6631" s="8" t="s">
        <v>12903</v>
      </c>
      <c r="D6631" s="8" t="s">
        <v>5627</v>
      </c>
      <c r="E6631" s="7" t="s">
        <v>12929</v>
      </c>
      <c r="F6631" s="9">
        <v>0</v>
      </c>
      <c r="G6631" s="9">
        <v>205000</v>
      </c>
      <c r="H6631" s="9">
        <v>36760989.350000001</v>
      </c>
      <c r="I6631" s="9">
        <f t="shared" si="206"/>
        <v>36760989.349999964</v>
      </c>
      <c r="J6631" s="9">
        <f t="shared" si="207"/>
        <v>0</v>
      </c>
      <c r="K6631" s="8" t="s">
        <v>7049</v>
      </c>
    </row>
    <row r="6632" spans="1:11" x14ac:dyDescent="0.35">
      <c r="A6632" s="12">
        <v>6623</v>
      </c>
      <c r="B6632" s="12" t="s">
        <v>11916</v>
      </c>
      <c r="C6632" s="12" t="s">
        <v>12903</v>
      </c>
      <c r="D6632" s="12" t="s">
        <v>5627</v>
      </c>
      <c r="E6632" s="11" t="s">
        <v>12930</v>
      </c>
      <c r="F6632" s="13">
        <v>0</v>
      </c>
      <c r="G6632" s="13">
        <v>3.75</v>
      </c>
      <c r="H6632" s="13">
        <v>36760985.600000001</v>
      </c>
      <c r="I6632" s="13">
        <f t="shared" si="206"/>
        <v>36760985.599999964</v>
      </c>
      <c r="J6632" s="13">
        <f t="shared" si="207"/>
        <v>0</v>
      </c>
      <c r="K6632" s="12" t="s">
        <v>7049</v>
      </c>
    </row>
    <row r="6633" spans="1:11" x14ac:dyDescent="0.35">
      <c r="A6633" s="8">
        <v>6624</v>
      </c>
      <c r="B6633" s="8" t="s">
        <v>11916</v>
      </c>
      <c r="C6633" s="8" t="s">
        <v>12903</v>
      </c>
      <c r="D6633" s="8" t="s">
        <v>5627</v>
      </c>
      <c r="E6633" s="7" t="s">
        <v>12931</v>
      </c>
      <c r="F6633" s="9">
        <v>0</v>
      </c>
      <c r="G6633" s="9">
        <v>50</v>
      </c>
      <c r="H6633" s="9">
        <v>36760935.600000001</v>
      </c>
      <c r="I6633" s="9">
        <f t="shared" si="206"/>
        <v>36760935.599999964</v>
      </c>
      <c r="J6633" s="9">
        <f t="shared" si="207"/>
        <v>0</v>
      </c>
      <c r="K6633" s="8" t="s">
        <v>7049</v>
      </c>
    </row>
    <row r="6634" spans="1:11" x14ac:dyDescent="0.35">
      <c r="A6634" s="12">
        <v>6625</v>
      </c>
      <c r="B6634" s="12" t="s">
        <v>11916</v>
      </c>
      <c r="C6634" s="12" t="s">
        <v>12903</v>
      </c>
      <c r="D6634" s="12" t="s">
        <v>5627</v>
      </c>
      <c r="E6634" s="11" t="s">
        <v>12932</v>
      </c>
      <c r="F6634" s="13">
        <v>0</v>
      </c>
      <c r="G6634" s="13">
        <v>208000</v>
      </c>
      <c r="H6634" s="13">
        <v>36552935.600000001</v>
      </c>
      <c r="I6634" s="13">
        <f t="shared" si="206"/>
        <v>36552935.599999964</v>
      </c>
      <c r="J6634" s="13">
        <f t="shared" si="207"/>
        <v>0</v>
      </c>
      <c r="K6634" s="12" t="s">
        <v>7049</v>
      </c>
    </row>
    <row r="6635" spans="1:11" x14ac:dyDescent="0.35">
      <c r="A6635" s="8">
        <v>6626</v>
      </c>
      <c r="B6635" s="8" t="s">
        <v>11916</v>
      </c>
      <c r="C6635" s="8" t="s">
        <v>12903</v>
      </c>
      <c r="D6635" s="8" t="s">
        <v>5627</v>
      </c>
      <c r="E6635" s="7" t="s">
        <v>12933</v>
      </c>
      <c r="F6635" s="9">
        <v>0</v>
      </c>
      <c r="G6635" s="9">
        <v>3.75</v>
      </c>
      <c r="H6635" s="9">
        <v>36552931.850000001</v>
      </c>
      <c r="I6635" s="9">
        <f t="shared" si="206"/>
        <v>36552931.849999964</v>
      </c>
      <c r="J6635" s="9">
        <f t="shared" si="207"/>
        <v>0</v>
      </c>
      <c r="K6635" s="8" t="s">
        <v>7049</v>
      </c>
    </row>
    <row r="6636" spans="1:11" x14ac:dyDescent="0.35">
      <c r="A6636" s="12">
        <v>6627</v>
      </c>
      <c r="B6636" s="12" t="s">
        <v>11916</v>
      </c>
      <c r="C6636" s="12" t="s">
        <v>12903</v>
      </c>
      <c r="D6636" s="12" t="s">
        <v>5627</v>
      </c>
      <c r="E6636" s="11" t="s">
        <v>12934</v>
      </c>
      <c r="F6636" s="13">
        <v>0</v>
      </c>
      <c r="G6636" s="13">
        <v>50</v>
      </c>
      <c r="H6636" s="13">
        <v>36552881.850000001</v>
      </c>
      <c r="I6636" s="13">
        <f t="shared" si="206"/>
        <v>36552881.849999964</v>
      </c>
      <c r="J6636" s="13">
        <f t="shared" si="207"/>
        <v>0</v>
      </c>
      <c r="K6636" s="12" t="s">
        <v>7049</v>
      </c>
    </row>
    <row r="6637" spans="1:11" x14ac:dyDescent="0.35">
      <c r="A6637" s="8">
        <v>6628</v>
      </c>
      <c r="B6637" s="8" t="s">
        <v>11916</v>
      </c>
      <c r="C6637" s="8" t="s">
        <v>12903</v>
      </c>
      <c r="D6637" s="8" t="s">
        <v>5627</v>
      </c>
      <c r="E6637" s="7" t="s">
        <v>12935</v>
      </c>
      <c r="F6637" s="9">
        <v>0</v>
      </c>
      <c r="G6637" s="9">
        <v>118750</v>
      </c>
      <c r="H6637" s="9">
        <v>36434131.850000001</v>
      </c>
      <c r="I6637" s="9">
        <f t="shared" si="206"/>
        <v>36434131.849999964</v>
      </c>
      <c r="J6637" s="9">
        <f t="shared" si="207"/>
        <v>0</v>
      </c>
      <c r="K6637" s="8" t="s">
        <v>7049</v>
      </c>
    </row>
    <row r="6638" spans="1:11" x14ac:dyDescent="0.35">
      <c r="A6638" s="12">
        <v>6629</v>
      </c>
      <c r="B6638" s="12" t="s">
        <v>11916</v>
      </c>
      <c r="C6638" s="12" t="s">
        <v>12903</v>
      </c>
      <c r="D6638" s="12" t="s">
        <v>5627</v>
      </c>
      <c r="E6638" s="11" t="s">
        <v>12936</v>
      </c>
      <c r="F6638" s="13">
        <v>0</v>
      </c>
      <c r="G6638" s="13">
        <v>3.75</v>
      </c>
      <c r="H6638" s="13">
        <v>36434128.100000001</v>
      </c>
      <c r="I6638" s="13">
        <f t="shared" si="206"/>
        <v>36434128.099999964</v>
      </c>
      <c r="J6638" s="13">
        <f t="shared" si="207"/>
        <v>0</v>
      </c>
      <c r="K6638" s="12" t="s">
        <v>7049</v>
      </c>
    </row>
    <row r="6639" spans="1:11" x14ac:dyDescent="0.35">
      <c r="A6639" s="8">
        <v>6630</v>
      </c>
      <c r="B6639" s="8" t="s">
        <v>11916</v>
      </c>
      <c r="C6639" s="8" t="s">
        <v>12903</v>
      </c>
      <c r="D6639" s="8" t="s">
        <v>5627</v>
      </c>
      <c r="E6639" s="7" t="s">
        <v>12937</v>
      </c>
      <c r="F6639" s="9">
        <v>0</v>
      </c>
      <c r="G6639" s="9">
        <v>50</v>
      </c>
      <c r="H6639" s="9">
        <v>36434078.100000001</v>
      </c>
      <c r="I6639" s="9">
        <f t="shared" si="206"/>
        <v>36434078.099999964</v>
      </c>
      <c r="J6639" s="9">
        <f t="shared" si="207"/>
        <v>0</v>
      </c>
      <c r="K6639" s="8" t="s">
        <v>7049</v>
      </c>
    </row>
    <row r="6640" spans="1:11" x14ac:dyDescent="0.35">
      <c r="A6640" s="12">
        <v>6631</v>
      </c>
      <c r="B6640" s="12" t="s">
        <v>11916</v>
      </c>
      <c r="C6640" s="12" t="s">
        <v>12903</v>
      </c>
      <c r="D6640" s="12" t="s">
        <v>5627</v>
      </c>
      <c r="E6640" s="11" t="s">
        <v>12938</v>
      </c>
      <c r="F6640" s="13">
        <v>0</v>
      </c>
      <c r="G6640" s="13">
        <v>190000</v>
      </c>
      <c r="H6640" s="13">
        <v>36244078.100000001</v>
      </c>
      <c r="I6640" s="13">
        <f t="shared" si="206"/>
        <v>36244078.099999964</v>
      </c>
      <c r="J6640" s="13">
        <f t="shared" si="207"/>
        <v>0</v>
      </c>
      <c r="K6640" s="12" t="s">
        <v>7049</v>
      </c>
    </row>
    <row r="6641" spans="1:11" x14ac:dyDescent="0.35">
      <c r="A6641" s="8">
        <v>6632</v>
      </c>
      <c r="B6641" s="8" t="s">
        <v>11916</v>
      </c>
      <c r="C6641" s="8" t="s">
        <v>12903</v>
      </c>
      <c r="D6641" s="8" t="s">
        <v>5627</v>
      </c>
      <c r="E6641" s="7" t="s">
        <v>12939</v>
      </c>
      <c r="F6641" s="9">
        <v>0</v>
      </c>
      <c r="G6641" s="9">
        <v>3.75</v>
      </c>
      <c r="H6641" s="9">
        <v>36244074.350000001</v>
      </c>
      <c r="I6641" s="9">
        <f t="shared" si="206"/>
        <v>36244074.349999964</v>
      </c>
      <c r="J6641" s="9">
        <f t="shared" si="207"/>
        <v>0</v>
      </c>
      <c r="K6641" s="8" t="s">
        <v>7049</v>
      </c>
    </row>
    <row r="6642" spans="1:11" x14ac:dyDescent="0.35">
      <c r="A6642" s="12">
        <v>6633</v>
      </c>
      <c r="B6642" s="12" t="s">
        <v>11916</v>
      </c>
      <c r="C6642" s="12" t="s">
        <v>12903</v>
      </c>
      <c r="D6642" s="12" t="s">
        <v>5627</v>
      </c>
      <c r="E6642" s="11" t="s">
        <v>12940</v>
      </c>
      <c r="F6642" s="13">
        <v>0</v>
      </c>
      <c r="G6642" s="13">
        <v>50</v>
      </c>
      <c r="H6642" s="13">
        <v>36244024.350000001</v>
      </c>
      <c r="I6642" s="13">
        <f t="shared" si="206"/>
        <v>36244024.349999964</v>
      </c>
      <c r="J6642" s="13">
        <f t="shared" si="207"/>
        <v>0</v>
      </c>
      <c r="K6642" s="12" t="s">
        <v>7049</v>
      </c>
    </row>
    <row r="6643" spans="1:11" x14ac:dyDescent="0.35">
      <c r="A6643" s="8">
        <v>6634</v>
      </c>
      <c r="B6643" s="8" t="s">
        <v>11916</v>
      </c>
      <c r="C6643" s="8" t="s">
        <v>12903</v>
      </c>
      <c r="D6643" s="8" t="s">
        <v>5627</v>
      </c>
      <c r="E6643" s="7" t="s">
        <v>12941</v>
      </c>
      <c r="F6643" s="9">
        <v>0</v>
      </c>
      <c r="G6643" s="9">
        <v>300000</v>
      </c>
      <c r="H6643" s="9">
        <v>35944024.350000001</v>
      </c>
      <c r="I6643" s="9">
        <f t="shared" si="206"/>
        <v>35944024.349999964</v>
      </c>
      <c r="J6643" s="9">
        <f t="shared" si="207"/>
        <v>0</v>
      </c>
      <c r="K6643" s="8" t="s">
        <v>7049</v>
      </c>
    </row>
    <row r="6644" spans="1:11" x14ac:dyDescent="0.35">
      <c r="A6644" s="12">
        <v>6635</v>
      </c>
      <c r="B6644" s="12" t="s">
        <v>11916</v>
      </c>
      <c r="C6644" s="12" t="s">
        <v>12903</v>
      </c>
      <c r="D6644" s="12" t="s">
        <v>5627</v>
      </c>
      <c r="E6644" s="11" t="s">
        <v>12942</v>
      </c>
      <c r="F6644" s="13">
        <v>0</v>
      </c>
      <c r="G6644" s="13">
        <v>3.75</v>
      </c>
      <c r="H6644" s="13">
        <v>35944020.600000001</v>
      </c>
      <c r="I6644" s="13">
        <f t="shared" si="206"/>
        <v>35944020.599999964</v>
      </c>
      <c r="J6644" s="13">
        <f t="shared" si="207"/>
        <v>0</v>
      </c>
      <c r="K6644" s="12" t="s">
        <v>7049</v>
      </c>
    </row>
    <row r="6645" spans="1:11" x14ac:dyDescent="0.35">
      <c r="A6645" s="8">
        <v>6636</v>
      </c>
      <c r="B6645" s="8" t="s">
        <v>11916</v>
      </c>
      <c r="C6645" s="8" t="s">
        <v>12903</v>
      </c>
      <c r="D6645" s="8" t="s">
        <v>5627</v>
      </c>
      <c r="E6645" s="7" t="s">
        <v>12943</v>
      </c>
      <c r="F6645" s="9">
        <v>0</v>
      </c>
      <c r="G6645" s="9">
        <v>50</v>
      </c>
      <c r="H6645" s="9">
        <v>35943970.600000001</v>
      </c>
      <c r="I6645" s="9">
        <f t="shared" si="206"/>
        <v>35943970.599999964</v>
      </c>
      <c r="J6645" s="9">
        <f t="shared" si="207"/>
        <v>0</v>
      </c>
      <c r="K6645" s="8" t="s">
        <v>7049</v>
      </c>
    </row>
    <row r="6646" spans="1:11" x14ac:dyDescent="0.35">
      <c r="A6646" s="12">
        <v>6637</v>
      </c>
      <c r="B6646" s="12" t="s">
        <v>11916</v>
      </c>
      <c r="C6646" s="12" t="s">
        <v>12903</v>
      </c>
      <c r="D6646" s="12" t="s">
        <v>5627</v>
      </c>
      <c r="E6646" s="11" t="s">
        <v>12944</v>
      </c>
      <c r="F6646" s="13">
        <v>0</v>
      </c>
      <c r="G6646" s="13">
        <v>50000</v>
      </c>
      <c r="H6646" s="13">
        <v>35893970.600000001</v>
      </c>
      <c r="I6646" s="13">
        <f t="shared" si="206"/>
        <v>35893970.599999964</v>
      </c>
      <c r="J6646" s="13">
        <f t="shared" si="207"/>
        <v>0</v>
      </c>
      <c r="K6646" s="12" t="s">
        <v>7049</v>
      </c>
    </row>
    <row r="6647" spans="1:11" x14ac:dyDescent="0.35">
      <c r="A6647" s="8">
        <v>6638</v>
      </c>
      <c r="B6647" s="8" t="s">
        <v>11916</v>
      </c>
      <c r="C6647" s="8" t="s">
        <v>12903</v>
      </c>
      <c r="D6647" s="8" t="s">
        <v>5627</v>
      </c>
      <c r="E6647" s="7" t="s">
        <v>12945</v>
      </c>
      <c r="F6647" s="9">
        <v>0</v>
      </c>
      <c r="G6647" s="9">
        <v>1.88</v>
      </c>
      <c r="H6647" s="9">
        <v>35893968.719999999</v>
      </c>
      <c r="I6647" s="9">
        <f t="shared" si="206"/>
        <v>35893968.719999962</v>
      </c>
      <c r="J6647" s="9">
        <f t="shared" si="207"/>
        <v>0</v>
      </c>
      <c r="K6647" s="8" t="s">
        <v>7077</v>
      </c>
    </row>
    <row r="6648" spans="1:11" x14ac:dyDescent="0.35">
      <c r="A6648" s="12">
        <v>6639</v>
      </c>
      <c r="B6648" s="12" t="s">
        <v>11916</v>
      </c>
      <c r="C6648" s="12" t="s">
        <v>12903</v>
      </c>
      <c r="D6648" s="12" t="s">
        <v>5627</v>
      </c>
      <c r="E6648" s="11" t="s">
        <v>12946</v>
      </c>
      <c r="F6648" s="13">
        <v>0</v>
      </c>
      <c r="G6648" s="13">
        <v>25</v>
      </c>
      <c r="H6648" s="13">
        <v>35893943.719999999</v>
      </c>
      <c r="I6648" s="13">
        <f t="shared" si="206"/>
        <v>35893943.719999962</v>
      </c>
      <c r="J6648" s="13">
        <f t="shared" si="207"/>
        <v>0</v>
      </c>
      <c r="K6648" s="12" t="s">
        <v>7077</v>
      </c>
    </row>
    <row r="6649" spans="1:11" x14ac:dyDescent="0.35">
      <c r="A6649" s="8">
        <v>6640</v>
      </c>
      <c r="B6649" s="8" t="s">
        <v>11916</v>
      </c>
      <c r="C6649" s="8" t="s">
        <v>12903</v>
      </c>
      <c r="D6649" s="8" t="s">
        <v>5627</v>
      </c>
      <c r="E6649" s="7" t="s">
        <v>12947</v>
      </c>
      <c r="F6649" s="9">
        <v>0</v>
      </c>
      <c r="G6649" s="9">
        <v>38000</v>
      </c>
      <c r="H6649" s="9">
        <v>35855943.719999999</v>
      </c>
      <c r="I6649" s="9">
        <f t="shared" si="206"/>
        <v>35855943.719999962</v>
      </c>
      <c r="J6649" s="9">
        <f t="shared" si="207"/>
        <v>0</v>
      </c>
      <c r="K6649" s="8" t="s">
        <v>7077</v>
      </c>
    </row>
    <row r="6650" spans="1:11" x14ac:dyDescent="0.35">
      <c r="A6650" s="12">
        <v>6641</v>
      </c>
      <c r="B6650" s="12" t="s">
        <v>11916</v>
      </c>
      <c r="C6650" s="12" t="s">
        <v>12903</v>
      </c>
      <c r="D6650" s="12" t="s">
        <v>5627</v>
      </c>
      <c r="E6650" s="11" t="s">
        <v>12948</v>
      </c>
      <c r="F6650" s="13">
        <v>0</v>
      </c>
      <c r="G6650" s="13">
        <v>1.88</v>
      </c>
      <c r="H6650" s="13">
        <v>35855941.840000004</v>
      </c>
      <c r="I6650" s="13">
        <f t="shared" si="206"/>
        <v>35855941.839999959</v>
      </c>
      <c r="J6650" s="13">
        <f t="shared" si="207"/>
        <v>0</v>
      </c>
      <c r="K6650" s="12" t="s">
        <v>7077</v>
      </c>
    </row>
    <row r="6651" spans="1:11" x14ac:dyDescent="0.35">
      <c r="A6651" s="8">
        <v>6642</v>
      </c>
      <c r="B6651" s="8" t="s">
        <v>11916</v>
      </c>
      <c r="C6651" s="8" t="s">
        <v>12903</v>
      </c>
      <c r="D6651" s="8" t="s">
        <v>5627</v>
      </c>
      <c r="E6651" s="7" t="s">
        <v>12949</v>
      </c>
      <c r="F6651" s="9">
        <v>0</v>
      </c>
      <c r="G6651" s="9">
        <v>25</v>
      </c>
      <c r="H6651" s="9">
        <v>35855916.840000004</v>
      </c>
      <c r="I6651" s="9">
        <f t="shared" si="206"/>
        <v>35855916.839999959</v>
      </c>
      <c r="J6651" s="9">
        <f t="shared" si="207"/>
        <v>0</v>
      </c>
      <c r="K6651" s="8" t="s">
        <v>7077</v>
      </c>
    </row>
    <row r="6652" spans="1:11" x14ac:dyDescent="0.35">
      <c r="A6652" s="12">
        <v>6643</v>
      </c>
      <c r="B6652" s="12" t="s">
        <v>11916</v>
      </c>
      <c r="C6652" s="12" t="s">
        <v>12903</v>
      </c>
      <c r="D6652" s="12" t="s">
        <v>5627</v>
      </c>
      <c r="E6652" s="11" t="s">
        <v>12950</v>
      </c>
      <c r="F6652" s="13">
        <v>0</v>
      </c>
      <c r="G6652" s="13">
        <v>2000</v>
      </c>
      <c r="H6652" s="13">
        <v>35853916.840000004</v>
      </c>
      <c r="I6652" s="13">
        <f t="shared" si="206"/>
        <v>35853916.839999959</v>
      </c>
      <c r="J6652" s="13">
        <f t="shared" si="207"/>
        <v>0</v>
      </c>
      <c r="K6652" s="12" t="s">
        <v>7077</v>
      </c>
    </row>
    <row r="6653" spans="1:11" x14ac:dyDescent="0.35">
      <c r="A6653" s="8">
        <v>6644</v>
      </c>
      <c r="B6653" s="8" t="s">
        <v>11916</v>
      </c>
      <c r="C6653" s="8" t="s">
        <v>12903</v>
      </c>
      <c r="D6653" s="8" t="s">
        <v>5627</v>
      </c>
      <c r="E6653" s="7" t="s">
        <v>12951</v>
      </c>
      <c r="F6653" s="9">
        <v>0</v>
      </c>
      <c r="G6653" s="9">
        <v>0.75</v>
      </c>
      <c r="H6653" s="9">
        <v>35853916.090000004</v>
      </c>
      <c r="I6653" s="9">
        <f t="shared" si="206"/>
        <v>35853916.089999959</v>
      </c>
      <c r="J6653" s="9">
        <f t="shared" si="207"/>
        <v>0</v>
      </c>
      <c r="K6653" s="8" t="s">
        <v>7077</v>
      </c>
    </row>
    <row r="6654" spans="1:11" x14ac:dyDescent="0.35">
      <c r="A6654" s="12">
        <v>6645</v>
      </c>
      <c r="B6654" s="12" t="s">
        <v>11916</v>
      </c>
      <c r="C6654" s="12" t="s">
        <v>12903</v>
      </c>
      <c r="D6654" s="12" t="s">
        <v>5627</v>
      </c>
      <c r="E6654" s="11" t="s">
        <v>12952</v>
      </c>
      <c r="F6654" s="13">
        <v>0</v>
      </c>
      <c r="G6654" s="13">
        <v>10</v>
      </c>
      <c r="H6654" s="13">
        <v>35853906.090000004</v>
      </c>
      <c r="I6654" s="13">
        <f t="shared" si="206"/>
        <v>35853906.089999959</v>
      </c>
      <c r="J6654" s="13">
        <f t="shared" si="207"/>
        <v>0</v>
      </c>
      <c r="K6654" s="12" t="s">
        <v>7077</v>
      </c>
    </row>
    <row r="6655" spans="1:11" x14ac:dyDescent="0.35">
      <c r="A6655" s="8">
        <v>6646</v>
      </c>
      <c r="B6655" s="8" t="s">
        <v>11916</v>
      </c>
      <c r="C6655" s="8" t="s">
        <v>12903</v>
      </c>
      <c r="D6655" s="8" t="s">
        <v>5627</v>
      </c>
      <c r="E6655" s="7" t="s">
        <v>12953</v>
      </c>
      <c r="F6655" s="9">
        <v>0</v>
      </c>
      <c r="G6655" s="9">
        <v>112000</v>
      </c>
      <c r="H6655" s="9">
        <v>35741906.090000004</v>
      </c>
      <c r="I6655" s="9">
        <f t="shared" si="206"/>
        <v>35741906.089999959</v>
      </c>
      <c r="J6655" s="9">
        <f t="shared" si="207"/>
        <v>0</v>
      </c>
      <c r="K6655" s="8" t="s">
        <v>7077</v>
      </c>
    </row>
    <row r="6656" spans="1:11" x14ac:dyDescent="0.35">
      <c r="A6656" s="12">
        <v>6647</v>
      </c>
      <c r="B6656" s="12" t="s">
        <v>11916</v>
      </c>
      <c r="C6656" s="12" t="s">
        <v>12903</v>
      </c>
      <c r="D6656" s="12" t="s">
        <v>5627</v>
      </c>
      <c r="E6656" s="11" t="s">
        <v>12954</v>
      </c>
      <c r="F6656" s="13">
        <v>0</v>
      </c>
      <c r="G6656" s="13">
        <v>3.75</v>
      </c>
      <c r="H6656" s="13">
        <v>35741902.340000004</v>
      </c>
      <c r="I6656" s="13">
        <f t="shared" si="206"/>
        <v>35741902.339999959</v>
      </c>
      <c r="J6656" s="13">
        <f t="shared" si="207"/>
        <v>0</v>
      </c>
      <c r="K6656" s="12" t="s">
        <v>7077</v>
      </c>
    </row>
    <row r="6657" spans="1:11" x14ac:dyDescent="0.35">
      <c r="A6657" s="8">
        <v>6648</v>
      </c>
      <c r="B6657" s="8" t="s">
        <v>11916</v>
      </c>
      <c r="C6657" s="8" t="s">
        <v>12903</v>
      </c>
      <c r="D6657" s="8" t="s">
        <v>5627</v>
      </c>
      <c r="E6657" s="7" t="s">
        <v>12955</v>
      </c>
      <c r="F6657" s="9">
        <v>0</v>
      </c>
      <c r="G6657" s="9">
        <v>50</v>
      </c>
      <c r="H6657" s="9">
        <v>35741852.340000004</v>
      </c>
      <c r="I6657" s="9">
        <f t="shared" si="206"/>
        <v>35741852.339999959</v>
      </c>
      <c r="J6657" s="9">
        <f t="shared" si="207"/>
        <v>0</v>
      </c>
      <c r="K6657" s="8" t="s">
        <v>7077</v>
      </c>
    </row>
    <row r="6658" spans="1:11" x14ac:dyDescent="0.35">
      <c r="A6658" s="12">
        <v>6649</v>
      </c>
      <c r="B6658" s="12" t="s">
        <v>11916</v>
      </c>
      <c r="C6658" s="12" t="s">
        <v>12903</v>
      </c>
      <c r="D6658" s="12" t="s">
        <v>5627</v>
      </c>
      <c r="E6658" s="11" t="s">
        <v>12956</v>
      </c>
      <c r="F6658" s="13">
        <v>0</v>
      </c>
      <c r="G6658" s="13">
        <v>300000</v>
      </c>
      <c r="H6658" s="13">
        <v>35441852.340000004</v>
      </c>
      <c r="I6658" s="13">
        <f t="shared" si="206"/>
        <v>35441852.339999959</v>
      </c>
      <c r="J6658" s="13">
        <f t="shared" si="207"/>
        <v>0</v>
      </c>
      <c r="K6658" s="12" t="s">
        <v>7077</v>
      </c>
    </row>
    <row r="6659" spans="1:11" x14ac:dyDescent="0.35">
      <c r="A6659" s="8">
        <v>6650</v>
      </c>
      <c r="B6659" s="8" t="s">
        <v>11916</v>
      </c>
      <c r="C6659" s="8" t="s">
        <v>12903</v>
      </c>
      <c r="D6659" s="8" t="s">
        <v>5627</v>
      </c>
      <c r="E6659" s="7" t="s">
        <v>12957</v>
      </c>
      <c r="F6659" s="9">
        <v>0</v>
      </c>
      <c r="G6659" s="9">
        <v>3.75</v>
      </c>
      <c r="H6659" s="9">
        <v>35441848.590000004</v>
      </c>
      <c r="I6659" s="9">
        <f t="shared" si="206"/>
        <v>35441848.589999959</v>
      </c>
      <c r="J6659" s="9">
        <f t="shared" si="207"/>
        <v>0</v>
      </c>
      <c r="K6659" s="8" t="s">
        <v>7077</v>
      </c>
    </row>
    <row r="6660" spans="1:11" x14ac:dyDescent="0.35">
      <c r="A6660" s="12">
        <v>6651</v>
      </c>
      <c r="B6660" s="12" t="s">
        <v>11916</v>
      </c>
      <c r="C6660" s="12" t="s">
        <v>12903</v>
      </c>
      <c r="D6660" s="12" t="s">
        <v>5627</v>
      </c>
      <c r="E6660" s="11" t="s">
        <v>12958</v>
      </c>
      <c r="F6660" s="13">
        <v>0</v>
      </c>
      <c r="G6660" s="13">
        <v>50</v>
      </c>
      <c r="H6660" s="13">
        <v>35441798.590000004</v>
      </c>
      <c r="I6660" s="13">
        <f t="shared" si="206"/>
        <v>35441798.589999959</v>
      </c>
      <c r="J6660" s="13">
        <f t="shared" si="207"/>
        <v>0</v>
      </c>
      <c r="K6660" s="12" t="s">
        <v>7077</v>
      </c>
    </row>
    <row r="6661" spans="1:11" x14ac:dyDescent="0.35">
      <c r="A6661" s="8">
        <v>6652</v>
      </c>
      <c r="B6661" s="8" t="s">
        <v>11916</v>
      </c>
      <c r="C6661" s="8" t="s">
        <v>12903</v>
      </c>
      <c r="D6661" s="8" t="s">
        <v>5627</v>
      </c>
      <c r="E6661" s="7" t="s">
        <v>12959</v>
      </c>
      <c r="F6661" s="9">
        <v>0</v>
      </c>
      <c r="G6661" s="9">
        <v>116273</v>
      </c>
      <c r="H6661" s="9">
        <v>35325525.590000004</v>
      </c>
      <c r="I6661" s="9">
        <f t="shared" si="206"/>
        <v>35325525.589999959</v>
      </c>
      <c r="J6661" s="9">
        <f t="shared" si="207"/>
        <v>0</v>
      </c>
      <c r="K6661" s="8" t="s">
        <v>7077</v>
      </c>
    </row>
    <row r="6662" spans="1:11" x14ac:dyDescent="0.35">
      <c r="A6662" s="12">
        <v>6653</v>
      </c>
      <c r="B6662" s="12" t="s">
        <v>11916</v>
      </c>
      <c r="C6662" s="12" t="s">
        <v>12903</v>
      </c>
      <c r="D6662" s="12" t="s">
        <v>5627</v>
      </c>
      <c r="E6662" s="11" t="s">
        <v>12960</v>
      </c>
      <c r="F6662" s="13">
        <v>0</v>
      </c>
      <c r="G6662" s="13">
        <v>3.75</v>
      </c>
      <c r="H6662" s="13">
        <v>35325521.840000004</v>
      </c>
      <c r="I6662" s="13">
        <f t="shared" si="206"/>
        <v>35325521.839999959</v>
      </c>
      <c r="J6662" s="13">
        <f t="shared" si="207"/>
        <v>0</v>
      </c>
      <c r="K6662" s="12" t="s">
        <v>7077</v>
      </c>
    </row>
    <row r="6663" spans="1:11" x14ac:dyDescent="0.35">
      <c r="A6663" s="8">
        <v>6654</v>
      </c>
      <c r="B6663" s="8" t="s">
        <v>11916</v>
      </c>
      <c r="C6663" s="8" t="s">
        <v>12903</v>
      </c>
      <c r="D6663" s="8" t="s">
        <v>5627</v>
      </c>
      <c r="E6663" s="7" t="s">
        <v>12961</v>
      </c>
      <c r="F6663" s="9">
        <v>0</v>
      </c>
      <c r="G6663" s="9">
        <v>50</v>
      </c>
      <c r="H6663" s="9">
        <v>35325471.840000004</v>
      </c>
      <c r="I6663" s="9">
        <f t="shared" si="206"/>
        <v>35325471.839999959</v>
      </c>
      <c r="J6663" s="9">
        <f t="shared" si="207"/>
        <v>0</v>
      </c>
      <c r="K6663" s="8" t="s">
        <v>7077</v>
      </c>
    </row>
    <row r="6664" spans="1:11" x14ac:dyDescent="0.35">
      <c r="A6664" s="12">
        <v>6655</v>
      </c>
      <c r="B6664" s="12" t="s">
        <v>11916</v>
      </c>
      <c r="C6664" s="12" t="s">
        <v>12903</v>
      </c>
      <c r="D6664" s="12" t="s">
        <v>5627</v>
      </c>
      <c r="E6664" s="11" t="s">
        <v>12962</v>
      </c>
      <c r="F6664" s="13">
        <v>0</v>
      </c>
      <c r="G6664" s="13">
        <v>250848</v>
      </c>
      <c r="H6664" s="13">
        <v>35074623.840000004</v>
      </c>
      <c r="I6664" s="13">
        <f t="shared" si="206"/>
        <v>35074623.839999959</v>
      </c>
      <c r="J6664" s="13">
        <f t="shared" si="207"/>
        <v>0</v>
      </c>
      <c r="K6664" s="12" t="s">
        <v>7077</v>
      </c>
    </row>
    <row r="6665" spans="1:11" x14ac:dyDescent="0.35">
      <c r="A6665" s="8">
        <v>6656</v>
      </c>
      <c r="B6665" s="8" t="s">
        <v>11916</v>
      </c>
      <c r="C6665" s="8" t="s">
        <v>12903</v>
      </c>
      <c r="D6665" s="8" t="s">
        <v>5627</v>
      </c>
      <c r="E6665" s="7" t="s">
        <v>12963</v>
      </c>
      <c r="F6665" s="9">
        <v>0</v>
      </c>
      <c r="G6665" s="9">
        <v>3.75</v>
      </c>
      <c r="H6665" s="9">
        <v>35074620.090000004</v>
      </c>
      <c r="I6665" s="9">
        <f t="shared" si="206"/>
        <v>35074620.089999959</v>
      </c>
      <c r="J6665" s="9">
        <f t="shared" si="207"/>
        <v>0</v>
      </c>
      <c r="K6665" s="8" t="s">
        <v>7077</v>
      </c>
    </row>
    <row r="6666" spans="1:11" x14ac:dyDescent="0.35">
      <c r="A6666" s="12">
        <v>6657</v>
      </c>
      <c r="B6666" s="12" t="s">
        <v>11916</v>
      </c>
      <c r="C6666" s="12" t="s">
        <v>12903</v>
      </c>
      <c r="D6666" s="12" t="s">
        <v>5627</v>
      </c>
      <c r="E6666" s="11" t="s">
        <v>12964</v>
      </c>
      <c r="F6666" s="13">
        <v>0</v>
      </c>
      <c r="G6666" s="13">
        <v>50</v>
      </c>
      <c r="H6666" s="13">
        <v>35074570.090000004</v>
      </c>
      <c r="I6666" s="13">
        <f t="shared" ref="I6666:I6729" si="208">I6665+F6666-G6666</f>
        <v>35074570.089999959</v>
      </c>
      <c r="J6666" s="13">
        <f t="shared" ref="J6666:J6729" si="209">H6666-I6666</f>
        <v>0</v>
      </c>
      <c r="K6666" s="12" t="s">
        <v>7077</v>
      </c>
    </row>
    <row r="6667" spans="1:11" x14ac:dyDescent="0.35">
      <c r="A6667" s="8">
        <v>6658</v>
      </c>
      <c r="B6667" s="8" t="s">
        <v>11916</v>
      </c>
      <c r="C6667" s="8" t="s">
        <v>12965</v>
      </c>
      <c r="D6667" s="8" t="s">
        <v>5627</v>
      </c>
      <c r="E6667" s="7" t="s">
        <v>12966</v>
      </c>
      <c r="F6667" s="9">
        <v>0</v>
      </c>
      <c r="G6667" s="9">
        <v>1550000</v>
      </c>
      <c r="H6667" s="9">
        <v>33524570.09</v>
      </c>
      <c r="I6667" s="9">
        <f t="shared" si="208"/>
        <v>33524570.089999959</v>
      </c>
      <c r="J6667" s="9">
        <f t="shared" si="209"/>
        <v>4.0978193283081055E-8</v>
      </c>
      <c r="K6667" s="8" t="s">
        <v>7077</v>
      </c>
    </row>
    <row r="6668" spans="1:11" x14ac:dyDescent="0.35">
      <c r="A6668" s="12">
        <v>6659</v>
      </c>
      <c r="B6668" s="12" t="s">
        <v>11916</v>
      </c>
      <c r="C6668" s="12" t="s">
        <v>12965</v>
      </c>
      <c r="D6668" s="12" t="s">
        <v>5627</v>
      </c>
      <c r="E6668" s="11" t="s">
        <v>12967</v>
      </c>
      <c r="F6668" s="13">
        <v>0</v>
      </c>
      <c r="G6668" s="13">
        <v>3.75</v>
      </c>
      <c r="H6668" s="13">
        <v>33524566.34</v>
      </c>
      <c r="I6668" s="13">
        <f t="shared" si="208"/>
        <v>33524566.339999959</v>
      </c>
      <c r="J6668" s="13">
        <f t="shared" si="209"/>
        <v>4.0978193283081055E-8</v>
      </c>
      <c r="K6668" s="12" t="s">
        <v>7077</v>
      </c>
    </row>
    <row r="6669" spans="1:11" x14ac:dyDescent="0.35">
      <c r="A6669" s="8">
        <v>6660</v>
      </c>
      <c r="B6669" s="8" t="s">
        <v>11916</v>
      </c>
      <c r="C6669" s="8" t="s">
        <v>12965</v>
      </c>
      <c r="D6669" s="8" t="s">
        <v>5627</v>
      </c>
      <c r="E6669" s="7" t="s">
        <v>12968</v>
      </c>
      <c r="F6669" s="9">
        <v>0</v>
      </c>
      <c r="G6669" s="9">
        <v>50</v>
      </c>
      <c r="H6669" s="9">
        <v>33524516.34</v>
      </c>
      <c r="I6669" s="9">
        <f t="shared" si="208"/>
        <v>33524516.339999959</v>
      </c>
      <c r="J6669" s="9">
        <f t="shared" si="209"/>
        <v>4.0978193283081055E-8</v>
      </c>
      <c r="K6669" s="8" t="s">
        <v>7077</v>
      </c>
    </row>
    <row r="6670" spans="1:11" x14ac:dyDescent="0.35">
      <c r="A6670" s="12">
        <v>6661</v>
      </c>
      <c r="B6670" s="12" t="s">
        <v>11916</v>
      </c>
      <c r="C6670" s="12" t="s">
        <v>12965</v>
      </c>
      <c r="D6670" s="12" t="s">
        <v>5627</v>
      </c>
      <c r="E6670" s="11" t="s">
        <v>12969</v>
      </c>
      <c r="F6670" s="13">
        <v>0</v>
      </c>
      <c r="G6670" s="13">
        <v>80000</v>
      </c>
      <c r="H6670" s="13">
        <v>33444516.34</v>
      </c>
      <c r="I6670" s="13">
        <f t="shared" si="208"/>
        <v>33444516.339999959</v>
      </c>
      <c r="J6670" s="13">
        <f t="shared" si="209"/>
        <v>4.0978193283081055E-8</v>
      </c>
      <c r="K6670" s="12" t="s">
        <v>7106</v>
      </c>
    </row>
    <row r="6671" spans="1:11" x14ac:dyDescent="0.35">
      <c r="A6671" s="8">
        <v>6662</v>
      </c>
      <c r="B6671" s="8" t="s">
        <v>11916</v>
      </c>
      <c r="C6671" s="8" t="s">
        <v>12965</v>
      </c>
      <c r="D6671" s="8" t="s">
        <v>5627</v>
      </c>
      <c r="E6671" s="7" t="s">
        <v>12970</v>
      </c>
      <c r="F6671" s="9">
        <v>0</v>
      </c>
      <c r="G6671" s="9">
        <v>3.75</v>
      </c>
      <c r="H6671" s="9">
        <v>33444512.59</v>
      </c>
      <c r="I6671" s="9">
        <f t="shared" si="208"/>
        <v>33444512.589999959</v>
      </c>
      <c r="J6671" s="9">
        <f t="shared" si="209"/>
        <v>4.0978193283081055E-8</v>
      </c>
      <c r="K6671" s="8" t="s">
        <v>7106</v>
      </c>
    </row>
    <row r="6672" spans="1:11" x14ac:dyDescent="0.35">
      <c r="A6672" s="12">
        <v>6663</v>
      </c>
      <c r="B6672" s="12" t="s">
        <v>11916</v>
      </c>
      <c r="C6672" s="12" t="s">
        <v>12965</v>
      </c>
      <c r="D6672" s="12" t="s">
        <v>5627</v>
      </c>
      <c r="E6672" s="11" t="s">
        <v>12971</v>
      </c>
      <c r="F6672" s="13">
        <v>0</v>
      </c>
      <c r="G6672" s="13">
        <v>50</v>
      </c>
      <c r="H6672" s="13">
        <v>33444462.59</v>
      </c>
      <c r="I6672" s="13">
        <f t="shared" si="208"/>
        <v>33444462.589999959</v>
      </c>
      <c r="J6672" s="13">
        <f t="shared" si="209"/>
        <v>4.0978193283081055E-8</v>
      </c>
      <c r="K6672" s="12" t="s">
        <v>7106</v>
      </c>
    </row>
    <row r="6673" spans="1:11" x14ac:dyDescent="0.35">
      <c r="A6673" s="8">
        <v>6664</v>
      </c>
      <c r="B6673" s="8" t="s">
        <v>11916</v>
      </c>
      <c r="C6673" s="8" t="s">
        <v>12965</v>
      </c>
      <c r="D6673" s="8" t="s">
        <v>5627</v>
      </c>
      <c r="E6673" s="7" t="s">
        <v>12972</v>
      </c>
      <c r="F6673" s="9">
        <v>0</v>
      </c>
      <c r="G6673" s="9">
        <v>150000</v>
      </c>
      <c r="H6673" s="9">
        <v>33294462.59</v>
      </c>
      <c r="I6673" s="9">
        <f t="shared" si="208"/>
        <v>33294462.589999959</v>
      </c>
      <c r="J6673" s="9">
        <f t="shared" si="209"/>
        <v>4.0978193283081055E-8</v>
      </c>
      <c r="K6673" s="8" t="s">
        <v>7106</v>
      </c>
    </row>
    <row r="6674" spans="1:11" x14ac:dyDescent="0.35">
      <c r="A6674" s="12">
        <v>6665</v>
      </c>
      <c r="B6674" s="12" t="s">
        <v>11916</v>
      </c>
      <c r="C6674" s="12" t="s">
        <v>12965</v>
      </c>
      <c r="D6674" s="12" t="s">
        <v>5627</v>
      </c>
      <c r="E6674" s="11" t="s">
        <v>12973</v>
      </c>
      <c r="F6674" s="13">
        <v>0</v>
      </c>
      <c r="G6674" s="13">
        <v>3.75</v>
      </c>
      <c r="H6674" s="13">
        <v>33294458.84</v>
      </c>
      <c r="I6674" s="13">
        <f t="shared" si="208"/>
        <v>33294458.839999959</v>
      </c>
      <c r="J6674" s="13">
        <f t="shared" si="209"/>
        <v>4.0978193283081055E-8</v>
      </c>
      <c r="K6674" s="12" t="s">
        <v>7106</v>
      </c>
    </row>
    <row r="6675" spans="1:11" x14ac:dyDescent="0.35">
      <c r="A6675" s="8">
        <v>6666</v>
      </c>
      <c r="B6675" s="8" t="s">
        <v>11916</v>
      </c>
      <c r="C6675" s="8" t="s">
        <v>12965</v>
      </c>
      <c r="D6675" s="8" t="s">
        <v>5627</v>
      </c>
      <c r="E6675" s="7" t="s">
        <v>12974</v>
      </c>
      <c r="F6675" s="9">
        <v>0</v>
      </c>
      <c r="G6675" s="9">
        <v>50</v>
      </c>
      <c r="H6675" s="9">
        <v>33294408.84</v>
      </c>
      <c r="I6675" s="9">
        <f t="shared" si="208"/>
        <v>33294408.839999959</v>
      </c>
      <c r="J6675" s="9">
        <f t="shared" si="209"/>
        <v>4.0978193283081055E-8</v>
      </c>
      <c r="K6675" s="8" t="s">
        <v>7106</v>
      </c>
    </row>
    <row r="6676" spans="1:11" x14ac:dyDescent="0.35">
      <c r="A6676" s="12">
        <v>6667</v>
      </c>
      <c r="B6676" s="12" t="s">
        <v>11916</v>
      </c>
      <c r="C6676" s="12" t="s">
        <v>12965</v>
      </c>
      <c r="D6676" s="12" t="s">
        <v>5627</v>
      </c>
      <c r="E6676" s="11" t="s">
        <v>12975</v>
      </c>
      <c r="F6676" s="13">
        <v>0</v>
      </c>
      <c r="G6676" s="13">
        <v>600000</v>
      </c>
      <c r="H6676" s="13">
        <v>32694408.84</v>
      </c>
      <c r="I6676" s="13">
        <f t="shared" si="208"/>
        <v>32694408.839999959</v>
      </c>
      <c r="J6676" s="13">
        <f t="shared" si="209"/>
        <v>4.0978193283081055E-8</v>
      </c>
      <c r="K6676" s="12" t="s">
        <v>7106</v>
      </c>
    </row>
    <row r="6677" spans="1:11" x14ac:dyDescent="0.35">
      <c r="A6677" s="8">
        <v>6668</v>
      </c>
      <c r="B6677" s="8" t="s">
        <v>11916</v>
      </c>
      <c r="C6677" s="8" t="s">
        <v>12965</v>
      </c>
      <c r="D6677" s="8" t="s">
        <v>5627</v>
      </c>
      <c r="E6677" s="7" t="s">
        <v>12976</v>
      </c>
      <c r="F6677" s="9">
        <v>0</v>
      </c>
      <c r="G6677" s="9">
        <v>3.75</v>
      </c>
      <c r="H6677" s="9">
        <v>32694405.09</v>
      </c>
      <c r="I6677" s="9">
        <f t="shared" si="208"/>
        <v>32694405.089999959</v>
      </c>
      <c r="J6677" s="9">
        <f t="shared" si="209"/>
        <v>4.0978193283081055E-8</v>
      </c>
      <c r="K6677" s="8" t="s">
        <v>7106</v>
      </c>
    </row>
    <row r="6678" spans="1:11" x14ac:dyDescent="0.35">
      <c r="A6678" s="12">
        <v>6669</v>
      </c>
      <c r="B6678" s="12" t="s">
        <v>11916</v>
      </c>
      <c r="C6678" s="12" t="s">
        <v>12965</v>
      </c>
      <c r="D6678" s="12" t="s">
        <v>5627</v>
      </c>
      <c r="E6678" s="11" t="s">
        <v>12977</v>
      </c>
      <c r="F6678" s="13">
        <v>0</v>
      </c>
      <c r="G6678" s="13">
        <v>50</v>
      </c>
      <c r="H6678" s="13">
        <v>32694355.09</v>
      </c>
      <c r="I6678" s="13">
        <f t="shared" si="208"/>
        <v>32694355.089999959</v>
      </c>
      <c r="J6678" s="13">
        <f t="shared" si="209"/>
        <v>4.0978193283081055E-8</v>
      </c>
      <c r="K6678" s="12" t="s">
        <v>7106</v>
      </c>
    </row>
    <row r="6679" spans="1:11" x14ac:dyDescent="0.35">
      <c r="A6679" s="8">
        <v>6670</v>
      </c>
      <c r="B6679" s="8" t="s">
        <v>11916</v>
      </c>
      <c r="C6679" s="8" t="s">
        <v>12965</v>
      </c>
      <c r="D6679" s="8" t="s">
        <v>5627</v>
      </c>
      <c r="E6679" s="7" t="s">
        <v>12978</v>
      </c>
      <c r="F6679" s="9">
        <v>0</v>
      </c>
      <c r="G6679" s="9">
        <v>200000</v>
      </c>
      <c r="H6679" s="9">
        <v>32494355.09</v>
      </c>
      <c r="I6679" s="9">
        <f t="shared" si="208"/>
        <v>32494355.089999959</v>
      </c>
      <c r="J6679" s="9">
        <f t="shared" si="209"/>
        <v>4.0978193283081055E-8</v>
      </c>
      <c r="K6679" s="8" t="s">
        <v>7106</v>
      </c>
    </row>
    <row r="6680" spans="1:11" x14ac:dyDescent="0.35">
      <c r="A6680" s="12">
        <v>6671</v>
      </c>
      <c r="B6680" s="12" t="s">
        <v>11916</v>
      </c>
      <c r="C6680" s="12" t="s">
        <v>12965</v>
      </c>
      <c r="D6680" s="12" t="s">
        <v>5627</v>
      </c>
      <c r="E6680" s="11" t="s">
        <v>12979</v>
      </c>
      <c r="F6680" s="13">
        <v>0</v>
      </c>
      <c r="G6680" s="13">
        <v>3.75</v>
      </c>
      <c r="H6680" s="13">
        <v>32494351.34</v>
      </c>
      <c r="I6680" s="13">
        <f t="shared" si="208"/>
        <v>32494351.339999959</v>
      </c>
      <c r="J6680" s="13">
        <f t="shared" si="209"/>
        <v>4.0978193283081055E-8</v>
      </c>
      <c r="K6680" s="12" t="s">
        <v>7106</v>
      </c>
    </row>
    <row r="6681" spans="1:11" x14ac:dyDescent="0.35">
      <c r="A6681" s="8">
        <v>6672</v>
      </c>
      <c r="B6681" s="8" t="s">
        <v>11916</v>
      </c>
      <c r="C6681" s="8" t="s">
        <v>12965</v>
      </c>
      <c r="D6681" s="8" t="s">
        <v>5627</v>
      </c>
      <c r="E6681" s="7" t="s">
        <v>12980</v>
      </c>
      <c r="F6681" s="9">
        <v>0</v>
      </c>
      <c r="G6681" s="9">
        <v>50</v>
      </c>
      <c r="H6681" s="9">
        <v>32494301.34</v>
      </c>
      <c r="I6681" s="9">
        <f t="shared" si="208"/>
        <v>32494301.339999959</v>
      </c>
      <c r="J6681" s="9">
        <f t="shared" si="209"/>
        <v>4.0978193283081055E-8</v>
      </c>
      <c r="K6681" s="8" t="s">
        <v>7106</v>
      </c>
    </row>
    <row r="6682" spans="1:11" x14ac:dyDescent="0.35">
      <c r="A6682" s="12">
        <v>6673</v>
      </c>
      <c r="B6682" s="12" t="s">
        <v>11916</v>
      </c>
      <c r="C6682" s="12" t="s">
        <v>12965</v>
      </c>
      <c r="D6682" s="12" t="s">
        <v>5627</v>
      </c>
      <c r="E6682" s="11" t="s">
        <v>12981</v>
      </c>
      <c r="F6682" s="13">
        <v>0</v>
      </c>
      <c r="G6682" s="13">
        <v>250000</v>
      </c>
      <c r="H6682" s="13">
        <v>32244301.34</v>
      </c>
      <c r="I6682" s="13">
        <f t="shared" si="208"/>
        <v>32244301.339999959</v>
      </c>
      <c r="J6682" s="13">
        <f t="shared" si="209"/>
        <v>4.0978193283081055E-8</v>
      </c>
      <c r="K6682" s="12" t="s">
        <v>7106</v>
      </c>
    </row>
    <row r="6683" spans="1:11" x14ac:dyDescent="0.35">
      <c r="A6683" s="8">
        <v>6674</v>
      </c>
      <c r="B6683" s="8" t="s">
        <v>11916</v>
      </c>
      <c r="C6683" s="8" t="s">
        <v>12965</v>
      </c>
      <c r="D6683" s="8" t="s">
        <v>5627</v>
      </c>
      <c r="E6683" s="7" t="s">
        <v>12982</v>
      </c>
      <c r="F6683" s="9">
        <v>0</v>
      </c>
      <c r="G6683" s="9">
        <v>3.75</v>
      </c>
      <c r="H6683" s="9">
        <v>32244297.59</v>
      </c>
      <c r="I6683" s="9">
        <f t="shared" si="208"/>
        <v>32244297.589999959</v>
      </c>
      <c r="J6683" s="9">
        <f t="shared" si="209"/>
        <v>4.0978193283081055E-8</v>
      </c>
      <c r="K6683" s="8" t="s">
        <v>7106</v>
      </c>
    </row>
    <row r="6684" spans="1:11" x14ac:dyDescent="0.35">
      <c r="A6684" s="12">
        <v>6675</v>
      </c>
      <c r="B6684" s="12" t="s">
        <v>11916</v>
      </c>
      <c r="C6684" s="12" t="s">
        <v>12965</v>
      </c>
      <c r="D6684" s="12" t="s">
        <v>5627</v>
      </c>
      <c r="E6684" s="11" t="s">
        <v>12983</v>
      </c>
      <c r="F6684" s="13">
        <v>0</v>
      </c>
      <c r="G6684" s="13">
        <v>50</v>
      </c>
      <c r="H6684" s="13">
        <v>32244247.59</v>
      </c>
      <c r="I6684" s="13">
        <f t="shared" si="208"/>
        <v>32244247.589999959</v>
      </c>
      <c r="J6684" s="13">
        <f t="shared" si="209"/>
        <v>4.0978193283081055E-8</v>
      </c>
      <c r="K6684" s="12" t="s">
        <v>7106</v>
      </c>
    </row>
    <row r="6685" spans="1:11" x14ac:dyDescent="0.35">
      <c r="A6685" s="8">
        <v>6676</v>
      </c>
      <c r="B6685" s="8" t="s">
        <v>11916</v>
      </c>
      <c r="C6685" s="8" t="s">
        <v>12965</v>
      </c>
      <c r="D6685" s="8" t="s">
        <v>5627</v>
      </c>
      <c r="E6685" s="7" t="s">
        <v>12984</v>
      </c>
      <c r="F6685" s="9">
        <v>0</v>
      </c>
      <c r="G6685" s="9">
        <v>200000</v>
      </c>
      <c r="H6685" s="9">
        <v>32044247.59</v>
      </c>
      <c r="I6685" s="9">
        <f t="shared" si="208"/>
        <v>32044247.589999959</v>
      </c>
      <c r="J6685" s="9">
        <f t="shared" si="209"/>
        <v>4.0978193283081055E-8</v>
      </c>
      <c r="K6685" s="8" t="s">
        <v>7106</v>
      </c>
    </row>
    <row r="6686" spans="1:11" x14ac:dyDescent="0.35">
      <c r="A6686" s="12">
        <v>6677</v>
      </c>
      <c r="B6686" s="12" t="s">
        <v>11916</v>
      </c>
      <c r="C6686" s="12" t="s">
        <v>12965</v>
      </c>
      <c r="D6686" s="12" t="s">
        <v>5627</v>
      </c>
      <c r="E6686" s="11" t="s">
        <v>12985</v>
      </c>
      <c r="F6686" s="13">
        <v>0</v>
      </c>
      <c r="G6686" s="13">
        <v>3.75</v>
      </c>
      <c r="H6686" s="13">
        <v>32044243.84</v>
      </c>
      <c r="I6686" s="13">
        <f t="shared" si="208"/>
        <v>32044243.839999959</v>
      </c>
      <c r="J6686" s="13">
        <f t="shared" si="209"/>
        <v>4.0978193283081055E-8</v>
      </c>
      <c r="K6686" s="12" t="s">
        <v>7106</v>
      </c>
    </row>
    <row r="6687" spans="1:11" x14ac:dyDescent="0.35">
      <c r="A6687" s="8">
        <v>6678</v>
      </c>
      <c r="B6687" s="8" t="s">
        <v>11916</v>
      </c>
      <c r="C6687" s="8" t="s">
        <v>12965</v>
      </c>
      <c r="D6687" s="8" t="s">
        <v>5627</v>
      </c>
      <c r="E6687" s="7" t="s">
        <v>12986</v>
      </c>
      <c r="F6687" s="9">
        <v>0</v>
      </c>
      <c r="G6687" s="9">
        <v>50</v>
      </c>
      <c r="H6687" s="9">
        <v>32044193.84</v>
      </c>
      <c r="I6687" s="9">
        <f t="shared" si="208"/>
        <v>32044193.839999959</v>
      </c>
      <c r="J6687" s="9">
        <f t="shared" si="209"/>
        <v>4.0978193283081055E-8</v>
      </c>
      <c r="K6687" s="8" t="s">
        <v>7106</v>
      </c>
    </row>
    <row r="6688" spans="1:11" x14ac:dyDescent="0.35">
      <c r="A6688" s="12">
        <v>6679</v>
      </c>
      <c r="B6688" s="12" t="s">
        <v>11916</v>
      </c>
      <c r="C6688" s="12" t="s">
        <v>12965</v>
      </c>
      <c r="D6688" s="12" t="s">
        <v>5627</v>
      </c>
      <c r="E6688" s="11" t="s">
        <v>12987</v>
      </c>
      <c r="F6688" s="13">
        <v>0</v>
      </c>
      <c r="G6688" s="13">
        <v>153073</v>
      </c>
      <c r="H6688" s="13">
        <v>31891120.84</v>
      </c>
      <c r="I6688" s="13">
        <f t="shared" si="208"/>
        <v>31891120.839999959</v>
      </c>
      <c r="J6688" s="13">
        <f t="shared" si="209"/>
        <v>4.0978193283081055E-8</v>
      </c>
      <c r="K6688" s="12" t="s">
        <v>7106</v>
      </c>
    </row>
    <row r="6689" spans="1:11" x14ac:dyDescent="0.35">
      <c r="A6689" s="8">
        <v>6680</v>
      </c>
      <c r="B6689" s="8" t="s">
        <v>11916</v>
      </c>
      <c r="C6689" s="8" t="s">
        <v>12965</v>
      </c>
      <c r="D6689" s="8" t="s">
        <v>5627</v>
      </c>
      <c r="E6689" s="7" t="s">
        <v>12988</v>
      </c>
      <c r="F6689" s="9">
        <v>0</v>
      </c>
      <c r="G6689" s="9">
        <v>3.75</v>
      </c>
      <c r="H6689" s="9">
        <v>31891117.09</v>
      </c>
      <c r="I6689" s="9">
        <f t="shared" si="208"/>
        <v>31891117.089999959</v>
      </c>
      <c r="J6689" s="9">
        <f t="shared" si="209"/>
        <v>4.0978193283081055E-8</v>
      </c>
      <c r="K6689" s="8" t="s">
        <v>7106</v>
      </c>
    </row>
    <row r="6690" spans="1:11" x14ac:dyDescent="0.35">
      <c r="A6690" s="12">
        <v>6681</v>
      </c>
      <c r="B6690" s="12" t="s">
        <v>11916</v>
      </c>
      <c r="C6690" s="12" t="s">
        <v>12965</v>
      </c>
      <c r="D6690" s="12" t="s">
        <v>5627</v>
      </c>
      <c r="E6690" s="11" t="s">
        <v>12989</v>
      </c>
      <c r="F6690" s="13">
        <v>0</v>
      </c>
      <c r="G6690" s="13">
        <v>50</v>
      </c>
      <c r="H6690" s="13">
        <v>31891067.09</v>
      </c>
      <c r="I6690" s="13">
        <f t="shared" si="208"/>
        <v>31891067.089999959</v>
      </c>
      <c r="J6690" s="13">
        <f t="shared" si="209"/>
        <v>4.0978193283081055E-8</v>
      </c>
      <c r="K6690" s="12" t="s">
        <v>7106</v>
      </c>
    </row>
    <row r="6691" spans="1:11" x14ac:dyDescent="0.35">
      <c r="A6691" s="8">
        <v>6682</v>
      </c>
      <c r="B6691" s="8" t="s">
        <v>11916</v>
      </c>
      <c r="C6691" s="8" t="s">
        <v>12965</v>
      </c>
      <c r="D6691" s="8" t="s">
        <v>5627</v>
      </c>
      <c r="E6691" s="7" t="s">
        <v>12990</v>
      </c>
      <c r="F6691" s="9">
        <v>0</v>
      </c>
      <c r="G6691" s="9">
        <v>50000</v>
      </c>
      <c r="H6691" s="9">
        <v>31841067.09</v>
      </c>
      <c r="I6691" s="9">
        <f t="shared" si="208"/>
        <v>31841067.089999959</v>
      </c>
      <c r="J6691" s="9">
        <f t="shared" si="209"/>
        <v>4.0978193283081055E-8</v>
      </c>
      <c r="K6691" s="8" t="s">
        <v>7106</v>
      </c>
    </row>
    <row r="6692" spans="1:11" x14ac:dyDescent="0.35">
      <c r="A6692" s="12">
        <v>6683</v>
      </c>
      <c r="B6692" s="12" t="s">
        <v>11916</v>
      </c>
      <c r="C6692" s="12" t="s">
        <v>12965</v>
      </c>
      <c r="D6692" s="12" t="s">
        <v>5627</v>
      </c>
      <c r="E6692" s="11" t="s">
        <v>12991</v>
      </c>
      <c r="F6692" s="13">
        <v>0</v>
      </c>
      <c r="G6692" s="13">
        <v>1.88</v>
      </c>
      <c r="H6692" s="13">
        <v>31841065.210000001</v>
      </c>
      <c r="I6692" s="13">
        <f t="shared" si="208"/>
        <v>31841065.20999996</v>
      </c>
      <c r="J6692" s="13">
        <f t="shared" si="209"/>
        <v>4.0978193283081055E-8</v>
      </c>
      <c r="K6692" s="12" t="s">
        <v>7106</v>
      </c>
    </row>
    <row r="6693" spans="1:11" x14ac:dyDescent="0.35">
      <c r="A6693" s="8">
        <v>6684</v>
      </c>
      <c r="B6693" s="8" t="s">
        <v>11916</v>
      </c>
      <c r="C6693" s="8" t="s">
        <v>12965</v>
      </c>
      <c r="D6693" s="8" t="s">
        <v>5627</v>
      </c>
      <c r="E6693" s="7" t="s">
        <v>12992</v>
      </c>
      <c r="F6693" s="9">
        <v>0</v>
      </c>
      <c r="G6693" s="9">
        <v>25</v>
      </c>
      <c r="H6693" s="9">
        <v>31841040.210000001</v>
      </c>
      <c r="I6693" s="9">
        <f t="shared" si="208"/>
        <v>31841040.20999996</v>
      </c>
      <c r="J6693" s="9">
        <f t="shared" si="209"/>
        <v>4.0978193283081055E-8</v>
      </c>
      <c r="K6693" s="8" t="s">
        <v>7106</v>
      </c>
    </row>
    <row r="6694" spans="1:11" x14ac:dyDescent="0.35">
      <c r="A6694" s="12">
        <v>6685</v>
      </c>
      <c r="B6694" s="12" t="s">
        <v>11916</v>
      </c>
      <c r="C6694" s="12" t="s">
        <v>12965</v>
      </c>
      <c r="D6694" s="12" t="s">
        <v>5627</v>
      </c>
      <c r="E6694" s="11" t="s">
        <v>12993</v>
      </c>
      <c r="F6694" s="13">
        <v>0</v>
      </c>
      <c r="G6694" s="13">
        <v>125427</v>
      </c>
      <c r="H6694" s="13">
        <v>31715613.210000001</v>
      </c>
      <c r="I6694" s="13">
        <f t="shared" si="208"/>
        <v>31715613.20999996</v>
      </c>
      <c r="J6694" s="13">
        <f t="shared" si="209"/>
        <v>4.0978193283081055E-8</v>
      </c>
      <c r="K6694" s="12" t="s">
        <v>7138</v>
      </c>
    </row>
    <row r="6695" spans="1:11" x14ac:dyDescent="0.35">
      <c r="A6695" s="8">
        <v>6686</v>
      </c>
      <c r="B6695" s="8" t="s">
        <v>11916</v>
      </c>
      <c r="C6695" s="8" t="s">
        <v>12965</v>
      </c>
      <c r="D6695" s="8" t="s">
        <v>5627</v>
      </c>
      <c r="E6695" s="7" t="s">
        <v>12994</v>
      </c>
      <c r="F6695" s="9">
        <v>0</v>
      </c>
      <c r="G6695" s="9">
        <v>3.75</v>
      </c>
      <c r="H6695" s="9">
        <v>31715609.460000001</v>
      </c>
      <c r="I6695" s="9">
        <f t="shared" si="208"/>
        <v>31715609.45999996</v>
      </c>
      <c r="J6695" s="9">
        <f t="shared" si="209"/>
        <v>4.0978193283081055E-8</v>
      </c>
      <c r="K6695" s="8" t="s">
        <v>7138</v>
      </c>
    </row>
    <row r="6696" spans="1:11" x14ac:dyDescent="0.35">
      <c r="A6696" s="12">
        <v>6687</v>
      </c>
      <c r="B6696" s="12" t="s">
        <v>11916</v>
      </c>
      <c r="C6696" s="12" t="s">
        <v>12965</v>
      </c>
      <c r="D6696" s="12" t="s">
        <v>5627</v>
      </c>
      <c r="E6696" s="11" t="s">
        <v>12995</v>
      </c>
      <c r="F6696" s="13">
        <v>0</v>
      </c>
      <c r="G6696" s="13">
        <v>50</v>
      </c>
      <c r="H6696" s="13">
        <v>31715559.460000001</v>
      </c>
      <c r="I6696" s="13">
        <f t="shared" si="208"/>
        <v>31715559.45999996</v>
      </c>
      <c r="J6696" s="13">
        <f t="shared" si="209"/>
        <v>4.0978193283081055E-8</v>
      </c>
      <c r="K6696" s="12" t="s">
        <v>7138</v>
      </c>
    </row>
    <row r="6697" spans="1:11" x14ac:dyDescent="0.35">
      <c r="A6697" s="8">
        <v>6688</v>
      </c>
      <c r="B6697" s="8" t="s">
        <v>11916</v>
      </c>
      <c r="C6697" s="8" t="s">
        <v>12965</v>
      </c>
      <c r="D6697" s="8" t="s">
        <v>5627</v>
      </c>
      <c r="E6697" s="7" t="s">
        <v>12996</v>
      </c>
      <c r="F6697" s="9">
        <v>0</v>
      </c>
      <c r="G6697" s="9">
        <v>50000</v>
      </c>
      <c r="H6697" s="9">
        <v>31665559.460000001</v>
      </c>
      <c r="I6697" s="9">
        <f t="shared" si="208"/>
        <v>31665559.45999996</v>
      </c>
      <c r="J6697" s="9">
        <f t="shared" si="209"/>
        <v>4.0978193283081055E-8</v>
      </c>
      <c r="K6697" s="8" t="s">
        <v>7138</v>
      </c>
    </row>
    <row r="6698" spans="1:11" x14ac:dyDescent="0.35">
      <c r="A6698" s="12">
        <v>6689</v>
      </c>
      <c r="B6698" s="12" t="s">
        <v>11916</v>
      </c>
      <c r="C6698" s="12" t="s">
        <v>12965</v>
      </c>
      <c r="D6698" s="12" t="s">
        <v>5627</v>
      </c>
      <c r="E6698" s="11" t="s">
        <v>12997</v>
      </c>
      <c r="F6698" s="13">
        <v>0</v>
      </c>
      <c r="G6698" s="13">
        <v>1.88</v>
      </c>
      <c r="H6698" s="13">
        <v>31665557.579999998</v>
      </c>
      <c r="I6698" s="13">
        <f t="shared" si="208"/>
        <v>31665557.579999961</v>
      </c>
      <c r="J6698" s="13">
        <f t="shared" si="209"/>
        <v>3.7252902984619141E-8</v>
      </c>
      <c r="K6698" s="12" t="s">
        <v>7138</v>
      </c>
    </row>
    <row r="6699" spans="1:11" x14ac:dyDescent="0.35">
      <c r="A6699" s="8">
        <v>6690</v>
      </c>
      <c r="B6699" s="8" t="s">
        <v>11916</v>
      </c>
      <c r="C6699" s="8" t="s">
        <v>12965</v>
      </c>
      <c r="D6699" s="8" t="s">
        <v>5627</v>
      </c>
      <c r="E6699" s="7" t="s">
        <v>12998</v>
      </c>
      <c r="F6699" s="9">
        <v>0</v>
      </c>
      <c r="G6699" s="9">
        <v>25</v>
      </c>
      <c r="H6699" s="9">
        <v>31665532.579999998</v>
      </c>
      <c r="I6699" s="9">
        <f t="shared" si="208"/>
        <v>31665532.579999961</v>
      </c>
      <c r="J6699" s="9">
        <f t="shared" si="209"/>
        <v>3.7252902984619141E-8</v>
      </c>
      <c r="K6699" s="8" t="s">
        <v>7138</v>
      </c>
    </row>
    <row r="6700" spans="1:11" x14ac:dyDescent="0.35">
      <c r="A6700" s="12">
        <v>6691</v>
      </c>
      <c r="B6700" s="12" t="s">
        <v>11916</v>
      </c>
      <c r="C6700" s="12" t="s">
        <v>12965</v>
      </c>
      <c r="D6700" s="12" t="s">
        <v>5627</v>
      </c>
      <c r="E6700" s="11" t="s">
        <v>12999</v>
      </c>
      <c r="F6700" s="13">
        <v>0</v>
      </c>
      <c r="G6700" s="13">
        <v>150000</v>
      </c>
      <c r="H6700" s="13">
        <v>31515532.579999998</v>
      </c>
      <c r="I6700" s="13">
        <f t="shared" si="208"/>
        <v>31515532.579999961</v>
      </c>
      <c r="J6700" s="13">
        <f t="shared" si="209"/>
        <v>3.7252902984619141E-8</v>
      </c>
      <c r="K6700" s="12" t="s">
        <v>7138</v>
      </c>
    </row>
    <row r="6701" spans="1:11" x14ac:dyDescent="0.35">
      <c r="A6701" s="8">
        <v>6692</v>
      </c>
      <c r="B6701" s="8" t="s">
        <v>11916</v>
      </c>
      <c r="C6701" s="8" t="s">
        <v>12965</v>
      </c>
      <c r="D6701" s="8" t="s">
        <v>5627</v>
      </c>
      <c r="E6701" s="7" t="s">
        <v>13000</v>
      </c>
      <c r="F6701" s="9">
        <v>0</v>
      </c>
      <c r="G6701" s="9">
        <v>3.75</v>
      </c>
      <c r="H6701" s="9">
        <v>31515528.829999998</v>
      </c>
      <c r="I6701" s="9">
        <f t="shared" si="208"/>
        <v>31515528.829999961</v>
      </c>
      <c r="J6701" s="9">
        <f t="shared" si="209"/>
        <v>3.7252902984619141E-8</v>
      </c>
      <c r="K6701" s="8" t="s">
        <v>7138</v>
      </c>
    </row>
    <row r="6702" spans="1:11" x14ac:dyDescent="0.35">
      <c r="A6702" s="12">
        <v>6693</v>
      </c>
      <c r="B6702" s="12" t="s">
        <v>11916</v>
      </c>
      <c r="C6702" s="12" t="s">
        <v>12965</v>
      </c>
      <c r="D6702" s="12" t="s">
        <v>5627</v>
      </c>
      <c r="E6702" s="11" t="s">
        <v>13001</v>
      </c>
      <c r="F6702" s="13">
        <v>0</v>
      </c>
      <c r="G6702" s="13">
        <v>50</v>
      </c>
      <c r="H6702" s="13">
        <v>31515478.829999998</v>
      </c>
      <c r="I6702" s="13">
        <f t="shared" si="208"/>
        <v>31515478.829999961</v>
      </c>
      <c r="J6702" s="13">
        <f t="shared" si="209"/>
        <v>3.7252902984619141E-8</v>
      </c>
      <c r="K6702" s="12" t="s">
        <v>7138</v>
      </c>
    </row>
    <row r="6703" spans="1:11" x14ac:dyDescent="0.35">
      <c r="A6703" s="8">
        <v>6694</v>
      </c>
      <c r="B6703" s="8" t="s">
        <v>11916</v>
      </c>
      <c r="C6703" s="8" t="s">
        <v>12965</v>
      </c>
      <c r="D6703" s="8" t="s">
        <v>5627</v>
      </c>
      <c r="E6703" s="7" t="s">
        <v>13002</v>
      </c>
      <c r="F6703" s="9">
        <v>0</v>
      </c>
      <c r="G6703" s="9">
        <v>88927</v>
      </c>
      <c r="H6703" s="9">
        <v>31426551.829999998</v>
      </c>
      <c r="I6703" s="9">
        <f t="shared" si="208"/>
        <v>31426551.829999961</v>
      </c>
      <c r="J6703" s="9">
        <f t="shared" si="209"/>
        <v>3.7252902984619141E-8</v>
      </c>
      <c r="K6703" s="8" t="s">
        <v>7138</v>
      </c>
    </row>
    <row r="6704" spans="1:11" x14ac:dyDescent="0.35">
      <c r="A6704" s="12">
        <v>6695</v>
      </c>
      <c r="B6704" s="12" t="s">
        <v>11916</v>
      </c>
      <c r="C6704" s="12" t="s">
        <v>12965</v>
      </c>
      <c r="D6704" s="12" t="s">
        <v>5627</v>
      </c>
      <c r="E6704" s="11" t="s">
        <v>13003</v>
      </c>
      <c r="F6704" s="13">
        <v>0</v>
      </c>
      <c r="G6704" s="13">
        <v>3.75</v>
      </c>
      <c r="H6704" s="13">
        <v>31426548.079999998</v>
      </c>
      <c r="I6704" s="13">
        <f t="shared" si="208"/>
        <v>31426548.079999961</v>
      </c>
      <c r="J6704" s="13">
        <f t="shared" si="209"/>
        <v>3.7252902984619141E-8</v>
      </c>
      <c r="K6704" s="12" t="s">
        <v>7138</v>
      </c>
    </row>
    <row r="6705" spans="1:11" x14ac:dyDescent="0.35">
      <c r="A6705" s="8">
        <v>6696</v>
      </c>
      <c r="B6705" s="8" t="s">
        <v>11916</v>
      </c>
      <c r="C6705" s="8" t="s">
        <v>12965</v>
      </c>
      <c r="D6705" s="8" t="s">
        <v>5627</v>
      </c>
      <c r="E6705" s="7" t="s">
        <v>13004</v>
      </c>
      <c r="F6705" s="9">
        <v>0</v>
      </c>
      <c r="G6705" s="9">
        <v>50</v>
      </c>
      <c r="H6705" s="9">
        <v>31426498.079999998</v>
      </c>
      <c r="I6705" s="9">
        <f t="shared" si="208"/>
        <v>31426498.079999961</v>
      </c>
      <c r="J6705" s="9">
        <f t="shared" si="209"/>
        <v>3.7252902984619141E-8</v>
      </c>
      <c r="K6705" s="8" t="s">
        <v>7138</v>
      </c>
    </row>
    <row r="6706" spans="1:11" x14ac:dyDescent="0.35">
      <c r="A6706" s="12">
        <v>6697</v>
      </c>
      <c r="B6706" s="12" t="s">
        <v>11916</v>
      </c>
      <c r="C6706" s="12" t="s">
        <v>12965</v>
      </c>
      <c r="D6706" s="12" t="s">
        <v>5627</v>
      </c>
      <c r="E6706" s="11" t="s">
        <v>13005</v>
      </c>
      <c r="F6706" s="13">
        <v>0</v>
      </c>
      <c r="G6706" s="13">
        <v>250000</v>
      </c>
      <c r="H6706" s="13">
        <v>31176498.079999998</v>
      </c>
      <c r="I6706" s="13">
        <f t="shared" si="208"/>
        <v>31176498.079999961</v>
      </c>
      <c r="J6706" s="13">
        <f t="shared" si="209"/>
        <v>3.7252902984619141E-8</v>
      </c>
      <c r="K6706" s="12" t="s">
        <v>7138</v>
      </c>
    </row>
    <row r="6707" spans="1:11" x14ac:dyDescent="0.35">
      <c r="A6707" s="8">
        <v>6698</v>
      </c>
      <c r="B6707" s="8" t="s">
        <v>11916</v>
      </c>
      <c r="C6707" s="8" t="s">
        <v>12965</v>
      </c>
      <c r="D6707" s="8" t="s">
        <v>5627</v>
      </c>
      <c r="E6707" s="7" t="s">
        <v>13006</v>
      </c>
      <c r="F6707" s="9">
        <v>0</v>
      </c>
      <c r="G6707" s="9">
        <v>3.75</v>
      </c>
      <c r="H6707" s="9">
        <v>31176494.329999998</v>
      </c>
      <c r="I6707" s="9">
        <f t="shared" si="208"/>
        <v>31176494.329999961</v>
      </c>
      <c r="J6707" s="9">
        <f t="shared" si="209"/>
        <v>3.7252902984619141E-8</v>
      </c>
      <c r="K6707" s="8" t="s">
        <v>7138</v>
      </c>
    </row>
    <row r="6708" spans="1:11" x14ac:dyDescent="0.35">
      <c r="A6708" s="12">
        <v>6699</v>
      </c>
      <c r="B6708" s="12" t="s">
        <v>11916</v>
      </c>
      <c r="C6708" s="12" t="s">
        <v>12965</v>
      </c>
      <c r="D6708" s="12" t="s">
        <v>5627</v>
      </c>
      <c r="E6708" s="11" t="s">
        <v>13007</v>
      </c>
      <c r="F6708" s="13">
        <v>0</v>
      </c>
      <c r="G6708" s="13">
        <v>50</v>
      </c>
      <c r="H6708" s="13">
        <v>31176444.329999998</v>
      </c>
      <c r="I6708" s="13">
        <f t="shared" si="208"/>
        <v>31176444.329999961</v>
      </c>
      <c r="J6708" s="13">
        <f t="shared" si="209"/>
        <v>3.7252902984619141E-8</v>
      </c>
      <c r="K6708" s="12" t="s">
        <v>7138</v>
      </c>
    </row>
    <row r="6709" spans="1:11" x14ac:dyDescent="0.35">
      <c r="A6709" s="8">
        <v>6700</v>
      </c>
      <c r="B6709" s="8" t="s">
        <v>11916</v>
      </c>
      <c r="C6709" s="8" t="s">
        <v>12965</v>
      </c>
      <c r="D6709" s="8" t="s">
        <v>5627</v>
      </c>
      <c r="E6709" s="7" t="s">
        <v>13008</v>
      </c>
      <c r="F6709" s="9">
        <v>0</v>
      </c>
      <c r="G6709" s="9">
        <v>30000</v>
      </c>
      <c r="H6709" s="9">
        <v>31146444.329999998</v>
      </c>
      <c r="I6709" s="9">
        <f t="shared" si="208"/>
        <v>31146444.329999961</v>
      </c>
      <c r="J6709" s="9">
        <f t="shared" si="209"/>
        <v>3.7252902984619141E-8</v>
      </c>
      <c r="K6709" s="8" t="s">
        <v>7138</v>
      </c>
    </row>
    <row r="6710" spans="1:11" x14ac:dyDescent="0.35">
      <c r="A6710" s="12">
        <v>6701</v>
      </c>
      <c r="B6710" s="12" t="s">
        <v>11916</v>
      </c>
      <c r="C6710" s="12" t="s">
        <v>12965</v>
      </c>
      <c r="D6710" s="12" t="s">
        <v>5627</v>
      </c>
      <c r="E6710" s="11" t="s">
        <v>13009</v>
      </c>
      <c r="F6710" s="13">
        <v>0</v>
      </c>
      <c r="G6710" s="13">
        <v>1.88</v>
      </c>
      <c r="H6710" s="13">
        <v>31146442.449999999</v>
      </c>
      <c r="I6710" s="13">
        <f t="shared" si="208"/>
        <v>31146442.449999962</v>
      </c>
      <c r="J6710" s="13">
        <f t="shared" si="209"/>
        <v>3.7252902984619141E-8</v>
      </c>
      <c r="K6710" s="12" t="s">
        <v>7138</v>
      </c>
    </row>
    <row r="6711" spans="1:11" x14ac:dyDescent="0.35">
      <c r="A6711" s="8">
        <v>6702</v>
      </c>
      <c r="B6711" s="8" t="s">
        <v>11916</v>
      </c>
      <c r="C6711" s="8" t="s">
        <v>12965</v>
      </c>
      <c r="D6711" s="8" t="s">
        <v>5627</v>
      </c>
      <c r="E6711" s="7" t="s">
        <v>13010</v>
      </c>
      <c r="F6711" s="9">
        <v>0</v>
      </c>
      <c r="G6711" s="9">
        <v>25</v>
      </c>
      <c r="H6711" s="9">
        <v>31146417.449999999</v>
      </c>
      <c r="I6711" s="9">
        <f t="shared" si="208"/>
        <v>31146417.449999962</v>
      </c>
      <c r="J6711" s="9">
        <f t="shared" si="209"/>
        <v>3.7252902984619141E-8</v>
      </c>
      <c r="K6711" s="8" t="s">
        <v>7138</v>
      </c>
    </row>
    <row r="6712" spans="1:11" x14ac:dyDescent="0.35">
      <c r="A6712" s="12">
        <v>6703</v>
      </c>
      <c r="B6712" s="12" t="s">
        <v>11916</v>
      </c>
      <c r="C6712" s="12" t="s">
        <v>12965</v>
      </c>
      <c r="D6712" s="12" t="s">
        <v>5627</v>
      </c>
      <c r="E6712" s="11" t="s">
        <v>13011</v>
      </c>
      <c r="F6712" s="13">
        <v>0</v>
      </c>
      <c r="G6712" s="13">
        <v>30000</v>
      </c>
      <c r="H6712" s="13">
        <v>31116417.449999999</v>
      </c>
      <c r="I6712" s="13">
        <f t="shared" si="208"/>
        <v>31116417.449999962</v>
      </c>
      <c r="J6712" s="13">
        <f t="shared" si="209"/>
        <v>3.7252902984619141E-8</v>
      </c>
      <c r="K6712" s="12" t="s">
        <v>7138</v>
      </c>
    </row>
    <row r="6713" spans="1:11" x14ac:dyDescent="0.35">
      <c r="A6713" s="8">
        <v>6704</v>
      </c>
      <c r="B6713" s="8" t="s">
        <v>11916</v>
      </c>
      <c r="C6713" s="8" t="s">
        <v>12965</v>
      </c>
      <c r="D6713" s="8" t="s">
        <v>5627</v>
      </c>
      <c r="E6713" s="7" t="s">
        <v>13012</v>
      </c>
      <c r="F6713" s="9">
        <v>0</v>
      </c>
      <c r="G6713" s="9">
        <v>1.88</v>
      </c>
      <c r="H6713" s="9">
        <v>31116415.57</v>
      </c>
      <c r="I6713" s="9">
        <f t="shared" si="208"/>
        <v>31116415.569999963</v>
      </c>
      <c r="J6713" s="9">
        <f t="shared" si="209"/>
        <v>3.7252902984619141E-8</v>
      </c>
      <c r="K6713" s="8" t="s">
        <v>7138</v>
      </c>
    </row>
    <row r="6714" spans="1:11" x14ac:dyDescent="0.35">
      <c r="A6714" s="12">
        <v>6705</v>
      </c>
      <c r="B6714" s="12" t="s">
        <v>11916</v>
      </c>
      <c r="C6714" s="12" t="s">
        <v>12965</v>
      </c>
      <c r="D6714" s="12" t="s">
        <v>5627</v>
      </c>
      <c r="E6714" s="11" t="s">
        <v>13013</v>
      </c>
      <c r="F6714" s="13">
        <v>0</v>
      </c>
      <c r="G6714" s="13">
        <v>25</v>
      </c>
      <c r="H6714" s="13">
        <v>31116390.57</v>
      </c>
      <c r="I6714" s="13">
        <f t="shared" si="208"/>
        <v>31116390.569999963</v>
      </c>
      <c r="J6714" s="13">
        <f t="shared" si="209"/>
        <v>3.7252902984619141E-8</v>
      </c>
      <c r="K6714" s="12" t="s">
        <v>7138</v>
      </c>
    </row>
    <row r="6715" spans="1:11" x14ac:dyDescent="0.35">
      <c r="A6715" s="8">
        <v>6706</v>
      </c>
      <c r="B6715" s="8" t="s">
        <v>11916</v>
      </c>
      <c r="C6715" s="8" t="s">
        <v>12965</v>
      </c>
      <c r="D6715" s="8" t="s">
        <v>5627</v>
      </c>
      <c r="E6715" s="7" t="s">
        <v>13014</v>
      </c>
      <c r="F6715" s="9">
        <v>0</v>
      </c>
      <c r="G6715" s="9">
        <v>100000</v>
      </c>
      <c r="H6715" s="9">
        <v>31016390.57</v>
      </c>
      <c r="I6715" s="9">
        <f t="shared" si="208"/>
        <v>31016390.569999963</v>
      </c>
      <c r="J6715" s="9">
        <f t="shared" si="209"/>
        <v>3.7252902984619141E-8</v>
      </c>
      <c r="K6715" s="8" t="s">
        <v>7138</v>
      </c>
    </row>
    <row r="6716" spans="1:11" x14ac:dyDescent="0.35">
      <c r="A6716" s="12">
        <v>6707</v>
      </c>
      <c r="B6716" s="12" t="s">
        <v>11916</v>
      </c>
      <c r="C6716" s="12" t="s">
        <v>12965</v>
      </c>
      <c r="D6716" s="12" t="s">
        <v>5627</v>
      </c>
      <c r="E6716" s="11" t="s">
        <v>13015</v>
      </c>
      <c r="F6716" s="13">
        <v>0</v>
      </c>
      <c r="G6716" s="13">
        <v>3.75</v>
      </c>
      <c r="H6716" s="13">
        <v>31016386.82</v>
      </c>
      <c r="I6716" s="13">
        <f t="shared" si="208"/>
        <v>31016386.819999963</v>
      </c>
      <c r="J6716" s="13">
        <f t="shared" si="209"/>
        <v>3.7252902984619141E-8</v>
      </c>
      <c r="K6716" s="12" t="s">
        <v>7138</v>
      </c>
    </row>
    <row r="6717" spans="1:11" x14ac:dyDescent="0.35">
      <c r="A6717" s="8">
        <v>6708</v>
      </c>
      <c r="B6717" s="8" t="s">
        <v>11916</v>
      </c>
      <c r="C6717" s="8" t="s">
        <v>12965</v>
      </c>
      <c r="D6717" s="8" t="s">
        <v>5627</v>
      </c>
      <c r="E6717" s="7" t="s">
        <v>13016</v>
      </c>
      <c r="F6717" s="9">
        <v>0</v>
      </c>
      <c r="G6717" s="9">
        <v>50</v>
      </c>
      <c r="H6717" s="9">
        <v>31016336.82</v>
      </c>
      <c r="I6717" s="9">
        <f t="shared" si="208"/>
        <v>31016336.819999963</v>
      </c>
      <c r="J6717" s="9">
        <f t="shared" si="209"/>
        <v>3.7252902984619141E-8</v>
      </c>
      <c r="K6717" s="8" t="s">
        <v>7165</v>
      </c>
    </row>
    <row r="6718" spans="1:11" x14ac:dyDescent="0.35">
      <c r="A6718" s="12">
        <v>6709</v>
      </c>
      <c r="B6718" s="12" t="s">
        <v>11916</v>
      </c>
      <c r="C6718" s="12" t="s">
        <v>12965</v>
      </c>
      <c r="D6718" s="12" t="s">
        <v>5627</v>
      </c>
      <c r="E6718" s="11" t="s">
        <v>13017</v>
      </c>
      <c r="F6718" s="13">
        <v>0</v>
      </c>
      <c r="G6718" s="13">
        <v>100000</v>
      </c>
      <c r="H6718" s="13">
        <v>30916336.82</v>
      </c>
      <c r="I6718" s="13">
        <f t="shared" si="208"/>
        <v>30916336.819999963</v>
      </c>
      <c r="J6718" s="13">
        <f t="shared" si="209"/>
        <v>3.7252902984619141E-8</v>
      </c>
      <c r="K6718" s="12" t="s">
        <v>7165</v>
      </c>
    </row>
    <row r="6719" spans="1:11" x14ac:dyDescent="0.35">
      <c r="A6719" s="8">
        <v>6710</v>
      </c>
      <c r="B6719" s="8" t="s">
        <v>11916</v>
      </c>
      <c r="C6719" s="8" t="s">
        <v>12965</v>
      </c>
      <c r="D6719" s="8" t="s">
        <v>5627</v>
      </c>
      <c r="E6719" s="7" t="s">
        <v>13018</v>
      </c>
      <c r="F6719" s="9">
        <v>0</v>
      </c>
      <c r="G6719" s="9">
        <v>3.75</v>
      </c>
      <c r="H6719" s="9">
        <v>30916333.07</v>
      </c>
      <c r="I6719" s="9">
        <f t="shared" si="208"/>
        <v>30916333.069999963</v>
      </c>
      <c r="J6719" s="9">
        <f t="shared" si="209"/>
        <v>3.7252902984619141E-8</v>
      </c>
      <c r="K6719" s="8" t="s">
        <v>7165</v>
      </c>
    </row>
    <row r="6720" spans="1:11" x14ac:dyDescent="0.35">
      <c r="A6720" s="12">
        <v>6711</v>
      </c>
      <c r="B6720" s="12" t="s">
        <v>11916</v>
      </c>
      <c r="C6720" s="12" t="s">
        <v>12965</v>
      </c>
      <c r="D6720" s="12" t="s">
        <v>5627</v>
      </c>
      <c r="E6720" s="11" t="s">
        <v>13019</v>
      </c>
      <c r="F6720" s="13">
        <v>0</v>
      </c>
      <c r="G6720" s="13">
        <v>50</v>
      </c>
      <c r="H6720" s="13">
        <v>30916283.07</v>
      </c>
      <c r="I6720" s="13">
        <f t="shared" si="208"/>
        <v>30916283.069999963</v>
      </c>
      <c r="J6720" s="13">
        <f t="shared" si="209"/>
        <v>3.7252902984619141E-8</v>
      </c>
      <c r="K6720" s="12" t="s">
        <v>7165</v>
      </c>
    </row>
    <row r="6721" spans="1:11" x14ac:dyDescent="0.35">
      <c r="A6721" s="8">
        <v>6712</v>
      </c>
      <c r="B6721" s="8" t="s">
        <v>11916</v>
      </c>
      <c r="C6721" s="8" t="s">
        <v>12965</v>
      </c>
      <c r="D6721" s="8" t="s">
        <v>5627</v>
      </c>
      <c r="E6721" s="7" t="s">
        <v>13020</v>
      </c>
      <c r="F6721" s="9">
        <v>0</v>
      </c>
      <c r="G6721" s="9">
        <v>100000</v>
      </c>
      <c r="H6721" s="9">
        <v>30816283.07</v>
      </c>
      <c r="I6721" s="9">
        <f t="shared" si="208"/>
        <v>30816283.069999963</v>
      </c>
      <c r="J6721" s="9">
        <f t="shared" si="209"/>
        <v>3.7252902984619141E-8</v>
      </c>
      <c r="K6721" s="8" t="s">
        <v>7165</v>
      </c>
    </row>
    <row r="6722" spans="1:11" x14ac:dyDescent="0.35">
      <c r="A6722" s="12">
        <v>6713</v>
      </c>
      <c r="B6722" s="12" t="s">
        <v>11916</v>
      </c>
      <c r="C6722" s="12" t="s">
        <v>12965</v>
      </c>
      <c r="D6722" s="12" t="s">
        <v>5627</v>
      </c>
      <c r="E6722" s="11" t="s">
        <v>13021</v>
      </c>
      <c r="F6722" s="13">
        <v>0</v>
      </c>
      <c r="G6722" s="13">
        <v>3.75</v>
      </c>
      <c r="H6722" s="13">
        <v>30816279.32</v>
      </c>
      <c r="I6722" s="13">
        <f t="shared" si="208"/>
        <v>30816279.319999963</v>
      </c>
      <c r="J6722" s="13">
        <f t="shared" si="209"/>
        <v>3.7252902984619141E-8</v>
      </c>
      <c r="K6722" s="12" t="s">
        <v>7165</v>
      </c>
    </row>
    <row r="6723" spans="1:11" x14ac:dyDescent="0.35">
      <c r="A6723" s="8">
        <v>6714</v>
      </c>
      <c r="B6723" s="8" t="s">
        <v>11916</v>
      </c>
      <c r="C6723" s="8" t="s">
        <v>12965</v>
      </c>
      <c r="D6723" s="8" t="s">
        <v>5627</v>
      </c>
      <c r="E6723" s="7" t="s">
        <v>13022</v>
      </c>
      <c r="F6723" s="9">
        <v>0</v>
      </c>
      <c r="G6723" s="9">
        <v>50</v>
      </c>
      <c r="H6723" s="9">
        <v>30816229.32</v>
      </c>
      <c r="I6723" s="9">
        <f t="shared" si="208"/>
        <v>30816229.319999963</v>
      </c>
      <c r="J6723" s="9">
        <f t="shared" si="209"/>
        <v>3.7252902984619141E-8</v>
      </c>
      <c r="K6723" s="8" t="s">
        <v>7165</v>
      </c>
    </row>
    <row r="6724" spans="1:11" x14ac:dyDescent="0.35">
      <c r="A6724" s="12">
        <v>6715</v>
      </c>
      <c r="B6724" s="12" t="s">
        <v>11916</v>
      </c>
      <c r="C6724" s="12" t="s">
        <v>12965</v>
      </c>
      <c r="D6724" s="12" t="s">
        <v>5627</v>
      </c>
      <c r="E6724" s="11" t="s">
        <v>13023</v>
      </c>
      <c r="F6724" s="13">
        <v>0</v>
      </c>
      <c r="G6724" s="13">
        <v>28433</v>
      </c>
      <c r="H6724" s="13">
        <v>30787796.32</v>
      </c>
      <c r="I6724" s="13">
        <f t="shared" si="208"/>
        <v>30787796.319999963</v>
      </c>
      <c r="J6724" s="13">
        <f t="shared" si="209"/>
        <v>3.7252902984619141E-8</v>
      </c>
      <c r="K6724" s="12" t="s">
        <v>7165</v>
      </c>
    </row>
    <row r="6725" spans="1:11" x14ac:dyDescent="0.35">
      <c r="A6725" s="8">
        <v>6716</v>
      </c>
      <c r="B6725" s="8" t="s">
        <v>11916</v>
      </c>
      <c r="C6725" s="8" t="s">
        <v>12965</v>
      </c>
      <c r="D6725" s="8" t="s">
        <v>5627</v>
      </c>
      <c r="E6725" s="7" t="s">
        <v>13024</v>
      </c>
      <c r="F6725" s="9">
        <v>0</v>
      </c>
      <c r="G6725" s="9">
        <v>1.88</v>
      </c>
      <c r="H6725" s="9">
        <v>30787794.440000001</v>
      </c>
      <c r="I6725" s="9">
        <f t="shared" si="208"/>
        <v>30787794.439999964</v>
      </c>
      <c r="J6725" s="9">
        <f t="shared" si="209"/>
        <v>3.7252902984619141E-8</v>
      </c>
      <c r="K6725" s="8" t="s">
        <v>7165</v>
      </c>
    </row>
    <row r="6726" spans="1:11" x14ac:dyDescent="0.35">
      <c r="A6726" s="12">
        <v>6717</v>
      </c>
      <c r="B6726" s="12" t="s">
        <v>11916</v>
      </c>
      <c r="C6726" s="12" t="s">
        <v>12965</v>
      </c>
      <c r="D6726" s="12" t="s">
        <v>5627</v>
      </c>
      <c r="E6726" s="11" t="s">
        <v>13025</v>
      </c>
      <c r="F6726" s="13">
        <v>0</v>
      </c>
      <c r="G6726" s="13">
        <v>25</v>
      </c>
      <c r="H6726" s="13">
        <v>30787769.440000001</v>
      </c>
      <c r="I6726" s="13">
        <f t="shared" si="208"/>
        <v>30787769.439999964</v>
      </c>
      <c r="J6726" s="13">
        <f t="shared" si="209"/>
        <v>3.7252902984619141E-8</v>
      </c>
      <c r="K6726" s="12" t="s">
        <v>7165</v>
      </c>
    </row>
    <row r="6727" spans="1:11" x14ac:dyDescent="0.35">
      <c r="A6727" s="8">
        <v>6718</v>
      </c>
      <c r="B6727" s="8" t="s">
        <v>11916</v>
      </c>
      <c r="C6727" s="8" t="s">
        <v>12965</v>
      </c>
      <c r="D6727" s="8" t="s">
        <v>5627</v>
      </c>
      <c r="E6727" s="7" t="s">
        <v>13026</v>
      </c>
      <c r="F6727" s="9">
        <v>0</v>
      </c>
      <c r="G6727" s="9">
        <v>70000</v>
      </c>
      <c r="H6727" s="9">
        <v>30717769.440000001</v>
      </c>
      <c r="I6727" s="9">
        <f t="shared" si="208"/>
        <v>30717769.439999964</v>
      </c>
      <c r="J6727" s="9">
        <f t="shared" si="209"/>
        <v>3.7252902984619141E-8</v>
      </c>
      <c r="K6727" s="8" t="s">
        <v>7165</v>
      </c>
    </row>
    <row r="6728" spans="1:11" x14ac:dyDescent="0.35">
      <c r="A6728" s="12">
        <v>6719</v>
      </c>
      <c r="B6728" s="12" t="s">
        <v>11916</v>
      </c>
      <c r="C6728" s="12" t="s">
        <v>12965</v>
      </c>
      <c r="D6728" s="12" t="s">
        <v>5627</v>
      </c>
      <c r="E6728" s="11" t="s">
        <v>13027</v>
      </c>
      <c r="F6728" s="13">
        <v>0</v>
      </c>
      <c r="G6728" s="13">
        <v>3.75</v>
      </c>
      <c r="H6728" s="13">
        <v>30717765.690000001</v>
      </c>
      <c r="I6728" s="13">
        <f t="shared" si="208"/>
        <v>30717765.689999964</v>
      </c>
      <c r="J6728" s="13">
        <f t="shared" si="209"/>
        <v>3.7252902984619141E-8</v>
      </c>
      <c r="K6728" s="12" t="s">
        <v>7165</v>
      </c>
    </row>
    <row r="6729" spans="1:11" x14ac:dyDescent="0.35">
      <c r="A6729" s="8">
        <v>6720</v>
      </c>
      <c r="B6729" s="8" t="s">
        <v>11916</v>
      </c>
      <c r="C6729" s="8" t="s">
        <v>12965</v>
      </c>
      <c r="D6729" s="8" t="s">
        <v>5627</v>
      </c>
      <c r="E6729" s="7" t="s">
        <v>13028</v>
      </c>
      <c r="F6729" s="9">
        <v>0</v>
      </c>
      <c r="G6729" s="9">
        <v>50</v>
      </c>
      <c r="H6729" s="9">
        <v>30717715.690000001</v>
      </c>
      <c r="I6729" s="9">
        <f t="shared" si="208"/>
        <v>30717715.689999964</v>
      </c>
      <c r="J6729" s="9">
        <f t="shared" si="209"/>
        <v>3.7252902984619141E-8</v>
      </c>
      <c r="K6729" s="8" t="s">
        <v>7165</v>
      </c>
    </row>
    <row r="6730" spans="1:11" x14ac:dyDescent="0.35">
      <c r="A6730" s="12">
        <v>6721</v>
      </c>
      <c r="B6730" s="12" t="s">
        <v>11916</v>
      </c>
      <c r="C6730" s="12" t="s">
        <v>12965</v>
      </c>
      <c r="D6730" s="12" t="s">
        <v>5627</v>
      </c>
      <c r="E6730" s="11" t="s">
        <v>13029</v>
      </c>
      <c r="F6730" s="13">
        <v>0</v>
      </c>
      <c r="G6730" s="13">
        <v>18260</v>
      </c>
      <c r="H6730" s="13">
        <v>30699455.690000001</v>
      </c>
      <c r="I6730" s="13">
        <f t="shared" ref="I6730:I6793" si="210">I6729+F6730-G6730</f>
        <v>30699455.689999964</v>
      </c>
      <c r="J6730" s="13">
        <f t="shared" ref="J6730:J6793" si="211">H6730-I6730</f>
        <v>3.7252902984619141E-8</v>
      </c>
      <c r="K6730" s="12" t="s">
        <v>7165</v>
      </c>
    </row>
    <row r="6731" spans="1:11" x14ac:dyDescent="0.35">
      <c r="A6731" s="8">
        <v>6722</v>
      </c>
      <c r="B6731" s="8" t="s">
        <v>11916</v>
      </c>
      <c r="C6731" s="8" t="s">
        <v>12965</v>
      </c>
      <c r="D6731" s="8" t="s">
        <v>5627</v>
      </c>
      <c r="E6731" s="7" t="s">
        <v>13030</v>
      </c>
      <c r="F6731" s="9">
        <v>0</v>
      </c>
      <c r="G6731" s="9">
        <v>1.88</v>
      </c>
      <c r="H6731" s="9">
        <v>30699453.809999999</v>
      </c>
      <c r="I6731" s="9">
        <f t="shared" si="210"/>
        <v>30699453.809999965</v>
      </c>
      <c r="J6731" s="9">
        <f t="shared" si="211"/>
        <v>3.3527612686157227E-8</v>
      </c>
      <c r="K6731" s="8" t="s">
        <v>7165</v>
      </c>
    </row>
    <row r="6732" spans="1:11" x14ac:dyDescent="0.35">
      <c r="A6732" s="12">
        <v>6723</v>
      </c>
      <c r="B6732" s="12" t="s">
        <v>11916</v>
      </c>
      <c r="C6732" s="12" t="s">
        <v>12965</v>
      </c>
      <c r="D6732" s="12" t="s">
        <v>5627</v>
      </c>
      <c r="E6732" s="11" t="s">
        <v>13031</v>
      </c>
      <c r="F6732" s="13">
        <v>0</v>
      </c>
      <c r="G6732" s="13">
        <v>25</v>
      </c>
      <c r="H6732" s="13">
        <v>30699428.809999999</v>
      </c>
      <c r="I6732" s="13">
        <f t="shared" si="210"/>
        <v>30699428.809999965</v>
      </c>
      <c r="J6732" s="13">
        <f t="shared" si="211"/>
        <v>3.3527612686157227E-8</v>
      </c>
      <c r="K6732" s="12" t="s">
        <v>7165</v>
      </c>
    </row>
    <row r="6733" spans="1:11" x14ac:dyDescent="0.35">
      <c r="A6733" s="8">
        <v>6724</v>
      </c>
      <c r="B6733" s="8" t="s">
        <v>11916</v>
      </c>
      <c r="C6733" s="8" t="s">
        <v>12965</v>
      </c>
      <c r="D6733" s="8" t="s">
        <v>5627</v>
      </c>
      <c r="E6733" s="7" t="s">
        <v>13032</v>
      </c>
      <c r="F6733" s="9">
        <v>0</v>
      </c>
      <c r="G6733" s="9">
        <v>50000</v>
      </c>
      <c r="H6733" s="9">
        <v>30649428.809999999</v>
      </c>
      <c r="I6733" s="9">
        <f t="shared" si="210"/>
        <v>30649428.809999965</v>
      </c>
      <c r="J6733" s="9">
        <f t="shared" si="211"/>
        <v>3.3527612686157227E-8</v>
      </c>
      <c r="K6733" s="8" t="s">
        <v>7165</v>
      </c>
    </row>
    <row r="6734" spans="1:11" x14ac:dyDescent="0.35">
      <c r="A6734" s="12">
        <v>6725</v>
      </c>
      <c r="B6734" s="12" t="s">
        <v>11916</v>
      </c>
      <c r="C6734" s="12" t="s">
        <v>12965</v>
      </c>
      <c r="D6734" s="12" t="s">
        <v>5627</v>
      </c>
      <c r="E6734" s="11" t="s">
        <v>13033</v>
      </c>
      <c r="F6734" s="13">
        <v>0</v>
      </c>
      <c r="G6734" s="13">
        <v>1.88</v>
      </c>
      <c r="H6734" s="13">
        <v>30649426.93</v>
      </c>
      <c r="I6734" s="13">
        <f t="shared" si="210"/>
        <v>30649426.929999966</v>
      </c>
      <c r="J6734" s="13">
        <f t="shared" si="211"/>
        <v>3.3527612686157227E-8</v>
      </c>
      <c r="K6734" s="12" t="s">
        <v>7165</v>
      </c>
    </row>
    <row r="6735" spans="1:11" x14ac:dyDescent="0.35">
      <c r="A6735" s="8">
        <v>6726</v>
      </c>
      <c r="B6735" s="8" t="s">
        <v>11916</v>
      </c>
      <c r="C6735" s="8" t="s">
        <v>12965</v>
      </c>
      <c r="D6735" s="8" t="s">
        <v>5627</v>
      </c>
      <c r="E6735" s="7" t="s">
        <v>13034</v>
      </c>
      <c r="F6735" s="9">
        <v>0</v>
      </c>
      <c r="G6735" s="9">
        <v>25</v>
      </c>
      <c r="H6735" s="9">
        <v>30649401.93</v>
      </c>
      <c r="I6735" s="9">
        <f t="shared" si="210"/>
        <v>30649401.929999966</v>
      </c>
      <c r="J6735" s="9">
        <f t="shared" si="211"/>
        <v>3.3527612686157227E-8</v>
      </c>
      <c r="K6735" s="8" t="s">
        <v>7165</v>
      </c>
    </row>
    <row r="6736" spans="1:11" x14ac:dyDescent="0.35">
      <c r="A6736" s="12">
        <v>6727</v>
      </c>
      <c r="B6736" s="12" t="s">
        <v>11916</v>
      </c>
      <c r="C6736" s="12" t="s">
        <v>12965</v>
      </c>
      <c r="D6736" s="12" t="s">
        <v>5627</v>
      </c>
      <c r="E6736" s="11" t="s">
        <v>13035</v>
      </c>
      <c r="F6736" s="13">
        <v>0</v>
      </c>
      <c r="G6736" s="13">
        <v>250000</v>
      </c>
      <c r="H6736" s="13">
        <v>30399401.93</v>
      </c>
      <c r="I6736" s="13">
        <f t="shared" si="210"/>
        <v>30399401.929999966</v>
      </c>
      <c r="J6736" s="13">
        <f t="shared" si="211"/>
        <v>3.3527612686157227E-8</v>
      </c>
      <c r="K6736" s="12" t="s">
        <v>7165</v>
      </c>
    </row>
    <row r="6737" spans="1:11" x14ac:dyDescent="0.35">
      <c r="A6737" s="8">
        <v>6728</v>
      </c>
      <c r="B6737" s="8" t="s">
        <v>11916</v>
      </c>
      <c r="C6737" s="8" t="s">
        <v>12965</v>
      </c>
      <c r="D6737" s="8" t="s">
        <v>5627</v>
      </c>
      <c r="E6737" s="7" t="s">
        <v>13036</v>
      </c>
      <c r="F6737" s="9">
        <v>0</v>
      </c>
      <c r="G6737" s="9">
        <v>3.75</v>
      </c>
      <c r="H6737" s="9">
        <v>30399398.18</v>
      </c>
      <c r="I6737" s="9">
        <f t="shared" si="210"/>
        <v>30399398.179999966</v>
      </c>
      <c r="J6737" s="9">
        <f t="shared" si="211"/>
        <v>3.3527612686157227E-8</v>
      </c>
      <c r="K6737" s="8" t="s">
        <v>7165</v>
      </c>
    </row>
    <row r="6738" spans="1:11" x14ac:dyDescent="0.35">
      <c r="A6738" s="12">
        <v>6729</v>
      </c>
      <c r="B6738" s="12" t="s">
        <v>11916</v>
      </c>
      <c r="C6738" s="12" t="s">
        <v>12965</v>
      </c>
      <c r="D6738" s="12" t="s">
        <v>5627</v>
      </c>
      <c r="E6738" s="11" t="s">
        <v>13037</v>
      </c>
      <c r="F6738" s="13">
        <v>0</v>
      </c>
      <c r="G6738" s="13">
        <v>50</v>
      </c>
      <c r="H6738" s="13">
        <v>30399348.18</v>
      </c>
      <c r="I6738" s="13">
        <f t="shared" si="210"/>
        <v>30399348.179999966</v>
      </c>
      <c r="J6738" s="13">
        <f t="shared" si="211"/>
        <v>3.3527612686157227E-8</v>
      </c>
      <c r="K6738" s="12" t="s">
        <v>7165</v>
      </c>
    </row>
    <row r="6739" spans="1:11" x14ac:dyDescent="0.35">
      <c r="A6739" s="8">
        <v>6730</v>
      </c>
      <c r="B6739" s="8" t="s">
        <v>11916</v>
      </c>
      <c r="C6739" s="8" t="s">
        <v>12965</v>
      </c>
      <c r="D6739" s="8" t="s">
        <v>5627</v>
      </c>
      <c r="E6739" s="7" t="s">
        <v>13038</v>
      </c>
      <c r="F6739" s="9">
        <v>0</v>
      </c>
      <c r="G6739" s="9">
        <v>100000</v>
      </c>
      <c r="H6739" s="9">
        <v>30299348.18</v>
      </c>
      <c r="I6739" s="9">
        <f t="shared" si="210"/>
        <v>30299348.179999966</v>
      </c>
      <c r="J6739" s="9">
        <f t="shared" si="211"/>
        <v>3.3527612686157227E-8</v>
      </c>
      <c r="K6739" s="8" t="s">
        <v>7165</v>
      </c>
    </row>
    <row r="6740" spans="1:11" x14ac:dyDescent="0.35">
      <c r="A6740" s="12">
        <v>6731</v>
      </c>
      <c r="B6740" s="12" t="s">
        <v>11916</v>
      </c>
      <c r="C6740" s="12" t="s">
        <v>12965</v>
      </c>
      <c r="D6740" s="12" t="s">
        <v>5627</v>
      </c>
      <c r="E6740" s="11" t="s">
        <v>13039</v>
      </c>
      <c r="F6740" s="13">
        <v>0</v>
      </c>
      <c r="G6740" s="13">
        <v>3.75</v>
      </c>
      <c r="H6740" s="13">
        <v>30299344.43</v>
      </c>
      <c r="I6740" s="13">
        <f t="shared" si="210"/>
        <v>30299344.429999966</v>
      </c>
      <c r="J6740" s="13">
        <f t="shared" si="211"/>
        <v>3.3527612686157227E-8</v>
      </c>
      <c r="K6740" s="12" t="s">
        <v>7194</v>
      </c>
    </row>
    <row r="6741" spans="1:11" x14ac:dyDescent="0.35">
      <c r="A6741" s="8">
        <v>6732</v>
      </c>
      <c r="B6741" s="8" t="s">
        <v>11916</v>
      </c>
      <c r="C6741" s="8" t="s">
        <v>12965</v>
      </c>
      <c r="D6741" s="8" t="s">
        <v>5627</v>
      </c>
      <c r="E6741" s="7" t="s">
        <v>13040</v>
      </c>
      <c r="F6741" s="9">
        <v>0</v>
      </c>
      <c r="G6741" s="9">
        <v>50</v>
      </c>
      <c r="H6741" s="9">
        <v>30299294.43</v>
      </c>
      <c r="I6741" s="9">
        <f t="shared" si="210"/>
        <v>30299294.429999966</v>
      </c>
      <c r="J6741" s="9">
        <f t="shared" si="211"/>
        <v>3.3527612686157227E-8</v>
      </c>
      <c r="K6741" s="8" t="s">
        <v>7194</v>
      </c>
    </row>
    <row r="6742" spans="1:11" x14ac:dyDescent="0.35">
      <c r="A6742" s="12">
        <v>6733</v>
      </c>
      <c r="B6742" s="12" t="s">
        <v>11916</v>
      </c>
      <c r="C6742" s="12" t="s">
        <v>12965</v>
      </c>
      <c r="D6742" s="12" t="s">
        <v>5627</v>
      </c>
      <c r="E6742" s="11" t="s">
        <v>13041</v>
      </c>
      <c r="F6742" s="13">
        <v>0</v>
      </c>
      <c r="G6742" s="13">
        <v>250000</v>
      </c>
      <c r="H6742" s="13">
        <v>30049294.43</v>
      </c>
      <c r="I6742" s="13">
        <f t="shared" si="210"/>
        <v>30049294.429999966</v>
      </c>
      <c r="J6742" s="13">
        <f t="shared" si="211"/>
        <v>3.3527612686157227E-8</v>
      </c>
      <c r="K6742" s="12" t="s">
        <v>7194</v>
      </c>
    </row>
    <row r="6743" spans="1:11" x14ac:dyDescent="0.35">
      <c r="A6743" s="8">
        <v>6734</v>
      </c>
      <c r="B6743" s="8" t="s">
        <v>11916</v>
      </c>
      <c r="C6743" s="8" t="s">
        <v>12965</v>
      </c>
      <c r="D6743" s="8" t="s">
        <v>5627</v>
      </c>
      <c r="E6743" s="7" t="s">
        <v>13042</v>
      </c>
      <c r="F6743" s="9">
        <v>0</v>
      </c>
      <c r="G6743" s="9">
        <v>3.75</v>
      </c>
      <c r="H6743" s="9">
        <v>30049290.68</v>
      </c>
      <c r="I6743" s="9">
        <f t="shared" si="210"/>
        <v>30049290.679999966</v>
      </c>
      <c r="J6743" s="9">
        <f t="shared" si="211"/>
        <v>3.3527612686157227E-8</v>
      </c>
      <c r="K6743" s="8" t="s">
        <v>7194</v>
      </c>
    </row>
    <row r="6744" spans="1:11" x14ac:dyDescent="0.35">
      <c r="A6744" s="12">
        <v>6735</v>
      </c>
      <c r="B6744" s="12" t="s">
        <v>11916</v>
      </c>
      <c r="C6744" s="12" t="s">
        <v>12965</v>
      </c>
      <c r="D6744" s="12" t="s">
        <v>5627</v>
      </c>
      <c r="E6744" s="11" t="s">
        <v>13043</v>
      </c>
      <c r="F6744" s="13">
        <v>0</v>
      </c>
      <c r="G6744" s="13">
        <v>50</v>
      </c>
      <c r="H6744" s="13">
        <v>30049240.68</v>
      </c>
      <c r="I6744" s="13">
        <f t="shared" si="210"/>
        <v>30049240.679999966</v>
      </c>
      <c r="J6744" s="13">
        <f t="shared" si="211"/>
        <v>3.3527612686157227E-8</v>
      </c>
      <c r="K6744" s="12" t="s">
        <v>7194</v>
      </c>
    </row>
    <row r="6745" spans="1:11" x14ac:dyDescent="0.35">
      <c r="A6745" s="8">
        <v>6736</v>
      </c>
      <c r="B6745" s="8" t="s">
        <v>11916</v>
      </c>
      <c r="C6745" s="8" t="s">
        <v>12965</v>
      </c>
      <c r="D6745" s="8" t="s">
        <v>5627</v>
      </c>
      <c r="E6745" s="7" t="s">
        <v>13044</v>
      </c>
      <c r="F6745" s="9">
        <v>0</v>
      </c>
      <c r="G6745" s="9">
        <v>70000</v>
      </c>
      <c r="H6745" s="9">
        <v>29979240.68</v>
      </c>
      <c r="I6745" s="9">
        <f t="shared" si="210"/>
        <v>29979240.679999966</v>
      </c>
      <c r="J6745" s="9">
        <f t="shared" si="211"/>
        <v>3.3527612686157227E-8</v>
      </c>
      <c r="K6745" s="8" t="s">
        <v>7194</v>
      </c>
    </row>
    <row r="6746" spans="1:11" x14ac:dyDescent="0.35">
      <c r="A6746" s="12">
        <v>6737</v>
      </c>
      <c r="B6746" s="12" t="s">
        <v>11916</v>
      </c>
      <c r="C6746" s="12" t="s">
        <v>12965</v>
      </c>
      <c r="D6746" s="12" t="s">
        <v>5627</v>
      </c>
      <c r="E6746" s="11" t="s">
        <v>13045</v>
      </c>
      <c r="F6746" s="13">
        <v>0</v>
      </c>
      <c r="G6746" s="13">
        <v>3.75</v>
      </c>
      <c r="H6746" s="13">
        <v>29979236.93</v>
      </c>
      <c r="I6746" s="13">
        <f t="shared" si="210"/>
        <v>29979236.929999966</v>
      </c>
      <c r="J6746" s="13">
        <f t="shared" si="211"/>
        <v>3.3527612686157227E-8</v>
      </c>
      <c r="K6746" s="12" t="s">
        <v>7194</v>
      </c>
    </row>
    <row r="6747" spans="1:11" x14ac:dyDescent="0.35">
      <c r="A6747" s="8">
        <v>6738</v>
      </c>
      <c r="B6747" s="8" t="s">
        <v>11916</v>
      </c>
      <c r="C6747" s="8" t="s">
        <v>12965</v>
      </c>
      <c r="D6747" s="8" t="s">
        <v>5627</v>
      </c>
      <c r="E6747" s="7" t="s">
        <v>13046</v>
      </c>
      <c r="F6747" s="9">
        <v>0</v>
      </c>
      <c r="G6747" s="9">
        <v>50</v>
      </c>
      <c r="H6747" s="9">
        <v>29979186.93</v>
      </c>
      <c r="I6747" s="9">
        <f t="shared" si="210"/>
        <v>29979186.929999966</v>
      </c>
      <c r="J6747" s="9">
        <f t="shared" si="211"/>
        <v>3.3527612686157227E-8</v>
      </c>
      <c r="K6747" s="8" t="s">
        <v>7194</v>
      </c>
    </row>
    <row r="6748" spans="1:11" x14ac:dyDescent="0.35">
      <c r="A6748" s="12">
        <v>6739</v>
      </c>
      <c r="B6748" s="12" t="s">
        <v>11916</v>
      </c>
      <c r="C6748" s="12" t="s">
        <v>5627</v>
      </c>
      <c r="D6748" s="12" t="s">
        <v>5627</v>
      </c>
      <c r="E6748" s="11" t="s">
        <v>13047</v>
      </c>
      <c r="F6748" s="13">
        <v>250848</v>
      </c>
      <c r="G6748" s="13">
        <v>0</v>
      </c>
      <c r="H6748" s="13">
        <v>30230034.93</v>
      </c>
      <c r="I6748" s="13">
        <f t="shared" si="210"/>
        <v>30230034.929999966</v>
      </c>
      <c r="J6748" s="13">
        <f t="shared" si="211"/>
        <v>3.3527612686157227E-8</v>
      </c>
      <c r="K6748" s="12" t="s">
        <v>7194</v>
      </c>
    </row>
    <row r="6749" spans="1:11" x14ac:dyDescent="0.35">
      <c r="A6749" s="8">
        <v>6740</v>
      </c>
      <c r="B6749" s="8" t="s">
        <v>11916</v>
      </c>
      <c r="C6749" s="8" t="s">
        <v>5627</v>
      </c>
      <c r="D6749" s="8" t="s">
        <v>5627</v>
      </c>
      <c r="E6749" s="7" t="s">
        <v>13048</v>
      </c>
      <c r="F6749" s="9">
        <v>0</v>
      </c>
      <c r="G6749" s="9">
        <v>500000</v>
      </c>
      <c r="H6749" s="9">
        <v>29730034.93</v>
      </c>
      <c r="I6749" s="9">
        <f t="shared" si="210"/>
        <v>29730034.929999966</v>
      </c>
      <c r="J6749" s="9">
        <f t="shared" si="211"/>
        <v>3.3527612686157227E-8</v>
      </c>
      <c r="K6749" s="8" t="s">
        <v>7194</v>
      </c>
    </row>
    <row r="6750" spans="1:11" x14ac:dyDescent="0.35">
      <c r="A6750" s="12">
        <v>6741</v>
      </c>
      <c r="B6750" s="12" t="s">
        <v>11916</v>
      </c>
      <c r="C6750" s="12" t="s">
        <v>5627</v>
      </c>
      <c r="D6750" s="12" t="s">
        <v>5627</v>
      </c>
      <c r="E6750" s="11" t="s">
        <v>13049</v>
      </c>
      <c r="F6750" s="13">
        <v>0</v>
      </c>
      <c r="G6750" s="13">
        <v>3.75</v>
      </c>
      <c r="H6750" s="13">
        <v>29730031.18</v>
      </c>
      <c r="I6750" s="13">
        <f t="shared" si="210"/>
        <v>29730031.179999966</v>
      </c>
      <c r="J6750" s="13">
        <f t="shared" si="211"/>
        <v>3.3527612686157227E-8</v>
      </c>
      <c r="K6750" s="12" t="s">
        <v>7194</v>
      </c>
    </row>
    <row r="6751" spans="1:11" x14ac:dyDescent="0.35">
      <c r="A6751" s="8">
        <v>6742</v>
      </c>
      <c r="B6751" s="8" t="s">
        <v>11916</v>
      </c>
      <c r="C6751" s="8" t="s">
        <v>5627</v>
      </c>
      <c r="D6751" s="8" t="s">
        <v>5627</v>
      </c>
      <c r="E6751" s="7" t="s">
        <v>13050</v>
      </c>
      <c r="F6751" s="9">
        <v>0</v>
      </c>
      <c r="G6751" s="9">
        <v>50</v>
      </c>
      <c r="H6751" s="9">
        <v>29729981.18</v>
      </c>
      <c r="I6751" s="9">
        <f t="shared" si="210"/>
        <v>29729981.179999966</v>
      </c>
      <c r="J6751" s="9">
        <f t="shared" si="211"/>
        <v>3.3527612686157227E-8</v>
      </c>
      <c r="K6751" s="8" t="s">
        <v>7194</v>
      </c>
    </row>
    <row r="6752" spans="1:11" x14ac:dyDescent="0.35">
      <c r="A6752" s="12">
        <v>6743</v>
      </c>
      <c r="B6752" s="12" t="s">
        <v>11916</v>
      </c>
      <c r="C6752" s="12" t="s">
        <v>5627</v>
      </c>
      <c r="D6752" s="12" t="s">
        <v>5627</v>
      </c>
      <c r="E6752" s="11" t="s">
        <v>13051</v>
      </c>
      <c r="F6752" s="13">
        <v>250000</v>
      </c>
      <c r="G6752" s="13">
        <v>0</v>
      </c>
      <c r="H6752" s="13">
        <v>29979981.18</v>
      </c>
      <c r="I6752" s="13">
        <f t="shared" si="210"/>
        <v>29979981.179999966</v>
      </c>
      <c r="J6752" s="13">
        <f t="shared" si="211"/>
        <v>3.3527612686157227E-8</v>
      </c>
      <c r="K6752" s="12" t="s">
        <v>7194</v>
      </c>
    </row>
    <row r="6753" spans="1:11" x14ac:dyDescent="0.35">
      <c r="A6753" s="8">
        <v>6744</v>
      </c>
      <c r="B6753" s="8" t="s">
        <v>11916</v>
      </c>
      <c r="C6753" s="8" t="s">
        <v>5627</v>
      </c>
      <c r="D6753" s="8" t="s">
        <v>5627</v>
      </c>
      <c r="E6753" s="7" t="s">
        <v>13052</v>
      </c>
      <c r="F6753" s="9">
        <v>0</v>
      </c>
      <c r="G6753" s="9">
        <v>100000</v>
      </c>
      <c r="H6753" s="9">
        <v>29879981.18</v>
      </c>
      <c r="I6753" s="9">
        <f t="shared" si="210"/>
        <v>29879981.179999966</v>
      </c>
      <c r="J6753" s="9">
        <f t="shared" si="211"/>
        <v>3.3527612686157227E-8</v>
      </c>
      <c r="K6753" s="8" t="s">
        <v>7194</v>
      </c>
    </row>
    <row r="6754" spans="1:11" x14ac:dyDescent="0.35">
      <c r="A6754" s="12">
        <v>6745</v>
      </c>
      <c r="B6754" s="12" t="s">
        <v>11916</v>
      </c>
      <c r="C6754" s="12" t="s">
        <v>5627</v>
      </c>
      <c r="D6754" s="12" t="s">
        <v>5627</v>
      </c>
      <c r="E6754" s="11" t="s">
        <v>13053</v>
      </c>
      <c r="F6754" s="13">
        <v>0</v>
      </c>
      <c r="G6754" s="13">
        <v>3.75</v>
      </c>
      <c r="H6754" s="13">
        <v>29879977.43</v>
      </c>
      <c r="I6754" s="13">
        <f t="shared" si="210"/>
        <v>29879977.429999966</v>
      </c>
      <c r="J6754" s="13">
        <f t="shared" si="211"/>
        <v>3.3527612686157227E-8</v>
      </c>
      <c r="K6754" s="12" t="s">
        <v>7194</v>
      </c>
    </row>
    <row r="6755" spans="1:11" x14ac:dyDescent="0.35">
      <c r="A6755" s="8">
        <v>6746</v>
      </c>
      <c r="B6755" s="8" t="s">
        <v>11916</v>
      </c>
      <c r="C6755" s="8" t="s">
        <v>5627</v>
      </c>
      <c r="D6755" s="8" t="s">
        <v>5627</v>
      </c>
      <c r="E6755" s="7" t="s">
        <v>13054</v>
      </c>
      <c r="F6755" s="9">
        <v>0</v>
      </c>
      <c r="G6755" s="9">
        <v>50</v>
      </c>
      <c r="H6755" s="9">
        <v>29879927.43</v>
      </c>
      <c r="I6755" s="9">
        <f t="shared" si="210"/>
        <v>29879927.429999966</v>
      </c>
      <c r="J6755" s="9">
        <f t="shared" si="211"/>
        <v>3.3527612686157227E-8</v>
      </c>
      <c r="K6755" s="8" t="s">
        <v>7194</v>
      </c>
    </row>
    <row r="6756" spans="1:11" x14ac:dyDescent="0.35">
      <c r="A6756" s="12">
        <v>6747</v>
      </c>
      <c r="B6756" s="12" t="s">
        <v>11916</v>
      </c>
      <c r="C6756" s="12" t="s">
        <v>5630</v>
      </c>
      <c r="D6756" s="12" t="s">
        <v>5630</v>
      </c>
      <c r="E6756" s="11" t="s">
        <v>13055</v>
      </c>
      <c r="F6756" s="13">
        <v>100000</v>
      </c>
      <c r="G6756" s="13">
        <v>0</v>
      </c>
      <c r="H6756" s="13">
        <v>29979927.43</v>
      </c>
      <c r="I6756" s="13">
        <f t="shared" si="210"/>
        <v>29979927.429999966</v>
      </c>
      <c r="J6756" s="13">
        <f t="shared" si="211"/>
        <v>3.3527612686157227E-8</v>
      </c>
      <c r="K6756" s="12" t="s">
        <v>7194</v>
      </c>
    </row>
    <row r="6757" spans="1:11" x14ac:dyDescent="0.35">
      <c r="A6757" s="8">
        <v>6748</v>
      </c>
      <c r="B6757" s="8" t="s">
        <v>11916</v>
      </c>
      <c r="C6757" s="8" t="s">
        <v>5630</v>
      </c>
      <c r="D6757" s="8" t="s">
        <v>5630</v>
      </c>
      <c r="E6757" s="7" t="s">
        <v>13056</v>
      </c>
      <c r="F6757" s="9">
        <v>0</v>
      </c>
      <c r="G6757" s="9">
        <v>100</v>
      </c>
      <c r="H6757" s="9">
        <v>29979827.43</v>
      </c>
      <c r="I6757" s="9">
        <f t="shared" si="210"/>
        <v>29979827.429999966</v>
      </c>
      <c r="J6757" s="9">
        <f t="shared" si="211"/>
        <v>3.3527612686157227E-8</v>
      </c>
      <c r="K6757" s="8" t="s">
        <v>7194</v>
      </c>
    </row>
    <row r="6758" spans="1:11" x14ac:dyDescent="0.35">
      <c r="A6758" s="12">
        <v>6749</v>
      </c>
      <c r="B6758" s="12" t="s">
        <v>11916</v>
      </c>
      <c r="C6758" s="12" t="s">
        <v>5630</v>
      </c>
      <c r="D6758" s="12" t="s">
        <v>13057</v>
      </c>
      <c r="E6758" s="11" t="s">
        <v>13058</v>
      </c>
      <c r="F6758" s="13">
        <v>0</v>
      </c>
      <c r="G6758" s="13">
        <v>27800</v>
      </c>
      <c r="H6758" s="13">
        <v>29952027.43</v>
      </c>
      <c r="I6758" s="13">
        <f t="shared" si="210"/>
        <v>29952027.429999966</v>
      </c>
      <c r="J6758" s="13">
        <f t="shared" si="211"/>
        <v>3.3527612686157227E-8</v>
      </c>
      <c r="K6758" s="12" t="s">
        <v>7194</v>
      </c>
    </row>
    <row r="6759" spans="1:11" x14ac:dyDescent="0.35">
      <c r="A6759" s="8">
        <v>6750</v>
      </c>
      <c r="B6759" s="8" t="s">
        <v>11916</v>
      </c>
      <c r="C6759" s="8" t="s">
        <v>5630</v>
      </c>
      <c r="D6759" s="8" t="s">
        <v>13057</v>
      </c>
      <c r="E6759" s="7" t="s">
        <v>13059</v>
      </c>
      <c r="F6759" s="9">
        <v>0</v>
      </c>
      <c r="G6759" s="9">
        <v>1.88</v>
      </c>
      <c r="H6759" s="9">
        <v>29952025.550000001</v>
      </c>
      <c r="I6759" s="9">
        <f t="shared" si="210"/>
        <v>29952025.549999967</v>
      </c>
      <c r="J6759" s="9">
        <f t="shared" si="211"/>
        <v>3.3527612686157227E-8</v>
      </c>
      <c r="K6759" s="8" t="s">
        <v>7194</v>
      </c>
    </row>
    <row r="6760" spans="1:11" x14ac:dyDescent="0.35">
      <c r="A6760" s="12">
        <v>6751</v>
      </c>
      <c r="B6760" s="12" t="s">
        <v>11916</v>
      </c>
      <c r="C6760" s="12" t="s">
        <v>5630</v>
      </c>
      <c r="D6760" s="12" t="s">
        <v>13057</v>
      </c>
      <c r="E6760" s="11" t="s">
        <v>13060</v>
      </c>
      <c r="F6760" s="13">
        <v>0</v>
      </c>
      <c r="G6760" s="13">
        <v>25</v>
      </c>
      <c r="H6760" s="13">
        <v>29952000.550000001</v>
      </c>
      <c r="I6760" s="13">
        <f t="shared" si="210"/>
        <v>29952000.549999967</v>
      </c>
      <c r="J6760" s="13">
        <f t="shared" si="211"/>
        <v>3.3527612686157227E-8</v>
      </c>
      <c r="K6760" s="12" t="s">
        <v>7194</v>
      </c>
    </row>
    <row r="6761" spans="1:11" x14ac:dyDescent="0.35">
      <c r="A6761" s="8">
        <v>6752</v>
      </c>
      <c r="B6761" s="8" t="s">
        <v>11916</v>
      </c>
      <c r="C6761" s="8" t="s">
        <v>5630</v>
      </c>
      <c r="D6761" s="8" t="s">
        <v>13057</v>
      </c>
      <c r="E6761" s="7" t="s">
        <v>13061</v>
      </c>
      <c r="F6761" s="9">
        <v>0</v>
      </c>
      <c r="G6761" s="9">
        <v>70000</v>
      </c>
      <c r="H6761" s="9">
        <v>29882000.550000001</v>
      </c>
      <c r="I6761" s="9">
        <f t="shared" si="210"/>
        <v>29882000.549999967</v>
      </c>
      <c r="J6761" s="9">
        <f t="shared" si="211"/>
        <v>3.3527612686157227E-8</v>
      </c>
      <c r="K6761" s="8" t="s">
        <v>7194</v>
      </c>
    </row>
    <row r="6762" spans="1:11" x14ac:dyDescent="0.35">
      <c r="A6762" s="12">
        <v>6753</v>
      </c>
      <c r="B6762" s="12" t="s">
        <v>11916</v>
      </c>
      <c r="C6762" s="12" t="s">
        <v>5630</v>
      </c>
      <c r="D6762" s="12" t="s">
        <v>13057</v>
      </c>
      <c r="E6762" s="11" t="s">
        <v>13062</v>
      </c>
      <c r="F6762" s="13">
        <v>0</v>
      </c>
      <c r="G6762" s="13">
        <v>3.75</v>
      </c>
      <c r="H6762" s="13">
        <v>29881996.800000001</v>
      </c>
      <c r="I6762" s="13">
        <f t="shared" si="210"/>
        <v>29881996.799999967</v>
      </c>
      <c r="J6762" s="13">
        <f t="shared" si="211"/>
        <v>3.3527612686157227E-8</v>
      </c>
      <c r="K6762" s="12" t="s">
        <v>7223</v>
      </c>
    </row>
    <row r="6763" spans="1:11" x14ac:dyDescent="0.35">
      <c r="A6763" s="8">
        <v>6754</v>
      </c>
      <c r="B6763" s="8" t="s">
        <v>11916</v>
      </c>
      <c r="C6763" s="8" t="s">
        <v>5630</v>
      </c>
      <c r="D6763" s="8" t="s">
        <v>13057</v>
      </c>
      <c r="E6763" s="7" t="s">
        <v>13063</v>
      </c>
      <c r="F6763" s="9">
        <v>0</v>
      </c>
      <c r="G6763" s="9">
        <v>50</v>
      </c>
      <c r="H6763" s="9">
        <v>29881946.800000001</v>
      </c>
      <c r="I6763" s="9">
        <f t="shared" si="210"/>
        <v>29881946.799999967</v>
      </c>
      <c r="J6763" s="9">
        <f t="shared" si="211"/>
        <v>3.3527612686157227E-8</v>
      </c>
      <c r="K6763" s="8" t="s">
        <v>7223</v>
      </c>
    </row>
    <row r="6764" spans="1:11" x14ac:dyDescent="0.35">
      <c r="A6764" s="12">
        <v>6755</v>
      </c>
      <c r="B6764" s="12" t="s">
        <v>11916</v>
      </c>
      <c r="C6764" s="12" t="s">
        <v>5630</v>
      </c>
      <c r="D6764" s="12" t="s">
        <v>13057</v>
      </c>
      <c r="E6764" s="11" t="s">
        <v>13064</v>
      </c>
      <c r="F6764" s="13">
        <v>0</v>
      </c>
      <c r="G6764" s="13">
        <v>60000</v>
      </c>
      <c r="H6764" s="13">
        <v>29821946.800000001</v>
      </c>
      <c r="I6764" s="13">
        <f t="shared" si="210"/>
        <v>29821946.799999967</v>
      </c>
      <c r="J6764" s="13">
        <f t="shared" si="211"/>
        <v>3.3527612686157227E-8</v>
      </c>
      <c r="K6764" s="12" t="s">
        <v>7223</v>
      </c>
    </row>
    <row r="6765" spans="1:11" x14ac:dyDescent="0.35">
      <c r="A6765" s="8">
        <v>6756</v>
      </c>
      <c r="B6765" s="8" t="s">
        <v>11916</v>
      </c>
      <c r="C6765" s="8" t="s">
        <v>5630</v>
      </c>
      <c r="D6765" s="8" t="s">
        <v>13057</v>
      </c>
      <c r="E6765" s="7" t="s">
        <v>13065</v>
      </c>
      <c r="F6765" s="9">
        <v>0</v>
      </c>
      <c r="G6765" s="9">
        <v>3.75</v>
      </c>
      <c r="H6765" s="9">
        <v>29821943.050000001</v>
      </c>
      <c r="I6765" s="9">
        <f t="shared" si="210"/>
        <v>29821943.049999967</v>
      </c>
      <c r="J6765" s="9">
        <f t="shared" si="211"/>
        <v>3.3527612686157227E-8</v>
      </c>
      <c r="K6765" s="8" t="s">
        <v>7223</v>
      </c>
    </row>
    <row r="6766" spans="1:11" x14ac:dyDescent="0.35">
      <c r="A6766" s="12">
        <v>6757</v>
      </c>
      <c r="B6766" s="12" t="s">
        <v>11916</v>
      </c>
      <c r="C6766" s="12" t="s">
        <v>5630</v>
      </c>
      <c r="D6766" s="12" t="s">
        <v>13057</v>
      </c>
      <c r="E6766" s="11" t="s">
        <v>13066</v>
      </c>
      <c r="F6766" s="13">
        <v>0</v>
      </c>
      <c r="G6766" s="13">
        <v>50</v>
      </c>
      <c r="H6766" s="13">
        <v>29821893.050000001</v>
      </c>
      <c r="I6766" s="13">
        <f t="shared" si="210"/>
        <v>29821893.049999967</v>
      </c>
      <c r="J6766" s="13">
        <f t="shared" si="211"/>
        <v>3.3527612686157227E-8</v>
      </c>
      <c r="K6766" s="12" t="s">
        <v>7223</v>
      </c>
    </row>
    <row r="6767" spans="1:11" x14ac:dyDescent="0.35">
      <c r="A6767" s="8">
        <v>6758</v>
      </c>
      <c r="B6767" s="8" t="s">
        <v>11916</v>
      </c>
      <c r="C6767" s="8" t="s">
        <v>5630</v>
      </c>
      <c r="D6767" s="8" t="s">
        <v>13057</v>
      </c>
      <c r="E6767" s="7" t="s">
        <v>13067</v>
      </c>
      <c r="F6767" s="9">
        <v>0</v>
      </c>
      <c r="G6767" s="9">
        <v>160000</v>
      </c>
      <c r="H6767" s="9">
        <v>29661893.050000001</v>
      </c>
      <c r="I6767" s="9">
        <f t="shared" si="210"/>
        <v>29661893.049999967</v>
      </c>
      <c r="J6767" s="9">
        <f t="shared" si="211"/>
        <v>3.3527612686157227E-8</v>
      </c>
      <c r="K6767" s="8" t="s">
        <v>7223</v>
      </c>
    </row>
    <row r="6768" spans="1:11" x14ac:dyDescent="0.35">
      <c r="A6768" s="12">
        <v>6759</v>
      </c>
      <c r="B6768" s="12" t="s">
        <v>11916</v>
      </c>
      <c r="C6768" s="12" t="s">
        <v>5630</v>
      </c>
      <c r="D6768" s="12" t="s">
        <v>13057</v>
      </c>
      <c r="E6768" s="11" t="s">
        <v>13068</v>
      </c>
      <c r="F6768" s="13">
        <v>0</v>
      </c>
      <c r="G6768" s="13">
        <v>3.75</v>
      </c>
      <c r="H6768" s="13">
        <v>29661889.300000001</v>
      </c>
      <c r="I6768" s="13">
        <f t="shared" si="210"/>
        <v>29661889.299999967</v>
      </c>
      <c r="J6768" s="13">
        <f t="shared" si="211"/>
        <v>3.3527612686157227E-8</v>
      </c>
      <c r="K6768" s="12" t="s">
        <v>7223</v>
      </c>
    </row>
    <row r="6769" spans="1:11" x14ac:dyDescent="0.35">
      <c r="A6769" s="8">
        <v>6760</v>
      </c>
      <c r="B6769" s="8" t="s">
        <v>11916</v>
      </c>
      <c r="C6769" s="8" t="s">
        <v>5630</v>
      </c>
      <c r="D6769" s="8" t="s">
        <v>13057</v>
      </c>
      <c r="E6769" s="7" t="s">
        <v>13069</v>
      </c>
      <c r="F6769" s="9">
        <v>0</v>
      </c>
      <c r="G6769" s="9">
        <v>50</v>
      </c>
      <c r="H6769" s="9">
        <v>29661839.300000001</v>
      </c>
      <c r="I6769" s="9">
        <f t="shared" si="210"/>
        <v>29661839.299999967</v>
      </c>
      <c r="J6769" s="9">
        <f t="shared" si="211"/>
        <v>3.3527612686157227E-8</v>
      </c>
      <c r="K6769" s="8" t="s">
        <v>7223</v>
      </c>
    </row>
    <row r="6770" spans="1:11" x14ac:dyDescent="0.35">
      <c r="A6770" s="12">
        <v>6761</v>
      </c>
      <c r="B6770" s="12" t="s">
        <v>11916</v>
      </c>
      <c r="C6770" s="12" t="s">
        <v>5630</v>
      </c>
      <c r="D6770" s="12" t="s">
        <v>13057</v>
      </c>
      <c r="E6770" s="11" t="s">
        <v>13070</v>
      </c>
      <c r="F6770" s="13">
        <v>0</v>
      </c>
      <c r="G6770" s="13">
        <v>164000</v>
      </c>
      <c r="H6770" s="13">
        <v>29497839.300000001</v>
      </c>
      <c r="I6770" s="13">
        <f t="shared" si="210"/>
        <v>29497839.299999967</v>
      </c>
      <c r="J6770" s="13">
        <f t="shared" si="211"/>
        <v>3.3527612686157227E-8</v>
      </c>
      <c r="K6770" s="12" t="s">
        <v>7223</v>
      </c>
    </row>
    <row r="6771" spans="1:11" x14ac:dyDescent="0.35">
      <c r="A6771" s="8">
        <v>6762</v>
      </c>
      <c r="B6771" s="8" t="s">
        <v>11916</v>
      </c>
      <c r="C6771" s="8" t="s">
        <v>5630</v>
      </c>
      <c r="D6771" s="8" t="s">
        <v>13057</v>
      </c>
      <c r="E6771" s="7" t="s">
        <v>13071</v>
      </c>
      <c r="F6771" s="9">
        <v>0</v>
      </c>
      <c r="G6771" s="9">
        <v>3.75</v>
      </c>
      <c r="H6771" s="9">
        <v>29497835.550000001</v>
      </c>
      <c r="I6771" s="9">
        <f t="shared" si="210"/>
        <v>29497835.549999967</v>
      </c>
      <c r="J6771" s="9">
        <f t="shared" si="211"/>
        <v>3.3527612686157227E-8</v>
      </c>
      <c r="K6771" s="8" t="s">
        <v>7223</v>
      </c>
    </row>
    <row r="6772" spans="1:11" x14ac:dyDescent="0.35">
      <c r="A6772" s="12">
        <v>6763</v>
      </c>
      <c r="B6772" s="12" t="s">
        <v>11916</v>
      </c>
      <c r="C6772" s="12" t="s">
        <v>5630</v>
      </c>
      <c r="D6772" s="12" t="s">
        <v>13057</v>
      </c>
      <c r="E6772" s="11" t="s">
        <v>13072</v>
      </c>
      <c r="F6772" s="13">
        <v>0</v>
      </c>
      <c r="G6772" s="13">
        <v>50</v>
      </c>
      <c r="H6772" s="13">
        <v>29497785.550000001</v>
      </c>
      <c r="I6772" s="13">
        <f t="shared" si="210"/>
        <v>29497785.549999967</v>
      </c>
      <c r="J6772" s="13">
        <f t="shared" si="211"/>
        <v>3.3527612686157227E-8</v>
      </c>
      <c r="K6772" s="12" t="s">
        <v>7223</v>
      </c>
    </row>
    <row r="6773" spans="1:11" x14ac:dyDescent="0.35">
      <c r="A6773" s="8">
        <v>6764</v>
      </c>
      <c r="B6773" s="8" t="s">
        <v>11916</v>
      </c>
      <c r="C6773" s="8" t="s">
        <v>5630</v>
      </c>
      <c r="D6773" s="8" t="s">
        <v>13057</v>
      </c>
      <c r="E6773" s="7" t="s">
        <v>13073</v>
      </c>
      <c r="F6773" s="9">
        <v>0</v>
      </c>
      <c r="G6773" s="9">
        <v>5000</v>
      </c>
      <c r="H6773" s="9">
        <v>29492785.550000001</v>
      </c>
      <c r="I6773" s="9">
        <f t="shared" si="210"/>
        <v>29492785.549999967</v>
      </c>
      <c r="J6773" s="9">
        <f t="shared" si="211"/>
        <v>3.3527612686157227E-8</v>
      </c>
      <c r="K6773" s="8" t="s">
        <v>7223</v>
      </c>
    </row>
    <row r="6774" spans="1:11" x14ac:dyDescent="0.35">
      <c r="A6774" s="12">
        <v>6765</v>
      </c>
      <c r="B6774" s="12" t="s">
        <v>11916</v>
      </c>
      <c r="C6774" s="12" t="s">
        <v>5630</v>
      </c>
      <c r="D6774" s="12" t="s">
        <v>13057</v>
      </c>
      <c r="E6774" s="11" t="s">
        <v>13074</v>
      </c>
      <c r="F6774" s="13">
        <v>0</v>
      </c>
      <c r="G6774" s="13">
        <v>0.75</v>
      </c>
      <c r="H6774" s="13">
        <v>29492784.800000001</v>
      </c>
      <c r="I6774" s="13">
        <f t="shared" si="210"/>
        <v>29492784.799999967</v>
      </c>
      <c r="J6774" s="13">
        <f t="shared" si="211"/>
        <v>3.3527612686157227E-8</v>
      </c>
      <c r="K6774" s="12" t="s">
        <v>7223</v>
      </c>
    </row>
    <row r="6775" spans="1:11" x14ac:dyDescent="0.35">
      <c r="A6775" s="8">
        <v>6766</v>
      </c>
      <c r="B6775" s="8" t="s">
        <v>11916</v>
      </c>
      <c r="C6775" s="8" t="s">
        <v>5630</v>
      </c>
      <c r="D6775" s="8" t="s">
        <v>13057</v>
      </c>
      <c r="E6775" s="7" t="s">
        <v>13075</v>
      </c>
      <c r="F6775" s="9">
        <v>0</v>
      </c>
      <c r="G6775" s="9">
        <v>10</v>
      </c>
      <c r="H6775" s="9">
        <v>29492774.800000001</v>
      </c>
      <c r="I6775" s="9">
        <f t="shared" si="210"/>
        <v>29492774.799999967</v>
      </c>
      <c r="J6775" s="9">
        <f t="shared" si="211"/>
        <v>3.3527612686157227E-8</v>
      </c>
      <c r="K6775" s="8" t="s">
        <v>7223</v>
      </c>
    </row>
    <row r="6776" spans="1:11" x14ac:dyDescent="0.35">
      <c r="A6776" s="12">
        <v>6767</v>
      </c>
      <c r="B6776" s="12" t="s">
        <v>11916</v>
      </c>
      <c r="C6776" s="12" t="s">
        <v>5630</v>
      </c>
      <c r="D6776" s="12" t="s">
        <v>13057</v>
      </c>
      <c r="E6776" s="11" t="s">
        <v>13076</v>
      </c>
      <c r="F6776" s="13">
        <v>0</v>
      </c>
      <c r="G6776" s="13">
        <v>7000</v>
      </c>
      <c r="H6776" s="13">
        <v>29485774.800000001</v>
      </c>
      <c r="I6776" s="13">
        <f t="shared" si="210"/>
        <v>29485774.799999967</v>
      </c>
      <c r="J6776" s="13">
        <f t="shared" si="211"/>
        <v>3.3527612686157227E-8</v>
      </c>
      <c r="K6776" s="12" t="s">
        <v>7223</v>
      </c>
    </row>
    <row r="6777" spans="1:11" x14ac:dyDescent="0.35">
      <c r="A6777" s="8">
        <v>6768</v>
      </c>
      <c r="B6777" s="8" t="s">
        <v>11916</v>
      </c>
      <c r="C6777" s="8" t="s">
        <v>5630</v>
      </c>
      <c r="D6777" s="8" t="s">
        <v>13057</v>
      </c>
      <c r="E6777" s="7" t="s">
        <v>13077</v>
      </c>
      <c r="F6777" s="9">
        <v>0</v>
      </c>
      <c r="G6777" s="9">
        <v>1.88</v>
      </c>
      <c r="H6777" s="9">
        <v>29485772.920000002</v>
      </c>
      <c r="I6777" s="9">
        <f t="shared" si="210"/>
        <v>29485772.919999968</v>
      </c>
      <c r="J6777" s="9">
        <f t="shared" si="211"/>
        <v>3.3527612686157227E-8</v>
      </c>
      <c r="K6777" s="8" t="s">
        <v>7223</v>
      </c>
    </row>
    <row r="6778" spans="1:11" x14ac:dyDescent="0.35">
      <c r="A6778" s="12">
        <v>6769</v>
      </c>
      <c r="B6778" s="12" t="s">
        <v>11916</v>
      </c>
      <c r="C6778" s="12" t="s">
        <v>5630</v>
      </c>
      <c r="D6778" s="12" t="s">
        <v>13057</v>
      </c>
      <c r="E6778" s="11" t="s">
        <v>13078</v>
      </c>
      <c r="F6778" s="13">
        <v>0</v>
      </c>
      <c r="G6778" s="13">
        <v>25</v>
      </c>
      <c r="H6778" s="13">
        <v>29485747.920000002</v>
      </c>
      <c r="I6778" s="13">
        <f t="shared" si="210"/>
        <v>29485747.919999968</v>
      </c>
      <c r="J6778" s="13">
        <f t="shared" si="211"/>
        <v>3.3527612686157227E-8</v>
      </c>
      <c r="K6778" s="12" t="s">
        <v>7223</v>
      </c>
    </row>
    <row r="6779" spans="1:11" x14ac:dyDescent="0.35">
      <c r="A6779" s="8">
        <v>6770</v>
      </c>
      <c r="B6779" s="8" t="s">
        <v>11916</v>
      </c>
      <c r="C6779" s="8" t="s">
        <v>5630</v>
      </c>
      <c r="D6779" s="8" t="s">
        <v>13057</v>
      </c>
      <c r="E6779" s="7" t="s">
        <v>13079</v>
      </c>
      <c r="F6779" s="9">
        <v>0</v>
      </c>
      <c r="G6779" s="9">
        <v>200000</v>
      </c>
      <c r="H6779" s="9">
        <v>29285747.920000002</v>
      </c>
      <c r="I6779" s="9">
        <f t="shared" si="210"/>
        <v>29285747.919999968</v>
      </c>
      <c r="J6779" s="9">
        <f t="shared" si="211"/>
        <v>3.3527612686157227E-8</v>
      </c>
      <c r="K6779" s="8" t="s">
        <v>7223</v>
      </c>
    </row>
    <row r="6780" spans="1:11" x14ac:dyDescent="0.35">
      <c r="A6780" s="12">
        <v>6771</v>
      </c>
      <c r="B6780" s="12" t="s">
        <v>11916</v>
      </c>
      <c r="C6780" s="12" t="s">
        <v>5630</v>
      </c>
      <c r="D6780" s="12" t="s">
        <v>13057</v>
      </c>
      <c r="E6780" s="11" t="s">
        <v>13080</v>
      </c>
      <c r="F6780" s="13">
        <v>0</v>
      </c>
      <c r="G6780" s="13">
        <v>3.75</v>
      </c>
      <c r="H6780" s="13">
        <v>29285744.170000002</v>
      </c>
      <c r="I6780" s="13">
        <f t="shared" si="210"/>
        <v>29285744.169999968</v>
      </c>
      <c r="J6780" s="13">
        <f t="shared" si="211"/>
        <v>3.3527612686157227E-8</v>
      </c>
      <c r="K6780" s="12" t="s">
        <v>7223</v>
      </c>
    </row>
    <row r="6781" spans="1:11" x14ac:dyDescent="0.35">
      <c r="A6781" s="8">
        <v>6772</v>
      </c>
      <c r="B6781" s="8" t="s">
        <v>11916</v>
      </c>
      <c r="C6781" s="8" t="s">
        <v>5630</v>
      </c>
      <c r="D6781" s="8" t="s">
        <v>13057</v>
      </c>
      <c r="E6781" s="7" t="s">
        <v>13081</v>
      </c>
      <c r="F6781" s="9">
        <v>0</v>
      </c>
      <c r="G6781" s="9">
        <v>50</v>
      </c>
      <c r="H6781" s="9">
        <v>29285694.170000002</v>
      </c>
      <c r="I6781" s="9">
        <f t="shared" si="210"/>
        <v>29285694.169999968</v>
      </c>
      <c r="J6781" s="9">
        <f t="shared" si="211"/>
        <v>3.3527612686157227E-8</v>
      </c>
      <c r="K6781" s="8" t="s">
        <v>7223</v>
      </c>
    </row>
    <row r="6782" spans="1:11" x14ac:dyDescent="0.35">
      <c r="A6782" s="12">
        <v>6773</v>
      </c>
      <c r="B6782" s="12" t="s">
        <v>11916</v>
      </c>
      <c r="C6782" s="12" t="s">
        <v>5630</v>
      </c>
      <c r="D6782" s="12" t="s">
        <v>13057</v>
      </c>
      <c r="E6782" s="11" t="s">
        <v>13082</v>
      </c>
      <c r="F6782" s="13">
        <v>0</v>
      </c>
      <c r="G6782" s="13">
        <v>120000</v>
      </c>
      <c r="H6782" s="13">
        <v>29165694.170000002</v>
      </c>
      <c r="I6782" s="13">
        <f t="shared" si="210"/>
        <v>29165694.169999968</v>
      </c>
      <c r="J6782" s="13">
        <f t="shared" si="211"/>
        <v>3.3527612686157227E-8</v>
      </c>
      <c r="K6782" s="12" t="s">
        <v>7223</v>
      </c>
    </row>
    <row r="6783" spans="1:11" x14ac:dyDescent="0.35">
      <c r="A6783" s="8">
        <v>6774</v>
      </c>
      <c r="B6783" s="8" t="s">
        <v>11916</v>
      </c>
      <c r="C6783" s="8" t="s">
        <v>5630</v>
      </c>
      <c r="D6783" s="8" t="s">
        <v>13057</v>
      </c>
      <c r="E6783" s="7" t="s">
        <v>13083</v>
      </c>
      <c r="F6783" s="9">
        <v>0</v>
      </c>
      <c r="G6783" s="9">
        <v>3.75</v>
      </c>
      <c r="H6783" s="9">
        <v>29165690.420000002</v>
      </c>
      <c r="I6783" s="9">
        <f t="shared" si="210"/>
        <v>29165690.419999968</v>
      </c>
      <c r="J6783" s="9">
        <f t="shared" si="211"/>
        <v>3.3527612686157227E-8</v>
      </c>
      <c r="K6783" s="8" t="s">
        <v>7223</v>
      </c>
    </row>
    <row r="6784" spans="1:11" x14ac:dyDescent="0.35">
      <c r="A6784" s="12">
        <v>6775</v>
      </c>
      <c r="B6784" s="12" t="s">
        <v>11916</v>
      </c>
      <c r="C6784" s="12" t="s">
        <v>5630</v>
      </c>
      <c r="D6784" s="12" t="s">
        <v>13057</v>
      </c>
      <c r="E6784" s="11" t="s">
        <v>13084</v>
      </c>
      <c r="F6784" s="13">
        <v>0</v>
      </c>
      <c r="G6784" s="13">
        <v>50</v>
      </c>
      <c r="H6784" s="13">
        <v>29165640.420000002</v>
      </c>
      <c r="I6784" s="13">
        <f t="shared" si="210"/>
        <v>29165640.419999968</v>
      </c>
      <c r="J6784" s="13">
        <f t="shared" si="211"/>
        <v>3.3527612686157227E-8</v>
      </c>
      <c r="K6784" s="12" t="s">
        <v>7223</v>
      </c>
    </row>
    <row r="6785" spans="1:11" x14ac:dyDescent="0.35">
      <c r="A6785" s="8">
        <v>6776</v>
      </c>
      <c r="B6785" s="8" t="s">
        <v>11916</v>
      </c>
      <c r="C6785" s="8" t="s">
        <v>13057</v>
      </c>
      <c r="D6785" s="8" t="s">
        <v>13057</v>
      </c>
      <c r="E6785" s="7" t="s">
        <v>13085</v>
      </c>
      <c r="F6785" s="9">
        <v>0</v>
      </c>
      <c r="G6785" s="9">
        <v>100000</v>
      </c>
      <c r="H6785" s="9">
        <v>29065640.420000002</v>
      </c>
      <c r="I6785" s="9">
        <f t="shared" si="210"/>
        <v>29065640.419999968</v>
      </c>
      <c r="J6785" s="9">
        <f t="shared" si="211"/>
        <v>3.3527612686157227E-8</v>
      </c>
      <c r="K6785" s="8" t="s">
        <v>7252</v>
      </c>
    </row>
    <row r="6786" spans="1:11" x14ac:dyDescent="0.35">
      <c r="A6786" s="12">
        <v>6777</v>
      </c>
      <c r="B6786" s="12" t="s">
        <v>11916</v>
      </c>
      <c r="C6786" s="12" t="s">
        <v>13057</v>
      </c>
      <c r="D6786" s="12" t="s">
        <v>13057</v>
      </c>
      <c r="E6786" s="11" t="s">
        <v>13086</v>
      </c>
      <c r="F6786" s="13">
        <v>0</v>
      </c>
      <c r="G6786" s="13">
        <v>3.75</v>
      </c>
      <c r="H6786" s="13">
        <v>29065636.670000002</v>
      </c>
      <c r="I6786" s="13">
        <f t="shared" si="210"/>
        <v>29065636.669999968</v>
      </c>
      <c r="J6786" s="13">
        <f t="shared" si="211"/>
        <v>3.3527612686157227E-8</v>
      </c>
      <c r="K6786" s="12" t="s">
        <v>7252</v>
      </c>
    </row>
    <row r="6787" spans="1:11" x14ac:dyDescent="0.35">
      <c r="A6787" s="8">
        <v>6778</v>
      </c>
      <c r="B6787" s="8" t="s">
        <v>11916</v>
      </c>
      <c r="C6787" s="8" t="s">
        <v>13057</v>
      </c>
      <c r="D6787" s="8" t="s">
        <v>13057</v>
      </c>
      <c r="E6787" s="7" t="s">
        <v>13087</v>
      </c>
      <c r="F6787" s="9">
        <v>0</v>
      </c>
      <c r="G6787" s="9">
        <v>50</v>
      </c>
      <c r="H6787" s="9">
        <v>29065586.670000002</v>
      </c>
      <c r="I6787" s="9">
        <f t="shared" si="210"/>
        <v>29065586.669999968</v>
      </c>
      <c r="J6787" s="9">
        <f t="shared" si="211"/>
        <v>3.3527612686157227E-8</v>
      </c>
      <c r="K6787" s="8" t="s">
        <v>7252</v>
      </c>
    </row>
    <row r="6788" spans="1:11" x14ac:dyDescent="0.35">
      <c r="A6788" s="12">
        <v>6779</v>
      </c>
      <c r="B6788" s="12" t="s">
        <v>11916</v>
      </c>
      <c r="C6788" s="12" t="s">
        <v>13057</v>
      </c>
      <c r="D6788" s="12" t="s">
        <v>13057</v>
      </c>
      <c r="E6788" s="11" t="s">
        <v>13088</v>
      </c>
      <c r="F6788" s="13">
        <v>5000000</v>
      </c>
      <c r="G6788" s="13">
        <v>0</v>
      </c>
      <c r="H6788" s="13">
        <v>34065586.670000002</v>
      </c>
      <c r="I6788" s="13">
        <f t="shared" si="210"/>
        <v>34065586.669999972</v>
      </c>
      <c r="J6788" s="13">
        <f t="shared" si="211"/>
        <v>0</v>
      </c>
      <c r="K6788" s="12" t="s">
        <v>7252</v>
      </c>
    </row>
    <row r="6789" spans="1:11" x14ac:dyDescent="0.35">
      <c r="A6789" s="8">
        <v>6780</v>
      </c>
      <c r="B6789" s="8" t="s">
        <v>11916</v>
      </c>
      <c r="C6789" s="8" t="s">
        <v>13057</v>
      </c>
      <c r="D6789" s="8" t="s">
        <v>13057</v>
      </c>
      <c r="E6789" s="7" t="s">
        <v>13089</v>
      </c>
      <c r="F6789" s="9">
        <v>0</v>
      </c>
      <c r="G6789" s="9">
        <v>50</v>
      </c>
      <c r="H6789" s="9">
        <v>34065536.670000002</v>
      </c>
      <c r="I6789" s="9">
        <f t="shared" si="210"/>
        <v>34065536.669999972</v>
      </c>
      <c r="J6789" s="9">
        <f t="shared" si="211"/>
        <v>0</v>
      </c>
      <c r="K6789" s="8" t="s">
        <v>7252</v>
      </c>
    </row>
    <row r="6790" spans="1:11" x14ac:dyDescent="0.35">
      <c r="A6790" s="12">
        <v>6781</v>
      </c>
      <c r="B6790" s="12" t="s">
        <v>11916</v>
      </c>
      <c r="C6790" s="12" t="s">
        <v>396</v>
      </c>
      <c r="D6790" s="12" t="s">
        <v>396</v>
      </c>
      <c r="E6790" s="11" t="s">
        <v>13090</v>
      </c>
      <c r="F6790" s="13">
        <v>5000000</v>
      </c>
      <c r="G6790" s="13">
        <v>0</v>
      </c>
      <c r="H6790" s="13">
        <v>39065536.670000002</v>
      </c>
      <c r="I6790" s="13">
        <f t="shared" si="210"/>
        <v>39065536.669999972</v>
      </c>
      <c r="J6790" s="13">
        <f t="shared" si="211"/>
        <v>0</v>
      </c>
      <c r="K6790" s="12" t="s">
        <v>7252</v>
      </c>
    </row>
    <row r="6791" spans="1:11" x14ac:dyDescent="0.35">
      <c r="A6791" s="8">
        <v>6782</v>
      </c>
      <c r="B6791" s="8" t="s">
        <v>11916</v>
      </c>
      <c r="C6791" s="8" t="s">
        <v>396</v>
      </c>
      <c r="D6791" s="8" t="s">
        <v>396</v>
      </c>
      <c r="E6791" s="7" t="s">
        <v>13091</v>
      </c>
      <c r="F6791" s="9">
        <v>0</v>
      </c>
      <c r="G6791" s="9">
        <v>50</v>
      </c>
      <c r="H6791" s="9">
        <v>39065486.670000002</v>
      </c>
      <c r="I6791" s="9">
        <f t="shared" si="210"/>
        <v>39065486.669999972</v>
      </c>
      <c r="J6791" s="9">
        <f t="shared" si="211"/>
        <v>0</v>
      </c>
      <c r="K6791" s="8" t="s">
        <v>7252</v>
      </c>
    </row>
    <row r="6792" spans="1:11" x14ac:dyDescent="0.35">
      <c r="A6792" s="12">
        <v>6783</v>
      </c>
      <c r="B6792" s="12" t="s">
        <v>11916</v>
      </c>
      <c r="C6792" s="12" t="s">
        <v>13092</v>
      </c>
      <c r="D6792" s="12" t="s">
        <v>13092</v>
      </c>
      <c r="E6792" s="11" t="s">
        <v>13093</v>
      </c>
      <c r="F6792" s="13">
        <v>10000000</v>
      </c>
      <c r="G6792" s="13">
        <v>0</v>
      </c>
      <c r="H6792" s="13">
        <v>49065486.670000002</v>
      </c>
      <c r="I6792" s="13">
        <f t="shared" si="210"/>
        <v>49065486.669999972</v>
      </c>
      <c r="J6792" s="13">
        <f t="shared" si="211"/>
        <v>0</v>
      </c>
      <c r="K6792" s="12" t="s">
        <v>7252</v>
      </c>
    </row>
    <row r="6793" spans="1:11" x14ac:dyDescent="0.35">
      <c r="A6793" s="8">
        <v>6784</v>
      </c>
      <c r="B6793" s="8" t="s">
        <v>11916</v>
      </c>
      <c r="C6793" s="8" t="s">
        <v>13092</v>
      </c>
      <c r="D6793" s="8" t="s">
        <v>13092</v>
      </c>
      <c r="E6793" s="7" t="s">
        <v>13094</v>
      </c>
      <c r="F6793" s="9">
        <v>0</v>
      </c>
      <c r="G6793" s="9">
        <v>2100000</v>
      </c>
      <c r="H6793" s="9">
        <v>46965486.670000002</v>
      </c>
      <c r="I6793" s="9">
        <f t="shared" si="210"/>
        <v>46965486.669999972</v>
      </c>
      <c r="J6793" s="9">
        <f t="shared" si="211"/>
        <v>0</v>
      </c>
      <c r="K6793" s="8" t="s">
        <v>7252</v>
      </c>
    </row>
    <row r="6794" spans="1:11" x14ac:dyDescent="0.35">
      <c r="A6794" s="12">
        <v>6785</v>
      </c>
      <c r="B6794" s="12" t="s">
        <v>11916</v>
      </c>
      <c r="C6794" s="12" t="s">
        <v>13092</v>
      </c>
      <c r="D6794" s="12" t="s">
        <v>13092</v>
      </c>
      <c r="E6794" s="11" t="s">
        <v>13095</v>
      </c>
      <c r="F6794" s="13">
        <v>0</v>
      </c>
      <c r="G6794" s="13">
        <v>3.75</v>
      </c>
      <c r="H6794" s="13">
        <v>46965482.920000002</v>
      </c>
      <c r="I6794" s="13">
        <f t="shared" ref="I6794:I6857" si="212">I6793+F6794-G6794</f>
        <v>46965482.919999972</v>
      </c>
      <c r="J6794" s="13">
        <f t="shared" ref="J6794:J6857" si="213">H6794-I6794</f>
        <v>0</v>
      </c>
      <c r="K6794" s="12" t="s">
        <v>7252</v>
      </c>
    </row>
    <row r="6795" spans="1:11" x14ac:dyDescent="0.35">
      <c r="A6795" s="8">
        <v>6786</v>
      </c>
      <c r="B6795" s="8" t="s">
        <v>11916</v>
      </c>
      <c r="C6795" s="8" t="s">
        <v>13092</v>
      </c>
      <c r="D6795" s="8" t="s">
        <v>13092</v>
      </c>
      <c r="E6795" s="7" t="s">
        <v>13096</v>
      </c>
      <c r="F6795" s="9">
        <v>0</v>
      </c>
      <c r="G6795" s="9">
        <v>50</v>
      </c>
      <c r="H6795" s="9">
        <v>46965432.920000002</v>
      </c>
      <c r="I6795" s="9">
        <f t="shared" si="212"/>
        <v>46965432.919999972</v>
      </c>
      <c r="J6795" s="9">
        <f t="shared" si="213"/>
        <v>0</v>
      </c>
      <c r="K6795" s="8" t="s">
        <v>7252</v>
      </c>
    </row>
    <row r="6796" spans="1:11" x14ac:dyDescent="0.35">
      <c r="A6796" s="12">
        <v>6787</v>
      </c>
      <c r="B6796" s="12" t="s">
        <v>11916</v>
      </c>
      <c r="C6796" s="12" t="s">
        <v>13092</v>
      </c>
      <c r="D6796" s="12" t="s">
        <v>13092</v>
      </c>
      <c r="E6796" s="11" t="s">
        <v>13097</v>
      </c>
      <c r="F6796" s="13">
        <v>0</v>
      </c>
      <c r="G6796" s="13">
        <v>1500000</v>
      </c>
      <c r="H6796" s="13">
        <v>45465432.920000002</v>
      </c>
      <c r="I6796" s="13">
        <f t="shared" si="212"/>
        <v>45465432.919999972</v>
      </c>
      <c r="J6796" s="13">
        <f t="shared" si="213"/>
        <v>0</v>
      </c>
      <c r="K6796" s="12" t="s">
        <v>7252</v>
      </c>
    </row>
    <row r="6797" spans="1:11" x14ac:dyDescent="0.35">
      <c r="A6797" s="8">
        <v>6788</v>
      </c>
      <c r="B6797" s="8" t="s">
        <v>11916</v>
      </c>
      <c r="C6797" s="8" t="s">
        <v>13092</v>
      </c>
      <c r="D6797" s="8" t="s">
        <v>13092</v>
      </c>
      <c r="E6797" s="7" t="s">
        <v>13098</v>
      </c>
      <c r="F6797" s="9">
        <v>0</v>
      </c>
      <c r="G6797" s="9">
        <v>3.75</v>
      </c>
      <c r="H6797" s="9">
        <v>45465429.170000002</v>
      </c>
      <c r="I6797" s="9">
        <f t="shared" si="212"/>
        <v>45465429.169999972</v>
      </c>
      <c r="J6797" s="9">
        <f t="shared" si="213"/>
        <v>0</v>
      </c>
      <c r="K6797" s="8" t="s">
        <v>7252</v>
      </c>
    </row>
    <row r="6798" spans="1:11" x14ac:dyDescent="0.35">
      <c r="A6798" s="12">
        <v>6789</v>
      </c>
      <c r="B6798" s="12" t="s">
        <v>11916</v>
      </c>
      <c r="C6798" s="12" t="s">
        <v>13092</v>
      </c>
      <c r="D6798" s="12" t="s">
        <v>13092</v>
      </c>
      <c r="E6798" s="11" t="s">
        <v>13099</v>
      </c>
      <c r="F6798" s="13">
        <v>0</v>
      </c>
      <c r="G6798" s="13">
        <v>50</v>
      </c>
      <c r="H6798" s="13">
        <v>45465379.170000002</v>
      </c>
      <c r="I6798" s="13">
        <f t="shared" si="212"/>
        <v>45465379.169999972</v>
      </c>
      <c r="J6798" s="13">
        <f t="shared" si="213"/>
        <v>0</v>
      </c>
      <c r="K6798" s="12" t="s">
        <v>7252</v>
      </c>
    </row>
    <row r="6799" spans="1:11" x14ac:dyDescent="0.35">
      <c r="A6799" s="8">
        <v>6790</v>
      </c>
      <c r="B6799" s="8" t="s">
        <v>11916</v>
      </c>
      <c r="C6799" s="8" t="s">
        <v>13092</v>
      </c>
      <c r="D6799" s="8" t="s">
        <v>13092</v>
      </c>
      <c r="E6799" s="7" t="s">
        <v>13100</v>
      </c>
      <c r="F6799" s="9">
        <v>0</v>
      </c>
      <c r="G6799" s="9">
        <v>231000</v>
      </c>
      <c r="H6799" s="9">
        <v>45234379.170000002</v>
      </c>
      <c r="I6799" s="9">
        <f t="shared" si="212"/>
        <v>45234379.169999972</v>
      </c>
      <c r="J6799" s="9">
        <f t="shared" si="213"/>
        <v>0</v>
      </c>
      <c r="K6799" s="8" t="s">
        <v>7252</v>
      </c>
    </row>
    <row r="6800" spans="1:11" x14ac:dyDescent="0.35">
      <c r="A6800" s="12">
        <v>6791</v>
      </c>
      <c r="B6800" s="12" t="s">
        <v>11916</v>
      </c>
      <c r="C6800" s="12" t="s">
        <v>13092</v>
      </c>
      <c r="D6800" s="12" t="s">
        <v>13092</v>
      </c>
      <c r="E6800" s="11" t="s">
        <v>13101</v>
      </c>
      <c r="F6800" s="13">
        <v>0</v>
      </c>
      <c r="G6800" s="13">
        <v>3.75</v>
      </c>
      <c r="H6800" s="13">
        <v>45234375.420000002</v>
      </c>
      <c r="I6800" s="13">
        <f t="shared" si="212"/>
        <v>45234375.419999972</v>
      </c>
      <c r="J6800" s="13">
        <f t="shared" si="213"/>
        <v>0</v>
      </c>
      <c r="K6800" s="12" t="s">
        <v>7252</v>
      </c>
    </row>
    <row r="6801" spans="1:11" x14ac:dyDescent="0.35">
      <c r="A6801" s="8">
        <v>6792</v>
      </c>
      <c r="B6801" s="8" t="s">
        <v>11916</v>
      </c>
      <c r="C6801" s="8" t="s">
        <v>13092</v>
      </c>
      <c r="D6801" s="8" t="s">
        <v>13092</v>
      </c>
      <c r="E6801" s="7" t="s">
        <v>13102</v>
      </c>
      <c r="F6801" s="9">
        <v>0</v>
      </c>
      <c r="G6801" s="9">
        <v>50</v>
      </c>
      <c r="H6801" s="9">
        <v>45234325.420000002</v>
      </c>
      <c r="I6801" s="9">
        <f t="shared" si="212"/>
        <v>45234325.419999972</v>
      </c>
      <c r="J6801" s="9">
        <f t="shared" si="213"/>
        <v>0</v>
      </c>
      <c r="K6801" s="8" t="s">
        <v>7252</v>
      </c>
    </row>
    <row r="6802" spans="1:11" x14ac:dyDescent="0.35">
      <c r="A6802" s="12">
        <v>6793</v>
      </c>
      <c r="B6802" s="12" t="s">
        <v>11916</v>
      </c>
      <c r="C6802" s="12" t="s">
        <v>13092</v>
      </c>
      <c r="D6802" s="12" t="s">
        <v>13092</v>
      </c>
      <c r="E6802" s="11" t="s">
        <v>13103</v>
      </c>
      <c r="F6802" s="13">
        <v>0</v>
      </c>
      <c r="G6802" s="13">
        <v>20000</v>
      </c>
      <c r="H6802" s="13">
        <v>45214325.420000002</v>
      </c>
      <c r="I6802" s="13">
        <f t="shared" si="212"/>
        <v>45214325.419999972</v>
      </c>
      <c r="J6802" s="13">
        <f t="shared" si="213"/>
        <v>0</v>
      </c>
      <c r="K6802" s="12" t="s">
        <v>7252</v>
      </c>
    </row>
    <row r="6803" spans="1:11" x14ac:dyDescent="0.35">
      <c r="A6803" s="8">
        <v>6794</v>
      </c>
      <c r="B6803" s="8" t="s">
        <v>11916</v>
      </c>
      <c r="C6803" s="8" t="s">
        <v>13092</v>
      </c>
      <c r="D6803" s="8" t="s">
        <v>13092</v>
      </c>
      <c r="E6803" s="7" t="s">
        <v>13104</v>
      </c>
      <c r="F6803" s="9">
        <v>0</v>
      </c>
      <c r="G6803" s="9">
        <v>1.88</v>
      </c>
      <c r="H6803" s="9">
        <v>45214323.539999999</v>
      </c>
      <c r="I6803" s="9">
        <f t="shared" si="212"/>
        <v>45214323.539999969</v>
      </c>
      <c r="J6803" s="9">
        <f t="shared" si="213"/>
        <v>0</v>
      </c>
      <c r="K6803" s="8" t="s">
        <v>7252</v>
      </c>
    </row>
    <row r="6804" spans="1:11" x14ac:dyDescent="0.35">
      <c r="A6804" s="12">
        <v>6795</v>
      </c>
      <c r="B6804" s="12" t="s">
        <v>11916</v>
      </c>
      <c r="C6804" s="12" t="s">
        <v>13092</v>
      </c>
      <c r="D6804" s="12" t="s">
        <v>13092</v>
      </c>
      <c r="E6804" s="11" t="s">
        <v>13105</v>
      </c>
      <c r="F6804" s="13">
        <v>0</v>
      </c>
      <c r="G6804" s="13">
        <v>25</v>
      </c>
      <c r="H6804" s="13">
        <v>45214298.539999999</v>
      </c>
      <c r="I6804" s="13">
        <f t="shared" si="212"/>
        <v>45214298.539999969</v>
      </c>
      <c r="J6804" s="13">
        <f t="shared" si="213"/>
        <v>0</v>
      </c>
      <c r="K6804" s="12" t="s">
        <v>7252</v>
      </c>
    </row>
    <row r="6805" spans="1:11" x14ac:dyDescent="0.35">
      <c r="A6805" s="8">
        <v>6796</v>
      </c>
      <c r="B6805" s="8" t="s">
        <v>11916</v>
      </c>
      <c r="C6805" s="8" t="s">
        <v>13092</v>
      </c>
      <c r="D6805" s="8" t="s">
        <v>13092</v>
      </c>
      <c r="E6805" s="7" t="s">
        <v>13106</v>
      </c>
      <c r="F6805" s="9">
        <v>5000000</v>
      </c>
      <c r="G6805" s="9">
        <v>0</v>
      </c>
      <c r="H6805" s="9">
        <v>50214298.539999999</v>
      </c>
      <c r="I6805" s="9">
        <f t="shared" si="212"/>
        <v>50214298.539999969</v>
      </c>
      <c r="J6805" s="9">
        <f t="shared" si="213"/>
        <v>0</v>
      </c>
      <c r="K6805" s="8" t="s">
        <v>7252</v>
      </c>
    </row>
    <row r="6806" spans="1:11" x14ac:dyDescent="0.35">
      <c r="A6806" s="12">
        <v>6797</v>
      </c>
      <c r="B6806" s="12" t="s">
        <v>11916</v>
      </c>
      <c r="C6806" s="12" t="s">
        <v>13092</v>
      </c>
      <c r="D6806" s="12" t="s">
        <v>13092</v>
      </c>
      <c r="E6806" s="11" t="s">
        <v>13107</v>
      </c>
      <c r="F6806" s="13">
        <v>0</v>
      </c>
      <c r="G6806" s="13">
        <v>50</v>
      </c>
      <c r="H6806" s="13">
        <v>50214248.539999999</v>
      </c>
      <c r="I6806" s="13">
        <f t="shared" si="212"/>
        <v>50214248.539999969</v>
      </c>
      <c r="J6806" s="13">
        <f t="shared" si="213"/>
        <v>0</v>
      </c>
      <c r="K6806" s="12" t="s">
        <v>7252</v>
      </c>
    </row>
    <row r="6807" spans="1:11" x14ac:dyDescent="0.35">
      <c r="A6807" s="8">
        <v>6798</v>
      </c>
      <c r="B6807" s="8" t="s">
        <v>11916</v>
      </c>
      <c r="C6807" s="8" t="s">
        <v>13108</v>
      </c>
      <c r="D6807" s="8" t="s">
        <v>5633</v>
      </c>
      <c r="E6807" s="7" t="s">
        <v>13109</v>
      </c>
      <c r="F6807" s="9">
        <v>0</v>
      </c>
      <c r="G6807" s="9">
        <v>496000</v>
      </c>
      <c r="H6807" s="9">
        <v>49718248.539999999</v>
      </c>
      <c r="I6807" s="9">
        <f t="shared" si="212"/>
        <v>49718248.539999969</v>
      </c>
      <c r="J6807" s="9">
        <f t="shared" si="213"/>
        <v>0</v>
      </c>
      <c r="K6807" s="8" t="s">
        <v>7252</v>
      </c>
    </row>
    <row r="6808" spans="1:11" x14ac:dyDescent="0.35">
      <c r="A6808" s="12">
        <v>6799</v>
      </c>
      <c r="B6808" s="12" t="s">
        <v>11916</v>
      </c>
      <c r="C6808" s="12" t="s">
        <v>13108</v>
      </c>
      <c r="D6808" s="12" t="s">
        <v>5633</v>
      </c>
      <c r="E6808" s="11" t="s">
        <v>13110</v>
      </c>
      <c r="F6808" s="13">
        <v>0</v>
      </c>
      <c r="G6808" s="13">
        <v>3.75</v>
      </c>
      <c r="H6808" s="13">
        <v>49718244.789999999</v>
      </c>
      <c r="I6808" s="13">
        <f t="shared" si="212"/>
        <v>49718244.789999969</v>
      </c>
      <c r="J6808" s="13">
        <f t="shared" si="213"/>
        <v>0</v>
      </c>
      <c r="K6808" s="12" t="s">
        <v>7252</v>
      </c>
    </row>
    <row r="6809" spans="1:11" x14ac:dyDescent="0.35">
      <c r="A6809" s="8">
        <v>6800</v>
      </c>
      <c r="B6809" s="8" t="s">
        <v>11916</v>
      </c>
      <c r="C6809" s="8" t="s">
        <v>13108</v>
      </c>
      <c r="D6809" s="8" t="s">
        <v>5633</v>
      </c>
      <c r="E6809" s="7" t="s">
        <v>13111</v>
      </c>
      <c r="F6809" s="9">
        <v>0</v>
      </c>
      <c r="G6809" s="9">
        <v>50</v>
      </c>
      <c r="H6809" s="9">
        <v>49718194.789999999</v>
      </c>
      <c r="I6809" s="9">
        <f t="shared" si="212"/>
        <v>49718194.789999969</v>
      </c>
      <c r="J6809" s="9">
        <f t="shared" si="213"/>
        <v>0</v>
      </c>
      <c r="K6809" s="8" t="s">
        <v>7279</v>
      </c>
    </row>
    <row r="6810" spans="1:11" x14ac:dyDescent="0.35">
      <c r="A6810" s="12">
        <v>6801</v>
      </c>
      <c r="B6810" s="12" t="s">
        <v>11916</v>
      </c>
      <c r="C6810" s="12" t="s">
        <v>13108</v>
      </c>
      <c r="D6810" s="12" t="s">
        <v>5633</v>
      </c>
      <c r="E6810" s="11" t="s">
        <v>13112</v>
      </c>
      <c r="F6810" s="13">
        <v>0</v>
      </c>
      <c r="G6810" s="13">
        <v>100</v>
      </c>
      <c r="H6810" s="13">
        <v>49718094.789999999</v>
      </c>
      <c r="I6810" s="13">
        <f t="shared" si="212"/>
        <v>49718094.789999969</v>
      </c>
      <c r="J6810" s="13">
        <f t="shared" si="213"/>
        <v>0</v>
      </c>
      <c r="K6810" s="12" t="s">
        <v>7279</v>
      </c>
    </row>
    <row r="6811" spans="1:11" x14ac:dyDescent="0.35">
      <c r="A6811" s="8">
        <v>6802</v>
      </c>
      <c r="B6811" s="8" t="s">
        <v>11916</v>
      </c>
      <c r="C6811" s="8" t="s">
        <v>13108</v>
      </c>
      <c r="D6811" s="8" t="s">
        <v>5633</v>
      </c>
      <c r="E6811" s="7" t="s">
        <v>13113</v>
      </c>
      <c r="F6811" s="9">
        <v>5000000</v>
      </c>
      <c r="G6811" s="9">
        <v>0</v>
      </c>
      <c r="H6811" s="9">
        <v>54718094.789999999</v>
      </c>
      <c r="I6811" s="9">
        <f t="shared" si="212"/>
        <v>54718094.789999969</v>
      </c>
      <c r="J6811" s="9">
        <f t="shared" si="213"/>
        <v>0</v>
      </c>
      <c r="K6811" s="8" t="s">
        <v>7279</v>
      </c>
    </row>
    <row r="6812" spans="1:11" x14ac:dyDescent="0.35">
      <c r="A6812" s="12">
        <v>6803</v>
      </c>
      <c r="B6812" s="12" t="s">
        <v>11916</v>
      </c>
      <c r="C6812" s="12" t="s">
        <v>13114</v>
      </c>
      <c r="D6812" s="12" t="s">
        <v>5633</v>
      </c>
      <c r="E6812" s="11" t="s">
        <v>13115</v>
      </c>
      <c r="F6812" s="13">
        <v>0</v>
      </c>
      <c r="G6812" s="13">
        <v>150000</v>
      </c>
      <c r="H6812" s="13">
        <v>54568094.789999999</v>
      </c>
      <c r="I6812" s="13">
        <f t="shared" si="212"/>
        <v>54568094.789999969</v>
      </c>
      <c r="J6812" s="13">
        <f t="shared" si="213"/>
        <v>0</v>
      </c>
      <c r="K6812" s="12" t="s">
        <v>7279</v>
      </c>
    </row>
    <row r="6813" spans="1:11" x14ac:dyDescent="0.35">
      <c r="A6813" s="8">
        <v>6804</v>
      </c>
      <c r="B6813" s="8" t="s">
        <v>11916</v>
      </c>
      <c r="C6813" s="8" t="s">
        <v>13114</v>
      </c>
      <c r="D6813" s="8" t="s">
        <v>5633</v>
      </c>
      <c r="E6813" s="7" t="s">
        <v>13116</v>
      </c>
      <c r="F6813" s="9">
        <v>0</v>
      </c>
      <c r="G6813" s="9">
        <v>3.75</v>
      </c>
      <c r="H6813" s="9">
        <v>54568091.039999999</v>
      </c>
      <c r="I6813" s="9">
        <f t="shared" si="212"/>
        <v>54568091.039999969</v>
      </c>
      <c r="J6813" s="9">
        <f t="shared" si="213"/>
        <v>0</v>
      </c>
      <c r="K6813" s="8" t="s">
        <v>7279</v>
      </c>
    </row>
    <row r="6814" spans="1:11" x14ac:dyDescent="0.35">
      <c r="A6814" s="12">
        <v>6805</v>
      </c>
      <c r="B6814" s="12" t="s">
        <v>11916</v>
      </c>
      <c r="C6814" s="12" t="s">
        <v>13114</v>
      </c>
      <c r="D6814" s="12" t="s">
        <v>5633</v>
      </c>
      <c r="E6814" s="11" t="s">
        <v>13117</v>
      </c>
      <c r="F6814" s="13">
        <v>0</v>
      </c>
      <c r="G6814" s="13">
        <v>50</v>
      </c>
      <c r="H6814" s="13">
        <v>54568041.039999999</v>
      </c>
      <c r="I6814" s="13">
        <f t="shared" si="212"/>
        <v>54568041.039999969</v>
      </c>
      <c r="J6814" s="13">
        <f t="shared" si="213"/>
        <v>0</v>
      </c>
      <c r="K6814" s="12" t="s">
        <v>7279</v>
      </c>
    </row>
    <row r="6815" spans="1:11" x14ac:dyDescent="0.35">
      <c r="A6815" s="8">
        <v>6806</v>
      </c>
      <c r="B6815" s="8" t="s">
        <v>11916</v>
      </c>
      <c r="C6815" s="8" t="s">
        <v>13114</v>
      </c>
      <c r="D6815" s="8" t="s">
        <v>5633</v>
      </c>
      <c r="E6815" s="7" t="s">
        <v>13118</v>
      </c>
      <c r="F6815" s="9">
        <v>0</v>
      </c>
      <c r="G6815" s="9">
        <v>142000</v>
      </c>
      <c r="H6815" s="9">
        <v>54426041.039999999</v>
      </c>
      <c r="I6815" s="9">
        <f t="shared" si="212"/>
        <v>54426041.039999969</v>
      </c>
      <c r="J6815" s="9">
        <f t="shared" si="213"/>
        <v>0</v>
      </c>
      <c r="K6815" s="8" t="s">
        <v>7279</v>
      </c>
    </row>
    <row r="6816" spans="1:11" x14ac:dyDescent="0.35">
      <c r="A6816" s="12">
        <v>6807</v>
      </c>
      <c r="B6816" s="12" t="s">
        <v>11916</v>
      </c>
      <c r="C6816" s="12" t="s">
        <v>13114</v>
      </c>
      <c r="D6816" s="12" t="s">
        <v>5633</v>
      </c>
      <c r="E6816" s="11" t="s">
        <v>13119</v>
      </c>
      <c r="F6816" s="13">
        <v>0</v>
      </c>
      <c r="G6816" s="13">
        <v>20000</v>
      </c>
      <c r="H6816" s="13">
        <v>54406041.039999999</v>
      </c>
      <c r="I6816" s="13">
        <f t="shared" si="212"/>
        <v>54406041.039999969</v>
      </c>
      <c r="J6816" s="13">
        <f t="shared" si="213"/>
        <v>0</v>
      </c>
      <c r="K6816" s="12" t="s">
        <v>7279</v>
      </c>
    </row>
    <row r="6817" spans="1:11" x14ac:dyDescent="0.35">
      <c r="A6817" s="8">
        <v>6808</v>
      </c>
      <c r="B6817" s="8" t="s">
        <v>11916</v>
      </c>
      <c r="C6817" s="8" t="s">
        <v>13114</v>
      </c>
      <c r="D6817" s="8" t="s">
        <v>5633</v>
      </c>
      <c r="E6817" s="7" t="s">
        <v>13120</v>
      </c>
      <c r="F6817" s="9">
        <v>0</v>
      </c>
      <c r="G6817" s="9">
        <v>1.88</v>
      </c>
      <c r="H6817" s="9">
        <v>54406039.159999996</v>
      </c>
      <c r="I6817" s="9">
        <f t="shared" si="212"/>
        <v>54406039.159999967</v>
      </c>
      <c r="J6817" s="9">
        <f t="shared" si="213"/>
        <v>0</v>
      </c>
      <c r="K6817" s="8" t="s">
        <v>7279</v>
      </c>
    </row>
    <row r="6818" spans="1:11" x14ac:dyDescent="0.35">
      <c r="A6818" s="12">
        <v>6809</v>
      </c>
      <c r="B6818" s="12" t="s">
        <v>11916</v>
      </c>
      <c r="C6818" s="12" t="s">
        <v>13114</v>
      </c>
      <c r="D6818" s="12" t="s">
        <v>5633</v>
      </c>
      <c r="E6818" s="11" t="s">
        <v>13121</v>
      </c>
      <c r="F6818" s="13">
        <v>0</v>
      </c>
      <c r="G6818" s="13">
        <v>25</v>
      </c>
      <c r="H6818" s="13">
        <v>54406014.159999996</v>
      </c>
      <c r="I6818" s="13">
        <f t="shared" si="212"/>
        <v>54406014.159999967</v>
      </c>
      <c r="J6818" s="13">
        <f t="shared" si="213"/>
        <v>0</v>
      </c>
      <c r="K6818" s="12" t="s">
        <v>7279</v>
      </c>
    </row>
    <row r="6819" spans="1:11" x14ac:dyDescent="0.35">
      <c r="A6819" s="8">
        <v>6810</v>
      </c>
      <c r="B6819" s="8" t="s">
        <v>11916</v>
      </c>
      <c r="C6819" s="8" t="s">
        <v>13114</v>
      </c>
      <c r="D6819" s="8" t="s">
        <v>5633</v>
      </c>
      <c r="E6819" s="7" t="s">
        <v>13122</v>
      </c>
      <c r="F6819" s="9">
        <v>0</v>
      </c>
      <c r="G6819" s="9">
        <v>150000</v>
      </c>
      <c r="H6819" s="9">
        <v>54256014.159999996</v>
      </c>
      <c r="I6819" s="9">
        <f t="shared" si="212"/>
        <v>54256014.159999967</v>
      </c>
      <c r="J6819" s="9">
        <f t="shared" si="213"/>
        <v>0</v>
      </c>
      <c r="K6819" s="8" t="s">
        <v>7279</v>
      </c>
    </row>
    <row r="6820" spans="1:11" x14ac:dyDescent="0.35">
      <c r="A6820" s="12">
        <v>6811</v>
      </c>
      <c r="B6820" s="12" t="s">
        <v>11916</v>
      </c>
      <c r="C6820" s="12" t="s">
        <v>13114</v>
      </c>
      <c r="D6820" s="12" t="s">
        <v>5633</v>
      </c>
      <c r="E6820" s="11" t="s">
        <v>13123</v>
      </c>
      <c r="F6820" s="13">
        <v>0</v>
      </c>
      <c r="G6820" s="13">
        <v>3.75</v>
      </c>
      <c r="H6820" s="13">
        <v>54256010.409999996</v>
      </c>
      <c r="I6820" s="13">
        <f t="shared" si="212"/>
        <v>54256010.409999967</v>
      </c>
      <c r="J6820" s="13">
        <f t="shared" si="213"/>
        <v>0</v>
      </c>
      <c r="K6820" s="12" t="s">
        <v>7279</v>
      </c>
    </row>
    <row r="6821" spans="1:11" x14ac:dyDescent="0.35">
      <c r="A6821" s="8">
        <v>6812</v>
      </c>
      <c r="B6821" s="8" t="s">
        <v>11916</v>
      </c>
      <c r="C6821" s="8" t="s">
        <v>13114</v>
      </c>
      <c r="D6821" s="8" t="s">
        <v>5633</v>
      </c>
      <c r="E6821" s="7" t="s">
        <v>13124</v>
      </c>
      <c r="F6821" s="9">
        <v>0</v>
      </c>
      <c r="G6821" s="9">
        <v>50</v>
      </c>
      <c r="H6821" s="9">
        <v>54255960.409999996</v>
      </c>
      <c r="I6821" s="9">
        <f t="shared" si="212"/>
        <v>54255960.409999967</v>
      </c>
      <c r="J6821" s="9">
        <f t="shared" si="213"/>
        <v>0</v>
      </c>
      <c r="K6821" s="8" t="s">
        <v>7279</v>
      </c>
    </row>
    <row r="6822" spans="1:11" x14ac:dyDescent="0.35">
      <c r="A6822" s="12">
        <v>6813</v>
      </c>
      <c r="B6822" s="12" t="s">
        <v>11916</v>
      </c>
      <c r="C6822" s="12" t="s">
        <v>13114</v>
      </c>
      <c r="D6822" s="12" t="s">
        <v>5633</v>
      </c>
      <c r="E6822" s="11" t="s">
        <v>13125</v>
      </c>
      <c r="F6822" s="13">
        <v>0</v>
      </c>
      <c r="G6822" s="13">
        <v>177750</v>
      </c>
      <c r="H6822" s="13">
        <v>54078210.409999996</v>
      </c>
      <c r="I6822" s="13">
        <f t="shared" si="212"/>
        <v>54078210.409999967</v>
      </c>
      <c r="J6822" s="13">
        <f t="shared" si="213"/>
        <v>0</v>
      </c>
      <c r="K6822" s="12" t="s">
        <v>7279</v>
      </c>
    </row>
    <row r="6823" spans="1:11" x14ac:dyDescent="0.35">
      <c r="A6823" s="8">
        <v>6814</v>
      </c>
      <c r="B6823" s="8" t="s">
        <v>11916</v>
      </c>
      <c r="C6823" s="8" t="s">
        <v>13114</v>
      </c>
      <c r="D6823" s="8" t="s">
        <v>5633</v>
      </c>
      <c r="E6823" s="7" t="s">
        <v>13126</v>
      </c>
      <c r="F6823" s="9">
        <v>0</v>
      </c>
      <c r="G6823" s="9">
        <v>3.75</v>
      </c>
      <c r="H6823" s="9">
        <v>54078206.659999996</v>
      </c>
      <c r="I6823" s="9">
        <f t="shared" si="212"/>
        <v>54078206.659999967</v>
      </c>
      <c r="J6823" s="9">
        <f t="shared" si="213"/>
        <v>0</v>
      </c>
      <c r="K6823" s="8" t="s">
        <v>7279</v>
      </c>
    </row>
    <row r="6824" spans="1:11" x14ac:dyDescent="0.35">
      <c r="A6824" s="12">
        <v>6815</v>
      </c>
      <c r="B6824" s="12" t="s">
        <v>11916</v>
      </c>
      <c r="C6824" s="12" t="s">
        <v>13114</v>
      </c>
      <c r="D6824" s="12" t="s">
        <v>5633</v>
      </c>
      <c r="E6824" s="11" t="s">
        <v>13127</v>
      </c>
      <c r="F6824" s="13">
        <v>0</v>
      </c>
      <c r="G6824" s="13">
        <v>50</v>
      </c>
      <c r="H6824" s="13">
        <v>54078156.659999996</v>
      </c>
      <c r="I6824" s="13">
        <f t="shared" si="212"/>
        <v>54078156.659999967</v>
      </c>
      <c r="J6824" s="13">
        <f t="shared" si="213"/>
        <v>0</v>
      </c>
      <c r="K6824" s="12" t="s">
        <v>7279</v>
      </c>
    </row>
    <row r="6825" spans="1:11" x14ac:dyDescent="0.35">
      <c r="A6825" s="8">
        <v>6816</v>
      </c>
      <c r="B6825" s="8" t="s">
        <v>11916</v>
      </c>
      <c r="C6825" s="8" t="s">
        <v>13114</v>
      </c>
      <c r="D6825" s="8" t="s">
        <v>5633</v>
      </c>
      <c r="E6825" s="7" t="s">
        <v>13128</v>
      </c>
      <c r="F6825" s="9">
        <v>0</v>
      </c>
      <c r="G6825" s="9">
        <v>50000</v>
      </c>
      <c r="H6825" s="9">
        <v>54028156.659999996</v>
      </c>
      <c r="I6825" s="9">
        <f t="shared" si="212"/>
        <v>54028156.659999967</v>
      </c>
      <c r="J6825" s="9">
        <f t="shared" si="213"/>
        <v>0</v>
      </c>
      <c r="K6825" s="8" t="s">
        <v>7279</v>
      </c>
    </row>
    <row r="6826" spans="1:11" x14ac:dyDescent="0.35">
      <c r="A6826" s="12">
        <v>6817</v>
      </c>
      <c r="B6826" s="12" t="s">
        <v>11916</v>
      </c>
      <c r="C6826" s="12" t="s">
        <v>13114</v>
      </c>
      <c r="D6826" s="12" t="s">
        <v>5633</v>
      </c>
      <c r="E6826" s="11" t="s">
        <v>13129</v>
      </c>
      <c r="F6826" s="13">
        <v>0</v>
      </c>
      <c r="G6826" s="13">
        <v>1.88</v>
      </c>
      <c r="H6826" s="13">
        <v>54028154.780000001</v>
      </c>
      <c r="I6826" s="13">
        <f t="shared" si="212"/>
        <v>54028154.779999964</v>
      </c>
      <c r="J6826" s="13">
        <f t="shared" si="213"/>
        <v>0</v>
      </c>
      <c r="K6826" s="12" t="s">
        <v>7279</v>
      </c>
    </row>
    <row r="6827" spans="1:11" x14ac:dyDescent="0.35">
      <c r="A6827" s="8">
        <v>6818</v>
      </c>
      <c r="B6827" s="8" t="s">
        <v>11916</v>
      </c>
      <c r="C6827" s="8" t="s">
        <v>13114</v>
      </c>
      <c r="D6827" s="8" t="s">
        <v>5633</v>
      </c>
      <c r="E6827" s="7" t="s">
        <v>13130</v>
      </c>
      <c r="F6827" s="9">
        <v>0</v>
      </c>
      <c r="G6827" s="9">
        <v>25</v>
      </c>
      <c r="H6827" s="9">
        <v>54028129.780000001</v>
      </c>
      <c r="I6827" s="9">
        <f t="shared" si="212"/>
        <v>54028129.779999964</v>
      </c>
      <c r="J6827" s="9">
        <f t="shared" si="213"/>
        <v>0</v>
      </c>
      <c r="K6827" s="8" t="s">
        <v>7279</v>
      </c>
    </row>
    <row r="6828" spans="1:11" x14ac:dyDescent="0.35">
      <c r="A6828" s="12">
        <v>6819</v>
      </c>
      <c r="B6828" s="12" t="s">
        <v>11916</v>
      </c>
      <c r="C6828" s="12" t="s">
        <v>13114</v>
      </c>
      <c r="D6828" s="12" t="s">
        <v>5633</v>
      </c>
      <c r="E6828" s="11" t="s">
        <v>13131</v>
      </c>
      <c r="F6828" s="13">
        <v>0</v>
      </c>
      <c r="G6828" s="13">
        <v>60000</v>
      </c>
      <c r="H6828" s="13">
        <v>53968129.780000001</v>
      </c>
      <c r="I6828" s="13">
        <f t="shared" si="212"/>
        <v>53968129.779999964</v>
      </c>
      <c r="J6828" s="13">
        <f t="shared" si="213"/>
        <v>0</v>
      </c>
      <c r="K6828" s="12" t="s">
        <v>7279</v>
      </c>
    </row>
    <row r="6829" spans="1:11" x14ac:dyDescent="0.35">
      <c r="A6829" s="8">
        <v>6820</v>
      </c>
      <c r="B6829" s="8" t="s">
        <v>11916</v>
      </c>
      <c r="C6829" s="8" t="s">
        <v>13114</v>
      </c>
      <c r="D6829" s="8" t="s">
        <v>5633</v>
      </c>
      <c r="E6829" s="7" t="s">
        <v>13132</v>
      </c>
      <c r="F6829" s="9">
        <v>0</v>
      </c>
      <c r="G6829" s="9">
        <v>3.75</v>
      </c>
      <c r="H6829" s="9">
        <v>53968126.030000001</v>
      </c>
      <c r="I6829" s="9">
        <f t="shared" si="212"/>
        <v>53968126.029999964</v>
      </c>
      <c r="J6829" s="9">
        <f t="shared" si="213"/>
        <v>0</v>
      </c>
      <c r="K6829" s="8" t="s">
        <v>7279</v>
      </c>
    </row>
    <row r="6830" spans="1:11" x14ac:dyDescent="0.35">
      <c r="A6830" s="12">
        <v>6821</v>
      </c>
      <c r="B6830" s="12" t="s">
        <v>11916</v>
      </c>
      <c r="C6830" s="12" t="s">
        <v>13114</v>
      </c>
      <c r="D6830" s="12" t="s">
        <v>5633</v>
      </c>
      <c r="E6830" s="11" t="s">
        <v>13133</v>
      </c>
      <c r="F6830" s="13">
        <v>0</v>
      </c>
      <c r="G6830" s="13">
        <v>50</v>
      </c>
      <c r="H6830" s="13">
        <v>53968076.030000001</v>
      </c>
      <c r="I6830" s="13">
        <f t="shared" si="212"/>
        <v>53968076.029999964</v>
      </c>
      <c r="J6830" s="13">
        <f t="shared" si="213"/>
        <v>0</v>
      </c>
      <c r="K6830" s="12" t="s">
        <v>7279</v>
      </c>
    </row>
    <row r="6831" spans="1:11" x14ac:dyDescent="0.35">
      <c r="A6831" s="8">
        <v>6822</v>
      </c>
      <c r="B6831" s="8" t="s">
        <v>11916</v>
      </c>
      <c r="C6831" s="8" t="s">
        <v>13114</v>
      </c>
      <c r="D6831" s="8" t="s">
        <v>5633</v>
      </c>
      <c r="E6831" s="7" t="s">
        <v>13134</v>
      </c>
      <c r="F6831" s="9">
        <v>0</v>
      </c>
      <c r="G6831" s="9">
        <v>8500</v>
      </c>
      <c r="H6831" s="9">
        <v>53959576.030000001</v>
      </c>
      <c r="I6831" s="9">
        <f t="shared" si="212"/>
        <v>53959576.029999964</v>
      </c>
      <c r="J6831" s="9">
        <f t="shared" si="213"/>
        <v>0</v>
      </c>
      <c r="K6831" s="8" t="s">
        <v>7306</v>
      </c>
    </row>
    <row r="6832" spans="1:11" x14ac:dyDescent="0.35">
      <c r="A6832" s="12">
        <v>6823</v>
      </c>
      <c r="B6832" s="12" t="s">
        <v>11916</v>
      </c>
      <c r="C6832" s="12" t="s">
        <v>13114</v>
      </c>
      <c r="D6832" s="12" t="s">
        <v>5633</v>
      </c>
      <c r="E6832" s="11" t="s">
        <v>13135</v>
      </c>
      <c r="F6832" s="13">
        <v>0</v>
      </c>
      <c r="G6832" s="13">
        <v>1.88</v>
      </c>
      <c r="H6832" s="13">
        <v>53959574.149999999</v>
      </c>
      <c r="I6832" s="13">
        <f t="shared" si="212"/>
        <v>53959574.149999961</v>
      </c>
      <c r="J6832" s="13">
        <f t="shared" si="213"/>
        <v>0</v>
      </c>
      <c r="K6832" s="12" t="s">
        <v>7306</v>
      </c>
    </row>
    <row r="6833" spans="1:11" x14ac:dyDescent="0.35">
      <c r="A6833" s="8">
        <v>6824</v>
      </c>
      <c r="B6833" s="8" t="s">
        <v>11916</v>
      </c>
      <c r="C6833" s="8" t="s">
        <v>13114</v>
      </c>
      <c r="D6833" s="8" t="s">
        <v>5633</v>
      </c>
      <c r="E6833" s="7" t="s">
        <v>13136</v>
      </c>
      <c r="F6833" s="9">
        <v>0</v>
      </c>
      <c r="G6833" s="9">
        <v>25</v>
      </c>
      <c r="H6833" s="9">
        <v>53959549.149999999</v>
      </c>
      <c r="I6833" s="9">
        <f t="shared" si="212"/>
        <v>53959549.149999961</v>
      </c>
      <c r="J6833" s="9">
        <f t="shared" si="213"/>
        <v>0</v>
      </c>
      <c r="K6833" s="8" t="s">
        <v>7306</v>
      </c>
    </row>
    <row r="6834" spans="1:11" x14ac:dyDescent="0.35">
      <c r="A6834" s="12">
        <v>6825</v>
      </c>
      <c r="B6834" s="12" t="s">
        <v>11916</v>
      </c>
      <c r="C6834" s="12" t="s">
        <v>13114</v>
      </c>
      <c r="D6834" s="12" t="s">
        <v>5633</v>
      </c>
      <c r="E6834" s="11" t="s">
        <v>13137</v>
      </c>
      <c r="F6834" s="13">
        <v>0</v>
      </c>
      <c r="G6834" s="13">
        <v>300000</v>
      </c>
      <c r="H6834" s="13">
        <v>53659549.149999999</v>
      </c>
      <c r="I6834" s="13">
        <f t="shared" si="212"/>
        <v>53659549.149999961</v>
      </c>
      <c r="J6834" s="13">
        <f t="shared" si="213"/>
        <v>0</v>
      </c>
      <c r="K6834" s="12" t="s">
        <v>7306</v>
      </c>
    </row>
    <row r="6835" spans="1:11" x14ac:dyDescent="0.35">
      <c r="A6835" s="8">
        <v>6826</v>
      </c>
      <c r="B6835" s="8" t="s">
        <v>11916</v>
      </c>
      <c r="C6835" s="8" t="s">
        <v>13114</v>
      </c>
      <c r="D6835" s="8" t="s">
        <v>5633</v>
      </c>
      <c r="E6835" s="7" t="s">
        <v>13138</v>
      </c>
      <c r="F6835" s="9">
        <v>0</v>
      </c>
      <c r="G6835" s="9">
        <v>3.75</v>
      </c>
      <c r="H6835" s="9">
        <v>53659545.399999999</v>
      </c>
      <c r="I6835" s="9">
        <f t="shared" si="212"/>
        <v>53659545.399999961</v>
      </c>
      <c r="J6835" s="9">
        <f t="shared" si="213"/>
        <v>0</v>
      </c>
      <c r="K6835" s="8" t="s">
        <v>7306</v>
      </c>
    </row>
    <row r="6836" spans="1:11" x14ac:dyDescent="0.35">
      <c r="A6836" s="12">
        <v>6827</v>
      </c>
      <c r="B6836" s="12" t="s">
        <v>11916</v>
      </c>
      <c r="C6836" s="12" t="s">
        <v>13114</v>
      </c>
      <c r="D6836" s="12" t="s">
        <v>5633</v>
      </c>
      <c r="E6836" s="11" t="s">
        <v>13139</v>
      </c>
      <c r="F6836" s="13">
        <v>0</v>
      </c>
      <c r="G6836" s="13">
        <v>50</v>
      </c>
      <c r="H6836" s="13">
        <v>53659495.399999999</v>
      </c>
      <c r="I6836" s="13">
        <f t="shared" si="212"/>
        <v>53659495.399999961</v>
      </c>
      <c r="J6836" s="13">
        <f t="shared" si="213"/>
        <v>0</v>
      </c>
      <c r="K6836" s="12" t="s">
        <v>7306</v>
      </c>
    </row>
    <row r="6837" spans="1:11" x14ac:dyDescent="0.35">
      <c r="A6837" s="8">
        <v>6828</v>
      </c>
      <c r="B6837" s="8" t="s">
        <v>11916</v>
      </c>
      <c r="C6837" s="8" t="s">
        <v>13114</v>
      </c>
      <c r="D6837" s="8" t="s">
        <v>5633</v>
      </c>
      <c r="E6837" s="7" t="s">
        <v>13140</v>
      </c>
      <c r="F6837" s="9">
        <v>0</v>
      </c>
      <c r="G6837" s="9">
        <v>271692</v>
      </c>
      <c r="H6837" s="9">
        <v>53387803.399999999</v>
      </c>
      <c r="I6837" s="9">
        <f t="shared" si="212"/>
        <v>53387803.399999961</v>
      </c>
      <c r="J6837" s="9">
        <f t="shared" si="213"/>
        <v>0</v>
      </c>
      <c r="K6837" s="8" t="s">
        <v>7306</v>
      </c>
    </row>
    <row r="6838" spans="1:11" x14ac:dyDescent="0.35">
      <c r="A6838" s="12">
        <v>6829</v>
      </c>
      <c r="B6838" s="12" t="s">
        <v>11916</v>
      </c>
      <c r="C6838" s="12" t="s">
        <v>13114</v>
      </c>
      <c r="D6838" s="12" t="s">
        <v>5633</v>
      </c>
      <c r="E6838" s="11" t="s">
        <v>13141</v>
      </c>
      <c r="F6838" s="13">
        <v>0</v>
      </c>
      <c r="G6838" s="13">
        <v>3.75</v>
      </c>
      <c r="H6838" s="13">
        <v>53387799.649999999</v>
      </c>
      <c r="I6838" s="13">
        <f t="shared" si="212"/>
        <v>53387799.649999961</v>
      </c>
      <c r="J6838" s="13">
        <f t="shared" si="213"/>
        <v>0</v>
      </c>
      <c r="K6838" s="12" t="s">
        <v>7306</v>
      </c>
    </row>
    <row r="6839" spans="1:11" x14ac:dyDescent="0.35">
      <c r="A6839" s="8">
        <v>6830</v>
      </c>
      <c r="B6839" s="8" t="s">
        <v>11916</v>
      </c>
      <c r="C6839" s="8" t="s">
        <v>13114</v>
      </c>
      <c r="D6839" s="8" t="s">
        <v>5633</v>
      </c>
      <c r="E6839" s="7" t="s">
        <v>13142</v>
      </c>
      <c r="F6839" s="9">
        <v>0</v>
      </c>
      <c r="G6839" s="9">
        <v>50</v>
      </c>
      <c r="H6839" s="9">
        <v>53387749.649999999</v>
      </c>
      <c r="I6839" s="9">
        <f t="shared" si="212"/>
        <v>53387749.649999961</v>
      </c>
      <c r="J6839" s="9">
        <f t="shared" si="213"/>
        <v>0</v>
      </c>
      <c r="K6839" s="8" t="s">
        <v>7306</v>
      </c>
    </row>
    <row r="6840" spans="1:11" x14ac:dyDescent="0.35">
      <c r="A6840" s="12">
        <v>6831</v>
      </c>
      <c r="B6840" s="12" t="s">
        <v>11916</v>
      </c>
      <c r="C6840" s="12" t="s">
        <v>13114</v>
      </c>
      <c r="D6840" s="12" t="s">
        <v>5633</v>
      </c>
      <c r="E6840" s="11" t="s">
        <v>13143</v>
      </c>
      <c r="F6840" s="13">
        <v>0</v>
      </c>
      <c r="G6840" s="13">
        <v>20000</v>
      </c>
      <c r="H6840" s="13">
        <v>53367749.649999999</v>
      </c>
      <c r="I6840" s="13">
        <f t="shared" si="212"/>
        <v>53367749.649999961</v>
      </c>
      <c r="J6840" s="13">
        <f t="shared" si="213"/>
        <v>0</v>
      </c>
      <c r="K6840" s="12" t="s">
        <v>7306</v>
      </c>
    </row>
    <row r="6841" spans="1:11" x14ac:dyDescent="0.35">
      <c r="A6841" s="8">
        <v>6832</v>
      </c>
      <c r="B6841" s="8" t="s">
        <v>11916</v>
      </c>
      <c r="C6841" s="8" t="s">
        <v>13114</v>
      </c>
      <c r="D6841" s="8" t="s">
        <v>5633</v>
      </c>
      <c r="E6841" s="7" t="s">
        <v>13144</v>
      </c>
      <c r="F6841" s="9">
        <v>0</v>
      </c>
      <c r="G6841" s="9">
        <v>1.88</v>
      </c>
      <c r="H6841" s="9">
        <v>53367747.770000003</v>
      </c>
      <c r="I6841" s="9">
        <f t="shared" si="212"/>
        <v>53367747.769999959</v>
      </c>
      <c r="J6841" s="9">
        <f t="shared" si="213"/>
        <v>0</v>
      </c>
      <c r="K6841" s="8" t="s">
        <v>7306</v>
      </c>
    </row>
    <row r="6842" spans="1:11" x14ac:dyDescent="0.35">
      <c r="A6842" s="12">
        <v>6833</v>
      </c>
      <c r="B6842" s="12" t="s">
        <v>11916</v>
      </c>
      <c r="C6842" s="12" t="s">
        <v>13114</v>
      </c>
      <c r="D6842" s="12" t="s">
        <v>5633</v>
      </c>
      <c r="E6842" s="11" t="s">
        <v>13145</v>
      </c>
      <c r="F6842" s="13">
        <v>0</v>
      </c>
      <c r="G6842" s="13">
        <v>25</v>
      </c>
      <c r="H6842" s="13">
        <v>53367722.770000003</v>
      </c>
      <c r="I6842" s="13">
        <f t="shared" si="212"/>
        <v>53367722.769999959</v>
      </c>
      <c r="J6842" s="13">
        <f t="shared" si="213"/>
        <v>0</v>
      </c>
      <c r="K6842" s="12" t="s">
        <v>7306</v>
      </c>
    </row>
    <row r="6843" spans="1:11" x14ac:dyDescent="0.35">
      <c r="A6843" s="8">
        <v>6834</v>
      </c>
      <c r="B6843" s="8" t="s">
        <v>11916</v>
      </c>
      <c r="C6843" s="8" t="s">
        <v>13114</v>
      </c>
      <c r="D6843" s="8" t="s">
        <v>5633</v>
      </c>
      <c r="E6843" s="7" t="s">
        <v>13146</v>
      </c>
      <c r="F6843" s="9">
        <v>0</v>
      </c>
      <c r="G6843" s="9">
        <v>1500000</v>
      </c>
      <c r="H6843" s="9">
        <v>51867722.770000003</v>
      </c>
      <c r="I6843" s="9">
        <f t="shared" si="212"/>
        <v>51867722.769999959</v>
      </c>
      <c r="J6843" s="9">
        <f t="shared" si="213"/>
        <v>0</v>
      </c>
      <c r="K6843" s="8" t="s">
        <v>7306</v>
      </c>
    </row>
    <row r="6844" spans="1:11" x14ac:dyDescent="0.35">
      <c r="A6844" s="12">
        <v>6835</v>
      </c>
      <c r="B6844" s="12" t="s">
        <v>11916</v>
      </c>
      <c r="C6844" s="12" t="s">
        <v>13114</v>
      </c>
      <c r="D6844" s="12" t="s">
        <v>5633</v>
      </c>
      <c r="E6844" s="11" t="s">
        <v>13147</v>
      </c>
      <c r="F6844" s="13">
        <v>0</v>
      </c>
      <c r="G6844" s="13">
        <v>3.75</v>
      </c>
      <c r="H6844" s="13">
        <v>51867719.020000003</v>
      </c>
      <c r="I6844" s="13">
        <f t="shared" si="212"/>
        <v>51867719.019999959</v>
      </c>
      <c r="J6844" s="13">
        <f t="shared" si="213"/>
        <v>0</v>
      </c>
      <c r="K6844" s="12" t="s">
        <v>7306</v>
      </c>
    </row>
    <row r="6845" spans="1:11" x14ac:dyDescent="0.35">
      <c r="A6845" s="8">
        <v>6836</v>
      </c>
      <c r="B6845" s="8" t="s">
        <v>11916</v>
      </c>
      <c r="C6845" s="8" t="s">
        <v>13114</v>
      </c>
      <c r="D6845" s="8" t="s">
        <v>5633</v>
      </c>
      <c r="E6845" s="7" t="s">
        <v>13148</v>
      </c>
      <c r="F6845" s="9">
        <v>0</v>
      </c>
      <c r="G6845" s="9">
        <v>50</v>
      </c>
      <c r="H6845" s="9">
        <v>51867669.020000003</v>
      </c>
      <c r="I6845" s="9">
        <f t="shared" si="212"/>
        <v>51867669.019999959</v>
      </c>
      <c r="J6845" s="9">
        <f t="shared" si="213"/>
        <v>0</v>
      </c>
      <c r="K6845" s="8" t="s">
        <v>7306</v>
      </c>
    </row>
    <row r="6846" spans="1:11" x14ac:dyDescent="0.35">
      <c r="A6846" s="12">
        <v>6837</v>
      </c>
      <c r="B6846" s="12" t="s">
        <v>11916</v>
      </c>
      <c r="C6846" s="12" t="s">
        <v>13114</v>
      </c>
      <c r="D6846" s="12" t="s">
        <v>5633</v>
      </c>
      <c r="E6846" s="11" t="s">
        <v>13149</v>
      </c>
      <c r="F6846" s="13">
        <v>0</v>
      </c>
      <c r="G6846" s="13">
        <v>600000</v>
      </c>
      <c r="H6846" s="13">
        <v>51267669.020000003</v>
      </c>
      <c r="I6846" s="13">
        <f t="shared" si="212"/>
        <v>51267669.019999959</v>
      </c>
      <c r="J6846" s="13">
        <f t="shared" si="213"/>
        <v>0</v>
      </c>
      <c r="K6846" s="12" t="s">
        <v>7306</v>
      </c>
    </row>
    <row r="6847" spans="1:11" x14ac:dyDescent="0.35">
      <c r="A6847" s="8">
        <v>6838</v>
      </c>
      <c r="B6847" s="8" t="s">
        <v>11916</v>
      </c>
      <c r="C6847" s="8" t="s">
        <v>13114</v>
      </c>
      <c r="D6847" s="8" t="s">
        <v>5633</v>
      </c>
      <c r="E6847" s="7" t="s">
        <v>13150</v>
      </c>
      <c r="F6847" s="9">
        <v>0</v>
      </c>
      <c r="G6847" s="9">
        <v>3.75</v>
      </c>
      <c r="H6847" s="9">
        <v>51267665.270000003</v>
      </c>
      <c r="I6847" s="9">
        <f t="shared" si="212"/>
        <v>51267665.269999959</v>
      </c>
      <c r="J6847" s="9">
        <f t="shared" si="213"/>
        <v>0</v>
      </c>
      <c r="K6847" s="8" t="s">
        <v>7306</v>
      </c>
    </row>
    <row r="6848" spans="1:11" x14ac:dyDescent="0.35">
      <c r="A6848" s="12">
        <v>6839</v>
      </c>
      <c r="B6848" s="12" t="s">
        <v>11916</v>
      </c>
      <c r="C6848" s="12" t="s">
        <v>13114</v>
      </c>
      <c r="D6848" s="12" t="s">
        <v>5633</v>
      </c>
      <c r="E6848" s="11" t="s">
        <v>13151</v>
      </c>
      <c r="F6848" s="13">
        <v>0</v>
      </c>
      <c r="G6848" s="13">
        <v>50</v>
      </c>
      <c r="H6848" s="13">
        <v>51267615.270000003</v>
      </c>
      <c r="I6848" s="13">
        <f t="shared" si="212"/>
        <v>51267615.269999959</v>
      </c>
      <c r="J6848" s="13">
        <f t="shared" si="213"/>
        <v>0</v>
      </c>
      <c r="K6848" s="12" t="s">
        <v>7306</v>
      </c>
    </row>
    <row r="6849" spans="1:11" x14ac:dyDescent="0.35">
      <c r="A6849" s="8">
        <v>6840</v>
      </c>
      <c r="B6849" s="8" t="s">
        <v>11916</v>
      </c>
      <c r="C6849" s="8" t="s">
        <v>13114</v>
      </c>
      <c r="D6849" s="8" t="s">
        <v>5633</v>
      </c>
      <c r="E6849" s="7" t="s">
        <v>13152</v>
      </c>
      <c r="F6849" s="9">
        <v>0</v>
      </c>
      <c r="G6849" s="9">
        <v>100000</v>
      </c>
      <c r="H6849" s="9">
        <v>51167615.270000003</v>
      </c>
      <c r="I6849" s="9">
        <f t="shared" si="212"/>
        <v>51167615.269999959</v>
      </c>
      <c r="J6849" s="9">
        <f t="shared" si="213"/>
        <v>0</v>
      </c>
      <c r="K6849" s="8" t="s">
        <v>7306</v>
      </c>
    </row>
    <row r="6850" spans="1:11" x14ac:dyDescent="0.35">
      <c r="A6850" s="12">
        <v>6841</v>
      </c>
      <c r="B6850" s="12" t="s">
        <v>11916</v>
      </c>
      <c r="C6850" s="12" t="s">
        <v>13114</v>
      </c>
      <c r="D6850" s="12" t="s">
        <v>5633</v>
      </c>
      <c r="E6850" s="11" t="s">
        <v>13153</v>
      </c>
      <c r="F6850" s="13">
        <v>0</v>
      </c>
      <c r="G6850" s="13">
        <v>3.75</v>
      </c>
      <c r="H6850" s="13">
        <v>51167611.520000003</v>
      </c>
      <c r="I6850" s="13">
        <f t="shared" si="212"/>
        <v>51167611.519999959</v>
      </c>
      <c r="J6850" s="13">
        <f t="shared" si="213"/>
        <v>0</v>
      </c>
      <c r="K6850" s="12" t="s">
        <v>7306</v>
      </c>
    </row>
    <row r="6851" spans="1:11" x14ac:dyDescent="0.35">
      <c r="A6851" s="8">
        <v>6842</v>
      </c>
      <c r="B6851" s="8" t="s">
        <v>11916</v>
      </c>
      <c r="C6851" s="8" t="s">
        <v>13114</v>
      </c>
      <c r="D6851" s="8" t="s">
        <v>5633</v>
      </c>
      <c r="E6851" s="7" t="s">
        <v>13154</v>
      </c>
      <c r="F6851" s="9">
        <v>0</v>
      </c>
      <c r="G6851" s="9">
        <v>50</v>
      </c>
      <c r="H6851" s="9">
        <v>51167561.520000003</v>
      </c>
      <c r="I6851" s="9">
        <f t="shared" si="212"/>
        <v>51167561.519999959</v>
      </c>
      <c r="J6851" s="9">
        <f t="shared" si="213"/>
        <v>0</v>
      </c>
      <c r="K6851" s="8" t="s">
        <v>7306</v>
      </c>
    </row>
    <row r="6852" spans="1:11" x14ac:dyDescent="0.35">
      <c r="A6852" s="12">
        <v>6843</v>
      </c>
      <c r="B6852" s="12" t="s">
        <v>11916</v>
      </c>
      <c r="C6852" s="12" t="s">
        <v>13114</v>
      </c>
      <c r="D6852" s="12" t="s">
        <v>5633</v>
      </c>
      <c r="E6852" s="11" t="s">
        <v>13155</v>
      </c>
      <c r="F6852" s="13">
        <v>5000000</v>
      </c>
      <c r="G6852" s="13">
        <v>0</v>
      </c>
      <c r="H6852" s="13">
        <v>56167561.520000003</v>
      </c>
      <c r="I6852" s="13">
        <f t="shared" si="212"/>
        <v>56167561.519999959</v>
      </c>
      <c r="J6852" s="13">
        <f t="shared" si="213"/>
        <v>0</v>
      </c>
      <c r="K6852" s="12" t="s">
        <v>7333</v>
      </c>
    </row>
    <row r="6853" spans="1:11" x14ac:dyDescent="0.35">
      <c r="A6853" s="8">
        <v>6844</v>
      </c>
      <c r="B6853" s="8" t="s">
        <v>11916</v>
      </c>
      <c r="C6853" s="8" t="s">
        <v>13114</v>
      </c>
      <c r="D6853" s="8" t="s">
        <v>5633</v>
      </c>
      <c r="E6853" s="7" t="s">
        <v>13156</v>
      </c>
      <c r="F6853" s="9">
        <v>500000</v>
      </c>
      <c r="G6853" s="9">
        <v>0</v>
      </c>
      <c r="H6853" s="9">
        <v>56667561.520000003</v>
      </c>
      <c r="I6853" s="9">
        <f t="shared" si="212"/>
        <v>56667561.519999959</v>
      </c>
      <c r="J6853" s="9">
        <f t="shared" si="213"/>
        <v>0</v>
      </c>
      <c r="K6853" s="8" t="s">
        <v>7333</v>
      </c>
    </row>
    <row r="6854" spans="1:11" x14ac:dyDescent="0.35">
      <c r="A6854" s="12">
        <v>6845</v>
      </c>
      <c r="B6854" s="12" t="s">
        <v>11916</v>
      </c>
      <c r="C6854" s="12" t="s">
        <v>13114</v>
      </c>
      <c r="D6854" s="12" t="s">
        <v>5633</v>
      </c>
      <c r="E6854" s="11" t="s">
        <v>13157</v>
      </c>
      <c r="F6854" s="13">
        <v>0</v>
      </c>
      <c r="G6854" s="13">
        <v>50</v>
      </c>
      <c r="H6854" s="13">
        <v>56667511.520000003</v>
      </c>
      <c r="I6854" s="13">
        <f t="shared" si="212"/>
        <v>56667511.519999959</v>
      </c>
      <c r="J6854" s="13">
        <f t="shared" si="213"/>
        <v>0</v>
      </c>
      <c r="K6854" s="12" t="s">
        <v>7333</v>
      </c>
    </row>
    <row r="6855" spans="1:11" x14ac:dyDescent="0.35">
      <c r="A6855" s="8">
        <v>6846</v>
      </c>
      <c r="B6855" s="8" t="s">
        <v>11916</v>
      </c>
      <c r="C6855" s="8" t="s">
        <v>13114</v>
      </c>
      <c r="D6855" s="8" t="s">
        <v>5633</v>
      </c>
      <c r="E6855" s="7" t="s">
        <v>13158</v>
      </c>
      <c r="F6855" s="9">
        <v>0</v>
      </c>
      <c r="G6855" s="9">
        <v>620000</v>
      </c>
      <c r="H6855" s="9">
        <v>56047511.520000003</v>
      </c>
      <c r="I6855" s="9">
        <f t="shared" si="212"/>
        <v>56047511.519999959</v>
      </c>
      <c r="J6855" s="9">
        <f t="shared" si="213"/>
        <v>0</v>
      </c>
      <c r="K6855" s="8" t="s">
        <v>7333</v>
      </c>
    </row>
    <row r="6856" spans="1:11" x14ac:dyDescent="0.35">
      <c r="A6856" s="12">
        <v>6847</v>
      </c>
      <c r="B6856" s="12" t="s">
        <v>11916</v>
      </c>
      <c r="C6856" s="12" t="s">
        <v>13114</v>
      </c>
      <c r="D6856" s="12" t="s">
        <v>5633</v>
      </c>
      <c r="E6856" s="11" t="s">
        <v>13159</v>
      </c>
      <c r="F6856" s="13">
        <v>0</v>
      </c>
      <c r="G6856" s="13">
        <v>3.75</v>
      </c>
      <c r="H6856" s="13">
        <v>56047507.770000003</v>
      </c>
      <c r="I6856" s="13">
        <f t="shared" si="212"/>
        <v>56047507.769999959</v>
      </c>
      <c r="J6856" s="13">
        <f t="shared" si="213"/>
        <v>0</v>
      </c>
      <c r="K6856" s="12" t="s">
        <v>7333</v>
      </c>
    </row>
    <row r="6857" spans="1:11" x14ac:dyDescent="0.35">
      <c r="A6857" s="8">
        <v>6848</v>
      </c>
      <c r="B6857" s="8" t="s">
        <v>11916</v>
      </c>
      <c r="C6857" s="8" t="s">
        <v>13114</v>
      </c>
      <c r="D6857" s="8" t="s">
        <v>5633</v>
      </c>
      <c r="E6857" s="7" t="s">
        <v>13160</v>
      </c>
      <c r="F6857" s="9">
        <v>0</v>
      </c>
      <c r="G6857" s="9">
        <v>50</v>
      </c>
      <c r="H6857" s="9">
        <v>56047457.770000003</v>
      </c>
      <c r="I6857" s="9">
        <f t="shared" si="212"/>
        <v>56047457.769999959</v>
      </c>
      <c r="J6857" s="9">
        <f t="shared" si="213"/>
        <v>0</v>
      </c>
      <c r="K6857" s="8" t="s">
        <v>7333</v>
      </c>
    </row>
    <row r="6858" spans="1:11" x14ac:dyDescent="0.35">
      <c r="A6858" s="12">
        <v>6849</v>
      </c>
      <c r="B6858" s="12" t="s">
        <v>11916</v>
      </c>
      <c r="C6858" s="12" t="s">
        <v>5633</v>
      </c>
      <c r="D6858" s="12" t="s">
        <v>5633</v>
      </c>
      <c r="E6858" s="11" t="s">
        <v>13161</v>
      </c>
      <c r="F6858" s="13">
        <v>5000000</v>
      </c>
      <c r="G6858" s="13">
        <v>0</v>
      </c>
      <c r="H6858" s="13">
        <v>61047457.770000003</v>
      </c>
      <c r="I6858" s="13">
        <f t="shared" ref="I6858:I6921" si="214">I6857+F6858-G6858</f>
        <v>61047457.769999959</v>
      </c>
      <c r="J6858" s="13">
        <f t="shared" ref="J6858:J6921" si="215">H6858-I6858</f>
        <v>0</v>
      </c>
      <c r="K6858" s="12" t="s">
        <v>7333</v>
      </c>
    </row>
    <row r="6859" spans="1:11" x14ac:dyDescent="0.35">
      <c r="A6859" s="8">
        <v>6850</v>
      </c>
      <c r="B6859" s="8" t="s">
        <v>11916</v>
      </c>
      <c r="C6859" s="8" t="s">
        <v>5633</v>
      </c>
      <c r="D6859" s="8" t="s">
        <v>5633</v>
      </c>
      <c r="E6859" s="7" t="s">
        <v>13162</v>
      </c>
      <c r="F6859" s="9">
        <v>0</v>
      </c>
      <c r="G6859" s="9">
        <v>100</v>
      </c>
      <c r="H6859" s="9">
        <v>61047357.770000003</v>
      </c>
      <c r="I6859" s="9">
        <f t="shared" si="214"/>
        <v>61047357.769999959</v>
      </c>
      <c r="J6859" s="9">
        <f t="shared" si="215"/>
        <v>0</v>
      </c>
      <c r="K6859" s="8" t="s">
        <v>7333</v>
      </c>
    </row>
    <row r="6860" spans="1:11" x14ac:dyDescent="0.35">
      <c r="A6860" s="12">
        <v>6851</v>
      </c>
      <c r="B6860" s="12" t="s">
        <v>11916</v>
      </c>
      <c r="C6860" s="12" t="s">
        <v>5633</v>
      </c>
      <c r="D6860" s="12" t="s">
        <v>5633</v>
      </c>
      <c r="E6860" s="11" t="s">
        <v>13163</v>
      </c>
      <c r="F6860" s="13">
        <v>0</v>
      </c>
      <c r="G6860" s="13">
        <v>1000000</v>
      </c>
      <c r="H6860" s="13">
        <v>60047357.770000003</v>
      </c>
      <c r="I6860" s="13">
        <f t="shared" si="214"/>
        <v>60047357.769999959</v>
      </c>
      <c r="J6860" s="13">
        <f t="shared" si="215"/>
        <v>0</v>
      </c>
      <c r="K6860" s="12" t="s">
        <v>7333</v>
      </c>
    </row>
    <row r="6861" spans="1:11" x14ac:dyDescent="0.35">
      <c r="A6861" s="8">
        <v>6852</v>
      </c>
      <c r="B6861" s="8" t="s">
        <v>11916</v>
      </c>
      <c r="C6861" s="8" t="s">
        <v>5633</v>
      </c>
      <c r="D6861" s="8" t="s">
        <v>5633</v>
      </c>
      <c r="E6861" s="7" t="s">
        <v>13164</v>
      </c>
      <c r="F6861" s="9">
        <v>0</v>
      </c>
      <c r="G6861" s="9">
        <v>3.75</v>
      </c>
      <c r="H6861" s="9">
        <v>60047354.020000003</v>
      </c>
      <c r="I6861" s="9">
        <f t="shared" si="214"/>
        <v>60047354.019999959</v>
      </c>
      <c r="J6861" s="9">
        <f t="shared" si="215"/>
        <v>0</v>
      </c>
      <c r="K6861" s="8" t="s">
        <v>7333</v>
      </c>
    </row>
    <row r="6862" spans="1:11" x14ac:dyDescent="0.35">
      <c r="A6862" s="12">
        <v>6853</v>
      </c>
      <c r="B6862" s="12" t="s">
        <v>11916</v>
      </c>
      <c r="C6862" s="12" t="s">
        <v>5633</v>
      </c>
      <c r="D6862" s="12" t="s">
        <v>5633</v>
      </c>
      <c r="E6862" s="11" t="s">
        <v>13165</v>
      </c>
      <c r="F6862" s="13">
        <v>0</v>
      </c>
      <c r="G6862" s="13">
        <v>50</v>
      </c>
      <c r="H6862" s="13">
        <v>60047304.020000003</v>
      </c>
      <c r="I6862" s="13">
        <f t="shared" si="214"/>
        <v>60047304.019999959</v>
      </c>
      <c r="J6862" s="13">
        <f t="shared" si="215"/>
        <v>0</v>
      </c>
      <c r="K6862" s="12" t="s">
        <v>7333</v>
      </c>
    </row>
    <row r="6863" spans="1:11" x14ac:dyDescent="0.35">
      <c r="A6863" s="8">
        <v>6854</v>
      </c>
      <c r="B6863" s="8" t="s">
        <v>11916</v>
      </c>
      <c r="C6863" s="8" t="s">
        <v>5633</v>
      </c>
      <c r="D6863" s="8" t="s">
        <v>5633</v>
      </c>
      <c r="E6863" s="7" t="s">
        <v>13166</v>
      </c>
      <c r="F6863" s="9">
        <v>0</v>
      </c>
      <c r="G6863" s="9">
        <v>1200000</v>
      </c>
      <c r="H6863" s="9">
        <v>58847304.020000003</v>
      </c>
      <c r="I6863" s="9">
        <f t="shared" si="214"/>
        <v>58847304.019999959</v>
      </c>
      <c r="J6863" s="9">
        <f t="shared" si="215"/>
        <v>0</v>
      </c>
      <c r="K6863" s="8" t="s">
        <v>7333</v>
      </c>
    </row>
    <row r="6864" spans="1:11" x14ac:dyDescent="0.35">
      <c r="A6864" s="12">
        <v>6855</v>
      </c>
      <c r="B6864" s="12" t="s">
        <v>11916</v>
      </c>
      <c r="C6864" s="12" t="s">
        <v>5633</v>
      </c>
      <c r="D6864" s="12" t="s">
        <v>5633</v>
      </c>
      <c r="E6864" s="11" t="s">
        <v>13167</v>
      </c>
      <c r="F6864" s="13">
        <v>0</v>
      </c>
      <c r="G6864" s="13">
        <v>3.75</v>
      </c>
      <c r="H6864" s="13">
        <v>58847300.270000003</v>
      </c>
      <c r="I6864" s="13">
        <f t="shared" si="214"/>
        <v>58847300.269999959</v>
      </c>
      <c r="J6864" s="13">
        <f t="shared" si="215"/>
        <v>0</v>
      </c>
      <c r="K6864" s="12" t="s">
        <v>7333</v>
      </c>
    </row>
    <row r="6865" spans="1:11" x14ac:dyDescent="0.35">
      <c r="A6865" s="8">
        <v>6856</v>
      </c>
      <c r="B6865" s="8" t="s">
        <v>11916</v>
      </c>
      <c r="C6865" s="8" t="s">
        <v>5633</v>
      </c>
      <c r="D6865" s="8" t="s">
        <v>5633</v>
      </c>
      <c r="E6865" s="7" t="s">
        <v>13168</v>
      </c>
      <c r="F6865" s="9">
        <v>0</v>
      </c>
      <c r="G6865" s="9">
        <v>50</v>
      </c>
      <c r="H6865" s="9">
        <v>58847250.270000003</v>
      </c>
      <c r="I6865" s="9">
        <f t="shared" si="214"/>
        <v>58847250.269999959</v>
      </c>
      <c r="J6865" s="9">
        <f t="shared" si="215"/>
        <v>0</v>
      </c>
      <c r="K6865" s="8" t="s">
        <v>7333</v>
      </c>
    </row>
    <row r="6866" spans="1:11" x14ac:dyDescent="0.35">
      <c r="A6866" s="12">
        <v>6857</v>
      </c>
      <c r="B6866" s="12" t="s">
        <v>11916</v>
      </c>
      <c r="C6866" s="12" t="s">
        <v>5633</v>
      </c>
      <c r="D6866" s="12" t="s">
        <v>5633</v>
      </c>
      <c r="E6866" s="11" t="s">
        <v>13169</v>
      </c>
      <c r="F6866" s="13">
        <v>0</v>
      </c>
      <c r="G6866" s="13">
        <v>500000</v>
      </c>
      <c r="H6866" s="13">
        <v>58347250.270000003</v>
      </c>
      <c r="I6866" s="13">
        <f t="shared" si="214"/>
        <v>58347250.269999959</v>
      </c>
      <c r="J6866" s="13">
        <f t="shared" si="215"/>
        <v>0</v>
      </c>
      <c r="K6866" s="12" t="s">
        <v>7333</v>
      </c>
    </row>
    <row r="6867" spans="1:11" x14ac:dyDescent="0.35">
      <c r="A6867" s="8">
        <v>6858</v>
      </c>
      <c r="B6867" s="8" t="s">
        <v>11916</v>
      </c>
      <c r="C6867" s="8" t="s">
        <v>5633</v>
      </c>
      <c r="D6867" s="8" t="s">
        <v>5633</v>
      </c>
      <c r="E6867" s="7" t="s">
        <v>13170</v>
      </c>
      <c r="F6867" s="9">
        <v>0</v>
      </c>
      <c r="G6867" s="9">
        <v>3.75</v>
      </c>
      <c r="H6867" s="9">
        <v>58347246.520000003</v>
      </c>
      <c r="I6867" s="9">
        <f t="shared" si="214"/>
        <v>58347246.519999959</v>
      </c>
      <c r="J6867" s="9">
        <f t="shared" si="215"/>
        <v>0</v>
      </c>
      <c r="K6867" s="8" t="s">
        <v>7333</v>
      </c>
    </row>
    <row r="6868" spans="1:11" x14ac:dyDescent="0.35">
      <c r="A6868" s="12">
        <v>6859</v>
      </c>
      <c r="B6868" s="12" t="s">
        <v>11916</v>
      </c>
      <c r="C6868" s="12" t="s">
        <v>5633</v>
      </c>
      <c r="D6868" s="12" t="s">
        <v>5633</v>
      </c>
      <c r="E6868" s="11" t="s">
        <v>13171</v>
      </c>
      <c r="F6868" s="13">
        <v>0</v>
      </c>
      <c r="G6868" s="13">
        <v>50</v>
      </c>
      <c r="H6868" s="13">
        <v>58347196.520000003</v>
      </c>
      <c r="I6868" s="13">
        <f t="shared" si="214"/>
        <v>58347196.519999959</v>
      </c>
      <c r="J6868" s="13">
        <f t="shared" si="215"/>
        <v>0</v>
      </c>
      <c r="K6868" s="12" t="s">
        <v>7333</v>
      </c>
    </row>
    <row r="6869" spans="1:11" x14ac:dyDescent="0.35">
      <c r="A6869" s="8">
        <v>6860</v>
      </c>
      <c r="B6869" s="8" t="s">
        <v>11916</v>
      </c>
      <c r="C6869" s="8" t="s">
        <v>5636</v>
      </c>
      <c r="D6869" s="8" t="s">
        <v>5636</v>
      </c>
      <c r="E6869" s="7" t="s">
        <v>13172</v>
      </c>
      <c r="F6869" s="9">
        <v>0</v>
      </c>
      <c r="G6869" s="9">
        <v>300000</v>
      </c>
      <c r="H6869" s="9">
        <v>58047196.520000003</v>
      </c>
      <c r="I6869" s="9">
        <f t="shared" si="214"/>
        <v>58047196.519999959</v>
      </c>
      <c r="J6869" s="9">
        <f t="shared" si="215"/>
        <v>0</v>
      </c>
      <c r="K6869" s="8" t="s">
        <v>7333</v>
      </c>
    </row>
    <row r="6870" spans="1:11" x14ac:dyDescent="0.35">
      <c r="A6870" s="12">
        <v>6861</v>
      </c>
      <c r="B6870" s="12" t="s">
        <v>11916</v>
      </c>
      <c r="C6870" s="12" t="s">
        <v>5636</v>
      </c>
      <c r="D6870" s="12" t="s">
        <v>5636</v>
      </c>
      <c r="E6870" s="11" t="s">
        <v>13173</v>
      </c>
      <c r="F6870" s="13">
        <v>0</v>
      </c>
      <c r="G6870" s="13">
        <v>3.75</v>
      </c>
      <c r="H6870" s="13">
        <v>58047192.770000003</v>
      </c>
      <c r="I6870" s="13">
        <f t="shared" si="214"/>
        <v>58047192.769999959</v>
      </c>
      <c r="J6870" s="13">
        <f t="shared" si="215"/>
        <v>0</v>
      </c>
      <c r="K6870" s="12" t="s">
        <v>7333</v>
      </c>
    </row>
    <row r="6871" spans="1:11" x14ac:dyDescent="0.35">
      <c r="A6871" s="8">
        <v>6862</v>
      </c>
      <c r="B6871" s="8" t="s">
        <v>11916</v>
      </c>
      <c r="C6871" s="8" t="s">
        <v>5636</v>
      </c>
      <c r="D6871" s="8" t="s">
        <v>5636</v>
      </c>
      <c r="E6871" s="7" t="s">
        <v>13174</v>
      </c>
      <c r="F6871" s="9">
        <v>0</v>
      </c>
      <c r="G6871" s="9">
        <v>50</v>
      </c>
      <c r="H6871" s="9">
        <v>58047142.770000003</v>
      </c>
      <c r="I6871" s="9">
        <f t="shared" si="214"/>
        <v>58047142.769999959</v>
      </c>
      <c r="J6871" s="9">
        <f t="shared" si="215"/>
        <v>0</v>
      </c>
      <c r="K6871" s="8" t="s">
        <v>7333</v>
      </c>
    </row>
    <row r="6872" spans="1:11" x14ac:dyDescent="0.35">
      <c r="A6872" s="12">
        <v>6863</v>
      </c>
      <c r="B6872" s="12" t="s">
        <v>11916</v>
      </c>
      <c r="C6872" s="12" t="s">
        <v>5636</v>
      </c>
      <c r="D6872" s="12" t="s">
        <v>5636</v>
      </c>
      <c r="E6872" s="11" t="s">
        <v>13175</v>
      </c>
      <c r="F6872" s="13">
        <v>0</v>
      </c>
      <c r="G6872" s="13">
        <v>500000</v>
      </c>
      <c r="H6872" s="13">
        <v>57547142.770000003</v>
      </c>
      <c r="I6872" s="13">
        <f t="shared" si="214"/>
        <v>57547142.769999959</v>
      </c>
      <c r="J6872" s="13">
        <f t="shared" si="215"/>
        <v>0</v>
      </c>
      <c r="K6872" s="12" t="s">
        <v>7333</v>
      </c>
    </row>
    <row r="6873" spans="1:11" x14ac:dyDescent="0.35">
      <c r="A6873" s="8">
        <v>6864</v>
      </c>
      <c r="B6873" s="8" t="s">
        <v>11916</v>
      </c>
      <c r="C6873" s="8" t="s">
        <v>5636</v>
      </c>
      <c r="D6873" s="8" t="s">
        <v>5636</v>
      </c>
      <c r="E6873" s="7" t="s">
        <v>13176</v>
      </c>
      <c r="F6873" s="9">
        <v>0</v>
      </c>
      <c r="G6873" s="9">
        <v>3.75</v>
      </c>
      <c r="H6873" s="9">
        <v>57547139.020000003</v>
      </c>
      <c r="I6873" s="9">
        <f t="shared" si="214"/>
        <v>57547139.019999959</v>
      </c>
      <c r="J6873" s="9">
        <f t="shared" si="215"/>
        <v>0</v>
      </c>
      <c r="K6873" s="8" t="s">
        <v>7333</v>
      </c>
    </row>
    <row r="6874" spans="1:11" x14ac:dyDescent="0.35">
      <c r="A6874" s="12">
        <v>6865</v>
      </c>
      <c r="B6874" s="12" t="s">
        <v>11916</v>
      </c>
      <c r="C6874" s="12" t="s">
        <v>5636</v>
      </c>
      <c r="D6874" s="12" t="s">
        <v>5636</v>
      </c>
      <c r="E6874" s="11" t="s">
        <v>13177</v>
      </c>
      <c r="F6874" s="13">
        <v>0</v>
      </c>
      <c r="G6874" s="13">
        <v>50</v>
      </c>
      <c r="H6874" s="13">
        <v>57547089.020000003</v>
      </c>
      <c r="I6874" s="13">
        <f t="shared" si="214"/>
        <v>57547089.019999959</v>
      </c>
      <c r="J6874" s="13">
        <f t="shared" si="215"/>
        <v>0</v>
      </c>
      <c r="K6874" s="12" t="s">
        <v>7333</v>
      </c>
    </row>
    <row r="6875" spans="1:11" x14ac:dyDescent="0.35">
      <c r="A6875" s="8">
        <v>6866</v>
      </c>
      <c r="B6875" s="8" t="s">
        <v>11916</v>
      </c>
      <c r="C6875" s="8" t="s">
        <v>5636</v>
      </c>
      <c r="D6875" s="8" t="s">
        <v>5636</v>
      </c>
      <c r="E6875" s="7" t="s">
        <v>13178</v>
      </c>
      <c r="F6875" s="9">
        <v>5000000</v>
      </c>
      <c r="G6875" s="9">
        <v>0</v>
      </c>
      <c r="H6875" s="9">
        <v>62547089.020000003</v>
      </c>
      <c r="I6875" s="9">
        <f t="shared" si="214"/>
        <v>62547089.019999959</v>
      </c>
      <c r="J6875" s="9">
        <f t="shared" si="215"/>
        <v>0</v>
      </c>
      <c r="K6875" s="8" t="s">
        <v>7361</v>
      </c>
    </row>
    <row r="6876" spans="1:11" x14ac:dyDescent="0.35">
      <c r="A6876" s="12">
        <v>6867</v>
      </c>
      <c r="B6876" s="12" t="s">
        <v>11916</v>
      </c>
      <c r="C6876" s="12" t="s">
        <v>5636</v>
      </c>
      <c r="D6876" s="12" t="s">
        <v>5636</v>
      </c>
      <c r="E6876" s="11" t="s">
        <v>13179</v>
      </c>
      <c r="F6876" s="13">
        <v>0</v>
      </c>
      <c r="G6876" s="13">
        <v>1350000</v>
      </c>
      <c r="H6876" s="13">
        <v>61197089.020000003</v>
      </c>
      <c r="I6876" s="13">
        <f t="shared" si="214"/>
        <v>61197089.019999959</v>
      </c>
      <c r="J6876" s="13">
        <f t="shared" si="215"/>
        <v>0</v>
      </c>
      <c r="K6876" s="12" t="s">
        <v>7361</v>
      </c>
    </row>
    <row r="6877" spans="1:11" x14ac:dyDescent="0.35">
      <c r="A6877" s="8">
        <v>6868</v>
      </c>
      <c r="B6877" s="8" t="s">
        <v>11916</v>
      </c>
      <c r="C6877" s="8" t="s">
        <v>5636</v>
      </c>
      <c r="D6877" s="8" t="s">
        <v>5636</v>
      </c>
      <c r="E6877" s="7" t="s">
        <v>13180</v>
      </c>
      <c r="F6877" s="9">
        <v>0</v>
      </c>
      <c r="G6877" s="9">
        <v>3.75</v>
      </c>
      <c r="H6877" s="9">
        <v>61197085.270000003</v>
      </c>
      <c r="I6877" s="9">
        <f t="shared" si="214"/>
        <v>61197085.269999959</v>
      </c>
      <c r="J6877" s="9">
        <f t="shared" si="215"/>
        <v>0</v>
      </c>
      <c r="K6877" s="8" t="s">
        <v>7361</v>
      </c>
    </row>
    <row r="6878" spans="1:11" x14ac:dyDescent="0.35">
      <c r="A6878" s="12">
        <v>6869</v>
      </c>
      <c r="B6878" s="12" t="s">
        <v>11916</v>
      </c>
      <c r="C6878" s="12" t="s">
        <v>5636</v>
      </c>
      <c r="D6878" s="12" t="s">
        <v>5636</v>
      </c>
      <c r="E6878" s="11" t="s">
        <v>13181</v>
      </c>
      <c r="F6878" s="13">
        <v>0</v>
      </c>
      <c r="G6878" s="13">
        <v>50</v>
      </c>
      <c r="H6878" s="13">
        <v>61197035.270000003</v>
      </c>
      <c r="I6878" s="13">
        <f t="shared" si="214"/>
        <v>61197035.269999959</v>
      </c>
      <c r="J6878" s="13">
        <f t="shared" si="215"/>
        <v>0</v>
      </c>
      <c r="K6878" s="12" t="s">
        <v>7361</v>
      </c>
    </row>
    <row r="6879" spans="1:11" x14ac:dyDescent="0.35">
      <c r="A6879" s="8">
        <v>6870</v>
      </c>
      <c r="B6879" s="8" t="s">
        <v>11916</v>
      </c>
      <c r="C6879" s="8" t="s">
        <v>5636</v>
      </c>
      <c r="D6879" s="8" t="s">
        <v>5636</v>
      </c>
      <c r="E6879" s="7" t="s">
        <v>13182</v>
      </c>
      <c r="F6879" s="9">
        <v>0</v>
      </c>
      <c r="G6879" s="9">
        <v>200000</v>
      </c>
      <c r="H6879" s="9">
        <v>60997035.270000003</v>
      </c>
      <c r="I6879" s="9">
        <f t="shared" si="214"/>
        <v>60997035.269999959</v>
      </c>
      <c r="J6879" s="9">
        <f t="shared" si="215"/>
        <v>0</v>
      </c>
      <c r="K6879" s="8" t="s">
        <v>7361</v>
      </c>
    </row>
    <row r="6880" spans="1:11" x14ac:dyDescent="0.35">
      <c r="A6880" s="12">
        <v>6871</v>
      </c>
      <c r="B6880" s="12" t="s">
        <v>11916</v>
      </c>
      <c r="C6880" s="12" t="s">
        <v>5636</v>
      </c>
      <c r="D6880" s="12" t="s">
        <v>5636</v>
      </c>
      <c r="E6880" s="11" t="s">
        <v>13183</v>
      </c>
      <c r="F6880" s="13">
        <v>0</v>
      </c>
      <c r="G6880" s="13">
        <v>3.75</v>
      </c>
      <c r="H6880" s="13">
        <v>60997031.520000003</v>
      </c>
      <c r="I6880" s="13">
        <f t="shared" si="214"/>
        <v>60997031.519999959</v>
      </c>
      <c r="J6880" s="13">
        <f t="shared" si="215"/>
        <v>0</v>
      </c>
      <c r="K6880" s="12" t="s">
        <v>7361</v>
      </c>
    </row>
    <row r="6881" spans="1:11" x14ac:dyDescent="0.35">
      <c r="A6881" s="8">
        <v>6872</v>
      </c>
      <c r="B6881" s="8" t="s">
        <v>11916</v>
      </c>
      <c r="C6881" s="8" t="s">
        <v>5636</v>
      </c>
      <c r="D6881" s="8" t="s">
        <v>5636</v>
      </c>
      <c r="E6881" s="7" t="s">
        <v>13184</v>
      </c>
      <c r="F6881" s="9">
        <v>0</v>
      </c>
      <c r="G6881" s="9">
        <v>50</v>
      </c>
      <c r="H6881" s="9">
        <v>60996981.520000003</v>
      </c>
      <c r="I6881" s="9">
        <f t="shared" si="214"/>
        <v>60996981.519999959</v>
      </c>
      <c r="J6881" s="9">
        <f t="shared" si="215"/>
        <v>0</v>
      </c>
      <c r="K6881" s="8" t="s">
        <v>7361</v>
      </c>
    </row>
    <row r="6882" spans="1:11" x14ac:dyDescent="0.35">
      <c r="A6882" s="12">
        <v>6873</v>
      </c>
      <c r="B6882" s="12" t="s">
        <v>11916</v>
      </c>
      <c r="C6882" s="12" t="s">
        <v>5636</v>
      </c>
      <c r="D6882" s="12" t="s">
        <v>5636</v>
      </c>
      <c r="E6882" s="11" t="s">
        <v>13185</v>
      </c>
      <c r="F6882" s="13">
        <v>0</v>
      </c>
      <c r="G6882" s="13">
        <v>1350000</v>
      </c>
      <c r="H6882" s="13">
        <v>59646981.520000003</v>
      </c>
      <c r="I6882" s="13">
        <f t="shared" si="214"/>
        <v>59646981.519999959</v>
      </c>
      <c r="J6882" s="13">
        <f t="shared" si="215"/>
        <v>0</v>
      </c>
      <c r="K6882" s="12" t="s">
        <v>7361</v>
      </c>
    </row>
    <row r="6883" spans="1:11" x14ac:dyDescent="0.35">
      <c r="A6883" s="8">
        <v>6874</v>
      </c>
      <c r="B6883" s="8" t="s">
        <v>11916</v>
      </c>
      <c r="C6883" s="8" t="s">
        <v>5636</v>
      </c>
      <c r="D6883" s="8" t="s">
        <v>5636</v>
      </c>
      <c r="E6883" s="7" t="s">
        <v>13186</v>
      </c>
      <c r="F6883" s="9">
        <v>0</v>
      </c>
      <c r="G6883" s="9">
        <v>3.75</v>
      </c>
      <c r="H6883" s="9">
        <v>59646977.770000003</v>
      </c>
      <c r="I6883" s="9">
        <f t="shared" si="214"/>
        <v>59646977.769999959</v>
      </c>
      <c r="J6883" s="9">
        <f t="shared" si="215"/>
        <v>0</v>
      </c>
      <c r="K6883" s="8" t="s">
        <v>7361</v>
      </c>
    </row>
    <row r="6884" spans="1:11" x14ac:dyDescent="0.35">
      <c r="A6884" s="12">
        <v>6875</v>
      </c>
      <c r="B6884" s="12" t="s">
        <v>11916</v>
      </c>
      <c r="C6884" s="12" t="s">
        <v>5636</v>
      </c>
      <c r="D6884" s="12" t="s">
        <v>5636</v>
      </c>
      <c r="E6884" s="11" t="s">
        <v>13187</v>
      </c>
      <c r="F6884" s="13">
        <v>0</v>
      </c>
      <c r="G6884" s="13">
        <v>50</v>
      </c>
      <c r="H6884" s="13">
        <v>59646927.770000003</v>
      </c>
      <c r="I6884" s="13">
        <f t="shared" si="214"/>
        <v>59646927.769999959</v>
      </c>
      <c r="J6884" s="13">
        <f t="shared" si="215"/>
        <v>0</v>
      </c>
      <c r="K6884" s="12" t="s">
        <v>7361</v>
      </c>
    </row>
    <row r="6885" spans="1:11" x14ac:dyDescent="0.35">
      <c r="A6885" s="8">
        <v>6876</v>
      </c>
      <c r="B6885" s="8" t="s">
        <v>11916</v>
      </c>
      <c r="C6885" s="8" t="s">
        <v>5636</v>
      </c>
      <c r="D6885" s="8" t="s">
        <v>5636</v>
      </c>
      <c r="E6885" s="7" t="s">
        <v>13188</v>
      </c>
      <c r="F6885" s="9">
        <v>0</v>
      </c>
      <c r="G6885" s="9">
        <v>50</v>
      </c>
      <c r="H6885" s="9">
        <v>59646877.770000003</v>
      </c>
      <c r="I6885" s="9">
        <f t="shared" si="214"/>
        <v>59646877.769999959</v>
      </c>
      <c r="J6885" s="9">
        <f t="shared" si="215"/>
        <v>0</v>
      </c>
      <c r="K6885" s="8" t="s">
        <v>7361</v>
      </c>
    </row>
    <row r="6886" spans="1:11" x14ac:dyDescent="0.35">
      <c r="A6886" s="12">
        <v>6877</v>
      </c>
      <c r="B6886" s="12" t="s">
        <v>11916</v>
      </c>
      <c r="C6886" s="12" t="s">
        <v>5636</v>
      </c>
      <c r="D6886" s="12" t="s">
        <v>5636</v>
      </c>
      <c r="E6886" s="11" t="s">
        <v>13189</v>
      </c>
      <c r="F6886" s="13">
        <v>0</v>
      </c>
      <c r="G6886" s="13">
        <v>620000</v>
      </c>
      <c r="H6886" s="13">
        <v>59026877.770000003</v>
      </c>
      <c r="I6886" s="13">
        <f t="shared" si="214"/>
        <v>59026877.769999959</v>
      </c>
      <c r="J6886" s="13">
        <f t="shared" si="215"/>
        <v>0</v>
      </c>
      <c r="K6886" s="12" t="s">
        <v>7361</v>
      </c>
    </row>
    <row r="6887" spans="1:11" x14ac:dyDescent="0.35">
      <c r="A6887" s="8">
        <v>6878</v>
      </c>
      <c r="B6887" s="8" t="s">
        <v>11916</v>
      </c>
      <c r="C6887" s="8" t="s">
        <v>5636</v>
      </c>
      <c r="D6887" s="8" t="s">
        <v>5636</v>
      </c>
      <c r="E6887" s="7" t="s">
        <v>13190</v>
      </c>
      <c r="F6887" s="9">
        <v>0</v>
      </c>
      <c r="G6887" s="9">
        <v>3.75</v>
      </c>
      <c r="H6887" s="9">
        <v>59026874.020000003</v>
      </c>
      <c r="I6887" s="9">
        <f t="shared" si="214"/>
        <v>59026874.019999959</v>
      </c>
      <c r="J6887" s="9">
        <f t="shared" si="215"/>
        <v>0</v>
      </c>
      <c r="K6887" s="8" t="s">
        <v>7361</v>
      </c>
    </row>
    <row r="6888" spans="1:11" x14ac:dyDescent="0.35">
      <c r="A6888" s="12">
        <v>6879</v>
      </c>
      <c r="B6888" s="12" t="s">
        <v>11916</v>
      </c>
      <c r="C6888" s="12" t="s">
        <v>5636</v>
      </c>
      <c r="D6888" s="12" t="s">
        <v>5636</v>
      </c>
      <c r="E6888" s="11" t="s">
        <v>13191</v>
      </c>
      <c r="F6888" s="13">
        <v>0</v>
      </c>
      <c r="G6888" s="13">
        <v>50</v>
      </c>
      <c r="H6888" s="13">
        <v>59026824.020000003</v>
      </c>
      <c r="I6888" s="13">
        <f t="shared" si="214"/>
        <v>59026824.019999959</v>
      </c>
      <c r="J6888" s="13">
        <f t="shared" si="215"/>
        <v>0</v>
      </c>
      <c r="K6888" s="12" t="s">
        <v>7361</v>
      </c>
    </row>
    <row r="6889" spans="1:11" x14ac:dyDescent="0.35">
      <c r="A6889" s="8">
        <v>6880</v>
      </c>
      <c r="B6889" s="8" t="s">
        <v>11916</v>
      </c>
      <c r="C6889" s="8" t="s">
        <v>5636</v>
      </c>
      <c r="D6889" s="8" t="s">
        <v>400</v>
      </c>
      <c r="E6889" s="7" t="s">
        <v>13192</v>
      </c>
      <c r="F6889" s="9">
        <v>0</v>
      </c>
      <c r="G6889" s="9">
        <v>250000</v>
      </c>
      <c r="H6889" s="9">
        <v>58776824.020000003</v>
      </c>
      <c r="I6889" s="9">
        <f t="shared" si="214"/>
        <v>58776824.019999959</v>
      </c>
      <c r="J6889" s="9">
        <f t="shared" si="215"/>
        <v>0</v>
      </c>
      <c r="K6889" s="8" t="s">
        <v>7361</v>
      </c>
    </row>
    <row r="6890" spans="1:11" x14ac:dyDescent="0.35">
      <c r="A6890" s="12">
        <v>6881</v>
      </c>
      <c r="B6890" s="12" t="s">
        <v>11916</v>
      </c>
      <c r="C6890" s="12" t="s">
        <v>5636</v>
      </c>
      <c r="D6890" s="12" t="s">
        <v>400</v>
      </c>
      <c r="E6890" s="11" t="s">
        <v>13193</v>
      </c>
      <c r="F6890" s="13">
        <v>0</v>
      </c>
      <c r="G6890" s="13">
        <v>3.75</v>
      </c>
      <c r="H6890" s="13">
        <v>58776820.270000003</v>
      </c>
      <c r="I6890" s="13">
        <f t="shared" si="214"/>
        <v>58776820.269999959</v>
      </c>
      <c r="J6890" s="13">
        <f t="shared" si="215"/>
        <v>0</v>
      </c>
      <c r="K6890" s="12" t="s">
        <v>7361</v>
      </c>
    </row>
    <row r="6891" spans="1:11" x14ac:dyDescent="0.35">
      <c r="A6891" s="8">
        <v>6882</v>
      </c>
      <c r="B6891" s="8" t="s">
        <v>11916</v>
      </c>
      <c r="C6891" s="8" t="s">
        <v>5636</v>
      </c>
      <c r="D6891" s="8" t="s">
        <v>400</v>
      </c>
      <c r="E6891" s="7" t="s">
        <v>13194</v>
      </c>
      <c r="F6891" s="9">
        <v>0</v>
      </c>
      <c r="G6891" s="9">
        <v>50</v>
      </c>
      <c r="H6891" s="9">
        <v>58776770.270000003</v>
      </c>
      <c r="I6891" s="9">
        <f t="shared" si="214"/>
        <v>58776770.269999959</v>
      </c>
      <c r="J6891" s="9">
        <f t="shared" si="215"/>
        <v>0</v>
      </c>
      <c r="K6891" s="8" t="s">
        <v>7361</v>
      </c>
    </row>
    <row r="6892" spans="1:11" x14ac:dyDescent="0.35">
      <c r="A6892" s="12">
        <v>6883</v>
      </c>
      <c r="B6892" s="12" t="s">
        <v>11916</v>
      </c>
      <c r="C6892" s="12" t="s">
        <v>5636</v>
      </c>
      <c r="D6892" s="12" t="s">
        <v>400</v>
      </c>
      <c r="E6892" s="11" t="s">
        <v>13195</v>
      </c>
      <c r="F6892" s="13">
        <v>0</v>
      </c>
      <c r="G6892" s="13">
        <v>149820</v>
      </c>
      <c r="H6892" s="13">
        <v>58626950.270000003</v>
      </c>
      <c r="I6892" s="13">
        <f t="shared" si="214"/>
        <v>58626950.269999959</v>
      </c>
      <c r="J6892" s="13">
        <f t="shared" si="215"/>
        <v>0</v>
      </c>
      <c r="K6892" s="12" t="s">
        <v>7361</v>
      </c>
    </row>
    <row r="6893" spans="1:11" x14ac:dyDescent="0.35">
      <c r="A6893" s="8">
        <v>6884</v>
      </c>
      <c r="B6893" s="8" t="s">
        <v>11916</v>
      </c>
      <c r="C6893" s="8" t="s">
        <v>5636</v>
      </c>
      <c r="D6893" s="8" t="s">
        <v>400</v>
      </c>
      <c r="E6893" s="7" t="s">
        <v>13196</v>
      </c>
      <c r="F6893" s="9">
        <v>0</v>
      </c>
      <c r="G6893" s="9">
        <v>3.75</v>
      </c>
      <c r="H6893" s="9">
        <v>58626946.520000003</v>
      </c>
      <c r="I6893" s="9">
        <f t="shared" si="214"/>
        <v>58626946.519999959</v>
      </c>
      <c r="J6893" s="9">
        <f t="shared" si="215"/>
        <v>0</v>
      </c>
      <c r="K6893" s="8" t="s">
        <v>7361</v>
      </c>
    </row>
    <row r="6894" spans="1:11" x14ac:dyDescent="0.35">
      <c r="A6894" s="12">
        <v>6885</v>
      </c>
      <c r="B6894" s="12" t="s">
        <v>11916</v>
      </c>
      <c r="C6894" s="12" t="s">
        <v>5636</v>
      </c>
      <c r="D6894" s="12" t="s">
        <v>400</v>
      </c>
      <c r="E6894" s="11" t="s">
        <v>13197</v>
      </c>
      <c r="F6894" s="13">
        <v>0</v>
      </c>
      <c r="G6894" s="13">
        <v>50</v>
      </c>
      <c r="H6894" s="13">
        <v>58626896.520000003</v>
      </c>
      <c r="I6894" s="13">
        <f t="shared" si="214"/>
        <v>58626896.519999959</v>
      </c>
      <c r="J6894" s="13">
        <f t="shared" si="215"/>
        <v>0</v>
      </c>
      <c r="K6894" s="12" t="s">
        <v>7361</v>
      </c>
    </row>
    <row r="6895" spans="1:11" x14ac:dyDescent="0.35">
      <c r="A6895" s="8">
        <v>6886</v>
      </c>
      <c r="B6895" s="8" t="s">
        <v>11916</v>
      </c>
      <c r="C6895" s="8" t="s">
        <v>400</v>
      </c>
      <c r="D6895" s="8" t="s">
        <v>400</v>
      </c>
      <c r="E6895" s="7" t="s">
        <v>13198</v>
      </c>
      <c r="F6895" s="9">
        <v>0</v>
      </c>
      <c r="G6895" s="9">
        <v>250000</v>
      </c>
      <c r="H6895" s="9">
        <v>58376896.520000003</v>
      </c>
      <c r="I6895" s="9">
        <f t="shared" si="214"/>
        <v>58376896.519999959</v>
      </c>
      <c r="J6895" s="9">
        <f t="shared" si="215"/>
        <v>0</v>
      </c>
      <c r="K6895" s="8" t="s">
        <v>7361</v>
      </c>
    </row>
    <row r="6896" spans="1:11" x14ac:dyDescent="0.35">
      <c r="A6896" s="12">
        <v>6887</v>
      </c>
      <c r="B6896" s="12" t="s">
        <v>11916</v>
      </c>
      <c r="C6896" s="12" t="s">
        <v>400</v>
      </c>
      <c r="D6896" s="12" t="s">
        <v>400</v>
      </c>
      <c r="E6896" s="11" t="s">
        <v>13199</v>
      </c>
      <c r="F6896" s="13">
        <v>0</v>
      </c>
      <c r="G6896" s="13">
        <v>3.75</v>
      </c>
      <c r="H6896" s="13">
        <v>58376892.770000003</v>
      </c>
      <c r="I6896" s="13">
        <f t="shared" si="214"/>
        <v>58376892.769999959</v>
      </c>
      <c r="J6896" s="13">
        <f t="shared" si="215"/>
        <v>0</v>
      </c>
      <c r="K6896" s="12" t="s">
        <v>7361</v>
      </c>
    </row>
    <row r="6897" spans="1:11" x14ac:dyDescent="0.35">
      <c r="A6897" s="8">
        <v>6888</v>
      </c>
      <c r="B6897" s="8" t="s">
        <v>11916</v>
      </c>
      <c r="C6897" s="8" t="s">
        <v>400</v>
      </c>
      <c r="D6897" s="8" t="s">
        <v>400</v>
      </c>
      <c r="E6897" s="7" t="s">
        <v>13200</v>
      </c>
      <c r="F6897" s="9">
        <v>0</v>
      </c>
      <c r="G6897" s="9">
        <v>50</v>
      </c>
      <c r="H6897" s="9">
        <v>58376842.770000003</v>
      </c>
      <c r="I6897" s="9">
        <f t="shared" si="214"/>
        <v>58376842.769999959</v>
      </c>
      <c r="J6897" s="9">
        <f t="shared" si="215"/>
        <v>0</v>
      </c>
      <c r="K6897" s="8" t="s">
        <v>7391</v>
      </c>
    </row>
    <row r="6898" spans="1:11" x14ac:dyDescent="0.35">
      <c r="A6898" s="12">
        <v>6889</v>
      </c>
      <c r="B6898" s="12" t="s">
        <v>11916</v>
      </c>
      <c r="C6898" s="12" t="s">
        <v>400</v>
      </c>
      <c r="D6898" s="12" t="s">
        <v>400</v>
      </c>
      <c r="E6898" s="11" t="s">
        <v>13201</v>
      </c>
      <c r="F6898" s="13">
        <v>0</v>
      </c>
      <c r="G6898" s="13">
        <v>65000</v>
      </c>
      <c r="H6898" s="13">
        <v>58311842.770000003</v>
      </c>
      <c r="I6898" s="13">
        <f t="shared" si="214"/>
        <v>58311842.769999959</v>
      </c>
      <c r="J6898" s="13">
        <f t="shared" si="215"/>
        <v>0</v>
      </c>
      <c r="K6898" s="12" t="s">
        <v>7391</v>
      </c>
    </row>
    <row r="6899" spans="1:11" x14ac:dyDescent="0.35">
      <c r="A6899" s="8">
        <v>6890</v>
      </c>
      <c r="B6899" s="8" t="s">
        <v>11916</v>
      </c>
      <c r="C6899" s="8" t="s">
        <v>400</v>
      </c>
      <c r="D6899" s="8" t="s">
        <v>400</v>
      </c>
      <c r="E6899" s="7" t="s">
        <v>13202</v>
      </c>
      <c r="F6899" s="9">
        <v>0</v>
      </c>
      <c r="G6899" s="9">
        <v>3.75</v>
      </c>
      <c r="H6899" s="9">
        <v>58311839.020000003</v>
      </c>
      <c r="I6899" s="9">
        <f t="shared" si="214"/>
        <v>58311839.019999959</v>
      </c>
      <c r="J6899" s="9">
        <f t="shared" si="215"/>
        <v>0</v>
      </c>
      <c r="K6899" s="8" t="s">
        <v>7391</v>
      </c>
    </row>
    <row r="6900" spans="1:11" x14ac:dyDescent="0.35">
      <c r="A6900" s="12">
        <v>6891</v>
      </c>
      <c r="B6900" s="12" t="s">
        <v>11916</v>
      </c>
      <c r="C6900" s="12" t="s">
        <v>400</v>
      </c>
      <c r="D6900" s="12" t="s">
        <v>400</v>
      </c>
      <c r="E6900" s="11" t="s">
        <v>13203</v>
      </c>
      <c r="F6900" s="13">
        <v>0</v>
      </c>
      <c r="G6900" s="13">
        <v>50</v>
      </c>
      <c r="H6900" s="13">
        <v>58311789.020000003</v>
      </c>
      <c r="I6900" s="13">
        <f t="shared" si="214"/>
        <v>58311789.019999959</v>
      </c>
      <c r="J6900" s="13">
        <f t="shared" si="215"/>
        <v>0</v>
      </c>
      <c r="K6900" s="12" t="s">
        <v>7391</v>
      </c>
    </row>
    <row r="6901" spans="1:11" x14ac:dyDescent="0.35">
      <c r="A6901" s="8">
        <v>6892</v>
      </c>
      <c r="B6901" s="8" t="s">
        <v>11916</v>
      </c>
      <c r="C6901" s="8" t="s">
        <v>400</v>
      </c>
      <c r="D6901" s="8" t="s">
        <v>400</v>
      </c>
      <c r="E6901" s="7" t="s">
        <v>13204</v>
      </c>
      <c r="F6901" s="9">
        <v>0</v>
      </c>
      <c r="G6901" s="9">
        <v>43500</v>
      </c>
      <c r="H6901" s="9">
        <v>58268289.020000003</v>
      </c>
      <c r="I6901" s="9">
        <f t="shared" si="214"/>
        <v>58268289.019999959</v>
      </c>
      <c r="J6901" s="9">
        <f t="shared" si="215"/>
        <v>0</v>
      </c>
      <c r="K6901" s="8" t="s">
        <v>7391</v>
      </c>
    </row>
    <row r="6902" spans="1:11" x14ac:dyDescent="0.35">
      <c r="A6902" s="12">
        <v>6893</v>
      </c>
      <c r="B6902" s="12" t="s">
        <v>11916</v>
      </c>
      <c r="C6902" s="12" t="s">
        <v>400</v>
      </c>
      <c r="D6902" s="12" t="s">
        <v>400</v>
      </c>
      <c r="E6902" s="11" t="s">
        <v>13205</v>
      </c>
      <c r="F6902" s="13">
        <v>0</v>
      </c>
      <c r="G6902" s="13">
        <v>1.88</v>
      </c>
      <c r="H6902" s="13">
        <v>58268287.140000001</v>
      </c>
      <c r="I6902" s="13">
        <f t="shared" si="214"/>
        <v>58268287.139999956</v>
      </c>
      <c r="J6902" s="13">
        <f t="shared" si="215"/>
        <v>0</v>
      </c>
      <c r="K6902" s="12" t="s">
        <v>7391</v>
      </c>
    </row>
    <row r="6903" spans="1:11" x14ac:dyDescent="0.35">
      <c r="A6903" s="8">
        <v>6894</v>
      </c>
      <c r="B6903" s="8" t="s">
        <v>11916</v>
      </c>
      <c r="C6903" s="8" t="s">
        <v>400</v>
      </c>
      <c r="D6903" s="8" t="s">
        <v>400</v>
      </c>
      <c r="E6903" s="7" t="s">
        <v>13206</v>
      </c>
      <c r="F6903" s="9">
        <v>0</v>
      </c>
      <c r="G6903" s="9">
        <v>25</v>
      </c>
      <c r="H6903" s="9">
        <v>58268262.140000001</v>
      </c>
      <c r="I6903" s="9">
        <f t="shared" si="214"/>
        <v>58268262.139999956</v>
      </c>
      <c r="J6903" s="9">
        <f t="shared" si="215"/>
        <v>0</v>
      </c>
      <c r="K6903" s="8" t="s">
        <v>7391</v>
      </c>
    </row>
    <row r="6904" spans="1:11" x14ac:dyDescent="0.35">
      <c r="A6904" s="12">
        <v>6895</v>
      </c>
      <c r="B6904" s="12" t="s">
        <v>11916</v>
      </c>
      <c r="C6904" s="12" t="s">
        <v>400</v>
      </c>
      <c r="D6904" s="12" t="s">
        <v>400</v>
      </c>
      <c r="E6904" s="11" t="s">
        <v>13207</v>
      </c>
      <c r="F6904" s="13">
        <v>0</v>
      </c>
      <c r="G6904" s="13">
        <v>500000</v>
      </c>
      <c r="H6904" s="13">
        <v>57768262.140000001</v>
      </c>
      <c r="I6904" s="13">
        <f t="shared" si="214"/>
        <v>57768262.139999956</v>
      </c>
      <c r="J6904" s="13">
        <f t="shared" si="215"/>
        <v>0</v>
      </c>
      <c r="K6904" s="12" t="s">
        <v>7391</v>
      </c>
    </row>
    <row r="6905" spans="1:11" x14ac:dyDescent="0.35">
      <c r="A6905" s="8">
        <v>6896</v>
      </c>
      <c r="B6905" s="8" t="s">
        <v>11916</v>
      </c>
      <c r="C6905" s="8" t="s">
        <v>400</v>
      </c>
      <c r="D6905" s="8" t="s">
        <v>400</v>
      </c>
      <c r="E6905" s="7" t="s">
        <v>13208</v>
      </c>
      <c r="F6905" s="9">
        <v>0</v>
      </c>
      <c r="G6905" s="9">
        <v>3.75</v>
      </c>
      <c r="H6905" s="9">
        <v>57768258.390000001</v>
      </c>
      <c r="I6905" s="9">
        <f t="shared" si="214"/>
        <v>57768258.389999956</v>
      </c>
      <c r="J6905" s="9">
        <f t="shared" si="215"/>
        <v>0</v>
      </c>
      <c r="K6905" s="8" t="s">
        <v>7391</v>
      </c>
    </row>
    <row r="6906" spans="1:11" x14ac:dyDescent="0.35">
      <c r="A6906" s="12">
        <v>6897</v>
      </c>
      <c r="B6906" s="12" t="s">
        <v>11916</v>
      </c>
      <c r="C6906" s="12" t="s">
        <v>400</v>
      </c>
      <c r="D6906" s="12" t="s">
        <v>400</v>
      </c>
      <c r="E6906" s="11" t="s">
        <v>13209</v>
      </c>
      <c r="F6906" s="13">
        <v>0</v>
      </c>
      <c r="G6906" s="13">
        <v>50</v>
      </c>
      <c r="H6906" s="13">
        <v>57768208.390000001</v>
      </c>
      <c r="I6906" s="13">
        <f t="shared" si="214"/>
        <v>57768208.389999956</v>
      </c>
      <c r="J6906" s="13">
        <f t="shared" si="215"/>
        <v>0</v>
      </c>
      <c r="K6906" s="12" t="s">
        <v>7391</v>
      </c>
    </row>
    <row r="6907" spans="1:11" x14ac:dyDescent="0.35">
      <c r="A6907" s="8">
        <v>6898</v>
      </c>
      <c r="B6907" s="8" t="s">
        <v>11916</v>
      </c>
      <c r="C6907" s="8" t="s">
        <v>400</v>
      </c>
      <c r="D6907" s="8" t="s">
        <v>400</v>
      </c>
      <c r="E6907" s="7" t="s">
        <v>13210</v>
      </c>
      <c r="F6907" s="9">
        <v>0</v>
      </c>
      <c r="G6907" s="9">
        <v>1000000</v>
      </c>
      <c r="H6907" s="9">
        <v>56768208.390000001</v>
      </c>
      <c r="I6907" s="9">
        <f t="shared" si="214"/>
        <v>56768208.389999956</v>
      </c>
      <c r="J6907" s="9">
        <f t="shared" si="215"/>
        <v>0</v>
      </c>
      <c r="K6907" s="8" t="s">
        <v>7391</v>
      </c>
    </row>
    <row r="6908" spans="1:11" x14ac:dyDescent="0.35">
      <c r="A6908" s="12">
        <v>6899</v>
      </c>
      <c r="B6908" s="12" t="s">
        <v>11916</v>
      </c>
      <c r="C6908" s="12" t="s">
        <v>400</v>
      </c>
      <c r="D6908" s="12" t="s">
        <v>400</v>
      </c>
      <c r="E6908" s="11" t="s">
        <v>13211</v>
      </c>
      <c r="F6908" s="13">
        <v>0</v>
      </c>
      <c r="G6908" s="13">
        <v>3.75</v>
      </c>
      <c r="H6908" s="13">
        <v>56768204.640000001</v>
      </c>
      <c r="I6908" s="13">
        <f t="shared" si="214"/>
        <v>56768204.639999956</v>
      </c>
      <c r="J6908" s="13">
        <f t="shared" si="215"/>
        <v>0</v>
      </c>
      <c r="K6908" s="12" t="s">
        <v>7391</v>
      </c>
    </row>
    <row r="6909" spans="1:11" x14ac:dyDescent="0.35">
      <c r="A6909" s="8">
        <v>6900</v>
      </c>
      <c r="B6909" s="8" t="s">
        <v>11916</v>
      </c>
      <c r="C6909" s="8" t="s">
        <v>400</v>
      </c>
      <c r="D6909" s="8" t="s">
        <v>400</v>
      </c>
      <c r="E6909" s="7" t="s">
        <v>13212</v>
      </c>
      <c r="F6909" s="9">
        <v>0</v>
      </c>
      <c r="G6909" s="9">
        <v>50</v>
      </c>
      <c r="H6909" s="9">
        <v>56768154.640000001</v>
      </c>
      <c r="I6909" s="9">
        <f t="shared" si="214"/>
        <v>56768154.639999956</v>
      </c>
      <c r="J6909" s="9">
        <f t="shared" si="215"/>
        <v>0</v>
      </c>
      <c r="K6909" s="8" t="s">
        <v>7391</v>
      </c>
    </row>
    <row r="6910" spans="1:11" x14ac:dyDescent="0.35">
      <c r="A6910" s="12">
        <v>6901</v>
      </c>
      <c r="B6910" s="12" t="s">
        <v>11916</v>
      </c>
      <c r="C6910" s="12" t="s">
        <v>400</v>
      </c>
      <c r="D6910" s="12" t="s">
        <v>400</v>
      </c>
      <c r="E6910" s="11" t="s">
        <v>13213</v>
      </c>
      <c r="F6910" s="13">
        <v>0</v>
      </c>
      <c r="G6910" s="13">
        <v>50</v>
      </c>
      <c r="H6910" s="13">
        <v>56768104.640000001</v>
      </c>
      <c r="I6910" s="13">
        <f t="shared" si="214"/>
        <v>56768104.639999956</v>
      </c>
      <c r="J6910" s="13">
        <f t="shared" si="215"/>
        <v>0</v>
      </c>
      <c r="K6910" s="12" t="s">
        <v>7391</v>
      </c>
    </row>
    <row r="6911" spans="1:11" x14ac:dyDescent="0.35">
      <c r="A6911" s="8">
        <v>6902</v>
      </c>
      <c r="B6911" s="8" t="s">
        <v>11916</v>
      </c>
      <c r="C6911" s="8" t="s">
        <v>400</v>
      </c>
      <c r="D6911" s="8" t="s">
        <v>400</v>
      </c>
      <c r="E6911" s="7" t="s">
        <v>13214</v>
      </c>
      <c r="F6911" s="9">
        <v>900000</v>
      </c>
      <c r="G6911" s="9">
        <v>0</v>
      </c>
      <c r="H6911" s="9">
        <v>57668104.640000001</v>
      </c>
      <c r="I6911" s="9">
        <f t="shared" si="214"/>
        <v>57668104.639999956</v>
      </c>
      <c r="J6911" s="9">
        <f t="shared" si="215"/>
        <v>0</v>
      </c>
      <c r="K6911" s="8" t="s">
        <v>7391</v>
      </c>
    </row>
    <row r="6912" spans="1:11" x14ac:dyDescent="0.35">
      <c r="A6912" s="12">
        <v>6903</v>
      </c>
      <c r="B6912" s="12" t="s">
        <v>11916</v>
      </c>
      <c r="C6912" s="12" t="s">
        <v>400</v>
      </c>
      <c r="D6912" s="12" t="s">
        <v>400</v>
      </c>
      <c r="E6912" s="11" t="s">
        <v>13215</v>
      </c>
      <c r="F6912" s="13">
        <v>0</v>
      </c>
      <c r="G6912" s="13">
        <v>1240000</v>
      </c>
      <c r="H6912" s="13">
        <v>56428104.640000001</v>
      </c>
      <c r="I6912" s="13">
        <f t="shared" si="214"/>
        <v>56428104.639999956</v>
      </c>
      <c r="J6912" s="13">
        <f t="shared" si="215"/>
        <v>0</v>
      </c>
      <c r="K6912" s="12" t="s">
        <v>7391</v>
      </c>
    </row>
    <row r="6913" spans="1:11" x14ac:dyDescent="0.35">
      <c r="A6913" s="8">
        <v>6904</v>
      </c>
      <c r="B6913" s="8" t="s">
        <v>11916</v>
      </c>
      <c r="C6913" s="8" t="s">
        <v>400</v>
      </c>
      <c r="D6913" s="8" t="s">
        <v>400</v>
      </c>
      <c r="E6913" s="7" t="s">
        <v>13216</v>
      </c>
      <c r="F6913" s="9">
        <v>0</v>
      </c>
      <c r="G6913" s="9">
        <v>3.75</v>
      </c>
      <c r="H6913" s="9">
        <v>56428100.890000001</v>
      </c>
      <c r="I6913" s="9">
        <f t="shared" si="214"/>
        <v>56428100.889999956</v>
      </c>
      <c r="J6913" s="9">
        <f t="shared" si="215"/>
        <v>0</v>
      </c>
      <c r="K6913" s="8" t="s">
        <v>7391</v>
      </c>
    </row>
    <row r="6914" spans="1:11" x14ac:dyDescent="0.35">
      <c r="A6914" s="12">
        <v>6905</v>
      </c>
      <c r="B6914" s="12" t="s">
        <v>11916</v>
      </c>
      <c r="C6914" s="12" t="s">
        <v>400</v>
      </c>
      <c r="D6914" s="12" t="s">
        <v>400</v>
      </c>
      <c r="E6914" s="11" t="s">
        <v>13217</v>
      </c>
      <c r="F6914" s="13">
        <v>0</v>
      </c>
      <c r="G6914" s="13">
        <v>50</v>
      </c>
      <c r="H6914" s="13">
        <v>56428050.890000001</v>
      </c>
      <c r="I6914" s="13">
        <f t="shared" si="214"/>
        <v>56428050.889999956</v>
      </c>
      <c r="J6914" s="13">
        <f t="shared" si="215"/>
        <v>0</v>
      </c>
      <c r="K6914" s="12" t="s">
        <v>7391</v>
      </c>
    </row>
    <row r="6915" spans="1:11" x14ac:dyDescent="0.35">
      <c r="A6915" s="8">
        <v>6906</v>
      </c>
      <c r="B6915" s="8" t="s">
        <v>11916</v>
      </c>
      <c r="C6915" s="8" t="s">
        <v>400</v>
      </c>
      <c r="D6915" s="8" t="s">
        <v>400</v>
      </c>
      <c r="E6915" s="7" t="s">
        <v>13218</v>
      </c>
      <c r="F6915" s="9">
        <v>0</v>
      </c>
      <c r="G6915" s="9">
        <v>500000</v>
      </c>
      <c r="H6915" s="9">
        <v>55928050.890000001</v>
      </c>
      <c r="I6915" s="9">
        <f t="shared" si="214"/>
        <v>55928050.889999956</v>
      </c>
      <c r="J6915" s="9">
        <f t="shared" si="215"/>
        <v>0</v>
      </c>
      <c r="K6915" s="8" t="s">
        <v>7391</v>
      </c>
    </row>
    <row r="6916" spans="1:11" x14ac:dyDescent="0.35">
      <c r="A6916" s="12">
        <v>6907</v>
      </c>
      <c r="B6916" s="12" t="s">
        <v>11916</v>
      </c>
      <c r="C6916" s="12" t="s">
        <v>400</v>
      </c>
      <c r="D6916" s="12" t="s">
        <v>400</v>
      </c>
      <c r="E6916" s="11" t="s">
        <v>13219</v>
      </c>
      <c r="F6916" s="13">
        <v>0</v>
      </c>
      <c r="G6916" s="13">
        <v>3.75</v>
      </c>
      <c r="H6916" s="13">
        <v>55928047.140000001</v>
      </c>
      <c r="I6916" s="13">
        <f t="shared" si="214"/>
        <v>55928047.139999956</v>
      </c>
      <c r="J6916" s="13">
        <f t="shared" si="215"/>
        <v>0</v>
      </c>
      <c r="K6916" s="12" t="s">
        <v>7391</v>
      </c>
    </row>
    <row r="6917" spans="1:11" x14ac:dyDescent="0.35">
      <c r="A6917" s="8">
        <v>6908</v>
      </c>
      <c r="B6917" s="8" t="s">
        <v>11916</v>
      </c>
      <c r="C6917" s="8" t="s">
        <v>400</v>
      </c>
      <c r="D6917" s="8" t="s">
        <v>400</v>
      </c>
      <c r="E6917" s="7" t="s">
        <v>13220</v>
      </c>
      <c r="F6917" s="9">
        <v>0</v>
      </c>
      <c r="G6917" s="9">
        <v>50</v>
      </c>
      <c r="H6917" s="9">
        <v>55927997.140000001</v>
      </c>
      <c r="I6917" s="9">
        <f t="shared" si="214"/>
        <v>55927997.139999956</v>
      </c>
      <c r="J6917" s="9">
        <f t="shared" si="215"/>
        <v>0</v>
      </c>
      <c r="K6917" s="8" t="s">
        <v>7391</v>
      </c>
    </row>
    <row r="6918" spans="1:11" x14ac:dyDescent="0.35">
      <c r="A6918" s="12">
        <v>6909</v>
      </c>
      <c r="B6918" s="12" t="s">
        <v>11916</v>
      </c>
      <c r="C6918" s="12" t="s">
        <v>5663</v>
      </c>
      <c r="D6918" s="12" t="s">
        <v>5663</v>
      </c>
      <c r="E6918" s="11" t="s">
        <v>13221</v>
      </c>
      <c r="F6918" s="13">
        <v>0</v>
      </c>
      <c r="G6918" s="13">
        <v>100000</v>
      </c>
      <c r="H6918" s="13">
        <v>55827997.140000001</v>
      </c>
      <c r="I6918" s="13">
        <f t="shared" si="214"/>
        <v>55827997.139999956</v>
      </c>
      <c r="J6918" s="13">
        <f t="shared" si="215"/>
        <v>0</v>
      </c>
      <c r="K6918" s="12" t="s">
        <v>7391</v>
      </c>
    </row>
    <row r="6919" spans="1:11" x14ac:dyDescent="0.35">
      <c r="A6919" s="8">
        <v>6910</v>
      </c>
      <c r="B6919" s="8" t="s">
        <v>11916</v>
      </c>
      <c r="C6919" s="8" t="s">
        <v>5663</v>
      </c>
      <c r="D6919" s="8" t="s">
        <v>5663</v>
      </c>
      <c r="E6919" s="7" t="s">
        <v>13222</v>
      </c>
      <c r="F6919" s="9">
        <v>0</v>
      </c>
      <c r="G6919" s="9">
        <v>3.75</v>
      </c>
      <c r="H6919" s="9">
        <v>55827993.390000001</v>
      </c>
      <c r="I6919" s="9">
        <f t="shared" si="214"/>
        <v>55827993.389999956</v>
      </c>
      <c r="J6919" s="9">
        <f t="shared" si="215"/>
        <v>0</v>
      </c>
      <c r="K6919" s="8" t="s">
        <v>7391</v>
      </c>
    </row>
    <row r="6920" spans="1:11" x14ac:dyDescent="0.35">
      <c r="A6920" s="12">
        <v>6911</v>
      </c>
      <c r="B6920" s="12" t="s">
        <v>11916</v>
      </c>
      <c r="C6920" s="12" t="s">
        <v>5663</v>
      </c>
      <c r="D6920" s="12" t="s">
        <v>5663</v>
      </c>
      <c r="E6920" s="11" t="s">
        <v>13223</v>
      </c>
      <c r="F6920" s="13">
        <v>0</v>
      </c>
      <c r="G6920" s="13">
        <v>50</v>
      </c>
      <c r="H6920" s="13">
        <v>55827943.390000001</v>
      </c>
      <c r="I6920" s="13">
        <f t="shared" si="214"/>
        <v>55827943.389999956</v>
      </c>
      <c r="J6920" s="13">
        <f t="shared" si="215"/>
        <v>0</v>
      </c>
      <c r="K6920" s="12" t="s">
        <v>7420</v>
      </c>
    </row>
    <row r="6921" spans="1:11" x14ac:dyDescent="0.35">
      <c r="A6921" s="8">
        <v>6912</v>
      </c>
      <c r="B6921" s="8" t="s">
        <v>11916</v>
      </c>
      <c r="C6921" s="8" t="s">
        <v>5663</v>
      </c>
      <c r="D6921" s="8" t="s">
        <v>5663</v>
      </c>
      <c r="E6921" s="7" t="s">
        <v>13224</v>
      </c>
      <c r="F6921" s="9">
        <v>0</v>
      </c>
      <c r="G6921" s="9">
        <v>200000</v>
      </c>
      <c r="H6921" s="9">
        <v>55627943.390000001</v>
      </c>
      <c r="I6921" s="9">
        <f t="shared" si="214"/>
        <v>55627943.389999956</v>
      </c>
      <c r="J6921" s="9">
        <f t="shared" si="215"/>
        <v>0</v>
      </c>
      <c r="K6921" s="8" t="s">
        <v>7420</v>
      </c>
    </row>
    <row r="6922" spans="1:11" x14ac:dyDescent="0.35">
      <c r="A6922" s="12">
        <v>6913</v>
      </c>
      <c r="B6922" s="12" t="s">
        <v>11916</v>
      </c>
      <c r="C6922" s="12" t="s">
        <v>5663</v>
      </c>
      <c r="D6922" s="12" t="s">
        <v>5663</v>
      </c>
      <c r="E6922" s="11" t="s">
        <v>13225</v>
      </c>
      <c r="F6922" s="13">
        <v>0</v>
      </c>
      <c r="G6922" s="13">
        <v>3.75</v>
      </c>
      <c r="H6922" s="13">
        <v>55627939.640000001</v>
      </c>
      <c r="I6922" s="13">
        <f t="shared" ref="I6922:I6985" si="216">I6921+F6922-G6922</f>
        <v>55627939.639999956</v>
      </c>
      <c r="J6922" s="13">
        <f t="shared" ref="J6922:J6985" si="217">H6922-I6922</f>
        <v>0</v>
      </c>
      <c r="K6922" s="12" t="s">
        <v>7420</v>
      </c>
    </row>
    <row r="6923" spans="1:11" x14ac:dyDescent="0.35">
      <c r="A6923" s="8">
        <v>6914</v>
      </c>
      <c r="B6923" s="8" t="s">
        <v>11916</v>
      </c>
      <c r="C6923" s="8" t="s">
        <v>5663</v>
      </c>
      <c r="D6923" s="8" t="s">
        <v>5663</v>
      </c>
      <c r="E6923" s="7" t="s">
        <v>13226</v>
      </c>
      <c r="F6923" s="9">
        <v>0</v>
      </c>
      <c r="G6923" s="9">
        <v>50</v>
      </c>
      <c r="H6923" s="9">
        <v>55627889.640000001</v>
      </c>
      <c r="I6923" s="9">
        <f t="shared" si="216"/>
        <v>55627889.639999956</v>
      </c>
      <c r="J6923" s="9">
        <f t="shared" si="217"/>
        <v>0</v>
      </c>
      <c r="K6923" s="8" t="s">
        <v>7420</v>
      </c>
    </row>
    <row r="6924" spans="1:11" x14ac:dyDescent="0.35">
      <c r="A6924" s="12">
        <v>6915</v>
      </c>
      <c r="B6924" s="12" t="s">
        <v>11916</v>
      </c>
      <c r="C6924" s="12" t="s">
        <v>5663</v>
      </c>
      <c r="D6924" s="12" t="s">
        <v>5663</v>
      </c>
      <c r="E6924" s="11" t="s">
        <v>13227</v>
      </c>
      <c r="F6924" s="13">
        <v>0</v>
      </c>
      <c r="G6924" s="13">
        <v>671650</v>
      </c>
      <c r="H6924" s="13">
        <v>54956239.640000001</v>
      </c>
      <c r="I6924" s="13">
        <f t="shared" si="216"/>
        <v>54956239.639999956</v>
      </c>
      <c r="J6924" s="13">
        <f t="shared" si="217"/>
        <v>0</v>
      </c>
      <c r="K6924" s="12" t="s">
        <v>7420</v>
      </c>
    </row>
    <row r="6925" spans="1:11" x14ac:dyDescent="0.35">
      <c r="A6925" s="8">
        <v>6916</v>
      </c>
      <c r="B6925" s="8" t="s">
        <v>11916</v>
      </c>
      <c r="C6925" s="8" t="s">
        <v>5663</v>
      </c>
      <c r="D6925" s="8" t="s">
        <v>5663</v>
      </c>
      <c r="E6925" s="7" t="s">
        <v>13228</v>
      </c>
      <c r="F6925" s="9">
        <v>0</v>
      </c>
      <c r="G6925" s="9">
        <v>3.75</v>
      </c>
      <c r="H6925" s="9">
        <v>54956235.890000001</v>
      </c>
      <c r="I6925" s="9">
        <f t="shared" si="216"/>
        <v>54956235.889999956</v>
      </c>
      <c r="J6925" s="9">
        <f t="shared" si="217"/>
        <v>0</v>
      </c>
      <c r="K6925" s="8" t="s">
        <v>7420</v>
      </c>
    </row>
    <row r="6926" spans="1:11" x14ac:dyDescent="0.35">
      <c r="A6926" s="12">
        <v>6917</v>
      </c>
      <c r="B6926" s="12" t="s">
        <v>11916</v>
      </c>
      <c r="C6926" s="12" t="s">
        <v>5663</v>
      </c>
      <c r="D6926" s="12" t="s">
        <v>5663</v>
      </c>
      <c r="E6926" s="11" t="s">
        <v>13229</v>
      </c>
      <c r="F6926" s="13">
        <v>0</v>
      </c>
      <c r="G6926" s="13">
        <v>50</v>
      </c>
      <c r="H6926" s="13">
        <v>54956185.890000001</v>
      </c>
      <c r="I6926" s="13">
        <f t="shared" si="216"/>
        <v>54956185.889999956</v>
      </c>
      <c r="J6926" s="13">
        <f t="shared" si="217"/>
        <v>0</v>
      </c>
      <c r="K6926" s="12" t="s">
        <v>7420</v>
      </c>
    </row>
    <row r="6927" spans="1:11" x14ac:dyDescent="0.35">
      <c r="A6927" s="8">
        <v>6918</v>
      </c>
      <c r="B6927" s="8" t="s">
        <v>11916</v>
      </c>
      <c r="C6927" s="8" t="s">
        <v>5663</v>
      </c>
      <c r="D6927" s="8" t="s">
        <v>5663</v>
      </c>
      <c r="E6927" s="7" t="s">
        <v>13230</v>
      </c>
      <c r="F6927" s="9">
        <v>0</v>
      </c>
      <c r="G6927" s="9">
        <v>50</v>
      </c>
      <c r="H6927" s="9">
        <v>54956135.890000001</v>
      </c>
      <c r="I6927" s="9">
        <f t="shared" si="216"/>
        <v>54956135.889999956</v>
      </c>
      <c r="J6927" s="9">
        <f t="shared" si="217"/>
        <v>0</v>
      </c>
      <c r="K6927" s="8" t="s">
        <v>7420</v>
      </c>
    </row>
    <row r="6928" spans="1:11" x14ac:dyDescent="0.35">
      <c r="A6928" s="12">
        <v>6919</v>
      </c>
      <c r="B6928" s="12" t="s">
        <v>11916</v>
      </c>
      <c r="C6928" s="12" t="s">
        <v>5663</v>
      </c>
      <c r="D6928" s="12" t="s">
        <v>5668</v>
      </c>
      <c r="E6928" s="11" t="s">
        <v>13231</v>
      </c>
      <c r="F6928" s="13">
        <v>500000</v>
      </c>
      <c r="G6928" s="13">
        <v>0</v>
      </c>
      <c r="H6928" s="13">
        <v>55456135.890000001</v>
      </c>
      <c r="I6928" s="13">
        <f t="shared" si="216"/>
        <v>55456135.889999956</v>
      </c>
      <c r="J6928" s="13">
        <f t="shared" si="217"/>
        <v>0</v>
      </c>
      <c r="K6928" s="12" t="s">
        <v>7420</v>
      </c>
    </row>
    <row r="6929" spans="1:11" x14ac:dyDescent="0.35">
      <c r="A6929" s="8">
        <v>6920</v>
      </c>
      <c r="B6929" s="8" t="s">
        <v>11916</v>
      </c>
      <c r="C6929" s="8" t="s">
        <v>5668</v>
      </c>
      <c r="D6929" s="8" t="s">
        <v>5668</v>
      </c>
      <c r="E6929" s="7" t="s">
        <v>13232</v>
      </c>
      <c r="F6929" s="9">
        <v>0</v>
      </c>
      <c r="G6929" s="9">
        <v>2000000</v>
      </c>
      <c r="H6929" s="9">
        <v>53456135.890000001</v>
      </c>
      <c r="I6929" s="9">
        <f t="shared" si="216"/>
        <v>53456135.889999956</v>
      </c>
      <c r="J6929" s="9">
        <f t="shared" si="217"/>
        <v>0</v>
      </c>
      <c r="K6929" s="8" t="s">
        <v>7420</v>
      </c>
    </row>
    <row r="6930" spans="1:11" x14ac:dyDescent="0.35">
      <c r="A6930" s="12">
        <v>6921</v>
      </c>
      <c r="B6930" s="12" t="s">
        <v>11916</v>
      </c>
      <c r="C6930" s="12" t="s">
        <v>5668</v>
      </c>
      <c r="D6930" s="12" t="s">
        <v>5668</v>
      </c>
      <c r="E6930" s="11" t="s">
        <v>13233</v>
      </c>
      <c r="F6930" s="13">
        <v>0</v>
      </c>
      <c r="G6930" s="13">
        <v>3.75</v>
      </c>
      <c r="H6930" s="13">
        <v>53456132.140000001</v>
      </c>
      <c r="I6930" s="13">
        <f t="shared" si="216"/>
        <v>53456132.139999956</v>
      </c>
      <c r="J6930" s="13">
        <f t="shared" si="217"/>
        <v>0</v>
      </c>
      <c r="K6930" s="12" t="s">
        <v>7420</v>
      </c>
    </row>
    <row r="6931" spans="1:11" x14ac:dyDescent="0.35">
      <c r="A6931" s="8">
        <v>6922</v>
      </c>
      <c r="B6931" s="8" t="s">
        <v>11916</v>
      </c>
      <c r="C6931" s="8" t="s">
        <v>5668</v>
      </c>
      <c r="D6931" s="8" t="s">
        <v>5668</v>
      </c>
      <c r="E6931" s="7" t="s">
        <v>13234</v>
      </c>
      <c r="F6931" s="9">
        <v>0</v>
      </c>
      <c r="G6931" s="9">
        <v>50</v>
      </c>
      <c r="H6931" s="9">
        <v>53456082.140000001</v>
      </c>
      <c r="I6931" s="9">
        <f t="shared" si="216"/>
        <v>53456082.139999956</v>
      </c>
      <c r="J6931" s="9">
        <f t="shared" si="217"/>
        <v>0</v>
      </c>
      <c r="K6931" s="8" t="s">
        <v>7420</v>
      </c>
    </row>
    <row r="6932" spans="1:11" x14ac:dyDescent="0.35">
      <c r="A6932" s="12">
        <v>6923</v>
      </c>
      <c r="B6932" s="12" t="s">
        <v>11916</v>
      </c>
      <c r="C6932" s="12" t="s">
        <v>5668</v>
      </c>
      <c r="D6932" s="12" t="s">
        <v>5668</v>
      </c>
      <c r="E6932" s="11" t="s">
        <v>13235</v>
      </c>
      <c r="F6932" s="13">
        <v>0</v>
      </c>
      <c r="G6932" s="13">
        <v>50</v>
      </c>
      <c r="H6932" s="13">
        <v>53456032.140000001</v>
      </c>
      <c r="I6932" s="13">
        <f t="shared" si="216"/>
        <v>53456032.139999956</v>
      </c>
      <c r="J6932" s="13">
        <f t="shared" si="217"/>
        <v>0</v>
      </c>
      <c r="K6932" s="12" t="s">
        <v>7420</v>
      </c>
    </row>
    <row r="6933" spans="1:11" x14ac:dyDescent="0.35">
      <c r="A6933" s="8">
        <v>6924</v>
      </c>
      <c r="B6933" s="8" t="s">
        <v>11916</v>
      </c>
      <c r="C6933" s="8" t="s">
        <v>13236</v>
      </c>
      <c r="D6933" s="8" t="s">
        <v>5671</v>
      </c>
      <c r="E6933" s="7" t="s">
        <v>13237</v>
      </c>
      <c r="F6933" s="9">
        <v>0</v>
      </c>
      <c r="G6933" s="9">
        <v>5000000</v>
      </c>
      <c r="H6933" s="9">
        <v>48456032.140000001</v>
      </c>
      <c r="I6933" s="9">
        <f t="shared" si="216"/>
        <v>48456032.139999956</v>
      </c>
      <c r="J6933" s="9">
        <f t="shared" si="217"/>
        <v>0</v>
      </c>
      <c r="K6933" s="8" t="s">
        <v>7420</v>
      </c>
    </row>
    <row r="6934" spans="1:11" x14ac:dyDescent="0.35">
      <c r="A6934" s="12">
        <v>6925</v>
      </c>
      <c r="B6934" s="12" t="s">
        <v>11916</v>
      </c>
      <c r="C6934" s="12" t="s">
        <v>13236</v>
      </c>
      <c r="D6934" s="12" t="s">
        <v>5671</v>
      </c>
      <c r="E6934" s="11" t="s">
        <v>13238</v>
      </c>
      <c r="F6934" s="13">
        <v>0</v>
      </c>
      <c r="G6934" s="13">
        <v>3.75</v>
      </c>
      <c r="H6934" s="13">
        <v>48456028.390000001</v>
      </c>
      <c r="I6934" s="13">
        <f t="shared" si="216"/>
        <v>48456028.389999956</v>
      </c>
      <c r="J6934" s="13">
        <f t="shared" si="217"/>
        <v>0</v>
      </c>
      <c r="K6934" s="12" t="s">
        <v>7420</v>
      </c>
    </row>
    <row r="6935" spans="1:11" x14ac:dyDescent="0.35">
      <c r="A6935" s="8">
        <v>6926</v>
      </c>
      <c r="B6935" s="8" t="s">
        <v>11916</v>
      </c>
      <c r="C6935" s="8" t="s">
        <v>13236</v>
      </c>
      <c r="D6935" s="8" t="s">
        <v>5671</v>
      </c>
      <c r="E6935" s="7" t="s">
        <v>13239</v>
      </c>
      <c r="F6935" s="9">
        <v>0</v>
      </c>
      <c r="G6935" s="9">
        <v>50</v>
      </c>
      <c r="H6935" s="9">
        <v>48455978.390000001</v>
      </c>
      <c r="I6935" s="9">
        <f t="shared" si="216"/>
        <v>48455978.389999956</v>
      </c>
      <c r="J6935" s="9">
        <f t="shared" si="217"/>
        <v>0</v>
      </c>
      <c r="K6935" s="8" t="s">
        <v>7420</v>
      </c>
    </row>
    <row r="6936" spans="1:11" x14ac:dyDescent="0.35">
      <c r="A6936" s="12">
        <v>6927</v>
      </c>
      <c r="B6936" s="12" t="s">
        <v>11916</v>
      </c>
      <c r="C6936" s="12" t="s">
        <v>5672</v>
      </c>
      <c r="D6936" s="12" t="s">
        <v>5671</v>
      </c>
      <c r="E6936" s="11" t="s">
        <v>13240</v>
      </c>
      <c r="F6936" s="13">
        <v>0</v>
      </c>
      <c r="G6936" s="13">
        <v>420000</v>
      </c>
      <c r="H6936" s="13">
        <v>48035978.390000001</v>
      </c>
      <c r="I6936" s="13">
        <f t="shared" si="216"/>
        <v>48035978.389999956</v>
      </c>
      <c r="J6936" s="13">
        <f t="shared" si="217"/>
        <v>0</v>
      </c>
      <c r="K6936" s="12" t="s">
        <v>7420</v>
      </c>
    </row>
    <row r="6937" spans="1:11" x14ac:dyDescent="0.35">
      <c r="A6937" s="8">
        <v>6928</v>
      </c>
      <c r="B6937" s="8" t="s">
        <v>11916</v>
      </c>
      <c r="C6937" s="8" t="s">
        <v>5672</v>
      </c>
      <c r="D6937" s="8" t="s">
        <v>5671</v>
      </c>
      <c r="E6937" s="7" t="s">
        <v>13241</v>
      </c>
      <c r="F6937" s="9">
        <v>0</v>
      </c>
      <c r="G6937" s="9">
        <v>3.75</v>
      </c>
      <c r="H6937" s="9">
        <v>48035974.640000001</v>
      </c>
      <c r="I6937" s="9">
        <f t="shared" si="216"/>
        <v>48035974.639999956</v>
      </c>
      <c r="J6937" s="9">
        <f t="shared" si="217"/>
        <v>0</v>
      </c>
      <c r="K6937" s="8" t="s">
        <v>7420</v>
      </c>
    </row>
    <row r="6938" spans="1:11" x14ac:dyDescent="0.35">
      <c r="A6938" s="12">
        <v>6929</v>
      </c>
      <c r="B6938" s="12" t="s">
        <v>11916</v>
      </c>
      <c r="C6938" s="12" t="s">
        <v>5672</v>
      </c>
      <c r="D6938" s="12" t="s">
        <v>5671</v>
      </c>
      <c r="E6938" s="11" t="s">
        <v>13242</v>
      </c>
      <c r="F6938" s="13">
        <v>0</v>
      </c>
      <c r="G6938" s="13">
        <v>50</v>
      </c>
      <c r="H6938" s="13">
        <v>48035924.640000001</v>
      </c>
      <c r="I6938" s="13">
        <f t="shared" si="216"/>
        <v>48035924.639999956</v>
      </c>
      <c r="J6938" s="13">
        <f t="shared" si="217"/>
        <v>0</v>
      </c>
      <c r="K6938" s="12" t="s">
        <v>7420</v>
      </c>
    </row>
    <row r="6939" spans="1:11" x14ac:dyDescent="0.35">
      <c r="A6939" s="8">
        <v>6930</v>
      </c>
      <c r="B6939" s="8" t="s">
        <v>11916</v>
      </c>
      <c r="C6939" s="8" t="s">
        <v>5672</v>
      </c>
      <c r="D6939" s="8" t="s">
        <v>5671</v>
      </c>
      <c r="E6939" s="7" t="s">
        <v>13243</v>
      </c>
      <c r="F6939" s="9">
        <v>0</v>
      </c>
      <c r="G6939" s="9">
        <v>150000</v>
      </c>
      <c r="H6939" s="9">
        <v>47885924.640000001</v>
      </c>
      <c r="I6939" s="9">
        <f t="shared" si="216"/>
        <v>47885924.639999956</v>
      </c>
      <c r="J6939" s="9">
        <f t="shared" si="217"/>
        <v>0</v>
      </c>
      <c r="K6939" s="8" t="s">
        <v>7420</v>
      </c>
    </row>
    <row r="6940" spans="1:11" x14ac:dyDescent="0.35">
      <c r="A6940" s="12">
        <v>6931</v>
      </c>
      <c r="B6940" s="12" t="s">
        <v>11916</v>
      </c>
      <c r="C6940" s="12" t="s">
        <v>5672</v>
      </c>
      <c r="D6940" s="12" t="s">
        <v>5671</v>
      </c>
      <c r="E6940" s="11" t="s">
        <v>13244</v>
      </c>
      <c r="F6940" s="13">
        <v>0</v>
      </c>
      <c r="G6940" s="13">
        <v>3.75</v>
      </c>
      <c r="H6940" s="13">
        <v>47885920.890000001</v>
      </c>
      <c r="I6940" s="13">
        <f t="shared" si="216"/>
        <v>47885920.889999956</v>
      </c>
      <c r="J6940" s="13">
        <f t="shared" si="217"/>
        <v>0</v>
      </c>
      <c r="K6940" s="12" t="s">
        <v>7420</v>
      </c>
    </row>
    <row r="6941" spans="1:11" x14ac:dyDescent="0.35">
      <c r="A6941" s="8">
        <v>6932</v>
      </c>
      <c r="B6941" s="8" t="s">
        <v>11916</v>
      </c>
      <c r="C6941" s="8" t="s">
        <v>5672</v>
      </c>
      <c r="D6941" s="8" t="s">
        <v>5671</v>
      </c>
      <c r="E6941" s="7" t="s">
        <v>13245</v>
      </c>
      <c r="F6941" s="9">
        <v>0</v>
      </c>
      <c r="G6941" s="9">
        <v>50</v>
      </c>
      <c r="H6941" s="9">
        <v>47885870.890000001</v>
      </c>
      <c r="I6941" s="9">
        <f t="shared" si="216"/>
        <v>47885870.889999956</v>
      </c>
      <c r="J6941" s="9">
        <f t="shared" si="217"/>
        <v>0</v>
      </c>
      <c r="K6941" s="8" t="s">
        <v>7420</v>
      </c>
    </row>
    <row r="6942" spans="1:11" x14ac:dyDescent="0.35">
      <c r="A6942" s="12">
        <v>6933</v>
      </c>
      <c r="B6942" s="12" t="s">
        <v>11916</v>
      </c>
      <c r="C6942" s="12" t="s">
        <v>5672</v>
      </c>
      <c r="D6942" s="12" t="s">
        <v>5671</v>
      </c>
      <c r="E6942" s="11" t="s">
        <v>13246</v>
      </c>
      <c r="F6942" s="13">
        <v>0</v>
      </c>
      <c r="G6942" s="13">
        <v>200000</v>
      </c>
      <c r="H6942" s="13">
        <v>47685870.890000001</v>
      </c>
      <c r="I6942" s="13">
        <f t="shared" si="216"/>
        <v>47685870.889999956</v>
      </c>
      <c r="J6942" s="13">
        <f t="shared" si="217"/>
        <v>0</v>
      </c>
      <c r="K6942" s="12" t="s">
        <v>7420</v>
      </c>
    </row>
    <row r="6943" spans="1:11" x14ac:dyDescent="0.35">
      <c r="A6943" s="8">
        <v>6934</v>
      </c>
      <c r="B6943" s="8" t="s">
        <v>11916</v>
      </c>
      <c r="C6943" s="8" t="s">
        <v>5672</v>
      </c>
      <c r="D6943" s="8" t="s">
        <v>5671</v>
      </c>
      <c r="E6943" s="7" t="s">
        <v>13247</v>
      </c>
      <c r="F6943" s="9">
        <v>0</v>
      </c>
      <c r="G6943" s="9">
        <v>3.75</v>
      </c>
      <c r="H6943" s="9">
        <v>47685867.140000001</v>
      </c>
      <c r="I6943" s="9">
        <f t="shared" si="216"/>
        <v>47685867.139999956</v>
      </c>
      <c r="J6943" s="9">
        <f t="shared" si="217"/>
        <v>0</v>
      </c>
      <c r="K6943" s="8" t="s">
        <v>7448</v>
      </c>
    </row>
    <row r="6944" spans="1:11" x14ac:dyDescent="0.35">
      <c r="A6944" s="12">
        <v>6935</v>
      </c>
      <c r="B6944" s="12" t="s">
        <v>11916</v>
      </c>
      <c r="C6944" s="12" t="s">
        <v>5672</v>
      </c>
      <c r="D6944" s="12" t="s">
        <v>5671</v>
      </c>
      <c r="E6944" s="11" t="s">
        <v>13248</v>
      </c>
      <c r="F6944" s="13">
        <v>0</v>
      </c>
      <c r="G6944" s="13">
        <v>50</v>
      </c>
      <c r="H6944" s="13">
        <v>47685817.140000001</v>
      </c>
      <c r="I6944" s="13">
        <f t="shared" si="216"/>
        <v>47685817.139999956</v>
      </c>
      <c r="J6944" s="13">
        <f t="shared" si="217"/>
        <v>0</v>
      </c>
      <c r="K6944" s="12" t="s">
        <v>7448</v>
      </c>
    </row>
    <row r="6945" spans="1:11" x14ac:dyDescent="0.35">
      <c r="A6945" s="8">
        <v>6936</v>
      </c>
      <c r="B6945" s="8" t="s">
        <v>11916</v>
      </c>
      <c r="C6945" s="8" t="s">
        <v>5672</v>
      </c>
      <c r="D6945" s="8" t="s">
        <v>5671</v>
      </c>
      <c r="E6945" s="7" t="s">
        <v>13249</v>
      </c>
      <c r="F6945" s="9">
        <v>0</v>
      </c>
      <c r="G6945" s="9">
        <v>71160</v>
      </c>
      <c r="H6945" s="9">
        <v>47614657.140000001</v>
      </c>
      <c r="I6945" s="9">
        <f t="shared" si="216"/>
        <v>47614657.139999956</v>
      </c>
      <c r="J6945" s="9">
        <f t="shared" si="217"/>
        <v>0</v>
      </c>
      <c r="K6945" s="8" t="s">
        <v>7448</v>
      </c>
    </row>
    <row r="6946" spans="1:11" x14ac:dyDescent="0.35">
      <c r="A6946" s="12">
        <v>6937</v>
      </c>
      <c r="B6946" s="12" t="s">
        <v>11916</v>
      </c>
      <c r="C6946" s="12" t="s">
        <v>5672</v>
      </c>
      <c r="D6946" s="12" t="s">
        <v>5671</v>
      </c>
      <c r="E6946" s="11" t="s">
        <v>13250</v>
      </c>
      <c r="F6946" s="13">
        <v>0</v>
      </c>
      <c r="G6946" s="13">
        <v>3.75</v>
      </c>
      <c r="H6946" s="13">
        <v>47614653.390000001</v>
      </c>
      <c r="I6946" s="13">
        <f t="shared" si="216"/>
        <v>47614653.389999956</v>
      </c>
      <c r="J6946" s="13">
        <f t="shared" si="217"/>
        <v>0</v>
      </c>
      <c r="K6946" s="12" t="s">
        <v>7448</v>
      </c>
    </row>
    <row r="6947" spans="1:11" x14ac:dyDescent="0.35">
      <c r="A6947" s="8">
        <v>6938</v>
      </c>
      <c r="B6947" s="8" t="s">
        <v>11916</v>
      </c>
      <c r="C6947" s="8" t="s">
        <v>5672</v>
      </c>
      <c r="D6947" s="8" t="s">
        <v>5671</v>
      </c>
      <c r="E6947" s="7" t="s">
        <v>13251</v>
      </c>
      <c r="F6947" s="9">
        <v>0</v>
      </c>
      <c r="G6947" s="9">
        <v>50</v>
      </c>
      <c r="H6947" s="9">
        <v>47614603.390000001</v>
      </c>
      <c r="I6947" s="9">
        <f t="shared" si="216"/>
        <v>47614603.389999956</v>
      </c>
      <c r="J6947" s="9">
        <f t="shared" si="217"/>
        <v>0</v>
      </c>
      <c r="K6947" s="8" t="s">
        <v>7448</v>
      </c>
    </row>
    <row r="6948" spans="1:11" x14ac:dyDescent="0.35">
      <c r="A6948" s="12">
        <v>6939</v>
      </c>
      <c r="B6948" s="12" t="s">
        <v>11916</v>
      </c>
      <c r="C6948" s="12" t="s">
        <v>5672</v>
      </c>
      <c r="D6948" s="12" t="s">
        <v>5671</v>
      </c>
      <c r="E6948" s="11" t="s">
        <v>13252</v>
      </c>
      <c r="F6948" s="13">
        <v>100000</v>
      </c>
      <c r="G6948" s="13">
        <v>0</v>
      </c>
      <c r="H6948" s="13">
        <v>47714603.390000001</v>
      </c>
      <c r="I6948" s="13">
        <f t="shared" si="216"/>
        <v>47714603.389999956</v>
      </c>
      <c r="J6948" s="13">
        <f t="shared" si="217"/>
        <v>0</v>
      </c>
      <c r="K6948" s="12" t="s">
        <v>7448</v>
      </c>
    </row>
    <row r="6949" spans="1:11" x14ac:dyDescent="0.35">
      <c r="A6949" s="8">
        <v>6940</v>
      </c>
      <c r="B6949" s="8" t="s">
        <v>11916</v>
      </c>
      <c r="C6949" s="8" t="s">
        <v>5672</v>
      </c>
      <c r="D6949" s="8" t="s">
        <v>5671</v>
      </c>
      <c r="E6949" s="7" t="s">
        <v>13253</v>
      </c>
      <c r="F6949" s="9">
        <v>0</v>
      </c>
      <c r="G6949" s="9">
        <v>444000</v>
      </c>
      <c r="H6949" s="9">
        <v>47270603.390000001</v>
      </c>
      <c r="I6949" s="9">
        <f t="shared" si="216"/>
        <v>47270603.389999956</v>
      </c>
      <c r="J6949" s="9">
        <f t="shared" si="217"/>
        <v>0</v>
      </c>
      <c r="K6949" s="8" t="s">
        <v>7448</v>
      </c>
    </row>
    <row r="6950" spans="1:11" x14ac:dyDescent="0.35">
      <c r="A6950" s="12">
        <v>6941</v>
      </c>
      <c r="B6950" s="12" t="s">
        <v>11916</v>
      </c>
      <c r="C6950" s="12" t="s">
        <v>5672</v>
      </c>
      <c r="D6950" s="12" t="s">
        <v>5671</v>
      </c>
      <c r="E6950" s="11" t="s">
        <v>13254</v>
      </c>
      <c r="F6950" s="13">
        <v>0</v>
      </c>
      <c r="G6950" s="13">
        <v>3.75</v>
      </c>
      <c r="H6950" s="13">
        <v>47270599.640000001</v>
      </c>
      <c r="I6950" s="13">
        <f t="shared" si="216"/>
        <v>47270599.639999956</v>
      </c>
      <c r="J6950" s="13">
        <f t="shared" si="217"/>
        <v>0</v>
      </c>
      <c r="K6950" s="12" t="s">
        <v>7448</v>
      </c>
    </row>
    <row r="6951" spans="1:11" x14ac:dyDescent="0.35">
      <c r="A6951" s="8">
        <v>6942</v>
      </c>
      <c r="B6951" s="8" t="s">
        <v>11916</v>
      </c>
      <c r="C6951" s="8" t="s">
        <v>5672</v>
      </c>
      <c r="D6951" s="8" t="s">
        <v>5671</v>
      </c>
      <c r="E6951" s="7" t="s">
        <v>13255</v>
      </c>
      <c r="F6951" s="9">
        <v>0</v>
      </c>
      <c r="G6951" s="9">
        <v>50</v>
      </c>
      <c r="H6951" s="9">
        <v>47270549.640000001</v>
      </c>
      <c r="I6951" s="9">
        <f t="shared" si="216"/>
        <v>47270549.639999956</v>
      </c>
      <c r="J6951" s="9">
        <f t="shared" si="217"/>
        <v>0</v>
      </c>
      <c r="K6951" s="8" t="s">
        <v>7448</v>
      </c>
    </row>
    <row r="6952" spans="1:11" x14ac:dyDescent="0.35">
      <c r="A6952" s="12">
        <v>6943</v>
      </c>
      <c r="B6952" s="12" t="s">
        <v>11916</v>
      </c>
      <c r="C6952" s="12" t="s">
        <v>5672</v>
      </c>
      <c r="D6952" s="12" t="s">
        <v>5671</v>
      </c>
      <c r="E6952" s="11" t="s">
        <v>13256</v>
      </c>
      <c r="F6952" s="13">
        <v>0</v>
      </c>
      <c r="G6952" s="13">
        <v>4000000</v>
      </c>
      <c r="H6952" s="13">
        <v>43270549.640000001</v>
      </c>
      <c r="I6952" s="13">
        <f t="shared" si="216"/>
        <v>43270549.639999956</v>
      </c>
      <c r="J6952" s="13">
        <f t="shared" si="217"/>
        <v>0</v>
      </c>
      <c r="K6952" s="12" t="s">
        <v>7448</v>
      </c>
    </row>
    <row r="6953" spans="1:11" x14ac:dyDescent="0.35">
      <c r="A6953" s="8">
        <v>6944</v>
      </c>
      <c r="B6953" s="8" t="s">
        <v>11916</v>
      </c>
      <c r="C6953" s="8" t="s">
        <v>5671</v>
      </c>
      <c r="D6953" s="8" t="s">
        <v>5671</v>
      </c>
      <c r="E6953" s="7" t="s">
        <v>13257</v>
      </c>
      <c r="F6953" s="9">
        <v>1000000</v>
      </c>
      <c r="G6953" s="9">
        <v>0</v>
      </c>
      <c r="H6953" s="9">
        <v>44270549.640000001</v>
      </c>
      <c r="I6953" s="9">
        <f t="shared" si="216"/>
        <v>44270549.639999956</v>
      </c>
      <c r="J6953" s="9">
        <f t="shared" si="217"/>
        <v>0</v>
      </c>
      <c r="K6953" s="8" t="s">
        <v>7448</v>
      </c>
    </row>
    <row r="6954" spans="1:11" x14ac:dyDescent="0.35">
      <c r="A6954" s="12">
        <v>6945</v>
      </c>
      <c r="B6954" s="12" t="s">
        <v>11916</v>
      </c>
      <c r="C6954" s="12" t="s">
        <v>5671</v>
      </c>
      <c r="D6954" s="12" t="s">
        <v>5671</v>
      </c>
      <c r="E6954" s="11" t="s">
        <v>13258</v>
      </c>
      <c r="F6954" s="13">
        <v>0</v>
      </c>
      <c r="G6954" s="13">
        <v>600000</v>
      </c>
      <c r="H6954" s="13">
        <v>43670549.640000001</v>
      </c>
      <c r="I6954" s="13">
        <f t="shared" si="216"/>
        <v>43670549.639999956</v>
      </c>
      <c r="J6954" s="13">
        <f t="shared" si="217"/>
        <v>0</v>
      </c>
      <c r="K6954" s="12" t="s">
        <v>7448</v>
      </c>
    </row>
    <row r="6955" spans="1:11" x14ac:dyDescent="0.35">
      <c r="A6955" s="8">
        <v>6946</v>
      </c>
      <c r="B6955" s="8" t="s">
        <v>11916</v>
      </c>
      <c r="C6955" s="8" t="s">
        <v>5671</v>
      </c>
      <c r="D6955" s="8" t="s">
        <v>5671</v>
      </c>
      <c r="E6955" s="7" t="s">
        <v>13259</v>
      </c>
      <c r="F6955" s="9">
        <v>0</v>
      </c>
      <c r="G6955" s="9">
        <v>50</v>
      </c>
      <c r="H6955" s="9">
        <v>43670499.640000001</v>
      </c>
      <c r="I6955" s="9">
        <f t="shared" si="216"/>
        <v>43670499.639999956</v>
      </c>
      <c r="J6955" s="9">
        <f t="shared" si="217"/>
        <v>0</v>
      </c>
      <c r="K6955" s="8" t="s">
        <v>7448</v>
      </c>
    </row>
    <row r="6956" spans="1:11" x14ac:dyDescent="0.35">
      <c r="A6956" s="12">
        <v>6947</v>
      </c>
      <c r="B6956" s="12" t="s">
        <v>11916</v>
      </c>
      <c r="C6956" s="12" t="s">
        <v>13260</v>
      </c>
      <c r="D6956" s="12" t="s">
        <v>13260</v>
      </c>
      <c r="E6956" s="11" t="s">
        <v>13261</v>
      </c>
      <c r="F6956" s="13">
        <v>250000</v>
      </c>
      <c r="G6956" s="13">
        <v>0</v>
      </c>
      <c r="H6956" s="13">
        <v>43920499.640000001</v>
      </c>
      <c r="I6956" s="13">
        <f t="shared" si="216"/>
        <v>43920499.639999956</v>
      </c>
      <c r="J6956" s="13">
        <f t="shared" si="217"/>
        <v>0</v>
      </c>
      <c r="K6956" s="12" t="s">
        <v>7448</v>
      </c>
    </row>
    <row r="6957" spans="1:11" x14ac:dyDescent="0.35">
      <c r="A6957" s="8">
        <v>6948</v>
      </c>
      <c r="B6957" s="8" t="s">
        <v>11916</v>
      </c>
      <c r="C6957" s="8" t="s">
        <v>13260</v>
      </c>
      <c r="D6957" s="8" t="s">
        <v>13260</v>
      </c>
      <c r="E6957" s="7" t="s">
        <v>13262</v>
      </c>
      <c r="F6957" s="9">
        <v>0</v>
      </c>
      <c r="G6957" s="9">
        <v>140000</v>
      </c>
      <c r="H6957" s="9">
        <v>43780499.640000001</v>
      </c>
      <c r="I6957" s="9">
        <f t="shared" si="216"/>
        <v>43780499.639999956</v>
      </c>
      <c r="J6957" s="9">
        <f t="shared" si="217"/>
        <v>0</v>
      </c>
      <c r="K6957" s="8" t="s">
        <v>7448</v>
      </c>
    </row>
    <row r="6958" spans="1:11" x14ac:dyDescent="0.35">
      <c r="A6958" s="12">
        <v>6949</v>
      </c>
      <c r="B6958" s="12" t="s">
        <v>11916</v>
      </c>
      <c r="C6958" s="12" t="s">
        <v>13260</v>
      </c>
      <c r="D6958" s="12" t="s">
        <v>13260</v>
      </c>
      <c r="E6958" s="11" t="s">
        <v>13263</v>
      </c>
      <c r="F6958" s="13">
        <v>0</v>
      </c>
      <c r="G6958" s="13">
        <v>150000</v>
      </c>
      <c r="H6958" s="13">
        <v>43630499.640000001</v>
      </c>
      <c r="I6958" s="13">
        <f t="shared" si="216"/>
        <v>43630499.639999956</v>
      </c>
      <c r="J6958" s="13">
        <f t="shared" si="217"/>
        <v>0</v>
      </c>
      <c r="K6958" s="12" t="s">
        <v>7448</v>
      </c>
    </row>
    <row r="6959" spans="1:11" x14ac:dyDescent="0.35">
      <c r="A6959" s="8">
        <v>6950</v>
      </c>
      <c r="B6959" s="8" t="s">
        <v>11916</v>
      </c>
      <c r="C6959" s="8" t="s">
        <v>13260</v>
      </c>
      <c r="D6959" s="8" t="s">
        <v>13260</v>
      </c>
      <c r="E6959" s="7" t="s">
        <v>13264</v>
      </c>
      <c r="F6959" s="9">
        <v>0</v>
      </c>
      <c r="G6959" s="9">
        <v>3.75</v>
      </c>
      <c r="H6959" s="9">
        <v>43630495.890000001</v>
      </c>
      <c r="I6959" s="9">
        <f t="shared" si="216"/>
        <v>43630495.889999956</v>
      </c>
      <c r="J6959" s="9">
        <f t="shared" si="217"/>
        <v>0</v>
      </c>
      <c r="K6959" s="8" t="s">
        <v>7448</v>
      </c>
    </row>
    <row r="6960" spans="1:11" x14ac:dyDescent="0.35">
      <c r="A6960" s="12">
        <v>6951</v>
      </c>
      <c r="B6960" s="12" t="s">
        <v>11916</v>
      </c>
      <c r="C6960" s="12" t="s">
        <v>13260</v>
      </c>
      <c r="D6960" s="12" t="s">
        <v>13260</v>
      </c>
      <c r="E6960" s="11" t="s">
        <v>13265</v>
      </c>
      <c r="F6960" s="13">
        <v>0</v>
      </c>
      <c r="G6960" s="13">
        <v>50</v>
      </c>
      <c r="H6960" s="13">
        <v>43630445.890000001</v>
      </c>
      <c r="I6960" s="13">
        <f t="shared" si="216"/>
        <v>43630445.889999956</v>
      </c>
      <c r="J6960" s="13">
        <f t="shared" si="217"/>
        <v>0</v>
      </c>
      <c r="K6960" s="12" t="s">
        <v>7448</v>
      </c>
    </row>
    <row r="6961" spans="1:11" x14ac:dyDescent="0.35">
      <c r="A6961" s="8">
        <v>6952</v>
      </c>
      <c r="B6961" s="8" t="s">
        <v>11916</v>
      </c>
      <c r="C6961" s="8" t="s">
        <v>13260</v>
      </c>
      <c r="D6961" s="8" t="s">
        <v>13260</v>
      </c>
      <c r="E6961" s="7" t="s">
        <v>13266</v>
      </c>
      <c r="F6961" s="9">
        <v>0</v>
      </c>
      <c r="G6961" s="9">
        <v>150000</v>
      </c>
      <c r="H6961" s="9">
        <v>43480445.890000001</v>
      </c>
      <c r="I6961" s="9">
        <f t="shared" si="216"/>
        <v>43480445.889999956</v>
      </c>
      <c r="J6961" s="9">
        <f t="shared" si="217"/>
        <v>0</v>
      </c>
      <c r="K6961" s="8" t="s">
        <v>7448</v>
      </c>
    </row>
    <row r="6962" spans="1:11" x14ac:dyDescent="0.35">
      <c r="A6962" s="12">
        <v>6953</v>
      </c>
      <c r="B6962" s="12" t="s">
        <v>11916</v>
      </c>
      <c r="C6962" s="12" t="s">
        <v>13260</v>
      </c>
      <c r="D6962" s="12" t="s">
        <v>13260</v>
      </c>
      <c r="E6962" s="11" t="s">
        <v>13267</v>
      </c>
      <c r="F6962" s="13">
        <v>0</v>
      </c>
      <c r="G6962" s="13">
        <v>3.75</v>
      </c>
      <c r="H6962" s="13">
        <v>43480442.140000001</v>
      </c>
      <c r="I6962" s="13">
        <f t="shared" si="216"/>
        <v>43480442.139999956</v>
      </c>
      <c r="J6962" s="13">
        <f t="shared" si="217"/>
        <v>0</v>
      </c>
      <c r="K6962" s="12" t="s">
        <v>7448</v>
      </c>
    </row>
    <row r="6963" spans="1:11" x14ac:dyDescent="0.35">
      <c r="A6963" s="8">
        <v>6954</v>
      </c>
      <c r="B6963" s="8" t="s">
        <v>11916</v>
      </c>
      <c r="C6963" s="8" t="s">
        <v>13260</v>
      </c>
      <c r="D6963" s="8" t="s">
        <v>13260</v>
      </c>
      <c r="E6963" s="7" t="s">
        <v>13268</v>
      </c>
      <c r="F6963" s="9">
        <v>0</v>
      </c>
      <c r="G6963" s="9">
        <v>50</v>
      </c>
      <c r="H6963" s="9">
        <v>43480392.140000001</v>
      </c>
      <c r="I6963" s="9">
        <f t="shared" si="216"/>
        <v>43480392.139999956</v>
      </c>
      <c r="J6963" s="9">
        <f t="shared" si="217"/>
        <v>0</v>
      </c>
      <c r="K6963" s="8" t="s">
        <v>7448</v>
      </c>
    </row>
    <row r="6964" spans="1:11" x14ac:dyDescent="0.35">
      <c r="A6964" s="12">
        <v>6955</v>
      </c>
      <c r="B6964" s="12" t="s">
        <v>11916</v>
      </c>
      <c r="C6964" s="12" t="s">
        <v>13260</v>
      </c>
      <c r="D6964" s="12" t="s">
        <v>13260</v>
      </c>
      <c r="E6964" s="11" t="s">
        <v>13269</v>
      </c>
      <c r="F6964" s="13">
        <v>5000000</v>
      </c>
      <c r="G6964" s="13">
        <v>0</v>
      </c>
      <c r="H6964" s="13">
        <v>48480392.140000001</v>
      </c>
      <c r="I6964" s="13">
        <f t="shared" si="216"/>
        <v>48480392.139999956</v>
      </c>
      <c r="J6964" s="13">
        <f t="shared" si="217"/>
        <v>0</v>
      </c>
      <c r="K6964" s="12" t="s">
        <v>7448</v>
      </c>
    </row>
    <row r="6965" spans="1:11" x14ac:dyDescent="0.35">
      <c r="A6965" s="8">
        <v>6956</v>
      </c>
      <c r="B6965" s="8" t="s">
        <v>11916</v>
      </c>
      <c r="C6965" s="8" t="s">
        <v>13260</v>
      </c>
      <c r="D6965" s="8" t="s">
        <v>13260</v>
      </c>
      <c r="E6965" s="7" t="s">
        <v>13270</v>
      </c>
      <c r="F6965" s="9">
        <v>0</v>
      </c>
      <c r="G6965" s="9">
        <v>600000</v>
      </c>
      <c r="H6965" s="9">
        <v>47880392.140000001</v>
      </c>
      <c r="I6965" s="9">
        <f t="shared" si="216"/>
        <v>47880392.139999956</v>
      </c>
      <c r="J6965" s="9">
        <f t="shared" si="217"/>
        <v>0</v>
      </c>
      <c r="K6965" s="8" t="s">
        <v>7448</v>
      </c>
    </row>
    <row r="6966" spans="1:11" x14ac:dyDescent="0.35">
      <c r="A6966" s="12">
        <v>6957</v>
      </c>
      <c r="B6966" s="12" t="s">
        <v>11916</v>
      </c>
      <c r="C6966" s="12" t="s">
        <v>13260</v>
      </c>
      <c r="D6966" s="12" t="s">
        <v>13260</v>
      </c>
      <c r="E6966" s="11" t="s">
        <v>13271</v>
      </c>
      <c r="F6966" s="13">
        <v>0</v>
      </c>
      <c r="G6966" s="13">
        <v>3.75</v>
      </c>
      <c r="H6966" s="13">
        <v>47880388.390000001</v>
      </c>
      <c r="I6966" s="13">
        <f t="shared" si="216"/>
        <v>47880388.389999956</v>
      </c>
      <c r="J6966" s="13">
        <f t="shared" si="217"/>
        <v>0</v>
      </c>
      <c r="K6966" s="12" t="s">
        <v>7476</v>
      </c>
    </row>
    <row r="6967" spans="1:11" x14ac:dyDescent="0.35">
      <c r="A6967" s="8">
        <v>6958</v>
      </c>
      <c r="B6967" s="8" t="s">
        <v>11916</v>
      </c>
      <c r="C6967" s="8" t="s">
        <v>13260</v>
      </c>
      <c r="D6967" s="8" t="s">
        <v>13260</v>
      </c>
      <c r="E6967" s="7" t="s">
        <v>13272</v>
      </c>
      <c r="F6967" s="9">
        <v>0</v>
      </c>
      <c r="G6967" s="9">
        <v>50</v>
      </c>
      <c r="H6967" s="9">
        <v>47880338.390000001</v>
      </c>
      <c r="I6967" s="9">
        <f t="shared" si="216"/>
        <v>47880338.389999956</v>
      </c>
      <c r="J6967" s="9">
        <f t="shared" si="217"/>
        <v>0</v>
      </c>
      <c r="K6967" s="8" t="s">
        <v>7476</v>
      </c>
    </row>
    <row r="6968" spans="1:11" x14ac:dyDescent="0.35">
      <c r="A6968" s="12">
        <v>6959</v>
      </c>
      <c r="B6968" s="12" t="s">
        <v>11916</v>
      </c>
      <c r="C6968" s="12" t="s">
        <v>13273</v>
      </c>
      <c r="D6968" s="12" t="s">
        <v>13273</v>
      </c>
      <c r="E6968" s="11" t="s">
        <v>13274</v>
      </c>
      <c r="F6968" s="13">
        <v>0</v>
      </c>
      <c r="G6968" s="13">
        <v>70000</v>
      </c>
      <c r="H6968" s="13">
        <v>47810338.390000001</v>
      </c>
      <c r="I6968" s="13">
        <f t="shared" si="216"/>
        <v>47810338.389999956</v>
      </c>
      <c r="J6968" s="13">
        <f t="shared" si="217"/>
        <v>0</v>
      </c>
      <c r="K6968" s="12" t="s">
        <v>7476</v>
      </c>
    </row>
    <row r="6969" spans="1:11" x14ac:dyDescent="0.35">
      <c r="A6969" s="8">
        <v>6960</v>
      </c>
      <c r="B6969" s="8" t="s">
        <v>11916</v>
      </c>
      <c r="C6969" s="8" t="s">
        <v>13273</v>
      </c>
      <c r="D6969" s="8" t="s">
        <v>13273</v>
      </c>
      <c r="E6969" s="7" t="s">
        <v>13275</v>
      </c>
      <c r="F6969" s="9">
        <v>0</v>
      </c>
      <c r="G6969" s="9">
        <v>3.75</v>
      </c>
      <c r="H6969" s="9">
        <v>47810334.640000001</v>
      </c>
      <c r="I6969" s="9">
        <f t="shared" si="216"/>
        <v>47810334.639999956</v>
      </c>
      <c r="J6969" s="9">
        <f t="shared" si="217"/>
        <v>0</v>
      </c>
      <c r="K6969" s="8" t="s">
        <v>7476</v>
      </c>
    </row>
    <row r="6970" spans="1:11" x14ac:dyDescent="0.35">
      <c r="A6970" s="12">
        <v>6961</v>
      </c>
      <c r="B6970" s="12" t="s">
        <v>11916</v>
      </c>
      <c r="C6970" s="12" t="s">
        <v>13273</v>
      </c>
      <c r="D6970" s="12" t="s">
        <v>13273</v>
      </c>
      <c r="E6970" s="11" t="s">
        <v>13276</v>
      </c>
      <c r="F6970" s="13">
        <v>0</v>
      </c>
      <c r="G6970" s="13">
        <v>50</v>
      </c>
      <c r="H6970" s="13">
        <v>47810284.640000001</v>
      </c>
      <c r="I6970" s="13">
        <f t="shared" si="216"/>
        <v>47810284.639999956</v>
      </c>
      <c r="J6970" s="13">
        <f t="shared" si="217"/>
        <v>0</v>
      </c>
      <c r="K6970" s="12" t="s">
        <v>7476</v>
      </c>
    </row>
    <row r="6971" spans="1:11" x14ac:dyDescent="0.35">
      <c r="A6971" s="8">
        <v>6962</v>
      </c>
      <c r="B6971" s="8" t="s">
        <v>11916</v>
      </c>
      <c r="C6971" s="8" t="s">
        <v>13273</v>
      </c>
      <c r="D6971" s="8" t="s">
        <v>13273</v>
      </c>
      <c r="E6971" s="7" t="s">
        <v>13277</v>
      </c>
      <c r="F6971" s="9">
        <v>0</v>
      </c>
      <c r="G6971" s="9">
        <v>30000</v>
      </c>
      <c r="H6971" s="9">
        <v>47780284.640000001</v>
      </c>
      <c r="I6971" s="9">
        <f t="shared" si="216"/>
        <v>47780284.639999956</v>
      </c>
      <c r="J6971" s="9">
        <f t="shared" si="217"/>
        <v>0</v>
      </c>
      <c r="K6971" s="8" t="s">
        <v>7476</v>
      </c>
    </row>
    <row r="6972" spans="1:11" x14ac:dyDescent="0.35">
      <c r="A6972" s="12">
        <v>6963</v>
      </c>
      <c r="B6972" s="12" t="s">
        <v>11916</v>
      </c>
      <c r="C6972" s="12" t="s">
        <v>13273</v>
      </c>
      <c r="D6972" s="12" t="s">
        <v>13273</v>
      </c>
      <c r="E6972" s="11" t="s">
        <v>13278</v>
      </c>
      <c r="F6972" s="13">
        <v>0</v>
      </c>
      <c r="G6972" s="13">
        <v>1.88</v>
      </c>
      <c r="H6972" s="13">
        <v>47780282.759999998</v>
      </c>
      <c r="I6972" s="13">
        <f t="shared" si="216"/>
        <v>47780282.759999953</v>
      </c>
      <c r="J6972" s="13">
        <f t="shared" si="217"/>
        <v>0</v>
      </c>
      <c r="K6972" s="12" t="s">
        <v>7476</v>
      </c>
    </row>
    <row r="6973" spans="1:11" x14ac:dyDescent="0.35">
      <c r="A6973" s="8">
        <v>6964</v>
      </c>
      <c r="B6973" s="8" t="s">
        <v>11916</v>
      </c>
      <c r="C6973" s="8" t="s">
        <v>13273</v>
      </c>
      <c r="D6973" s="8" t="s">
        <v>13273</v>
      </c>
      <c r="E6973" s="7" t="s">
        <v>13279</v>
      </c>
      <c r="F6973" s="9">
        <v>0</v>
      </c>
      <c r="G6973" s="9">
        <v>25</v>
      </c>
      <c r="H6973" s="9">
        <v>47780257.759999998</v>
      </c>
      <c r="I6973" s="9">
        <f t="shared" si="216"/>
        <v>47780257.759999953</v>
      </c>
      <c r="J6973" s="9">
        <f t="shared" si="217"/>
        <v>0</v>
      </c>
      <c r="K6973" s="8" t="s">
        <v>7476</v>
      </c>
    </row>
    <row r="6974" spans="1:11" x14ac:dyDescent="0.35">
      <c r="A6974" s="12">
        <v>6965</v>
      </c>
      <c r="B6974" s="12" t="s">
        <v>11916</v>
      </c>
      <c r="C6974" s="12" t="s">
        <v>13273</v>
      </c>
      <c r="D6974" s="12" t="s">
        <v>13273</v>
      </c>
      <c r="E6974" s="11" t="s">
        <v>13280</v>
      </c>
      <c r="F6974" s="13">
        <v>0</v>
      </c>
      <c r="G6974" s="13">
        <v>1500000</v>
      </c>
      <c r="H6974" s="13">
        <v>46280257.759999998</v>
      </c>
      <c r="I6974" s="13">
        <f t="shared" si="216"/>
        <v>46280257.759999953</v>
      </c>
      <c r="J6974" s="13">
        <f t="shared" si="217"/>
        <v>0</v>
      </c>
      <c r="K6974" s="12" t="s">
        <v>7476</v>
      </c>
    </row>
    <row r="6975" spans="1:11" x14ac:dyDescent="0.35">
      <c r="A6975" s="8">
        <v>6966</v>
      </c>
      <c r="B6975" s="8" t="s">
        <v>11916</v>
      </c>
      <c r="C6975" s="8" t="s">
        <v>13273</v>
      </c>
      <c r="D6975" s="8" t="s">
        <v>13273</v>
      </c>
      <c r="E6975" s="7" t="s">
        <v>13281</v>
      </c>
      <c r="F6975" s="9">
        <v>0</v>
      </c>
      <c r="G6975" s="9">
        <v>3.75</v>
      </c>
      <c r="H6975" s="9">
        <v>46280254.009999998</v>
      </c>
      <c r="I6975" s="9">
        <f t="shared" si="216"/>
        <v>46280254.009999953</v>
      </c>
      <c r="J6975" s="9">
        <f t="shared" si="217"/>
        <v>0</v>
      </c>
      <c r="K6975" s="8" t="s">
        <v>7476</v>
      </c>
    </row>
    <row r="6976" spans="1:11" x14ac:dyDescent="0.35">
      <c r="A6976" s="12">
        <v>6967</v>
      </c>
      <c r="B6976" s="12" t="s">
        <v>11916</v>
      </c>
      <c r="C6976" s="12" t="s">
        <v>13273</v>
      </c>
      <c r="D6976" s="12" t="s">
        <v>13273</v>
      </c>
      <c r="E6976" s="11" t="s">
        <v>13282</v>
      </c>
      <c r="F6976" s="13">
        <v>0</v>
      </c>
      <c r="G6976" s="13">
        <v>50</v>
      </c>
      <c r="H6976" s="13">
        <v>46280204.009999998</v>
      </c>
      <c r="I6976" s="13">
        <f t="shared" si="216"/>
        <v>46280204.009999953</v>
      </c>
      <c r="J6976" s="13">
        <f t="shared" si="217"/>
        <v>0</v>
      </c>
      <c r="K6976" s="12" t="s">
        <v>7476</v>
      </c>
    </row>
    <row r="6977" spans="1:11" x14ac:dyDescent="0.35">
      <c r="A6977" s="8">
        <v>6968</v>
      </c>
      <c r="B6977" s="8" t="s">
        <v>11916</v>
      </c>
      <c r="C6977" s="8" t="s">
        <v>13273</v>
      </c>
      <c r="D6977" s="8" t="s">
        <v>13273</v>
      </c>
      <c r="E6977" s="7" t="s">
        <v>13283</v>
      </c>
      <c r="F6977" s="9">
        <v>0</v>
      </c>
      <c r="G6977" s="9">
        <v>125000</v>
      </c>
      <c r="H6977" s="9">
        <v>46155204.009999998</v>
      </c>
      <c r="I6977" s="9">
        <f t="shared" si="216"/>
        <v>46155204.009999953</v>
      </c>
      <c r="J6977" s="9">
        <f t="shared" si="217"/>
        <v>0</v>
      </c>
      <c r="K6977" s="8" t="s">
        <v>7476</v>
      </c>
    </row>
    <row r="6978" spans="1:11" x14ac:dyDescent="0.35">
      <c r="A6978" s="12">
        <v>6969</v>
      </c>
      <c r="B6978" s="12" t="s">
        <v>11916</v>
      </c>
      <c r="C6978" s="12" t="s">
        <v>13273</v>
      </c>
      <c r="D6978" s="12" t="s">
        <v>13273</v>
      </c>
      <c r="E6978" s="11" t="s">
        <v>13284</v>
      </c>
      <c r="F6978" s="13">
        <v>0</v>
      </c>
      <c r="G6978" s="13">
        <v>3.75</v>
      </c>
      <c r="H6978" s="13">
        <v>46155200.259999998</v>
      </c>
      <c r="I6978" s="13">
        <f t="shared" si="216"/>
        <v>46155200.259999953</v>
      </c>
      <c r="J6978" s="13">
        <f t="shared" si="217"/>
        <v>0</v>
      </c>
      <c r="K6978" s="12" t="s">
        <v>7476</v>
      </c>
    </row>
    <row r="6979" spans="1:11" x14ac:dyDescent="0.35">
      <c r="A6979" s="8">
        <v>6970</v>
      </c>
      <c r="B6979" s="8" t="s">
        <v>11916</v>
      </c>
      <c r="C6979" s="8" t="s">
        <v>13273</v>
      </c>
      <c r="D6979" s="8" t="s">
        <v>13273</v>
      </c>
      <c r="E6979" s="7" t="s">
        <v>13285</v>
      </c>
      <c r="F6979" s="9">
        <v>0</v>
      </c>
      <c r="G6979" s="9">
        <v>50</v>
      </c>
      <c r="H6979" s="9">
        <v>46155150.259999998</v>
      </c>
      <c r="I6979" s="9">
        <f t="shared" si="216"/>
        <v>46155150.259999953</v>
      </c>
      <c r="J6979" s="9">
        <f t="shared" si="217"/>
        <v>0</v>
      </c>
      <c r="K6979" s="8" t="s">
        <v>7476</v>
      </c>
    </row>
    <row r="6980" spans="1:11" x14ac:dyDescent="0.35">
      <c r="A6980" s="12">
        <v>6971</v>
      </c>
      <c r="B6980" s="12" t="s">
        <v>11916</v>
      </c>
      <c r="C6980" s="12" t="s">
        <v>13273</v>
      </c>
      <c r="D6980" s="12" t="s">
        <v>13273</v>
      </c>
      <c r="E6980" s="11" t="s">
        <v>13286</v>
      </c>
      <c r="F6980" s="13">
        <v>0</v>
      </c>
      <c r="G6980" s="13">
        <v>34500</v>
      </c>
      <c r="H6980" s="13">
        <v>46120650.259999998</v>
      </c>
      <c r="I6980" s="13">
        <f t="shared" si="216"/>
        <v>46120650.259999953</v>
      </c>
      <c r="J6980" s="13">
        <f t="shared" si="217"/>
        <v>0</v>
      </c>
      <c r="K6980" s="12" t="s">
        <v>7476</v>
      </c>
    </row>
    <row r="6981" spans="1:11" x14ac:dyDescent="0.35">
      <c r="A6981" s="8">
        <v>6972</v>
      </c>
      <c r="B6981" s="8" t="s">
        <v>11916</v>
      </c>
      <c r="C6981" s="8" t="s">
        <v>13273</v>
      </c>
      <c r="D6981" s="8" t="s">
        <v>13273</v>
      </c>
      <c r="E6981" s="7" t="s">
        <v>13287</v>
      </c>
      <c r="F6981" s="9">
        <v>0</v>
      </c>
      <c r="G6981" s="9">
        <v>1.88</v>
      </c>
      <c r="H6981" s="9">
        <v>46120648.380000003</v>
      </c>
      <c r="I6981" s="9">
        <f t="shared" si="216"/>
        <v>46120648.379999951</v>
      </c>
      <c r="J6981" s="9">
        <f t="shared" si="217"/>
        <v>0</v>
      </c>
      <c r="K6981" s="8" t="s">
        <v>7476</v>
      </c>
    </row>
    <row r="6982" spans="1:11" x14ac:dyDescent="0.35">
      <c r="A6982" s="12">
        <v>6973</v>
      </c>
      <c r="B6982" s="12" t="s">
        <v>11916</v>
      </c>
      <c r="C6982" s="12" t="s">
        <v>13273</v>
      </c>
      <c r="D6982" s="12" t="s">
        <v>13273</v>
      </c>
      <c r="E6982" s="11" t="s">
        <v>13288</v>
      </c>
      <c r="F6982" s="13">
        <v>0</v>
      </c>
      <c r="G6982" s="13">
        <v>25</v>
      </c>
      <c r="H6982" s="13">
        <v>46120623.380000003</v>
      </c>
      <c r="I6982" s="13">
        <f t="shared" si="216"/>
        <v>46120623.379999951</v>
      </c>
      <c r="J6982" s="13">
        <f t="shared" si="217"/>
        <v>0</v>
      </c>
      <c r="K6982" s="12" t="s">
        <v>7476</v>
      </c>
    </row>
    <row r="6983" spans="1:11" x14ac:dyDescent="0.35">
      <c r="A6983" s="8">
        <v>6974</v>
      </c>
      <c r="B6983" s="8" t="s">
        <v>11916</v>
      </c>
      <c r="C6983" s="8" t="s">
        <v>13273</v>
      </c>
      <c r="D6983" s="8" t="s">
        <v>13273</v>
      </c>
      <c r="E6983" s="7" t="s">
        <v>13289</v>
      </c>
      <c r="F6983" s="9">
        <v>0</v>
      </c>
      <c r="G6983" s="9">
        <v>150000</v>
      </c>
      <c r="H6983" s="9">
        <v>45970623.380000003</v>
      </c>
      <c r="I6983" s="9">
        <f t="shared" si="216"/>
        <v>45970623.379999951</v>
      </c>
      <c r="J6983" s="9">
        <f t="shared" si="217"/>
        <v>0</v>
      </c>
      <c r="K6983" s="8" t="s">
        <v>7476</v>
      </c>
    </row>
    <row r="6984" spans="1:11" x14ac:dyDescent="0.35">
      <c r="A6984" s="12">
        <v>6975</v>
      </c>
      <c r="B6984" s="12" t="s">
        <v>11916</v>
      </c>
      <c r="C6984" s="12" t="s">
        <v>13273</v>
      </c>
      <c r="D6984" s="12" t="s">
        <v>13273</v>
      </c>
      <c r="E6984" s="11" t="s">
        <v>13290</v>
      </c>
      <c r="F6984" s="13">
        <v>0</v>
      </c>
      <c r="G6984" s="13">
        <v>100</v>
      </c>
      <c r="H6984" s="13">
        <v>45970523.380000003</v>
      </c>
      <c r="I6984" s="13">
        <f t="shared" si="216"/>
        <v>45970523.379999951</v>
      </c>
      <c r="J6984" s="13">
        <f t="shared" si="217"/>
        <v>0</v>
      </c>
      <c r="K6984" s="12" t="s">
        <v>7476</v>
      </c>
    </row>
    <row r="6985" spans="1:11" x14ac:dyDescent="0.35">
      <c r="A6985" s="8">
        <v>6976</v>
      </c>
      <c r="B6985" s="8" t="s">
        <v>11916</v>
      </c>
      <c r="C6985" s="8" t="s">
        <v>13273</v>
      </c>
      <c r="D6985" s="8" t="s">
        <v>13273</v>
      </c>
      <c r="E6985" s="7" t="s">
        <v>13291</v>
      </c>
      <c r="F6985" s="9">
        <v>0</v>
      </c>
      <c r="G6985" s="9">
        <v>35000</v>
      </c>
      <c r="H6985" s="9">
        <v>45935523.380000003</v>
      </c>
      <c r="I6985" s="9">
        <f t="shared" si="216"/>
        <v>45935523.379999951</v>
      </c>
      <c r="J6985" s="9">
        <f t="shared" si="217"/>
        <v>0</v>
      </c>
      <c r="K6985" s="8" t="s">
        <v>7476</v>
      </c>
    </row>
    <row r="6986" spans="1:11" x14ac:dyDescent="0.35">
      <c r="A6986" s="12">
        <v>6977</v>
      </c>
      <c r="B6986" s="12" t="s">
        <v>11916</v>
      </c>
      <c r="C6986" s="12" t="s">
        <v>13273</v>
      </c>
      <c r="D6986" s="12" t="s">
        <v>13273</v>
      </c>
      <c r="E6986" s="11" t="s">
        <v>13292</v>
      </c>
      <c r="F6986" s="13">
        <v>0</v>
      </c>
      <c r="G6986" s="13">
        <v>1.88</v>
      </c>
      <c r="H6986" s="13">
        <v>45935521.5</v>
      </c>
      <c r="I6986" s="13">
        <f t="shared" ref="I6986:I7049" si="218">I6985+F6986-G6986</f>
        <v>45935521.499999948</v>
      </c>
      <c r="J6986" s="13">
        <f t="shared" ref="J6986:J7049" si="219">H6986-I6986</f>
        <v>0</v>
      </c>
      <c r="K6986" s="12" t="s">
        <v>7476</v>
      </c>
    </row>
    <row r="6987" spans="1:11" x14ac:dyDescent="0.35">
      <c r="A6987" s="8">
        <v>6978</v>
      </c>
      <c r="B6987" s="8" t="s">
        <v>11916</v>
      </c>
      <c r="C6987" s="8" t="s">
        <v>13273</v>
      </c>
      <c r="D6987" s="8" t="s">
        <v>13273</v>
      </c>
      <c r="E6987" s="7" t="s">
        <v>13293</v>
      </c>
      <c r="F6987" s="9">
        <v>0</v>
      </c>
      <c r="G6987" s="9">
        <v>25</v>
      </c>
      <c r="H6987" s="9">
        <v>45935496.5</v>
      </c>
      <c r="I6987" s="9">
        <f t="shared" si="218"/>
        <v>45935496.499999948</v>
      </c>
      <c r="J6987" s="9">
        <f t="shared" si="219"/>
        <v>0</v>
      </c>
      <c r="K6987" s="8" t="s">
        <v>7476</v>
      </c>
    </row>
    <row r="6988" spans="1:11" x14ac:dyDescent="0.35">
      <c r="A6988" s="12">
        <v>6979</v>
      </c>
      <c r="B6988" s="12" t="s">
        <v>11916</v>
      </c>
      <c r="C6988" s="12" t="s">
        <v>13273</v>
      </c>
      <c r="D6988" s="12" t="s">
        <v>13273</v>
      </c>
      <c r="E6988" s="11" t="s">
        <v>13294</v>
      </c>
      <c r="F6988" s="13">
        <v>35000</v>
      </c>
      <c r="G6988" s="13">
        <v>0</v>
      </c>
      <c r="H6988" s="13">
        <v>45970496.5</v>
      </c>
      <c r="I6988" s="13">
        <f t="shared" si="218"/>
        <v>45970496.499999948</v>
      </c>
      <c r="J6988" s="13">
        <f t="shared" si="219"/>
        <v>0</v>
      </c>
      <c r="K6988" s="12" t="s">
        <v>7476</v>
      </c>
    </row>
    <row r="6989" spans="1:11" x14ac:dyDescent="0.35">
      <c r="A6989" s="8">
        <v>6980</v>
      </c>
      <c r="B6989" s="8" t="s">
        <v>11916</v>
      </c>
      <c r="C6989" s="8" t="s">
        <v>13273</v>
      </c>
      <c r="D6989" s="8" t="s">
        <v>13273</v>
      </c>
      <c r="E6989" s="7" t="s">
        <v>13295</v>
      </c>
      <c r="F6989" s="9">
        <v>1.88</v>
      </c>
      <c r="G6989" s="9">
        <v>0</v>
      </c>
      <c r="H6989" s="9">
        <v>45970498.380000003</v>
      </c>
      <c r="I6989" s="9">
        <f t="shared" si="218"/>
        <v>45970498.379999951</v>
      </c>
      <c r="J6989" s="9">
        <f t="shared" si="219"/>
        <v>0</v>
      </c>
      <c r="K6989" s="8" t="s">
        <v>7476</v>
      </c>
    </row>
    <row r="6990" spans="1:11" x14ac:dyDescent="0.35">
      <c r="A6990" s="12">
        <v>6981</v>
      </c>
      <c r="B6990" s="12" t="s">
        <v>11916</v>
      </c>
      <c r="C6990" s="12" t="s">
        <v>13273</v>
      </c>
      <c r="D6990" s="12" t="s">
        <v>13273</v>
      </c>
      <c r="E6990" s="11" t="s">
        <v>13296</v>
      </c>
      <c r="F6990" s="13">
        <v>25</v>
      </c>
      <c r="G6990" s="13">
        <v>0</v>
      </c>
      <c r="H6990" s="13">
        <v>45970523.380000003</v>
      </c>
      <c r="I6990" s="13">
        <f t="shared" si="218"/>
        <v>45970523.379999951</v>
      </c>
      <c r="J6990" s="13">
        <f t="shared" si="219"/>
        <v>0</v>
      </c>
      <c r="K6990" s="12" t="s">
        <v>7506</v>
      </c>
    </row>
    <row r="6991" spans="1:11" x14ac:dyDescent="0.35">
      <c r="A6991" s="8">
        <v>6982</v>
      </c>
      <c r="B6991" s="8" t="s">
        <v>11916</v>
      </c>
      <c r="C6991" s="8" t="s">
        <v>13273</v>
      </c>
      <c r="D6991" s="8" t="s">
        <v>13273</v>
      </c>
      <c r="E6991" s="7" t="s">
        <v>13297</v>
      </c>
      <c r="F6991" s="9">
        <v>0</v>
      </c>
      <c r="G6991" s="9">
        <v>300000</v>
      </c>
      <c r="H6991" s="9">
        <v>45670523.380000003</v>
      </c>
      <c r="I6991" s="9">
        <f t="shared" si="218"/>
        <v>45670523.379999951</v>
      </c>
      <c r="J6991" s="9">
        <f t="shared" si="219"/>
        <v>0</v>
      </c>
      <c r="K6991" s="8" t="s">
        <v>7506</v>
      </c>
    </row>
    <row r="6992" spans="1:11" x14ac:dyDescent="0.35">
      <c r="A6992" s="12">
        <v>6983</v>
      </c>
      <c r="B6992" s="12" t="s">
        <v>11916</v>
      </c>
      <c r="C6992" s="12" t="s">
        <v>13273</v>
      </c>
      <c r="D6992" s="12" t="s">
        <v>13273</v>
      </c>
      <c r="E6992" s="11" t="s">
        <v>13298</v>
      </c>
      <c r="F6992" s="13">
        <v>0</v>
      </c>
      <c r="G6992" s="13">
        <v>3.75</v>
      </c>
      <c r="H6992" s="13">
        <v>45670519.630000003</v>
      </c>
      <c r="I6992" s="13">
        <f t="shared" si="218"/>
        <v>45670519.629999951</v>
      </c>
      <c r="J6992" s="13">
        <f t="shared" si="219"/>
        <v>0</v>
      </c>
      <c r="K6992" s="12" t="s">
        <v>7506</v>
      </c>
    </row>
    <row r="6993" spans="1:11" x14ac:dyDescent="0.35">
      <c r="A6993" s="8">
        <v>6984</v>
      </c>
      <c r="B6993" s="8" t="s">
        <v>11916</v>
      </c>
      <c r="C6993" s="8" t="s">
        <v>13273</v>
      </c>
      <c r="D6993" s="8" t="s">
        <v>13273</v>
      </c>
      <c r="E6993" s="7" t="s">
        <v>13299</v>
      </c>
      <c r="F6993" s="9">
        <v>0</v>
      </c>
      <c r="G6993" s="9">
        <v>50</v>
      </c>
      <c r="H6993" s="9">
        <v>45670469.630000003</v>
      </c>
      <c r="I6993" s="9">
        <f t="shared" si="218"/>
        <v>45670469.629999951</v>
      </c>
      <c r="J6993" s="9">
        <f t="shared" si="219"/>
        <v>0</v>
      </c>
      <c r="K6993" s="8" t="s">
        <v>7506</v>
      </c>
    </row>
    <row r="6994" spans="1:11" x14ac:dyDescent="0.35">
      <c r="A6994" s="12">
        <v>6985</v>
      </c>
      <c r="B6994" s="12" t="s">
        <v>11916</v>
      </c>
      <c r="C6994" s="12" t="s">
        <v>13273</v>
      </c>
      <c r="D6994" s="12" t="s">
        <v>13300</v>
      </c>
      <c r="E6994" s="11" t="s">
        <v>13301</v>
      </c>
      <c r="F6994" s="13">
        <v>0</v>
      </c>
      <c r="G6994" s="13">
        <v>120200</v>
      </c>
      <c r="H6994" s="13">
        <v>45550269.630000003</v>
      </c>
      <c r="I6994" s="13">
        <f t="shared" si="218"/>
        <v>45550269.629999951</v>
      </c>
      <c r="J6994" s="13">
        <f t="shared" si="219"/>
        <v>0</v>
      </c>
      <c r="K6994" s="12" t="s">
        <v>7506</v>
      </c>
    </row>
    <row r="6995" spans="1:11" x14ac:dyDescent="0.35">
      <c r="A6995" s="8">
        <v>6986</v>
      </c>
      <c r="B6995" s="8" t="s">
        <v>11916</v>
      </c>
      <c r="C6995" s="8" t="s">
        <v>13273</v>
      </c>
      <c r="D6995" s="8" t="s">
        <v>13300</v>
      </c>
      <c r="E6995" s="7" t="s">
        <v>13302</v>
      </c>
      <c r="F6995" s="9">
        <v>0</v>
      </c>
      <c r="G6995" s="9">
        <v>3.75</v>
      </c>
      <c r="H6995" s="9">
        <v>45550265.880000003</v>
      </c>
      <c r="I6995" s="9">
        <f t="shared" si="218"/>
        <v>45550265.879999951</v>
      </c>
      <c r="J6995" s="9">
        <f t="shared" si="219"/>
        <v>0</v>
      </c>
      <c r="K6995" s="8" t="s">
        <v>7506</v>
      </c>
    </row>
    <row r="6996" spans="1:11" x14ac:dyDescent="0.35">
      <c r="A6996" s="12">
        <v>6987</v>
      </c>
      <c r="B6996" s="12" t="s">
        <v>11916</v>
      </c>
      <c r="C6996" s="12" t="s">
        <v>13273</v>
      </c>
      <c r="D6996" s="12" t="s">
        <v>13300</v>
      </c>
      <c r="E6996" s="11" t="s">
        <v>13303</v>
      </c>
      <c r="F6996" s="13">
        <v>0</v>
      </c>
      <c r="G6996" s="13">
        <v>50</v>
      </c>
      <c r="H6996" s="13">
        <v>45550215.880000003</v>
      </c>
      <c r="I6996" s="13">
        <f t="shared" si="218"/>
        <v>45550215.879999951</v>
      </c>
      <c r="J6996" s="13">
        <f t="shared" si="219"/>
        <v>0</v>
      </c>
      <c r="K6996" s="12" t="s">
        <v>7506</v>
      </c>
    </row>
    <row r="6997" spans="1:11" x14ac:dyDescent="0.35">
      <c r="A6997" s="8">
        <v>6988</v>
      </c>
      <c r="B6997" s="8" t="s">
        <v>11916</v>
      </c>
      <c r="C6997" s="8" t="s">
        <v>13300</v>
      </c>
      <c r="D6997" s="8" t="s">
        <v>13300</v>
      </c>
      <c r="E6997" s="7" t="s">
        <v>13304</v>
      </c>
      <c r="F6997" s="9">
        <v>0</v>
      </c>
      <c r="G6997" s="9">
        <v>399000</v>
      </c>
      <c r="H6997" s="9">
        <v>45151215.880000003</v>
      </c>
      <c r="I6997" s="9">
        <f t="shared" si="218"/>
        <v>45151215.879999951</v>
      </c>
      <c r="J6997" s="9">
        <f t="shared" si="219"/>
        <v>0</v>
      </c>
      <c r="K6997" s="8" t="s">
        <v>7506</v>
      </c>
    </row>
    <row r="6998" spans="1:11" x14ac:dyDescent="0.35">
      <c r="A6998" s="12">
        <v>6989</v>
      </c>
      <c r="B6998" s="12" t="s">
        <v>11916</v>
      </c>
      <c r="C6998" s="12" t="s">
        <v>13300</v>
      </c>
      <c r="D6998" s="12" t="s">
        <v>13300</v>
      </c>
      <c r="E6998" s="11" t="s">
        <v>13305</v>
      </c>
      <c r="F6998" s="13">
        <v>0</v>
      </c>
      <c r="G6998" s="13">
        <v>3.75</v>
      </c>
      <c r="H6998" s="13">
        <v>45151212.130000003</v>
      </c>
      <c r="I6998" s="13">
        <f t="shared" si="218"/>
        <v>45151212.129999951</v>
      </c>
      <c r="J6998" s="13">
        <f t="shared" si="219"/>
        <v>0</v>
      </c>
      <c r="K6998" s="12" t="s">
        <v>7506</v>
      </c>
    </row>
    <row r="6999" spans="1:11" x14ac:dyDescent="0.35">
      <c r="A6999" s="8">
        <v>6990</v>
      </c>
      <c r="B6999" s="8" t="s">
        <v>11916</v>
      </c>
      <c r="C6999" s="8" t="s">
        <v>13300</v>
      </c>
      <c r="D6999" s="8" t="s">
        <v>13300</v>
      </c>
      <c r="E6999" s="7" t="s">
        <v>13306</v>
      </c>
      <c r="F6999" s="9">
        <v>0</v>
      </c>
      <c r="G6999" s="9">
        <v>50</v>
      </c>
      <c r="H6999" s="9">
        <v>45151162.130000003</v>
      </c>
      <c r="I6999" s="9">
        <f t="shared" si="218"/>
        <v>45151162.129999951</v>
      </c>
      <c r="J6999" s="9">
        <f t="shared" si="219"/>
        <v>0</v>
      </c>
      <c r="K6999" s="8" t="s">
        <v>7506</v>
      </c>
    </row>
    <row r="7000" spans="1:11" x14ac:dyDescent="0.35">
      <c r="A7000" s="12">
        <v>6991</v>
      </c>
      <c r="B7000" s="12" t="s">
        <v>11916</v>
      </c>
      <c r="C7000" s="12" t="s">
        <v>13300</v>
      </c>
      <c r="D7000" s="12" t="s">
        <v>13300</v>
      </c>
      <c r="E7000" s="11" t="s">
        <v>13307</v>
      </c>
      <c r="F7000" s="13">
        <v>500000</v>
      </c>
      <c r="G7000" s="13">
        <v>0</v>
      </c>
      <c r="H7000" s="13">
        <v>45651162.130000003</v>
      </c>
      <c r="I7000" s="13">
        <f t="shared" si="218"/>
        <v>45651162.129999951</v>
      </c>
      <c r="J7000" s="13">
        <f t="shared" si="219"/>
        <v>0</v>
      </c>
      <c r="K7000" s="12" t="s">
        <v>7506</v>
      </c>
    </row>
    <row r="7001" spans="1:11" x14ac:dyDescent="0.35">
      <c r="A7001" s="8">
        <v>6992</v>
      </c>
      <c r="B7001" s="8" t="s">
        <v>11916</v>
      </c>
      <c r="C7001" s="8" t="s">
        <v>13300</v>
      </c>
      <c r="D7001" s="8" t="s">
        <v>13300</v>
      </c>
      <c r="E7001" s="7" t="s">
        <v>13308</v>
      </c>
      <c r="F7001" s="9">
        <v>0</v>
      </c>
      <c r="G7001" s="9">
        <v>350000</v>
      </c>
      <c r="H7001" s="9">
        <v>45301162.130000003</v>
      </c>
      <c r="I7001" s="9">
        <f t="shared" si="218"/>
        <v>45301162.129999951</v>
      </c>
      <c r="J7001" s="9">
        <f t="shared" si="219"/>
        <v>0</v>
      </c>
      <c r="K7001" s="8" t="s">
        <v>7506</v>
      </c>
    </row>
    <row r="7002" spans="1:11" x14ac:dyDescent="0.35">
      <c r="A7002" s="12">
        <v>6993</v>
      </c>
      <c r="B7002" s="12" t="s">
        <v>11916</v>
      </c>
      <c r="C7002" s="12" t="s">
        <v>13300</v>
      </c>
      <c r="D7002" s="12" t="s">
        <v>13300</v>
      </c>
      <c r="E7002" s="11" t="s">
        <v>13309</v>
      </c>
      <c r="F7002" s="13">
        <v>0</v>
      </c>
      <c r="G7002" s="13">
        <v>3.75</v>
      </c>
      <c r="H7002" s="13">
        <v>45301158.380000003</v>
      </c>
      <c r="I7002" s="13">
        <f t="shared" si="218"/>
        <v>45301158.379999951</v>
      </c>
      <c r="J7002" s="13">
        <f t="shared" si="219"/>
        <v>0</v>
      </c>
      <c r="K7002" s="12" t="s">
        <v>7506</v>
      </c>
    </row>
    <row r="7003" spans="1:11" x14ac:dyDescent="0.35">
      <c r="A7003" s="8">
        <v>6994</v>
      </c>
      <c r="B7003" s="8" t="s">
        <v>11916</v>
      </c>
      <c r="C7003" s="8" t="s">
        <v>13300</v>
      </c>
      <c r="D7003" s="8" t="s">
        <v>13300</v>
      </c>
      <c r="E7003" s="7" t="s">
        <v>13310</v>
      </c>
      <c r="F7003" s="9">
        <v>0</v>
      </c>
      <c r="G7003" s="9">
        <v>50</v>
      </c>
      <c r="H7003" s="9">
        <v>45301108.380000003</v>
      </c>
      <c r="I7003" s="9">
        <f t="shared" si="218"/>
        <v>45301108.379999951</v>
      </c>
      <c r="J7003" s="9">
        <f t="shared" si="219"/>
        <v>0</v>
      </c>
      <c r="K7003" s="8" t="s">
        <v>7506</v>
      </c>
    </row>
    <row r="7004" spans="1:11" x14ac:dyDescent="0.35">
      <c r="A7004" s="12">
        <v>6995</v>
      </c>
      <c r="B7004" s="12" t="s">
        <v>11916</v>
      </c>
      <c r="C7004" s="12" t="s">
        <v>13300</v>
      </c>
      <c r="D7004" s="12" t="s">
        <v>13300</v>
      </c>
      <c r="E7004" s="11" t="s">
        <v>13311</v>
      </c>
      <c r="F7004" s="13">
        <v>0</v>
      </c>
      <c r="G7004" s="13">
        <v>223000</v>
      </c>
      <c r="H7004" s="13">
        <v>45078108.380000003</v>
      </c>
      <c r="I7004" s="13">
        <f t="shared" si="218"/>
        <v>45078108.379999951</v>
      </c>
      <c r="J7004" s="13">
        <f t="shared" si="219"/>
        <v>0</v>
      </c>
      <c r="K7004" s="12" t="s">
        <v>7506</v>
      </c>
    </row>
    <row r="7005" spans="1:11" x14ac:dyDescent="0.35">
      <c r="A7005" s="8">
        <v>6996</v>
      </c>
      <c r="B7005" s="8" t="s">
        <v>11916</v>
      </c>
      <c r="C7005" s="8" t="s">
        <v>13300</v>
      </c>
      <c r="D7005" s="8" t="s">
        <v>13300</v>
      </c>
      <c r="E7005" s="7" t="s">
        <v>13312</v>
      </c>
      <c r="F7005" s="9">
        <v>0</v>
      </c>
      <c r="G7005" s="9">
        <v>3.75</v>
      </c>
      <c r="H7005" s="9">
        <v>45078104.630000003</v>
      </c>
      <c r="I7005" s="9">
        <f t="shared" si="218"/>
        <v>45078104.629999951</v>
      </c>
      <c r="J7005" s="9">
        <f t="shared" si="219"/>
        <v>0</v>
      </c>
      <c r="K7005" s="8" t="s">
        <v>7506</v>
      </c>
    </row>
    <row r="7006" spans="1:11" x14ac:dyDescent="0.35">
      <c r="A7006" s="12">
        <v>6997</v>
      </c>
      <c r="B7006" s="12" t="s">
        <v>11916</v>
      </c>
      <c r="C7006" s="12" t="s">
        <v>13300</v>
      </c>
      <c r="D7006" s="12" t="s">
        <v>13300</v>
      </c>
      <c r="E7006" s="11" t="s">
        <v>13313</v>
      </c>
      <c r="F7006" s="13">
        <v>0</v>
      </c>
      <c r="G7006" s="13">
        <v>50</v>
      </c>
      <c r="H7006" s="13">
        <v>45078054.630000003</v>
      </c>
      <c r="I7006" s="13">
        <f t="shared" si="218"/>
        <v>45078054.629999951</v>
      </c>
      <c r="J7006" s="13">
        <f t="shared" si="219"/>
        <v>0</v>
      </c>
      <c r="K7006" s="12" t="s">
        <v>7506</v>
      </c>
    </row>
    <row r="7007" spans="1:11" x14ac:dyDescent="0.35">
      <c r="A7007" s="8">
        <v>6998</v>
      </c>
      <c r="B7007" s="8" t="s">
        <v>11916</v>
      </c>
      <c r="C7007" s="8" t="s">
        <v>13300</v>
      </c>
      <c r="D7007" s="8" t="s">
        <v>13300</v>
      </c>
      <c r="E7007" s="7" t="s">
        <v>13314</v>
      </c>
      <c r="F7007" s="9">
        <v>0</v>
      </c>
      <c r="G7007" s="9">
        <v>400000</v>
      </c>
      <c r="H7007" s="9">
        <v>44678054.630000003</v>
      </c>
      <c r="I7007" s="9">
        <f t="shared" si="218"/>
        <v>44678054.629999951</v>
      </c>
      <c r="J7007" s="9">
        <f t="shared" si="219"/>
        <v>0</v>
      </c>
      <c r="K7007" s="8" t="s">
        <v>7506</v>
      </c>
    </row>
    <row r="7008" spans="1:11" x14ac:dyDescent="0.35">
      <c r="A7008" s="12">
        <v>6999</v>
      </c>
      <c r="B7008" s="12" t="s">
        <v>11916</v>
      </c>
      <c r="C7008" s="12" t="s">
        <v>13300</v>
      </c>
      <c r="D7008" s="12" t="s">
        <v>13300</v>
      </c>
      <c r="E7008" s="11" t="s">
        <v>13315</v>
      </c>
      <c r="F7008" s="13">
        <v>0</v>
      </c>
      <c r="G7008" s="13">
        <v>3.75</v>
      </c>
      <c r="H7008" s="13">
        <v>44678050.880000003</v>
      </c>
      <c r="I7008" s="13">
        <f t="shared" si="218"/>
        <v>44678050.879999951</v>
      </c>
      <c r="J7008" s="13">
        <f t="shared" si="219"/>
        <v>0</v>
      </c>
      <c r="K7008" s="12" t="s">
        <v>7506</v>
      </c>
    </row>
    <row r="7009" spans="1:11" x14ac:dyDescent="0.35">
      <c r="A7009" s="8">
        <v>7000</v>
      </c>
      <c r="B7009" s="8" t="s">
        <v>11916</v>
      </c>
      <c r="C7009" s="8" t="s">
        <v>13300</v>
      </c>
      <c r="D7009" s="8" t="s">
        <v>13300</v>
      </c>
      <c r="E7009" s="7" t="s">
        <v>13316</v>
      </c>
      <c r="F7009" s="9">
        <v>0</v>
      </c>
      <c r="G7009" s="9">
        <v>50</v>
      </c>
      <c r="H7009" s="9">
        <v>44678000.880000003</v>
      </c>
      <c r="I7009" s="9">
        <f t="shared" si="218"/>
        <v>44678000.879999951</v>
      </c>
      <c r="J7009" s="9">
        <f t="shared" si="219"/>
        <v>0</v>
      </c>
      <c r="K7009" s="8" t="s">
        <v>7506</v>
      </c>
    </row>
    <row r="7010" spans="1:11" x14ac:dyDescent="0.35">
      <c r="A7010" s="12">
        <v>7001</v>
      </c>
      <c r="B7010" s="12" t="s">
        <v>11916</v>
      </c>
      <c r="C7010" s="12" t="s">
        <v>13300</v>
      </c>
      <c r="D7010" s="12" t="s">
        <v>5677</v>
      </c>
      <c r="E7010" s="11" t="s">
        <v>13317</v>
      </c>
      <c r="F7010" s="13">
        <v>0</v>
      </c>
      <c r="G7010" s="13">
        <v>6450</v>
      </c>
      <c r="H7010" s="13">
        <v>44671550.880000003</v>
      </c>
      <c r="I7010" s="13">
        <f t="shared" si="218"/>
        <v>44671550.879999951</v>
      </c>
      <c r="J7010" s="13">
        <f t="shared" si="219"/>
        <v>0</v>
      </c>
      <c r="K7010" s="12" t="s">
        <v>7506</v>
      </c>
    </row>
    <row r="7011" spans="1:11" x14ac:dyDescent="0.35">
      <c r="A7011" s="8">
        <v>7002</v>
      </c>
      <c r="B7011" s="8" t="s">
        <v>11916</v>
      </c>
      <c r="C7011" s="8" t="s">
        <v>13300</v>
      </c>
      <c r="D7011" s="8" t="s">
        <v>5677</v>
      </c>
      <c r="E7011" s="7" t="s">
        <v>13318</v>
      </c>
      <c r="F7011" s="9">
        <v>0</v>
      </c>
      <c r="G7011" s="9">
        <v>1.88</v>
      </c>
      <c r="H7011" s="9">
        <v>44671549</v>
      </c>
      <c r="I7011" s="9">
        <f t="shared" si="218"/>
        <v>44671548.999999948</v>
      </c>
      <c r="J7011" s="9">
        <f t="shared" si="219"/>
        <v>0</v>
      </c>
      <c r="K7011" s="8" t="s">
        <v>7506</v>
      </c>
    </row>
    <row r="7012" spans="1:11" x14ac:dyDescent="0.35">
      <c r="A7012" s="12">
        <v>7003</v>
      </c>
      <c r="B7012" s="12" t="s">
        <v>11916</v>
      </c>
      <c r="C7012" s="12" t="s">
        <v>13300</v>
      </c>
      <c r="D7012" s="12" t="s">
        <v>5677</v>
      </c>
      <c r="E7012" s="11" t="s">
        <v>13319</v>
      </c>
      <c r="F7012" s="13">
        <v>0</v>
      </c>
      <c r="G7012" s="13">
        <v>25</v>
      </c>
      <c r="H7012" s="13">
        <v>44671524</v>
      </c>
      <c r="I7012" s="13">
        <f t="shared" si="218"/>
        <v>44671523.999999948</v>
      </c>
      <c r="J7012" s="13">
        <f t="shared" si="219"/>
        <v>0</v>
      </c>
      <c r="K7012" s="12" t="s">
        <v>7506</v>
      </c>
    </row>
    <row r="7013" spans="1:11" x14ac:dyDescent="0.35">
      <c r="A7013" s="8">
        <v>7004</v>
      </c>
      <c r="B7013" s="8" t="s">
        <v>11916</v>
      </c>
      <c r="C7013" s="8" t="s">
        <v>13300</v>
      </c>
      <c r="D7013" s="8" t="s">
        <v>5677</v>
      </c>
      <c r="E7013" s="7" t="s">
        <v>13320</v>
      </c>
      <c r="F7013" s="9">
        <v>0</v>
      </c>
      <c r="G7013" s="9">
        <v>2000000</v>
      </c>
      <c r="H7013" s="9">
        <v>42671524</v>
      </c>
      <c r="I7013" s="9">
        <f t="shared" si="218"/>
        <v>42671523.999999948</v>
      </c>
      <c r="J7013" s="9">
        <f t="shared" si="219"/>
        <v>0</v>
      </c>
      <c r="K7013" s="8" t="s">
        <v>7506</v>
      </c>
    </row>
    <row r="7014" spans="1:11" x14ac:dyDescent="0.35">
      <c r="A7014" s="12">
        <v>7005</v>
      </c>
      <c r="B7014" s="12" t="s">
        <v>11916</v>
      </c>
      <c r="C7014" s="12" t="s">
        <v>13300</v>
      </c>
      <c r="D7014" s="12" t="s">
        <v>5677</v>
      </c>
      <c r="E7014" s="11" t="s">
        <v>13321</v>
      </c>
      <c r="F7014" s="13">
        <v>0</v>
      </c>
      <c r="G7014" s="13">
        <v>3.75</v>
      </c>
      <c r="H7014" s="13">
        <v>42671520.25</v>
      </c>
      <c r="I7014" s="13">
        <f t="shared" si="218"/>
        <v>42671520.249999948</v>
      </c>
      <c r="J7014" s="13">
        <f t="shared" si="219"/>
        <v>0</v>
      </c>
      <c r="K7014" s="12" t="s">
        <v>7533</v>
      </c>
    </row>
    <row r="7015" spans="1:11" x14ac:dyDescent="0.35">
      <c r="A7015" s="8">
        <v>7006</v>
      </c>
      <c r="B7015" s="8" t="s">
        <v>11916</v>
      </c>
      <c r="C7015" s="8" t="s">
        <v>13300</v>
      </c>
      <c r="D7015" s="8" t="s">
        <v>5677</v>
      </c>
      <c r="E7015" s="7" t="s">
        <v>13322</v>
      </c>
      <c r="F7015" s="9">
        <v>0</v>
      </c>
      <c r="G7015" s="9">
        <v>50</v>
      </c>
      <c r="H7015" s="9">
        <v>42671470.25</v>
      </c>
      <c r="I7015" s="9">
        <f t="shared" si="218"/>
        <v>42671470.249999948</v>
      </c>
      <c r="J7015" s="9">
        <f t="shared" si="219"/>
        <v>0</v>
      </c>
      <c r="K7015" s="8" t="s">
        <v>7533</v>
      </c>
    </row>
    <row r="7016" spans="1:11" x14ac:dyDescent="0.35">
      <c r="A7016" s="12">
        <v>7007</v>
      </c>
      <c r="B7016" s="12" t="s">
        <v>11916</v>
      </c>
      <c r="C7016" s="12" t="s">
        <v>5677</v>
      </c>
      <c r="D7016" s="12" t="s">
        <v>5677</v>
      </c>
      <c r="E7016" s="11" t="s">
        <v>13323</v>
      </c>
      <c r="F7016" s="13">
        <v>0</v>
      </c>
      <c r="G7016" s="13">
        <v>147000</v>
      </c>
      <c r="H7016" s="13">
        <v>42524470.25</v>
      </c>
      <c r="I7016" s="13">
        <f t="shared" si="218"/>
        <v>42524470.249999948</v>
      </c>
      <c r="J7016" s="13">
        <f t="shared" si="219"/>
        <v>0</v>
      </c>
      <c r="K7016" s="12" t="s">
        <v>7533</v>
      </c>
    </row>
    <row r="7017" spans="1:11" x14ac:dyDescent="0.35">
      <c r="A7017" s="8">
        <v>7008</v>
      </c>
      <c r="B7017" s="8" t="s">
        <v>11916</v>
      </c>
      <c r="C7017" s="8" t="s">
        <v>5677</v>
      </c>
      <c r="D7017" s="8" t="s">
        <v>5677</v>
      </c>
      <c r="E7017" s="7" t="s">
        <v>13324</v>
      </c>
      <c r="F7017" s="9">
        <v>0</v>
      </c>
      <c r="G7017" s="9">
        <v>3.75</v>
      </c>
      <c r="H7017" s="9">
        <v>42524466.5</v>
      </c>
      <c r="I7017" s="9">
        <f t="shared" si="218"/>
        <v>42524466.499999948</v>
      </c>
      <c r="J7017" s="9">
        <f t="shared" si="219"/>
        <v>0</v>
      </c>
      <c r="K7017" s="8" t="s">
        <v>7533</v>
      </c>
    </row>
    <row r="7018" spans="1:11" x14ac:dyDescent="0.35">
      <c r="A7018" s="12">
        <v>7009</v>
      </c>
      <c r="B7018" s="12" t="s">
        <v>11916</v>
      </c>
      <c r="C7018" s="12" t="s">
        <v>5677</v>
      </c>
      <c r="D7018" s="12" t="s">
        <v>5677</v>
      </c>
      <c r="E7018" s="11" t="s">
        <v>13325</v>
      </c>
      <c r="F7018" s="13">
        <v>0</v>
      </c>
      <c r="G7018" s="13">
        <v>50</v>
      </c>
      <c r="H7018" s="13">
        <v>42524416.5</v>
      </c>
      <c r="I7018" s="13">
        <f t="shared" si="218"/>
        <v>42524416.499999948</v>
      </c>
      <c r="J7018" s="13">
        <f t="shared" si="219"/>
        <v>0</v>
      </c>
      <c r="K7018" s="12" t="s">
        <v>7533</v>
      </c>
    </row>
    <row r="7019" spans="1:11" x14ac:dyDescent="0.35">
      <c r="A7019" s="8">
        <v>7010</v>
      </c>
      <c r="B7019" s="8" t="s">
        <v>11916</v>
      </c>
      <c r="C7019" s="8" t="s">
        <v>5677</v>
      </c>
      <c r="D7019" s="8" t="s">
        <v>5677</v>
      </c>
      <c r="E7019" s="7" t="s">
        <v>13326</v>
      </c>
      <c r="F7019" s="9">
        <v>0</v>
      </c>
      <c r="G7019" s="9">
        <v>50</v>
      </c>
      <c r="H7019" s="9">
        <v>42524366.5</v>
      </c>
      <c r="I7019" s="9">
        <f t="shared" si="218"/>
        <v>42524366.499999948</v>
      </c>
      <c r="J7019" s="9">
        <f t="shared" si="219"/>
        <v>0</v>
      </c>
      <c r="K7019" s="8" t="s">
        <v>7533</v>
      </c>
    </row>
    <row r="7020" spans="1:11" x14ac:dyDescent="0.35">
      <c r="A7020" s="12">
        <v>7011</v>
      </c>
      <c r="B7020" s="12" t="s">
        <v>11916</v>
      </c>
      <c r="C7020" s="12" t="s">
        <v>5677</v>
      </c>
      <c r="D7020" s="12" t="s">
        <v>5677</v>
      </c>
      <c r="E7020" s="11" t="s">
        <v>13327</v>
      </c>
      <c r="F7020" s="13">
        <v>0</v>
      </c>
      <c r="G7020" s="13">
        <v>2500000</v>
      </c>
      <c r="H7020" s="13">
        <v>40024366.5</v>
      </c>
      <c r="I7020" s="13">
        <f t="shared" si="218"/>
        <v>40024366.499999948</v>
      </c>
      <c r="J7020" s="13">
        <f t="shared" si="219"/>
        <v>0</v>
      </c>
      <c r="K7020" s="12" t="s">
        <v>7533</v>
      </c>
    </row>
    <row r="7021" spans="1:11" x14ac:dyDescent="0.35">
      <c r="A7021" s="8">
        <v>7012</v>
      </c>
      <c r="B7021" s="8" t="s">
        <v>11916</v>
      </c>
      <c r="C7021" s="8" t="s">
        <v>5677</v>
      </c>
      <c r="D7021" s="8" t="s">
        <v>5677</v>
      </c>
      <c r="E7021" s="7" t="s">
        <v>13328</v>
      </c>
      <c r="F7021" s="9">
        <v>0</v>
      </c>
      <c r="G7021" s="9">
        <v>3.75</v>
      </c>
      <c r="H7021" s="9">
        <v>40024362.75</v>
      </c>
      <c r="I7021" s="9">
        <f t="shared" si="218"/>
        <v>40024362.749999948</v>
      </c>
      <c r="J7021" s="9">
        <f t="shared" si="219"/>
        <v>0</v>
      </c>
      <c r="K7021" s="8" t="s">
        <v>7533</v>
      </c>
    </row>
    <row r="7022" spans="1:11" x14ac:dyDescent="0.35">
      <c r="A7022" s="12">
        <v>7013</v>
      </c>
      <c r="B7022" s="12" t="s">
        <v>11916</v>
      </c>
      <c r="C7022" s="12" t="s">
        <v>5677</v>
      </c>
      <c r="D7022" s="12" t="s">
        <v>5677</v>
      </c>
      <c r="E7022" s="11" t="s">
        <v>13329</v>
      </c>
      <c r="F7022" s="13">
        <v>0</v>
      </c>
      <c r="G7022" s="13">
        <v>50</v>
      </c>
      <c r="H7022" s="13">
        <v>40024312.75</v>
      </c>
      <c r="I7022" s="13">
        <f t="shared" si="218"/>
        <v>40024312.749999948</v>
      </c>
      <c r="J7022" s="13">
        <f t="shared" si="219"/>
        <v>0</v>
      </c>
      <c r="K7022" s="12" t="s">
        <v>7533</v>
      </c>
    </row>
    <row r="7023" spans="1:11" x14ac:dyDescent="0.35">
      <c r="A7023" s="8">
        <v>7014</v>
      </c>
      <c r="B7023" s="8" t="s">
        <v>11916</v>
      </c>
      <c r="C7023" s="8" t="s">
        <v>5677</v>
      </c>
      <c r="D7023" s="8" t="s">
        <v>5677</v>
      </c>
      <c r="E7023" s="7" t="s">
        <v>13330</v>
      </c>
      <c r="F7023" s="9">
        <v>5000000</v>
      </c>
      <c r="G7023" s="9">
        <v>0</v>
      </c>
      <c r="H7023" s="9">
        <v>45024312.75</v>
      </c>
      <c r="I7023" s="9">
        <f t="shared" si="218"/>
        <v>45024312.749999948</v>
      </c>
      <c r="J7023" s="9">
        <f t="shared" si="219"/>
        <v>0</v>
      </c>
      <c r="K7023" s="8" t="s">
        <v>7533</v>
      </c>
    </row>
    <row r="7024" spans="1:11" x14ac:dyDescent="0.35">
      <c r="A7024" s="12">
        <v>7015</v>
      </c>
      <c r="B7024" s="12" t="s">
        <v>11916</v>
      </c>
      <c r="C7024" s="12" t="s">
        <v>5678</v>
      </c>
      <c r="D7024" s="12" t="s">
        <v>5683</v>
      </c>
      <c r="E7024" s="11" t="s">
        <v>13331</v>
      </c>
      <c r="F7024" s="13">
        <v>5000000</v>
      </c>
      <c r="G7024" s="13">
        <v>0</v>
      </c>
      <c r="H7024" s="13">
        <v>50024312.75</v>
      </c>
      <c r="I7024" s="13">
        <f t="shared" si="218"/>
        <v>50024312.749999948</v>
      </c>
      <c r="J7024" s="13">
        <f t="shared" si="219"/>
        <v>0</v>
      </c>
      <c r="K7024" s="12" t="s">
        <v>7533</v>
      </c>
    </row>
    <row r="7025" spans="1:11" x14ac:dyDescent="0.35">
      <c r="A7025" s="8">
        <v>7016</v>
      </c>
      <c r="B7025" s="8" t="s">
        <v>11916</v>
      </c>
      <c r="C7025" s="8" t="s">
        <v>5678</v>
      </c>
      <c r="D7025" s="8" t="s">
        <v>5683</v>
      </c>
      <c r="E7025" s="7" t="s">
        <v>13332</v>
      </c>
      <c r="F7025" s="9">
        <v>0</v>
      </c>
      <c r="G7025" s="9">
        <v>1136000</v>
      </c>
      <c r="H7025" s="9">
        <v>48888312.75</v>
      </c>
      <c r="I7025" s="9">
        <f t="shared" si="218"/>
        <v>48888312.749999948</v>
      </c>
      <c r="J7025" s="9">
        <f t="shared" si="219"/>
        <v>0</v>
      </c>
      <c r="K7025" s="8" t="s">
        <v>7533</v>
      </c>
    </row>
    <row r="7026" spans="1:11" x14ac:dyDescent="0.35">
      <c r="A7026" s="12">
        <v>7017</v>
      </c>
      <c r="B7026" s="12" t="s">
        <v>11916</v>
      </c>
      <c r="C7026" s="12" t="s">
        <v>5678</v>
      </c>
      <c r="D7026" s="12" t="s">
        <v>5683</v>
      </c>
      <c r="E7026" s="11" t="s">
        <v>13333</v>
      </c>
      <c r="F7026" s="13">
        <v>0</v>
      </c>
      <c r="G7026" s="13">
        <v>3.75</v>
      </c>
      <c r="H7026" s="13">
        <v>48888309</v>
      </c>
      <c r="I7026" s="13">
        <f t="shared" si="218"/>
        <v>48888308.999999948</v>
      </c>
      <c r="J7026" s="13">
        <f t="shared" si="219"/>
        <v>0</v>
      </c>
      <c r="K7026" s="12" t="s">
        <v>7533</v>
      </c>
    </row>
    <row r="7027" spans="1:11" x14ac:dyDescent="0.35">
      <c r="A7027" s="8">
        <v>7018</v>
      </c>
      <c r="B7027" s="8" t="s">
        <v>11916</v>
      </c>
      <c r="C7027" s="8" t="s">
        <v>5678</v>
      </c>
      <c r="D7027" s="8" t="s">
        <v>5683</v>
      </c>
      <c r="E7027" s="7" t="s">
        <v>13334</v>
      </c>
      <c r="F7027" s="9">
        <v>0</v>
      </c>
      <c r="G7027" s="9">
        <v>50</v>
      </c>
      <c r="H7027" s="9">
        <v>48888259</v>
      </c>
      <c r="I7027" s="9">
        <f t="shared" si="218"/>
        <v>48888258.999999948</v>
      </c>
      <c r="J7027" s="9">
        <f t="shared" si="219"/>
        <v>0</v>
      </c>
      <c r="K7027" s="8" t="s">
        <v>7533</v>
      </c>
    </row>
    <row r="7028" spans="1:11" x14ac:dyDescent="0.35">
      <c r="A7028" s="12">
        <v>7019</v>
      </c>
      <c r="B7028" s="12" t="s">
        <v>11916</v>
      </c>
      <c r="C7028" s="12" t="s">
        <v>5678</v>
      </c>
      <c r="D7028" s="12" t="s">
        <v>5683</v>
      </c>
      <c r="E7028" s="11" t="s">
        <v>13335</v>
      </c>
      <c r="F7028" s="13">
        <v>0</v>
      </c>
      <c r="G7028" s="13">
        <v>50</v>
      </c>
      <c r="H7028" s="13">
        <v>48888209</v>
      </c>
      <c r="I7028" s="13">
        <f t="shared" si="218"/>
        <v>48888208.999999948</v>
      </c>
      <c r="J7028" s="13">
        <f t="shared" si="219"/>
        <v>0</v>
      </c>
      <c r="K7028" s="12" t="s">
        <v>7533</v>
      </c>
    </row>
    <row r="7029" spans="1:11" x14ac:dyDescent="0.35">
      <c r="A7029" s="8">
        <v>7020</v>
      </c>
      <c r="B7029" s="8" t="s">
        <v>11916</v>
      </c>
      <c r="C7029" s="8" t="s">
        <v>13336</v>
      </c>
      <c r="D7029" s="8" t="s">
        <v>5683</v>
      </c>
      <c r="E7029" s="7" t="s">
        <v>13337</v>
      </c>
      <c r="F7029" s="9">
        <v>0</v>
      </c>
      <c r="G7029" s="9">
        <v>450000</v>
      </c>
      <c r="H7029" s="9">
        <v>48438209</v>
      </c>
      <c r="I7029" s="9">
        <f t="shared" si="218"/>
        <v>48438208.999999948</v>
      </c>
      <c r="J7029" s="9">
        <f t="shared" si="219"/>
        <v>0</v>
      </c>
      <c r="K7029" s="8" t="s">
        <v>7533</v>
      </c>
    </row>
    <row r="7030" spans="1:11" x14ac:dyDescent="0.35">
      <c r="A7030" s="12">
        <v>7021</v>
      </c>
      <c r="B7030" s="12" t="s">
        <v>11916</v>
      </c>
      <c r="C7030" s="12" t="s">
        <v>13336</v>
      </c>
      <c r="D7030" s="12" t="s">
        <v>5683</v>
      </c>
      <c r="E7030" s="11" t="s">
        <v>13338</v>
      </c>
      <c r="F7030" s="13">
        <v>0</v>
      </c>
      <c r="G7030" s="13">
        <v>3.75</v>
      </c>
      <c r="H7030" s="13">
        <v>48438205.25</v>
      </c>
      <c r="I7030" s="13">
        <f t="shared" si="218"/>
        <v>48438205.249999948</v>
      </c>
      <c r="J7030" s="13">
        <f t="shared" si="219"/>
        <v>0</v>
      </c>
      <c r="K7030" s="12" t="s">
        <v>7533</v>
      </c>
    </row>
    <row r="7031" spans="1:11" x14ac:dyDescent="0.35">
      <c r="A7031" s="8">
        <v>7022</v>
      </c>
      <c r="B7031" s="8" t="s">
        <v>11916</v>
      </c>
      <c r="C7031" s="8" t="s">
        <v>13336</v>
      </c>
      <c r="D7031" s="8" t="s">
        <v>5683</v>
      </c>
      <c r="E7031" s="7" t="s">
        <v>13339</v>
      </c>
      <c r="F7031" s="9">
        <v>0</v>
      </c>
      <c r="G7031" s="9">
        <v>50</v>
      </c>
      <c r="H7031" s="9">
        <v>48438155.25</v>
      </c>
      <c r="I7031" s="9">
        <f t="shared" si="218"/>
        <v>48438155.249999948</v>
      </c>
      <c r="J7031" s="9">
        <f t="shared" si="219"/>
        <v>0</v>
      </c>
      <c r="K7031" s="8" t="s">
        <v>7533</v>
      </c>
    </row>
    <row r="7032" spans="1:11" x14ac:dyDescent="0.35">
      <c r="A7032" s="12">
        <v>7023</v>
      </c>
      <c r="B7032" s="12" t="s">
        <v>11916</v>
      </c>
      <c r="C7032" s="12" t="s">
        <v>13336</v>
      </c>
      <c r="D7032" s="12" t="s">
        <v>5683</v>
      </c>
      <c r="E7032" s="11" t="s">
        <v>13340</v>
      </c>
      <c r="F7032" s="13">
        <v>0</v>
      </c>
      <c r="G7032" s="13">
        <v>50</v>
      </c>
      <c r="H7032" s="13">
        <v>48438105.25</v>
      </c>
      <c r="I7032" s="13">
        <f t="shared" si="218"/>
        <v>48438105.249999948</v>
      </c>
      <c r="J7032" s="13">
        <f t="shared" si="219"/>
        <v>0</v>
      </c>
      <c r="K7032" s="12" t="s">
        <v>7533</v>
      </c>
    </row>
    <row r="7033" spans="1:11" x14ac:dyDescent="0.35">
      <c r="A7033" s="8">
        <v>7024</v>
      </c>
      <c r="B7033" s="8" t="s">
        <v>11916</v>
      </c>
      <c r="C7033" s="8" t="s">
        <v>13336</v>
      </c>
      <c r="D7033" s="8" t="s">
        <v>5683</v>
      </c>
      <c r="E7033" s="7" t="s">
        <v>13341</v>
      </c>
      <c r="F7033" s="9">
        <v>0</v>
      </c>
      <c r="G7033" s="9">
        <v>89200</v>
      </c>
      <c r="H7033" s="9">
        <v>48348905.25</v>
      </c>
      <c r="I7033" s="9">
        <f t="shared" si="218"/>
        <v>48348905.249999948</v>
      </c>
      <c r="J7033" s="9">
        <f t="shared" si="219"/>
        <v>0</v>
      </c>
      <c r="K7033" s="8" t="s">
        <v>7533</v>
      </c>
    </row>
    <row r="7034" spans="1:11" x14ac:dyDescent="0.35">
      <c r="A7034" s="12">
        <v>7025</v>
      </c>
      <c r="B7034" s="12" t="s">
        <v>11916</v>
      </c>
      <c r="C7034" s="12" t="s">
        <v>13336</v>
      </c>
      <c r="D7034" s="12" t="s">
        <v>5683</v>
      </c>
      <c r="E7034" s="11" t="s">
        <v>13342</v>
      </c>
      <c r="F7034" s="13">
        <v>0</v>
      </c>
      <c r="G7034" s="13">
        <v>3.75</v>
      </c>
      <c r="H7034" s="13">
        <v>48348901.5</v>
      </c>
      <c r="I7034" s="13">
        <f t="shared" si="218"/>
        <v>48348901.499999948</v>
      </c>
      <c r="J7034" s="13">
        <f t="shared" si="219"/>
        <v>0</v>
      </c>
      <c r="K7034" s="12" t="s">
        <v>7533</v>
      </c>
    </row>
    <row r="7035" spans="1:11" x14ac:dyDescent="0.35">
      <c r="A7035" s="8">
        <v>7026</v>
      </c>
      <c r="B7035" s="8" t="s">
        <v>11916</v>
      </c>
      <c r="C7035" s="8" t="s">
        <v>13336</v>
      </c>
      <c r="D7035" s="8" t="s">
        <v>5683</v>
      </c>
      <c r="E7035" s="7" t="s">
        <v>13343</v>
      </c>
      <c r="F7035" s="9">
        <v>0</v>
      </c>
      <c r="G7035" s="9">
        <v>50</v>
      </c>
      <c r="H7035" s="9">
        <v>48348851.5</v>
      </c>
      <c r="I7035" s="9">
        <f t="shared" si="218"/>
        <v>48348851.499999948</v>
      </c>
      <c r="J7035" s="9">
        <f t="shared" si="219"/>
        <v>0</v>
      </c>
      <c r="K7035" s="8" t="s">
        <v>7533</v>
      </c>
    </row>
    <row r="7036" spans="1:11" x14ac:dyDescent="0.35">
      <c r="A7036" s="12">
        <v>7027</v>
      </c>
      <c r="B7036" s="12" t="s">
        <v>11916</v>
      </c>
      <c r="C7036" s="12" t="s">
        <v>13336</v>
      </c>
      <c r="D7036" s="12" t="s">
        <v>5683</v>
      </c>
      <c r="E7036" s="11" t="s">
        <v>13344</v>
      </c>
      <c r="F7036" s="13">
        <v>0</v>
      </c>
      <c r="G7036" s="13">
        <v>46800</v>
      </c>
      <c r="H7036" s="13">
        <v>48302051.5</v>
      </c>
      <c r="I7036" s="13">
        <f t="shared" si="218"/>
        <v>48302051.499999948</v>
      </c>
      <c r="J7036" s="13">
        <f t="shared" si="219"/>
        <v>0</v>
      </c>
      <c r="K7036" s="12" t="s">
        <v>7563</v>
      </c>
    </row>
    <row r="7037" spans="1:11" x14ac:dyDescent="0.35">
      <c r="A7037" s="8">
        <v>7028</v>
      </c>
      <c r="B7037" s="8" t="s">
        <v>11916</v>
      </c>
      <c r="C7037" s="8" t="s">
        <v>13336</v>
      </c>
      <c r="D7037" s="8" t="s">
        <v>5683</v>
      </c>
      <c r="E7037" s="7" t="s">
        <v>13345</v>
      </c>
      <c r="F7037" s="9">
        <v>0</v>
      </c>
      <c r="G7037" s="9">
        <v>1.88</v>
      </c>
      <c r="H7037" s="9">
        <v>48302049.619999997</v>
      </c>
      <c r="I7037" s="9">
        <f t="shared" si="218"/>
        <v>48302049.619999945</v>
      </c>
      <c r="J7037" s="9">
        <f t="shared" si="219"/>
        <v>0</v>
      </c>
      <c r="K7037" s="8" t="s">
        <v>7563</v>
      </c>
    </row>
    <row r="7038" spans="1:11" x14ac:dyDescent="0.35">
      <c r="A7038" s="12">
        <v>7029</v>
      </c>
      <c r="B7038" s="12" t="s">
        <v>11916</v>
      </c>
      <c r="C7038" s="12" t="s">
        <v>13336</v>
      </c>
      <c r="D7038" s="12" t="s">
        <v>5683</v>
      </c>
      <c r="E7038" s="11" t="s">
        <v>13346</v>
      </c>
      <c r="F7038" s="13">
        <v>0</v>
      </c>
      <c r="G7038" s="13">
        <v>25</v>
      </c>
      <c r="H7038" s="13">
        <v>48302024.619999997</v>
      </c>
      <c r="I7038" s="13">
        <f t="shared" si="218"/>
        <v>48302024.619999945</v>
      </c>
      <c r="J7038" s="13">
        <f t="shared" si="219"/>
        <v>0</v>
      </c>
      <c r="K7038" s="12" t="s">
        <v>7563</v>
      </c>
    </row>
    <row r="7039" spans="1:11" x14ac:dyDescent="0.35">
      <c r="A7039" s="8">
        <v>7030</v>
      </c>
      <c r="B7039" s="8" t="s">
        <v>11916</v>
      </c>
      <c r="C7039" s="8" t="s">
        <v>13336</v>
      </c>
      <c r="D7039" s="8" t="s">
        <v>5683</v>
      </c>
      <c r="E7039" s="7" t="s">
        <v>13347</v>
      </c>
      <c r="F7039" s="9">
        <v>0</v>
      </c>
      <c r="G7039" s="9">
        <v>114000</v>
      </c>
      <c r="H7039" s="9">
        <v>48188024.619999997</v>
      </c>
      <c r="I7039" s="9">
        <f t="shared" si="218"/>
        <v>48188024.619999945</v>
      </c>
      <c r="J7039" s="9">
        <f t="shared" si="219"/>
        <v>0</v>
      </c>
      <c r="K7039" s="8" t="s">
        <v>7563</v>
      </c>
    </row>
    <row r="7040" spans="1:11" x14ac:dyDescent="0.35">
      <c r="A7040" s="12">
        <v>7031</v>
      </c>
      <c r="B7040" s="12" t="s">
        <v>11916</v>
      </c>
      <c r="C7040" s="12" t="s">
        <v>13336</v>
      </c>
      <c r="D7040" s="12" t="s">
        <v>5683</v>
      </c>
      <c r="E7040" s="11" t="s">
        <v>13348</v>
      </c>
      <c r="F7040" s="13">
        <v>0</v>
      </c>
      <c r="G7040" s="13">
        <v>3.75</v>
      </c>
      <c r="H7040" s="13">
        <v>48188020.869999997</v>
      </c>
      <c r="I7040" s="13">
        <f t="shared" si="218"/>
        <v>48188020.869999945</v>
      </c>
      <c r="J7040" s="13">
        <f t="shared" si="219"/>
        <v>0</v>
      </c>
      <c r="K7040" s="12" t="s">
        <v>7563</v>
      </c>
    </row>
    <row r="7041" spans="1:11" x14ac:dyDescent="0.35">
      <c r="A7041" s="8">
        <v>7032</v>
      </c>
      <c r="B7041" s="8" t="s">
        <v>11916</v>
      </c>
      <c r="C7041" s="8" t="s">
        <v>13336</v>
      </c>
      <c r="D7041" s="8" t="s">
        <v>5683</v>
      </c>
      <c r="E7041" s="7" t="s">
        <v>13349</v>
      </c>
      <c r="F7041" s="9">
        <v>0</v>
      </c>
      <c r="G7041" s="9">
        <v>50</v>
      </c>
      <c r="H7041" s="9">
        <v>48187970.869999997</v>
      </c>
      <c r="I7041" s="9">
        <f t="shared" si="218"/>
        <v>48187970.869999945</v>
      </c>
      <c r="J7041" s="9">
        <f t="shared" si="219"/>
        <v>0</v>
      </c>
      <c r="K7041" s="8" t="s">
        <v>7563</v>
      </c>
    </row>
    <row r="7042" spans="1:11" x14ac:dyDescent="0.35">
      <c r="A7042" s="12">
        <v>7033</v>
      </c>
      <c r="B7042" s="12" t="s">
        <v>11916</v>
      </c>
      <c r="C7042" s="12" t="s">
        <v>13336</v>
      </c>
      <c r="D7042" s="12" t="s">
        <v>5683</v>
      </c>
      <c r="E7042" s="11" t="s">
        <v>13350</v>
      </c>
      <c r="F7042" s="13">
        <v>0</v>
      </c>
      <c r="G7042" s="13">
        <v>40000</v>
      </c>
      <c r="H7042" s="13">
        <v>48147970.869999997</v>
      </c>
      <c r="I7042" s="13">
        <f t="shared" si="218"/>
        <v>48147970.869999945</v>
      </c>
      <c r="J7042" s="13">
        <f t="shared" si="219"/>
        <v>0</v>
      </c>
      <c r="K7042" s="12" t="s">
        <v>7563</v>
      </c>
    </row>
    <row r="7043" spans="1:11" x14ac:dyDescent="0.35">
      <c r="A7043" s="8">
        <v>7034</v>
      </c>
      <c r="B7043" s="8" t="s">
        <v>11916</v>
      </c>
      <c r="C7043" s="8" t="s">
        <v>13336</v>
      </c>
      <c r="D7043" s="8" t="s">
        <v>5683</v>
      </c>
      <c r="E7043" s="7" t="s">
        <v>13351</v>
      </c>
      <c r="F7043" s="9">
        <v>0</v>
      </c>
      <c r="G7043" s="9">
        <v>1.88</v>
      </c>
      <c r="H7043" s="9">
        <v>48147968.990000002</v>
      </c>
      <c r="I7043" s="9">
        <f t="shared" si="218"/>
        <v>48147968.989999942</v>
      </c>
      <c r="J7043" s="9">
        <f t="shared" si="219"/>
        <v>5.9604644775390625E-8</v>
      </c>
      <c r="K7043" s="8" t="s">
        <v>7563</v>
      </c>
    </row>
    <row r="7044" spans="1:11" x14ac:dyDescent="0.35">
      <c r="A7044" s="12">
        <v>7035</v>
      </c>
      <c r="B7044" s="12" t="s">
        <v>11916</v>
      </c>
      <c r="C7044" s="12" t="s">
        <v>13336</v>
      </c>
      <c r="D7044" s="12" t="s">
        <v>5683</v>
      </c>
      <c r="E7044" s="11" t="s">
        <v>13352</v>
      </c>
      <c r="F7044" s="13">
        <v>0</v>
      </c>
      <c r="G7044" s="13">
        <v>25</v>
      </c>
      <c r="H7044" s="13">
        <v>48147943.990000002</v>
      </c>
      <c r="I7044" s="13">
        <f t="shared" si="218"/>
        <v>48147943.989999942</v>
      </c>
      <c r="J7044" s="13">
        <f t="shared" si="219"/>
        <v>5.9604644775390625E-8</v>
      </c>
      <c r="K7044" s="12" t="s">
        <v>7563</v>
      </c>
    </row>
    <row r="7045" spans="1:11" x14ac:dyDescent="0.35">
      <c r="A7045" s="8">
        <v>7036</v>
      </c>
      <c r="B7045" s="8" t="s">
        <v>11916</v>
      </c>
      <c r="C7045" s="8" t="s">
        <v>13336</v>
      </c>
      <c r="D7045" s="8" t="s">
        <v>5683</v>
      </c>
      <c r="E7045" s="7" t="s">
        <v>13353</v>
      </c>
      <c r="F7045" s="9">
        <v>0</v>
      </c>
      <c r="G7045" s="9">
        <v>100000</v>
      </c>
      <c r="H7045" s="9">
        <v>48047943.990000002</v>
      </c>
      <c r="I7045" s="9">
        <f t="shared" si="218"/>
        <v>48047943.989999942</v>
      </c>
      <c r="J7045" s="9">
        <f t="shared" si="219"/>
        <v>5.9604644775390625E-8</v>
      </c>
      <c r="K7045" s="8" t="s">
        <v>7563</v>
      </c>
    </row>
    <row r="7046" spans="1:11" x14ac:dyDescent="0.35">
      <c r="A7046" s="12">
        <v>7037</v>
      </c>
      <c r="B7046" s="12" t="s">
        <v>11916</v>
      </c>
      <c r="C7046" s="12" t="s">
        <v>13336</v>
      </c>
      <c r="D7046" s="12" t="s">
        <v>5683</v>
      </c>
      <c r="E7046" s="11" t="s">
        <v>13354</v>
      </c>
      <c r="F7046" s="13">
        <v>0</v>
      </c>
      <c r="G7046" s="13">
        <v>3.75</v>
      </c>
      <c r="H7046" s="13">
        <v>48047940.240000002</v>
      </c>
      <c r="I7046" s="13">
        <f t="shared" si="218"/>
        <v>48047940.239999942</v>
      </c>
      <c r="J7046" s="13">
        <f t="shared" si="219"/>
        <v>5.9604644775390625E-8</v>
      </c>
      <c r="K7046" s="12" t="s">
        <v>7563</v>
      </c>
    </row>
    <row r="7047" spans="1:11" x14ac:dyDescent="0.35">
      <c r="A7047" s="8">
        <v>7038</v>
      </c>
      <c r="B7047" s="8" t="s">
        <v>11916</v>
      </c>
      <c r="C7047" s="8" t="s">
        <v>13336</v>
      </c>
      <c r="D7047" s="8" t="s">
        <v>5683</v>
      </c>
      <c r="E7047" s="7" t="s">
        <v>13355</v>
      </c>
      <c r="F7047" s="9">
        <v>0</v>
      </c>
      <c r="G7047" s="9">
        <v>50</v>
      </c>
      <c r="H7047" s="9">
        <v>48047890.240000002</v>
      </c>
      <c r="I7047" s="9">
        <f t="shared" si="218"/>
        <v>48047890.239999942</v>
      </c>
      <c r="J7047" s="9">
        <f t="shared" si="219"/>
        <v>5.9604644775390625E-8</v>
      </c>
      <c r="K7047" s="8" t="s">
        <v>7563</v>
      </c>
    </row>
    <row r="7048" spans="1:11" x14ac:dyDescent="0.35">
      <c r="A7048" s="12">
        <v>7039</v>
      </c>
      <c r="B7048" s="12" t="s">
        <v>11916</v>
      </c>
      <c r="C7048" s="12" t="s">
        <v>13336</v>
      </c>
      <c r="D7048" s="12" t="s">
        <v>5683</v>
      </c>
      <c r="E7048" s="11" t="s">
        <v>13356</v>
      </c>
      <c r="F7048" s="13">
        <v>0</v>
      </c>
      <c r="G7048" s="13">
        <v>267155</v>
      </c>
      <c r="H7048" s="13">
        <v>47780735.240000002</v>
      </c>
      <c r="I7048" s="13">
        <f t="shared" si="218"/>
        <v>47780735.239999942</v>
      </c>
      <c r="J7048" s="13">
        <f t="shared" si="219"/>
        <v>5.9604644775390625E-8</v>
      </c>
      <c r="K7048" s="12" t="s">
        <v>7563</v>
      </c>
    </row>
    <row r="7049" spans="1:11" x14ac:dyDescent="0.35">
      <c r="A7049" s="8">
        <v>7040</v>
      </c>
      <c r="B7049" s="8" t="s">
        <v>11916</v>
      </c>
      <c r="C7049" s="8" t="s">
        <v>13336</v>
      </c>
      <c r="D7049" s="8" t="s">
        <v>5683</v>
      </c>
      <c r="E7049" s="7" t="s">
        <v>13357</v>
      </c>
      <c r="F7049" s="9">
        <v>0</v>
      </c>
      <c r="G7049" s="9">
        <v>3.75</v>
      </c>
      <c r="H7049" s="9">
        <v>47780731.490000002</v>
      </c>
      <c r="I7049" s="9">
        <f t="shared" si="218"/>
        <v>47780731.489999942</v>
      </c>
      <c r="J7049" s="9">
        <f t="shared" si="219"/>
        <v>5.9604644775390625E-8</v>
      </c>
      <c r="K7049" s="8" t="s">
        <v>7563</v>
      </c>
    </row>
    <row r="7050" spans="1:11" x14ac:dyDescent="0.35">
      <c r="A7050" s="12">
        <v>7041</v>
      </c>
      <c r="B7050" s="12" t="s">
        <v>11916</v>
      </c>
      <c r="C7050" s="12" t="s">
        <v>13336</v>
      </c>
      <c r="D7050" s="12" t="s">
        <v>5683</v>
      </c>
      <c r="E7050" s="11" t="s">
        <v>13358</v>
      </c>
      <c r="F7050" s="13">
        <v>0</v>
      </c>
      <c r="G7050" s="13">
        <v>50</v>
      </c>
      <c r="H7050" s="13">
        <v>47780681.490000002</v>
      </c>
      <c r="I7050" s="13">
        <f t="shared" ref="I7050:I7113" si="220">I7049+F7050-G7050</f>
        <v>47780681.489999942</v>
      </c>
      <c r="J7050" s="13">
        <f t="shared" ref="J7050:J7113" si="221">H7050-I7050</f>
        <v>5.9604644775390625E-8</v>
      </c>
      <c r="K7050" s="12" t="s">
        <v>7563</v>
      </c>
    </row>
    <row r="7051" spans="1:11" x14ac:dyDescent="0.35">
      <c r="A7051" s="8">
        <v>7042</v>
      </c>
      <c r="B7051" s="8" t="s">
        <v>11916</v>
      </c>
      <c r="C7051" s="8" t="s">
        <v>13336</v>
      </c>
      <c r="D7051" s="8" t="s">
        <v>5683</v>
      </c>
      <c r="E7051" s="7" t="s">
        <v>13359</v>
      </c>
      <c r="F7051" s="9">
        <v>0</v>
      </c>
      <c r="G7051" s="9">
        <v>298500</v>
      </c>
      <c r="H7051" s="9">
        <v>47482181.490000002</v>
      </c>
      <c r="I7051" s="9">
        <f t="shared" si="220"/>
        <v>47482181.489999942</v>
      </c>
      <c r="J7051" s="9">
        <f t="shared" si="221"/>
        <v>5.9604644775390625E-8</v>
      </c>
      <c r="K7051" s="8" t="s">
        <v>7563</v>
      </c>
    </row>
    <row r="7052" spans="1:11" x14ac:dyDescent="0.35">
      <c r="A7052" s="12">
        <v>7043</v>
      </c>
      <c r="B7052" s="12" t="s">
        <v>11916</v>
      </c>
      <c r="C7052" s="12" t="s">
        <v>13336</v>
      </c>
      <c r="D7052" s="12" t="s">
        <v>5683</v>
      </c>
      <c r="E7052" s="11" t="s">
        <v>13360</v>
      </c>
      <c r="F7052" s="13">
        <v>0</v>
      </c>
      <c r="G7052" s="13">
        <v>3.75</v>
      </c>
      <c r="H7052" s="13">
        <v>47482177.740000002</v>
      </c>
      <c r="I7052" s="13">
        <f t="shared" si="220"/>
        <v>47482177.739999942</v>
      </c>
      <c r="J7052" s="13">
        <f t="shared" si="221"/>
        <v>5.9604644775390625E-8</v>
      </c>
      <c r="K7052" s="12" t="s">
        <v>7563</v>
      </c>
    </row>
    <row r="7053" spans="1:11" x14ac:dyDescent="0.35">
      <c r="A7053" s="8">
        <v>7044</v>
      </c>
      <c r="B7053" s="8" t="s">
        <v>11916</v>
      </c>
      <c r="C7053" s="8" t="s">
        <v>13336</v>
      </c>
      <c r="D7053" s="8" t="s">
        <v>5683</v>
      </c>
      <c r="E7053" s="7" t="s">
        <v>13361</v>
      </c>
      <c r="F7053" s="9">
        <v>0</v>
      </c>
      <c r="G7053" s="9">
        <v>50</v>
      </c>
      <c r="H7053" s="9">
        <v>47482127.740000002</v>
      </c>
      <c r="I7053" s="9">
        <f t="shared" si="220"/>
        <v>47482127.739999942</v>
      </c>
      <c r="J7053" s="9">
        <f t="shared" si="221"/>
        <v>5.9604644775390625E-8</v>
      </c>
      <c r="K7053" s="8" t="s">
        <v>7563</v>
      </c>
    </row>
    <row r="7054" spans="1:11" x14ac:dyDescent="0.35">
      <c r="A7054" s="12">
        <v>7045</v>
      </c>
      <c r="B7054" s="12" t="s">
        <v>11916</v>
      </c>
      <c r="C7054" s="12" t="s">
        <v>5683</v>
      </c>
      <c r="D7054" s="12" t="s">
        <v>5683</v>
      </c>
      <c r="E7054" s="11" t="s">
        <v>13362</v>
      </c>
      <c r="F7054" s="13">
        <v>0</v>
      </c>
      <c r="G7054" s="13">
        <v>500000</v>
      </c>
      <c r="H7054" s="13">
        <v>46982127.740000002</v>
      </c>
      <c r="I7054" s="13">
        <f t="shared" si="220"/>
        <v>46982127.739999942</v>
      </c>
      <c r="J7054" s="13">
        <f t="shared" si="221"/>
        <v>5.9604644775390625E-8</v>
      </c>
      <c r="K7054" s="12" t="s">
        <v>7563</v>
      </c>
    </row>
    <row r="7055" spans="1:11" x14ac:dyDescent="0.35">
      <c r="A7055" s="8">
        <v>7046</v>
      </c>
      <c r="B7055" s="8" t="s">
        <v>11916</v>
      </c>
      <c r="C7055" s="8" t="s">
        <v>5683</v>
      </c>
      <c r="D7055" s="8" t="s">
        <v>5683</v>
      </c>
      <c r="E7055" s="7" t="s">
        <v>13363</v>
      </c>
      <c r="F7055" s="9">
        <v>0</v>
      </c>
      <c r="G7055" s="9">
        <v>3.75</v>
      </c>
      <c r="H7055" s="9">
        <v>46982123.990000002</v>
      </c>
      <c r="I7055" s="9">
        <f t="shared" si="220"/>
        <v>46982123.989999942</v>
      </c>
      <c r="J7055" s="9">
        <f t="shared" si="221"/>
        <v>5.9604644775390625E-8</v>
      </c>
      <c r="K7055" s="8" t="s">
        <v>7563</v>
      </c>
    </row>
    <row r="7056" spans="1:11" x14ac:dyDescent="0.35">
      <c r="A7056" s="12">
        <v>7047</v>
      </c>
      <c r="B7056" s="12" t="s">
        <v>11916</v>
      </c>
      <c r="C7056" s="12" t="s">
        <v>5683</v>
      </c>
      <c r="D7056" s="12" t="s">
        <v>5683</v>
      </c>
      <c r="E7056" s="11" t="s">
        <v>13364</v>
      </c>
      <c r="F7056" s="13">
        <v>0</v>
      </c>
      <c r="G7056" s="13">
        <v>50</v>
      </c>
      <c r="H7056" s="13">
        <v>46982073.990000002</v>
      </c>
      <c r="I7056" s="13">
        <f t="shared" si="220"/>
        <v>46982073.989999942</v>
      </c>
      <c r="J7056" s="13">
        <f t="shared" si="221"/>
        <v>5.9604644775390625E-8</v>
      </c>
      <c r="K7056" s="12" t="s">
        <v>7563</v>
      </c>
    </row>
    <row r="7057" spans="1:11" x14ac:dyDescent="0.35">
      <c r="A7057" s="8">
        <v>7048</v>
      </c>
      <c r="B7057" s="8" t="s">
        <v>11916</v>
      </c>
      <c r="C7057" s="8" t="s">
        <v>5683</v>
      </c>
      <c r="D7057" s="8" t="s">
        <v>5683</v>
      </c>
      <c r="E7057" s="7" t="s">
        <v>13365</v>
      </c>
      <c r="F7057" s="9">
        <v>0</v>
      </c>
      <c r="G7057" s="9">
        <v>99000</v>
      </c>
      <c r="H7057" s="9">
        <v>46883073.990000002</v>
      </c>
      <c r="I7057" s="9">
        <f t="shared" si="220"/>
        <v>46883073.989999942</v>
      </c>
      <c r="J7057" s="9">
        <f t="shared" si="221"/>
        <v>5.9604644775390625E-8</v>
      </c>
      <c r="K7057" s="8" t="s">
        <v>7563</v>
      </c>
    </row>
    <row r="7058" spans="1:11" x14ac:dyDescent="0.35">
      <c r="A7058" s="12">
        <v>7049</v>
      </c>
      <c r="B7058" s="12" t="s">
        <v>11916</v>
      </c>
      <c r="C7058" s="12" t="s">
        <v>5683</v>
      </c>
      <c r="D7058" s="12" t="s">
        <v>5683</v>
      </c>
      <c r="E7058" s="11" t="s">
        <v>13366</v>
      </c>
      <c r="F7058" s="13">
        <v>0</v>
      </c>
      <c r="G7058" s="13">
        <v>3.75</v>
      </c>
      <c r="H7058" s="13">
        <v>46883070.240000002</v>
      </c>
      <c r="I7058" s="13">
        <f t="shared" si="220"/>
        <v>46883070.239999942</v>
      </c>
      <c r="J7058" s="13">
        <f t="shared" si="221"/>
        <v>5.9604644775390625E-8</v>
      </c>
      <c r="K7058" s="12" t="s">
        <v>7563</v>
      </c>
    </row>
    <row r="7059" spans="1:11" x14ac:dyDescent="0.35">
      <c r="A7059" s="8">
        <v>7050</v>
      </c>
      <c r="B7059" s="8" t="s">
        <v>11916</v>
      </c>
      <c r="C7059" s="8" t="s">
        <v>5683</v>
      </c>
      <c r="D7059" s="8" t="s">
        <v>5683</v>
      </c>
      <c r="E7059" s="7" t="s">
        <v>13367</v>
      </c>
      <c r="F7059" s="9">
        <v>0</v>
      </c>
      <c r="G7059" s="9">
        <v>50</v>
      </c>
      <c r="H7059" s="9">
        <v>46883020.240000002</v>
      </c>
      <c r="I7059" s="9">
        <f t="shared" si="220"/>
        <v>46883020.239999942</v>
      </c>
      <c r="J7059" s="9">
        <f t="shared" si="221"/>
        <v>5.9604644775390625E-8</v>
      </c>
      <c r="K7059" s="8" t="s">
        <v>7563</v>
      </c>
    </row>
    <row r="7060" spans="1:11" x14ac:dyDescent="0.35">
      <c r="A7060" s="12">
        <v>7051</v>
      </c>
      <c r="B7060" s="12" t="s">
        <v>11916</v>
      </c>
      <c r="C7060" s="12" t="s">
        <v>5683</v>
      </c>
      <c r="D7060" s="12" t="s">
        <v>5683</v>
      </c>
      <c r="E7060" s="11" t="s">
        <v>13368</v>
      </c>
      <c r="F7060" s="13">
        <v>0</v>
      </c>
      <c r="G7060" s="13">
        <v>15000</v>
      </c>
      <c r="H7060" s="13">
        <v>46868020.240000002</v>
      </c>
      <c r="I7060" s="13">
        <f t="shared" si="220"/>
        <v>46868020.239999942</v>
      </c>
      <c r="J7060" s="13">
        <f t="shared" si="221"/>
        <v>5.9604644775390625E-8</v>
      </c>
      <c r="K7060" s="12" t="s">
        <v>7563</v>
      </c>
    </row>
    <row r="7061" spans="1:11" x14ac:dyDescent="0.35">
      <c r="A7061" s="8">
        <v>7052</v>
      </c>
      <c r="B7061" s="8" t="s">
        <v>11916</v>
      </c>
      <c r="C7061" s="8" t="s">
        <v>5683</v>
      </c>
      <c r="D7061" s="8" t="s">
        <v>5683</v>
      </c>
      <c r="E7061" s="7" t="s">
        <v>13369</v>
      </c>
      <c r="F7061" s="9">
        <v>0</v>
      </c>
      <c r="G7061" s="9">
        <v>1.88</v>
      </c>
      <c r="H7061" s="9">
        <v>46868018.359999999</v>
      </c>
      <c r="I7061" s="9">
        <f t="shared" si="220"/>
        <v>46868018.35999994</v>
      </c>
      <c r="J7061" s="9">
        <f t="shared" si="221"/>
        <v>5.9604644775390625E-8</v>
      </c>
      <c r="K7061" s="8" t="s">
        <v>7594</v>
      </c>
    </row>
    <row r="7062" spans="1:11" x14ac:dyDescent="0.35">
      <c r="A7062" s="12">
        <v>7053</v>
      </c>
      <c r="B7062" s="12" t="s">
        <v>11916</v>
      </c>
      <c r="C7062" s="12" t="s">
        <v>5683</v>
      </c>
      <c r="D7062" s="12" t="s">
        <v>5683</v>
      </c>
      <c r="E7062" s="11" t="s">
        <v>13370</v>
      </c>
      <c r="F7062" s="13">
        <v>0</v>
      </c>
      <c r="G7062" s="13">
        <v>25</v>
      </c>
      <c r="H7062" s="13">
        <v>46867993.359999999</v>
      </c>
      <c r="I7062" s="13">
        <f t="shared" si="220"/>
        <v>46867993.35999994</v>
      </c>
      <c r="J7062" s="13">
        <f t="shared" si="221"/>
        <v>5.9604644775390625E-8</v>
      </c>
      <c r="K7062" s="12" t="s">
        <v>7594</v>
      </c>
    </row>
    <row r="7063" spans="1:11" x14ac:dyDescent="0.35">
      <c r="A7063" s="8">
        <v>7054</v>
      </c>
      <c r="B7063" s="8" t="s">
        <v>11916</v>
      </c>
      <c r="C7063" s="8" t="s">
        <v>5683</v>
      </c>
      <c r="D7063" s="8" t="s">
        <v>5683</v>
      </c>
      <c r="E7063" s="7" t="s">
        <v>13371</v>
      </c>
      <c r="F7063" s="9">
        <v>0</v>
      </c>
      <c r="G7063" s="9">
        <v>50000</v>
      </c>
      <c r="H7063" s="9">
        <v>46817993.359999999</v>
      </c>
      <c r="I7063" s="9">
        <f t="shared" si="220"/>
        <v>46817993.35999994</v>
      </c>
      <c r="J7063" s="9">
        <f t="shared" si="221"/>
        <v>5.9604644775390625E-8</v>
      </c>
      <c r="K7063" s="8" t="s">
        <v>7594</v>
      </c>
    </row>
    <row r="7064" spans="1:11" x14ac:dyDescent="0.35">
      <c r="A7064" s="12">
        <v>7055</v>
      </c>
      <c r="B7064" s="12" t="s">
        <v>11916</v>
      </c>
      <c r="C7064" s="12" t="s">
        <v>5683</v>
      </c>
      <c r="D7064" s="12" t="s">
        <v>5683</v>
      </c>
      <c r="E7064" s="11" t="s">
        <v>13372</v>
      </c>
      <c r="F7064" s="13">
        <v>0</v>
      </c>
      <c r="G7064" s="13">
        <v>1.88</v>
      </c>
      <c r="H7064" s="13">
        <v>46817991.479999997</v>
      </c>
      <c r="I7064" s="13">
        <f t="shared" si="220"/>
        <v>46817991.479999937</v>
      </c>
      <c r="J7064" s="13">
        <f t="shared" si="221"/>
        <v>5.9604644775390625E-8</v>
      </c>
      <c r="K7064" s="12" t="s">
        <v>7594</v>
      </c>
    </row>
    <row r="7065" spans="1:11" x14ac:dyDescent="0.35">
      <c r="A7065" s="8">
        <v>7056</v>
      </c>
      <c r="B7065" s="8" t="s">
        <v>11916</v>
      </c>
      <c r="C7065" s="8" t="s">
        <v>5683</v>
      </c>
      <c r="D7065" s="8" t="s">
        <v>5683</v>
      </c>
      <c r="E7065" s="7" t="s">
        <v>13373</v>
      </c>
      <c r="F7065" s="9">
        <v>0</v>
      </c>
      <c r="G7065" s="9">
        <v>25</v>
      </c>
      <c r="H7065" s="9">
        <v>46817966.479999997</v>
      </c>
      <c r="I7065" s="9">
        <f t="shared" si="220"/>
        <v>46817966.479999937</v>
      </c>
      <c r="J7065" s="9">
        <f t="shared" si="221"/>
        <v>5.9604644775390625E-8</v>
      </c>
      <c r="K7065" s="8" t="s">
        <v>7594</v>
      </c>
    </row>
    <row r="7066" spans="1:11" x14ac:dyDescent="0.35">
      <c r="A7066" s="12">
        <v>7057</v>
      </c>
      <c r="B7066" s="12" t="s">
        <v>11916</v>
      </c>
      <c r="C7066" s="12" t="s">
        <v>5683</v>
      </c>
      <c r="D7066" s="12" t="s">
        <v>5683</v>
      </c>
      <c r="E7066" s="11" t="s">
        <v>13374</v>
      </c>
      <c r="F7066" s="13">
        <v>0</v>
      </c>
      <c r="G7066" s="13">
        <v>50000</v>
      </c>
      <c r="H7066" s="13">
        <v>46767966.479999997</v>
      </c>
      <c r="I7066" s="13">
        <f t="shared" si="220"/>
        <v>46767966.479999937</v>
      </c>
      <c r="J7066" s="13">
        <f t="shared" si="221"/>
        <v>5.9604644775390625E-8</v>
      </c>
      <c r="K7066" s="12" t="s">
        <v>7594</v>
      </c>
    </row>
    <row r="7067" spans="1:11" x14ac:dyDescent="0.35">
      <c r="A7067" s="8">
        <v>7058</v>
      </c>
      <c r="B7067" s="8" t="s">
        <v>11916</v>
      </c>
      <c r="C7067" s="8" t="s">
        <v>5683</v>
      </c>
      <c r="D7067" s="8" t="s">
        <v>5683</v>
      </c>
      <c r="E7067" s="7" t="s">
        <v>13375</v>
      </c>
      <c r="F7067" s="9">
        <v>0</v>
      </c>
      <c r="G7067" s="9">
        <v>1.88</v>
      </c>
      <c r="H7067" s="9">
        <v>46767964.600000001</v>
      </c>
      <c r="I7067" s="9">
        <f t="shared" si="220"/>
        <v>46767964.599999934</v>
      </c>
      <c r="J7067" s="9">
        <f t="shared" si="221"/>
        <v>6.7055225372314453E-8</v>
      </c>
      <c r="K7067" s="8" t="s">
        <v>7594</v>
      </c>
    </row>
    <row r="7068" spans="1:11" x14ac:dyDescent="0.35">
      <c r="A7068" s="12">
        <v>7059</v>
      </c>
      <c r="B7068" s="12" t="s">
        <v>11916</v>
      </c>
      <c r="C7068" s="12" t="s">
        <v>5683</v>
      </c>
      <c r="D7068" s="12" t="s">
        <v>5683</v>
      </c>
      <c r="E7068" s="11" t="s">
        <v>13376</v>
      </c>
      <c r="F7068" s="13">
        <v>0</v>
      </c>
      <c r="G7068" s="13">
        <v>25</v>
      </c>
      <c r="H7068" s="13">
        <v>46767939.600000001</v>
      </c>
      <c r="I7068" s="13">
        <f t="shared" si="220"/>
        <v>46767939.599999934</v>
      </c>
      <c r="J7068" s="13">
        <f t="shared" si="221"/>
        <v>6.7055225372314453E-8</v>
      </c>
      <c r="K7068" s="12" t="s">
        <v>7594</v>
      </c>
    </row>
    <row r="7069" spans="1:11" x14ac:dyDescent="0.35">
      <c r="A7069" s="8">
        <v>7060</v>
      </c>
      <c r="B7069" s="8" t="s">
        <v>11916</v>
      </c>
      <c r="C7069" s="8" t="s">
        <v>5683</v>
      </c>
      <c r="D7069" s="8" t="s">
        <v>5683</v>
      </c>
      <c r="E7069" s="7" t="s">
        <v>13377</v>
      </c>
      <c r="F7069" s="9">
        <v>0</v>
      </c>
      <c r="G7069" s="9">
        <v>150000</v>
      </c>
      <c r="H7069" s="9">
        <v>46617939.600000001</v>
      </c>
      <c r="I7069" s="9">
        <f t="shared" si="220"/>
        <v>46617939.599999934</v>
      </c>
      <c r="J7069" s="9">
        <f t="shared" si="221"/>
        <v>6.7055225372314453E-8</v>
      </c>
      <c r="K7069" s="8" t="s">
        <v>7594</v>
      </c>
    </row>
    <row r="7070" spans="1:11" x14ac:dyDescent="0.35">
      <c r="A7070" s="12">
        <v>7061</v>
      </c>
      <c r="B7070" s="12" t="s">
        <v>11916</v>
      </c>
      <c r="C7070" s="12" t="s">
        <v>5683</v>
      </c>
      <c r="D7070" s="12" t="s">
        <v>5683</v>
      </c>
      <c r="E7070" s="11" t="s">
        <v>13378</v>
      </c>
      <c r="F7070" s="13">
        <v>0</v>
      </c>
      <c r="G7070" s="13">
        <v>3.75</v>
      </c>
      <c r="H7070" s="13">
        <v>46617935.850000001</v>
      </c>
      <c r="I7070" s="13">
        <f t="shared" si="220"/>
        <v>46617935.849999934</v>
      </c>
      <c r="J7070" s="13">
        <f t="shared" si="221"/>
        <v>6.7055225372314453E-8</v>
      </c>
      <c r="K7070" s="12" t="s">
        <v>7594</v>
      </c>
    </row>
    <row r="7071" spans="1:11" x14ac:dyDescent="0.35">
      <c r="A7071" s="8">
        <v>7062</v>
      </c>
      <c r="B7071" s="8" t="s">
        <v>11916</v>
      </c>
      <c r="C7071" s="8" t="s">
        <v>5683</v>
      </c>
      <c r="D7071" s="8" t="s">
        <v>5683</v>
      </c>
      <c r="E7071" s="7" t="s">
        <v>13379</v>
      </c>
      <c r="F7071" s="9">
        <v>0</v>
      </c>
      <c r="G7071" s="9">
        <v>50</v>
      </c>
      <c r="H7071" s="9">
        <v>46617885.850000001</v>
      </c>
      <c r="I7071" s="9">
        <f t="shared" si="220"/>
        <v>46617885.849999934</v>
      </c>
      <c r="J7071" s="9">
        <f t="shared" si="221"/>
        <v>6.7055225372314453E-8</v>
      </c>
      <c r="K7071" s="8" t="s">
        <v>7594</v>
      </c>
    </row>
    <row r="7072" spans="1:11" x14ac:dyDescent="0.35">
      <c r="A7072" s="12">
        <v>7063</v>
      </c>
      <c r="B7072" s="12" t="s">
        <v>11916</v>
      </c>
      <c r="C7072" s="12" t="s">
        <v>5686</v>
      </c>
      <c r="D7072" s="12" t="s">
        <v>5686</v>
      </c>
      <c r="E7072" s="11" t="s">
        <v>13380</v>
      </c>
      <c r="F7072" s="13">
        <v>2500000</v>
      </c>
      <c r="G7072" s="13">
        <v>0</v>
      </c>
      <c r="H7072" s="13">
        <v>49117885.850000001</v>
      </c>
      <c r="I7072" s="13">
        <f t="shared" si="220"/>
        <v>49117885.849999934</v>
      </c>
      <c r="J7072" s="13">
        <f t="shared" si="221"/>
        <v>6.7055225372314453E-8</v>
      </c>
      <c r="K7072" s="12" t="s">
        <v>7594</v>
      </c>
    </row>
    <row r="7073" spans="1:11" x14ac:dyDescent="0.35">
      <c r="A7073" s="8">
        <v>7064</v>
      </c>
      <c r="B7073" s="8" t="s">
        <v>11916</v>
      </c>
      <c r="C7073" s="8" t="s">
        <v>5686</v>
      </c>
      <c r="D7073" s="8" t="s">
        <v>5686</v>
      </c>
      <c r="E7073" s="7" t="s">
        <v>13381</v>
      </c>
      <c r="F7073" s="9">
        <v>0</v>
      </c>
      <c r="G7073" s="9">
        <v>263470</v>
      </c>
      <c r="H7073" s="9">
        <v>48854415.850000001</v>
      </c>
      <c r="I7073" s="9">
        <f t="shared" si="220"/>
        <v>48854415.849999934</v>
      </c>
      <c r="J7073" s="9">
        <f t="shared" si="221"/>
        <v>6.7055225372314453E-8</v>
      </c>
      <c r="K7073" s="8" t="s">
        <v>7594</v>
      </c>
    </row>
    <row r="7074" spans="1:11" x14ac:dyDescent="0.35">
      <c r="A7074" s="12">
        <v>7065</v>
      </c>
      <c r="B7074" s="12" t="s">
        <v>11916</v>
      </c>
      <c r="C7074" s="12" t="s">
        <v>5686</v>
      </c>
      <c r="D7074" s="12" t="s">
        <v>5686</v>
      </c>
      <c r="E7074" s="11" t="s">
        <v>13382</v>
      </c>
      <c r="F7074" s="13">
        <v>0</v>
      </c>
      <c r="G7074" s="13">
        <v>3.75</v>
      </c>
      <c r="H7074" s="13">
        <v>48854412.100000001</v>
      </c>
      <c r="I7074" s="13">
        <f t="shared" si="220"/>
        <v>48854412.099999934</v>
      </c>
      <c r="J7074" s="13">
        <f t="shared" si="221"/>
        <v>6.7055225372314453E-8</v>
      </c>
      <c r="K7074" s="12" t="s">
        <v>7594</v>
      </c>
    </row>
    <row r="7075" spans="1:11" x14ac:dyDescent="0.35">
      <c r="A7075" s="8">
        <v>7066</v>
      </c>
      <c r="B7075" s="8" t="s">
        <v>11916</v>
      </c>
      <c r="C7075" s="8" t="s">
        <v>5686</v>
      </c>
      <c r="D7075" s="8" t="s">
        <v>5686</v>
      </c>
      <c r="E7075" s="7" t="s">
        <v>13383</v>
      </c>
      <c r="F7075" s="9">
        <v>0</v>
      </c>
      <c r="G7075" s="9">
        <v>50</v>
      </c>
      <c r="H7075" s="9">
        <v>48854362.100000001</v>
      </c>
      <c r="I7075" s="9">
        <f t="shared" si="220"/>
        <v>48854362.099999934</v>
      </c>
      <c r="J7075" s="9">
        <f t="shared" si="221"/>
        <v>6.7055225372314453E-8</v>
      </c>
      <c r="K7075" s="8" t="s">
        <v>7594</v>
      </c>
    </row>
    <row r="7076" spans="1:11" x14ac:dyDescent="0.35">
      <c r="A7076" s="12">
        <v>7067</v>
      </c>
      <c r="B7076" s="12" t="s">
        <v>11916</v>
      </c>
      <c r="C7076" s="12" t="s">
        <v>5686</v>
      </c>
      <c r="D7076" s="12" t="s">
        <v>5686</v>
      </c>
      <c r="E7076" s="11" t="s">
        <v>13384</v>
      </c>
      <c r="F7076" s="13">
        <v>50000</v>
      </c>
      <c r="G7076" s="13">
        <v>0</v>
      </c>
      <c r="H7076" s="13">
        <v>48904362.100000001</v>
      </c>
      <c r="I7076" s="13">
        <f t="shared" si="220"/>
        <v>48904362.099999934</v>
      </c>
      <c r="J7076" s="13">
        <f t="shared" si="221"/>
        <v>6.7055225372314453E-8</v>
      </c>
      <c r="K7076" s="12" t="s">
        <v>7594</v>
      </c>
    </row>
    <row r="7077" spans="1:11" x14ac:dyDescent="0.35">
      <c r="A7077" s="8">
        <v>7068</v>
      </c>
      <c r="B7077" s="8" t="s">
        <v>11916</v>
      </c>
      <c r="C7077" s="8" t="s">
        <v>5686</v>
      </c>
      <c r="D7077" s="8" t="s">
        <v>5686</v>
      </c>
      <c r="E7077" s="7" t="s">
        <v>13385</v>
      </c>
      <c r="F7077" s="9">
        <v>0</v>
      </c>
      <c r="G7077" s="9">
        <v>3354</v>
      </c>
      <c r="H7077" s="9">
        <v>48901008.100000001</v>
      </c>
      <c r="I7077" s="9">
        <f t="shared" si="220"/>
        <v>48901008.099999934</v>
      </c>
      <c r="J7077" s="9">
        <f t="shared" si="221"/>
        <v>6.7055225372314453E-8</v>
      </c>
      <c r="K7077" s="8" t="s">
        <v>7594</v>
      </c>
    </row>
    <row r="7078" spans="1:11" x14ac:dyDescent="0.35">
      <c r="A7078" s="12">
        <v>7069</v>
      </c>
      <c r="B7078" s="12" t="s">
        <v>11916</v>
      </c>
      <c r="C7078" s="12" t="s">
        <v>5686</v>
      </c>
      <c r="D7078" s="12" t="s">
        <v>5686</v>
      </c>
      <c r="E7078" s="11" t="s">
        <v>13386</v>
      </c>
      <c r="F7078" s="13">
        <v>30000000</v>
      </c>
      <c r="G7078" s="13">
        <v>0</v>
      </c>
      <c r="H7078" s="13">
        <v>78901008.099999994</v>
      </c>
      <c r="I7078" s="13">
        <f t="shared" si="220"/>
        <v>78901008.099999934</v>
      </c>
      <c r="J7078" s="13">
        <f t="shared" si="221"/>
        <v>0</v>
      </c>
      <c r="K7078" s="12" t="s">
        <v>7594</v>
      </c>
    </row>
    <row r="7079" spans="1:11" x14ac:dyDescent="0.35">
      <c r="A7079" s="8">
        <v>7070</v>
      </c>
      <c r="B7079" s="8" t="s">
        <v>11916</v>
      </c>
      <c r="C7079" s="8" t="s">
        <v>5686</v>
      </c>
      <c r="D7079" s="8" t="s">
        <v>5686</v>
      </c>
      <c r="E7079" s="7" t="s">
        <v>13387</v>
      </c>
      <c r="F7079" s="9">
        <v>0</v>
      </c>
      <c r="G7079" s="9">
        <v>400000</v>
      </c>
      <c r="H7079" s="9">
        <v>78501008.099999994</v>
      </c>
      <c r="I7079" s="9">
        <f t="shared" si="220"/>
        <v>78501008.099999934</v>
      </c>
      <c r="J7079" s="9">
        <f t="shared" si="221"/>
        <v>0</v>
      </c>
      <c r="K7079" s="8" t="s">
        <v>7594</v>
      </c>
    </row>
    <row r="7080" spans="1:11" x14ac:dyDescent="0.35">
      <c r="A7080" s="12">
        <v>7071</v>
      </c>
      <c r="B7080" s="12" t="s">
        <v>11916</v>
      </c>
      <c r="C7080" s="12" t="s">
        <v>5686</v>
      </c>
      <c r="D7080" s="12" t="s">
        <v>5686</v>
      </c>
      <c r="E7080" s="11" t="s">
        <v>13388</v>
      </c>
      <c r="F7080" s="13">
        <v>0</v>
      </c>
      <c r="G7080" s="13">
        <v>3.75</v>
      </c>
      <c r="H7080" s="13">
        <v>78501004.349999994</v>
      </c>
      <c r="I7080" s="13">
        <f t="shared" si="220"/>
        <v>78501004.349999934</v>
      </c>
      <c r="J7080" s="13">
        <f t="shared" si="221"/>
        <v>0</v>
      </c>
      <c r="K7080" s="12" t="s">
        <v>7594</v>
      </c>
    </row>
    <row r="7081" spans="1:11" x14ac:dyDescent="0.35">
      <c r="A7081" s="8">
        <v>7072</v>
      </c>
      <c r="B7081" s="8" t="s">
        <v>11916</v>
      </c>
      <c r="C7081" s="8" t="s">
        <v>5686</v>
      </c>
      <c r="D7081" s="8" t="s">
        <v>5686</v>
      </c>
      <c r="E7081" s="7" t="s">
        <v>13389</v>
      </c>
      <c r="F7081" s="9">
        <v>0</v>
      </c>
      <c r="G7081" s="9">
        <v>50</v>
      </c>
      <c r="H7081" s="9">
        <v>78500954.349999994</v>
      </c>
      <c r="I7081" s="9">
        <f t="shared" si="220"/>
        <v>78500954.349999934</v>
      </c>
      <c r="J7081" s="9">
        <f t="shared" si="221"/>
        <v>0</v>
      </c>
      <c r="K7081" s="8" t="s">
        <v>7594</v>
      </c>
    </row>
    <row r="7082" spans="1:11" x14ac:dyDescent="0.35">
      <c r="A7082" s="12">
        <v>7073</v>
      </c>
      <c r="B7082" s="12" t="s">
        <v>11916</v>
      </c>
      <c r="C7082" s="12" t="s">
        <v>5686</v>
      </c>
      <c r="D7082" s="12" t="s">
        <v>5686</v>
      </c>
      <c r="E7082" s="11" t="s">
        <v>13390</v>
      </c>
      <c r="F7082" s="13">
        <v>0</v>
      </c>
      <c r="G7082" s="13">
        <v>50000</v>
      </c>
      <c r="H7082" s="13">
        <v>78450954.349999994</v>
      </c>
      <c r="I7082" s="13">
        <f t="shared" si="220"/>
        <v>78450954.349999934</v>
      </c>
      <c r="J7082" s="13">
        <f t="shared" si="221"/>
        <v>0</v>
      </c>
      <c r="K7082" s="12" t="s">
        <v>7594</v>
      </c>
    </row>
    <row r="7083" spans="1:11" x14ac:dyDescent="0.35">
      <c r="A7083" s="8">
        <v>7074</v>
      </c>
      <c r="B7083" s="8" t="s">
        <v>11916</v>
      </c>
      <c r="C7083" s="8" t="s">
        <v>5686</v>
      </c>
      <c r="D7083" s="8" t="s">
        <v>5686</v>
      </c>
      <c r="E7083" s="7" t="s">
        <v>13391</v>
      </c>
      <c r="F7083" s="9">
        <v>0</v>
      </c>
      <c r="G7083" s="9">
        <v>1.88</v>
      </c>
      <c r="H7083" s="9">
        <v>78450952.469999999</v>
      </c>
      <c r="I7083" s="9">
        <f t="shared" si="220"/>
        <v>78450952.469999939</v>
      </c>
      <c r="J7083" s="9">
        <f t="shared" si="221"/>
        <v>0</v>
      </c>
      <c r="K7083" s="8" t="s">
        <v>7594</v>
      </c>
    </row>
    <row r="7084" spans="1:11" x14ac:dyDescent="0.35">
      <c r="A7084" s="12">
        <v>7075</v>
      </c>
      <c r="B7084" s="12" t="s">
        <v>11916</v>
      </c>
      <c r="C7084" s="12" t="s">
        <v>5686</v>
      </c>
      <c r="D7084" s="12" t="s">
        <v>5686</v>
      </c>
      <c r="E7084" s="11" t="s">
        <v>13392</v>
      </c>
      <c r="F7084" s="13">
        <v>0</v>
      </c>
      <c r="G7084" s="13">
        <v>25</v>
      </c>
      <c r="H7084" s="13">
        <v>78450927.469999999</v>
      </c>
      <c r="I7084" s="13">
        <f t="shared" si="220"/>
        <v>78450927.469999939</v>
      </c>
      <c r="J7084" s="13">
        <f t="shared" si="221"/>
        <v>0</v>
      </c>
      <c r="K7084" s="12" t="s">
        <v>7594</v>
      </c>
    </row>
    <row r="7085" spans="1:11" x14ac:dyDescent="0.35">
      <c r="A7085" s="8">
        <v>7076</v>
      </c>
      <c r="B7085" s="8" t="s">
        <v>11916</v>
      </c>
      <c r="C7085" s="8" t="s">
        <v>5686</v>
      </c>
      <c r="D7085" s="8" t="s">
        <v>5686</v>
      </c>
      <c r="E7085" s="7" t="s">
        <v>13393</v>
      </c>
      <c r="F7085" s="9">
        <v>0</v>
      </c>
      <c r="G7085" s="9">
        <v>300000</v>
      </c>
      <c r="H7085" s="9">
        <v>78150927.469999999</v>
      </c>
      <c r="I7085" s="9">
        <f t="shared" si="220"/>
        <v>78150927.469999939</v>
      </c>
      <c r="J7085" s="9">
        <f t="shared" si="221"/>
        <v>0</v>
      </c>
      <c r="K7085" s="8" t="s">
        <v>7625</v>
      </c>
    </row>
    <row r="7086" spans="1:11" x14ac:dyDescent="0.35">
      <c r="A7086" s="12">
        <v>7077</v>
      </c>
      <c r="B7086" s="12" t="s">
        <v>11916</v>
      </c>
      <c r="C7086" s="12" t="s">
        <v>5686</v>
      </c>
      <c r="D7086" s="12" t="s">
        <v>5686</v>
      </c>
      <c r="E7086" s="11" t="s">
        <v>13394</v>
      </c>
      <c r="F7086" s="13">
        <v>0</v>
      </c>
      <c r="G7086" s="13">
        <v>3.75</v>
      </c>
      <c r="H7086" s="13">
        <v>78150923.719999999</v>
      </c>
      <c r="I7086" s="13">
        <f t="shared" si="220"/>
        <v>78150923.719999939</v>
      </c>
      <c r="J7086" s="13">
        <f t="shared" si="221"/>
        <v>0</v>
      </c>
      <c r="K7086" s="12" t="s">
        <v>7625</v>
      </c>
    </row>
    <row r="7087" spans="1:11" x14ac:dyDescent="0.35">
      <c r="A7087" s="8">
        <v>7078</v>
      </c>
      <c r="B7087" s="8" t="s">
        <v>11916</v>
      </c>
      <c r="C7087" s="8" t="s">
        <v>5686</v>
      </c>
      <c r="D7087" s="8" t="s">
        <v>5686</v>
      </c>
      <c r="E7087" s="7" t="s">
        <v>13395</v>
      </c>
      <c r="F7087" s="9">
        <v>0</v>
      </c>
      <c r="G7087" s="9">
        <v>50</v>
      </c>
      <c r="H7087" s="9">
        <v>78150873.719999999</v>
      </c>
      <c r="I7087" s="9">
        <f t="shared" si="220"/>
        <v>78150873.719999939</v>
      </c>
      <c r="J7087" s="9">
        <f t="shared" si="221"/>
        <v>0</v>
      </c>
      <c r="K7087" s="8" t="s">
        <v>7625</v>
      </c>
    </row>
    <row r="7088" spans="1:11" x14ac:dyDescent="0.35">
      <c r="A7088" s="12">
        <v>7079</v>
      </c>
      <c r="B7088" s="12" t="s">
        <v>11916</v>
      </c>
      <c r="C7088" s="12" t="s">
        <v>5692</v>
      </c>
      <c r="D7088" s="12" t="s">
        <v>5692</v>
      </c>
      <c r="E7088" s="11" t="s">
        <v>13396</v>
      </c>
      <c r="F7088" s="13">
        <v>0</v>
      </c>
      <c r="G7088" s="13">
        <v>100</v>
      </c>
      <c r="H7088" s="13">
        <v>78150773.719999999</v>
      </c>
      <c r="I7088" s="13">
        <f t="shared" si="220"/>
        <v>78150773.719999939</v>
      </c>
      <c r="J7088" s="13">
        <f t="shared" si="221"/>
        <v>0</v>
      </c>
      <c r="K7088" s="12" t="s">
        <v>7625</v>
      </c>
    </row>
    <row r="7089" spans="1:11" x14ac:dyDescent="0.35">
      <c r="A7089" s="8">
        <v>7080</v>
      </c>
      <c r="B7089" s="8" t="s">
        <v>11916</v>
      </c>
      <c r="C7089" s="8" t="s">
        <v>5692</v>
      </c>
      <c r="D7089" s="8" t="s">
        <v>5692</v>
      </c>
      <c r="E7089" s="7" t="s">
        <v>13397</v>
      </c>
      <c r="F7089" s="9">
        <v>0</v>
      </c>
      <c r="G7089" s="9">
        <v>400000</v>
      </c>
      <c r="H7089" s="9">
        <v>77750773.719999999</v>
      </c>
      <c r="I7089" s="9">
        <f t="shared" si="220"/>
        <v>77750773.719999939</v>
      </c>
      <c r="J7089" s="9">
        <f t="shared" si="221"/>
        <v>0</v>
      </c>
      <c r="K7089" s="8" t="s">
        <v>7625</v>
      </c>
    </row>
    <row r="7090" spans="1:11" x14ac:dyDescent="0.35">
      <c r="A7090" s="12">
        <v>7081</v>
      </c>
      <c r="B7090" s="12" t="s">
        <v>11916</v>
      </c>
      <c r="C7090" s="12" t="s">
        <v>5692</v>
      </c>
      <c r="D7090" s="12" t="s">
        <v>5692</v>
      </c>
      <c r="E7090" s="11" t="s">
        <v>13398</v>
      </c>
      <c r="F7090" s="13">
        <v>0</v>
      </c>
      <c r="G7090" s="13">
        <v>3.75</v>
      </c>
      <c r="H7090" s="13">
        <v>77750769.969999999</v>
      </c>
      <c r="I7090" s="13">
        <f t="shared" si="220"/>
        <v>77750769.969999939</v>
      </c>
      <c r="J7090" s="13">
        <f t="shared" si="221"/>
        <v>0</v>
      </c>
      <c r="K7090" s="12" t="s">
        <v>7625</v>
      </c>
    </row>
    <row r="7091" spans="1:11" x14ac:dyDescent="0.35">
      <c r="A7091" s="8">
        <v>7082</v>
      </c>
      <c r="B7091" s="8" t="s">
        <v>11916</v>
      </c>
      <c r="C7091" s="8" t="s">
        <v>5692</v>
      </c>
      <c r="D7091" s="8" t="s">
        <v>5692</v>
      </c>
      <c r="E7091" s="7" t="s">
        <v>13399</v>
      </c>
      <c r="F7091" s="9">
        <v>0</v>
      </c>
      <c r="G7091" s="9">
        <v>50</v>
      </c>
      <c r="H7091" s="9">
        <v>77750719.969999999</v>
      </c>
      <c r="I7091" s="9">
        <f t="shared" si="220"/>
        <v>77750719.969999939</v>
      </c>
      <c r="J7091" s="9">
        <f t="shared" si="221"/>
        <v>0</v>
      </c>
      <c r="K7091" s="8" t="s">
        <v>7625</v>
      </c>
    </row>
    <row r="7092" spans="1:11" x14ac:dyDescent="0.35">
      <c r="A7092" s="12">
        <v>7083</v>
      </c>
      <c r="B7092" s="12" t="s">
        <v>11916</v>
      </c>
      <c r="C7092" s="12" t="s">
        <v>5692</v>
      </c>
      <c r="D7092" s="12" t="s">
        <v>5692</v>
      </c>
      <c r="E7092" s="11" t="s">
        <v>13400</v>
      </c>
      <c r="F7092" s="13">
        <v>0</v>
      </c>
      <c r="G7092" s="13">
        <v>150000</v>
      </c>
      <c r="H7092" s="13">
        <v>77600719.969999999</v>
      </c>
      <c r="I7092" s="13">
        <f t="shared" si="220"/>
        <v>77600719.969999939</v>
      </c>
      <c r="J7092" s="13">
        <f t="shared" si="221"/>
        <v>0</v>
      </c>
      <c r="K7092" s="12" t="s">
        <v>7625</v>
      </c>
    </row>
    <row r="7093" spans="1:11" x14ac:dyDescent="0.35">
      <c r="A7093" s="8">
        <v>7084</v>
      </c>
      <c r="B7093" s="8" t="s">
        <v>11916</v>
      </c>
      <c r="C7093" s="8" t="s">
        <v>5692</v>
      </c>
      <c r="D7093" s="8" t="s">
        <v>5692</v>
      </c>
      <c r="E7093" s="7" t="s">
        <v>13401</v>
      </c>
      <c r="F7093" s="9">
        <v>0</v>
      </c>
      <c r="G7093" s="9">
        <v>3.75</v>
      </c>
      <c r="H7093" s="9">
        <v>77600716.219999999</v>
      </c>
      <c r="I7093" s="9">
        <f t="shared" si="220"/>
        <v>77600716.219999939</v>
      </c>
      <c r="J7093" s="9">
        <f t="shared" si="221"/>
        <v>0</v>
      </c>
      <c r="K7093" s="8" t="s">
        <v>7625</v>
      </c>
    </row>
    <row r="7094" spans="1:11" x14ac:dyDescent="0.35">
      <c r="A7094" s="12">
        <v>7085</v>
      </c>
      <c r="B7094" s="12" t="s">
        <v>11916</v>
      </c>
      <c r="C7094" s="12" t="s">
        <v>5692</v>
      </c>
      <c r="D7094" s="12" t="s">
        <v>5692</v>
      </c>
      <c r="E7094" s="11" t="s">
        <v>13402</v>
      </c>
      <c r="F7094" s="13">
        <v>0</v>
      </c>
      <c r="G7094" s="13">
        <v>50</v>
      </c>
      <c r="H7094" s="13">
        <v>77600666.219999999</v>
      </c>
      <c r="I7094" s="13">
        <f t="shared" si="220"/>
        <v>77600666.219999939</v>
      </c>
      <c r="J7094" s="13">
        <f t="shared" si="221"/>
        <v>0</v>
      </c>
      <c r="K7094" s="12" t="s">
        <v>7625</v>
      </c>
    </row>
    <row r="7095" spans="1:11" x14ac:dyDescent="0.35">
      <c r="A7095" s="8">
        <v>7086</v>
      </c>
      <c r="B7095" s="8" t="s">
        <v>11916</v>
      </c>
      <c r="C7095" s="8" t="s">
        <v>5692</v>
      </c>
      <c r="D7095" s="8" t="s">
        <v>13403</v>
      </c>
      <c r="E7095" s="7" t="s">
        <v>13404</v>
      </c>
      <c r="F7095" s="9">
        <v>0</v>
      </c>
      <c r="G7095" s="9">
        <v>98000</v>
      </c>
      <c r="H7095" s="9">
        <v>77502666.219999999</v>
      </c>
      <c r="I7095" s="9">
        <f t="shared" si="220"/>
        <v>77502666.219999939</v>
      </c>
      <c r="J7095" s="9">
        <f t="shared" si="221"/>
        <v>0</v>
      </c>
      <c r="K7095" s="8" t="s">
        <v>7625</v>
      </c>
    </row>
    <row r="7096" spans="1:11" x14ac:dyDescent="0.35">
      <c r="A7096" s="12">
        <v>7087</v>
      </c>
      <c r="B7096" s="12" t="s">
        <v>11916</v>
      </c>
      <c r="C7096" s="12" t="s">
        <v>5692</v>
      </c>
      <c r="D7096" s="12" t="s">
        <v>13403</v>
      </c>
      <c r="E7096" s="11" t="s">
        <v>13405</v>
      </c>
      <c r="F7096" s="13">
        <v>0</v>
      </c>
      <c r="G7096" s="13">
        <v>3.75</v>
      </c>
      <c r="H7096" s="13">
        <v>77502662.469999999</v>
      </c>
      <c r="I7096" s="13">
        <f t="shared" si="220"/>
        <v>77502662.469999939</v>
      </c>
      <c r="J7096" s="13">
        <f t="shared" si="221"/>
        <v>0</v>
      </c>
      <c r="K7096" s="12" t="s">
        <v>7625</v>
      </c>
    </row>
    <row r="7097" spans="1:11" x14ac:dyDescent="0.35">
      <c r="A7097" s="8">
        <v>7088</v>
      </c>
      <c r="B7097" s="8" t="s">
        <v>11916</v>
      </c>
      <c r="C7097" s="8" t="s">
        <v>5692</v>
      </c>
      <c r="D7097" s="8" t="s">
        <v>13403</v>
      </c>
      <c r="E7097" s="7" t="s">
        <v>13406</v>
      </c>
      <c r="F7097" s="9">
        <v>0</v>
      </c>
      <c r="G7097" s="9">
        <v>50</v>
      </c>
      <c r="H7097" s="9">
        <v>77502612.469999999</v>
      </c>
      <c r="I7097" s="9">
        <f t="shared" si="220"/>
        <v>77502612.469999939</v>
      </c>
      <c r="J7097" s="9">
        <f t="shared" si="221"/>
        <v>0</v>
      </c>
      <c r="K7097" s="8" t="s">
        <v>7625</v>
      </c>
    </row>
    <row r="7098" spans="1:11" x14ac:dyDescent="0.35">
      <c r="A7098" s="12">
        <v>7089</v>
      </c>
      <c r="B7098" s="12" t="s">
        <v>11916</v>
      </c>
      <c r="C7098" s="12" t="s">
        <v>5692</v>
      </c>
      <c r="D7098" s="12" t="s">
        <v>13403</v>
      </c>
      <c r="E7098" s="11" t="s">
        <v>13407</v>
      </c>
      <c r="F7098" s="13">
        <v>0</v>
      </c>
      <c r="G7098" s="13">
        <v>15000</v>
      </c>
      <c r="H7098" s="13">
        <v>77487612.469999999</v>
      </c>
      <c r="I7098" s="13">
        <f t="shared" si="220"/>
        <v>77487612.469999939</v>
      </c>
      <c r="J7098" s="13">
        <f t="shared" si="221"/>
        <v>0</v>
      </c>
      <c r="K7098" s="12" t="s">
        <v>7625</v>
      </c>
    </row>
    <row r="7099" spans="1:11" x14ac:dyDescent="0.35">
      <c r="A7099" s="8">
        <v>7090</v>
      </c>
      <c r="B7099" s="8" t="s">
        <v>11916</v>
      </c>
      <c r="C7099" s="8" t="s">
        <v>5692</v>
      </c>
      <c r="D7099" s="8" t="s">
        <v>13403</v>
      </c>
      <c r="E7099" s="7" t="s">
        <v>13408</v>
      </c>
      <c r="F7099" s="9">
        <v>0</v>
      </c>
      <c r="G7099" s="9">
        <v>1.88</v>
      </c>
      <c r="H7099" s="9">
        <v>77487610.590000004</v>
      </c>
      <c r="I7099" s="9">
        <f t="shared" si="220"/>
        <v>77487610.589999944</v>
      </c>
      <c r="J7099" s="9">
        <f t="shared" si="221"/>
        <v>0</v>
      </c>
      <c r="K7099" s="8" t="s">
        <v>7625</v>
      </c>
    </row>
    <row r="7100" spans="1:11" x14ac:dyDescent="0.35">
      <c r="A7100" s="12">
        <v>7091</v>
      </c>
      <c r="B7100" s="12" t="s">
        <v>11916</v>
      </c>
      <c r="C7100" s="12" t="s">
        <v>5692</v>
      </c>
      <c r="D7100" s="12" t="s">
        <v>13403</v>
      </c>
      <c r="E7100" s="11" t="s">
        <v>13409</v>
      </c>
      <c r="F7100" s="13">
        <v>0</v>
      </c>
      <c r="G7100" s="13">
        <v>25</v>
      </c>
      <c r="H7100" s="13">
        <v>77487585.590000004</v>
      </c>
      <c r="I7100" s="13">
        <f t="shared" si="220"/>
        <v>77487585.589999944</v>
      </c>
      <c r="J7100" s="13">
        <f t="shared" si="221"/>
        <v>0</v>
      </c>
      <c r="K7100" s="12" t="s">
        <v>7625</v>
      </c>
    </row>
    <row r="7101" spans="1:11" x14ac:dyDescent="0.35">
      <c r="A7101" s="8">
        <v>7092</v>
      </c>
      <c r="B7101" s="8" t="s">
        <v>11916</v>
      </c>
      <c r="C7101" s="8" t="s">
        <v>5692</v>
      </c>
      <c r="D7101" s="8" t="s">
        <v>13403</v>
      </c>
      <c r="E7101" s="7" t="s">
        <v>13410</v>
      </c>
      <c r="F7101" s="9">
        <v>0</v>
      </c>
      <c r="G7101" s="9">
        <v>5000</v>
      </c>
      <c r="H7101" s="9">
        <v>77482585.590000004</v>
      </c>
      <c r="I7101" s="9">
        <f t="shared" si="220"/>
        <v>77482585.589999944</v>
      </c>
      <c r="J7101" s="9">
        <f t="shared" si="221"/>
        <v>0</v>
      </c>
      <c r="K7101" s="8" t="s">
        <v>7625</v>
      </c>
    </row>
    <row r="7102" spans="1:11" x14ac:dyDescent="0.35">
      <c r="A7102" s="12">
        <v>7093</v>
      </c>
      <c r="B7102" s="12" t="s">
        <v>11916</v>
      </c>
      <c r="C7102" s="12" t="s">
        <v>5692</v>
      </c>
      <c r="D7102" s="12" t="s">
        <v>13403</v>
      </c>
      <c r="E7102" s="11" t="s">
        <v>13411</v>
      </c>
      <c r="F7102" s="13">
        <v>0</v>
      </c>
      <c r="G7102" s="13">
        <v>0.75</v>
      </c>
      <c r="H7102" s="13">
        <v>77482584.840000004</v>
      </c>
      <c r="I7102" s="13">
        <f t="shared" si="220"/>
        <v>77482584.839999944</v>
      </c>
      <c r="J7102" s="13">
        <f t="shared" si="221"/>
        <v>0</v>
      </c>
      <c r="K7102" s="12" t="s">
        <v>7625</v>
      </c>
    </row>
    <row r="7103" spans="1:11" x14ac:dyDescent="0.35">
      <c r="A7103" s="8">
        <v>7094</v>
      </c>
      <c r="B7103" s="8" t="s">
        <v>11916</v>
      </c>
      <c r="C7103" s="8" t="s">
        <v>5692</v>
      </c>
      <c r="D7103" s="8" t="s">
        <v>13403</v>
      </c>
      <c r="E7103" s="7" t="s">
        <v>13412</v>
      </c>
      <c r="F7103" s="9">
        <v>0</v>
      </c>
      <c r="G7103" s="9">
        <v>10</v>
      </c>
      <c r="H7103" s="9">
        <v>77482574.840000004</v>
      </c>
      <c r="I7103" s="9">
        <f t="shared" si="220"/>
        <v>77482574.839999944</v>
      </c>
      <c r="J7103" s="9">
        <f t="shared" si="221"/>
        <v>0</v>
      </c>
      <c r="K7103" s="8" t="s">
        <v>7625</v>
      </c>
    </row>
    <row r="7104" spans="1:11" x14ac:dyDescent="0.35">
      <c r="A7104" s="12">
        <v>7095</v>
      </c>
      <c r="B7104" s="12" t="s">
        <v>11916</v>
      </c>
      <c r="C7104" s="12" t="s">
        <v>5692</v>
      </c>
      <c r="D7104" s="12" t="s">
        <v>13403</v>
      </c>
      <c r="E7104" s="11" t="s">
        <v>13413</v>
      </c>
      <c r="F7104" s="13">
        <v>0</v>
      </c>
      <c r="G7104" s="13">
        <v>45000</v>
      </c>
      <c r="H7104" s="13">
        <v>77437574.840000004</v>
      </c>
      <c r="I7104" s="13">
        <f t="shared" si="220"/>
        <v>77437574.839999944</v>
      </c>
      <c r="J7104" s="13">
        <f t="shared" si="221"/>
        <v>0</v>
      </c>
      <c r="K7104" s="12" t="s">
        <v>7625</v>
      </c>
    </row>
    <row r="7105" spans="1:11" x14ac:dyDescent="0.35">
      <c r="A7105" s="8">
        <v>7096</v>
      </c>
      <c r="B7105" s="8" t="s">
        <v>11916</v>
      </c>
      <c r="C7105" s="8" t="s">
        <v>5692</v>
      </c>
      <c r="D7105" s="8" t="s">
        <v>13403</v>
      </c>
      <c r="E7105" s="7" t="s">
        <v>13414</v>
      </c>
      <c r="F7105" s="9">
        <v>0</v>
      </c>
      <c r="G7105" s="9">
        <v>1.88</v>
      </c>
      <c r="H7105" s="9">
        <v>77437572.959999993</v>
      </c>
      <c r="I7105" s="9">
        <f t="shared" si="220"/>
        <v>77437572.959999949</v>
      </c>
      <c r="J7105" s="9">
        <f t="shared" si="221"/>
        <v>0</v>
      </c>
      <c r="K7105" s="8" t="s">
        <v>7625</v>
      </c>
    </row>
    <row r="7106" spans="1:11" x14ac:dyDescent="0.35">
      <c r="A7106" s="12">
        <v>7097</v>
      </c>
      <c r="B7106" s="12" t="s">
        <v>11916</v>
      </c>
      <c r="C7106" s="12" t="s">
        <v>5692</v>
      </c>
      <c r="D7106" s="12" t="s">
        <v>13403</v>
      </c>
      <c r="E7106" s="11" t="s">
        <v>13415</v>
      </c>
      <c r="F7106" s="13">
        <v>0</v>
      </c>
      <c r="G7106" s="13">
        <v>25</v>
      </c>
      <c r="H7106" s="13">
        <v>77437547.959999993</v>
      </c>
      <c r="I7106" s="13">
        <f t="shared" si="220"/>
        <v>77437547.959999949</v>
      </c>
      <c r="J7106" s="13">
        <f t="shared" si="221"/>
        <v>0</v>
      </c>
      <c r="K7106" s="12" t="s">
        <v>7625</v>
      </c>
    </row>
    <row r="7107" spans="1:11" x14ac:dyDescent="0.35">
      <c r="A7107" s="8">
        <v>7098</v>
      </c>
      <c r="B7107" s="8" t="s">
        <v>11916</v>
      </c>
      <c r="C7107" s="8" t="s">
        <v>13403</v>
      </c>
      <c r="D7107" s="8" t="s">
        <v>13403</v>
      </c>
      <c r="E7107" s="7" t="s">
        <v>13416</v>
      </c>
      <c r="F7107" s="9">
        <v>0</v>
      </c>
      <c r="G7107" s="9">
        <v>122000</v>
      </c>
      <c r="H7107" s="9">
        <v>77315547.959999993</v>
      </c>
      <c r="I7107" s="9">
        <f t="shared" si="220"/>
        <v>77315547.959999949</v>
      </c>
      <c r="J7107" s="9">
        <f t="shared" si="221"/>
        <v>0</v>
      </c>
      <c r="K7107" s="8" t="s">
        <v>7625</v>
      </c>
    </row>
    <row r="7108" spans="1:11" x14ac:dyDescent="0.35">
      <c r="A7108" s="12">
        <v>7099</v>
      </c>
      <c r="B7108" s="12" t="s">
        <v>11916</v>
      </c>
      <c r="C7108" s="12" t="s">
        <v>13403</v>
      </c>
      <c r="D7108" s="12" t="s">
        <v>13403</v>
      </c>
      <c r="E7108" s="11" t="s">
        <v>13417</v>
      </c>
      <c r="F7108" s="13">
        <v>0</v>
      </c>
      <c r="G7108" s="13">
        <v>3.75</v>
      </c>
      <c r="H7108" s="13">
        <v>77315544.209999993</v>
      </c>
      <c r="I7108" s="13">
        <f t="shared" si="220"/>
        <v>77315544.209999949</v>
      </c>
      <c r="J7108" s="13">
        <f t="shared" si="221"/>
        <v>0</v>
      </c>
      <c r="K7108" s="12" t="s">
        <v>7625</v>
      </c>
    </row>
    <row r="7109" spans="1:11" x14ac:dyDescent="0.35">
      <c r="A7109" s="8">
        <v>7100</v>
      </c>
      <c r="B7109" s="8" t="s">
        <v>11916</v>
      </c>
      <c r="C7109" s="8" t="s">
        <v>13403</v>
      </c>
      <c r="D7109" s="8" t="s">
        <v>13403</v>
      </c>
      <c r="E7109" s="7" t="s">
        <v>13418</v>
      </c>
      <c r="F7109" s="9">
        <v>0</v>
      </c>
      <c r="G7109" s="9">
        <v>50</v>
      </c>
      <c r="H7109" s="9">
        <v>77315494.209999993</v>
      </c>
      <c r="I7109" s="9">
        <f t="shared" si="220"/>
        <v>77315494.209999949</v>
      </c>
      <c r="J7109" s="9">
        <f t="shared" si="221"/>
        <v>0</v>
      </c>
      <c r="K7109" s="8" t="s">
        <v>7654</v>
      </c>
    </row>
    <row r="7110" spans="1:11" x14ac:dyDescent="0.35">
      <c r="A7110" s="12">
        <v>7101</v>
      </c>
      <c r="B7110" s="12" t="s">
        <v>11916</v>
      </c>
      <c r="C7110" s="12" t="s">
        <v>13403</v>
      </c>
      <c r="D7110" s="12" t="s">
        <v>13403</v>
      </c>
      <c r="E7110" s="11" t="s">
        <v>13419</v>
      </c>
      <c r="F7110" s="13">
        <v>500000</v>
      </c>
      <c r="G7110" s="13">
        <v>0</v>
      </c>
      <c r="H7110" s="13">
        <v>77815494.209999993</v>
      </c>
      <c r="I7110" s="13">
        <f t="shared" si="220"/>
        <v>77815494.209999949</v>
      </c>
      <c r="J7110" s="13">
        <f t="shared" si="221"/>
        <v>0</v>
      </c>
      <c r="K7110" s="12" t="s">
        <v>7654</v>
      </c>
    </row>
    <row r="7111" spans="1:11" x14ac:dyDescent="0.35">
      <c r="A7111" s="8">
        <v>7102</v>
      </c>
      <c r="B7111" s="8" t="s">
        <v>11916</v>
      </c>
      <c r="C7111" s="8" t="s">
        <v>13403</v>
      </c>
      <c r="D7111" s="8" t="s">
        <v>13403</v>
      </c>
      <c r="E7111" s="7" t="s">
        <v>13420</v>
      </c>
      <c r="F7111" s="9">
        <v>500000</v>
      </c>
      <c r="G7111" s="9">
        <v>0</v>
      </c>
      <c r="H7111" s="9">
        <v>78315494.209999993</v>
      </c>
      <c r="I7111" s="9">
        <f t="shared" si="220"/>
        <v>78315494.209999949</v>
      </c>
      <c r="J7111" s="9">
        <f t="shared" si="221"/>
        <v>0</v>
      </c>
      <c r="K7111" s="8" t="s">
        <v>7654</v>
      </c>
    </row>
    <row r="7112" spans="1:11" x14ac:dyDescent="0.35">
      <c r="A7112" s="12">
        <v>7103</v>
      </c>
      <c r="B7112" s="12" t="s">
        <v>11916</v>
      </c>
      <c r="C7112" s="12" t="s">
        <v>13403</v>
      </c>
      <c r="D7112" s="12" t="s">
        <v>13403</v>
      </c>
      <c r="E7112" s="11" t="s">
        <v>13421</v>
      </c>
      <c r="F7112" s="13">
        <v>500000</v>
      </c>
      <c r="G7112" s="13">
        <v>0</v>
      </c>
      <c r="H7112" s="13">
        <v>78815494.209999993</v>
      </c>
      <c r="I7112" s="13">
        <f t="shared" si="220"/>
        <v>78815494.209999949</v>
      </c>
      <c r="J7112" s="13">
        <f t="shared" si="221"/>
        <v>0</v>
      </c>
      <c r="K7112" s="12" t="s">
        <v>7654</v>
      </c>
    </row>
    <row r="7113" spans="1:11" x14ac:dyDescent="0.35">
      <c r="A7113" s="8">
        <v>7104</v>
      </c>
      <c r="B7113" s="8" t="s">
        <v>11916</v>
      </c>
      <c r="C7113" s="8" t="s">
        <v>13403</v>
      </c>
      <c r="D7113" s="8" t="s">
        <v>13403</v>
      </c>
      <c r="E7113" s="7" t="s">
        <v>13422</v>
      </c>
      <c r="F7113" s="9">
        <v>5000000</v>
      </c>
      <c r="G7113" s="9">
        <v>0</v>
      </c>
      <c r="H7113" s="9">
        <v>83815494.209999993</v>
      </c>
      <c r="I7113" s="9">
        <f t="shared" si="220"/>
        <v>83815494.209999949</v>
      </c>
      <c r="J7113" s="9">
        <f t="shared" si="221"/>
        <v>0</v>
      </c>
      <c r="K7113" s="8" t="s">
        <v>7654</v>
      </c>
    </row>
    <row r="7114" spans="1:11" x14ac:dyDescent="0.35">
      <c r="A7114" s="12">
        <v>7105</v>
      </c>
      <c r="B7114" s="12" t="s">
        <v>11916</v>
      </c>
      <c r="C7114" s="12" t="s">
        <v>13403</v>
      </c>
      <c r="D7114" s="12" t="s">
        <v>13403</v>
      </c>
      <c r="E7114" s="11" t="s">
        <v>13423</v>
      </c>
      <c r="F7114" s="13">
        <v>0</v>
      </c>
      <c r="G7114" s="13">
        <v>185766.31</v>
      </c>
      <c r="H7114" s="13">
        <v>83629727.900000006</v>
      </c>
      <c r="I7114" s="13">
        <f t="shared" ref="I7114:I7177" si="222">I7113+F7114-G7114</f>
        <v>83629727.899999946</v>
      </c>
      <c r="J7114" s="13">
        <f t="shared" ref="J7114:J7177" si="223">H7114-I7114</f>
        <v>0</v>
      </c>
      <c r="K7114" s="12" t="s">
        <v>7654</v>
      </c>
    </row>
    <row r="7115" spans="1:11" x14ac:dyDescent="0.35">
      <c r="A7115" s="8">
        <v>7106</v>
      </c>
      <c r="B7115" s="8" t="s">
        <v>11916</v>
      </c>
      <c r="C7115" s="8" t="s">
        <v>13403</v>
      </c>
      <c r="D7115" s="8" t="s">
        <v>13403</v>
      </c>
      <c r="E7115" s="7" t="s">
        <v>13424</v>
      </c>
      <c r="F7115" s="9">
        <v>0</v>
      </c>
      <c r="G7115" s="9">
        <v>13932.47</v>
      </c>
      <c r="H7115" s="9">
        <v>83615795.430000007</v>
      </c>
      <c r="I7115" s="9">
        <f t="shared" si="222"/>
        <v>83615795.429999948</v>
      </c>
      <c r="J7115" s="9">
        <f t="shared" si="223"/>
        <v>0</v>
      </c>
      <c r="K7115" s="8" t="s">
        <v>7654</v>
      </c>
    </row>
    <row r="7116" spans="1:11" x14ac:dyDescent="0.35">
      <c r="A7116" s="12">
        <v>7107</v>
      </c>
      <c r="B7116" s="12" t="s">
        <v>11916</v>
      </c>
      <c r="C7116" s="12" t="s">
        <v>13403</v>
      </c>
      <c r="D7116" s="12" t="s">
        <v>5696</v>
      </c>
      <c r="E7116" s="11" t="s">
        <v>13425</v>
      </c>
      <c r="F7116" s="13">
        <v>0</v>
      </c>
      <c r="G7116" s="13">
        <v>150000</v>
      </c>
      <c r="H7116" s="13">
        <v>83465795.430000007</v>
      </c>
      <c r="I7116" s="13">
        <f t="shared" si="222"/>
        <v>83465795.429999948</v>
      </c>
      <c r="J7116" s="13">
        <f t="shared" si="223"/>
        <v>0</v>
      </c>
      <c r="K7116" s="12" t="s">
        <v>7654</v>
      </c>
    </row>
    <row r="7117" spans="1:11" x14ac:dyDescent="0.35">
      <c r="A7117" s="8">
        <v>7108</v>
      </c>
      <c r="B7117" s="8" t="s">
        <v>11916</v>
      </c>
      <c r="C7117" s="8" t="s">
        <v>13403</v>
      </c>
      <c r="D7117" s="8" t="s">
        <v>5696</v>
      </c>
      <c r="E7117" s="7" t="s">
        <v>13426</v>
      </c>
      <c r="F7117" s="9">
        <v>0</v>
      </c>
      <c r="G7117" s="9">
        <v>3.75</v>
      </c>
      <c r="H7117" s="9">
        <v>83465791.680000007</v>
      </c>
      <c r="I7117" s="9">
        <f t="shared" si="222"/>
        <v>83465791.679999948</v>
      </c>
      <c r="J7117" s="9">
        <f t="shared" si="223"/>
        <v>0</v>
      </c>
      <c r="K7117" s="8" t="s">
        <v>7654</v>
      </c>
    </row>
    <row r="7118" spans="1:11" x14ac:dyDescent="0.35">
      <c r="A7118" s="12">
        <v>7109</v>
      </c>
      <c r="B7118" s="12" t="s">
        <v>11916</v>
      </c>
      <c r="C7118" s="12" t="s">
        <v>13403</v>
      </c>
      <c r="D7118" s="12" t="s">
        <v>5696</v>
      </c>
      <c r="E7118" s="11" t="s">
        <v>13427</v>
      </c>
      <c r="F7118" s="13">
        <v>0</v>
      </c>
      <c r="G7118" s="13">
        <v>50</v>
      </c>
      <c r="H7118" s="13">
        <v>83465741.680000007</v>
      </c>
      <c r="I7118" s="13">
        <f t="shared" si="222"/>
        <v>83465741.679999948</v>
      </c>
      <c r="J7118" s="13">
        <f t="shared" si="223"/>
        <v>0</v>
      </c>
      <c r="K7118" s="12" t="s">
        <v>7654</v>
      </c>
    </row>
    <row r="7119" spans="1:11" x14ac:dyDescent="0.35">
      <c r="A7119" s="8">
        <v>7110</v>
      </c>
      <c r="B7119" s="8" t="s">
        <v>11916</v>
      </c>
      <c r="C7119" s="8" t="s">
        <v>13403</v>
      </c>
      <c r="D7119" s="8" t="s">
        <v>5696</v>
      </c>
      <c r="E7119" s="7" t="s">
        <v>13428</v>
      </c>
      <c r="F7119" s="9">
        <v>0</v>
      </c>
      <c r="G7119" s="9">
        <v>100000</v>
      </c>
      <c r="H7119" s="9">
        <v>83365741.680000007</v>
      </c>
      <c r="I7119" s="9">
        <f t="shared" si="222"/>
        <v>83365741.679999948</v>
      </c>
      <c r="J7119" s="9">
        <f t="shared" si="223"/>
        <v>0</v>
      </c>
      <c r="K7119" s="8" t="s">
        <v>7654</v>
      </c>
    </row>
    <row r="7120" spans="1:11" x14ac:dyDescent="0.35">
      <c r="A7120" s="12">
        <v>7111</v>
      </c>
      <c r="B7120" s="12" t="s">
        <v>11916</v>
      </c>
      <c r="C7120" s="12" t="s">
        <v>13403</v>
      </c>
      <c r="D7120" s="12" t="s">
        <v>5696</v>
      </c>
      <c r="E7120" s="11" t="s">
        <v>13429</v>
      </c>
      <c r="F7120" s="13">
        <v>0</v>
      </c>
      <c r="G7120" s="13">
        <v>3.75</v>
      </c>
      <c r="H7120" s="13">
        <v>83365737.930000007</v>
      </c>
      <c r="I7120" s="13">
        <f t="shared" si="222"/>
        <v>83365737.929999948</v>
      </c>
      <c r="J7120" s="13">
        <f t="shared" si="223"/>
        <v>0</v>
      </c>
      <c r="K7120" s="12" t="s">
        <v>7654</v>
      </c>
    </row>
    <row r="7121" spans="1:11" x14ac:dyDescent="0.35">
      <c r="A7121" s="8">
        <v>7112</v>
      </c>
      <c r="B7121" s="8" t="s">
        <v>11916</v>
      </c>
      <c r="C7121" s="8" t="s">
        <v>13403</v>
      </c>
      <c r="D7121" s="8" t="s">
        <v>5696</v>
      </c>
      <c r="E7121" s="7" t="s">
        <v>13430</v>
      </c>
      <c r="F7121" s="9">
        <v>0</v>
      </c>
      <c r="G7121" s="9">
        <v>50</v>
      </c>
      <c r="H7121" s="9">
        <v>83365687.930000007</v>
      </c>
      <c r="I7121" s="9">
        <f t="shared" si="222"/>
        <v>83365687.929999948</v>
      </c>
      <c r="J7121" s="9">
        <f t="shared" si="223"/>
        <v>0</v>
      </c>
      <c r="K7121" s="8" t="s">
        <v>7654</v>
      </c>
    </row>
    <row r="7122" spans="1:11" x14ac:dyDescent="0.35">
      <c r="A7122" s="12">
        <v>7113</v>
      </c>
      <c r="B7122" s="12" t="s">
        <v>11916</v>
      </c>
      <c r="C7122" s="12" t="s">
        <v>5696</v>
      </c>
      <c r="D7122" s="12" t="s">
        <v>5696</v>
      </c>
      <c r="E7122" s="11" t="s">
        <v>13431</v>
      </c>
      <c r="F7122" s="13">
        <v>900000</v>
      </c>
      <c r="G7122" s="13">
        <v>0</v>
      </c>
      <c r="H7122" s="13">
        <v>84265687.930000007</v>
      </c>
      <c r="I7122" s="13">
        <f t="shared" si="222"/>
        <v>84265687.929999948</v>
      </c>
      <c r="J7122" s="13">
        <f t="shared" si="223"/>
        <v>0</v>
      </c>
      <c r="K7122" s="12" t="s">
        <v>7654</v>
      </c>
    </row>
    <row r="7123" spans="1:11" x14ac:dyDescent="0.35">
      <c r="A7123" s="8">
        <v>7114</v>
      </c>
      <c r="B7123" s="8" t="s">
        <v>11916</v>
      </c>
      <c r="C7123" s="8" t="s">
        <v>5696</v>
      </c>
      <c r="D7123" s="8" t="s">
        <v>5696</v>
      </c>
      <c r="E7123" s="7" t="s">
        <v>13432</v>
      </c>
      <c r="F7123" s="9">
        <v>2500000</v>
      </c>
      <c r="G7123" s="9">
        <v>0</v>
      </c>
      <c r="H7123" s="9">
        <v>86765687.930000007</v>
      </c>
      <c r="I7123" s="9">
        <f t="shared" si="222"/>
        <v>86765687.929999948</v>
      </c>
      <c r="J7123" s="9">
        <f t="shared" si="223"/>
        <v>0</v>
      </c>
      <c r="K7123" s="8" t="s">
        <v>7654</v>
      </c>
    </row>
    <row r="7124" spans="1:11" x14ac:dyDescent="0.35">
      <c r="A7124" s="12">
        <v>7115</v>
      </c>
      <c r="B7124" s="12" t="s">
        <v>11916</v>
      </c>
      <c r="C7124" s="12" t="s">
        <v>5696</v>
      </c>
      <c r="D7124" s="12" t="s">
        <v>5696</v>
      </c>
      <c r="E7124" s="11" t="s">
        <v>13433</v>
      </c>
      <c r="F7124" s="13">
        <v>0</v>
      </c>
      <c r="G7124" s="13">
        <v>50000000</v>
      </c>
      <c r="H7124" s="13">
        <v>36765687.93</v>
      </c>
      <c r="I7124" s="13">
        <f t="shared" si="222"/>
        <v>36765687.929999948</v>
      </c>
      <c r="J7124" s="13">
        <f t="shared" si="223"/>
        <v>0</v>
      </c>
      <c r="K7124" s="12" t="s">
        <v>7654</v>
      </c>
    </row>
    <row r="7125" spans="1:11" x14ac:dyDescent="0.35">
      <c r="A7125" s="8">
        <v>7116</v>
      </c>
      <c r="B7125" s="8" t="s">
        <v>11916</v>
      </c>
      <c r="C7125" s="8" t="s">
        <v>5696</v>
      </c>
      <c r="D7125" s="8" t="s">
        <v>5696</v>
      </c>
      <c r="E7125" s="7" t="s">
        <v>13434</v>
      </c>
      <c r="F7125" s="9">
        <v>0</v>
      </c>
      <c r="G7125" s="9">
        <v>30000000</v>
      </c>
      <c r="H7125" s="9">
        <v>6765687.9299999997</v>
      </c>
      <c r="I7125" s="9">
        <f t="shared" si="222"/>
        <v>6765687.9299999475</v>
      </c>
      <c r="J7125" s="9">
        <f t="shared" si="223"/>
        <v>5.2154064178466797E-8</v>
      </c>
      <c r="K7125" s="8" t="s">
        <v>7654</v>
      </c>
    </row>
    <row r="7126" spans="1:11" x14ac:dyDescent="0.35">
      <c r="A7126" s="12">
        <v>7117</v>
      </c>
      <c r="B7126" s="12" t="s">
        <v>11916</v>
      </c>
      <c r="C7126" s="12" t="s">
        <v>5696</v>
      </c>
      <c r="D7126" s="12" t="s">
        <v>5696</v>
      </c>
      <c r="E7126" s="11" t="s">
        <v>13435</v>
      </c>
      <c r="F7126" s="13">
        <v>0</v>
      </c>
      <c r="G7126" s="13">
        <v>200</v>
      </c>
      <c r="H7126" s="13">
        <v>6765487.9299999997</v>
      </c>
      <c r="I7126" s="13">
        <f t="shared" si="222"/>
        <v>6765487.9299999475</v>
      </c>
      <c r="J7126" s="13">
        <f t="shared" si="223"/>
        <v>5.2154064178466797E-8</v>
      </c>
      <c r="K7126" s="12" t="s">
        <v>7654</v>
      </c>
    </row>
    <row r="7127" spans="1:11" x14ac:dyDescent="0.35">
      <c r="A7127" s="8">
        <v>7118</v>
      </c>
      <c r="B7127" s="8" t="s">
        <v>11916</v>
      </c>
      <c r="C7127" s="8" t="s">
        <v>405</v>
      </c>
      <c r="D7127" s="8" t="s">
        <v>13436</v>
      </c>
      <c r="E7127" s="7" t="s">
        <v>13437</v>
      </c>
      <c r="F7127" s="9">
        <v>0</v>
      </c>
      <c r="G7127" s="9">
        <v>341000</v>
      </c>
      <c r="H7127" s="9">
        <v>6424487.9299999997</v>
      </c>
      <c r="I7127" s="9">
        <f t="shared" si="222"/>
        <v>6424487.9299999475</v>
      </c>
      <c r="J7127" s="9">
        <f t="shared" si="223"/>
        <v>5.2154064178466797E-8</v>
      </c>
      <c r="K7127" s="8" t="s">
        <v>7654</v>
      </c>
    </row>
    <row r="7128" spans="1:11" x14ac:dyDescent="0.35">
      <c r="A7128" s="12">
        <v>7119</v>
      </c>
      <c r="B7128" s="12" t="s">
        <v>11916</v>
      </c>
      <c r="C7128" s="12" t="s">
        <v>405</v>
      </c>
      <c r="D7128" s="12" t="s">
        <v>13436</v>
      </c>
      <c r="E7128" s="11" t="s">
        <v>13438</v>
      </c>
      <c r="F7128" s="13">
        <v>0</v>
      </c>
      <c r="G7128" s="13">
        <v>3.75</v>
      </c>
      <c r="H7128" s="13">
        <v>6424484.1799999997</v>
      </c>
      <c r="I7128" s="13">
        <f t="shared" si="222"/>
        <v>6424484.1799999475</v>
      </c>
      <c r="J7128" s="13">
        <f t="shared" si="223"/>
        <v>5.2154064178466797E-8</v>
      </c>
      <c r="K7128" s="12" t="s">
        <v>7654</v>
      </c>
    </row>
    <row r="7129" spans="1:11" x14ac:dyDescent="0.35">
      <c r="A7129" s="8">
        <v>7120</v>
      </c>
      <c r="B7129" s="8" t="s">
        <v>11916</v>
      </c>
      <c r="C7129" s="8" t="s">
        <v>405</v>
      </c>
      <c r="D7129" s="8" t="s">
        <v>13436</v>
      </c>
      <c r="E7129" s="7" t="s">
        <v>13439</v>
      </c>
      <c r="F7129" s="9">
        <v>0</v>
      </c>
      <c r="G7129" s="9">
        <v>50</v>
      </c>
      <c r="H7129" s="9">
        <v>6424434.1799999997</v>
      </c>
      <c r="I7129" s="9">
        <f t="shared" si="222"/>
        <v>6424434.1799999475</v>
      </c>
      <c r="J7129" s="9">
        <f t="shared" si="223"/>
        <v>5.2154064178466797E-8</v>
      </c>
      <c r="K7129" s="8" t="s">
        <v>7654</v>
      </c>
    </row>
    <row r="7130" spans="1:11" x14ac:dyDescent="0.35">
      <c r="A7130" s="12">
        <v>7121</v>
      </c>
      <c r="B7130" s="12" t="s">
        <v>11916</v>
      </c>
      <c r="C7130" s="12" t="s">
        <v>405</v>
      </c>
      <c r="D7130" s="12" t="s">
        <v>13436</v>
      </c>
      <c r="E7130" s="11" t="s">
        <v>13440</v>
      </c>
      <c r="F7130" s="13">
        <v>0</v>
      </c>
      <c r="G7130" s="13">
        <v>80200</v>
      </c>
      <c r="H7130" s="13">
        <v>6344234.1799999997</v>
      </c>
      <c r="I7130" s="13">
        <f t="shared" si="222"/>
        <v>6344234.1799999475</v>
      </c>
      <c r="J7130" s="13">
        <f t="shared" si="223"/>
        <v>5.2154064178466797E-8</v>
      </c>
      <c r="K7130" s="12" t="s">
        <v>7654</v>
      </c>
    </row>
    <row r="7131" spans="1:11" x14ac:dyDescent="0.35">
      <c r="A7131" s="8">
        <v>7122</v>
      </c>
      <c r="B7131" s="8" t="s">
        <v>11916</v>
      </c>
      <c r="C7131" s="8" t="s">
        <v>405</v>
      </c>
      <c r="D7131" s="8" t="s">
        <v>13436</v>
      </c>
      <c r="E7131" s="7" t="s">
        <v>13441</v>
      </c>
      <c r="F7131" s="9">
        <v>0</v>
      </c>
      <c r="G7131" s="9">
        <v>3.75</v>
      </c>
      <c r="H7131" s="9">
        <v>6344230.4299999997</v>
      </c>
      <c r="I7131" s="9">
        <f t="shared" si="222"/>
        <v>6344230.4299999475</v>
      </c>
      <c r="J7131" s="9">
        <f t="shared" si="223"/>
        <v>5.2154064178466797E-8</v>
      </c>
      <c r="K7131" s="8" t="s">
        <v>7654</v>
      </c>
    </row>
    <row r="7132" spans="1:11" x14ac:dyDescent="0.35">
      <c r="A7132" s="12">
        <v>7123</v>
      </c>
      <c r="B7132" s="12" t="s">
        <v>11916</v>
      </c>
      <c r="C7132" s="12" t="s">
        <v>405</v>
      </c>
      <c r="D7132" s="12" t="s">
        <v>13436</v>
      </c>
      <c r="E7132" s="11" t="s">
        <v>13442</v>
      </c>
      <c r="F7132" s="13">
        <v>0</v>
      </c>
      <c r="G7132" s="13">
        <v>50</v>
      </c>
      <c r="H7132" s="13">
        <v>6344180.4299999997</v>
      </c>
      <c r="I7132" s="13">
        <f t="shared" si="222"/>
        <v>6344180.4299999475</v>
      </c>
      <c r="J7132" s="13">
        <f t="shared" si="223"/>
        <v>5.2154064178466797E-8</v>
      </c>
      <c r="K7132" s="12" t="s">
        <v>7683</v>
      </c>
    </row>
    <row r="7133" spans="1:11" x14ac:dyDescent="0.35">
      <c r="A7133" s="8">
        <v>7124</v>
      </c>
      <c r="B7133" s="8" t="s">
        <v>11916</v>
      </c>
      <c r="C7133" s="8" t="s">
        <v>405</v>
      </c>
      <c r="D7133" s="8" t="s">
        <v>13436</v>
      </c>
      <c r="E7133" s="7" t="s">
        <v>13443</v>
      </c>
      <c r="F7133" s="9">
        <v>0</v>
      </c>
      <c r="G7133" s="9">
        <v>620000</v>
      </c>
      <c r="H7133" s="9">
        <v>5724180.4299999997</v>
      </c>
      <c r="I7133" s="9">
        <f t="shared" si="222"/>
        <v>5724180.4299999475</v>
      </c>
      <c r="J7133" s="9">
        <f t="shared" si="223"/>
        <v>5.2154064178466797E-8</v>
      </c>
      <c r="K7133" s="8" t="s">
        <v>7683</v>
      </c>
    </row>
    <row r="7134" spans="1:11" x14ac:dyDescent="0.35">
      <c r="A7134" s="12">
        <v>7125</v>
      </c>
      <c r="B7134" s="12" t="s">
        <v>11916</v>
      </c>
      <c r="C7134" s="12" t="s">
        <v>405</v>
      </c>
      <c r="D7134" s="12" t="s">
        <v>13436</v>
      </c>
      <c r="E7134" s="11" t="s">
        <v>13444</v>
      </c>
      <c r="F7134" s="13">
        <v>0</v>
      </c>
      <c r="G7134" s="13">
        <v>3.75</v>
      </c>
      <c r="H7134" s="13">
        <v>5724176.6799999997</v>
      </c>
      <c r="I7134" s="13">
        <f t="shared" si="222"/>
        <v>5724176.6799999475</v>
      </c>
      <c r="J7134" s="13">
        <f t="shared" si="223"/>
        <v>5.2154064178466797E-8</v>
      </c>
      <c r="K7134" s="12" t="s">
        <v>7683</v>
      </c>
    </row>
    <row r="7135" spans="1:11" x14ac:dyDescent="0.35">
      <c r="A7135" s="8">
        <v>7126</v>
      </c>
      <c r="B7135" s="8" t="s">
        <v>11916</v>
      </c>
      <c r="C7135" s="8" t="s">
        <v>405</v>
      </c>
      <c r="D7135" s="8" t="s">
        <v>13436</v>
      </c>
      <c r="E7135" s="7" t="s">
        <v>13445</v>
      </c>
      <c r="F7135" s="9">
        <v>0</v>
      </c>
      <c r="G7135" s="9">
        <v>50</v>
      </c>
      <c r="H7135" s="9">
        <v>5724126.6799999997</v>
      </c>
      <c r="I7135" s="9">
        <f t="shared" si="222"/>
        <v>5724126.6799999475</v>
      </c>
      <c r="J7135" s="9">
        <f t="shared" si="223"/>
        <v>5.2154064178466797E-8</v>
      </c>
      <c r="K7135" s="8" t="s">
        <v>7683</v>
      </c>
    </row>
    <row r="7136" spans="1:11" x14ac:dyDescent="0.35">
      <c r="A7136" s="12">
        <v>7127</v>
      </c>
      <c r="B7136" s="12" t="s">
        <v>11916</v>
      </c>
      <c r="C7136" s="12" t="s">
        <v>405</v>
      </c>
      <c r="D7136" s="12" t="s">
        <v>13436</v>
      </c>
      <c r="E7136" s="11" t="s">
        <v>13446</v>
      </c>
      <c r="F7136" s="13">
        <v>0</v>
      </c>
      <c r="G7136" s="13">
        <v>14000</v>
      </c>
      <c r="H7136" s="13">
        <v>5710126.6799999997</v>
      </c>
      <c r="I7136" s="13">
        <f t="shared" si="222"/>
        <v>5710126.6799999475</v>
      </c>
      <c r="J7136" s="13">
        <f t="shared" si="223"/>
        <v>5.2154064178466797E-8</v>
      </c>
      <c r="K7136" s="12" t="s">
        <v>7683</v>
      </c>
    </row>
    <row r="7137" spans="1:11" x14ac:dyDescent="0.35">
      <c r="A7137" s="8">
        <v>7128</v>
      </c>
      <c r="B7137" s="8" t="s">
        <v>11916</v>
      </c>
      <c r="C7137" s="8" t="s">
        <v>405</v>
      </c>
      <c r="D7137" s="8" t="s">
        <v>13436</v>
      </c>
      <c r="E7137" s="7" t="s">
        <v>13447</v>
      </c>
      <c r="F7137" s="9">
        <v>0</v>
      </c>
      <c r="G7137" s="9">
        <v>1.88</v>
      </c>
      <c r="H7137" s="9">
        <v>5710124.7999999998</v>
      </c>
      <c r="I7137" s="9">
        <f t="shared" si="222"/>
        <v>5710124.7999999477</v>
      </c>
      <c r="J7137" s="9">
        <f t="shared" si="223"/>
        <v>5.2154064178466797E-8</v>
      </c>
      <c r="K7137" s="8" t="s">
        <v>7683</v>
      </c>
    </row>
    <row r="7138" spans="1:11" x14ac:dyDescent="0.35">
      <c r="A7138" s="12">
        <v>7129</v>
      </c>
      <c r="B7138" s="12" t="s">
        <v>11916</v>
      </c>
      <c r="C7138" s="12" t="s">
        <v>405</v>
      </c>
      <c r="D7138" s="12" t="s">
        <v>13436</v>
      </c>
      <c r="E7138" s="11" t="s">
        <v>13448</v>
      </c>
      <c r="F7138" s="13">
        <v>0</v>
      </c>
      <c r="G7138" s="13">
        <v>25</v>
      </c>
      <c r="H7138" s="13">
        <v>5710099.7999999998</v>
      </c>
      <c r="I7138" s="13">
        <f t="shared" si="222"/>
        <v>5710099.7999999477</v>
      </c>
      <c r="J7138" s="13">
        <f t="shared" si="223"/>
        <v>5.2154064178466797E-8</v>
      </c>
      <c r="K7138" s="12" t="s">
        <v>7683</v>
      </c>
    </row>
    <row r="7139" spans="1:11" x14ac:dyDescent="0.35">
      <c r="A7139" s="8">
        <v>7130</v>
      </c>
      <c r="B7139" s="8" t="s">
        <v>11916</v>
      </c>
      <c r="C7139" s="8" t="s">
        <v>405</v>
      </c>
      <c r="D7139" s="8" t="s">
        <v>13436</v>
      </c>
      <c r="E7139" s="7" t="s">
        <v>13449</v>
      </c>
      <c r="F7139" s="9">
        <v>0</v>
      </c>
      <c r="G7139" s="9">
        <v>1095000</v>
      </c>
      <c r="H7139" s="9">
        <v>4615099.8</v>
      </c>
      <c r="I7139" s="9">
        <f t="shared" si="222"/>
        <v>4615099.7999999477</v>
      </c>
      <c r="J7139" s="9">
        <f t="shared" si="223"/>
        <v>5.2154064178466797E-8</v>
      </c>
      <c r="K7139" s="8" t="s">
        <v>7683</v>
      </c>
    </row>
    <row r="7140" spans="1:11" x14ac:dyDescent="0.35">
      <c r="A7140" s="12">
        <v>7131</v>
      </c>
      <c r="B7140" s="12" t="s">
        <v>11916</v>
      </c>
      <c r="C7140" s="12" t="s">
        <v>405</v>
      </c>
      <c r="D7140" s="12" t="s">
        <v>13436</v>
      </c>
      <c r="E7140" s="11" t="s">
        <v>13450</v>
      </c>
      <c r="F7140" s="13">
        <v>0</v>
      </c>
      <c r="G7140" s="13">
        <v>3.75</v>
      </c>
      <c r="H7140" s="13">
        <v>4615096.05</v>
      </c>
      <c r="I7140" s="13">
        <f t="shared" si="222"/>
        <v>4615096.0499999477</v>
      </c>
      <c r="J7140" s="13">
        <f t="shared" si="223"/>
        <v>5.2154064178466797E-8</v>
      </c>
      <c r="K7140" s="12" t="s">
        <v>7683</v>
      </c>
    </row>
    <row r="7141" spans="1:11" x14ac:dyDescent="0.35">
      <c r="A7141" s="8">
        <v>7132</v>
      </c>
      <c r="B7141" s="8" t="s">
        <v>11916</v>
      </c>
      <c r="C7141" s="8" t="s">
        <v>405</v>
      </c>
      <c r="D7141" s="8" t="s">
        <v>13436</v>
      </c>
      <c r="E7141" s="7" t="s">
        <v>13451</v>
      </c>
      <c r="F7141" s="9">
        <v>0</v>
      </c>
      <c r="G7141" s="9">
        <v>50</v>
      </c>
      <c r="H7141" s="9">
        <v>4615046.05</v>
      </c>
      <c r="I7141" s="9">
        <f t="shared" si="222"/>
        <v>4615046.0499999477</v>
      </c>
      <c r="J7141" s="9">
        <f t="shared" si="223"/>
        <v>5.2154064178466797E-8</v>
      </c>
      <c r="K7141" s="8" t="s">
        <v>7683</v>
      </c>
    </row>
    <row r="7142" spans="1:11" x14ac:dyDescent="0.35">
      <c r="A7142" s="12">
        <v>7133</v>
      </c>
      <c r="B7142" s="12" t="s">
        <v>11916</v>
      </c>
      <c r="C7142" s="12" t="s">
        <v>405</v>
      </c>
      <c r="D7142" s="12" t="s">
        <v>13436</v>
      </c>
      <c r="E7142" s="11" t="s">
        <v>13452</v>
      </c>
      <c r="F7142" s="13">
        <v>0</v>
      </c>
      <c r="G7142" s="13">
        <v>170000</v>
      </c>
      <c r="H7142" s="13">
        <v>4445046.05</v>
      </c>
      <c r="I7142" s="13">
        <f t="shared" si="222"/>
        <v>4445046.0499999477</v>
      </c>
      <c r="J7142" s="13">
        <f t="shared" si="223"/>
        <v>5.2154064178466797E-8</v>
      </c>
      <c r="K7142" s="12" t="s">
        <v>7683</v>
      </c>
    </row>
    <row r="7143" spans="1:11" x14ac:dyDescent="0.35">
      <c r="A7143" s="8">
        <v>7134</v>
      </c>
      <c r="B7143" s="8" t="s">
        <v>11916</v>
      </c>
      <c r="C7143" s="8" t="s">
        <v>405</v>
      </c>
      <c r="D7143" s="8" t="s">
        <v>13436</v>
      </c>
      <c r="E7143" s="7" t="s">
        <v>13453</v>
      </c>
      <c r="F7143" s="9">
        <v>0</v>
      </c>
      <c r="G7143" s="9">
        <v>3.75</v>
      </c>
      <c r="H7143" s="9">
        <v>4445042.3</v>
      </c>
      <c r="I7143" s="9">
        <f t="shared" si="222"/>
        <v>4445042.2999999477</v>
      </c>
      <c r="J7143" s="9">
        <f t="shared" si="223"/>
        <v>5.2154064178466797E-8</v>
      </c>
      <c r="K7143" s="8" t="s">
        <v>7683</v>
      </c>
    </row>
    <row r="7144" spans="1:11" x14ac:dyDescent="0.35">
      <c r="A7144" s="12">
        <v>7135</v>
      </c>
      <c r="B7144" s="12" t="s">
        <v>11916</v>
      </c>
      <c r="C7144" s="12" t="s">
        <v>405</v>
      </c>
      <c r="D7144" s="12" t="s">
        <v>13436</v>
      </c>
      <c r="E7144" s="11" t="s">
        <v>13454</v>
      </c>
      <c r="F7144" s="13">
        <v>0</v>
      </c>
      <c r="G7144" s="13">
        <v>50</v>
      </c>
      <c r="H7144" s="13">
        <v>4444992.3</v>
      </c>
      <c r="I7144" s="13">
        <f t="shared" si="222"/>
        <v>4444992.2999999477</v>
      </c>
      <c r="J7144" s="13">
        <f t="shared" si="223"/>
        <v>5.2154064178466797E-8</v>
      </c>
      <c r="K7144" s="12" t="s">
        <v>7683</v>
      </c>
    </row>
    <row r="7145" spans="1:11" x14ac:dyDescent="0.35">
      <c r="A7145" s="8">
        <v>7136</v>
      </c>
      <c r="B7145" s="8" t="s">
        <v>11916</v>
      </c>
      <c r="C7145" s="8" t="s">
        <v>405</v>
      </c>
      <c r="D7145" s="8" t="s">
        <v>13436</v>
      </c>
      <c r="E7145" s="7" t="s">
        <v>13455</v>
      </c>
      <c r="F7145" s="9">
        <v>0</v>
      </c>
      <c r="G7145" s="9">
        <v>100</v>
      </c>
      <c r="H7145" s="9">
        <v>4444892.3</v>
      </c>
      <c r="I7145" s="9">
        <f t="shared" si="222"/>
        <v>4444892.2999999477</v>
      </c>
      <c r="J7145" s="9">
        <f t="shared" si="223"/>
        <v>5.2154064178466797E-8</v>
      </c>
      <c r="K7145" s="8" t="s">
        <v>7683</v>
      </c>
    </row>
    <row r="7146" spans="1:11" x14ac:dyDescent="0.35">
      <c r="A7146" s="12">
        <v>7137</v>
      </c>
      <c r="B7146" s="12" t="s">
        <v>11916</v>
      </c>
      <c r="C7146" s="12" t="s">
        <v>405</v>
      </c>
      <c r="D7146" s="12" t="s">
        <v>13436</v>
      </c>
      <c r="E7146" s="11" t="s">
        <v>13456</v>
      </c>
      <c r="F7146" s="13">
        <v>0</v>
      </c>
      <c r="G7146" s="13">
        <v>387450</v>
      </c>
      <c r="H7146" s="13">
        <v>4057442.3</v>
      </c>
      <c r="I7146" s="13">
        <f t="shared" si="222"/>
        <v>4057442.2999999477</v>
      </c>
      <c r="J7146" s="13">
        <f t="shared" si="223"/>
        <v>5.2154064178466797E-8</v>
      </c>
      <c r="K7146" s="12" t="s">
        <v>7683</v>
      </c>
    </row>
    <row r="7147" spans="1:11" x14ac:dyDescent="0.35">
      <c r="A7147" s="8">
        <v>7138</v>
      </c>
      <c r="B7147" s="8" t="s">
        <v>11916</v>
      </c>
      <c r="C7147" s="8" t="s">
        <v>405</v>
      </c>
      <c r="D7147" s="8" t="s">
        <v>13436</v>
      </c>
      <c r="E7147" s="7" t="s">
        <v>13457</v>
      </c>
      <c r="F7147" s="9">
        <v>0</v>
      </c>
      <c r="G7147" s="9">
        <v>3.75</v>
      </c>
      <c r="H7147" s="9">
        <v>4057438.55</v>
      </c>
      <c r="I7147" s="9">
        <f t="shared" si="222"/>
        <v>4057438.5499999477</v>
      </c>
      <c r="J7147" s="9">
        <f t="shared" si="223"/>
        <v>5.2154064178466797E-8</v>
      </c>
      <c r="K7147" s="8" t="s">
        <v>7683</v>
      </c>
    </row>
    <row r="7148" spans="1:11" x14ac:dyDescent="0.35">
      <c r="A7148" s="12">
        <v>7139</v>
      </c>
      <c r="B7148" s="12" t="s">
        <v>11916</v>
      </c>
      <c r="C7148" s="12" t="s">
        <v>405</v>
      </c>
      <c r="D7148" s="12" t="s">
        <v>13436</v>
      </c>
      <c r="E7148" s="11" t="s">
        <v>13458</v>
      </c>
      <c r="F7148" s="13">
        <v>0</v>
      </c>
      <c r="G7148" s="13">
        <v>50</v>
      </c>
      <c r="H7148" s="13">
        <v>4057388.55</v>
      </c>
      <c r="I7148" s="13">
        <f t="shared" si="222"/>
        <v>4057388.5499999477</v>
      </c>
      <c r="J7148" s="13">
        <f t="shared" si="223"/>
        <v>5.2154064178466797E-8</v>
      </c>
      <c r="K7148" s="12" t="s">
        <v>7683</v>
      </c>
    </row>
    <row r="7149" spans="1:11" x14ac:dyDescent="0.35">
      <c r="A7149" s="8">
        <v>7140</v>
      </c>
      <c r="B7149" s="8" t="s">
        <v>11916</v>
      </c>
      <c r="C7149" s="8" t="s">
        <v>405</v>
      </c>
      <c r="D7149" s="8" t="s">
        <v>13436</v>
      </c>
      <c r="E7149" s="7" t="s">
        <v>13459</v>
      </c>
      <c r="F7149" s="9">
        <v>0</v>
      </c>
      <c r="G7149" s="9">
        <v>190000</v>
      </c>
      <c r="H7149" s="9">
        <v>3867388.55</v>
      </c>
      <c r="I7149" s="9">
        <f t="shared" si="222"/>
        <v>3867388.5499999477</v>
      </c>
      <c r="J7149" s="9">
        <f t="shared" si="223"/>
        <v>5.2154064178466797E-8</v>
      </c>
      <c r="K7149" s="8" t="s">
        <v>7683</v>
      </c>
    </row>
    <row r="7150" spans="1:11" x14ac:dyDescent="0.35">
      <c r="A7150" s="12">
        <v>7141</v>
      </c>
      <c r="B7150" s="12" t="s">
        <v>11916</v>
      </c>
      <c r="C7150" s="12" t="s">
        <v>405</v>
      </c>
      <c r="D7150" s="12" t="s">
        <v>13436</v>
      </c>
      <c r="E7150" s="11" t="s">
        <v>13460</v>
      </c>
      <c r="F7150" s="13">
        <v>0</v>
      </c>
      <c r="G7150" s="13">
        <v>3.75</v>
      </c>
      <c r="H7150" s="13">
        <v>3867384.8</v>
      </c>
      <c r="I7150" s="13">
        <f t="shared" si="222"/>
        <v>3867384.7999999477</v>
      </c>
      <c r="J7150" s="13">
        <f t="shared" si="223"/>
        <v>5.2154064178466797E-8</v>
      </c>
      <c r="K7150" s="12" t="s">
        <v>7683</v>
      </c>
    </row>
    <row r="7151" spans="1:11" x14ac:dyDescent="0.35">
      <c r="A7151" s="8">
        <v>7142</v>
      </c>
      <c r="B7151" s="8" t="s">
        <v>11916</v>
      </c>
      <c r="C7151" s="8" t="s">
        <v>405</v>
      </c>
      <c r="D7151" s="8" t="s">
        <v>13436</v>
      </c>
      <c r="E7151" s="7" t="s">
        <v>13461</v>
      </c>
      <c r="F7151" s="9">
        <v>0</v>
      </c>
      <c r="G7151" s="9">
        <v>50</v>
      </c>
      <c r="H7151" s="9">
        <v>3867334.8</v>
      </c>
      <c r="I7151" s="9">
        <f t="shared" si="222"/>
        <v>3867334.7999999477</v>
      </c>
      <c r="J7151" s="9">
        <f t="shared" si="223"/>
        <v>5.2154064178466797E-8</v>
      </c>
      <c r="K7151" s="8" t="s">
        <v>7683</v>
      </c>
    </row>
    <row r="7152" spans="1:11" x14ac:dyDescent="0.35">
      <c r="A7152" s="12">
        <v>7143</v>
      </c>
      <c r="B7152" s="12" t="s">
        <v>11916</v>
      </c>
      <c r="C7152" s="12" t="s">
        <v>405</v>
      </c>
      <c r="D7152" s="12" t="s">
        <v>13436</v>
      </c>
      <c r="E7152" s="11" t="s">
        <v>13462</v>
      </c>
      <c r="F7152" s="13">
        <v>0</v>
      </c>
      <c r="G7152" s="13">
        <v>2600000</v>
      </c>
      <c r="H7152" s="13">
        <v>1267334.8</v>
      </c>
      <c r="I7152" s="13">
        <f t="shared" si="222"/>
        <v>1267334.7999999477</v>
      </c>
      <c r="J7152" s="13">
        <f t="shared" si="223"/>
        <v>5.2386894822120667E-8</v>
      </c>
      <c r="K7152" s="12" t="s">
        <v>7683</v>
      </c>
    </row>
    <row r="7153" spans="1:11" x14ac:dyDescent="0.35">
      <c r="A7153" s="8">
        <v>7144</v>
      </c>
      <c r="B7153" s="8" t="s">
        <v>11916</v>
      </c>
      <c r="C7153" s="8" t="s">
        <v>405</v>
      </c>
      <c r="D7153" s="8" t="s">
        <v>13436</v>
      </c>
      <c r="E7153" s="7" t="s">
        <v>13463</v>
      </c>
      <c r="F7153" s="9">
        <v>0</v>
      </c>
      <c r="G7153" s="9">
        <v>3.75</v>
      </c>
      <c r="H7153" s="9">
        <v>1267331.05</v>
      </c>
      <c r="I7153" s="9">
        <f t="shared" si="222"/>
        <v>1267331.0499999477</v>
      </c>
      <c r="J7153" s="9">
        <f t="shared" si="223"/>
        <v>5.2386894822120667E-8</v>
      </c>
      <c r="K7153" s="8" t="s">
        <v>7683</v>
      </c>
    </row>
    <row r="7154" spans="1:11" x14ac:dyDescent="0.35">
      <c r="A7154" s="12">
        <v>7145</v>
      </c>
      <c r="B7154" s="12" t="s">
        <v>11916</v>
      </c>
      <c r="C7154" s="12" t="s">
        <v>405</v>
      </c>
      <c r="D7154" s="12" t="s">
        <v>13436</v>
      </c>
      <c r="E7154" s="11" t="s">
        <v>13464</v>
      </c>
      <c r="F7154" s="13">
        <v>0</v>
      </c>
      <c r="G7154" s="13">
        <v>50</v>
      </c>
      <c r="H7154" s="13">
        <v>1267281.05</v>
      </c>
      <c r="I7154" s="13">
        <f t="shared" si="222"/>
        <v>1267281.0499999477</v>
      </c>
      <c r="J7154" s="13">
        <f t="shared" si="223"/>
        <v>5.2386894822120667E-8</v>
      </c>
      <c r="K7154" s="12" t="s">
        <v>7683</v>
      </c>
    </row>
    <row r="7155" spans="1:11" x14ac:dyDescent="0.35">
      <c r="A7155" s="8">
        <v>7146</v>
      </c>
      <c r="B7155" s="8" t="s">
        <v>11916</v>
      </c>
      <c r="C7155" s="8" t="s">
        <v>407</v>
      </c>
      <c r="D7155" s="8" t="s">
        <v>13436</v>
      </c>
      <c r="E7155" s="7" t="s">
        <v>13465</v>
      </c>
      <c r="F7155" s="9">
        <v>0</v>
      </c>
      <c r="G7155" s="9">
        <v>250000</v>
      </c>
      <c r="H7155" s="9">
        <v>1017281.05</v>
      </c>
      <c r="I7155" s="9">
        <f t="shared" si="222"/>
        <v>1017281.0499999477</v>
      </c>
      <c r="J7155" s="9">
        <f t="shared" si="223"/>
        <v>5.2386894822120667E-8</v>
      </c>
      <c r="K7155" s="8" t="s">
        <v>7711</v>
      </c>
    </row>
    <row r="7156" spans="1:11" x14ac:dyDescent="0.35">
      <c r="A7156" s="12">
        <v>7147</v>
      </c>
      <c r="B7156" s="12" t="s">
        <v>11916</v>
      </c>
      <c r="C7156" s="12" t="s">
        <v>407</v>
      </c>
      <c r="D7156" s="12" t="s">
        <v>13436</v>
      </c>
      <c r="E7156" s="11" t="s">
        <v>13466</v>
      </c>
      <c r="F7156" s="13">
        <v>0</v>
      </c>
      <c r="G7156" s="13">
        <v>3.75</v>
      </c>
      <c r="H7156" s="13">
        <v>1017277.3</v>
      </c>
      <c r="I7156" s="13">
        <f t="shared" si="222"/>
        <v>1017277.2999999477</v>
      </c>
      <c r="J7156" s="13">
        <f t="shared" si="223"/>
        <v>5.2386894822120667E-8</v>
      </c>
      <c r="K7156" s="12" t="s">
        <v>7711</v>
      </c>
    </row>
    <row r="7157" spans="1:11" x14ac:dyDescent="0.35">
      <c r="A7157" s="8">
        <v>7148</v>
      </c>
      <c r="B7157" s="8" t="s">
        <v>11916</v>
      </c>
      <c r="C7157" s="8" t="s">
        <v>407</v>
      </c>
      <c r="D7157" s="8" t="s">
        <v>13436</v>
      </c>
      <c r="E7157" s="7" t="s">
        <v>13467</v>
      </c>
      <c r="F7157" s="9">
        <v>0</v>
      </c>
      <c r="G7157" s="9">
        <v>50</v>
      </c>
      <c r="H7157" s="9">
        <v>1017227.3</v>
      </c>
      <c r="I7157" s="9">
        <f t="shared" si="222"/>
        <v>1017227.2999999477</v>
      </c>
      <c r="J7157" s="9">
        <f t="shared" si="223"/>
        <v>5.2386894822120667E-8</v>
      </c>
      <c r="K7157" s="8" t="s">
        <v>7711</v>
      </c>
    </row>
    <row r="7158" spans="1:11" x14ac:dyDescent="0.35">
      <c r="A7158" s="12">
        <v>7149</v>
      </c>
      <c r="B7158" s="12" t="s">
        <v>11916</v>
      </c>
      <c r="C7158" s="12" t="s">
        <v>407</v>
      </c>
      <c r="D7158" s="12" t="s">
        <v>13436</v>
      </c>
      <c r="E7158" s="11" t="s">
        <v>13468</v>
      </c>
      <c r="F7158" s="13">
        <v>0</v>
      </c>
      <c r="G7158" s="13">
        <v>21000</v>
      </c>
      <c r="H7158" s="13">
        <v>996227.3</v>
      </c>
      <c r="I7158" s="13">
        <f t="shared" si="222"/>
        <v>996227.29999994766</v>
      </c>
      <c r="J7158" s="13">
        <f t="shared" si="223"/>
        <v>5.2386894822120667E-8</v>
      </c>
      <c r="K7158" s="12" t="s">
        <v>7711</v>
      </c>
    </row>
    <row r="7159" spans="1:11" x14ac:dyDescent="0.35">
      <c r="A7159" s="8">
        <v>7150</v>
      </c>
      <c r="B7159" s="8" t="s">
        <v>11916</v>
      </c>
      <c r="C7159" s="8" t="s">
        <v>407</v>
      </c>
      <c r="D7159" s="8" t="s">
        <v>13436</v>
      </c>
      <c r="E7159" s="7" t="s">
        <v>13469</v>
      </c>
      <c r="F7159" s="9">
        <v>0</v>
      </c>
      <c r="G7159" s="9">
        <v>1.88</v>
      </c>
      <c r="H7159" s="9">
        <v>996225.42</v>
      </c>
      <c r="I7159" s="9">
        <f t="shared" si="222"/>
        <v>996225.41999994766</v>
      </c>
      <c r="J7159" s="9">
        <f t="shared" si="223"/>
        <v>5.2386894822120667E-8</v>
      </c>
      <c r="K7159" s="8" t="s">
        <v>7711</v>
      </c>
    </row>
    <row r="7160" spans="1:11" x14ac:dyDescent="0.35">
      <c r="A7160" s="12">
        <v>7151</v>
      </c>
      <c r="B7160" s="12" t="s">
        <v>11916</v>
      </c>
      <c r="C7160" s="12" t="s">
        <v>407</v>
      </c>
      <c r="D7160" s="12" t="s">
        <v>13436</v>
      </c>
      <c r="E7160" s="11" t="s">
        <v>13470</v>
      </c>
      <c r="F7160" s="13">
        <v>0</v>
      </c>
      <c r="G7160" s="13">
        <v>25</v>
      </c>
      <c r="H7160" s="13">
        <v>996200.42</v>
      </c>
      <c r="I7160" s="13">
        <f t="shared" si="222"/>
        <v>996200.41999994766</v>
      </c>
      <c r="J7160" s="13">
        <f t="shared" si="223"/>
        <v>5.2386894822120667E-8</v>
      </c>
      <c r="K7160" s="12" t="s">
        <v>7711</v>
      </c>
    </row>
    <row r="7161" spans="1:11" x14ac:dyDescent="0.35">
      <c r="A7161" s="8">
        <v>7152</v>
      </c>
      <c r="B7161" s="8" t="s">
        <v>11916</v>
      </c>
      <c r="C7161" s="8" t="s">
        <v>407</v>
      </c>
      <c r="D7161" s="8" t="s">
        <v>13436</v>
      </c>
      <c r="E7161" s="7" t="s">
        <v>13471</v>
      </c>
      <c r="F7161" s="9">
        <v>0</v>
      </c>
      <c r="G7161" s="9">
        <v>190000</v>
      </c>
      <c r="H7161" s="9">
        <v>806200.42</v>
      </c>
      <c r="I7161" s="9">
        <f t="shared" si="222"/>
        <v>806200.41999994766</v>
      </c>
      <c r="J7161" s="9">
        <f t="shared" si="223"/>
        <v>5.2386894822120667E-8</v>
      </c>
      <c r="K7161" s="8" t="s">
        <v>7711</v>
      </c>
    </row>
    <row r="7162" spans="1:11" x14ac:dyDescent="0.35">
      <c r="A7162" s="12">
        <v>7153</v>
      </c>
      <c r="B7162" s="12" t="s">
        <v>11916</v>
      </c>
      <c r="C7162" s="12" t="s">
        <v>407</v>
      </c>
      <c r="D7162" s="12" t="s">
        <v>13436</v>
      </c>
      <c r="E7162" s="11" t="s">
        <v>13472</v>
      </c>
      <c r="F7162" s="13">
        <v>0</v>
      </c>
      <c r="G7162" s="13">
        <v>3.75</v>
      </c>
      <c r="H7162" s="13">
        <v>806196.67</v>
      </c>
      <c r="I7162" s="13">
        <f t="shared" si="222"/>
        <v>806196.66999994766</v>
      </c>
      <c r="J7162" s="13">
        <f t="shared" si="223"/>
        <v>5.2386894822120667E-8</v>
      </c>
      <c r="K7162" s="12" t="s">
        <v>7711</v>
      </c>
    </row>
    <row r="7163" spans="1:11" x14ac:dyDescent="0.35">
      <c r="A7163" s="8">
        <v>7154</v>
      </c>
      <c r="B7163" s="8" t="s">
        <v>11916</v>
      </c>
      <c r="C7163" s="8" t="s">
        <v>407</v>
      </c>
      <c r="D7163" s="8" t="s">
        <v>13436</v>
      </c>
      <c r="E7163" s="7" t="s">
        <v>13473</v>
      </c>
      <c r="F7163" s="9">
        <v>0</v>
      </c>
      <c r="G7163" s="9">
        <v>50</v>
      </c>
      <c r="H7163" s="9">
        <v>806146.67</v>
      </c>
      <c r="I7163" s="9">
        <f t="shared" si="222"/>
        <v>806146.66999994766</v>
      </c>
      <c r="J7163" s="9">
        <f t="shared" si="223"/>
        <v>5.2386894822120667E-8</v>
      </c>
      <c r="K7163" s="8" t="s">
        <v>7711</v>
      </c>
    </row>
    <row r="7164" spans="1:11" x14ac:dyDescent="0.35">
      <c r="A7164" s="12">
        <v>7155</v>
      </c>
      <c r="B7164" s="12" t="s">
        <v>11916</v>
      </c>
      <c r="C7164" s="12" t="s">
        <v>407</v>
      </c>
      <c r="D7164" s="12" t="s">
        <v>13436</v>
      </c>
      <c r="E7164" s="11" t="s">
        <v>13474</v>
      </c>
      <c r="F7164" s="13">
        <v>0</v>
      </c>
      <c r="G7164" s="13">
        <v>100000</v>
      </c>
      <c r="H7164" s="13">
        <v>706146.67</v>
      </c>
      <c r="I7164" s="13">
        <f t="shared" si="222"/>
        <v>706146.66999994766</v>
      </c>
      <c r="J7164" s="13">
        <f t="shared" si="223"/>
        <v>5.2386894822120667E-8</v>
      </c>
      <c r="K7164" s="12" t="s">
        <v>7711</v>
      </c>
    </row>
    <row r="7165" spans="1:11" x14ac:dyDescent="0.35">
      <c r="A7165" s="8">
        <v>7156</v>
      </c>
      <c r="B7165" s="8" t="s">
        <v>11916</v>
      </c>
      <c r="C7165" s="8" t="s">
        <v>407</v>
      </c>
      <c r="D7165" s="8" t="s">
        <v>13436</v>
      </c>
      <c r="E7165" s="7" t="s">
        <v>13475</v>
      </c>
      <c r="F7165" s="9">
        <v>0</v>
      </c>
      <c r="G7165" s="9">
        <v>3.75</v>
      </c>
      <c r="H7165" s="9">
        <v>706142.92</v>
      </c>
      <c r="I7165" s="9">
        <f t="shared" si="222"/>
        <v>706142.91999994766</v>
      </c>
      <c r="J7165" s="9">
        <f t="shared" si="223"/>
        <v>5.2386894822120667E-8</v>
      </c>
      <c r="K7165" s="8" t="s">
        <v>7711</v>
      </c>
    </row>
    <row r="7166" spans="1:11" x14ac:dyDescent="0.35">
      <c r="A7166" s="12">
        <v>7157</v>
      </c>
      <c r="B7166" s="12" t="s">
        <v>11916</v>
      </c>
      <c r="C7166" s="12" t="s">
        <v>407</v>
      </c>
      <c r="D7166" s="12" t="s">
        <v>13436</v>
      </c>
      <c r="E7166" s="11" t="s">
        <v>13476</v>
      </c>
      <c r="F7166" s="13">
        <v>0</v>
      </c>
      <c r="G7166" s="13">
        <v>50</v>
      </c>
      <c r="H7166" s="13">
        <v>706092.92</v>
      </c>
      <c r="I7166" s="13">
        <f t="shared" si="222"/>
        <v>706092.91999994766</v>
      </c>
      <c r="J7166" s="13">
        <f t="shared" si="223"/>
        <v>5.2386894822120667E-8</v>
      </c>
      <c r="K7166" s="12" t="s">
        <v>7711</v>
      </c>
    </row>
    <row r="7167" spans="1:11" x14ac:dyDescent="0.35">
      <c r="A7167" s="8">
        <v>7158</v>
      </c>
      <c r="B7167" s="8" t="s">
        <v>11916</v>
      </c>
      <c r="C7167" s="8" t="s">
        <v>407</v>
      </c>
      <c r="D7167" s="8" t="s">
        <v>13436</v>
      </c>
      <c r="E7167" s="7" t="s">
        <v>13477</v>
      </c>
      <c r="F7167" s="9">
        <v>0</v>
      </c>
      <c r="G7167" s="9">
        <v>50000</v>
      </c>
      <c r="H7167" s="9">
        <v>656092.92000000004</v>
      </c>
      <c r="I7167" s="9">
        <f t="shared" si="222"/>
        <v>656092.91999994766</v>
      </c>
      <c r="J7167" s="9">
        <f t="shared" si="223"/>
        <v>5.2386894822120667E-8</v>
      </c>
      <c r="K7167" s="8" t="s">
        <v>7711</v>
      </c>
    </row>
    <row r="7168" spans="1:11" x14ac:dyDescent="0.35">
      <c r="A7168" s="12">
        <v>7159</v>
      </c>
      <c r="B7168" s="12" t="s">
        <v>11916</v>
      </c>
      <c r="C7168" s="12" t="s">
        <v>407</v>
      </c>
      <c r="D7168" s="12" t="s">
        <v>13436</v>
      </c>
      <c r="E7168" s="11" t="s">
        <v>13478</v>
      </c>
      <c r="F7168" s="13">
        <v>0</v>
      </c>
      <c r="G7168" s="13">
        <v>1.88</v>
      </c>
      <c r="H7168" s="13">
        <v>656091.04</v>
      </c>
      <c r="I7168" s="13">
        <f t="shared" si="222"/>
        <v>656091.03999994765</v>
      </c>
      <c r="J7168" s="13">
        <f t="shared" si="223"/>
        <v>5.2386894822120667E-8</v>
      </c>
      <c r="K7168" s="12" t="s">
        <v>7711</v>
      </c>
    </row>
    <row r="7169" spans="1:11" x14ac:dyDescent="0.35">
      <c r="A7169" s="8">
        <v>7160</v>
      </c>
      <c r="B7169" s="8" t="s">
        <v>11916</v>
      </c>
      <c r="C7169" s="8" t="s">
        <v>407</v>
      </c>
      <c r="D7169" s="8" t="s">
        <v>13436</v>
      </c>
      <c r="E7169" s="7" t="s">
        <v>13479</v>
      </c>
      <c r="F7169" s="9">
        <v>0</v>
      </c>
      <c r="G7169" s="9">
        <v>25</v>
      </c>
      <c r="H7169" s="9">
        <v>656066.04</v>
      </c>
      <c r="I7169" s="9">
        <f t="shared" si="222"/>
        <v>656066.03999994765</v>
      </c>
      <c r="J7169" s="9">
        <f t="shared" si="223"/>
        <v>5.2386894822120667E-8</v>
      </c>
      <c r="K7169" s="8" t="s">
        <v>7711</v>
      </c>
    </row>
    <row r="7170" spans="1:11" x14ac:dyDescent="0.35">
      <c r="A7170" s="12">
        <v>7161</v>
      </c>
      <c r="B7170" s="12" t="s">
        <v>11916</v>
      </c>
      <c r="C7170" s="12" t="s">
        <v>407</v>
      </c>
      <c r="D7170" s="12" t="s">
        <v>13436</v>
      </c>
      <c r="E7170" s="11" t="s">
        <v>13480</v>
      </c>
      <c r="F7170" s="13">
        <v>0</v>
      </c>
      <c r="G7170" s="13">
        <v>690000</v>
      </c>
      <c r="H7170" s="13">
        <v>-33933.96</v>
      </c>
      <c r="I7170" s="13">
        <f t="shared" si="222"/>
        <v>-33933.96000005235</v>
      </c>
      <c r="J7170" s="13">
        <f t="shared" si="223"/>
        <v>5.2350515034049749E-8</v>
      </c>
      <c r="K7170" s="12" t="s">
        <v>7711</v>
      </c>
    </row>
    <row r="7171" spans="1:11" x14ac:dyDescent="0.35">
      <c r="A7171" s="8">
        <v>7162</v>
      </c>
      <c r="B7171" s="8" t="s">
        <v>11916</v>
      </c>
      <c r="C7171" s="8" t="s">
        <v>407</v>
      </c>
      <c r="D7171" s="8" t="s">
        <v>13436</v>
      </c>
      <c r="E7171" s="7" t="s">
        <v>13481</v>
      </c>
      <c r="F7171" s="9">
        <v>0</v>
      </c>
      <c r="G7171" s="9">
        <v>3.75</v>
      </c>
      <c r="H7171" s="9">
        <v>-33937.71</v>
      </c>
      <c r="I7171" s="9">
        <f t="shared" si="222"/>
        <v>-33937.71000005235</v>
      </c>
      <c r="J7171" s="9">
        <f t="shared" si="223"/>
        <v>5.2350515034049749E-8</v>
      </c>
      <c r="K7171" s="8" t="s">
        <v>7711</v>
      </c>
    </row>
    <row r="7172" spans="1:11" x14ac:dyDescent="0.35">
      <c r="A7172" s="12">
        <v>7163</v>
      </c>
      <c r="B7172" s="12" t="s">
        <v>11916</v>
      </c>
      <c r="C7172" s="12" t="s">
        <v>407</v>
      </c>
      <c r="D7172" s="12" t="s">
        <v>13436</v>
      </c>
      <c r="E7172" s="11" t="s">
        <v>13482</v>
      </c>
      <c r="F7172" s="13">
        <v>0</v>
      </c>
      <c r="G7172" s="13">
        <v>50</v>
      </c>
      <c r="H7172" s="13">
        <v>-33987.71</v>
      </c>
      <c r="I7172" s="13">
        <f t="shared" si="222"/>
        <v>-33987.71000005235</v>
      </c>
      <c r="J7172" s="13">
        <f t="shared" si="223"/>
        <v>5.2350515034049749E-8</v>
      </c>
      <c r="K7172" s="12" t="s">
        <v>7711</v>
      </c>
    </row>
    <row r="7173" spans="1:11" x14ac:dyDescent="0.35">
      <c r="A7173" s="8">
        <v>7164</v>
      </c>
      <c r="B7173" s="8" t="s">
        <v>11916</v>
      </c>
      <c r="C7173" s="8" t="s">
        <v>407</v>
      </c>
      <c r="D7173" s="8" t="s">
        <v>13436</v>
      </c>
      <c r="E7173" s="7" t="s">
        <v>13483</v>
      </c>
      <c r="F7173" s="9">
        <v>0</v>
      </c>
      <c r="G7173" s="9">
        <v>300000</v>
      </c>
      <c r="H7173" s="9">
        <v>-333987.71000000002</v>
      </c>
      <c r="I7173" s="9">
        <f t="shared" si="222"/>
        <v>-333987.71000005235</v>
      </c>
      <c r="J7173" s="9">
        <f t="shared" si="223"/>
        <v>5.2328687161207199E-8</v>
      </c>
      <c r="K7173" s="8" t="s">
        <v>7711</v>
      </c>
    </row>
    <row r="7174" spans="1:11" x14ac:dyDescent="0.35">
      <c r="A7174" s="12">
        <v>7165</v>
      </c>
      <c r="B7174" s="12" t="s">
        <v>11916</v>
      </c>
      <c r="C7174" s="12" t="s">
        <v>407</v>
      </c>
      <c r="D7174" s="12" t="s">
        <v>13436</v>
      </c>
      <c r="E7174" s="11" t="s">
        <v>13484</v>
      </c>
      <c r="F7174" s="13">
        <v>0</v>
      </c>
      <c r="G7174" s="13">
        <v>3.75</v>
      </c>
      <c r="H7174" s="13">
        <v>-333991.46000000002</v>
      </c>
      <c r="I7174" s="13">
        <f t="shared" si="222"/>
        <v>-333991.46000005235</v>
      </c>
      <c r="J7174" s="13">
        <f t="shared" si="223"/>
        <v>5.2328687161207199E-8</v>
      </c>
      <c r="K7174" s="12" t="s">
        <v>7711</v>
      </c>
    </row>
    <row r="7175" spans="1:11" x14ac:dyDescent="0.35">
      <c r="A7175" s="8">
        <v>7166</v>
      </c>
      <c r="B7175" s="8" t="s">
        <v>11916</v>
      </c>
      <c r="C7175" s="8" t="s">
        <v>407</v>
      </c>
      <c r="D7175" s="8" t="s">
        <v>13436</v>
      </c>
      <c r="E7175" s="7" t="s">
        <v>13485</v>
      </c>
      <c r="F7175" s="9">
        <v>0</v>
      </c>
      <c r="G7175" s="9">
        <v>50</v>
      </c>
      <c r="H7175" s="9">
        <v>-334041.46000000002</v>
      </c>
      <c r="I7175" s="9">
        <f t="shared" si="222"/>
        <v>-334041.46000005235</v>
      </c>
      <c r="J7175" s="9">
        <f t="shared" si="223"/>
        <v>5.2328687161207199E-8</v>
      </c>
      <c r="K7175" s="8" t="s">
        <v>7711</v>
      </c>
    </row>
    <row r="7176" spans="1:11" x14ac:dyDescent="0.35">
      <c r="A7176" s="12">
        <v>7167</v>
      </c>
      <c r="B7176" s="12" t="s">
        <v>11916</v>
      </c>
      <c r="C7176" s="12" t="s">
        <v>407</v>
      </c>
      <c r="D7176" s="12" t="s">
        <v>13436</v>
      </c>
      <c r="E7176" s="11" t="s">
        <v>13486</v>
      </c>
      <c r="F7176" s="13">
        <v>0</v>
      </c>
      <c r="G7176" s="13">
        <v>100000</v>
      </c>
      <c r="H7176" s="13">
        <v>-434041.46</v>
      </c>
      <c r="I7176" s="13">
        <f t="shared" si="222"/>
        <v>-434041.46000005235</v>
      </c>
      <c r="J7176" s="13">
        <f t="shared" si="223"/>
        <v>5.2328687161207199E-8</v>
      </c>
      <c r="K7176" s="12" t="s">
        <v>7711</v>
      </c>
    </row>
    <row r="7177" spans="1:11" x14ac:dyDescent="0.35">
      <c r="A7177" s="8">
        <v>7168</v>
      </c>
      <c r="B7177" s="8" t="s">
        <v>11916</v>
      </c>
      <c r="C7177" s="8" t="s">
        <v>407</v>
      </c>
      <c r="D7177" s="8" t="s">
        <v>13436</v>
      </c>
      <c r="E7177" s="7" t="s">
        <v>13487</v>
      </c>
      <c r="F7177" s="9">
        <v>0</v>
      </c>
      <c r="G7177" s="9">
        <v>3.75</v>
      </c>
      <c r="H7177" s="9">
        <v>-434045.21</v>
      </c>
      <c r="I7177" s="9">
        <f t="shared" si="222"/>
        <v>-434045.21000005235</v>
      </c>
      <c r="J7177" s="9">
        <f t="shared" si="223"/>
        <v>5.2328687161207199E-8</v>
      </c>
      <c r="K7177" s="8" t="s">
        <v>7711</v>
      </c>
    </row>
    <row r="7178" spans="1:11" x14ac:dyDescent="0.35">
      <c r="A7178" s="12">
        <v>7169</v>
      </c>
      <c r="B7178" s="12" t="s">
        <v>11916</v>
      </c>
      <c r="C7178" s="12" t="s">
        <v>407</v>
      </c>
      <c r="D7178" s="12" t="s">
        <v>13436</v>
      </c>
      <c r="E7178" s="11" t="s">
        <v>13488</v>
      </c>
      <c r="F7178" s="13">
        <v>0</v>
      </c>
      <c r="G7178" s="13">
        <v>50</v>
      </c>
      <c r="H7178" s="13">
        <v>-434095.21</v>
      </c>
      <c r="I7178" s="13">
        <f t="shared" ref="I7178:I7241" si="224">I7177+F7178-G7178</f>
        <v>-434095.21000005235</v>
      </c>
      <c r="J7178" s="13">
        <f t="shared" ref="J7178:J7241" si="225">H7178-I7178</f>
        <v>5.2328687161207199E-8</v>
      </c>
      <c r="K7178" s="12" t="s">
        <v>7711</v>
      </c>
    </row>
    <row r="7179" spans="1:11" x14ac:dyDescent="0.35">
      <c r="A7179" s="8">
        <v>7170</v>
      </c>
      <c r="B7179" s="8" t="s">
        <v>11916</v>
      </c>
      <c r="C7179" s="8" t="s">
        <v>407</v>
      </c>
      <c r="D7179" s="8" t="s">
        <v>13436</v>
      </c>
      <c r="E7179" s="7" t="s">
        <v>13489</v>
      </c>
      <c r="F7179" s="9">
        <v>0</v>
      </c>
      <c r="G7179" s="9">
        <v>234500</v>
      </c>
      <c r="H7179" s="9">
        <v>-668595.21</v>
      </c>
      <c r="I7179" s="9">
        <f t="shared" si="224"/>
        <v>-668595.21000005235</v>
      </c>
      <c r="J7179" s="9">
        <f t="shared" si="225"/>
        <v>5.2386894822120667E-8</v>
      </c>
      <c r="K7179" s="8" t="s">
        <v>7738</v>
      </c>
    </row>
    <row r="7180" spans="1:11" x14ac:dyDescent="0.35">
      <c r="A7180" s="12">
        <v>7171</v>
      </c>
      <c r="B7180" s="12" t="s">
        <v>11916</v>
      </c>
      <c r="C7180" s="12" t="s">
        <v>407</v>
      </c>
      <c r="D7180" s="12" t="s">
        <v>13436</v>
      </c>
      <c r="E7180" s="11" t="s">
        <v>13490</v>
      </c>
      <c r="F7180" s="13">
        <v>0</v>
      </c>
      <c r="G7180" s="13">
        <v>3.75</v>
      </c>
      <c r="H7180" s="13">
        <v>-668598.96</v>
      </c>
      <c r="I7180" s="13">
        <f t="shared" si="224"/>
        <v>-668598.96000005235</v>
      </c>
      <c r="J7180" s="13">
        <f t="shared" si="225"/>
        <v>5.2386894822120667E-8</v>
      </c>
      <c r="K7180" s="12" t="s">
        <v>7738</v>
      </c>
    </row>
    <row r="7181" spans="1:11" x14ac:dyDescent="0.35">
      <c r="A7181" s="8">
        <v>7172</v>
      </c>
      <c r="B7181" s="8" t="s">
        <v>11916</v>
      </c>
      <c r="C7181" s="8" t="s">
        <v>407</v>
      </c>
      <c r="D7181" s="8" t="s">
        <v>13436</v>
      </c>
      <c r="E7181" s="7" t="s">
        <v>13491</v>
      </c>
      <c r="F7181" s="9">
        <v>0</v>
      </c>
      <c r="G7181" s="9">
        <v>50</v>
      </c>
      <c r="H7181" s="9">
        <v>-668648.95999999996</v>
      </c>
      <c r="I7181" s="9">
        <f t="shared" si="224"/>
        <v>-668648.96000005235</v>
      </c>
      <c r="J7181" s="9">
        <f t="shared" si="225"/>
        <v>5.2386894822120667E-8</v>
      </c>
      <c r="K7181" s="8" t="s">
        <v>7738</v>
      </c>
    </row>
    <row r="7182" spans="1:11" x14ac:dyDescent="0.35">
      <c r="A7182" s="12">
        <v>7173</v>
      </c>
      <c r="B7182" s="12" t="s">
        <v>11916</v>
      </c>
      <c r="C7182" s="12" t="s">
        <v>407</v>
      </c>
      <c r="D7182" s="12" t="s">
        <v>13436</v>
      </c>
      <c r="E7182" s="11" t="s">
        <v>13492</v>
      </c>
      <c r="F7182" s="13">
        <v>0</v>
      </c>
      <c r="G7182" s="13">
        <v>160500</v>
      </c>
      <c r="H7182" s="13">
        <v>-829148.96</v>
      </c>
      <c r="I7182" s="13">
        <f t="shared" si="224"/>
        <v>-829148.96000005235</v>
      </c>
      <c r="J7182" s="13">
        <f t="shared" si="225"/>
        <v>5.2386894822120667E-8</v>
      </c>
      <c r="K7182" s="12" t="s">
        <v>7738</v>
      </c>
    </row>
    <row r="7183" spans="1:11" x14ac:dyDescent="0.35">
      <c r="A7183" s="8">
        <v>7174</v>
      </c>
      <c r="B7183" s="8" t="s">
        <v>11916</v>
      </c>
      <c r="C7183" s="8" t="s">
        <v>407</v>
      </c>
      <c r="D7183" s="8" t="s">
        <v>13436</v>
      </c>
      <c r="E7183" s="7" t="s">
        <v>13493</v>
      </c>
      <c r="F7183" s="9">
        <v>0</v>
      </c>
      <c r="G7183" s="9">
        <v>3.75</v>
      </c>
      <c r="H7183" s="9">
        <v>-829152.71</v>
      </c>
      <c r="I7183" s="9">
        <f t="shared" si="224"/>
        <v>-829152.71000005235</v>
      </c>
      <c r="J7183" s="9">
        <f t="shared" si="225"/>
        <v>5.2386894822120667E-8</v>
      </c>
      <c r="K7183" s="8" t="s">
        <v>7738</v>
      </c>
    </row>
    <row r="7184" spans="1:11" x14ac:dyDescent="0.35">
      <c r="A7184" s="12">
        <v>7175</v>
      </c>
      <c r="B7184" s="12" t="s">
        <v>11916</v>
      </c>
      <c r="C7184" s="12" t="s">
        <v>407</v>
      </c>
      <c r="D7184" s="12" t="s">
        <v>13436</v>
      </c>
      <c r="E7184" s="11" t="s">
        <v>13494</v>
      </c>
      <c r="F7184" s="13">
        <v>0</v>
      </c>
      <c r="G7184" s="13">
        <v>50</v>
      </c>
      <c r="H7184" s="13">
        <v>-829202.71</v>
      </c>
      <c r="I7184" s="13">
        <f t="shared" si="224"/>
        <v>-829202.71000005235</v>
      </c>
      <c r="J7184" s="13">
        <f t="shared" si="225"/>
        <v>5.2386894822120667E-8</v>
      </c>
      <c r="K7184" s="12" t="s">
        <v>7738</v>
      </c>
    </row>
    <row r="7185" spans="1:11" x14ac:dyDescent="0.35">
      <c r="A7185" s="8">
        <v>7176</v>
      </c>
      <c r="B7185" s="8" t="s">
        <v>11916</v>
      </c>
      <c r="C7185" s="8" t="s">
        <v>407</v>
      </c>
      <c r="D7185" s="8" t="s">
        <v>13436</v>
      </c>
      <c r="E7185" s="7" t="s">
        <v>13495</v>
      </c>
      <c r="F7185" s="9">
        <v>0</v>
      </c>
      <c r="G7185" s="9">
        <v>5000</v>
      </c>
      <c r="H7185" s="9">
        <v>-834202.71</v>
      </c>
      <c r="I7185" s="9">
        <f t="shared" si="224"/>
        <v>-834202.71000005235</v>
      </c>
      <c r="J7185" s="9">
        <f t="shared" si="225"/>
        <v>5.2386894822120667E-8</v>
      </c>
      <c r="K7185" s="8" t="s">
        <v>7738</v>
      </c>
    </row>
    <row r="7186" spans="1:11" x14ac:dyDescent="0.35">
      <c r="A7186" s="12">
        <v>7177</v>
      </c>
      <c r="B7186" s="12" t="s">
        <v>11916</v>
      </c>
      <c r="C7186" s="12" t="s">
        <v>407</v>
      </c>
      <c r="D7186" s="12" t="s">
        <v>13436</v>
      </c>
      <c r="E7186" s="11" t="s">
        <v>13496</v>
      </c>
      <c r="F7186" s="13">
        <v>0</v>
      </c>
      <c r="G7186" s="13">
        <v>0.75</v>
      </c>
      <c r="H7186" s="13">
        <v>-834203.46</v>
      </c>
      <c r="I7186" s="13">
        <f t="shared" si="224"/>
        <v>-834203.46000005235</v>
      </c>
      <c r="J7186" s="13">
        <f t="shared" si="225"/>
        <v>5.2386894822120667E-8</v>
      </c>
      <c r="K7186" s="12" t="s">
        <v>7738</v>
      </c>
    </row>
    <row r="7187" spans="1:11" x14ac:dyDescent="0.35">
      <c r="A7187" s="8">
        <v>7178</v>
      </c>
      <c r="B7187" s="8" t="s">
        <v>11916</v>
      </c>
      <c r="C7187" s="8" t="s">
        <v>407</v>
      </c>
      <c r="D7187" s="8" t="s">
        <v>13436</v>
      </c>
      <c r="E7187" s="7" t="s">
        <v>13497</v>
      </c>
      <c r="F7187" s="9">
        <v>0</v>
      </c>
      <c r="G7187" s="9">
        <v>10</v>
      </c>
      <c r="H7187" s="9">
        <v>-834213.46</v>
      </c>
      <c r="I7187" s="9">
        <f t="shared" si="224"/>
        <v>-834213.46000005235</v>
      </c>
      <c r="J7187" s="9">
        <f t="shared" si="225"/>
        <v>5.2386894822120667E-8</v>
      </c>
      <c r="K7187" s="8" t="s">
        <v>7738</v>
      </c>
    </row>
    <row r="7188" spans="1:11" x14ac:dyDescent="0.35">
      <c r="A7188" s="12">
        <v>7179</v>
      </c>
      <c r="B7188" s="12" t="s">
        <v>11916</v>
      </c>
      <c r="C7188" s="12" t="s">
        <v>407</v>
      </c>
      <c r="D7188" s="12" t="s">
        <v>13436</v>
      </c>
      <c r="E7188" s="11" t="s">
        <v>13498</v>
      </c>
      <c r="F7188" s="13">
        <v>0</v>
      </c>
      <c r="G7188" s="13">
        <v>800000</v>
      </c>
      <c r="H7188" s="13">
        <v>-1634213.46</v>
      </c>
      <c r="I7188" s="13">
        <f t="shared" si="224"/>
        <v>-1634213.4600000523</v>
      </c>
      <c r="J7188" s="13">
        <f t="shared" si="225"/>
        <v>5.2386894822120667E-8</v>
      </c>
      <c r="K7188" s="12" t="s">
        <v>7738</v>
      </c>
    </row>
    <row r="7189" spans="1:11" x14ac:dyDescent="0.35">
      <c r="A7189" s="8">
        <v>7180</v>
      </c>
      <c r="B7189" s="8" t="s">
        <v>11916</v>
      </c>
      <c r="C7189" s="8" t="s">
        <v>407</v>
      </c>
      <c r="D7189" s="8" t="s">
        <v>13436</v>
      </c>
      <c r="E7189" s="7" t="s">
        <v>13499</v>
      </c>
      <c r="F7189" s="9">
        <v>0</v>
      </c>
      <c r="G7189" s="9">
        <v>3.75</v>
      </c>
      <c r="H7189" s="9">
        <v>-1634217.21</v>
      </c>
      <c r="I7189" s="9">
        <f t="shared" si="224"/>
        <v>-1634217.2100000523</v>
      </c>
      <c r="J7189" s="9">
        <f t="shared" si="225"/>
        <v>5.2386894822120667E-8</v>
      </c>
      <c r="K7189" s="8" t="s">
        <v>7738</v>
      </c>
    </row>
    <row r="7190" spans="1:11" x14ac:dyDescent="0.35">
      <c r="A7190" s="12">
        <v>7181</v>
      </c>
      <c r="B7190" s="12" t="s">
        <v>11916</v>
      </c>
      <c r="C7190" s="12" t="s">
        <v>407</v>
      </c>
      <c r="D7190" s="12" t="s">
        <v>13436</v>
      </c>
      <c r="E7190" s="11" t="s">
        <v>13500</v>
      </c>
      <c r="F7190" s="13">
        <v>0</v>
      </c>
      <c r="G7190" s="13">
        <v>50</v>
      </c>
      <c r="H7190" s="13">
        <v>-1634267.21</v>
      </c>
      <c r="I7190" s="13">
        <f t="shared" si="224"/>
        <v>-1634267.2100000523</v>
      </c>
      <c r="J7190" s="13">
        <f t="shared" si="225"/>
        <v>5.2386894822120667E-8</v>
      </c>
      <c r="K7190" s="12" t="s">
        <v>7738</v>
      </c>
    </row>
    <row r="7191" spans="1:11" x14ac:dyDescent="0.35">
      <c r="A7191" s="8">
        <v>7182</v>
      </c>
      <c r="B7191" s="8" t="s">
        <v>11916</v>
      </c>
      <c r="C7191" s="8" t="s">
        <v>407</v>
      </c>
      <c r="D7191" s="8" t="s">
        <v>13436</v>
      </c>
      <c r="E7191" s="7" t="s">
        <v>13501</v>
      </c>
      <c r="F7191" s="9">
        <v>0</v>
      </c>
      <c r="G7191" s="9">
        <v>50000</v>
      </c>
      <c r="H7191" s="9">
        <v>-1684267.21</v>
      </c>
      <c r="I7191" s="9">
        <f t="shared" si="224"/>
        <v>-1684267.2100000523</v>
      </c>
      <c r="J7191" s="9">
        <f t="shared" si="225"/>
        <v>5.2386894822120667E-8</v>
      </c>
      <c r="K7191" s="8" t="s">
        <v>7738</v>
      </c>
    </row>
    <row r="7192" spans="1:11" x14ac:dyDescent="0.35">
      <c r="A7192" s="12">
        <v>7183</v>
      </c>
      <c r="B7192" s="12" t="s">
        <v>11916</v>
      </c>
      <c r="C7192" s="12" t="s">
        <v>407</v>
      </c>
      <c r="D7192" s="12" t="s">
        <v>13436</v>
      </c>
      <c r="E7192" s="11" t="s">
        <v>13502</v>
      </c>
      <c r="F7192" s="13">
        <v>0</v>
      </c>
      <c r="G7192" s="13">
        <v>1.88</v>
      </c>
      <c r="H7192" s="13">
        <v>-1684269.09</v>
      </c>
      <c r="I7192" s="13">
        <f t="shared" si="224"/>
        <v>-1684269.0900000522</v>
      </c>
      <c r="J7192" s="13">
        <f t="shared" si="225"/>
        <v>5.2154064178466797E-8</v>
      </c>
      <c r="K7192" s="12" t="s">
        <v>7738</v>
      </c>
    </row>
    <row r="7193" spans="1:11" x14ac:dyDescent="0.35">
      <c r="A7193" s="8">
        <v>7184</v>
      </c>
      <c r="B7193" s="8" t="s">
        <v>11916</v>
      </c>
      <c r="C7193" s="8" t="s">
        <v>407</v>
      </c>
      <c r="D7193" s="8" t="s">
        <v>13436</v>
      </c>
      <c r="E7193" s="7" t="s">
        <v>13503</v>
      </c>
      <c r="F7193" s="9">
        <v>0</v>
      </c>
      <c r="G7193" s="9">
        <v>25</v>
      </c>
      <c r="H7193" s="9">
        <v>-1684294.09</v>
      </c>
      <c r="I7193" s="9">
        <f t="shared" si="224"/>
        <v>-1684294.0900000522</v>
      </c>
      <c r="J7193" s="9">
        <f t="shared" si="225"/>
        <v>5.2154064178466797E-8</v>
      </c>
      <c r="K7193" s="8" t="s">
        <v>7738</v>
      </c>
    </row>
    <row r="7194" spans="1:11" x14ac:dyDescent="0.35">
      <c r="A7194" s="12">
        <v>7185</v>
      </c>
      <c r="B7194" s="12" t="s">
        <v>11916</v>
      </c>
      <c r="C7194" s="12" t="s">
        <v>407</v>
      </c>
      <c r="D7194" s="12" t="s">
        <v>13436</v>
      </c>
      <c r="E7194" s="11" t="s">
        <v>13504</v>
      </c>
      <c r="F7194" s="13">
        <v>0</v>
      </c>
      <c r="G7194" s="13">
        <v>400000</v>
      </c>
      <c r="H7194" s="13">
        <v>-2084294.09</v>
      </c>
      <c r="I7194" s="13">
        <f t="shared" si="224"/>
        <v>-2084294.0900000522</v>
      </c>
      <c r="J7194" s="13">
        <f t="shared" si="225"/>
        <v>5.2154064178466797E-8</v>
      </c>
      <c r="K7194" s="12" t="s">
        <v>7738</v>
      </c>
    </row>
    <row r="7195" spans="1:11" x14ac:dyDescent="0.35">
      <c r="A7195" s="8">
        <v>7186</v>
      </c>
      <c r="B7195" s="8" t="s">
        <v>11916</v>
      </c>
      <c r="C7195" s="8" t="s">
        <v>407</v>
      </c>
      <c r="D7195" s="8" t="s">
        <v>13436</v>
      </c>
      <c r="E7195" s="7" t="s">
        <v>13505</v>
      </c>
      <c r="F7195" s="9">
        <v>0</v>
      </c>
      <c r="G7195" s="9">
        <v>3.75</v>
      </c>
      <c r="H7195" s="9">
        <v>-2084297.84</v>
      </c>
      <c r="I7195" s="9">
        <f t="shared" si="224"/>
        <v>-2084297.8400000522</v>
      </c>
      <c r="J7195" s="9">
        <f t="shared" si="225"/>
        <v>5.2154064178466797E-8</v>
      </c>
      <c r="K7195" s="8" t="s">
        <v>7738</v>
      </c>
    </row>
    <row r="7196" spans="1:11" x14ac:dyDescent="0.35">
      <c r="A7196" s="12">
        <v>7187</v>
      </c>
      <c r="B7196" s="12" t="s">
        <v>11916</v>
      </c>
      <c r="C7196" s="12" t="s">
        <v>407</v>
      </c>
      <c r="D7196" s="12" t="s">
        <v>13436</v>
      </c>
      <c r="E7196" s="11" t="s">
        <v>13506</v>
      </c>
      <c r="F7196" s="13">
        <v>0</v>
      </c>
      <c r="G7196" s="13">
        <v>50</v>
      </c>
      <c r="H7196" s="13">
        <v>-2084347.84</v>
      </c>
      <c r="I7196" s="13">
        <f t="shared" si="224"/>
        <v>-2084347.8400000522</v>
      </c>
      <c r="J7196" s="13">
        <f t="shared" si="225"/>
        <v>5.2154064178466797E-8</v>
      </c>
      <c r="K7196" s="12" t="s">
        <v>7738</v>
      </c>
    </row>
    <row r="7197" spans="1:11" x14ac:dyDescent="0.35">
      <c r="A7197" s="8">
        <v>7188</v>
      </c>
      <c r="B7197" s="8" t="s">
        <v>11916</v>
      </c>
      <c r="C7197" s="8" t="s">
        <v>407</v>
      </c>
      <c r="D7197" s="8" t="s">
        <v>13436</v>
      </c>
      <c r="E7197" s="7" t="s">
        <v>13507</v>
      </c>
      <c r="F7197" s="9">
        <v>0</v>
      </c>
      <c r="G7197" s="9">
        <v>150000</v>
      </c>
      <c r="H7197" s="9">
        <v>-2234347.84</v>
      </c>
      <c r="I7197" s="9">
        <f t="shared" si="224"/>
        <v>-2234347.840000052</v>
      </c>
      <c r="J7197" s="9">
        <f t="shared" si="225"/>
        <v>5.2154064178466797E-8</v>
      </c>
      <c r="K7197" s="8" t="s">
        <v>7738</v>
      </c>
    </row>
    <row r="7198" spans="1:11" x14ac:dyDescent="0.35">
      <c r="A7198" s="12">
        <v>7189</v>
      </c>
      <c r="B7198" s="12" t="s">
        <v>11916</v>
      </c>
      <c r="C7198" s="12" t="s">
        <v>407</v>
      </c>
      <c r="D7198" s="12" t="s">
        <v>13436</v>
      </c>
      <c r="E7198" s="11" t="s">
        <v>13508</v>
      </c>
      <c r="F7198" s="13">
        <v>0</v>
      </c>
      <c r="G7198" s="13">
        <v>3.75</v>
      </c>
      <c r="H7198" s="13">
        <v>-2234351.59</v>
      </c>
      <c r="I7198" s="13">
        <f t="shared" si="224"/>
        <v>-2234351.590000052</v>
      </c>
      <c r="J7198" s="13">
        <f t="shared" si="225"/>
        <v>5.2154064178466797E-8</v>
      </c>
      <c r="K7198" s="12" t="s">
        <v>7738</v>
      </c>
    </row>
    <row r="7199" spans="1:11" x14ac:dyDescent="0.35">
      <c r="A7199" s="8">
        <v>7190</v>
      </c>
      <c r="B7199" s="8" t="s">
        <v>11916</v>
      </c>
      <c r="C7199" s="8" t="s">
        <v>407</v>
      </c>
      <c r="D7199" s="8" t="s">
        <v>13436</v>
      </c>
      <c r="E7199" s="7" t="s">
        <v>13509</v>
      </c>
      <c r="F7199" s="9">
        <v>0</v>
      </c>
      <c r="G7199" s="9">
        <v>50</v>
      </c>
      <c r="H7199" s="9">
        <v>-2234401.59</v>
      </c>
      <c r="I7199" s="9">
        <f t="shared" si="224"/>
        <v>-2234401.590000052</v>
      </c>
      <c r="J7199" s="9">
        <f t="shared" si="225"/>
        <v>5.2154064178466797E-8</v>
      </c>
      <c r="K7199" s="8" t="s">
        <v>7738</v>
      </c>
    </row>
    <row r="7200" spans="1:11" x14ac:dyDescent="0.35">
      <c r="A7200" s="12">
        <v>7191</v>
      </c>
      <c r="B7200" s="12" t="s">
        <v>11916</v>
      </c>
      <c r="C7200" s="12" t="s">
        <v>407</v>
      </c>
      <c r="D7200" s="12" t="s">
        <v>13436</v>
      </c>
      <c r="E7200" s="11" t="s">
        <v>13510</v>
      </c>
      <c r="F7200" s="13">
        <v>0</v>
      </c>
      <c r="G7200" s="13">
        <v>100000</v>
      </c>
      <c r="H7200" s="13">
        <v>-2334401.59</v>
      </c>
      <c r="I7200" s="13">
        <f t="shared" si="224"/>
        <v>-2334401.590000052</v>
      </c>
      <c r="J7200" s="13">
        <f t="shared" si="225"/>
        <v>5.2154064178466797E-8</v>
      </c>
      <c r="K7200" s="12" t="s">
        <v>7738</v>
      </c>
    </row>
    <row r="7201" spans="1:11" x14ac:dyDescent="0.35">
      <c r="A7201" s="8">
        <v>7192</v>
      </c>
      <c r="B7201" s="8" t="s">
        <v>11916</v>
      </c>
      <c r="C7201" s="8" t="s">
        <v>407</v>
      </c>
      <c r="D7201" s="8" t="s">
        <v>13436</v>
      </c>
      <c r="E7201" s="7" t="s">
        <v>13511</v>
      </c>
      <c r="F7201" s="9">
        <v>0</v>
      </c>
      <c r="G7201" s="9">
        <v>3.75</v>
      </c>
      <c r="H7201" s="9">
        <v>-2334405.34</v>
      </c>
      <c r="I7201" s="9">
        <f t="shared" si="224"/>
        <v>-2334405.340000052</v>
      </c>
      <c r="J7201" s="9">
        <f t="shared" si="225"/>
        <v>5.2154064178466797E-8</v>
      </c>
      <c r="K7201" s="8" t="s">
        <v>7738</v>
      </c>
    </row>
    <row r="7202" spans="1:11" x14ac:dyDescent="0.35">
      <c r="A7202" s="12">
        <v>7193</v>
      </c>
      <c r="B7202" s="12" t="s">
        <v>11916</v>
      </c>
      <c r="C7202" s="12" t="s">
        <v>407</v>
      </c>
      <c r="D7202" s="12" t="s">
        <v>13436</v>
      </c>
      <c r="E7202" s="11" t="s">
        <v>13512</v>
      </c>
      <c r="F7202" s="13">
        <v>0</v>
      </c>
      <c r="G7202" s="13">
        <v>50</v>
      </c>
      <c r="H7202" s="13">
        <v>-2334455.34</v>
      </c>
      <c r="I7202" s="13">
        <f t="shared" si="224"/>
        <v>-2334455.340000052</v>
      </c>
      <c r="J7202" s="13">
        <f t="shared" si="225"/>
        <v>5.2154064178466797E-8</v>
      </c>
      <c r="K7202" s="12" t="s">
        <v>7765</v>
      </c>
    </row>
    <row r="7203" spans="1:11" x14ac:dyDescent="0.35">
      <c r="A7203" s="8">
        <v>7194</v>
      </c>
      <c r="B7203" s="8" t="s">
        <v>11916</v>
      </c>
      <c r="C7203" s="8" t="s">
        <v>407</v>
      </c>
      <c r="D7203" s="8" t="s">
        <v>13436</v>
      </c>
      <c r="E7203" s="7" t="s">
        <v>13513</v>
      </c>
      <c r="F7203" s="9">
        <v>0</v>
      </c>
      <c r="G7203" s="9">
        <v>1205000</v>
      </c>
      <c r="H7203" s="9">
        <v>-3539455.34</v>
      </c>
      <c r="I7203" s="9">
        <f t="shared" si="224"/>
        <v>-3539455.340000052</v>
      </c>
      <c r="J7203" s="9">
        <f t="shared" si="225"/>
        <v>5.2154064178466797E-8</v>
      </c>
      <c r="K7203" s="8" t="s">
        <v>7765</v>
      </c>
    </row>
    <row r="7204" spans="1:11" x14ac:dyDescent="0.35">
      <c r="A7204" s="12">
        <v>7195</v>
      </c>
      <c r="B7204" s="12" t="s">
        <v>11916</v>
      </c>
      <c r="C7204" s="12" t="s">
        <v>407</v>
      </c>
      <c r="D7204" s="12" t="s">
        <v>13436</v>
      </c>
      <c r="E7204" s="11" t="s">
        <v>13514</v>
      </c>
      <c r="F7204" s="13">
        <v>0</v>
      </c>
      <c r="G7204" s="13">
        <v>3.75</v>
      </c>
      <c r="H7204" s="13">
        <v>-3539459.09</v>
      </c>
      <c r="I7204" s="13">
        <f t="shared" si="224"/>
        <v>-3539459.090000052</v>
      </c>
      <c r="J7204" s="13">
        <f t="shared" si="225"/>
        <v>5.2154064178466797E-8</v>
      </c>
      <c r="K7204" s="12" t="s">
        <v>7765</v>
      </c>
    </row>
    <row r="7205" spans="1:11" x14ac:dyDescent="0.35">
      <c r="A7205" s="8">
        <v>7196</v>
      </c>
      <c r="B7205" s="8" t="s">
        <v>11916</v>
      </c>
      <c r="C7205" s="8" t="s">
        <v>407</v>
      </c>
      <c r="D7205" s="8" t="s">
        <v>13436</v>
      </c>
      <c r="E7205" s="7" t="s">
        <v>13515</v>
      </c>
      <c r="F7205" s="9">
        <v>0</v>
      </c>
      <c r="G7205" s="9">
        <v>50</v>
      </c>
      <c r="H7205" s="9">
        <v>-3539509.09</v>
      </c>
      <c r="I7205" s="9">
        <f t="shared" si="224"/>
        <v>-3539509.090000052</v>
      </c>
      <c r="J7205" s="9">
        <f t="shared" si="225"/>
        <v>5.2154064178466797E-8</v>
      </c>
      <c r="K7205" s="8" t="s">
        <v>7765</v>
      </c>
    </row>
    <row r="7206" spans="1:11" x14ac:dyDescent="0.35">
      <c r="A7206" s="12">
        <v>7197</v>
      </c>
      <c r="B7206" s="12" t="s">
        <v>11916</v>
      </c>
      <c r="C7206" s="12" t="s">
        <v>407</v>
      </c>
      <c r="D7206" s="12" t="s">
        <v>13436</v>
      </c>
      <c r="E7206" s="11" t="s">
        <v>13516</v>
      </c>
      <c r="F7206" s="13">
        <v>0</v>
      </c>
      <c r="G7206" s="13">
        <v>250000</v>
      </c>
      <c r="H7206" s="13">
        <v>-3789509.09</v>
      </c>
      <c r="I7206" s="13">
        <f t="shared" si="224"/>
        <v>-3789509.090000052</v>
      </c>
      <c r="J7206" s="13">
        <f t="shared" si="225"/>
        <v>5.2154064178466797E-8</v>
      </c>
      <c r="K7206" s="12" t="s">
        <v>7765</v>
      </c>
    </row>
    <row r="7207" spans="1:11" x14ac:dyDescent="0.35">
      <c r="A7207" s="8">
        <v>7198</v>
      </c>
      <c r="B7207" s="8" t="s">
        <v>11916</v>
      </c>
      <c r="C7207" s="8" t="s">
        <v>407</v>
      </c>
      <c r="D7207" s="8" t="s">
        <v>13436</v>
      </c>
      <c r="E7207" s="7" t="s">
        <v>13517</v>
      </c>
      <c r="F7207" s="9">
        <v>0</v>
      </c>
      <c r="G7207" s="9">
        <v>3.75</v>
      </c>
      <c r="H7207" s="9">
        <v>-3789512.84</v>
      </c>
      <c r="I7207" s="9">
        <f t="shared" si="224"/>
        <v>-3789512.840000052</v>
      </c>
      <c r="J7207" s="9">
        <f t="shared" si="225"/>
        <v>5.2154064178466797E-8</v>
      </c>
      <c r="K7207" s="8" t="s">
        <v>7765</v>
      </c>
    </row>
    <row r="7208" spans="1:11" x14ac:dyDescent="0.35">
      <c r="A7208" s="12">
        <v>7199</v>
      </c>
      <c r="B7208" s="12" t="s">
        <v>11916</v>
      </c>
      <c r="C7208" s="12" t="s">
        <v>407</v>
      </c>
      <c r="D7208" s="12" t="s">
        <v>13436</v>
      </c>
      <c r="E7208" s="11" t="s">
        <v>13518</v>
      </c>
      <c r="F7208" s="13">
        <v>0</v>
      </c>
      <c r="G7208" s="13">
        <v>50</v>
      </c>
      <c r="H7208" s="13">
        <v>-3789562.84</v>
      </c>
      <c r="I7208" s="13">
        <f t="shared" si="224"/>
        <v>-3789562.840000052</v>
      </c>
      <c r="J7208" s="13">
        <f t="shared" si="225"/>
        <v>5.2154064178466797E-8</v>
      </c>
      <c r="K7208" s="12" t="s">
        <v>7765</v>
      </c>
    </row>
    <row r="7209" spans="1:11" x14ac:dyDescent="0.35">
      <c r="A7209" s="8">
        <v>7200</v>
      </c>
      <c r="B7209" s="8" t="s">
        <v>11916</v>
      </c>
      <c r="C7209" s="8" t="s">
        <v>407</v>
      </c>
      <c r="D7209" s="8" t="s">
        <v>13436</v>
      </c>
      <c r="E7209" s="7" t="s">
        <v>13519</v>
      </c>
      <c r="F7209" s="9">
        <v>0</v>
      </c>
      <c r="G7209" s="9">
        <v>50500</v>
      </c>
      <c r="H7209" s="9">
        <v>-3840062.84</v>
      </c>
      <c r="I7209" s="9">
        <f t="shared" si="224"/>
        <v>-3840062.840000052</v>
      </c>
      <c r="J7209" s="9">
        <f t="shared" si="225"/>
        <v>5.2154064178466797E-8</v>
      </c>
      <c r="K7209" s="8" t="s">
        <v>7765</v>
      </c>
    </row>
    <row r="7210" spans="1:11" x14ac:dyDescent="0.35">
      <c r="A7210" s="12">
        <v>7201</v>
      </c>
      <c r="B7210" s="12" t="s">
        <v>11916</v>
      </c>
      <c r="C7210" s="12" t="s">
        <v>407</v>
      </c>
      <c r="D7210" s="12" t="s">
        <v>13436</v>
      </c>
      <c r="E7210" s="11" t="s">
        <v>13520</v>
      </c>
      <c r="F7210" s="13">
        <v>0</v>
      </c>
      <c r="G7210" s="13">
        <v>3.75</v>
      </c>
      <c r="H7210" s="13">
        <v>-3840066.59</v>
      </c>
      <c r="I7210" s="13">
        <f t="shared" si="224"/>
        <v>-3840066.590000052</v>
      </c>
      <c r="J7210" s="13">
        <f t="shared" si="225"/>
        <v>5.2154064178466797E-8</v>
      </c>
      <c r="K7210" s="12" t="s">
        <v>7765</v>
      </c>
    </row>
    <row r="7211" spans="1:11" x14ac:dyDescent="0.35">
      <c r="A7211" s="8">
        <v>7202</v>
      </c>
      <c r="B7211" s="8" t="s">
        <v>11916</v>
      </c>
      <c r="C7211" s="8" t="s">
        <v>407</v>
      </c>
      <c r="D7211" s="8" t="s">
        <v>13436</v>
      </c>
      <c r="E7211" s="7" t="s">
        <v>13521</v>
      </c>
      <c r="F7211" s="9">
        <v>0</v>
      </c>
      <c r="G7211" s="9">
        <v>50</v>
      </c>
      <c r="H7211" s="9">
        <v>-3840116.59</v>
      </c>
      <c r="I7211" s="9">
        <f t="shared" si="224"/>
        <v>-3840116.590000052</v>
      </c>
      <c r="J7211" s="9">
        <f t="shared" si="225"/>
        <v>5.2154064178466797E-8</v>
      </c>
      <c r="K7211" s="8" t="s">
        <v>7765</v>
      </c>
    </row>
    <row r="7212" spans="1:11" x14ac:dyDescent="0.35">
      <c r="A7212" s="12">
        <v>7203</v>
      </c>
      <c r="B7212" s="12" t="s">
        <v>11916</v>
      </c>
      <c r="C7212" s="12" t="s">
        <v>407</v>
      </c>
      <c r="D7212" s="12" t="s">
        <v>13436</v>
      </c>
      <c r="E7212" s="11" t="s">
        <v>13522</v>
      </c>
      <c r="F7212" s="13">
        <v>0</v>
      </c>
      <c r="G7212" s="13">
        <v>20000</v>
      </c>
      <c r="H7212" s="13">
        <v>-3860116.59</v>
      </c>
      <c r="I7212" s="13">
        <f t="shared" si="224"/>
        <v>-3860116.590000052</v>
      </c>
      <c r="J7212" s="13">
        <f t="shared" si="225"/>
        <v>5.2154064178466797E-8</v>
      </c>
      <c r="K7212" s="12" t="s">
        <v>7765</v>
      </c>
    </row>
    <row r="7213" spans="1:11" x14ac:dyDescent="0.35">
      <c r="A7213" s="8">
        <v>7204</v>
      </c>
      <c r="B7213" s="8" t="s">
        <v>11916</v>
      </c>
      <c r="C7213" s="8" t="s">
        <v>407</v>
      </c>
      <c r="D7213" s="8" t="s">
        <v>13436</v>
      </c>
      <c r="E7213" s="7" t="s">
        <v>13523</v>
      </c>
      <c r="F7213" s="9">
        <v>0</v>
      </c>
      <c r="G7213" s="9">
        <v>1.88</v>
      </c>
      <c r="H7213" s="9">
        <v>-3860118.47</v>
      </c>
      <c r="I7213" s="9">
        <f t="shared" si="224"/>
        <v>-3860118.4700000519</v>
      </c>
      <c r="J7213" s="9">
        <f t="shared" si="225"/>
        <v>5.1688402891159058E-8</v>
      </c>
      <c r="K7213" s="8" t="s">
        <v>7765</v>
      </c>
    </row>
    <row r="7214" spans="1:11" x14ac:dyDescent="0.35">
      <c r="A7214" s="12">
        <v>7205</v>
      </c>
      <c r="B7214" s="12" t="s">
        <v>11916</v>
      </c>
      <c r="C7214" s="12" t="s">
        <v>407</v>
      </c>
      <c r="D7214" s="12" t="s">
        <v>13436</v>
      </c>
      <c r="E7214" s="11" t="s">
        <v>13524</v>
      </c>
      <c r="F7214" s="13">
        <v>0</v>
      </c>
      <c r="G7214" s="13">
        <v>25</v>
      </c>
      <c r="H7214" s="13">
        <v>-3860143.47</v>
      </c>
      <c r="I7214" s="13">
        <f t="shared" si="224"/>
        <v>-3860143.4700000519</v>
      </c>
      <c r="J7214" s="13">
        <f t="shared" si="225"/>
        <v>5.1688402891159058E-8</v>
      </c>
      <c r="K7214" s="12" t="s">
        <v>7765</v>
      </c>
    </row>
    <row r="7215" spans="1:11" x14ac:dyDescent="0.35">
      <c r="A7215" s="8">
        <v>7206</v>
      </c>
      <c r="B7215" s="8" t="s">
        <v>11916</v>
      </c>
      <c r="C7215" s="8" t="s">
        <v>407</v>
      </c>
      <c r="D7215" s="8" t="s">
        <v>13436</v>
      </c>
      <c r="E7215" s="7" t="s">
        <v>13525</v>
      </c>
      <c r="F7215" s="9">
        <v>0</v>
      </c>
      <c r="G7215" s="9">
        <v>200000</v>
      </c>
      <c r="H7215" s="9">
        <v>-4060143.47</v>
      </c>
      <c r="I7215" s="9">
        <f t="shared" si="224"/>
        <v>-4060143.4700000519</v>
      </c>
      <c r="J7215" s="9">
        <f t="shared" si="225"/>
        <v>5.1688402891159058E-8</v>
      </c>
      <c r="K7215" s="8" t="s">
        <v>7765</v>
      </c>
    </row>
    <row r="7216" spans="1:11" x14ac:dyDescent="0.35">
      <c r="A7216" s="12">
        <v>7207</v>
      </c>
      <c r="B7216" s="12" t="s">
        <v>11916</v>
      </c>
      <c r="C7216" s="12" t="s">
        <v>407</v>
      </c>
      <c r="D7216" s="12" t="s">
        <v>13436</v>
      </c>
      <c r="E7216" s="11" t="s">
        <v>13526</v>
      </c>
      <c r="F7216" s="13">
        <v>0</v>
      </c>
      <c r="G7216" s="13">
        <v>3.75</v>
      </c>
      <c r="H7216" s="13">
        <v>-4060147.22</v>
      </c>
      <c r="I7216" s="13">
        <f t="shared" si="224"/>
        <v>-4060147.2200000519</v>
      </c>
      <c r="J7216" s="13">
        <f t="shared" si="225"/>
        <v>5.1688402891159058E-8</v>
      </c>
      <c r="K7216" s="12" t="s">
        <v>7765</v>
      </c>
    </row>
    <row r="7217" spans="1:11" x14ac:dyDescent="0.35">
      <c r="A7217" s="8">
        <v>7208</v>
      </c>
      <c r="B7217" s="8" t="s">
        <v>11916</v>
      </c>
      <c r="C7217" s="8" t="s">
        <v>407</v>
      </c>
      <c r="D7217" s="8" t="s">
        <v>13436</v>
      </c>
      <c r="E7217" s="7" t="s">
        <v>13527</v>
      </c>
      <c r="F7217" s="9">
        <v>0</v>
      </c>
      <c r="G7217" s="9">
        <v>50</v>
      </c>
      <c r="H7217" s="9">
        <v>-4060197.22</v>
      </c>
      <c r="I7217" s="9">
        <f t="shared" si="224"/>
        <v>-4060197.2200000519</v>
      </c>
      <c r="J7217" s="9">
        <f t="shared" si="225"/>
        <v>5.1688402891159058E-8</v>
      </c>
      <c r="K7217" s="8" t="s">
        <v>7765</v>
      </c>
    </row>
    <row r="7218" spans="1:11" x14ac:dyDescent="0.35">
      <c r="A7218" s="12">
        <v>7209</v>
      </c>
      <c r="B7218" s="12" t="s">
        <v>11916</v>
      </c>
      <c r="C7218" s="12" t="s">
        <v>407</v>
      </c>
      <c r="D7218" s="12" t="s">
        <v>13436</v>
      </c>
      <c r="E7218" s="11" t="s">
        <v>13528</v>
      </c>
      <c r="F7218" s="13">
        <v>0</v>
      </c>
      <c r="G7218" s="13">
        <v>59000</v>
      </c>
      <c r="H7218" s="13">
        <v>-4119197.22</v>
      </c>
      <c r="I7218" s="13">
        <f t="shared" si="224"/>
        <v>-4119197.2200000519</v>
      </c>
      <c r="J7218" s="13">
        <f t="shared" si="225"/>
        <v>5.1688402891159058E-8</v>
      </c>
      <c r="K7218" s="12" t="s">
        <v>7765</v>
      </c>
    </row>
    <row r="7219" spans="1:11" x14ac:dyDescent="0.35">
      <c r="A7219" s="8">
        <v>7210</v>
      </c>
      <c r="B7219" s="8" t="s">
        <v>11916</v>
      </c>
      <c r="C7219" s="8" t="s">
        <v>407</v>
      </c>
      <c r="D7219" s="8" t="s">
        <v>13436</v>
      </c>
      <c r="E7219" s="7" t="s">
        <v>13529</v>
      </c>
      <c r="F7219" s="9">
        <v>0</v>
      </c>
      <c r="G7219" s="9">
        <v>3.75</v>
      </c>
      <c r="H7219" s="9">
        <v>-4119200.97</v>
      </c>
      <c r="I7219" s="9">
        <f t="shared" si="224"/>
        <v>-4119200.9700000519</v>
      </c>
      <c r="J7219" s="9">
        <f t="shared" si="225"/>
        <v>5.1688402891159058E-8</v>
      </c>
      <c r="K7219" s="8" t="s">
        <v>7765</v>
      </c>
    </row>
    <row r="7220" spans="1:11" x14ac:dyDescent="0.35">
      <c r="A7220" s="12">
        <v>7211</v>
      </c>
      <c r="B7220" s="12" t="s">
        <v>11916</v>
      </c>
      <c r="C7220" s="12" t="s">
        <v>407</v>
      </c>
      <c r="D7220" s="12" t="s">
        <v>13436</v>
      </c>
      <c r="E7220" s="11" t="s">
        <v>13530</v>
      </c>
      <c r="F7220" s="13">
        <v>0</v>
      </c>
      <c r="G7220" s="13">
        <v>50</v>
      </c>
      <c r="H7220" s="13">
        <v>-4119250.97</v>
      </c>
      <c r="I7220" s="13">
        <f t="shared" si="224"/>
        <v>-4119250.9700000519</v>
      </c>
      <c r="J7220" s="13">
        <f t="shared" si="225"/>
        <v>5.1688402891159058E-8</v>
      </c>
      <c r="K7220" s="12" t="s">
        <v>7765</v>
      </c>
    </row>
    <row r="7221" spans="1:11" x14ac:dyDescent="0.35">
      <c r="A7221" s="8">
        <v>7212</v>
      </c>
      <c r="B7221" s="8" t="s">
        <v>11916</v>
      </c>
      <c r="C7221" s="8" t="s">
        <v>13436</v>
      </c>
      <c r="D7221" s="8" t="s">
        <v>13436</v>
      </c>
      <c r="E7221" s="7" t="s">
        <v>13531</v>
      </c>
      <c r="F7221" s="9">
        <v>6000000</v>
      </c>
      <c r="G7221" s="9">
        <v>0</v>
      </c>
      <c r="H7221" s="9">
        <v>1880749.03</v>
      </c>
      <c r="I7221" s="9">
        <f t="shared" si="224"/>
        <v>1880749.0299999481</v>
      </c>
      <c r="J7221" s="9">
        <f t="shared" si="225"/>
        <v>5.1921233534812927E-8</v>
      </c>
      <c r="K7221" s="8" t="s">
        <v>7765</v>
      </c>
    </row>
    <row r="7222" spans="1:11" x14ac:dyDescent="0.35">
      <c r="A7222" s="12">
        <v>7213</v>
      </c>
      <c r="B7222" s="12" t="s">
        <v>11916</v>
      </c>
      <c r="C7222" s="12" t="s">
        <v>13436</v>
      </c>
      <c r="D7222" s="12" t="s">
        <v>13436</v>
      </c>
      <c r="E7222" s="11" t="s">
        <v>13532</v>
      </c>
      <c r="F7222" s="13">
        <v>0</v>
      </c>
      <c r="G7222" s="13">
        <v>3500000</v>
      </c>
      <c r="H7222" s="13">
        <v>-1619250.97</v>
      </c>
      <c r="I7222" s="13">
        <f t="shared" si="224"/>
        <v>-1619250.9700000519</v>
      </c>
      <c r="J7222" s="13">
        <f t="shared" si="225"/>
        <v>5.1921233534812927E-8</v>
      </c>
      <c r="K7222" s="12" t="s">
        <v>7765</v>
      </c>
    </row>
    <row r="7223" spans="1:11" x14ac:dyDescent="0.35">
      <c r="A7223" s="8">
        <v>7214</v>
      </c>
      <c r="B7223" s="8" t="s">
        <v>11916</v>
      </c>
      <c r="C7223" s="8" t="s">
        <v>13436</v>
      </c>
      <c r="D7223" s="8" t="s">
        <v>13436</v>
      </c>
      <c r="E7223" s="7" t="s">
        <v>13533</v>
      </c>
      <c r="F7223" s="9">
        <v>0</v>
      </c>
      <c r="G7223" s="9">
        <v>3.75</v>
      </c>
      <c r="H7223" s="9">
        <v>-1619254.72</v>
      </c>
      <c r="I7223" s="9">
        <f t="shared" si="224"/>
        <v>-1619254.7200000519</v>
      </c>
      <c r="J7223" s="9">
        <f t="shared" si="225"/>
        <v>5.1921233534812927E-8</v>
      </c>
      <c r="K7223" s="8" t="s">
        <v>7765</v>
      </c>
    </row>
    <row r="7224" spans="1:11" x14ac:dyDescent="0.35">
      <c r="A7224" s="12">
        <v>7215</v>
      </c>
      <c r="B7224" s="12" t="s">
        <v>11916</v>
      </c>
      <c r="C7224" s="12" t="s">
        <v>13436</v>
      </c>
      <c r="D7224" s="12" t="s">
        <v>13436</v>
      </c>
      <c r="E7224" s="11" t="s">
        <v>13534</v>
      </c>
      <c r="F7224" s="13">
        <v>0</v>
      </c>
      <c r="G7224" s="13">
        <v>50</v>
      </c>
      <c r="H7224" s="13">
        <v>-1619304.72</v>
      </c>
      <c r="I7224" s="13">
        <f t="shared" si="224"/>
        <v>-1619304.7200000519</v>
      </c>
      <c r="J7224" s="13">
        <f t="shared" si="225"/>
        <v>5.1921233534812927E-8</v>
      </c>
      <c r="K7224" s="12" t="s">
        <v>7794</v>
      </c>
    </row>
    <row r="7225" spans="1:11" x14ac:dyDescent="0.35">
      <c r="A7225" s="8">
        <v>7216</v>
      </c>
      <c r="B7225" s="8" t="s">
        <v>11916</v>
      </c>
      <c r="C7225" s="8" t="s">
        <v>13436</v>
      </c>
      <c r="D7225" s="8" t="s">
        <v>13436</v>
      </c>
      <c r="E7225" s="7" t="s">
        <v>13535</v>
      </c>
      <c r="F7225" s="9">
        <v>0</v>
      </c>
      <c r="G7225" s="9">
        <v>250000</v>
      </c>
      <c r="H7225" s="9">
        <v>-1869304.72</v>
      </c>
      <c r="I7225" s="9">
        <f t="shared" si="224"/>
        <v>-1869304.7200000519</v>
      </c>
      <c r="J7225" s="9">
        <f t="shared" si="225"/>
        <v>5.1921233534812927E-8</v>
      </c>
      <c r="K7225" s="8" t="s">
        <v>7794</v>
      </c>
    </row>
    <row r="7226" spans="1:11" x14ac:dyDescent="0.35">
      <c r="A7226" s="12">
        <v>7217</v>
      </c>
      <c r="B7226" s="12" t="s">
        <v>11916</v>
      </c>
      <c r="C7226" s="12" t="s">
        <v>13436</v>
      </c>
      <c r="D7226" s="12" t="s">
        <v>13436</v>
      </c>
      <c r="E7226" s="11" t="s">
        <v>13536</v>
      </c>
      <c r="F7226" s="13">
        <v>0</v>
      </c>
      <c r="G7226" s="13">
        <v>3.75</v>
      </c>
      <c r="H7226" s="13">
        <v>-1869308.47</v>
      </c>
      <c r="I7226" s="13">
        <f t="shared" si="224"/>
        <v>-1869308.4700000519</v>
      </c>
      <c r="J7226" s="13">
        <f t="shared" si="225"/>
        <v>5.1921233534812927E-8</v>
      </c>
      <c r="K7226" s="12" t="s">
        <v>7794</v>
      </c>
    </row>
    <row r="7227" spans="1:11" x14ac:dyDescent="0.35">
      <c r="A7227" s="8">
        <v>7218</v>
      </c>
      <c r="B7227" s="8" t="s">
        <v>11916</v>
      </c>
      <c r="C7227" s="8" t="s">
        <v>13436</v>
      </c>
      <c r="D7227" s="8" t="s">
        <v>13436</v>
      </c>
      <c r="E7227" s="7" t="s">
        <v>13537</v>
      </c>
      <c r="F7227" s="9">
        <v>0</v>
      </c>
      <c r="G7227" s="9">
        <v>50</v>
      </c>
      <c r="H7227" s="9">
        <v>-1869358.47</v>
      </c>
      <c r="I7227" s="9">
        <f t="shared" si="224"/>
        <v>-1869358.4700000519</v>
      </c>
      <c r="J7227" s="9">
        <f t="shared" si="225"/>
        <v>5.1921233534812927E-8</v>
      </c>
      <c r="K7227" s="8" t="s">
        <v>7794</v>
      </c>
    </row>
    <row r="7228" spans="1:11" x14ac:dyDescent="0.35">
      <c r="A7228" s="12">
        <v>7219</v>
      </c>
      <c r="B7228" s="12" t="s">
        <v>11916</v>
      </c>
      <c r="C7228" s="12" t="s">
        <v>13436</v>
      </c>
      <c r="D7228" s="12" t="s">
        <v>13436</v>
      </c>
      <c r="E7228" s="11" t="s">
        <v>13538</v>
      </c>
      <c r="F7228" s="13">
        <v>0</v>
      </c>
      <c r="G7228" s="13">
        <v>250000</v>
      </c>
      <c r="H7228" s="13">
        <v>-2119358.4700000002</v>
      </c>
      <c r="I7228" s="13">
        <f t="shared" si="224"/>
        <v>-2119358.4700000519</v>
      </c>
      <c r="J7228" s="13">
        <f t="shared" si="225"/>
        <v>5.1688402891159058E-8</v>
      </c>
      <c r="K7228" s="12" t="s">
        <v>7794</v>
      </c>
    </row>
    <row r="7229" spans="1:11" x14ac:dyDescent="0.35">
      <c r="A7229" s="8">
        <v>7220</v>
      </c>
      <c r="B7229" s="8" t="s">
        <v>11916</v>
      </c>
      <c r="C7229" s="8" t="s">
        <v>13436</v>
      </c>
      <c r="D7229" s="8" t="s">
        <v>13436</v>
      </c>
      <c r="E7229" s="7" t="s">
        <v>13539</v>
      </c>
      <c r="F7229" s="9">
        <v>0</v>
      </c>
      <c r="G7229" s="9">
        <v>3.75</v>
      </c>
      <c r="H7229" s="9">
        <v>-2119362.2200000002</v>
      </c>
      <c r="I7229" s="9">
        <f t="shared" si="224"/>
        <v>-2119362.2200000519</v>
      </c>
      <c r="J7229" s="9">
        <f t="shared" si="225"/>
        <v>5.1688402891159058E-8</v>
      </c>
      <c r="K7229" s="8" t="s">
        <v>7794</v>
      </c>
    </row>
    <row r="7230" spans="1:11" x14ac:dyDescent="0.35">
      <c r="A7230" s="12">
        <v>7221</v>
      </c>
      <c r="B7230" s="12" t="s">
        <v>11916</v>
      </c>
      <c r="C7230" s="12" t="s">
        <v>13436</v>
      </c>
      <c r="D7230" s="12" t="s">
        <v>13436</v>
      </c>
      <c r="E7230" s="11" t="s">
        <v>13540</v>
      </c>
      <c r="F7230" s="13">
        <v>0</v>
      </c>
      <c r="G7230" s="13">
        <v>50</v>
      </c>
      <c r="H7230" s="13">
        <v>-2119412.2200000002</v>
      </c>
      <c r="I7230" s="13">
        <f t="shared" si="224"/>
        <v>-2119412.2200000519</v>
      </c>
      <c r="J7230" s="13">
        <f t="shared" si="225"/>
        <v>5.1688402891159058E-8</v>
      </c>
      <c r="K7230" s="12" t="s">
        <v>7794</v>
      </c>
    </row>
    <row r="7231" spans="1:11" x14ac:dyDescent="0.35">
      <c r="A7231" s="8">
        <v>7222</v>
      </c>
      <c r="B7231" s="8" t="s">
        <v>11916</v>
      </c>
      <c r="C7231" s="8" t="s">
        <v>13436</v>
      </c>
      <c r="D7231" s="8" t="s">
        <v>13436</v>
      </c>
      <c r="E7231" s="7" t="s">
        <v>13541</v>
      </c>
      <c r="F7231" s="9">
        <v>250000</v>
      </c>
      <c r="G7231" s="9">
        <v>0</v>
      </c>
      <c r="H7231" s="9">
        <v>-1869412.22</v>
      </c>
      <c r="I7231" s="9">
        <f t="shared" si="224"/>
        <v>-1869412.2200000519</v>
      </c>
      <c r="J7231" s="9">
        <f t="shared" si="225"/>
        <v>5.1921233534812927E-8</v>
      </c>
      <c r="K7231" s="8" t="s">
        <v>7794</v>
      </c>
    </row>
    <row r="7232" spans="1:11" x14ac:dyDescent="0.35">
      <c r="A7232" s="12">
        <v>7223</v>
      </c>
      <c r="B7232" s="12" t="s">
        <v>11916</v>
      </c>
      <c r="C7232" s="12" t="s">
        <v>13436</v>
      </c>
      <c r="D7232" s="12" t="s">
        <v>13436</v>
      </c>
      <c r="E7232" s="11" t="s">
        <v>13542</v>
      </c>
      <c r="F7232" s="13">
        <v>3.75</v>
      </c>
      <c r="G7232" s="13">
        <v>0</v>
      </c>
      <c r="H7232" s="13">
        <v>-1869408.47</v>
      </c>
      <c r="I7232" s="13">
        <f t="shared" si="224"/>
        <v>-1869408.4700000519</v>
      </c>
      <c r="J7232" s="13">
        <f t="shared" si="225"/>
        <v>5.1921233534812927E-8</v>
      </c>
      <c r="K7232" s="12" t="s">
        <v>7794</v>
      </c>
    </row>
    <row r="7233" spans="1:11" x14ac:dyDescent="0.35">
      <c r="A7233" s="8">
        <v>7224</v>
      </c>
      <c r="B7233" s="8" t="s">
        <v>11916</v>
      </c>
      <c r="C7233" s="8" t="s">
        <v>13436</v>
      </c>
      <c r="D7233" s="8" t="s">
        <v>13436</v>
      </c>
      <c r="E7233" s="7" t="s">
        <v>13543</v>
      </c>
      <c r="F7233" s="9">
        <v>50</v>
      </c>
      <c r="G7233" s="9">
        <v>0</v>
      </c>
      <c r="H7233" s="9">
        <v>-1869358.47</v>
      </c>
      <c r="I7233" s="9">
        <f t="shared" si="224"/>
        <v>-1869358.4700000519</v>
      </c>
      <c r="J7233" s="9">
        <f t="shared" si="225"/>
        <v>5.1921233534812927E-8</v>
      </c>
      <c r="K7233" s="8" t="s">
        <v>7794</v>
      </c>
    </row>
    <row r="7234" spans="1:11" x14ac:dyDescent="0.35">
      <c r="A7234" s="12">
        <v>7225</v>
      </c>
      <c r="B7234" s="12" t="s">
        <v>11916</v>
      </c>
      <c r="C7234" s="12" t="s">
        <v>13436</v>
      </c>
      <c r="D7234" s="12" t="s">
        <v>13436</v>
      </c>
      <c r="E7234" s="11" t="s">
        <v>13544</v>
      </c>
      <c r="F7234" s="13">
        <v>0</v>
      </c>
      <c r="G7234" s="13">
        <v>1000000</v>
      </c>
      <c r="H7234" s="13">
        <v>-2869358.47</v>
      </c>
      <c r="I7234" s="13">
        <f t="shared" si="224"/>
        <v>-2869358.4700000519</v>
      </c>
      <c r="J7234" s="13">
        <f t="shared" si="225"/>
        <v>5.1688402891159058E-8</v>
      </c>
      <c r="K7234" s="12" t="s">
        <v>7794</v>
      </c>
    </row>
    <row r="7235" spans="1:11" x14ac:dyDescent="0.35">
      <c r="A7235" s="8">
        <v>7226</v>
      </c>
      <c r="B7235" s="8" t="s">
        <v>11916</v>
      </c>
      <c r="C7235" s="8" t="s">
        <v>13436</v>
      </c>
      <c r="D7235" s="8" t="s">
        <v>13436</v>
      </c>
      <c r="E7235" s="7" t="s">
        <v>13545</v>
      </c>
      <c r="F7235" s="9">
        <v>0</v>
      </c>
      <c r="G7235" s="9">
        <v>3.75</v>
      </c>
      <c r="H7235" s="9">
        <v>-2869362.22</v>
      </c>
      <c r="I7235" s="9">
        <f t="shared" si="224"/>
        <v>-2869362.2200000519</v>
      </c>
      <c r="J7235" s="9">
        <f t="shared" si="225"/>
        <v>5.1688402891159058E-8</v>
      </c>
      <c r="K7235" s="8" t="s">
        <v>7794</v>
      </c>
    </row>
    <row r="7236" spans="1:11" x14ac:dyDescent="0.35">
      <c r="A7236" s="12">
        <v>7227</v>
      </c>
      <c r="B7236" s="12" t="s">
        <v>11916</v>
      </c>
      <c r="C7236" s="12" t="s">
        <v>13436</v>
      </c>
      <c r="D7236" s="12" t="s">
        <v>13436</v>
      </c>
      <c r="E7236" s="11" t="s">
        <v>13546</v>
      </c>
      <c r="F7236" s="13">
        <v>0</v>
      </c>
      <c r="G7236" s="13">
        <v>50</v>
      </c>
      <c r="H7236" s="13">
        <v>-2869412.22</v>
      </c>
      <c r="I7236" s="13">
        <f t="shared" si="224"/>
        <v>-2869412.2200000519</v>
      </c>
      <c r="J7236" s="13">
        <f t="shared" si="225"/>
        <v>5.1688402891159058E-8</v>
      </c>
      <c r="K7236" s="12" t="s">
        <v>7794</v>
      </c>
    </row>
    <row r="7237" spans="1:11" x14ac:dyDescent="0.35">
      <c r="A7237" s="8">
        <v>7228</v>
      </c>
      <c r="B7237" s="8" t="s">
        <v>11916</v>
      </c>
      <c r="C7237" s="8" t="s">
        <v>13436</v>
      </c>
      <c r="D7237" s="8" t="s">
        <v>13436</v>
      </c>
      <c r="E7237" s="7" t="s">
        <v>13547</v>
      </c>
      <c r="F7237" s="9">
        <v>0</v>
      </c>
      <c r="G7237" s="9">
        <v>300000</v>
      </c>
      <c r="H7237" s="9">
        <v>-3169412.22</v>
      </c>
      <c r="I7237" s="9">
        <f t="shared" si="224"/>
        <v>-3169412.2200000519</v>
      </c>
      <c r="J7237" s="9">
        <f t="shared" si="225"/>
        <v>5.1688402891159058E-8</v>
      </c>
      <c r="K7237" s="8" t="s">
        <v>7794</v>
      </c>
    </row>
    <row r="7238" spans="1:11" x14ac:dyDescent="0.35">
      <c r="A7238" s="12">
        <v>7229</v>
      </c>
      <c r="B7238" s="12" t="s">
        <v>11916</v>
      </c>
      <c r="C7238" s="12" t="s">
        <v>13436</v>
      </c>
      <c r="D7238" s="12" t="s">
        <v>13436</v>
      </c>
      <c r="E7238" s="11" t="s">
        <v>13548</v>
      </c>
      <c r="F7238" s="13">
        <v>0</v>
      </c>
      <c r="G7238" s="13">
        <v>3.75</v>
      </c>
      <c r="H7238" s="13">
        <v>-3169415.97</v>
      </c>
      <c r="I7238" s="13">
        <f t="shared" si="224"/>
        <v>-3169415.9700000519</v>
      </c>
      <c r="J7238" s="13">
        <f t="shared" si="225"/>
        <v>5.1688402891159058E-8</v>
      </c>
      <c r="K7238" s="12" t="s">
        <v>7794</v>
      </c>
    </row>
    <row r="7239" spans="1:11" x14ac:dyDescent="0.35">
      <c r="A7239" s="8">
        <v>7230</v>
      </c>
      <c r="B7239" s="8" t="s">
        <v>11916</v>
      </c>
      <c r="C7239" s="8" t="s">
        <v>13436</v>
      </c>
      <c r="D7239" s="8" t="s">
        <v>13436</v>
      </c>
      <c r="E7239" s="7" t="s">
        <v>13549</v>
      </c>
      <c r="F7239" s="9">
        <v>0</v>
      </c>
      <c r="G7239" s="9">
        <v>50</v>
      </c>
      <c r="H7239" s="9">
        <v>-3169465.97</v>
      </c>
      <c r="I7239" s="9">
        <f t="shared" si="224"/>
        <v>-3169465.9700000519</v>
      </c>
      <c r="J7239" s="9">
        <f t="shared" si="225"/>
        <v>5.1688402891159058E-8</v>
      </c>
      <c r="K7239" s="8" t="s">
        <v>7794</v>
      </c>
    </row>
    <row r="7240" spans="1:11" x14ac:dyDescent="0.35">
      <c r="A7240" s="12">
        <v>7231</v>
      </c>
      <c r="B7240" s="12" t="s">
        <v>11916</v>
      </c>
      <c r="C7240" s="12" t="s">
        <v>5715</v>
      </c>
      <c r="D7240" s="12" t="s">
        <v>5715</v>
      </c>
      <c r="E7240" s="11" t="s">
        <v>13550</v>
      </c>
      <c r="F7240" s="13">
        <v>0</v>
      </c>
      <c r="G7240" s="13">
        <v>100000</v>
      </c>
      <c r="H7240" s="13">
        <v>-3269465.97</v>
      </c>
      <c r="I7240" s="13">
        <f t="shared" si="224"/>
        <v>-3269465.9700000519</v>
      </c>
      <c r="J7240" s="13">
        <f t="shared" si="225"/>
        <v>5.1688402891159058E-8</v>
      </c>
      <c r="K7240" s="12" t="s">
        <v>7794</v>
      </c>
    </row>
    <row r="7241" spans="1:11" x14ac:dyDescent="0.35">
      <c r="A7241" s="8">
        <v>7232</v>
      </c>
      <c r="B7241" s="8" t="s">
        <v>11916</v>
      </c>
      <c r="C7241" s="8" t="s">
        <v>5715</v>
      </c>
      <c r="D7241" s="8" t="s">
        <v>5715</v>
      </c>
      <c r="E7241" s="7" t="s">
        <v>13551</v>
      </c>
      <c r="F7241" s="9">
        <v>0</v>
      </c>
      <c r="G7241" s="9">
        <v>3.75</v>
      </c>
      <c r="H7241" s="9">
        <v>-3269469.72</v>
      </c>
      <c r="I7241" s="9">
        <f t="shared" si="224"/>
        <v>-3269469.7200000519</v>
      </c>
      <c r="J7241" s="9">
        <f t="shared" si="225"/>
        <v>5.1688402891159058E-8</v>
      </c>
      <c r="K7241" s="8" t="s">
        <v>7794</v>
      </c>
    </row>
    <row r="7242" spans="1:11" x14ac:dyDescent="0.35">
      <c r="A7242" s="12">
        <v>7233</v>
      </c>
      <c r="B7242" s="12" t="s">
        <v>11916</v>
      </c>
      <c r="C7242" s="12" t="s">
        <v>5715</v>
      </c>
      <c r="D7242" s="12" t="s">
        <v>5715</v>
      </c>
      <c r="E7242" s="11" t="s">
        <v>13552</v>
      </c>
      <c r="F7242" s="13">
        <v>0</v>
      </c>
      <c r="G7242" s="13">
        <v>50</v>
      </c>
      <c r="H7242" s="13">
        <v>-3269519.72</v>
      </c>
      <c r="I7242" s="13">
        <f t="shared" ref="I7242:I7305" si="226">I7241+F7242-G7242</f>
        <v>-3269519.7200000519</v>
      </c>
      <c r="J7242" s="13">
        <f t="shared" ref="J7242:J7305" si="227">H7242-I7242</f>
        <v>5.1688402891159058E-8</v>
      </c>
      <c r="K7242" s="12" t="s">
        <v>7794</v>
      </c>
    </row>
    <row r="7243" spans="1:11" x14ac:dyDescent="0.35">
      <c r="A7243" s="8">
        <v>7234</v>
      </c>
      <c r="B7243" s="8" t="s">
        <v>11916</v>
      </c>
      <c r="C7243" s="8" t="s">
        <v>5715</v>
      </c>
      <c r="D7243" s="8" t="s">
        <v>5715</v>
      </c>
      <c r="E7243" s="7" t="s">
        <v>13553</v>
      </c>
      <c r="F7243" s="9">
        <v>200000</v>
      </c>
      <c r="G7243" s="9">
        <v>0</v>
      </c>
      <c r="H7243" s="9">
        <v>-3069519.72</v>
      </c>
      <c r="I7243" s="9">
        <f t="shared" si="226"/>
        <v>-3069519.7200000519</v>
      </c>
      <c r="J7243" s="9">
        <f t="shared" si="227"/>
        <v>5.1688402891159058E-8</v>
      </c>
      <c r="K7243" s="8" t="s">
        <v>7794</v>
      </c>
    </row>
    <row r="7244" spans="1:11" x14ac:dyDescent="0.35">
      <c r="A7244" s="12">
        <v>7235</v>
      </c>
      <c r="B7244" s="12" t="s">
        <v>11916</v>
      </c>
      <c r="C7244" s="12" t="s">
        <v>5715</v>
      </c>
      <c r="D7244" s="12" t="s">
        <v>5715</v>
      </c>
      <c r="E7244" s="11" t="s">
        <v>13554</v>
      </c>
      <c r="F7244" s="13">
        <v>0</v>
      </c>
      <c r="G7244" s="13">
        <v>250000</v>
      </c>
      <c r="H7244" s="13">
        <v>-3319519.72</v>
      </c>
      <c r="I7244" s="13">
        <f t="shared" si="226"/>
        <v>-3319519.7200000519</v>
      </c>
      <c r="J7244" s="13">
        <f t="shared" si="227"/>
        <v>5.1688402891159058E-8</v>
      </c>
      <c r="K7244" s="12" t="s">
        <v>7794</v>
      </c>
    </row>
    <row r="7245" spans="1:11" x14ac:dyDescent="0.35">
      <c r="A7245" s="8">
        <v>7236</v>
      </c>
      <c r="B7245" s="8" t="s">
        <v>11916</v>
      </c>
      <c r="C7245" s="8" t="s">
        <v>5715</v>
      </c>
      <c r="D7245" s="8" t="s">
        <v>5715</v>
      </c>
      <c r="E7245" s="7" t="s">
        <v>13555</v>
      </c>
      <c r="F7245" s="9">
        <v>0</v>
      </c>
      <c r="G7245" s="9">
        <v>3.75</v>
      </c>
      <c r="H7245" s="9">
        <v>-3319523.47</v>
      </c>
      <c r="I7245" s="9">
        <f t="shared" si="226"/>
        <v>-3319523.4700000519</v>
      </c>
      <c r="J7245" s="9">
        <f t="shared" si="227"/>
        <v>5.1688402891159058E-8</v>
      </c>
      <c r="K7245" s="8" t="s">
        <v>7823</v>
      </c>
    </row>
    <row r="7246" spans="1:11" x14ac:dyDescent="0.35">
      <c r="A7246" s="12">
        <v>7237</v>
      </c>
      <c r="B7246" s="12" t="s">
        <v>11916</v>
      </c>
      <c r="C7246" s="12" t="s">
        <v>5715</v>
      </c>
      <c r="D7246" s="12" t="s">
        <v>5715</v>
      </c>
      <c r="E7246" s="11" t="s">
        <v>13556</v>
      </c>
      <c r="F7246" s="13">
        <v>0</v>
      </c>
      <c r="G7246" s="13">
        <v>50</v>
      </c>
      <c r="H7246" s="13">
        <v>-3319573.47</v>
      </c>
      <c r="I7246" s="13">
        <f t="shared" si="226"/>
        <v>-3319573.4700000519</v>
      </c>
      <c r="J7246" s="13">
        <f t="shared" si="227"/>
        <v>5.1688402891159058E-8</v>
      </c>
      <c r="K7246" s="12" t="s">
        <v>7823</v>
      </c>
    </row>
    <row r="7247" spans="1:11" x14ac:dyDescent="0.35">
      <c r="A7247" s="8">
        <v>7238</v>
      </c>
      <c r="B7247" s="8" t="s">
        <v>11916</v>
      </c>
      <c r="C7247" s="8" t="s">
        <v>5715</v>
      </c>
      <c r="D7247" s="8" t="s">
        <v>5715</v>
      </c>
      <c r="E7247" s="7" t="s">
        <v>13557</v>
      </c>
      <c r="F7247" s="9">
        <v>0</v>
      </c>
      <c r="G7247" s="9">
        <v>100000</v>
      </c>
      <c r="H7247" s="9">
        <v>-3419573.47</v>
      </c>
      <c r="I7247" s="9">
        <f t="shared" si="226"/>
        <v>-3419573.4700000519</v>
      </c>
      <c r="J7247" s="9">
        <f t="shared" si="227"/>
        <v>5.1688402891159058E-8</v>
      </c>
      <c r="K7247" s="8" t="s">
        <v>7823</v>
      </c>
    </row>
    <row r="7248" spans="1:11" x14ac:dyDescent="0.35">
      <c r="A7248" s="12">
        <v>7239</v>
      </c>
      <c r="B7248" s="12" t="s">
        <v>11916</v>
      </c>
      <c r="C7248" s="12" t="s">
        <v>5715</v>
      </c>
      <c r="D7248" s="12" t="s">
        <v>5715</v>
      </c>
      <c r="E7248" s="11" t="s">
        <v>13558</v>
      </c>
      <c r="F7248" s="13">
        <v>0</v>
      </c>
      <c r="G7248" s="13">
        <v>3.75</v>
      </c>
      <c r="H7248" s="13">
        <v>-3419577.22</v>
      </c>
      <c r="I7248" s="13">
        <f t="shared" si="226"/>
        <v>-3419577.2200000519</v>
      </c>
      <c r="J7248" s="13">
        <f t="shared" si="227"/>
        <v>5.1688402891159058E-8</v>
      </c>
      <c r="K7248" s="12" t="s">
        <v>7823</v>
      </c>
    </row>
    <row r="7249" spans="1:11" x14ac:dyDescent="0.35">
      <c r="A7249" s="8">
        <v>7240</v>
      </c>
      <c r="B7249" s="8" t="s">
        <v>11916</v>
      </c>
      <c r="C7249" s="8" t="s">
        <v>5715</v>
      </c>
      <c r="D7249" s="8" t="s">
        <v>5715</v>
      </c>
      <c r="E7249" s="7" t="s">
        <v>13559</v>
      </c>
      <c r="F7249" s="9">
        <v>0</v>
      </c>
      <c r="G7249" s="9">
        <v>50</v>
      </c>
      <c r="H7249" s="9">
        <v>-3419627.22</v>
      </c>
      <c r="I7249" s="9">
        <f t="shared" si="226"/>
        <v>-3419627.2200000519</v>
      </c>
      <c r="J7249" s="9">
        <f t="shared" si="227"/>
        <v>5.1688402891159058E-8</v>
      </c>
      <c r="K7249" s="8" t="s">
        <v>7823</v>
      </c>
    </row>
    <row r="7250" spans="1:11" x14ac:dyDescent="0.35">
      <c r="A7250" s="12">
        <v>7241</v>
      </c>
      <c r="B7250" s="12" t="s">
        <v>11916</v>
      </c>
      <c r="C7250" s="12" t="s">
        <v>5715</v>
      </c>
      <c r="D7250" s="12" t="s">
        <v>5715</v>
      </c>
      <c r="E7250" s="11" t="s">
        <v>13560</v>
      </c>
      <c r="F7250" s="13">
        <v>0</v>
      </c>
      <c r="G7250" s="13">
        <v>211500</v>
      </c>
      <c r="H7250" s="13">
        <v>-3631127.22</v>
      </c>
      <c r="I7250" s="13">
        <f t="shared" si="226"/>
        <v>-3631127.2200000519</v>
      </c>
      <c r="J7250" s="13">
        <f t="shared" si="227"/>
        <v>5.1688402891159058E-8</v>
      </c>
      <c r="K7250" s="12" t="s">
        <v>7823</v>
      </c>
    </row>
    <row r="7251" spans="1:11" x14ac:dyDescent="0.35">
      <c r="A7251" s="8">
        <v>7242</v>
      </c>
      <c r="B7251" s="8" t="s">
        <v>11916</v>
      </c>
      <c r="C7251" s="8" t="s">
        <v>5715</v>
      </c>
      <c r="D7251" s="8" t="s">
        <v>5715</v>
      </c>
      <c r="E7251" s="7" t="s">
        <v>13561</v>
      </c>
      <c r="F7251" s="9">
        <v>0</v>
      </c>
      <c r="G7251" s="9">
        <v>3.75</v>
      </c>
      <c r="H7251" s="9">
        <v>-3631130.97</v>
      </c>
      <c r="I7251" s="9">
        <f t="shared" si="226"/>
        <v>-3631130.9700000519</v>
      </c>
      <c r="J7251" s="9">
        <f t="shared" si="227"/>
        <v>5.1688402891159058E-8</v>
      </c>
      <c r="K7251" s="8" t="s">
        <v>7823</v>
      </c>
    </row>
    <row r="7252" spans="1:11" x14ac:dyDescent="0.35">
      <c r="A7252" s="12">
        <v>7243</v>
      </c>
      <c r="B7252" s="12" t="s">
        <v>11916</v>
      </c>
      <c r="C7252" s="12" t="s">
        <v>5715</v>
      </c>
      <c r="D7252" s="12" t="s">
        <v>5715</v>
      </c>
      <c r="E7252" s="11" t="s">
        <v>13562</v>
      </c>
      <c r="F7252" s="13">
        <v>0</v>
      </c>
      <c r="G7252" s="13">
        <v>50</v>
      </c>
      <c r="H7252" s="13">
        <v>-3631180.97</v>
      </c>
      <c r="I7252" s="13">
        <f t="shared" si="226"/>
        <v>-3631180.9700000519</v>
      </c>
      <c r="J7252" s="13">
        <f t="shared" si="227"/>
        <v>5.1688402891159058E-8</v>
      </c>
      <c r="K7252" s="12" t="s">
        <v>7823</v>
      </c>
    </row>
    <row r="7253" spans="1:11" x14ac:dyDescent="0.35">
      <c r="A7253" s="8">
        <v>7244</v>
      </c>
      <c r="B7253" s="8" t="s">
        <v>11916</v>
      </c>
      <c r="C7253" s="8" t="s">
        <v>5715</v>
      </c>
      <c r="D7253" s="8" t="s">
        <v>5715</v>
      </c>
      <c r="E7253" s="7" t="s">
        <v>13563</v>
      </c>
      <c r="F7253" s="9">
        <v>0</v>
      </c>
      <c r="G7253" s="9">
        <v>100000</v>
      </c>
      <c r="H7253" s="9">
        <v>-3731180.97</v>
      </c>
      <c r="I7253" s="9">
        <f t="shared" si="226"/>
        <v>-3731180.9700000519</v>
      </c>
      <c r="J7253" s="9">
        <f t="shared" si="227"/>
        <v>5.1688402891159058E-8</v>
      </c>
      <c r="K7253" s="8" t="s">
        <v>7823</v>
      </c>
    </row>
    <row r="7254" spans="1:11" x14ac:dyDescent="0.35">
      <c r="A7254" s="12">
        <v>7245</v>
      </c>
      <c r="B7254" s="12" t="s">
        <v>11916</v>
      </c>
      <c r="C7254" s="12" t="s">
        <v>5715</v>
      </c>
      <c r="D7254" s="12" t="s">
        <v>5715</v>
      </c>
      <c r="E7254" s="11" t="s">
        <v>13564</v>
      </c>
      <c r="F7254" s="13">
        <v>0</v>
      </c>
      <c r="G7254" s="13">
        <v>3.75</v>
      </c>
      <c r="H7254" s="13">
        <v>-3731184.72</v>
      </c>
      <c r="I7254" s="13">
        <f t="shared" si="226"/>
        <v>-3731184.7200000519</v>
      </c>
      <c r="J7254" s="13">
        <f t="shared" si="227"/>
        <v>5.1688402891159058E-8</v>
      </c>
      <c r="K7254" s="12" t="s">
        <v>7823</v>
      </c>
    </row>
    <row r="7255" spans="1:11" x14ac:dyDescent="0.35">
      <c r="A7255" s="8">
        <v>7246</v>
      </c>
      <c r="B7255" s="8" t="s">
        <v>11916</v>
      </c>
      <c r="C7255" s="8" t="s">
        <v>5715</v>
      </c>
      <c r="D7255" s="8" t="s">
        <v>5715</v>
      </c>
      <c r="E7255" s="7" t="s">
        <v>13565</v>
      </c>
      <c r="F7255" s="9">
        <v>0</v>
      </c>
      <c r="G7255" s="9">
        <v>50</v>
      </c>
      <c r="H7255" s="9">
        <v>-3731234.72</v>
      </c>
      <c r="I7255" s="9">
        <f t="shared" si="226"/>
        <v>-3731234.7200000519</v>
      </c>
      <c r="J7255" s="9">
        <f t="shared" si="227"/>
        <v>5.1688402891159058E-8</v>
      </c>
      <c r="K7255" s="8" t="s">
        <v>7823</v>
      </c>
    </row>
    <row r="7256" spans="1:11" x14ac:dyDescent="0.35">
      <c r="A7256" s="12">
        <v>7247</v>
      </c>
      <c r="B7256" s="12" t="s">
        <v>11916</v>
      </c>
      <c r="C7256" s="12" t="s">
        <v>5715</v>
      </c>
      <c r="D7256" s="12" t="s">
        <v>5715</v>
      </c>
      <c r="E7256" s="11" t="s">
        <v>13566</v>
      </c>
      <c r="F7256" s="13">
        <v>2000000</v>
      </c>
      <c r="G7256" s="13">
        <v>0</v>
      </c>
      <c r="H7256" s="13">
        <v>-1731234.72</v>
      </c>
      <c r="I7256" s="13">
        <f t="shared" si="226"/>
        <v>-1731234.7200000519</v>
      </c>
      <c r="J7256" s="13">
        <f t="shared" si="227"/>
        <v>5.1921233534812927E-8</v>
      </c>
      <c r="K7256" s="12" t="s">
        <v>7823</v>
      </c>
    </row>
    <row r="7257" spans="1:11" x14ac:dyDescent="0.35">
      <c r="A7257" s="8">
        <v>7248</v>
      </c>
      <c r="B7257" s="8" t="s">
        <v>11916</v>
      </c>
      <c r="C7257" s="8" t="s">
        <v>5715</v>
      </c>
      <c r="D7257" s="8" t="s">
        <v>5715</v>
      </c>
      <c r="E7257" s="7" t="s">
        <v>13567</v>
      </c>
      <c r="F7257" s="9">
        <v>0</v>
      </c>
      <c r="G7257" s="9">
        <v>50</v>
      </c>
      <c r="H7257" s="9">
        <v>-1731284.72</v>
      </c>
      <c r="I7257" s="9">
        <f t="shared" si="226"/>
        <v>-1731284.7200000519</v>
      </c>
      <c r="J7257" s="9">
        <f t="shared" si="227"/>
        <v>5.1921233534812927E-8</v>
      </c>
      <c r="K7257" s="8" t="s">
        <v>7823</v>
      </c>
    </row>
    <row r="7258" spans="1:11" x14ac:dyDescent="0.35">
      <c r="A7258" s="12">
        <v>7249</v>
      </c>
      <c r="B7258" s="12" t="s">
        <v>11916</v>
      </c>
      <c r="C7258" s="12" t="s">
        <v>5715</v>
      </c>
      <c r="D7258" s="12" t="s">
        <v>5715</v>
      </c>
      <c r="E7258" s="11" t="s">
        <v>13568</v>
      </c>
      <c r="F7258" s="13">
        <v>1200000</v>
      </c>
      <c r="G7258" s="13">
        <v>0</v>
      </c>
      <c r="H7258" s="13">
        <v>-531284.72</v>
      </c>
      <c r="I7258" s="13">
        <f t="shared" si="226"/>
        <v>-531284.72000005189</v>
      </c>
      <c r="J7258" s="13">
        <f t="shared" si="227"/>
        <v>5.1921233534812927E-8</v>
      </c>
      <c r="K7258" s="12" t="s">
        <v>7823</v>
      </c>
    </row>
    <row r="7259" spans="1:11" x14ac:dyDescent="0.35">
      <c r="A7259" s="8">
        <v>7250</v>
      </c>
      <c r="B7259" s="8" t="s">
        <v>11916</v>
      </c>
      <c r="C7259" s="8" t="s">
        <v>5715</v>
      </c>
      <c r="D7259" s="8" t="s">
        <v>5722</v>
      </c>
      <c r="E7259" s="7" t="s">
        <v>13569</v>
      </c>
      <c r="F7259" s="9">
        <v>0</v>
      </c>
      <c r="G7259" s="9">
        <v>119175</v>
      </c>
      <c r="H7259" s="9">
        <v>-650459.72</v>
      </c>
      <c r="I7259" s="9">
        <f t="shared" si="226"/>
        <v>-650459.72000005189</v>
      </c>
      <c r="J7259" s="9">
        <f t="shared" si="227"/>
        <v>5.1921233534812927E-8</v>
      </c>
      <c r="K7259" s="8" t="s">
        <v>7823</v>
      </c>
    </row>
    <row r="7260" spans="1:11" x14ac:dyDescent="0.35">
      <c r="A7260" s="12">
        <v>7251</v>
      </c>
      <c r="B7260" s="12" t="s">
        <v>11916</v>
      </c>
      <c r="C7260" s="12" t="s">
        <v>5715</v>
      </c>
      <c r="D7260" s="12" t="s">
        <v>5722</v>
      </c>
      <c r="E7260" s="11" t="s">
        <v>13570</v>
      </c>
      <c r="F7260" s="13">
        <v>0</v>
      </c>
      <c r="G7260" s="13">
        <v>3.75</v>
      </c>
      <c r="H7260" s="13">
        <v>-650463.47</v>
      </c>
      <c r="I7260" s="13">
        <f t="shared" si="226"/>
        <v>-650463.47000005189</v>
      </c>
      <c r="J7260" s="13">
        <f t="shared" si="227"/>
        <v>5.1921233534812927E-8</v>
      </c>
      <c r="K7260" s="12" t="s">
        <v>7823</v>
      </c>
    </row>
    <row r="7261" spans="1:11" x14ac:dyDescent="0.35">
      <c r="A7261" s="8">
        <v>7252</v>
      </c>
      <c r="B7261" s="8" t="s">
        <v>11916</v>
      </c>
      <c r="C7261" s="8" t="s">
        <v>5715</v>
      </c>
      <c r="D7261" s="8" t="s">
        <v>5722</v>
      </c>
      <c r="E7261" s="7" t="s">
        <v>13571</v>
      </c>
      <c r="F7261" s="9">
        <v>0</v>
      </c>
      <c r="G7261" s="9">
        <v>50</v>
      </c>
      <c r="H7261" s="9">
        <v>-650513.47</v>
      </c>
      <c r="I7261" s="9">
        <f t="shared" si="226"/>
        <v>-650513.47000005189</v>
      </c>
      <c r="J7261" s="9">
        <f t="shared" si="227"/>
        <v>5.1921233534812927E-8</v>
      </c>
      <c r="K7261" s="8" t="s">
        <v>7823</v>
      </c>
    </row>
    <row r="7262" spans="1:11" x14ac:dyDescent="0.35">
      <c r="A7262" s="12">
        <v>7253</v>
      </c>
      <c r="B7262" s="12" t="s">
        <v>11916</v>
      </c>
      <c r="C7262" s="12" t="s">
        <v>5715</v>
      </c>
      <c r="D7262" s="12" t="s">
        <v>5722</v>
      </c>
      <c r="E7262" s="11" t="s">
        <v>13572</v>
      </c>
      <c r="F7262" s="13">
        <v>0</v>
      </c>
      <c r="G7262" s="13">
        <v>1500000</v>
      </c>
      <c r="H7262" s="13">
        <v>-2150513.4700000002</v>
      </c>
      <c r="I7262" s="13">
        <f t="shared" si="226"/>
        <v>-2150513.4700000519</v>
      </c>
      <c r="J7262" s="13">
        <f t="shared" si="227"/>
        <v>5.1688402891159058E-8</v>
      </c>
      <c r="K7262" s="12" t="s">
        <v>7823</v>
      </c>
    </row>
    <row r="7263" spans="1:11" x14ac:dyDescent="0.35">
      <c r="A7263" s="8">
        <v>7254</v>
      </c>
      <c r="B7263" s="8" t="s">
        <v>11916</v>
      </c>
      <c r="C7263" s="8" t="s">
        <v>5715</v>
      </c>
      <c r="D7263" s="8" t="s">
        <v>5722</v>
      </c>
      <c r="E7263" s="7" t="s">
        <v>13573</v>
      </c>
      <c r="F7263" s="9">
        <v>0</v>
      </c>
      <c r="G7263" s="9">
        <v>3.75</v>
      </c>
      <c r="H7263" s="9">
        <v>-2150517.2200000002</v>
      </c>
      <c r="I7263" s="9">
        <f t="shared" si="226"/>
        <v>-2150517.2200000519</v>
      </c>
      <c r="J7263" s="9">
        <f t="shared" si="227"/>
        <v>5.1688402891159058E-8</v>
      </c>
      <c r="K7263" s="8" t="s">
        <v>7823</v>
      </c>
    </row>
    <row r="7264" spans="1:11" x14ac:dyDescent="0.35">
      <c r="A7264" s="12">
        <v>7255</v>
      </c>
      <c r="B7264" s="12" t="s">
        <v>11916</v>
      </c>
      <c r="C7264" s="12" t="s">
        <v>5715</v>
      </c>
      <c r="D7264" s="12" t="s">
        <v>5722</v>
      </c>
      <c r="E7264" s="11" t="s">
        <v>13574</v>
      </c>
      <c r="F7264" s="13">
        <v>0</v>
      </c>
      <c r="G7264" s="13">
        <v>50</v>
      </c>
      <c r="H7264" s="13">
        <v>-2150567.2200000002</v>
      </c>
      <c r="I7264" s="13">
        <f t="shared" si="226"/>
        <v>-2150567.2200000519</v>
      </c>
      <c r="J7264" s="13">
        <f t="shared" si="227"/>
        <v>5.1688402891159058E-8</v>
      </c>
      <c r="K7264" s="12" t="s">
        <v>7823</v>
      </c>
    </row>
    <row r="7265" spans="1:11" x14ac:dyDescent="0.35">
      <c r="A7265" s="8">
        <v>7256</v>
      </c>
      <c r="B7265" s="8" t="s">
        <v>11916</v>
      </c>
      <c r="C7265" s="8" t="s">
        <v>5715</v>
      </c>
      <c r="D7265" s="8" t="s">
        <v>5722</v>
      </c>
      <c r="E7265" s="7" t="s">
        <v>13575</v>
      </c>
      <c r="F7265" s="9">
        <v>0</v>
      </c>
      <c r="G7265" s="9">
        <v>900000</v>
      </c>
      <c r="H7265" s="9">
        <v>-3050567.22</v>
      </c>
      <c r="I7265" s="9">
        <f t="shared" si="226"/>
        <v>-3050567.2200000519</v>
      </c>
      <c r="J7265" s="9">
        <f t="shared" si="227"/>
        <v>5.1688402891159058E-8</v>
      </c>
      <c r="K7265" s="8" t="s">
        <v>7823</v>
      </c>
    </row>
    <row r="7266" spans="1:11" x14ac:dyDescent="0.35">
      <c r="A7266" s="12">
        <v>7257</v>
      </c>
      <c r="B7266" s="12" t="s">
        <v>11916</v>
      </c>
      <c r="C7266" s="12" t="s">
        <v>5715</v>
      </c>
      <c r="D7266" s="12" t="s">
        <v>5722</v>
      </c>
      <c r="E7266" s="11" t="s">
        <v>13576</v>
      </c>
      <c r="F7266" s="13">
        <v>0</v>
      </c>
      <c r="G7266" s="13">
        <v>3.75</v>
      </c>
      <c r="H7266" s="13">
        <v>-3050570.97</v>
      </c>
      <c r="I7266" s="13">
        <f t="shared" si="226"/>
        <v>-3050570.9700000519</v>
      </c>
      <c r="J7266" s="13">
        <f t="shared" si="227"/>
        <v>5.1688402891159058E-8</v>
      </c>
      <c r="K7266" s="12" t="s">
        <v>7823</v>
      </c>
    </row>
    <row r="7267" spans="1:11" x14ac:dyDescent="0.35">
      <c r="A7267" s="8">
        <v>7258</v>
      </c>
      <c r="B7267" s="8" t="s">
        <v>11916</v>
      </c>
      <c r="C7267" s="8" t="s">
        <v>5715</v>
      </c>
      <c r="D7267" s="8" t="s">
        <v>5722</v>
      </c>
      <c r="E7267" s="7" t="s">
        <v>13577</v>
      </c>
      <c r="F7267" s="9">
        <v>0</v>
      </c>
      <c r="G7267" s="9">
        <v>50</v>
      </c>
      <c r="H7267" s="9">
        <v>-3050620.97</v>
      </c>
      <c r="I7267" s="9">
        <f t="shared" si="226"/>
        <v>-3050620.9700000519</v>
      </c>
      <c r="J7267" s="9">
        <f t="shared" si="227"/>
        <v>5.1688402891159058E-8</v>
      </c>
      <c r="K7267" s="8" t="s">
        <v>7823</v>
      </c>
    </row>
    <row r="7268" spans="1:11" x14ac:dyDescent="0.35">
      <c r="A7268" s="12">
        <v>7259</v>
      </c>
      <c r="B7268" s="12" t="s">
        <v>11916</v>
      </c>
      <c r="C7268" s="12" t="s">
        <v>5715</v>
      </c>
      <c r="D7268" s="12" t="s">
        <v>5722</v>
      </c>
      <c r="E7268" s="11" t="s">
        <v>13578</v>
      </c>
      <c r="F7268" s="13">
        <v>0</v>
      </c>
      <c r="G7268" s="13">
        <v>206000</v>
      </c>
      <c r="H7268" s="13">
        <v>-3256620.97</v>
      </c>
      <c r="I7268" s="13">
        <f t="shared" si="226"/>
        <v>-3256620.9700000519</v>
      </c>
      <c r="J7268" s="13">
        <f t="shared" si="227"/>
        <v>5.1688402891159058E-8</v>
      </c>
      <c r="K7268" s="12" t="s">
        <v>7854</v>
      </c>
    </row>
    <row r="7269" spans="1:11" x14ac:dyDescent="0.35">
      <c r="A7269" s="8">
        <v>7260</v>
      </c>
      <c r="B7269" s="8" t="s">
        <v>11916</v>
      </c>
      <c r="C7269" s="8" t="s">
        <v>5715</v>
      </c>
      <c r="D7269" s="8" t="s">
        <v>5722</v>
      </c>
      <c r="E7269" s="7" t="s">
        <v>13579</v>
      </c>
      <c r="F7269" s="9">
        <v>0</v>
      </c>
      <c r="G7269" s="9">
        <v>3.75</v>
      </c>
      <c r="H7269" s="9">
        <v>-3256624.72</v>
      </c>
      <c r="I7269" s="9">
        <f t="shared" si="226"/>
        <v>-3256624.7200000519</v>
      </c>
      <c r="J7269" s="9">
        <f t="shared" si="227"/>
        <v>5.1688402891159058E-8</v>
      </c>
      <c r="K7269" s="8" t="s">
        <v>7854</v>
      </c>
    </row>
    <row r="7270" spans="1:11" x14ac:dyDescent="0.35">
      <c r="A7270" s="12">
        <v>7261</v>
      </c>
      <c r="B7270" s="12" t="s">
        <v>11916</v>
      </c>
      <c r="C7270" s="12" t="s">
        <v>5715</v>
      </c>
      <c r="D7270" s="12" t="s">
        <v>5722</v>
      </c>
      <c r="E7270" s="11" t="s">
        <v>13580</v>
      </c>
      <c r="F7270" s="13">
        <v>0</v>
      </c>
      <c r="G7270" s="13">
        <v>50</v>
      </c>
      <c r="H7270" s="13">
        <v>-3256674.72</v>
      </c>
      <c r="I7270" s="13">
        <f t="shared" si="226"/>
        <v>-3256674.7200000519</v>
      </c>
      <c r="J7270" s="13">
        <f t="shared" si="227"/>
        <v>5.1688402891159058E-8</v>
      </c>
      <c r="K7270" s="12" t="s">
        <v>7854</v>
      </c>
    </row>
    <row r="7271" spans="1:11" x14ac:dyDescent="0.35">
      <c r="A7271" s="8">
        <v>7262</v>
      </c>
      <c r="B7271" s="8" t="s">
        <v>11916</v>
      </c>
      <c r="C7271" s="8" t="s">
        <v>5715</v>
      </c>
      <c r="D7271" s="8" t="s">
        <v>5722</v>
      </c>
      <c r="E7271" s="7" t="s">
        <v>13581</v>
      </c>
      <c r="F7271" s="9">
        <v>0</v>
      </c>
      <c r="G7271" s="9">
        <v>1500000</v>
      </c>
      <c r="H7271" s="9">
        <v>-4756674.72</v>
      </c>
      <c r="I7271" s="9">
        <f t="shared" si="226"/>
        <v>-4756674.7200000519</v>
      </c>
      <c r="J7271" s="9">
        <f t="shared" si="227"/>
        <v>5.2154064178466797E-8</v>
      </c>
      <c r="K7271" s="8" t="s">
        <v>7854</v>
      </c>
    </row>
    <row r="7272" spans="1:11" x14ac:dyDescent="0.35">
      <c r="A7272" s="12">
        <v>7263</v>
      </c>
      <c r="B7272" s="12" t="s">
        <v>11916</v>
      </c>
      <c r="C7272" s="12" t="s">
        <v>5715</v>
      </c>
      <c r="D7272" s="12" t="s">
        <v>5722</v>
      </c>
      <c r="E7272" s="11" t="s">
        <v>13582</v>
      </c>
      <c r="F7272" s="13">
        <v>0</v>
      </c>
      <c r="G7272" s="13">
        <v>3.75</v>
      </c>
      <c r="H7272" s="13">
        <v>-4756678.47</v>
      </c>
      <c r="I7272" s="13">
        <f t="shared" si="226"/>
        <v>-4756678.4700000519</v>
      </c>
      <c r="J7272" s="13">
        <f t="shared" si="227"/>
        <v>5.2154064178466797E-8</v>
      </c>
      <c r="K7272" s="12" t="s">
        <v>7854</v>
      </c>
    </row>
    <row r="7273" spans="1:11" x14ac:dyDescent="0.35">
      <c r="A7273" s="8">
        <v>7264</v>
      </c>
      <c r="B7273" s="8" t="s">
        <v>11916</v>
      </c>
      <c r="C7273" s="8" t="s">
        <v>5715</v>
      </c>
      <c r="D7273" s="8" t="s">
        <v>5722</v>
      </c>
      <c r="E7273" s="7" t="s">
        <v>13583</v>
      </c>
      <c r="F7273" s="9">
        <v>0</v>
      </c>
      <c r="G7273" s="9">
        <v>50</v>
      </c>
      <c r="H7273" s="9">
        <v>-4756728.47</v>
      </c>
      <c r="I7273" s="9">
        <f t="shared" si="226"/>
        <v>-4756728.4700000519</v>
      </c>
      <c r="J7273" s="9">
        <f t="shared" si="227"/>
        <v>5.2154064178466797E-8</v>
      </c>
      <c r="K7273" s="8" t="s">
        <v>7854</v>
      </c>
    </row>
    <row r="7274" spans="1:11" x14ac:dyDescent="0.35">
      <c r="A7274" s="12">
        <v>7265</v>
      </c>
      <c r="B7274" s="12" t="s">
        <v>11916</v>
      </c>
      <c r="C7274" s="12" t="s">
        <v>5715</v>
      </c>
      <c r="D7274" s="12" t="s">
        <v>5722</v>
      </c>
      <c r="E7274" s="11" t="s">
        <v>13584</v>
      </c>
      <c r="F7274" s="13">
        <v>0</v>
      </c>
      <c r="G7274" s="13">
        <v>100000</v>
      </c>
      <c r="H7274" s="13">
        <v>-4856728.47</v>
      </c>
      <c r="I7274" s="13">
        <f t="shared" si="226"/>
        <v>-4856728.4700000519</v>
      </c>
      <c r="J7274" s="13">
        <f t="shared" si="227"/>
        <v>5.2154064178466797E-8</v>
      </c>
      <c r="K7274" s="12" t="s">
        <v>7854</v>
      </c>
    </row>
    <row r="7275" spans="1:11" x14ac:dyDescent="0.35">
      <c r="A7275" s="8">
        <v>7266</v>
      </c>
      <c r="B7275" s="8" t="s">
        <v>11916</v>
      </c>
      <c r="C7275" s="8" t="s">
        <v>5715</v>
      </c>
      <c r="D7275" s="8" t="s">
        <v>5722</v>
      </c>
      <c r="E7275" s="7" t="s">
        <v>13585</v>
      </c>
      <c r="F7275" s="9">
        <v>0</v>
      </c>
      <c r="G7275" s="9">
        <v>3.75</v>
      </c>
      <c r="H7275" s="9">
        <v>-4856732.22</v>
      </c>
      <c r="I7275" s="9">
        <f t="shared" si="226"/>
        <v>-4856732.2200000519</v>
      </c>
      <c r="J7275" s="9">
        <f t="shared" si="227"/>
        <v>5.2154064178466797E-8</v>
      </c>
      <c r="K7275" s="8" t="s">
        <v>7854</v>
      </c>
    </row>
    <row r="7276" spans="1:11" x14ac:dyDescent="0.35">
      <c r="A7276" s="12">
        <v>7267</v>
      </c>
      <c r="B7276" s="12" t="s">
        <v>11916</v>
      </c>
      <c r="C7276" s="12" t="s">
        <v>5715</v>
      </c>
      <c r="D7276" s="12" t="s">
        <v>5722</v>
      </c>
      <c r="E7276" s="11" t="s">
        <v>13586</v>
      </c>
      <c r="F7276" s="13">
        <v>0</v>
      </c>
      <c r="G7276" s="13">
        <v>50</v>
      </c>
      <c r="H7276" s="13">
        <v>-4856782.22</v>
      </c>
      <c r="I7276" s="13">
        <f t="shared" si="226"/>
        <v>-4856782.2200000519</v>
      </c>
      <c r="J7276" s="13">
        <f t="shared" si="227"/>
        <v>5.2154064178466797E-8</v>
      </c>
      <c r="K7276" s="12" t="s">
        <v>7854</v>
      </c>
    </row>
    <row r="7277" spans="1:11" x14ac:dyDescent="0.35">
      <c r="A7277" s="8">
        <v>7268</v>
      </c>
      <c r="B7277" s="8" t="s">
        <v>11916</v>
      </c>
      <c r="C7277" s="8" t="s">
        <v>5715</v>
      </c>
      <c r="D7277" s="8" t="s">
        <v>5722</v>
      </c>
      <c r="E7277" s="7" t="s">
        <v>13587</v>
      </c>
      <c r="F7277" s="9">
        <v>0</v>
      </c>
      <c r="G7277" s="9">
        <v>250000</v>
      </c>
      <c r="H7277" s="9">
        <v>-5106782.22</v>
      </c>
      <c r="I7277" s="9">
        <f t="shared" si="226"/>
        <v>-5106782.2200000519</v>
      </c>
      <c r="J7277" s="9">
        <f t="shared" si="227"/>
        <v>5.2154064178466797E-8</v>
      </c>
      <c r="K7277" s="8" t="s">
        <v>7854</v>
      </c>
    </row>
    <row r="7278" spans="1:11" x14ac:dyDescent="0.35">
      <c r="A7278" s="12">
        <v>7269</v>
      </c>
      <c r="B7278" s="12" t="s">
        <v>11916</v>
      </c>
      <c r="C7278" s="12" t="s">
        <v>5715</v>
      </c>
      <c r="D7278" s="12" t="s">
        <v>5722</v>
      </c>
      <c r="E7278" s="11" t="s">
        <v>13588</v>
      </c>
      <c r="F7278" s="13">
        <v>0</v>
      </c>
      <c r="G7278" s="13">
        <v>3.75</v>
      </c>
      <c r="H7278" s="13">
        <v>-5106785.97</v>
      </c>
      <c r="I7278" s="13">
        <f t="shared" si="226"/>
        <v>-5106785.9700000519</v>
      </c>
      <c r="J7278" s="13">
        <f t="shared" si="227"/>
        <v>5.2154064178466797E-8</v>
      </c>
      <c r="K7278" s="12" t="s">
        <v>7854</v>
      </c>
    </row>
    <row r="7279" spans="1:11" x14ac:dyDescent="0.35">
      <c r="A7279" s="8">
        <v>7270</v>
      </c>
      <c r="B7279" s="8" t="s">
        <v>11916</v>
      </c>
      <c r="C7279" s="8" t="s">
        <v>5715</v>
      </c>
      <c r="D7279" s="8" t="s">
        <v>5722</v>
      </c>
      <c r="E7279" s="7" t="s">
        <v>13589</v>
      </c>
      <c r="F7279" s="9">
        <v>0</v>
      </c>
      <c r="G7279" s="9">
        <v>50</v>
      </c>
      <c r="H7279" s="9">
        <v>-5106835.97</v>
      </c>
      <c r="I7279" s="9">
        <f t="shared" si="226"/>
        <v>-5106835.9700000519</v>
      </c>
      <c r="J7279" s="9">
        <f t="shared" si="227"/>
        <v>5.2154064178466797E-8</v>
      </c>
      <c r="K7279" s="8" t="s">
        <v>7854</v>
      </c>
    </row>
    <row r="7280" spans="1:11" x14ac:dyDescent="0.35">
      <c r="A7280" s="12">
        <v>7271</v>
      </c>
      <c r="B7280" s="12" t="s">
        <v>11916</v>
      </c>
      <c r="C7280" s="12" t="s">
        <v>5715</v>
      </c>
      <c r="D7280" s="12" t="s">
        <v>5722</v>
      </c>
      <c r="E7280" s="11" t="s">
        <v>13590</v>
      </c>
      <c r="F7280" s="13">
        <v>0</v>
      </c>
      <c r="G7280" s="13">
        <v>37000</v>
      </c>
      <c r="H7280" s="13">
        <v>-5143835.97</v>
      </c>
      <c r="I7280" s="13">
        <f t="shared" si="226"/>
        <v>-5143835.9700000519</v>
      </c>
      <c r="J7280" s="13">
        <f t="shared" si="227"/>
        <v>5.2154064178466797E-8</v>
      </c>
      <c r="K7280" s="12" t="s">
        <v>7854</v>
      </c>
    </row>
    <row r="7281" spans="1:11" x14ac:dyDescent="0.35">
      <c r="A7281" s="8">
        <v>7272</v>
      </c>
      <c r="B7281" s="8" t="s">
        <v>11916</v>
      </c>
      <c r="C7281" s="8" t="s">
        <v>5715</v>
      </c>
      <c r="D7281" s="8" t="s">
        <v>5722</v>
      </c>
      <c r="E7281" s="7" t="s">
        <v>13591</v>
      </c>
      <c r="F7281" s="9">
        <v>0</v>
      </c>
      <c r="G7281" s="9">
        <v>1.88</v>
      </c>
      <c r="H7281" s="9">
        <v>-5143837.8499999996</v>
      </c>
      <c r="I7281" s="9">
        <f t="shared" si="226"/>
        <v>-5143837.8500000518</v>
      </c>
      <c r="J7281" s="9">
        <f t="shared" si="227"/>
        <v>5.2154064178466797E-8</v>
      </c>
      <c r="K7281" s="8" t="s">
        <v>7854</v>
      </c>
    </row>
    <row r="7282" spans="1:11" x14ac:dyDescent="0.35">
      <c r="A7282" s="12">
        <v>7273</v>
      </c>
      <c r="B7282" s="12" t="s">
        <v>11916</v>
      </c>
      <c r="C7282" s="12" t="s">
        <v>5715</v>
      </c>
      <c r="D7282" s="12" t="s">
        <v>5722</v>
      </c>
      <c r="E7282" s="11" t="s">
        <v>13592</v>
      </c>
      <c r="F7282" s="13">
        <v>0</v>
      </c>
      <c r="G7282" s="13">
        <v>25</v>
      </c>
      <c r="H7282" s="13">
        <v>-5143862.8499999996</v>
      </c>
      <c r="I7282" s="13">
        <f t="shared" si="226"/>
        <v>-5143862.8500000518</v>
      </c>
      <c r="J7282" s="13">
        <f t="shared" si="227"/>
        <v>5.2154064178466797E-8</v>
      </c>
      <c r="K7282" s="12" t="s">
        <v>7854</v>
      </c>
    </row>
    <row r="7283" spans="1:11" x14ac:dyDescent="0.35">
      <c r="A7283" s="8">
        <v>7274</v>
      </c>
      <c r="B7283" s="8" t="s">
        <v>11916</v>
      </c>
      <c r="C7283" s="8" t="s">
        <v>5715</v>
      </c>
      <c r="D7283" s="8" t="s">
        <v>5722</v>
      </c>
      <c r="E7283" s="7" t="s">
        <v>13593</v>
      </c>
      <c r="F7283" s="9">
        <v>0</v>
      </c>
      <c r="G7283" s="9">
        <v>109500</v>
      </c>
      <c r="H7283" s="9">
        <v>-5253362.8499999996</v>
      </c>
      <c r="I7283" s="9">
        <f t="shared" si="226"/>
        <v>-5253362.8500000518</v>
      </c>
      <c r="J7283" s="9">
        <f t="shared" si="227"/>
        <v>5.2154064178466797E-8</v>
      </c>
      <c r="K7283" s="8" t="s">
        <v>7854</v>
      </c>
    </row>
    <row r="7284" spans="1:11" x14ac:dyDescent="0.35">
      <c r="A7284" s="12">
        <v>7275</v>
      </c>
      <c r="B7284" s="12" t="s">
        <v>11916</v>
      </c>
      <c r="C7284" s="12" t="s">
        <v>5715</v>
      </c>
      <c r="D7284" s="12" t="s">
        <v>5722</v>
      </c>
      <c r="E7284" s="11" t="s">
        <v>13594</v>
      </c>
      <c r="F7284" s="13">
        <v>0</v>
      </c>
      <c r="G7284" s="13">
        <v>3.75</v>
      </c>
      <c r="H7284" s="13">
        <v>-5253366.5999999996</v>
      </c>
      <c r="I7284" s="13">
        <f t="shared" si="226"/>
        <v>-5253366.6000000518</v>
      </c>
      <c r="J7284" s="13">
        <f t="shared" si="227"/>
        <v>5.2154064178466797E-8</v>
      </c>
      <c r="K7284" s="12" t="s">
        <v>7854</v>
      </c>
    </row>
    <row r="7285" spans="1:11" x14ac:dyDescent="0.35">
      <c r="A7285" s="8">
        <v>7276</v>
      </c>
      <c r="B7285" s="8" t="s">
        <v>11916</v>
      </c>
      <c r="C7285" s="8" t="s">
        <v>5715</v>
      </c>
      <c r="D7285" s="8" t="s">
        <v>5722</v>
      </c>
      <c r="E7285" s="7" t="s">
        <v>13595</v>
      </c>
      <c r="F7285" s="9">
        <v>0</v>
      </c>
      <c r="G7285" s="9">
        <v>50</v>
      </c>
      <c r="H7285" s="9">
        <v>-5253416.5999999996</v>
      </c>
      <c r="I7285" s="9">
        <f t="shared" si="226"/>
        <v>-5253416.6000000518</v>
      </c>
      <c r="J7285" s="9">
        <f t="shared" si="227"/>
        <v>5.2154064178466797E-8</v>
      </c>
      <c r="K7285" s="8" t="s">
        <v>7854</v>
      </c>
    </row>
    <row r="7286" spans="1:11" x14ac:dyDescent="0.35">
      <c r="A7286" s="12">
        <v>7277</v>
      </c>
      <c r="B7286" s="12" t="s">
        <v>11916</v>
      </c>
      <c r="C7286" s="12" t="s">
        <v>5715</v>
      </c>
      <c r="D7286" s="12" t="s">
        <v>5722</v>
      </c>
      <c r="E7286" s="11" t="s">
        <v>13596</v>
      </c>
      <c r="F7286" s="13">
        <v>0</v>
      </c>
      <c r="G7286" s="13">
        <v>65000</v>
      </c>
      <c r="H7286" s="13">
        <v>-5318416.5999999996</v>
      </c>
      <c r="I7286" s="13">
        <f t="shared" si="226"/>
        <v>-5318416.6000000518</v>
      </c>
      <c r="J7286" s="13">
        <f t="shared" si="227"/>
        <v>5.2154064178466797E-8</v>
      </c>
      <c r="K7286" s="12" t="s">
        <v>7854</v>
      </c>
    </row>
    <row r="7287" spans="1:11" x14ac:dyDescent="0.35">
      <c r="A7287" s="8">
        <v>7278</v>
      </c>
      <c r="B7287" s="8" t="s">
        <v>11916</v>
      </c>
      <c r="C7287" s="8" t="s">
        <v>5715</v>
      </c>
      <c r="D7287" s="8" t="s">
        <v>5722</v>
      </c>
      <c r="E7287" s="7" t="s">
        <v>13597</v>
      </c>
      <c r="F7287" s="9">
        <v>0</v>
      </c>
      <c r="G7287" s="9">
        <v>3.75</v>
      </c>
      <c r="H7287" s="9">
        <v>-5318420.3499999996</v>
      </c>
      <c r="I7287" s="9">
        <f t="shared" si="226"/>
        <v>-5318420.3500000518</v>
      </c>
      <c r="J7287" s="9">
        <f t="shared" si="227"/>
        <v>5.2154064178466797E-8</v>
      </c>
      <c r="K7287" s="8" t="s">
        <v>7854</v>
      </c>
    </row>
    <row r="7288" spans="1:11" x14ac:dyDescent="0.35">
      <c r="A7288" s="12">
        <v>7279</v>
      </c>
      <c r="B7288" s="12" t="s">
        <v>11916</v>
      </c>
      <c r="C7288" s="12" t="s">
        <v>5715</v>
      </c>
      <c r="D7288" s="12" t="s">
        <v>5722</v>
      </c>
      <c r="E7288" s="11" t="s">
        <v>13598</v>
      </c>
      <c r="F7288" s="13">
        <v>0</v>
      </c>
      <c r="G7288" s="13">
        <v>50</v>
      </c>
      <c r="H7288" s="13">
        <v>-5318470.3499999996</v>
      </c>
      <c r="I7288" s="13">
        <f t="shared" si="226"/>
        <v>-5318470.3500000518</v>
      </c>
      <c r="J7288" s="13">
        <f t="shared" si="227"/>
        <v>5.2154064178466797E-8</v>
      </c>
      <c r="K7288" s="12" t="s">
        <v>7854</v>
      </c>
    </row>
    <row r="7289" spans="1:11" x14ac:dyDescent="0.35">
      <c r="A7289" s="8">
        <v>7280</v>
      </c>
      <c r="B7289" s="8" t="s">
        <v>11916</v>
      </c>
      <c r="C7289" s="8" t="s">
        <v>5715</v>
      </c>
      <c r="D7289" s="8" t="s">
        <v>5722</v>
      </c>
      <c r="E7289" s="7" t="s">
        <v>13599</v>
      </c>
      <c r="F7289" s="9">
        <v>0</v>
      </c>
      <c r="G7289" s="9">
        <v>2388500</v>
      </c>
      <c r="H7289" s="9">
        <v>-7706970.3499999996</v>
      </c>
      <c r="I7289" s="9">
        <f t="shared" si="226"/>
        <v>-7706970.3500000518</v>
      </c>
      <c r="J7289" s="9">
        <f t="shared" si="227"/>
        <v>5.2154064178466797E-8</v>
      </c>
      <c r="K7289" s="8" t="s">
        <v>7854</v>
      </c>
    </row>
    <row r="7290" spans="1:11" x14ac:dyDescent="0.35">
      <c r="A7290" s="12">
        <v>7281</v>
      </c>
      <c r="B7290" s="12" t="s">
        <v>11916</v>
      </c>
      <c r="C7290" s="12" t="s">
        <v>5715</v>
      </c>
      <c r="D7290" s="12" t="s">
        <v>5722</v>
      </c>
      <c r="E7290" s="11" t="s">
        <v>13600</v>
      </c>
      <c r="F7290" s="13">
        <v>0</v>
      </c>
      <c r="G7290" s="13">
        <v>3.75</v>
      </c>
      <c r="H7290" s="13">
        <v>-7706974.0999999996</v>
      </c>
      <c r="I7290" s="13">
        <f t="shared" si="226"/>
        <v>-7706974.1000000518</v>
      </c>
      <c r="J7290" s="13">
        <f t="shared" si="227"/>
        <v>5.2154064178466797E-8</v>
      </c>
      <c r="K7290" s="12" t="s">
        <v>7854</v>
      </c>
    </row>
    <row r="7291" spans="1:11" x14ac:dyDescent="0.35">
      <c r="A7291" s="8">
        <v>7282</v>
      </c>
      <c r="B7291" s="8" t="s">
        <v>11916</v>
      </c>
      <c r="C7291" s="8" t="s">
        <v>5715</v>
      </c>
      <c r="D7291" s="8" t="s">
        <v>5722</v>
      </c>
      <c r="E7291" s="7" t="s">
        <v>13601</v>
      </c>
      <c r="F7291" s="9">
        <v>0</v>
      </c>
      <c r="G7291" s="9">
        <v>50</v>
      </c>
      <c r="H7291" s="9">
        <v>-7707024.0999999996</v>
      </c>
      <c r="I7291" s="9">
        <f t="shared" si="226"/>
        <v>-7707024.1000000518</v>
      </c>
      <c r="J7291" s="9">
        <f t="shared" si="227"/>
        <v>5.2154064178466797E-8</v>
      </c>
      <c r="K7291" s="8" t="s">
        <v>7854</v>
      </c>
    </row>
    <row r="7292" spans="1:11" x14ac:dyDescent="0.35">
      <c r="A7292" s="12">
        <v>7283</v>
      </c>
      <c r="B7292" s="12" t="s">
        <v>11916</v>
      </c>
      <c r="C7292" s="12" t="s">
        <v>5715</v>
      </c>
      <c r="D7292" s="12" t="s">
        <v>5722</v>
      </c>
      <c r="E7292" s="11" t="s">
        <v>13602</v>
      </c>
      <c r="F7292" s="13">
        <v>0</v>
      </c>
      <c r="G7292" s="13">
        <v>35000</v>
      </c>
      <c r="H7292" s="13">
        <v>-7742024.0999999996</v>
      </c>
      <c r="I7292" s="13">
        <f t="shared" si="226"/>
        <v>-7742024.1000000518</v>
      </c>
      <c r="J7292" s="13">
        <f t="shared" si="227"/>
        <v>5.2154064178466797E-8</v>
      </c>
      <c r="K7292" s="12" t="s">
        <v>7882</v>
      </c>
    </row>
    <row r="7293" spans="1:11" x14ac:dyDescent="0.35">
      <c r="A7293" s="8">
        <v>7284</v>
      </c>
      <c r="B7293" s="8" t="s">
        <v>11916</v>
      </c>
      <c r="C7293" s="8" t="s">
        <v>5715</v>
      </c>
      <c r="D7293" s="8" t="s">
        <v>5722</v>
      </c>
      <c r="E7293" s="7" t="s">
        <v>13603</v>
      </c>
      <c r="F7293" s="9">
        <v>0</v>
      </c>
      <c r="G7293" s="9">
        <v>1.88</v>
      </c>
      <c r="H7293" s="9">
        <v>-7742025.9800000004</v>
      </c>
      <c r="I7293" s="9">
        <f t="shared" si="226"/>
        <v>-7742025.9800000517</v>
      </c>
      <c r="J7293" s="9">
        <f t="shared" si="227"/>
        <v>5.1222741603851318E-8</v>
      </c>
      <c r="K7293" s="8" t="s">
        <v>7882</v>
      </c>
    </row>
    <row r="7294" spans="1:11" x14ac:dyDescent="0.35">
      <c r="A7294" s="12">
        <v>7285</v>
      </c>
      <c r="B7294" s="12" t="s">
        <v>11916</v>
      </c>
      <c r="C7294" s="12" t="s">
        <v>5715</v>
      </c>
      <c r="D7294" s="12" t="s">
        <v>5722</v>
      </c>
      <c r="E7294" s="11" t="s">
        <v>13604</v>
      </c>
      <c r="F7294" s="13">
        <v>0</v>
      </c>
      <c r="G7294" s="13">
        <v>25</v>
      </c>
      <c r="H7294" s="13">
        <v>-7742050.9800000004</v>
      </c>
      <c r="I7294" s="13">
        <f t="shared" si="226"/>
        <v>-7742050.9800000517</v>
      </c>
      <c r="J7294" s="13">
        <f t="shared" si="227"/>
        <v>5.1222741603851318E-8</v>
      </c>
      <c r="K7294" s="12" t="s">
        <v>7882</v>
      </c>
    </row>
    <row r="7295" spans="1:11" x14ac:dyDescent="0.35">
      <c r="A7295" s="8">
        <v>7286</v>
      </c>
      <c r="B7295" s="8" t="s">
        <v>11916</v>
      </c>
      <c r="C7295" s="8" t="s">
        <v>5715</v>
      </c>
      <c r="D7295" s="8" t="s">
        <v>5722</v>
      </c>
      <c r="E7295" s="7" t="s">
        <v>13605</v>
      </c>
      <c r="F7295" s="9">
        <v>0</v>
      </c>
      <c r="G7295" s="9">
        <v>125000</v>
      </c>
      <c r="H7295" s="9">
        <v>-7867050.9800000004</v>
      </c>
      <c r="I7295" s="9">
        <f t="shared" si="226"/>
        <v>-7867050.9800000517</v>
      </c>
      <c r="J7295" s="9">
        <f t="shared" si="227"/>
        <v>5.1222741603851318E-8</v>
      </c>
      <c r="K7295" s="8" t="s">
        <v>7882</v>
      </c>
    </row>
    <row r="7296" spans="1:11" x14ac:dyDescent="0.35">
      <c r="A7296" s="12">
        <v>7287</v>
      </c>
      <c r="B7296" s="12" t="s">
        <v>11916</v>
      </c>
      <c r="C7296" s="12" t="s">
        <v>5715</v>
      </c>
      <c r="D7296" s="12" t="s">
        <v>5722</v>
      </c>
      <c r="E7296" s="11" t="s">
        <v>13606</v>
      </c>
      <c r="F7296" s="13">
        <v>0</v>
      </c>
      <c r="G7296" s="13">
        <v>3.75</v>
      </c>
      <c r="H7296" s="13">
        <v>-7867054.7300000004</v>
      </c>
      <c r="I7296" s="13">
        <f t="shared" si="226"/>
        <v>-7867054.7300000517</v>
      </c>
      <c r="J7296" s="13">
        <f t="shared" si="227"/>
        <v>5.1222741603851318E-8</v>
      </c>
      <c r="K7296" s="12" t="s">
        <v>7882</v>
      </c>
    </row>
    <row r="7297" spans="1:11" x14ac:dyDescent="0.35">
      <c r="A7297" s="8">
        <v>7288</v>
      </c>
      <c r="B7297" s="8" t="s">
        <v>11916</v>
      </c>
      <c r="C7297" s="8" t="s">
        <v>5715</v>
      </c>
      <c r="D7297" s="8" t="s">
        <v>5722</v>
      </c>
      <c r="E7297" s="7" t="s">
        <v>13607</v>
      </c>
      <c r="F7297" s="9">
        <v>0</v>
      </c>
      <c r="G7297" s="9">
        <v>50</v>
      </c>
      <c r="H7297" s="9">
        <v>-7867104.7300000004</v>
      </c>
      <c r="I7297" s="9">
        <f t="shared" si="226"/>
        <v>-7867104.7300000517</v>
      </c>
      <c r="J7297" s="9">
        <f t="shared" si="227"/>
        <v>5.1222741603851318E-8</v>
      </c>
      <c r="K7297" s="8" t="s">
        <v>7882</v>
      </c>
    </row>
    <row r="7298" spans="1:11" x14ac:dyDescent="0.35">
      <c r="A7298" s="12">
        <v>7289</v>
      </c>
      <c r="B7298" s="12" t="s">
        <v>11916</v>
      </c>
      <c r="C7298" s="12" t="s">
        <v>5715</v>
      </c>
      <c r="D7298" s="12" t="s">
        <v>5722</v>
      </c>
      <c r="E7298" s="11" t="s">
        <v>13608</v>
      </c>
      <c r="F7298" s="13">
        <v>0</v>
      </c>
      <c r="G7298" s="13">
        <v>50000</v>
      </c>
      <c r="H7298" s="13">
        <v>-7917104.7300000004</v>
      </c>
      <c r="I7298" s="13">
        <f t="shared" si="226"/>
        <v>-7917104.7300000517</v>
      </c>
      <c r="J7298" s="13">
        <f t="shared" si="227"/>
        <v>5.1222741603851318E-8</v>
      </c>
      <c r="K7298" s="12" t="s">
        <v>7882</v>
      </c>
    </row>
    <row r="7299" spans="1:11" x14ac:dyDescent="0.35">
      <c r="A7299" s="8">
        <v>7290</v>
      </c>
      <c r="B7299" s="8" t="s">
        <v>11916</v>
      </c>
      <c r="C7299" s="8" t="s">
        <v>5715</v>
      </c>
      <c r="D7299" s="8" t="s">
        <v>5722</v>
      </c>
      <c r="E7299" s="7" t="s">
        <v>13609</v>
      </c>
      <c r="F7299" s="9">
        <v>0</v>
      </c>
      <c r="G7299" s="9">
        <v>1.88</v>
      </c>
      <c r="H7299" s="9">
        <v>-7917106.6100000003</v>
      </c>
      <c r="I7299" s="9">
        <f t="shared" si="226"/>
        <v>-7917106.6100000516</v>
      </c>
      <c r="J7299" s="9">
        <f t="shared" si="227"/>
        <v>5.1222741603851318E-8</v>
      </c>
      <c r="K7299" s="8" t="s">
        <v>7882</v>
      </c>
    </row>
    <row r="7300" spans="1:11" x14ac:dyDescent="0.35">
      <c r="A7300" s="12">
        <v>7291</v>
      </c>
      <c r="B7300" s="12" t="s">
        <v>11916</v>
      </c>
      <c r="C7300" s="12" t="s">
        <v>5715</v>
      </c>
      <c r="D7300" s="12" t="s">
        <v>5722</v>
      </c>
      <c r="E7300" s="11" t="s">
        <v>13610</v>
      </c>
      <c r="F7300" s="13">
        <v>0</v>
      </c>
      <c r="G7300" s="13">
        <v>25</v>
      </c>
      <c r="H7300" s="13">
        <v>-7917131.6100000003</v>
      </c>
      <c r="I7300" s="13">
        <f t="shared" si="226"/>
        <v>-7917131.6100000516</v>
      </c>
      <c r="J7300" s="13">
        <f t="shared" si="227"/>
        <v>5.1222741603851318E-8</v>
      </c>
      <c r="K7300" s="12" t="s">
        <v>7882</v>
      </c>
    </row>
    <row r="7301" spans="1:11" x14ac:dyDescent="0.35">
      <c r="A7301" s="8">
        <v>7292</v>
      </c>
      <c r="B7301" s="8" t="s">
        <v>11916</v>
      </c>
      <c r="C7301" s="8" t="s">
        <v>5715</v>
      </c>
      <c r="D7301" s="8" t="s">
        <v>5722</v>
      </c>
      <c r="E7301" s="7" t="s">
        <v>13611</v>
      </c>
      <c r="F7301" s="9">
        <v>0</v>
      </c>
      <c r="G7301" s="9">
        <v>143000</v>
      </c>
      <c r="H7301" s="9">
        <v>-8060131.6100000003</v>
      </c>
      <c r="I7301" s="9">
        <f t="shared" si="226"/>
        <v>-8060131.6100000516</v>
      </c>
      <c r="J7301" s="9">
        <f t="shared" si="227"/>
        <v>5.1222741603851318E-8</v>
      </c>
      <c r="K7301" s="8" t="s">
        <v>7882</v>
      </c>
    </row>
    <row r="7302" spans="1:11" x14ac:dyDescent="0.35">
      <c r="A7302" s="12">
        <v>7293</v>
      </c>
      <c r="B7302" s="12" t="s">
        <v>11916</v>
      </c>
      <c r="C7302" s="12" t="s">
        <v>5715</v>
      </c>
      <c r="D7302" s="12" t="s">
        <v>5722</v>
      </c>
      <c r="E7302" s="11" t="s">
        <v>13612</v>
      </c>
      <c r="F7302" s="13">
        <v>0</v>
      </c>
      <c r="G7302" s="13">
        <v>3.75</v>
      </c>
      <c r="H7302" s="13">
        <v>-8060135.3600000003</v>
      </c>
      <c r="I7302" s="13">
        <f t="shared" si="226"/>
        <v>-8060135.3600000516</v>
      </c>
      <c r="J7302" s="13">
        <f t="shared" si="227"/>
        <v>5.1222741603851318E-8</v>
      </c>
      <c r="K7302" s="12" t="s">
        <v>7882</v>
      </c>
    </row>
    <row r="7303" spans="1:11" x14ac:dyDescent="0.35">
      <c r="A7303" s="8">
        <v>7294</v>
      </c>
      <c r="B7303" s="8" t="s">
        <v>11916</v>
      </c>
      <c r="C7303" s="8" t="s">
        <v>5715</v>
      </c>
      <c r="D7303" s="8" t="s">
        <v>5722</v>
      </c>
      <c r="E7303" s="7" t="s">
        <v>13613</v>
      </c>
      <c r="F7303" s="9">
        <v>0</v>
      </c>
      <c r="G7303" s="9">
        <v>50</v>
      </c>
      <c r="H7303" s="9">
        <v>-8060185.3600000003</v>
      </c>
      <c r="I7303" s="9">
        <f t="shared" si="226"/>
        <v>-8060185.3600000516</v>
      </c>
      <c r="J7303" s="9">
        <f t="shared" si="227"/>
        <v>5.1222741603851318E-8</v>
      </c>
      <c r="K7303" s="8" t="s">
        <v>7882</v>
      </c>
    </row>
    <row r="7304" spans="1:11" x14ac:dyDescent="0.35">
      <c r="A7304" s="12">
        <v>7295</v>
      </c>
      <c r="B7304" s="12" t="s">
        <v>11916</v>
      </c>
      <c r="C7304" s="12" t="s">
        <v>5715</v>
      </c>
      <c r="D7304" s="12" t="s">
        <v>5722</v>
      </c>
      <c r="E7304" s="11" t="s">
        <v>13614</v>
      </c>
      <c r="F7304" s="13">
        <v>0</v>
      </c>
      <c r="G7304" s="13">
        <v>75000</v>
      </c>
      <c r="H7304" s="13">
        <v>-8135185.3600000003</v>
      </c>
      <c r="I7304" s="13">
        <f t="shared" si="226"/>
        <v>-8135185.3600000516</v>
      </c>
      <c r="J7304" s="13">
        <f t="shared" si="227"/>
        <v>5.1222741603851318E-8</v>
      </c>
      <c r="K7304" s="12" t="s">
        <v>7882</v>
      </c>
    </row>
    <row r="7305" spans="1:11" x14ac:dyDescent="0.35">
      <c r="A7305" s="8">
        <v>7296</v>
      </c>
      <c r="B7305" s="8" t="s">
        <v>11916</v>
      </c>
      <c r="C7305" s="8" t="s">
        <v>5715</v>
      </c>
      <c r="D7305" s="8" t="s">
        <v>5722</v>
      </c>
      <c r="E7305" s="7" t="s">
        <v>13615</v>
      </c>
      <c r="F7305" s="9">
        <v>0</v>
      </c>
      <c r="G7305" s="9">
        <v>3.75</v>
      </c>
      <c r="H7305" s="9">
        <v>-8135189.1100000003</v>
      </c>
      <c r="I7305" s="9">
        <f t="shared" si="226"/>
        <v>-8135189.1100000516</v>
      </c>
      <c r="J7305" s="9">
        <f t="shared" si="227"/>
        <v>5.1222741603851318E-8</v>
      </c>
      <c r="K7305" s="8" t="s">
        <v>7882</v>
      </c>
    </row>
    <row r="7306" spans="1:11" x14ac:dyDescent="0.35">
      <c r="A7306" s="12">
        <v>7297</v>
      </c>
      <c r="B7306" s="12" t="s">
        <v>11916</v>
      </c>
      <c r="C7306" s="12" t="s">
        <v>5715</v>
      </c>
      <c r="D7306" s="12" t="s">
        <v>5722</v>
      </c>
      <c r="E7306" s="11" t="s">
        <v>13616</v>
      </c>
      <c r="F7306" s="13">
        <v>0</v>
      </c>
      <c r="G7306" s="13">
        <v>50</v>
      </c>
      <c r="H7306" s="13">
        <v>-8135239.1100000003</v>
      </c>
      <c r="I7306" s="13">
        <f t="shared" ref="I7306:I7369" si="228">I7305+F7306-G7306</f>
        <v>-8135239.1100000516</v>
      </c>
      <c r="J7306" s="13">
        <f t="shared" ref="J7306:J7369" si="229">H7306-I7306</f>
        <v>5.1222741603851318E-8</v>
      </c>
      <c r="K7306" s="12" t="s">
        <v>7882</v>
      </c>
    </row>
    <row r="7307" spans="1:11" x14ac:dyDescent="0.35">
      <c r="A7307" s="8">
        <v>7298</v>
      </c>
      <c r="B7307" s="8" t="s">
        <v>11916</v>
      </c>
      <c r="C7307" s="8" t="s">
        <v>5722</v>
      </c>
      <c r="D7307" s="8" t="s">
        <v>5722</v>
      </c>
      <c r="E7307" s="7" t="s">
        <v>13617</v>
      </c>
      <c r="F7307" s="9">
        <v>0</v>
      </c>
      <c r="G7307" s="9">
        <v>250000</v>
      </c>
      <c r="H7307" s="9">
        <v>-8385239.1100000003</v>
      </c>
      <c r="I7307" s="9">
        <f t="shared" si="228"/>
        <v>-8385239.1100000516</v>
      </c>
      <c r="J7307" s="9">
        <f t="shared" si="229"/>
        <v>5.1222741603851318E-8</v>
      </c>
      <c r="K7307" s="8" t="s">
        <v>7882</v>
      </c>
    </row>
    <row r="7308" spans="1:11" x14ac:dyDescent="0.35">
      <c r="A7308" s="12">
        <v>7299</v>
      </c>
      <c r="B7308" s="12" t="s">
        <v>11916</v>
      </c>
      <c r="C7308" s="12" t="s">
        <v>5722</v>
      </c>
      <c r="D7308" s="12" t="s">
        <v>5722</v>
      </c>
      <c r="E7308" s="11" t="s">
        <v>13618</v>
      </c>
      <c r="F7308" s="13">
        <v>0</v>
      </c>
      <c r="G7308" s="13">
        <v>3.75</v>
      </c>
      <c r="H7308" s="13">
        <v>-8385242.8600000003</v>
      </c>
      <c r="I7308" s="13">
        <f t="shared" si="228"/>
        <v>-8385242.8600000516</v>
      </c>
      <c r="J7308" s="13">
        <f t="shared" si="229"/>
        <v>5.1222741603851318E-8</v>
      </c>
      <c r="K7308" s="12" t="s">
        <v>7882</v>
      </c>
    </row>
    <row r="7309" spans="1:11" x14ac:dyDescent="0.35">
      <c r="A7309" s="8">
        <v>7300</v>
      </c>
      <c r="B7309" s="8" t="s">
        <v>11916</v>
      </c>
      <c r="C7309" s="8" t="s">
        <v>5722</v>
      </c>
      <c r="D7309" s="8" t="s">
        <v>5722</v>
      </c>
      <c r="E7309" s="7" t="s">
        <v>13619</v>
      </c>
      <c r="F7309" s="9">
        <v>0</v>
      </c>
      <c r="G7309" s="9">
        <v>50</v>
      </c>
      <c r="H7309" s="9">
        <v>-8385292.8600000003</v>
      </c>
      <c r="I7309" s="9">
        <f t="shared" si="228"/>
        <v>-8385292.8600000516</v>
      </c>
      <c r="J7309" s="9">
        <f t="shared" si="229"/>
        <v>5.1222741603851318E-8</v>
      </c>
      <c r="K7309" s="8" t="s">
        <v>7882</v>
      </c>
    </row>
    <row r="7310" spans="1:11" x14ac:dyDescent="0.35">
      <c r="A7310" s="12">
        <v>7301</v>
      </c>
      <c r="B7310" s="12" t="s">
        <v>11916</v>
      </c>
      <c r="C7310" s="12" t="s">
        <v>5722</v>
      </c>
      <c r="D7310" s="12" t="s">
        <v>5722</v>
      </c>
      <c r="E7310" s="11" t="s">
        <v>13620</v>
      </c>
      <c r="F7310" s="13">
        <v>0</v>
      </c>
      <c r="G7310" s="13">
        <v>23600</v>
      </c>
      <c r="H7310" s="13">
        <v>-8408892.8599999994</v>
      </c>
      <c r="I7310" s="13">
        <f t="shared" si="228"/>
        <v>-8408892.8600000516</v>
      </c>
      <c r="J7310" s="13">
        <f t="shared" si="229"/>
        <v>5.2154064178466797E-8</v>
      </c>
      <c r="K7310" s="12" t="s">
        <v>7882</v>
      </c>
    </row>
    <row r="7311" spans="1:11" x14ac:dyDescent="0.35">
      <c r="A7311" s="8">
        <v>7302</v>
      </c>
      <c r="B7311" s="8" t="s">
        <v>11916</v>
      </c>
      <c r="C7311" s="8" t="s">
        <v>5722</v>
      </c>
      <c r="D7311" s="8" t="s">
        <v>5722</v>
      </c>
      <c r="E7311" s="7" t="s">
        <v>13621</v>
      </c>
      <c r="F7311" s="9">
        <v>0</v>
      </c>
      <c r="G7311" s="9">
        <v>1.88</v>
      </c>
      <c r="H7311" s="9">
        <v>-8408894.7400000002</v>
      </c>
      <c r="I7311" s="9">
        <f t="shared" si="228"/>
        <v>-8408894.7400000524</v>
      </c>
      <c r="J7311" s="9">
        <f t="shared" si="229"/>
        <v>5.2154064178466797E-8</v>
      </c>
      <c r="K7311" s="8" t="s">
        <v>7882</v>
      </c>
    </row>
    <row r="7312" spans="1:11" x14ac:dyDescent="0.35">
      <c r="A7312" s="12">
        <v>7303</v>
      </c>
      <c r="B7312" s="12" t="s">
        <v>11916</v>
      </c>
      <c r="C7312" s="12" t="s">
        <v>5722</v>
      </c>
      <c r="D7312" s="12" t="s">
        <v>5722</v>
      </c>
      <c r="E7312" s="11" t="s">
        <v>13622</v>
      </c>
      <c r="F7312" s="13">
        <v>0</v>
      </c>
      <c r="G7312" s="13">
        <v>25</v>
      </c>
      <c r="H7312" s="13">
        <v>-8408919.7400000002</v>
      </c>
      <c r="I7312" s="13">
        <f t="shared" si="228"/>
        <v>-8408919.7400000524</v>
      </c>
      <c r="J7312" s="13">
        <f t="shared" si="229"/>
        <v>5.2154064178466797E-8</v>
      </c>
      <c r="K7312" s="12" t="s">
        <v>7882</v>
      </c>
    </row>
    <row r="7313" spans="1:11" x14ac:dyDescent="0.35">
      <c r="A7313" s="8">
        <v>7304</v>
      </c>
      <c r="B7313" s="8" t="s">
        <v>11916</v>
      </c>
      <c r="C7313" s="8" t="s">
        <v>5722</v>
      </c>
      <c r="D7313" s="8" t="s">
        <v>5722</v>
      </c>
      <c r="E7313" s="7" t="s">
        <v>13623</v>
      </c>
      <c r="F7313" s="9">
        <v>0</v>
      </c>
      <c r="G7313" s="9">
        <v>9500</v>
      </c>
      <c r="H7313" s="9">
        <v>-8418419.7400000002</v>
      </c>
      <c r="I7313" s="9">
        <f t="shared" si="228"/>
        <v>-8418419.7400000524</v>
      </c>
      <c r="J7313" s="9">
        <f t="shared" si="229"/>
        <v>5.2154064178466797E-8</v>
      </c>
      <c r="K7313" s="8" t="s">
        <v>7882</v>
      </c>
    </row>
    <row r="7314" spans="1:11" x14ac:dyDescent="0.35">
      <c r="A7314" s="12">
        <v>7305</v>
      </c>
      <c r="B7314" s="12" t="s">
        <v>11916</v>
      </c>
      <c r="C7314" s="12" t="s">
        <v>5722</v>
      </c>
      <c r="D7314" s="12" t="s">
        <v>5722</v>
      </c>
      <c r="E7314" s="11" t="s">
        <v>13624</v>
      </c>
      <c r="F7314" s="13">
        <v>0</v>
      </c>
      <c r="G7314" s="13">
        <v>1.88</v>
      </c>
      <c r="H7314" s="13">
        <v>-8418421.6199999992</v>
      </c>
      <c r="I7314" s="13">
        <f t="shared" si="228"/>
        <v>-8418421.6200000532</v>
      </c>
      <c r="J7314" s="13">
        <f t="shared" si="229"/>
        <v>5.4016709327697754E-8</v>
      </c>
      <c r="K7314" s="12" t="s">
        <v>7910</v>
      </c>
    </row>
    <row r="7315" spans="1:11" x14ac:dyDescent="0.35">
      <c r="A7315" s="8">
        <v>7306</v>
      </c>
      <c r="B7315" s="8" t="s">
        <v>11916</v>
      </c>
      <c r="C7315" s="8" t="s">
        <v>5722</v>
      </c>
      <c r="D7315" s="8" t="s">
        <v>5722</v>
      </c>
      <c r="E7315" s="7" t="s">
        <v>13625</v>
      </c>
      <c r="F7315" s="9">
        <v>0</v>
      </c>
      <c r="G7315" s="9">
        <v>25</v>
      </c>
      <c r="H7315" s="9">
        <v>-8418446.6199999992</v>
      </c>
      <c r="I7315" s="9">
        <f t="shared" si="228"/>
        <v>-8418446.6200000532</v>
      </c>
      <c r="J7315" s="9">
        <f t="shared" si="229"/>
        <v>5.4016709327697754E-8</v>
      </c>
      <c r="K7315" s="8" t="s">
        <v>7910</v>
      </c>
    </row>
    <row r="7316" spans="1:11" x14ac:dyDescent="0.35">
      <c r="A7316" s="12">
        <v>7307</v>
      </c>
      <c r="B7316" s="12" t="s">
        <v>11916</v>
      </c>
      <c r="C7316" s="12" t="s">
        <v>5722</v>
      </c>
      <c r="D7316" s="12" t="s">
        <v>5722</v>
      </c>
      <c r="E7316" s="11" t="s">
        <v>13626</v>
      </c>
      <c r="F7316" s="13">
        <v>0</v>
      </c>
      <c r="G7316" s="13">
        <v>20000</v>
      </c>
      <c r="H7316" s="13">
        <v>-8438446.6199999992</v>
      </c>
      <c r="I7316" s="13">
        <f t="shared" si="228"/>
        <v>-8438446.6200000532</v>
      </c>
      <c r="J7316" s="13">
        <f t="shared" si="229"/>
        <v>5.4016709327697754E-8</v>
      </c>
      <c r="K7316" s="12" t="s">
        <v>7910</v>
      </c>
    </row>
    <row r="7317" spans="1:11" x14ac:dyDescent="0.35">
      <c r="A7317" s="8">
        <v>7308</v>
      </c>
      <c r="B7317" s="8" t="s">
        <v>11916</v>
      </c>
      <c r="C7317" s="8" t="s">
        <v>5722</v>
      </c>
      <c r="D7317" s="8" t="s">
        <v>5722</v>
      </c>
      <c r="E7317" s="7" t="s">
        <v>13627</v>
      </c>
      <c r="F7317" s="9">
        <v>0</v>
      </c>
      <c r="G7317" s="9">
        <v>1.88</v>
      </c>
      <c r="H7317" s="9">
        <v>-8438448.5</v>
      </c>
      <c r="I7317" s="9">
        <f t="shared" si="228"/>
        <v>-8438448.500000054</v>
      </c>
      <c r="J7317" s="9">
        <f t="shared" si="229"/>
        <v>5.4016709327697754E-8</v>
      </c>
      <c r="K7317" s="8" t="s">
        <v>7910</v>
      </c>
    </row>
    <row r="7318" spans="1:11" x14ac:dyDescent="0.35">
      <c r="A7318" s="12">
        <v>7309</v>
      </c>
      <c r="B7318" s="12" t="s">
        <v>11916</v>
      </c>
      <c r="C7318" s="12" t="s">
        <v>5722</v>
      </c>
      <c r="D7318" s="12" t="s">
        <v>5722</v>
      </c>
      <c r="E7318" s="11" t="s">
        <v>13628</v>
      </c>
      <c r="F7318" s="13">
        <v>0</v>
      </c>
      <c r="G7318" s="13">
        <v>25</v>
      </c>
      <c r="H7318" s="13">
        <v>-8438473.5</v>
      </c>
      <c r="I7318" s="13">
        <f t="shared" si="228"/>
        <v>-8438473.500000054</v>
      </c>
      <c r="J7318" s="13">
        <f t="shared" si="229"/>
        <v>5.4016709327697754E-8</v>
      </c>
      <c r="K7318" s="12" t="s">
        <v>7910</v>
      </c>
    </row>
    <row r="7319" spans="1:11" x14ac:dyDescent="0.35">
      <c r="A7319" s="8">
        <v>7310</v>
      </c>
      <c r="B7319" s="8" t="s">
        <v>11916</v>
      </c>
      <c r="C7319" s="8" t="s">
        <v>5722</v>
      </c>
      <c r="D7319" s="8" t="s">
        <v>5722</v>
      </c>
      <c r="E7319" s="7" t="s">
        <v>13629</v>
      </c>
      <c r="F7319" s="9">
        <v>0</v>
      </c>
      <c r="G7319" s="9">
        <v>150</v>
      </c>
      <c r="H7319" s="9">
        <v>-8438623.5</v>
      </c>
      <c r="I7319" s="9">
        <f t="shared" si="228"/>
        <v>-8438623.500000054</v>
      </c>
      <c r="J7319" s="9">
        <f t="shared" si="229"/>
        <v>5.4016709327697754E-8</v>
      </c>
      <c r="K7319" s="8" t="s">
        <v>7910</v>
      </c>
    </row>
    <row r="7320" spans="1:11" x14ac:dyDescent="0.35">
      <c r="A7320" s="12">
        <v>7311</v>
      </c>
      <c r="B7320" s="12" t="s">
        <v>11916</v>
      </c>
      <c r="C7320" s="12" t="s">
        <v>5722</v>
      </c>
      <c r="D7320" s="12" t="s">
        <v>5722</v>
      </c>
      <c r="E7320" s="11" t="s">
        <v>13630</v>
      </c>
      <c r="F7320" s="13">
        <v>0</v>
      </c>
      <c r="G7320" s="13">
        <v>200000</v>
      </c>
      <c r="H7320" s="13">
        <v>-8638623.5</v>
      </c>
      <c r="I7320" s="13">
        <f t="shared" si="228"/>
        <v>-8638623.500000054</v>
      </c>
      <c r="J7320" s="13">
        <f t="shared" si="229"/>
        <v>5.4016709327697754E-8</v>
      </c>
      <c r="K7320" s="12" t="s">
        <v>7910</v>
      </c>
    </row>
    <row r="7321" spans="1:11" x14ac:dyDescent="0.35">
      <c r="A7321" s="8">
        <v>7312</v>
      </c>
      <c r="B7321" s="8" t="s">
        <v>11916</v>
      </c>
      <c r="C7321" s="8" t="s">
        <v>5722</v>
      </c>
      <c r="D7321" s="8" t="s">
        <v>5722</v>
      </c>
      <c r="E7321" s="7" t="s">
        <v>13631</v>
      </c>
      <c r="F7321" s="9">
        <v>0</v>
      </c>
      <c r="G7321" s="9">
        <v>3.75</v>
      </c>
      <c r="H7321" s="9">
        <v>-8638627.25</v>
      </c>
      <c r="I7321" s="9">
        <f t="shared" si="228"/>
        <v>-8638627.250000054</v>
      </c>
      <c r="J7321" s="9">
        <f t="shared" si="229"/>
        <v>5.4016709327697754E-8</v>
      </c>
      <c r="K7321" s="8" t="s">
        <v>7910</v>
      </c>
    </row>
    <row r="7322" spans="1:11" x14ac:dyDescent="0.35">
      <c r="A7322" s="12">
        <v>7313</v>
      </c>
      <c r="B7322" s="12" t="s">
        <v>11916</v>
      </c>
      <c r="C7322" s="12" t="s">
        <v>5722</v>
      </c>
      <c r="D7322" s="12" t="s">
        <v>5722</v>
      </c>
      <c r="E7322" s="11" t="s">
        <v>13632</v>
      </c>
      <c r="F7322" s="13">
        <v>0</v>
      </c>
      <c r="G7322" s="13">
        <v>50</v>
      </c>
      <c r="H7322" s="13">
        <v>-8638677.25</v>
      </c>
      <c r="I7322" s="13">
        <f t="shared" si="228"/>
        <v>-8638677.250000054</v>
      </c>
      <c r="J7322" s="13">
        <f t="shared" si="229"/>
        <v>5.4016709327697754E-8</v>
      </c>
      <c r="K7322" s="12" t="s">
        <v>7910</v>
      </c>
    </row>
    <row r="7323" spans="1:11" x14ac:dyDescent="0.35">
      <c r="A7323" s="8">
        <v>7314</v>
      </c>
      <c r="B7323" s="8" t="s">
        <v>11916</v>
      </c>
      <c r="C7323" s="8" t="s">
        <v>5722</v>
      </c>
      <c r="D7323" s="8" t="s">
        <v>5722</v>
      </c>
      <c r="E7323" s="7" t="s">
        <v>13633</v>
      </c>
      <c r="F7323" s="9">
        <v>0</v>
      </c>
      <c r="G7323" s="9">
        <v>100000</v>
      </c>
      <c r="H7323" s="9">
        <v>-8738677.25</v>
      </c>
      <c r="I7323" s="9">
        <f t="shared" si="228"/>
        <v>-8738677.250000054</v>
      </c>
      <c r="J7323" s="9">
        <f t="shared" si="229"/>
        <v>5.4016709327697754E-8</v>
      </c>
      <c r="K7323" s="8" t="s">
        <v>7910</v>
      </c>
    </row>
    <row r="7324" spans="1:11" x14ac:dyDescent="0.35">
      <c r="A7324" s="12">
        <v>7315</v>
      </c>
      <c r="B7324" s="12" t="s">
        <v>11916</v>
      </c>
      <c r="C7324" s="12" t="s">
        <v>5722</v>
      </c>
      <c r="D7324" s="12" t="s">
        <v>5722</v>
      </c>
      <c r="E7324" s="11" t="s">
        <v>13634</v>
      </c>
      <c r="F7324" s="13">
        <v>0</v>
      </c>
      <c r="G7324" s="13">
        <v>3.75</v>
      </c>
      <c r="H7324" s="13">
        <v>-8738681</v>
      </c>
      <c r="I7324" s="13">
        <f t="shared" si="228"/>
        <v>-8738681.000000054</v>
      </c>
      <c r="J7324" s="13">
        <f t="shared" si="229"/>
        <v>5.4016709327697754E-8</v>
      </c>
      <c r="K7324" s="12" t="s">
        <v>7910</v>
      </c>
    </row>
    <row r="7325" spans="1:11" x14ac:dyDescent="0.35">
      <c r="A7325" s="8">
        <v>7316</v>
      </c>
      <c r="B7325" s="8" t="s">
        <v>11916</v>
      </c>
      <c r="C7325" s="8" t="s">
        <v>5722</v>
      </c>
      <c r="D7325" s="8" t="s">
        <v>5722</v>
      </c>
      <c r="E7325" s="7" t="s">
        <v>13635</v>
      </c>
      <c r="F7325" s="9">
        <v>0</v>
      </c>
      <c r="G7325" s="9">
        <v>50</v>
      </c>
      <c r="H7325" s="9">
        <v>-8738731</v>
      </c>
      <c r="I7325" s="9">
        <f t="shared" si="228"/>
        <v>-8738731.000000054</v>
      </c>
      <c r="J7325" s="9">
        <f t="shared" si="229"/>
        <v>5.4016709327697754E-8</v>
      </c>
      <c r="K7325" s="8" t="s">
        <v>7910</v>
      </c>
    </row>
    <row r="7326" spans="1:11" x14ac:dyDescent="0.35">
      <c r="A7326" s="12">
        <v>7317</v>
      </c>
      <c r="B7326" s="12" t="s">
        <v>11916</v>
      </c>
      <c r="C7326" s="12" t="s">
        <v>5722</v>
      </c>
      <c r="D7326" s="12" t="s">
        <v>5722</v>
      </c>
      <c r="E7326" s="11" t="s">
        <v>13636</v>
      </c>
      <c r="F7326" s="13">
        <v>0</v>
      </c>
      <c r="G7326" s="13">
        <v>158999</v>
      </c>
      <c r="H7326" s="13">
        <v>-8897730</v>
      </c>
      <c r="I7326" s="13">
        <f t="shared" si="228"/>
        <v>-8897730.000000054</v>
      </c>
      <c r="J7326" s="13">
        <f t="shared" si="229"/>
        <v>5.4016709327697754E-8</v>
      </c>
      <c r="K7326" s="12" t="s">
        <v>7910</v>
      </c>
    </row>
    <row r="7327" spans="1:11" x14ac:dyDescent="0.35">
      <c r="A7327" s="8">
        <v>7318</v>
      </c>
      <c r="B7327" s="8" t="s">
        <v>11916</v>
      </c>
      <c r="C7327" s="8" t="s">
        <v>5722</v>
      </c>
      <c r="D7327" s="8" t="s">
        <v>5722</v>
      </c>
      <c r="E7327" s="7" t="s">
        <v>13637</v>
      </c>
      <c r="F7327" s="9">
        <v>0</v>
      </c>
      <c r="G7327" s="9">
        <v>3.75</v>
      </c>
      <c r="H7327" s="9">
        <v>-8897733.75</v>
      </c>
      <c r="I7327" s="9">
        <f t="shared" si="228"/>
        <v>-8897733.750000054</v>
      </c>
      <c r="J7327" s="9">
        <f t="shared" si="229"/>
        <v>5.4016709327697754E-8</v>
      </c>
      <c r="K7327" s="8" t="s">
        <v>7910</v>
      </c>
    </row>
    <row r="7328" spans="1:11" x14ac:dyDescent="0.35">
      <c r="A7328" s="12">
        <v>7319</v>
      </c>
      <c r="B7328" s="12" t="s">
        <v>11916</v>
      </c>
      <c r="C7328" s="12" t="s">
        <v>5722</v>
      </c>
      <c r="D7328" s="12" t="s">
        <v>5722</v>
      </c>
      <c r="E7328" s="11" t="s">
        <v>13638</v>
      </c>
      <c r="F7328" s="13">
        <v>0</v>
      </c>
      <c r="G7328" s="13">
        <v>50</v>
      </c>
      <c r="H7328" s="13">
        <v>-8897783.75</v>
      </c>
      <c r="I7328" s="13">
        <f t="shared" si="228"/>
        <v>-8897783.750000054</v>
      </c>
      <c r="J7328" s="13">
        <f t="shared" si="229"/>
        <v>5.4016709327697754E-8</v>
      </c>
      <c r="K7328" s="12" t="s">
        <v>7910</v>
      </c>
    </row>
    <row r="7329" spans="1:11" x14ac:dyDescent="0.35">
      <c r="A7329" s="8">
        <v>7320</v>
      </c>
      <c r="B7329" s="8" t="s">
        <v>11916</v>
      </c>
      <c r="C7329" s="8" t="s">
        <v>5722</v>
      </c>
      <c r="D7329" s="8" t="s">
        <v>5722</v>
      </c>
      <c r="E7329" s="7" t="s">
        <v>13639</v>
      </c>
      <c r="F7329" s="9">
        <v>0</v>
      </c>
      <c r="G7329" s="9">
        <v>250484</v>
      </c>
      <c r="H7329" s="9">
        <v>-9148267.75</v>
      </c>
      <c r="I7329" s="9">
        <f t="shared" si="228"/>
        <v>-9148267.750000054</v>
      </c>
      <c r="J7329" s="9">
        <f t="shared" si="229"/>
        <v>5.4016709327697754E-8</v>
      </c>
      <c r="K7329" s="8" t="s">
        <v>7910</v>
      </c>
    </row>
    <row r="7330" spans="1:11" x14ac:dyDescent="0.35">
      <c r="A7330" s="12">
        <v>7321</v>
      </c>
      <c r="B7330" s="12" t="s">
        <v>11916</v>
      </c>
      <c r="C7330" s="12" t="s">
        <v>5722</v>
      </c>
      <c r="D7330" s="12" t="s">
        <v>5722</v>
      </c>
      <c r="E7330" s="11" t="s">
        <v>13640</v>
      </c>
      <c r="F7330" s="13">
        <v>0</v>
      </c>
      <c r="G7330" s="13">
        <v>3.75</v>
      </c>
      <c r="H7330" s="13">
        <v>-9148271.5</v>
      </c>
      <c r="I7330" s="13">
        <f t="shared" si="228"/>
        <v>-9148271.500000054</v>
      </c>
      <c r="J7330" s="13">
        <f t="shared" si="229"/>
        <v>5.4016709327697754E-8</v>
      </c>
      <c r="K7330" s="12" t="s">
        <v>7910</v>
      </c>
    </row>
    <row r="7331" spans="1:11" x14ac:dyDescent="0.35">
      <c r="A7331" s="8">
        <v>7322</v>
      </c>
      <c r="B7331" s="8" t="s">
        <v>11916</v>
      </c>
      <c r="C7331" s="8" t="s">
        <v>5722</v>
      </c>
      <c r="D7331" s="8" t="s">
        <v>5722</v>
      </c>
      <c r="E7331" s="7" t="s">
        <v>13641</v>
      </c>
      <c r="F7331" s="9">
        <v>0</v>
      </c>
      <c r="G7331" s="9">
        <v>50</v>
      </c>
      <c r="H7331" s="9">
        <v>-9148321.5</v>
      </c>
      <c r="I7331" s="9">
        <f t="shared" si="228"/>
        <v>-9148321.500000054</v>
      </c>
      <c r="J7331" s="9">
        <f t="shared" si="229"/>
        <v>5.4016709327697754E-8</v>
      </c>
      <c r="K7331" s="8" t="s">
        <v>7910</v>
      </c>
    </row>
    <row r="7332" spans="1:11" x14ac:dyDescent="0.35">
      <c r="A7332" s="12">
        <v>7323</v>
      </c>
      <c r="B7332" s="12" t="s">
        <v>11916</v>
      </c>
      <c r="C7332" s="12" t="s">
        <v>5722</v>
      </c>
      <c r="D7332" s="12" t="s">
        <v>5722</v>
      </c>
      <c r="E7332" s="11" t="s">
        <v>13642</v>
      </c>
      <c r="F7332" s="13">
        <v>0</v>
      </c>
      <c r="G7332" s="13">
        <v>100000</v>
      </c>
      <c r="H7332" s="13">
        <v>-9248321.5</v>
      </c>
      <c r="I7332" s="13">
        <f t="shared" si="228"/>
        <v>-9248321.500000054</v>
      </c>
      <c r="J7332" s="13">
        <f t="shared" si="229"/>
        <v>5.4016709327697754E-8</v>
      </c>
      <c r="K7332" s="12" t="s">
        <v>7910</v>
      </c>
    </row>
    <row r="7333" spans="1:11" x14ac:dyDescent="0.35">
      <c r="A7333" s="8">
        <v>7324</v>
      </c>
      <c r="B7333" s="8" t="s">
        <v>11916</v>
      </c>
      <c r="C7333" s="8" t="s">
        <v>5722</v>
      </c>
      <c r="D7333" s="8" t="s">
        <v>5722</v>
      </c>
      <c r="E7333" s="7" t="s">
        <v>13643</v>
      </c>
      <c r="F7333" s="9">
        <v>0</v>
      </c>
      <c r="G7333" s="9">
        <v>3.75</v>
      </c>
      <c r="H7333" s="9">
        <v>-9248325.25</v>
      </c>
      <c r="I7333" s="9">
        <f t="shared" si="228"/>
        <v>-9248325.250000054</v>
      </c>
      <c r="J7333" s="9">
        <f t="shared" si="229"/>
        <v>5.4016709327697754E-8</v>
      </c>
      <c r="K7333" s="8" t="s">
        <v>7910</v>
      </c>
    </row>
    <row r="7334" spans="1:11" x14ac:dyDescent="0.35">
      <c r="A7334" s="12">
        <v>7325</v>
      </c>
      <c r="B7334" s="12" t="s">
        <v>11916</v>
      </c>
      <c r="C7334" s="12" t="s">
        <v>5722</v>
      </c>
      <c r="D7334" s="12" t="s">
        <v>5722</v>
      </c>
      <c r="E7334" s="11" t="s">
        <v>13644</v>
      </c>
      <c r="F7334" s="13">
        <v>0</v>
      </c>
      <c r="G7334" s="13">
        <v>50</v>
      </c>
      <c r="H7334" s="13">
        <v>-9248375.25</v>
      </c>
      <c r="I7334" s="13">
        <f t="shared" si="228"/>
        <v>-9248375.250000054</v>
      </c>
      <c r="J7334" s="13">
        <f t="shared" si="229"/>
        <v>5.4016709327697754E-8</v>
      </c>
      <c r="K7334" s="12" t="s">
        <v>7910</v>
      </c>
    </row>
    <row r="7335" spans="1:11" x14ac:dyDescent="0.35">
      <c r="A7335" s="8">
        <v>7326</v>
      </c>
      <c r="B7335" s="8" t="s">
        <v>11916</v>
      </c>
      <c r="C7335" s="8" t="s">
        <v>5722</v>
      </c>
      <c r="D7335" s="8" t="s">
        <v>5722</v>
      </c>
      <c r="E7335" s="7" t="s">
        <v>13645</v>
      </c>
      <c r="F7335" s="9">
        <v>0</v>
      </c>
      <c r="G7335" s="9">
        <v>39000</v>
      </c>
      <c r="H7335" s="9">
        <v>-9287375.25</v>
      </c>
      <c r="I7335" s="9">
        <f t="shared" si="228"/>
        <v>-9287375.250000054</v>
      </c>
      <c r="J7335" s="9">
        <f t="shared" si="229"/>
        <v>5.4016709327697754E-8</v>
      </c>
      <c r="K7335" s="8" t="s">
        <v>7938</v>
      </c>
    </row>
    <row r="7336" spans="1:11" x14ac:dyDescent="0.35">
      <c r="A7336" s="12">
        <v>7327</v>
      </c>
      <c r="B7336" s="12" t="s">
        <v>11916</v>
      </c>
      <c r="C7336" s="12" t="s">
        <v>5722</v>
      </c>
      <c r="D7336" s="12" t="s">
        <v>5722</v>
      </c>
      <c r="E7336" s="11" t="s">
        <v>13646</v>
      </c>
      <c r="F7336" s="13">
        <v>0</v>
      </c>
      <c r="G7336" s="13">
        <v>1.88</v>
      </c>
      <c r="H7336" s="13">
        <v>-9287377.1300000008</v>
      </c>
      <c r="I7336" s="13">
        <f t="shared" si="228"/>
        <v>-9287377.1300000548</v>
      </c>
      <c r="J7336" s="13">
        <f t="shared" si="229"/>
        <v>5.4016709327697754E-8</v>
      </c>
      <c r="K7336" s="12" t="s">
        <v>7938</v>
      </c>
    </row>
    <row r="7337" spans="1:11" x14ac:dyDescent="0.35">
      <c r="A7337" s="8">
        <v>7328</v>
      </c>
      <c r="B7337" s="8" t="s">
        <v>11916</v>
      </c>
      <c r="C7337" s="8" t="s">
        <v>5722</v>
      </c>
      <c r="D7337" s="8" t="s">
        <v>5722</v>
      </c>
      <c r="E7337" s="7" t="s">
        <v>13647</v>
      </c>
      <c r="F7337" s="9">
        <v>0</v>
      </c>
      <c r="G7337" s="9">
        <v>25</v>
      </c>
      <c r="H7337" s="9">
        <v>-9287402.1300000008</v>
      </c>
      <c r="I7337" s="9">
        <f t="shared" si="228"/>
        <v>-9287402.1300000548</v>
      </c>
      <c r="J7337" s="9">
        <f t="shared" si="229"/>
        <v>5.4016709327697754E-8</v>
      </c>
      <c r="K7337" s="8" t="s">
        <v>7938</v>
      </c>
    </row>
    <row r="7338" spans="1:11" x14ac:dyDescent="0.35">
      <c r="A7338" s="12">
        <v>7329</v>
      </c>
      <c r="B7338" s="12" t="s">
        <v>11916</v>
      </c>
      <c r="C7338" s="12" t="s">
        <v>5722</v>
      </c>
      <c r="D7338" s="12" t="s">
        <v>5722</v>
      </c>
      <c r="E7338" s="11" t="s">
        <v>13648</v>
      </c>
      <c r="F7338" s="13">
        <v>0</v>
      </c>
      <c r="G7338" s="13">
        <v>50000</v>
      </c>
      <c r="H7338" s="13">
        <v>-9337402.1300000008</v>
      </c>
      <c r="I7338" s="13">
        <f t="shared" si="228"/>
        <v>-9337402.1300000548</v>
      </c>
      <c r="J7338" s="13">
        <f t="shared" si="229"/>
        <v>5.4016709327697754E-8</v>
      </c>
      <c r="K7338" s="12" t="s">
        <v>7938</v>
      </c>
    </row>
    <row r="7339" spans="1:11" x14ac:dyDescent="0.35">
      <c r="A7339" s="8">
        <v>7330</v>
      </c>
      <c r="B7339" s="8" t="s">
        <v>11916</v>
      </c>
      <c r="C7339" s="8" t="s">
        <v>5722</v>
      </c>
      <c r="D7339" s="8" t="s">
        <v>5722</v>
      </c>
      <c r="E7339" s="7" t="s">
        <v>13649</v>
      </c>
      <c r="F7339" s="9">
        <v>0</v>
      </c>
      <c r="G7339" s="9">
        <v>1.88</v>
      </c>
      <c r="H7339" s="9">
        <v>-9337404.0099999998</v>
      </c>
      <c r="I7339" s="9">
        <f t="shared" si="228"/>
        <v>-9337404.0100000557</v>
      </c>
      <c r="J7339" s="9">
        <f t="shared" si="229"/>
        <v>5.5879354476928711E-8</v>
      </c>
      <c r="K7339" s="8" t="s">
        <v>7938</v>
      </c>
    </row>
    <row r="7340" spans="1:11" x14ac:dyDescent="0.35">
      <c r="A7340" s="12">
        <v>7331</v>
      </c>
      <c r="B7340" s="12" t="s">
        <v>11916</v>
      </c>
      <c r="C7340" s="12" t="s">
        <v>5722</v>
      </c>
      <c r="D7340" s="12" t="s">
        <v>5722</v>
      </c>
      <c r="E7340" s="11" t="s">
        <v>13650</v>
      </c>
      <c r="F7340" s="13">
        <v>0</v>
      </c>
      <c r="G7340" s="13">
        <v>25</v>
      </c>
      <c r="H7340" s="13">
        <v>-9337429.0099999998</v>
      </c>
      <c r="I7340" s="13">
        <f t="shared" si="228"/>
        <v>-9337429.0100000557</v>
      </c>
      <c r="J7340" s="13">
        <f t="shared" si="229"/>
        <v>5.5879354476928711E-8</v>
      </c>
      <c r="K7340" s="12" t="s">
        <v>7938</v>
      </c>
    </row>
    <row r="7341" spans="1:11" x14ac:dyDescent="0.35">
      <c r="A7341" s="8">
        <v>7332</v>
      </c>
      <c r="B7341" s="8" t="s">
        <v>11916</v>
      </c>
      <c r="C7341" s="8" t="s">
        <v>5722</v>
      </c>
      <c r="D7341" s="8" t="s">
        <v>5722</v>
      </c>
      <c r="E7341" s="7" t="s">
        <v>13651</v>
      </c>
      <c r="F7341" s="9">
        <v>0</v>
      </c>
      <c r="G7341" s="9">
        <v>66428</v>
      </c>
      <c r="H7341" s="9">
        <v>-9403857.0099999998</v>
      </c>
      <c r="I7341" s="9">
        <f t="shared" si="228"/>
        <v>-9403857.0100000557</v>
      </c>
      <c r="J7341" s="9">
        <f t="shared" si="229"/>
        <v>5.5879354476928711E-8</v>
      </c>
      <c r="K7341" s="8" t="s">
        <v>7938</v>
      </c>
    </row>
    <row r="7342" spans="1:11" x14ac:dyDescent="0.35">
      <c r="A7342" s="12">
        <v>7333</v>
      </c>
      <c r="B7342" s="12" t="s">
        <v>11916</v>
      </c>
      <c r="C7342" s="12" t="s">
        <v>5722</v>
      </c>
      <c r="D7342" s="12" t="s">
        <v>5722</v>
      </c>
      <c r="E7342" s="11" t="s">
        <v>13652</v>
      </c>
      <c r="F7342" s="13">
        <v>0</v>
      </c>
      <c r="G7342" s="13">
        <v>3.75</v>
      </c>
      <c r="H7342" s="13">
        <v>-9403860.7599999998</v>
      </c>
      <c r="I7342" s="13">
        <f t="shared" si="228"/>
        <v>-9403860.7600000557</v>
      </c>
      <c r="J7342" s="13">
        <f t="shared" si="229"/>
        <v>5.5879354476928711E-8</v>
      </c>
      <c r="K7342" s="12" t="s">
        <v>7938</v>
      </c>
    </row>
    <row r="7343" spans="1:11" x14ac:dyDescent="0.35">
      <c r="A7343" s="8">
        <v>7334</v>
      </c>
      <c r="B7343" s="8" t="s">
        <v>11916</v>
      </c>
      <c r="C7343" s="8" t="s">
        <v>5722</v>
      </c>
      <c r="D7343" s="8" t="s">
        <v>5722</v>
      </c>
      <c r="E7343" s="7" t="s">
        <v>13653</v>
      </c>
      <c r="F7343" s="9">
        <v>0</v>
      </c>
      <c r="G7343" s="9">
        <v>50</v>
      </c>
      <c r="H7343" s="9">
        <v>-9403910.7599999998</v>
      </c>
      <c r="I7343" s="9">
        <f t="shared" si="228"/>
        <v>-9403910.7600000557</v>
      </c>
      <c r="J7343" s="9">
        <f t="shared" si="229"/>
        <v>5.5879354476928711E-8</v>
      </c>
      <c r="K7343" s="8" t="s">
        <v>7938</v>
      </c>
    </row>
    <row r="7344" spans="1:11" x14ac:dyDescent="0.35">
      <c r="A7344" s="12">
        <v>7335</v>
      </c>
      <c r="B7344" s="12" t="s">
        <v>11916</v>
      </c>
      <c r="C7344" s="12" t="s">
        <v>5722</v>
      </c>
      <c r="D7344" s="12" t="s">
        <v>5722</v>
      </c>
      <c r="E7344" s="11" t="s">
        <v>13654</v>
      </c>
      <c r="F7344" s="13">
        <v>0</v>
      </c>
      <c r="G7344" s="13">
        <v>200000</v>
      </c>
      <c r="H7344" s="13">
        <v>-9603910.7599999998</v>
      </c>
      <c r="I7344" s="13">
        <f t="shared" si="228"/>
        <v>-9603910.7600000557</v>
      </c>
      <c r="J7344" s="13">
        <f t="shared" si="229"/>
        <v>5.5879354476928711E-8</v>
      </c>
      <c r="K7344" s="12" t="s">
        <v>7938</v>
      </c>
    </row>
    <row r="7345" spans="1:11" x14ac:dyDescent="0.35">
      <c r="A7345" s="8">
        <v>7336</v>
      </c>
      <c r="B7345" s="8" t="s">
        <v>11916</v>
      </c>
      <c r="C7345" s="8" t="s">
        <v>5722</v>
      </c>
      <c r="D7345" s="8" t="s">
        <v>5722</v>
      </c>
      <c r="E7345" s="7" t="s">
        <v>13655</v>
      </c>
      <c r="F7345" s="9">
        <v>0</v>
      </c>
      <c r="G7345" s="9">
        <v>3.75</v>
      </c>
      <c r="H7345" s="9">
        <v>-9603914.5099999998</v>
      </c>
      <c r="I7345" s="9">
        <f t="shared" si="228"/>
        <v>-9603914.5100000557</v>
      </c>
      <c r="J7345" s="9">
        <f t="shared" si="229"/>
        <v>5.5879354476928711E-8</v>
      </c>
      <c r="K7345" s="8" t="s">
        <v>7938</v>
      </c>
    </row>
    <row r="7346" spans="1:11" x14ac:dyDescent="0.35">
      <c r="A7346" s="12">
        <v>7337</v>
      </c>
      <c r="B7346" s="12" t="s">
        <v>11916</v>
      </c>
      <c r="C7346" s="12" t="s">
        <v>5722</v>
      </c>
      <c r="D7346" s="12" t="s">
        <v>5722</v>
      </c>
      <c r="E7346" s="11" t="s">
        <v>13656</v>
      </c>
      <c r="F7346" s="13">
        <v>0</v>
      </c>
      <c r="G7346" s="13">
        <v>50</v>
      </c>
      <c r="H7346" s="13">
        <v>-9603964.5099999998</v>
      </c>
      <c r="I7346" s="13">
        <f t="shared" si="228"/>
        <v>-9603964.5100000557</v>
      </c>
      <c r="J7346" s="13">
        <f t="shared" si="229"/>
        <v>5.5879354476928711E-8</v>
      </c>
      <c r="K7346" s="12" t="s">
        <v>7938</v>
      </c>
    </row>
    <row r="7347" spans="1:11" x14ac:dyDescent="0.35">
      <c r="A7347" s="8">
        <v>7338</v>
      </c>
      <c r="B7347" s="8" t="s">
        <v>11916</v>
      </c>
      <c r="C7347" s="8" t="s">
        <v>5722</v>
      </c>
      <c r="D7347" s="8" t="s">
        <v>5722</v>
      </c>
      <c r="E7347" s="7" t="s">
        <v>13657</v>
      </c>
      <c r="F7347" s="9">
        <v>0</v>
      </c>
      <c r="G7347" s="9">
        <v>100000</v>
      </c>
      <c r="H7347" s="9">
        <v>-9703964.5099999998</v>
      </c>
      <c r="I7347" s="9">
        <f t="shared" si="228"/>
        <v>-9703964.5100000557</v>
      </c>
      <c r="J7347" s="9">
        <f t="shared" si="229"/>
        <v>5.5879354476928711E-8</v>
      </c>
      <c r="K7347" s="8" t="s">
        <v>7938</v>
      </c>
    </row>
    <row r="7348" spans="1:11" x14ac:dyDescent="0.35">
      <c r="A7348" s="12">
        <v>7339</v>
      </c>
      <c r="B7348" s="12" t="s">
        <v>11916</v>
      </c>
      <c r="C7348" s="12" t="s">
        <v>5722</v>
      </c>
      <c r="D7348" s="12" t="s">
        <v>5722</v>
      </c>
      <c r="E7348" s="11" t="s">
        <v>13658</v>
      </c>
      <c r="F7348" s="13">
        <v>0</v>
      </c>
      <c r="G7348" s="13">
        <v>3.75</v>
      </c>
      <c r="H7348" s="13">
        <v>-9703968.2599999998</v>
      </c>
      <c r="I7348" s="13">
        <f t="shared" si="228"/>
        <v>-9703968.2600000557</v>
      </c>
      <c r="J7348" s="13">
        <f t="shared" si="229"/>
        <v>5.5879354476928711E-8</v>
      </c>
      <c r="K7348" s="12" t="s">
        <v>7938</v>
      </c>
    </row>
    <row r="7349" spans="1:11" x14ac:dyDescent="0.35">
      <c r="A7349" s="8">
        <v>7340</v>
      </c>
      <c r="B7349" s="8" t="s">
        <v>11916</v>
      </c>
      <c r="C7349" s="8" t="s">
        <v>5722</v>
      </c>
      <c r="D7349" s="8" t="s">
        <v>5722</v>
      </c>
      <c r="E7349" s="7" t="s">
        <v>13659</v>
      </c>
      <c r="F7349" s="9">
        <v>0</v>
      </c>
      <c r="G7349" s="9">
        <v>50</v>
      </c>
      <c r="H7349" s="9">
        <v>-9704018.2599999998</v>
      </c>
      <c r="I7349" s="9">
        <f t="shared" si="228"/>
        <v>-9704018.2600000557</v>
      </c>
      <c r="J7349" s="9">
        <f t="shared" si="229"/>
        <v>5.5879354476928711E-8</v>
      </c>
      <c r="K7349" s="8" t="s">
        <v>7938</v>
      </c>
    </row>
    <row r="7350" spans="1:11" x14ac:dyDescent="0.35">
      <c r="A7350" s="12">
        <v>7341</v>
      </c>
      <c r="B7350" s="12" t="s">
        <v>11916</v>
      </c>
      <c r="C7350" s="12" t="s">
        <v>5722</v>
      </c>
      <c r="D7350" s="12" t="s">
        <v>5722</v>
      </c>
      <c r="E7350" s="11" t="s">
        <v>13660</v>
      </c>
      <c r="F7350" s="13">
        <v>0</v>
      </c>
      <c r="G7350" s="13">
        <v>200000</v>
      </c>
      <c r="H7350" s="13">
        <v>-9904018.2599999998</v>
      </c>
      <c r="I7350" s="13">
        <f t="shared" si="228"/>
        <v>-9904018.2600000557</v>
      </c>
      <c r="J7350" s="13">
        <f t="shared" si="229"/>
        <v>5.5879354476928711E-8</v>
      </c>
      <c r="K7350" s="12" t="s">
        <v>7938</v>
      </c>
    </row>
    <row r="7351" spans="1:11" x14ac:dyDescent="0.35">
      <c r="A7351" s="8">
        <v>7342</v>
      </c>
      <c r="B7351" s="8" t="s">
        <v>11916</v>
      </c>
      <c r="C7351" s="8" t="s">
        <v>5722</v>
      </c>
      <c r="D7351" s="8" t="s">
        <v>5722</v>
      </c>
      <c r="E7351" s="7" t="s">
        <v>13661</v>
      </c>
      <c r="F7351" s="9">
        <v>0</v>
      </c>
      <c r="G7351" s="9">
        <v>3.75</v>
      </c>
      <c r="H7351" s="9">
        <v>-9904022.0099999998</v>
      </c>
      <c r="I7351" s="9">
        <f t="shared" si="228"/>
        <v>-9904022.0100000557</v>
      </c>
      <c r="J7351" s="9">
        <f t="shared" si="229"/>
        <v>5.5879354476928711E-8</v>
      </c>
      <c r="K7351" s="8" t="s">
        <v>7938</v>
      </c>
    </row>
    <row r="7352" spans="1:11" x14ac:dyDescent="0.35">
      <c r="A7352" s="12">
        <v>7343</v>
      </c>
      <c r="B7352" s="12" t="s">
        <v>11916</v>
      </c>
      <c r="C7352" s="12" t="s">
        <v>5722</v>
      </c>
      <c r="D7352" s="12" t="s">
        <v>5722</v>
      </c>
      <c r="E7352" s="11" t="s">
        <v>13662</v>
      </c>
      <c r="F7352" s="13">
        <v>0</v>
      </c>
      <c r="G7352" s="13">
        <v>50</v>
      </c>
      <c r="H7352" s="13">
        <v>-9904072.0099999998</v>
      </c>
      <c r="I7352" s="13">
        <f t="shared" si="228"/>
        <v>-9904072.0100000557</v>
      </c>
      <c r="J7352" s="13">
        <f t="shared" si="229"/>
        <v>5.5879354476928711E-8</v>
      </c>
      <c r="K7352" s="12" t="s">
        <v>7938</v>
      </c>
    </row>
    <row r="7353" spans="1:11" x14ac:dyDescent="0.35">
      <c r="A7353" s="8">
        <v>7344</v>
      </c>
      <c r="B7353" s="8" t="s">
        <v>11916</v>
      </c>
      <c r="C7353" s="8" t="s">
        <v>5722</v>
      </c>
      <c r="D7353" s="8" t="s">
        <v>5722</v>
      </c>
      <c r="E7353" s="7" t="s">
        <v>13663</v>
      </c>
      <c r="F7353" s="9">
        <v>0</v>
      </c>
      <c r="G7353" s="9">
        <v>50000</v>
      </c>
      <c r="H7353" s="9">
        <v>-9954072.0099999998</v>
      </c>
      <c r="I7353" s="9">
        <f t="shared" si="228"/>
        <v>-9954072.0100000557</v>
      </c>
      <c r="J7353" s="9">
        <f t="shared" si="229"/>
        <v>5.5879354476928711E-8</v>
      </c>
      <c r="K7353" s="8" t="s">
        <v>7938</v>
      </c>
    </row>
    <row r="7354" spans="1:11" x14ac:dyDescent="0.35">
      <c r="A7354" s="12">
        <v>7345</v>
      </c>
      <c r="B7354" s="12" t="s">
        <v>11916</v>
      </c>
      <c r="C7354" s="12" t="s">
        <v>5722</v>
      </c>
      <c r="D7354" s="12" t="s">
        <v>5722</v>
      </c>
      <c r="E7354" s="11" t="s">
        <v>13664</v>
      </c>
      <c r="F7354" s="13">
        <v>0</v>
      </c>
      <c r="G7354" s="13">
        <v>1.88</v>
      </c>
      <c r="H7354" s="13">
        <v>-9954073.8900000006</v>
      </c>
      <c r="I7354" s="13">
        <f t="shared" si="228"/>
        <v>-9954073.8900000565</v>
      </c>
      <c r="J7354" s="13">
        <f t="shared" si="229"/>
        <v>5.5879354476928711E-8</v>
      </c>
      <c r="K7354" s="12" t="s">
        <v>7938</v>
      </c>
    </row>
    <row r="7355" spans="1:11" x14ac:dyDescent="0.35">
      <c r="A7355" s="8">
        <v>7346</v>
      </c>
      <c r="B7355" s="8" t="s">
        <v>11916</v>
      </c>
      <c r="C7355" s="8" t="s">
        <v>5722</v>
      </c>
      <c r="D7355" s="8" t="s">
        <v>5722</v>
      </c>
      <c r="E7355" s="7" t="s">
        <v>13665</v>
      </c>
      <c r="F7355" s="9">
        <v>0</v>
      </c>
      <c r="G7355" s="9">
        <v>25</v>
      </c>
      <c r="H7355" s="9">
        <v>-9954098.8900000006</v>
      </c>
      <c r="I7355" s="9">
        <f t="shared" si="228"/>
        <v>-9954098.8900000565</v>
      </c>
      <c r="J7355" s="9">
        <f t="shared" si="229"/>
        <v>5.5879354476928711E-8</v>
      </c>
      <c r="K7355" s="8" t="s">
        <v>7938</v>
      </c>
    </row>
    <row r="7356" spans="1:11" x14ac:dyDescent="0.35">
      <c r="A7356" s="12">
        <v>7347</v>
      </c>
      <c r="B7356" s="12" t="s">
        <v>11916</v>
      </c>
      <c r="C7356" s="12" t="s">
        <v>5722</v>
      </c>
      <c r="D7356" s="12" t="s">
        <v>5722</v>
      </c>
      <c r="E7356" s="11" t="s">
        <v>13666</v>
      </c>
      <c r="F7356" s="13">
        <v>10000000</v>
      </c>
      <c r="G7356" s="13">
        <v>0</v>
      </c>
      <c r="H7356" s="13">
        <v>45901.11</v>
      </c>
      <c r="I7356" s="13">
        <f t="shared" si="228"/>
        <v>45901.109999943525</v>
      </c>
      <c r="J7356" s="13">
        <f t="shared" si="229"/>
        <v>5.6475983001291752E-8</v>
      </c>
      <c r="K7356" s="12" t="s">
        <v>7938</v>
      </c>
    </row>
    <row r="7357" spans="1:11" x14ac:dyDescent="0.35">
      <c r="A7357" s="8">
        <v>7348</v>
      </c>
      <c r="B7357" s="8" t="s">
        <v>11916</v>
      </c>
      <c r="C7357" s="8" t="s">
        <v>5725</v>
      </c>
      <c r="D7357" s="8" t="s">
        <v>5725</v>
      </c>
      <c r="E7357" s="7" t="s">
        <v>13667</v>
      </c>
      <c r="F7357" s="9">
        <v>0</v>
      </c>
      <c r="G7357" s="9">
        <v>50</v>
      </c>
      <c r="H7357" s="9">
        <v>45851.11</v>
      </c>
      <c r="I7357" s="9">
        <f t="shared" si="228"/>
        <v>45851.109999943525</v>
      </c>
      <c r="J7357" s="9">
        <f t="shared" si="229"/>
        <v>5.6475983001291752E-8</v>
      </c>
      <c r="K7357" s="8" t="s">
        <v>7938</v>
      </c>
    </row>
    <row r="7358" spans="1:11" x14ac:dyDescent="0.35">
      <c r="A7358" s="12">
        <v>7349</v>
      </c>
      <c r="B7358" s="12" t="s">
        <v>11916</v>
      </c>
      <c r="C7358" s="12" t="s">
        <v>5730</v>
      </c>
      <c r="D7358" s="12" t="s">
        <v>5740</v>
      </c>
      <c r="E7358" s="11" t="s">
        <v>13668</v>
      </c>
      <c r="F7358" s="13">
        <v>0</v>
      </c>
      <c r="G7358" s="13">
        <v>10000000</v>
      </c>
      <c r="H7358" s="13">
        <v>-9954148.8900000006</v>
      </c>
      <c r="I7358" s="13">
        <f t="shared" si="228"/>
        <v>-9954148.8900000565</v>
      </c>
      <c r="J7358" s="13">
        <f t="shared" si="229"/>
        <v>5.5879354476928711E-8</v>
      </c>
      <c r="K7358" s="12" t="s">
        <v>7938</v>
      </c>
    </row>
    <row r="7359" spans="1:11" x14ac:dyDescent="0.35">
      <c r="A7359" s="8">
        <v>7350</v>
      </c>
      <c r="B7359" s="8" t="s">
        <v>11916</v>
      </c>
      <c r="C7359" s="8" t="s">
        <v>5730</v>
      </c>
      <c r="D7359" s="8" t="s">
        <v>5740</v>
      </c>
      <c r="E7359" s="7" t="s">
        <v>13669</v>
      </c>
      <c r="F7359" s="9">
        <v>0</v>
      </c>
      <c r="G7359" s="9">
        <v>3.75</v>
      </c>
      <c r="H7359" s="9">
        <v>-9954152.6400000006</v>
      </c>
      <c r="I7359" s="9">
        <f t="shared" si="228"/>
        <v>-9954152.6400000565</v>
      </c>
      <c r="J7359" s="9">
        <f t="shared" si="229"/>
        <v>5.5879354476928711E-8</v>
      </c>
      <c r="K7359" s="8" t="s">
        <v>7965</v>
      </c>
    </row>
    <row r="7360" spans="1:11" x14ac:dyDescent="0.35">
      <c r="A7360" s="12">
        <v>7351</v>
      </c>
      <c r="B7360" s="12" t="s">
        <v>11916</v>
      </c>
      <c r="C7360" s="12" t="s">
        <v>5730</v>
      </c>
      <c r="D7360" s="12" t="s">
        <v>5740</v>
      </c>
      <c r="E7360" s="11" t="s">
        <v>13670</v>
      </c>
      <c r="F7360" s="13">
        <v>0</v>
      </c>
      <c r="G7360" s="13">
        <v>50</v>
      </c>
      <c r="H7360" s="13">
        <v>-9954202.6400000006</v>
      </c>
      <c r="I7360" s="13">
        <f t="shared" si="228"/>
        <v>-9954202.6400000565</v>
      </c>
      <c r="J7360" s="13">
        <f t="shared" si="229"/>
        <v>5.5879354476928711E-8</v>
      </c>
      <c r="K7360" s="12" t="s">
        <v>7965</v>
      </c>
    </row>
    <row r="7361" spans="1:11" x14ac:dyDescent="0.35">
      <c r="A7361" s="8">
        <v>7352</v>
      </c>
      <c r="B7361" s="8" t="s">
        <v>11916</v>
      </c>
      <c r="C7361" s="8" t="s">
        <v>5740</v>
      </c>
      <c r="D7361" s="8" t="s">
        <v>5740</v>
      </c>
      <c r="E7361" s="7" t="s">
        <v>13671</v>
      </c>
      <c r="F7361" s="9">
        <v>5500000</v>
      </c>
      <c r="G7361" s="9">
        <v>0</v>
      </c>
      <c r="H7361" s="9">
        <v>-4454202.6399999997</v>
      </c>
      <c r="I7361" s="9">
        <f t="shared" si="228"/>
        <v>-4454202.6400000565</v>
      </c>
      <c r="J7361" s="9">
        <f t="shared" si="229"/>
        <v>5.6810677051544189E-8</v>
      </c>
      <c r="K7361" s="8" t="s">
        <v>7965</v>
      </c>
    </row>
    <row r="7362" spans="1:11" x14ac:dyDescent="0.35">
      <c r="A7362" s="12">
        <v>7353</v>
      </c>
      <c r="B7362" s="12" t="s">
        <v>11916</v>
      </c>
      <c r="C7362" s="12" t="s">
        <v>5740</v>
      </c>
      <c r="D7362" s="12" t="s">
        <v>5740</v>
      </c>
      <c r="E7362" s="11" t="s">
        <v>13672</v>
      </c>
      <c r="F7362" s="13">
        <v>0</v>
      </c>
      <c r="G7362" s="13">
        <v>70000</v>
      </c>
      <c r="H7362" s="13">
        <v>-4524202.6399999997</v>
      </c>
      <c r="I7362" s="13">
        <f t="shared" si="228"/>
        <v>-4524202.6400000565</v>
      </c>
      <c r="J7362" s="13">
        <f t="shared" si="229"/>
        <v>5.6810677051544189E-8</v>
      </c>
      <c r="K7362" s="12" t="s">
        <v>7965</v>
      </c>
    </row>
    <row r="7363" spans="1:11" x14ac:dyDescent="0.35">
      <c r="A7363" s="8">
        <v>7354</v>
      </c>
      <c r="B7363" s="8" t="s">
        <v>11916</v>
      </c>
      <c r="C7363" s="8" t="s">
        <v>5740</v>
      </c>
      <c r="D7363" s="8" t="s">
        <v>5740</v>
      </c>
      <c r="E7363" s="7" t="s">
        <v>13673</v>
      </c>
      <c r="F7363" s="9">
        <v>0</v>
      </c>
      <c r="G7363" s="9">
        <v>3.75</v>
      </c>
      <c r="H7363" s="9">
        <v>-4524206.3899999997</v>
      </c>
      <c r="I7363" s="9">
        <f t="shared" si="228"/>
        <v>-4524206.3900000565</v>
      </c>
      <c r="J7363" s="9">
        <f t="shared" si="229"/>
        <v>5.6810677051544189E-8</v>
      </c>
      <c r="K7363" s="8" t="s">
        <v>7965</v>
      </c>
    </row>
    <row r="7364" spans="1:11" x14ac:dyDescent="0.35">
      <c r="A7364" s="12">
        <v>7355</v>
      </c>
      <c r="B7364" s="12" t="s">
        <v>11916</v>
      </c>
      <c r="C7364" s="12" t="s">
        <v>5740</v>
      </c>
      <c r="D7364" s="12" t="s">
        <v>5740</v>
      </c>
      <c r="E7364" s="11" t="s">
        <v>13674</v>
      </c>
      <c r="F7364" s="13">
        <v>0</v>
      </c>
      <c r="G7364" s="13">
        <v>50</v>
      </c>
      <c r="H7364" s="13">
        <v>-4524256.3899999997</v>
      </c>
      <c r="I7364" s="13">
        <f t="shared" si="228"/>
        <v>-4524256.3900000565</v>
      </c>
      <c r="J7364" s="13">
        <f t="shared" si="229"/>
        <v>5.6810677051544189E-8</v>
      </c>
      <c r="K7364" s="12" t="s">
        <v>7965</v>
      </c>
    </row>
    <row r="7365" spans="1:11" x14ac:dyDescent="0.35">
      <c r="A7365" s="8">
        <v>7356</v>
      </c>
      <c r="B7365" s="8" t="s">
        <v>11916</v>
      </c>
      <c r="C7365" s="8" t="s">
        <v>5740</v>
      </c>
      <c r="D7365" s="8" t="s">
        <v>5740</v>
      </c>
      <c r="E7365" s="7" t="s">
        <v>13675</v>
      </c>
      <c r="F7365" s="9">
        <v>0</v>
      </c>
      <c r="G7365" s="9">
        <v>250000</v>
      </c>
      <c r="H7365" s="9">
        <v>-4774256.3899999997</v>
      </c>
      <c r="I7365" s="9">
        <f t="shared" si="228"/>
        <v>-4774256.3900000565</v>
      </c>
      <c r="J7365" s="9">
        <f t="shared" si="229"/>
        <v>5.6810677051544189E-8</v>
      </c>
      <c r="K7365" s="8" t="s">
        <v>7965</v>
      </c>
    </row>
    <row r="7366" spans="1:11" x14ac:dyDescent="0.35">
      <c r="A7366" s="12">
        <v>7357</v>
      </c>
      <c r="B7366" s="12" t="s">
        <v>11916</v>
      </c>
      <c r="C7366" s="12" t="s">
        <v>5740</v>
      </c>
      <c r="D7366" s="12" t="s">
        <v>5740</v>
      </c>
      <c r="E7366" s="11" t="s">
        <v>13676</v>
      </c>
      <c r="F7366" s="13">
        <v>0</v>
      </c>
      <c r="G7366" s="13">
        <v>3.75</v>
      </c>
      <c r="H7366" s="13">
        <v>-4774260.1399999997</v>
      </c>
      <c r="I7366" s="13">
        <f t="shared" si="228"/>
        <v>-4774260.1400000565</v>
      </c>
      <c r="J7366" s="13">
        <f t="shared" si="229"/>
        <v>5.6810677051544189E-8</v>
      </c>
      <c r="K7366" s="12" t="s">
        <v>7965</v>
      </c>
    </row>
    <row r="7367" spans="1:11" x14ac:dyDescent="0.35">
      <c r="A7367" s="8">
        <v>7358</v>
      </c>
      <c r="B7367" s="8" t="s">
        <v>11916</v>
      </c>
      <c r="C7367" s="8" t="s">
        <v>5740</v>
      </c>
      <c r="D7367" s="8" t="s">
        <v>5740</v>
      </c>
      <c r="E7367" s="7" t="s">
        <v>13677</v>
      </c>
      <c r="F7367" s="9">
        <v>0</v>
      </c>
      <c r="G7367" s="9">
        <v>50</v>
      </c>
      <c r="H7367" s="9">
        <v>-4774310.1399999997</v>
      </c>
      <c r="I7367" s="9">
        <f t="shared" si="228"/>
        <v>-4774310.1400000565</v>
      </c>
      <c r="J7367" s="9">
        <f t="shared" si="229"/>
        <v>5.6810677051544189E-8</v>
      </c>
      <c r="K7367" s="8" t="s">
        <v>7965</v>
      </c>
    </row>
    <row r="7368" spans="1:11" x14ac:dyDescent="0.35">
      <c r="A7368" s="12">
        <v>7359</v>
      </c>
      <c r="B7368" s="12" t="s">
        <v>11916</v>
      </c>
      <c r="C7368" s="12" t="s">
        <v>5740</v>
      </c>
      <c r="D7368" s="12" t="s">
        <v>5740</v>
      </c>
      <c r="E7368" s="11" t="s">
        <v>13678</v>
      </c>
      <c r="F7368" s="13">
        <v>0</v>
      </c>
      <c r="G7368" s="13">
        <v>100000</v>
      </c>
      <c r="H7368" s="13">
        <v>-4874310.1399999997</v>
      </c>
      <c r="I7368" s="13">
        <f t="shared" si="228"/>
        <v>-4874310.1400000565</v>
      </c>
      <c r="J7368" s="13">
        <f t="shared" si="229"/>
        <v>5.6810677051544189E-8</v>
      </c>
      <c r="K7368" s="12" t="s">
        <v>7965</v>
      </c>
    </row>
    <row r="7369" spans="1:11" x14ac:dyDescent="0.35">
      <c r="A7369" s="8">
        <v>7360</v>
      </c>
      <c r="B7369" s="8" t="s">
        <v>11916</v>
      </c>
      <c r="C7369" s="8" t="s">
        <v>5740</v>
      </c>
      <c r="D7369" s="8" t="s">
        <v>5740</v>
      </c>
      <c r="E7369" s="7" t="s">
        <v>13679</v>
      </c>
      <c r="F7369" s="9">
        <v>0</v>
      </c>
      <c r="G7369" s="9">
        <v>3.75</v>
      </c>
      <c r="H7369" s="9">
        <v>-4874313.8899999997</v>
      </c>
      <c r="I7369" s="9">
        <f t="shared" si="228"/>
        <v>-4874313.8900000565</v>
      </c>
      <c r="J7369" s="9">
        <f t="shared" si="229"/>
        <v>5.6810677051544189E-8</v>
      </c>
      <c r="K7369" s="8" t="s">
        <v>7965</v>
      </c>
    </row>
    <row r="7370" spans="1:11" x14ac:dyDescent="0.35">
      <c r="A7370" s="12">
        <v>7361</v>
      </c>
      <c r="B7370" s="12" t="s">
        <v>11916</v>
      </c>
      <c r="C7370" s="12" t="s">
        <v>5740</v>
      </c>
      <c r="D7370" s="12" t="s">
        <v>5740</v>
      </c>
      <c r="E7370" s="11" t="s">
        <v>13680</v>
      </c>
      <c r="F7370" s="13">
        <v>0</v>
      </c>
      <c r="G7370" s="13">
        <v>50</v>
      </c>
      <c r="H7370" s="13">
        <v>-4874363.8899999997</v>
      </c>
      <c r="I7370" s="13">
        <f t="shared" ref="I7370:I7433" si="230">I7369+F7370-G7370</f>
        <v>-4874363.8900000565</v>
      </c>
      <c r="J7370" s="13">
        <f t="shared" ref="J7370:J7433" si="231">H7370-I7370</f>
        <v>5.6810677051544189E-8</v>
      </c>
      <c r="K7370" s="12" t="s">
        <v>7965</v>
      </c>
    </row>
    <row r="7371" spans="1:11" x14ac:dyDescent="0.35">
      <c r="A7371" s="8">
        <v>7362</v>
      </c>
      <c r="B7371" s="8" t="s">
        <v>11916</v>
      </c>
      <c r="C7371" s="8" t="s">
        <v>5740</v>
      </c>
      <c r="D7371" s="8" t="s">
        <v>5740</v>
      </c>
      <c r="E7371" s="7" t="s">
        <v>13681</v>
      </c>
      <c r="F7371" s="9">
        <v>0</v>
      </c>
      <c r="G7371" s="9">
        <v>100000</v>
      </c>
      <c r="H7371" s="9">
        <v>-4974363.8899999997</v>
      </c>
      <c r="I7371" s="9">
        <f t="shared" si="230"/>
        <v>-4974363.8900000565</v>
      </c>
      <c r="J7371" s="9">
        <f t="shared" si="231"/>
        <v>5.6810677051544189E-8</v>
      </c>
      <c r="K7371" s="8" t="s">
        <v>7965</v>
      </c>
    </row>
    <row r="7372" spans="1:11" x14ac:dyDescent="0.35">
      <c r="A7372" s="12">
        <v>7363</v>
      </c>
      <c r="B7372" s="12" t="s">
        <v>11916</v>
      </c>
      <c r="C7372" s="12" t="s">
        <v>5740</v>
      </c>
      <c r="D7372" s="12" t="s">
        <v>5740</v>
      </c>
      <c r="E7372" s="11" t="s">
        <v>13682</v>
      </c>
      <c r="F7372" s="13">
        <v>0</v>
      </c>
      <c r="G7372" s="13">
        <v>3.75</v>
      </c>
      <c r="H7372" s="13">
        <v>-4974367.6399999997</v>
      </c>
      <c r="I7372" s="13">
        <f t="shared" si="230"/>
        <v>-4974367.6400000565</v>
      </c>
      <c r="J7372" s="13">
        <f t="shared" si="231"/>
        <v>5.6810677051544189E-8</v>
      </c>
      <c r="K7372" s="12" t="s">
        <v>7965</v>
      </c>
    </row>
    <row r="7373" spans="1:11" x14ac:dyDescent="0.35">
      <c r="A7373" s="8">
        <v>7364</v>
      </c>
      <c r="B7373" s="8" t="s">
        <v>11916</v>
      </c>
      <c r="C7373" s="8" t="s">
        <v>5740</v>
      </c>
      <c r="D7373" s="8" t="s">
        <v>5740</v>
      </c>
      <c r="E7373" s="7" t="s">
        <v>13683</v>
      </c>
      <c r="F7373" s="9">
        <v>0</v>
      </c>
      <c r="G7373" s="9">
        <v>50</v>
      </c>
      <c r="H7373" s="9">
        <v>-4974417.6399999997</v>
      </c>
      <c r="I7373" s="9">
        <f t="shared" si="230"/>
        <v>-4974417.6400000565</v>
      </c>
      <c r="J7373" s="9">
        <f t="shared" si="231"/>
        <v>5.6810677051544189E-8</v>
      </c>
      <c r="K7373" s="8" t="s">
        <v>7965</v>
      </c>
    </row>
    <row r="7374" spans="1:11" x14ac:dyDescent="0.35">
      <c r="A7374" s="12">
        <v>7365</v>
      </c>
      <c r="B7374" s="12" t="s">
        <v>11916</v>
      </c>
      <c r="C7374" s="12" t="s">
        <v>5740</v>
      </c>
      <c r="D7374" s="12" t="s">
        <v>5740</v>
      </c>
      <c r="E7374" s="11" t="s">
        <v>13684</v>
      </c>
      <c r="F7374" s="13">
        <v>0</v>
      </c>
      <c r="G7374" s="13">
        <v>5000000</v>
      </c>
      <c r="H7374" s="13">
        <v>-9974417.6400000006</v>
      </c>
      <c r="I7374" s="13">
        <f t="shared" si="230"/>
        <v>-9974417.6400000565</v>
      </c>
      <c r="J7374" s="13">
        <f t="shared" si="231"/>
        <v>5.5879354476928711E-8</v>
      </c>
      <c r="K7374" s="12" t="s">
        <v>7965</v>
      </c>
    </row>
    <row r="7375" spans="1:11" x14ac:dyDescent="0.35">
      <c r="A7375" s="8">
        <v>7366</v>
      </c>
      <c r="B7375" s="8" t="s">
        <v>11916</v>
      </c>
      <c r="C7375" s="8" t="s">
        <v>5740</v>
      </c>
      <c r="D7375" s="8" t="s">
        <v>5740</v>
      </c>
      <c r="E7375" s="7" t="s">
        <v>13685</v>
      </c>
      <c r="F7375" s="9">
        <v>0</v>
      </c>
      <c r="G7375" s="9">
        <v>3.75</v>
      </c>
      <c r="H7375" s="9">
        <v>-9974421.3900000006</v>
      </c>
      <c r="I7375" s="9">
        <f t="shared" si="230"/>
        <v>-9974421.3900000565</v>
      </c>
      <c r="J7375" s="9">
        <f t="shared" si="231"/>
        <v>5.5879354476928711E-8</v>
      </c>
      <c r="K7375" s="8" t="s">
        <v>7965</v>
      </c>
    </row>
    <row r="7376" spans="1:11" x14ac:dyDescent="0.35">
      <c r="A7376" s="12">
        <v>7367</v>
      </c>
      <c r="B7376" s="12" t="s">
        <v>11916</v>
      </c>
      <c r="C7376" s="12" t="s">
        <v>5740</v>
      </c>
      <c r="D7376" s="12" t="s">
        <v>5740</v>
      </c>
      <c r="E7376" s="11" t="s">
        <v>13686</v>
      </c>
      <c r="F7376" s="13">
        <v>0</v>
      </c>
      <c r="G7376" s="13">
        <v>50</v>
      </c>
      <c r="H7376" s="13">
        <v>-9974471.3900000006</v>
      </c>
      <c r="I7376" s="13">
        <f t="shared" si="230"/>
        <v>-9974471.3900000565</v>
      </c>
      <c r="J7376" s="13">
        <f t="shared" si="231"/>
        <v>5.5879354476928711E-8</v>
      </c>
      <c r="K7376" s="12" t="s">
        <v>7965</v>
      </c>
    </row>
    <row r="7377" spans="1:11" x14ac:dyDescent="0.35">
      <c r="A7377" s="8">
        <v>7368</v>
      </c>
      <c r="B7377" s="8" t="s">
        <v>11916</v>
      </c>
      <c r="C7377" s="8" t="s">
        <v>5743</v>
      </c>
      <c r="D7377" s="8" t="s">
        <v>5743</v>
      </c>
      <c r="E7377" s="7" t="s">
        <v>13687</v>
      </c>
      <c r="F7377" s="9">
        <v>0</v>
      </c>
      <c r="G7377" s="9">
        <v>50</v>
      </c>
      <c r="H7377" s="9">
        <v>-9974521.3900000006</v>
      </c>
      <c r="I7377" s="9">
        <f t="shared" si="230"/>
        <v>-9974521.3900000565</v>
      </c>
      <c r="J7377" s="9">
        <f t="shared" si="231"/>
        <v>5.5879354476928711E-8</v>
      </c>
      <c r="K7377" s="8" t="s">
        <v>7965</v>
      </c>
    </row>
    <row r="7378" spans="1:11" x14ac:dyDescent="0.35">
      <c r="A7378" s="12">
        <v>7369</v>
      </c>
      <c r="B7378" s="12" t="s">
        <v>11916</v>
      </c>
      <c r="C7378" s="12" t="s">
        <v>5743</v>
      </c>
      <c r="D7378" s="12" t="s">
        <v>5743</v>
      </c>
      <c r="E7378" s="11" t="s">
        <v>13688</v>
      </c>
      <c r="F7378" s="13">
        <v>1000000</v>
      </c>
      <c r="G7378" s="13">
        <v>0</v>
      </c>
      <c r="H7378" s="13">
        <v>-8974521.3900000006</v>
      </c>
      <c r="I7378" s="13">
        <f t="shared" si="230"/>
        <v>-8974521.3900000565</v>
      </c>
      <c r="J7378" s="13">
        <f t="shared" si="231"/>
        <v>5.5879354476928711E-8</v>
      </c>
      <c r="K7378" s="12" t="s">
        <v>7965</v>
      </c>
    </row>
    <row r="7379" spans="1:11" x14ac:dyDescent="0.35">
      <c r="A7379" s="8">
        <v>7370</v>
      </c>
      <c r="B7379" s="8" t="s">
        <v>11916</v>
      </c>
      <c r="C7379" s="8" t="s">
        <v>5743</v>
      </c>
      <c r="D7379" s="8" t="s">
        <v>5743</v>
      </c>
      <c r="E7379" s="7" t="s">
        <v>13689</v>
      </c>
      <c r="F7379" s="9">
        <v>0</v>
      </c>
      <c r="G7379" s="9">
        <v>150000</v>
      </c>
      <c r="H7379" s="9">
        <v>-9124521.3900000006</v>
      </c>
      <c r="I7379" s="9">
        <f t="shared" si="230"/>
        <v>-9124521.3900000565</v>
      </c>
      <c r="J7379" s="9">
        <f t="shared" si="231"/>
        <v>5.5879354476928711E-8</v>
      </c>
      <c r="K7379" s="8" t="s">
        <v>7965</v>
      </c>
    </row>
    <row r="7380" spans="1:11" x14ac:dyDescent="0.35">
      <c r="A7380" s="12">
        <v>7371</v>
      </c>
      <c r="B7380" s="12" t="s">
        <v>11916</v>
      </c>
      <c r="C7380" s="12" t="s">
        <v>5743</v>
      </c>
      <c r="D7380" s="12" t="s">
        <v>5743</v>
      </c>
      <c r="E7380" s="11" t="s">
        <v>13690</v>
      </c>
      <c r="F7380" s="13">
        <v>0</v>
      </c>
      <c r="G7380" s="13">
        <v>3.75</v>
      </c>
      <c r="H7380" s="13">
        <v>-9124525.1400000006</v>
      </c>
      <c r="I7380" s="13">
        <f t="shared" si="230"/>
        <v>-9124525.1400000565</v>
      </c>
      <c r="J7380" s="13">
        <f t="shared" si="231"/>
        <v>5.5879354476928711E-8</v>
      </c>
      <c r="K7380" s="12" t="s">
        <v>7965</v>
      </c>
    </row>
    <row r="7381" spans="1:11" x14ac:dyDescent="0.35">
      <c r="A7381" s="8">
        <v>7372</v>
      </c>
      <c r="B7381" s="8" t="s">
        <v>11916</v>
      </c>
      <c r="C7381" s="8" t="s">
        <v>5743</v>
      </c>
      <c r="D7381" s="8" t="s">
        <v>5743</v>
      </c>
      <c r="E7381" s="7" t="s">
        <v>13691</v>
      </c>
      <c r="F7381" s="9">
        <v>0</v>
      </c>
      <c r="G7381" s="9">
        <v>50</v>
      </c>
      <c r="H7381" s="9">
        <v>-9124575.1400000006</v>
      </c>
      <c r="I7381" s="9">
        <f t="shared" si="230"/>
        <v>-9124575.1400000565</v>
      </c>
      <c r="J7381" s="9">
        <f t="shared" si="231"/>
        <v>5.5879354476928711E-8</v>
      </c>
      <c r="K7381" s="8" t="s">
        <v>7965</v>
      </c>
    </row>
    <row r="7382" spans="1:11" x14ac:dyDescent="0.35">
      <c r="A7382" s="12">
        <v>7373</v>
      </c>
      <c r="B7382" s="12" t="s">
        <v>11916</v>
      </c>
      <c r="C7382" s="12" t="s">
        <v>5743</v>
      </c>
      <c r="D7382" s="12" t="s">
        <v>5743</v>
      </c>
      <c r="E7382" s="11" t="s">
        <v>13692</v>
      </c>
      <c r="F7382" s="13">
        <v>0</v>
      </c>
      <c r="G7382" s="13">
        <v>65000</v>
      </c>
      <c r="H7382" s="13">
        <v>-9189575.1400000006</v>
      </c>
      <c r="I7382" s="13">
        <f t="shared" si="230"/>
        <v>-9189575.1400000565</v>
      </c>
      <c r="J7382" s="13">
        <f t="shared" si="231"/>
        <v>5.5879354476928711E-8</v>
      </c>
      <c r="K7382" s="12" t="s">
        <v>7965</v>
      </c>
    </row>
    <row r="7383" spans="1:11" x14ac:dyDescent="0.35">
      <c r="A7383" s="8">
        <v>7374</v>
      </c>
      <c r="B7383" s="8" t="s">
        <v>11916</v>
      </c>
      <c r="C7383" s="8" t="s">
        <v>5743</v>
      </c>
      <c r="D7383" s="8" t="s">
        <v>5743</v>
      </c>
      <c r="E7383" s="7" t="s">
        <v>13693</v>
      </c>
      <c r="F7383" s="9">
        <v>0</v>
      </c>
      <c r="G7383" s="9">
        <v>3.75</v>
      </c>
      <c r="H7383" s="9">
        <v>-9189578.8900000006</v>
      </c>
      <c r="I7383" s="9">
        <f t="shared" si="230"/>
        <v>-9189578.8900000565</v>
      </c>
      <c r="J7383" s="9">
        <f t="shared" si="231"/>
        <v>5.5879354476928711E-8</v>
      </c>
      <c r="K7383" s="8" t="s">
        <v>7995</v>
      </c>
    </row>
    <row r="7384" spans="1:11" x14ac:dyDescent="0.35">
      <c r="A7384" s="12">
        <v>7375</v>
      </c>
      <c r="B7384" s="12" t="s">
        <v>11916</v>
      </c>
      <c r="C7384" s="12" t="s">
        <v>5743</v>
      </c>
      <c r="D7384" s="12" t="s">
        <v>5743</v>
      </c>
      <c r="E7384" s="11" t="s">
        <v>13694</v>
      </c>
      <c r="F7384" s="13">
        <v>0</v>
      </c>
      <c r="G7384" s="13">
        <v>50</v>
      </c>
      <c r="H7384" s="13">
        <v>-9189628.8900000006</v>
      </c>
      <c r="I7384" s="13">
        <f t="shared" si="230"/>
        <v>-9189628.8900000565</v>
      </c>
      <c r="J7384" s="13">
        <f t="shared" si="231"/>
        <v>5.5879354476928711E-8</v>
      </c>
      <c r="K7384" s="12" t="s">
        <v>7995</v>
      </c>
    </row>
    <row r="7385" spans="1:11" x14ac:dyDescent="0.35">
      <c r="A7385" s="8">
        <v>7376</v>
      </c>
      <c r="B7385" s="8" t="s">
        <v>11916</v>
      </c>
      <c r="C7385" s="8" t="s">
        <v>5743</v>
      </c>
      <c r="D7385" s="8" t="s">
        <v>5743</v>
      </c>
      <c r="E7385" s="7" t="s">
        <v>13695</v>
      </c>
      <c r="F7385" s="9">
        <v>0</v>
      </c>
      <c r="G7385" s="9">
        <v>11200</v>
      </c>
      <c r="H7385" s="9">
        <v>-9200828.8900000006</v>
      </c>
      <c r="I7385" s="9">
        <f t="shared" si="230"/>
        <v>-9200828.8900000565</v>
      </c>
      <c r="J7385" s="9">
        <f t="shared" si="231"/>
        <v>5.5879354476928711E-8</v>
      </c>
      <c r="K7385" s="8" t="s">
        <v>7995</v>
      </c>
    </row>
    <row r="7386" spans="1:11" x14ac:dyDescent="0.35">
      <c r="A7386" s="12">
        <v>7377</v>
      </c>
      <c r="B7386" s="12" t="s">
        <v>11916</v>
      </c>
      <c r="C7386" s="12" t="s">
        <v>5743</v>
      </c>
      <c r="D7386" s="12" t="s">
        <v>5743</v>
      </c>
      <c r="E7386" s="11" t="s">
        <v>13696</v>
      </c>
      <c r="F7386" s="13">
        <v>0</v>
      </c>
      <c r="G7386" s="13">
        <v>1.88</v>
      </c>
      <c r="H7386" s="13">
        <v>-9200830.7699999996</v>
      </c>
      <c r="I7386" s="13">
        <f t="shared" si="230"/>
        <v>-9200830.7700000573</v>
      </c>
      <c r="J7386" s="13">
        <f t="shared" si="231"/>
        <v>5.7741999626159668E-8</v>
      </c>
      <c r="K7386" s="12" t="s">
        <v>7995</v>
      </c>
    </row>
    <row r="7387" spans="1:11" x14ac:dyDescent="0.35">
      <c r="A7387" s="8">
        <v>7378</v>
      </c>
      <c r="B7387" s="8" t="s">
        <v>11916</v>
      </c>
      <c r="C7387" s="8" t="s">
        <v>5743</v>
      </c>
      <c r="D7387" s="8" t="s">
        <v>5743</v>
      </c>
      <c r="E7387" s="7" t="s">
        <v>13697</v>
      </c>
      <c r="F7387" s="9">
        <v>0</v>
      </c>
      <c r="G7387" s="9">
        <v>25</v>
      </c>
      <c r="H7387" s="9">
        <v>-9200855.7699999996</v>
      </c>
      <c r="I7387" s="9">
        <f t="shared" si="230"/>
        <v>-9200855.7700000573</v>
      </c>
      <c r="J7387" s="9">
        <f t="shared" si="231"/>
        <v>5.7741999626159668E-8</v>
      </c>
      <c r="K7387" s="8" t="s">
        <v>7995</v>
      </c>
    </row>
    <row r="7388" spans="1:11" x14ac:dyDescent="0.35">
      <c r="A7388" s="12">
        <v>7379</v>
      </c>
      <c r="B7388" s="12" t="s">
        <v>11916</v>
      </c>
      <c r="C7388" s="12" t="s">
        <v>5743</v>
      </c>
      <c r="D7388" s="12" t="s">
        <v>5743</v>
      </c>
      <c r="E7388" s="11" t="s">
        <v>13698</v>
      </c>
      <c r="F7388" s="13">
        <v>0</v>
      </c>
      <c r="G7388" s="13">
        <v>100000</v>
      </c>
      <c r="H7388" s="13">
        <v>-9300855.7699999996</v>
      </c>
      <c r="I7388" s="13">
        <f t="shared" si="230"/>
        <v>-9300855.7700000573</v>
      </c>
      <c r="J7388" s="13">
        <f t="shared" si="231"/>
        <v>5.7741999626159668E-8</v>
      </c>
      <c r="K7388" s="12" t="s">
        <v>7995</v>
      </c>
    </row>
    <row r="7389" spans="1:11" x14ac:dyDescent="0.35">
      <c r="A7389" s="8">
        <v>7380</v>
      </c>
      <c r="B7389" s="8" t="s">
        <v>11916</v>
      </c>
      <c r="C7389" s="8" t="s">
        <v>5743</v>
      </c>
      <c r="D7389" s="8" t="s">
        <v>5743</v>
      </c>
      <c r="E7389" s="7" t="s">
        <v>13699</v>
      </c>
      <c r="F7389" s="9">
        <v>0</v>
      </c>
      <c r="G7389" s="9">
        <v>3.75</v>
      </c>
      <c r="H7389" s="9">
        <v>-9300859.5199999996</v>
      </c>
      <c r="I7389" s="9">
        <f t="shared" si="230"/>
        <v>-9300859.5200000573</v>
      </c>
      <c r="J7389" s="9">
        <f t="shared" si="231"/>
        <v>5.7741999626159668E-8</v>
      </c>
      <c r="K7389" s="8" t="s">
        <v>7995</v>
      </c>
    </row>
    <row r="7390" spans="1:11" x14ac:dyDescent="0.35">
      <c r="A7390" s="12">
        <v>7381</v>
      </c>
      <c r="B7390" s="12" t="s">
        <v>11916</v>
      </c>
      <c r="C7390" s="12" t="s">
        <v>5743</v>
      </c>
      <c r="D7390" s="12" t="s">
        <v>5743</v>
      </c>
      <c r="E7390" s="11" t="s">
        <v>13700</v>
      </c>
      <c r="F7390" s="13">
        <v>0</v>
      </c>
      <c r="G7390" s="13">
        <v>50</v>
      </c>
      <c r="H7390" s="13">
        <v>-9300909.5199999996</v>
      </c>
      <c r="I7390" s="13">
        <f t="shared" si="230"/>
        <v>-9300909.5200000573</v>
      </c>
      <c r="J7390" s="13">
        <f t="shared" si="231"/>
        <v>5.7741999626159668E-8</v>
      </c>
      <c r="K7390" s="12" t="s">
        <v>7995</v>
      </c>
    </row>
    <row r="7391" spans="1:11" x14ac:dyDescent="0.35">
      <c r="A7391" s="8">
        <v>7382</v>
      </c>
      <c r="B7391" s="8" t="s">
        <v>11916</v>
      </c>
      <c r="C7391" s="8" t="s">
        <v>5743</v>
      </c>
      <c r="D7391" s="8" t="s">
        <v>5743</v>
      </c>
      <c r="E7391" s="7" t="s">
        <v>13701</v>
      </c>
      <c r="F7391" s="9">
        <v>0</v>
      </c>
      <c r="G7391" s="9">
        <v>164000</v>
      </c>
      <c r="H7391" s="9">
        <v>-9464909.5199999996</v>
      </c>
      <c r="I7391" s="9">
        <f t="shared" si="230"/>
        <v>-9464909.5200000573</v>
      </c>
      <c r="J7391" s="9">
        <f t="shared" si="231"/>
        <v>5.7741999626159668E-8</v>
      </c>
      <c r="K7391" s="8" t="s">
        <v>7995</v>
      </c>
    </row>
    <row r="7392" spans="1:11" x14ac:dyDescent="0.35">
      <c r="A7392" s="12">
        <v>7383</v>
      </c>
      <c r="B7392" s="12" t="s">
        <v>11916</v>
      </c>
      <c r="C7392" s="12" t="s">
        <v>5743</v>
      </c>
      <c r="D7392" s="12" t="s">
        <v>5743</v>
      </c>
      <c r="E7392" s="11" t="s">
        <v>13702</v>
      </c>
      <c r="F7392" s="13">
        <v>0</v>
      </c>
      <c r="G7392" s="13">
        <v>3.75</v>
      </c>
      <c r="H7392" s="13">
        <v>-9464913.2699999996</v>
      </c>
      <c r="I7392" s="13">
        <f t="shared" si="230"/>
        <v>-9464913.2700000573</v>
      </c>
      <c r="J7392" s="13">
        <f t="shared" si="231"/>
        <v>5.7741999626159668E-8</v>
      </c>
      <c r="K7392" s="12" t="s">
        <v>7995</v>
      </c>
    </row>
    <row r="7393" spans="1:11" x14ac:dyDescent="0.35">
      <c r="A7393" s="8">
        <v>7384</v>
      </c>
      <c r="B7393" s="8" t="s">
        <v>11916</v>
      </c>
      <c r="C7393" s="8" t="s">
        <v>5743</v>
      </c>
      <c r="D7393" s="8" t="s">
        <v>5743</v>
      </c>
      <c r="E7393" s="7" t="s">
        <v>13703</v>
      </c>
      <c r="F7393" s="9">
        <v>0</v>
      </c>
      <c r="G7393" s="9">
        <v>50</v>
      </c>
      <c r="H7393" s="9">
        <v>-9464963.2699999996</v>
      </c>
      <c r="I7393" s="9">
        <f t="shared" si="230"/>
        <v>-9464963.2700000573</v>
      </c>
      <c r="J7393" s="9">
        <f t="shared" si="231"/>
        <v>5.7741999626159668E-8</v>
      </c>
      <c r="K7393" s="8" t="s">
        <v>7995</v>
      </c>
    </row>
    <row r="7394" spans="1:11" x14ac:dyDescent="0.35">
      <c r="A7394" s="12">
        <v>7385</v>
      </c>
      <c r="B7394" s="12" t="s">
        <v>11916</v>
      </c>
      <c r="C7394" s="12" t="s">
        <v>5743</v>
      </c>
      <c r="D7394" s="12" t="s">
        <v>5743</v>
      </c>
      <c r="E7394" s="11" t="s">
        <v>13704</v>
      </c>
      <c r="F7394" s="13">
        <v>0</v>
      </c>
      <c r="G7394" s="13">
        <v>200000</v>
      </c>
      <c r="H7394" s="13">
        <v>-9664963.2699999996</v>
      </c>
      <c r="I7394" s="13">
        <f t="shared" si="230"/>
        <v>-9664963.2700000573</v>
      </c>
      <c r="J7394" s="13">
        <f t="shared" si="231"/>
        <v>5.7741999626159668E-8</v>
      </c>
      <c r="K7394" s="12" t="s">
        <v>7995</v>
      </c>
    </row>
    <row r="7395" spans="1:11" x14ac:dyDescent="0.35">
      <c r="A7395" s="8">
        <v>7386</v>
      </c>
      <c r="B7395" s="8" t="s">
        <v>11916</v>
      </c>
      <c r="C7395" s="8" t="s">
        <v>5743</v>
      </c>
      <c r="D7395" s="8" t="s">
        <v>5743</v>
      </c>
      <c r="E7395" s="7" t="s">
        <v>13705</v>
      </c>
      <c r="F7395" s="9">
        <v>0</v>
      </c>
      <c r="G7395" s="9">
        <v>3.75</v>
      </c>
      <c r="H7395" s="9">
        <v>-9664967.0199999996</v>
      </c>
      <c r="I7395" s="9">
        <f t="shared" si="230"/>
        <v>-9664967.0200000573</v>
      </c>
      <c r="J7395" s="9">
        <f t="shared" si="231"/>
        <v>5.7741999626159668E-8</v>
      </c>
      <c r="K7395" s="8" t="s">
        <v>7995</v>
      </c>
    </row>
    <row r="7396" spans="1:11" x14ac:dyDescent="0.35">
      <c r="A7396" s="12">
        <v>7387</v>
      </c>
      <c r="B7396" s="12" t="s">
        <v>11916</v>
      </c>
      <c r="C7396" s="12" t="s">
        <v>5743</v>
      </c>
      <c r="D7396" s="12" t="s">
        <v>5743</v>
      </c>
      <c r="E7396" s="11" t="s">
        <v>13706</v>
      </c>
      <c r="F7396" s="13">
        <v>0</v>
      </c>
      <c r="G7396" s="13">
        <v>50</v>
      </c>
      <c r="H7396" s="13">
        <v>-9665017.0199999996</v>
      </c>
      <c r="I7396" s="13">
        <f t="shared" si="230"/>
        <v>-9665017.0200000573</v>
      </c>
      <c r="J7396" s="13">
        <f t="shared" si="231"/>
        <v>5.7741999626159668E-8</v>
      </c>
      <c r="K7396" s="12" t="s">
        <v>7995</v>
      </c>
    </row>
    <row r="7397" spans="1:11" x14ac:dyDescent="0.35">
      <c r="A7397" s="8">
        <v>7388</v>
      </c>
      <c r="B7397" s="8" t="s">
        <v>11916</v>
      </c>
      <c r="C7397" s="8" t="s">
        <v>5743</v>
      </c>
      <c r="D7397" s="8" t="s">
        <v>5743</v>
      </c>
      <c r="E7397" s="7" t="s">
        <v>13707</v>
      </c>
      <c r="F7397" s="9">
        <v>0</v>
      </c>
      <c r="G7397" s="9">
        <v>250000</v>
      </c>
      <c r="H7397" s="9">
        <v>-9915017.0199999996</v>
      </c>
      <c r="I7397" s="9">
        <f t="shared" si="230"/>
        <v>-9915017.0200000573</v>
      </c>
      <c r="J7397" s="9">
        <f t="shared" si="231"/>
        <v>5.7741999626159668E-8</v>
      </c>
      <c r="K7397" s="8" t="s">
        <v>7995</v>
      </c>
    </row>
    <row r="7398" spans="1:11" x14ac:dyDescent="0.35">
      <c r="A7398" s="12">
        <v>7389</v>
      </c>
      <c r="B7398" s="12" t="s">
        <v>11916</v>
      </c>
      <c r="C7398" s="12" t="s">
        <v>5743</v>
      </c>
      <c r="D7398" s="12" t="s">
        <v>5743</v>
      </c>
      <c r="E7398" s="11" t="s">
        <v>13708</v>
      </c>
      <c r="F7398" s="13">
        <v>0</v>
      </c>
      <c r="G7398" s="13">
        <v>3.75</v>
      </c>
      <c r="H7398" s="13">
        <v>-9915020.7699999996</v>
      </c>
      <c r="I7398" s="13">
        <f t="shared" si="230"/>
        <v>-9915020.7700000573</v>
      </c>
      <c r="J7398" s="13">
        <f t="shared" si="231"/>
        <v>5.7741999626159668E-8</v>
      </c>
      <c r="K7398" s="12" t="s">
        <v>7995</v>
      </c>
    </row>
    <row r="7399" spans="1:11" x14ac:dyDescent="0.35">
      <c r="A7399" s="8">
        <v>7390</v>
      </c>
      <c r="B7399" s="8" t="s">
        <v>11916</v>
      </c>
      <c r="C7399" s="8" t="s">
        <v>5743</v>
      </c>
      <c r="D7399" s="8" t="s">
        <v>5743</v>
      </c>
      <c r="E7399" s="7" t="s">
        <v>13709</v>
      </c>
      <c r="F7399" s="9">
        <v>0</v>
      </c>
      <c r="G7399" s="9">
        <v>50</v>
      </c>
      <c r="H7399" s="9">
        <v>-9915070.7699999996</v>
      </c>
      <c r="I7399" s="9">
        <f t="shared" si="230"/>
        <v>-9915070.7700000573</v>
      </c>
      <c r="J7399" s="9">
        <f t="shared" si="231"/>
        <v>5.7741999626159668E-8</v>
      </c>
      <c r="K7399" s="8" t="s">
        <v>7995</v>
      </c>
    </row>
    <row r="7400" spans="1:11" x14ac:dyDescent="0.35">
      <c r="A7400" s="12">
        <v>7391</v>
      </c>
      <c r="B7400" s="12" t="s">
        <v>11916</v>
      </c>
      <c r="C7400" s="12" t="s">
        <v>5743</v>
      </c>
      <c r="D7400" s="12" t="s">
        <v>5743</v>
      </c>
      <c r="E7400" s="11" t="s">
        <v>13710</v>
      </c>
      <c r="F7400" s="13">
        <v>0</v>
      </c>
      <c r="G7400" s="13">
        <v>50000</v>
      </c>
      <c r="H7400" s="13">
        <v>-9965070.7699999996</v>
      </c>
      <c r="I7400" s="13">
        <f t="shared" si="230"/>
        <v>-9965070.7700000573</v>
      </c>
      <c r="J7400" s="13">
        <f t="shared" si="231"/>
        <v>5.7741999626159668E-8</v>
      </c>
      <c r="K7400" s="12" t="s">
        <v>7995</v>
      </c>
    </row>
    <row r="7401" spans="1:11" x14ac:dyDescent="0.35">
      <c r="A7401" s="8">
        <v>7392</v>
      </c>
      <c r="B7401" s="8" t="s">
        <v>11916</v>
      </c>
      <c r="C7401" s="8" t="s">
        <v>5743</v>
      </c>
      <c r="D7401" s="8" t="s">
        <v>5743</v>
      </c>
      <c r="E7401" s="7" t="s">
        <v>13711</v>
      </c>
      <c r="F7401" s="9">
        <v>0</v>
      </c>
      <c r="G7401" s="9">
        <v>1.88</v>
      </c>
      <c r="H7401" s="9">
        <v>-9965072.6500000004</v>
      </c>
      <c r="I7401" s="9">
        <f t="shared" si="230"/>
        <v>-9965072.6500000581</v>
      </c>
      <c r="J7401" s="9">
        <f t="shared" si="231"/>
        <v>5.7741999626159668E-8</v>
      </c>
      <c r="K7401" s="8" t="s">
        <v>7995</v>
      </c>
    </row>
    <row r="7402" spans="1:11" x14ac:dyDescent="0.35">
      <c r="A7402" s="12">
        <v>7393</v>
      </c>
      <c r="B7402" s="12" t="s">
        <v>11916</v>
      </c>
      <c r="C7402" s="12" t="s">
        <v>5743</v>
      </c>
      <c r="D7402" s="12" t="s">
        <v>5743</v>
      </c>
      <c r="E7402" s="11" t="s">
        <v>13712</v>
      </c>
      <c r="F7402" s="13">
        <v>0</v>
      </c>
      <c r="G7402" s="13">
        <v>25</v>
      </c>
      <c r="H7402" s="13">
        <v>-9965097.6500000004</v>
      </c>
      <c r="I7402" s="13">
        <f t="shared" si="230"/>
        <v>-9965097.6500000581</v>
      </c>
      <c r="J7402" s="13">
        <f t="shared" si="231"/>
        <v>5.7741999626159668E-8</v>
      </c>
      <c r="K7402" s="12" t="s">
        <v>7995</v>
      </c>
    </row>
    <row r="7403" spans="1:11" x14ac:dyDescent="0.35">
      <c r="A7403" s="8">
        <v>7394</v>
      </c>
      <c r="B7403" s="8" t="s">
        <v>11916</v>
      </c>
      <c r="C7403" s="8" t="s">
        <v>5743</v>
      </c>
      <c r="D7403" s="8" t="s">
        <v>13713</v>
      </c>
      <c r="E7403" s="7" t="s">
        <v>13714</v>
      </c>
      <c r="F7403" s="9">
        <v>0</v>
      </c>
      <c r="G7403" s="9">
        <v>30000</v>
      </c>
      <c r="H7403" s="9">
        <v>-9995097.6500000004</v>
      </c>
      <c r="I7403" s="9">
        <f t="shared" si="230"/>
        <v>-9995097.6500000581</v>
      </c>
      <c r="J7403" s="9">
        <f t="shared" si="231"/>
        <v>5.7741999626159668E-8</v>
      </c>
      <c r="K7403" s="8" t="s">
        <v>7995</v>
      </c>
    </row>
    <row r="7404" spans="1:11" x14ac:dyDescent="0.35">
      <c r="A7404" s="12">
        <v>7395</v>
      </c>
      <c r="B7404" s="12" t="s">
        <v>11916</v>
      </c>
      <c r="C7404" s="12" t="s">
        <v>5743</v>
      </c>
      <c r="D7404" s="12" t="s">
        <v>13713</v>
      </c>
      <c r="E7404" s="11" t="s">
        <v>13715</v>
      </c>
      <c r="F7404" s="13">
        <v>0</v>
      </c>
      <c r="G7404" s="13">
        <v>1.88</v>
      </c>
      <c r="H7404" s="13">
        <v>-9995099.5299999993</v>
      </c>
      <c r="I7404" s="13">
        <f t="shared" si="230"/>
        <v>-9995099.5300000589</v>
      </c>
      <c r="J7404" s="13">
        <f t="shared" si="231"/>
        <v>5.9604644775390625E-8</v>
      </c>
      <c r="K7404" s="12" t="s">
        <v>7995</v>
      </c>
    </row>
    <row r="7405" spans="1:11" x14ac:dyDescent="0.35">
      <c r="A7405" s="8">
        <v>7396</v>
      </c>
      <c r="B7405" s="8" t="s">
        <v>11916</v>
      </c>
      <c r="C7405" s="8" t="s">
        <v>5743</v>
      </c>
      <c r="D7405" s="8" t="s">
        <v>13713</v>
      </c>
      <c r="E7405" s="7" t="s">
        <v>13716</v>
      </c>
      <c r="F7405" s="9">
        <v>0</v>
      </c>
      <c r="G7405" s="9">
        <v>25</v>
      </c>
      <c r="H7405" s="9">
        <v>-9995124.5299999993</v>
      </c>
      <c r="I7405" s="9">
        <f t="shared" si="230"/>
        <v>-9995124.5300000589</v>
      </c>
      <c r="J7405" s="9">
        <f t="shared" si="231"/>
        <v>5.9604644775390625E-8</v>
      </c>
      <c r="K7405" s="8" t="s">
        <v>7995</v>
      </c>
    </row>
    <row r="7406" spans="1:11" x14ac:dyDescent="0.35">
      <c r="A7406" s="12">
        <v>7397</v>
      </c>
      <c r="B7406" s="12" t="s">
        <v>11916</v>
      </c>
      <c r="C7406" s="12" t="s">
        <v>13713</v>
      </c>
      <c r="D7406" s="12" t="s">
        <v>13713</v>
      </c>
      <c r="E7406" s="11" t="s">
        <v>13717</v>
      </c>
      <c r="F7406" s="13">
        <v>0</v>
      </c>
      <c r="G7406" s="13">
        <v>50</v>
      </c>
      <c r="H7406" s="13">
        <v>-9995174.5299999993</v>
      </c>
      <c r="I7406" s="13">
        <f t="shared" si="230"/>
        <v>-9995174.5300000589</v>
      </c>
      <c r="J7406" s="13">
        <f t="shared" si="231"/>
        <v>5.9604644775390625E-8</v>
      </c>
      <c r="K7406" s="12" t="s">
        <v>7995</v>
      </c>
    </row>
    <row r="7407" spans="1:11" x14ac:dyDescent="0.35">
      <c r="A7407" s="8">
        <v>7398</v>
      </c>
      <c r="B7407" s="8" t="s">
        <v>11916</v>
      </c>
      <c r="C7407" s="8" t="s">
        <v>13718</v>
      </c>
      <c r="D7407" s="8" t="s">
        <v>13718</v>
      </c>
      <c r="E7407" s="7" t="s">
        <v>13719</v>
      </c>
      <c r="F7407" s="9">
        <v>5000000</v>
      </c>
      <c r="G7407" s="9">
        <v>0</v>
      </c>
      <c r="H7407" s="9">
        <v>-4995174.53</v>
      </c>
      <c r="I7407" s="9">
        <f t="shared" si="230"/>
        <v>-4995174.5300000589</v>
      </c>
      <c r="J7407" s="9">
        <f t="shared" si="231"/>
        <v>5.8673322200775146E-8</v>
      </c>
      <c r="K7407" s="8" t="s">
        <v>7995</v>
      </c>
    </row>
    <row r="7408" spans="1:11" x14ac:dyDescent="0.35">
      <c r="A7408" s="12">
        <v>7399</v>
      </c>
      <c r="B7408" s="12" t="s">
        <v>11916</v>
      </c>
      <c r="C7408" s="12" t="s">
        <v>13718</v>
      </c>
      <c r="D7408" s="12" t="s">
        <v>13718</v>
      </c>
      <c r="E7408" s="11" t="s">
        <v>13720</v>
      </c>
      <c r="F7408" s="13">
        <v>0</v>
      </c>
      <c r="G7408" s="13">
        <v>4600000</v>
      </c>
      <c r="H7408" s="13">
        <v>-9595174.5299999993</v>
      </c>
      <c r="I7408" s="13">
        <f t="shared" si="230"/>
        <v>-9595174.5300000589</v>
      </c>
      <c r="J7408" s="13">
        <f t="shared" si="231"/>
        <v>5.9604644775390625E-8</v>
      </c>
      <c r="K7408" s="12" t="s">
        <v>8023</v>
      </c>
    </row>
    <row r="7409" spans="1:11" x14ac:dyDescent="0.35">
      <c r="A7409" s="8">
        <v>7400</v>
      </c>
      <c r="B7409" s="8" t="s">
        <v>11916</v>
      </c>
      <c r="C7409" s="8" t="s">
        <v>13718</v>
      </c>
      <c r="D7409" s="8" t="s">
        <v>13718</v>
      </c>
      <c r="E7409" s="7" t="s">
        <v>13721</v>
      </c>
      <c r="F7409" s="9">
        <v>0</v>
      </c>
      <c r="G7409" s="9">
        <v>20000</v>
      </c>
      <c r="H7409" s="9">
        <v>-9615174.5299999993</v>
      </c>
      <c r="I7409" s="9">
        <f t="shared" si="230"/>
        <v>-9615174.5300000589</v>
      </c>
      <c r="J7409" s="9">
        <f t="shared" si="231"/>
        <v>5.9604644775390625E-8</v>
      </c>
      <c r="K7409" s="8" t="s">
        <v>8023</v>
      </c>
    </row>
    <row r="7410" spans="1:11" x14ac:dyDescent="0.35">
      <c r="A7410" s="12">
        <v>7401</v>
      </c>
      <c r="B7410" s="12" t="s">
        <v>11916</v>
      </c>
      <c r="C7410" s="12" t="s">
        <v>13718</v>
      </c>
      <c r="D7410" s="12" t="s">
        <v>13718</v>
      </c>
      <c r="E7410" s="11" t="s">
        <v>13722</v>
      </c>
      <c r="F7410" s="13">
        <v>0</v>
      </c>
      <c r="G7410" s="13">
        <v>1.88</v>
      </c>
      <c r="H7410" s="13">
        <v>-9615176.4100000001</v>
      </c>
      <c r="I7410" s="13">
        <f t="shared" si="230"/>
        <v>-9615176.4100000598</v>
      </c>
      <c r="J7410" s="13">
        <f t="shared" si="231"/>
        <v>5.9604644775390625E-8</v>
      </c>
      <c r="K7410" s="12" t="s">
        <v>8023</v>
      </c>
    </row>
    <row r="7411" spans="1:11" x14ac:dyDescent="0.35">
      <c r="A7411" s="8">
        <v>7402</v>
      </c>
      <c r="B7411" s="8" t="s">
        <v>11916</v>
      </c>
      <c r="C7411" s="8" t="s">
        <v>13718</v>
      </c>
      <c r="D7411" s="8" t="s">
        <v>13718</v>
      </c>
      <c r="E7411" s="7" t="s">
        <v>13723</v>
      </c>
      <c r="F7411" s="9">
        <v>0</v>
      </c>
      <c r="G7411" s="9">
        <v>25</v>
      </c>
      <c r="H7411" s="9">
        <v>-9615201.4100000001</v>
      </c>
      <c r="I7411" s="9">
        <f t="shared" si="230"/>
        <v>-9615201.4100000598</v>
      </c>
      <c r="J7411" s="9">
        <f t="shared" si="231"/>
        <v>5.9604644775390625E-8</v>
      </c>
      <c r="K7411" s="8" t="s">
        <v>8023</v>
      </c>
    </row>
    <row r="7412" spans="1:11" x14ac:dyDescent="0.35">
      <c r="A7412" s="12">
        <v>7403</v>
      </c>
      <c r="B7412" s="12" t="s">
        <v>11916</v>
      </c>
      <c r="C7412" s="12" t="s">
        <v>13718</v>
      </c>
      <c r="D7412" s="12" t="s">
        <v>13718</v>
      </c>
      <c r="E7412" s="11" t="s">
        <v>13724</v>
      </c>
      <c r="F7412" s="13">
        <v>0</v>
      </c>
      <c r="G7412" s="13">
        <v>100000</v>
      </c>
      <c r="H7412" s="13">
        <v>-9715201.4100000001</v>
      </c>
      <c r="I7412" s="13">
        <f t="shared" si="230"/>
        <v>-9715201.4100000598</v>
      </c>
      <c r="J7412" s="13">
        <f t="shared" si="231"/>
        <v>5.9604644775390625E-8</v>
      </c>
      <c r="K7412" s="12" t="s">
        <v>8023</v>
      </c>
    </row>
    <row r="7413" spans="1:11" x14ac:dyDescent="0.35">
      <c r="A7413" s="8">
        <v>7404</v>
      </c>
      <c r="B7413" s="8" t="s">
        <v>11916</v>
      </c>
      <c r="C7413" s="8" t="s">
        <v>13718</v>
      </c>
      <c r="D7413" s="8" t="s">
        <v>13718</v>
      </c>
      <c r="E7413" s="7" t="s">
        <v>13725</v>
      </c>
      <c r="F7413" s="9">
        <v>0</v>
      </c>
      <c r="G7413" s="9">
        <v>3.75</v>
      </c>
      <c r="H7413" s="9">
        <v>-9715205.1600000001</v>
      </c>
      <c r="I7413" s="9">
        <f t="shared" si="230"/>
        <v>-9715205.1600000598</v>
      </c>
      <c r="J7413" s="9">
        <f t="shared" si="231"/>
        <v>5.9604644775390625E-8</v>
      </c>
      <c r="K7413" s="8" t="s">
        <v>8023</v>
      </c>
    </row>
    <row r="7414" spans="1:11" x14ac:dyDescent="0.35">
      <c r="A7414" s="12">
        <v>7405</v>
      </c>
      <c r="B7414" s="12" t="s">
        <v>11916</v>
      </c>
      <c r="C7414" s="12" t="s">
        <v>13718</v>
      </c>
      <c r="D7414" s="12" t="s">
        <v>13718</v>
      </c>
      <c r="E7414" s="11" t="s">
        <v>13726</v>
      </c>
      <c r="F7414" s="13">
        <v>0</v>
      </c>
      <c r="G7414" s="13">
        <v>50</v>
      </c>
      <c r="H7414" s="13">
        <v>-9715255.1600000001</v>
      </c>
      <c r="I7414" s="13">
        <f t="shared" si="230"/>
        <v>-9715255.1600000598</v>
      </c>
      <c r="J7414" s="13">
        <f t="shared" si="231"/>
        <v>5.9604644775390625E-8</v>
      </c>
      <c r="K7414" s="12" t="s">
        <v>8023</v>
      </c>
    </row>
    <row r="7415" spans="1:11" x14ac:dyDescent="0.35">
      <c r="A7415" s="8">
        <v>7406</v>
      </c>
      <c r="B7415" s="8" t="s">
        <v>11916</v>
      </c>
      <c r="C7415" s="8" t="s">
        <v>13718</v>
      </c>
      <c r="D7415" s="8" t="s">
        <v>13718</v>
      </c>
      <c r="E7415" s="7" t="s">
        <v>13727</v>
      </c>
      <c r="F7415" s="9">
        <v>4600000</v>
      </c>
      <c r="G7415" s="9">
        <v>0</v>
      </c>
      <c r="H7415" s="9">
        <v>-5115255.16</v>
      </c>
      <c r="I7415" s="9">
        <f t="shared" si="230"/>
        <v>-5115255.1600000598</v>
      </c>
      <c r="J7415" s="9">
        <f t="shared" si="231"/>
        <v>5.9604644775390625E-8</v>
      </c>
      <c r="K7415" s="8" t="s">
        <v>8023</v>
      </c>
    </row>
    <row r="7416" spans="1:11" x14ac:dyDescent="0.35">
      <c r="A7416" s="12">
        <v>7407</v>
      </c>
      <c r="B7416" s="12" t="s">
        <v>11916</v>
      </c>
      <c r="C7416" s="12" t="s">
        <v>13728</v>
      </c>
      <c r="D7416" s="12" t="s">
        <v>13729</v>
      </c>
      <c r="E7416" s="11" t="s">
        <v>13730</v>
      </c>
      <c r="F7416" s="13">
        <v>0</v>
      </c>
      <c r="G7416" s="13">
        <v>1500000</v>
      </c>
      <c r="H7416" s="13">
        <v>-6615255.1600000001</v>
      </c>
      <c r="I7416" s="13">
        <f t="shared" si="230"/>
        <v>-6615255.1600000598</v>
      </c>
      <c r="J7416" s="13">
        <f t="shared" si="231"/>
        <v>5.9604644775390625E-8</v>
      </c>
      <c r="K7416" s="12" t="s">
        <v>8023</v>
      </c>
    </row>
    <row r="7417" spans="1:11" x14ac:dyDescent="0.35">
      <c r="A7417" s="8">
        <v>7408</v>
      </c>
      <c r="B7417" s="8" t="s">
        <v>11916</v>
      </c>
      <c r="C7417" s="8" t="s">
        <v>13728</v>
      </c>
      <c r="D7417" s="8" t="s">
        <v>13729</v>
      </c>
      <c r="E7417" s="7" t="s">
        <v>13731</v>
      </c>
      <c r="F7417" s="9">
        <v>0</v>
      </c>
      <c r="G7417" s="9">
        <v>3.75</v>
      </c>
      <c r="H7417" s="9">
        <v>-6615258.9100000001</v>
      </c>
      <c r="I7417" s="9">
        <f t="shared" si="230"/>
        <v>-6615258.9100000598</v>
      </c>
      <c r="J7417" s="9">
        <f t="shared" si="231"/>
        <v>5.9604644775390625E-8</v>
      </c>
      <c r="K7417" s="8" t="s">
        <v>8023</v>
      </c>
    </row>
    <row r="7418" spans="1:11" x14ac:dyDescent="0.35">
      <c r="A7418" s="12">
        <v>7409</v>
      </c>
      <c r="B7418" s="12" t="s">
        <v>11916</v>
      </c>
      <c r="C7418" s="12" t="s">
        <v>13728</v>
      </c>
      <c r="D7418" s="12" t="s">
        <v>13729</v>
      </c>
      <c r="E7418" s="11" t="s">
        <v>13732</v>
      </c>
      <c r="F7418" s="13">
        <v>0</v>
      </c>
      <c r="G7418" s="13">
        <v>50</v>
      </c>
      <c r="H7418" s="13">
        <v>-6615308.9100000001</v>
      </c>
      <c r="I7418" s="13">
        <f t="shared" si="230"/>
        <v>-6615308.9100000598</v>
      </c>
      <c r="J7418" s="13">
        <f t="shared" si="231"/>
        <v>5.9604644775390625E-8</v>
      </c>
      <c r="K7418" s="12" t="s">
        <v>8023</v>
      </c>
    </row>
    <row r="7419" spans="1:11" x14ac:dyDescent="0.35">
      <c r="A7419" s="8">
        <v>7410</v>
      </c>
      <c r="B7419" s="8" t="s">
        <v>11916</v>
      </c>
      <c r="C7419" s="8" t="s">
        <v>13728</v>
      </c>
      <c r="D7419" s="8" t="s">
        <v>13729</v>
      </c>
      <c r="E7419" s="7" t="s">
        <v>13733</v>
      </c>
      <c r="F7419" s="9">
        <v>0</v>
      </c>
      <c r="G7419" s="9">
        <v>1500000</v>
      </c>
      <c r="H7419" s="9">
        <v>-8115308.9100000001</v>
      </c>
      <c r="I7419" s="9">
        <f t="shared" si="230"/>
        <v>-8115308.9100000598</v>
      </c>
      <c r="J7419" s="9">
        <f t="shared" si="231"/>
        <v>5.9604644775390625E-8</v>
      </c>
      <c r="K7419" s="8" t="s">
        <v>8023</v>
      </c>
    </row>
    <row r="7420" spans="1:11" x14ac:dyDescent="0.35">
      <c r="A7420" s="12">
        <v>7411</v>
      </c>
      <c r="B7420" s="12" t="s">
        <v>11916</v>
      </c>
      <c r="C7420" s="12" t="s">
        <v>13728</v>
      </c>
      <c r="D7420" s="12" t="s">
        <v>13729</v>
      </c>
      <c r="E7420" s="11" t="s">
        <v>13734</v>
      </c>
      <c r="F7420" s="13">
        <v>0</v>
      </c>
      <c r="G7420" s="13">
        <v>3.75</v>
      </c>
      <c r="H7420" s="13">
        <v>-8115312.6600000001</v>
      </c>
      <c r="I7420" s="13">
        <f t="shared" si="230"/>
        <v>-8115312.6600000598</v>
      </c>
      <c r="J7420" s="13">
        <f t="shared" si="231"/>
        <v>5.9604644775390625E-8</v>
      </c>
      <c r="K7420" s="12" t="s">
        <v>8023</v>
      </c>
    </row>
    <row r="7421" spans="1:11" x14ac:dyDescent="0.35">
      <c r="A7421" s="8">
        <v>7412</v>
      </c>
      <c r="B7421" s="8" t="s">
        <v>11916</v>
      </c>
      <c r="C7421" s="8" t="s">
        <v>13728</v>
      </c>
      <c r="D7421" s="8" t="s">
        <v>13729</v>
      </c>
      <c r="E7421" s="7" t="s">
        <v>13735</v>
      </c>
      <c r="F7421" s="9">
        <v>0</v>
      </c>
      <c r="G7421" s="9">
        <v>50</v>
      </c>
      <c r="H7421" s="9">
        <v>-8115362.6600000001</v>
      </c>
      <c r="I7421" s="9">
        <f t="shared" si="230"/>
        <v>-8115362.6600000598</v>
      </c>
      <c r="J7421" s="9">
        <f t="shared" si="231"/>
        <v>5.9604644775390625E-8</v>
      </c>
      <c r="K7421" s="8" t="s">
        <v>8023</v>
      </c>
    </row>
    <row r="7422" spans="1:11" x14ac:dyDescent="0.35">
      <c r="A7422" s="12">
        <v>7413</v>
      </c>
      <c r="B7422" s="12" t="s">
        <v>11916</v>
      </c>
      <c r="C7422" s="12" t="s">
        <v>13728</v>
      </c>
      <c r="D7422" s="12" t="s">
        <v>13729</v>
      </c>
      <c r="E7422" s="11" t="s">
        <v>13736</v>
      </c>
      <c r="F7422" s="13">
        <v>0</v>
      </c>
      <c r="G7422" s="13">
        <v>250000</v>
      </c>
      <c r="H7422" s="13">
        <v>-8365362.6600000001</v>
      </c>
      <c r="I7422" s="13">
        <f t="shared" si="230"/>
        <v>-8365362.6600000598</v>
      </c>
      <c r="J7422" s="13">
        <f t="shared" si="231"/>
        <v>5.9604644775390625E-8</v>
      </c>
      <c r="K7422" s="12" t="s">
        <v>8023</v>
      </c>
    </row>
    <row r="7423" spans="1:11" x14ac:dyDescent="0.35">
      <c r="A7423" s="8">
        <v>7414</v>
      </c>
      <c r="B7423" s="8" t="s">
        <v>11916</v>
      </c>
      <c r="C7423" s="8" t="s">
        <v>13728</v>
      </c>
      <c r="D7423" s="8" t="s">
        <v>13729</v>
      </c>
      <c r="E7423" s="7" t="s">
        <v>13737</v>
      </c>
      <c r="F7423" s="9">
        <v>0</v>
      </c>
      <c r="G7423" s="9">
        <v>3.75</v>
      </c>
      <c r="H7423" s="9">
        <v>-8365366.4100000001</v>
      </c>
      <c r="I7423" s="9">
        <f t="shared" si="230"/>
        <v>-8365366.4100000598</v>
      </c>
      <c r="J7423" s="9">
        <f t="shared" si="231"/>
        <v>5.9604644775390625E-8</v>
      </c>
      <c r="K7423" s="8" t="s">
        <v>8023</v>
      </c>
    </row>
    <row r="7424" spans="1:11" x14ac:dyDescent="0.35">
      <c r="A7424" s="12">
        <v>7415</v>
      </c>
      <c r="B7424" s="12" t="s">
        <v>11916</v>
      </c>
      <c r="C7424" s="12" t="s">
        <v>13728</v>
      </c>
      <c r="D7424" s="12" t="s">
        <v>13729</v>
      </c>
      <c r="E7424" s="11" t="s">
        <v>13738</v>
      </c>
      <c r="F7424" s="13">
        <v>0</v>
      </c>
      <c r="G7424" s="13">
        <v>50</v>
      </c>
      <c r="H7424" s="13">
        <v>-8365416.4100000001</v>
      </c>
      <c r="I7424" s="13">
        <f t="shared" si="230"/>
        <v>-8365416.4100000598</v>
      </c>
      <c r="J7424" s="13">
        <f t="shared" si="231"/>
        <v>5.9604644775390625E-8</v>
      </c>
      <c r="K7424" s="12" t="s">
        <v>8023</v>
      </c>
    </row>
    <row r="7425" spans="1:11" x14ac:dyDescent="0.35">
      <c r="A7425" s="8">
        <v>7416</v>
      </c>
      <c r="B7425" s="8" t="s">
        <v>11916</v>
      </c>
      <c r="C7425" s="8" t="s">
        <v>13728</v>
      </c>
      <c r="D7425" s="8" t="s">
        <v>13729</v>
      </c>
      <c r="E7425" s="7" t="s">
        <v>13739</v>
      </c>
      <c r="F7425" s="9">
        <v>0</v>
      </c>
      <c r="G7425" s="9">
        <v>250000</v>
      </c>
      <c r="H7425" s="9">
        <v>-8615416.4100000001</v>
      </c>
      <c r="I7425" s="9">
        <f t="shared" si="230"/>
        <v>-8615416.4100000598</v>
      </c>
      <c r="J7425" s="9">
        <f t="shared" si="231"/>
        <v>5.9604644775390625E-8</v>
      </c>
      <c r="K7425" s="8" t="s">
        <v>8023</v>
      </c>
    </row>
    <row r="7426" spans="1:11" x14ac:dyDescent="0.35">
      <c r="A7426" s="12">
        <v>7417</v>
      </c>
      <c r="B7426" s="12" t="s">
        <v>11916</v>
      </c>
      <c r="C7426" s="12" t="s">
        <v>13728</v>
      </c>
      <c r="D7426" s="12" t="s">
        <v>13729</v>
      </c>
      <c r="E7426" s="11" t="s">
        <v>13740</v>
      </c>
      <c r="F7426" s="13">
        <v>0</v>
      </c>
      <c r="G7426" s="13">
        <v>3.75</v>
      </c>
      <c r="H7426" s="13">
        <v>-8615420.1600000001</v>
      </c>
      <c r="I7426" s="13">
        <f t="shared" si="230"/>
        <v>-8615420.1600000598</v>
      </c>
      <c r="J7426" s="13">
        <f t="shared" si="231"/>
        <v>5.9604644775390625E-8</v>
      </c>
      <c r="K7426" s="12" t="s">
        <v>8023</v>
      </c>
    </row>
    <row r="7427" spans="1:11" x14ac:dyDescent="0.35">
      <c r="A7427" s="8">
        <v>7418</v>
      </c>
      <c r="B7427" s="8" t="s">
        <v>11916</v>
      </c>
      <c r="C7427" s="8" t="s">
        <v>13728</v>
      </c>
      <c r="D7427" s="8" t="s">
        <v>13729</v>
      </c>
      <c r="E7427" s="7" t="s">
        <v>13741</v>
      </c>
      <c r="F7427" s="9">
        <v>0</v>
      </c>
      <c r="G7427" s="9">
        <v>50</v>
      </c>
      <c r="H7427" s="9">
        <v>-8615470.1600000001</v>
      </c>
      <c r="I7427" s="9">
        <f t="shared" si="230"/>
        <v>-8615470.1600000598</v>
      </c>
      <c r="J7427" s="9">
        <f t="shared" si="231"/>
        <v>5.9604644775390625E-8</v>
      </c>
      <c r="K7427" s="8" t="s">
        <v>8023</v>
      </c>
    </row>
    <row r="7428" spans="1:11" x14ac:dyDescent="0.35">
      <c r="A7428" s="12">
        <v>7419</v>
      </c>
      <c r="B7428" s="12" t="s">
        <v>11916</v>
      </c>
      <c r="C7428" s="12" t="s">
        <v>13728</v>
      </c>
      <c r="D7428" s="12" t="s">
        <v>13729</v>
      </c>
      <c r="E7428" s="11" t="s">
        <v>13742</v>
      </c>
      <c r="F7428" s="13">
        <v>0</v>
      </c>
      <c r="G7428" s="13">
        <v>50</v>
      </c>
      <c r="H7428" s="13">
        <v>-8615520.1600000001</v>
      </c>
      <c r="I7428" s="13">
        <f t="shared" si="230"/>
        <v>-8615520.1600000598</v>
      </c>
      <c r="J7428" s="13">
        <f t="shared" si="231"/>
        <v>5.9604644775390625E-8</v>
      </c>
      <c r="K7428" s="12" t="s">
        <v>8023</v>
      </c>
    </row>
    <row r="7429" spans="1:11" x14ac:dyDescent="0.35">
      <c r="A7429" s="8">
        <v>7420</v>
      </c>
      <c r="B7429" s="8" t="s">
        <v>11916</v>
      </c>
      <c r="C7429" s="8" t="s">
        <v>13728</v>
      </c>
      <c r="D7429" s="8" t="s">
        <v>13729</v>
      </c>
      <c r="E7429" s="7" t="s">
        <v>13743</v>
      </c>
      <c r="F7429" s="9">
        <v>0</v>
      </c>
      <c r="G7429" s="9">
        <v>1000000</v>
      </c>
      <c r="H7429" s="9">
        <v>-9615520.1600000001</v>
      </c>
      <c r="I7429" s="9">
        <f t="shared" si="230"/>
        <v>-9615520.1600000598</v>
      </c>
      <c r="J7429" s="9">
        <f t="shared" si="231"/>
        <v>5.9604644775390625E-8</v>
      </c>
      <c r="K7429" s="8" t="s">
        <v>8023</v>
      </c>
    </row>
    <row r="7430" spans="1:11" x14ac:dyDescent="0.35">
      <c r="A7430" s="12">
        <v>7421</v>
      </c>
      <c r="B7430" s="12" t="s">
        <v>11916</v>
      </c>
      <c r="C7430" s="12" t="s">
        <v>13728</v>
      </c>
      <c r="D7430" s="12" t="s">
        <v>13729</v>
      </c>
      <c r="E7430" s="11" t="s">
        <v>13744</v>
      </c>
      <c r="F7430" s="13">
        <v>0</v>
      </c>
      <c r="G7430" s="13">
        <v>3.75</v>
      </c>
      <c r="H7430" s="13">
        <v>-9615523.9100000001</v>
      </c>
      <c r="I7430" s="13">
        <f t="shared" si="230"/>
        <v>-9615523.9100000598</v>
      </c>
      <c r="J7430" s="13">
        <f t="shared" si="231"/>
        <v>5.9604644775390625E-8</v>
      </c>
      <c r="K7430" s="12" t="s">
        <v>8023</v>
      </c>
    </row>
    <row r="7431" spans="1:11" x14ac:dyDescent="0.35">
      <c r="A7431" s="8">
        <v>7422</v>
      </c>
      <c r="B7431" s="8" t="s">
        <v>11916</v>
      </c>
      <c r="C7431" s="8" t="s">
        <v>13728</v>
      </c>
      <c r="D7431" s="8" t="s">
        <v>13729</v>
      </c>
      <c r="E7431" s="7" t="s">
        <v>13745</v>
      </c>
      <c r="F7431" s="9">
        <v>0</v>
      </c>
      <c r="G7431" s="9">
        <v>50</v>
      </c>
      <c r="H7431" s="9">
        <v>-9615573.9100000001</v>
      </c>
      <c r="I7431" s="9">
        <f t="shared" si="230"/>
        <v>-9615573.9100000598</v>
      </c>
      <c r="J7431" s="9">
        <f t="shared" si="231"/>
        <v>5.9604644775390625E-8</v>
      </c>
      <c r="K7431" s="8" t="s">
        <v>8023</v>
      </c>
    </row>
    <row r="7432" spans="1:11" x14ac:dyDescent="0.35">
      <c r="A7432" s="12">
        <v>7423</v>
      </c>
      <c r="B7432" s="12" t="s">
        <v>11916</v>
      </c>
      <c r="C7432" s="12" t="s">
        <v>13746</v>
      </c>
      <c r="D7432" s="12" t="s">
        <v>13729</v>
      </c>
      <c r="E7432" s="11" t="s">
        <v>13747</v>
      </c>
      <c r="F7432" s="13">
        <v>0</v>
      </c>
      <c r="G7432" s="13">
        <v>1509.3</v>
      </c>
      <c r="H7432" s="13">
        <v>-9617083.2100000009</v>
      </c>
      <c r="I7432" s="13">
        <f t="shared" si="230"/>
        <v>-9617083.2100000605</v>
      </c>
      <c r="J7432" s="13">
        <f t="shared" si="231"/>
        <v>5.9604644775390625E-8</v>
      </c>
      <c r="K7432" s="12" t="s">
        <v>8023</v>
      </c>
    </row>
    <row r="7433" spans="1:11" x14ac:dyDescent="0.35">
      <c r="A7433" s="8">
        <v>7424</v>
      </c>
      <c r="B7433" s="8" t="s">
        <v>11916</v>
      </c>
      <c r="C7433" s="8" t="s">
        <v>13746</v>
      </c>
      <c r="D7433" s="8" t="s">
        <v>13729</v>
      </c>
      <c r="E7433" s="7" t="s">
        <v>13748</v>
      </c>
      <c r="F7433" s="9">
        <v>2500000</v>
      </c>
      <c r="G7433" s="9">
        <v>0</v>
      </c>
      <c r="H7433" s="9">
        <v>-7117083.21</v>
      </c>
      <c r="I7433" s="9">
        <f t="shared" si="230"/>
        <v>-7117083.2100000605</v>
      </c>
      <c r="J7433" s="9">
        <f t="shared" si="231"/>
        <v>6.0535967350006104E-8</v>
      </c>
      <c r="K7433" s="8" t="s">
        <v>8023</v>
      </c>
    </row>
    <row r="7434" spans="1:11" x14ac:dyDescent="0.35">
      <c r="A7434" s="12">
        <v>7425</v>
      </c>
      <c r="B7434" s="12" t="s">
        <v>11916</v>
      </c>
      <c r="C7434" s="12" t="s">
        <v>13729</v>
      </c>
      <c r="D7434" s="12" t="s">
        <v>13729</v>
      </c>
      <c r="E7434" s="11" t="s">
        <v>13749</v>
      </c>
      <c r="F7434" s="13">
        <v>10000000</v>
      </c>
      <c r="G7434" s="13">
        <v>0</v>
      </c>
      <c r="H7434" s="13">
        <v>2882916.79</v>
      </c>
      <c r="I7434" s="13">
        <f t="shared" ref="I7434:I7497" si="232">I7433+F7434-G7434</f>
        <v>2882916.7899999395</v>
      </c>
      <c r="J7434" s="13">
        <f t="shared" ref="J7434:J7497" si="233">H7434-I7434</f>
        <v>6.0535967350006104E-8</v>
      </c>
      <c r="K7434" s="12" t="s">
        <v>8050</v>
      </c>
    </row>
    <row r="7435" spans="1:11" x14ac:dyDescent="0.35">
      <c r="A7435" s="8">
        <v>7426</v>
      </c>
      <c r="B7435" s="8" t="s">
        <v>11916</v>
      </c>
      <c r="C7435" s="8" t="s">
        <v>13729</v>
      </c>
      <c r="D7435" s="8" t="s">
        <v>13729</v>
      </c>
      <c r="E7435" s="7" t="s">
        <v>13750</v>
      </c>
      <c r="F7435" s="9">
        <v>80000000</v>
      </c>
      <c r="G7435" s="9">
        <v>0</v>
      </c>
      <c r="H7435" s="9">
        <v>82882916.790000007</v>
      </c>
      <c r="I7435" s="9">
        <f t="shared" si="232"/>
        <v>82882916.789999932</v>
      </c>
      <c r="J7435" s="9">
        <f t="shared" si="233"/>
        <v>0</v>
      </c>
      <c r="K7435" s="8" t="s">
        <v>8050</v>
      </c>
    </row>
    <row r="7436" spans="1:11" x14ac:dyDescent="0.35">
      <c r="A7436" s="12">
        <v>7427</v>
      </c>
      <c r="B7436" s="12" t="s">
        <v>11916</v>
      </c>
      <c r="C7436" s="12" t="s">
        <v>13729</v>
      </c>
      <c r="D7436" s="12" t="s">
        <v>13729</v>
      </c>
      <c r="E7436" s="11" t="s">
        <v>13751</v>
      </c>
      <c r="F7436" s="13">
        <v>0</v>
      </c>
      <c r="G7436" s="13">
        <v>50</v>
      </c>
      <c r="H7436" s="13">
        <v>82882866.790000007</v>
      </c>
      <c r="I7436" s="13">
        <f t="shared" si="232"/>
        <v>82882866.789999932</v>
      </c>
      <c r="J7436" s="13">
        <f t="shared" si="233"/>
        <v>0</v>
      </c>
      <c r="K7436" s="12" t="s">
        <v>8050</v>
      </c>
    </row>
    <row r="7437" spans="1:11" x14ac:dyDescent="0.35">
      <c r="A7437" s="8">
        <v>7428</v>
      </c>
      <c r="B7437" s="8" t="s">
        <v>11916</v>
      </c>
      <c r="C7437" s="8" t="s">
        <v>13729</v>
      </c>
      <c r="D7437" s="8" t="s">
        <v>13752</v>
      </c>
      <c r="E7437" s="7" t="s">
        <v>13753</v>
      </c>
      <c r="F7437" s="9">
        <v>0</v>
      </c>
      <c r="G7437" s="9">
        <v>3600000</v>
      </c>
      <c r="H7437" s="9">
        <v>79282866.790000007</v>
      </c>
      <c r="I7437" s="9">
        <f t="shared" si="232"/>
        <v>79282866.789999932</v>
      </c>
      <c r="J7437" s="9">
        <f t="shared" si="233"/>
        <v>0</v>
      </c>
      <c r="K7437" s="8" t="s">
        <v>8050</v>
      </c>
    </row>
    <row r="7438" spans="1:11" x14ac:dyDescent="0.35">
      <c r="A7438" s="12">
        <v>7429</v>
      </c>
      <c r="B7438" s="12" t="s">
        <v>11916</v>
      </c>
      <c r="C7438" s="12" t="s">
        <v>13729</v>
      </c>
      <c r="D7438" s="12" t="s">
        <v>13752</v>
      </c>
      <c r="E7438" s="11" t="s">
        <v>13754</v>
      </c>
      <c r="F7438" s="13">
        <v>0</v>
      </c>
      <c r="G7438" s="13">
        <v>3.75</v>
      </c>
      <c r="H7438" s="13">
        <v>79282863.040000007</v>
      </c>
      <c r="I7438" s="13">
        <f t="shared" si="232"/>
        <v>79282863.039999932</v>
      </c>
      <c r="J7438" s="13">
        <f t="shared" si="233"/>
        <v>0</v>
      </c>
      <c r="K7438" s="12" t="s">
        <v>8050</v>
      </c>
    </row>
    <row r="7439" spans="1:11" x14ac:dyDescent="0.35">
      <c r="A7439" s="8">
        <v>7430</v>
      </c>
      <c r="B7439" s="8" t="s">
        <v>11916</v>
      </c>
      <c r="C7439" s="8" t="s">
        <v>13729</v>
      </c>
      <c r="D7439" s="8" t="s">
        <v>13752</v>
      </c>
      <c r="E7439" s="7" t="s">
        <v>13755</v>
      </c>
      <c r="F7439" s="9">
        <v>0</v>
      </c>
      <c r="G7439" s="9">
        <v>50</v>
      </c>
      <c r="H7439" s="9">
        <v>79282813.040000007</v>
      </c>
      <c r="I7439" s="9">
        <f t="shared" si="232"/>
        <v>79282813.039999932</v>
      </c>
      <c r="J7439" s="9">
        <f t="shared" si="233"/>
        <v>0</v>
      </c>
      <c r="K7439" s="8" t="s">
        <v>8050</v>
      </c>
    </row>
    <row r="7440" spans="1:11" x14ac:dyDescent="0.35">
      <c r="A7440" s="12">
        <v>7431</v>
      </c>
      <c r="B7440" s="12" t="s">
        <v>11916</v>
      </c>
      <c r="C7440" s="12" t="s">
        <v>13752</v>
      </c>
      <c r="D7440" s="12" t="s">
        <v>13752</v>
      </c>
      <c r="E7440" s="11" t="s">
        <v>13756</v>
      </c>
      <c r="F7440" s="13">
        <v>0</v>
      </c>
      <c r="G7440" s="13">
        <v>100</v>
      </c>
      <c r="H7440" s="13">
        <v>79282713.040000007</v>
      </c>
      <c r="I7440" s="13">
        <f t="shared" si="232"/>
        <v>79282713.039999932</v>
      </c>
      <c r="J7440" s="13">
        <f t="shared" si="233"/>
        <v>0</v>
      </c>
      <c r="K7440" s="12" t="s">
        <v>8050</v>
      </c>
    </row>
    <row r="7441" spans="1:11" x14ac:dyDescent="0.35">
      <c r="A7441" s="8">
        <v>7432</v>
      </c>
      <c r="B7441" s="8" t="s">
        <v>11916</v>
      </c>
      <c r="C7441" s="8" t="s">
        <v>13752</v>
      </c>
      <c r="D7441" s="8" t="s">
        <v>13752</v>
      </c>
      <c r="E7441" s="7" t="s">
        <v>13757</v>
      </c>
      <c r="F7441" s="9">
        <v>10000000</v>
      </c>
      <c r="G7441" s="9">
        <v>0</v>
      </c>
      <c r="H7441" s="9">
        <v>89282713.040000007</v>
      </c>
      <c r="I7441" s="9">
        <f t="shared" si="232"/>
        <v>89282713.039999932</v>
      </c>
      <c r="J7441" s="9">
        <f t="shared" si="233"/>
        <v>0</v>
      </c>
      <c r="K7441" s="8" t="s">
        <v>8050</v>
      </c>
    </row>
    <row r="7442" spans="1:11" x14ac:dyDescent="0.35">
      <c r="A7442" s="12">
        <v>7433</v>
      </c>
      <c r="B7442" s="12" t="s">
        <v>11916</v>
      </c>
      <c r="C7442" s="12" t="s">
        <v>5746</v>
      </c>
      <c r="D7442" s="12" t="s">
        <v>5746</v>
      </c>
      <c r="E7442" s="11" t="s">
        <v>13758</v>
      </c>
      <c r="F7442" s="13">
        <v>0</v>
      </c>
      <c r="G7442" s="13">
        <v>1000000</v>
      </c>
      <c r="H7442" s="13">
        <v>88282713.040000007</v>
      </c>
      <c r="I7442" s="13">
        <f t="shared" si="232"/>
        <v>88282713.039999932</v>
      </c>
      <c r="J7442" s="13">
        <f t="shared" si="233"/>
        <v>0</v>
      </c>
      <c r="K7442" s="12" t="s">
        <v>8050</v>
      </c>
    </row>
    <row r="7443" spans="1:11" x14ac:dyDescent="0.35">
      <c r="A7443" s="8">
        <v>7434</v>
      </c>
      <c r="B7443" s="8" t="s">
        <v>11916</v>
      </c>
      <c r="C7443" s="8" t="s">
        <v>5746</v>
      </c>
      <c r="D7443" s="8" t="s">
        <v>5746</v>
      </c>
      <c r="E7443" s="7" t="s">
        <v>13759</v>
      </c>
      <c r="F7443" s="9">
        <v>0</v>
      </c>
      <c r="G7443" s="9">
        <v>3.75</v>
      </c>
      <c r="H7443" s="9">
        <v>88282709.290000007</v>
      </c>
      <c r="I7443" s="9">
        <f t="shared" si="232"/>
        <v>88282709.289999932</v>
      </c>
      <c r="J7443" s="9">
        <f t="shared" si="233"/>
        <v>0</v>
      </c>
      <c r="K7443" s="8" t="s">
        <v>8050</v>
      </c>
    </row>
    <row r="7444" spans="1:11" x14ac:dyDescent="0.35">
      <c r="A7444" s="12">
        <v>7435</v>
      </c>
      <c r="B7444" s="12" t="s">
        <v>11916</v>
      </c>
      <c r="C7444" s="12" t="s">
        <v>5746</v>
      </c>
      <c r="D7444" s="12" t="s">
        <v>5746</v>
      </c>
      <c r="E7444" s="11" t="s">
        <v>13760</v>
      </c>
      <c r="F7444" s="13">
        <v>0</v>
      </c>
      <c r="G7444" s="13">
        <v>50</v>
      </c>
      <c r="H7444" s="13">
        <v>88282659.290000007</v>
      </c>
      <c r="I7444" s="13">
        <f t="shared" si="232"/>
        <v>88282659.289999932</v>
      </c>
      <c r="J7444" s="13">
        <f t="shared" si="233"/>
        <v>0</v>
      </c>
      <c r="K7444" s="12" t="s">
        <v>8050</v>
      </c>
    </row>
    <row r="7445" spans="1:11" x14ac:dyDescent="0.35">
      <c r="A7445" s="8">
        <v>7436</v>
      </c>
      <c r="B7445" s="8" t="s">
        <v>11916</v>
      </c>
      <c r="C7445" s="8" t="s">
        <v>5746</v>
      </c>
      <c r="D7445" s="8" t="s">
        <v>5746</v>
      </c>
      <c r="E7445" s="7" t="s">
        <v>13761</v>
      </c>
      <c r="F7445" s="9">
        <v>0</v>
      </c>
      <c r="G7445" s="9">
        <v>65000</v>
      </c>
      <c r="H7445" s="9">
        <v>88217659.290000007</v>
      </c>
      <c r="I7445" s="9">
        <f t="shared" si="232"/>
        <v>88217659.289999932</v>
      </c>
      <c r="J7445" s="9">
        <f t="shared" si="233"/>
        <v>0</v>
      </c>
      <c r="K7445" s="8" t="s">
        <v>8050</v>
      </c>
    </row>
    <row r="7446" spans="1:11" x14ac:dyDescent="0.35">
      <c r="A7446" s="12">
        <v>7437</v>
      </c>
      <c r="B7446" s="12" t="s">
        <v>11916</v>
      </c>
      <c r="C7446" s="12" t="s">
        <v>5746</v>
      </c>
      <c r="D7446" s="12" t="s">
        <v>5746</v>
      </c>
      <c r="E7446" s="11" t="s">
        <v>13762</v>
      </c>
      <c r="F7446" s="13">
        <v>0</v>
      </c>
      <c r="G7446" s="13">
        <v>3.75</v>
      </c>
      <c r="H7446" s="13">
        <v>88217655.540000007</v>
      </c>
      <c r="I7446" s="13">
        <f t="shared" si="232"/>
        <v>88217655.539999932</v>
      </c>
      <c r="J7446" s="13">
        <f t="shared" si="233"/>
        <v>0</v>
      </c>
      <c r="K7446" s="12" t="s">
        <v>8050</v>
      </c>
    </row>
    <row r="7447" spans="1:11" x14ac:dyDescent="0.35">
      <c r="A7447" s="8">
        <v>7438</v>
      </c>
      <c r="B7447" s="8" t="s">
        <v>11916</v>
      </c>
      <c r="C7447" s="8" t="s">
        <v>5746</v>
      </c>
      <c r="D7447" s="8" t="s">
        <v>5746</v>
      </c>
      <c r="E7447" s="7" t="s">
        <v>13763</v>
      </c>
      <c r="F7447" s="9">
        <v>0</v>
      </c>
      <c r="G7447" s="9">
        <v>50</v>
      </c>
      <c r="H7447" s="9">
        <v>88217605.540000007</v>
      </c>
      <c r="I7447" s="9">
        <f t="shared" si="232"/>
        <v>88217605.539999932</v>
      </c>
      <c r="J7447" s="9">
        <f t="shared" si="233"/>
        <v>0</v>
      </c>
      <c r="K7447" s="8" t="s">
        <v>8050</v>
      </c>
    </row>
    <row r="7448" spans="1:11" x14ac:dyDescent="0.35">
      <c r="A7448" s="12">
        <v>7439</v>
      </c>
      <c r="B7448" s="12" t="s">
        <v>11916</v>
      </c>
      <c r="C7448" s="12" t="s">
        <v>5746</v>
      </c>
      <c r="D7448" s="12" t="s">
        <v>5746</v>
      </c>
      <c r="E7448" s="11" t="s">
        <v>13764</v>
      </c>
      <c r="F7448" s="13">
        <v>0</v>
      </c>
      <c r="G7448" s="13">
        <v>450000</v>
      </c>
      <c r="H7448" s="13">
        <v>87767605.540000007</v>
      </c>
      <c r="I7448" s="13">
        <f t="shared" si="232"/>
        <v>87767605.539999932</v>
      </c>
      <c r="J7448" s="13">
        <f t="shared" si="233"/>
        <v>0</v>
      </c>
      <c r="K7448" s="12" t="s">
        <v>8050</v>
      </c>
    </row>
    <row r="7449" spans="1:11" x14ac:dyDescent="0.35">
      <c r="A7449" s="8">
        <v>7440</v>
      </c>
      <c r="B7449" s="8" t="s">
        <v>11916</v>
      </c>
      <c r="C7449" s="8" t="s">
        <v>5746</v>
      </c>
      <c r="D7449" s="8" t="s">
        <v>5746</v>
      </c>
      <c r="E7449" s="7" t="s">
        <v>13765</v>
      </c>
      <c r="F7449" s="9">
        <v>0</v>
      </c>
      <c r="G7449" s="9">
        <v>3.75</v>
      </c>
      <c r="H7449" s="9">
        <v>87767601.790000007</v>
      </c>
      <c r="I7449" s="9">
        <f t="shared" si="232"/>
        <v>87767601.789999932</v>
      </c>
      <c r="J7449" s="9">
        <f t="shared" si="233"/>
        <v>0</v>
      </c>
      <c r="K7449" s="8" t="s">
        <v>8050</v>
      </c>
    </row>
    <row r="7450" spans="1:11" x14ac:dyDescent="0.35">
      <c r="A7450" s="12">
        <v>7441</v>
      </c>
      <c r="B7450" s="12" t="s">
        <v>11916</v>
      </c>
      <c r="C7450" s="12" t="s">
        <v>5746</v>
      </c>
      <c r="D7450" s="12" t="s">
        <v>5746</v>
      </c>
      <c r="E7450" s="11" t="s">
        <v>13766</v>
      </c>
      <c r="F7450" s="13">
        <v>0</v>
      </c>
      <c r="G7450" s="13">
        <v>50</v>
      </c>
      <c r="H7450" s="13">
        <v>87767551.790000007</v>
      </c>
      <c r="I7450" s="13">
        <f t="shared" si="232"/>
        <v>87767551.789999932</v>
      </c>
      <c r="J7450" s="13">
        <f t="shared" si="233"/>
        <v>0</v>
      </c>
      <c r="K7450" s="12" t="s">
        <v>8050</v>
      </c>
    </row>
    <row r="7451" spans="1:11" x14ac:dyDescent="0.35">
      <c r="A7451" s="8">
        <v>7442</v>
      </c>
      <c r="B7451" s="8" t="s">
        <v>11916</v>
      </c>
      <c r="C7451" s="8" t="s">
        <v>5746</v>
      </c>
      <c r="D7451" s="8" t="s">
        <v>5746</v>
      </c>
      <c r="E7451" s="7" t="s">
        <v>13767</v>
      </c>
      <c r="F7451" s="9">
        <v>0</v>
      </c>
      <c r="G7451" s="9">
        <v>200000</v>
      </c>
      <c r="H7451" s="9">
        <v>87567551.790000007</v>
      </c>
      <c r="I7451" s="9">
        <f t="shared" si="232"/>
        <v>87567551.789999932</v>
      </c>
      <c r="J7451" s="9">
        <f t="shared" si="233"/>
        <v>0</v>
      </c>
      <c r="K7451" s="8" t="s">
        <v>8050</v>
      </c>
    </row>
    <row r="7452" spans="1:11" x14ac:dyDescent="0.35">
      <c r="A7452" s="12">
        <v>7443</v>
      </c>
      <c r="B7452" s="12" t="s">
        <v>11916</v>
      </c>
      <c r="C7452" s="12" t="s">
        <v>5746</v>
      </c>
      <c r="D7452" s="12" t="s">
        <v>5746</v>
      </c>
      <c r="E7452" s="11" t="s">
        <v>13768</v>
      </c>
      <c r="F7452" s="13">
        <v>0</v>
      </c>
      <c r="G7452" s="13">
        <v>3.75</v>
      </c>
      <c r="H7452" s="13">
        <v>87567548.040000007</v>
      </c>
      <c r="I7452" s="13">
        <f t="shared" si="232"/>
        <v>87567548.039999932</v>
      </c>
      <c r="J7452" s="13">
        <f t="shared" si="233"/>
        <v>0</v>
      </c>
      <c r="K7452" s="12" t="s">
        <v>8050</v>
      </c>
    </row>
    <row r="7453" spans="1:11" x14ac:dyDescent="0.35">
      <c r="A7453" s="8">
        <v>7444</v>
      </c>
      <c r="B7453" s="8" t="s">
        <v>11916</v>
      </c>
      <c r="C7453" s="8" t="s">
        <v>5746</v>
      </c>
      <c r="D7453" s="8" t="s">
        <v>5746</v>
      </c>
      <c r="E7453" s="7" t="s">
        <v>13769</v>
      </c>
      <c r="F7453" s="9">
        <v>0</v>
      </c>
      <c r="G7453" s="9">
        <v>50</v>
      </c>
      <c r="H7453" s="9">
        <v>87567498.040000007</v>
      </c>
      <c r="I7453" s="9">
        <f t="shared" si="232"/>
        <v>87567498.039999932</v>
      </c>
      <c r="J7453" s="9">
        <f t="shared" si="233"/>
        <v>0</v>
      </c>
      <c r="K7453" s="8" t="s">
        <v>8050</v>
      </c>
    </row>
    <row r="7454" spans="1:11" x14ac:dyDescent="0.35">
      <c r="A7454" s="12">
        <v>7445</v>
      </c>
      <c r="B7454" s="12" t="s">
        <v>11916</v>
      </c>
      <c r="C7454" s="12" t="s">
        <v>5746</v>
      </c>
      <c r="D7454" s="12" t="s">
        <v>5746</v>
      </c>
      <c r="E7454" s="11" t="s">
        <v>13770</v>
      </c>
      <c r="F7454" s="13">
        <v>0</v>
      </c>
      <c r="G7454" s="13">
        <v>13700</v>
      </c>
      <c r="H7454" s="13">
        <v>87553798.040000007</v>
      </c>
      <c r="I7454" s="13">
        <f t="shared" si="232"/>
        <v>87553798.039999932</v>
      </c>
      <c r="J7454" s="13">
        <f t="shared" si="233"/>
        <v>0</v>
      </c>
      <c r="K7454" s="12" t="s">
        <v>8050</v>
      </c>
    </row>
    <row r="7455" spans="1:11" x14ac:dyDescent="0.35">
      <c r="A7455" s="8">
        <v>7446</v>
      </c>
      <c r="B7455" s="8" t="s">
        <v>11916</v>
      </c>
      <c r="C7455" s="8" t="s">
        <v>5746</v>
      </c>
      <c r="D7455" s="8" t="s">
        <v>5746</v>
      </c>
      <c r="E7455" s="7" t="s">
        <v>13771</v>
      </c>
      <c r="F7455" s="9">
        <v>0</v>
      </c>
      <c r="G7455" s="9">
        <v>1.88</v>
      </c>
      <c r="H7455" s="9">
        <v>87553796.159999996</v>
      </c>
      <c r="I7455" s="9">
        <f t="shared" si="232"/>
        <v>87553796.159999937</v>
      </c>
      <c r="J7455" s="9">
        <f t="shared" si="233"/>
        <v>0</v>
      </c>
      <c r="K7455" s="8" t="s">
        <v>8050</v>
      </c>
    </row>
    <row r="7456" spans="1:11" x14ac:dyDescent="0.35">
      <c r="A7456" s="12">
        <v>7447</v>
      </c>
      <c r="B7456" s="12" t="s">
        <v>11916</v>
      </c>
      <c r="C7456" s="12" t="s">
        <v>5746</v>
      </c>
      <c r="D7456" s="12" t="s">
        <v>5746</v>
      </c>
      <c r="E7456" s="11" t="s">
        <v>13772</v>
      </c>
      <c r="F7456" s="13">
        <v>0</v>
      </c>
      <c r="G7456" s="13">
        <v>25</v>
      </c>
      <c r="H7456" s="13">
        <v>87553771.159999996</v>
      </c>
      <c r="I7456" s="13">
        <f t="shared" si="232"/>
        <v>87553771.159999937</v>
      </c>
      <c r="J7456" s="13">
        <f t="shared" si="233"/>
        <v>0</v>
      </c>
      <c r="K7456" s="12" t="s">
        <v>8050</v>
      </c>
    </row>
    <row r="7457" spans="1:11" x14ac:dyDescent="0.35">
      <c r="A7457" s="8">
        <v>7448</v>
      </c>
      <c r="B7457" s="8" t="s">
        <v>11916</v>
      </c>
      <c r="C7457" s="8" t="s">
        <v>5746</v>
      </c>
      <c r="D7457" s="8" t="s">
        <v>5746</v>
      </c>
      <c r="E7457" s="7" t="s">
        <v>13773</v>
      </c>
      <c r="F7457" s="9">
        <v>0</v>
      </c>
      <c r="G7457" s="9">
        <v>500000</v>
      </c>
      <c r="H7457" s="9">
        <v>87053771.159999996</v>
      </c>
      <c r="I7457" s="9">
        <f t="shared" si="232"/>
        <v>87053771.159999937</v>
      </c>
      <c r="J7457" s="9">
        <f t="shared" si="233"/>
        <v>0</v>
      </c>
      <c r="K7457" s="8" t="s">
        <v>8077</v>
      </c>
    </row>
    <row r="7458" spans="1:11" x14ac:dyDescent="0.35">
      <c r="A7458" s="12">
        <v>7449</v>
      </c>
      <c r="B7458" s="12" t="s">
        <v>11916</v>
      </c>
      <c r="C7458" s="12" t="s">
        <v>5746</v>
      </c>
      <c r="D7458" s="12" t="s">
        <v>5746</v>
      </c>
      <c r="E7458" s="11" t="s">
        <v>13774</v>
      </c>
      <c r="F7458" s="13">
        <v>0</v>
      </c>
      <c r="G7458" s="13">
        <v>3.75</v>
      </c>
      <c r="H7458" s="13">
        <v>87053767.409999996</v>
      </c>
      <c r="I7458" s="13">
        <f t="shared" si="232"/>
        <v>87053767.409999937</v>
      </c>
      <c r="J7458" s="13">
        <f t="shared" si="233"/>
        <v>0</v>
      </c>
      <c r="K7458" s="12" t="s">
        <v>8077</v>
      </c>
    </row>
    <row r="7459" spans="1:11" x14ac:dyDescent="0.35">
      <c r="A7459" s="8">
        <v>7450</v>
      </c>
      <c r="B7459" s="8" t="s">
        <v>11916</v>
      </c>
      <c r="C7459" s="8" t="s">
        <v>5746</v>
      </c>
      <c r="D7459" s="8" t="s">
        <v>5746</v>
      </c>
      <c r="E7459" s="7" t="s">
        <v>13775</v>
      </c>
      <c r="F7459" s="9">
        <v>0</v>
      </c>
      <c r="G7459" s="9">
        <v>50</v>
      </c>
      <c r="H7459" s="9">
        <v>87053717.409999996</v>
      </c>
      <c r="I7459" s="9">
        <f t="shared" si="232"/>
        <v>87053717.409999937</v>
      </c>
      <c r="J7459" s="9">
        <f t="shared" si="233"/>
        <v>0</v>
      </c>
      <c r="K7459" s="8" t="s">
        <v>8077</v>
      </c>
    </row>
    <row r="7460" spans="1:11" x14ac:dyDescent="0.35">
      <c r="A7460" s="12">
        <v>7451</v>
      </c>
      <c r="B7460" s="12" t="s">
        <v>11916</v>
      </c>
      <c r="C7460" s="12" t="s">
        <v>5746</v>
      </c>
      <c r="D7460" s="12" t="s">
        <v>5746</v>
      </c>
      <c r="E7460" s="11" t="s">
        <v>13776</v>
      </c>
      <c r="F7460" s="13">
        <v>0</v>
      </c>
      <c r="G7460" s="13">
        <v>6000</v>
      </c>
      <c r="H7460" s="13">
        <v>87047717.409999996</v>
      </c>
      <c r="I7460" s="13">
        <f t="shared" si="232"/>
        <v>87047717.409999937</v>
      </c>
      <c r="J7460" s="13">
        <f t="shared" si="233"/>
        <v>0</v>
      </c>
      <c r="K7460" s="12" t="s">
        <v>8077</v>
      </c>
    </row>
    <row r="7461" spans="1:11" x14ac:dyDescent="0.35">
      <c r="A7461" s="8">
        <v>7452</v>
      </c>
      <c r="B7461" s="8" t="s">
        <v>11916</v>
      </c>
      <c r="C7461" s="8" t="s">
        <v>5746</v>
      </c>
      <c r="D7461" s="8" t="s">
        <v>5746</v>
      </c>
      <c r="E7461" s="7" t="s">
        <v>13777</v>
      </c>
      <c r="F7461" s="9">
        <v>0</v>
      </c>
      <c r="G7461" s="9">
        <v>1.88</v>
      </c>
      <c r="H7461" s="9">
        <v>87047715.530000001</v>
      </c>
      <c r="I7461" s="9">
        <f t="shared" si="232"/>
        <v>87047715.529999942</v>
      </c>
      <c r="J7461" s="9">
        <f t="shared" si="233"/>
        <v>0</v>
      </c>
      <c r="K7461" s="8" t="s">
        <v>8077</v>
      </c>
    </row>
    <row r="7462" spans="1:11" x14ac:dyDescent="0.35">
      <c r="A7462" s="12">
        <v>7453</v>
      </c>
      <c r="B7462" s="12" t="s">
        <v>11916</v>
      </c>
      <c r="C7462" s="12" t="s">
        <v>5746</v>
      </c>
      <c r="D7462" s="12" t="s">
        <v>5746</v>
      </c>
      <c r="E7462" s="11" t="s">
        <v>13778</v>
      </c>
      <c r="F7462" s="13">
        <v>0</v>
      </c>
      <c r="G7462" s="13">
        <v>25</v>
      </c>
      <c r="H7462" s="13">
        <v>87047690.530000001</v>
      </c>
      <c r="I7462" s="13">
        <f t="shared" si="232"/>
        <v>87047690.529999942</v>
      </c>
      <c r="J7462" s="13">
        <f t="shared" si="233"/>
        <v>0</v>
      </c>
      <c r="K7462" s="12" t="s">
        <v>8077</v>
      </c>
    </row>
    <row r="7463" spans="1:11" x14ac:dyDescent="0.35">
      <c r="A7463" s="8">
        <v>7454</v>
      </c>
      <c r="B7463" s="8" t="s">
        <v>11916</v>
      </c>
      <c r="C7463" s="8" t="s">
        <v>5746</v>
      </c>
      <c r="D7463" s="8" t="s">
        <v>5746</v>
      </c>
      <c r="E7463" s="7" t="s">
        <v>13779</v>
      </c>
      <c r="F7463" s="9">
        <v>0</v>
      </c>
      <c r="G7463" s="9">
        <v>50</v>
      </c>
      <c r="H7463" s="9">
        <v>87047640.530000001</v>
      </c>
      <c r="I7463" s="9">
        <f t="shared" si="232"/>
        <v>87047640.529999942</v>
      </c>
      <c r="J7463" s="9">
        <f t="shared" si="233"/>
        <v>0</v>
      </c>
      <c r="K7463" s="8" t="s">
        <v>8077</v>
      </c>
    </row>
    <row r="7464" spans="1:11" x14ac:dyDescent="0.35">
      <c r="A7464" s="12">
        <v>7455</v>
      </c>
      <c r="B7464" s="12" t="s">
        <v>11916</v>
      </c>
      <c r="C7464" s="12" t="s">
        <v>5746</v>
      </c>
      <c r="D7464" s="12" t="s">
        <v>5746</v>
      </c>
      <c r="E7464" s="11" t="s">
        <v>13780</v>
      </c>
      <c r="F7464" s="13">
        <v>0</v>
      </c>
      <c r="G7464" s="13">
        <v>1200000</v>
      </c>
      <c r="H7464" s="13">
        <v>85847640.530000001</v>
      </c>
      <c r="I7464" s="13">
        <f t="shared" si="232"/>
        <v>85847640.529999942</v>
      </c>
      <c r="J7464" s="13">
        <f t="shared" si="233"/>
        <v>0</v>
      </c>
      <c r="K7464" s="12" t="s">
        <v>8077</v>
      </c>
    </row>
    <row r="7465" spans="1:11" x14ac:dyDescent="0.35">
      <c r="A7465" s="8">
        <v>7456</v>
      </c>
      <c r="B7465" s="8" t="s">
        <v>11916</v>
      </c>
      <c r="C7465" s="8" t="s">
        <v>5746</v>
      </c>
      <c r="D7465" s="8" t="s">
        <v>5746</v>
      </c>
      <c r="E7465" s="7" t="s">
        <v>13781</v>
      </c>
      <c r="F7465" s="9">
        <v>0</v>
      </c>
      <c r="G7465" s="9">
        <v>3.75</v>
      </c>
      <c r="H7465" s="9">
        <v>85847636.780000001</v>
      </c>
      <c r="I7465" s="9">
        <f t="shared" si="232"/>
        <v>85847636.779999942</v>
      </c>
      <c r="J7465" s="9">
        <f t="shared" si="233"/>
        <v>0</v>
      </c>
      <c r="K7465" s="8" t="s">
        <v>8077</v>
      </c>
    </row>
    <row r="7466" spans="1:11" x14ac:dyDescent="0.35">
      <c r="A7466" s="12">
        <v>7457</v>
      </c>
      <c r="B7466" s="12" t="s">
        <v>11916</v>
      </c>
      <c r="C7466" s="12" t="s">
        <v>5746</v>
      </c>
      <c r="D7466" s="12" t="s">
        <v>5746</v>
      </c>
      <c r="E7466" s="11" t="s">
        <v>13782</v>
      </c>
      <c r="F7466" s="13">
        <v>0</v>
      </c>
      <c r="G7466" s="13">
        <v>50</v>
      </c>
      <c r="H7466" s="13">
        <v>85847586.780000001</v>
      </c>
      <c r="I7466" s="13">
        <f t="shared" si="232"/>
        <v>85847586.779999942</v>
      </c>
      <c r="J7466" s="13">
        <f t="shared" si="233"/>
        <v>0</v>
      </c>
      <c r="K7466" s="12" t="s">
        <v>8077</v>
      </c>
    </row>
    <row r="7467" spans="1:11" x14ac:dyDescent="0.35">
      <c r="A7467" s="8">
        <v>7458</v>
      </c>
      <c r="B7467" s="8" t="s">
        <v>11916</v>
      </c>
      <c r="C7467" s="8" t="s">
        <v>5749</v>
      </c>
      <c r="D7467" s="8" t="s">
        <v>5749</v>
      </c>
      <c r="E7467" s="7" t="s">
        <v>13783</v>
      </c>
      <c r="F7467" s="9">
        <v>0</v>
      </c>
      <c r="G7467" s="9">
        <v>3000000</v>
      </c>
      <c r="H7467" s="9">
        <v>82847586.780000001</v>
      </c>
      <c r="I7467" s="9">
        <f t="shared" si="232"/>
        <v>82847586.779999942</v>
      </c>
      <c r="J7467" s="9">
        <f t="shared" si="233"/>
        <v>0</v>
      </c>
      <c r="K7467" s="8" t="s">
        <v>8077</v>
      </c>
    </row>
    <row r="7468" spans="1:11" x14ac:dyDescent="0.35">
      <c r="A7468" s="12">
        <v>7459</v>
      </c>
      <c r="B7468" s="12" t="s">
        <v>11916</v>
      </c>
      <c r="C7468" s="12" t="s">
        <v>5749</v>
      </c>
      <c r="D7468" s="12" t="s">
        <v>5749</v>
      </c>
      <c r="E7468" s="11" t="s">
        <v>13784</v>
      </c>
      <c r="F7468" s="13">
        <v>0</v>
      </c>
      <c r="G7468" s="13">
        <v>3.75</v>
      </c>
      <c r="H7468" s="13">
        <v>82847583.030000001</v>
      </c>
      <c r="I7468" s="13">
        <f t="shared" si="232"/>
        <v>82847583.029999942</v>
      </c>
      <c r="J7468" s="13">
        <f t="shared" si="233"/>
        <v>0</v>
      </c>
      <c r="K7468" s="12" t="s">
        <v>8077</v>
      </c>
    </row>
    <row r="7469" spans="1:11" x14ac:dyDescent="0.35">
      <c r="A7469" s="8">
        <v>7460</v>
      </c>
      <c r="B7469" s="8" t="s">
        <v>11916</v>
      </c>
      <c r="C7469" s="8" t="s">
        <v>5749</v>
      </c>
      <c r="D7469" s="8" t="s">
        <v>5749</v>
      </c>
      <c r="E7469" s="7" t="s">
        <v>13785</v>
      </c>
      <c r="F7469" s="9">
        <v>0</v>
      </c>
      <c r="G7469" s="9">
        <v>50</v>
      </c>
      <c r="H7469" s="9">
        <v>82847533.030000001</v>
      </c>
      <c r="I7469" s="9">
        <f t="shared" si="232"/>
        <v>82847533.029999942</v>
      </c>
      <c r="J7469" s="9">
        <f t="shared" si="233"/>
        <v>0</v>
      </c>
      <c r="K7469" s="8" t="s">
        <v>8077</v>
      </c>
    </row>
    <row r="7470" spans="1:11" x14ac:dyDescent="0.35">
      <c r="A7470" s="12">
        <v>7461</v>
      </c>
      <c r="B7470" s="12" t="s">
        <v>11916</v>
      </c>
      <c r="C7470" s="12" t="s">
        <v>5749</v>
      </c>
      <c r="D7470" s="12" t="s">
        <v>5749</v>
      </c>
      <c r="E7470" s="11" t="s">
        <v>13786</v>
      </c>
      <c r="F7470" s="13">
        <v>0</v>
      </c>
      <c r="G7470" s="13">
        <v>400000</v>
      </c>
      <c r="H7470" s="13">
        <v>82447533.030000001</v>
      </c>
      <c r="I7470" s="13">
        <f t="shared" si="232"/>
        <v>82447533.029999942</v>
      </c>
      <c r="J7470" s="13">
        <f t="shared" si="233"/>
        <v>0</v>
      </c>
      <c r="K7470" s="12" t="s">
        <v>8077</v>
      </c>
    </row>
    <row r="7471" spans="1:11" x14ac:dyDescent="0.35">
      <c r="A7471" s="8">
        <v>7462</v>
      </c>
      <c r="B7471" s="8" t="s">
        <v>11916</v>
      </c>
      <c r="C7471" s="8" t="s">
        <v>5749</v>
      </c>
      <c r="D7471" s="8" t="s">
        <v>5749</v>
      </c>
      <c r="E7471" s="7" t="s">
        <v>13787</v>
      </c>
      <c r="F7471" s="9">
        <v>0</v>
      </c>
      <c r="G7471" s="9">
        <v>3.75</v>
      </c>
      <c r="H7471" s="9">
        <v>82447529.280000001</v>
      </c>
      <c r="I7471" s="9">
        <f t="shared" si="232"/>
        <v>82447529.279999942</v>
      </c>
      <c r="J7471" s="9">
        <f t="shared" si="233"/>
        <v>0</v>
      </c>
      <c r="K7471" s="8" t="s">
        <v>8077</v>
      </c>
    </row>
    <row r="7472" spans="1:11" x14ac:dyDescent="0.35">
      <c r="A7472" s="12">
        <v>7463</v>
      </c>
      <c r="B7472" s="12" t="s">
        <v>11916</v>
      </c>
      <c r="C7472" s="12" t="s">
        <v>5749</v>
      </c>
      <c r="D7472" s="12" t="s">
        <v>5749</v>
      </c>
      <c r="E7472" s="11" t="s">
        <v>13788</v>
      </c>
      <c r="F7472" s="13">
        <v>0</v>
      </c>
      <c r="G7472" s="13">
        <v>50</v>
      </c>
      <c r="H7472" s="13">
        <v>82447479.280000001</v>
      </c>
      <c r="I7472" s="13">
        <f t="shared" si="232"/>
        <v>82447479.279999942</v>
      </c>
      <c r="J7472" s="13">
        <f t="shared" si="233"/>
        <v>0</v>
      </c>
      <c r="K7472" s="12" t="s">
        <v>8077</v>
      </c>
    </row>
    <row r="7473" spans="1:11" x14ac:dyDescent="0.35">
      <c r="A7473" s="8">
        <v>7464</v>
      </c>
      <c r="B7473" s="8" t="s">
        <v>11916</v>
      </c>
      <c r="C7473" s="8" t="s">
        <v>5749</v>
      </c>
      <c r="D7473" s="8" t="s">
        <v>5749</v>
      </c>
      <c r="E7473" s="7" t="s">
        <v>13789</v>
      </c>
      <c r="F7473" s="9">
        <v>30900000</v>
      </c>
      <c r="G7473" s="9">
        <v>0</v>
      </c>
      <c r="H7473" s="9">
        <v>113347479.28</v>
      </c>
      <c r="I7473" s="9">
        <f t="shared" si="232"/>
        <v>113347479.27999994</v>
      </c>
      <c r="J7473" s="9">
        <f t="shared" si="233"/>
        <v>0</v>
      </c>
      <c r="K7473" s="8" t="s">
        <v>8077</v>
      </c>
    </row>
    <row r="7474" spans="1:11" x14ac:dyDescent="0.35">
      <c r="A7474" s="12">
        <v>7465</v>
      </c>
      <c r="B7474" s="12" t="s">
        <v>11916</v>
      </c>
      <c r="C7474" s="12" t="s">
        <v>5749</v>
      </c>
      <c r="D7474" s="12" t="s">
        <v>5749</v>
      </c>
      <c r="E7474" s="11" t="s">
        <v>13790</v>
      </c>
      <c r="F7474" s="13">
        <v>2500000</v>
      </c>
      <c r="G7474" s="13">
        <v>0</v>
      </c>
      <c r="H7474" s="13">
        <v>115847479.28</v>
      </c>
      <c r="I7474" s="13">
        <f t="shared" si="232"/>
        <v>115847479.27999994</v>
      </c>
      <c r="J7474" s="13">
        <f t="shared" si="233"/>
        <v>0</v>
      </c>
      <c r="K7474" s="12" t="s">
        <v>8077</v>
      </c>
    </row>
    <row r="7475" spans="1:11" x14ac:dyDescent="0.35">
      <c r="A7475" s="8">
        <v>7466</v>
      </c>
      <c r="B7475" s="8" t="s">
        <v>11916</v>
      </c>
      <c r="C7475" s="8" t="s">
        <v>13791</v>
      </c>
      <c r="D7475" s="8" t="s">
        <v>13791</v>
      </c>
      <c r="E7475" s="7" t="s">
        <v>13792</v>
      </c>
      <c r="F7475" s="9">
        <v>0</v>
      </c>
      <c r="G7475" s="9">
        <v>500000</v>
      </c>
      <c r="H7475" s="9">
        <v>115347479.28</v>
      </c>
      <c r="I7475" s="9">
        <f t="shared" si="232"/>
        <v>115347479.27999994</v>
      </c>
      <c r="J7475" s="9">
        <f t="shared" si="233"/>
        <v>0</v>
      </c>
      <c r="K7475" s="8" t="s">
        <v>8077</v>
      </c>
    </row>
    <row r="7476" spans="1:11" x14ac:dyDescent="0.35">
      <c r="A7476" s="12">
        <v>7467</v>
      </c>
      <c r="B7476" s="12" t="s">
        <v>11916</v>
      </c>
      <c r="C7476" s="12" t="s">
        <v>13791</v>
      </c>
      <c r="D7476" s="12" t="s">
        <v>13791</v>
      </c>
      <c r="E7476" s="11" t="s">
        <v>13793</v>
      </c>
      <c r="F7476" s="13">
        <v>0</v>
      </c>
      <c r="G7476" s="13">
        <v>3.75</v>
      </c>
      <c r="H7476" s="13">
        <v>115347475.53</v>
      </c>
      <c r="I7476" s="13">
        <f t="shared" si="232"/>
        <v>115347475.52999994</v>
      </c>
      <c r="J7476" s="13">
        <f t="shared" si="233"/>
        <v>0</v>
      </c>
      <c r="K7476" s="12" t="s">
        <v>8077</v>
      </c>
    </row>
    <row r="7477" spans="1:11" x14ac:dyDescent="0.35">
      <c r="A7477" s="8">
        <v>7468</v>
      </c>
      <c r="B7477" s="8" t="s">
        <v>11916</v>
      </c>
      <c r="C7477" s="8" t="s">
        <v>13791</v>
      </c>
      <c r="D7477" s="8" t="s">
        <v>13791</v>
      </c>
      <c r="E7477" s="7" t="s">
        <v>13794</v>
      </c>
      <c r="F7477" s="9">
        <v>0</v>
      </c>
      <c r="G7477" s="9">
        <v>50</v>
      </c>
      <c r="H7477" s="9">
        <v>115347425.53</v>
      </c>
      <c r="I7477" s="9">
        <f t="shared" si="232"/>
        <v>115347425.52999994</v>
      </c>
      <c r="J7477" s="9">
        <f t="shared" si="233"/>
        <v>0</v>
      </c>
      <c r="K7477" s="8" t="s">
        <v>8077</v>
      </c>
    </row>
    <row r="7478" spans="1:11" x14ac:dyDescent="0.35">
      <c r="A7478" s="12">
        <v>7469</v>
      </c>
      <c r="B7478" s="12" t="s">
        <v>11916</v>
      </c>
      <c r="C7478" s="12" t="s">
        <v>13791</v>
      </c>
      <c r="D7478" s="12" t="s">
        <v>13791</v>
      </c>
      <c r="E7478" s="11" t="s">
        <v>13795</v>
      </c>
      <c r="F7478" s="13">
        <v>0</v>
      </c>
      <c r="G7478" s="13">
        <v>100000</v>
      </c>
      <c r="H7478" s="13">
        <v>115247425.53</v>
      </c>
      <c r="I7478" s="13">
        <f t="shared" si="232"/>
        <v>115247425.52999994</v>
      </c>
      <c r="J7478" s="13">
        <f t="shared" si="233"/>
        <v>0</v>
      </c>
      <c r="K7478" s="12" t="s">
        <v>8077</v>
      </c>
    </row>
    <row r="7479" spans="1:11" x14ac:dyDescent="0.35">
      <c r="A7479" s="8">
        <v>7470</v>
      </c>
      <c r="B7479" s="8" t="s">
        <v>11916</v>
      </c>
      <c r="C7479" s="8" t="s">
        <v>13791</v>
      </c>
      <c r="D7479" s="8" t="s">
        <v>13791</v>
      </c>
      <c r="E7479" s="7" t="s">
        <v>13796</v>
      </c>
      <c r="F7479" s="9">
        <v>0</v>
      </c>
      <c r="G7479" s="9">
        <v>3.75</v>
      </c>
      <c r="H7479" s="9">
        <v>115247421.78</v>
      </c>
      <c r="I7479" s="9">
        <f t="shared" si="232"/>
        <v>115247421.77999994</v>
      </c>
      <c r="J7479" s="9">
        <f t="shared" si="233"/>
        <v>0</v>
      </c>
      <c r="K7479" s="8" t="s">
        <v>8077</v>
      </c>
    </row>
    <row r="7480" spans="1:11" x14ac:dyDescent="0.35">
      <c r="A7480" s="12">
        <v>7471</v>
      </c>
      <c r="B7480" s="12" t="s">
        <v>11916</v>
      </c>
      <c r="C7480" s="12" t="s">
        <v>13791</v>
      </c>
      <c r="D7480" s="12" t="s">
        <v>13791</v>
      </c>
      <c r="E7480" s="11" t="s">
        <v>13797</v>
      </c>
      <c r="F7480" s="13">
        <v>0</v>
      </c>
      <c r="G7480" s="13">
        <v>50</v>
      </c>
      <c r="H7480" s="13">
        <v>115247371.78</v>
      </c>
      <c r="I7480" s="13">
        <f t="shared" si="232"/>
        <v>115247371.77999994</v>
      </c>
      <c r="J7480" s="13">
        <f t="shared" si="233"/>
        <v>0</v>
      </c>
      <c r="K7480" s="12" t="s">
        <v>8077</v>
      </c>
    </row>
    <row r="7481" spans="1:11" x14ac:dyDescent="0.35">
      <c r="A7481" s="8">
        <v>7472</v>
      </c>
      <c r="B7481" s="8" t="s">
        <v>11916</v>
      </c>
      <c r="C7481" s="8" t="s">
        <v>13791</v>
      </c>
      <c r="D7481" s="8" t="s">
        <v>13791</v>
      </c>
      <c r="E7481" s="7" t="s">
        <v>13798</v>
      </c>
      <c r="F7481" s="9">
        <v>0</v>
      </c>
      <c r="G7481" s="9">
        <v>2000000</v>
      </c>
      <c r="H7481" s="9">
        <v>113247371.78</v>
      </c>
      <c r="I7481" s="9">
        <f t="shared" si="232"/>
        <v>113247371.77999994</v>
      </c>
      <c r="J7481" s="9">
        <f t="shared" si="233"/>
        <v>0</v>
      </c>
      <c r="K7481" s="8" t="s">
        <v>8104</v>
      </c>
    </row>
    <row r="7482" spans="1:11" x14ac:dyDescent="0.35">
      <c r="A7482" s="12">
        <v>7473</v>
      </c>
      <c r="B7482" s="12" t="s">
        <v>11916</v>
      </c>
      <c r="C7482" s="12" t="s">
        <v>13791</v>
      </c>
      <c r="D7482" s="12" t="s">
        <v>13791</v>
      </c>
      <c r="E7482" s="11" t="s">
        <v>13799</v>
      </c>
      <c r="F7482" s="13">
        <v>0</v>
      </c>
      <c r="G7482" s="13">
        <v>3.75</v>
      </c>
      <c r="H7482" s="13">
        <v>113247368.03</v>
      </c>
      <c r="I7482" s="13">
        <f t="shared" si="232"/>
        <v>113247368.02999994</v>
      </c>
      <c r="J7482" s="13">
        <f t="shared" si="233"/>
        <v>0</v>
      </c>
      <c r="K7482" s="12" t="s">
        <v>8104</v>
      </c>
    </row>
    <row r="7483" spans="1:11" x14ac:dyDescent="0.35">
      <c r="A7483" s="8">
        <v>7474</v>
      </c>
      <c r="B7483" s="8" t="s">
        <v>11916</v>
      </c>
      <c r="C7483" s="8" t="s">
        <v>13791</v>
      </c>
      <c r="D7483" s="8" t="s">
        <v>13791</v>
      </c>
      <c r="E7483" s="7" t="s">
        <v>13800</v>
      </c>
      <c r="F7483" s="9">
        <v>0</v>
      </c>
      <c r="G7483" s="9">
        <v>50</v>
      </c>
      <c r="H7483" s="9">
        <v>113247318.03</v>
      </c>
      <c r="I7483" s="9">
        <f t="shared" si="232"/>
        <v>113247318.02999994</v>
      </c>
      <c r="J7483" s="9">
        <f t="shared" si="233"/>
        <v>0</v>
      </c>
      <c r="K7483" s="8" t="s">
        <v>8104</v>
      </c>
    </row>
    <row r="7484" spans="1:11" x14ac:dyDescent="0.35">
      <c r="A7484" s="12">
        <v>7475</v>
      </c>
      <c r="B7484" s="12" t="s">
        <v>11916</v>
      </c>
      <c r="C7484" s="12" t="s">
        <v>13791</v>
      </c>
      <c r="D7484" s="12" t="s">
        <v>13791</v>
      </c>
      <c r="E7484" s="11" t="s">
        <v>13801</v>
      </c>
      <c r="F7484" s="13">
        <v>500000</v>
      </c>
      <c r="G7484" s="13">
        <v>0</v>
      </c>
      <c r="H7484" s="13">
        <v>113747318.03</v>
      </c>
      <c r="I7484" s="13">
        <f t="shared" si="232"/>
        <v>113747318.02999994</v>
      </c>
      <c r="J7484" s="13">
        <f t="shared" si="233"/>
        <v>0</v>
      </c>
      <c r="K7484" s="12" t="s">
        <v>8104</v>
      </c>
    </row>
    <row r="7485" spans="1:11" x14ac:dyDescent="0.35">
      <c r="A7485" s="8">
        <v>7476</v>
      </c>
      <c r="B7485" s="8" t="s">
        <v>11916</v>
      </c>
      <c r="C7485" s="8" t="s">
        <v>13791</v>
      </c>
      <c r="D7485" s="8" t="s">
        <v>13791</v>
      </c>
      <c r="E7485" s="7" t="s">
        <v>13802</v>
      </c>
      <c r="F7485" s="9">
        <v>0</v>
      </c>
      <c r="G7485" s="9">
        <v>100</v>
      </c>
      <c r="H7485" s="9">
        <v>113747218.03</v>
      </c>
      <c r="I7485" s="9">
        <f t="shared" si="232"/>
        <v>113747218.02999994</v>
      </c>
      <c r="J7485" s="9">
        <f t="shared" si="233"/>
        <v>0</v>
      </c>
      <c r="K7485" s="8" t="s">
        <v>8104</v>
      </c>
    </row>
    <row r="7486" spans="1:11" x14ac:dyDescent="0.35">
      <c r="A7486" s="12">
        <v>7477</v>
      </c>
      <c r="B7486" s="12" t="s">
        <v>11916</v>
      </c>
      <c r="C7486" s="12" t="s">
        <v>13791</v>
      </c>
      <c r="D7486" s="12" t="s">
        <v>13803</v>
      </c>
      <c r="E7486" s="11" t="s">
        <v>13804</v>
      </c>
      <c r="F7486" s="13">
        <v>0</v>
      </c>
      <c r="G7486" s="13">
        <v>7000000</v>
      </c>
      <c r="H7486" s="13">
        <v>106747218.03</v>
      </c>
      <c r="I7486" s="13">
        <f t="shared" si="232"/>
        <v>106747218.02999994</v>
      </c>
      <c r="J7486" s="13">
        <f t="shared" si="233"/>
        <v>0</v>
      </c>
      <c r="K7486" s="12" t="s">
        <v>8104</v>
      </c>
    </row>
    <row r="7487" spans="1:11" x14ac:dyDescent="0.35">
      <c r="A7487" s="8">
        <v>7478</v>
      </c>
      <c r="B7487" s="8" t="s">
        <v>11916</v>
      </c>
      <c r="C7487" s="8" t="s">
        <v>13791</v>
      </c>
      <c r="D7487" s="8" t="s">
        <v>13803</v>
      </c>
      <c r="E7487" s="7" t="s">
        <v>13805</v>
      </c>
      <c r="F7487" s="9">
        <v>0</v>
      </c>
      <c r="G7487" s="9">
        <v>3.75</v>
      </c>
      <c r="H7487" s="9">
        <v>106747214.28</v>
      </c>
      <c r="I7487" s="9">
        <f t="shared" si="232"/>
        <v>106747214.27999994</v>
      </c>
      <c r="J7487" s="9">
        <f t="shared" si="233"/>
        <v>0</v>
      </c>
      <c r="K7487" s="8" t="s">
        <v>8104</v>
      </c>
    </row>
    <row r="7488" spans="1:11" x14ac:dyDescent="0.35">
      <c r="A7488" s="12">
        <v>7479</v>
      </c>
      <c r="B7488" s="12" t="s">
        <v>11916</v>
      </c>
      <c r="C7488" s="12" t="s">
        <v>13791</v>
      </c>
      <c r="D7488" s="12" t="s">
        <v>13803</v>
      </c>
      <c r="E7488" s="11" t="s">
        <v>13806</v>
      </c>
      <c r="F7488" s="13">
        <v>0</v>
      </c>
      <c r="G7488" s="13">
        <v>50</v>
      </c>
      <c r="H7488" s="13">
        <v>106747164.28</v>
      </c>
      <c r="I7488" s="13">
        <f t="shared" si="232"/>
        <v>106747164.27999994</v>
      </c>
      <c r="J7488" s="13">
        <f t="shared" si="233"/>
        <v>0</v>
      </c>
      <c r="K7488" s="12" t="s">
        <v>8104</v>
      </c>
    </row>
    <row r="7489" spans="1:11" x14ac:dyDescent="0.35">
      <c r="A7489" s="8">
        <v>7480</v>
      </c>
      <c r="B7489" s="8" t="s">
        <v>11916</v>
      </c>
      <c r="C7489" s="8" t="s">
        <v>13791</v>
      </c>
      <c r="D7489" s="8" t="s">
        <v>13803</v>
      </c>
      <c r="E7489" s="7" t="s">
        <v>13807</v>
      </c>
      <c r="F7489" s="9">
        <v>1000000</v>
      </c>
      <c r="G7489" s="9">
        <v>0</v>
      </c>
      <c r="H7489" s="9">
        <v>107747164.28</v>
      </c>
      <c r="I7489" s="9">
        <f t="shared" si="232"/>
        <v>107747164.27999994</v>
      </c>
      <c r="J7489" s="9">
        <f t="shared" si="233"/>
        <v>0</v>
      </c>
      <c r="K7489" s="8" t="s">
        <v>8104</v>
      </c>
    </row>
    <row r="7490" spans="1:11" x14ac:dyDescent="0.35">
      <c r="A7490" s="12">
        <v>7481</v>
      </c>
      <c r="B7490" s="12" t="s">
        <v>11916</v>
      </c>
      <c r="C7490" s="12" t="s">
        <v>13808</v>
      </c>
      <c r="D7490" s="12" t="s">
        <v>13803</v>
      </c>
      <c r="E7490" s="11" t="s">
        <v>13809</v>
      </c>
      <c r="F7490" s="13">
        <v>0</v>
      </c>
      <c r="G7490" s="13">
        <v>100</v>
      </c>
      <c r="H7490" s="13">
        <v>107747064.28</v>
      </c>
      <c r="I7490" s="13">
        <f t="shared" si="232"/>
        <v>107747064.27999994</v>
      </c>
      <c r="J7490" s="13">
        <f t="shared" si="233"/>
        <v>0</v>
      </c>
      <c r="K7490" s="12" t="s">
        <v>8104</v>
      </c>
    </row>
    <row r="7491" spans="1:11" x14ac:dyDescent="0.35">
      <c r="A7491" s="8">
        <v>7482</v>
      </c>
      <c r="B7491" s="8" t="s">
        <v>11916</v>
      </c>
      <c r="C7491" s="8" t="s">
        <v>13808</v>
      </c>
      <c r="D7491" s="8" t="s">
        <v>13803</v>
      </c>
      <c r="E7491" s="7" t="s">
        <v>13810</v>
      </c>
      <c r="F7491" s="9">
        <v>0</v>
      </c>
      <c r="G7491" s="9">
        <v>60000</v>
      </c>
      <c r="H7491" s="9">
        <v>107687064.28</v>
      </c>
      <c r="I7491" s="9">
        <f t="shared" si="232"/>
        <v>107687064.27999994</v>
      </c>
      <c r="J7491" s="9">
        <f t="shared" si="233"/>
        <v>0</v>
      </c>
      <c r="K7491" s="8" t="s">
        <v>8104</v>
      </c>
    </row>
    <row r="7492" spans="1:11" x14ac:dyDescent="0.35">
      <c r="A7492" s="12">
        <v>7483</v>
      </c>
      <c r="B7492" s="12" t="s">
        <v>11916</v>
      </c>
      <c r="C7492" s="12" t="s">
        <v>13808</v>
      </c>
      <c r="D7492" s="12" t="s">
        <v>13803</v>
      </c>
      <c r="E7492" s="11" t="s">
        <v>13811</v>
      </c>
      <c r="F7492" s="13">
        <v>0</v>
      </c>
      <c r="G7492" s="13">
        <v>3.75</v>
      </c>
      <c r="H7492" s="13">
        <v>107687060.53</v>
      </c>
      <c r="I7492" s="13">
        <f t="shared" si="232"/>
        <v>107687060.52999994</v>
      </c>
      <c r="J7492" s="13">
        <f t="shared" si="233"/>
        <v>0</v>
      </c>
      <c r="K7492" s="12" t="s">
        <v>8104</v>
      </c>
    </row>
    <row r="7493" spans="1:11" x14ac:dyDescent="0.35">
      <c r="A7493" s="8">
        <v>7484</v>
      </c>
      <c r="B7493" s="8" t="s">
        <v>11916</v>
      </c>
      <c r="C7493" s="8" t="s">
        <v>13808</v>
      </c>
      <c r="D7493" s="8" t="s">
        <v>13803</v>
      </c>
      <c r="E7493" s="7" t="s">
        <v>13812</v>
      </c>
      <c r="F7493" s="9">
        <v>0</v>
      </c>
      <c r="G7493" s="9">
        <v>50</v>
      </c>
      <c r="H7493" s="9">
        <v>107687010.53</v>
      </c>
      <c r="I7493" s="9">
        <f t="shared" si="232"/>
        <v>107687010.52999994</v>
      </c>
      <c r="J7493" s="9">
        <f t="shared" si="233"/>
        <v>0</v>
      </c>
      <c r="K7493" s="8" t="s">
        <v>8104</v>
      </c>
    </row>
    <row r="7494" spans="1:11" x14ac:dyDescent="0.35">
      <c r="A7494" s="12">
        <v>7485</v>
      </c>
      <c r="B7494" s="12" t="s">
        <v>11916</v>
      </c>
      <c r="C7494" s="12" t="s">
        <v>13808</v>
      </c>
      <c r="D7494" s="12" t="s">
        <v>13803</v>
      </c>
      <c r="E7494" s="11" t="s">
        <v>13813</v>
      </c>
      <c r="F7494" s="13">
        <v>0</v>
      </c>
      <c r="G7494" s="13">
        <v>50000</v>
      </c>
      <c r="H7494" s="13">
        <v>107637010.53</v>
      </c>
      <c r="I7494" s="13">
        <f t="shared" si="232"/>
        <v>107637010.52999994</v>
      </c>
      <c r="J7494" s="13">
        <f t="shared" si="233"/>
        <v>0</v>
      </c>
      <c r="K7494" s="12" t="s">
        <v>8104</v>
      </c>
    </row>
    <row r="7495" spans="1:11" x14ac:dyDescent="0.35">
      <c r="A7495" s="8">
        <v>7486</v>
      </c>
      <c r="B7495" s="8" t="s">
        <v>11916</v>
      </c>
      <c r="C7495" s="8" t="s">
        <v>13808</v>
      </c>
      <c r="D7495" s="8" t="s">
        <v>13803</v>
      </c>
      <c r="E7495" s="7" t="s">
        <v>13814</v>
      </c>
      <c r="F7495" s="9">
        <v>0</v>
      </c>
      <c r="G7495" s="9">
        <v>1.88</v>
      </c>
      <c r="H7495" s="9">
        <v>107637008.65000001</v>
      </c>
      <c r="I7495" s="9">
        <f t="shared" si="232"/>
        <v>107637008.64999995</v>
      </c>
      <c r="J7495" s="9">
        <f t="shared" si="233"/>
        <v>0</v>
      </c>
      <c r="K7495" s="8" t="s">
        <v>8104</v>
      </c>
    </row>
    <row r="7496" spans="1:11" x14ac:dyDescent="0.35">
      <c r="A7496" s="12">
        <v>7487</v>
      </c>
      <c r="B7496" s="12" t="s">
        <v>11916</v>
      </c>
      <c r="C7496" s="12" t="s">
        <v>13808</v>
      </c>
      <c r="D7496" s="12" t="s">
        <v>13803</v>
      </c>
      <c r="E7496" s="11" t="s">
        <v>13815</v>
      </c>
      <c r="F7496" s="13">
        <v>0</v>
      </c>
      <c r="G7496" s="13">
        <v>25</v>
      </c>
      <c r="H7496" s="13">
        <v>107636983.65000001</v>
      </c>
      <c r="I7496" s="13">
        <f t="shared" si="232"/>
        <v>107636983.64999995</v>
      </c>
      <c r="J7496" s="13">
        <f t="shared" si="233"/>
        <v>0</v>
      </c>
      <c r="K7496" s="12" t="s">
        <v>8104</v>
      </c>
    </row>
    <row r="7497" spans="1:11" x14ac:dyDescent="0.35">
      <c r="A7497" s="8">
        <v>7488</v>
      </c>
      <c r="B7497" s="8" t="s">
        <v>11916</v>
      </c>
      <c r="C7497" s="8" t="s">
        <v>13808</v>
      </c>
      <c r="D7497" s="8" t="s">
        <v>13803</v>
      </c>
      <c r="E7497" s="7" t="s">
        <v>13816</v>
      </c>
      <c r="F7497" s="9">
        <v>0</v>
      </c>
      <c r="G7497" s="9">
        <v>160000</v>
      </c>
      <c r="H7497" s="9">
        <v>107476983.65000001</v>
      </c>
      <c r="I7497" s="9">
        <f t="shared" si="232"/>
        <v>107476983.64999995</v>
      </c>
      <c r="J7497" s="9">
        <f t="shared" si="233"/>
        <v>0</v>
      </c>
      <c r="K7497" s="8" t="s">
        <v>8104</v>
      </c>
    </row>
    <row r="7498" spans="1:11" x14ac:dyDescent="0.35">
      <c r="A7498" s="12">
        <v>7489</v>
      </c>
      <c r="B7498" s="12" t="s">
        <v>11916</v>
      </c>
      <c r="C7498" s="12" t="s">
        <v>13808</v>
      </c>
      <c r="D7498" s="12" t="s">
        <v>13803</v>
      </c>
      <c r="E7498" s="11" t="s">
        <v>13817</v>
      </c>
      <c r="F7498" s="13">
        <v>0</v>
      </c>
      <c r="G7498" s="13">
        <v>3.75</v>
      </c>
      <c r="H7498" s="13">
        <v>107476979.90000001</v>
      </c>
      <c r="I7498" s="13">
        <f t="shared" ref="I7498:I7561" si="234">I7497+F7498-G7498</f>
        <v>107476979.89999995</v>
      </c>
      <c r="J7498" s="13">
        <f t="shared" ref="J7498:J7561" si="235">H7498-I7498</f>
        <v>0</v>
      </c>
      <c r="K7498" s="12" t="s">
        <v>8104</v>
      </c>
    </row>
    <row r="7499" spans="1:11" x14ac:dyDescent="0.35">
      <c r="A7499" s="8">
        <v>7490</v>
      </c>
      <c r="B7499" s="8" t="s">
        <v>11916</v>
      </c>
      <c r="C7499" s="8" t="s">
        <v>13808</v>
      </c>
      <c r="D7499" s="8" t="s">
        <v>13803</v>
      </c>
      <c r="E7499" s="7" t="s">
        <v>13818</v>
      </c>
      <c r="F7499" s="9">
        <v>0</v>
      </c>
      <c r="G7499" s="9">
        <v>50</v>
      </c>
      <c r="H7499" s="9">
        <v>107476929.90000001</v>
      </c>
      <c r="I7499" s="9">
        <f t="shared" si="234"/>
        <v>107476929.89999995</v>
      </c>
      <c r="J7499" s="9">
        <f t="shared" si="235"/>
        <v>0</v>
      </c>
      <c r="K7499" s="8" t="s">
        <v>8104</v>
      </c>
    </row>
    <row r="7500" spans="1:11" x14ac:dyDescent="0.35">
      <c r="A7500" s="12">
        <v>7491</v>
      </c>
      <c r="B7500" s="12" t="s">
        <v>11916</v>
      </c>
      <c r="C7500" s="12" t="s">
        <v>13808</v>
      </c>
      <c r="D7500" s="12" t="s">
        <v>13803</v>
      </c>
      <c r="E7500" s="11" t="s">
        <v>13819</v>
      </c>
      <c r="F7500" s="13">
        <v>0</v>
      </c>
      <c r="G7500" s="13">
        <v>170000</v>
      </c>
      <c r="H7500" s="13">
        <v>107306929.90000001</v>
      </c>
      <c r="I7500" s="13">
        <f t="shared" si="234"/>
        <v>107306929.89999995</v>
      </c>
      <c r="J7500" s="13">
        <f t="shared" si="235"/>
        <v>0</v>
      </c>
      <c r="K7500" s="12" t="s">
        <v>8104</v>
      </c>
    </row>
    <row r="7501" spans="1:11" x14ac:dyDescent="0.35">
      <c r="A7501" s="8">
        <v>7492</v>
      </c>
      <c r="B7501" s="8" t="s">
        <v>11916</v>
      </c>
      <c r="C7501" s="8" t="s">
        <v>13808</v>
      </c>
      <c r="D7501" s="8" t="s">
        <v>13803</v>
      </c>
      <c r="E7501" s="7" t="s">
        <v>13820</v>
      </c>
      <c r="F7501" s="9">
        <v>0</v>
      </c>
      <c r="G7501" s="9">
        <v>3.75</v>
      </c>
      <c r="H7501" s="9">
        <v>107306926.15000001</v>
      </c>
      <c r="I7501" s="9">
        <f t="shared" si="234"/>
        <v>107306926.14999995</v>
      </c>
      <c r="J7501" s="9">
        <f t="shared" si="235"/>
        <v>0</v>
      </c>
      <c r="K7501" s="8" t="s">
        <v>8104</v>
      </c>
    </row>
    <row r="7502" spans="1:11" x14ac:dyDescent="0.35">
      <c r="A7502" s="12">
        <v>7493</v>
      </c>
      <c r="B7502" s="12" t="s">
        <v>11916</v>
      </c>
      <c r="C7502" s="12" t="s">
        <v>13808</v>
      </c>
      <c r="D7502" s="12" t="s">
        <v>13803</v>
      </c>
      <c r="E7502" s="11" t="s">
        <v>13821</v>
      </c>
      <c r="F7502" s="13">
        <v>0</v>
      </c>
      <c r="G7502" s="13">
        <v>50</v>
      </c>
      <c r="H7502" s="13">
        <v>107306876.15000001</v>
      </c>
      <c r="I7502" s="13">
        <f t="shared" si="234"/>
        <v>107306876.14999995</v>
      </c>
      <c r="J7502" s="13">
        <f t="shared" si="235"/>
        <v>0</v>
      </c>
      <c r="K7502" s="12" t="s">
        <v>8104</v>
      </c>
    </row>
    <row r="7503" spans="1:11" x14ac:dyDescent="0.35">
      <c r="A7503" s="8">
        <v>7494</v>
      </c>
      <c r="B7503" s="8" t="s">
        <v>11916</v>
      </c>
      <c r="C7503" s="8" t="s">
        <v>13808</v>
      </c>
      <c r="D7503" s="8" t="s">
        <v>13803</v>
      </c>
      <c r="E7503" s="7" t="s">
        <v>13822</v>
      </c>
      <c r="F7503" s="9">
        <v>0</v>
      </c>
      <c r="G7503" s="9">
        <v>50000</v>
      </c>
      <c r="H7503" s="9">
        <v>107256876.15000001</v>
      </c>
      <c r="I7503" s="9">
        <f t="shared" si="234"/>
        <v>107256876.14999995</v>
      </c>
      <c r="J7503" s="9">
        <f t="shared" si="235"/>
        <v>0</v>
      </c>
      <c r="K7503" s="8" t="s">
        <v>8104</v>
      </c>
    </row>
    <row r="7504" spans="1:11" x14ac:dyDescent="0.35">
      <c r="A7504" s="12">
        <v>7495</v>
      </c>
      <c r="B7504" s="12" t="s">
        <v>11916</v>
      </c>
      <c r="C7504" s="12" t="s">
        <v>13808</v>
      </c>
      <c r="D7504" s="12" t="s">
        <v>13803</v>
      </c>
      <c r="E7504" s="11" t="s">
        <v>13823</v>
      </c>
      <c r="F7504" s="13">
        <v>0</v>
      </c>
      <c r="G7504" s="13">
        <v>1.88</v>
      </c>
      <c r="H7504" s="13">
        <v>107256874.27</v>
      </c>
      <c r="I7504" s="13">
        <f t="shared" si="234"/>
        <v>107256874.26999995</v>
      </c>
      <c r="J7504" s="13">
        <f t="shared" si="235"/>
        <v>0</v>
      </c>
      <c r="K7504" s="12" t="s">
        <v>8104</v>
      </c>
    </row>
    <row r="7505" spans="1:11" x14ac:dyDescent="0.35">
      <c r="A7505" s="8">
        <v>7496</v>
      </c>
      <c r="B7505" s="8" t="s">
        <v>11916</v>
      </c>
      <c r="C7505" s="8" t="s">
        <v>13808</v>
      </c>
      <c r="D7505" s="8" t="s">
        <v>13803</v>
      </c>
      <c r="E7505" s="7" t="s">
        <v>13824</v>
      </c>
      <c r="F7505" s="9">
        <v>0</v>
      </c>
      <c r="G7505" s="9">
        <v>25</v>
      </c>
      <c r="H7505" s="9">
        <v>107256849.27</v>
      </c>
      <c r="I7505" s="9">
        <f t="shared" si="234"/>
        <v>107256849.26999995</v>
      </c>
      <c r="J7505" s="9">
        <f t="shared" si="235"/>
        <v>0</v>
      </c>
      <c r="K7505" s="8" t="s">
        <v>8131</v>
      </c>
    </row>
    <row r="7506" spans="1:11" x14ac:dyDescent="0.35">
      <c r="A7506" s="12">
        <v>7497</v>
      </c>
      <c r="B7506" s="12" t="s">
        <v>11916</v>
      </c>
      <c r="C7506" s="12" t="s">
        <v>13808</v>
      </c>
      <c r="D7506" s="12" t="s">
        <v>13803</v>
      </c>
      <c r="E7506" s="11" t="s">
        <v>13825</v>
      </c>
      <c r="F7506" s="13">
        <v>0</v>
      </c>
      <c r="G7506" s="13">
        <v>100000</v>
      </c>
      <c r="H7506" s="13">
        <v>107156849.27</v>
      </c>
      <c r="I7506" s="13">
        <f t="shared" si="234"/>
        <v>107156849.26999995</v>
      </c>
      <c r="J7506" s="13">
        <f t="shared" si="235"/>
        <v>0</v>
      </c>
      <c r="K7506" s="12" t="s">
        <v>8131</v>
      </c>
    </row>
    <row r="7507" spans="1:11" x14ac:dyDescent="0.35">
      <c r="A7507" s="8">
        <v>7498</v>
      </c>
      <c r="B7507" s="8" t="s">
        <v>11916</v>
      </c>
      <c r="C7507" s="8" t="s">
        <v>13808</v>
      </c>
      <c r="D7507" s="8" t="s">
        <v>13803</v>
      </c>
      <c r="E7507" s="7" t="s">
        <v>13826</v>
      </c>
      <c r="F7507" s="9">
        <v>0</v>
      </c>
      <c r="G7507" s="9">
        <v>3.75</v>
      </c>
      <c r="H7507" s="9">
        <v>107156845.52</v>
      </c>
      <c r="I7507" s="9">
        <f t="shared" si="234"/>
        <v>107156845.51999995</v>
      </c>
      <c r="J7507" s="9">
        <f t="shared" si="235"/>
        <v>0</v>
      </c>
      <c r="K7507" s="8" t="s">
        <v>8131</v>
      </c>
    </row>
    <row r="7508" spans="1:11" x14ac:dyDescent="0.35">
      <c r="A7508" s="12">
        <v>7499</v>
      </c>
      <c r="B7508" s="12" t="s">
        <v>11916</v>
      </c>
      <c r="C7508" s="12" t="s">
        <v>13808</v>
      </c>
      <c r="D7508" s="12" t="s">
        <v>13803</v>
      </c>
      <c r="E7508" s="11" t="s">
        <v>13827</v>
      </c>
      <c r="F7508" s="13">
        <v>0</v>
      </c>
      <c r="G7508" s="13">
        <v>50</v>
      </c>
      <c r="H7508" s="13">
        <v>107156795.52</v>
      </c>
      <c r="I7508" s="13">
        <f t="shared" si="234"/>
        <v>107156795.51999995</v>
      </c>
      <c r="J7508" s="13">
        <f t="shared" si="235"/>
        <v>0</v>
      </c>
      <c r="K7508" s="12" t="s">
        <v>8131</v>
      </c>
    </row>
    <row r="7509" spans="1:11" x14ac:dyDescent="0.35">
      <c r="A7509" s="8">
        <v>7500</v>
      </c>
      <c r="B7509" s="8" t="s">
        <v>11916</v>
      </c>
      <c r="C7509" s="8" t="s">
        <v>13808</v>
      </c>
      <c r="D7509" s="8" t="s">
        <v>13803</v>
      </c>
      <c r="E7509" s="7" t="s">
        <v>13828</v>
      </c>
      <c r="F7509" s="9">
        <v>0</v>
      </c>
      <c r="G7509" s="9">
        <v>150000</v>
      </c>
      <c r="H7509" s="9">
        <v>107006795.52</v>
      </c>
      <c r="I7509" s="9">
        <f t="shared" si="234"/>
        <v>107006795.51999995</v>
      </c>
      <c r="J7509" s="9">
        <f t="shared" si="235"/>
        <v>0</v>
      </c>
      <c r="K7509" s="8" t="s">
        <v>8131</v>
      </c>
    </row>
    <row r="7510" spans="1:11" x14ac:dyDescent="0.35">
      <c r="A7510" s="12">
        <v>7501</v>
      </c>
      <c r="B7510" s="12" t="s">
        <v>11916</v>
      </c>
      <c r="C7510" s="12" t="s">
        <v>13808</v>
      </c>
      <c r="D7510" s="12" t="s">
        <v>13803</v>
      </c>
      <c r="E7510" s="11" t="s">
        <v>13829</v>
      </c>
      <c r="F7510" s="13">
        <v>0</v>
      </c>
      <c r="G7510" s="13">
        <v>3.75</v>
      </c>
      <c r="H7510" s="13">
        <v>107006791.77</v>
      </c>
      <c r="I7510" s="13">
        <f t="shared" si="234"/>
        <v>107006791.76999995</v>
      </c>
      <c r="J7510" s="13">
        <f t="shared" si="235"/>
        <v>0</v>
      </c>
      <c r="K7510" s="12" t="s">
        <v>8131</v>
      </c>
    </row>
    <row r="7511" spans="1:11" x14ac:dyDescent="0.35">
      <c r="A7511" s="8">
        <v>7502</v>
      </c>
      <c r="B7511" s="8" t="s">
        <v>11916</v>
      </c>
      <c r="C7511" s="8" t="s">
        <v>13808</v>
      </c>
      <c r="D7511" s="8" t="s">
        <v>13803</v>
      </c>
      <c r="E7511" s="7" t="s">
        <v>13830</v>
      </c>
      <c r="F7511" s="9">
        <v>0</v>
      </c>
      <c r="G7511" s="9">
        <v>50</v>
      </c>
      <c r="H7511" s="9">
        <v>107006741.77</v>
      </c>
      <c r="I7511" s="9">
        <f t="shared" si="234"/>
        <v>107006741.76999995</v>
      </c>
      <c r="J7511" s="9">
        <f t="shared" si="235"/>
        <v>0</v>
      </c>
      <c r="K7511" s="8" t="s">
        <v>8131</v>
      </c>
    </row>
    <row r="7512" spans="1:11" x14ac:dyDescent="0.35">
      <c r="A7512" s="12">
        <v>7503</v>
      </c>
      <c r="B7512" s="12" t="s">
        <v>11916</v>
      </c>
      <c r="C7512" s="12" t="s">
        <v>13808</v>
      </c>
      <c r="D7512" s="12" t="s">
        <v>13803</v>
      </c>
      <c r="E7512" s="11" t="s">
        <v>13831</v>
      </c>
      <c r="F7512" s="13">
        <v>0</v>
      </c>
      <c r="G7512" s="13">
        <v>3000000</v>
      </c>
      <c r="H7512" s="13">
        <v>104006741.77</v>
      </c>
      <c r="I7512" s="13">
        <f t="shared" si="234"/>
        <v>104006741.76999995</v>
      </c>
      <c r="J7512" s="13">
        <f t="shared" si="235"/>
        <v>0</v>
      </c>
      <c r="K7512" s="12" t="s">
        <v>8131</v>
      </c>
    </row>
    <row r="7513" spans="1:11" x14ac:dyDescent="0.35">
      <c r="A7513" s="8">
        <v>7504</v>
      </c>
      <c r="B7513" s="8" t="s">
        <v>11916</v>
      </c>
      <c r="C7513" s="8" t="s">
        <v>13808</v>
      </c>
      <c r="D7513" s="8" t="s">
        <v>13803</v>
      </c>
      <c r="E7513" s="7" t="s">
        <v>13832</v>
      </c>
      <c r="F7513" s="9">
        <v>0</v>
      </c>
      <c r="G7513" s="9">
        <v>3.75</v>
      </c>
      <c r="H7513" s="9">
        <v>104006738.02</v>
      </c>
      <c r="I7513" s="9">
        <f t="shared" si="234"/>
        <v>104006738.01999995</v>
      </c>
      <c r="J7513" s="9">
        <f t="shared" si="235"/>
        <v>0</v>
      </c>
      <c r="K7513" s="8" t="s">
        <v>8131</v>
      </c>
    </row>
    <row r="7514" spans="1:11" x14ac:dyDescent="0.35">
      <c r="A7514" s="12">
        <v>7505</v>
      </c>
      <c r="B7514" s="12" t="s">
        <v>11916</v>
      </c>
      <c r="C7514" s="12" t="s">
        <v>13808</v>
      </c>
      <c r="D7514" s="12" t="s">
        <v>13803</v>
      </c>
      <c r="E7514" s="11" t="s">
        <v>13833</v>
      </c>
      <c r="F7514" s="13">
        <v>0</v>
      </c>
      <c r="G7514" s="13">
        <v>50</v>
      </c>
      <c r="H7514" s="13">
        <v>104006688.02</v>
      </c>
      <c r="I7514" s="13">
        <f t="shared" si="234"/>
        <v>104006688.01999995</v>
      </c>
      <c r="J7514" s="13">
        <f t="shared" si="235"/>
        <v>0</v>
      </c>
      <c r="K7514" s="12" t="s">
        <v>8131</v>
      </c>
    </row>
    <row r="7515" spans="1:11" x14ac:dyDescent="0.35">
      <c r="A7515" s="8">
        <v>7506</v>
      </c>
      <c r="B7515" s="8" t="s">
        <v>11916</v>
      </c>
      <c r="C7515" s="8" t="s">
        <v>13808</v>
      </c>
      <c r="D7515" s="8" t="s">
        <v>13803</v>
      </c>
      <c r="E7515" s="7" t="s">
        <v>13834</v>
      </c>
      <c r="F7515" s="9">
        <v>0</v>
      </c>
      <c r="G7515" s="9">
        <v>3200000</v>
      </c>
      <c r="H7515" s="9">
        <v>100806688.02</v>
      </c>
      <c r="I7515" s="9">
        <f t="shared" si="234"/>
        <v>100806688.01999995</v>
      </c>
      <c r="J7515" s="9">
        <f t="shared" si="235"/>
        <v>0</v>
      </c>
      <c r="K7515" s="8" t="s">
        <v>8131</v>
      </c>
    </row>
    <row r="7516" spans="1:11" x14ac:dyDescent="0.35">
      <c r="A7516" s="12">
        <v>7507</v>
      </c>
      <c r="B7516" s="12" t="s">
        <v>11916</v>
      </c>
      <c r="C7516" s="12" t="s">
        <v>13808</v>
      </c>
      <c r="D7516" s="12" t="s">
        <v>13803</v>
      </c>
      <c r="E7516" s="11" t="s">
        <v>13835</v>
      </c>
      <c r="F7516" s="13">
        <v>0</v>
      </c>
      <c r="G7516" s="13">
        <v>3.75</v>
      </c>
      <c r="H7516" s="13">
        <v>100806684.27</v>
      </c>
      <c r="I7516" s="13">
        <f t="shared" si="234"/>
        <v>100806684.26999995</v>
      </c>
      <c r="J7516" s="13">
        <f t="shared" si="235"/>
        <v>0</v>
      </c>
      <c r="K7516" s="12" t="s">
        <v>8131</v>
      </c>
    </row>
    <row r="7517" spans="1:11" x14ac:dyDescent="0.35">
      <c r="A7517" s="8">
        <v>7508</v>
      </c>
      <c r="B7517" s="8" t="s">
        <v>11916</v>
      </c>
      <c r="C7517" s="8" t="s">
        <v>13808</v>
      </c>
      <c r="D7517" s="8" t="s">
        <v>13803</v>
      </c>
      <c r="E7517" s="7" t="s">
        <v>13836</v>
      </c>
      <c r="F7517" s="9">
        <v>0</v>
      </c>
      <c r="G7517" s="9">
        <v>50</v>
      </c>
      <c r="H7517" s="9">
        <v>100806634.27</v>
      </c>
      <c r="I7517" s="9">
        <f t="shared" si="234"/>
        <v>100806634.26999995</v>
      </c>
      <c r="J7517" s="9">
        <f t="shared" si="235"/>
        <v>0</v>
      </c>
      <c r="K7517" s="8" t="s">
        <v>8131</v>
      </c>
    </row>
    <row r="7518" spans="1:11" x14ac:dyDescent="0.35">
      <c r="A7518" s="12">
        <v>7509</v>
      </c>
      <c r="B7518" s="12" t="s">
        <v>11916</v>
      </c>
      <c r="C7518" s="12" t="s">
        <v>13808</v>
      </c>
      <c r="D7518" s="12" t="s">
        <v>13803</v>
      </c>
      <c r="E7518" s="11" t="s">
        <v>13837</v>
      </c>
      <c r="F7518" s="13">
        <v>0</v>
      </c>
      <c r="G7518" s="13">
        <v>130000</v>
      </c>
      <c r="H7518" s="13">
        <v>100676634.27</v>
      </c>
      <c r="I7518" s="13">
        <f t="shared" si="234"/>
        <v>100676634.26999995</v>
      </c>
      <c r="J7518" s="13">
        <f t="shared" si="235"/>
        <v>0</v>
      </c>
      <c r="K7518" s="12" t="s">
        <v>8131</v>
      </c>
    </row>
    <row r="7519" spans="1:11" x14ac:dyDescent="0.35">
      <c r="A7519" s="8">
        <v>7510</v>
      </c>
      <c r="B7519" s="8" t="s">
        <v>11916</v>
      </c>
      <c r="C7519" s="8" t="s">
        <v>13808</v>
      </c>
      <c r="D7519" s="8" t="s">
        <v>13803</v>
      </c>
      <c r="E7519" s="7" t="s">
        <v>13838</v>
      </c>
      <c r="F7519" s="9">
        <v>0</v>
      </c>
      <c r="G7519" s="9">
        <v>550000</v>
      </c>
      <c r="H7519" s="9">
        <v>100126634.27</v>
      </c>
      <c r="I7519" s="9">
        <f t="shared" si="234"/>
        <v>100126634.26999995</v>
      </c>
      <c r="J7519" s="9">
        <f t="shared" si="235"/>
        <v>0</v>
      </c>
      <c r="K7519" s="8" t="s">
        <v>8131</v>
      </c>
    </row>
    <row r="7520" spans="1:11" x14ac:dyDescent="0.35">
      <c r="A7520" s="12">
        <v>7511</v>
      </c>
      <c r="B7520" s="12" t="s">
        <v>11916</v>
      </c>
      <c r="C7520" s="12" t="s">
        <v>13808</v>
      </c>
      <c r="D7520" s="12" t="s">
        <v>13803</v>
      </c>
      <c r="E7520" s="11" t="s">
        <v>13839</v>
      </c>
      <c r="F7520" s="13">
        <v>0</v>
      </c>
      <c r="G7520" s="13">
        <v>3.75</v>
      </c>
      <c r="H7520" s="13">
        <v>100126630.52</v>
      </c>
      <c r="I7520" s="13">
        <f t="shared" si="234"/>
        <v>100126630.51999995</v>
      </c>
      <c r="J7520" s="13">
        <f t="shared" si="235"/>
        <v>0</v>
      </c>
      <c r="K7520" s="12" t="s">
        <v>8131</v>
      </c>
    </row>
    <row r="7521" spans="1:11" x14ac:dyDescent="0.35">
      <c r="A7521" s="8">
        <v>7512</v>
      </c>
      <c r="B7521" s="8" t="s">
        <v>11916</v>
      </c>
      <c r="C7521" s="8" t="s">
        <v>13808</v>
      </c>
      <c r="D7521" s="8" t="s">
        <v>13803</v>
      </c>
      <c r="E7521" s="7" t="s">
        <v>13840</v>
      </c>
      <c r="F7521" s="9">
        <v>0</v>
      </c>
      <c r="G7521" s="9">
        <v>50</v>
      </c>
      <c r="H7521" s="9">
        <v>100126580.52</v>
      </c>
      <c r="I7521" s="9">
        <f t="shared" si="234"/>
        <v>100126580.51999995</v>
      </c>
      <c r="J7521" s="9">
        <f t="shared" si="235"/>
        <v>0</v>
      </c>
      <c r="K7521" s="8" t="s">
        <v>8131</v>
      </c>
    </row>
    <row r="7522" spans="1:11" x14ac:dyDescent="0.35">
      <c r="A7522" s="12">
        <v>7513</v>
      </c>
      <c r="B7522" s="12" t="s">
        <v>11916</v>
      </c>
      <c r="C7522" s="12" t="s">
        <v>13808</v>
      </c>
      <c r="D7522" s="12" t="s">
        <v>13803</v>
      </c>
      <c r="E7522" s="11" t="s">
        <v>13841</v>
      </c>
      <c r="F7522" s="13">
        <v>40000</v>
      </c>
      <c r="G7522" s="13">
        <v>0</v>
      </c>
      <c r="H7522" s="13">
        <v>100166580.52</v>
      </c>
      <c r="I7522" s="13">
        <f t="shared" si="234"/>
        <v>100166580.51999995</v>
      </c>
      <c r="J7522" s="13">
        <f t="shared" si="235"/>
        <v>0</v>
      </c>
      <c r="K7522" s="12" t="s">
        <v>8131</v>
      </c>
    </row>
    <row r="7523" spans="1:11" x14ac:dyDescent="0.35">
      <c r="A7523" s="8">
        <v>7514</v>
      </c>
      <c r="B7523" s="8" t="s">
        <v>11916</v>
      </c>
      <c r="C7523" s="8" t="s">
        <v>13808</v>
      </c>
      <c r="D7523" s="8" t="s">
        <v>13803</v>
      </c>
      <c r="E7523" s="7" t="s">
        <v>13842</v>
      </c>
      <c r="F7523" s="9">
        <v>60000</v>
      </c>
      <c r="G7523" s="9">
        <v>0</v>
      </c>
      <c r="H7523" s="9">
        <v>100226580.52</v>
      </c>
      <c r="I7523" s="9">
        <f t="shared" si="234"/>
        <v>100226580.51999995</v>
      </c>
      <c r="J7523" s="9">
        <f t="shared" si="235"/>
        <v>0</v>
      </c>
      <c r="K7523" s="8" t="s">
        <v>8131</v>
      </c>
    </row>
    <row r="7524" spans="1:11" x14ac:dyDescent="0.35">
      <c r="A7524" s="12">
        <v>7515</v>
      </c>
      <c r="B7524" s="12" t="s">
        <v>11916</v>
      </c>
      <c r="C7524" s="12" t="s">
        <v>13808</v>
      </c>
      <c r="D7524" s="12" t="s">
        <v>13803</v>
      </c>
      <c r="E7524" s="11" t="s">
        <v>13843</v>
      </c>
      <c r="F7524" s="13">
        <v>0</v>
      </c>
      <c r="G7524" s="13">
        <v>33000</v>
      </c>
      <c r="H7524" s="13">
        <v>100193580.52</v>
      </c>
      <c r="I7524" s="13">
        <f t="shared" si="234"/>
        <v>100193580.51999995</v>
      </c>
      <c r="J7524" s="13">
        <f t="shared" si="235"/>
        <v>0</v>
      </c>
      <c r="K7524" s="12" t="s">
        <v>8160</v>
      </c>
    </row>
    <row r="7525" spans="1:11" x14ac:dyDescent="0.35">
      <c r="A7525" s="8">
        <v>7516</v>
      </c>
      <c r="B7525" s="8" t="s">
        <v>11916</v>
      </c>
      <c r="C7525" s="8" t="s">
        <v>13808</v>
      </c>
      <c r="D7525" s="8" t="s">
        <v>13803</v>
      </c>
      <c r="E7525" s="7" t="s">
        <v>13844</v>
      </c>
      <c r="F7525" s="9">
        <v>0</v>
      </c>
      <c r="G7525" s="9">
        <v>1.88</v>
      </c>
      <c r="H7525" s="9">
        <v>100193578.64</v>
      </c>
      <c r="I7525" s="9">
        <f t="shared" si="234"/>
        <v>100193578.63999996</v>
      </c>
      <c r="J7525" s="9">
        <f t="shared" si="235"/>
        <v>0</v>
      </c>
      <c r="K7525" s="8" t="s">
        <v>8160</v>
      </c>
    </row>
    <row r="7526" spans="1:11" x14ac:dyDescent="0.35">
      <c r="A7526" s="12">
        <v>7517</v>
      </c>
      <c r="B7526" s="12" t="s">
        <v>11916</v>
      </c>
      <c r="C7526" s="12" t="s">
        <v>13808</v>
      </c>
      <c r="D7526" s="12" t="s">
        <v>13803</v>
      </c>
      <c r="E7526" s="11" t="s">
        <v>13845</v>
      </c>
      <c r="F7526" s="13">
        <v>0</v>
      </c>
      <c r="G7526" s="13">
        <v>25</v>
      </c>
      <c r="H7526" s="13">
        <v>100193553.64</v>
      </c>
      <c r="I7526" s="13">
        <f t="shared" si="234"/>
        <v>100193553.63999996</v>
      </c>
      <c r="J7526" s="13">
        <f t="shared" si="235"/>
        <v>0</v>
      </c>
      <c r="K7526" s="12" t="s">
        <v>8160</v>
      </c>
    </row>
    <row r="7527" spans="1:11" x14ac:dyDescent="0.35">
      <c r="A7527" s="8">
        <v>7518</v>
      </c>
      <c r="B7527" s="8" t="s">
        <v>11916</v>
      </c>
      <c r="C7527" s="8" t="s">
        <v>13846</v>
      </c>
      <c r="D7527" s="8" t="s">
        <v>13803</v>
      </c>
      <c r="E7527" s="7" t="s">
        <v>13847</v>
      </c>
      <c r="F7527" s="9">
        <v>0</v>
      </c>
      <c r="G7527" s="9">
        <v>360000</v>
      </c>
      <c r="H7527" s="9">
        <v>99833553.640000001</v>
      </c>
      <c r="I7527" s="9">
        <f t="shared" si="234"/>
        <v>99833553.639999956</v>
      </c>
      <c r="J7527" s="9">
        <f t="shared" si="235"/>
        <v>0</v>
      </c>
      <c r="K7527" s="8" t="s">
        <v>8160</v>
      </c>
    </row>
    <row r="7528" spans="1:11" x14ac:dyDescent="0.35">
      <c r="A7528" s="12">
        <v>7519</v>
      </c>
      <c r="B7528" s="12" t="s">
        <v>11916</v>
      </c>
      <c r="C7528" s="12" t="s">
        <v>13846</v>
      </c>
      <c r="D7528" s="12" t="s">
        <v>13803</v>
      </c>
      <c r="E7528" s="11" t="s">
        <v>13848</v>
      </c>
      <c r="F7528" s="13">
        <v>0</v>
      </c>
      <c r="G7528" s="13">
        <v>3.75</v>
      </c>
      <c r="H7528" s="13">
        <v>99833549.890000001</v>
      </c>
      <c r="I7528" s="13">
        <f t="shared" si="234"/>
        <v>99833549.889999956</v>
      </c>
      <c r="J7528" s="13">
        <f t="shared" si="235"/>
        <v>0</v>
      </c>
      <c r="K7528" s="12" t="s">
        <v>8160</v>
      </c>
    </row>
    <row r="7529" spans="1:11" x14ac:dyDescent="0.35">
      <c r="A7529" s="8">
        <v>7520</v>
      </c>
      <c r="B7529" s="8" t="s">
        <v>11916</v>
      </c>
      <c r="C7529" s="8" t="s">
        <v>13846</v>
      </c>
      <c r="D7529" s="8" t="s">
        <v>13803</v>
      </c>
      <c r="E7529" s="7" t="s">
        <v>13849</v>
      </c>
      <c r="F7529" s="9">
        <v>0</v>
      </c>
      <c r="G7529" s="9">
        <v>50</v>
      </c>
      <c r="H7529" s="9">
        <v>99833499.890000001</v>
      </c>
      <c r="I7529" s="9">
        <f t="shared" si="234"/>
        <v>99833499.889999956</v>
      </c>
      <c r="J7529" s="9">
        <f t="shared" si="235"/>
        <v>0</v>
      </c>
      <c r="K7529" s="8" t="s">
        <v>8160</v>
      </c>
    </row>
    <row r="7530" spans="1:11" x14ac:dyDescent="0.35">
      <c r="A7530" s="12">
        <v>7521</v>
      </c>
      <c r="B7530" s="12" t="s">
        <v>11916</v>
      </c>
      <c r="C7530" s="12" t="s">
        <v>13846</v>
      </c>
      <c r="D7530" s="12" t="s">
        <v>13803</v>
      </c>
      <c r="E7530" s="11" t="s">
        <v>13850</v>
      </c>
      <c r="F7530" s="13">
        <v>0</v>
      </c>
      <c r="G7530" s="13">
        <v>55000</v>
      </c>
      <c r="H7530" s="13">
        <v>99778499.890000001</v>
      </c>
      <c r="I7530" s="13">
        <f t="shared" si="234"/>
        <v>99778499.889999956</v>
      </c>
      <c r="J7530" s="13">
        <f t="shared" si="235"/>
        <v>0</v>
      </c>
      <c r="K7530" s="12" t="s">
        <v>8160</v>
      </c>
    </row>
    <row r="7531" spans="1:11" x14ac:dyDescent="0.35">
      <c r="A7531" s="8">
        <v>7522</v>
      </c>
      <c r="B7531" s="8" t="s">
        <v>11916</v>
      </c>
      <c r="C7531" s="8" t="s">
        <v>13846</v>
      </c>
      <c r="D7531" s="8" t="s">
        <v>13803</v>
      </c>
      <c r="E7531" s="7" t="s">
        <v>13851</v>
      </c>
      <c r="F7531" s="9">
        <v>0</v>
      </c>
      <c r="G7531" s="9">
        <v>3.75</v>
      </c>
      <c r="H7531" s="9">
        <v>99778496.140000001</v>
      </c>
      <c r="I7531" s="9">
        <f t="shared" si="234"/>
        <v>99778496.139999956</v>
      </c>
      <c r="J7531" s="9">
        <f t="shared" si="235"/>
        <v>0</v>
      </c>
      <c r="K7531" s="8" t="s">
        <v>8160</v>
      </c>
    </row>
    <row r="7532" spans="1:11" x14ac:dyDescent="0.35">
      <c r="A7532" s="12">
        <v>7523</v>
      </c>
      <c r="B7532" s="12" t="s">
        <v>11916</v>
      </c>
      <c r="C7532" s="12" t="s">
        <v>13846</v>
      </c>
      <c r="D7532" s="12" t="s">
        <v>13803</v>
      </c>
      <c r="E7532" s="11" t="s">
        <v>13852</v>
      </c>
      <c r="F7532" s="13">
        <v>0</v>
      </c>
      <c r="G7532" s="13">
        <v>50</v>
      </c>
      <c r="H7532" s="13">
        <v>99778446.140000001</v>
      </c>
      <c r="I7532" s="13">
        <f t="shared" si="234"/>
        <v>99778446.139999956</v>
      </c>
      <c r="J7532" s="13">
        <f t="shared" si="235"/>
        <v>0</v>
      </c>
      <c r="K7532" s="12" t="s">
        <v>8160</v>
      </c>
    </row>
    <row r="7533" spans="1:11" x14ac:dyDescent="0.35">
      <c r="A7533" s="8">
        <v>7524</v>
      </c>
      <c r="B7533" s="8" t="s">
        <v>11916</v>
      </c>
      <c r="C7533" s="8" t="s">
        <v>13846</v>
      </c>
      <c r="D7533" s="8" t="s">
        <v>13803</v>
      </c>
      <c r="E7533" s="7" t="s">
        <v>13853</v>
      </c>
      <c r="F7533" s="9">
        <v>0</v>
      </c>
      <c r="G7533" s="9">
        <v>70000</v>
      </c>
      <c r="H7533" s="9">
        <v>99708446.140000001</v>
      </c>
      <c r="I7533" s="9">
        <f t="shared" si="234"/>
        <v>99708446.139999956</v>
      </c>
      <c r="J7533" s="9">
        <f t="shared" si="235"/>
        <v>0</v>
      </c>
      <c r="K7533" s="8" t="s">
        <v>8160</v>
      </c>
    </row>
    <row r="7534" spans="1:11" x14ac:dyDescent="0.35">
      <c r="A7534" s="12">
        <v>7525</v>
      </c>
      <c r="B7534" s="12" t="s">
        <v>11916</v>
      </c>
      <c r="C7534" s="12" t="s">
        <v>13846</v>
      </c>
      <c r="D7534" s="12" t="s">
        <v>13803</v>
      </c>
      <c r="E7534" s="11" t="s">
        <v>13854</v>
      </c>
      <c r="F7534" s="13">
        <v>0</v>
      </c>
      <c r="G7534" s="13">
        <v>3.75</v>
      </c>
      <c r="H7534" s="13">
        <v>99708442.390000001</v>
      </c>
      <c r="I7534" s="13">
        <f t="shared" si="234"/>
        <v>99708442.389999956</v>
      </c>
      <c r="J7534" s="13">
        <f t="shared" si="235"/>
        <v>0</v>
      </c>
      <c r="K7534" s="12" t="s">
        <v>8160</v>
      </c>
    </row>
    <row r="7535" spans="1:11" x14ac:dyDescent="0.35">
      <c r="A7535" s="8">
        <v>7526</v>
      </c>
      <c r="B7535" s="8" t="s">
        <v>11916</v>
      </c>
      <c r="C7535" s="8" t="s">
        <v>13846</v>
      </c>
      <c r="D7535" s="8" t="s">
        <v>13803</v>
      </c>
      <c r="E7535" s="7" t="s">
        <v>13855</v>
      </c>
      <c r="F7535" s="9">
        <v>0</v>
      </c>
      <c r="G7535" s="9">
        <v>50</v>
      </c>
      <c r="H7535" s="9">
        <v>99708392.390000001</v>
      </c>
      <c r="I7535" s="9">
        <f t="shared" si="234"/>
        <v>99708392.389999956</v>
      </c>
      <c r="J7535" s="9">
        <f t="shared" si="235"/>
        <v>0</v>
      </c>
      <c r="K7535" s="8" t="s">
        <v>8160</v>
      </c>
    </row>
    <row r="7536" spans="1:11" x14ac:dyDescent="0.35">
      <c r="A7536" s="12">
        <v>7527</v>
      </c>
      <c r="B7536" s="12" t="s">
        <v>11916</v>
      </c>
      <c r="C7536" s="12" t="s">
        <v>13846</v>
      </c>
      <c r="D7536" s="12" t="s">
        <v>13803</v>
      </c>
      <c r="E7536" s="11" t="s">
        <v>13856</v>
      </c>
      <c r="F7536" s="13">
        <v>0</v>
      </c>
      <c r="G7536" s="13">
        <v>10000</v>
      </c>
      <c r="H7536" s="13">
        <v>99698392.390000001</v>
      </c>
      <c r="I7536" s="13">
        <f t="shared" si="234"/>
        <v>99698392.389999956</v>
      </c>
      <c r="J7536" s="13">
        <f t="shared" si="235"/>
        <v>0</v>
      </c>
      <c r="K7536" s="12" t="s">
        <v>8160</v>
      </c>
    </row>
    <row r="7537" spans="1:11" x14ac:dyDescent="0.35">
      <c r="A7537" s="8">
        <v>7528</v>
      </c>
      <c r="B7537" s="8" t="s">
        <v>11916</v>
      </c>
      <c r="C7537" s="8" t="s">
        <v>13846</v>
      </c>
      <c r="D7537" s="8" t="s">
        <v>13803</v>
      </c>
      <c r="E7537" s="7" t="s">
        <v>13857</v>
      </c>
      <c r="F7537" s="9">
        <v>0</v>
      </c>
      <c r="G7537" s="9">
        <v>1.88</v>
      </c>
      <c r="H7537" s="9">
        <v>99698390.510000005</v>
      </c>
      <c r="I7537" s="9">
        <f t="shared" si="234"/>
        <v>99698390.509999961</v>
      </c>
      <c r="J7537" s="9">
        <f t="shared" si="235"/>
        <v>0</v>
      </c>
      <c r="K7537" s="8" t="s">
        <v>8160</v>
      </c>
    </row>
    <row r="7538" spans="1:11" x14ac:dyDescent="0.35">
      <c r="A7538" s="12">
        <v>7529</v>
      </c>
      <c r="B7538" s="12" t="s">
        <v>11916</v>
      </c>
      <c r="C7538" s="12" t="s">
        <v>13846</v>
      </c>
      <c r="D7538" s="12" t="s">
        <v>13803</v>
      </c>
      <c r="E7538" s="11" t="s">
        <v>13858</v>
      </c>
      <c r="F7538" s="13">
        <v>0</v>
      </c>
      <c r="G7538" s="13">
        <v>25</v>
      </c>
      <c r="H7538" s="13">
        <v>99698365.510000005</v>
      </c>
      <c r="I7538" s="13">
        <f t="shared" si="234"/>
        <v>99698365.509999961</v>
      </c>
      <c r="J7538" s="13">
        <f t="shared" si="235"/>
        <v>0</v>
      </c>
      <c r="K7538" s="12" t="s">
        <v>8160</v>
      </c>
    </row>
    <row r="7539" spans="1:11" x14ac:dyDescent="0.35">
      <c r="A7539" s="8">
        <v>7530</v>
      </c>
      <c r="B7539" s="8" t="s">
        <v>11916</v>
      </c>
      <c r="C7539" s="8" t="s">
        <v>13846</v>
      </c>
      <c r="D7539" s="8" t="s">
        <v>13803</v>
      </c>
      <c r="E7539" s="7" t="s">
        <v>13859</v>
      </c>
      <c r="F7539" s="9">
        <v>1500000</v>
      </c>
      <c r="G7539" s="9">
        <v>0</v>
      </c>
      <c r="H7539" s="9">
        <v>101198365.51000001</v>
      </c>
      <c r="I7539" s="9">
        <f t="shared" si="234"/>
        <v>101198365.50999996</v>
      </c>
      <c r="J7539" s="9">
        <f t="shared" si="235"/>
        <v>0</v>
      </c>
      <c r="K7539" s="8" t="s">
        <v>8160</v>
      </c>
    </row>
    <row r="7540" spans="1:11" x14ac:dyDescent="0.35">
      <c r="A7540" s="12">
        <v>7531</v>
      </c>
      <c r="B7540" s="12" t="s">
        <v>11916</v>
      </c>
      <c r="C7540" s="12" t="s">
        <v>13846</v>
      </c>
      <c r="D7540" s="12" t="s">
        <v>13803</v>
      </c>
      <c r="E7540" s="11" t="s">
        <v>13860</v>
      </c>
      <c r="F7540" s="13">
        <v>0</v>
      </c>
      <c r="G7540" s="13">
        <v>100</v>
      </c>
      <c r="H7540" s="13">
        <v>101198265.51000001</v>
      </c>
      <c r="I7540" s="13">
        <f t="shared" si="234"/>
        <v>101198265.50999996</v>
      </c>
      <c r="J7540" s="13">
        <f t="shared" si="235"/>
        <v>0</v>
      </c>
      <c r="K7540" s="12" t="s">
        <v>8160</v>
      </c>
    </row>
    <row r="7541" spans="1:11" x14ac:dyDescent="0.35">
      <c r="A7541" s="8">
        <v>7532</v>
      </c>
      <c r="B7541" s="8" t="s">
        <v>11916</v>
      </c>
      <c r="C7541" s="8" t="s">
        <v>13846</v>
      </c>
      <c r="D7541" s="8" t="s">
        <v>13803</v>
      </c>
      <c r="E7541" s="7" t="s">
        <v>13861</v>
      </c>
      <c r="F7541" s="9">
        <v>0</v>
      </c>
      <c r="G7541" s="9">
        <v>2000000</v>
      </c>
      <c r="H7541" s="9">
        <v>99198265.510000005</v>
      </c>
      <c r="I7541" s="9">
        <f t="shared" si="234"/>
        <v>99198265.509999961</v>
      </c>
      <c r="J7541" s="9">
        <f t="shared" si="235"/>
        <v>0</v>
      </c>
      <c r="K7541" s="8" t="s">
        <v>8160</v>
      </c>
    </row>
    <row r="7542" spans="1:11" x14ac:dyDescent="0.35">
      <c r="A7542" s="12">
        <v>7533</v>
      </c>
      <c r="B7542" s="12" t="s">
        <v>11916</v>
      </c>
      <c r="C7542" s="12" t="s">
        <v>13846</v>
      </c>
      <c r="D7542" s="12" t="s">
        <v>13803</v>
      </c>
      <c r="E7542" s="11" t="s">
        <v>13862</v>
      </c>
      <c r="F7542" s="13">
        <v>0</v>
      </c>
      <c r="G7542" s="13">
        <v>3.75</v>
      </c>
      <c r="H7542" s="13">
        <v>99198261.760000005</v>
      </c>
      <c r="I7542" s="13">
        <f t="shared" si="234"/>
        <v>99198261.759999961</v>
      </c>
      <c r="J7542" s="13">
        <f t="shared" si="235"/>
        <v>0</v>
      </c>
      <c r="K7542" s="12" t="s">
        <v>8160</v>
      </c>
    </row>
    <row r="7543" spans="1:11" x14ac:dyDescent="0.35">
      <c r="A7543" s="8">
        <v>7534</v>
      </c>
      <c r="B7543" s="8" t="s">
        <v>11916</v>
      </c>
      <c r="C7543" s="8" t="s">
        <v>13846</v>
      </c>
      <c r="D7543" s="8" t="s">
        <v>13803</v>
      </c>
      <c r="E7543" s="7" t="s">
        <v>13863</v>
      </c>
      <c r="F7543" s="9">
        <v>0</v>
      </c>
      <c r="G7543" s="9">
        <v>50</v>
      </c>
      <c r="H7543" s="9">
        <v>99198211.760000005</v>
      </c>
      <c r="I7543" s="9">
        <f t="shared" si="234"/>
        <v>99198211.759999961</v>
      </c>
      <c r="J7543" s="9">
        <f t="shared" si="235"/>
        <v>0</v>
      </c>
      <c r="K7543" s="8" t="s">
        <v>8160</v>
      </c>
    </row>
    <row r="7544" spans="1:11" x14ac:dyDescent="0.35">
      <c r="A7544" s="12">
        <v>7535</v>
      </c>
      <c r="B7544" s="12" t="s">
        <v>11916</v>
      </c>
      <c r="C7544" s="12" t="s">
        <v>13846</v>
      </c>
      <c r="D7544" s="12" t="s">
        <v>13803</v>
      </c>
      <c r="E7544" s="11" t="s">
        <v>13864</v>
      </c>
      <c r="F7544" s="13">
        <v>0</v>
      </c>
      <c r="G7544" s="13">
        <v>200000</v>
      </c>
      <c r="H7544" s="13">
        <v>98998211.760000005</v>
      </c>
      <c r="I7544" s="13">
        <f t="shared" si="234"/>
        <v>98998211.759999961</v>
      </c>
      <c r="J7544" s="13">
        <f t="shared" si="235"/>
        <v>0</v>
      </c>
      <c r="K7544" s="12" t="s">
        <v>8160</v>
      </c>
    </row>
    <row r="7545" spans="1:11" x14ac:dyDescent="0.35">
      <c r="A7545" s="8">
        <v>7536</v>
      </c>
      <c r="B7545" s="8" t="s">
        <v>11916</v>
      </c>
      <c r="C7545" s="8" t="s">
        <v>13846</v>
      </c>
      <c r="D7545" s="8" t="s">
        <v>13803</v>
      </c>
      <c r="E7545" s="7" t="s">
        <v>13865</v>
      </c>
      <c r="F7545" s="9">
        <v>0</v>
      </c>
      <c r="G7545" s="9">
        <v>3.75</v>
      </c>
      <c r="H7545" s="9">
        <v>98998208.010000005</v>
      </c>
      <c r="I7545" s="9">
        <f t="shared" si="234"/>
        <v>98998208.009999961</v>
      </c>
      <c r="J7545" s="9">
        <f t="shared" si="235"/>
        <v>0</v>
      </c>
      <c r="K7545" s="8" t="s">
        <v>8160</v>
      </c>
    </row>
    <row r="7546" spans="1:11" x14ac:dyDescent="0.35">
      <c r="A7546" s="12">
        <v>7537</v>
      </c>
      <c r="B7546" s="12" t="s">
        <v>11916</v>
      </c>
      <c r="C7546" s="12" t="s">
        <v>13846</v>
      </c>
      <c r="D7546" s="12" t="s">
        <v>13803</v>
      </c>
      <c r="E7546" s="11" t="s">
        <v>13866</v>
      </c>
      <c r="F7546" s="13">
        <v>0</v>
      </c>
      <c r="G7546" s="13">
        <v>50</v>
      </c>
      <c r="H7546" s="13">
        <v>98998158.010000005</v>
      </c>
      <c r="I7546" s="13">
        <f t="shared" si="234"/>
        <v>98998158.009999961</v>
      </c>
      <c r="J7546" s="13">
        <f t="shared" si="235"/>
        <v>0</v>
      </c>
      <c r="K7546" s="12" t="s">
        <v>8160</v>
      </c>
    </row>
    <row r="7547" spans="1:11" x14ac:dyDescent="0.35">
      <c r="A7547" s="8">
        <v>7538</v>
      </c>
      <c r="B7547" s="8" t="s">
        <v>11916</v>
      </c>
      <c r="C7547" s="8" t="s">
        <v>13846</v>
      </c>
      <c r="D7547" s="8" t="s">
        <v>13803</v>
      </c>
      <c r="E7547" s="7" t="s">
        <v>13867</v>
      </c>
      <c r="F7547" s="9">
        <v>0</v>
      </c>
      <c r="G7547" s="9">
        <v>4690000</v>
      </c>
      <c r="H7547" s="9">
        <v>94308158.010000005</v>
      </c>
      <c r="I7547" s="9">
        <f t="shared" si="234"/>
        <v>94308158.009999961</v>
      </c>
      <c r="J7547" s="9">
        <f t="shared" si="235"/>
        <v>0</v>
      </c>
      <c r="K7547" s="8" t="s">
        <v>8187</v>
      </c>
    </row>
    <row r="7548" spans="1:11" x14ac:dyDescent="0.35">
      <c r="A7548" s="12">
        <v>7539</v>
      </c>
      <c r="B7548" s="12" t="s">
        <v>11916</v>
      </c>
      <c r="C7548" s="12" t="s">
        <v>13846</v>
      </c>
      <c r="D7548" s="12" t="s">
        <v>13803</v>
      </c>
      <c r="E7548" s="11" t="s">
        <v>13868</v>
      </c>
      <c r="F7548" s="13">
        <v>0</v>
      </c>
      <c r="G7548" s="13">
        <v>3.75</v>
      </c>
      <c r="H7548" s="13">
        <v>94308154.260000005</v>
      </c>
      <c r="I7548" s="13">
        <f t="shared" si="234"/>
        <v>94308154.259999961</v>
      </c>
      <c r="J7548" s="13">
        <f t="shared" si="235"/>
        <v>0</v>
      </c>
      <c r="K7548" s="12" t="s">
        <v>8187</v>
      </c>
    </row>
    <row r="7549" spans="1:11" x14ac:dyDescent="0.35">
      <c r="A7549" s="8">
        <v>7540</v>
      </c>
      <c r="B7549" s="8" t="s">
        <v>11916</v>
      </c>
      <c r="C7549" s="8" t="s">
        <v>13846</v>
      </c>
      <c r="D7549" s="8" t="s">
        <v>13803</v>
      </c>
      <c r="E7549" s="7" t="s">
        <v>13869</v>
      </c>
      <c r="F7549" s="9">
        <v>0</v>
      </c>
      <c r="G7549" s="9">
        <v>50</v>
      </c>
      <c r="H7549" s="9">
        <v>94308104.260000005</v>
      </c>
      <c r="I7549" s="9">
        <f t="shared" si="234"/>
        <v>94308104.259999961</v>
      </c>
      <c r="J7549" s="9">
        <f t="shared" si="235"/>
        <v>0</v>
      </c>
      <c r="K7549" s="8" t="s">
        <v>8187</v>
      </c>
    </row>
    <row r="7550" spans="1:11" x14ac:dyDescent="0.35">
      <c r="A7550" s="12">
        <v>7541</v>
      </c>
      <c r="B7550" s="12" t="s">
        <v>11916</v>
      </c>
      <c r="C7550" s="12" t="s">
        <v>13846</v>
      </c>
      <c r="D7550" s="12" t="s">
        <v>13803</v>
      </c>
      <c r="E7550" s="11" t="s">
        <v>13870</v>
      </c>
      <c r="F7550" s="13">
        <v>0</v>
      </c>
      <c r="G7550" s="13">
        <v>50000</v>
      </c>
      <c r="H7550" s="13">
        <v>94258104.260000005</v>
      </c>
      <c r="I7550" s="13">
        <f t="shared" si="234"/>
        <v>94258104.259999961</v>
      </c>
      <c r="J7550" s="13">
        <f t="shared" si="235"/>
        <v>0</v>
      </c>
      <c r="K7550" s="12" t="s">
        <v>8187</v>
      </c>
    </row>
    <row r="7551" spans="1:11" x14ac:dyDescent="0.35">
      <c r="A7551" s="8">
        <v>7542</v>
      </c>
      <c r="B7551" s="8" t="s">
        <v>11916</v>
      </c>
      <c r="C7551" s="8" t="s">
        <v>13846</v>
      </c>
      <c r="D7551" s="8" t="s">
        <v>13803</v>
      </c>
      <c r="E7551" s="7" t="s">
        <v>13871</v>
      </c>
      <c r="F7551" s="9">
        <v>0</v>
      </c>
      <c r="G7551" s="9">
        <v>1.88</v>
      </c>
      <c r="H7551" s="9">
        <v>94258102.379999995</v>
      </c>
      <c r="I7551" s="9">
        <f t="shared" si="234"/>
        <v>94258102.379999965</v>
      </c>
      <c r="J7551" s="9">
        <f t="shared" si="235"/>
        <v>0</v>
      </c>
      <c r="K7551" s="8" t="s">
        <v>8187</v>
      </c>
    </row>
    <row r="7552" spans="1:11" x14ac:dyDescent="0.35">
      <c r="A7552" s="12">
        <v>7543</v>
      </c>
      <c r="B7552" s="12" t="s">
        <v>11916</v>
      </c>
      <c r="C7552" s="12" t="s">
        <v>13846</v>
      </c>
      <c r="D7552" s="12" t="s">
        <v>13803</v>
      </c>
      <c r="E7552" s="11" t="s">
        <v>13872</v>
      </c>
      <c r="F7552" s="13">
        <v>0</v>
      </c>
      <c r="G7552" s="13">
        <v>25</v>
      </c>
      <c r="H7552" s="13">
        <v>94258077.379999995</v>
      </c>
      <c r="I7552" s="13">
        <f t="shared" si="234"/>
        <v>94258077.379999965</v>
      </c>
      <c r="J7552" s="13">
        <f t="shared" si="235"/>
        <v>0</v>
      </c>
      <c r="K7552" s="12" t="s">
        <v>8187</v>
      </c>
    </row>
    <row r="7553" spans="1:11" x14ac:dyDescent="0.35">
      <c r="A7553" s="8">
        <v>7544</v>
      </c>
      <c r="B7553" s="8" t="s">
        <v>11916</v>
      </c>
      <c r="C7553" s="8" t="s">
        <v>13846</v>
      </c>
      <c r="D7553" s="8" t="s">
        <v>13803</v>
      </c>
      <c r="E7553" s="7" t="s">
        <v>13873</v>
      </c>
      <c r="F7553" s="9">
        <v>0</v>
      </c>
      <c r="G7553" s="9">
        <v>50000</v>
      </c>
      <c r="H7553" s="9">
        <v>94208077.379999995</v>
      </c>
      <c r="I7553" s="9">
        <f t="shared" si="234"/>
        <v>94208077.379999965</v>
      </c>
      <c r="J7553" s="9">
        <f t="shared" si="235"/>
        <v>0</v>
      </c>
      <c r="K7553" s="8" t="s">
        <v>8187</v>
      </c>
    </row>
    <row r="7554" spans="1:11" x14ac:dyDescent="0.35">
      <c r="A7554" s="12">
        <v>7545</v>
      </c>
      <c r="B7554" s="12" t="s">
        <v>11916</v>
      </c>
      <c r="C7554" s="12" t="s">
        <v>13846</v>
      </c>
      <c r="D7554" s="12" t="s">
        <v>13803</v>
      </c>
      <c r="E7554" s="11" t="s">
        <v>13874</v>
      </c>
      <c r="F7554" s="13">
        <v>0</v>
      </c>
      <c r="G7554" s="13">
        <v>1.88</v>
      </c>
      <c r="H7554" s="13">
        <v>94208075.5</v>
      </c>
      <c r="I7554" s="13">
        <f t="shared" si="234"/>
        <v>94208075.49999997</v>
      </c>
      <c r="J7554" s="13">
        <f t="shared" si="235"/>
        <v>0</v>
      </c>
      <c r="K7554" s="12" t="s">
        <v>8187</v>
      </c>
    </row>
    <row r="7555" spans="1:11" x14ac:dyDescent="0.35">
      <c r="A7555" s="8">
        <v>7546</v>
      </c>
      <c r="B7555" s="8" t="s">
        <v>11916</v>
      </c>
      <c r="C7555" s="8" t="s">
        <v>13846</v>
      </c>
      <c r="D7555" s="8" t="s">
        <v>13803</v>
      </c>
      <c r="E7555" s="7" t="s">
        <v>13875</v>
      </c>
      <c r="F7555" s="9">
        <v>0</v>
      </c>
      <c r="G7555" s="9">
        <v>25</v>
      </c>
      <c r="H7555" s="9">
        <v>94208050.5</v>
      </c>
      <c r="I7555" s="9">
        <f t="shared" si="234"/>
        <v>94208050.49999997</v>
      </c>
      <c r="J7555" s="9">
        <f t="shared" si="235"/>
        <v>0</v>
      </c>
      <c r="K7555" s="8" t="s">
        <v>8187</v>
      </c>
    </row>
    <row r="7556" spans="1:11" x14ac:dyDescent="0.35">
      <c r="A7556" s="12">
        <v>7547</v>
      </c>
      <c r="B7556" s="12" t="s">
        <v>11916</v>
      </c>
      <c r="C7556" s="12" t="s">
        <v>13846</v>
      </c>
      <c r="D7556" s="12" t="s">
        <v>13803</v>
      </c>
      <c r="E7556" s="11" t="s">
        <v>13876</v>
      </c>
      <c r="F7556" s="13">
        <v>0</v>
      </c>
      <c r="G7556" s="13">
        <v>28000</v>
      </c>
      <c r="H7556" s="13">
        <v>94180050.5</v>
      </c>
      <c r="I7556" s="13">
        <f t="shared" si="234"/>
        <v>94180050.49999997</v>
      </c>
      <c r="J7556" s="13">
        <f t="shared" si="235"/>
        <v>0</v>
      </c>
      <c r="K7556" s="12" t="s">
        <v>8187</v>
      </c>
    </row>
    <row r="7557" spans="1:11" x14ac:dyDescent="0.35">
      <c r="A7557" s="8">
        <v>7548</v>
      </c>
      <c r="B7557" s="8" t="s">
        <v>11916</v>
      </c>
      <c r="C7557" s="8" t="s">
        <v>13846</v>
      </c>
      <c r="D7557" s="8" t="s">
        <v>13803</v>
      </c>
      <c r="E7557" s="7" t="s">
        <v>13877</v>
      </c>
      <c r="F7557" s="9">
        <v>0</v>
      </c>
      <c r="G7557" s="9">
        <v>1.88</v>
      </c>
      <c r="H7557" s="9">
        <v>94180048.620000005</v>
      </c>
      <c r="I7557" s="9">
        <f t="shared" si="234"/>
        <v>94180048.619999975</v>
      </c>
      <c r="J7557" s="9">
        <f t="shared" si="235"/>
        <v>0</v>
      </c>
      <c r="K7557" s="8" t="s">
        <v>8187</v>
      </c>
    </row>
    <row r="7558" spans="1:11" x14ac:dyDescent="0.35">
      <c r="A7558" s="12">
        <v>7549</v>
      </c>
      <c r="B7558" s="12" t="s">
        <v>11916</v>
      </c>
      <c r="C7558" s="12" t="s">
        <v>13846</v>
      </c>
      <c r="D7558" s="12" t="s">
        <v>13803</v>
      </c>
      <c r="E7558" s="11" t="s">
        <v>13878</v>
      </c>
      <c r="F7558" s="13">
        <v>0</v>
      </c>
      <c r="G7558" s="13">
        <v>25</v>
      </c>
      <c r="H7558" s="13">
        <v>94180023.620000005</v>
      </c>
      <c r="I7558" s="13">
        <f t="shared" si="234"/>
        <v>94180023.619999975</v>
      </c>
      <c r="J7558" s="13">
        <f t="shared" si="235"/>
        <v>0</v>
      </c>
      <c r="K7558" s="12" t="s">
        <v>8187</v>
      </c>
    </row>
    <row r="7559" spans="1:11" x14ac:dyDescent="0.35">
      <c r="A7559" s="8">
        <v>7550</v>
      </c>
      <c r="B7559" s="8" t="s">
        <v>11916</v>
      </c>
      <c r="C7559" s="8" t="s">
        <v>13846</v>
      </c>
      <c r="D7559" s="8" t="s">
        <v>13803</v>
      </c>
      <c r="E7559" s="7" t="s">
        <v>13879</v>
      </c>
      <c r="F7559" s="9">
        <v>0</v>
      </c>
      <c r="G7559" s="9">
        <v>96000</v>
      </c>
      <c r="H7559" s="9">
        <v>94084023.620000005</v>
      </c>
      <c r="I7559" s="9">
        <f t="shared" si="234"/>
        <v>94084023.619999975</v>
      </c>
      <c r="J7559" s="9">
        <f t="shared" si="235"/>
        <v>0</v>
      </c>
      <c r="K7559" s="8" t="s">
        <v>8187</v>
      </c>
    </row>
    <row r="7560" spans="1:11" x14ac:dyDescent="0.35">
      <c r="A7560" s="12">
        <v>7551</v>
      </c>
      <c r="B7560" s="12" t="s">
        <v>11916</v>
      </c>
      <c r="C7560" s="12" t="s">
        <v>13846</v>
      </c>
      <c r="D7560" s="12" t="s">
        <v>13803</v>
      </c>
      <c r="E7560" s="11" t="s">
        <v>13880</v>
      </c>
      <c r="F7560" s="13">
        <v>0</v>
      </c>
      <c r="G7560" s="13">
        <v>3.75</v>
      </c>
      <c r="H7560" s="13">
        <v>94084019.870000005</v>
      </c>
      <c r="I7560" s="13">
        <f t="shared" si="234"/>
        <v>94084019.869999975</v>
      </c>
      <c r="J7560" s="13">
        <f t="shared" si="235"/>
        <v>0</v>
      </c>
      <c r="K7560" s="12" t="s">
        <v>8187</v>
      </c>
    </row>
    <row r="7561" spans="1:11" x14ac:dyDescent="0.35">
      <c r="A7561" s="8">
        <v>7552</v>
      </c>
      <c r="B7561" s="8" t="s">
        <v>11916</v>
      </c>
      <c r="C7561" s="8" t="s">
        <v>13846</v>
      </c>
      <c r="D7561" s="8" t="s">
        <v>13803</v>
      </c>
      <c r="E7561" s="7" t="s">
        <v>13881</v>
      </c>
      <c r="F7561" s="9">
        <v>0</v>
      </c>
      <c r="G7561" s="9">
        <v>50</v>
      </c>
      <c r="H7561" s="9">
        <v>94083969.870000005</v>
      </c>
      <c r="I7561" s="9">
        <f t="shared" si="234"/>
        <v>94083969.869999975</v>
      </c>
      <c r="J7561" s="9">
        <f t="shared" si="235"/>
        <v>0</v>
      </c>
      <c r="K7561" s="8" t="s">
        <v>8187</v>
      </c>
    </row>
    <row r="7562" spans="1:11" x14ac:dyDescent="0.35">
      <c r="A7562" s="12">
        <v>7553</v>
      </c>
      <c r="B7562" s="12" t="s">
        <v>11916</v>
      </c>
      <c r="C7562" s="12" t="s">
        <v>13846</v>
      </c>
      <c r="D7562" s="12" t="s">
        <v>13803</v>
      </c>
      <c r="E7562" s="11" t="s">
        <v>13882</v>
      </c>
      <c r="F7562" s="13">
        <v>0</v>
      </c>
      <c r="G7562" s="13">
        <v>99700</v>
      </c>
      <c r="H7562" s="13">
        <v>93984269.870000005</v>
      </c>
      <c r="I7562" s="13">
        <f t="shared" ref="I7562:I7625" si="236">I7561+F7562-G7562</f>
        <v>93984269.869999975</v>
      </c>
      <c r="J7562" s="13">
        <f t="shared" ref="J7562:J7625" si="237">H7562-I7562</f>
        <v>0</v>
      </c>
      <c r="K7562" s="12" t="s">
        <v>8187</v>
      </c>
    </row>
    <row r="7563" spans="1:11" x14ac:dyDescent="0.35">
      <c r="A7563" s="8">
        <v>7554</v>
      </c>
      <c r="B7563" s="8" t="s">
        <v>11916</v>
      </c>
      <c r="C7563" s="8" t="s">
        <v>13846</v>
      </c>
      <c r="D7563" s="8" t="s">
        <v>13803</v>
      </c>
      <c r="E7563" s="7" t="s">
        <v>13883</v>
      </c>
      <c r="F7563" s="9">
        <v>0</v>
      </c>
      <c r="G7563" s="9">
        <v>3.75</v>
      </c>
      <c r="H7563" s="9">
        <v>93984266.120000005</v>
      </c>
      <c r="I7563" s="9">
        <f t="shared" si="236"/>
        <v>93984266.119999975</v>
      </c>
      <c r="J7563" s="9">
        <f t="shared" si="237"/>
        <v>0</v>
      </c>
      <c r="K7563" s="8" t="s">
        <v>8187</v>
      </c>
    </row>
    <row r="7564" spans="1:11" x14ac:dyDescent="0.35">
      <c r="A7564" s="12">
        <v>7555</v>
      </c>
      <c r="B7564" s="12" t="s">
        <v>11916</v>
      </c>
      <c r="C7564" s="12" t="s">
        <v>13846</v>
      </c>
      <c r="D7564" s="12" t="s">
        <v>13803</v>
      </c>
      <c r="E7564" s="11" t="s">
        <v>13884</v>
      </c>
      <c r="F7564" s="13">
        <v>0</v>
      </c>
      <c r="G7564" s="13">
        <v>50</v>
      </c>
      <c r="H7564" s="13">
        <v>93984216.120000005</v>
      </c>
      <c r="I7564" s="13">
        <f t="shared" si="236"/>
        <v>93984216.119999975</v>
      </c>
      <c r="J7564" s="13">
        <f t="shared" si="237"/>
        <v>0</v>
      </c>
      <c r="K7564" s="12" t="s">
        <v>8187</v>
      </c>
    </row>
    <row r="7565" spans="1:11" x14ac:dyDescent="0.35">
      <c r="A7565" s="8">
        <v>7556</v>
      </c>
      <c r="B7565" s="8" t="s">
        <v>11916</v>
      </c>
      <c r="C7565" s="8" t="s">
        <v>13846</v>
      </c>
      <c r="D7565" s="8" t="s">
        <v>13803</v>
      </c>
      <c r="E7565" s="7" t="s">
        <v>13885</v>
      </c>
      <c r="F7565" s="9">
        <v>0</v>
      </c>
      <c r="G7565" s="9">
        <v>25000</v>
      </c>
      <c r="H7565" s="9">
        <v>93959216.120000005</v>
      </c>
      <c r="I7565" s="9">
        <f t="shared" si="236"/>
        <v>93959216.119999975</v>
      </c>
      <c r="J7565" s="9">
        <f t="shared" si="237"/>
        <v>0</v>
      </c>
      <c r="K7565" s="8" t="s">
        <v>8187</v>
      </c>
    </row>
    <row r="7566" spans="1:11" x14ac:dyDescent="0.35">
      <c r="A7566" s="12">
        <v>7557</v>
      </c>
      <c r="B7566" s="12" t="s">
        <v>11916</v>
      </c>
      <c r="C7566" s="12" t="s">
        <v>13846</v>
      </c>
      <c r="D7566" s="12" t="s">
        <v>13803</v>
      </c>
      <c r="E7566" s="11" t="s">
        <v>13886</v>
      </c>
      <c r="F7566" s="13">
        <v>0</v>
      </c>
      <c r="G7566" s="13">
        <v>1.88</v>
      </c>
      <c r="H7566" s="13">
        <v>93959214.239999995</v>
      </c>
      <c r="I7566" s="13">
        <f t="shared" si="236"/>
        <v>93959214.23999998</v>
      </c>
      <c r="J7566" s="13">
        <f t="shared" si="237"/>
        <v>0</v>
      </c>
      <c r="K7566" s="12" t="s">
        <v>8187</v>
      </c>
    </row>
    <row r="7567" spans="1:11" x14ac:dyDescent="0.35">
      <c r="A7567" s="8">
        <v>7558</v>
      </c>
      <c r="B7567" s="8" t="s">
        <v>11916</v>
      </c>
      <c r="C7567" s="8" t="s">
        <v>13846</v>
      </c>
      <c r="D7567" s="8" t="s">
        <v>13803</v>
      </c>
      <c r="E7567" s="7" t="s">
        <v>13887</v>
      </c>
      <c r="F7567" s="9">
        <v>0</v>
      </c>
      <c r="G7567" s="9">
        <v>25</v>
      </c>
      <c r="H7567" s="9">
        <v>93959189.239999995</v>
      </c>
      <c r="I7567" s="9">
        <f t="shared" si="236"/>
        <v>93959189.23999998</v>
      </c>
      <c r="J7567" s="9">
        <f t="shared" si="237"/>
        <v>0</v>
      </c>
      <c r="K7567" s="8" t="s">
        <v>8187</v>
      </c>
    </row>
    <row r="7568" spans="1:11" x14ac:dyDescent="0.35">
      <c r="A7568" s="12">
        <v>7559</v>
      </c>
      <c r="B7568" s="12" t="s">
        <v>11916</v>
      </c>
      <c r="C7568" s="12" t="s">
        <v>13803</v>
      </c>
      <c r="D7568" s="12" t="s">
        <v>13803</v>
      </c>
      <c r="E7568" s="11" t="s">
        <v>13888</v>
      </c>
      <c r="F7568" s="13">
        <v>0</v>
      </c>
      <c r="G7568" s="13">
        <v>50</v>
      </c>
      <c r="H7568" s="13">
        <v>93959139.239999995</v>
      </c>
      <c r="I7568" s="13">
        <f t="shared" si="236"/>
        <v>93959139.23999998</v>
      </c>
      <c r="J7568" s="13">
        <f t="shared" si="237"/>
        <v>0</v>
      </c>
      <c r="K7568" s="12" t="s">
        <v>8187</v>
      </c>
    </row>
    <row r="7569" spans="1:11" x14ac:dyDescent="0.35">
      <c r="A7569" s="8">
        <v>7560</v>
      </c>
      <c r="B7569" s="8" t="s">
        <v>11916</v>
      </c>
      <c r="C7569" s="8" t="s">
        <v>13803</v>
      </c>
      <c r="D7569" s="8" t="s">
        <v>13803</v>
      </c>
      <c r="E7569" s="7" t="s">
        <v>13889</v>
      </c>
      <c r="F7569" s="9">
        <v>0</v>
      </c>
      <c r="G7569" s="9">
        <v>700000</v>
      </c>
      <c r="H7569" s="9">
        <v>93259139.239999995</v>
      </c>
      <c r="I7569" s="9">
        <f t="shared" si="236"/>
        <v>93259139.23999998</v>
      </c>
      <c r="J7569" s="9">
        <f t="shared" si="237"/>
        <v>0</v>
      </c>
      <c r="K7569" s="8" t="s">
        <v>8187</v>
      </c>
    </row>
    <row r="7570" spans="1:11" x14ac:dyDescent="0.35">
      <c r="A7570" s="12">
        <v>7561</v>
      </c>
      <c r="B7570" s="12" t="s">
        <v>11916</v>
      </c>
      <c r="C7570" s="12" t="s">
        <v>13803</v>
      </c>
      <c r="D7570" s="12" t="s">
        <v>13803</v>
      </c>
      <c r="E7570" s="11" t="s">
        <v>13890</v>
      </c>
      <c r="F7570" s="13">
        <v>0</v>
      </c>
      <c r="G7570" s="13">
        <v>3.75</v>
      </c>
      <c r="H7570" s="13">
        <v>93259135.489999995</v>
      </c>
      <c r="I7570" s="13">
        <f t="shared" si="236"/>
        <v>93259135.48999998</v>
      </c>
      <c r="J7570" s="13">
        <f t="shared" si="237"/>
        <v>0</v>
      </c>
      <c r="K7570" s="12" t="s">
        <v>8187</v>
      </c>
    </row>
    <row r="7571" spans="1:11" x14ac:dyDescent="0.35">
      <c r="A7571" s="8">
        <v>7562</v>
      </c>
      <c r="B7571" s="8" t="s">
        <v>11916</v>
      </c>
      <c r="C7571" s="8" t="s">
        <v>13803</v>
      </c>
      <c r="D7571" s="8" t="s">
        <v>13803</v>
      </c>
      <c r="E7571" s="7" t="s">
        <v>13891</v>
      </c>
      <c r="F7571" s="9">
        <v>0</v>
      </c>
      <c r="G7571" s="9">
        <v>50</v>
      </c>
      <c r="H7571" s="9">
        <v>93259085.489999995</v>
      </c>
      <c r="I7571" s="9">
        <f t="shared" si="236"/>
        <v>93259085.48999998</v>
      </c>
      <c r="J7571" s="9">
        <f t="shared" si="237"/>
        <v>0</v>
      </c>
      <c r="K7571" s="8" t="s">
        <v>8216</v>
      </c>
    </row>
    <row r="7572" spans="1:11" x14ac:dyDescent="0.35">
      <c r="A7572" s="12">
        <v>7563</v>
      </c>
      <c r="B7572" s="12" t="s">
        <v>11916</v>
      </c>
      <c r="C7572" s="12" t="s">
        <v>13803</v>
      </c>
      <c r="D7572" s="12" t="s">
        <v>13803</v>
      </c>
      <c r="E7572" s="11" t="s">
        <v>13892</v>
      </c>
      <c r="F7572" s="13">
        <v>1000000</v>
      </c>
      <c r="G7572" s="13">
        <v>0</v>
      </c>
      <c r="H7572" s="13">
        <v>94259085.489999995</v>
      </c>
      <c r="I7572" s="13">
        <f t="shared" si="236"/>
        <v>94259085.48999998</v>
      </c>
      <c r="J7572" s="13">
        <f t="shared" si="237"/>
        <v>0</v>
      </c>
      <c r="K7572" s="12" t="s">
        <v>8216</v>
      </c>
    </row>
    <row r="7573" spans="1:11" x14ac:dyDescent="0.35">
      <c r="A7573" s="8">
        <v>7564</v>
      </c>
      <c r="B7573" s="8" t="s">
        <v>11916</v>
      </c>
      <c r="C7573" s="8" t="s">
        <v>13803</v>
      </c>
      <c r="D7573" s="8" t="s">
        <v>13803</v>
      </c>
      <c r="E7573" s="7" t="s">
        <v>13893</v>
      </c>
      <c r="F7573" s="9">
        <v>1000000</v>
      </c>
      <c r="G7573" s="9">
        <v>0</v>
      </c>
      <c r="H7573" s="9">
        <v>95259085.489999995</v>
      </c>
      <c r="I7573" s="9">
        <f t="shared" si="236"/>
        <v>95259085.48999998</v>
      </c>
      <c r="J7573" s="9">
        <f t="shared" si="237"/>
        <v>0</v>
      </c>
      <c r="K7573" s="8" t="s">
        <v>8216</v>
      </c>
    </row>
    <row r="7574" spans="1:11" x14ac:dyDescent="0.35">
      <c r="A7574" s="12">
        <v>7565</v>
      </c>
      <c r="B7574" s="12" t="s">
        <v>11916</v>
      </c>
      <c r="C7574" s="12" t="s">
        <v>13894</v>
      </c>
      <c r="D7574" s="12" t="s">
        <v>13894</v>
      </c>
      <c r="E7574" s="11" t="s">
        <v>13895</v>
      </c>
      <c r="F7574" s="13">
        <v>0</v>
      </c>
      <c r="G7574" s="13">
        <v>647000</v>
      </c>
      <c r="H7574" s="13">
        <v>94612085.489999995</v>
      </c>
      <c r="I7574" s="13">
        <f t="shared" si="236"/>
        <v>94612085.48999998</v>
      </c>
      <c r="J7574" s="13">
        <f t="shared" si="237"/>
        <v>0</v>
      </c>
      <c r="K7574" s="12" t="s">
        <v>8216</v>
      </c>
    </row>
    <row r="7575" spans="1:11" x14ac:dyDescent="0.35">
      <c r="A7575" s="8">
        <v>7566</v>
      </c>
      <c r="B7575" s="8" t="s">
        <v>11916</v>
      </c>
      <c r="C7575" s="8" t="s">
        <v>13894</v>
      </c>
      <c r="D7575" s="8" t="s">
        <v>13894</v>
      </c>
      <c r="E7575" s="7" t="s">
        <v>13896</v>
      </c>
      <c r="F7575" s="9">
        <v>0</v>
      </c>
      <c r="G7575" s="9">
        <v>3.75</v>
      </c>
      <c r="H7575" s="9">
        <v>94612081.739999995</v>
      </c>
      <c r="I7575" s="9">
        <f t="shared" si="236"/>
        <v>94612081.73999998</v>
      </c>
      <c r="J7575" s="9">
        <f t="shared" si="237"/>
        <v>0</v>
      </c>
      <c r="K7575" s="8" t="s">
        <v>8216</v>
      </c>
    </row>
    <row r="7576" spans="1:11" x14ac:dyDescent="0.35">
      <c r="A7576" s="12">
        <v>7567</v>
      </c>
      <c r="B7576" s="12" t="s">
        <v>11916</v>
      </c>
      <c r="C7576" s="12" t="s">
        <v>13894</v>
      </c>
      <c r="D7576" s="12" t="s">
        <v>13894</v>
      </c>
      <c r="E7576" s="11" t="s">
        <v>13897</v>
      </c>
      <c r="F7576" s="13">
        <v>0</v>
      </c>
      <c r="G7576" s="13">
        <v>50</v>
      </c>
      <c r="H7576" s="13">
        <v>94612031.739999995</v>
      </c>
      <c r="I7576" s="13">
        <f t="shared" si="236"/>
        <v>94612031.73999998</v>
      </c>
      <c r="J7576" s="13">
        <f t="shared" si="237"/>
        <v>0</v>
      </c>
      <c r="K7576" s="12" t="s">
        <v>8216</v>
      </c>
    </row>
    <row r="7577" spans="1:11" x14ac:dyDescent="0.35">
      <c r="A7577" s="8">
        <v>7568</v>
      </c>
      <c r="B7577" s="8" t="s">
        <v>11916</v>
      </c>
      <c r="C7577" s="8" t="s">
        <v>13894</v>
      </c>
      <c r="D7577" s="8" t="s">
        <v>13894</v>
      </c>
      <c r="E7577" s="7" t="s">
        <v>13898</v>
      </c>
      <c r="F7577" s="9">
        <v>0</v>
      </c>
      <c r="G7577" s="9">
        <v>200000</v>
      </c>
      <c r="H7577" s="9">
        <v>94412031.739999995</v>
      </c>
      <c r="I7577" s="9">
        <f t="shared" si="236"/>
        <v>94412031.73999998</v>
      </c>
      <c r="J7577" s="9">
        <f t="shared" si="237"/>
        <v>0</v>
      </c>
      <c r="K7577" s="8" t="s">
        <v>8216</v>
      </c>
    </row>
    <row r="7578" spans="1:11" x14ac:dyDescent="0.35">
      <c r="A7578" s="12">
        <v>7569</v>
      </c>
      <c r="B7578" s="12" t="s">
        <v>11916</v>
      </c>
      <c r="C7578" s="12" t="s">
        <v>13894</v>
      </c>
      <c r="D7578" s="12" t="s">
        <v>13894</v>
      </c>
      <c r="E7578" s="11" t="s">
        <v>13899</v>
      </c>
      <c r="F7578" s="13">
        <v>0</v>
      </c>
      <c r="G7578" s="13">
        <v>3.75</v>
      </c>
      <c r="H7578" s="13">
        <v>94412027.989999995</v>
      </c>
      <c r="I7578" s="13">
        <f t="shared" si="236"/>
        <v>94412027.98999998</v>
      </c>
      <c r="J7578" s="13">
        <f t="shared" si="237"/>
        <v>0</v>
      </c>
      <c r="K7578" s="12" t="s">
        <v>8216</v>
      </c>
    </row>
    <row r="7579" spans="1:11" x14ac:dyDescent="0.35">
      <c r="A7579" s="8">
        <v>7570</v>
      </c>
      <c r="B7579" s="8" t="s">
        <v>11916</v>
      </c>
      <c r="C7579" s="8" t="s">
        <v>13894</v>
      </c>
      <c r="D7579" s="8" t="s">
        <v>13894</v>
      </c>
      <c r="E7579" s="7" t="s">
        <v>13900</v>
      </c>
      <c r="F7579" s="9">
        <v>0</v>
      </c>
      <c r="G7579" s="9">
        <v>50</v>
      </c>
      <c r="H7579" s="9">
        <v>94411977.989999995</v>
      </c>
      <c r="I7579" s="9">
        <f t="shared" si="236"/>
        <v>94411977.98999998</v>
      </c>
      <c r="J7579" s="9">
        <f t="shared" si="237"/>
        <v>0</v>
      </c>
      <c r="K7579" s="8" t="s">
        <v>8216</v>
      </c>
    </row>
    <row r="7580" spans="1:11" x14ac:dyDescent="0.35">
      <c r="A7580" s="12">
        <v>7571</v>
      </c>
      <c r="B7580" s="12" t="s">
        <v>11916</v>
      </c>
      <c r="C7580" s="12" t="s">
        <v>13894</v>
      </c>
      <c r="D7580" s="12" t="s">
        <v>13894</v>
      </c>
      <c r="E7580" s="11" t="s">
        <v>13901</v>
      </c>
      <c r="F7580" s="13">
        <v>1000000</v>
      </c>
      <c r="G7580" s="13">
        <v>0</v>
      </c>
      <c r="H7580" s="13">
        <v>95411977.989999995</v>
      </c>
      <c r="I7580" s="13">
        <f t="shared" si="236"/>
        <v>95411977.98999998</v>
      </c>
      <c r="J7580" s="13">
        <f t="shared" si="237"/>
        <v>0</v>
      </c>
      <c r="K7580" s="12" t="s">
        <v>8216</v>
      </c>
    </row>
    <row r="7581" spans="1:11" x14ac:dyDescent="0.35">
      <c r="A7581" s="8">
        <v>7572</v>
      </c>
      <c r="B7581" s="8" t="s">
        <v>11916</v>
      </c>
      <c r="C7581" s="8" t="s">
        <v>13894</v>
      </c>
      <c r="D7581" s="8" t="s">
        <v>13894</v>
      </c>
      <c r="E7581" s="7" t="s">
        <v>13902</v>
      </c>
      <c r="F7581" s="9">
        <v>0</v>
      </c>
      <c r="G7581" s="9">
        <v>100</v>
      </c>
      <c r="H7581" s="9">
        <v>95411877.989999995</v>
      </c>
      <c r="I7581" s="9">
        <f t="shared" si="236"/>
        <v>95411877.98999998</v>
      </c>
      <c r="J7581" s="9">
        <f t="shared" si="237"/>
        <v>0</v>
      </c>
      <c r="K7581" s="8" t="s">
        <v>8216</v>
      </c>
    </row>
    <row r="7582" spans="1:11" x14ac:dyDescent="0.35">
      <c r="A7582" s="12">
        <v>7573</v>
      </c>
      <c r="B7582" s="12" t="s">
        <v>11916</v>
      </c>
      <c r="C7582" s="12" t="s">
        <v>13894</v>
      </c>
      <c r="D7582" s="12" t="s">
        <v>13894</v>
      </c>
      <c r="E7582" s="11" t="s">
        <v>13903</v>
      </c>
      <c r="F7582" s="13">
        <v>0</v>
      </c>
      <c r="G7582" s="13">
        <v>123000</v>
      </c>
      <c r="H7582" s="13">
        <v>95288877.989999995</v>
      </c>
      <c r="I7582" s="13">
        <f t="shared" si="236"/>
        <v>95288877.98999998</v>
      </c>
      <c r="J7582" s="13">
        <f t="shared" si="237"/>
        <v>0</v>
      </c>
      <c r="K7582" s="12" t="s">
        <v>8216</v>
      </c>
    </row>
    <row r="7583" spans="1:11" x14ac:dyDescent="0.35">
      <c r="A7583" s="8">
        <v>7574</v>
      </c>
      <c r="B7583" s="8" t="s">
        <v>11916</v>
      </c>
      <c r="C7583" s="8" t="s">
        <v>13894</v>
      </c>
      <c r="D7583" s="8" t="s">
        <v>13894</v>
      </c>
      <c r="E7583" s="7" t="s">
        <v>13904</v>
      </c>
      <c r="F7583" s="9">
        <v>0</v>
      </c>
      <c r="G7583" s="9">
        <v>3.75</v>
      </c>
      <c r="H7583" s="9">
        <v>95288874.239999995</v>
      </c>
      <c r="I7583" s="9">
        <f t="shared" si="236"/>
        <v>95288874.23999998</v>
      </c>
      <c r="J7583" s="9">
        <f t="shared" si="237"/>
        <v>0</v>
      </c>
      <c r="K7583" s="8" t="s">
        <v>8216</v>
      </c>
    </row>
    <row r="7584" spans="1:11" x14ac:dyDescent="0.35">
      <c r="A7584" s="12">
        <v>7575</v>
      </c>
      <c r="B7584" s="12" t="s">
        <v>11916</v>
      </c>
      <c r="C7584" s="12" t="s">
        <v>13894</v>
      </c>
      <c r="D7584" s="12" t="s">
        <v>13894</v>
      </c>
      <c r="E7584" s="11" t="s">
        <v>13905</v>
      </c>
      <c r="F7584" s="13">
        <v>0</v>
      </c>
      <c r="G7584" s="13">
        <v>50</v>
      </c>
      <c r="H7584" s="13">
        <v>95288824.239999995</v>
      </c>
      <c r="I7584" s="13">
        <f t="shared" si="236"/>
        <v>95288824.23999998</v>
      </c>
      <c r="J7584" s="13">
        <f t="shared" si="237"/>
        <v>0</v>
      </c>
      <c r="K7584" s="12" t="s">
        <v>8216</v>
      </c>
    </row>
    <row r="7585" spans="1:11" x14ac:dyDescent="0.35">
      <c r="A7585" s="8">
        <v>7576</v>
      </c>
      <c r="B7585" s="8" t="s">
        <v>11916</v>
      </c>
      <c r="C7585" s="8" t="s">
        <v>13894</v>
      </c>
      <c r="D7585" s="8" t="s">
        <v>13894</v>
      </c>
      <c r="E7585" s="7" t="s">
        <v>13906</v>
      </c>
      <c r="F7585" s="9">
        <v>0</v>
      </c>
      <c r="G7585" s="9">
        <v>500000</v>
      </c>
      <c r="H7585" s="9">
        <v>94788824.239999995</v>
      </c>
      <c r="I7585" s="9">
        <f t="shared" si="236"/>
        <v>94788824.23999998</v>
      </c>
      <c r="J7585" s="9">
        <f t="shared" si="237"/>
        <v>0</v>
      </c>
      <c r="K7585" s="8" t="s">
        <v>8216</v>
      </c>
    </row>
    <row r="7586" spans="1:11" x14ac:dyDescent="0.35">
      <c r="A7586" s="12">
        <v>7577</v>
      </c>
      <c r="B7586" s="12" t="s">
        <v>11916</v>
      </c>
      <c r="C7586" s="12" t="s">
        <v>13894</v>
      </c>
      <c r="D7586" s="12" t="s">
        <v>13894</v>
      </c>
      <c r="E7586" s="11" t="s">
        <v>13907</v>
      </c>
      <c r="F7586" s="13">
        <v>0</v>
      </c>
      <c r="G7586" s="13">
        <v>3.75</v>
      </c>
      <c r="H7586" s="13">
        <v>94788820.489999995</v>
      </c>
      <c r="I7586" s="13">
        <f t="shared" si="236"/>
        <v>94788820.48999998</v>
      </c>
      <c r="J7586" s="13">
        <f t="shared" si="237"/>
        <v>0</v>
      </c>
      <c r="K7586" s="12" t="s">
        <v>8216</v>
      </c>
    </row>
    <row r="7587" spans="1:11" x14ac:dyDescent="0.35">
      <c r="A7587" s="8">
        <v>7578</v>
      </c>
      <c r="B7587" s="8" t="s">
        <v>11916</v>
      </c>
      <c r="C7587" s="8" t="s">
        <v>13894</v>
      </c>
      <c r="D7587" s="8" t="s">
        <v>13894</v>
      </c>
      <c r="E7587" s="7" t="s">
        <v>13908</v>
      </c>
      <c r="F7587" s="9">
        <v>0</v>
      </c>
      <c r="G7587" s="9">
        <v>50</v>
      </c>
      <c r="H7587" s="9">
        <v>94788770.489999995</v>
      </c>
      <c r="I7587" s="9">
        <f t="shared" si="236"/>
        <v>94788770.48999998</v>
      </c>
      <c r="J7587" s="9">
        <f t="shared" si="237"/>
        <v>0</v>
      </c>
      <c r="K7587" s="8" t="s">
        <v>8216</v>
      </c>
    </row>
    <row r="7588" spans="1:11" x14ac:dyDescent="0.35">
      <c r="A7588" s="12">
        <v>7579</v>
      </c>
      <c r="B7588" s="12" t="s">
        <v>11916</v>
      </c>
      <c r="C7588" s="12" t="s">
        <v>13894</v>
      </c>
      <c r="D7588" s="12" t="s">
        <v>13894</v>
      </c>
      <c r="E7588" s="11" t="s">
        <v>13909</v>
      </c>
      <c r="F7588" s="13">
        <v>0</v>
      </c>
      <c r="G7588" s="13">
        <v>500000</v>
      </c>
      <c r="H7588" s="13">
        <v>94288770.489999995</v>
      </c>
      <c r="I7588" s="13">
        <f t="shared" si="236"/>
        <v>94288770.48999998</v>
      </c>
      <c r="J7588" s="13">
        <f t="shared" si="237"/>
        <v>0</v>
      </c>
      <c r="K7588" s="12" t="s">
        <v>8216</v>
      </c>
    </row>
    <row r="7589" spans="1:11" x14ac:dyDescent="0.35">
      <c r="A7589" s="8">
        <v>7580</v>
      </c>
      <c r="B7589" s="8" t="s">
        <v>11916</v>
      </c>
      <c r="C7589" s="8" t="s">
        <v>13894</v>
      </c>
      <c r="D7589" s="8" t="s">
        <v>13894</v>
      </c>
      <c r="E7589" s="7" t="s">
        <v>13910</v>
      </c>
      <c r="F7589" s="9">
        <v>0</v>
      </c>
      <c r="G7589" s="9">
        <v>3.75</v>
      </c>
      <c r="H7589" s="9">
        <v>94288766.739999995</v>
      </c>
      <c r="I7589" s="9">
        <f t="shared" si="236"/>
        <v>94288766.73999998</v>
      </c>
      <c r="J7589" s="9">
        <f t="shared" si="237"/>
        <v>0</v>
      </c>
      <c r="K7589" s="8" t="s">
        <v>8216</v>
      </c>
    </row>
    <row r="7590" spans="1:11" x14ac:dyDescent="0.35">
      <c r="A7590" s="12">
        <v>7581</v>
      </c>
      <c r="B7590" s="12" t="s">
        <v>11916</v>
      </c>
      <c r="C7590" s="12" t="s">
        <v>13894</v>
      </c>
      <c r="D7590" s="12" t="s">
        <v>13894</v>
      </c>
      <c r="E7590" s="11" t="s">
        <v>13911</v>
      </c>
      <c r="F7590" s="13">
        <v>0</v>
      </c>
      <c r="G7590" s="13">
        <v>50</v>
      </c>
      <c r="H7590" s="13">
        <v>94288716.739999995</v>
      </c>
      <c r="I7590" s="13">
        <f t="shared" si="236"/>
        <v>94288716.73999998</v>
      </c>
      <c r="J7590" s="13">
        <f t="shared" si="237"/>
        <v>0</v>
      </c>
      <c r="K7590" s="12" t="s">
        <v>8216</v>
      </c>
    </row>
    <row r="7591" spans="1:11" x14ac:dyDescent="0.35">
      <c r="A7591" s="8">
        <v>7582</v>
      </c>
      <c r="B7591" s="8" t="s">
        <v>11916</v>
      </c>
      <c r="C7591" s="8" t="s">
        <v>13894</v>
      </c>
      <c r="D7591" s="8" t="s">
        <v>5756</v>
      </c>
      <c r="E7591" s="7" t="s">
        <v>13912</v>
      </c>
      <c r="F7591" s="9">
        <v>0</v>
      </c>
      <c r="G7591" s="9">
        <v>1000000</v>
      </c>
      <c r="H7591" s="9">
        <v>93288716.739999995</v>
      </c>
      <c r="I7591" s="9">
        <f t="shared" si="236"/>
        <v>93288716.73999998</v>
      </c>
      <c r="J7591" s="9">
        <f t="shared" si="237"/>
        <v>0</v>
      </c>
      <c r="K7591" s="8" t="s">
        <v>8216</v>
      </c>
    </row>
    <row r="7592" spans="1:11" x14ac:dyDescent="0.35">
      <c r="A7592" s="12">
        <v>7583</v>
      </c>
      <c r="B7592" s="12" t="s">
        <v>11916</v>
      </c>
      <c r="C7592" s="12" t="s">
        <v>13894</v>
      </c>
      <c r="D7592" s="12" t="s">
        <v>5756</v>
      </c>
      <c r="E7592" s="11" t="s">
        <v>13913</v>
      </c>
      <c r="F7592" s="13">
        <v>0</v>
      </c>
      <c r="G7592" s="13">
        <v>3.75</v>
      </c>
      <c r="H7592" s="13">
        <v>93288712.989999995</v>
      </c>
      <c r="I7592" s="13">
        <f t="shared" si="236"/>
        <v>93288712.98999998</v>
      </c>
      <c r="J7592" s="13">
        <f t="shared" si="237"/>
        <v>0</v>
      </c>
      <c r="K7592" s="12" t="s">
        <v>8216</v>
      </c>
    </row>
    <row r="7593" spans="1:11" x14ac:dyDescent="0.35">
      <c r="A7593" s="8">
        <v>7584</v>
      </c>
      <c r="B7593" s="8" t="s">
        <v>11916</v>
      </c>
      <c r="C7593" s="8" t="s">
        <v>13894</v>
      </c>
      <c r="D7593" s="8" t="s">
        <v>5756</v>
      </c>
      <c r="E7593" s="7" t="s">
        <v>13914</v>
      </c>
      <c r="F7593" s="9">
        <v>0</v>
      </c>
      <c r="G7593" s="9">
        <v>50</v>
      </c>
      <c r="H7593" s="9">
        <v>93288662.989999995</v>
      </c>
      <c r="I7593" s="9">
        <f t="shared" si="236"/>
        <v>93288662.98999998</v>
      </c>
      <c r="J7593" s="9">
        <f t="shared" si="237"/>
        <v>0</v>
      </c>
      <c r="K7593" s="8" t="s">
        <v>8216</v>
      </c>
    </row>
    <row r="7594" spans="1:11" x14ac:dyDescent="0.35">
      <c r="A7594" s="12">
        <v>7585</v>
      </c>
      <c r="B7594" s="12" t="s">
        <v>11916</v>
      </c>
      <c r="C7594" s="12" t="s">
        <v>5756</v>
      </c>
      <c r="D7594" s="12" t="s">
        <v>5756</v>
      </c>
      <c r="E7594" s="11" t="s">
        <v>13915</v>
      </c>
      <c r="F7594" s="13">
        <v>0</v>
      </c>
      <c r="G7594" s="13">
        <v>2000000</v>
      </c>
      <c r="H7594" s="13">
        <v>91288662.989999995</v>
      </c>
      <c r="I7594" s="13">
        <f t="shared" si="236"/>
        <v>91288662.98999998</v>
      </c>
      <c r="J7594" s="13">
        <f t="shared" si="237"/>
        <v>0</v>
      </c>
      <c r="K7594" s="12" t="s">
        <v>8245</v>
      </c>
    </row>
    <row r="7595" spans="1:11" x14ac:dyDescent="0.35">
      <c r="A7595" s="8">
        <v>7586</v>
      </c>
      <c r="B7595" s="8" t="s">
        <v>11916</v>
      </c>
      <c r="C7595" s="8" t="s">
        <v>5756</v>
      </c>
      <c r="D7595" s="8" t="s">
        <v>5756</v>
      </c>
      <c r="E7595" s="7" t="s">
        <v>13916</v>
      </c>
      <c r="F7595" s="9">
        <v>0</v>
      </c>
      <c r="G7595" s="9">
        <v>3.75</v>
      </c>
      <c r="H7595" s="9">
        <v>91288659.239999995</v>
      </c>
      <c r="I7595" s="9">
        <f t="shared" si="236"/>
        <v>91288659.23999998</v>
      </c>
      <c r="J7595" s="9">
        <f t="shared" si="237"/>
        <v>0</v>
      </c>
      <c r="K7595" s="8" t="s">
        <v>8245</v>
      </c>
    </row>
    <row r="7596" spans="1:11" x14ac:dyDescent="0.35">
      <c r="A7596" s="12">
        <v>7587</v>
      </c>
      <c r="B7596" s="12" t="s">
        <v>11916</v>
      </c>
      <c r="C7596" s="12" t="s">
        <v>5756</v>
      </c>
      <c r="D7596" s="12" t="s">
        <v>5756</v>
      </c>
      <c r="E7596" s="11" t="s">
        <v>13917</v>
      </c>
      <c r="F7596" s="13">
        <v>0</v>
      </c>
      <c r="G7596" s="13">
        <v>50</v>
      </c>
      <c r="H7596" s="13">
        <v>91288609.239999995</v>
      </c>
      <c r="I7596" s="13">
        <f t="shared" si="236"/>
        <v>91288609.23999998</v>
      </c>
      <c r="J7596" s="13">
        <f t="shared" si="237"/>
        <v>0</v>
      </c>
      <c r="K7596" s="12" t="s">
        <v>8245</v>
      </c>
    </row>
    <row r="7597" spans="1:11" x14ac:dyDescent="0.35">
      <c r="A7597" s="8">
        <v>7588</v>
      </c>
      <c r="B7597" s="8" t="s">
        <v>11916</v>
      </c>
      <c r="C7597" s="8" t="s">
        <v>5756</v>
      </c>
      <c r="D7597" s="8" t="s">
        <v>5756</v>
      </c>
      <c r="E7597" s="7" t="s">
        <v>13918</v>
      </c>
      <c r="F7597" s="9">
        <v>0</v>
      </c>
      <c r="G7597" s="9">
        <v>1000000</v>
      </c>
      <c r="H7597" s="9">
        <v>90288609.239999995</v>
      </c>
      <c r="I7597" s="9">
        <f t="shared" si="236"/>
        <v>90288609.23999998</v>
      </c>
      <c r="J7597" s="9">
        <f t="shared" si="237"/>
        <v>0</v>
      </c>
      <c r="K7597" s="8" t="s">
        <v>8245</v>
      </c>
    </row>
    <row r="7598" spans="1:11" x14ac:dyDescent="0.35">
      <c r="A7598" s="12">
        <v>7589</v>
      </c>
      <c r="B7598" s="12" t="s">
        <v>11916</v>
      </c>
      <c r="C7598" s="12" t="s">
        <v>5756</v>
      </c>
      <c r="D7598" s="12" t="s">
        <v>5756</v>
      </c>
      <c r="E7598" s="11" t="s">
        <v>13919</v>
      </c>
      <c r="F7598" s="13">
        <v>0</v>
      </c>
      <c r="G7598" s="13">
        <v>3.75</v>
      </c>
      <c r="H7598" s="13">
        <v>90288605.489999995</v>
      </c>
      <c r="I7598" s="13">
        <f t="shared" si="236"/>
        <v>90288605.48999998</v>
      </c>
      <c r="J7598" s="13">
        <f t="shared" si="237"/>
        <v>0</v>
      </c>
      <c r="K7598" s="12" t="s">
        <v>8245</v>
      </c>
    </row>
    <row r="7599" spans="1:11" x14ac:dyDescent="0.35">
      <c r="A7599" s="8">
        <v>7590</v>
      </c>
      <c r="B7599" s="8" t="s">
        <v>11916</v>
      </c>
      <c r="C7599" s="8" t="s">
        <v>5756</v>
      </c>
      <c r="D7599" s="8" t="s">
        <v>5756</v>
      </c>
      <c r="E7599" s="7" t="s">
        <v>13920</v>
      </c>
      <c r="F7599" s="9">
        <v>0</v>
      </c>
      <c r="G7599" s="9">
        <v>50</v>
      </c>
      <c r="H7599" s="9">
        <v>90288555.489999995</v>
      </c>
      <c r="I7599" s="9">
        <f t="shared" si="236"/>
        <v>90288555.48999998</v>
      </c>
      <c r="J7599" s="9">
        <f t="shared" si="237"/>
        <v>0</v>
      </c>
      <c r="K7599" s="8" t="s">
        <v>8245</v>
      </c>
    </row>
    <row r="7600" spans="1:11" x14ac:dyDescent="0.35">
      <c r="A7600" s="12">
        <v>7591</v>
      </c>
      <c r="B7600" s="12" t="s">
        <v>11916</v>
      </c>
      <c r="C7600" s="12" t="s">
        <v>5756</v>
      </c>
      <c r="D7600" s="12" t="s">
        <v>5756</v>
      </c>
      <c r="E7600" s="11" t="s">
        <v>13921</v>
      </c>
      <c r="F7600" s="13">
        <v>0</v>
      </c>
      <c r="G7600" s="13">
        <v>50</v>
      </c>
      <c r="H7600" s="13">
        <v>90288505.489999995</v>
      </c>
      <c r="I7600" s="13">
        <f t="shared" si="236"/>
        <v>90288505.48999998</v>
      </c>
      <c r="J7600" s="13">
        <f t="shared" si="237"/>
        <v>0</v>
      </c>
      <c r="K7600" s="12" t="s">
        <v>8245</v>
      </c>
    </row>
    <row r="7601" spans="1:11" x14ac:dyDescent="0.35">
      <c r="A7601" s="8">
        <v>7592</v>
      </c>
      <c r="B7601" s="8" t="s">
        <v>11916</v>
      </c>
      <c r="C7601" s="8" t="s">
        <v>13922</v>
      </c>
      <c r="D7601" s="8" t="s">
        <v>13922</v>
      </c>
      <c r="E7601" s="7" t="s">
        <v>13923</v>
      </c>
      <c r="F7601" s="9">
        <v>0</v>
      </c>
      <c r="G7601" s="9">
        <v>600000</v>
      </c>
      <c r="H7601" s="9">
        <v>89688505.489999995</v>
      </c>
      <c r="I7601" s="9">
        <f t="shared" si="236"/>
        <v>89688505.48999998</v>
      </c>
      <c r="J7601" s="9">
        <f t="shared" si="237"/>
        <v>0</v>
      </c>
      <c r="K7601" s="8" t="s">
        <v>8245</v>
      </c>
    </row>
    <row r="7602" spans="1:11" x14ac:dyDescent="0.35">
      <c r="A7602" s="12">
        <v>7593</v>
      </c>
      <c r="B7602" s="12" t="s">
        <v>11916</v>
      </c>
      <c r="C7602" s="12" t="s">
        <v>13922</v>
      </c>
      <c r="D7602" s="12" t="s">
        <v>13922</v>
      </c>
      <c r="E7602" s="11" t="s">
        <v>13924</v>
      </c>
      <c r="F7602" s="13">
        <v>0</v>
      </c>
      <c r="G7602" s="13">
        <v>3.75</v>
      </c>
      <c r="H7602" s="13">
        <v>89688501.739999995</v>
      </c>
      <c r="I7602" s="13">
        <f t="shared" si="236"/>
        <v>89688501.73999998</v>
      </c>
      <c r="J7602" s="13">
        <f t="shared" si="237"/>
        <v>0</v>
      </c>
      <c r="K7602" s="12" t="s">
        <v>8245</v>
      </c>
    </row>
    <row r="7603" spans="1:11" x14ac:dyDescent="0.35">
      <c r="A7603" s="8">
        <v>7594</v>
      </c>
      <c r="B7603" s="8" t="s">
        <v>11916</v>
      </c>
      <c r="C7603" s="8" t="s">
        <v>13922</v>
      </c>
      <c r="D7603" s="8" t="s">
        <v>13922</v>
      </c>
      <c r="E7603" s="7" t="s">
        <v>13925</v>
      </c>
      <c r="F7603" s="9">
        <v>0</v>
      </c>
      <c r="G7603" s="9">
        <v>50</v>
      </c>
      <c r="H7603" s="9">
        <v>89688451.739999995</v>
      </c>
      <c r="I7603" s="9">
        <f t="shared" si="236"/>
        <v>89688451.73999998</v>
      </c>
      <c r="J7603" s="9">
        <f t="shared" si="237"/>
        <v>0</v>
      </c>
      <c r="K7603" s="8" t="s">
        <v>8245</v>
      </c>
    </row>
    <row r="7604" spans="1:11" x14ac:dyDescent="0.35">
      <c r="A7604" s="12">
        <v>7595</v>
      </c>
      <c r="B7604" s="12" t="s">
        <v>11916</v>
      </c>
      <c r="C7604" s="12" t="s">
        <v>13922</v>
      </c>
      <c r="D7604" s="12" t="s">
        <v>13922</v>
      </c>
      <c r="E7604" s="11" t="s">
        <v>13926</v>
      </c>
      <c r="F7604" s="13">
        <v>0</v>
      </c>
      <c r="G7604" s="13">
        <v>30000</v>
      </c>
      <c r="H7604" s="13">
        <v>89658451.739999995</v>
      </c>
      <c r="I7604" s="13">
        <f t="shared" si="236"/>
        <v>89658451.73999998</v>
      </c>
      <c r="J7604" s="13">
        <f t="shared" si="237"/>
        <v>0</v>
      </c>
      <c r="K7604" s="12" t="s">
        <v>8245</v>
      </c>
    </row>
    <row r="7605" spans="1:11" x14ac:dyDescent="0.35">
      <c r="A7605" s="8">
        <v>7596</v>
      </c>
      <c r="B7605" s="8" t="s">
        <v>11916</v>
      </c>
      <c r="C7605" s="8" t="s">
        <v>13922</v>
      </c>
      <c r="D7605" s="8" t="s">
        <v>13922</v>
      </c>
      <c r="E7605" s="7" t="s">
        <v>13927</v>
      </c>
      <c r="F7605" s="9">
        <v>0</v>
      </c>
      <c r="G7605" s="9">
        <v>1.88</v>
      </c>
      <c r="H7605" s="9">
        <v>89658449.859999999</v>
      </c>
      <c r="I7605" s="9">
        <f t="shared" si="236"/>
        <v>89658449.859999985</v>
      </c>
      <c r="J7605" s="9">
        <f t="shared" si="237"/>
        <v>0</v>
      </c>
      <c r="K7605" s="8" t="s">
        <v>8245</v>
      </c>
    </row>
    <row r="7606" spans="1:11" x14ac:dyDescent="0.35">
      <c r="A7606" s="12">
        <v>7597</v>
      </c>
      <c r="B7606" s="12" t="s">
        <v>11916</v>
      </c>
      <c r="C7606" s="12" t="s">
        <v>13922</v>
      </c>
      <c r="D7606" s="12" t="s">
        <v>13922</v>
      </c>
      <c r="E7606" s="11" t="s">
        <v>13928</v>
      </c>
      <c r="F7606" s="13">
        <v>0</v>
      </c>
      <c r="G7606" s="13">
        <v>25</v>
      </c>
      <c r="H7606" s="13">
        <v>89658424.859999999</v>
      </c>
      <c r="I7606" s="13">
        <f t="shared" si="236"/>
        <v>89658424.859999985</v>
      </c>
      <c r="J7606" s="13">
        <f t="shared" si="237"/>
        <v>0</v>
      </c>
      <c r="K7606" s="12" t="s">
        <v>8245</v>
      </c>
    </row>
    <row r="7607" spans="1:11" x14ac:dyDescent="0.35">
      <c r="A7607" s="8">
        <v>7598</v>
      </c>
      <c r="B7607" s="8" t="s">
        <v>11916</v>
      </c>
      <c r="C7607" s="8" t="s">
        <v>13922</v>
      </c>
      <c r="D7607" s="8" t="s">
        <v>13922</v>
      </c>
      <c r="E7607" s="7" t="s">
        <v>13929</v>
      </c>
      <c r="F7607" s="9">
        <v>0</v>
      </c>
      <c r="G7607" s="9">
        <v>1500000</v>
      </c>
      <c r="H7607" s="9">
        <v>88158424.859999999</v>
      </c>
      <c r="I7607" s="9">
        <f t="shared" si="236"/>
        <v>88158424.859999985</v>
      </c>
      <c r="J7607" s="9">
        <f t="shared" si="237"/>
        <v>0</v>
      </c>
      <c r="K7607" s="8" t="s">
        <v>8245</v>
      </c>
    </row>
    <row r="7608" spans="1:11" x14ac:dyDescent="0.35">
      <c r="A7608" s="12">
        <v>7599</v>
      </c>
      <c r="B7608" s="12" t="s">
        <v>11916</v>
      </c>
      <c r="C7608" s="12" t="s">
        <v>13922</v>
      </c>
      <c r="D7608" s="12" t="s">
        <v>13922</v>
      </c>
      <c r="E7608" s="11" t="s">
        <v>13930</v>
      </c>
      <c r="F7608" s="13">
        <v>0</v>
      </c>
      <c r="G7608" s="13">
        <v>3.75</v>
      </c>
      <c r="H7608" s="13">
        <v>88158421.109999999</v>
      </c>
      <c r="I7608" s="13">
        <f t="shared" si="236"/>
        <v>88158421.109999985</v>
      </c>
      <c r="J7608" s="13">
        <f t="shared" si="237"/>
        <v>0</v>
      </c>
      <c r="K7608" s="12" t="s">
        <v>8245</v>
      </c>
    </row>
    <row r="7609" spans="1:11" x14ac:dyDescent="0.35">
      <c r="A7609" s="8">
        <v>7600</v>
      </c>
      <c r="B7609" s="8" t="s">
        <v>11916</v>
      </c>
      <c r="C7609" s="8" t="s">
        <v>13922</v>
      </c>
      <c r="D7609" s="8" t="s">
        <v>13922</v>
      </c>
      <c r="E7609" s="7" t="s">
        <v>13931</v>
      </c>
      <c r="F7609" s="9">
        <v>0</v>
      </c>
      <c r="G7609" s="9">
        <v>50</v>
      </c>
      <c r="H7609" s="9">
        <v>88158371.109999999</v>
      </c>
      <c r="I7609" s="9">
        <f t="shared" si="236"/>
        <v>88158371.109999985</v>
      </c>
      <c r="J7609" s="9">
        <f t="shared" si="237"/>
        <v>0</v>
      </c>
      <c r="K7609" s="8" t="s">
        <v>8245</v>
      </c>
    </row>
    <row r="7610" spans="1:11" x14ac:dyDescent="0.35">
      <c r="A7610" s="12">
        <v>7601</v>
      </c>
      <c r="B7610" s="12" t="s">
        <v>11916</v>
      </c>
      <c r="C7610" s="12" t="s">
        <v>13922</v>
      </c>
      <c r="D7610" s="12" t="s">
        <v>13922</v>
      </c>
      <c r="E7610" s="11" t="s">
        <v>13932</v>
      </c>
      <c r="F7610" s="13">
        <v>0</v>
      </c>
      <c r="G7610" s="13">
        <v>1431487</v>
      </c>
      <c r="H7610" s="13">
        <v>86726884.109999999</v>
      </c>
      <c r="I7610" s="13">
        <f t="shared" si="236"/>
        <v>86726884.109999985</v>
      </c>
      <c r="J7610" s="13">
        <f t="shared" si="237"/>
        <v>0</v>
      </c>
      <c r="K7610" s="12" t="s">
        <v>8245</v>
      </c>
    </row>
    <row r="7611" spans="1:11" x14ac:dyDescent="0.35">
      <c r="A7611" s="8">
        <v>7602</v>
      </c>
      <c r="B7611" s="8" t="s">
        <v>11916</v>
      </c>
      <c r="C7611" s="8" t="s">
        <v>13922</v>
      </c>
      <c r="D7611" s="8" t="s">
        <v>13922</v>
      </c>
      <c r="E7611" s="7" t="s">
        <v>13933</v>
      </c>
      <c r="F7611" s="9">
        <v>0</v>
      </c>
      <c r="G7611" s="9">
        <v>3.75</v>
      </c>
      <c r="H7611" s="9">
        <v>86726880.359999999</v>
      </c>
      <c r="I7611" s="9">
        <f t="shared" si="236"/>
        <v>86726880.359999985</v>
      </c>
      <c r="J7611" s="9">
        <f t="shared" si="237"/>
        <v>0</v>
      </c>
      <c r="K7611" s="8" t="s">
        <v>8245</v>
      </c>
    </row>
    <row r="7612" spans="1:11" x14ac:dyDescent="0.35">
      <c r="A7612" s="12">
        <v>7603</v>
      </c>
      <c r="B7612" s="12" t="s">
        <v>11916</v>
      </c>
      <c r="C7612" s="12" t="s">
        <v>13922</v>
      </c>
      <c r="D7612" s="12" t="s">
        <v>13922</v>
      </c>
      <c r="E7612" s="11" t="s">
        <v>13934</v>
      </c>
      <c r="F7612" s="13">
        <v>0</v>
      </c>
      <c r="G7612" s="13">
        <v>50</v>
      </c>
      <c r="H7612" s="13">
        <v>86726830.359999999</v>
      </c>
      <c r="I7612" s="13">
        <f t="shared" si="236"/>
        <v>86726830.359999985</v>
      </c>
      <c r="J7612" s="13">
        <f t="shared" si="237"/>
        <v>0</v>
      </c>
      <c r="K7612" s="12" t="s">
        <v>8245</v>
      </c>
    </row>
    <row r="7613" spans="1:11" x14ac:dyDescent="0.35">
      <c r="A7613" s="8">
        <v>7604</v>
      </c>
      <c r="B7613" s="8" t="s">
        <v>11916</v>
      </c>
      <c r="C7613" s="8" t="s">
        <v>13922</v>
      </c>
      <c r="D7613" s="8" t="s">
        <v>13922</v>
      </c>
      <c r="E7613" s="7" t="s">
        <v>13935</v>
      </c>
      <c r="F7613" s="9">
        <v>0</v>
      </c>
      <c r="G7613" s="9">
        <v>1000000</v>
      </c>
      <c r="H7613" s="9">
        <v>85726830.359999999</v>
      </c>
      <c r="I7613" s="9">
        <f t="shared" si="236"/>
        <v>85726830.359999985</v>
      </c>
      <c r="J7613" s="9">
        <f t="shared" si="237"/>
        <v>0</v>
      </c>
      <c r="K7613" s="8" t="s">
        <v>8245</v>
      </c>
    </row>
    <row r="7614" spans="1:11" x14ac:dyDescent="0.35">
      <c r="A7614" s="12">
        <v>7605</v>
      </c>
      <c r="B7614" s="12" t="s">
        <v>11916</v>
      </c>
      <c r="C7614" s="12" t="s">
        <v>13922</v>
      </c>
      <c r="D7614" s="12" t="s">
        <v>13922</v>
      </c>
      <c r="E7614" s="11" t="s">
        <v>13936</v>
      </c>
      <c r="F7614" s="13">
        <v>0</v>
      </c>
      <c r="G7614" s="13">
        <v>3.75</v>
      </c>
      <c r="H7614" s="13">
        <v>85726826.609999999</v>
      </c>
      <c r="I7614" s="13">
        <f t="shared" si="236"/>
        <v>85726826.609999985</v>
      </c>
      <c r="J7614" s="13">
        <f t="shared" si="237"/>
        <v>0</v>
      </c>
      <c r="K7614" s="12" t="s">
        <v>8245</v>
      </c>
    </row>
    <row r="7615" spans="1:11" x14ac:dyDescent="0.35">
      <c r="A7615" s="8">
        <v>7606</v>
      </c>
      <c r="B7615" s="8" t="s">
        <v>11916</v>
      </c>
      <c r="C7615" s="8" t="s">
        <v>13922</v>
      </c>
      <c r="D7615" s="8" t="s">
        <v>13922</v>
      </c>
      <c r="E7615" s="7" t="s">
        <v>13937</v>
      </c>
      <c r="F7615" s="9">
        <v>0</v>
      </c>
      <c r="G7615" s="9">
        <v>50</v>
      </c>
      <c r="H7615" s="9">
        <v>85726776.609999999</v>
      </c>
      <c r="I7615" s="9">
        <f t="shared" si="236"/>
        <v>85726776.609999985</v>
      </c>
      <c r="J7615" s="9">
        <f t="shared" si="237"/>
        <v>0</v>
      </c>
      <c r="K7615" s="8" t="s">
        <v>8245</v>
      </c>
    </row>
    <row r="7616" spans="1:11" x14ac:dyDescent="0.35">
      <c r="A7616" s="12">
        <v>7607</v>
      </c>
      <c r="B7616" s="12" t="s">
        <v>11916</v>
      </c>
      <c r="C7616" s="12" t="s">
        <v>13922</v>
      </c>
      <c r="D7616" s="12" t="s">
        <v>13922</v>
      </c>
      <c r="E7616" s="11" t="s">
        <v>13938</v>
      </c>
      <c r="F7616" s="13">
        <v>0</v>
      </c>
      <c r="G7616" s="13">
        <v>218000</v>
      </c>
      <c r="H7616" s="13">
        <v>85508776.609999999</v>
      </c>
      <c r="I7616" s="13">
        <f t="shared" si="236"/>
        <v>85508776.609999985</v>
      </c>
      <c r="J7616" s="13">
        <f t="shared" si="237"/>
        <v>0</v>
      </c>
      <c r="K7616" s="12" t="s">
        <v>8245</v>
      </c>
    </row>
    <row r="7617" spans="1:11" x14ac:dyDescent="0.35">
      <c r="A7617" s="8">
        <v>7608</v>
      </c>
      <c r="B7617" s="8" t="s">
        <v>11916</v>
      </c>
      <c r="C7617" s="8" t="s">
        <v>13922</v>
      </c>
      <c r="D7617" s="8" t="s">
        <v>13922</v>
      </c>
      <c r="E7617" s="7" t="s">
        <v>13939</v>
      </c>
      <c r="F7617" s="9">
        <v>0</v>
      </c>
      <c r="G7617" s="9">
        <v>3.75</v>
      </c>
      <c r="H7617" s="9">
        <v>85508772.859999999</v>
      </c>
      <c r="I7617" s="9">
        <f t="shared" si="236"/>
        <v>85508772.859999985</v>
      </c>
      <c r="J7617" s="9">
        <f t="shared" si="237"/>
        <v>0</v>
      </c>
      <c r="K7617" s="8" t="s">
        <v>8274</v>
      </c>
    </row>
    <row r="7618" spans="1:11" x14ac:dyDescent="0.35">
      <c r="A7618" s="12">
        <v>7609</v>
      </c>
      <c r="B7618" s="12" t="s">
        <v>11916</v>
      </c>
      <c r="C7618" s="12" t="s">
        <v>13922</v>
      </c>
      <c r="D7618" s="12" t="s">
        <v>13922</v>
      </c>
      <c r="E7618" s="11" t="s">
        <v>13940</v>
      </c>
      <c r="F7618" s="13">
        <v>0</v>
      </c>
      <c r="G7618" s="13">
        <v>50</v>
      </c>
      <c r="H7618" s="13">
        <v>85508722.859999999</v>
      </c>
      <c r="I7618" s="13">
        <f t="shared" si="236"/>
        <v>85508722.859999985</v>
      </c>
      <c r="J7618" s="13">
        <f t="shared" si="237"/>
        <v>0</v>
      </c>
      <c r="K7618" s="12" t="s">
        <v>8274</v>
      </c>
    </row>
    <row r="7619" spans="1:11" x14ac:dyDescent="0.35">
      <c r="A7619" s="8">
        <v>7610</v>
      </c>
      <c r="B7619" s="8" t="s">
        <v>11916</v>
      </c>
      <c r="C7619" s="8" t="s">
        <v>13941</v>
      </c>
      <c r="D7619" s="8" t="s">
        <v>13941</v>
      </c>
      <c r="E7619" s="7" t="s">
        <v>13942</v>
      </c>
      <c r="F7619" s="9">
        <v>500000</v>
      </c>
      <c r="G7619" s="9">
        <v>0</v>
      </c>
      <c r="H7619" s="9">
        <v>86008722.859999999</v>
      </c>
      <c r="I7619" s="9">
        <f t="shared" si="236"/>
        <v>86008722.859999985</v>
      </c>
      <c r="J7619" s="9">
        <f t="shared" si="237"/>
        <v>0</v>
      </c>
      <c r="K7619" s="8" t="s">
        <v>8274</v>
      </c>
    </row>
    <row r="7620" spans="1:11" x14ac:dyDescent="0.35">
      <c r="A7620" s="12">
        <v>7611</v>
      </c>
      <c r="B7620" s="12" t="s">
        <v>11916</v>
      </c>
      <c r="C7620" s="12" t="s">
        <v>13941</v>
      </c>
      <c r="D7620" s="12" t="s">
        <v>13941</v>
      </c>
      <c r="E7620" s="11" t="s">
        <v>13943</v>
      </c>
      <c r="F7620" s="13">
        <v>2500000</v>
      </c>
      <c r="G7620" s="13">
        <v>0</v>
      </c>
      <c r="H7620" s="13">
        <v>88508722.859999999</v>
      </c>
      <c r="I7620" s="13">
        <f t="shared" si="236"/>
        <v>88508722.859999985</v>
      </c>
      <c r="J7620" s="13">
        <f t="shared" si="237"/>
        <v>0</v>
      </c>
      <c r="K7620" s="12" t="s">
        <v>8274</v>
      </c>
    </row>
    <row r="7621" spans="1:11" x14ac:dyDescent="0.35">
      <c r="A7621" s="8">
        <v>7612</v>
      </c>
      <c r="B7621" s="8" t="s">
        <v>11916</v>
      </c>
      <c r="C7621" s="8" t="s">
        <v>13941</v>
      </c>
      <c r="D7621" s="8" t="s">
        <v>13941</v>
      </c>
      <c r="E7621" s="7" t="s">
        <v>13944</v>
      </c>
      <c r="F7621" s="9">
        <v>0</v>
      </c>
      <c r="G7621" s="9">
        <v>3000000</v>
      </c>
      <c r="H7621" s="9">
        <v>85508722.859999999</v>
      </c>
      <c r="I7621" s="9">
        <f t="shared" si="236"/>
        <v>85508722.859999985</v>
      </c>
      <c r="J7621" s="9">
        <f t="shared" si="237"/>
        <v>0</v>
      </c>
      <c r="K7621" s="8" t="s">
        <v>8274</v>
      </c>
    </row>
    <row r="7622" spans="1:11" x14ac:dyDescent="0.35">
      <c r="A7622" s="12">
        <v>7613</v>
      </c>
      <c r="B7622" s="12" t="s">
        <v>11916</v>
      </c>
      <c r="C7622" s="12" t="s">
        <v>13941</v>
      </c>
      <c r="D7622" s="12" t="s">
        <v>13941</v>
      </c>
      <c r="E7622" s="11" t="s">
        <v>13945</v>
      </c>
      <c r="F7622" s="13">
        <v>0</v>
      </c>
      <c r="G7622" s="13">
        <v>3.75</v>
      </c>
      <c r="H7622" s="13">
        <v>85508719.109999999</v>
      </c>
      <c r="I7622" s="13">
        <f t="shared" si="236"/>
        <v>85508719.109999985</v>
      </c>
      <c r="J7622" s="13">
        <f t="shared" si="237"/>
        <v>0</v>
      </c>
      <c r="K7622" s="12" t="s">
        <v>8274</v>
      </c>
    </row>
    <row r="7623" spans="1:11" x14ac:dyDescent="0.35">
      <c r="A7623" s="8">
        <v>7614</v>
      </c>
      <c r="B7623" s="8" t="s">
        <v>11916</v>
      </c>
      <c r="C7623" s="8" t="s">
        <v>13941</v>
      </c>
      <c r="D7623" s="8" t="s">
        <v>13941</v>
      </c>
      <c r="E7623" s="7" t="s">
        <v>13946</v>
      </c>
      <c r="F7623" s="9">
        <v>0</v>
      </c>
      <c r="G7623" s="9">
        <v>50</v>
      </c>
      <c r="H7623" s="9">
        <v>85508669.109999999</v>
      </c>
      <c r="I7623" s="9">
        <f t="shared" si="236"/>
        <v>85508669.109999985</v>
      </c>
      <c r="J7623" s="9">
        <f t="shared" si="237"/>
        <v>0</v>
      </c>
      <c r="K7623" s="8" t="s">
        <v>8274</v>
      </c>
    </row>
    <row r="7624" spans="1:11" x14ac:dyDescent="0.35">
      <c r="A7624" s="12">
        <v>7615</v>
      </c>
      <c r="B7624" s="12" t="s">
        <v>11916</v>
      </c>
      <c r="C7624" s="12" t="s">
        <v>5760</v>
      </c>
      <c r="D7624" s="12" t="s">
        <v>13947</v>
      </c>
      <c r="E7624" s="11" t="s">
        <v>13948</v>
      </c>
      <c r="F7624" s="13">
        <v>0</v>
      </c>
      <c r="G7624" s="13">
        <v>900000</v>
      </c>
      <c r="H7624" s="13">
        <v>84608669.109999999</v>
      </c>
      <c r="I7624" s="13">
        <f t="shared" si="236"/>
        <v>84608669.109999985</v>
      </c>
      <c r="J7624" s="13">
        <f t="shared" si="237"/>
        <v>0</v>
      </c>
      <c r="K7624" s="12" t="s">
        <v>8274</v>
      </c>
    </row>
    <row r="7625" spans="1:11" x14ac:dyDescent="0.35">
      <c r="A7625" s="8">
        <v>7616</v>
      </c>
      <c r="B7625" s="8" t="s">
        <v>11916</v>
      </c>
      <c r="C7625" s="8" t="s">
        <v>5760</v>
      </c>
      <c r="D7625" s="8" t="s">
        <v>13947</v>
      </c>
      <c r="E7625" s="7" t="s">
        <v>13949</v>
      </c>
      <c r="F7625" s="9">
        <v>0</v>
      </c>
      <c r="G7625" s="9">
        <v>3.75</v>
      </c>
      <c r="H7625" s="9">
        <v>84608665.359999999</v>
      </c>
      <c r="I7625" s="9">
        <f t="shared" si="236"/>
        <v>84608665.359999985</v>
      </c>
      <c r="J7625" s="9">
        <f t="shared" si="237"/>
        <v>0</v>
      </c>
      <c r="K7625" s="8" t="s">
        <v>8274</v>
      </c>
    </row>
    <row r="7626" spans="1:11" x14ac:dyDescent="0.35">
      <c r="A7626" s="12">
        <v>7617</v>
      </c>
      <c r="B7626" s="12" t="s">
        <v>11916</v>
      </c>
      <c r="C7626" s="12" t="s">
        <v>5760</v>
      </c>
      <c r="D7626" s="12" t="s">
        <v>13947</v>
      </c>
      <c r="E7626" s="11" t="s">
        <v>13950</v>
      </c>
      <c r="F7626" s="13">
        <v>0</v>
      </c>
      <c r="G7626" s="13">
        <v>50</v>
      </c>
      <c r="H7626" s="13">
        <v>84608615.359999999</v>
      </c>
      <c r="I7626" s="13">
        <f t="shared" ref="I7626:I7689" si="238">I7625+F7626-G7626</f>
        <v>84608615.359999985</v>
      </c>
      <c r="J7626" s="13">
        <f t="shared" ref="J7626:J7689" si="239">H7626-I7626</f>
        <v>0</v>
      </c>
      <c r="K7626" s="12" t="s">
        <v>8274</v>
      </c>
    </row>
    <row r="7627" spans="1:11" x14ac:dyDescent="0.35">
      <c r="A7627" s="8">
        <v>7618</v>
      </c>
      <c r="B7627" s="8" t="s">
        <v>11916</v>
      </c>
      <c r="C7627" s="8" t="s">
        <v>5760</v>
      </c>
      <c r="D7627" s="8" t="s">
        <v>13947</v>
      </c>
      <c r="E7627" s="7" t="s">
        <v>13951</v>
      </c>
      <c r="F7627" s="9">
        <v>0</v>
      </c>
      <c r="G7627" s="9">
        <v>2500000</v>
      </c>
      <c r="H7627" s="9">
        <v>82108615.359999999</v>
      </c>
      <c r="I7627" s="9">
        <f t="shared" si="238"/>
        <v>82108615.359999985</v>
      </c>
      <c r="J7627" s="9">
        <f t="shared" si="239"/>
        <v>0</v>
      </c>
      <c r="K7627" s="8" t="s">
        <v>8274</v>
      </c>
    </row>
    <row r="7628" spans="1:11" x14ac:dyDescent="0.35">
      <c r="A7628" s="12">
        <v>7619</v>
      </c>
      <c r="B7628" s="12" t="s">
        <v>11916</v>
      </c>
      <c r="C7628" s="12" t="s">
        <v>5760</v>
      </c>
      <c r="D7628" s="12" t="s">
        <v>13947</v>
      </c>
      <c r="E7628" s="11" t="s">
        <v>13952</v>
      </c>
      <c r="F7628" s="13">
        <v>0</v>
      </c>
      <c r="G7628" s="13">
        <v>3.75</v>
      </c>
      <c r="H7628" s="13">
        <v>82108611.609999999</v>
      </c>
      <c r="I7628" s="13">
        <f t="shared" si="238"/>
        <v>82108611.609999985</v>
      </c>
      <c r="J7628" s="13">
        <f t="shared" si="239"/>
        <v>0</v>
      </c>
      <c r="K7628" s="12" t="s">
        <v>8274</v>
      </c>
    </row>
    <row r="7629" spans="1:11" x14ac:dyDescent="0.35">
      <c r="A7629" s="8">
        <v>7620</v>
      </c>
      <c r="B7629" s="8" t="s">
        <v>11916</v>
      </c>
      <c r="C7629" s="8" t="s">
        <v>5760</v>
      </c>
      <c r="D7629" s="8" t="s">
        <v>13947</v>
      </c>
      <c r="E7629" s="7" t="s">
        <v>13953</v>
      </c>
      <c r="F7629" s="9">
        <v>0</v>
      </c>
      <c r="G7629" s="9">
        <v>50</v>
      </c>
      <c r="H7629" s="9">
        <v>82108561.609999999</v>
      </c>
      <c r="I7629" s="9">
        <f t="shared" si="238"/>
        <v>82108561.609999985</v>
      </c>
      <c r="J7629" s="9">
        <f t="shared" si="239"/>
        <v>0</v>
      </c>
      <c r="K7629" s="8" t="s">
        <v>8274</v>
      </c>
    </row>
    <row r="7630" spans="1:11" x14ac:dyDescent="0.35">
      <c r="A7630" s="12">
        <v>7621</v>
      </c>
      <c r="B7630" s="12" t="s">
        <v>11916</v>
      </c>
      <c r="C7630" s="12" t="s">
        <v>5760</v>
      </c>
      <c r="D7630" s="12" t="s">
        <v>13947</v>
      </c>
      <c r="E7630" s="11" t="s">
        <v>13954</v>
      </c>
      <c r="F7630" s="13">
        <v>0</v>
      </c>
      <c r="G7630" s="13">
        <v>150000</v>
      </c>
      <c r="H7630" s="13">
        <v>81958561.609999999</v>
      </c>
      <c r="I7630" s="13">
        <f t="shared" si="238"/>
        <v>81958561.609999985</v>
      </c>
      <c r="J7630" s="13">
        <f t="shared" si="239"/>
        <v>0</v>
      </c>
      <c r="K7630" s="12" t="s">
        <v>8274</v>
      </c>
    </row>
    <row r="7631" spans="1:11" x14ac:dyDescent="0.35">
      <c r="A7631" s="8">
        <v>7622</v>
      </c>
      <c r="B7631" s="8" t="s">
        <v>11916</v>
      </c>
      <c r="C7631" s="8" t="s">
        <v>5760</v>
      </c>
      <c r="D7631" s="8" t="s">
        <v>13947</v>
      </c>
      <c r="E7631" s="7" t="s">
        <v>13955</v>
      </c>
      <c r="F7631" s="9">
        <v>0</v>
      </c>
      <c r="G7631" s="9">
        <v>3.75</v>
      </c>
      <c r="H7631" s="9">
        <v>81958557.859999999</v>
      </c>
      <c r="I7631" s="9">
        <f t="shared" si="238"/>
        <v>81958557.859999985</v>
      </c>
      <c r="J7631" s="9">
        <f t="shared" si="239"/>
        <v>0</v>
      </c>
      <c r="K7631" s="8" t="s">
        <v>8274</v>
      </c>
    </row>
    <row r="7632" spans="1:11" x14ac:dyDescent="0.35">
      <c r="A7632" s="12">
        <v>7623</v>
      </c>
      <c r="B7632" s="12" t="s">
        <v>11916</v>
      </c>
      <c r="C7632" s="12" t="s">
        <v>5760</v>
      </c>
      <c r="D7632" s="12" t="s">
        <v>13947</v>
      </c>
      <c r="E7632" s="11" t="s">
        <v>13956</v>
      </c>
      <c r="F7632" s="13">
        <v>0</v>
      </c>
      <c r="G7632" s="13">
        <v>50</v>
      </c>
      <c r="H7632" s="13">
        <v>81958507.859999999</v>
      </c>
      <c r="I7632" s="13">
        <f t="shared" si="238"/>
        <v>81958507.859999985</v>
      </c>
      <c r="J7632" s="13">
        <f t="shared" si="239"/>
        <v>0</v>
      </c>
      <c r="K7632" s="12" t="s">
        <v>8274</v>
      </c>
    </row>
    <row r="7633" spans="1:11" x14ac:dyDescent="0.35">
      <c r="A7633" s="8">
        <v>7624</v>
      </c>
      <c r="B7633" s="8" t="s">
        <v>11916</v>
      </c>
      <c r="C7633" s="8" t="s">
        <v>5760</v>
      </c>
      <c r="D7633" s="8" t="s">
        <v>13947</v>
      </c>
      <c r="E7633" s="7" t="s">
        <v>13957</v>
      </c>
      <c r="F7633" s="9">
        <v>0</v>
      </c>
      <c r="G7633" s="9">
        <v>440000</v>
      </c>
      <c r="H7633" s="9">
        <v>81518507.859999999</v>
      </c>
      <c r="I7633" s="9">
        <f t="shared" si="238"/>
        <v>81518507.859999985</v>
      </c>
      <c r="J7633" s="9">
        <f t="shared" si="239"/>
        <v>0</v>
      </c>
      <c r="K7633" s="8" t="s">
        <v>8274</v>
      </c>
    </row>
    <row r="7634" spans="1:11" x14ac:dyDescent="0.35">
      <c r="A7634" s="12">
        <v>7625</v>
      </c>
      <c r="B7634" s="12" t="s">
        <v>11916</v>
      </c>
      <c r="C7634" s="12" t="s">
        <v>5760</v>
      </c>
      <c r="D7634" s="12" t="s">
        <v>13947</v>
      </c>
      <c r="E7634" s="11" t="s">
        <v>13958</v>
      </c>
      <c r="F7634" s="13">
        <v>0</v>
      </c>
      <c r="G7634" s="13">
        <v>200000</v>
      </c>
      <c r="H7634" s="13">
        <v>81318507.859999999</v>
      </c>
      <c r="I7634" s="13">
        <f t="shared" si="238"/>
        <v>81318507.859999985</v>
      </c>
      <c r="J7634" s="13">
        <f t="shared" si="239"/>
        <v>0</v>
      </c>
      <c r="K7634" s="12" t="s">
        <v>8274</v>
      </c>
    </row>
    <row r="7635" spans="1:11" x14ac:dyDescent="0.35">
      <c r="A7635" s="8">
        <v>7626</v>
      </c>
      <c r="B7635" s="8" t="s">
        <v>11916</v>
      </c>
      <c r="C7635" s="8" t="s">
        <v>5760</v>
      </c>
      <c r="D7635" s="8" t="s">
        <v>13947</v>
      </c>
      <c r="E7635" s="7" t="s">
        <v>13959</v>
      </c>
      <c r="F7635" s="9">
        <v>0</v>
      </c>
      <c r="G7635" s="9">
        <v>3.75</v>
      </c>
      <c r="H7635" s="9">
        <v>81318504.109999999</v>
      </c>
      <c r="I7635" s="9">
        <f t="shared" si="238"/>
        <v>81318504.109999985</v>
      </c>
      <c r="J7635" s="9">
        <f t="shared" si="239"/>
        <v>0</v>
      </c>
      <c r="K7635" s="8" t="s">
        <v>8274</v>
      </c>
    </row>
    <row r="7636" spans="1:11" x14ac:dyDescent="0.35">
      <c r="A7636" s="12">
        <v>7627</v>
      </c>
      <c r="B7636" s="12" t="s">
        <v>11916</v>
      </c>
      <c r="C7636" s="12" t="s">
        <v>5760</v>
      </c>
      <c r="D7636" s="12" t="s">
        <v>13947</v>
      </c>
      <c r="E7636" s="11" t="s">
        <v>13960</v>
      </c>
      <c r="F7636" s="13">
        <v>0</v>
      </c>
      <c r="G7636" s="13">
        <v>50</v>
      </c>
      <c r="H7636" s="13">
        <v>81318454.109999999</v>
      </c>
      <c r="I7636" s="13">
        <f t="shared" si="238"/>
        <v>81318454.109999985</v>
      </c>
      <c r="J7636" s="13">
        <f t="shared" si="239"/>
        <v>0</v>
      </c>
      <c r="K7636" s="12" t="s">
        <v>8274</v>
      </c>
    </row>
    <row r="7637" spans="1:11" x14ac:dyDescent="0.35">
      <c r="A7637" s="8">
        <v>7628</v>
      </c>
      <c r="B7637" s="8" t="s">
        <v>11916</v>
      </c>
      <c r="C7637" s="8" t="s">
        <v>5760</v>
      </c>
      <c r="D7637" s="8" t="s">
        <v>13947</v>
      </c>
      <c r="E7637" s="7" t="s">
        <v>13961</v>
      </c>
      <c r="F7637" s="9">
        <v>0</v>
      </c>
      <c r="G7637" s="9">
        <v>101000</v>
      </c>
      <c r="H7637" s="9">
        <v>81217454.109999999</v>
      </c>
      <c r="I7637" s="9">
        <f t="shared" si="238"/>
        <v>81217454.109999985</v>
      </c>
      <c r="J7637" s="9">
        <f t="shared" si="239"/>
        <v>0</v>
      </c>
      <c r="K7637" s="8" t="s">
        <v>8274</v>
      </c>
    </row>
    <row r="7638" spans="1:11" x14ac:dyDescent="0.35">
      <c r="A7638" s="12">
        <v>7629</v>
      </c>
      <c r="B7638" s="12" t="s">
        <v>11916</v>
      </c>
      <c r="C7638" s="12" t="s">
        <v>5760</v>
      </c>
      <c r="D7638" s="12" t="s">
        <v>13947</v>
      </c>
      <c r="E7638" s="11" t="s">
        <v>13962</v>
      </c>
      <c r="F7638" s="13">
        <v>0</v>
      </c>
      <c r="G7638" s="13">
        <v>3.75</v>
      </c>
      <c r="H7638" s="13">
        <v>81217450.359999999</v>
      </c>
      <c r="I7638" s="13">
        <f t="shared" si="238"/>
        <v>81217450.359999985</v>
      </c>
      <c r="J7638" s="13">
        <f t="shared" si="239"/>
        <v>0</v>
      </c>
      <c r="K7638" s="12" t="s">
        <v>8274</v>
      </c>
    </row>
    <row r="7639" spans="1:11" x14ac:dyDescent="0.35">
      <c r="A7639" s="8">
        <v>7630</v>
      </c>
      <c r="B7639" s="8" t="s">
        <v>11916</v>
      </c>
      <c r="C7639" s="8" t="s">
        <v>5760</v>
      </c>
      <c r="D7639" s="8" t="s">
        <v>13947</v>
      </c>
      <c r="E7639" s="7" t="s">
        <v>13963</v>
      </c>
      <c r="F7639" s="9">
        <v>0</v>
      </c>
      <c r="G7639" s="9">
        <v>50</v>
      </c>
      <c r="H7639" s="9">
        <v>81217400.359999999</v>
      </c>
      <c r="I7639" s="9">
        <f t="shared" si="238"/>
        <v>81217400.359999985</v>
      </c>
      <c r="J7639" s="9">
        <f t="shared" si="239"/>
        <v>0</v>
      </c>
      <c r="K7639" s="8" t="s">
        <v>8303</v>
      </c>
    </row>
    <row r="7640" spans="1:11" x14ac:dyDescent="0.35">
      <c r="A7640" s="12">
        <v>7631</v>
      </c>
      <c r="B7640" s="12" t="s">
        <v>11916</v>
      </c>
      <c r="C7640" s="12" t="s">
        <v>5760</v>
      </c>
      <c r="D7640" s="12" t="s">
        <v>13947</v>
      </c>
      <c r="E7640" s="11" t="s">
        <v>13964</v>
      </c>
      <c r="F7640" s="13">
        <v>0</v>
      </c>
      <c r="G7640" s="13">
        <v>100</v>
      </c>
      <c r="H7640" s="13">
        <v>81217300.359999999</v>
      </c>
      <c r="I7640" s="13">
        <f t="shared" si="238"/>
        <v>81217300.359999985</v>
      </c>
      <c r="J7640" s="13">
        <f t="shared" si="239"/>
        <v>0</v>
      </c>
      <c r="K7640" s="12" t="s">
        <v>8303</v>
      </c>
    </row>
    <row r="7641" spans="1:11" x14ac:dyDescent="0.35">
      <c r="A7641" s="8">
        <v>7632</v>
      </c>
      <c r="B7641" s="8" t="s">
        <v>11916</v>
      </c>
      <c r="C7641" s="8" t="s">
        <v>5760</v>
      </c>
      <c r="D7641" s="8" t="s">
        <v>13947</v>
      </c>
      <c r="E7641" s="7" t="s">
        <v>13965</v>
      </c>
      <c r="F7641" s="9">
        <v>0</v>
      </c>
      <c r="G7641" s="9">
        <v>5000000</v>
      </c>
      <c r="H7641" s="9">
        <v>76217300.359999999</v>
      </c>
      <c r="I7641" s="9">
        <f t="shared" si="238"/>
        <v>76217300.359999985</v>
      </c>
      <c r="J7641" s="9">
        <f t="shared" si="239"/>
        <v>0</v>
      </c>
      <c r="K7641" s="8" t="s">
        <v>8303</v>
      </c>
    </row>
    <row r="7642" spans="1:11" x14ac:dyDescent="0.35">
      <c r="A7642" s="12">
        <v>7633</v>
      </c>
      <c r="B7642" s="12" t="s">
        <v>11916</v>
      </c>
      <c r="C7642" s="12" t="s">
        <v>5760</v>
      </c>
      <c r="D7642" s="12" t="s">
        <v>13947</v>
      </c>
      <c r="E7642" s="11" t="s">
        <v>13966</v>
      </c>
      <c r="F7642" s="13">
        <v>0</v>
      </c>
      <c r="G7642" s="13">
        <v>3.75</v>
      </c>
      <c r="H7642" s="13">
        <v>76217296.609999999</v>
      </c>
      <c r="I7642" s="13">
        <f t="shared" si="238"/>
        <v>76217296.609999985</v>
      </c>
      <c r="J7642" s="13">
        <f t="shared" si="239"/>
        <v>0</v>
      </c>
      <c r="K7642" s="12" t="s">
        <v>8303</v>
      </c>
    </row>
    <row r="7643" spans="1:11" x14ac:dyDescent="0.35">
      <c r="A7643" s="8">
        <v>7634</v>
      </c>
      <c r="B7643" s="8" t="s">
        <v>11916</v>
      </c>
      <c r="C7643" s="8" t="s">
        <v>5760</v>
      </c>
      <c r="D7643" s="8" t="s">
        <v>13947</v>
      </c>
      <c r="E7643" s="7" t="s">
        <v>13967</v>
      </c>
      <c r="F7643" s="9">
        <v>0</v>
      </c>
      <c r="G7643" s="9">
        <v>50</v>
      </c>
      <c r="H7643" s="9">
        <v>76217246.609999999</v>
      </c>
      <c r="I7643" s="9">
        <f t="shared" si="238"/>
        <v>76217246.609999985</v>
      </c>
      <c r="J7643" s="9">
        <f t="shared" si="239"/>
        <v>0</v>
      </c>
      <c r="K7643" s="8" t="s">
        <v>8303</v>
      </c>
    </row>
    <row r="7644" spans="1:11" x14ac:dyDescent="0.35">
      <c r="A7644" s="12">
        <v>7635</v>
      </c>
      <c r="B7644" s="12" t="s">
        <v>11916</v>
      </c>
      <c r="C7644" s="12" t="s">
        <v>5760</v>
      </c>
      <c r="D7644" s="12" t="s">
        <v>13947</v>
      </c>
      <c r="E7644" s="11" t="s">
        <v>13968</v>
      </c>
      <c r="F7644" s="13">
        <v>0</v>
      </c>
      <c r="G7644" s="13">
        <v>500000</v>
      </c>
      <c r="H7644" s="13">
        <v>75717246.609999999</v>
      </c>
      <c r="I7644" s="13">
        <f t="shared" si="238"/>
        <v>75717246.609999985</v>
      </c>
      <c r="J7644" s="13">
        <f t="shared" si="239"/>
        <v>0</v>
      </c>
      <c r="K7644" s="12" t="s">
        <v>8303</v>
      </c>
    </row>
    <row r="7645" spans="1:11" x14ac:dyDescent="0.35">
      <c r="A7645" s="8">
        <v>7636</v>
      </c>
      <c r="B7645" s="8" t="s">
        <v>11916</v>
      </c>
      <c r="C7645" s="8" t="s">
        <v>5760</v>
      </c>
      <c r="D7645" s="8" t="s">
        <v>13947</v>
      </c>
      <c r="E7645" s="7" t="s">
        <v>13969</v>
      </c>
      <c r="F7645" s="9">
        <v>0</v>
      </c>
      <c r="G7645" s="9">
        <v>3.75</v>
      </c>
      <c r="H7645" s="9">
        <v>75717242.859999999</v>
      </c>
      <c r="I7645" s="9">
        <f t="shared" si="238"/>
        <v>75717242.859999985</v>
      </c>
      <c r="J7645" s="9">
        <f t="shared" si="239"/>
        <v>0</v>
      </c>
      <c r="K7645" s="8" t="s">
        <v>8303</v>
      </c>
    </row>
    <row r="7646" spans="1:11" x14ac:dyDescent="0.35">
      <c r="A7646" s="12">
        <v>7637</v>
      </c>
      <c r="B7646" s="12" t="s">
        <v>11916</v>
      </c>
      <c r="C7646" s="12" t="s">
        <v>5760</v>
      </c>
      <c r="D7646" s="12" t="s">
        <v>13947</v>
      </c>
      <c r="E7646" s="11" t="s">
        <v>13970</v>
      </c>
      <c r="F7646" s="13">
        <v>0</v>
      </c>
      <c r="G7646" s="13">
        <v>50</v>
      </c>
      <c r="H7646" s="13">
        <v>75717192.859999999</v>
      </c>
      <c r="I7646" s="13">
        <f t="shared" si="238"/>
        <v>75717192.859999985</v>
      </c>
      <c r="J7646" s="13">
        <f t="shared" si="239"/>
        <v>0</v>
      </c>
      <c r="K7646" s="12" t="s">
        <v>8303</v>
      </c>
    </row>
    <row r="7647" spans="1:11" x14ac:dyDescent="0.35">
      <c r="A7647" s="8">
        <v>7638</v>
      </c>
      <c r="B7647" s="8" t="s">
        <v>11916</v>
      </c>
      <c r="C7647" s="8" t="s">
        <v>13971</v>
      </c>
      <c r="D7647" s="8" t="s">
        <v>13947</v>
      </c>
      <c r="E7647" s="7" t="s">
        <v>13972</v>
      </c>
      <c r="F7647" s="9">
        <v>500000</v>
      </c>
      <c r="G7647" s="9">
        <v>0</v>
      </c>
      <c r="H7647" s="9">
        <v>76217192.859999999</v>
      </c>
      <c r="I7647" s="9">
        <f t="shared" si="238"/>
        <v>76217192.859999985</v>
      </c>
      <c r="J7647" s="9">
        <f t="shared" si="239"/>
        <v>0</v>
      </c>
      <c r="K7647" s="8" t="s">
        <v>8303</v>
      </c>
    </row>
    <row r="7648" spans="1:11" x14ac:dyDescent="0.35">
      <c r="A7648" s="12">
        <v>7639</v>
      </c>
      <c r="B7648" s="12" t="s">
        <v>11916</v>
      </c>
      <c r="C7648" s="12" t="s">
        <v>13947</v>
      </c>
      <c r="D7648" s="12" t="s">
        <v>13947</v>
      </c>
      <c r="E7648" s="11" t="s">
        <v>13973</v>
      </c>
      <c r="F7648" s="13">
        <v>0</v>
      </c>
      <c r="G7648" s="13">
        <v>50</v>
      </c>
      <c r="H7648" s="13">
        <v>76217142.859999999</v>
      </c>
      <c r="I7648" s="13">
        <f t="shared" si="238"/>
        <v>76217142.859999985</v>
      </c>
      <c r="J7648" s="13">
        <f t="shared" si="239"/>
        <v>0</v>
      </c>
      <c r="K7648" s="12" t="s">
        <v>8303</v>
      </c>
    </row>
    <row r="7649" spans="1:11" x14ac:dyDescent="0.35">
      <c r="A7649" s="8">
        <v>7640</v>
      </c>
      <c r="B7649" s="8" t="s">
        <v>11916</v>
      </c>
      <c r="C7649" s="8" t="s">
        <v>13947</v>
      </c>
      <c r="D7649" s="8" t="s">
        <v>13947</v>
      </c>
      <c r="E7649" s="7" t="s">
        <v>13974</v>
      </c>
      <c r="F7649" s="9">
        <v>1000000</v>
      </c>
      <c r="G7649" s="9">
        <v>0</v>
      </c>
      <c r="H7649" s="9">
        <v>77217142.859999999</v>
      </c>
      <c r="I7649" s="9">
        <f t="shared" si="238"/>
        <v>77217142.859999985</v>
      </c>
      <c r="J7649" s="9">
        <f t="shared" si="239"/>
        <v>0</v>
      </c>
      <c r="K7649" s="8" t="s">
        <v>8303</v>
      </c>
    </row>
    <row r="7650" spans="1:11" x14ac:dyDescent="0.35">
      <c r="A7650" s="12">
        <v>7641</v>
      </c>
      <c r="B7650" s="12" t="s">
        <v>11916</v>
      </c>
      <c r="C7650" s="12" t="s">
        <v>13947</v>
      </c>
      <c r="D7650" s="12" t="s">
        <v>410</v>
      </c>
      <c r="E7650" s="11" t="s">
        <v>13975</v>
      </c>
      <c r="F7650" s="13">
        <v>0</v>
      </c>
      <c r="G7650" s="13">
        <v>181831.92</v>
      </c>
      <c r="H7650" s="13">
        <v>77035310.939999998</v>
      </c>
      <c r="I7650" s="13">
        <f t="shared" si="238"/>
        <v>77035310.939999983</v>
      </c>
      <c r="J7650" s="13">
        <f t="shared" si="239"/>
        <v>0</v>
      </c>
      <c r="K7650" s="12" t="s">
        <v>8303</v>
      </c>
    </row>
    <row r="7651" spans="1:11" x14ac:dyDescent="0.35">
      <c r="A7651" s="8">
        <v>7642</v>
      </c>
      <c r="B7651" s="8" t="s">
        <v>11916</v>
      </c>
      <c r="C7651" s="8" t="s">
        <v>410</v>
      </c>
      <c r="D7651" s="8" t="s">
        <v>410</v>
      </c>
      <c r="E7651" s="7" t="s">
        <v>13976</v>
      </c>
      <c r="F7651" s="9">
        <v>0</v>
      </c>
      <c r="G7651" s="9">
        <v>4000000</v>
      </c>
      <c r="H7651" s="9">
        <v>73035310.939999998</v>
      </c>
      <c r="I7651" s="9">
        <f t="shared" si="238"/>
        <v>73035310.939999983</v>
      </c>
      <c r="J7651" s="9">
        <f t="shared" si="239"/>
        <v>0</v>
      </c>
      <c r="K7651" s="8" t="s">
        <v>8303</v>
      </c>
    </row>
    <row r="7652" spans="1:11" x14ac:dyDescent="0.35">
      <c r="A7652" s="12">
        <v>7643</v>
      </c>
      <c r="B7652" s="12" t="s">
        <v>11916</v>
      </c>
      <c r="C7652" s="12" t="s">
        <v>410</v>
      </c>
      <c r="D7652" s="12" t="s">
        <v>410</v>
      </c>
      <c r="E7652" s="11" t="s">
        <v>13977</v>
      </c>
      <c r="F7652" s="13">
        <v>0</v>
      </c>
      <c r="G7652" s="13">
        <v>3.75</v>
      </c>
      <c r="H7652" s="13">
        <v>73035307.189999998</v>
      </c>
      <c r="I7652" s="13">
        <f t="shared" si="238"/>
        <v>73035307.189999983</v>
      </c>
      <c r="J7652" s="13">
        <f t="shared" si="239"/>
        <v>0</v>
      </c>
      <c r="K7652" s="12" t="s">
        <v>8303</v>
      </c>
    </row>
    <row r="7653" spans="1:11" x14ac:dyDescent="0.35">
      <c r="A7653" s="8">
        <v>7644</v>
      </c>
      <c r="B7653" s="8" t="s">
        <v>11916</v>
      </c>
      <c r="C7653" s="8" t="s">
        <v>410</v>
      </c>
      <c r="D7653" s="8" t="s">
        <v>410</v>
      </c>
      <c r="E7653" s="7" t="s">
        <v>13978</v>
      </c>
      <c r="F7653" s="9">
        <v>0</v>
      </c>
      <c r="G7653" s="9">
        <v>50</v>
      </c>
      <c r="H7653" s="9">
        <v>73035257.189999998</v>
      </c>
      <c r="I7653" s="9">
        <f t="shared" si="238"/>
        <v>73035257.189999983</v>
      </c>
      <c r="J7653" s="9">
        <f t="shared" si="239"/>
        <v>0</v>
      </c>
      <c r="K7653" s="8" t="s">
        <v>8303</v>
      </c>
    </row>
    <row r="7654" spans="1:11" x14ac:dyDescent="0.35">
      <c r="A7654" s="12">
        <v>7645</v>
      </c>
      <c r="B7654" s="12" t="s">
        <v>11916</v>
      </c>
      <c r="C7654" s="12" t="s">
        <v>410</v>
      </c>
      <c r="D7654" s="12" t="s">
        <v>410</v>
      </c>
      <c r="E7654" s="11" t="s">
        <v>13979</v>
      </c>
      <c r="F7654" s="13">
        <v>0</v>
      </c>
      <c r="G7654" s="13">
        <v>20800000</v>
      </c>
      <c r="H7654" s="13">
        <v>52235257.189999998</v>
      </c>
      <c r="I7654" s="13">
        <f t="shared" si="238"/>
        <v>52235257.189999983</v>
      </c>
      <c r="J7654" s="13">
        <f t="shared" si="239"/>
        <v>0</v>
      </c>
      <c r="K7654" s="12" t="s">
        <v>8303</v>
      </c>
    </row>
    <row r="7655" spans="1:11" x14ac:dyDescent="0.35">
      <c r="A7655" s="8">
        <v>7646</v>
      </c>
      <c r="B7655" s="8" t="s">
        <v>11916</v>
      </c>
      <c r="C7655" s="8" t="s">
        <v>410</v>
      </c>
      <c r="D7655" s="8" t="s">
        <v>410</v>
      </c>
      <c r="E7655" s="7" t="s">
        <v>13980</v>
      </c>
      <c r="F7655" s="9">
        <v>0</v>
      </c>
      <c r="G7655" s="9">
        <v>3.75</v>
      </c>
      <c r="H7655" s="9">
        <v>52235253.439999998</v>
      </c>
      <c r="I7655" s="9">
        <f t="shared" si="238"/>
        <v>52235253.439999983</v>
      </c>
      <c r="J7655" s="9">
        <f t="shared" si="239"/>
        <v>0</v>
      </c>
      <c r="K7655" s="8" t="s">
        <v>8303</v>
      </c>
    </row>
    <row r="7656" spans="1:11" x14ac:dyDescent="0.35">
      <c r="A7656" s="12">
        <v>7647</v>
      </c>
      <c r="B7656" s="12" t="s">
        <v>11916</v>
      </c>
      <c r="C7656" s="12" t="s">
        <v>410</v>
      </c>
      <c r="D7656" s="12" t="s">
        <v>410</v>
      </c>
      <c r="E7656" s="11" t="s">
        <v>13981</v>
      </c>
      <c r="F7656" s="13">
        <v>0</v>
      </c>
      <c r="G7656" s="13">
        <v>50</v>
      </c>
      <c r="H7656" s="13">
        <v>52235203.439999998</v>
      </c>
      <c r="I7656" s="13">
        <f t="shared" si="238"/>
        <v>52235203.439999983</v>
      </c>
      <c r="J7656" s="13">
        <f t="shared" si="239"/>
        <v>0</v>
      </c>
      <c r="K7656" s="12" t="s">
        <v>8303</v>
      </c>
    </row>
    <row r="7657" spans="1:11" x14ac:dyDescent="0.35">
      <c r="A7657" s="8">
        <v>7648</v>
      </c>
      <c r="B7657" s="8" t="s">
        <v>11916</v>
      </c>
      <c r="C7657" s="8" t="s">
        <v>410</v>
      </c>
      <c r="D7657" s="8" t="s">
        <v>410</v>
      </c>
      <c r="E7657" s="7" t="s">
        <v>13982</v>
      </c>
      <c r="F7657" s="9">
        <v>0</v>
      </c>
      <c r="G7657" s="9">
        <v>146000</v>
      </c>
      <c r="H7657" s="9">
        <v>52089203.439999998</v>
      </c>
      <c r="I7657" s="9">
        <f t="shared" si="238"/>
        <v>52089203.439999983</v>
      </c>
      <c r="J7657" s="9">
        <f t="shared" si="239"/>
        <v>0</v>
      </c>
      <c r="K7657" s="8" t="s">
        <v>8303</v>
      </c>
    </row>
    <row r="7658" spans="1:11" x14ac:dyDescent="0.35">
      <c r="A7658" s="12">
        <v>7649</v>
      </c>
      <c r="B7658" s="12" t="s">
        <v>11916</v>
      </c>
      <c r="C7658" s="12" t="s">
        <v>410</v>
      </c>
      <c r="D7658" s="12" t="s">
        <v>410</v>
      </c>
      <c r="E7658" s="11" t="s">
        <v>13983</v>
      </c>
      <c r="F7658" s="13">
        <v>0</v>
      </c>
      <c r="G7658" s="13">
        <v>3.75</v>
      </c>
      <c r="H7658" s="13">
        <v>52089199.689999998</v>
      </c>
      <c r="I7658" s="13">
        <f t="shared" si="238"/>
        <v>52089199.689999983</v>
      </c>
      <c r="J7658" s="13">
        <f t="shared" si="239"/>
        <v>0</v>
      </c>
      <c r="K7658" s="12" t="s">
        <v>8303</v>
      </c>
    </row>
    <row r="7659" spans="1:11" x14ac:dyDescent="0.35">
      <c r="A7659" s="8">
        <v>7650</v>
      </c>
      <c r="B7659" s="8" t="s">
        <v>11916</v>
      </c>
      <c r="C7659" s="8" t="s">
        <v>410</v>
      </c>
      <c r="D7659" s="8" t="s">
        <v>410</v>
      </c>
      <c r="E7659" s="7" t="s">
        <v>13984</v>
      </c>
      <c r="F7659" s="9">
        <v>0</v>
      </c>
      <c r="G7659" s="9">
        <v>50</v>
      </c>
      <c r="H7659" s="9">
        <v>52089149.689999998</v>
      </c>
      <c r="I7659" s="9">
        <f t="shared" si="238"/>
        <v>52089149.689999983</v>
      </c>
      <c r="J7659" s="9">
        <f t="shared" si="239"/>
        <v>0</v>
      </c>
      <c r="K7659" s="8" t="s">
        <v>8303</v>
      </c>
    </row>
    <row r="7660" spans="1:11" x14ac:dyDescent="0.35">
      <c r="A7660" s="12">
        <v>7651</v>
      </c>
      <c r="B7660" s="12" t="s">
        <v>11916</v>
      </c>
      <c r="C7660" s="12" t="s">
        <v>410</v>
      </c>
      <c r="D7660" s="12" t="s">
        <v>410</v>
      </c>
      <c r="E7660" s="11" t="s">
        <v>13985</v>
      </c>
      <c r="F7660" s="13">
        <v>0</v>
      </c>
      <c r="G7660" s="13">
        <v>385000</v>
      </c>
      <c r="H7660" s="13">
        <v>51704149.689999998</v>
      </c>
      <c r="I7660" s="13">
        <f t="shared" si="238"/>
        <v>51704149.689999983</v>
      </c>
      <c r="J7660" s="13">
        <f t="shared" si="239"/>
        <v>0</v>
      </c>
      <c r="K7660" s="12" t="s">
        <v>8303</v>
      </c>
    </row>
    <row r="7661" spans="1:11" x14ac:dyDescent="0.35">
      <c r="A7661" s="8">
        <v>7652</v>
      </c>
      <c r="B7661" s="8" t="s">
        <v>11916</v>
      </c>
      <c r="C7661" s="8" t="s">
        <v>410</v>
      </c>
      <c r="D7661" s="8" t="s">
        <v>410</v>
      </c>
      <c r="E7661" s="7" t="s">
        <v>13986</v>
      </c>
      <c r="F7661" s="9">
        <v>0</v>
      </c>
      <c r="G7661" s="9">
        <v>3.75</v>
      </c>
      <c r="H7661" s="9">
        <v>51704145.939999998</v>
      </c>
      <c r="I7661" s="9">
        <f t="shared" si="238"/>
        <v>51704145.939999983</v>
      </c>
      <c r="J7661" s="9">
        <f t="shared" si="239"/>
        <v>0</v>
      </c>
      <c r="K7661" s="8" t="s">
        <v>8303</v>
      </c>
    </row>
    <row r="7662" spans="1:11" x14ac:dyDescent="0.35">
      <c r="A7662" s="12">
        <v>7653</v>
      </c>
      <c r="B7662" s="12" t="s">
        <v>11916</v>
      </c>
      <c r="C7662" s="12" t="s">
        <v>410</v>
      </c>
      <c r="D7662" s="12" t="s">
        <v>410</v>
      </c>
      <c r="E7662" s="11" t="s">
        <v>13987</v>
      </c>
      <c r="F7662" s="13">
        <v>0</v>
      </c>
      <c r="G7662" s="13">
        <v>50</v>
      </c>
      <c r="H7662" s="13">
        <v>51704095.939999998</v>
      </c>
      <c r="I7662" s="13">
        <f t="shared" si="238"/>
        <v>51704095.939999983</v>
      </c>
      <c r="J7662" s="13">
        <f t="shared" si="239"/>
        <v>0</v>
      </c>
      <c r="K7662" s="12" t="s">
        <v>8303</v>
      </c>
    </row>
    <row r="7663" spans="1:11" x14ac:dyDescent="0.35">
      <c r="A7663" s="8">
        <v>7654</v>
      </c>
      <c r="B7663" s="8" t="s">
        <v>11916</v>
      </c>
      <c r="C7663" s="8" t="s">
        <v>410</v>
      </c>
      <c r="D7663" s="8" t="s">
        <v>410</v>
      </c>
      <c r="E7663" s="7" t="s">
        <v>13988</v>
      </c>
      <c r="F7663" s="9">
        <v>0</v>
      </c>
      <c r="G7663" s="9">
        <v>50</v>
      </c>
      <c r="H7663" s="9">
        <v>51704045.939999998</v>
      </c>
      <c r="I7663" s="9">
        <f t="shared" si="238"/>
        <v>51704045.939999983</v>
      </c>
      <c r="J7663" s="9">
        <f t="shared" si="239"/>
        <v>0</v>
      </c>
      <c r="K7663" s="8" t="s">
        <v>8330</v>
      </c>
    </row>
    <row r="7664" spans="1:11" x14ac:dyDescent="0.35">
      <c r="A7664" s="12">
        <v>7655</v>
      </c>
      <c r="B7664" s="12" t="s">
        <v>11916</v>
      </c>
      <c r="C7664" s="12" t="s">
        <v>410</v>
      </c>
      <c r="D7664" s="12" t="s">
        <v>410</v>
      </c>
      <c r="E7664" s="11" t="s">
        <v>13989</v>
      </c>
      <c r="F7664" s="13">
        <v>0</v>
      </c>
      <c r="G7664" s="13">
        <v>992300</v>
      </c>
      <c r="H7664" s="13">
        <v>50711745.939999998</v>
      </c>
      <c r="I7664" s="13">
        <f t="shared" si="238"/>
        <v>50711745.939999983</v>
      </c>
      <c r="J7664" s="13">
        <f t="shared" si="239"/>
        <v>0</v>
      </c>
      <c r="K7664" s="12" t="s">
        <v>8330</v>
      </c>
    </row>
    <row r="7665" spans="1:11" x14ac:dyDescent="0.35">
      <c r="A7665" s="8">
        <v>7656</v>
      </c>
      <c r="B7665" s="8" t="s">
        <v>11916</v>
      </c>
      <c r="C7665" s="8" t="s">
        <v>410</v>
      </c>
      <c r="D7665" s="8" t="s">
        <v>410</v>
      </c>
      <c r="E7665" s="7" t="s">
        <v>13990</v>
      </c>
      <c r="F7665" s="9">
        <v>0</v>
      </c>
      <c r="G7665" s="9">
        <v>3.75</v>
      </c>
      <c r="H7665" s="9">
        <v>50711742.189999998</v>
      </c>
      <c r="I7665" s="9">
        <f t="shared" si="238"/>
        <v>50711742.189999983</v>
      </c>
      <c r="J7665" s="9">
        <f t="shared" si="239"/>
        <v>0</v>
      </c>
      <c r="K7665" s="8" t="s">
        <v>8330</v>
      </c>
    </row>
    <row r="7666" spans="1:11" x14ac:dyDescent="0.35">
      <c r="A7666" s="12">
        <v>7657</v>
      </c>
      <c r="B7666" s="12" t="s">
        <v>11916</v>
      </c>
      <c r="C7666" s="12" t="s">
        <v>410</v>
      </c>
      <c r="D7666" s="12" t="s">
        <v>410</v>
      </c>
      <c r="E7666" s="11" t="s">
        <v>13991</v>
      </c>
      <c r="F7666" s="13">
        <v>0</v>
      </c>
      <c r="G7666" s="13">
        <v>50</v>
      </c>
      <c r="H7666" s="13">
        <v>50711692.189999998</v>
      </c>
      <c r="I7666" s="13">
        <f t="shared" si="238"/>
        <v>50711692.189999983</v>
      </c>
      <c r="J7666" s="13">
        <f t="shared" si="239"/>
        <v>0</v>
      </c>
      <c r="K7666" s="12" t="s">
        <v>8330</v>
      </c>
    </row>
    <row r="7667" spans="1:11" x14ac:dyDescent="0.35">
      <c r="A7667" s="8">
        <v>7658</v>
      </c>
      <c r="B7667" s="8" t="s">
        <v>11916</v>
      </c>
      <c r="C7667" s="8" t="s">
        <v>410</v>
      </c>
      <c r="D7667" s="8" t="s">
        <v>410</v>
      </c>
      <c r="E7667" s="7" t="s">
        <v>13992</v>
      </c>
      <c r="F7667" s="9">
        <v>0</v>
      </c>
      <c r="G7667" s="9">
        <v>13637.39</v>
      </c>
      <c r="H7667" s="9">
        <v>50698054.799999997</v>
      </c>
      <c r="I7667" s="9">
        <f t="shared" si="238"/>
        <v>50698054.799999982</v>
      </c>
      <c r="J7667" s="9">
        <f t="shared" si="239"/>
        <v>0</v>
      </c>
      <c r="K7667" s="8" t="s">
        <v>8330</v>
      </c>
    </row>
    <row r="7668" spans="1:11" x14ac:dyDescent="0.35">
      <c r="A7668" s="12">
        <v>7659</v>
      </c>
      <c r="B7668" s="12" t="s">
        <v>11916</v>
      </c>
      <c r="C7668" s="12" t="s">
        <v>410</v>
      </c>
      <c r="D7668" s="12" t="s">
        <v>410</v>
      </c>
      <c r="E7668" s="11" t="s">
        <v>13993</v>
      </c>
      <c r="F7668" s="13">
        <v>0</v>
      </c>
      <c r="G7668" s="13">
        <v>108561.45</v>
      </c>
      <c r="H7668" s="13">
        <v>50589493.350000001</v>
      </c>
      <c r="I7668" s="13">
        <f t="shared" si="238"/>
        <v>50589493.349999979</v>
      </c>
      <c r="J7668" s="13">
        <f t="shared" si="239"/>
        <v>0</v>
      </c>
      <c r="K7668" s="12" t="s">
        <v>8330</v>
      </c>
    </row>
    <row r="7669" spans="1:11" x14ac:dyDescent="0.35">
      <c r="A7669" s="8">
        <v>7660</v>
      </c>
      <c r="B7669" s="8" t="s">
        <v>11916</v>
      </c>
      <c r="C7669" s="8" t="s">
        <v>410</v>
      </c>
      <c r="D7669" s="8" t="s">
        <v>410</v>
      </c>
      <c r="E7669" s="7" t="s">
        <v>13994</v>
      </c>
      <c r="F7669" s="9">
        <v>0</v>
      </c>
      <c r="G7669" s="9">
        <v>2600000</v>
      </c>
      <c r="H7669" s="9">
        <v>47989493.350000001</v>
      </c>
      <c r="I7669" s="9">
        <f t="shared" si="238"/>
        <v>47989493.349999979</v>
      </c>
      <c r="J7669" s="9">
        <f t="shared" si="239"/>
        <v>0</v>
      </c>
      <c r="K7669" s="8" t="s">
        <v>8330</v>
      </c>
    </row>
    <row r="7670" spans="1:11" x14ac:dyDescent="0.35">
      <c r="A7670" s="12">
        <v>7661</v>
      </c>
      <c r="B7670" s="12" t="s">
        <v>11916</v>
      </c>
      <c r="C7670" s="12" t="s">
        <v>410</v>
      </c>
      <c r="D7670" s="12" t="s">
        <v>410</v>
      </c>
      <c r="E7670" s="11" t="s">
        <v>13995</v>
      </c>
      <c r="F7670" s="13">
        <v>0</v>
      </c>
      <c r="G7670" s="13">
        <v>3.75</v>
      </c>
      <c r="H7670" s="13">
        <v>47989489.600000001</v>
      </c>
      <c r="I7670" s="13">
        <f t="shared" si="238"/>
        <v>47989489.599999979</v>
      </c>
      <c r="J7670" s="13">
        <f t="shared" si="239"/>
        <v>0</v>
      </c>
      <c r="K7670" s="12" t="s">
        <v>8330</v>
      </c>
    </row>
    <row r="7671" spans="1:11" x14ac:dyDescent="0.35">
      <c r="A7671" s="8">
        <v>7662</v>
      </c>
      <c r="B7671" s="8" t="s">
        <v>11916</v>
      </c>
      <c r="C7671" s="8" t="s">
        <v>410</v>
      </c>
      <c r="D7671" s="8" t="s">
        <v>410</v>
      </c>
      <c r="E7671" s="7" t="s">
        <v>13996</v>
      </c>
      <c r="F7671" s="9">
        <v>0</v>
      </c>
      <c r="G7671" s="9">
        <v>50</v>
      </c>
      <c r="H7671" s="9">
        <v>47989439.600000001</v>
      </c>
      <c r="I7671" s="9">
        <f t="shared" si="238"/>
        <v>47989439.599999979</v>
      </c>
      <c r="J7671" s="9">
        <f t="shared" si="239"/>
        <v>0</v>
      </c>
      <c r="K7671" s="8" t="s">
        <v>8330</v>
      </c>
    </row>
    <row r="7672" spans="1:11" x14ac:dyDescent="0.35">
      <c r="A7672" s="12">
        <v>7663</v>
      </c>
      <c r="B7672" s="12" t="s">
        <v>11916</v>
      </c>
      <c r="C7672" s="12" t="s">
        <v>410</v>
      </c>
      <c r="D7672" s="12" t="s">
        <v>5764</v>
      </c>
      <c r="E7672" s="11" t="s">
        <v>13997</v>
      </c>
      <c r="F7672" s="13">
        <v>0</v>
      </c>
      <c r="G7672" s="13">
        <v>20000</v>
      </c>
      <c r="H7672" s="13">
        <v>47969439.600000001</v>
      </c>
      <c r="I7672" s="13">
        <f t="shared" si="238"/>
        <v>47969439.599999979</v>
      </c>
      <c r="J7672" s="13">
        <f t="shared" si="239"/>
        <v>0</v>
      </c>
      <c r="K7672" s="12" t="s">
        <v>8330</v>
      </c>
    </row>
    <row r="7673" spans="1:11" x14ac:dyDescent="0.35">
      <c r="A7673" s="8">
        <v>7664</v>
      </c>
      <c r="B7673" s="8" t="s">
        <v>11916</v>
      </c>
      <c r="C7673" s="8" t="s">
        <v>410</v>
      </c>
      <c r="D7673" s="8" t="s">
        <v>5764</v>
      </c>
      <c r="E7673" s="7" t="s">
        <v>13998</v>
      </c>
      <c r="F7673" s="9">
        <v>0</v>
      </c>
      <c r="G7673" s="9">
        <v>1.88</v>
      </c>
      <c r="H7673" s="9">
        <v>47969437.719999999</v>
      </c>
      <c r="I7673" s="9">
        <f t="shared" si="238"/>
        <v>47969437.719999976</v>
      </c>
      <c r="J7673" s="9">
        <f t="shared" si="239"/>
        <v>0</v>
      </c>
      <c r="K7673" s="8" t="s">
        <v>8330</v>
      </c>
    </row>
    <row r="7674" spans="1:11" x14ac:dyDescent="0.35">
      <c r="A7674" s="12">
        <v>7665</v>
      </c>
      <c r="B7674" s="12" t="s">
        <v>11916</v>
      </c>
      <c r="C7674" s="12" t="s">
        <v>410</v>
      </c>
      <c r="D7674" s="12" t="s">
        <v>5764</v>
      </c>
      <c r="E7674" s="11" t="s">
        <v>13999</v>
      </c>
      <c r="F7674" s="13">
        <v>0</v>
      </c>
      <c r="G7674" s="13">
        <v>25</v>
      </c>
      <c r="H7674" s="13">
        <v>47969412.719999999</v>
      </c>
      <c r="I7674" s="13">
        <f t="shared" si="238"/>
        <v>47969412.719999976</v>
      </c>
      <c r="J7674" s="13">
        <f t="shared" si="239"/>
        <v>0</v>
      </c>
      <c r="K7674" s="12" t="s">
        <v>8330</v>
      </c>
    </row>
    <row r="7675" spans="1:11" x14ac:dyDescent="0.35">
      <c r="A7675" s="8">
        <v>7666</v>
      </c>
      <c r="B7675" s="8" t="s">
        <v>11916</v>
      </c>
      <c r="C7675" s="8" t="s">
        <v>410</v>
      </c>
      <c r="D7675" s="8" t="s">
        <v>5764</v>
      </c>
      <c r="E7675" s="7" t="s">
        <v>14000</v>
      </c>
      <c r="F7675" s="9">
        <v>0</v>
      </c>
      <c r="G7675" s="9">
        <v>44000</v>
      </c>
      <c r="H7675" s="9">
        <v>47925412.719999999</v>
      </c>
      <c r="I7675" s="9">
        <f t="shared" si="238"/>
        <v>47925412.719999976</v>
      </c>
      <c r="J7675" s="9">
        <f t="shared" si="239"/>
        <v>0</v>
      </c>
      <c r="K7675" s="8" t="s">
        <v>8330</v>
      </c>
    </row>
    <row r="7676" spans="1:11" x14ac:dyDescent="0.35">
      <c r="A7676" s="12">
        <v>7667</v>
      </c>
      <c r="B7676" s="12" t="s">
        <v>11916</v>
      </c>
      <c r="C7676" s="12" t="s">
        <v>410</v>
      </c>
      <c r="D7676" s="12" t="s">
        <v>5764</v>
      </c>
      <c r="E7676" s="11" t="s">
        <v>14001</v>
      </c>
      <c r="F7676" s="13">
        <v>0</v>
      </c>
      <c r="G7676" s="13">
        <v>1.88</v>
      </c>
      <c r="H7676" s="13">
        <v>47925410.840000004</v>
      </c>
      <c r="I7676" s="13">
        <f t="shared" si="238"/>
        <v>47925410.839999974</v>
      </c>
      <c r="J7676" s="13">
        <f t="shared" si="239"/>
        <v>0</v>
      </c>
      <c r="K7676" s="12" t="s">
        <v>8330</v>
      </c>
    </row>
    <row r="7677" spans="1:11" x14ac:dyDescent="0.35">
      <c r="A7677" s="8">
        <v>7668</v>
      </c>
      <c r="B7677" s="8" t="s">
        <v>11916</v>
      </c>
      <c r="C7677" s="8" t="s">
        <v>410</v>
      </c>
      <c r="D7677" s="8" t="s">
        <v>5764</v>
      </c>
      <c r="E7677" s="7" t="s">
        <v>14002</v>
      </c>
      <c r="F7677" s="9">
        <v>0</v>
      </c>
      <c r="G7677" s="9">
        <v>25</v>
      </c>
      <c r="H7677" s="9">
        <v>47925385.840000004</v>
      </c>
      <c r="I7677" s="9">
        <f t="shared" si="238"/>
        <v>47925385.839999974</v>
      </c>
      <c r="J7677" s="9">
        <f t="shared" si="239"/>
        <v>0</v>
      </c>
      <c r="K7677" s="8" t="s">
        <v>8330</v>
      </c>
    </row>
    <row r="7678" spans="1:11" x14ac:dyDescent="0.35">
      <c r="A7678" s="12">
        <v>7669</v>
      </c>
      <c r="B7678" s="12" t="s">
        <v>11916</v>
      </c>
      <c r="C7678" s="12" t="s">
        <v>410</v>
      </c>
      <c r="D7678" s="12" t="s">
        <v>5764</v>
      </c>
      <c r="E7678" s="11" t="s">
        <v>14003</v>
      </c>
      <c r="F7678" s="13">
        <v>0</v>
      </c>
      <c r="G7678" s="13">
        <v>95000</v>
      </c>
      <c r="H7678" s="13">
        <v>47830385.840000004</v>
      </c>
      <c r="I7678" s="13">
        <f t="shared" si="238"/>
        <v>47830385.839999974</v>
      </c>
      <c r="J7678" s="13">
        <f t="shared" si="239"/>
        <v>0</v>
      </c>
      <c r="K7678" s="12" t="s">
        <v>8330</v>
      </c>
    </row>
    <row r="7679" spans="1:11" x14ac:dyDescent="0.35">
      <c r="A7679" s="8">
        <v>7670</v>
      </c>
      <c r="B7679" s="8" t="s">
        <v>11916</v>
      </c>
      <c r="C7679" s="8" t="s">
        <v>410</v>
      </c>
      <c r="D7679" s="8" t="s">
        <v>5764</v>
      </c>
      <c r="E7679" s="7" t="s">
        <v>14004</v>
      </c>
      <c r="F7679" s="9">
        <v>0</v>
      </c>
      <c r="G7679" s="9">
        <v>3.75</v>
      </c>
      <c r="H7679" s="9">
        <v>47830382.090000004</v>
      </c>
      <c r="I7679" s="9">
        <f t="shared" si="238"/>
        <v>47830382.089999974</v>
      </c>
      <c r="J7679" s="9">
        <f t="shared" si="239"/>
        <v>0</v>
      </c>
      <c r="K7679" s="8" t="s">
        <v>8330</v>
      </c>
    </row>
    <row r="7680" spans="1:11" x14ac:dyDescent="0.35">
      <c r="A7680" s="12">
        <v>7671</v>
      </c>
      <c r="B7680" s="12" t="s">
        <v>11916</v>
      </c>
      <c r="C7680" s="12" t="s">
        <v>410</v>
      </c>
      <c r="D7680" s="12" t="s">
        <v>5764</v>
      </c>
      <c r="E7680" s="11" t="s">
        <v>14005</v>
      </c>
      <c r="F7680" s="13">
        <v>0</v>
      </c>
      <c r="G7680" s="13">
        <v>50</v>
      </c>
      <c r="H7680" s="13">
        <v>47830332.090000004</v>
      </c>
      <c r="I7680" s="13">
        <f t="shared" si="238"/>
        <v>47830332.089999974</v>
      </c>
      <c r="J7680" s="13">
        <f t="shared" si="239"/>
        <v>0</v>
      </c>
      <c r="K7680" s="12" t="s">
        <v>8330</v>
      </c>
    </row>
    <row r="7681" spans="1:11" x14ac:dyDescent="0.35">
      <c r="A7681" s="8">
        <v>7672</v>
      </c>
      <c r="B7681" s="8" t="s">
        <v>11916</v>
      </c>
      <c r="C7681" s="8" t="s">
        <v>410</v>
      </c>
      <c r="D7681" s="8" t="s">
        <v>5764</v>
      </c>
      <c r="E7681" s="7" t="s">
        <v>14006</v>
      </c>
      <c r="F7681" s="9">
        <v>0</v>
      </c>
      <c r="G7681" s="9">
        <v>50000</v>
      </c>
      <c r="H7681" s="9">
        <v>47780332.090000004</v>
      </c>
      <c r="I7681" s="9">
        <f t="shared" si="238"/>
        <v>47780332.089999974</v>
      </c>
      <c r="J7681" s="9">
        <f t="shared" si="239"/>
        <v>0</v>
      </c>
      <c r="K7681" s="8" t="s">
        <v>8330</v>
      </c>
    </row>
    <row r="7682" spans="1:11" x14ac:dyDescent="0.35">
      <c r="A7682" s="12">
        <v>7673</v>
      </c>
      <c r="B7682" s="12" t="s">
        <v>11916</v>
      </c>
      <c r="C7682" s="12" t="s">
        <v>410</v>
      </c>
      <c r="D7682" s="12" t="s">
        <v>5764</v>
      </c>
      <c r="E7682" s="11" t="s">
        <v>14007</v>
      </c>
      <c r="F7682" s="13">
        <v>0</v>
      </c>
      <c r="G7682" s="13">
        <v>1.88</v>
      </c>
      <c r="H7682" s="13">
        <v>47780330.210000001</v>
      </c>
      <c r="I7682" s="13">
        <f t="shared" si="238"/>
        <v>47780330.209999971</v>
      </c>
      <c r="J7682" s="13">
        <f t="shared" si="239"/>
        <v>0</v>
      </c>
      <c r="K7682" s="12" t="s">
        <v>8330</v>
      </c>
    </row>
    <row r="7683" spans="1:11" x14ac:dyDescent="0.35">
      <c r="A7683" s="8">
        <v>7674</v>
      </c>
      <c r="B7683" s="8" t="s">
        <v>11916</v>
      </c>
      <c r="C7683" s="8" t="s">
        <v>410</v>
      </c>
      <c r="D7683" s="8" t="s">
        <v>5764</v>
      </c>
      <c r="E7683" s="7" t="s">
        <v>14008</v>
      </c>
      <c r="F7683" s="9">
        <v>0</v>
      </c>
      <c r="G7683" s="9">
        <v>25</v>
      </c>
      <c r="H7683" s="9">
        <v>47780305.210000001</v>
      </c>
      <c r="I7683" s="9">
        <f t="shared" si="238"/>
        <v>47780305.209999971</v>
      </c>
      <c r="J7683" s="9">
        <f t="shared" si="239"/>
        <v>0</v>
      </c>
      <c r="K7683" s="8" t="s">
        <v>8330</v>
      </c>
    </row>
    <row r="7684" spans="1:11" x14ac:dyDescent="0.35">
      <c r="A7684" s="12">
        <v>7675</v>
      </c>
      <c r="B7684" s="12" t="s">
        <v>11916</v>
      </c>
      <c r="C7684" s="12" t="s">
        <v>410</v>
      </c>
      <c r="D7684" s="12" t="s">
        <v>5764</v>
      </c>
      <c r="E7684" s="11" t="s">
        <v>14009</v>
      </c>
      <c r="F7684" s="13">
        <v>0</v>
      </c>
      <c r="G7684" s="13">
        <v>217000</v>
      </c>
      <c r="H7684" s="13">
        <v>47563305.210000001</v>
      </c>
      <c r="I7684" s="13">
        <f t="shared" si="238"/>
        <v>47563305.209999971</v>
      </c>
      <c r="J7684" s="13">
        <f t="shared" si="239"/>
        <v>0</v>
      </c>
      <c r="K7684" s="12" t="s">
        <v>8330</v>
      </c>
    </row>
    <row r="7685" spans="1:11" x14ac:dyDescent="0.35">
      <c r="A7685" s="8">
        <v>7676</v>
      </c>
      <c r="B7685" s="8" t="s">
        <v>11916</v>
      </c>
      <c r="C7685" s="8" t="s">
        <v>410</v>
      </c>
      <c r="D7685" s="8" t="s">
        <v>5764</v>
      </c>
      <c r="E7685" s="7" t="s">
        <v>14010</v>
      </c>
      <c r="F7685" s="9">
        <v>0</v>
      </c>
      <c r="G7685" s="9">
        <v>3.75</v>
      </c>
      <c r="H7685" s="9">
        <v>47563301.460000001</v>
      </c>
      <c r="I7685" s="9">
        <f t="shared" si="238"/>
        <v>47563301.459999971</v>
      </c>
      <c r="J7685" s="9">
        <f t="shared" si="239"/>
        <v>0</v>
      </c>
      <c r="K7685" s="8" t="s">
        <v>8330</v>
      </c>
    </row>
    <row r="7686" spans="1:11" x14ac:dyDescent="0.35">
      <c r="A7686" s="12">
        <v>7677</v>
      </c>
      <c r="B7686" s="12" t="s">
        <v>11916</v>
      </c>
      <c r="C7686" s="12" t="s">
        <v>410</v>
      </c>
      <c r="D7686" s="12" t="s">
        <v>5764</v>
      </c>
      <c r="E7686" s="11" t="s">
        <v>14011</v>
      </c>
      <c r="F7686" s="13">
        <v>0</v>
      </c>
      <c r="G7686" s="13">
        <v>50</v>
      </c>
      <c r="H7686" s="13">
        <v>47563251.460000001</v>
      </c>
      <c r="I7686" s="13">
        <f t="shared" si="238"/>
        <v>47563251.459999971</v>
      </c>
      <c r="J7686" s="13">
        <f t="shared" si="239"/>
        <v>0</v>
      </c>
      <c r="K7686" s="12" t="s">
        <v>8330</v>
      </c>
    </row>
    <row r="7687" spans="1:11" x14ac:dyDescent="0.35">
      <c r="A7687" s="8">
        <v>7678</v>
      </c>
      <c r="B7687" s="8" t="s">
        <v>11916</v>
      </c>
      <c r="C7687" s="8" t="s">
        <v>410</v>
      </c>
      <c r="D7687" s="8" t="s">
        <v>5764</v>
      </c>
      <c r="E7687" s="7" t="s">
        <v>14012</v>
      </c>
      <c r="F7687" s="9">
        <v>0</v>
      </c>
      <c r="G7687" s="9">
        <v>70000</v>
      </c>
      <c r="H7687" s="9">
        <v>47493251.460000001</v>
      </c>
      <c r="I7687" s="9">
        <f t="shared" si="238"/>
        <v>47493251.459999971</v>
      </c>
      <c r="J7687" s="9">
        <f t="shared" si="239"/>
        <v>0</v>
      </c>
      <c r="K7687" s="8" t="s">
        <v>8330</v>
      </c>
    </row>
    <row r="7688" spans="1:11" x14ac:dyDescent="0.35">
      <c r="A7688" s="12">
        <v>7679</v>
      </c>
      <c r="B7688" s="12" t="s">
        <v>11916</v>
      </c>
      <c r="C7688" s="12" t="s">
        <v>410</v>
      </c>
      <c r="D7688" s="12" t="s">
        <v>5764</v>
      </c>
      <c r="E7688" s="11" t="s">
        <v>14013</v>
      </c>
      <c r="F7688" s="13">
        <v>0</v>
      </c>
      <c r="G7688" s="13">
        <v>3.75</v>
      </c>
      <c r="H7688" s="13">
        <v>47493247.710000001</v>
      </c>
      <c r="I7688" s="13">
        <f t="shared" si="238"/>
        <v>47493247.709999971</v>
      </c>
      <c r="J7688" s="13">
        <f t="shared" si="239"/>
        <v>0</v>
      </c>
      <c r="K7688" s="12" t="s">
        <v>8330</v>
      </c>
    </row>
    <row r="7689" spans="1:11" x14ac:dyDescent="0.35">
      <c r="A7689" s="8">
        <v>7680</v>
      </c>
      <c r="B7689" s="8" t="s">
        <v>11916</v>
      </c>
      <c r="C7689" s="8" t="s">
        <v>410</v>
      </c>
      <c r="D7689" s="8" t="s">
        <v>5764</v>
      </c>
      <c r="E7689" s="7" t="s">
        <v>14014</v>
      </c>
      <c r="F7689" s="9">
        <v>0</v>
      </c>
      <c r="G7689" s="9">
        <v>50</v>
      </c>
      <c r="H7689" s="9">
        <v>47493197.710000001</v>
      </c>
      <c r="I7689" s="9">
        <f t="shared" si="238"/>
        <v>47493197.709999971</v>
      </c>
      <c r="J7689" s="9">
        <f t="shared" si="239"/>
        <v>0</v>
      </c>
      <c r="K7689" s="8" t="s">
        <v>8359</v>
      </c>
    </row>
    <row r="7690" spans="1:11" x14ac:dyDescent="0.35">
      <c r="A7690" s="12">
        <v>7681</v>
      </c>
      <c r="B7690" s="12" t="s">
        <v>11916</v>
      </c>
      <c r="C7690" s="12" t="s">
        <v>410</v>
      </c>
      <c r="D7690" s="12" t="s">
        <v>5764</v>
      </c>
      <c r="E7690" s="11" t="s">
        <v>14015</v>
      </c>
      <c r="F7690" s="13">
        <v>0</v>
      </c>
      <c r="G7690" s="13">
        <v>200000</v>
      </c>
      <c r="H7690" s="13">
        <v>47293197.710000001</v>
      </c>
      <c r="I7690" s="13">
        <f t="shared" ref="I7690:I7753" si="240">I7689+F7690-G7690</f>
        <v>47293197.709999971</v>
      </c>
      <c r="J7690" s="13">
        <f t="shared" ref="J7690:J7753" si="241">H7690-I7690</f>
        <v>0</v>
      </c>
      <c r="K7690" s="12" t="s">
        <v>8359</v>
      </c>
    </row>
    <row r="7691" spans="1:11" x14ac:dyDescent="0.35">
      <c r="A7691" s="8">
        <v>7682</v>
      </c>
      <c r="B7691" s="8" t="s">
        <v>11916</v>
      </c>
      <c r="C7691" s="8" t="s">
        <v>410</v>
      </c>
      <c r="D7691" s="8" t="s">
        <v>5764</v>
      </c>
      <c r="E7691" s="7" t="s">
        <v>14016</v>
      </c>
      <c r="F7691" s="9">
        <v>0</v>
      </c>
      <c r="G7691" s="9">
        <v>3.75</v>
      </c>
      <c r="H7691" s="9">
        <v>47293193.960000001</v>
      </c>
      <c r="I7691" s="9">
        <f t="shared" si="240"/>
        <v>47293193.959999971</v>
      </c>
      <c r="J7691" s="9">
        <f t="shared" si="241"/>
        <v>0</v>
      </c>
      <c r="K7691" s="8" t="s">
        <v>8359</v>
      </c>
    </row>
    <row r="7692" spans="1:11" x14ac:dyDescent="0.35">
      <c r="A7692" s="12">
        <v>7683</v>
      </c>
      <c r="B7692" s="12" t="s">
        <v>11916</v>
      </c>
      <c r="C7692" s="12" t="s">
        <v>410</v>
      </c>
      <c r="D7692" s="12" t="s">
        <v>5764</v>
      </c>
      <c r="E7692" s="11" t="s">
        <v>14017</v>
      </c>
      <c r="F7692" s="13">
        <v>0</v>
      </c>
      <c r="G7692" s="13">
        <v>50</v>
      </c>
      <c r="H7692" s="13">
        <v>47293143.960000001</v>
      </c>
      <c r="I7692" s="13">
        <f t="shared" si="240"/>
        <v>47293143.959999971</v>
      </c>
      <c r="J7692" s="13">
        <f t="shared" si="241"/>
        <v>0</v>
      </c>
      <c r="K7692" s="12" t="s">
        <v>8359</v>
      </c>
    </row>
    <row r="7693" spans="1:11" x14ac:dyDescent="0.35">
      <c r="A7693" s="8">
        <v>7684</v>
      </c>
      <c r="B7693" s="8" t="s">
        <v>11916</v>
      </c>
      <c r="C7693" s="8" t="s">
        <v>410</v>
      </c>
      <c r="D7693" s="8" t="s">
        <v>5764</v>
      </c>
      <c r="E7693" s="7" t="s">
        <v>14018</v>
      </c>
      <c r="F7693" s="9">
        <v>0</v>
      </c>
      <c r="G7693" s="9">
        <v>145000</v>
      </c>
      <c r="H7693" s="9">
        <v>47148143.960000001</v>
      </c>
      <c r="I7693" s="9">
        <f t="shared" si="240"/>
        <v>47148143.959999971</v>
      </c>
      <c r="J7693" s="9">
        <f t="shared" si="241"/>
        <v>0</v>
      </c>
      <c r="K7693" s="8" t="s">
        <v>8359</v>
      </c>
    </row>
    <row r="7694" spans="1:11" x14ac:dyDescent="0.35">
      <c r="A7694" s="12">
        <v>7685</v>
      </c>
      <c r="B7694" s="12" t="s">
        <v>11916</v>
      </c>
      <c r="C7694" s="12" t="s">
        <v>410</v>
      </c>
      <c r="D7694" s="12" t="s">
        <v>5764</v>
      </c>
      <c r="E7694" s="11" t="s">
        <v>14019</v>
      </c>
      <c r="F7694" s="13">
        <v>0</v>
      </c>
      <c r="G7694" s="13">
        <v>3.75</v>
      </c>
      <c r="H7694" s="13">
        <v>47148140.210000001</v>
      </c>
      <c r="I7694" s="13">
        <f t="shared" si="240"/>
        <v>47148140.209999971</v>
      </c>
      <c r="J7694" s="13">
        <f t="shared" si="241"/>
        <v>0</v>
      </c>
      <c r="K7694" s="12" t="s">
        <v>8359</v>
      </c>
    </row>
    <row r="7695" spans="1:11" x14ac:dyDescent="0.35">
      <c r="A7695" s="8">
        <v>7686</v>
      </c>
      <c r="B7695" s="8" t="s">
        <v>11916</v>
      </c>
      <c r="C7695" s="8" t="s">
        <v>410</v>
      </c>
      <c r="D7695" s="8" t="s">
        <v>5764</v>
      </c>
      <c r="E7695" s="7" t="s">
        <v>14020</v>
      </c>
      <c r="F7695" s="9">
        <v>0</v>
      </c>
      <c r="G7695" s="9">
        <v>50</v>
      </c>
      <c r="H7695" s="9">
        <v>47148090.210000001</v>
      </c>
      <c r="I7695" s="9">
        <f t="shared" si="240"/>
        <v>47148090.209999971</v>
      </c>
      <c r="J7695" s="9">
        <f t="shared" si="241"/>
        <v>0</v>
      </c>
      <c r="K7695" s="8" t="s">
        <v>8359</v>
      </c>
    </row>
    <row r="7696" spans="1:11" x14ac:dyDescent="0.35">
      <c r="A7696" s="12">
        <v>7687</v>
      </c>
      <c r="B7696" s="12" t="s">
        <v>11916</v>
      </c>
      <c r="C7696" s="12" t="s">
        <v>410</v>
      </c>
      <c r="D7696" s="12" t="s">
        <v>5764</v>
      </c>
      <c r="E7696" s="11" t="s">
        <v>14021</v>
      </c>
      <c r="F7696" s="13">
        <v>0</v>
      </c>
      <c r="G7696" s="13">
        <v>15000</v>
      </c>
      <c r="H7696" s="13">
        <v>47133090.210000001</v>
      </c>
      <c r="I7696" s="13">
        <f t="shared" si="240"/>
        <v>47133090.209999971</v>
      </c>
      <c r="J7696" s="13">
        <f t="shared" si="241"/>
        <v>0</v>
      </c>
      <c r="K7696" s="12" t="s">
        <v>8359</v>
      </c>
    </row>
    <row r="7697" spans="1:11" x14ac:dyDescent="0.35">
      <c r="A7697" s="8">
        <v>7688</v>
      </c>
      <c r="B7697" s="8" t="s">
        <v>11916</v>
      </c>
      <c r="C7697" s="8" t="s">
        <v>410</v>
      </c>
      <c r="D7697" s="8" t="s">
        <v>5764</v>
      </c>
      <c r="E7697" s="7" t="s">
        <v>14022</v>
      </c>
      <c r="F7697" s="9">
        <v>0</v>
      </c>
      <c r="G7697" s="9">
        <v>1.88</v>
      </c>
      <c r="H7697" s="9">
        <v>47133088.329999998</v>
      </c>
      <c r="I7697" s="9">
        <f t="shared" si="240"/>
        <v>47133088.329999968</v>
      </c>
      <c r="J7697" s="9">
        <f t="shared" si="241"/>
        <v>0</v>
      </c>
      <c r="K7697" s="8" t="s">
        <v>8359</v>
      </c>
    </row>
    <row r="7698" spans="1:11" x14ac:dyDescent="0.35">
      <c r="A7698" s="12">
        <v>7689</v>
      </c>
      <c r="B7698" s="12" t="s">
        <v>11916</v>
      </c>
      <c r="C7698" s="12" t="s">
        <v>410</v>
      </c>
      <c r="D7698" s="12" t="s">
        <v>5764</v>
      </c>
      <c r="E7698" s="11" t="s">
        <v>14023</v>
      </c>
      <c r="F7698" s="13">
        <v>0</v>
      </c>
      <c r="G7698" s="13">
        <v>25</v>
      </c>
      <c r="H7698" s="13">
        <v>47133063.329999998</v>
      </c>
      <c r="I7698" s="13">
        <f t="shared" si="240"/>
        <v>47133063.329999968</v>
      </c>
      <c r="J7698" s="13">
        <f t="shared" si="241"/>
        <v>0</v>
      </c>
      <c r="K7698" s="12" t="s">
        <v>8359</v>
      </c>
    </row>
    <row r="7699" spans="1:11" x14ac:dyDescent="0.35">
      <c r="A7699" s="8">
        <v>7690</v>
      </c>
      <c r="B7699" s="8" t="s">
        <v>11916</v>
      </c>
      <c r="C7699" s="8" t="s">
        <v>410</v>
      </c>
      <c r="D7699" s="8" t="s">
        <v>5764</v>
      </c>
      <c r="E7699" s="7" t="s">
        <v>14024</v>
      </c>
      <c r="F7699" s="9">
        <v>0</v>
      </c>
      <c r="G7699" s="9">
        <v>500000</v>
      </c>
      <c r="H7699" s="9">
        <v>46633063.329999998</v>
      </c>
      <c r="I7699" s="9">
        <f t="shared" si="240"/>
        <v>46633063.329999968</v>
      </c>
      <c r="J7699" s="9">
        <f t="shared" si="241"/>
        <v>0</v>
      </c>
      <c r="K7699" s="8" t="s">
        <v>8359</v>
      </c>
    </row>
    <row r="7700" spans="1:11" x14ac:dyDescent="0.35">
      <c r="A7700" s="12">
        <v>7691</v>
      </c>
      <c r="B7700" s="12" t="s">
        <v>11916</v>
      </c>
      <c r="C7700" s="12" t="s">
        <v>410</v>
      </c>
      <c r="D7700" s="12" t="s">
        <v>5764</v>
      </c>
      <c r="E7700" s="11" t="s">
        <v>14025</v>
      </c>
      <c r="F7700" s="13">
        <v>0</v>
      </c>
      <c r="G7700" s="13">
        <v>3.75</v>
      </c>
      <c r="H7700" s="13">
        <v>46633059.579999998</v>
      </c>
      <c r="I7700" s="13">
        <f t="shared" si="240"/>
        <v>46633059.579999968</v>
      </c>
      <c r="J7700" s="13">
        <f t="shared" si="241"/>
        <v>0</v>
      </c>
      <c r="K7700" s="12" t="s">
        <v>8359</v>
      </c>
    </row>
    <row r="7701" spans="1:11" x14ac:dyDescent="0.35">
      <c r="A7701" s="8">
        <v>7692</v>
      </c>
      <c r="B7701" s="8" t="s">
        <v>11916</v>
      </c>
      <c r="C7701" s="8" t="s">
        <v>410</v>
      </c>
      <c r="D7701" s="8" t="s">
        <v>5764</v>
      </c>
      <c r="E7701" s="7" t="s">
        <v>14026</v>
      </c>
      <c r="F7701" s="9">
        <v>0</v>
      </c>
      <c r="G7701" s="9">
        <v>50</v>
      </c>
      <c r="H7701" s="9">
        <v>46633009.579999998</v>
      </c>
      <c r="I7701" s="9">
        <f t="shared" si="240"/>
        <v>46633009.579999968</v>
      </c>
      <c r="J7701" s="9">
        <f t="shared" si="241"/>
        <v>0</v>
      </c>
      <c r="K7701" s="8" t="s">
        <v>8359</v>
      </c>
    </row>
    <row r="7702" spans="1:11" x14ac:dyDescent="0.35">
      <c r="A7702" s="12">
        <v>7693</v>
      </c>
      <c r="B7702" s="12" t="s">
        <v>11916</v>
      </c>
      <c r="C7702" s="12" t="s">
        <v>410</v>
      </c>
      <c r="D7702" s="12" t="s">
        <v>5764</v>
      </c>
      <c r="E7702" s="11" t="s">
        <v>14027</v>
      </c>
      <c r="F7702" s="13">
        <v>0</v>
      </c>
      <c r="G7702" s="13">
        <v>250000</v>
      </c>
      <c r="H7702" s="13">
        <v>46383009.579999998</v>
      </c>
      <c r="I7702" s="13">
        <f t="shared" si="240"/>
        <v>46383009.579999968</v>
      </c>
      <c r="J7702" s="13">
        <f t="shared" si="241"/>
        <v>0</v>
      </c>
      <c r="K7702" s="12" t="s">
        <v>8359</v>
      </c>
    </row>
    <row r="7703" spans="1:11" x14ac:dyDescent="0.35">
      <c r="A7703" s="8">
        <v>7694</v>
      </c>
      <c r="B7703" s="8" t="s">
        <v>11916</v>
      </c>
      <c r="C7703" s="8" t="s">
        <v>410</v>
      </c>
      <c r="D7703" s="8" t="s">
        <v>5764</v>
      </c>
      <c r="E7703" s="7" t="s">
        <v>14028</v>
      </c>
      <c r="F7703" s="9">
        <v>0</v>
      </c>
      <c r="G7703" s="9">
        <v>3.75</v>
      </c>
      <c r="H7703" s="9">
        <v>46383005.829999998</v>
      </c>
      <c r="I7703" s="9">
        <f t="shared" si="240"/>
        <v>46383005.829999968</v>
      </c>
      <c r="J7703" s="9">
        <f t="shared" si="241"/>
        <v>0</v>
      </c>
      <c r="K7703" s="8" t="s">
        <v>8359</v>
      </c>
    </row>
    <row r="7704" spans="1:11" x14ac:dyDescent="0.35">
      <c r="A7704" s="12">
        <v>7695</v>
      </c>
      <c r="B7704" s="12" t="s">
        <v>11916</v>
      </c>
      <c r="C7704" s="12" t="s">
        <v>410</v>
      </c>
      <c r="D7704" s="12" t="s">
        <v>5764</v>
      </c>
      <c r="E7704" s="11" t="s">
        <v>14029</v>
      </c>
      <c r="F7704" s="13">
        <v>0</v>
      </c>
      <c r="G7704" s="13">
        <v>50</v>
      </c>
      <c r="H7704" s="13">
        <v>46382955.829999998</v>
      </c>
      <c r="I7704" s="13">
        <f t="shared" si="240"/>
        <v>46382955.829999968</v>
      </c>
      <c r="J7704" s="13">
        <f t="shared" si="241"/>
        <v>0</v>
      </c>
      <c r="K7704" s="12" t="s">
        <v>8359</v>
      </c>
    </row>
    <row r="7705" spans="1:11" x14ac:dyDescent="0.35">
      <c r="A7705" s="8">
        <v>7696</v>
      </c>
      <c r="B7705" s="8" t="s">
        <v>11916</v>
      </c>
      <c r="C7705" s="8" t="s">
        <v>410</v>
      </c>
      <c r="D7705" s="8" t="s">
        <v>5764</v>
      </c>
      <c r="E7705" s="7" t="s">
        <v>14030</v>
      </c>
      <c r="F7705" s="9">
        <v>0</v>
      </c>
      <c r="G7705" s="9">
        <v>16666</v>
      </c>
      <c r="H7705" s="9">
        <v>46366289.829999998</v>
      </c>
      <c r="I7705" s="9">
        <f t="shared" si="240"/>
        <v>46366289.829999968</v>
      </c>
      <c r="J7705" s="9">
        <f t="shared" si="241"/>
        <v>0</v>
      </c>
      <c r="K7705" s="8" t="s">
        <v>8359</v>
      </c>
    </row>
    <row r="7706" spans="1:11" x14ac:dyDescent="0.35">
      <c r="A7706" s="12">
        <v>7697</v>
      </c>
      <c r="B7706" s="12" t="s">
        <v>11916</v>
      </c>
      <c r="C7706" s="12" t="s">
        <v>410</v>
      </c>
      <c r="D7706" s="12" t="s">
        <v>5764</v>
      </c>
      <c r="E7706" s="11" t="s">
        <v>14031</v>
      </c>
      <c r="F7706" s="13">
        <v>0</v>
      </c>
      <c r="G7706" s="13">
        <v>1.88</v>
      </c>
      <c r="H7706" s="13">
        <v>46366287.950000003</v>
      </c>
      <c r="I7706" s="13">
        <f t="shared" si="240"/>
        <v>46366287.949999966</v>
      </c>
      <c r="J7706" s="13">
        <f t="shared" si="241"/>
        <v>0</v>
      </c>
      <c r="K7706" s="12" t="s">
        <v>8359</v>
      </c>
    </row>
    <row r="7707" spans="1:11" x14ac:dyDescent="0.35">
      <c r="A7707" s="8">
        <v>7698</v>
      </c>
      <c r="B7707" s="8" t="s">
        <v>11916</v>
      </c>
      <c r="C7707" s="8" t="s">
        <v>410</v>
      </c>
      <c r="D7707" s="8" t="s">
        <v>5764</v>
      </c>
      <c r="E7707" s="7" t="s">
        <v>14032</v>
      </c>
      <c r="F7707" s="9">
        <v>0</v>
      </c>
      <c r="G7707" s="9">
        <v>25</v>
      </c>
      <c r="H7707" s="9">
        <v>46366262.950000003</v>
      </c>
      <c r="I7707" s="9">
        <f t="shared" si="240"/>
        <v>46366262.949999966</v>
      </c>
      <c r="J7707" s="9">
        <f t="shared" si="241"/>
        <v>0</v>
      </c>
      <c r="K7707" s="8" t="s">
        <v>8359</v>
      </c>
    </row>
    <row r="7708" spans="1:11" x14ac:dyDescent="0.35">
      <c r="A7708" s="12">
        <v>7699</v>
      </c>
      <c r="B7708" s="12" t="s">
        <v>11916</v>
      </c>
      <c r="C7708" s="12" t="s">
        <v>410</v>
      </c>
      <c r="D7708" s="12" t="s">
        <v>5764</v>
      </c>
      <c r="E7708" s="11" t="s">
        <v>14033</v>
      </c>
      <c r="F7708" s="13">
        <v>0</v>
      </c>
      <c r="G7708" s="13">
        <v>50000</v>
      </c>
      <c r="H7708" s="13">
        <v>46316262.950000003</v>
      </c>
      <c r="I7708" s="13">
        <f t="shared" si="240"/>
        <v>46316262.949999966</v>
      </c>
      <c r="J7708" s="13">
        <f t="shared" si="241"/>
        <v>0</v>
      </c>
      <c r="K7708" s="12" t="s">
        <v>8359</v>
      </c>
    </row>
    <row r="7709" spans="1:11" x14ac:dyDescent="0.35">
      <c r="A7709" s="8">
        <v>7700</v>
      </c>
      <c r="B7709" s="8" t="s">
        <v>11916</v>
      </c>
      <c r="C7709" s="8" t="s">
        <v>410</v>
      </c>
      <c r="D7709" s="8" t="s">
        <v>5764</v>
      </c>
      <c r="E7709" s="7" t="s">
        <v>14034</v>
      </c>
      <c r="F7709" s="9">
        <v>0</v>
      </c>
      <c r="G7709" s="9">
        <v>1.88</v>
      </c>
      <c r="H7709" s="9">
        <v>46316261.07</v>
      </c>
      <c r="I7709" s="9">
        <f t="shared" si="240"/>
        <v>46316261.069999963</v>
      </c>
      <c r="J7709" s="9">
        <f t="shared" si="241"/>
        <v>0</v>
      </c>
      <c r="K7709" s="8" t="s">
        <v>8359</v>
      </c>
    </row>
    <row r="7710" spans="1:11" x14ac:dyDescent="0.35">
      <c r="A7710" s="12">
        <v>7701</v>
      </c>
      <c r="B7710" s="12" t="s">
        <v>11916</v>
      </c>
      <c r="C7710" s="12" t="s">
        <v>410</v>
      </c>
      <c r="D7710" s="12" t="s">
        <v>5764</v>
      </c>
      <c r="E7710" s="11" t="s">
        <v>14035</v>
      </c>
      <c r="F7710" s="13">
        <v>0</v>
      </c>
      <c r="G7710" s="13">
        <v>25</v>
      </c>
      <c r="H7710" s="13">
        <v>46316236.07</v>
      </c>
      <c r="I7710" s="13">
        <f t="shared" si="240"/>
        <v>46316236.069999963</v>
      </c>
      <c r="J7710" s="13">
        <f t="shared" si="241"/>
        <v>0</v>
      </c>
      <c r="K7710" s="12" t="s">
        <v>8359</v>
      </c>
    </row>
    <row r="7711" spans="1:11" x14ac:dyDescent="0.35">
      <c r="A7711" s="8">
        <v>7702</v>
      </c>
      <c r="B7711" s="8" t="s">
        <v>11916</v>
      </c>
      <c r="C7711" s="8" t="s">
        <v>410</v>
      </c>
      <c r="D7711" s="8" t="s">
        <v>5764</v>
      </c>
      <c r="E7711" s="7" t="s">
        <v>14036</v>
      </c>
      <c r="F7711" s="9">
        <v>0</v>
      </c>
      <c r="G7711" s="9">
        <v>50000</v>
      </c>
      <c r="H7711" s="9">
        <v>46266236.07</v>
      </c>
      <c r="I7711" s="9">
        <f t="shared" si="240"/>
        <v>46266236.069999963</v>
      </c>
      <c r="J7711" s="9">
        <f t="shared" si="241"/>
        <v>0</v>
      </c>
      <c r="K7711" s="8" t="s">
        <v>8384</v>
      </c>
    </row>
    <row r="7712" spans="1:11" x14ac:dyDescent="0.35">
      <c r="A7712" s="12">
        <v>7703</v>
      </c>
      <c r="B7712" s="12" t="s">
        <v>11916</v>
      </c>
      <c r="C7712" s="12" t="s">
        <v>410</v>
      </c>
      <c r="D7712" s="12" t="s">
        <v>5764</v>
      </c>
      <c r="E7712" s="11" t="s">
        <v>14037</v>
      </c>
      <c r="F7712" s="13">
        <v>0</v>
      </c>
      <c r="G7712" s="13">
        <v>1.88</v>
      </c>
      <c r="H7712" s="13">
        <v>46266234.189999998</v>
      </c>
      <c r="I7712" s="13">
        <f t="shared" si="240"/>
        <v>46266234.18999996</v>
      </c>
      <c r="J7712" s="13">
        <f t="shared" si="241"/>
        <v>0</v>
      </c>
      <c r="K7712" s="12" t="s">
        <v>8384</v>
      </c>
    </row>
    <row r="7713" spans="1:11" x14ac:dyDescent="0.35">
      <c r="A7713" s="8">
        <v>7704</v>
      </c>
      <c r="B7713" s="8" t="s">
        <v>11916</v>
      </c>
      <c r="C7713" s="8" t="s">
        <v>410</v>
      </c>
      <c r="D7713" s="8" t="s">
        <v>5764</v>
      </c>
      <c r="E7713" s="7" t="s">
        <v>14038</v>
      </c>
      <c r="F7713" s="9">
        <v>0</v>
      </c>
      <c r="G7713" s="9">
        <v>25</v>
      </c>
      <c r="H7713" s="9">
        <v>46266209.189999998</v>
      </c>
      <c r="I7713" s="9">
        <f t="shared" si="240"/>
        <v>46266209.18999996</v>
      </c>
      <c r="J7713" s="9">
        <f t="shared" si="241"/>
        <v>0</v>
      </c>
      <c r="K7713" s="8" t="s">
        <v>8384</v>
      </c>
    </row>
    <row r="7714" spans="1:11" x14ac:dyDescent="0.35">
      <c r="A7714" s="12">
        <v>7705</v>
      </c>
      <c r="B7714" s="12" t="s">
        <v>11916</v>
      </c>
      <c r="C7714" s="12" t="s">
        <v>410</v>
      </c>
      <c r="D7714" s="12" t="s">
        <v>5764</v>
      </c>
      <c r="E7714" s="11" t="s">
        <v>14039</v>
      </c>
      <c r="F7714" s="13">
        <v>0</v>
      </c>
      <c r="G7714" s="13">
        <v>47000</v>
      </c>
      <c r="H7714" s="13">
        <v>46219209.189999998</v>
      </c>
      <c r="I7714" s="13">
        <f t="shared" si="240"/>
        <v>46219209.18999996</v>
      </c>
      <c r="J7714" s="13">
        <f t="shared" si="241"/>
        <v>0</v>
      </c>
      <c r="K7714" s="12" t="s">
        <v>8384</v>
      </c>
    </row>
    <row r="7715" spans="1:11" x14ac:dyDescent="0.35">
      <c r="A7715" s="8">
        <v>7706</v>
      </c>
      <c r="B7715" s="8" t="s">
        <v>11916</v>
      </c>
      <c r="C7715" s="8" t="s">
        <v>410</v>
      </c>
      <c r="D7715" s="8" t="s">
        <v>5764</v>
      </c>
      <c r="E7715" s="7" t="s">
        <v>14040</v>
      </c>
      <c r="F7715" s="9">
        <v>0</v>
      </c>
      <c r="G7715" s="9">
        <v>1.88</v>
      </c>
      <c r="H7715" s="9">
        <v>46219207.310000002</v>
      </c>
      <c r="I7715" s="9">
        <f t="shared" si="240"/>
        <v>46219207.309999958</v>
      </c>
      <c r="J7715" s="9">
        <f t="shared" si="241"/>
        <v>0</v>
      </c>
      <c r="K7715" s="8" t="s">
        <v>8384</v>
      </c>
    </row>
    <row r="7716" spans="1:11" x14ac:dyDescent="0.35">
      <c r="A7716" s="12">
        <v>7707</v>
      </c>
      <c r="B7716" s="12" t="s">
        <v>11916</v>
      </c>
      <c r="C7716" s="12" t="s">
        <v>410</v>
      </c>
      <c r="D7716" s="12" t="s">
        <v>5764</v>
      </c>
      <c r="E7716" s="11" t="s">
        <v>14041</v>
      </c>
      <c r="F7716" s="13">
        <v>0</v>
      </c>
      <c r="G7716" s="13">
        <v>25</v>
      </c>
      <c r="H7716" s="13">
        <v>46219182.310000002</v>
      </c>
      <c r="I7716" s="13">
        <f t="shared" si="240"/>
        <v>46219182.309999958</v>
      </c>
      <c r="J7716" s="13">
        <f t="shared" si="241"/>
        <v>0</v>
      </c>
      <c r="K7716" s="12" t="s">
        <v>8384</v>
      </c>
    </row>
    <row r="7717" spans="1:11" x14ac:dyDescent="0.35">
      <c r="A7717" s="8">
        <v>7708</v>
      </c>
      <c r="B7717" s="8" t="s">
        <v>11916</v>
      </c>
      <c r="C7717" s="8" t="s">
        <v>410</v>
      </c>
      <c r="D7717" s="8" t="s">
        <v>5764</v>
      </c>
      <c r="E7717" s="7" t="s">
        <v>14042</v>
      </c>
      <c r="F7717" s="9">
        <v>0</v>
      </c>
      <c r="G7717" s="9">
        <v>30000</v>
      </c>
      <c r="H7717" s="9">
        <v>46189182.310000002</v>
      </c>
      <c r="I7717" s="9">
        <f t="shared" si="240"/>
        <v>46189182.309999958</v>
      </c>
      <c r="J7717" s="9">
        <f t="shared" si="241"/>
        <v>0</v>
      </c>
      <c r="K7717" s="8" t="s">
        <v>8384</v>
      </c>
    </row>
    <row r="7718" spans="1:11" x14ac:dyDescent="0.35">
      <c r="A7718" s="12">
        <v>7709</v>
      </c>
      <c r="B7718" s="12" t="s">
        <v>11916</v>
      </c>
      <c r="C7718" s="12" t="s">
        <v>410</v>
      </c>
      <c r="D7718" s="12" t="s">
        <v>5764</v>
      </c>
      <c r="E7718" s="11" t="s">
        <v>14043</v>
      </c>
      <c r="F7718" s="13">
        <v>0</v>
      </c>
      <c r="G7718" s="13">
        <v>1.88</v>
      </c>
      <c r="H7718" s="13">
        <v>46189180.43</v>
      </c>
      <c r="I7718" s="13">
        <f t="shared" si="240"/>
        <v>46189180.429999955</v>
      </c>
      <c r="J7718" s="13">
        <f t="shared" si="241"/>
        <v>0</v>
      </c>
      <c r="K7718" s="12" t="s">
        <v>8384</v>
      </c>
    </row>
    <row r="7719" spans="1:11" x14ac:dyDescent="0.35">
      <c r="A7719" s="8">
        <v>7710</v>
      </c>
      <c r="B7719" s="8" t="s">
        <v>11916</v>
      </c>
      <c r="C7719" s="8" t="s">
        <v>410</v>
      </c>
      <c r="D7719" s="8" t="s">
        <v>5764</v>
      </c>
      <c r="E7719" s="7" t="s">
        <v>14044</v>
      </c>
      <c r="F7719" s="9">
        <v>0</v>
      </c>
      <c r="G7719" s="9">
        <v>25</v>
      </c>
      <c r="H7719" s="9">
        <v>46189155.43</v>
      </c>
      <c r="I7719" s="9">
        <f t="shared" si="240"/>
        <v>46189155.429999955</v>
      </c>
      <c r="J7719" s="9">
        <f t="shared" si="241"/>
        <v>0</v>
      </c>
      <c r="K7719" s="8" t="s">
        <v>8384</v>
      </c>
    </row>
    <row r="7720" spans="1:11" x14ac:dyDescent="0.35">
      <c r="A7720" s="12">
        <v>7711</v>
      </c>
      <c r="B7720" s="12" t="s">
        <v>11916</v>
      </c>
      <c r="C7720" s="12" t="s">
        <v>410</v>
      </c>
      <c r="D7720" s="12" t="s">
        <v>5764</v>
      </c>
      <c r="E7720" s="11" t="s">
        <v>14045</v>
      </c>
      <c r="F7720" s="13">
        <v>0</v>
      </c>
      <c r="G7720" s="13">
        <v>36000</v>
      </c>
      <c r="H7720" s="13">
        <v>46153155.43</v>
      </c>
      <c r="I7720" s="13">
        <f t="shared" si="240"/>
        <v>46153155.429999955</v>
      </c>
      <c r="J7720" s="13">
        <f t="shared" si="241"/>
        <v>0</v>
      </c>
      <c r="K7720" s="12" t="s">
        <v>8384</v>
      </c>
    </row>
    <row r="7721" spans="1:11" x14ac:dyDescent="0.35">
      <c r="A7721" s="8">
        <v>7712</v>
      </c>
      <c r="B7721" s="8" t="s">
        <v>11916</v>
      </c>
      <c r="C7721" s="8" t="s">
        <v>410</v>
      </c>
      <c r="D7721" s="8" t="s">
        <v>5764</v>
      </c>
      <c r="E7721" s="7" t="s">
        <v>14046</v>
      </c>
      <c r="F7721" s="9">
        <v>0</v>
      </c>
      <c r="G7721" s="9">
        <v>1.88</v>
      </c>
      <c r="H7721" s="9">
        <v>46153153.549999997</v>
      </c>
      <c r="I7721" s="9">
        <f t="shared" si="240"/>
        <v>46153153.549999952</v>
      </c>
      <c r="J7721" s="9">
        <f t="shared" si="241"/>
        <v>0</v>
      </c>
      <c r="K7721" s="8" t="s">
        <v>8384</v>
      </c>
    </row>
    <row r="7722" spans="1:11" x14ac:dyDescent="0.35">
      <c r="A7722" s="12">
        <v>7713</v>
      </c>
      <c r="B7722" s="12" t="s">
        <v>11916</v>
      </c>
      <c r="C7722" s="12" t="s">
        <v>410</v>
      </c>
      <c r="D7722" s="12" t="s">
        <v>5764</v>
      </c>
      <c r="E7722" s="11" t="s">
        <v>14047</v>
      </c>
      <c r="F7722" s="13">
        <v>0</v>
      </c>
      <c r="G7722" s="13">
        <v>25</v>
      </c>
      <c r="H7722" s="13">
        <v>46153128.549999997</v>
      </c>
      <c r="I7722" s="13">
        <f t="shared" si="240"/>
        <v>46153128.549999952</v>
      </c>
      <c r="J7722" s="13">
        <f t="shared" si="241"/>
        <v>0</v>
      </c>
      <c r="K7722" s="12" t="s">
        <v>8384</v>
      </c>
    </row>
    <row r="7723" spans="1:11" x14ac:dyDescent="0.35">
      <c r="A7723" s="8">
        <v>7714</v>
      </c>
      <c r="B7723" s="8" t="s">
        <v>11916</v>
      </c>
      <c r="C7723" s="8" t="s">
        <v>5765</v>
      </c>
      <c r="D7723" s="8" t="s">
        <v>5764</v>
      </c>
      <c r="E7723" s="7" t="s">
        <v>14048</v>
      </c>
      <c r="F7723" s="9">
        <v>0</v>
      </c>
      <c r="G7723" s="9">
        <v>250000</v>
      </c>
      <c r="H7723" s="9">
        <v>45903128.549999997</v>
      </c>
      <c r="I7723" s="9">
        <f t="shared" si="240"/>
        <v>45903128.549999952</v>
      </c>
      <c r="J7723" s="9">
        <f t="shared" si="241"/>
        <v>0</v>
      </c>
      <c r="K7723" s="8" t="s">
        <v>8384</v>
      </c>
    </row>
    <row r="7724" spans="1:11" x14ac:dyDescent="0.35">
      <c r="A7724" s="12">
        <v>7715</v>
      </c>
      <c r="B7724" s="12" t="s">
        <v>11916</v>
      </c>
      <c r="C7724" s="12" t="s">
        <v>5765</v>
      </c>
      <c r="D7724" s="12" t="s">
        <v>5764</v>
      </c>
      <c r="E7724" s="11" t="s">
        <v>14049</v>
      </c>
      <c r="F7724" s="13">
        <v>0</v>
      </c>
      <c r="G7724" s="13">
        <v>3.75</v>
      </c>
      <c r="H7724" s="13">
        <v>45903124.799999997</v>
      </c>
      <c r="I7724" s="13">
        <f t="shared" si="240"/>
        <v>45903124.799999952</v>
      </c>
      <c r="J7724" s="13">
        <f t="shared" si="241"/>
        <v>0</v>
      </c>
      <c r="K7724" s="12" t="s">
        <v>8384</v>
      </c>
    </row>
    <row r="7725" spans="1:11" x14ac:dyDescent="0.35">
      <c r="A7725" s="8">
        <v>7716</v>
      </c>
      <c r="B7725" s="8" t="s">
        <v>11916</v>
      </c>
      <c r="C7725" s="8" t="s">
        <v>5765</v>
      </c>
      <c r="D7725" s="8" t="s">
        <v>5764</v>
      </c>
      <c r="E7725" s="7" t="s">
        <v>14050</v>
      </c>
      <c r="F7725" s="9">
        <v>0</v>
      </c>
      <c r="G7725" s="9">
        <v>50</v>
      </c>
      <c r="H7725" s="9">
        <v>45903074.799999997</v>
      </c>
      <c r="I7725" s="9">
        <f t="shared" si="240"/>
        <v>45903074.799999952</v>
      </c>
      <c r="J7725" s="9">
        <f t="shared" si="241"/>
        <v>0</v>
      </c>
      <c r="K7725" s="8" t="s">
        <v>8384</v>
      </c>
    </row>
    <row r="7726" spans="1:11" x14ac:dyDescent="0.35">
      <c r="A7726" s="12">
        <v>7717</v>
      </c>
      <c r="B7726" s="12" t="s">
        <v>11916</v>
      </c>
      <c r="C7726" s="12" t="s">
        <v>5765</v>
      </c>
      <c r="D7726" s="12" t="s">
        <v>5764</v>
      </c>
      <c r="E7726" s="11" t="s">
        <v>14051</v>
      </c>
      <c r="F7726" s="13">
        <v>0</v>
      </c>
      <c r="G7726" s="13">
        <v>4062000</v>
      </c>
      <c r="H7726" s="13">
        <v>41841074.799999997</v>
      </c>
      <c r="I7726" s="13">
        <f t="shared" si="240"/>
        <v>41841074.799999952</v>
      </c>
      <c r="J7726" s="13">
        <f t="shared" si="241"/>
        <v>0</v>
      </c>
      <c r="K7726" s="12" t="s">
        <v>8384</v>
      </c>
    </row>
    <row r="7727" spans="1:11" x14ac:dyDescent="0.35">
      <c r="A7727" s="8">
        <v>7718</v>
      </c>
      <c r="B7727" s="8" t="s">
        <v>11916</v>
      </c>
      <c r="C7727" s="8" t="s">
        <v>5765</v>
      </c>
      <c r="D7727" s="8" t="s">
        <v>5764</v>
      </c>
      <c r="E7727" s="7" t="s">
        <v>14052</v>
      </c>
      <c r="F7727" s="9">
        <v>0</v>
      </c>
      <c r="G7727" s="9">
        <v>3.75</v>
      </c>
      <c r="H7727" s="9">
        <v>41841071.049999997</v>
      </c>
      <c r="I7727" s="9">
        <f t="shared" si="240"/>
        <v>41841071.049999952</v>
      </c>
      <c r="J7727" s="9">
        <f t="shared" si="241"/>
        <v>0</v>
      </c>
      <c r="K7727" s="8" t="s">
        <v>8384</v>
      </c>
    </row>
    <row r="7728" spans="1:11" x14ac:dyDescent="0.35">
      <c r="A7728" s="12">
        <v>7719</v>
      </c>
      <c r="B7728" s="12" t="s">
        <v>11916</v>
      </c>
      <c r="C7728" s="12" t="s">
        <v>5765</v>
      </c>
      <c r="D7728" s="12" t="s">
        <v>5764</v>
      </c>
      <c r="E7728" s="11" t="s">
        <v>14053</v>
      </c>
      <c r="F7728" s="13">
        <v>0</v>
      </c>
      <c r="G7728" s="13">
        <v>50</v>
      </c>
      <c r="H7728" s="13">
        <v>41841021.049999997</v>
      </c>
      <c r="I7728" s="13">
        <f t="shared" si="240"/>
        <v>41841021.049999952</v>
      </c>
      <c r="J7728" s="13">
        <f t="shared" si="241"/>
        <v>0</v>
      </c>
      <c r="K7728" s="12" t="s">
        <v>8384</v>
      </c>
    </row>
    <row r="7729" spans="1:11" x14ac:dyDescent="0.35">
      <c r="A7729" s="8">
        <v>7720</v>
      </c>
      <c r="B7729" s="8" t="s">
        <v>11916</v>
      </c>
      <c r="C7729" s="8" t="s">
        <v>5765</v>
      </c>
      <c r="D7729" s="8" t="s">
        <v>5764</v>
      </c>
      <c r="E7729" s="7" t="s">
        <v>14054</v>
      </c>
      <c r="F7729" s="9">
        <v>0</v>
      </c>
      <c r="G7729" s="9">
        <v>65000</v>
      </c>
      <c r="H7729" s="9">
        <v>41776021.049999997</v>
      </c>
      <c r="I7729" s="9">
        <f t="shared" si="240"/>
        <v>41776021.049999952</v>
      </c>
      <c r="J7729" s="9">
        <f t="shared" si="241"/>
        <v>0</v>
      </c>
      <c r="K7729" s="8" t="s">
        <v>8384</v>
      </c>
    </row>
    <row r="7730" spans="1:11" x14ac:dyDescent="0.35">
      <c r="A7730" s="12">
        <v>7721</v>
      </c>
      <c r="B7730" s="12" t="s">
        <v>11916</v>
      </c>
      <c r="C7730" s="12" t="s">
        <v>5765</v>
      </c>
      <c r="D7730" s="12" t="s">
        <v>5764</v>
      </c>
      <c r="E7730" s="11" t="s">
        <v>14055</v>
      </c>
      <c r="F7730" s="13">
        <v>0</v>
      </c>
      <c r="G7730" s="13">
        <v>3.75</v>
      </c>
      <c r="H7730" s="13">
        <v>41776017.299999997</v>
      </c>
      <c r="I7730" s="13">
        <f t="shared" si="240"/>
        <v>41776017.299999952</v>
      </c>
      <c r="J7730" s="13">
        <f t="shared" si="241"/>
        <v>0</v>
      </c>
      <c r="K7730" s="12" t="s">
        <v>8384</v>
      </c>
    </row>
    <row r="7731" spans="1:11" x14ac:dyDescent="0.35">
      <c r="A7731" s="8">
        <v>7722</v>
      </c>
      <c r="B7731" s="8" t="s">
        <v>11916</v>
      </c>
      <c r="C7731" s="8" t="s">
        <v>5765</v>
      </c>
      <c r="D7731" s="8" t="s">
        <v>5764</v>
      </c>
      <c r="E7731" s="7" t="s">
        <v>14056</v>
      </c>
      <c r="F7731" s="9">
        <v>0</v>
      </c>
      <c r="G7731" s="9">
        <v>50</v>
      </c>
      <c r="H7731" s="9">
        <v>41775967.299999997</v>
      </c>
      <c r="I7731" s="9">
        <f t="shared" si="240"/>
        <v>41775967.299999952</v>
      </c>
      <c r="J7731" s="9">
        <f t="shared" si="241"/>
        <v>0</v>
      </c>
      <c r="K7731" s="8" t="s">
        <v>8384</v>
      </c>
    </row>
    <row r="7732" spans="1:11" x14ac:dyDescent="0.35">
      <c r="A7732" s="12">
        <v>7723</v>
      </c>
      <c r="B7732" s="12" t="s">
        <v>11916</v>
      </c>
      <c r="C7732" s="12" t="s">
        <v>5765</v>
      </c>
      <c r="D7732" s="12" t="s">
        <v>5764</v>
      </c>
      <c r="E7732" s="11" t="s">
        <v>14057</v>
      </c>
      <c r="F7732" s="13">
        <v>0</v>
      </c>
      <c r="G7732" s="13">
        <v>120000</v>
      </c>
      <c r="H7732" s="13">
        <v>41655967.299999997</v>
      </c>
      <c r="I7732" s="13">
        <f t="shared" si="240"/>
        <v>41655967.299999952</v>
      </c>
      <c r="J7732" s="13">
        <f t="shared" si="241"/>
        <v>0</v>
      </c>
      <c r="K7732" s="12" t="s">
        <v>8384</v>
      </c>
    </row>
    <row r="7733" spans="1:11" x14ac:dyDescent="0.35">
      <c r="A7733" s="8">
        <v>7724</v>
      </c>
      <c r="B7733" s="8" t="s">
        <v>11916</v>
      </c>
      <c r="C7733" s="8" t="s">
        <v>5765</v>
      </c>
      <c r="D7733" s="8" t="s">
        <v>5764</v>
      </c>
      <c r="E7733" s="7" t="s">
        <v>14058</v>
      </c>
      <c r="F7733" s="9">
        <v>0</v>
      </c>
      <c r="G7733" s="9">
        <v>3.75</v>
      </c>
      <c r="H7733" s="9">
        <v>41655963.549999997</v>
      </c>
      <c r="I7733" s="9">
        <f t="shared" si="240"/>
        <v>41655963.549999952</v>
      </c>
      <c r="J7733" s="9">
        <f t="shared" si="241"/>
        <v>0</v>
      </c>
      <c r="K7733" s="8" t="s">
        <v>8384</v>
      </c>
    </row>
    <row r="7734" spans="1:11" x14ac:dyDescent="0.35">
      <c r="A7734" s="12">
        <v>7725</v>
      </c>
      <c r="B7734" s="12" t="s">
        <v>11916</v>
      </c>
      <c r="C7734" s="12" t="s">
        <v>5765</v>
      </c>
      <c r="D7734" s="12" t="s">
        <v>5764</v>
      </c>
      <c r="E7734" s="11" t="s">
        <v>14059</v>
      </c>
      <c r="F7734" s="13">
        <v>0</v>
      </c>
      <c r="G7734" s="13">
        <v>50</v>
      </c>
      <c r="H7734" s="13">
        <v>41655913.549999997</v>
      </c>
      <c r="I7734" s="13">
        <f t="shared" si="240"/>
        <v>41655913.549999952</v>
      </c>
      <c r="J7734" s="13">
        <f t="shared" si="241"/>
        <v>0</v>
      </c>
      <c r="K7734" s="12" t="s">
        <v>8412</v>
      </c>
    </row>
    <row r="7735" spans="1:11" x14ac:dyDescent="0.35">
      <c r="A7735" s="8">
        <v>7726</v>
      </c>
      <c r="B7735" s="8" t="s">
        <v>11916</v>
      </c>
      <c r="C7735" s="8" t="s">
        <v>5765</v>
      </c>
      <c r="D7735" s="8" t="s">
        <v>5764</v>
      </c>
      <c r="E7735" s="7" t="s">
        <v>14060</v>
      </c>
      <c r="F7735" s="9">
        <v>0</v>
      </c>
      <c r="G7735" s="9">
        <v>195000</v>
      </c>
      <c r="H7735" s="9">
        <v>41460913.549999997</v>
      </c>
      <c r="I7735" s="9">
        <f t="shared" si="240"/>
        <v>41460913.549999952</v>
      </c>
      <c r="J7735" s="9">
        <f t="shared" si="241"/>
        <v>0</v>
      </c>
      <c r="K7735" s="8" t="s">
        <v>8412</v>
      </c>
    </row>
    <row r="7736" spans="1:11" x14ac:dyDescent="0.35">
      <c r="A7736" s="12">
        <v>7727</v>
      </c>
      <c r="B7736" s="12" t="s">
        <v>11916</v>
      </c>
      <c r="C7736" s="12" t="s">
        <v>5765</v>
      </c>
      <c r="D7736" s="12" t="s">
        <v>5764</v>
      </c>
      <c r="E7736" s="11" t="s">
        <v>14061</v>
      </c>
      <c r="F7736" s="13">
        <v>0</v>
      </c>
      <c r="G7736" s="13">
        <v>3.75</v>
      </c>
      <c r="H7736" s="13">
        <v>41460909.799999997</v>
      </c>
      <c r="I7736" s="13">
        <f t="shared" si="240"/>
        <v>41460909.799999952</v>
      </c>
      <c r="J7736" s="13">
        <f t="shared" si="241"/>
        <v>0</v>
      </c>
      <c r="K7736" s="12" t="s">
        <v>8412</v>
      </c>
    </row>
    <row r="7737" spans="1:11" x14ac:dyDescent="0.35">
      <c r="A7737" s="8">
        <v>7728</v>
      </c>
      <c r="B7737" s="8" t="s">
        <v>11916</v>
      </c>
      <c r="C7737" s="8" t="s">
        <v>5765</v>
      </c>
      <c r="D7737" s="8" t="s">
        <v>5764</v>
      </c>
      <c r="E7737" s="7" t="s">
        <v>14062</v>
      </c>
      <c r="F7737" s="9">
        <v>0</v>
      </c>
      <c r="G7737" s="9">
        <v>50</v>
      </c>
      <c r="H7737" s="9">
        <v>41460859.799999997</v>
      </c>
      <c r="I7737" s="9">
        <f t="shared" si="240"/>
        <v>41460859.799999952</v>
      </c>
      <c r="J7737" s="9">
        <f t="shared" si="241"/>
        <v>0</v>
      </c>
      <c r="K7737" s="8" t="s">
        <v>8412</v>
      </c>
    </row>
    <row r="7738" spans="1:11" x14ac:dyDescent="0.35">
      <c r="A7738" s="12">
        <v>7729</v>
      </c>
      <c r="B7738" s="12" t="s">
        <v>11916</v>
      </c>
      <c r="C7738" s="12" t="s">
        <v>5765</v>
      </c>
      <c r="D7738" s="12" t="s">
        <v>5764</v>
      </c>
      <c r="E7738" s="11" t="s">
        <v>14063</v>
      </c>
      <c r="F7738" s="13">
        <v>0</v>
      </c>
      <c r="G7738" s="13">
        <v>200000</v>
      </c>
      <c r="H7738" s="13">
        <v>41260859.799999997</v>
      </c>
      <c r="I7738" s="13">
        <f t="shared" si="240"/>
        <v>41260859.799999952</v>
      </c>
      <c r="J7738" s="13">
        <f t="shared" si="241"/>
        <v>0</v>
      </c>
      <c r="K7738" s="12" t="s">
        <v>8412</v>
      </c>
    </row>
    <row r="7739" spans="1:11" x14ac:dyDescent="0.35">
      <c r="A7739" s="8">
        <v>7730</v>
      </c>
      <c r="B7739" s="8" t="s">
        <v>11916</v>
      </c>
      <c r="C7739" s="8" t="s">
        <v>5765</v>
      </c>
      <c r="D7739" s="8" t="s">
        <v>5764</v>
      </c>
      <c r="E7739" s="7" t="s">
        <v>14064</v>
      </c>
      <c r="F7739" s="9">
        <v>0</v>
      </c>
      <c r="G7739" s="9">
        <v>3.75</v>
      </c>
      <c r="H7739" s="9">
        <v>41260856.049999997</v>
      </c>
      <c r="I7739" s="9">
        <f t="shared" si="240"/>
        <v>41260856.049999952</v>
      </c>
      <c r="J7739" s="9">
        <f t="shared" si="241"/>
        <v>0</v>
      </c>
      <c r="K7739" s="8" t="s">
        <v>8412</v>
      </c>
    </row>
    <row r="7740" spans="1:11" x14ac:dyDescent="0.35">
      <c r="A7740" s="12">
        <v>7731</v>
      </c>
      <c r="B7740" s="12" t="s">
        <v>11916</v>
      </c>
      <c r="C7740" s="12" t="s">
        <v>5765</v>
      </c>
      <c r="D7740" s="12" t="s">
        <v>5764</v>
      </c>
      <c r="E7740" s="11" t="s">
        <v>14065</v>
      </c>
      <c r="F7740" s="13">
        <v>0</v>
      </c>
      <c r="G7740" s="13">
        <v>50</v>
      </c>
      <c r="H7740" s="13">
        <v>41260806.049999997</v>
      </c>
      <c r="I7740" s="13">
        <f t="shared" si="240"/>
        <v>41260806.049999952</v>
      </c>
      <c r="J7740" s="13">
        <f t="shared" si="241"/>
        <v>0</v>
      </c>
      <c r="K7740" s="12" t="s">
        <v>8412</v>
      </c>
    </row>
    <row r="7741" spans="1:11" x14ac:dyDescent="0.35">
      <c r="A7741" s="8">
        <v>7732</v>
      </c>
      <c r="B7741" s="8" t="s">
        <v>11916</v>
      </c>
      <c r="C7741" s="8" t="s">
        <v>5765</v>
      </c>
      <c r="D7741" s="8" t="s">
        <v>5764</v>
      </c>
      <c r="E7741" s="7" t="s">
        <v>14066</v>
      </c>
      <c r="F7741" s="9">
        <v>0</v>
      </c>
      <c r="G7741" s="9">
        <v>70000</v>
      </c>
      <c r="H7741" s="9">
        <v>41190806.049999997</v>
      </c>
      <c r="I7741" s="9">
        <f t="shared" si="240"/>
        <v>41190806.049999952</v>
      </c>
      <c r="J7741" s="9">
        <f t="shared" si="241"/>
        <v>0</v>
      </c>
      <c r="K7741" s="8" t="s">
        <v>8412</v>
      </c>
    </row>
    <row r="7742" spans="1:11" x14ac:dyDescent="0.35">
      <c r="A7742" s="12">
        <v>7733</v>
      </c>
      <c r="B7742" s="12" t="s">
        <v>11916</v>
      </c>
      <c r="C7742" s="12" t="s">
        <v>5765</v>
      </c>
      <c r="D7742" s="12" t="s">
        <v>5764</v>
      </c>
      <c r="E7742" s="11" t="s">
        <v>14067</v>
      </c>
      <c r="F7742" s="13">
        <v>0</v>
      </c>
      <c r="G7742" s="13">
        <v>3.75</v>
      </c>
      <c r="H7742" s="13">
        <v>41190802.299999997</v>
      </c>
      <c r="I7742" s="13">
        <f t="shared" si="240"/>
        <v>41190802.299999952</v>
      </c>
      <c r="J7742" s="13">
        <f t="shared" si="241"/>
        <v>0</v>
      </c>
      <c r="K7742" s="12" t="s">
        <v>8412</v>
      </c>
    </row>
    <row r="7743" spans="1:11" x14ac:dyDescent="0.35">
      <c r="A7743" s="8">
        <v>7734</v>
      </c>
      <c r="B7743" s="8" t="s">
        <v>11916</v>
      </c>
      <c r="C7743" s="8" t="s">
        <v>5765</v>
      </c>
      <c r="D7743" s="8" t="s">
        <v>5764</v>
      </c>
      <c r="E7743" s="7" t="s">
        <v>14068</v>
      </c>
      <c r="F7743" s="9">
        <v>0</v>
      </c>
      <c r="G7743" s="9">
        <v>50</v>
      </c>
      <c r="H7743" s="9">
        <v>41190752.299999997</v>
      </c>
      <c r="I7743" s="9">
        <f t="shared" si="240"/>
        <v>41190752.299999952</v>
      </c>
      <c r="J7743" s="9">
        <f t="shared" si="241"/>
        <v>0</v>
      </c>
      <c r="K7743" s="8" t="s">
        <v>8412</v>
      </c>
    </row>
    <row r="7744" spans="1:11" x14ac:dyDescent="0.35">
      <c r="A7744" s="12">
        <v>7735</v>
      </c>
      <c r="B7744" s="12" t="s">
        <v>11916</v>
      </c>
      <c r="C7744" s="12" t="s">
        <v>5765</v>
      </c>
      <c r="D7744" s="12" t="s">
        <v>5764</v>
      </c>
      <c r="E7744" s="11" t="s">
        <v>14069</v>
      </c>
      <c r="F7744" s="13">
        <v>0</v>
      </c>
      <c r="G7744" s="13">
        <v>15000</v>
      </c>
      <c r="H7744" s="13">
        <v>41175752.299999997</v>
      </c>
      <c r="I7744" s="13">
        <f t="shared" si="240"/>
        <v>41175752.299999952</v>
      </c>
      <c r="J7744" s="13">
        <f t="shared" si="241"/>
        <v>0</v>
      </c>
      <c r="K7744" s="12" t="s">
        <v>8412</v>
      </c>
    </row>
    <row r="7745" spans="1:11" x14ac:dyDescent="0.35">
      <c r="A7745" s="8">
        <v>7736</v>
      </c>
      <c r="B7745" s="8" t="s">
        <v>11916</v>
      </c>
      <c r="C7745" s="8" t="s">
        <v>5765</v>
      </c>
      <c r="D7745" s="8" t="s">
        <v>5764</v>
      </c>
      <c r="E7745" s="7" t="s">
        <v>14070</v>
      </c>
      <c r="F7745" s="9">
        <v>0</v>
      </c>
      <c r="G7745" s="9">
        <v>1.88</v>
      </c>
      <c r="H7745" s="9">
        <v>41175750.420000002</v>
      </c>
      <c r="I7745" s="9">
        <f t="shared" si="240"/>
        <v>41175750.41999995</v>
      </c>
      <c r="J7745" s="9">
        <f t="shared" si="241"/>
        <v>0</v>
      </c>
      <c r="K7745" s="8" t="s">
        <v>8412</v>
      </c>
    </row>
    <row r="7746" spans="1:11" x14ac:dyDescent="0.35">
      <c r="A7746" s="12">
        <v>7737</v>
      </c>
      <c r="B7746" s="12" t="s">
        <v>11916</v>
      </c>
      <c r="C7746" s="12" t="s">
        <v>5765</v>
      </c>
      <c r="D7746" s="12" t="s">
        <v>5764</v>
      </c>
      <c r="E7746" s="11" t="s">
        <v>14071</v>
      </c>
      <c r="F7746" s="13">
        <v>0</v>
      </c>
      <c r="G7746" s="13">
        <v>25</v>
      </c>
      <c r="H7746" s="13">
        <v>41175725.420000002</v>
      </c>
      <c r="I7746" s="13">
        <f t="shared" si="240"/>
        <v>41175725.41999995</v>
      </c>
      <c r="J7746" s="13">
        <f t="shared" si="241"/>
        <v>0</v>
      </c>
      <c r="K7746" s="12" t="s">
        <v>8412</v>
      </c>
    </row>
    <row r="7747" spans="1:11" x14ac:dyDescent="0.35">
      <c r="A7747" s="8">
        <v>7738</v>
      </c>
      <c r="B7747" s="8" t="s">
        <v>11916</v>
      </c>
      <c r="C7747" s="8" t="s">
        <v>5765</v>
      </c>
      <c r="D7747" s="8" t="s">
        <v>5764</v>
      </c>
      <c r="E7747" s="7" t="s">
        <v>14072</v>
      </c>
      <c r="F7747" s="9">
        <v>0</v>
      </c>
      <c r="G7747" s="9">
        <v>116500</v>
      </c>
      <c r="H7747" s="9">
        <v>41059225.420000002</v>
      </c>
      <c r="I7747" s="9">
        <f t="shared" si="240"/>
        <v>41059225.41999995</v>
      </c>
      <c r="J7747" s="9">
        <f t="shared" si="241"/>
        <v>0</v>
      </c>
      <c r="K7747" s="8" t="s">
        <v>8412</v>
      </c>
    </row>
    <row r="7748" spans="1:11" x14ac:dyDescent="0.35">
      <c r="A7748" s="12">
        <v>7739</v>
      </c>
      <c r="B7748" s="12" t="s">
        <v>11916</v>
      </c>
      <c r="C7748" s="12" t="s">
        <v>5765</v>
      </c>
      <c r="D7748" s="12" t="s">
        <v>5764</v>
      </c>
      <c r="E7748" s="11" t="s">
        <v>14073</v>
      </c>
      <c r="F7748" s="13">
        <v>0</v>
      </c>
      <c r="G7748" s="13">
        <v>3.75</v>
      </c>
      <c r="H7748" s="13">
        <v>41059221.670000002</v>
      </c>
      <c r="I7748" s="13">
        <f t="shared" si="240"/>
        <v>41059221.66999995</v>
      </c>
      <c r="J7748" s="13">
        <f t="shared" si="241"/>
        <v>0</v>
      </c>
      <c r="K7748" s="12" t="s">
        <v>8412</v>
      </c>
    </row>
    <row r="7749" spans="1:11" x14ac:dyDescent="0.35">
      <c r="A7749" s="8">
        <v>7740</v>
      </c>
      <c r="B7749" s="8" t="s">
        <v>11916</v>
      </c>
      <c r="C7749" s="8" t="s">
        <v>5765</v>
      </c>
      <c r="D7749" s="8" t="s">
        <v>5764</v>
      </c>
      <c r="E7749" s="7" t="s">
        <v>14074</v>
      </c>
      <c r="F7749" s="9">
        <v>0</v>
      </c>
      <c r="G7749" s="9">
        <v>50</v>
      </c>
      <c r="H7749" s="9">
        <v>41059171.670000002</v>
      </c>
      <c r="I7749" s="9">
        <f t="shared" si="240"/>
        <v>41059171.66999995</v>
      </c>
      <c r="J7749" s="9">
        <f t="shared" si="241"/>
        <v>0</v>
      </c>
      <c r="K7749" s="8" t="s">
        <v>8412</v>
      </c>
    </row>
    <row r="7750" spans="1:11" x14ac:dyDescent="0.35">
      <c r="A7750" s="12">
        <v>7741</v>
      </c>
      <c r="B7750" s="12" t="s">
        <v>11916</v>
      </c>
      <c r="C7750" s="12" t="s">
        <v>5765</v>
      </c>
      <c r="D7750" s="12" t="s">
        <v>5764</v>
      </c>
      <c r="E7750" s="11" t="s">
        <v>14075</v>
      </c>
      <c r="F7750" s="13">
        <v>0</v>
      </c>
      <c r="G7750" s="13">
        <v>120000</v>
      </c>
      <c r="H7750" s="13">
        <v>40939171.670000002</v>
      </c>
      <c r="I7750" s="13">
        <f t="shared" si="240"/>
        <v>40939171.66999995</v>
      </c>
      <c r="J7750" s="13">
        <f t="shared" si="241"/>
        <v>0</v>
      </c>
      <c r="K7750" s="12" t="s">
        <v>8412</v>
      </c>
    </row>
    <row r="7751" spans="1:11" x14ac:dyDescent="0.35">
      <c r="A7751" s="8">
        <v>7742</v>
      </c>
      <c r="B7751" s="8" t="s">
        <v>11916</v>
      </c>
      <c r="C7751" s="8" t="s">
        <v>5765</v>
      </c>
      <c r="D7751" s="8" t="s">
        <v>5764</v>
      </c>
      <c r="E7751" s="7" t="s">
        <v>14076</v>
      </c>
      <c r="F7751" s="9">
        <v>0</v>
      </c>
      <c r="G7751" s="9">
        <v>3.75</v>
      </c>
      <c r="H7751" s="9">
        <v>40939167.920000002</v>
      </c>
      <c r="I7751" s="9">
        <f t="shared" si="240"/>
        <v>40939167.91999995</v>
      </c>
      <c r="J7751" s="9">
        <f t="shared" si="241"/>
        <v>0</v>
      </c>
      <c r="K7751" s="8" t="s">
        <v>8412</v>
      </c>
    </row>
    <row r="7752" spans="1:11" x14ac:dyDescent="0.35">
      <c r="A7752" s="12">
        <v>7743</v>
      </c>
      <c r="B7752" s="12" t="s">
        <v>11916</v>
      </c>
      <c r="C7752" s="12" t="s">
        <v>5765</v>
      </c>
      <c r="D7752" s="12" t="s">
        <v>5764</v>
      </c>
      <c r="E7752" s="11" t="s">
        <v>14077</v>
      </c>
      <c r="F7752" s="13">
        <v>0</v>
      </c>
      <c r="G7752" s="13">
        <v>50</v>
      </c>
      <c r="H7752" s="13">
        <v>40939117.920000002</v>
      </c>
      <c r="I7752" s="13">
        <f t="shared" si="240"/>
        <v>40939117.91999995</v>
      </c>
      <c r="J7752" s="13">
        <f t="shared" si="241"/>
        <v>0</v>
      </c>
      <c r="K7752" s="12" t="s">
        <v>8412</v>
      </c>
    </row>
    <row r="7753" spans="1:11" x14ac:dyDescent="0.35">
      <c r="A7753" s="8">
        <v>7744</v>
      </c>
      <c r="B7753" s="8" t="s">
        <v>11916</v>
      </c>
      <c r="C7753" s="8" t="s">
        <v>5765</v>
      </c>
      <c r="D7753" s="8" t="s">
        <v>5764</v>
      </c>
      <c r="E7753" s="7" t="s">
        <v>14078</v>
      </c>
      <c r="F7753" s="9">
        <v>0</v>
      </c>
      <c r="G7753" s="9">
        <v>40000</v>
      </c>
      <c r="H7753" s="9">
        <v>40899117.920000002</v>
      </c>
      <c r="I7753" s="9">
        <f t="shared" si="240"/>
        <v>40899117.91999995</v>
      </c>
      <c r="J7753" s="9">
        <f t="shared" si="241"/>
        <v>0</v>
      </c>
      <c r="K7753" s="8" t="s">
        <v>8412</v>
      </c>
    </row>
    <row r="7754" spans="1:11" x14ac:dyDescent="0.35">
      <c r="A7754" s="12">
        <v>7745</v>
      </c>
      <c r="B7754" s="12" t="s">
        <v>11916</v>
      </c>
      <c r="C7754" s="12" t="s">
        <v>5765</v>
      </c>
      <c r="D7754" s="12" t="s">
        <v>5764</v>
      </c>
      <c r="E7754" s="11" t="s">
        <v>14079</v>
      </c>
      <c r="F7754" s="13">
        <v>0</v>
      </c>
      <c r="G7754" s="13">
        <v>1.88</v>
      </c>
      <c r="H7754" s="13">
        <v>40899116.039999999</v>
      </c>
      <c r="I7754" s="13">
        <f t="shared" ref="I7754:I7817" si="242">I7753+F7754-G7754</f>
        <v>40899116.039999947</v>
      </c>
      <c r="J7754" s="13">
        <f t="shared" ref="J7754:J7817" si="243">H7754-I7754</f>
        <v>0</v>
      </c>
      <c r="K7754" s="12" t="s">
        <v>8412</v>
      </c>
    </row>
    <row r="7755" spans="1:11" x14ac:dyDescent="0.35">
      <c r="A7755" s="8">
        <v>7746</v>
      </c>
      <c r="B7755" s="8" t="s">
        <v>11916</v>
      </c>
      <c r="C7755" s="8" t="s">
        <v>5765</v>
      </c>
      <c r="D7755" s="8" t="s">
        <v>5764</v>
      </c>
      <c r="E7755" s="7" t="s">
        <v>14080</v>
      </c>
      <c r="F7755" s="9">
        <v>0</v>
      </c>
      <c r="G7755" s="9">
        <v>25</v>
      </c>
      <c r="H7755" s="9">
        <v>40899091.039999999</v>
      </c>
      <c r="I7755" s="9">
        <f t="shared" si="242"/>
        <v>40899091.039999947</v>
      </c>
      <c r="J7755" s="9">
        <f t="shared" si="243"/>
        <v>0</v>
      </c>
      <c r="K7755" s="8" t="s">
        <v>8412</v>
      </c>
    </row>
    <row r="7756" spans="1:11" x14ac:dyDescent="0.35">
      <c r="A7756" s="12">
        <v>7747</v>
      </c>
      <c r="B7756" s="12" t="s">
        <v>11916</v>
      </c>
      <c r="C7756" s="12" t="s">
        <v>5765</v>
      </c>
      <c r="D7756" s="12" t="s">
        <v>5764</v>
      </c>
      <c r="E7756" s="11" t="s">
        <v>14081</v>
      </c>
      <c r="F7756" s="13">
        <v>0</v>
      </c>
      <c r="G7756" s="13">
        <v>2000000</v>
      </c>
      <c r="H7756" s="13">
        <v>38899091.039999999</v>
      </c>
      <c r="I7756" s="13">
        <f t="shared" si="242"/>
        <v>38899091.039999947</v>
      </c>
      <c r="J7756" s="13">
        <f t="shared" si="243"/>
        <v>0</v>
      </c>
      <c r="K7756" s="12" t="s">
        <v>8438</v>
      </c>
    </row>
    <row r="7757" spans="1:11" x14ac:dyDescent="0.35">
      <c r="A7757" s="8">
        <v>7748</v>
      </c>
      <c r="B7757" s="8" t="s">
        <v>11916</v>
      </c>
      <c r="C7757" s="8" t="s">
        <v>5765</v>
      </c>
      <c r="D7757" s="8" t="s">
        <v>5764</v>
      </c>
      <c r="E7757" s="7" t="s">
        <v>14082</v>
      </c>
      <c r="F7757" s="9">
        <v>0</v>
      </c>
      <c r="G7757" s="9">
        <v>3.75</v>
      </c>
      <c r="H7757" s="9">
        <v>38899087.289999999</v>
      </c>
      <c r="I7757" s="9">
        <f t="shared" si="242"/>
        <v>38899087.289999947</v>
      </c>
      <c r="J7757" s="9">
        <f t="shared" si="243"/>
        <v>0</v>
      </c>
      <c r="K7757" s="8" t="s">
        <v>8438</v>
      </c>
    </row>
    <row r="7758" spans="1:11" x14ac:dyDescent="0.35">
      <c r="A7758" s="12">
        <v>7749</v>
      </c>
      <c r="B7758" s="12" t="s">
        <v>11916</v>
      </c>
      <c r="C7758" s="12" t="s">
        <v>5765</v>
      </c>
      <c r="D7758" s="12" t="s">
        <v>5764</v>
      </c>
      <c r="E7758" s="11" t="s">
        <v>14083</v>
      </c>
      <c r="F7758" s="13">
        <v>0</v>
      </c>
      <c r="G7758" s="13">
        <v>50</v>
      </c>
      <c r="H7758" s="13">
        <v>38899037.289999999</v>
      </c>
      <c r="I7758" s="13">
        <f t="shared" si="242"/>
        <v>38899037.289999947</v>
      </c>
      <c r="J7758" s="13">
        <f t="shared" si="243"/>
        <v>0</v>
      </c>
      <c r="K7758" s="12" t="s">
        <v>8438</v>
      </c>
    </row>
    <row r="7759" spans="1:11" x14ac:dyDescent="0.35">
      <c r="A7759" s="8">
        <v>7750</v>
      </c>
      <c r="B7759" s="8" t="s">
        <v>11916</v>
      </c>
      <c r="C7759" s="8" t="s">
        <v>5765</v>
      </c>
      <c r="D7759" s="8" t="s">
        <v>5764</v>
      </c>
      <c r="E7759" s="7" t="s">
        <v>14084</v>
      </c>
      <c r="F7759" s="9">
        <v>0</v>
      </c>
      <c r="G7759" s="9">
        <v>470000</v>
      </c>
      <c r="H7759" s="9">
        <v>38429037.289999999</v>
      </c>
      <c r="I7759" s="9">
        <f t="shared" si="242"/>
        <v>38429037.289999947</v>
      </c>
      <c r="J7759" s="9">
        <f t="shared" si="243"/>
        <v>0</v>
      </c>
      <c r="K7759" s="8" t="s">
        <v>8438</v>
      </c>
    </row>
    <row r="7760" spans="1:11" x14ac:dyDescent="0.35">
      <c r="A7760" s="12">
        <v>7751</v>
      </c>
      <c r="B7760" s="12" t="s">
        <v>11916</v>
      </c>
      <c r="C7760" s="12" t="s">
        <v>5765</v>
      </c>
      <c r="D7760" s="12" t="s">
        <v>5764</v>
      </c>
      <c r="E7760" s="11" t="s">
        <v>14085</v>
      </c>
      <c r="F7760" s="13">
        <v>0</v>
      </c>
      <c r="G7760" s="13">
        <v>200000</v>
      </c>
      <c r="H7760" s="13">
        <v>38229037.289999999</v>
      </c>
      <c r="I7760" s="13">
        <f t="shared" si="242"/>
        <v>38229037.289999947</v>
      </c>
      <c r="J7760" s="13">
        <f t="shared" si="243"/>
        <v>0</v>
      </c>
      <c r="K7760" s="12" t="s">
        <v>8438</v>
      </c>
    </row>
    <row r="7761" spans="1:11" x14ac:dyDescent="0.35">
      <c r="A7761" s="8">
        <v>7752</v>
      </c>
      <c r="B7761" s="8" t="s">
        <v>11916</v>
      </c>
      <c r="C7761" s="8" t="s">
        <v>5765</v>
      </c>
      <c r="D7761" s="8" t="s">
        <v>5764</v>
      </c>
      <c r="E7761" s="7" t="s">
        <v>14086</v>
      </c>
      <c r="F7761" s="9">
        <v>0</v>
      </c>
      <c r="G7761" s="9">
        <v>3.75</v>
      </c>
      <c r="H7761" s="9">
        <v>38229033.539999999</v>
      </c>
      <c r="I7761" s="9">
        <f t="shared" si="242"/>
        <v>38229033.539999947</v>
      </c>
      <c r="J7761" s="9">
        <f t="shared" si="243"/>
        <v>0</v>
      </c>
      <c r="K7761" s="8" t="s">
        <v>8438</v>
      </c>
    </row>
    <row r="7762" spans="1:11" x14ac:dyDescent="0.35">
      <c r="A7762" s="12">
        <v>7753</v>
      </c>
      <c r="B7762" s="12" t="s">
        <v>11916</v>
      </c>
      <c r="C7762" s="12" t="s">
        <v>5765</v>
      </c>
      <c r="D7762" s="12" t="s">
        <v>5764</v>
      </c>
      <c r="E7762" s="11" t="s">
        <v>14087</v>
      </c>
      <c r="F7762" s="13">
        <v>0</v>
      </c>
      <c r="G7762" s="13">
        <v>50</v>
      </c>
      <c r="H7762" s="13">
        <v>38228983.539999999</v>
      </c>
      <c r="I7762" s="13">
        <f t="shared" si="242"/>
        <v>38228983.539999947</v>
      </c>
      <c r="J7762" s="13">
        <f t="shared" si="243"/>
        <v>0</v>
      </c>
      <c r="K7762" s="12" t="s">
        <v>8438</v>
      </c>
    </row>
    <row r="7763" spans="1:11" x14ac:dyDescent="0.35">
      <c r="A7763" s="8">
        <v>7754</v>
      </c>
      <c r="B7763" s="8" t="s">
        <v>11916</v>
      </c>
      <c r="C7763" s="8" t="s">
        <v>5765</v>
      </c>
      <c r="D7763" s="8" t="s">
        <v>5764</v>
      </c>
      <c r="E7763" s="7" t="s">
        <v>14088</v>
      </c>
      <c r="F7763" s="9">
        <v>0</v>
      </c>
      <c r="G7763" s="9">
        <v>245848</v>
      </c>
      <c r="H7763" s="9">
        <v>37983135.539999999</v>
      </c>
      <c r="I7763" s="9">
        <f t="shared" si="242"/>
        <v>37983135.539999947</v>
      </c>
      <c r="J7763" s="9">
        <f t="shared" si="243"/>
        <v>0</v>
      </c>
      <c r="K7763" s="8" t="s">
        <v>8438</v>
      </c>
    </row>
    <row r="7764" spans="1:11" x14ac:dyDescent="0.35">
      <c r="A7764" s="12">
        <v>7755</v>
      </c>
      <c r="B7764" s="12" t="s">
        <v>11916</v>
      </c>
      <c r="C7764" s="12" t="s">
        <v>5765</v>
      </c>
      <c r="D7764" s="12" t="s">
        <v>5764</v>
      </c>
      <c r="E7764" s="11" t="s">
        <v>14089</v>
      </c>
      <c r="F7764" s="13">
        <v>0</v>
      </c>
      <c r="G7764" s="13">
        <v>3.75</v>
      </c>
      <c r="H7764" s="13">
        <v>37983131.789999999</v>
      </c>
      <c r="I7764" s="13">
        <f t="shared" si="242"/>
        <v>37983131.789999947</v>
      </c>
      <c r="J7764" s="13">
        <f t="shared" si="243"/>
        <v>0</v>
      </c>
      <c r="K7764" s="12" t="s">
        <v>8438</v>
      </c>
    </row>
    <row r="7765" spans="1:11" x14ac:dyDescent="0.35">
      <c r="A7765" s="8">
        <v>7756</v>
      </c>
      <c r="B7765" s="8" t="s">
        <v>11916</v>
      </c>
      <c r="C7765" s="8" t="s">
        <v>5765</v>
      </c>
      <c r="D7765" s="8" t="s">
        <v>5764</v>
      </c>
      <c r="E7765" s="7" t="s">
        <v>14090</v>
      </c>
      <c r="F7765" s="9">
        <v>0</v>
      </c>
      <c r="G7765" s="9">
        <v>50</v>
      </c>
      <c r="H7765" s="9">
        <v>37983081.789999999</v>
      </c>
      <c r="I7765" s="9">
        <f t="shared" si="242"/>
        <v>37983081.789999947</v>
      </c>
      <c r="J7765" s="9">
        <f t="shared" si="243"/>
        <v>0</v>
      </c>
      <c r="K7765" s="8" t="s">
        <v>8438</v>
      </c>
    </row>
    <row r="7766" spans="1:11" x14ac:dyDescent="0.35">
      <c r="A7766" s="12">
        <v>7757</v>
      </c>
      <c r="B7766" s="12" t="s">
        <v>11916</v>
      </c>
      <c r="C7766" s="12" t="s">
        <v>5765</v>
      </c>
      <c r="D7766" s="12" t="s">
        <v>5764</v>
      </c>
      <c r="E7766" s="11" t="s">
        <v>14091</v>
      </c>
      <c r="F7766" s="13">
        <v>0</v>
      </c>
      <c r="G7766" s="13">
        <v>75927</v>
      </c>
      <c r="H7766" s="13">
        <v>37907154.789999999</v>
      </c>
      <c r="I7766" s="13">
        <f t="shared" si="242"/>
        <v>37907154.789999947</v>
      </c>
      <c r="J7766" s="13">
        <f t="shared" si="243"/>
        <v>0</v>
      </c>
      <c r="K7766" s="12" t="s">
        <v>8438</v>
      </c>
    </row>
    <row r="7767" spans="1:11" x14ac:dyDescent="0.35">
      <c r="A7767" s="8">
        <v>7758</v>
      </c>
      <c r="B7767" s="8" t="s">
        <v>11916</v>
      </c>
      <c r="C7767" s="8" t="s">
        <v>5765</v>
      </c>
      <c r="D7767" s="8" t="s">
        <v>5764</v>
      </c>
      <c r="E7767" s="7" t="s">
        <v>14092</v>
      </c>
      <c r="F7767" s="9">
        <v>0</v>
      </c>
      <c r="G7767" s="9">
        <v>3.75</v>
      </c>
      <c r="H7767" s="9">
        <v>37907151.039999999</v>
      </c>
      <c r="I7767" s="9">
        <f t="shared" si="242"/>
        <v>37907151.039999947</v>
      </c>
      <c r="J7767" s="9">
        <f t="shared" si="243"/>
        <v>0</v>
      </c>
      <c r="K7767" s="8" t="s">
        <v>8438</v>
      </c>
    </row>
    <row r="7768" spans="1:11" x14ac:dyDescent="0.35">
      <c r="A7768" s="12">
        <v>7759</v>
      </c>
      <c r="B7768" s="12" t="s">
        <v>11916</v>
      </c>
      <c r="C7768" s="12" t="s">
        <v>5765</v>
      </c>
      <c r="D7768" s="12" t="s">
        <v>5764</v>
      </c>
      <c r="E7768" s="11" t="s">
        <v>14093</v>
      </c>
      <c r="F7768" s="13">
        <v>0</v>
      </c>
      <c r="G7768" s="13">
        <v>50</v>
      </c>
      <c r="H7768" s="13">
        <v>37907101.039999999</v>
      </c>
      <c r="I7768" s="13">
        <f t="shared" si="242"/>
        <v>37907101.039999947</v>
      </c>
      <c r="J7768" s="13">
        <f t="shared" si="243"/>
        <v>0</v>
      </c>
      <c r="K7768" s="12" t="s">
        <v>8438</v>
      </c>
    </row>
    <row r="7769" spans="1:11" x14ac:dyDescent="0.35">
      <c r="A7769" s="8">
        <v>7760</v>
      </c>
      <c r="B7769" s="8" t="s">
        <v>11916</v>
      </c>
      <c r="C7769" s="8" t="s">
        <v>5765</v>
      </c>
      <c r="D7769" s="8" t="s">
        <v>5764</v>
      </c>
      <c r="E7769" s="7" t="s">
        <v>14094</v>
      </c>
      <c r="F7769" s="9">
        <v>0</v>
      </c>
      <c r="G7769" s="9">
        <v>150000</v>
      </c>
      <c r="H7769" s="9">
        <v>37757101.039999999</v>
      </c>
      <c r="I7769" s="9">
        <f t="shared" si="242"/>
        <v>37757101.039999947</v>
      </c>
      <c r="J7769" s="9">
        <f t="shared" si="243"/>
        <v>0</v>
      </c>
      <c r="K7769" s="8" t="s">
        <v>8438</v>
      </c>
    </row>
    <row r="7770" spans="1:11" x14ac:dyDescent="0.35">
      <c r="A7770" s="12">
        <v>7761</v>
      </c>
      <c r="B7770" s="12" t="s">
        <v>11916</v>
      </c>
      <c r="C7770" s="12" t="s">
        <v>5765</v>
      </c>
      <c r="D7770" s="12" t="s">
        <v>5764</v>
      </c>
      <c r="E7770" s="11" t="s">
        <v>14095</v>
      </c>
      <c r="F7770" s="13">
        <v>0</v>
      </c>
      <c r="G7770" s="13">
        <v>3.75</v>
      </c>
      <c r="H7770" s="13">
        <v>37757097.289999999</v>
      </c>
      <c r="I7770" s="13">
        <f t="shared" si="242"/>
        <v>37757097.289999947</v>
      </c>
      <c r="J7770" s="13">
        <f t="shared" si="243"/>
        <v>0</v>
      </c>
      <c r="K7770" s="12" t="s">
        <v>8438</v>
      </c>
    </row>
    <row r="7771" spans="1:11" x14ac:dyDescent="0.35">
      <c r="A7771" s="8">
        <v>7762</v>
      </c>
      <c r="B7771" s="8" t="s">
        <v>11916</v>
      </c>
      <c r="C7771" s="8" t="s">
        <v>5765</v>
      </c>
      <c r="D7771" s="8" t="s">
        <v>5764</v>
      </c>
      <c r="E7771" s="7" t="s">
        <v>14096</v>
      </c>
      <c r="F7771" s="9">
        <v>0</v>
      </c>
      <c r="G7771" s="9">
        <v>50</v>
      </c>
      <c r="H7771" s="9">
        <v>37757047.289999999</v>
      </c>
      <c r="I7771" s="9">
        <f t="shared" si="242"/>
        <v>37757047.289999947</v>
      </c>
      <c r="J7771" s="9">
        <f t="shared" si="243"/>
        <v>0</v>
      </c>
      <c r="K7771" s="8" t="s">
        <v>8438</v>
      </c>
    </row>
    <row r="7772" spans="1:11" x14ac:dyDescent="0.35">
      <c r="A7772" s="12">
        <v>7763</v>
      </c>
      <c r="B7772" s="12" t="s">
        <v>11916</v>
      </c>
      <c r="C7772" s="12" t="s">
        <v>5765</v>
      </c>
      <c r="D7772" s="12" t="s">
        <v>5764</v>
      </c>
      <c r="E7772" s="11" t="s">
        <v>14097</v>
      </c>
      <c r="F7772" s="13">
        <v>0</v>
      </c>
      <c r="G7772" s="13">
        <v>98367</v>
      </c>
      <c r="H7772" s="13">
        <v>37658680.289999999</v>
      </c>
      <c r="I7772" s="13">
        <f t="shared" si="242"/>
        <v>37658680.289999947</v>
      </c>
      <c r="J7772" s="13">
        <f t="shared" si="243"/>
        <v>0</v>
      </c>
      <c r="K7772" s="12" t="s">
        <v>8438</v>
      </c>
    </row>
    <row r="7773" spans="1:11" x14ac:dyDescent="0.35">
      <c r="A7773" s="8">
        <v>7764</v>
      </c>
      <c r="B7773" s="8" t="s">
        <v>11916</v>
      </c>
      <c r="C7773" s="8" t="s">
        <v>5765</v>
      </c>
      <c r="D7773" s="8" t="s">
        <v>5764</v>
      </c>
      <c r="E7773" s="7" t="s">
        <v>14098</v>
      </c>
      <c r="F7773" s="9">
        <v>0</v>
      </c>
      <c r="G7773" s="9">
        <v>3.75</v>
      </c>
      <c r="H7773" s="9">
        <v>37658676.539999999</v>
      </c>
      <c r="I7773" s="9">
        <f t="shared" si="242"/>
        <v>37658676.539999947</v>
      </c>
      <c r="J7773" s="9">
        <f t="shared" si="243"/>
        <v>0</v>
      </c>
      <c r="K7773" s="8" t="s">
        <v>8438</v>
      </c>
    </row>
    <row r="7774" spans="1:11" x14ac:dyDescent="0.35">
      <c r="A7774" s="12">
        <v>7765</v>
      </c>
      <c r="B7774" s="12" t="s">
        <v>11916</v>
      </c>
      <c r="C7774" s="12" t="s">
        <v>5765</v>
      </c>
      <c r="D7774" s="12" t="s">
        <v>5764</v>
      </c>
      <c r="E7774" s="11" t="s">
        <v>14099</v>
      </c>
      <c r="F7774" s="13">
        <v>0</v>
      </c>
      <c r="G7774" s="13">
        <v>50</v>
      </c>
      <c r="H7774" s="13">
        <v>37658626.539999999</v>
      </c>
      <c r="I7774" s="13">
        <f t="shared" si="242"/>
        <v>37658626.539999947</v>
      </c>
      <c r="J7774" s="13">
        <f t="shared" si="243"/>
        <v>0</v>
      </c>
      <c r="K7774" s="12" t="s">
        <v>8438</v>
      </c>
    </row>
    <row r="7775" spans="1:11" x14ac:dyDescent="0.35">
      <c r="A7775" s="8">
        <v>7766</v>
      </c>
      <c r="B7775" s="8" t="s">
        <v>11916</v>
      </c>
      <c r="C7775" s="8" t="s">
        <v>5765</v>
      </c>
      <c r="D7775" s="8" t="s">
        <v>5764</v>
      </c>
      <c r="E7775" s="7" t="s">
        <v>14100</v>
      </c>
      <c r="F7775" s="9">
        <v>0</v>
      </c>
      <c r="G7775" s="9">
        <v>125427</v>
      </c>
      <c r="H7775" s="9">
        <v>37533199.539999999</v>
      </c>
      <c r="I7775" s="9">
        <f t="shared" si="242"/>
        <v>37533199.539999947</v>
      </c>
      <c r="J7775" s="9">
        <f t="shared" si="243"/>
        <v>0</v>
      </c>
      <c r="K7775" s="8" t="s">
        <v>8438</v>
      </c>
    </row>
    <row r="7776" spans="1:11" x14ac:dyDescent="0.35">
      <c r="A7776" s="12">
        <v>7767</v>
      </c>
      <c r="B7776" s="12" t="s">
        <v>11916</v>
      </c>
      <c r="C7776" s="12" t="s">
        <v>5765</v>
      </c>
      <c r="D7776" s="12" t="s">
        <v>5764</v>
      </c>
      <c r="E7776" s="11" t="s">
        <v>14101</v>
      </c>
      <c r="F7776" s="13">
        <v>0</v>
      </c>
      <c r="G7776" s="13">
        <v>3.75</v>
      </c>
      <c r="H7776" s="13">
        <v>37533195.789999999</v>
      </c>
      <c r="I7776" s="13">
        <f t="shared" si="242"/>
        <v>37533195.789999947</v>
      </c>
      <c r="J7776" s="13">
        <f t="shared" si="243"/>
        <v>0</v>
      </c>
      <c r="K7776" s="12" t="s">
        <v>8438</v>
      </c>
    </row>
    <row r="7777" spans="1:11" x14ac:dyDescent="0.35">
      <c r="A7777" s="8">
        <v>7768</v>
      </c>
      <c r="B7777" s="8" t="s">
        <v>11916</v>
      </c>
      <c r="C7777" s="8" t="s">
        <v>5765</v>
      </c>
      <c r="D7777" s="8" t="s">
        <v>5764</v>
      </c>
      <c r="E7777" s="7" t="s">
        <v>14102</v>
      </c>
      <c r="F7777" s="9">
        <v>0</v>
      </c>
      <c r="G7777" s="9">
        <v>50</v>
      </c>
      <c r="H7777" s="9">
        <v>37533145.789999999</v>
      </c>
      <c r="I7777" s="9">
        <f t="shared" si="242"/>
        <v>37533145.789999947</v>
      </c>
      <c r="J7777" s="9">
        <f t="shared" si="243"/>
        <v>0</v>
      </c>
      <c r="K7777" s="8" t="s">
        <v>8438</v>
      </c>
    </row>
    <row r="7778" spans="1:11" x14ac:dyDescent="0.35">
      <c r="A7778" s="12">
        <v>7769</v>
      </c>
      <c r="B7778" s="12" t="s">
        <v>11916</v>
      </c>
      <c r="C7778" s="12" t="s">
        <v>5765</v>
      </c>
      <c r="D7778" s="12" t="s">
        <v>5764</v>
      </c>
      <c r="E7778" s="11" t="s">
        <v>14103</v>
      </c>
      <c r="F7778" s="13">
        <v>0</v>
      </c>
      <c r="G7778" s="13">
        <v>94367</v>
      </c>
      <c r="H7778" s="13">
        <v>37438778.789999999</v>
      </c>
      <c r="I7778" s="13">
        <f t="shared" si="242"/>
        <v>37438778.789999947</v>
      </c>
      <c r="J7778" s="13">
        <f t="shared" si="243"/>
        <v>0</v>
      </c>
      <c r="K7778" s="12" t="s">
        <v>8438</v>
      </c>
    </row>
    <row r="7779" spans="1:11" x14ac:dyDescent="0.35">
      <c r="A7779" s="8">
        <v>7770</v>
      </c>
      <c r="B7779" s="8" t="s">
        <v>11916</v>
      </c>
      <c r="C7779" s="8" t="s">
        <v>5765</v>
      </c>
      <c r="D7779" s="8" t="s">
        <v>5764</v>
      </c>
      <c r="E7779" s="7" t="s">
        <v>14104</v>
      </c>
      <c r="F7779" s="9">
        <v>0</v>
      </c>
      <c r="G7779" s="9">
        <v>3.75</v>
      </c>
      <c r="H7779" s="9">
        <v>37438775.039999999</v>
      </c>
      <c r="I7779" s="9">
        <f t="shared" si="242"/>
        <v>37438775.039999947</v>
      </c>
      <c r="J7779" s="9">
        <f t="shared" si="243"/>
        <v>0</v>
      </c>
      <c r="K7779" s="8" t="s">
        <v>8467</v>
      </c>
    </row>
    <row r="7780" spans="1:11" x14ac:dyDescent="0.35">
      <c r="A7780" s="12">
        <v>7771</v>
      </c>
      <c r="B7780" s="12" t="s">
        <v>11916</v>
      </c>
      <c r="C7780" s="12" t="s">
        <v>5765</v>
      </c>
      <c r="D7780" s="12" t="s">
        <v>5764</v>
      </c>
      <c r="E7780" s="11" t="s">
        <v>14105</v>
      </c>
      <c r="F7780" s="13">
        <v>0</v>
      </c>
      <c r="G7780" s="13">
        <v>50</v>
      </c>
      <c r="H7780" s="13">
        <v>37438725.039999999</v>
      </c>
      <c r="I7780" s="13">
        <f t="shared" si="242"/>
        <v>37438725.039999947</v>
      </c>
      <c r="J7780" s="13">
        <f t="shared" si="243"/>
        <v>0</v>
      </c>
      <c r="K7780" s="12" t="s">
        <v>8467</v>
      </c>
    </row>
    <row r="7781" spans="1:11" x14ac:dyDescent="0.35">
      <c r="A7781" s="8">
        <v>7772</v>
      </c>
      <c r="B7781" s="8" t="s">
        <v>11916</v>
      </c>
      <c r="C7781" s="8" t="s">
        <v>5765</v>
      </c>
      <c r="D7781" s="8" t="s">
        <v>5764</v>
      </c>
      <c r="E7781" s="7" t="s">
        <v>14106</v>
      </c>
      <c r="F7781" s="9">
        <v>0</v>
      </c>
      <c r="G7781" s="9">
        <v>201999</v>
      </c>
      <c r="H7781" s="9">
        <v>37236726.039999999</v>
      </c>
      <c r="I7781" s="9">
        <f t="shared" si="242"/>
        <v>37236726.039999947</v>
      </c>
      <c r="J7781" s="9">
        <f t="shared" si="243"/>
        <v>0</v>
      </c>
      <c r="K7781" s="8" t="s">
        <v>8467</v>
      </c>
    </row>
    <row r="7782" spans="1:11" x14ac:dyDescent="0.35">
      <c r="A7782" s="12">
        <v>7773</v>
      </c>
      <c r="B7782" s="12" t="s">
        <v>11916</v>
      </c>
      <c r="C7782" s="12" t="s">
        <v>5765</v>
      </c>
      <c r="D7782" s="12" t="s">
        <v>5764</v>
      </c>
      <c r="E7782" s="11" t="s">
        <v>14107</v>
      </c>
      <c r="F7782" s="13">
        <v>0</v>
      </c>
      <c r="G7782" s="13">
        <v>3.75</v>
      </c>
      <c r="H7782" s="13">
        <v>37236722.289999999</v>
      </c>
      <c r="I7782" s="13">
        <f t="shared" si="242"/>
        <v>37236722.289999947</v>
      </c>
      <c r="J7782" s="13">
        <f t="shared" si="243"/>
        <v>0</v>
      </c>
      <c r="K7782" s="12" t="s">
        <v>8467</v>
      </c>
    </row>
    <row r="7783" spans="1:11" x14ac:dyDescent="0.35">
      <c r="A7783" s="8">
        <v>7774</v>
      </c>
      <c r="B7783" s="8" t="s">
        <v>11916</v>
      </c>
      <c r="C7783" s="8" t="s">
        <v>5765</v>
      </c>
      <c r="D7783" s="8" t="s">
        <v>5764</v>
      </c>
      <c r="E7783" s="7" t="s">
        <v>14108</v>
      </c>
      <c r="F7783" s="9">
        <v>0</v>
      </c>
      <c r="G7783" s="9">
        <v>50</v>
      </c>
      <c r="H7783" s="9">
        <v>37236672.289999999</v>
      </c>
      <c r="I7783" s="9">
        <f t="shared" si="242"/>
        <v>37236672.289999947</v>
      </c>
      <c r="J7783" s="9">
        <f t="shared" si="243"/>
        <v>0</v>
      </c>
      <c r="K7783" s="8" t="s">
        <v>8467</v>
      </c>
    </row>
    <row r="7784" spans="1:11" x14ac:dyDescent="0.35">
      <c r="A7784" s="12">
        <v>7775</v>
      </c>
      <c r="B7784" s="12" t="s">
        <v>11916</v>
      </c>
      <c r="C7784" s="12" t="s">
        <v>5765</v>
      </c>
      <c r="D7784" s="12" t="s">
        <v>5764</v>
      </c>
      <c r="E7784" s="11" t="s">
        <v>14109</v>
      </c>
      <c r="F7784" s="13">
        <v>0</v>
      </c>
      <c r="G7784" s="13">
        <v>220000</v>
      </c>
      <c r="H7784" s="13">
        <v>37016672.289999999</v>
      </c>
      <c r="I7784" s="13">
        <f t="shared" si="242"/>
        <v>37016672.289999947</v>
      </c>
      <c r="J7784" s="13">
        <f t="shared" si="243"/>
        <v>0</v>
      </c>
      <c r="K7784" s="12" t="s">
        <v>8467</v>
      </c>
    </row>
    <row r="7785" spans="1:11" x14ac:dyDescent="0.35">
      <c r="A7785" s="8">
        <v>7776</v>
      </c>
      <c r="B7785" s="8" t="s">
        <v>11916</v>
      </c>
      <c r="C7785" s="8" t="s">
        <v>5765</v>
      </c>
      <c r="D7785" s="8" t="s">
        <v>5764</v>
      </c>
      <c r="E7785" s="7" t="s">
        <v>14110</v>
      </c>
      <c r="F7785" s="9">
        <v>0</v>
      </c>
      <c r="G7785" s="9">
        <v>3.75</v>
      </c>
      <c r="H7785" s="9">
        <v>37016668.539999999</v>
      </c>
      <c r="I7785" s="9">
        <f t="shared" si="242"/>
        <v>37016668.539999947</v>
      </c>
      <c r="J7785" s="9">
        <f t="shared" si="243"/>
        <v>0</v>
      </c>
      <c r="K7785" s="8" t="s">
        <v>8467</v>
      </c>
    </row>
    <row r="7786" spans="1:11" x14ac:dyDescent="0.35">
      <c r="A7786" s="12">
        <v>7777</v>
      </c>
      <c r="B7786" s="12" t="s">
        <v>11916</v>
      </c>
      <c r="C7786" s="12" t="s">
        <v>5765</v>
      </c>
      <c r="D7786" s="12" t="s">
        <v>5764</v>
      </c>
      <c r="E7786" s="11" t="s">
        <v>14111</v>
      </c>
      <c r="F7786" s="13">
        <v>0</v>
      </c>
      <c r="G7786" s="13">
        <v>50</v>
      </c>
      <c r="H7786" s="13">
        <v>37016618.539999999</v>
      </c>
      <c r="I7786" s="13">
        <f t="shared" si="242"/>
        <v>37016618.539999947</v>
      </c>
      <c r="J7786" s="13">
        <f t="shared" si="243"/>
        <v>0</v>
      </c>
      <c r="K7786" s="12" t="s">
        <v>8467</v>
      </c>
    </row>
    <row r="7787" spans="1:11" x14ac:dyDescent="0.35">
      <c r="A7787" s="8">
        <v>7778</v>
      </c>
      <c r="B7787" s="8" t="s">
        <v>11916</v>
      </c>
      <c r="C7787" s="8" t="s">
        <v>5765</v>
      </c>
      <c r="D7787" s="8" t="s">
        <v>5764</v>
      </c>
      <c r="E7787" s="7" t="s">
        <v>14112</v>
      </c>
      <c r="F7787" s="9">
        <v>0</v>
      </c>
      <c r="G7787" s="9">
        <v>250000</v>
      </c>
      <c r="H7787" s="9">
        <v>36766618.539999999</v>
      </c>
      <c r="I7787" s="9">
        <f t="shared" si="242"/>
        <v>36766618.539999947</v>
      </c>
      <c r="J7787" s="9">
        <f t="shared" si="243"/>
        <v>0</v>
      </c>
      <c r="K7787" s="8" t="s">
        <v>8467</v>
      </c>
    </row>
    <row r="7788" spans="1:11" x14ac:dyDescent="0.35">
      <c r="A7788" s="12">
        <v>7779</v>
      </c>
      <c r="B7788" s="12" t="s">
        <v>11916</v>
      </c>
      <c r="C7788" s="12" t="s">
        <v>5765</v>
      </c>
      <c r="D7788" s="12" t="s">
        <v>5764</v>
      </c>
      <c r="E7788" s="11" t="s">
        <v>14113</v>
      </c>
      <c r="F7788" s="13">
        <v>0</v>
      </c>
      <c r="G7788" s="13">
        <v>3.75</v>
      </c>
      <c r="H7788" s="13">
        <v>36766614.789999999</v>
      </c>
      <c r="I7788" s="13">
        <f t="shared" si="242"/>
        <v>36766614.789999947</v>
      </c>
      <c r="J7788" s="13">
        <f t="shared" si="243"/>
        <v>0</v>
      </c>
      <c r="K7788" s="12" t="s">
        <v>8467</v>
      </c>
    </row>
    <row r="7789" spans="1:11" x14ac:dyDescent="0.35">
      <c r="A7789" s="8">
        <v>7780</v>
      </c>
      <c r="B7789" s="8" t="s">
        <v>11916</v>
      </c>
      <c r="C7789" s="8" t="s">
        <v>5765</v>
      </c>
      <c r="D7789" s="8" t="s">
        <v>5764</v>
      </c>
      <c r="E7789" s="7" t="s">
        <v>14114</v>
      </c>
      <c r="F7789" s="9">
        <v>0</v>
      </c>
      <c r="G7789" s="9">
        <v>50</v>
      </c>
      <c r="H7789" s="9">
        <v>36766564.789999999</v>
      </c>
      <c r="I7789" s="9">
        <f t="shared" si="242"/>
        <v>36766564.789999947</v>
      </c>
      <c r="J7789" s="9">
        <f t="shared" si="243"/>
        <v>0</v>
      </c>
      <c r="K7789" s="8" t="s">
        <v>8467</v>
      </c>
    </row>
    <row r="7790" spans="1:11" x14ac:dyDescent="0.35">
      <c r="A7790" s="12">
        <v>7781</v>
      </c>
      <c r="B7790" s="12" t="s">
        <v>11916</v>
      </c>
      <c r="C7790" s="12" t="s">
        <v>5765</v>
      </c>
      <c r="D7790" s="12" t="s">
        <v>5764</v>
      </c>
      <c r="E7790" s="11" t="s">
        <v>14115</v>
      </c>
      <c r="F7790" s="13">
        <v>0</v>
      </c>
      <c r="G7790" s="13">
        <v>100000</v>
      </c>
      <c r="H7790" s="13">
        <v>36666564.789999999</v>
      </c>
      <c r="I7790" s="13">
        <f t="shared" si="242"/>
        <v>36666564.789999947</v>
      </c>
      <c r="J7790" s="13">
        <f t="shared" si="243"/>
        <v>0</v>
      </c>
      <c r="K7790" s="12" t="s">
        <v>8467</v>
      </c>
    </row>
    <row r="7791" spans="1:11" x14ac:dyDescent="0.35">
      <c r="A7791" s="8">
        <v>7782</v>
      </c>
      <c r="B7791" s="8" t="s">
        <v>11916</v>
      </c>
      <c r="C7791" s="8" t="s">
        <v>5765</v>
      </c>
      <c r="D7791" s="8" t="s">
        <v>5764</v>
      </c>
      <c r="E7791" s="7" t="s">
        <v>14116</v>
      </c>
      <c r="F7791" s="9">
        <v>0</v>
      </c>
      <c r="G7791" s="9">
        <v>3.75</v>
      </c>
      <c r="H7791" s="9">
        <v>36666561.039999999</v>
      </c>
      <c r="I7791" s="9">
        <f t="shared" si="242"/>
        <v>36666561.039999947</v>
      </c>
      <c r="J7791" s="9">
        <f t="shared" si="243"/>
        <v>0</v>
      </c>
      <c r="K7791" s="8" t="s">
        <v>8467</v>
      </c>
    </row>
    <row r="7792" spans="1:11" x14ac:dyDescent="0.35">
      <c r="A7792" s="12">
        <v>7783</v>
      </c>
      <c r="B7792" s="12" t="s">
        <v>11916</v>
      </c>
      <c r="C7792" s="12" t="s">
        <v>5765</v>
      </c>
      <c r="D7792" s="12" t="s">
        <v>5764</v>
      </c>
      <c r="E7792" s="11" t="s">
        <v>14117</v>
      </c>
      <c r="F7792" s="13">
        <v>0</v>
      </c>
      <c r="G7792" s="13">
        <v>50</v>
      </c>
      <c r="H7792" s="13">
        <v>36666511.039999999</v>
      </c>
      <c r="I7792" s="13">
        <f t="shared" si="242"/>
        <v>36666511.039999947</v>
      </c>
      <c r="J7792" s="13">
        <f t="shared" si="243"/>
        <v>0</v>
      </c>
      <c r="K7792" s="12" t="s">
        <v>8467</v>
      </c>
    </row>
    <row r="7793" spans="1:11" x14ac:dyDescent="0.35">
      <c r="A7793" s="8">
        <v>7784</v>
      </c>
      <c r="B7793" s="8" t="s">
        <v>11916</v>
      </c>
      <c r="C7793" s="8" t="s">
        <v>5765</v>
      </c>
      <c r="D7793" s="8" t="s">
        <v>5764</v>
      </c>
      <c r="E7793" s="7" t="s">
        <v>14118</v>
      </c>
      <c r="F7793" s="9">
        <v>0</v>
      </c>
      <c r="G7793" s="9">
        <v>200000</v>
      </c>
      <c r="H7793" s="9">
        <v>36466511.039999999</v>
      </c>
      <c r="I7793" s="9">
        <f t="shared" si="242"/>
        <v>36466511.039999947</v>
      </c>
      <c r="J7793" s="9">
        <f t="shared" si="243"/>
        <v>0</v>
      </c>
      <c r="K7793" s="8" t="s">
        <v>8467</v>
      </c>
    </row>
    <row r="7794" spans="1:11" x14ac:dyDescent="0.35">
      <c r="A7794" s="12">
        <v>7785</v>
      </c>
      <c r="B7794" s="12" t="s">
        <v>11916</v>
      </c>
      <c r="C7794" s="12" t="s">
        <v>5765</v>
      </c>
      <c r="D7794" s="12" t="s">
        <v>5764</v>
      </c>
      <c r="E7794" s="11" t="s">
        <v>14119</v>
      </c>
      <c r="F7794" s="13">
        <v>0</v>
      </c>
      <c r="G7794" s="13">
        <v>3.75</v>
      </c>
      <c r="H7794" s="13">
        <v>36466507.289999999</v>
      </c>
      <c r="I7794" s="13">
        <f t="shared" si="242"/>
        <v>36466507.289999947</v>
      </c>
      <c r="J7794" s="13">
        <f t="shared" si="243"/>
        <v>0</v>
      </c>
      <c r="K7794" s="12" t="s">
        <v>8467</v>
      </c>
    </row>
    <row r="7795" spans="1:11" x14ac:dyDescent="0.35">
      <c r="A7795" s="8">
        <v>7786</v>
      </c>
      <c r="B7795" s="8" t="s">
        <v>11916</v>
      </c>
      <c r="C7795" s="8" t="s">
        <v>5765</v>
      </c>
      <c r="D7795" s="8" t="s">
        <v>5764</v>
      </c>
      <c r="E7795" s="7" t="s">
        <v>14120</v>
      </c>
      <c r="F7795" s="9">
        <v>0</v>
      </c>
      <c r="G7795" s="9">
        <v>50</v>
      </c>
      <c r="H7795" s="9">
        <v>36466457.289999999</v>
      </c>
      <c r="I7795" s="9">
        <f t="shared" si="242"/>
        <v>36466457.289999947</v>
      </c>
      <c r="J7795" s="9">
        <f t="shared" si="243"/>
        <v>0</v>
      </c>
      <c r="K7795" s="8" t="s">
        <v>8467</v>
      </c>
    </row>
    <row r="7796" spans="1:11" x14ac:dyDescent="0.35">
      <c r="A7796" s="12">
        <v>7787</v>
      </c>
      <c r="B7796" s="12" t="s">
        <v>11916</v>
      </c>
      <c r="C7796" s="12" t="s">
        <v>5765</v>
      </c>
      <c r="D7796" s="12" t="s">
        <v>5764</v>
      </c>
      <c r="E7796" s="11" t="s">
        <v>14121</v>
      </c>
      <c r="F7796" s="13">
        <v>0</v>
      </c>
      <c r="G7796" s="13">
        <v>248000</v>
      </c>
      <c r="H7796" s="13">
        <v>36218457.289999999</v>
      </c>
      <c r="I7796" s="13">
        <f t="shared" si="242"/>
        <v>36218457.289999947</v>
      </c>
      <c r="J7796" s="13">
        <f t="shared" si="243"/>
        <v>0</v>
      </c>
      <c r="K7796" s="12" t="s">
        <v>8467</v>
      </c>
    </row>
    <row r="7797" spans="1:11" x14ac:dyDescent="0.35">
      <c r="A7797" s="8">
        <v>7788</v>
      </c>
      <c r="B7797" s="8" t="s">
        <v>11916</v>
      </c>
      <c r="C7797" s="8" t="s">
        <v>5765</v>
      </c>
      <c r="D7797" s="8" t="s">
        <v>5764</v>
      </c>
      <c r="E7797" s="7" t="s">
        <v>14122</v>
      </c>
      <c r="F7797" s="9">
        <v>0</v>
      </c>
      <c r="G7797" s="9">
        <v>3.75</v>
      </c>
      <c r="H7797" s="9">
        <v>36218453.539999999</v>
      </c>
      <c r="I7797" s="9">
        <f t="shared" si="242"/>
        <v>36218453.539999947</v>
      </c>
      <c r="J7797" s="9">
        <f t="shared" si="243"/>
        <v>0</v>
      </c>
      <c r="K7797" s="8" t="s">
        <v>8467</v>
      </c>
    </row>
    <row r="7798" spans="1:11" x14ac:dyDescent="0.35">
      <c r="A7798" s="12">
        <v>7789</v>
      </c>
      <c r="B7798" s="12" t="s">
        <v>11916</v>
      </c>
      <c r="C7798" s="12" t="s">
        <v>5765</v>
      </c>
      <c r="D7798" s="12" t="s">
        <v>5764</v>
      </c>
      <c r="E7798" s="11" t="s">
        <v>14123</v>
      </c>
      <c r="F7798" s="13">
        <v>0</v>
      </c>
      <c r="G7798" s="13">
        <v>50</v>
      </c>
      <c r="H7798" s="13">
        <v>36218403.539999999</v>
      </c>
      <c r="I7798" s="13">
        <f t="shared" si="242"/>
        <v>36218403.539999947</v>
      </c>
      <c r="J7798" s="13">
        <f t="shared" si="243"/>
        <v>0</v>
      </c>
      <c r="K7798" s="12" t="s">
        <v>8467</v>
      </c>
    </row>
    <row r="7799" spans="1:11" x14ac:dyDescent="0.35">
      <c r="A7799" s="8">
        <v>7790</v>
      </c>
      <c r="B7799" s="8" t="s">
        <v>11916</v>
      </c>
      <c r="C7799" s="8" t="s">
        <v>5765</v>
      </c>
      <c r="D7799" s="8" t="s">
        <v>5764</v>
      </c>
      <c r="E7799" s="7" t="s">
        <v>14124</v>
      </c>
      <c r="F7799" s="9">
        <v>0</v>
      </c>
      <c r="G7799" s="9">
        <v>50000</v>
      </c>
      <c r="H7799" s="9">
        <v>36168403.539999999</v>
      </c>
      <c r="I7799" s="9">
        <f t="shared" si="242"/>
        <v>36168403.539999947</v>
      </c>
      <c r="J7799" s="9">
        <f t="shared" si="243"/>
        <v>0</v>
      </c>
      <c r="K7799" s="8" t="s">
        <v>8467</v>
      </c>
    </row>
    <row r="7800" spans="1:11" x14ac:dyDescent="0.35">
      <c r="A7800" s="12">
        <v>7791</v>
      </c>
      <c r="B7800" s="12" t="s">
        <v>11916</v>
      </c>
      <c r="C7800" s="12" t="s">
        <v>5765</v>
      </c>
      <c r="D7800" s="12" t="s">
        <v>5764</v>
      </c>
      <c r="E7800" s="11" t="s">
        <v>14125</v>
      </c>
      <c r="F7800" s="13">
        <v>0</v>
      </c>
      <c r="G7800" s="13">
        <v>1.88</v>
      </c>
      <c r="H7800" s="13">
        <v>36168401.659999996</v>
      </c>
      <c r="I7800" s="13">
        <f t="shared" si="242"/>
        <v>36168401.659999944</v>
      </c>
      <c r="J7800" s="13">
        <f t="shared" si="243"/>
        <v>0</v>
      </c>
      <c r="K7800" s="12" t="s">
        <v>8467</v>
      </c>
    </row>
    <row r="7801" spans="1:11" x14ac:dyDescent="0.35">
      <c r="A7801" s="8">
        <v>7792</v>
      </c>
      <c r="B7801" s="8" t="s">
        <v>11916</v>
      </c>
      <c r="C7801" s="8" t="s">
        <v>5765</v>
      </c>
      <c r="D7801" s="8" t="s">
        <v>5764</v>
      </c>
      <c r="E7801" s="7" t="s">
        <v>14126</v>
      </c>
      <c r="F7801" s="9">
        <v>0</v>
      </c>
      <c r="G7801" s="9">
        <v>25</v>
      </c>
      <c r="H7801" s="9">
        <v>36168376.659999996</v>
      </c>
      <c r="I7801" s="9">
        <f t="shared" si="242"/>
        <v>36168376.659999944</v>
      </c>
      <c r="J7801" s="9">
        <f t="shared" si="243"/>
        <v>0</v>
      </c>
      <c r="K7801" s="8" t="s">
        <v>8495</v>
      </c>
    </row>
    <row r="7802" spans="1:11" x14ac:dyDescent="0.35">
      <c r="A7802" s="12">
        <v>7793</v>
      </c>
      <c r="B7802" s="12" t="s">
        <v>11916</v>
      </c>
      <c r="C7802" s="12" t="s">
        <v>5764</v>
      </c>
      <c r="D7802" s="12" t="s">
        <v>5764</v>
      </c>
      <c r="E7802" s="11" t="s">
        <v>14127</v>
      </c>
      <c r="F7802" s="13">
        <v>0</v>
      </c>
      <c r="G7802" s="13">
        <v>250000</v>
      </c>
      <c r="H7802" s="13">
        <v>35918376.659999996</v>
      </c>
      <c r="I7802" s="13">
        <f t="shared" si="242"/>
        <v>35918376.659999944</v>
      </c>
      <c r="J7802" s="13">
        <f t="shared" si="243"/>
        <v>0</v>
      </c>
      <c r="K7802" s="12" t="s">
        <v>8495</v>
      </c>
    </row>
    <row r="7803" spans="1:11" x14ac:dyDescent="0.35">
      <c r="A7803" s="8">
        <v>7794</v>
      </c>
      <c r="B7803" s="8" t="s">
        <v>11916</v>
      </c>
      <c r="C7803" s="8" t="s">
        <v>5764</v>
      </c>
      <c r="D7803" s="8" t="s">
        <v>5764</v>
      </c>
      <c r="E7803" s="7" t="s">
        <v>14128</v>
      </c>
      <c r="F7803" s="9">
        <v>0</v>
      </c>
      <c r="G7803" s="9">
        <v>3.75</v>
      </c>
      <c r="H7803" s="9">
        <v>35918372.909999996</v>
      </c>
      <c r="I7803" s="9">
        <f t="shared" si="242"/>
        <v>35918372.909999944</v>
      </c>
      <c r="J7803" s="9">
        <f t="shared" si="243"/>
        <v>0</v>
      </c>
      <c r="K7803" s="8" t="s">
        <v>8495</v>
      </c>
    </row>
    <row r="7804" spans="1:11" x14ac:dyDescent="0.35">
      <c r="A7804" s="12">
        <v>7795</v>
      </c>
      <c r="B7804" s="12" t="s">
        <v>11916</v>
      </c>
      <c r="C7804" s="12" t="s">
        <v>5764</v>
      </c>
      <c r="D7804" s="12" t="s">
        <v>5764</v>
      </c>
      <c r="E7804" s="11" t="s">
        <v>14129</v>
      </c>
      <c r="F7804" s="13">
        <v>0</v>
      </c>
      <c r="G7804" s="13">
        <v>50</v>
      </c>
      <c r="H7804" s="13">
        <v>35918322.909999996</v>
      </c>
      <c r="I7804" s="13">
        <f t="shared" si="242"/>
        <v>35918322.909999944</v>
      </c>
      <c r="J7804" s="13">
        <f t="shared" si="243"/>
        <v>0</v>
      </c>
      <c r="K7804" s="12" t="s">
        <v>8495</v>
      </c>
    </row>
    <row r="7805" spans="1:11" x14ac:dyDescent="0.35">
      <c r="A7805" s="8">
        <v>7796</v>
      </c>
      <c r="B7805" s="8" t="s">
        <v>11916</v>
      </c>
      <c r="C7805" s="8" t="s">
        <v>5764</v>
      </c>
      <c r="D7805" s="8" t="s">
        <v>5764</v>
      </c>
      <c r="E7805" s="7" t="s">
        <v>14130</v>
      </c>
      <c r="F7805" s="9">
        <v>0</v>
      </c>
      <c r="G7805" s="9">
        <v>500000</v>
      </c>
      <c r="H7805" s="9">
        <v>35418322.909999996</v>
      </c>
      <c r="I7805" s="9">
        <f t="shared" si="242"/>
        <v>35418322.909999944</v>
      </c>
      <c r="J7805" s="9">
        <f t="shared" si="243"/>
        <v>0</v>
      </c>
      <c r="K7805" s="8" t="s">
        <v>8495</v>
      </c>
    </row>
    <row r="7806" spans="1:11" x14ac:dyDescent="0.35">
      <c r="A7806" s="12">
        <v>7797</v>
      </c>
      <c r="B7806" s="12" t="s">
        <v>11916</v>
      </c>
      <c r="C7806" s="12" t="s">
        <v>5764</v>
      </c>
      <c r="D7806" s="12" t="s">
        <v>5764</v>
      </c>
      <c r="E7806" s="11" t="s">
        <v>14131</v>
      </c>
      <c r="F7806" s="13">
        <v>0</v>
      </c>
      <c r="G7806" s="13">
        <v>3.75</v>
      </c>
      <c r="H7806" s="13">
        <v>35418319.159999996</v>
      </c>
      <c r="I7806" s="13">
        <f t="shared" si="242"/>
        <v>35418319.159999944</v>
      </c>
      <c r="J7806" s="13">
        <f t="shared" si="243"/>
        <v>0</v>
      </c>
      <c r="K7806" s="12" t="s">
        <v>8495</v>
      </c>
    </row>
    <row r="7807" spans="1:11" x14ac:dyDescent="0.35">
      <c r="A7807" s="8">
        <v>7798</v>
      </c>
      <c r="B7807" s="8" t="s">
        <v>11916</v>
      </c>
      <c r="C7807" s="8" t="s">
        <v>5764</v>
      </c>
      <c r="D7807" s="8" t="s">
        <v>5764</v>
      </c>
      <c r="E7807" s="7" t="s">
        <v>14132</v>
      </c>
      <c r="F7807" s="9">
        <v>0</v>
      </c>
      <c r="G7807" s="9">
        <v>50</v>
      </c>
      <c r="H7807" s="9">
        <v>35418269.159999996</v>
      </c>
      <c r="I7807" s="9">
        <f t="shared" si="242"/>
        <v>35418269.159999944</v>
      </c>
      <c r="J7807" s="9">
        <f t="shared" si="243"/>
        <v>0</v>
      </c>
      <c r="K7807" s="8" t="s">
        <v>8495</v>
      </c>
    </row>
    <row r="7808" spans="1:11" x14ac:dyDescent="0.35">
      <c r="A7808" s="12">
        <v>7799</v>
      </c>
      <c r="B7808" s="12" t="s">
        <v>11916</v>
      </c>
      <c r="C7808" s="12" t="s">
        <v>5764</v>
      </c>
      <c r="D7808" s="12" t="s">
        <v>5764</v>
      </c>
      <c r="E7808" s="11" t="s">
        <v>14133</v>
      </c>
      <c r="F7808" s="13">
        <v>0</v>
      </c>
      <c r="G7808" s="13">
        <v>2000000</v>
      </c>
      <c r="H7808" s="13">
        <v>33418269.16</v>
      </c>
      <c r="I7808" s="13">
        <f t="shared" si="242"/>
        <v>33418269.159999944</v>
      </c>
      <c r="J7808" s="13">
        <f t="shared" si="243"/>
        <v>5.5879354476928711E-8</v>
      </c>
      <c r="K7808" s="12" t="s">
        <v>8495</v>
      </c>
    </row>
    <row r="7809" spans="1:11" x14ac:dyDescent="0.35">
      <c r="A7809" s="8">
        <v>7800</v>
      </c>
      <c r="B7809" s="8" t="s">
        <v>11916</v>
      </c>
      <c r="C7809" s="8" t="s">
        <v>5764</v>
      </c>
      <c r="D7809" s="8" t="s">
        <v>5764</v>
      </c>
      <c r="E7809" s="7" t="s">
        <v>14134</v>
      </c>
      <c r="F7809" s="9">
        <v>0</v>
      </c>
      <c r="G7809" s="9">
        <v>3.75</v>
      </c>
      <c r="H7809" s="9">
        <v>33418265.41</v>
      </c>
      <c r="I7809" s="9">
        <f t="shared" si="242"/>
        <v>33418265.409999944</v>
      </c>
      <c r="J7809" s="9">
        <f t="shared" si="243"/>
        <v>5.5879354476928711E-8</v>
      </c>
      <c r="K7809" s="8" t="s">
        <v>8495</v>
      </c>
    </row>
    <row r="7810" spans="1:11" x14ac:dyDescent="0.35">
      <c r="A7810" s="12">
        <v>7801</v>
      </c>
      <c r="B7810" s="12" t="s">
        <v>11916</v>
      </c>
      <c r="C7810" s="12" t="s">
        <v>5764</v>
      </c>
      <c r="D7810" s="12" t="s">
        <v>5764</v>
      </c>
      <c r="E7810" s="11" t="s">
        <v>14135</v>
      </c>
      <c r="F7810" s="13">
        <v>0</v>
      </c>
      <c r="G7810" s="13">
        <v>50</v>
      </c>
      <c r="H7810" s="13">
        <v>33418215.41</v>
      </c>
      <c r="I7810" s="13">
        <f t="shared" si="242"/>
        <v>33418215.409999944</v>
      </c>
      <c r="J7810" s="13">
        <f t="shared" si="243"/>
        <v>5.5879354476928711E-8</v>
      </c>
      <c r="K7810" s="12" t="s">
        <v>8495</v>
      </c>
    </row>
    <row r="7811" spans="1:11" x14ac:dyDescent="0.35">
      <c r="A7811" s="8">
        <v>7802</v>
      </c>
      <c r="B7811" s="8" t="s">
        <v>11916</v>
      </c>
      <c r="C7811" s="8" t="s">
        <v>5764</v>
      </c>
      <c r="D7811" s="8" t="s">
        <v>5764</v>
      </c>
      <c r="E7811" s="7" t="s">
        <v>14136</v>
      </c>
      <c r="F7811" s="9">
        <v>0</v>
      </c>
      <c r="G7811" s="9">
        <v>100000</v>
      </c>
      <c r="H7811" s="9">
        <v>33318215.41</v>
      </c>
      <c r="I7811" s="9">
        <f t="shared" si="242"/>
        <v>33318215.409999944</v>
      </c>
      <c r="J7811" s="9">
        <f t="shared" si="243"/>
        <v>5.5879354476928711E-8</v>
      </c>
      <c r="K7811" s="8" t="s">
        <v>8495</v>
      </c>
    </row>
    <row r="7812" spans="1:11" x14ac:dyDescent="0.35">
      <c r="A7812" s="12">
        <v>7803</v>
      </c>
      <c r="B7812" s="12" t="s">
        <v>11916</v>
      </c>
      <c r="C7812" s="12" t="s">
        <v>5764</v>
      </c>
      <c r="D7812" s="12" t="s">
        <v>5764</v>
      </c>
      <c r="E7812" s="11" t="s">
        <v>14137</v>
      </c>
      <c r="F7812" s="13">
        <v>0</v>
      </c>
      <c r="G7812" s="13">
        <v>3.75</v>
      </c>
      <c r="H7812" s="13">
        <v>33318211.66</v>
      </c>
      <c r="I7812" s="13">
        <f t="shared" si="242"/>
        <v>33318211.659999944</v>
      </c>
      <c r="J7812" s="13">
        <f t="shared" si="243"/>
        <v>5.5879354476928711E-8</v>
      </c>
      <c r="K7812" s="12" t="s">
        <v>8495</v>
      </c>
    </row>
    <row r="7813" spans="1:11" x14ac:dyDescent="0.35">
      <c r="A7813" s="8">
        <v>7804</v>
      </c>
      <c r="B7813" s="8" t="s">
        <v>11916</v>
      </c>
      <c r="C7813" s="8" t="s">
        <v>5764</v>
      </c>
      <c r="D7813" s="8" t="s">
        <v>5764</v>
      </c>
      <c r="E7813" s="7" t="s">
        <v>14138</v>
      </c>
      <c r="F7813" s="9">
        <v>0</v>
      </c>
      <c r="G7813" s="9">
        <v>50</v>
      </c>
      <c r="H7813" s="9">
        <v>33318161.66</v>
      </c>
      <c r="I7813" s="9">
        <f t="shared" si="242"/>
        <v>33318161.659999944</v>
      </c>
      <c r="J7813" s="9">
        <f t="shared" si="243"/>
        <v>5.5879354476928711E-8</v>
      </c>
      <c r="K7813" s="8" t="s">
        <v>8495</v>
      </c>
    </row>
    <row r="7814" spans="1:11" x14ac:dyDescent="0.35">
      <c r="A7814" s="12">
        <v>7805</v>
      </c>
      <c r="B7814" s="12" t="s">
        <v>11916</v>
      </c>
      <c r="C7814" s="12" t="s">
        <v>5764</v>
      </c>
      <c r="D7814" s="12" t="s">
        <v>5764</v>
      </c>
      <c r="E7814" s="11" t="s">
        <v>14139</v>
      </c>
      <c r="F7814" s="13">
        <v>0</v>
      </c>
      <c r="G7814" s="13">
        <v>52500</v>
      </c>
      <c r="H7814" s="13">
        <v>33265661.66</v>
      </c>
      <c r="I7814" s="13">
        <f t="shared" si="242"/>
        <v>33265661.659999944</v>
      </c>
      <c r="J7814" s="13">
        <f t="shared" si="243"/>
        <v>5.5879354476928711E-8</v>
      </c>
      <c r="K7814" s="12" t="s">
        <v>8495</v>
      </c>
    </row>
    <row r="7815" spans="1:11" x14ac:dyDescent="0.35">
      <c r="A7815" s="8">
        <v>7806</v>
      </c>
      <c r="B7815" s="8" t="s">
        <v>11916</v>
      </c>
      <c r="C7815" s="8" t="s">
        <v>5764</v>
      </c>
      <c r="D7815" s="8" t="s">
        <v>5764</v>
      </c>
      <c r="E7815" s="7" t="s">
        <v>14140</v>
      </c>
      <c r="F7815" s="9">
        <v>0</v>
      </c>
      <c r="G7815" s="9">
        <v>3.75</v>
      </c>
      <c r="H7815" s="9">
        <v>33265657.91</v>
      </c>
      <c r="I7815" s="9">
        <f t="shared" si="242"/>
        <v>33265657.909999944</v>
      </c>
      <c r="J7815" s="9">
        <f t="shared" si="243"/>
        <v>5.5879354476928711E-8</v>
      </c>
      <c r="K7815" s="8" t="s">
        <v>8495</v>
      </c>
    </row>
    <row r="7816" spans="1:11" x14ac:dyDescent="0.35">
      <c r="A7816" s="12">
        <v>7807</v>
      </c>
      <c r="B7816" s="12" t="s">
        <v>11916</v>
      </c>
      <c r="C7816" s="12" t="s">
        <v>5764</v>
      </c>
      <c r="D7816" s="12" t="s">
        <v>5764</v>
      </c>
      <c r="E7816" s="11" t="s">
        <v>14141</v>
      </c>
      <c r="F7816" s="13">
        <v>0</v>
      </c>
      <c r="G7816" s="13">
        <v>50</v>
      </c>
      <c r="H7816" s="13">
        <v>33265607.91</v>
      </c>
      <c r="I7816" s="13">
        <f t="shared" si="242"/>
        <v>33265607.909999944</v>
      </c>
      <c r="J7816" s="13">
        <f t="shared" si="243"/>
        <v>5.5879354476928711E-8</v>
      </c>
      <c r="K7816" s="12" t="s">
        <v>8495</v>
      </c>
    </row>
    <row r="7817" spans="1:11" x14ac:dyDescent="0.35">
      <c r="A7817" s="8">
        <v>7808</v>
      </c>
      <c r="B7817" s="8" t="s">
        <v>11916</v>
      </c>
      <c r="C7817" s="8" t="s">
        <v>5764</v>
      </c>
      <c r="D7817" s="8" t="s">
        <v>5764</v>
      </c>
      <c r="E7817" s="7" t="s">
        <v>14142</v>
      </c>
      <c r="F7817" s="9">
        <v>0</v>
      </c>
      <c r="G7817" s="9">
        <v>60000</v>
      </c>
      <c r="H7817" s="9">
        <v>33205607.91</v>
      </c>
      <c r="I7817" s="9">
        <f t="shared" si="242"/>
        <v>33205607.909999944</v>
      </c>
      <c r="J7817" s="9">
        <f t="shared" si="243"/>
        <v>5.5879354476928711E-8</v>
      </c>
      <c r="K7817" s="8" t="s">
        <v>8495</v>
      </c>
    </row>
    <row r="7818" spans="1:11" x14ac:dyDescent="0.35">
      <c r="A7818" s="12">
        <v>7809</v>
      </c>
      <c r="B7818" s="12" t="s">
        <v>11916</v>
      </c>
      <c r="C7818" s="12" t="s">
        <v>5764</v>
      </c>
      <c r="D7818" s="12" t="s">
        <v>5764</v>
      </c>
      <c r="E7818" s="11" t="s">
        <v>14143</v>
      </c>
      <c r="F7818" s="13">
        <v>0</v>
      </c>
      <c r="G7818" s="13">
        <v>3.75</v>
      </c>
      <c r="H7818" s="13">
        <v>33205604.16</v>
      </c>
      <c r="I7818" s="13">
        <f t="shared" ref="I7818:I7881" si="244">I7817+F7818-G7818</f>
        <v>33205604.159999944</v>
      </c>
      <c r="J7818" s="13">
        <f t="shared" ref="J7818:J7881" si="245">H7818-I7818</f>
        <v>5.5879354476928711E-8</v>
      </c>
      <c r="K7818" s="12" t="s">
        <v>8495</v>
      </c>
    </row>
    <row r="7819" spans="1:11" x14ac:dyDescent="0.35">
      <c r="A7819" s="8">
        <v>7810</v>
      </c>
      <c r="B7819" s="8" t="s">
        <v>11916</v>
      </c>
      <c r="C7819" s="8" t="s">
        <v>5764</v>
      </c>
      <c r="D7819" s="8" t="s">
        <v>5764</v>
      </c>
      <c r="E7819" s="7" t="s">
        <v>14144</v>
      </c>
      <c r="F7819" s="9">
        <v>0</v>
      </c>
      <c r="G7819" s="9">
        <v>50</v>
      </c>
      <c r="H7819" s="9">
        <v>33205554.16</v>
      </c>
      <c r="I7819" s="9">
        <f t="shared" si="244"/>
        <v>33205554.159999944</v>
      </c>
      <c r="J7819" s="9">
        <f t="shared" si="245"/>
        <v>5.5879354476928711E-8</v>
      </c>
      <c r="K7819" s="8" t="s">
        <v>8495</v>
      </c>
    </row>
    <row r="7820" spans="1:11" x14ac:dyDescent="0.35">
      <c r="A7820" s="12">
        <v>7811</v>
      </c>
      <c r="B7820" s="12" t="s">
        <v>11916</v>
      </c>
      <c r="C7820" s="12" t="s">
        <v>5764</v>
      </c>
      <c r="D7820" s="12" t="s">
        <v>5764</v>
      </c>
      <c r="E7820" s="11" t="s">
        <v>14145</v>
      </c>
      <c r="F7820" s="13">
        <v>0</v>
      </c>
      <c r="G7820" s="13">
        <v>50000</v>
      </c>
      <c r="H7820" s="13">
        <v>33155554.16</v>
      </c>
      <c r="I7820" s="13">
        <f t="shared" si="244"/>
        <v>33155554.159999944</v>
      </c>
      <c r="J7820" s="13">
        <f t="shared" si="245"/>
        <v>5.5879354476928711E-8</v>
      </c>
      <c r="K7820" s="12" t="s">
        <v>8495</v>
      </c>
    </row>
    <row r="7821" spans="1:11" x14ac:dyDescent="0.35">
      <c r="A7821" s="8">
        <v>7812</v>
      </c>
      <c r="B7821" s="8" t="s">
        <v>11916</v>
      </c>
      <c r="C7821" s="8" t="s">
        <v>5764</v>
      </c>
      <c r="D7821" s="8" t="s">
        <v>5764</v>
      </c>
      <c r="E7821" s="7" t="s">
        <v>14146</v>
      </c>
      <c r="F7821" s="9">
        <v>0</v>
      </c>
      <c r="G7821" s="9">
        <v>1.88</v>
      </c>
      <c r="H7821" s="9">
        <v>33155552.280000001</v>
      </c>
      <c r="I7821" s="9">
        <f t="shared" si="244"/>
        <v>33155552.279999945</v>
      </c>
      <c r="J7821" s="9">
        <f t="shared" si="245"/>
        <v>5.5879354476928711E-8</v>
      </c>
      <c r="K7821" s="8" t="s">
        <v>8495</v>
      </c>
    </row>
    <row r="7822" spans="1:11" x14ac:dyDescent="0.35">
      <c r="A7822" s="12">
        <v>7813</v>
      </c>
      <c r="B7822" s="12" t="s">
        <v>11916</v>
      </c>
      <c r="C7822" s="12" t="s">
        <v>5764</v>
      </c>
      <c r="D7822" s="12" t="s">
        <v>5764</v>
      </c>
      <c r="E7822" s="11" t="s">
        <v>14147</v>
      </c>
      <c r="F7822" s="13">
        <v>0</v>
      </c>
      <c r="G7822" s="13">
        <v>25</v>
      </c>
      <c r="H7822" s="13">
        <v>33155527.280000001</v>
      </c>
      <c r="I7822" s="13">
        <f t="shared" si="244"/>
        <v>33155527.279999945</v>
      </c>
      <c r="J7822" s="13">
        <f t="shared" si="245"/>
        <v>5.5879354476928711E-8</v>
      </c>
      <c r="K7822" s="12" t="s">
        <v>8495</v>
      </c>
    </row>
    <row r="7823" spans="1:11" x14ac:dyDescent="0.35">
      <c r="A7823" s="8">
        <v>7814</v>
      </c>
      <c r="B7823" s="8" t="s">
        <v>11916</v>
      </c>
      <c r="C7823" s="8" t="s">
        <v>5764</v>
      </c>
      <c r="D7823" s="8" t="s">
        <v>5764</v>
      </c>
      <c r="E7823" s="7" t="s">
        <v>14148</v>
      </c>
      <c r="F7823" s="9">
        <v>0</v>
      </c>
      <c r="G7823" s="9">
        <v>40000</v>
      </c>
      <c r="H7823" s="9">
        <v>33115527.280000001</v>
      </c>
      <c r="I7823" s="9">
        <f t="shared" si="244"/>
        <v>33115527.279999945</v>
      </c>
      <c r="J7823" s="9">
        <f t="shared" si="245"/>
        <v>5.5879354476928711E-8</v>
      </c>
      <c r="K7823" s="8" t="s">
        <v>8495</v>
      </c>
    </row>
    <row r="7824" spans="1:11" x14ac:dyDescent="0.35">
      <c r="A7824" s="12">
        <v>7815</v>
      </c>
      <c r="B7824" s="12" t="s">
        <v>11916</v>
      </c>
      <c r="C7824" s="12" t="s">
        <v>5764</v>
      </c>
      <c r="D7824" s="12" t="s">
        <v>5764</v>
      </c>
      <c r="E7824" s="11" t="s">
        <v>14149</v>
      </c>
      <c r="F7824" s="13">
        <v>0</v>
      </c>
      <c r="G7824" s="13">
        <v>1.88</v>
      </c>
      <c r="H7824" s="13">
        <v>33115525.399999999</v>
      </c>
      <c r="I7824" s="13">
        <f t="shared" si="244"/>
        <v>33115525.399999946</v>
      </c>
      <c r="J7824" s="13">
        <f t="shared" si="245"/>
        <v>5.2154064178466797E-8</v>
      </c>
      <c r="K7824" s="12" t="s">
        <v>8495</v>
      </c>
    </row>
    <row r="7825" spans="1:11" x14ac:dyDescent="0.35">
      <c r="A7825" s="8">
        <v>7816</v>
      </c>
      <c r="B7825" s="8" t="s">
        <v>11916</v>
      </c>
      <c r="C7825" s="8" t="s">
        <v>5764</v>
      </c>
      <c r="D7825" s="8" t="s">
        <v>5764</v>
      </c>
      <c r="E7825" s="7" t="s">
        <v>14150</v>
      </c>
      <c r="F7825" s="9">
        <v>0</v>
      </c>
      <c r="G7825" s="9">
        <v>25</v>
      </c>
      <c r="H7825" s="9">
        <v>33115500.399999999</v>
      </c>
      <c r="I7825" s="9">
        <f t="shared" si="244"/>
        <v>33115500.399999946</v>
      </c>
      <c r="J7825" s="9">
        <f t="shared" si="245"/>
        <v>5.2154064178466797E-8</v>
      </c>
      <c r="K7825" s="8" t="s">
        <v>8522</v>
      </c>
    </row>
    <row r="7826" spans="1:11" x14ac:dyDescent="0.35">
      <c r="A7826" s="12">
        <v>7817</v>
      </c>
      <c r="B7826" s="12" t="s">
        <v>11916</v>
      </c>
      <c r="C7826" s="12" t="s">
        <v>5764</v>
      </c>
      <c r="D7826" s="12" t="s">
        <v>5764</v>
      </c>
      <c r="E7826" s="11" t="s">
        <v>14151</v>
      </c>
      <c r="F7826" s="13">
        <v>0</v>
      </c>
      <c r="G7826" s="13">
        <v>250000</v>
      </c>
      <c r="H7826" s="13">
        <v>32865500.399999999</v>
      </c>
      <c r="I7826" s="13">
        <f t="shared" si="244"/>
        <v>32865500.399999946</v>
      </c>
      <c r="J7826" s="13">
        <f t="shared" si="245"/>
        <v>5.2154064178466797E-8</v>
      </c>
      <c r="K7826" s="12" t="s">
        <v>8522</v>
      </c>
    </row>
    <row r="7827" spans="1:11" x14ac:dyDescent="0.35">
      <c r="A7827" s="8">
        <v>7818</v>
      </c>
      <c r="B7827" s="8" t="s">
        <v>11916</v>
      </c>
      <c r="C7827" s="8" t="s">
        <v>5764</v>
      </c>
      <c r="D7827" s="8" t="s">
        <v>5764</v>
      </c>
      <c r="E7827" s="7" t="s">
        <v>14152</v>
      </c>
      <c r="F7827" s="9">
        <v>0</v>
      </c>
      <c r="G7827" s="9">
        <v>3.75</v>
      </c>
      <c r="H7827" s="9">
        <v>32865496.649999999</v>
      </c>
      <c r="I7827" s="9">
        <f t="shared" si="244"/>
        <v>32865496.649999946</v>
      </c>
      <c r="J7827" s="9">
        <f t="shared" si="245"/>
        <v>5.2154064178466797E-8</v>
      </c>
      <c r="K7827" s="8" t="s">
        <v>8522</v>
      </c>
    </row>
    <row r="7828" spans="1:11" x14ac:dyDescent="0.35">
      <c r="A7828" s="12">
        <v>7819</v>
      </c>
      <c r="B7828" s="12" t="s">
        <v>11916</v>
      </c>
      <c r="C7828" s="12" t="s">
        <v>5764</v>
      </c>
      <c r="D7828" s="12" t="s">
        <v>5764</v>
      </c>
      <c r="E7828" s="11" t="s">
        <v>14153</v>
      </c>
      <c r="F7828" s="13">
        <v>0</v>
      </c>
      <c r="G7828" s="13">
        <v>50</v>
      </c>
      <c r="H7828" s="13">
        <v>32865446.649999999</v>
      </c>
      <c r="I7828" s="13">
        <f t="shared" si="244"/>
        <v>32865446.649999946</v>
      </c>
      <c r="J7828" s="13">
        <f t="shared" si="245"/>
        <v>5.2154064178466797E-8</v>
      </c>
      <c r="K7828" s="12" t="s">
        <v>8522</v>
      </c>
    </row>
    <row r="7829" spans="1:11" x14ac:dyDescent="0.35">
      <c r="A7829" s="8">
        <v>7820</v>
      </c>
      <c r="B7829" s="8" t="s">
        <v>11916</v>
      </c>
      <c r="C7829" s="8" t="s">
        <v>5764</v>
      </c>
      <c r="D7829" s="8" t="s">
        <v>5764</v>
      </c>
      <c r="E7829" s="7" t="s">
        <v>14154</v>
      </c>
      <c r="F7829" s="9">
        <v>0</v>
      </c>
      <c r="G7829" s="9">
        <v>168000</v>
      </c>
      <c r="H7829" s="9">
        <v>32697446.649999999</v>
      </c>
      <c r="I7829" s="9">
        <f t="shared" si="244"/>
        <v>32697446.649999946</v>
      </c>
      <c r="J7829" s="9">
        <f t="shared" si="245"/>
        <v>5.2154064178466797E-8</v>
      </c>
      <c r="K7829" s="8" t="s">
        <v>8522</v>
      </c>
    </row>
    <row r="7830" spans="1:11" x14ac:dyDescent="0.35">
      <c r="A7830" s="12">
        <v>7821</v>
      </c>
      <c r="B7830" s="12" t="s">
        <v>11916</v>
      </c>
      <c r="C7830" s="12" t="s">
        <v>5764</v>
      </c>
      <c r="D7830" s="12" t="s">
        <v>5764</v>
      </c>
      <c r="E7830" s="11" t="s">
        <v>14155</v>
      </c>
      <c r="F7830" s="13">
        <v>0</v>
      </c>
      <c r="G7830" s="13">
        <v>3.75</v>
      </c>
      <c r="H7830" s="13">
        <v>32697442.899999999</v>
      </c>
      <c r="I7830" s="13">
        <f t="shared" si="244"/>
        <v>32697442.899999946</v>
      </c>
      <c r="J7830" s="13">
        <f t="shared" si="245"/>
        <v>5.2154064178466797E-8</v>
      </c>
      <c r="K7830" s="12" t="s">
        <v>8522</v>
      </c>
    </row>
    <row r="7831" spans="1:11" x14ac:dyDescent="0.35">
      <c r="A7831" s="8">
        <v>7822</v>
      </c>
      <c r="B7831" s="8" t="s">
        <v>11916</v>
      </c>
      <c r="C7831" s="8" t="s">
        <v>5764</v>
      </c>
      <c r="D7831" s="8" t="s">
        <v>5764</v>
      </c>
      <c r="E7831" s="7" t="s">
        <v>14156</v>
      </c>
      <c r="F7831" s="9">
        <v>0</v>
      </c>
      <c r="G7831" s="9">
        <v>50</v>
      </c>
      <c r="H7831" s="9">
        <v>32697392.899999999</v>
      </c>
      <c r="I7831" s="9">
        <f t="shared" si="244"/>
        <v>32697392.899999946</v>
      </c>
      <c r="J7831" s="9">
        <f t="shared" si="245"/>
        <v>5.2154064178466797E-8</v>
      </c>
      <c r="K7831" s="8" t="s">
        <v>8522</v>
      </c>
    </row>
    <row r="7832" spans="1:11" x14ac:dyDescent="0.35">
      <c r="A7832" s="12">
        <v>7823</v>
      </c>
      <c r="B7832" s="12" t="s">
        <v>11916</v>
      </c>
      <c r="C7832" s="12" t="s">
        <v>5764</v>
      </c>
      <c r="D7832" s="12" t="s">
        <v>5764</v>
      </c>
      <c r="E7832" s="11" t="s">
        <v>14157</v>
      </c>
      <c r="F7832" s="13">
        <v>0</v>
      </c>
      <c r="G7832" s="13">
        <v>2185000</v>
      </c>
      <c r="H7832" s="13">
        <v>30512392.899999999</v>
      </c>
      <c r="I7832" s="13">
        <f t="shared" si="244"/>
        <v>30512392.899999946</v>
      </c>
      <c r="J7832" s="13">
        <f t="shared" si="245"/>
        <v>5.2154064178466797E-8</v>
      </c>
      <c r="K7832" s="12" t="s">
        <v>8522</v>
      </c>
    </row>
    <row r="7833" spans="1:11" x14ac:dyDescent="0.35">
      <c r="A7833" s="8">
        <v>7824</v>
      </c>
      <c r="B7833" s="8" t="s">
        <v>11916</v>
      </c>
      <c r="C7833" s="8" t="s">
        <v>5764</v>
      </c>
      <c r="D7833" s="8" t="s">
        <v>5764</v>
      </c>
      <c r="E7833" s="7" t="s">
        <v>14158</v>
      </c>
      <c r="F7833" s="9">
        <v>0</v>
      </c>
      <c r="G7833" s="9">
        <v>3.75</v>
      </c>
      <c r="H7833" s="9">
        <v>30512389.149999999</v>
      </c>
      <c r="I7833" s="9">
        <f t="shared" si="244"/>
        <v>30512389.149999946</v>
      </c>
      <c r="J7833" s="9">
        <f t="shared" si="245"/>
        <v>5.2154064178466797E-8</v>
      </c>
      <c r="K7833" s="8" t="s">
        <v>8522</v>
      </c>
    </row>
    <row r="7834" spans="1:11" x14ac:dyDescent="0.35">
      <c r="A7834" s="12">
        <v>7825</v>
      </c>
      <c r="B7834" s="12" t="s">
        <v>11916</v>
      </c>
      <c r="C7834" s="12" t="s">
        <v>5764</v>
      </c>
      <c r="D7834" s="12" t="s">
        <v>5764</v>
      </c>
      <c r="E7834" s="11" t="s">
        <v>14159</v>
      </c>
      <c r="F7834" s="13">
        <v>0</v>
      </c>
      <c r="G7834" s="13">
        <v>50</v>
      </c>
      <c r="H7834" s="13">
        <v>30512339.149999999</v>
      </c>
      <c r="I7834" s="13">
        <f t="shared" si="244"/>
        <v>30512339.149999946</v>
      </c>
      <c r="J7834" s="13">
        <f t="shared" si="245"/>
        <v>5.2154064178466797E-8</v>
      </c>
      <c r="K7834" s="12" t="s">
        <v>8522</v>
      </c>
    </row>
    <row r="7835" spans="1:11" x14ac:dyDescent="0.35">
      <c r="A7835" s="8">
        <v>7826</v>
      </c>
      <c r="B7835" s="8" t="s">
        <v>11916</v>
      </c>
      <c r="C7835" s="8" t="s">
        <v>5764</v>
      </c>
      <c r="D7835" s="8" t="s">
        <v>14160</v>
      </c>
      <c r="E7835" s="7" t="s">
        <v>14161</v>
      </c>
      <c r="F7835" s="9">
        <v>0</v>
      </c>
      <c r="G7835" s="9">
        <v>250000</v>
      </c>
      <c r="H7835" s="9">
        <v>30262339.149999999</v>
      </c>
      <c r="I7835" s="9">
        <f t="shared" si="244"/>
        <v>30262339.149999946</v>
      </c>
      <c r="J7835" s="9">
        <f t="shared" si="245"/>
        <v>5.2154064178466797E-8</v>
      </c>
      <c r="K7835" s="8" t="s">
        <v>8522</v>
      </c>
    </row>
    <row r="7836" spans="1:11" x14ac:dyDescent="0.35">
      <c r="A7836" s="12">
        <v>7827</v>
      </c>
      <c r="B7836" s="12" t="s">
        <v>11916</v>
      </c>
      <c r="C7836" s="12" t="s">
        <v>5764</v>
      </c>
      <c r="D7836" s="12" t="s">
        <v>14160</v>
      </c>
      <c r="E7836" s="11" t="s">
        <v>14162</v>
      </c>
      <c r="F7836" s="13">
        <v>0</v>
      </c>
      <c r="G7836" s="13">
        <v>3.75</v>
      </c>
      <c r="H7836" s="13">
        <v>30262335.399999999</v>
      </c>
      <c r="I7836" s="13">
        <f t="shared" si="244"/>
        <v>30262335.399999946</v>
      </c>
      <c r="J7836" s="13">
        <f t="shared" si="245"/>
        <v>5.2154064178466797E-8</v>
      </c>
      <c r="K7836" s="12" t="s">
        <v>8522</v>
      </c>
    </row>
    <row r="7837" spans="1:11" x14ac:dyDescent="0.35">
      <c r="A7837" s="8">
        <v>7828</v>
      </c>
      <c r="B7837" s="8" t="s">
        <v>11916</v>
      </c>
      <c r="C7837" s="8" t="s">
        <v>5764</v>
      </c>
      <c r="D7837" s="8" t="s">
        <v>14160</v>
      </c>
      <c r="E7837" s="7" t="s">
        <v>14163</v>
      </c>
      <c r="F7837" s="9">
        <v>0</v>
      </c>
      <c r="G7837" s="9">
        <v>50</v>
      </c>
      <c r="H7837" s="9">
        <v>30262285.399999999</v>
      </c>
      <c r="I7837" s="9">
        <f t="shared" si="244"/>
        <v>30262285.399999946</v>
      </c>
      <c r="J7837" s="9">
        <f t="shared" si="245"/>
        <v>5.2154064178466797E-8</v>
      </c>
      <c r="K7837" s="8" t="s">
        <v>8522</v>
      </c>
    </row>
    <row r="7838" spans="1:11" x14ac:dyDescent="0.35">
      <c r="A7838" s="12">
        <v>7829</v>
      </c>
      <c r="B7838" s="12" t="s">
        <v>11916</v>
      </c>
      <c r="C7838" s="12" t="s">
        <v>5764</v>
      </c>
      <c r="D7838" s="12" t="s">
        <v>14160</v>
      </c>
      <c r="E7838" s="11" t="s">
        <v>14164</v>
      </c>
      <c r="F7838" s="13">
        <v>0</v>
      </c>
      <c r="G7838" s="13">
        <v>300000</v>
      </c>
      <c r="H7838" s="13">
        <v>29962285.399999999</v>
      </c>
      <c r="I7838" s="13">
        <f t="shared" si="244"/>
        <v>29962285.399999946</v>
      </c>
      <c r="J7838" s="13">
        <f t="shared" si="245"/>
        <v>5.2154064178466797E-8</v>
      </c>
      <c r="K7838" s="12" t="s">
        <v>8522</v>
      </c>
    </row>
    <row r="7839" spans="1:11" x14ac:dyDescent="0.35">
      <c r="A7839" s="8">
        <v>7830</v>
      </c>
      <c r="B7839" s="8" t="s">
        <v>11916</v>
      </c>
      <c r="C7839" s="8" t="s">
        <v>5764</v>
      </c>
      <c r="D7839" s="8" t="s">
        <v>14160</v>
      </c>
      <c r="E7839" s="7" t="s">
        <v>14165</v>
      </c>
      <c r="F7839" s="9">
        <v>0</v>
      </c>
      <c r="G7839" s="9">
        <v>3.75</v>
      </c>
      <c r="H7839" s="9">
        <v>29962281.649999999</v>
      </c>
      <c r="I7839" s="9">
        <f t="shared" si="244"/>
        <v>29962281.649999946</v>
      </c>
      <c r="J7839" s="9">
        <f t="shared" si="245"/>
        <v>5.2154064178466797E-8</v>
      </c>
      <c r="K7839" s="8" t="s">
        <v>8522</v>
      </c>
    </row>
    <row r="7840" spans="1:11" x14ac:dyDescent="0.35">
      <c r="A7840" s="12">
        <v>7831</v>
      </c>
      <c r="B7840" s="12" t="s">
        <v>11916</v>
      </c>
      <c r="C7840" s="12" t="s">
        <v>5764</v>
      </c>
      <c r="D7840" s="12" t="s">
        <v>14160</v>
      </c>
      <c r="E7840" s="11" t="s">
        <v>14166</v>
      </c>
      <c r="F7840" s="13">
        <v>0</v>
      </c>
      <c r="G7840" s="13">
        <v>50</v>
      </c>
      <c r="H7840" s="13">
        <v>29962231.649999999</v>
      </c>
      <c r="I7840" s="13">
        <f t="shared" si="244"/>
        <v>29962231.649999946</v>
      </c>
      <c r="J7840" s="13">
        <f t="shared" si="245"/>
        <v>5.2154064178466797E-8</v>
      </c>
      <c r="K7840" s="12" t="s">
        <v>8522</v>
      </c>
    </row>
    <row r="7841" spans="1:11" x14ac:dyDescent="0.35">
      <c r="A7841" s="8">
        <v>7832</v>
      </c>
      <c r="B7841" s="8" t="s">
        <v>11916</v>
      </c>
      <c r="C7841" s="8" t="s">
        <v>5764</v>
      </c>
      <c r="D7841" s="8" t="s">
        <v>14160</v>
      </c>
      <c r="E7841" s="7" t="s">
        <v>14167</v>
      </c>
      <c r="F7841" s="9">
        <v>0</v>
      </c>
      <c r="G7841" s="9">
        <v>50000</v>
      </c>
      <c r="H7841" s="9">
        <v>29912231.649999999</v>
      </c>
      <c r="I7841" s="9">
        <f t="shared" si="244"/>
        <v>29912231.649999946</v>
      </c>
      <c r="J7841" s="9">
        <f t="shared" si="245"/>
        <v>5.2154064178466797E-8</v>
      </c>
      <c r="K7841" s="8" t="s">
        <v>8522</v>
      </c>
    </row>
    <row r="7842" spans="1:11" x14ac:dyDescent="0.35">
      <c r="A7842" s="12">
        <v>7833</v>
      </c>
      <c r="B7842" s="12" t="s">
        <v>11916</v>
      </c>
      <c r="C7842" s="12" t="s">
        <v>5764</v>
      </c>
      <c r="D7842" s="12" t="s">
        <v>14160</v>
      </c>
      <c r="E7842" s="11" t="s">
        <v>14168</v>
      </c>
      <c r="F7842" s="13">
        <v>0</v>
      </c>
      <c r="G7842" s="13">
        <v>1.88</v>
      </c>
      <c r="H7842" s="13">
        <v>29912229.77</v>
      </c>
      <c r="I7842" s="13">
        <f t="shared" si="244"/>
        <v>29912229.769999947</v>
      </c>
      <c r="J7842" s="13">
        <f t="shared" si="245"/>
        <v>5.2154064178466797E-8</v>
      </c>
      <c r="K7842" s="12" t="s">
        <v>8522</v>
      </c>
    </row>
    <row r="7843" spans="1:11" x14ac:dyDescent="0.35">
      <c r="A7843" s="8">
        <v>7834</v>
      </c>
      <c r="B7843" s="8" t="s">
        <v>11916</v>
      </c>
      <c r="C7843" s="8" t="s">
        <v>5764</v>
      </c>
      <c r="D7843" s="8" t="s">
        <v>14160</v>
      </c>
      <c r="E7843" s="7" t="s">
        <v>14169</v>
      </c>
      <c r="F7843" s="9">
        <v>0</v>
      </c>
      <c r="G7843" s="9">
        <v>25</v>
      </c>
      <c r="H7843" s="9">
        <v>29912204.77</v>
      </c>
      <c r="I7843" s="9">
        <f t="shared" si="244"/>
        <v>29912204.769999947</v>
      </c>
      <c r="J7843" s="9">
        <f t="shared" si="245"/>
        <v>5.2154064178466797E-8</v>
      </c>
      <c r="K7843" s="8" t="s">
        <v>8522</v>
      </c>
    </row>
    <row r="7844" spans="1:11" x14ac:dyDescent="0.35">
      <c r="A7844" s="12">
        <v>7835</v>
      </c>
      <c r="B7844" s="12" t="s">
        <v>11916</v>
      </c>
      <c r="C7844" s="12" t="s">
        <v>5764</v>
      </c>
      <c r="D7844" s="12" t="s">
        <v>14160</v>
      </c>
      <c r="E7844" s="11" t="s">
        <v>14170</v>
      </c>
      <c r="F7844" s="13">
        <v>0</v>
      </c>
      <c r="G7844" s="13">
        <v>1596000</v>
      </c>
      <c r="H7844" s="13">
        <v>28316204.77</v>
      </c>
      <c r="I7844" s="13">
        <f t="shared" si="244"/>
        <v>28316204.769999947</v>
      </c>
      <c r="J7844" s="13">
        <f t="shared" si="245"/>
        <v>5.2154064178466797E-8</v>
      </c>
      <c r="K7844" s="12" t="s">
        <v>8522</v>
      </c>
    </row>
    <row r="7845" spans="1:11" x14ac:dyDescent="0.35">
      <c r="A7845" s="8">
        <v>7836</v>
      </c>
      <c r="B7845" s="8" t="s">
        <v>11916</v>
      </c>
      <c r="C7845" s="8" t="s">
        <v>5764</v>
      </c>
      <c r="D7845" s="8" t="s">
        <v>14160</v>
      </c>
      <c r="E7845" s="7" t="s">
        <v>14171</v>
      </c>
      <c r="F7845" s="9">
        <v>0</v>
      </c>
      <c r="G7845" s="9">
        <v>3.75</v>
      </c>
      <c r="H7845" s="9">
        <v>28316201.02</v>
      </c>
      <c r="I7845" s="9">
        <f t="shared" si="244"/>
        <v>28316201.019999947</v>
      </c>
      <c r="J7845" s="9">
        <f t="shared" si="245"/>
        <v>5.2154064178466797E-8</v>
      </c>
      <c r="K7845" s="8" t="s">
        <v>8522</v>
      </c>
    </row>
    <row r="7846" spans="1:11" x14ac:dyDescent="0.35">
      <c r="A7846" s="12">
        <v>7837</v>
      </c>
      <c r="B7846" s="12" t="s">
        <v>11916</v>
      </c>
      <c r="C7846" s="12" t="s">
        <v>5764</v>
      </c>
      <c r="D7846" s="12" t="s">
        <v>14160</v>
      </c>
      <c r="E7846" s="11" t="s">
        <v>14172</v>
      </c>
      <c r="F7846" s="13">
        <v>0</v>
      </c>
      <c r="G7846" s="13">
        <v>50</v>
      </c>
      <c r="H7846" s="13">
        <v>28316151.02</v>
      </c>
      <c r="I7846" s="13">
        <f t="shared" si="244"/>
        <v>28316151.019999947</v>
      </c>
      <c r="J7846" s="13">
        <f t="shared" si="245"/>
        <v>5.2154064178466797E-8</v>
      </c>
      <c r="K7846" s="12" t="s">
        <v>8549</v>
      </c>
    </row>
    <row r="7847" spans="1:11" x14ac:dyDescent="0.35">
      <c r="A7847" s="8">
        <v>7838</v>
      </c>
      <c r="B7847" s="8" t="s">
        <v>11916</v>
      </c>
      <c r="C7847" s="8" t="s">
        <v>5764</v>
      </c>
      <c r="D7847" s="8" t="s">
        <v>14160</v>
      </c>
      <c r="E7847" s="7" t="s">
        <v>14173</v>
      </c>
      <c r="F7847" s="9">
        <v>0</v>
      </c>
      <c r="G7847" s="9">
        <v>206500</v>
      </c>
      <c r="H7847" s="9">
        <v>28109651.02</v>
      </c>
      <c r="I7847" s="9">
        <f t="shared" si="244"/>
        <v>28109651.019999947</v>
      </c>
      <c r="J7847" s="9">
        <f t="shared" si="245"/>
        <v>5.2154064178466797E-8</v>
      </c>
      <c r="K7847" s="8" t="s">
        <v>8549</v>
      </c>
    </row>
    <row r="7848" spans="1:11" x14ac:dyDescent="0.35">
      <c r="A7848" s="12">
        <v>7839</v>
      </c>
      <c r="B7848" s="12" t="s">
        <v>11916</v>
      </c>
      <c r="C7848" s="12" t="s">
        <v>5764</v>
      </c>
      <c r="D7848" s="12" t="s">
        <v>14160</v>
      </c>
      <c r="E7848" s="11" t="s">
        <v>14174</v>
      </c>
      <c r="F7848" s="13">
        <v>0</v>
      </c>
      <c r="G7848" s="13">
        <v>3.75</v>
      </c>
      <c r="H7848" s="13">
        <v>28109647.27</v>
      </c>
      <c r="I7848" s="13">
        <f t="shared" si="244"/>
        <v>28109647.269999947</v>
      </c>
      <c r="J7848" s="13">
        <f t="shared" si="245"/>
        <v>5.2154064178466797E-8</v>
      </c>
      <c r="K7848" s="12" t="s">
        <v>8549</v>
      </c>
    </row>
    <row r="7849" spans="1:11" x14ac:dyDescent="0.35">
      <c r="A7849" s="8">
        <v>7840</v>
      </c>
      <c r="B7849" s="8" t="s">
        <v>11916</v>
      </c>
      <c r="C7849" s="8" t="s">
        <v>5764</v>
      </c>
      <c r="D7849" s="8" t="s">
        <v>14160</v>
      </c>
      <c r="E7849" s="7" t="s">
        <v>14175</v>
      </c>
      <c r="F7849" s="9">
        <v>0</v>
      </c>
      <c r="G7849" s="9">
        <v>50</v>
      </c>
      <c r="H7849" s="9">
        <v>28109597.27</v>
      </c>
      <c r="I7849" s="9">
        <f t="shared" si="244"/>
        <v>28109597.269999947</v>
      </c>
      <c r="J7849" s="9">
        <f t="shared" si="245"/>
        <v>5.2154064178466797E-8</v>
      </c>
      <c r="K7849" s="8" t="s">
        <v>8549</v>
      </c>
    </row>
    <row r="7850" spans="1:11" x14ac:dyDescent="0.35">
      <c r="A7850" s="12">
        <v>7841</v>
      </c>
      <c r="B7850" s="12" t="s">
        <v>11916</v>
      </c>
      <c r="C7850" s="12" t="s">
        <v>5764</v>
      </c>
      <c r="D7850" s="12" t="s">
        <v>14160</v>
      </c>
      <c r="E7850" s="11" t="s">
        <v>14176</v>
      </c>
      <c r="F7850" s="13">
        <v>0</v>
      </c>
      <c r="G7850" s="13">
        <v>30000</v>
      </c>
      <c r="H7850" s="13">
        <v>28079597.27</v>
      </c>
      <c r="I7850" s="13">
        <f t="shared" si="244"/>
        <v>28079597.269999947</v>
      </c>
      <c r="J7850" s="13">
        <f t="shared" si="245"/>
        <v>5.2154064178466797E-8</v>
      </c>
      <c r="K7850" s="12" t="s">
        <v>8549</v>
      </c>
    </row>
    <row r="7851" spans="1:11" x14ac:dyDescent="0.35">
      <c r="A7851" s="8">
        <v>7842</v>
      </c>
      <c r="B7851" s="8" t="s">
        <v>11916</v>
      </c>
      <c r="C7851" s="8" t="s">
        <v>5764</v>
      </c>
      <c r="D7851" s="8" t="s">
        <v>14160</v>
      </c>
      <c r="E7851" s="7" t="s">
        <v>14177</v>
      </c>
      <c r="F7851" s="9">
        <v>0</v>
      </c>
      <c r="G7851" s="9">
        <v>1.88</v>
      </c>
      <c r="H7851" s="9">
        <v>28079595.390000001</v>
      </c>
      <c r="I7851" s="9">
        <f t="shared" si="244"/>
        <v>28079595.389999948</v>
      </c>
      <c r="J7851" s="9">
        <f t="shared" si="245"/>
        <v>5.2154064178466797E-8</v>
      </c>
      <c r="K7851" s="8" t="s">
        <v>8549</v>
      </c>
    </row>
    <row r="7852" spans="1:11" x14ac:dyDescent="0.35">
      <c r="A7852" s="12">
        <v>7843</v>
      </c>
      <c r="B7852" s="12" t="s">
        <v>11916</v>
      </c>
      <c r="C7852" s="12" t="s">
        <v>5764</v>
      </c>
      <c r="D7852" s="12" t="s">
        <v>14160</v>
      </c>
      <c r="E7852" s="11" t="s">
        <v>14178</v>
      </c>
      <c r="F7852" s="13">
        <v>0</v>
      </c>
      <c r="G7852" s="13">
        <v>25</v>
      </c>
      <c r="H7852" s="13">
        <v>28079570.390000001</v>
      </c>
      <c r="I7852" s="13">
        <f t="shared" si="244"/>
        <v>28079570.389999948</v>
      </c>
      <c r="J7852" s="13">
        <f t="shared" si="245"/>
        <v>5.2154064178466797E-8</v>
      </c>
      <c r="K7852" s="12" t="s">
        <v>8549</v>
      </c>
    </row>
    <row r="7853" spans="1:11" x14ac:dyDescent="0.35">
      <c r="A7853" s="8">
        <v>7844</v>
      </c>
      <c r="B7853" s="8" t="s">
        <v>11916</v>
      </c>
      <c r="C7853" s="8" t="s">
        <v>5764</v>
      </c>
      <c r="D7853" s="8" t="s">
        <v>14160</v>
      </c>
      <c r="E7853" s="7" t="s">
        <v>14179</v>
      </c>
      <c r="F7853" s="9">
        <v>0</v>
      </c>
      <c r="G7853" s="9">
        <v>50000</v>
      </c>
      <c r="H7853" s="9">
        <v>28029570.390000001</v>
      </c>
      <c r="I7853" s="9">
        <f t="shared" si="244"/>
        <v>28029570.389999948</v>
      </c>
      <c r="J7853" s="9">
        <f t="shared" si="245"/>
        <v>5.2154064178466797E-8</v>
      </c>
      <c r="K7853" s="8" t="s">
        <v>8549</v>
      </c>
    </row>
    <row r="7854" spans="1:11" x14ac:dyDescent="0.35">
      <c r="A7854" s="12">
        <v>7845</v>
      </c>
      <c r="B7854" s="12" t="s">
        <v>11916</v>
      </c>
      <c r="C7854" s="12" t="s">
        <v>5764</v>
      </c>
      <c r="D7854" s="12" t="s">
        <v>14160</v>
      </c>
      <c r="E7854" s="11" t="s">
        <v>14180</v>
      </c>
      <c r="F7854" s="13">
        <v>0</v>
      </c>
      <c r="G7854" s="13">
        <v>1.88</v>
      </c>
      <c r="H7854" s="13">
        <v>28029568.510000002</v>
      </c>
      <c r="I7854" s="13">
        <f t="shared" si="244"/>
        <v>28029568.509999949</v>
      </c>
      <c r="J7854" s="13">
        <f t="shared" si="245"/>
        <v>5.2154064178466797E-8</v>
      </c>
      <c r="K7854" s="12" t="s">
        <v>8549</v>
      </c>
    </row>
    <row r="7855" spans="1:11" x14ac:dyDescent="0.35">
      <c r="A7855" s="8">
        <v>7846</v>
      </c>
      <c r="B7855" s="8" t="s">
        <v>11916</v>
      </c>
      <c r="C7855" s="8" t="s">
        <v>5764</v>
      </c>
      <c r="D7855" s="8" t="s">
        <v>14160</v>
      </c>
      <c r="E7855" s="7" t="s">
        <v>14181</v>
      </c>
      <c r="F7855" s="9">
        <v>0</v>
      </c>
      <c r="G7855" s="9">
        <v>25</v>
      </c>
      <c r="H7855" s="9">
        <v>28029543.510000002</v>
      </c>
      <c r="I7855" s="9">
        <f t="shared" si="244"/>
        <v>28029543.509999949</v>
      </c>
      <c r="J7855" s="9">
        <f t="shared" si="245"/>
        <v>5.2154064178466797E-8</v>
      </c>
      <c r="K7855" s="8" t="s">
        <v>8549</v>
      </c>
    </row>
    <row r="7856" spans="1:11" x14ac:dyDescent="0.35">
      <c r="A7856" s="12">
        <v>7847</v>
      </c>
      <c r="B7856" s="12" t="s">
        <v>11916</v>
      </c>
      <c r="C7856" s="12" t="s">
        <v>5764</v>
      </c>
      <c r="D7856" s="12" t="s">
        <v>14160</v>
      </c>
      <c r="E7856" s="11" t="s">
        <v>14182</v>
      </c>
      <c r="F7856" s="13">
        <v>0</v>
      </c>
      <c r="G7856" s="13">
        <v>200000</v>
      </c>
      <c r="H7856" s="13">
        <v>27829543.510000002</v>
      </c>
      <c r="I7856" s="13">
        <f t="shared" si="244"/>
        <v>27829543.509999949</v>
      </c>
      <c r="J7856" s="13">
        <f t="shared" si="245"/>
        <v>5.2154064178466797E-8</v>
      </c>
      <c r="K7856" s="12" t="s">
        <v>8549</v>
      </c>
    </row>
    <row r="7857" spans="1:11" x14ac:dyDescent="0.35">
      <c r="A7857" s="8">
        <v>7848</v>
      </c>
      <c r="B7857" s="8" t="s">
        <v>11916</v>
      </c>
      <c r="C7857" s="8" t="s">
        <v>5764</v>
      </c>
      <c r="D7857" s="8" t="s">
        <v>14160</v>
      </c>
      <c r="E7857" s="7" t="s">
        <v>14183</v>
      </c>
      <c r="F7857" s="9">
        <v>0</v>
      </c>
      <c r="G7857" s="9">
        <v>3.75</v>
      </c>
      <c r="H7857" s="9">
        <v>27829539.760000002</v>
      </c>
      <c r="I7857" s="9">
        <f t="shared" si="244"/>
        <v>27829539.759999949</v>
      </c>
      <c r="J7857" s="9">
        <f t="shared" si="245"/>
        <v>5.2154064178466797E-8</v>
      </c>
      <c r="K7857" s="8" t="s">
        <v>8549</v>
      </c>
    </row>
    <row r="7858" spans="1:11" x14ac:dyDescent="0.35">
      <c r="A7858" s="12">
        <v>7849</v>
      </c>
      <c r="B7858" s="12" t="s">
        <v>11916</v>
      </c>
      <c r="C7858" s="12" t="s">
        <v>5764</v>
      </c>
      <c r="D7858" s="12" t="s">
        <v>14160</v>
      </c>
      <c r="E7858" s="11" t="s">
        <v>14184</v>
      </c>
      <c r="F7858" s="13">
        <v>0</v>
      </c>
      <c r="G7858" s="13">
        <v>50</v>
      </c>
      <c r="H7858" s="13">
        <v>27829489.760000002</v>
      </c>
      <c r="I7858" s="13">
        <f t="shared" si="244"/>
        <v>27829489.759999949</v>
      </c>
      <c r="J7858" s="13">
        <f t="shared" si="245"/>
        <v>5.2154064178466797E-8</v>
      </c>
      <c r="K7858" s="12" t="s">
        <v>8549</v>
      </c>
    </row>
    <row r="7859" spans="1:11" x14ac:dyDescent="0.35">
      <c r="A7859" s="8">
        <v>7850</v>
      </c>
      <c r="B7859" s="8" t="s">
        <v>11916</v>
      </c>
      <c r="C7859" s="8" t="s">
        <v>14160</v>
      </c>
      <c r="D7859" s="8" t="s">
        <v>14160</v>
      </c>
      <c r="E7859" s="7" t="s">
        <v>14185</v>
      </c>
      <c r="F7859" s="9">
        <v>400000</v>
      </c>
      <c r="G7859" s="9">
        <v>0</v>
      </c>
      <c r="H7859" s="9">
        <v>28229489.760000002</v>
      </c>
      <c r="I7859" s="9">
        <f t="shared" si="244"/>
        <v>28229489.759999949</v>
      </c>
      <c r="J7859" s="9">
        <f t="shared" si="245"/>
        <v>5.2154064178466797E-8</v>
      </c>
      <c r="K7859" s="8" t="s">
        <v>8549</v>
      </c>
    </row>
    <row r="7860" spans="1:11" x14ac:dyDescent="0.35">
      <c r="A7860" s="12">
        <v>7851</v>
      </c>
      <c r="B7860" s="12" t="s">
        <v>11916</v>
      </c>
      <c r="C7860" s="12" t="s">
        <v>14160</v>
      </c>
      <c r="D7860" s="12" t="s">
        <v>14160</v>
      </c>
      <c r="E7860" s="11" t="s">
        <v>14186</v>
      </c>
      <c r="F7860" s="13">
        <v>0</v>
      </c>
      <c r="G7860" s="13">
        <v>202000</v>
      </c>
      <c r="H7860" s="13">
        <v>28027489.760000002</v>
      </c>
      <c r="I7860" s="13">
        <f t="shared" si="244"/>
        <v>28027489.759999949</v>
      </c>
      <c r="J7860" s="13">
        <f t="shared" si="245"/>
        <v>5.2154064178466797E-8</v>
      </c>
      <c r="K7860" s="12" t="s">
        <v>8549</v>
      </c>
    </row>
    <row r="7861" spans="1:11" x14ac:dyDescent="0.35">
      <c r="A7861" s="8">
        <v>7852</v>
      </c>
      <c r="B7861" s="8" t="s">
        <v>11916</v>
      </c>
      <c r="C7861" s="8" t="s">
        <v>14160</v>
      </c>
      <c r="D7861" s="8" t="s">
        <v>14160</v>
      </c>
      <c r="E7861" s="7" t="s">
        <v>14187</v>
      </c>
      <c r="F7861" s="9">
        <v>0</v>
      </c>
      <c r="G7861" s="9">
        <v>3.75</v>
      </c>
      <c r="H7861" s="9">
        <v>28027486.010000002</v>
      </c>
      <c r="I7861" s="9">
        <f t="shared" si="244"/>
        <v>28027486.009999949</v>
      </c>
      <c r="J7861" s="9">
        <f t="shared" si="245"/>
        <v>5.2154064178466797E-8</v>
      </c>
      <c r="K7861" s="8" t="s">
        <v>8549</v>
      </c>
    </row>
    <row r="7862" spans="1:11" x14ac:dyDescent="0.35">
      <c r="A7862" s="12">
        <v>7853</v>
      </c>
      <c r="B7862" s="12" t="s">
        <v>11916</v>
      </c>
      <c r="C7862" s="12" t="s">
        <v>14160</v>
      </c>
      <c r="D7862" s="12" t="s">
        <v>14160</v>
      </c>
      <c r="E7862" s="11" t="s">
        <v>14188</v>
      </c>
      <c r="F7862" s="13">
        <v>0</v>
      </c>
      <c r="G7862" s="13">
        <v>50</v>
      </c>
      <c r="H7862" s="13">
        <v>28027436.010000002</v>
      </c>
      <c r="I7862" s="13">
        <f t="shared" si="244"/>
        <v>28027436.009999949</v>
      </c>
      <c r="J7862" s="13">
        <f t="shared" si="245"/>
        <v>5.2154064178466797E-8</v>
      </c>
      <c r="K7862" s="12" t="s">
        <v>8549</v>
      </c>
    </row>
    <row r="7863" spans="1:11" x14ac:dyDescent="0.35">
      <c r="A7863" s="8">
        <v>7854</v>
      </c>
      <c r="B7863" s="8" t="s">
        <v>11916</v>
      </c>
      <c r="C7863" s="8" t="s">
        <v>14160</v>
      </c>
      <c r="D7863" s="8" t="s">
        <v>14160</v>
      </c>
      <c r="E7863" s="7" t="s">
        <v>14189</v>
      </c>
      <c r="F7863" s="9">
        <v>0</v>
      </c>
      <c r="G7863" s="9">
        <v>224000</v>
      </c>
      <c r="H7863" s="9">
        <v>27803436.010000002</v>
      </c>
      <c r="I7863" s="9">
        <f t="shared" si="244"/>
        <v>27803436.009999949</v>
      </c>
      <c r="J7863" s="9">
        <f t="shared" si="245"/>
        <v>5.2154064178466797E-8</v>
      </c>
      <c r="K7863" s="8" t="s">
        <v>8549</v>
      </c>
    </row>
    <row r="7864" spans="1:11" x14ac:dyDescent="0.35">
      <c r="A7864" s="12">
        <v>7855</v>
      </c>
      <c r="B7864" s="12" t="s">
        <v>11916</v>
      </c>
      <c r="C7864" s="12" t="s">
        <v>14160</v>
      </c>
      <c r="D7864" s="12" t="s">
        <v>14160</v>
      </c>
      <c r="E7864" s="11" t="s">
        <v>14190</v>
      </c>
      <c r="F7864" s="13">
        <v>0</v>
      </c>
      <c r="G7864" s="13">
        <v>3.75</v>
      </c>
      <c r="H7864" s="13">
        <v>27803432.260000002</v>
      </c>
      <c r="I7864" s="13">
        <f t="shared" si="244"/>
        <v>27803432.259999949</v>
      </c>
      <c r="J7864" s="13">
        <f t="shared" si="245"/>
        <v>5.2154064178466797E-8</v>
      </c>
      <c r="K7864" s="12" t="s">
        <v>8549</v>
      </c>
    </row>
    <row r="7865" spans="1:11" x14ac:dyDescent="0.35">
      <c r="A7865" s="8">
        <v>7856</v>
      </c>
      <c r="B7865" s="8" t="s">
        <v>11916</v>
      </c>
      <c r="C7865" s="8" t="s">
        <v>14160</v>
      </c>
      <c r="D7865" s="8" t="s">
        <v>14160</v>
      </c>
      <c r="E7865" s="7" t="s">
        <v>14191</v>
      </c>
      <c r="F7865" s="9">
        <v>0</v>
      </c>
      <c r="G7865" s="9">
        <v>50</v>
      </c>
      <c r="H7865" s="9">
        <v>27803382.260000002</v>
      </c>
      <c r="I7865" s="9">
        <f t="shared" si="244"/>
        <v>27803382.259999949</v>
      </c>
      <c r="J7865" s="9">
        <f t="shared" si="245"/>
        <v>5.2154064178466797E-8</v>
      </c>
      <c r="K7865" s="8" t="s">
        <v>8549</v>
      </c>
    </row>
    <row r="7866" spans="1:11" x14ac:dyDescent="0.35">
      <c r="A7866" s="12">
        <v>7857</v>
      </c>
      <c r="B7866" s="12" t="s">
        <v>11916</v>
      </c>
      <c r="C7866" s="12" t="s">
        <v>14160</v>
      </c>
      <c r="D7866" s="12" t="s">
        <v>14160</v>
      </c>
      <c r="E7866" s="11" t="s">
        <v>14192</v>
      </c>
      <c r="F7866" s="13">
        <v>0</v>
      </c>
      <c r="G7866" s="13">
        <v>1460000</v>
      </c>
      <c r="H7866" s="13">
        <v>26343382.260000002</v>
      </c>
      <c r="I7866" s="13">
        <f t="shared" si="244"/>
        <v>26343382.259999949</v>
      </c>
      <c r="J7866" s="13">
        <f t="shared" si="245"/>
        <v>5.2154064178466797E-8</v>
      </c>
      <c r="K7866" s="12" t="s">
        <v>8549</v>
      </c>
    </row>
    <row r="7867" spans="1:11" x14ac:dyDescent="0.35">
      <c r="A7867" s="8">
        <v>7858</v>
      </c>
      <c r="B7867" s="8" t="s">
        <v>11916</v>
      </c>
      <c r="C7867" s="8" t="s">
        <v>14160</v>
      </c>
      <c r="D7867" s="8" t="s">
        <v>14160</v>
      </c>
      <c r="E7867" s="7" t="s">
        <v>14193</v>
      </c>
      <c r="F7867" s="9">
        <v>0</v>
      </c>
      <c r="G7867" s="9">
        <v>3.75</v>
      </c>
      <c r="H7867" s="9">
        <v>26343378.510000002</v>
      </c>
      <c r="I7867" s="9">
        <f t="shared" si="244"/>
        <v>26343378.509999949</v>
      </c>
      <c r="J7867" s="9">
        <f t="shared" si="245"/>
        <v>5.2154064178466797E-8</v>
      </c>
      <c r="K7867" s="8" t="s">
        <v>8549</v>
      </c>
    </row>
    <row r="7868" spans="1:11" x14ac:dyDescent="0.35">
      <c r="A7868" s="12">
        <v>7859</v>
      </c>
      <c r="B7868" s="12" t="s">
        <v>11916</v>
      </c>
      <c r="C7868" s="12" t="s">
        <v>14160</v>
      </c>
      <c r="D7868" s="12" t="s">
        <v>14160</v>
      </c>
      <c r="E7868" s="11" t="s">
        <v>14194</v>
      </c>
      <c r="F7868" s="13">
        <v>0</v>
      </c>
      <c r="G7868" s="13">
        <v>50</v>
      </c>
      <c r="H7868" s="13">
        <v>26343328.510000002</v>
      </c>
      <c r="I7868" s="13">
        <f t="shared" si="244"/>
        <v>26343328.509999949</v>
      </c>
      <c r="J7868" s="13">
        <f t="shared" si="245"/>
        <v>5.2154064178466797E-8</v>
      </c>
      <c r="K7868" s="12" t="s">
        <v>8549</v>
      </c>
    </row>
    <row r="7869" spans="1:11" x14ac:dyDescent="0.35">
      <c r="A7869" s="8">
        <v>7860</v>
      </c>
      <c r="B7869" s="8" t="s">
        <v>11916</v>
      </c>
      <c r="C7869" s="8" t="s">
        <v>14160</v>
      </c>
      <c r="D7869" s="8" t="s">
        <v>14160</v>
      </c>
      <c r="E7869" s="7" t="s">
        <v>14195</v>
      </c>
      <c r="F7869" s="9">
        <v>2500000</v>
      </c>
      <c r="G7869" s="9">
        <v>0</v>
      </c>
      <c r="H7869" s="9">
        <v>28843328.510000002</v>
      </c>
      <c r="I7869" s="9">
        <f t="shared" si="244"/>
        <v>28843328.509999949</v>
      </c>
      <c r="J7869" s="9">
        <f t="shared" si="245"/>
        <v>5.2154064178466797E-8</v>
      </c>
      <c r="K7869" s="8" t="s">
        <v>8577</v>
      </c>
    </row>
    <row r="7870" spans="1:11" x14ac:dyDescent="0.35">
      <c r="A7870" s="12">
        <v>7861</v>
      </c>
      <c r="B7870" s="12" t="s">
        <v>11916</v>
      </c>
      <c r="C7870" s="12" t="s">
        <v>14160</v>
      </c>
      <c r="D7870" s="12" t="s">
        <v>14160</v>
      </c>
      <c r="E7870" s="11" t="s">
        <v>14196</v>
      </c>
      <c r="F7870" s="13">
        <v>0</v>
      </c>
      <c r="G7870" s="13">
        <v>80000</v>
      </c>
      <c r="H7870" s="13">
        <v>28763328.510000002</v>
      </c>
      <c r="I7870" s="13">
        <f t="shared" si="244"/>
        <v>28763328.509999949</v>
      </c>
      <c r="J7870" s="13">
        <f t="shared" si="245"/>
        <v>5.2154064178466797E-8</v>
      </c>
      <c r="K7870" s="12" t="s">
        <v>8577</v>
      </c>
    </row>
    <row r="7871" spans="1:11" x14ac:dyDescent="0.35">
      <c r="A7871" s="8">
        <v>7862</v>
      </c>
      <c r="B7871" s="8" t="s">
        <v>11916</v>
      </c>
      <c r="C7871" s="8" t="s">
        <v>14160</v>
      </c>
      <c r="D7871" s="8" t="s">
        <v>14160</v>
      </c>
      <c r="E7871" s="7" t="s">
        <v>14197</v>
      </c>
      <c r="F7871" s="9">
        <v>0</v>
      </c>
      <c r="G7871" s="9">
        <v>3.75</v>
      </c>
      <c r="H7871" s="9">
        <v>28763324.760000002</v>
      </c>
      <c r="I7871" s="9">
        <f t="shared" si="244"/>
        <v>28763324.759999949</v>
      </c>
      <c r="J7871" s="9">
        <f t="shared" si="245"/>
        <v>5.2154064178466797E-8</v>
      </c>
      <c r="K7871" s="8" t="s">
        <v>8577</v>
      </c>
    </row>
    <row r="7872" spans="1:11" x14ac:dyDescent="0.35">
      <c r="A7872" s="12">
        <v>7863</v>
      </c>
      <c r="B7872" s="12" t="s">
        <v>11916</v>
      </c>
      <c r="C7872" s="12" t="s">
        <v>14160</v>
      </c>
      <c r="D7872" s="12" t="s">
        <v>14160</v>
      </c>
      <c r="E7872" s="11" t="s">
        <v>14198</v>
      </c>
      <c r="F7872" s="13">
        <v>0</v>
      </c>
      <c r="G7872" s="13">
        <v>50</v>
      </c>
      <c r="H7872" s="13">
        <v>28763274.760000002</v>
      </c>
      <c r="I7872" s="13">
        <f t="shared" si="244"/>
        <v>28763274.759999949</v>
      </c>
      <c r="J7872" s="13">
        <f t="shared" si="245"/>
        <v>5.2154064178466797E-8</v>
      </c>
      <c r="K7872" s="12" t="s">
        <v>8577</v>
      </c>
    </row>
    <row r="7873" spans="1:11" x14ac:dyDescent="0.35">
      <c r="A7873" s="8">
        <v>7864</v>
      </c>
      <c r="B7873" s="8" t="s">
        <v>11916</v>
      </c>
      <c r="C7873" s="8" t="s">
        <v>14160</v>
      </c>
      <c r="D7873" s="8" t="s">
        <v>14160</v>
      </c>
      <c r="E7873" s="7" t="s">
        <v>14199</v>
      </c>
      <c r="F7873" s="9">
        <v>0</v>
      </c>
      <c r="G7873" s="9">
        <v>200000</v>
      </c>
      <c r="H7873" s="9">
        <v>28563274.760000002</v>
      </c>
      <c r="I7873" s="9">
        <f t="shared" si="244"/>
        <v>28563274.759999949</v>
      </c>
      <c r="J7873" s="9">
        <f t="shared" si="245"/>
        <v>5.2154064178466797E-8</v>
      </c>
      <c r="K7873" s="8" t="s">
        <v>8577</v>
      </c>
    </row>
    <row r="7874" spans="1:11" x14ac:dyDescent="0.35">
      <c r="A7874" s="12">
        <v>7865</v>
      </c>
      <c r="B7874" s="12" t="s">
        <v>11916</v>
      </c>
      <c r="C7874" s="12" t="s">
        <v>14160</v>
      </c>
      <c r="D7874" s="12" t="s">
        <v>14160</v>
      </c>
      <c r="E7874" s="11" t="s">
        <v>14200</v>
      </c>
      <c r="F7874" s="13">
        <v>0</v>
      </c>
      <c r="G7874" s="13">
        <v>3.75</v>
      </c>
      <c r="H7874" s="13">
        <v>28563271.010000002</v>
      </c>
      <c r="I7874" s="13">
        <f t="shared" si="244"/>
        <v>28563271.009999949</v>
      </c>
      <c r="J7874" s="13">
        <f t="shared" si="245"/>
        <v>5.2154064178466797E-8</v>
      </c>
      <c r="K7874" s="12" t="s">
        <v>8577</v>
      </c>
    </row>
    <row r="7875" spans="1:11" x14ac:dyDescent="0.35">
      <c r="A7875" s="8">
        <v>7866</v>
      </c>
      <c r="B7875" s="8" t="s">
        <v>11916</v>
      </c>
      <c r="C7875" s="8" t="s">
        <v>14160</v>
      </c>
      <c r="D7875" s="8" t="s">
        <v>14160</v>
      </c>
      <c r="E7875" s="7" t="s">
        <v>14201</v>
      </c>
      <c r="F7875" s="9">
        <v>0</v>
      </c>
      <c r="G7875" s="9">
        <v>50</v>
      </c>
      <c r="H7875" s="9">
        <v>28563221.010000002</v>
      </c>
      <c r="I7875" s="9">
        <f t="shared" si="244"/>
        <v>28563221.009999949</v>
      </c>
      <c r="J7875" s="9">
        <f t="shared" si="245"/>
        <v>5.2154064178466797E-8</v>
      </c>
      <c r="K7875" s="8" t="s">
        <v>8577</v>
      </c>
    </row>
    <row r="7876" spans="1:11" x14ac:dyDescent="0.35">
      <c r="A7876" s="12">
        <v>7867</v>
      </c>
      <c r="B7876" s="12" t="s">
        <v>11916</v>
      </c>
      <c r="C7876" s="12" t="s">
        <v>14160</v>
      </c>
      <c r="D7876" s="12" t="s">
        <v>14160</v>
      </c>
      <c r="E7876" s="11" t="s">
        <v>14202</v>
      </c>
      <c r="F7876" s="13">
        <v>0</v>
      </c>
      <c r="G7876" s="13">
        <v>1193000</v>
      </c>
      <c r="H7876" s="13">
        <v>27370221.010000002</v>
      </c>
      <c r="I7876" s="13">
        <f t="shared" si="244"/>
        <v>27370221.009999949</v>
      </c>
      <c r="J7876" s="13">
        <f t="shared" si="245"/>
        <v>5.2154064178466797E-8</v>
      </c>
      <c r="K7876" s="12" t="s">
        <v>8577</v>
      </c>
    </row>
    <row r="7877" spans="1:11" x14ac:dyDescent="0.35">
      <c r="A7877" s="8">
        <v>7868</v>
      </c>
      <c r="B7877" s="8" t="s">
        <v>11916</v>
      </c>
      <c r="C7877" s="8" t="s">
        <v>14160</v>
      </c>
      <c r="D7877" s="8" t="s">
        <v>14160</v>
      </c>
      <c r="E7877" s="7" t="s">
        <v>14203</v>
      </c>
      <c r="F7877" s="9">
        <v>0</v>
      </c>
      <c r="G7877" s="9">
        <v>3.75</v>
      </c>
      <c r="H7877" s="9">
        <v>27370217.260000002</v>
      </c>
      <c r="I7877" s="9">
        <f t="shared" si="244"/>
        <v>27370217.259999949</v>
      </c>
      <c r="J7877" s="9">
        <f t="shared" si="245"/>
        <v>5.2154064178466797E-8</v>
      </c>
      <c r="K7877" s="8" t="s">
        <v>8577</v>
      </c>
    </row>
    <row r="7878" spans="1:11" x14ac:dyDescent="0.35">
      <c r="A7878" s="12">
        <v>7869</v>
      </c>
      <c r="B7878" s="12" t="s">
        <v>11916</v>
      </c>
      <c r="C7878" s="12" t="s">
        <v>14160</v>
      </c>
      <c r="D7878" s="12" t="s">
        <v>14160</v>
      </c>
      <c r="E7878" s="11" t="s">
        <v>14204</v>
      </c>
      <c r="F7878" s="13">
        <v>0</v>
      </c>
      <c r="G7878" s="13">
        <v>50</v>
      </c>
      <c r="H7878" s="13">
        <v>27370167.260000002</v>
      </c>
      <c r="I7878" s="13">
        <f t="shared" si="244"/>
        <v>27370167.259999949</v>
      </c>
      <c r="J7878" s="13">
        <f t="shared" si="245"/>
        <v>5.2154064178466797E-8</v>
      </c>
      <c r="K7878" s="12" t="s">
        <v>8577</v>
      </c>
    </row>
    <row r="7879" spans="1:11" x14ac:dyDescent="0.35">
      <c r="A7879" s="8">
        <v>7870</v>
      </c>
      <c r="B7879" s="8" t="s">
        <v>11916</v>
      </c>
      <c r="C7879" s="8" t="s">
        <v>14160</v>
      </c>
      <c r="D7879" s="8" t="s">
        <v>14160</v>
      </c>
      <c r="E7879" s="7" t="s">
        <v>14205</v>
      </c>
      <c r="F7879" s="9">
        <v>0</v>
      </c>
      <c r="G7879" s="9">
        <v>66000</v>
      </c>
      <c r="H7879" s="9">
        <v>27304167.260000002</v>
      </c>
      <c r="I7879" s="9">
        <f t="shared" si="244"/>
        <v>27304167.259999949</v>
      </c>
      <c r="J7879" s="9">
        <f t="shared" si="245"/>
        <v>5.2154064178466797E-8</v>
      </c>
      <c r="K7879" s="8" t="s">
        <v>8577</v>
      </c>
    </row>
    <row r="7880" spans="1:11" x14ac:dyDescent="0.35">
      <c r="A7880" s="12">
        <v>7871</v>
      </c>
      <c r="B7880" s="12" t="s">
        <v>11916</v>
      </c>
      <c r="C7880" s="12" t="s">
        <v>14160</v>
      </c>
      <c r="D7880" s="12" t="s">
        <v>14160</v>
      </c>
      <c r="E7880" s="11" t="s">
        <v>14206</v>
      </c>
      <c r="F7880" s="13">
        <v>0</v>
      </c>
      <c r="G7880" s="13">
        <v>3.75</v>
      </c>
      <c r="H7880" s="13">
        <v>27304163.510000002</v>
      </c>
      <c r="I7880" s="13">
        <f t="shared" si="244"/>
        <v>27304163.509999949</v>
      </c>
      <c r="J7880" s="13">
        <f t="shared" si="245"/>
        <v>5.2154064178466797E-8</v>
      </c>
      <c r="K7880" s="12" t="s">
        <v>8577</v>
      </c>
    </row>
    <row r="7881" spans="1:11" x14ac:dyDescent="0.35">
      <c r="A7881" s="8">
        <v>7872</v>
      </c>
      <c r="B7881" s="8" t="s">
        <v>11916</v>
      </c>
      <c r="C7881" s="8" t="s">
        <v>14160</v>
      </c>
      <c r="D7881" s="8" t="s">
        <v>14160</v>
      </c>
      <c r="E7881" s="7" t="s">
        <v>14207</v>
      </c>
      <c r="F7881" s="9">
        <v>0</v>
      </c>
      <c r="G7881" s="9">
        <v>50</v>
      </c>
      <c r="H7881" s="9">
        <v>27304113.510000002</v>
      </c>
      <c r="I7881" s="9">
        <f t="shared" si="244"/>
        <v>27304113.509999949</v>
      </c>
      <c r="J7881" s="9">
        <f t="shared" si="245"/>
        <v>5.2154064178466797E-8</v>
      </c>
      <c r="K7881" s="8" t="s">
        <v>8577</v>
      </c>
    </row>
    <row r="7882" spans="1:11" x14ac:dyDescent="0.35">
      <c r="A7882" s="12">
        <v>7873</v>
      </c>
      <c r="B7882" s="12" t="s">
        <v>11916</v>
      </c>
      <c r="C7882" s="12" t="s">
        <v>14160</v>
      </c>
      <c r="D7882" s="12" t="s">
        <v>14160</v>
      </c>
      <c r="E7882" s="11" t="s">
        <v>14208</v>
      </c>
      <c r="F7882" s="13">
        <v>0</v>
      </c>
      <c r="G7882" s="13">
        <v>40000</v>
      </c>
      <c r="H7882" s="13">
        <v>27264113.510000002</v>
      </c>
      <c r="I7882" s="13">
        <f t="shared" ref="I7882:I7945" si="246">I7881+F7882-G7882</f>
        <v>27264113.509999949</v>
      </c>
      <c r="J7882" s="13">
        <f t="shared" ref="J7882:J7945" si="247">H7882-I7882</f>
        <v>5.2154064178466797E-8</v>
      </c>
      <c r="K7882" s="12" t="s">
        <v>8577</v>
      </c>
    </row>
    <row r="7883" spans="1:11" x14ac:dyDescent="0.35">
      <c r="A7883" s="8">
        <v>7874</v>
      </c>
      <c r="B7883" s="8" t="s">
        <v>11916</v>
      </c>
      <c r="C7883" s="8" t="s">
        <v>14160</v>
      </c>
      <c r="D7883" s="8" t="s">
        <v>14160</v>
      </c>
      <c r="E7883" s="7" t="s">
        <v>14209</v>
      </c>
      <c r="F7883" s="9">
        <v>0</v>
      </c>
      <c r="G7883" s="9">
        <v>1.88</v>
      </c>
      <c r="H7883" s="9">
        <v>27264111.629999999</v>
      </c>
      <c r="I7883" s="9">
        <f t="shared" si="246"/>
        <v>27264111.629999951</v>
      </c>
      <c r="J7883" s="9">
        <f t="shared" si="247"/>
        <v>4.8428773880004883E-8</v>
      </c>
      <c r="K7883" s="8" t="s">
        <v>8577</v>
      </c>
    </row>
    <row r="7884" spans="1:11" x14ac:dyDescent="0.35">
      <c r="A7884" s="12">
        <v>7875</v>
      </c>
      <c r="B7884" s="12" t="s">
        <v>11916</v>
      </c>
      <c r="C7884" s="12" t="s">
        <v>14160</v>
      </c>
      <c r="D7884" s="12" t="s">
        <v>14160</v>
      </c>
      <c r="E7884" s="11" t="s">
        <v>14210</v>
      </c>
      <c r="F7884" s="13">
        <v>0</v>
      </c>
      <c r="G7884" s="13">
        <v>25</v>
      </c>
      <c r="H7884" s="13">
        <v>27264086.629999999</v>
      </c>
      <c r="I7884" s="13">
        <f t="shared" si="246"/>
        <v>27264086.629999951</v>
      </c>
      <c r="J7884" s="13">
        <f t="shared" si="247"/>
        <v>4.8428773880004883E-8</v>
      </c>
      <c r="K7884" s="12" t="s">
        <v>8577</v>
      </c>
    </row>
    <row r="7885" spans="1:11" x14ac:dyDescent="0.35">
      <c r="A7885" s="8">
        <v>7876</v>
      </c>
      <c r="B7885" s="8" t="s">
        <v>11916</v>
      </c>
      <c r="C7885" s="8" t="s">
        <v>14160</v>
      </c>
      <c r="D7885" s="8" t="s">
        <v>14160</v>
      </c>
      <c r="E7885" s="7" t="s">
        <v>14211</v>
      </c>
      <c r="F7885" s="9">
        <v>0</v>
      </c>
      <c r="G7885" s="9">
        <v>80000</v>
      </c>
      <c r="H7885" s="9">
        <v>27184086.629999999</v>
      </c>
      <c r="I7885" s="9">
        <f t="shared" si="246"/>
        <v>27184086.629999951</v>
      </c>
      <c r="J7885" s="9">
        <f t="shared" si="247"/>
        <v>4.8428773880004883E-8</v>
      </c>
      <c r="K7885" s="8" t="s">
        <v>8577</v>
      </c>
    </row>
    <row r="7886" spans="1:11" x14ac:dyDescent="0.35">
      <c r="A7886" s="12">
        <v>7877</v>
      </c>
      <c r="B7886" s="12" t="s">
        <v>11916</v>
      </c>
      <c r="C7886" s="12" t="s">
        <v>14160</v>
      </c>
      <c r="D7886" s="12" t="s">
        <v>14160</v>
      </c>
      <c r="E7886" s="11" t="s">
        <v>14212</v>
      </c>
      <c r="F7886" s="13">
        <v>0</v>
      </c>
      <c r="G7886" s="13">
        <v>3.75</v>
      </c>
      <c r="H7886" s="13">
        <v>27184082.879999999</v>
      </c>
      <c r="I7886" s="13">
        <f t="shared" si="246"/>
        <v>27184082.879999951</v>
      </c>
      <c r="J7886" s="13">
        <f t="shared" si="247"/>
        <v>4.8428773880004883E-8</v>
      </c>
      <c r="K7886" s="12" t="s">
        <v>8577</v>
      </c>
    </row>
    <row r="7887" spans="1:11" x14ac:dyDescent="0.35">
      <c r="A7887" s="8">
        <v>7878</v>
      </c>
      <c r="B7887" s="8" t="s">
        <v>11916</v>
      </c>
      <c r="C7887" s="8" t="s">
        <v>14160</v>
      </c>
      <c r="D7887" s="8" t="s">
        <v>14160</v>
      </c>
      <c r="E7887" s="7" t="s">
        <v>14213</v>
      </c>
      <c r="F7887" s="9">
        <v>0</v>
      </c>
      <c r="G7887" s="9">
        <v>50</v>
      </c>
      <c r="H7887" s="9">
        <v>27184032.879999999</v>
      </c>
      <c r="I7887" s="9">
        <f t="shared" si="246"/>
        <v>27184032.879999951</v>
      </c>
      <c r="J7887" s="9">
        <f t="shared" si="247"/>
        <v>4.8428773880004883E-8</v>
      </c>
      <c r="K7887" s="8" t="s">
        <v>8577</v>
      </c>
    </row>
    <row r="7888" spans="1:11" x14ac:dyDescent="0.35">
      <c r="A7888" s="12">
        <v>7879</v>
      </c>
      <c r="B7888" s="12" t="s">
        <v>11916</v>
      </c>
      <c r="C7888" s="12" t="s">
        <v>14160</v>
      </c>
      <c r="D7888" s="12" t="s">
        <v>14160</v>
      </c>
      <c r="E7888" s="11" t="s">
        <v>14214</v>
      </c>
      <c r="F7888" s="13">
        <v>0</v>
      </c>
      <c r="G7888" s="13">
        <v>70000</v>
      </c>
      <c r="H7888" s="13">
        <v>27114032.879999999</v>
      </c>
      <c r="I7888" s="13">
        <f t="shared" si="246"/>
        <v>27114032.879999951</v>
      </c>
      <c r="J7888" s="13">
        <f t="shared" si="247"/>
        <v>4.8428773880004883E-8</v>
      </c>
      <c r="K7888" s="12" t="s">
        <v>8577</v>
      </c>
    </row>
    <row r="7889" spans="1:11" x14ac:dyDescent="0.35">
      <c r="A7889" s="8">
        <v>7880</v>
      </c>
      <c r="B7889" s="8" t="s">
        <v>11916</v>
      </c>
      <c r="C7889" s="8" t="s">
        <v>14160</v>
      </c>
      <c r="D7889" s="8" t="s">
        <v>14160</v>
      </c>
      <c r="E7889" s="7" t="s">
        <v>14215</v>
      </c>
      <c r="F7889" s="9">
        <v>0</v>
      </c>
      <c r="G7889" s="9">
        <v>3.75</v>
      </c>
      <c r="H7889" s="9">
        <v>27114029.129999999</v>
      </c>
      <c r="I7889" s="9">
        <f t="shared" si="246"/>
        <v>27114029.129999951</v>
      </c>
      <c r="J7889" s="9">
        <f t="shared" si="247"/>
        <v>4.8428773880004883E-8</v>
      </c>
      <c r="K7889" s="8" t="s">
        <v>8577</v>
      </c>
    </row>
    <row r="7890" spans="1:11" x14ac:dyDescent="0.35">
      <c r="A7890" s="12">
        <v>7881</v>
      </c>
      <c r="B7890" s="12" t="s">
        <v>11916</v>
      </c>
      <c r="C7890" s="12" t="s">
        <v>14160</v>
      </c>
      <c r="D7890" s="12" t="s">
        <v>14160</v>
      </c>
      <c r="E7890" s="11" t="s">
        <v>14216</v>
      </c>
      <c r="F7890" s="13">
        <v>0</v>
      </c>
      <c r="G7890" s="13">
        <v>50</v>
      </c>
      <c r="H7890" s="13">
        <v>27113979.129999999</v>
      </c>
      <c r="I7890" s="13">
        <f t="shared" si="246"/>
        <v>27113979.129999951</v>
      </c>
      <c r="J7890" s="13">
        <f t="shared" si="247"/>
        <v>4.8428773880004883E-8</v>
      </c>
      <c r="K7890" s="12" t="s">
        <v>8577</v>
      </c>
    </row>
    <row r="7891" spans="1:11" x14ac:dyDescent="0.35">
      <c r="A7891" s="8">
        <v>7882</v>
      </c>
      <c r="B7891" s="8" t="s">
        <v>11916</v>
      </c>
      <c r="C7891" s="8" t="s">
        <v>14160</v>
      </c>
      <c r="D7891" s="8" t="s">
        <v>14160</v>
      </c>
      <c r="E7891" s="7" t="s">
        <v>14217</v>
      </c>
      <c r="F7891" s="9">
        <v>0</v>
      </c>
      <c r="G7891" s="9">
        <v>13000</v>
      </c>
      <c r="H7891" s="9">
        <v>27100979.129999999</v>
      </c>
      <c r="I7891" s="9">
        <f t="shared" si="246"/>
        <v>27100979.129999951</v>
      </c>
      <c r="J7891" s="9">
        <f t="shared" si="247"/>
        <v>4.8428773880004883E-8</v>
      </c>
      <c r="K7891" s="8" t="s">
        <v>8607</v>
      </c>
    </row>
    <row r="7892" spans="1:11" x14ac:dyDescent="0.35">
      <c r="A7892" s="12">
        <v>7883</v>
      </c>
      <c r="B7892" s="12" t="s">
        <v>11916</v>
      </c>
      <c r="C7892" s="12" t="s">
        <v>14160</v>
      </c>
      <c r="D7892" s="12" t="s">
        <v>14160</v>
      </c>
      <c r="E7892" s="11" t="s">
        <v>14218</v>
      </c>
      <c r="F7892" s="13">
        <v>0</v>
      </c>
      <c r="G7892" s="13">
        <v>1.88</v>
      </c>
      <c r="H7892" s="13">
        <v>27100977.25</v>
      </c>
      <c r="I7892" s="13">
        <f t="shared" si="246"/>
        <v>27100977.249999952</v>
      </c>
      <c r="J7892" s="13">
        <f t="shared" si="247"/>
        <v>4.8428773880004883E-8</v>
      </c>
      <c r="K7892" s="12" t="s">
        <v>8607</v>
      </c>
    </row>
    <row r="7893" spans="1:11" x14ac:dyDescent="0.35">
      <c r="A7893" s="8">
        <v>7884</v>
      </c>
      <c r="B7893" s="8" t="s">
        <v>11916</v>
      </c>
      <c r="C7893" s="8" t="s">
        <v>14160</v>
      </c>
      <c r="D7893" s="8" t="s">
        <v>14160</v>
      </c>
      <c r="E7893" s="7" t="s">
        <v>14219</v>
      </c>
      <c r="F7893" s="9">
        <v>0</v>
      </c>
      <c r="G7893" s="9">
        <v>25</v>
      </c>
      <c r="H7893" s="9">
        <v>27100952.25</v>
      </c>
      <c r="I7893" s="9">
        <f t="shared" si="246"/>
        <v>27100952.249999952</v>
      </c>
      <c r="J7893" s="9">
        <f t="shared" si="247"/>
        <v>4.8428773880004883E-8</v>
      </c>
      <c r="K7893" s="8" t="s">
        <v>8607</v>
      </c>
    </row>
    <row r="7894" spans="1:11" x14ac:dyDescent="0.35">
      <c r="A7894" s="12">
        <v>7885</v>
      </c>
      <c r="B7894" s="12" t="s">
        <v>11916</v>
      </c>
      <c r="C7894" s="12" t="s">
        <v>14160</v>
      </c>
      <c r="D7894" s="12" t="s">
        <v>14160</v>
      </c>
      <c r="E7894" s="11" t="s">
        <v>14220</v>
      </c>
      <c r="F7894" s="13">
        <v>0</v>
      </c>
      <c r="G7894" s="13">
        <v>20000</v>
      </c>
      <c r="H7894" s="13">
        <v>27080952.25</v>
      </c>
      <c r="I7894" s="13">
        <f t="shared" si="246"/>
        <v>27080952.249999952</v>
      </c>
      <c r="J7894" s="13">
        <f t="shared" si="247"/>
        <v>4.8428773880004883E-8</v>
      </c>
      <c r="K7894" s="12" t="s">
        <v>8607</v>
      </c>
    </row>
    <row r="7895" spans="1:11" x14ac:dyDescent="0.35">
      <c r="A7895" s="8">
        <v>7886</v>
      </c>
      <c r="B7895" s="8" t="s">
        <v>11916</v>
      </c>
      <c r="C7895" s="8" t="s">
        <v>14160</v>
      </c>
      <c r="D7895" s="8" t="s">
        <v>14160</v>
      </c>
      <c r="E7895" s="7" t="s">
        <v>14221</v>
      </c>
      <c r="F7895" s="9">
        <v>0</v>
      </c>
      <c r="G7895" s="9">
        <v>1.88</v>
      </c>
      <c r="H7895" s="9">
        <v>27080950.370000001</v>
      </c>
      <c r="I7895" s="9">
        <f t="shared" si="246"/>
        <v>27080950.369999953</v>
      </c>
      <c r="J7895" s="9">
        <f t="shared" si="247"/>
        <v>4.8428773880004883E-8</v>
      </c>
      <c r="K7895" s="8" t="s">
        <v>8607</v>
      </c>
    </row>
    <row r="7896" spans="1:11" x14ac:dyDescent="0.35">
      <c r="A7896" s="12">
        <v>7887</v>
      </c>
      <c r="B7896" s="12" t="s">
        <v>11916</v>
      </c>
      <c r="C7896" s="12" t="s">
        <v>14160</v>
      </c>
      <c r="D7896" s="12" t="s">
        <v>14160</v>
      </c>
      <c r="E7896" s="11" t="s">
        <v>14222</v>
      </c>
      <c r="F7896" s="13">
        <v>0</v>
      </c>
      <c r="G7896" s="13">
        <v>25</v>
      </c>
      <c r="H7896" s="13">
        <v>27080925.370000001</v>
      </c>
      <c r="I7896" s="13">
        <f t="shared" si="246"/>
        <v>27080925.369999953</v>
      </c>
      <c r="J7896" s="13">
        <f t="shared" si="247"/>
        <v>4.8428773880004883E-8</v>
      </c>
      <c r="K7896" s="12" t="s">
        <v>8607</v>
      </c>
    </row>
    <row r="7897" spans="1:11" x14ac:dyDescent="0.35">
      <c r="A7897" s="8">
        <v>7888</v>
      </c>
      <c r="B7897" s="8" t="s">
        <v>11916</v>
      </c>
      <c r="C7897" s="8" t="s">
        <v>14160</v>
      </c>
      <c r="D7897" s="8" t="s">
        <v>14160</v>
      </c>
      <c r="E7897" s="7" t="s">
        <v>14223</v>
      </c>
      <c r="F7897" s="9">
        <v>0</v>
      </c>
      <c r="G7897" s="9">
        <v>1200000</v>
      </c>
      <c r="H7897" s="9">
        <v>25880925.370000001</v>
      </c>
      <c r="I7897" s="9">
        <f t="shared" si="246"/>
        <v>25880925.369999953</v>
      </c>
      <c r="J7897" s="9">
        <f t="shared" si="247"/>
        <v>4.8428773880004883E-8</v>
      </c>
      <c r="K7897" s="8" t="s">
        <v>8607</v>
      </c>
    </row>
    <row r="7898" spans="1:11" x14ac:dyDescent="0.35">
      <c r="A7898" s="12">
        <v>7889</v>
      </c>
      <c r="B7898" s="12" t="s">
        <v>11916</v>
      </c>
      <c r="C7898" s="12" t="s">
        <v>14160</v>
      </c>
      <c r="D7898" s="12" t="s">
        <v>14160</v>
      </c>
      <c r="E7898" s="11" t="s">
        <v>14224</v>
      </c>
      <c r="F7898" s="13">
        <v>0</v>
      </c>
      <c r="G7898" s="13">
        <v>3.75</v>
      </c>
      <c r="H7898" s="13">
        <v>25880921.620000001</v>
      </c>
      <c r="I7898" s="13">
        <f t="shared" si="246"/>
        <v>25880921.619999953</v>
      </c>
      <c r="J7898" s="13">
        <f t="shared" si="247"/>
        <v>4.8428773880004883E-8</v>
      </c>
      <c r="K7898" s="12" t="s">
        <v>8607</v>
      </c>
    </row>
    <row r="7899" spans="1:11" x14ac:dyDescent="0.35">
      <c r="A7899" s="8">
        <v>7890</v>
      </c>
      <c r="B7899" s="8" t="s">
        <v>11916</v>
      </c>
      <c r="C7899" s="8" t="s">
        <v>14160</v>
      </c>
      <c r="D7899" s="8" t="s">
        <v>14160</v>
      </c>
      <c r="E7899" s="7" t="s">
        <v>14225</v>
      </c>
      <c r="F7899" s="9">
        <v>0</v>
      </c>
      <c r="G7899" s="9">
        <v>50</v>
      </c>
      <c r="H7899" s="9">
        <v>25880871.620000001</v>
      </c>
      <c r="I7899" s="9">
        <f t="shared" si="246"/>
        <v>25880871.619999953</v>
      </c>
      <c r="J7899" s="9">
        <f t="shared" si="247"/>
        <v>4.8428773880004883E-8</v>
      </c>
      <c r="K7899" s="8" t="s">
        <v>8607</v>
      </c>
    </row>
    <row r="7900" spans="1:11" x14ac:dyDescent="0.35">
      <c r="A7900" s="12">
        <v>7891</v>
      </c>
      <c r="B7900" s="12" t="s">
        <v>11916</v>
      </c>
      <c r="C7900" s="12" t="s">
        <v>14160</v>
      </c>
      <c r="D7900" s="12" t="s">
        <v>14160</v>
      </c>
      <c r="E7900" s="11" t="s">
        <v>14226</v>
      </c>
      <c r="F7900" s="13">
        <v>0</v>
      </c>
      <c r="G7900" s="13">
        <v>300000</v>
      </c>
      <c r="H7900" s="13">
        <v>25580871.620000001</v>
      </c>
      <c r="I7900" s="13">
        <f t="shared" si="246"/>
        <v>25580871.619999953</v>
      </c>
      <c r="J7900" s="13">
        <f t="shared" si="247"/>
        <v>4.8428773880004883E-8</v>
      </c>
      <c r="K7900" s="12" t="s">
        <v>8607</v>
      </c>
    </row>
    <row r="7901" spans="1:11" x14ac:dyDescent="0.35">
      <c r="A7901" s="8">
        <v>7892</v>
      </c>
      <c r="B7901" s="8" t="s">
        <v>11916</v>
      </c>
      <c r="C7901" s="8" t="s">
        <v>14160</v>
      </c>
      <c r="D7901" s="8" t="s">
        <v>14160</v>
      </c>
      <c r="E7901" s="7" t="s">
        <v>14227</v>
      </c>
      <c r="F7901" s="9">
        <v>0</v>
      </c>
      <c r="G7901" s="9">
        <v>20000</v>
      </c>
      <c r="H7901" s="9">
        <v>25560871.620000001</v>
      </c>
      <c r="I7901" s="9">
        <f t="shared" si="246"/>
        <v>25560871.619999953</v>
      </c>
      <c r="J7901" s="9">
        <f t="shared" si="247"/>
        <v>4.8428773880004883E-8</v>
      </c>
      <c r="K7901" s="8" t="s">
        <v>8607</v>
      </c>
    </row>
    <row r="7902" spans="1:11" x14ac:dyDescent="0.35">
      <c r="A7902" s="12">
        <v>7893</v>
      </c>
      <c r="B7902" s="12" t="s">
        <v>11916</v>
      </c>
      <c r="C7902" s="12" t="s">
        <v>14160</v>
      </c>
      <c r="D7902" s="12" t="s">
        <v>14160</v>
      </c>
      <c r="E7902" s="11" t="s">
        <v>14228</v>
      </c>
      <c r="F7902" s="13">
        <v>0</v>
      </c>
      <c r="G7902" s="13">
        <v>1.88</v>
      </c>
      <c r="H7902" s="13">
        <v>25560869.739999998</v>
      </c>
      <c r="I7902" s="13">
        <f t="shared" si="246"/>
        <v>25560869.739999954</v>
      </c>
      <c r="J7902" s="13">
        <f t="shared" si="247"/>
        <v>4.4703483581542969E-8</v>
      </c>
      <c r="K7902" s="12" t="s">
        <v>8607</v>
      </c>
    </row>
    <row r="7903" spans="1:11" x14ac:dyDescent="0.35">
      <c r="A7903" s="8">
        <v>7894</v>
      </c>
      <c r="B7903" s="8" t="s">
        <v>11916</v>
      </c>
      <c r="C7903" s="8" t="s">
        <v>14160</v>
      </c>
      <c r="D7903" s="8" t="s">
        <v>14160</v>
      </c>
      <c r="E7903" s="7" t="s">
        <v>14229</v>
      </c>
      <c r="F7903" s="9">
        <v>0</v>
      </c>
      <c r="G7903" s="9">
        <v>25</v>
      </c>
      <c r="H7903" s="9">
        <v>25560844.739999998</v>
      </c>
      <c r="I7903" s="9">
        <f t="shared" si="246"/>
        <v>25560844.739999954</v>
      </c>
      <c r="J7903" s="9">
        <f t="shared" si="247"/>
        <v>4.4703483581542969E-8</v>
      </c>
      <c r="K7903" s="8" t="s">
        <v>8607</v>
      </c>
    </row>
    <row r="7904" spans="1:11" x14ac:dyDescent="0.35">
      <c r="A7904" s="12">
        <v>7895</v>
      </c>
      <c r="B7904" s="12" t="s">
        <v>11916</v>
      </c>
      <c r="C7904" s="12" t="s">
        <v>14160</v>
      </c>
      <c r="D7904" s="12" t="s">
        <v>5774</v>
      </c>
      <c r="E7904" s="11" t="s">
        <v>14230</v>
      </c>
      <c r="F7904" s="13">
        <v>0</v>
      </c>
      <c r="G7904" s="13">
        <v>150000</v>
      </c>
      <c r="H7904" s="13">
        <v>25410844.739999998</v>
      </c>
      <c r="I7904" s="13">
        <f t="shared" si="246"/>
        <v>25410844.739999954</v>
      </c>
      <c r="J7904" s="13">
        <f t="shared" si="247"/>
        <v>4.4703483581542969E-8</v>
      </c>
      <c r="K7904" s="12" t="s">
        <v>8607</v>
      </c>
    </row>
    <row r="7905" spans="1:11" x14ac:dyDescent="0.35">
      <c r="A7905" s="8">
        <v>7896</v>
      </c>
      <c r="B7905" s="8" t="s">
        <v>11916</v>
      </c>
      <c r="C7905" s="8" t="s">
        <v>14160</v>
      </c>
      <c r="D7905" s="8" t="s">
        <v>5774</v>
      </c>
      <c r="E7905" s="7" t="s">
        <v>14231</v>
      </c>
      <c r="F7905" s="9">
        <v>0</v>
      </c>
      <c r="G7905" s="9">
        <v>3.75</v>
      </c>
      <c r="H7905" s="9">
        <v>25410840.989999998</v>
      </c>
      <c r="I7905" s="9">
        <f t="shared" si="246"/>
        <v>25410840.989999954</v>
      </c>
      <c r="J7905" s="9">
        <f t="shared" si="247"/>
        <v>4.4703483581542969E-8</v>
      </c>
      <c r="K7905" s="8" t="s">
        <v>8607</v>
      </c>
    </row>
    <row r="7906" spans="1:11" x14ac:dyDescent="0.35">
      <c r="A7906" s="12">
        <v>7897</v>
      </c>
      <c r="B7906" s="12" t="s">
        <v>11916</v>
      </c>
      <c r="C7906" s="12" t="s">
        <v>14160</v>
      </c>
      <c r="D7906" s="12" t="s">
        <v>5774</v>
      </c>
      <c r="E7906" s="11" t="s">
        <v>14232</v>
      </c>
      <c r="F7906" s="13">
        <v>0</v>
      </c>
      <c r="G7906" s="13">
        <v>50</v>
      </c>
      <c r="H7906" s="13">
        <v>25410790.989999998</v>
      </c>
      <c r="I7906" s="13">
        <f t="shared" si="246"/>
        <v>25410790.989999954</v>
      </c>
      <c r="J7906" s="13">
        <f t="shared" si="247"/>
        <v>4.4703483581542969E-8</v>
      </c>
      <c r="K7906" s="12" t="s">
        <v>8607</v>
      </c>
    </row>
    <row r="7907" spans="1:11" x14ac:dyDescent="0.35">
      <c r="A7907" s="8">
        <v>7898</v>
      </c>
      <c r="B7907" s="8" t="s">
        <v>11916</v>
      </c>
      <c r="C7907" s="8" t="s">
        <v>14160</v>
      </c>
      <c r="D7907" s="8" t="s">
        <v>5774</v>
      </c>
      <c r="E7907" s="7" t="s">
        <v>14233</v>
      </c>
      <c r="F7907" s="9">
        <v>0</v>
      </c>
      <c r="G7907" s="9">
        <v>600000</v>
      </c>
      <c r="H7907" s="9">
        <v>24810790.989999998</v>
      </c>
      <c r="I7907" s="9">
        <f t="shared" si="246"/>
        <v>24810790.989999954</v>
      </c>
      <c r="J7907" s="9">
        <f t="shared" si="247"/>
        <v>4.4703483581542969E-8</v>
      </c>
      <c r="K7907" s="8" t="s">
        <v>8607</v>
      </c>
    </row>
    <row r="7908" spans="1:11" x14ac:dyDescent="0.35">
      <c r="A7908" s="12">
        <v>7899</v>
      </c>
      <c r="B7908" s="12" t="s">
        <v>11916</v>
      </c>
      <c r="C7908" s="12" t="s">
        <v>14160</v>
      </c>
      <c r="D7908" s="12" t="s">
        <v>5774</v>
      </c>
      <c r="E7908" s="11" t="s">
        <v>14234</v>
      </c>
      <c r="F7908" s="13">
        <v>0</v>
      </c>
      <c r="G7908" s="13">
        <v>3.75</v>
      </c>
      <c r="H7908" s="13">
        <v>24810787.239999998</v>
      </c>
      <c r="I7908" s="13">
        <f t="shared" si="246"/>
        <v>24810787.239999954</v>
      </c>
      <c r="J7908" s="13">
        <f t="shared" si="247"/>
        <v>4.4703483581542969E-8</v>
      </c>
      <c r="K7908" s="12" t="s">
        <v>8607</v>
      </c>
    </row>
    <row r="7909" spans="1:11" x14ac:dyDescent="0.35">
      <c r="A7909" s="8">
        <v>7900</v>
      </c>
      <c r="B7909" s="8" t="s">
        <v>11916</v>
      </c>
      <c r="C7909" s="8" t="s">
        <v>14160</v>
      </c>
      <c r="D7909" s="8" t="s">
        <v>5774</v>
      </c>
      <c r="E7909" s="7" t="s">
        <v>14235</v>
      </c>
      <c r="F7909" s="9">
        <v>0</v>
      </c>
      <c r="G7909" s="9">
        <v>50</v>
      </c>
      <c r="H7909" s="9">
        <v>24810737.239999998</v>
      </c>
      <c r="I7909" s="9">
        <f t="shared" si="246"/>
        <v>24810737.239999954</v>
      </c>
      <c r="J7909" s="9">
        <f t="shared" si="247"/>
        <v>4.4703483581542969E-8</v>
      </c>
      <c r="K7909" s="8" t="s">
        <v>8607</v>
      </c>
    </row>
    <row r="7910" spans="1:11" x14ac:dyDescent="0.35">
      <c r="A7910" s="12">
        <v>7901</v>
      </c>
      <c r="B7910" s="12" t="s">
        <v>11916</v>
      </c>
      <c r="C7910" s="12" t="s">
        <v>14236</v>
      </c>
      <c r="D7910" s="12" t="s">
        <v>5774</v>
      </c>
      <c r="E7910" s="11" t="s">
        <v>14237</v>
      </c>
      <c r="F7910" s="13">
        <v>0</v>
      </c>
      <c r="G7910" s="13">
        <v>4600000</v>
      </c>
      <c r="H7910" s="13">
        <v>20210737.239999998</v>
      </c>
      <c r="I7910" s="13">
        <f t="shared" si="246"/>
        <v>20210737.239999954</v>
      </c>
      <c r="J7910" s="13">
        <f t="shared" si="247"/>
        <v>4.4703483581542969E-8</v>
      </c>
      <c r="K7910" s="12" t="s">
        <v>8607</v>
      </c>
    </row>
    <row r="7911" spans="1:11" x14ac:dyDescent="0.35">
      <c r="A7911" s="8">
        <v>7902</v>
      </c>
      <c r="B7911" s="8" t="s">
        <v>11916</v>
      </c>
      <c r="C7911" s="8" t="s">
        <v>14236</v>
      </c>
      <c r="D7911" s="8" t="s">
        <v>5774</v>
      </c>
      <c r="E7911" s="7" t="s">
        <v>14238</v>
      </c>
      <c r="F7911" s="9">
        <v>0</v>
      </c>
      <c r="G7911" s="9">
        <v>3.75</v>
      </c>
      <c r="H7911" s="9">
        <v>20210733.489999998</v>
      </c>
      <c r="I7911" s="9">
        <f t="shared" si="246"/>
        <v>20210733.489999954</v>
      </c>
      <c r="J7911" s="9">
        <f t="shared" si="247"/>
        <v>4.4703483581542969E-8</v>
      </c>
      <c r="K7911" s="8" t="s">
        <v>8607</v>
      </c>
    </row>
    <row r="7912" spans="1:11" x14ac:dyDescent="0.35">
      <c r="A7912" s="12">
        <v>7903</v>
      </c>
      <c r="B7912" s="12" t="s">
        <v>11916</v>
      </c>
      <c r="C7912" s="12" t="s">
        <v>14236</v>
      </c>
      <c r="D7912" s="12" t="s">
        <v>5774</v>
      </c>
      <c r="E7912" s="11" t="s">
        <v>14239</v>
      </c>
      <c r="F7912" s="13">
        <v>0</v>
      </c>
      <c r="G7912" s="13">
        <v>50</v>
      </c>
      <c r="H7912" s="13">
        <v>20210683.489999998</v>
      </c>
      <c r="I7912" s="13">
        <f t="shared" si="246"/>
        <v>20210683.489999954</v>
      </c>
      <c r="J7912" s="13">
        <f t="shared" si="247"/>
        <v>4.4703483581542969E-8</v>
      </c>
      <c r="K7912" s="12" t="s">
        <v>8607</v>
      </c>
    </row>
    <row r="7913" spans="1:11" x14ac:dyDescent="0.35">
      <c r="A7913" s="8">
        <v>7904</v>
      </c>
      <c r="B7913" s="8" t="s">
        <v>11916</v>
      </c>
      <c r="C7913" s="8" t="s">
        <v>14236</v>
      </c>
      <c r="D7913" s="8" t="s">
        <v>5774</v>
      </c>
      <c r="E7913" s="7" t="s">
        <v>14240</v>
      </c>
      <c r="F7913" s="9">
        <v>0</v>
      </c>
      <c r="G7913" s="9">
        <v>300000</v>
      </c>
      <c r="H7913" s="9">
        <v>19910683.489999998</v>
      </c>
      <c r="I7913" s="9">
        <f t="shared" si="246"/>
        <v>19910683.489999954</v>
      </c>
      <c r="J7913" s="9">
        <f t="shared" si="247"/>
        <v>4.4703483581542969E-8</v>
      </c>
      <c r="K7913" s="8" t="s">
        <v>8607</v>
      </c>
    </row>
    <row r="7914" spans="1:11" x14ac:dyDescent="0.35">
      <c r="A7914" s="12">
        <v>7905</v>
      </c>
      <c r="B7914" s="12" t="s">
        <v>11916</v>
      </c>
      <c r="C7914" s="12" t="s">
        <v>14236</v>
      </c>
      <c r="D7914" s="12" t="s">
        <v>5774</v>
      </c>
      <c r="E7914" s="11" t="s">
        <v>14241</v>
      </c>
      <c r="F7914" s="13">
        <v>0</v>
      </c>
      <c r="G7914" s="13">
        <v>3.75</v>
      </c>
      <c r="H7914" s="13">
        <v>19910679.739999998</v>
      </c>
      <c r="I7914" s="13">
        <f t="shared" si="246"/>
        <v>19910679.739999954</v>
      </c>
      <c r="J7914" s="13">
        <f t="shared" si="247"/>
        <v>4.4703483581542969E-8</v>
      </c>
      <c r="K7914" s="12" t="s">
        <v>8607</v>
      </c>
    </row>
    <row r="7915" spans="1:11" x14ac:dyDescent="0.35">
      <c r="A7915" s="8">
        <v>7906</v>
      </c>
      <c r="B7915" s="8" t="s">
        <v>11916</v>
      </c>
      <c r="C7915" s="8" t="s">
        <v>14236</v>
      </c>
      <c r="D7915" s="8" t="s">
        <v>5774</v>
      </c>
      <c r="E7915" s="7" t="s">
        <v>14242</v>
      </c>
      <c r="F7915" s="9">
        <v>0</v>
      </c>
      <c r="G7915" s="9">
        <v>50</v>
      </c>
      <c r="H7915" s="9">
        <v>19910629.739999998</v>
      </c>
      <c r="I7915" s="9">
        <f t="shared" si="246"/>
        <v>19910629.739999954</v>
      </c>
      <c r="J7915" s="9">
        <f t="shared" si="247"/>
        <v>4.4703483581542969E-8</v>
      </c>
      <c r="K7915" s="8" t="s">
        <v>8635</v>
      </c>
    </row>
    <row r="7916" spans="1:11" x14ac:dyDescent="0.35">
      <c r="A7916" s="12">
        <v>7907</v>
      </c>
      <c r="B7916" s="12" t="s">
        <v>11916</v>
      </c>
      <c r="C7916" s="12" t="s">
        <v>14243</v>
      </c>
      <c r="D7916" s="12" t="s">
        <v>5774</v>
      </c>
      <c r="E7916" s="11" t="s">
        <v>14244</v>
      </c>
      <c r="F7916" s="13">
        <v>0</v>
      </c>
      <c r="G7916" s="13">
        <v>50</v>
      </c>
      <c r="H7916" s="13">
        <v>19910579.739999998</v>
      </c>
      <c r="I7916" s="13">
        <f t="shared" si="246"/>
        <v>19910579.739999954</v>
      </c>
      <c r="J7916" s="13">
        <f t="shared" si="247"/>
        <v>4.4703483581542969E-8</v>
      </c>
      <c r="K7916" s="12" t="s">
        <v>8635</v>
      </c>
    </row>
    <row r="7917" spans="1:11" x14ac:dyDescent="0.35">
      <c r="A7917" s="8">
        <v>7908</v>
      </c>
      <c r="B7917" s="8" t="s">
        <v>11916</v>
      </c>
      <c r="C7917" s="8" t="s">
        <v>14243</v>
      </c>
      <c r="D7917" s="8" t="s">
        <v>5774</v>
      </c>
      <c r="E7917" s="7" t="s">
        <v>14245</v>
      </c>
      <c r="F7917" s="9">
        <v>5000000</v>
      </c>
      <c r="G7917" s="9">
        <v>0</v>
      </c>
      <c r="H7917" s="9">
        <v>24910579.739999998</v>
      </c>
      <c r="I7917" s="9">
        <f t="shared" si="246"/>
        <v>24910579.739999954</v>
      </c>
      <c r="J7917" s="9">
        <f t="shared" si="247"/>
        <v>4.4703483581542969E-8</v>
      </c>
      <c r="K7917" s="8" t="s">
        <v>8635</v>
      </c>
    </row>
    <row r="7918" spans="1:11" x14ac:dyDescent="0.35">
      <c r="A7918" s="12">
        <v>7909</v>
      </c>
      <c r="B7918" s="12" t="s">
        <v>11916</v>
      </c>
      <c r="C7918" s="12" t="s">
        <v>14243</v>
      </c>
      <c r="D7918" s="12" t="s">
        <v>5774</v>
      </c>
      <c r="E7918" s="11" t="s">
        <v>14246</v>
      </c>
      <c r="F7918" s="13">
        <v>0</v>
      </c>
      <c r="G7918" s="13">
        <v>50</v>
      </c>
      <c r="H7918" s="13">
        <v>24910529.739999998</v>
      </c>
      <c r="I7918" s="13">
        <f t="shared" si="246"/>
        <v>24910529.739999954</v>
      </c>
      <c r="J7918" s="13">
        <f t="shared" si="247"/>
        <v>4.4703483581542969E-8</v>
      </c>
      <c r="K7918" s="12" t="s">
        <v>8635</v>
      </c>
    </row>
    <row r="7919" spans="1:11" x14ac:dyDescent="0.35">
      <c r="A7919" s="8">
        <v>7910</v>
      </c>
      <c r="B7919" s="8" t="s">
        <v>11916</v>
      </c>
      <c r="C7919" s="8" t="s">
        <v>5774</v>
      </c>
      <c r="D7919" s="8" t="s">
        <v>5774</v>
      </c>
      <c r="E7919" s="7" t="s">
        <v>14247</v>
      </c>
      <c r="F7919" s="9">
        <v>0</v>
      </c>
      <c r="G7919" s="9">
        <v>4000000</v>
      </c>
      <c r="H7919" s="9">
        <v>20910529.739999998</v>
      </c>
      <c r="I7919" s="9">
        <f t="shared" si="246"/>
        <v>20910529.739999954</v>
      </c>
      <c r="J7919" s="9">
        <f t="shared" si="247"/>
        <v>4.4703483581542969E-8</v>
      </c>
      <c r="K7919" s="8" t="s">
        <v>8635</v>
      </c>
    </row>
    <row r="7920" spans="1:11" x14ac:dyDescent="0.35">
      <c r="A7920" s="12">
        <v>7911</v>
      </c>
      <c r="B7920" s="12" t="s">
        <v>11916</v>
      </c>
      <c r="C7920" s="12" t="s">
        <v>5774</v>
      </c>
      <c r="D7920" s="12" t="s">
        <v>5774</v>
      </c>
      <c r="E7920" s="11" t="s">
        <v>14248</v>
      </c>
      <c r="F7920" s="13">
        <v>0</v>
      </c>
      <c r="G7920" s="13">
        <v>3.75</v>
      </c>
      <c r="H7920" s="13">
        <v>20910525.989999998</v>
      </c>
      <c r="I7920" s="13">
        <f t="shared" si="246"/>
        <v>20910525.989999954</v>
      </c>
      <c r="J7920" s="13">
        <f t="shared" si="247"/>
        <v>4.4703483581542969E-8</v>
      </c>
      <c r="K7920" s="12" t="s">
        <v>8635</v>
      </c>
    </row>
    <row r="7921" spans="1:11" x14ac:dyDescent="0.35">
      <c r="A7921" s="8">
        <v>7912</v>
      </c>
      <c r="B7921" s="8" t="s">
        <v>11916</v>
      </c>
      <c r="C7921" s="8" t="s">
        <v>5774</v>
      </c>
      <c r="D7921" s="8" t="s">
        <v>5774</v>
      </c>
      <c r="E7921" s="7" t="s">
        <v>14249</v>
      </c>
      <c r="F7921" s="9">
        <v>0</v>
      </c>
      <c r="G7921" s="9">
        <v>50</v>
      </c>
      <c r="H7921" s="9">
        <v>20910475.989999998</v>
      </c>
      <c r="I7921" s="9">
        <f t="shared" si="246"/>
        <v>20910475.989999954</v>
      </c>
      <c r="J7921" s="9">
        <f t="shared" si="247"/>
        <v>4.4703483581542969E-8</v>
      </c>
      <c r="K7921" s="8" t="s">
        <v>8635</v>
      </c>
    </row>
    <row r="7922" spans="1:11" x14ac:dyDescent="0.35">
      <c r="A7922" s="12">
        <v>7913</v>
      </c>
      <c r="B7922" s="12" t="s">
        <v>11916</v>
      </c>
      <c r="C7922" s="12" t="s">
        <v>5774</v>
      </c>
      <c r="D7922" s="12" t="s">
        <v>5774</v>
      </c>
      <c r="E7922" s="11" t="s">
        <v>14250</v>
      </c>
      <c r="F7922" s="13">
        <v>0</v>
      </c>
      <c r="G7922" s="13">
        <v>550000</v>
      </c>
      <c r="H7922" s="13">
        <v>20360475.989999998</v>
      </c>
      <c r="I7922" s="13">
        <f t="shared" si="246"/>
        <v>20360475.989999954</v>
      </c>
      <c r="J7922" s="13">
        <f t="shared" si="247"/>
        <v>4.4703483581542969E-8</v>
      </c>
      <c r="K7922" s="12" t="s">
        <v>8635</v>
      </c>
    </row>
    <row r="7923" spans="1:11" x14ac:dyDescent="0.35">
      <c r="A7923" s="8">
        <v>7914</v>
      </c>
      <c r="B7923" s="8" t="s">
        <v>11916</v>
      </c>
      <c r="C7923" s="8" t="s">
        <v>5774</v>
      </c>
      <c r="D7923" s="8" t="s">
        <v>5774</v>
      </c>
      <c r="E7923" s="7" t="s">
        <v>14251</v>
      </c>
      <c r="F7923" s="9">
        <v>0</v>
      </c>
      <c r="G7923" s="9">
        <v>3.75</v>
      </c>
      <c r="H7923" s="9">
        <v>20360472.239999998</v>
      </c>
      <c r="I7923" s="9">
        <f t="shared" si="246"/>
        <v>20360472.239999954</v>
      </c>
      <c r="J7923" s="9">
        <f t="shared" si="247"/>
        <v>4.4703483581542969E-8</v>
      </c>
      <c r="K7923" s="8" t="s">
        <v>8635</v>
      </c>
    </row>
    <row r="7924" spans="1:11" x14ac:dyDescent="0.35">
      <c r="A7924" s="12">
        <v>7915</v>
      </c>
      <c r="B7924" s="12" t="s">
        <v>11916</v>
      </c>
      <c r="C7924" s="12" t="s">
        <v>5774</v>
      </c>
      <c r="D7924" s="12" t="s">
        <v>5774</v>
      </c>
      <c r="E7924" s="11" t="s">
        <v>14252</v>
      </c>
      <c r="F7924" s="13">
        <v>0</v>
      </c>
      <c r="G7924" s="13">
        <v>50</v>
      </c>
      <c r="H7924" s="13">
        <v>20360422.239999998</v>
      </c>
      <c r="I7924" s="13">
        <f t="shared" si="246"/>
        <v>20360422.239999954</v>
      </c>
      <c r="J7924" s="13">
        <f t="shared" si="247"/>
        <v>4.4703483581542969E-8</v>
      </c>
      <c r="K7924" s="12" t="s">
        <v>8635</v>
      </c>
    </row>
    <row r="7925" spans="1:11" x14ac:dyDescent="0.35">
      <c r="A7925" s="8">
        <v>7916</v>
      </c>
      <c r="B7925" s="8" t="s">
        <v>11916</v>
      </c>
      <c r="C7925" s="8" t="s">
        <v>5774</v>
      </c>
      <c r="D7925" s="8" t="s">
        <v>5774</v>
      </c>
      <c r="E7925" s="7" t="s">
        <v>14253</v>
      </c>
      <c r="F7925" s="9">
        <v>2500000</v>
      </c>
      <c r="G7925" s="9">
        <v>0</v>
      </c>
      <c r="H7925" s="9">
        <v>22860422.239999998</v>
      </c>
      <c r="I7925" s="9">
        <f t="shared" si="246"/>
        <v>22860422.239999954</v>
      </c>
      <c r="J7925" s="9">
        <f t="shared" si="247"/>
        <v>4.4703483581542969E-8</v>
      </c>
      <c r="K7925" s="8" t="s">
        <v>8635</v>
      </c>
    </row>
    <row r="7926" spans="1:11" x14ac:dyDescent="0.35">
      <c r="A7926" s="12">
        <v>7917</v>
      </c>
      <c r="B7926" s="12" t="s">
        <v>11916</v>
      </c>
      <c r="C7926" s="12" t="s">
        <v>5781</v>
      </c>
      <c r="D7926" s="12" t="s">
        <v>5781</v>
      </c>
      <c r="E7926" s="11" t="s">
        <v>14254</v>
      </c>
      <c r="F7926" s="13">
        <v>0</v>
      </c>
      <c r="G7926" s="13">
        <v>40000</v>
      </c>
      <c r="H7926" s="13">
        <v>22820422.239999998</v>
      </c>
      <c r="I7926" s="13">
        <f t="shared" si="246"/>
        <v>22820422.239999954</v>
      </c>
      <c r="J7926" s="13">
        <f t="shared" si="247"/>
        <v>4.4703483581542969E-8</v>
      </c>
      <c r="K7926" s="12" t="s">
        <v>8635</v>
      </c>
    </row>
    <row r="7927" spans="1:11" x14ac:dyDescent="0.35">
      <c r="A7927" s="8">
        <v>7918</v>
      </c>
      <c r="B7927" s="8" t="s">
        <v>11916</v>
      </c>
      <c r="C7927" s="8" t="s">
        <v>5781</v>
      </c>
      <c r="D7927" s="8" t="s">
        <v>5781</v>
      </c>
      <c r="E7927" s="7" t="s">
        <v>14255</v>
      </c>
      <c r="F7927" s="9">
        <v>0</v>
      </c>
      <c r="G7927" s="9">
        <v>1.88</v>
      </c>
      <c r="H7927" s="9">
        <v>22820420.359999999</v>
      </c>
      <c r="I7927" s="9">
        <f t="shared" si="246"/>
        <v>22820420.359999955</v>
      </c>
      <c r="J7927" s="9">
        <f t="shared" si="247"/>
        <v>4.4703483581542969E-8</v>
      </c>
      <c r="K7927" s="8" t="s">
        <v>8635</v>
      </c>
    </row>
    <row r="7928" spans="1:11" x14ac:dyDescent="0.35">
      <c r="A7928" s="12">
        <v>7919</v>
      </c>
      <c r="B7928" s="12" t="s">
        <v>11916</v>
      </c>
      <c r="C7928" s="12" t="s">
        <v>5781</v>
      </c>
      <c r="D7928" s="12" t="s">
        <v>5781</v>
      </c>
      <c r="E7928" s="11" t="s">
        <v>14256</v>
      </c>
      <c r="F7928" s="13">
        <v>0</v>
      </c>
      <c r="G7928" s="13">
        <v>25</v>
      </c>
      <c r="H7928" s="13">
        <v>22820395.359999999</v>
      </c>
      <c r="I7928" s="13">
        <f t="shared" si="246"/>
        <v>22820395.359999955</v>
      </c>
      <c r="J7928" s="13">
        <f t="shared" si="247"/>
        <v>4.4703483581542969E-8</v>
      </c>
      <c r="K7928" s="12" t="s">
        <v>8635</v>
      </c>
    </row>
    <row r="7929" spans="1:11" x14ac:dyDescent="0.35">
      <c r="A7929" s="8">
        <v>7920</v>
      </c>
      <c r="B7929" s="8" t="s">
        <v>11916</v>
      </c>
      <c r="C7929" s="8" t="s">
        <v>5781</v>
      </c>
      <c r="D7929" s="8" t="s">
        <v>5781</v>
      </c>
      <c r="E7929" s="7" t="s">
        <v>14257</v>
      </c>
      <c r="F7929" s="9">
        <v>0</v>
      </c>
      <c r="G7929" s="9">
        <v>1150000</v>
      </c>
      <c r="H7929" s="9">
        <v>21670395.359999999</v>
      </c>
      <c r="I7929" s="9">
        <f t="shared" si="246"/>
        <v>21670395.359999955</v>
      </c>
      <c r="J7929" s="9">
        <f t="shared" si="247"/>
        <v>4.4703483581542969E-8</v>
      </c>
      <c r="K7929" s="8" t="s">
        <v>8635</v>
      </c>
    </row>
    <row r="7930" spans="1:11" x14ac:dyDescent="0.35">
      <c r="A7930" s="12">
        <v>7921</v>
      </c>
      <c r="B7930" s="12" t="s">
        <v>11916</v>
      </c>
      <c r="C7930" s="12" t="s">
        <v>5781</v>
      </c>
      <c r="D7930" s="12" t="s">
        <v>5781</v>
      </c>
      <c r="E7930" s="11" t="s">
        <v>14258</v>
      </c>
      <c r="F7930" s="13">
        <v>0</v>
      </c>
      <c r="G7930" s="13">
        <v>3.75</v>
      </c>
      <c r="H7930" s="13">
        <v>21670391.609999999</v>
      </c>
      <c r="I7930" s="13">
        <f t="shared" si="246"/>
        <v>21670391.609999955</v>
      </c>
      <c r="J7930" s="13">
        <f t="shared" si="247"/>
        <v>4.4703483581542969E-8</v>
      </c>
      <c r="K7930" s="12" t="s">
        <v>8635</v>
      </c>
    </row>
    <row r="7931" spans="1:11" x14ac:dyDescent="0.35">
      <c r="A7931" s="8">
        <v>7922</v>
      </c>
      <c r="B7931" s="8" t="s">
        <v>11916</v>
      </c>
      <c r="C7931" s="8" t="s">
        <v>5781</v>
      </c>
      <c r="D7931" s="8" t="s">
        <v>5781</v>
      </c>
      <c r="E7931" s="7" t="s">
        <v>14259</v>
      </c>
      <c r="F7931" s="9">
        <v>0</v>
      </c>
      <c r="G7931" s="9">
        <v>50</v>
      </c>
      <c r="H7931" s="9">
        <v>21670341.609999999</v>
      </c>
      <c r="I7931" s="9">
        <f t="shared" si="246"/>
        <v>21670341.609999955</v>
      </c>
      <c r="J7931" s="9">
        <f t="shared" si="247"/>
        <v>4.4703483581542969E-8</v>
      </c>
      <c r="K7931" s="8" t="s">
        <v>8635</v>
      </c>
    </row>
    <row r="7932" spans="1:11" x14ac:dyDescent="0.35">
      <c r="A7932" s="12">
        <v>7923</v>
      </c>
      <c r="B7932" s="12" t="s">
        <v>11916</v>
      </c>
      <c r="C7932" s="12" t="s">
        <v>5781</v>
      </c>
      <c r="D7932" s="12" t="s">
        <v>5781</v>
      </c>
      <c r="E7932" s="11" t="s">
        <v>14260</v>
      </c>
      <c r="F7932" s="13">
        <v>0</v>
      </c>
      <c r="G7932" s="13">
        <v>450000</v>
      </c>
      <c r="H7932" s="13">
        <v>21220341.609999999</v>
      </c>
      <c r="I7932" s="13">
        <f t="shared" si="246"/>
        <v>21220341.609999955</v>
      </c>
      <c r="J7932" s="13">
        <f t="shared" si="247"/>
        <v>4.4703483581542969E-8</v>
      </c>
      <c r="K7932" s="12" t="s">
        <v>8635</v>
      </c>
    </row>
    <row r="7933" spans="1:11" x14ac:dyDescent="0.35">
      <c r="A7933" s="8">
        <v>7924</v>
      </c>
      <c r="B7933" s="8" t="s">
        <v>11916</v>
      </c>
      <c r="C7933" s="8" t="s">
        <v>5781</v>
      </c>
      <c r="D7933" s="8" t="s">
        <v>5781</v>
      </c>
      <c r="E7933" s="7" t="s">
        <v>14261</v>
      </c>
      <c r="F7933" s="9">
        <v>0</v>
      </c>
      <c r="G7933" s="9">
        <v>3.75</v>
      </c>
      <c r="H7933" s="9">
        <v>21220337.859999999</v>
      </c>
      <c r="I7933" s="9">
        <f t="shared" si="246"/>
        <v>21220337.859999955</v>
      </c>
      <c r="J7933" s="9">
        <f t="shared" si="247"/>
        <v>4.4703483581542969E-8</v>
      </c>
      <c r="K7933" s="8" t="s">
        <v>8635</v>
      </c>
    </row>
    <row r="7934" spans="1:11" x14ac:dyDescent="0.35">
      <c r="A7934" s="12">
        <v>7925</v>
      </c>
      <c r="B7934" s="12" t="s">
        <v>11916</v>
      </c>
      <c r="C7934" s="12" t="s">
        <v>5781</v>
      </c>
      <c r="D7934" s="12" t="s">
        <v>5781</v>
      </c>
      <c r="E7934" s="11" t="s">
        <v>14262</v>
      </c>
      <c r="F7934" s="13">
        <v>0</v>
      </c>
      <c r="G7934" s="13">
        <v>50</v>
      </c>
      <c r="H7934" s="13">
        <v>21220287.859999999</v>
      </c>
      <c r="I7934" s="13">
        <f t="shared" si="246"/>
        <v>21220287.859999955</v>
      </c>
      <c r="J7934" s="13">
        <f t="shared" si="247"/>
        <v>4.4703483581542969E-8</v>
      </c>
      <c r="K7934" s="12" t="s">
        <v>8635</v>
      </c>
    </row>
    <row r="7935" spans="1:11" x14ac:dyDescent="0.35">
      <c r="A7935" s="8">
        <v>7926</v>
      </c>
      <c r="B7935" s="8" t="s">
        <v>11916</v>
      </c>
      <c r="C7935" s="8" t="s">
        <v>14263</v>
      </c>
      <c r="D7935" s="8" t="s">
        <v>14263</v>
      </c>
      <c r="E7935" s="7" t="s">
        <v>14264</v>
      </c>
      <c r="F7935" s="9">
        <v>0</v>
      </c>
      <c r="G7935" s="9">
        <v>37500</v>
      </c>
      <c r="H7935" s="9">
        <v>21182787.859999999</v>
      </c>
      <c r="I7935" s="9">
        <f t="shared" si="246"/>
        <v>21182787.859999955</v>
      </c>
      <c r="J7935" s="9">
        <f t="shared" si="247"/>
        <v>4.4703483581542969E-8</v>
      </c>
      <c r="K7935" s="8" t="s">
        <v>8663</v>
      </c>
    </row>
    <row r="7936" spans="1:11" x14ac:dyDescent="0.35">
      <c r="A7936" s="12">
        <v>7927</v>
      </c>
      <c r="B7936" s="12" t="s">
        <v>11916</v>
      </c>
      <c r="C7936" s="12" t="s">
        <v>14263</v>
      </c>
      <c r="D7936" s="12" t="s">
        <v>14263</v>
      </c>
      <c r="E7936" s="11" t="s">
        <v>14265</v>
      </c>
      <c r="F7936" s="13">
        <v>0</v>
      </c>
      <c r="G7936" s="13">
        <v>1.88</v>
      </c>
      <c r="H7936" s="13">
        <v>21182785.98</v>
      </c>
      <c r="I7936" s="13">
        <f t="shared" si="246"/>
        <v>21182785.979999956</v>
      </c>
      <c r="J7936" s="13">
        <f t="shared" si="247"/>
        <v>4.4703483581542969E-8</v>
      </c>
      <c r="K7936" s="12" t="s">
        <v>8663</v>
      </c>
    </row>
    <row r="7937" spans="1:11" x14ac:dyDescent="0.35">
      <c r="A7937" s="8">
        <v>7928</v>
      </c>
      <c r="B7937" s="8" t="s">
        <v>11916</v>
      </c>
      <c r="C7937" s="8" t="s">
        <v>14263</v>
      </c>
      <c r="D7937" s="8" t="s">
        <v>14263</v>
      </c>
      <c r="E7937" s="7" t="s">
        <v>14266</v>
      </c>
      <c r="F7937" s="9">
        <v>0</v>
      </c>
      <c r="G7937" s="9">
        <v>25</v>
      </c>
      <c r="H7937" s="9">
        <v>21182760.98</v>
      </c>
      <c r="I7937" s="9">
        <f t="shared" si="246"/>
        <v>21182760.979999956</v>
      </c>
      <c r="J7937" s="9">
        <f t="shared" si="247"/>
        <v>4.4703483581542969E-8</v>
      </c>
      <c r="K7937" s="8" t="s">
        <v>8663</v>
      </c>
    </row>
    <row r="7938" spans="1:11" x14ac:dyDescent="0.35">
      <c r="A7938" s="12">
        <v>7929</v>
      </c>
      <c r="B7938" s="12" t="s">
        <v>11916</v>
      </c>
      <c r="C7938" s="12" t="s">
        <v>14263</v>
      </c>
      <c r="D7938" s="12" t="s">
        <v>14263</v>
      </c>
      <c r="E7938" s="11" t="s">
        <v>14267</v>
      </c>
      <c r="F7938" s="13">
        <v>0</v>
      </c>
      <c r="G7938" s="13">
        <v>2000</v>
      </c>
      <c r="H7938" s="13">
        <v>21180760.98</v>
      </c>
      <c r="I7938" s="13">
        <f t="shared" si="246"/>
        <v>21180760.979999956</v>
      </c>
      <c r="J7938" s="13">
        <f t="shared" si="247"/>
        <v>4.4703483581542969E-8</v>
      </c>
      <c r="K7938" s="12" t="s">
        <v>8663</v>
      </c>
    </row>
    <row r="7939" spans="1:11" x14ac:dyDescent="0.35">
      <c r="A7939" s="8">
        <v>7930</v>
      </c>
      <c r="B7939" s="8" t="s">
        <v>11916</v>
      </c>
      <c r="C7939" s="8" t="s">
        <v>14263</v>
      </c>
      <c r="D7939" s="8" t="s">
        <v>14263</v>
      </c>
      <c r="E7939" s="7" t="s">
        <v>14268</v>
      </c>
      <c r="F7939" s="9">
        <v>0</v>
      </c>
      <c r="G7939" s="9">
        <v>0.75</v>
      </c>
      <c r="H7939" s="9">
        <v>21180760.23</v>
      </c>
      <c r="I7939" s="9">
        <f t="shared" si="246"/>
        <v>21180760.229999956</v>
      </c>
      <c r="J7939" s="9">
        <f t="shared" si="247"/>
        <v>4.4703483581542969E-8</v>
      </c>
      <c r="K7939" s="8" t="s">
        <v>8663</v>
      </c>
    </row>
    <row r="7940" spans="1:11" x14ac:dyDescent="0.35">
      <c r="A7940" s="12">
        <v>7931</v>
      </c>
      <c r="B7940" s="12" t="s">
        <v>11916</v>
      </c>
      <c r="C7940" s="12" t="s">
        <v>14263</v>
      </c>
      <c r="D7940" s="12" t="s">
        <v>14263</v>
      </c>
      <c r="E7940" s="11" t="s">
        <v>14269</v>
      </c>
      <c r="F7940" s="13">
        <v>0</v>
      </c>
      <c r="G7940" s="13">
        <v>10</v>
      </c>
      <c r="H7940" s="13">
        <v>21180750.23</v>
      </c>
      <c r="I7940" s="13">
        <f t="shared" si="246"/>
        <v>21180750.229999956</v>
      </c>
      <c r="J7940" s="13">
        <f t="shared" si="247"/>
        <v>4.4703483581542969E-8</v>
      </c>
      <c r="K7940" s="12" t="s">
        <v>8663</v>
      </c>
    </row>
    <row r="7941" spans="1:11" x14ac:dyDescent="0.35">
      <c r="A7941" s="8">
        <v>7932</v>
      </c>
      <c r="B7941" s="8" t="s">
        <v>11916</v>
      </c>
      <c r="C7941" s="8" t="s">
        <v>14263</v>
      </c>
      <c r="D7941" s="8" t="s">
        <v>14263</v>
      </c>
      <c r="E7941" s="7" t="s">
        <v>14270</v>
      </c>
      <c r="F7941" s="9">
        <v>0</v>
      </c>
      <c r="G7941" s="9">
        <v>27000</v>
      </c>
      <c r="H7941" s="9">
        <v>21153750.23</v>
      </c>
      <c r="I7941" s="9">
        <f t="shared" si="246"/>
        <v>21153750.229999956</v>
      </c>
      <c r="J7941" s="9">
        <f t="shared" si="247"/>
        <v>4.4703483581542969E-8</v>
      </c>
      <c r="K7941" s="8" t="s">
        <v>8663</v>
      </c>
    </row>
    <row r="7942" spans="1:11" x14ac:dyDescent="0.35">
      <c r="A7942" s="12">
        <v>7933</v>
      </c>
      <c r="B7942" s="12" t="s">
        <v>11916</v>
      </c>
      <c r="C7942" s="12" t="s">
        <v>14263</v>
      </c>
      <c r="D7942" s="12" t="s">
        <v>14263</v>
      </c>
      <c r="E7942" s="11" t="s">
        <v>14271</v>
      </c>
      <c r="F7942" s="13">
        <v>0</v>
      </c>
      <c r="G7942" s="13">
        <v>1.88</v>
      </c>
      <c r="H7942" s="13">
        <v>21153748.350000001</v>
      </c>
      <c r="I7942" s="13">
        <f t="shared" si="246"/>
        <v>21153748.349999957</v>
      </c>
      <c r="J7942" s="13">
        <f t="shared" si="247"/>
        <v>4.4703483581542969E-8</v>
      </c>
      <c r="K7942" s="12" t="s">
        <v>8663</v>
      </c>
    </row>
    <row r="7943" spans="1:11" x14ac:dyDescent="0.35">
      <c r="A7943" s="8">
        <v>7934</v>
      </c>
      <c r="B7943" s="8" t="s">
        <v>11916</v>
      </c>
      <c r="C7943" s="8" t="s">
        <v>14263</v>
      </c>
      <c r="D7943" s="8" t="s">
        <v>14263</v>
      </c>
      <c r="E7943" s="7" t="s">
        <v>14272</v>
      </c>
      <c r="F7943" s="9">
        <v>0</v>
      </c>
      <c r="G7943" s="9">
        <v>25</v>
      </c>
      <c r="H7943" s="9">
        <v>21153723.350000001</v>
      </c>
      <c r="I7943" s="9">
        <f t="shared" si="246"/>
        <v>21153723.349999957</v>
      </c>
      <c r="J7943" s="9">
        <f t="shared" si="247"/>
        <v>4.4703483581542969E-8</v>
      </c>
      <c r="K7943" s="8" t="s">
        <v>8663</v>
      </c>
    </row>
    <row r="7944" spans="1:11" x14ac:dyDescent="0.35">
      <c r="A7944" s="12">
        <v>7935</v>
      </c>
      <c r="B7944" s="12" t="s">
        <v>11916</v>
      </c>
      <c r="C7944" s="12" t="s">
        <v>14263</v>
      </c>
      <c r="D7944" s="12" t="s">
        <v>14263</v>
      </c>
      <c r="E7944" s="11" t="s">
        <v>14273</v>
      </c>
      <c r="F7944" s="13">
        <v>0</v>
      </c>
      <c r="G7944" s="13">
        <v>25000</v>
      </c>
      <c r="H7944" s="13">
        <v>21128723.350000001</v>
      </c>
      <c r="I7944" s="13">
        <f t="shared" si="246"/>
        <v>21128723.349999957</v>
      </c>
      <c r="J7944" s="13">
        <f t="shared" si="247"/>
        <v>4.4703483581542969E-8</v>
      </c>
      <c r="K7944" s="12" t="s">
        <v>8663</v>
      </c>
    </row>
    <row r="7945" spans="1:11" x14ac:dyDescent="0.35">
      <c r="A7945" s="8">
        <v>7936</v>
      </c>
      <c r="B7945" s="8" t="s">
        <v>11916</v>
      </c>
      <c r="C7945" s="8" t="s">
        <v>14263</v>
      </c>
      <c r="D7945" s="8" t="s">
        <v>14263</v>
      </c>
      <c r="E7945" s="7" t="s">
        <v>14274</v>
      </c>
      <c r="F7945" s="9">
        <v>0</v>
      </c>
      <c r="G7945" s="9">
        <v>1.88</v>
      </c>
      <c r="H7945" s="9">
        <v>21128721.469999999</v>
      </c>
      <c r="I7945" s="9">
        <f t="shared" si="246"/>
        <v>21128721.469999958</v>
      </c>
      <c r="J7945" s="9">
        <f t="shared" si="247"/>
        <v>4.0978193283081055E-8</v>
      </c>
      <c r="K7945" s="8" t="s">
        <v>8663</v>
      </c>
    </row>
    <row r="7946" spans="1:11" x14ac:dyDescent="0.35">
      <c r="A7946" s="12">
        <v>7937</v>
      </c>
      <c r="B7946" s="12" t="s">
        <v>11916</v>
      </c>
      <c r="C7946" s="12" t="s">
        <v>14263</v>
      </c>
      <c r="D7946" s="12" t="s">
        <v>14263</v>
      </c>
      <c r="E7946" s="11" t="s">
        <v>14275</v>
      </c>
      <c r="F7946" s="13">
        <v>0</v>
      </c>
      <c r="G7946" s="13">
        <v>25</v>
      </c>
      <c r="H7946" s="13">
        <v>21128696.469999999</v>
      </c>
      <c r="I7946" s="13">
        <f t="shared" ref="I7946:I8009" si="248">I7945+F7946-G7946</f>
        <v>21128696.469999958</v>
      </c>
      <c r="J7946" s="13">
        <f t="shared" ref="J7946:J8009" si="249">H7946-I7946</f>
        <v>4.0978193283081055E-8</v>
      </c>
      <c r="K7946" s="12" t="s">
        <v>8663</v>
      </c>
    </row>
    <row r="7947" spans="1:11" x14ac:dyDescent="0.35">
      <c r="A7947" s="8">
        <v>7938</v>
      </c>
      <c r="B7947" s="8" t="s">
        <v>11916</v>
      </c>
      <c r="C7947" s="8" t="s">
        <v>14263</v>
      </c>
      <c r="D7947" s="8" t="s">
        <v>14263</v>
      </c>
      <c r="E7947" s="7" t="s">
        <v>14276</v>
      </c>
      <c r="F7947" s="9">
        <v>0</v>
      </c>
      <c r="G7947" s="9">
        <v>28500</v>
      </c>
      <c r="H7947" s="9">
        <v>21100196.469999999</v>
      </c>
      <c r="I7947" s="9">
        <f t="shared" si="248"/>
        <v>21100196.469999958</v>
      </c>
      <c r="J7947" s="9">
        <f t="shared" si="249"/>
        <v>4.0978193283081055E-8</v>
      </c>
      <c r="K7947" s="8" t="s">
        <v>8663</v>
      </c>
    </row>
    <row r="7948" spans="1:11" x14ac:dyDescent="0.35">
      <c r="A7948" s="12">
        <v>7939</v>
      </c>
      <c r="B7948" s="12" t="s">
        <v>11916</v>
      </c>
      <c r="C7948" s="12" t="s">
        <v>14263</v>
      </c>
      <c r="D7948" s="12" t="s">
        <v>14263</v>
      </c>
      <c r="E7948" s="11" t="s">
        <v>14277</v>
      </c>
      <c r="F7948" s="13">
        <v>0</v>
      </c>
      <c r="G7948" s="13">
        <v>1.88</v>
      </c>
      <c r="H7948" s="13">
        <v>21100194.59</v>
      </c>
      <c r="I7948" s="13">
        <f t="shared" si="248"/>
        <v>21100194.589999959</v>
      </c>
      <c r="J7948" s="13">
        <f t="shared" si="249"/>
        <v>4.0978193283081055E-8</v>
      </c>
      <c r="K7948" s="12" t="s">
        <v>8663</v>
      </c>
    </row>
    <row r="7949" spans="1:11" x14ac:dyDescent="0.35">
      <c r="A7949" s="8">
        <v>7940</v>
      </c>
      <c r="B7949" s="8" t="s">
        <v>11916</v>
      </c>
      <c r="C7949" s="8" t="s">
        <v>14263</v>
      </c>
      <c r="D7949" s="8" t="s">
        <v>14263</v>
      </c>
      <c r="E7949" s="7" t="s">
        <v>14278</v>
      </c>
      <c r="F7949" s="9">
        <v>0</v>
      </c>
      <c r="G7949" s="9">
        <v>25</v>
      </c>
      <c r="H7949" s="9">
        <v>21100169.59</v>
      </c>
      <c r="I7949" s="9">
        <f t="shared" si="248"/>
        <v>21100169.589999959</v>
      </c>
      <c r="J7949" s="9">
        <f t="shared" si="249"/>
        <v>4.0978193283081055E-8</v>
      </c>
      <c r="K7949" s="8" t="s">
        <v>8663</v>
      </c>
    </row>
    <row r="7950" spans="1:11" x14ac:dyDescent="0.35">
      <c r="A7950" s="12">
        <v>7941</v>
      </c>
      <c r="B7950" s="12" t="s">
        <v>11916</v>
      </c>
      <c r="C7950" s="12" t="s">
        <v>14263</v>
      </c>
      <c r="D7950" s="12" t="s">
        <v>14263</v>
      </c>
      <c r="E7950" s="11" t="s">
        <v>14279</v>
      </c>
      <c r="F7950" s="13">
        <v>0</v>
      </c>
      <c r="G7950" s="13">
        <v>23600</v>
      </c>
      <c r="H7950" s="13">
        <v>21076569.59</v>
      </c>
      <c r="I7950" s="13">
        <f t="shared" si="248"/>
        <v>21076569.589999959</v>
      </c>
      <c r="J7950" s="13">
        <f t="shared" si="249"/>
        <v>4.0978193283081055E-8</v>
      </c>
      <c r="K7950" s="12" t="s">
        <v>8663</v>
      </c>
    </row>
    <row r="7951" spans="1:11" x14ac:dyDescent="0.35">
      <c r="A7951" s="8">
        <v>7942</v>
      </c>
      <c r="B7951" s="8" t="s">
        <v>11916</v>
      </c>
      <c r="C7951" s="8" t="s">
        <v>14263</v>
      </c>
      <c r="D7951" s="8" t="s">
        <v>14263</v>
      </c>
      <c r="E7951" s="7" t="s">
        <v>14280</v>
      </c>
      <c r="F7951" s="9">
        <v>0</v>
      </c>
      <c r="G7951" s="9">
        <v>1.88</v>
      </c>
      <c r="H7951" s="9">
        <v>21076567.710000001</v>
      </c>
      <c r="I7951" s="9">
        <f t="shared" si="248"/>
        <v>21076567.70999996</v>
      </c>
      <c r="J7951" s="9">
        <f t="shared" si="249"/>
        <v>4.0978193283081055E-8</v>
      </c>
      <c r="K7951" s="8" t="s">
        <v>8663</v>
      </c>
    </row>
    <row r="7952" spans="1:11" x14ac:dyDescent="0.35">
      <c r="A7952" s="12">
        <v>7943</v>
      </c>
      <c r="B7952" s="12" t="s">
        <v>11916</v>
      </c>
      <c r="C7952" s="12" t="s">
        <v>14263</v>
      </c>
      <c r="D7952" s="12" t="s">
        <v>14263</v>
      </c>
      <c r="E7952" s="11" t="s">
        <v>14281</v>
      </c>
      <c r="F7952" s="13">
        <v>0</v>
      </c>
      <c r="G7952" s="13">
        <v>25</v>
      </c>
      <c r="H7952" s="13">
        <v>21076542.710000001</v>
      </c>
      <c r="I7952" s="13">
        <f t="shared" si="248"/>
        <v>21076542.70999996</v>
      </c>
      <c r="J7952" s="13">
        <f t="shared" si="249"/>
        <v>4.0978193283081055E-8</v>
      </c>
      <c r="K7952" s="12" t="s">
        <v>8663</v>
      </c>
    </row>
    <row r="7953" spans="1:11" x14ac:dyDescent="0.35">
      <c r="A7953" s="8">
        <v>7944</v>
      </c>
      <c r="B7953" s="8" t="s">
        <v>11916</v>
      </c>
      <c r="C7953" s="8" t="s">
        <v>14282</v>
      </c>
      <c r="D7953" s="8" t="s">
        <v>14282</v>
      </c>
      <c r="E7953" s="7" t="s">
        <v>14283</v>
      </c>
      <c r="F7953" s="9">
        <v>0</v>
      </c>
      <c r="G7953" s="9">
        <v>50</v>
      </c>
      <c r="H7953" s="9">
        <v>21076492.710000001</v>
      </c>
      <c r="I7953" s="9">
        <f t="shared" si="248"/>
        <v>21076492.70999996</v>
      </c>
      <c r="J7953" s="9">
        <f t="shared" si="249"/>
        <v>4.0978193283081055E-8</v>
      </c>
      <c r="K7953" s="8" t="s">
        <v>8663</v>
      </c>
    </row>
    <row r="7954" spans="1:11" x14ac:dyDescent="0.35">
      <c r="A7954" s="12">
        <v>7945</v>
      </c>
      <c r="B7954" s="12" t="s">
        <v>11916</v>
      </c>
      <c r="C7954" s="12" t="s">
        <v>14282</v>
      </c>
      <c r="D7954" s="12" t="s">
        <v>14282</v>
      </c>
      <c r="E7954" s="11" t="s">
        <v>14284</v>
      </c>
      <c r="F7954" s="13">
        <v>0</v>
      </c>
      <c r="G7954" s="13">
        <v>1147000</v>
      </c>
      <c r="H7954" s="13">
        <v>19929492.710000001</v>
      </c>
      <c r="I7954" s="13">
        <f t="shared" si="248"/>
        <v>19929492.70999996</v>
      </c>
      <c r="J7954" s="13">
        <f t="shared" si="249"/>
        <v>4.0978193283081055E-8</v>
      </c>
      <c r="K7954" s="12" t="s">
        <v>8663</v>
      </c>
    </row>
    <row r="7955" spans="1:11" x14ac:dyDescent="0.35">
      <c r="A7955" s="8">
        <v>7946</v>
      </c>
      <c r="B7955" s="8" t="s">
        <v>11916</v>
      </c>
      <c r="C7955" s="8" t="s">
        <v>14282</v>
      </c>
      <c r="D7955" s="8" t="s">
        <v>14282</v>
      </c>
      <c r="E7955" s="7" t="s">
        <v>14285</v>
      </c>
      <c r="F7955" s="9">
        <v>0</v>
      </c>
      <c r="G7955" s="9">
        <v>3.75</v>
      </c>
      <c r="H7955" s="9">
        <v>19929488.960000001</v>
      </c>
      <c r="I7955" s="9">
        <f t="shared" si="248"/>
        <v>19929488.95999996</v>
      </c>
      <c r="J7955" s="9">
        <f t="shared" si="249"/>
        <v>4.0978193283081055E-8</v>
      </c>
      <c r="K7955" s="8" t="s">
        <v>8663</v>
      </c>
    </row>
    <row r="7956" spans="1:11" x14ac:dyDescent="0.35">
      <c r="A7956" s="12">
        <v>7947</v>
      </c>
      <c r="B7956" s="12" t="s">
        <v>11916</v>
      </c>
      <c r="C7956" s="12" t="s">
        <v>14282</v>
      </c>
      <c r="D7956" s="12" t="s">
        <v>14282</v>
      </c>
      <c r="E7956" s="11" t="s">
        <v>14286</v>
      </c>
      <c r="F7956" s="13">
        <v>0</v>
      </c>
      <c r="G7956" s="13">
        <v>50</v>
      </c>
      <c r="H7956" s="13">
        <v>19929438.960000001</v>
      </c>
      <c r="I7956" s="13">
        <f t="shared" si="248"/>
        <v>19929438.95999996</v>
      </c>
      <c r="J7956" s="13">
        <f t="shared" si="249"/>
        <v>4.0978193283081055E-8</v>
      </c>
      <c r="K7956" s="12" t="s">
        <v>8663</v>
      </c>
    </row>
    <row r="7957" spans="1:11" x14ac:dyDescent="0.35">
      <c r="A7957" s="8">
        <v>7948</v>
      </c>
      <c r="B7957" s="8" t="s">
        <v>11916</v>
      </c>
      <c r="C7957" s="8" t="s">
        <v>14282</v>
      </c>
      <c r="D7957" s="8" t="s">
        <v>14282</v>
      </c>
      <c r="E7957" s="7" t="s">
        <v>14287</v>
      </c>
      <c r="F7957" s="9">
        <v>0</v>
      </c>
      <c r="G7957" s="9">
        <v>560000</v>
      </c>
      <c r="H7957" s="9">
        <v>19369438.960000001</v>
      </c>
      <c r="I7957" s="9">
        <f t="shared" si="248"/>
        <v>19369438.95999996</v>
      </c>
      <c r="J7957" s="9">
        <f t="shared" si="249"/>
        <v>4.0978193283081055E-8</v>
      </c>
      <c r="K7957" s="8" t="s">
        <v>8692</v>
      </c>
    </row>
    <row r="7958" spans="1:11" x14ac:dyDescent="0.35">
      <c r="A7958" s="12">
        <v>7949</v>
      </c>
      <c r="B7958" s="12" t="s">
        <v>11916</v>
      </c>
      <c r="C7958" s="12" t="s">
        <v>14282</v>
      </c>
      <c r="D7958" s="12" t="s">
        <v>14282</v>
      </c>
      <c r="E7958" s="11" t="s">
        <v>14288</v>
      </c>
      <c r="F7958" s="13">
        <v>0</v>
      </c>
      <c r="G7958" s="13">
        <v>3.75</v>
      </c>
      <c r="H7958" s="13">
        <v>19369435.210000001</v>
      </c>
      <c r="I7958" s="13">
        <f t="shared" si="248"/>
        <v>19369435.20999996</v>
      </c>
      <c r="J7958" s="13">
        <f t="shared" si="249"/>
        <v>4.0978193283081055E-8</v>
      </c>
      <c r="K7958" s="12" t="s">
        <v>8692</v>
      </c>
    </row>
    <row r="7959" spans="1:11" x14ac:dyDescent="0.35">
      <c r="A7959" s="8">
        <v>7950</v>
      </c>
      <c r="B7959" s="8" t="s">
        <v>11916</v>
      </c>
      <c r="C7959" s="8" t="s">
        <v>14282</v>
      </c>
      <c r="D7959" s="8" t="s">
        <v>14282</v>
      </c>
      <c r="E7959" s="7" t="s">
        <v>14289</v>
      </c>
      <c r="F7959" s="9">
        <v>0</v>
      </c>
      <c r="G7959" s="9">
        <v>50</v>
      </c>
      <c r="H7959" s="9">
        <v>19369385.210000001</v>
      </c>
      <c r="I7959" s="9">
        <f t="shared" si="248"/>
        <v>19369385.20999996</v>
      </c>
      <c r="J7959" s="9">
        <f t="shared" si="249"/>
        <v>4.0978193283081055E-8</v>
      </c>
      <c r="K7959" s="8" t="s">
        <v>8692</v>
      </c>
    </row>
    <row r="7960" spans="1:11" x14ac:dyDescent="0.35">
      <c r="A7960" s="12">
        <v>7951</v>
      </c>
      <c r="B7960" s="12" t="s">
        <v>11916</v>
      </c>
      <c r="C7960" s="12" t="s">
        <v>14282</v>
      </c>
      <c r="D7960" s="12" t="s">
        <v>14282</v>
      </c>
      <c r="E7960" s="11" t="s">
        <v>14290</v>
      </c>
      <c r="F7960" s="13">
        <v>0</v>
      </c>
      <c r="G7960" s="13">
        <v>100000</v>
      </c>
      <c r="H7960" s="13">
        <v>19269385.210000001</v>
      </c>
      <c r="I7960" s="13">
        <f t="shared" si="248"/>
        <v>19269385.20999996</v>
      </c>
      <c r="J7960" s="13">
        <f t="shared" si="249"/>
        <v>4.0978193283081055E-8</v>
      </c>
      <c r="K7960" s="12" t="s">
        <v>8692</v>
      </c>
    </row>
    <row r="7961" spans="1:11" x14ac:dyDescent="0.35">
      <c r="A7961" s="8">
        <v>7952</v>
      </c>
      <c r="B7961" s="8" t="s">
        <v>11916</v>
      </c>
      <c r="C7961" s="8" t="s">
        <v>14282</v>
      </c>
      <c r="D7961" s="8" t="s">
        <v>14282</v>
      </c>
      <c r="E7961" s="7" t="s">
        <v>14291</v>
      </c>
      <c r="F7961" s="9">
        <v>0</v>
      </c>
      <c r="G7961" s="9">
        <v>3.75</v>
      </c>
      <c r="H7961" s="9">
        <v>19269381.460000001</v>
      </c>
      <c r="I7961" s="9">
        <f t="shared" si="248"/>
        <v>19269381.45999996</v>
      </c>
      <c r="J7961" s="9">
        <f t="shared" si="249"/>
        <v>4.0978193283081055E-8</v>
      </c>
      <c r="K7961" s="8" t="s">
        <v>8692</v>
      </c>
    </row>
    <row r="7962" spans="1:11" x14ac:dyDescent="0.35">
      <c r="A7962" s="12">
        <v>7953</v>
      </c>
      <c r="B7962" s="12" t="s">
        <v>11916</v>
      </c>
      <c r="C7962" s="12" t="s">
        <v>14282</v>
      </c>
      <c r="D7962" s="12" t="s">
        <v>14282</v>
      </c>
      <c r="E7962" s="11" t="s">
        <v>14292</v>
      </c>
      <c r="F7962" s="13">
        <v>0</v>
      </c>
      <c r="G7962" s="13">
        <v>50</v>
      </c>
      <c r="H7962" s="13">
        <v>19269331.460000001</v>
      </c>
      <c r="I7962" s="13">
        <f t="shared" si="248"/>
        <v>19269331.45999996</v>
      </c>
      <c r="J7962" s="13">
        <f t="shared" si="249"/>
        <v>4.0978193283081055E-8</v>
      </c>
      <c r="K7962" s="12" t="s">
        <v>8692</v>
      </c>
    </row>
    <row r="7963" spans="1:11" x14ac:dyDescent="0.35">
      <c r="A7963" s="8">
        <v>7954</v>
      </c>
      <c r="B7963" s="8" t="s">
        <v>11916</v>
      </c>
      <c r="C7963" s="8" t="s">
        <v>14293</v>
      </c>
      <c r="D7963" s="8" t="s">
        <v>14293</v>
      </c>
      <c r="E7963" s="7" t="s">
        <v>14294</v>
      </c>
      <c r="F7963" s="9">
        <v>0</v>
      </c>
      <c r="G7963" s="9">
        <v>2600000</v>
      </c>
      <c r="H7963" s="9">
        <v>16669331.460000001</v>
      </c>
      <c r="I7963" s="9">
        <f t="shared" si="248"/>
        <v>16669331.45999996</v>
      </c>
      <c r="J7963" s="9">
        <f t="shared" si="249"/>
        <v>4.0978193283081055E-8</v>
      </c>
      <c r="K7963" s="8" t="s">
        <v>8692</v>
      </c>
    </row>
    <row r="7964" spans="1:11" x14ac:dyDescent="0.35">
      <c r="A7964" s="12">
        <v>7955</v>
      </c>
      <c r="B7964" s="12" t="s">
        <v>11916</v>
      </c>
      <c r="C7964" s="12" t="s">
        <v>14293</v>
      </c>
      <c r="D7964" s="12" t="s">
        <v>14293</v>
      </c>
      <c r="E7964" s="11" t="s">
        <v>14295</v>
      </c>
      <c r="F7964" s="13">
        <v>0</v>
      </c>
      <c r="G7964" s="13">
        <v>3.75</v>
      </c>
      <c r="H7964" s="13">
        <v>16669327.710000001</v>
      </c>
      <c r="I7964" s="13">
        <f t="shared" si="248"/>
        <v>16669327.70999996</v>
      </c>
      <c r="J7964" s="13">
        <f t="shared" si="249"/>
        <v>4.0978193283081055E-8</v>
      </c>
      <c r="K7964" s="12" t="s">
        <v>8692</v>
      </c>
    </row>
    <row r="7965" spans="1:11" x14ac:dyDescent="0.35">
      <c r="A7965" s="8">
        <v>7956</v>
      </c>
      <c r="B7965" s="8" t="s">
        <v>11916</v>
      </c>
      <c r="C7965" s="8" t="s">
        <v>14293</v>
      </c>
      <c r="D7965" s="8" t="s">
        <v>14293</v>
      </c>
      <c r="E7965" s="7" t="s">
        <v>14296</v>
      </c>
      <c r="F7965" s="9">
        <v>0</v>
      </c>
      <c r="G7965" s="9">
        <v>50</v>
      </c>
      <c r="H7965" s="9">
        <v>16669277.710000001</v>
      </c>
      <c r="I7965" s="9">
        <f t="shared" si="248"/>
        <v>16669277.70999996</v>
      </c>
      <c r="J7965" s="9">
        <f t="shared" si="249"/>
        <v>4.0978193283081055E-8</v>
      </c>
      <c r="K7965" s="8" t="s">
        <v>8692</v>
      </c>
    </row>
    <row r="7966" spans="1:11" x14ac:dyDescent="0.35">
      <c r="A7966" s="12">
        <v>7957</v>
      </c>
      <c r="B7966" s="12" t="s">
        <v>11916</v>
      </c>
      <c r="C7966" s="12" t="s">
        <v>14297</v>
      </c>
      <c r="D7966" s="12" t="s">
        <v>412</v>
      </c>
      <c r="E7966" s="11" t="s">
        <v>14298</v>
      </c>
      <c r="F7966" s="13">
        <v>0</v>
      </c>
      <c r="G7966" s="13">
        <v>770000</v>
      </c>
      <c r="H7966" s="13">
        <v>15899277.710000001</v>
      </c>
      <c r="I7966" s="13">
        <f t="shared" si="248"/>
        <v>15899277.70999996</v>
      </c>
      <c r="J7966" s="13">
        <f t="shared" si="249"/>
        <v>4.0978193283081055E-8</v>
      </c>
      <c r="K7966" s="12" t="s">
        <v>8692</v>
      </c>
    </row>
    <row r="7967" spans="1:11" x14ac:dyDescent="0.35">
      <c r="A7967" s="8">
        <v>7958</v>
      </c>
      <c r="B7967" s="8" t="s">
        <v>11916</v>
      </c>
      <c r="C7967" s="8" t="s">
        <v>14297</v>
      </c>
      <c r="D7967" s="8" t="s">
        <v>412</v>
      </c>
      <c r="E7967" s="7" t="s">
        <v>14299</v>
      </c>
      <c r="F7967" s="9">
        <v>0</v>
      </c>
      <c r="G7967" s="9">
        <v>3.75</v>
      </c>
      <c r="H7967" s="9">
        <v>15899273.960000001</v>
      </c>
      <c r="I7967" s="9">
        <f t="shared" si="248"/>
        <v>15899273.95999996</v>
      </c>
      <c r="J7967" s="9">
        <f t="shared" si="249"/>
        <v>4.0978193283081055E-8</v>
      </c>
      <c r="K7967" s="8" t="s">
        <v>8692</v>
      </c>
    </row>
    <row r="7968" spans="1:11" x14ac:dyDescent="0.35">
      <c r="A7968" s="12">
        <v>7959</v>
      </c>
      <c r="B7968" s="12" t="s">
        <v>11916</v>
      </c>
      <c r="C7968" s="12" t="s">
        <v>14297</v>
      </c>
      <c r="D7968" s="12" t="s">
        <v>412</v>
      </c>
      <c r="E7968" s="11" t="s">
        <v>14300</v>
      </c>
      <c r="F7968" s="13">
        <v>0</v>
      </c>
      <c r="G7968" s="13">
        <v>50</v>
      </c>
      <c r="H7968" s="13">
        <v>15899223.960000001</v>
      </c>
      <c r="I7968" s="13">
        <f t="shared" si="248"/>
        <v>15899223.95999996</v>
      </c>
      <c r="J7968" s="13">
        <f t="shared" si="249"/>
        <v>4.0978193283081055E-8</v>
      </c>
      <c r="K7968" s="12" t="s">
        <v>8692</v>
      </c>
    </row>
    <row r="7969" spans="1:11" x14ac:dyDescent="0.35">
      <c r="A7969" s="8">
        <v>7960</v>
      </c>
      <c r="B7969" s="8" t="s">
        <v>11916</v>
      </c>
      <c r="C7969" s="8" t="s">
        <v>14297</v>
      </c>
      <c r="D7969" s="8" t="s">
        <v>412</v>
      </c>
      <c r="E7969" s="7" t="s">
        <v>14301</v>
      </c>
      <c r="F7969" s="9">
        <v>0</v>
      </c>
      <c r="G7969" s="9">
        <v>200000</v>
      </c>
      <c r="H7969" s="9">
        <v>15699223.960000001</v>
      </c>
      <c r="I7969" s="9">
        <f t="shared" si="248"/>
        <v>15699223.95999996</v>
      </c>
      <c r="J7969" s="9">
        <f t="shared" si="249"/>
        <v>4.0978193283081055E-8</v>
      </c>
      <c r="K7969" s="8" t="s">
        <v>8692</v>
      </c>
    </row>
    <row r="7970" spans="1:11" x14ac:dyDescent="0.35">
      <c r="A7970" s="12">
        <v>7961</v>
      </c>
      <c r="B7970" s="12" t="s">
        <v>11916</v>
      </c>
      <c r="C7970" s="12" t="s">
        <v>14297</v>
      </c>
      <c r="D7970" s="12" t="s">
        <v>412</v>
      </c>
      <c r="E7970" s="11" t="s">
        <v>14302</v>
      </c>
      <c r="F7970" s="13">
        <v>0</v>
      </c>
      <c r="G7970" s="13">
        <v>3.75</v>
      </c>
      <c r="H7970" s="13">
        <v>15699220.210000001</v>
      </c>
      <c r="I7970" s="13">
        <f t="shared" si="248"/>
        <v>15699220.20999996</v>
      </c>
      <c r="J7970" s="13">
        <f t="shared" si="249"/>
        <v>4.0978193283081055E-8</v>
      </c>
      <c r="K7970" s="12" t="s">
        <v>8692</v>
      </c>
    </row>
    <row r="7971" spans="1:11" x14ac:dyDescent="0.35">
      <c r="A7971" s="8">
        <v>7962</v>
      </c>
      <c r="B7971" s="8" t="s">
        <v>11916</v>
      </c>
      <c r="C7971" s="8" t="s">
        <v>14297</v>
      </c>
      <c r="D7971" s="8" t="s">
        <v>412</v>
      </c>
      <c r="E7971" s="7" t="s">
        <v>14303</v>
      </c>
      <c r="F7971" s="9">
        <v>0</v>
      </c>
      <c r="G7971" s="9">
        <v>50</v>
      </c>
      <c r="H7971" s="9">
        <v>15699170.210000001</v>
      </c>
      <c r="I7971" s="9">
        <f t="shared" si="248"/>
        <v>15699170.20999996</v>
      </c>
      <c r="J7971" s="9">
        <f t="shared" si="249"/>
        <v>4.0978193283081055E-8</v>
      </c>
      <c r="K7971" s="8" t="s">
        <v>8692</v>
      </c>
    </row>
    <row r="7972" spans="1:11" x14ac:dyDescent="0.35">
      <c r="A7972" s="12">
        <v>7963</v>
      </c>
      <c r="B7972" s="12" t="s">
        <v>11916</v>
      </c>
      <c r="C7972" s="12" t="s">
        <v>14297</v>
      </c>
      <c r="D7972" s="12" t="s">
        <v>412</v>
      </c>
      <c r="E7972" s="11" t="s">
        <v>14304</v>
      </c>
      <c r="F7972" s="13">
        <v>0</v>
      </c>
      <c r="G7972" s="13">
        <v>243790</v>
      </c>
      <c r="H7972" s="13">
        <v>15455380.210000001</v>
      </c>
      <c r="I7972" s="13">
        <f t="shared" si="248"/>
        <v>15455380.20999996</v>
      </c>
      <c r="J7972" s="13">
        <f t="shared" si="249"/>
        <v>4.0978193283081055E-8</v>
      </c>
      <c r="K7972" s="12" t="s">
        <v>8692</v>
      </c>
    </row>
    <row r="7973" spans="1:11" x14ac:dyDescent="0.35">
      <c r="A7973" s="8">
        <v>7964</v>
      </c>
      <c r="B7973" s="8" t="s">
        <v>11916</v>
      </c>
      <c r="C7973" s="8" t="s">
        <v>14297</v>
      </c>
      <c r="D7973" s="8" t="s">
        <v>412</v>
      </c>
      <c r="E7973" s="7" t="s">
        <v>14305</v>
      </c>
      <c r="F7973" s="9">
        <v>0</v>
      </c>
      <c r="G7973" s="9">
        <v>3.75</v>
      </c>
      <c r="H7973" s="9">
        <v>15455376.460000001</v>
      </c>
      <c r="I7973" s="9">
        <f t="shared" si="248"/>
        <v>15455376.45999996</v>
      </c>
      <c r="J7973" s="9">
        <f t="shared" si="249"/>
        <v>4.0978193283081055E-8</v>
      </c>
      <c r="K7973" s="8" t="s">
        <v>8692</v>
      </c>
    </row>
    <row r="7974" spans="1:11" x14ac:dyDescent="0.35">
      <c r="A7974" s="12">
        <v>7965</v>
      </c>
      <c r="B7974" s="12" t="s">
        <v>11916</v>
      </c>
      <c r="C7974" s="12" t="s">
        <v>14297</v>
      </c>
      <c r="D7974" s="12" t="s">
        <v>412</v>
      </c>
      <c r="E7974" s="11" t="s">
        <v>14306</v>
      </c>
      <c r="F7974" s="13">
        <v>0</v>
      </c>
      <c r="G7974" s="13">
        <v>50</v>
      </c>
      <c r="H7974" s="13">
        <v>15455326.460000001</v>
      </c>
      <c r="I7974" s="13">
        <f t="shared" si="248"/>
        <v>15455326.45999996</v>
      </c>
      <c r="J7974" s="13">
        <f t="shared" si="249"/>
        <v>4.0978193283081055E-8</v>
      </c>
      <c r="K7974" s="12" t="s">
        <v>8692</v>
      </c>
    </row>
    <row r="7975" spans="1:11" x14ac:dyDescent="0.35">
      <c r="A7975" s="8">
        <v>7966</v>
      </c>
      <c r="B7975" s="8" t="s">
        <v>11916</v>
      </c>
      <c r="C7975" s="8" t="s">
        <v>14297</v>
      </c>
      <c r="D7975" s="8" t="s">
        <v>412</v>
      </c>
      <c r="E7975" s="7" t="s">
        <v>14307</v>
      </c>
      <c r="F7975" s="9">
        <v>0</v>
      </c>
      <c r="G7975" s="9">
        <v>75000</v>
      </c>
      <c r="H7975" s="9">
        <v>15380326.460000001</v>
      </c>
      <c r="I7975" s="9">
        <f t="shared" si="248"/>
        <v>15380326.45999996</v>
      </c>
      <c r="J7975" s="9">
        <f t="shared" si="249"/>
        <v>4.0978193283081055E-8</v>
      </c>
      <c r="K7975" s="8" t="s">
        <v>8692</v>
      </c>
    </row>
    <row r="7976" spans="1:11" x14ac:dyDescent="0.35">
      <c r="A7976" s="12">
        <v>7967</v>
      </c>
      <c r="B7976" s="12" t="s">
        <v>11916</v>
      </c>
      <c r="C7976" s="12" t="s">
        <v>14297</v>
      </c>
      <c r="D7976" s="12" t="s">
        <v>412</v>
      </c>
      <c r="E7976" s="11" t="s">
        <v>14308</v>
      </c>
      <c r="F7976" s="13">
        <v>0</v>
      </c>
      <c r="G7976" s="13">
        <v>3.75</v>
      </c>
      <c r="H7976" s="13">
        <v>15380322.710000001</v>
      </c>
      <c r="I7976" s="13">
        <f t="shared" si="248"/>
        <v>15380322.70999996</v>
      </c>
      <c r="J7976" s="13">
        <f t="shared" si="249"/>
        <v>4.0978193283081055E-8</v>
      </c>
      <c r="K7976" s="12" t="s">
        <v>8692</v>
      </c>
    </row>
    <row r="7977" spans="1:11" x14ac:dyDescent="0.35">
      <c r="A7977" s="8">
        <v>7968</v>
      </c>
      <c r="B7977" s="8" t="s">
        <v>11916</v>
      </c>
      <c r="C7977" s="8" t="s">
        <v>14297</v>
      </c>
      <c r="D7977" s="8" t="s">
        <v>412</v>
      </c>
      <c r="E7977" s="7" t="s">
        <v>14309</v>
      </c>
      <c r="F7977" s="9">
        <v>0</v>
      </c>
      <c r="G7977" s="9">
        <v>50</v>
      </c>
      <c r="H7977" s="9">
        <v>15380272.710000001</v>
      </c>
      <c r="I7977" s="9">
        <f t="shared" si="248"/>
        <v>15380272.70999996</v>
      </c>
      <c r="J7977" s="9">
        <f t="shared" si="249"/>
        <v>4.0978193283081055E-8</v>
      </c>
      <c r="K7977" s="8" t="s">
        <v>8692</v>
      </c>
    </row>
    <row r="7978" spans="1:11" x14ac:dyDescent="0.35">
      <c r="A7978" s="12">
        <v>7969</v>
      </c>
      <c r="B7978" s="12" t="s">
        <v>11916</v>
      </c>
      <c r="C7978" s="12" t="s">
        <v>14297</v>
      </c>
      <c r="D7978" s="12" t="s">
        <v>412</v>
      </c>
      <c r="E7978" s="11" t="s">
        <v>14310</v>
      </c>
      <c r="F7978" s="13">
        <v>0</v>
      </c>
      <c r="G7978" s="13">
        <v>190000</v>
      </c>
      <c r="H7978" s="13">
        <v>15190272.710000001</v>
      </c>
      <c r="I7978" s="13">
        <f t="shared" si="248"/>
        <v>15190272.70999996</v>
      </c>
      <c r="J7978" s="13">
        <f t="shared" si="249"/>
        <v>4.0978193283081055E-8</v>
      </c>
      <c r="K7978" s="12" t="s">
        <v>8692</v>
      </c>
    </row>
    <row r="7979" spans="1:11" x14ac:dyDescent="0.35">
      <c r="A7979" s="8">
        <v>7970</v>
      </c>
      <c r="B7979" s="8" t="s">
        <v>11916</v>
      </c>
      <c r="C7979" s="8" t="s">
        <v>14297</v>
      </c>
      <c r="D7979" s="8" t="s">
        <v>412</v>
      </c>
      <c r="E7979" s="7" t="s">
        <v>14311</v>
      </c>
      <c r="F7979" s="9">
        <v>0</v>
      </c>
      <c r="G7979" s="9">
        <v>3.75</v>
      </c>
      <c r="H7979" s="9">
        <v>15190268.960000001</v>
      </c>
      <c r="I7979" s="9">
        <f t="shared" si="248"/>
        <v>15190268.95999996</v>
      </c>
      <c r="J7979" s="9">
        <f t="shared" si="249"/>
        <v>4.0978193283081055E-8</v>
      </c>
      <c r="K7979" s="8" t="s">
        <v>8692</v>
      </c>
    </row>
    <row r="7980" spans="1:11" x14ac:dyDescent="0.35">
      <c r="A7980" s="12">
        <v>7971</v>
      </c>
      <c r="B7980" s="12" t="s">
        <v>11916</v>
      </c>
      <c r="C7980" s="12" t="s">
        <v>14297</v>
      </c>
      <c r="D7980" s="12" t="s">
        <v>412</v>
      </c>
      <c r="E7980" s="11" t="s">
        <v>14312</v>
      </c>
      <c r="F7980" s="13">
        <v>0</v>
      </c>
      <c r="G7980" s="13">
        <v>50</v>
      </c>
      <c r="H7980" s="13">
        <v>15190218.960000001</v>
      </c>
      <c r="I7980" s="13">
        <f t="shared" si="248"/>
        <v>15190218.95999996</v>
      </c>
      <c r="J7980" s="13">
        <f t="shared" si="249"/>
        <v>4.0978193283081055E-8</v>
      </c>
      <c r="K7980" s="12" t="s">
        <v>8719</v>
      </c>
    </row>
    <row r="7981" spans="1:11" x14ac:dyDescent="0.35">
      <c r="A7981" s="8">
        <v>7972</v>
      </c>
      <c r="B7981" s="8" t="s">
        <v>11916</v>
      </c>
      <c r="C7981" s="8" t="s">
        <v>14297</v>
      </c>
      <c r="D7981" s="8" t="s">
        <v>412</v>
      </c>
      <c r="E7981" s="7" t="s">
        <v>14313</v>
      </c>
      <c r="F7981" s="9">
        <v>0</v>
      </c>
      <c r="G7981" s="9">
        <v>1000000</v>
      </c>
      <c r="H7981" s="9">
        <v>14190218.960000001</v>
      </c>
      <c r="I7981" s="9">
        <f t="shared" si="248"/>
        <v>14190218.95999996</v>
      </c>
      <c r="J7981" s="9">
        <f t="shared" si="249"/>
        <v>4.0978193283081055E-8</v>
      </c>
      <c r="K7981" s="8" t="s">
        <v>8719</v>
      </c>
    </row>
    <row r="7982" spans="1:11" x14ac:dyDescent="0.35">
      <c r="A7982" s="12">
        <v>7973</v>
      </c>
      <c r="B7982" s="12" t="s">
        <v>11916</v>
      </c>
      <c r="C7982" s="12" t="s">
        <v>14297</v>
      </c>
      <c r="D7982" s="12" t="s">
        <v>412</v>
      </c>
      <c r="E7982" s="11" t="s">
        <v>14314</v>
      </c>
      <c r="F7982" s="13">
        <v>0</v>
      </c>
      <c r="G7982" s="13">
        <v>3.75</v>
      </c>
      <c r="H7982" s="13">
        <v>14190215.210000001</v>
      </c>
      <c r="I7982" s="13">
        <f t="shared" si="248"/>
        <v>14190215.20999996</v>
      </c>
      <c r="J7982" s="13">
        <f t="shared" si="249"/>
        <v>4.0978193283081055E-8</v>
      </c>
      <c r="K7982" s="12" t="s">
        <v>8719</v>
      </c>
    </row>
    <row r="7983" spans="1:11" x14ac:dyDescent="0.35">
      <c r="A7983" s="8">
        <v>7974</v>
      </c>
      <c r="B7983" s="8" t="s">
        <v>11916</v>
      </c>
      <c r="C7983" s="8" t="s">
        <v>14297</v>
      </c>
      <c r="D7983" s="8" t="s">
        <v>412</v>
      </c>
      <c r="E7983" s="7" t="s">
        <v>14315</v>
      </c>
      <c r="F7983" s="9">
        <v>0</v>
      </c>
      <c r="G7983" s="9">
        <v>50</v>
      </c>
      <c r="H7983" s="9">
        <v>14190165.210000001</v>
      </c>
      <c r="I7983" s="9">
        <f t="shared" si="248"/>
        <v>14190165.20999996</v>
      </c>
      <c r="J7983" s="9">
        <f t="shared" si="249"/>
        <v>4.0978193283081055E-8</v>
      </c>
      <c r="K7983" s="8" t="s">
        <v>8719</v>
      </c>
    </row>
    <row r="7984" spans="1:11" x14ac:dyDescent="0.35">
      <c r="A7984" s="12">
        <v>7975</v>
      </c>
      <c r="B7984" s="12" t="s">
        <v>11916</v>
      </c>
      <c r="C7984" s="12" t="s">
        <v>14297</v>
      </c>
      <c r="D7984" s="12" t="s">
        <v>412</v>
      </c>
      <c r="E7984" s="11" t="s">
        <v>14316</v>
      </c>
      <c r="F7984" s="13">
        <v>0</v>
      </c>
      <c r="G7984" s="13">
        <v>1000000</v>
      </c>
      <c r="H7984" s="13">
        <v>13190165.210000001</v>
      </c>
      <c r="I7984" s="13">
        <f t="shared" si="248"/>
        <v>13190165.20999996</v>
      </c>
      <c r="J7984" s="13">
        <f t="shared" si="249"/>
        <v>4.0978193283081055E-8</v>
      </c>
      <c r="K7984" s="12" t="s">
        <v>8719</v>
      </c>
    </row>
    <row r="7985" spans="1:11" x14ac:dyDescent="0.35">
      <c r="A7985" s="8">
        <v>7976</v>
      </c>
      <c r="B7985" s="8" t="s">
        <v>11916</v>
      </c>
      <c r="C7985" s="8" t="s">
        <v>14297</v>
      </c>
      <c r="D7985" s="8" t="s">
        <v>412</v>
      </c>
      <c r="E7985" s="7" t="s">
        <v>14317</v>
      </c>
      <c r="F7985" s="9">
        <v>0</v>
      </c>
      <c r="G7985" s="9">
        <v>3.75</v>
      </c>
      <c r="H7985" s="9">
        <v>13190161.460000001</v>
      </c>
      <c r="I7985" s="9">
        <f t="shared" si="248"/>
        <v>13190161.45999996</v>
      </c>
      <c r="J7985" s="9">
        <f t="shared" si="249"/>
        <v>4.0978193283081055E-8</v>
      </c>
      <c r="K7985" s="8" t="s">
        <v>8719</v>
      </c>
    </row>
    <row r="7986" spans="1:11" x14ac:dyDescent="0.35">
      <c r="A7986" s="12">
        <v>7977</v>
      </c>
      <c r="B7986" s="12" t="s">
        <v>11916</v>
      </c>
      <c r="C7986" s="12" t="s">
        <v>14297</v>
      </c>
      <c r="D7986" s="12" t="s">
        <v>412</v>
      </c>
      <c r="E7986" s="11" t="s">
        <v>14318</v>
      </c>
      <c r="F7986" s="13">
        <v>0</v>
      </c>
      <c r="G7986" s="13">
        <v>50</v>
      </c>
      <c r="H7986" s="13">
        <v>13190111.460000001</v>
      </c>
      <c r="I7986" s="13">
        <f t="shared" si="248"/>
        <v>13190111.45999996</v>
      </c>
      <c r="J7986" s="13">
        <f t="shared" si="249"/>
        <v>4.0978193283081055E-8</v>
      </c>
      <c r="K7986" s="12" t="s">
        <v>8719</v>
      </c>
    </row>
    <row r="7987" spans="1:11" x14ac:dyDescent="0.35">
      <c r="A7987" s="8">
        <v>7978</v>
      </c>
      <c r="B7987" s="8" t="s">
        <v>11916</v>
      </c>
      <c r="C7987" s="8" t="s">
        <v>14319</v>
      </c>
      <c r="D7987" s="8" t="s">
        <v>412</v>
      </c>
      <c r="E7987" s="7" t="s">
        <v>14320</v>
      </c>
      <c r="F7987" s="9">
        <v>0</v>
      </c>
      <c r="G7987" s="9">
        <v>2000000</v>
      </c>
      <c r="H7987" s="9">
        <v>11190111.460000001</v>
      </c>
      <c r="I7987" s="9">
        <f t="shared" si="248"/>
        <v>11190111.45999996</v>
      </c>
      <c r="J7987" s="9">
        <f t="shared" si="249"/>
        <v>4.0978193283081055E-8</v>
      </c>
      <c r="K7987" s="8" t="s">
        <v>8719</v>
      </c>
    </row>
    <row r="7988" spans="1:11" x14ac:dyDescent="0.35">
      <c r="A7988" s="12">
        <v>7979</v>
      </c>
      <c r="B7988" s="12" t="s">
        <v>11916</v>
      </c>
      <c r="C7988" s="12" t="s">
        <v>14319</v>
      </c>
      <c r="D7988" s="12" t="s">
        <v>412</v>
      </c>
      <c r="E7988" s="11" t="s">
        <v>14321</v>
      </c>
      <c r="F7988" s="13">
        <v>0</v>
      </c>
      <c r="G7988" s="13">
        <v>3.75</v>
      </c>
      <c r="H7988" s="13">
        <v>11190107.710000001</v>
      </c>
      <c r="I7988" s="13">
        <f t="shared" si="248"/>
        <v>11190107.70999996</v>
      </c>
      <c r="J7988" s="13">
        <f t="shared" si="249"/>
        <v>4.0978193283081055E-8</v>
      </c>
      <c r="K7988" s="12" t="s">
        <v>8719</v>
      </c>
    </row>
    <row r="7989" spans="1:11" x14ac:dyDescent="0.35">
      <c r="A7989" s="8">
        <v>7980</v>
      </c>
      <c r="B7989" s="8" t="s">
        <v>11916</v>
      </c>
      <c r="C7989" s="8" t="s">
        <v>14319</v>
      </c>
      <c r="D7989" s="8" t="s">
        <v>412</v>
      </c>
      <c r="E7989" s="7" t="s">
        <v>14322</v>
      </c>
      <c r="F7989" s="9">
        <v>0</v>
      </c>
      <c r="G7989" s="9">
        <v>50</v>
      </c>
      <c r="H7989" s="9">
        <v>11190057.710000001</v>
      </c>
      <c r="I7989" s="9">
        <f t="shared" si="248"/>
        <v>11190057.70999996</v>
      </c>
      <c r="J7989" s="9">
        <f t="shared" si="249"/>
        <v>4.0978193283081055E-8</v>
      </c>
      <c r="K7989" s="8" t="s">
        <v>8719</v>
      </c>
    </row>
    <row r="7990" spans="1:11" x14ac:dyDescent="0.35">
      <c r="A7990" s="12">
        <v>7981</v>
      </c>
      <c r="B7990" s="12" t="s">
        <v>11916</v>
      </c>
      <c r="C7990" s="12" t="s">
        <v>14319</v>
      </c>
      <c r="D7990" s="12" t="s">
        <v>412</v>
      </c>
      <c r="E7990" s="11" t="s">
        <v>14323</v>
      </c>
      <c r="F7990" s="13">
        <v>0</v>
      </c>
      <c r="G7990" s="13">
        <v>1300000</v>
      </c>
      <c r="H7990" s="13">
        <v>9890057.7100000009</v>
      </c>
      <c r="I7990" s="13">
        <f t="shared" si="248"/>
        <v>9890057.7099999599</v>
      </c>
      <c r="J7990" s="13">
        <f t="shared" si="249"/>
        <v>4.0978193283081055E-8</v>
      </c>
      <c r="K7990" s="12" t="s">
        <v>8719</v>
      </c>
    </row>
    <row r="7991" spans="1:11" x14ac:dyDescent="0.35">
      <c r="A7991" s="8">
        <v>7982</v>
      </c>
      <c r="B7991" s="8" t="s">
        <v>11916</v>
      </c>
      <c r="C7991" s="8" t="s">
        <v>14319</v>
      </c>
      <c r="D7991" s="8" t="s">
        <v>412</v>
      </c>
      <c r="E7991" s="7" t="s">
        <v>14324</v>
      </c>
      <c r="F7991" s="9">
        <v>0</v>
      </c>
      <c r="G7991" s="9">
        <v>3.75</v>
      </c>
      <c r="H7991" s="9">
        <v>9890053.9600000009</v>
      </c>
      <c r="I7991" s="9">
        <f t="shared" si="248"/>
        <v>9890053.9599999599</v>
      </c>
      <c r="J7991" s="9">
        <f t="shared" si="249"/>
        <v>4.0978193283081055E-8</v>
      </c>
      <c r="K7991" s="8" t="s">
        <v>8719</v>
      </c>
    </row>
    <row r="7992" spans="1:11" x14ac:dyDescent="0.35">
      <c r="A7992" s="12">
        <v>7983</v>
      </c>
      <c r="B7992" s="12" t="s">
        <v>11916</v>
      </c>
      <c r="C7992" s="12" t="s">
        <v>14319</v>
      </c>
      <c r="D7992" s="12" t="s">
        <v>412</v>
      </c>
      <c r="E7992" s="11" t="s">
        <v>14325</v>
      </c>
      <c r="F7992" s="13">
        <v>0</v>
      </c>
      <c r="G7992" s="13">
        <v>50</v>
      </c>
      <c r="H7992" s="13">
        <v>9890003.9600000009</v>
      </c>
      <c r="I7992" s="13">
        <f t="shared" si="248"/>
        <v>9890003.9599999599</v>
      </c>
      <c r="J7992" s="13">
        <f t="shared" si="249"/>
        <v>4.0978193283081055E-8</v>
      </c>
      <c r="K7992" s="12" t="s">
        <v>8719</v>
      </c>
    </row>
    <row r="7993" spans="1:11" x14ac:dyDescent="0.35">
      <c r="A7993" s="8">
        <v>7984</v>
      </c>
      <c r="B7993" s="8" t="s">
        <v>11916</v>
      </c>
      <c r="C7993" s="8" t="s">
        <v>14319</v>
      </c>
      <c r="D7993" s="8" t="s">
        <v>412</v>
      </c>
      <c r="E7993" s="7" t="s">
        <v>14326</v>
      </c>
      <c r="F7993" s="9">
        <v>0</v>
      </c>
      <c r="G7993" s="9">
        <v>50000</v>
      </c>
      <c r="H7993" s="9">
        <v>9840003.9600000009</v>
      </c>
      <c r="I7993" s="9">
        <f t="shared" si="248"/>
        <v>9840003.9599999599</v>
      </c>
      <c r="J7993" s="9">
        <f t="shared" si="249"/>
        <v>4.0978193283081055E-8</v>
      </c>
      <c r="K7993" s="8" t="s">
        <v>8719</v>
      </c>
    </row>
    <row r="7994" spans="1:11" x14ac:dyDescent="0.35">
      <c r="A7994" s="12">
        <v>7985</v>
      </c>
      <c r="B7994" s="12" t="s">
        <v>11916</v>
      </c>
      <c r="C7994" s="12" t="s">
        <v>14319</v>
      </c>
      <c r="D7994" s="12" t="s">
        <v>412</v>
      </c>
      <c r="E7994" s="11" t="s">
        <v>14327</v>
      </c>
      <c r="F7994" s="13">
        <v>0</v>
      </c>
      <c r="G7994" s="13">
        <v>1.88</v>
      </c>
      <c r="H7994" s="13">
        <v>9840002.0800000001</v>
      </c>
      <c r="I7994" s="13">
        <f t="shared" si="248"/>
        <v>9840002.0799999591</v>
      </c>
      <c r="J7994" s="13">
        <f t="shared" si="249"/>
        <v>4.0978193283081055E-8</v>
      </c>
      <c r="K7994" s="12" t="s">
        <v>8719</v>
      </c>
    </row>
    <row r="7995" spans="1:11" x14ac:dyDescent="0.35">
      <c r="A7995" s="8">
        <v>7986</v>
      </c>
      <c r="B7995" s="8" t="s">
        <v>11916</v>
      </c>
      <c r="C7995" s="8" t="s">
        <v>14319</v>
      </c>
      <c r="D7995" s="8" t="s">
        <v>412</v>
      </c>
      <c r="E7995" s="7" t="s">
        <v>14328</v>
      </c>
      <c r="F7995" s="9">
        <v>0</v>
      </c>
      <c r="G7995" s="9">
        <v>25</v>
      </c>
      <c r="H7995" s="9">
        <v>9839977.0800000001</v>
      </c>
      <c r="I7995" s="9">
        <f t="shared" si="248"/>
        <v>9839977.0799999591</v>
      </c>
      <c r="J7995" s="9">
        <f t="shared" si="249"/>
        <v>4.0978193283081055E-8</v>
      </c>
      <c r="K7995" s="8" t="s">
        <v>8719</v>
      </c>
    </row>
    <row r="7996" spans="1:11" x14ac:dyDescent="0.35">
      <c r="A7996" s="12">
        <v>7987</v>
      </c>
      <c r="B7996" s="12" t="s">
        <v>11916</v>
      </c>
      <c r="C7996" s="12" t="s">
        <v>14319</v>
      </c>
      <c r="D7996" s="12" t="s">
        <v>412</v>
      </c>
      <c r="E7996" s="11" t="s">
        <v>14329</v>
      </c>
      <c r="F7996" s="13">
        <v>0</v>
      </c>
      <c r="G7996" s="13">
        <v>170000</v>
      </c>
      <c r="H7996" s="13">
        <v>9669977.0800000001</v>
      </c>
      <c r="I7996" s="13">
        <f t="shared" si="248"/>
        <v>9669977.0799999591</v>
      </c>
      <c r="J7996" s="13">
        <f t="shared" si="249"/>
        <v>4.0978193283081055E-8</v>
      </c>
      <c r="K7996" s="12" t="s">
        <v>8719</v>
      </c>
    </row>
    <row r="7997" spans="1:11" x14ac:dyDescent="0.35">
      <c r="A7997" s="8">
        <v>7988</v>
      </c>
      <c r="B7997" s="8" t="s">
        <v>11916</v>
      </c>
      <c r="C7997" s="8" t="s">
        <v>14319</v>
      </c>
      <c r="D7997" s="8" t="s">
        <v>412</v>
      </c>
      <c r="E7997" s="7" t="s">
        <v>14330</v>
      </c>
      <c r="F7997" s="9">
        <v>0</v>
      </c>
      <c r="G7997" s="9">
        <v>3.75</v>
      </c>
      <c r="H7997" s="9">
        <v>9669973.3300000001</v>
      </c>
      <c r="I7997" s="9">
        <f t="shared" si="248"/>
        <v>9669973.3299999591</v>
      </c>
      <c r="J7997" s="9">
        <f t="shared" si="249"/>
        <v>4.0978193283081055E-8</v>
      </c>
      <c r="K7997" s="8" t="s">
        <v>8719</v>
      </c>
    </row>
    <row r="7998" spans="1:11" x14ac:dyDescent="0.35">
      <c r="A7998" s="12">
        <v>7989</v>
      </c>
      <c r="B7998" s="12" t="s">
        <v>11916</v>
      </c>
      <c r="C7998" s="12" t="s">
        <v>14319</v>
      </c>
      <c r="D7998" s="12" t="s">
        <v>412</v>
      </c>
      <c r="E7998" s="11" t="s">
        <v>14331</v>
      </c>
      <c r="F7998" s="13">
        <v>0</v>
      </c>
      <c r="G7998" s="13">
        <v>50</v>
      </c>
      <c r="H7998" s="13">
        <v>9669923.3300000001</v>
      </c>
      <c r="I7998" s="13">
        <f t="shared" si="248"/>
        <v>9669923.3299999591</v>
      </c>
      <c r="J7998" s="13">
        <f t="shared" si="249"/>
        <v>4.0978193283081055E-8</v>
      </c>
      <c r="K7998" s="12" t="s">
        <v>8719</v>
      </c>
    </row>
    <row r="7999" spans="1:11" x14ac:dyDescent="0.35">
      <c r="A7999" s="8">
        <v>7990</v>
      </c>
      <c r="B7999" s="8" t="s">
        <v>11916</v>
      </c>
      <c r="C7999" s="8" t="s">
        <v>14319</v>
      </c>
      <c r="D7999" s="8" t="s">
        <v>412</v>
      </c>
      <c r="E7999" s="7" t="s">
        <v>14332</v>
      </c>
      <c r="F7999" s="9">
        <v>0</v>
      </c>
      <c r="G7999" s="9">
        <v>100000</v>
      </c>
      <c r="H7999" s="9">
        <v>9569923.3300000001</v>
      </c>
      <c r="I7999" s="9">
        <f t="shared" si="248"/>
        <v>9569923.3299999591</v>
      </c>
      <c r="J7999" s="9">
        <f t="shared" si="249"/>
        <v>4.0978193283081055E-8</v>
      </c>
      <c r="K7999" s="8" t="s">
        <v>8719</v>
      </c>
    </row>
    <row r="8000" spans="1:11" x14ac:dyDescent="0.35">
      <c r="A8000" s="12">
        <v>7991</v>
      </c>
      <c r="B8000" s="12" t="s">
        <v>11916</v>
      </c>
      <c r="C8000" s="12" t="s">
        <v>14319</v>
      </c>
      <c r="D8000" s="12" t="s">
        <v>412</v>
      </c>
      <c r="E8000" s="11" t="s">
        <v>14333</v>
      </c>
      <c r="F8000" s="13">
        <v>0</v>
      </c>
      <c r="G8000" s="13">
        <v>3.75</v>
      </c>
      <c r="H8000" s="13">
        <v>9569919.5800000001</v>
      </c>
      <c r="I8000" s="13">
        <f t="shared" si="248"/>
        <v>9569919.5799999591</v>
      </c>
      <c r="J8000" s="13">
        <f t="shared" si="249"/>
        <v>4.0978193283081055E-8</v>
      </c>
      <c r="K8000" s="12" t="s">
        <v>8719</v>
      </c>
    </row>
    <row r="8001" spans="1:11" x14ac:dyDescent="0.35">
      <c r="A8001" s="8">
        <v>7992</v>
      </c>
      <c r="B8001" s="8" t="s">
        <v>11916</v>
      </c>
      <c r="C8001" s="8" t="s">
        <v>14319</v>
      </c>
      <c r="D8001" s="8" t="s">
        <v>412</v>
      </c>
      <c r="E8001" s="7" t="s">
        <v>14334</v>
      </c>
      <c r="F8001" s="9">
        <v>0</v>
      </c>
      <c r="G8001" s="9">
        <v>50</v>
      </c>
      <c r="H8001" s="9">
        <v>9569869.5800000001</v>
      </c>
      <c r="I8001" s="9">
        <f t="shared" si="248"/>
        <v>9569869.5799999591</v>
      </c>
      <c r="J8001" s="9">
        <f t="shared" si="249"/>
        <v>4.0978193283081055E-8</v>
      </c>
      <c r="K8001" s="8" t="s">
        <v>8719</v>
      </c>
    </row>
    <row r="8002" spans="1:11" x14ac:dyDescent="0.35">
      <c r="A8002" s="12">
        <v>7993</v>
      </c>
      <c r="B8002" s="12" t="s">
        <v>11916</v>
      </c>
      <c r="C8002" s="12" t="s">
        <v>14319</v>
      </c>
      <c r="D8002" s="12" t="s">
        <v>412</v>
      </c>
      <c r="E8002" s="11" t="s">
        <v>14335</v>
      </c>
      <c r="F8002" s="13">
        <v>0</v>
      </c>
      <c r="G8002" s="13">
        <v>450000</v>
      </c>
      <c r="H8002" s="13">
        <v>9119869.5800000001</v>
      </c>
      <c r="I8002" s="13">
        <f t="shared" si="248"/>
        <v>9119869.5799999591</v>
      </c>
      <c r="J8002" s="13">
        <f t="shared" si="249"/>
        <v>4.0978193283081055E-8</v>
      </c>
      <c r="K8002" s="12" t="s">
        <v>8751</v>
      </c>
    </row>
    <row r="8003" spans="1:11" x14ac:dyDescent="0.35">
      <c r="A8003" s="8">
        <v>7994</v>
      </c>
      <c r="B8003" s="8" t="s">
        <v>11916</v>
      </c>
      <c r="C8003" s="8" t="s">
        <v>14319</v>
      </c>
      <c r="D8003" s="8" t="s">
        <v>412</v>
      </c>
      <c r="E8003" s="7" t="s">
        <v>14336</v>
      </c>
      <c r="F8003" s="9">
        <v>0</v>
      </c>
      <c r="G8003" s="9">
        <v>160000</v>
      </c>
      <c r="H8003" s="9">
        <v>8959869.5800000001</v>
      </c>
      <c r="I8003" s="9">
        <f t="shared" si="248"/>
        <v>8959869.5799999591</v>
      </c>
      <c r="J8003" s="9">
        <f t="shared" si="249"/>
        <v>4.0978193283081055E-8</v>
      </c>
      <c r="K8003" s="8" t="s">
        <v>8751</v>
      </c>
    </row>
    <row r="8004" spans="1:11" x14ac:dyDescent="0.35">
      <c r="A8004" s="12">
        <v>7995</v>
      </c>
      <c r="B8004" s="12" t="s">
        <v>11916</v>
      </c>
      <c r="C8004" s="12" t="s">
        <v>14319</v>
      </c>
      <c r="D8004" s="12" t="s">
        <v>412</v>
      </c>
      <c r="E8004" s="11" t="s">
        <v>14337</v>
      </c>
      <c r="F8004" s="13">
        <v>0</v>
      </c>
      <c r="G8004" s="13">
        <v>3.75</v>
      </c>
      <c r="H8004" s="13">
        <v>8959865.8300000001</v>
      </c>
      <c r="I8004" s="13">
        <f t="shared" si="248"/>
        <v>8959865.8299999591</v>
      </c>
      <c r="J8004" s="13">
        <f t="shared" si="249"/>
        <v>4.0978193283081055E-8</v>
      </c>
      <c r="K8004" s="12" t="s">
        <v>8751</v>
      </c>
    </row>
    <row r="8005" spans="1:11" x14ac:dyDescent="0.35">
      <c r="A8005" s="8">
        <v>7996</v>
      </c>
      <c r="B8005" s="8" t="s">
        <v>11916</v>
      </c>
      <c r="C8005" s="8" t="s">
        <v>14319</v>
      </c>
      <c r="D8005" s="8" t="s">
        <v>412</v>
      </c>
      <c r="E8005" s="7" t="s">
        <v>14338</v>
      </c>
      <c r="F8005" s="9">
        <v>0</v>
      </c>
      <c r="G8005" s="9">
        <v>50</v>
      </c>
      <c r="H8005" s="9">
        <v>8959815.8300000001</v>
      </c>
      <c r="I8005" s="9">
        <f t="shared" si="248"/>
        <v>8959815.8299999591</v>
      </c>
      <c r="J8005" s="9">
        <f t="shared" si="249"/>
        <v>4.0978193283081055E-8</v>
      </c>
      <c r="K8005" s="8" t="s">
        <v>8751</v>
      </c>
    </row>
    <row r="8006" spans="1:11" x14ac:dyDescent="0.35">
      <c r="A8006" s="12">
        <v>7997</v>
      </c>
      <c r="B8006" s="12" t="s">
        <v>11916</v>
      </c>
      <c r="C8006" s="12" t="s">
        <v>14319</v>
      </c>
      <c r="D8006" s="12" t="s">
        <v>412</v>
      </c>
      <c r="E8006" s="11" t="s">
        <v>14339</v>
      </c>
      <c r="F8006" s="13">
        <v>0</v>
      </c>
      <c r="G8006" s="13">
        <v>60000</v>
      </c>
      <c r="H8006" s="13">
        <v>8899815.8300000001</v>
      </c>
      <c r="I8006" s="13">
        <f t="shared" si="248"/>
        <v>8899815.8299999591</v>
      </c>
      <c r="J8006" s="13">
        <f t="shared" si="249"/>
        <v>4.0978193283081055E-8</v>
      </c>
      <c r="K8006" s="12" t="s">
        <v>8751</v>
      </c>
    </row>
    <row r="8007" spans="1:11" x14ac:dyDescent="0.35">
      <c r="A8007" s="8">
        <v>7998</v>
      </c>
      <c r="B8007" s="8" t="s">
        <v>11916</v>
      </c>
      <c r="C8007" s="8" t="s">
        <v>14319</v>
      </c>
      <c r="D8007" s="8" t="s">
        <v>412</v>
      </c>
      <c r="E8007" s="7" t="s">
        <v>14340</v>
      </c>
      <c r="F8007" s="9">
        <v>0</v>
      </c>
      <c r="G8007" s="9">
        <v>3.75</v>
      </c>
      <c r="H8007" s="9">
        <v>8899812.0800000001</v>
      </c>
      <c r="I8007" s="9">
        <f t="shared" si="248"/>
        <v>8899812.0799999591</v>
      </c>
      <c r="J8007" s="9">
        <f t="shared" si="249"/>
        <v>4.0978193283081055E-8</v>
      </c>
      <c r="K8007" s="8" t="s">
        <v>8751</v>
      </c>
    </row>
    <row r="8008" spans="1:11" x14ac:dyDescent="0.35">
      <c r="A8008" s="12">
        <v>7999</v>
      </c>
      <c r="B8008" s="12" t="s">
        <v>11916</v>
      </c>
      <c r="C8008" s="12" t="s">
        <v>14319</v>
      </c>
      <c r="D8008" s="12" t="s">
        <v>412</v>
      </c>
      <c r="E8008" s="11" t="s">
        <v>14341</v>
      </c>
      <c r="F8008" s="13">
        <v>0</v>
      </c>
      <c r="G8008" s="13">
        <v>50</v>
      </c>
      <c r="H8008" s="13">
        <v>8899762.0800000001</v>
      </c>
      <c r="I8008" s="13">
        <f t="shared" si="248"/>
        <v>8899762.0799999591</v>
      </c>
      <c r="J8008" s="13">
        <f t="shared" si="249"/>
        <v>4.0978193283081055E-8</v>
      </c>
      <c r="K8008" s="12" t="s">
        <v>8751</v>
      </c>
    </row>
    <row r="8009" spans="1:11" x14ac:dyDescent="0.35">
      <c r="A8009" s="8">
        <v>8000</v>
      </c>
      <c r="B8009" s="8" t="s">
        <v>11916</v>
      </c>
      <c r="C8009" s="8" t="s">
        <v>412</v>
      </c>
      <c r="D8009" s="8" t="s">
        <v>412</v>
      </c>
      <c r="E8009" s="7" t="s">
        <v>14342</v>
      </c>
      <c r="F8009" s="9">
        <v>0</v>
      </c>
      <c r="G8009" s="9">
        <v>500000</v>
      </c>
      <c r="H8009" s="9">
        <v>8399762.0800000001</v>
      </c>
      <c r="I8009" s="9">
        <f t="shared" si="248"/>
        <v>8399762.0799999591</v>
      </c>
      <c r="J8009" s="9">
        <f t="shared" si="249"/>
        <v>4.0978193283081055E-8</v>
      </c>
      <c r="K8009" s="8" t="s">
        <v>8751</v>
      </c>
    </row>
    <row r="8010" spans="1:11" x14ac:dyDescent="0.35">
      <c r="A8010" s="12">
        <v>8001</v>
      </c>
      <c r="B8010" s="12" t="s">
        <v>11916</v>
      </c>
      <c r="C8010" s="12" t="s">
        <v>412</v>
      </c>
      <c r="D8010" s="12" t="s">
        <v>412</v>
      </c>
      <c r="E8010" s="11" t="s">
        <v>14343</v>
      </c>
      <c r="F8010" s="13">
        <v>0</v>
      </c>
      <c r="G8010" s="13">
        <v>3.75</v>
      </c>
      <c r="H8010" s="13">
        <v>8399758.3300000001</v>
      </c>
      <c r="I8010" s="13">
        <f t="shared" ref="I8010:I8073" si="250">I8009+F8010-G8010</f>
        <v>8399758.3299999591</v>
      </c>
      <c r="J8010" s="13">
        <f t="shared" ref="J8010:J8073" si="251">H8010-I8010</f>
        <v>4.0978193283081055E-8</v>
      </c>
      <c r="K8010" s="12" t="s">
        <v>8751</v>
      </c>
    </row>
    <row r="8011" spans="1:11" x14ac:dyDescent="0.35">
      <c r="A8011" s="8">
        <v>8002</v>
      </c>
      <c r="B8011" s="8" t="s">
        <v>11916</v>
      </c>
      <c r="C8011" s="8" t="s">
        <v>412</v>
      </c>
      <c r="D8011" s="8" t="s">
        <v>412</v>
      </c>
      <c r="E8011" s="7" t="s">
        <v>14344</v>
      </c>
      <c r="F8011" s="9">
        <v>0</v>
      </c>
      <c r="G8011" s="9">
        <v>50</v>
      </c>
      <c r="H8011" s="9">
        <v>8399708.3300000001</v>
      </c>
      <c r="I8011" s="9">
        <f t="shared" si="250"/>
        <v>8399708.3299999591</v>
      </c>
      <c r="J8011" s="9">
        <f t="shared" si="251"/>
        <v>4.0978193283081055E-8</v>
      </c>
      <c r="K8011" s="8" t="s">
        <v>8751</v>
      </c>
    </row>
    <row r="8012" spans="1:11" x14ac:dyDescent="0.35">
      <c r="A8012" s="12">
        <v>8003</v>
      </c>
      <c r="B8012" s="12" t="s">
        <v>11916</v>
      </c>
      <c r="C8012" s="12" t="s">
        <v>412</v>
      </c>
      <c r="D8012" s="12" t="s">
        <v>412</v>
      </c>
      <c r="E8012" s="11" t="s">
        <v>14345</v>
      </c>
      <c r="F8012" s="13">
        <v>0</v>
      </c>
      <c r="G8012" s="13">
        <v>400000</v>
      </c>
      <c r="H8012" s="13">
        <v>7999708.3300000001</v>
      </c>
      <c r="I8012" s="13">
        <f t="shared" si="250"/>
        <v>7999708.3299999591</v>
      </c>
      <c r="J8012" s="13">
        <f t="shared" si="251"/>
        <v>4.0978193283081055E-8</v>
      </c>
      <c r="K8012" s="12" t="s">
        <v>8751</v>
      </c>
    </row>
    <row r="8013" spans="1:11" x14ac:dyDescent="0.35">
      <c r="A8013" s="8">
        <v>8004</v>
      </c>
      <c r="B8013" s="8" t="s">
        <v>11916</v>
      </c>
      <c r="C8013" s="8" t="s">
        <v>412</v>
      </c>
      <c r="D8013" s="8" t="s">
        <v>412</v>
      </c>
      <c r="E8013" s="7" t="s">
        <v>14346</v>
      </c>
      <c r="F8013" s="9">
        <v>0</v>
      </c>
      <c r="G8013" s="9">
        <v>3.75</v>
      </c>
      <c r="H8013" s="9">
        <v>7999704.5800000001</v>
      </c>
      <c r="I8013" s="9">
        <f t="shared" si="250"/>
        <v>7999704.5799999591</v>
      </c>
      <c r="J8013" s="9">
        <f t="shared" si="251"/>
        <v>4.0978193283081055E-8</v>
      </c>
      <c r="K8013" s="8" t="s">
        <v>8751</v>
      </c>
    </row>
    <row r="8014" spans="1:11" x14ac:dyDescent="0.35">
      <c r="A8014" s="12">
        <v>8005</v>
      </c>
      <c r="B8014" s="12" t="s">
        <v>11916</v>
      </c>
      <c r="C8014" s="12" t="s">
        <v>412</v>
      </c>
      <c r="D8014" s="12" t="s">
        <v>412</v>
      </c>
      <c r="E8014" s="11" t="s">
        <v>14347</v>
      </c>
      <c r="F8014" s="13">
        <v>0</v>
      </c>
      <c r="G8014" s="13">
        <v>50</v>
      </c>
      <c r="H8014" s="13">
        <v>7999654.5800000001</v>
      </c>
      <c r="I8014" s="13">
        <f t="shared" si="250"/>
        <v>7999654.5799999591</v>
      </c>
      <c r="J8014" s="13">
        <f t="shared" si="251"/>
        <v>4.0978193283081055E-8</v>
      </c>
      <c r="K8014" s="12" t="s">
        <v>8751</v>
      </c>
    </row>
    <row r="8015" spans="1:11" x14ac:dyDescent="0.35">
      <c r="A8015" s="8">
        <v>8006</v>
      </c>
      <c r="B8015" s="8" t="s">
        <v>11916</v>
      </c>
      <c r="C8015" s="8" t="s">
        <v>412</v>
      </c>
      <c r="D8015" s="8" t="s">
        <v>412</v>
      </c>
      <c r="E8015" s="7" t="s">
        <v>14348</v>
      </c>
      <c r="F8015" s="9">
        <v>0</v>
      </c>
      <c r="G8015" s="9">
        <v>20000</v>
      </c>
      <c r="H8015" s="9">
        <v>7979654.5800000001</v>
      </c>
      <c r="I8015" s="9">
        <f t="shared" si="250"/>
        <v>7979654.5799999591</v>
      </c>
      <c r="J8015" s="9">
        <f t="shared" si="251"/>
        <v>4.0978193283081055E-8</v>
      </c>
      <c r="K8015" s="8" t="s">
        <v>8751</v>
      </c>
    </row>
    <row r="8016" spans="1:11" x14ac:dyDescent="0.35">
      <c r="A8016" s="12">
        <v>8007</v>
      </c>
      <c r="B8016" s="12" t="s">
        <v>11916</v>
      </c>
      <c r="C8016" s="12" t="s">
        <v>412</v>
      </c>
      <c r="D8016" s="12" t="s">
        <v>412</v>
      </c>
      <c r="E8016" s="11" t="s">
        <v>14349</v>
      </c>
      <c r="F8016" s="13">
        <v>0</v>
      </c>
      <c r="G8016" s="13">
        <v>1.88</v>
      </c>
      <c r="H8016" s="13">
        <v>7979652.7000000002</v>
      </c>
      <c r="I8016" s="13">
        <f t="shared" si="250"/>
        <v>7979652.6999999592</v>
      </c>
      <c r="J8016" s="13">
        <f t="shared" si="251"/>
        <v>4.0978193283081055E-8</v>
      </c>
      <c r="K8016" s="12" t="s">
        <v>8751</v>
      </c>
    </row>
    <row r="8017" spans="1:11" x14ac:dyDescent="0.35">
      <c r="A8017" s="8">
        <v>8008</v>
      </c>
      <c r="B8017" s="8" t="s">
        <v>11916</v>
      </c>
      <c r="C8017" s="8" t="s">
        <v>412</v>
      </c>
      <c r="D8017" s="8" t="s">
        <v>412</v>
      </c>
      <c r="E8017" s="7" t="s">
        <v>14350</v>
      </c>
      <c r="F8017" s="9">
        <v>0</v>
      </c>
      <c r="G8017" s="9">
        <v>25</v>
      </c>
      <c r="H8017" s="9">
        <v>7979627.7000000002</v>
      </c>
      <c r="I8017" s="9">
        <f t="shared" si="250"/>
        <v>7979627.6999999592</v>
      </c>
      <c r="J8017" s="9">
        <f t="shared" si="251"/>
        <v>4.0978193283081055E-8</v>
      </c>
      <c r="K8017" s="8" t="s">
        <v>8751</v>
      </c>
    </row>
    <row r="8018" spans="1:11" x14ac:dyDescent="0.35">
      <c r="A8018" s="12">
        <v>8009</v>
      </c>
      <c r="B8018" s="12" t="s">
        <v>11916</v>
      </c>
      <c r="C8018" s="12" t="s">
        <v>412</v>
      </c>
      <c r="D8018" s="12" t="s">
        <v>412</v>
      </c>
      <c r="E8018" s="11" t="s">
        <v>14351</v>
      </c>
      <c r="F8018" s="13">
        <v>0</v>
      </c>
      <c r="G8018" s="13">
        <v>1000000</v>
      </c>
      <c r="H8018" s="13">
        <v>6979627.7000000002</v>
      </c>
      <c r="I8018" s="13">
        <f t="shared" si="250"/>
        <v>6979627.6999999592</v>
      </c>
      <c r="J8018" s="13">
        <f t="shared" si="251"/>
        <v>4.0978193283081055E-8</v>
      </c>
      <c r="K8018" s="12" t="s">
        <v>8751</v>
      </c>
    </row>
    <row r="8019" spans="1:11" x14ac:dyDescent="0.35">
      <c r="A8019" s="8">
        <v>8010</v>
      </c>
      <c r="B8019" s="8" t="s">
        <v>11916</v>
      </c>
      <c r="C8019" s="8" t="s">
        <v>412</v>
      </c>
      <c r="D8019" s="8" t="s">
        <v>412</v>
      </c>
      <c r="E8019" s="7" t="s">
        <v>14352</v>
      </c>
      <c r="F8019" s="9">
        <v>0</v>
      </c>
      <c r="G8019" s="9">
        <v>3.75</v>
      </c>
      <c r="H8019" s="9">
        <v>6979623.9500000002</v>
      </c>
      <c r="I8019" s="9">
        <f t="shared" si="250"/>
        <v>6979623.9499999592</v>
      </c>
      <c r="J8019" s="9">
        <f t="shared" si="251"/>
        <v>4.0978193283081055E-8</v>
      </c>
      <c r="K8019" s="8" t="s">
        <v>8751</v>
      </c>
    </row>
    <row r="8020" spans="1:11" x14ac:dyDescent="0.35">
      <c r="A8020" s="12">
        <v>8011</v>
      </c>
      <c r="B8020" s="12" t="s">
        <v>11916</v>
      </c>
      <c r="C8020" s="12" t="s">
        <v>412</v>
      </c>
      <c r="D8020" s="12" t="s">
        <v>412</v>
      </c>
      <c r="E8020" s="11" t="s">
        <v>14353</v>
      </c>
      <c r="F8020" s="13">
        <v>0</v>
      </c>
      <c r="G8020" s="13">
        <v>50</v>
      </c>
      <c r="H8020" s="13">
        <v>6979573.9500000002</v>
      </c>
      <c r="I8020" s="13">
        <f t="shared" si="250"/>
        <v>6979573.9499999592</v>
      </c>
      <c r="J8020" s="13">
        <f t="shared" si="251"/>
        <v>4.0978193283081055E-8</v>
      </c>
      <c r="K8020" s="12" t="s">
        <v>8751</v>
      </c>
    </row>
    <row r="8021" spans="1:11" x14ac:dyDescent="0.35">
      <c r="A8021" s="8">
        <v>8012</v>
      </c>
      <c r="B8021" s="8" t="s">
        <v>11916</v>
      </c>
      <c r="C8021" s="8" t="s">
        <v>412</v>
      </c>
      <c r="D8021" s="8" t="s">
        <v>412</v>
      </c>
      <c r="E8021" s="7" t="s">
        <v>14354</v>
      </c>
      <c r="F8021" s="9">
        <v>0</v>
      </c>
      <c r="G8021" s="9">
        <v>50000</v>
      </c>
      <c r="H8021" s="9">
        <v>6929573.9500000002</v>
      </c>
      <c r="I8021" s="9">
        <f t="shared" si="250"/>
        <v>6929573.9499999592</v>
      </c>
      <c r="J8021" s="9">
        <f t="shared" si="251"/>
        <v>4.0978193283081055E-8</v>
      </c>
      <c r="K8021" s="8" t="s">
        <v>8751</v>
      </c>
    </row>
    <row r="8022" spans="1:11" x14ac:dyDescent="0.35">
      <c r="A8022" s="12">
        <v>8013</v>
      </c>
      <c r="B8022" s="12" t="s">
        <v>11916</v>
      </c>
      <c r="C8022" s="12" t="s">
        <v>412</v>
      </c>
      <c r="D8022" s="12" t="s">
        <v>412</v>
      </c>
      <c r="E8022" s="11" t="s">
        <v>14355</v>
      </c>
      <c r="F8022" s="13">
        <v>0</v>
      </c>
      <c r="G8022" s="13">
        <v>1.88</v>
      </c>
      <c r="H8022" s="13">
        <v>6929572.0700000003</v>
      </c>
      <c r="I8022" s="13">
        <f t="shared" si="250"/>
        <v>6929572.0699999593</v>
      </c>
      <c r="J8022" s="13">
        <f t="shared" si="251"/>
        <v>4.0978193283081055E-8</v>
      </c>
      <c r="K8022" s="12" t="s">
        <v>8751</v>
      </c>
    </row>
    <row r="8023" spans="1:11" x14ac:dyDescent="0.35">
      <c r="A8023" s="8">
        <v>8014</v>
      </c>
      <c r="B8023" s="8" t="s">
        <v>11916</v>
      </c>
      <c r="C8023" s="8" t="s">
        <v>412</v>
      </c>
      <c r="D8023" s="8" t="s">
        <v>412</v>
      </c>
      <c r="E8023" s="7" t="s">
        <v>14356</v>
      </c>
      <c r="F8023" s="9">
        <v>0</v>
      </c>
      <c r="G8023" s="9">
        <v>25</v>
      </c>
      <c r="H8023" s="9">
        <v>6929547.0700000003</v>
      </c>
      <c r="I8023" s="9">
        <f t="shared" si="250"/>
        <v>6929547.0699999593</v>
      </c>
      <c r="J8023" s="9">
        <f t="shared" si="251"/>
        <v>4.0978193283081055E-8</v>
      </c>
      <c r="K8023" s="8" t="s">
        <v>8751</v>
      </c>
    </row>
    <row r="8024" spans="1:11" x14ac:dyDescent="0.35">
      <c r="A8024" s="12">
        <v>8015</v>
      </c>
      <c r="B8024" s="12" t="s">
        <v>11916</v>
      </c>
      <c r="C8024" s="12" t="s">
        <v>412</v>
      </c>
      <c r="D8024" s="12" t="s">
        <v>412</v>
      </c>
      <c r="E8024" s="11" t="s">
        <v>14357</v>
      </c>
      <c r="F8024" s="13">
        <v>0</v>
      </c>
      <c r="G8024" s="13">
        <v>1000000</v>
      </c>
      <c r="H8024" s="13">
        <v>5929547.0700000003</v>
      </c>
      <c r="I8024" s="13">
        <f t="shared" si="250"/>
        <v>5929547.0699999593</v>
      </c>
      <c r="J8024" s="13">
        <f t="shared" si="251"/>
        <v>4.0978193283081055E-8</v>
      </c>
      <c r="K8024" s="12" t="s">
        <v>8781</v>
      </c>
    </row>
    <row r="8025" spans="1:11" x14ac:dyDescent="0.35">
      <c r="A8025" s="8">
        <v>8016</v>
      </c>
      <c r="B8025" s="8" t="s">
        <v>11916</v>
      </c>
      <c r="C8025" s="8" t="s">
        <v>412</v>
      </c>
      <c r="D8025" s="8" t="s">
        <v>412</v>
      </c>
      <c r="E8025" s="7" t="s">
        <v>14358</v>
      </c>
      <c r="F8025" s="9">
        <v>0</v>
      </c>
      <c r="G8025" s="9">
        <v>3.75</v>
      </c>
      <c r="H8025" s="9">
        <v>5929543.3200000003</v>
      </c>
      <c r="I8025" s="9">
        <f t="shared" si="250"/>
        <v>5929543.3199999593</v>
      </c>
      <c r="J8025" s="9">
        <f t="shared" si="251"/>
        <v>4.0978193283081055E-8</v>
      </c>
      <c r="K8025" s="8" t="s">
        <v>8781</v>
      </c>
    </row>
    <row r="8026" spans="1:11" x14ac:dyDescent="0.35">
      <c r="A8026" s="12">
        <v>8017</v>
      </c>
      <c r="B8026" s="12" t="s">
        <v>11916</v>
      </c>
      <c r="C8026" s="12" t="s">
        <v>412</v>
      </c>
      <c r="D8026" s="12" t="s">
        <v>412</v>
      </c>
      <c r="E8026" s="11" t="s">
        <v>14359</v>
      </c>
      <c r="F8026" s="13">
        <v>0</v>
      </c>
      <c r="G8026" s="13">
        <v>50</v>
      </c>
      <c r="H8026" s="13">
        <v>5929493.3200000003</v>
      </c>
      <c r="I8026" s="13">
        <f t="shared" si="250"/>
        <v>5929493.3199999593</v>
      </c>
      <c r="J8026" s="13">
        <f t="shared" si="251"/>
        <v>4.0978193283081055E-8</v>
      </c>
      <c r="K8026" s="12" t="s">
        <v>8781</v>
      </c>
    </row>
    <row r="8027" spans="1:11" x14ac:dyDescent="0.35">
      <c r="A8027" s="8">
        <v>8018</v>
      </c>
      <c r="B8027" s="8" t="s">
        <v>11916</v>
      </c>
      <c r="C8027" s="8" t="s">
        <v>412</v>
      </c>
      <c r="D8027" s="8" t="s">
        <v>412</v>
      </c>
      <c r="E8027" s="7" t="s">
        <v>14360</v>
      </c>
      <c r="F8027" s="9">
        <v>0</v>
      </c>
      <c r="G8027" s="9">
        <v>500000</v>
      </c>
      <c r="H8027" s="9">
        <v>5429493.3200000003</v>
      </c>
      <c r="I8027" s="9">
        <f t="shared" si="250"/>
        <v>5429493.3199999593</v>
      </c>
      <c r="J8027" s="9">
        <f t="shared" si="251"/>
        <v>4.0978193283081055E-8</v>
      </c>
      <c r="K8027" s="8" t="s">
        <v>8781</v>
      </c>
    </row>
    <row r="8028" spans="1:11" x14ac:dyDescent="0.35">
      <c r="A8028" s="12">
        <v>8019</v>
      </c>
      <c r="B8028" s="12" t="s">
        <v>11916</v>
      </c>
      <c r="C8028" s="12" t="s">
        <v>412</v>
      </c>
      <c r="D8028" s="12" t="s">
        <v>412</v>
      </c>
      <c r="E8028" s="11" t="s">
        <v>14361</v>
      </c>
      <c r="F8028" s="13">
        <v>0</v>
      </c>
      <c r="G8028" s="13">
        <v>3.75</v>
      </c>
      <c r="H8028" s="13">
        <v>5429489.5700000003</v>
      </c>
      <c r="I8028" s="13">
        <f t="shared" si="250"/>
        <v>5429489.5699999593</v>
      </c>
      <c r="J8028" s="13">
        <f t="shared" si="251"/>
        <v>4.0978193283081055E-8</v>
      </c>
      <c r="K8028" s="12" t="s">
        <v>8781</v>
      </c>
    </row>
    <row r="8029" spans="1:11" x14ac:dyDescent="0.35">
      <c r="A8029" s="8">
        <v>8020</v>
      </c>
      <c r="B8029" s="8" t="s">
        <v>11916</v>
      </c>
      <c r="C8029" s="8" t="s">
        <v>412</v>
      </c>
      <c r="D8029" s="8" t="s">
        <v>412</v>
      </c>
      <c r="E8029" s="7" t="s">
        <v>14362</v>
      </c>
      <c r="F8029" s="9">
        <v>0</v>
      </c>
      <c r="G8029" s="9">
        <v>50</v>
      </c>
      <c r="H8029" s="9">
        <v>5429439.5700000003</v>
      </c>
      <c r="I8029" s="9">
        <f t="shared" si="250"/>
        <v>5429439.5699999593</v>
      </c>
      <c r="J8029" s="9">
        <f t="shared" si="251"/>
        <v>4.0978193283081055E-8</v>
      </c>
      <c r="K8029" s="8" t="s">
        <v>8781</v>
      </c>
    </row>
    <row r="8030" spans="1:11" x14ac:dyDescent="0.35">
      <c r="A8030" s="12">
        <v>8021</v>
      </c>
      <c r="B8030" s="12" t="s">
        <v>11916</v>
      </c>
      <c r="C8030" s="12" t="s">
        <v>412</v>
      </c>
      <c r="D8030" s="12" t="s">
        <v>412</v>
      </c>
      <c r="E8030" s="11" t="s">
        <v>14363</v>
      </c>
      <c r="F8030" s="13">
        <v>500000</v>
      </c>
      <c r="G8030" s="13">
        <v>0</v>
      </c>
      <c r="H8030" s="13">
        <v>5929439.5700000003</v>
      </c>
      <c r="I8030" s="13">
        <f t="shared" si="250"/>
        <v>5929439.5699999593</v>
      </c>
      <c r="J8030" s="13">
        <f t="shared" si="251"/>
        <v>4.0978193283081055E-8</v>
      </c>
      <c r="K8030" s="12" t="s">
        <v>8781</v>
      </c>
    </row>
    <row r="8031" spans="1:11" x14ac:dyDescent="0.35">
      <c r="A8031" s="8">
        <v>8022</v>
      </c>
      <c r="B8031" s="8" t="s">
        <v>11916</v>
      </c>
      <c r="C8031" s="8" t="s">
        <v>412</v>
      </c>
      <c r="D8031" s="8" t="s">
        <v>412</v>
      </c>
      <c r="E8031" s="7" t="s">
        <v>14364</v>
      </c>
      <c r="F8031" s="9">
        <v>3.75</v>
      </c>
      <c r="G8031" s="9">
        <v>0</v>
      </c>
      <c r="H8031" s="9">
        <v>5929443.3200000003</v>
      </c>
      <c r="I8031" s="9">
        <f t="shared" si="250"/>
        <v>5929443.3199999593</v>
      </c>
      <c r="J8031" s="9">
        <f t="shared" si="251"/>
        <v>4.0978193283081055E-8</v>
      </c>
      <c r="K8031" s="8" t="s">
        <v>8781</v>
      </c>
    </row>
    <row r="8032" spans="1:11" x14ac:dyDescent="0.35">
      <c r="A8032" s="12">
        <v>8023</v>
      </c>
      <c r="B8032" s="12" t="s">
        <v>11916</v>
      </c>
      <c r="C8032" s="12" t="s">
        <v>412</v>
      </c>
      <c r="D8032" s="12" t="s">
        <v>412</v>
      </c>
      <c r="E8032" s="11" t="s">
        <v>14365</v>
      </c>
      <c r="F8032" s="13">
        <v>50</v>
      </c>
      <c r="G8032" s="13">
        <v>0</v>
      </c>
      <c r="H8032" s="13">
        <v>5929493.3200000003</v>
      </c>
      <c r="I8032" s="13">
        <f t="shared" si="250"/>
        <v>5929493.3199999593</v>
      </c>
      <c r="J8032" s="13">
        <f t="shared" si="251"/>
        <v>4.0978193283081055E-8</v>
      </c>
      <c r="K8032" s="12" t="s">
        <v>8781</v>
      </c>
    </row>
    <row r="8033" spans="1:11" x14ac:dyDescent="0.35">
      <c r="A8033" s="8">
        <v>8024</v>
      </c>
      <c r="B8033" s="8" t="s">
        <v>11916</v>
      </c>
      <c r="C8033" s="8" t="s">
        <v>412</v>
      </c>
      <c r="D8033" s="8" t="s">
        <v>412</v>
      </c>
      <c r="E8033" s="7" t="s">
        <v>14366</v>
      </c>
      <c r="F8033" s="9">
        <v>0</v>
      </c>
      <c r="G8033" s="9">
        <v>150000</v>
      </c>
      <c r="H8033" s="9">
        <v>5779493.3200000003</v>
      </c>
      <c r="I8033" s="9">
        <f t="shared" si="250"/>
        <v>5779493.3199999593</v>
      </c>
      <c r="J8033" s="9">
        <f t="shared" si="251"/>
        <v>4.0978193283081055E-8</v>
      </c>
      <c r="K8033" s="8" t="s">
        <v>8781</v>
      </c>
    </row>
    <row r="8034" spans="1:11" x14ac:dyDescent="0.35">
      <c r="A8034" s="12">
        <v>8025</v>
      </c>
      <c r="B8034" s="12" t="s">
        <v>11916</v>
      </c>
      <c r="C8034" s="12" t="s">
        <v>412</v>
      </c>
      <c r="D8034" s="12" t="s">
        <v>412</v>
      </c>
      <c r="E8034" s="11" t="s">
        <v>14367</v>
      </c>
      <c r="F8034" s="13">
        <v>0</v>
      </c>
      <c r="G8034" s="13">
        <v>3.75</v>
      </c>
      <c r="H8034" s="13">
        <v>5779489.5700000003</v>
      </c>
      <c r="I8034" s="13">
        <f t="shared" si="250"/>
        <v>5779489.5699999593</v>
      </c>
      <c r="J8034" s="13">
        <f t="shared" si="251"/>
        <v>4.0978193283081055E-8</v>
      </c>
      <c r="K8034" s="12" t="s">
        <v>8781</v>
      </c>
    </row>
    <row r="8035" spans="1:11" x14ac:dyDescent="0.35">
      <c r="A8035" s="8">
        <v>8026</v>
      </c>
      <c r="B8035" s="8" t="s">
        <v>11916</v>
      </c>
      <c r="C8035" s="8" t="s">
        <v>412</v>
      </c>
      <c r="D8035" s="8" t="s">
        <v>412</v>
      </c>
      <c r="E8035" s="7" t="s">
        <v>14368</v>
      </c>
      <c r="F8035" s="9">
        <v>0</v>
      </c>
      <c r="G8035" s="9">
        <v>50</v>
      </c>
      <c r="H8035" s="9">
        <v>5779439.5700000003</v>
      </c>
      <c r="I8035" s="9">
        <f t="shared" si="250"/>
        <v>5779439.5699999593</v>
      </c>
      <c r="J8035" s="9">
        <f t="shared" si="251"/>
        <v>4.0978193283081055E-8</v>
      </c>
      <c r="K8035" s="8" t="s">
        <v>8781</v>
      </c>
    </row>
    <row r="8036" spans="1:11" x14ac:dyDescent="0.35">
      <c r="A8036" s="12">
        <v>8027</v>
      </c>
      <c r="B8036" s="12" t="s">
        <v>11916</v>
      </c>
      <c r="C8036" s="12" t="s">
        <v>412</v>
      </c>
      <c r="D8036" s="12" t="s">
        <v>412</v>
      </c>
      <c r="E8036" s="11" t="s">
        <v>14369</v>
      </c>
      <c r="F8036" s="13">
        <v>30900000</v>
      </c>
      <c r="G8036" s="13">
        <v>0</v>
      </c>
      <c r="H8036" s="13">
        <v>36679439.57</v>
      </c>
      <c r="I8036" s="13">
        <f t="shared" si="250"/>
        <v>36679439.569999963</v>
      </c>
      <c r="J8036" s="13">
        <f t="shared" si="251"/>
        <v>0</v>
      </c>
      <c r="K8036" s="12" t="s">
        <v>8781</v>
      </c>
    </row>
    <row r="8037" spans="1:11" x14ac:dyDescent="0.35">
      <c r="A8037" s="8">
        <v>8028</v>
      </c>
      <c r="B8037" s="8" t="s">
        <v>11916</v>
      </c>
      <c r="C8037" s="8" t="s">
        <v>412</v>
      </c>
      <c r="D8037" s="8" t="s">
        <v>412</v>
      </c>
      <c r="E8037" s="7" t="s">
        <v>14370</v>
      </c>
      <c r="F8037" s="9">
        <v>0</v>
      </c>
      <c r="G8037" s="9">
        <v>1000000</v>
      </c>
      <c r="H8037" s="9">
        <v>35679439.57</v>
      </c>
      <c r="I8037" s="9">
        <f t="shared" si="250"/>
        <v>35679439.569999963</v>
      </c>
      <c r="J8037" s="9">
        <f t="shared" si="251"/>
        <v>0</v>
      </c>
      <c r="K8037" s="8" t="s">
        <v>8781</v>
      </c>
    </row>
    <row r="8038" spans="1:11" x14ac:dyDescent="0.35">
      <c r="A8038" s="12">
        <v>8029</v>
      </c>
      <c r="B8038" s="12" t="s">
        <v>11916</v>
      </c>
      <c r="C8038" s="12" t="s">
        <v>412</v>
      </c>
      <c r="D8038" s="12" t="s">
        <v>412</v>
      </c>
      <c r="E8038" s="11" t="s">
        <v>14371</v>
      </c>
      <c r="F8038" s="13">
        <v>0</v>
      </c>
      <c r="G8038" s="13">
        <v>3.75</v>
      </c>
      <c r="H8038" s="13">
        <v>35679435.82</v>
      </c>
      <c r="I8038" s="13">
        <f t="shared" si="250"/>
        <v>35679435.819999963</v>
      </c>
      <c r="J8038" s="13">
        <f t="shared" si="251"/>
        <v>0</v>
      </c>
      <c r="K8038" s="12" t="s">
        <v>8781</v>
      </c>
    </row>
    <row r="8039" spans="1:11" x14ac:dyDescent="0.35">
      <c r="A8039" s="8">
        <v>8030</v>
      </c>
      <c r="B8039" s="8" t="s">
        <v>11916</v>
      </c>
      <c r="C8039" s="8" t="s">
        <v>412</v>
      </c>
      <c r="D8039" s="8" t="s">
        <v>412</v>
      </c>
      <c r="E8039" s="7" t="s">
        <v>14372</v>
      </c>
      <c r="F8039" s="9">
        <v>0</v>
      </c>
      <c r="G8039" s="9">
        <v>50</v>
      </c>
      <c r="H8039" s="9">
        <v>35679385.82</v>
      </c>
      <c r="I8039" s="9">
        <f t="shared" si="250"/>
        <v>35679385.819999963</v>
      </c>
      <c r="J8039" s="9">
        <f t="shared" si="251"/>
        <v>0</v>
      </c>
      <c r="K8039" s="8" t="s">
        <v>8781</v>
      </c>
    </row>
    <row r="8040" spans="1:11" x14ac:dyDescent="0.35">
      <c r="A8040" s="12">
        <v>8031</v>
      </c>
      <c r="B8040" s="12" t="s">
        <v>11916</v>
      </c>
      <c r="C8040" s="12" t="s">
        <v>14373</v>
      </c>
      <c r="D8040" s="12" t="s">
        <v>14373</v>
      </c>
      <c r="E8040" s="11" t="s">
        <v>14374</v>
      </c>
      <c r="F8040" s="13">
        <v>0</v>
      </c>
      <c r="G8040" s="13">
        <v>2085000</v>
      </c>
      <c r="H8040" s="13">
        <v>33594385.82</v>
      </c>
      <c r="I8040" s="13">
        <f t="shared" si="250"/>
        <v>33594385.819999963</v>
      </c>
      <c r="J8040" s="13">
        <f t="shared" si="251"/>
        <v>0</v>
      </c>
      <c r="K8040" s="12" t="s">
        <v>8781</v>
      </c>
    </row>
    <row r="8041" spans="1:11" x14ac:dyDescent="0.35">
      <c r="A8041" s="8">
        <v>8032</v>
      </c>
      <c r="B8041" s="8" t="s">
        <v>11916</v>
      </c>
      <c r="C8041" s="8" t="s">
        <v>14373</v>
      </c>
      <c r="D8041" s="8" t="s">
        <v>14373</v>
      </c>
      <c r="E8041" s="7" t="s">
        <v>14375</v>
      </c>
      <c r="F8041" s="9">
        <v>0</v>
      </c>
      <c r="G8041" s="9">
        <v>3.75</v>
      </c>
      <c r="H8041" s="9">
        <v>33594382.07</v>
      </c>
      <c r="I8041" s="9">
        <f t="shared" si="250"/>
        <v>33594382.069999963</v>
      </c>
      <c r="J8041" s="9">
        <f t="shared" si="251"/>
        <v>0</v>
      </c>
      <c r="K8041" s="8" t="s">
        <v>8781</v>
      </c>
    </row>
    <row r="8042" spans="1:11" x14ac:dyDescent="0.35">
      <c r="A8042" s="12">
        <v>8033</v>
      </c>
      <c r="B8042" s="12" t="s">
        <v>11916</v>
      </c>
      <c r="C8042" s="12" t="s">
        <v>14373</v>
      </c>
      <c r="D8042" s="12" t="s">
        <v>14373</v>
      </c>
      <c r="E8042" s="11" t="s">
        <v>14376</v>
      </c>
      <c r="F8042" s="13">
        <v>0</v>
      </c>
      <c r="G8042" s="13">
        <v>50</v>
      </c>
      <c r="H8042" s="13">
        <v>33594332.07</v>
      </c>
      <c r="I8042" s="13">
        <f t="shared" si="250"/>
        <v>33594332.069999963</v>
      </c>
      <c r="J8042" s="13">
        <f t="shared" si="251"/>
        <v>0</v>
      </c>
      <c r="K8042" s="12" t="s">
        <v>8781</v>
      </c>
    </row>
    <row r="8043" spans="1:11" x14ac:dyDescent="0.35">
      <c r="A8043" s="8">
        <v>8034</v>
      </c>
      <c r="B8043" s="8" t="s">
        <v>11916</v>
      </c>
      <c r="C8043" s="8" t="s">
        <v>14373</v>
      </c>
      <c r="D8043" s="8" t="s">
        <v>14373</v>
      </c>
      <c r="E8043" s="7" t="s">
        <v>14377</v>
      </c>
      <c r="F8043" s="9">
        <v>2085000</v>
      </c>
      <c r="G8043" s="9">
        <v>0</v>
      </c>
      <c r="H8043" s="9">
        <v>35679332.07</v>
      </c>
      <c r="I8043" s="9">
        <f t="shared" si="250"/>
        <v>35679332.069999963</v>
      </c>
      <c r="J8043" s="9">
        <f t="shared" si="251"/>
        <v>0</v>
      </c>
      <c r="K8043" s="8" t="s">
        <v>8781</v>
      </c>
    </row>
    <row r="8044" spans="1:11" x14ac:dyDescent="0.35">
      <c r="A8044" s="12">
        <v>8035</v>
      </c>
      <c r="B8044" s="12" t="s">
        <v>11916</v>
      </c>
      <c r="C8044" s="12" t="s">
        <v>14373</v>
      </c>
      <c r="D8044" s="12" t="s">
        <v>14373</v>
      </c>
      <c r="E8044" s="11" t="s">
        <v>14378</v>
      </c>
      <c r="F8044" s="13">
        <v>3.75</v>
      </c>
      <c r="G8044" s="13">
        <v>0</v>
      </c>
      <c r="H8044" s="13">
        <v>35679335.82</v>
      </c>
      <c r="I8044" s="13">
        <f t="shared" si="250"/>
        <v>35679335.819999963</v>
      </c>
      <c r="J8044" s="13">
        <f t="shared" si="251"/>
        <v>0</v>
      </c>
      <c r="K8044" s="12" t="s">
        <v>8809</v>
      </c>
    </row>
    <row r="8045" spans="1:11" x14ac:dyDescent="0.35">
      <c r="A8045" s="8">
        <v>8036</v>
      </c>
      <c r="B8045" s="8" t="s">
        <v>11916</v>
      </c>
      <c r="C8045" s="8" t="s">
        <v>14373</v>
      </c>
      <c r="D8045" s="8" t="s">
        <v>14373</v>
      </c>
      <c r="E8045" s="7" t="s">
        <v>14379</v>
      </c>
      <c r="F8045" s="9">
        <v>50</v>
      </c>
      <c r="G8045" s="9">
        <v>0</v>
      </c>
      <c r="H8045" s="9">
        <v>35679385.82</v>
      </c>
      <c r="I8045" s="9">
        <f t="shared" si="250"/>
        <v>35679385.819999963</v>
      </c>
      <c r="J8045" s="9">
        <f t="shared" si="251"/>
        <v>0</v>
      </c>
      <c r="K8045" s="8" t="s">
        <v>8809</v>
      </c>
    </row>
    <row r="8046" spans="1:11" x14ac:dyDescent="0.35">
      <c r="A8046" s="12">
        <v>8037</v>
      </c>
      <c r="B8046" s="12" t="s">
        <v>11916</v>
      </c>
      <c r="C8046" s="12" t="s">
        <v>14373</v>
      </c>
      <c r="D8046" s="12" t="s">
        <v>14373</v>
      </c>
      <c r="E8046" s="11" t="s">
        <v>14380</v>
      </c>
      <c r="F8046" s="13">
        <v>0</v>
      </c>
      <c r="G8046" s="13">
        <v>400000</v>
      </c>
      <c r="H8046" s="13">
        <v>35279385.82</v>
      </c>
      <c r="I8046" s="13">
        <f t="shared" si="250"/>
        <v>35279385.819999963</v>
      </c>
      <c r="J8046" s="13">
        <f t="shared" si="251"/>
        <v>0</v>
      </c>
      <c r="K8046" s="12" t="s">
        <v>8809</v>
      </c>
    </row>
    <row r="8047" spans="1:11" x14ac:dyDescent="0.35">
      <c r="A8047" s="8">
        <v>8038</v>
      </c>
      <c r="B8047" s="8" t="s">
        <v>11916</v>
      </c>
      <c r="C8047" s="8" t="s">
        <v>14373</v>
      </c>
      <c r="D8047" s="8" t="s">
        <v>14373</v>
      </c>
      <c r="E8047" s="7" t="s">
        <v>14381</v>
      </c>
      <c r="F8047" s="9">
        <v>0</v>
      </c>
      <c r="G8047" s="9">
        <v>3.75</v>
      </c>
      <c r="H8047" s="9">
        <v>35279382.07</v>
      </c>
      <c r="I8047" s="9">
        <f t="shared" si="250"/>
        <v>35279382.069999963</v>
      </c>
      <c r="J8047" s="9">
        <f t="shared" si="251"/>
        <v>0</v>
      </c>
      <c r="K8047" s="8" t="s">
        <v>8809</v>
      </c>
    </row>
    <row r="8048" spans="1:11" x14ac:dyDescent="0.35">
      <c r="A8048" s="12">
        <v>8039</v>
      </c>
      <c r="B8048" s="12" t="s">
        <v>11916</v>
      </c>
      <c r="C8048" s="12" t="s">
        <v>14373</v>
      </c>
      <c r="D8048" s="12" t="s">
        <v>14373</v>
      </c>
      <c r="E8048" s="11" t="s">
        <v>14382</v>
      </c>
      <c r="F8048" s="13">
        <v>0</v>
      </c>
      <c r="G8048" s="13">
        <v>50</v>
      </c>
      <c r="H8048" s="13">
        <v>35279332.07</v>
      </c>
      <c r="I8048" s="13">
        <f t="shared" si="250"/>
        <v>35279332.069999963</v>
      </c>
      <c r="J8048" s="13">
        <f t="shared" si="251"/>
        <v>0</v>
      </c>
      <c r="K8048" s="12" t="s">
        <v>8809</v>
      </c>
    </row>
    <row r="8049" spans="1:11" x14ac:dyDescent="0.35">
      <c r="A8049" s="8">
        <v>8040</v>
      </c>
      <c r="B8049" s="8" t="s">
        <v>11916</v>
      </c>
      <c r="C8049" s="8" t="s">
        <v>14373</v>
      </c>
      <c r="D8049" s="8" t="s">
        <v>14373</v>
      </c>
      <c r="E8049" s="7" t="s">
        <v>14383</v>
      </c>
      <c r="F8049" s="9">
        <v>0</v>
      </c>
      <c r="G8049" s="9">
        <v>2500000</v>
      </c>
      <c r="H8049" s="9">
        <v>32779332.07</v>
      </c>
      <c r="I8049" s="9">
        <f t="shared" si="250"/>
        <v>32779332.069999963</v>
      </c>
      <c r="J8049" s="9">
        <f t="shared" si="251"/>
        <v>3.7252902984619141E-8</v>
      </c>
      <c r="K8049" s="8" t="s">
        <v>8809</v>
      </c>
    </row>
    <row r="8050" spans="1:11" x14ac:dyDescent="0.35">
      <c r="A8050" s="12">
        <v>8041</v>
      </c>
      <c r="B8050" s="12" t="s">
        <v>11916</v>
      </c>
      <c r="C8050" s="12" t="s">
        <v>14373</v>
      </c>
      <c r="D8050" s="12" t="s">
        <v>14373</v>
      </c>
      <c r="E8050" s="11" t="s">
        <v>14384</v>
      </c>
      <c r="F8050" s="13">
        <v>0</v>
      </c>
      <c r="G8050" s="13">
        <v>3.75</v>
      </c>
      <c r="H8050" s="13">
        <v>32779328.32</v>
      </c>
      <c r="I8050" s="13">
        <f t="shared" si="250"/>
        <v>32779328.319999963</v>
      </c>
      <c r="J8050" s="13">
        <f t="shared" si="251"/>
        <v>3.7252902984619141E-8</v>
      </c>
      <c r="K8050" s="12" t="s">
        <v>8809</v>
      </c>
    </row>
    <row r="8051" spans="1:11" x14ac:dyDescent="0.35">
      <c r="A8051" s="8">
        <v>8042</v>
      </c>
      <c r="B8051" s="8" t="s">
        <v>11916</v>
      </c>
      <c r="C8051" s="8" t="s">
        <v>14373</v>
      </c>
      <c r="D8051" s="8" t="s">
        <v>14373</v>
      </c>
      <c r="E8051" s="7" t="s">
        <v>14385</v>
      </c>
      <c r="F8051" s="9">
        <v>0</v>
      </c>
      <c r="G8051" s="9">
        <v>50</v>
      </c>
      <c r="H8051" s="9">
        <v>32779278.32</v>
      </c>
      <c r="I8051" s="9">
        <f t="shared" si="250"/>
        <v>32779278.319999963</v>
      </c>
      <c r="J8051" s="9">
        <f t="shared" si="251"/>
        <v>3.7252902984619141E-8</v>
      </c>
      <c r="K8051" s="8" t="s">
        <v>8809</v>
      </c>
    </row>
    <row r="8052" spans="1:11" x14ac:dyDescent="0.35">
      <c r="A8052" s="12">
        <v>8043</v>
      </c>
      <c r="B8052" s="12" t="s">
        <v>11916</v>
      </c>
      <c r="C8052" s="12" t="s">
        <v>14373</v>
      </c>
      <c r="D8052" s="12" t="s">
        <v>14373</v>
      </c>
      <c r="E8052" s="11" t="s">
        <v>14386</v>
      </c>
      <c r="F8052" s="13">
        <v>2500000</v>
      </c>
      <c r="G8052" s="13">
        <v>0</v>
      </c>
      <c r="H8052" s="13">
        <v>35279278.32</v>
      </c>
      <c r="I8052" s="13">
        <f t="shared" si="250"/>
        <v>35279278.319999963</v>
      </c>
      <c r="J8052" s="13">
        <f t="shared" si="251"/>
        <v>0</v>
      </c>
      <c r="K8052" s="12" t="s">
        <v>8809</v>
      </c>
    </row>
    <row r="8053" spans="1:11" x14ac:dyDescent="0.35">
      <c r="A8053" s="8">
        <v>8044</v>
      </c>
      <c r="B8053" s="8" t="s">
        <v>11916</v>
      </c>
      <c r="C8053" s="8" t="s">
        <v>14373</v>
      </c>
      <c r="D8053" s="8" t="s">
        <v>14373</v>
      </c>
      <c r="E8053" s="7" t="s">
        <v>14387</v>
      </c>
      <c r="F8053" s="9">
        <v>3.75</v>
      </c>
      <c r="G8053" s="9">
        <v>0</v>
      </c>
      <c r="H8053" s="9">
        <v>35279282.07</v>
      </c>
      <c r="I8053" s="9">
        <f t="shared" si="250"/>
        <v>35279282.069999963</v>
      </c>
      <c r="J8053" s="9">
        <f t="shared" si="251"/>
        <v>0</v>
      </c>
      <c r="K8053" s="8" t="s">
        <v>8809</v>
      </c>
    </row>
    <row r="8054" spans="1:11" x14ac:dyDescent="0.35">
      <c r="A8054" s="12">
        <v>8045</v>
      </c>
      <c r="B8054" s="12" t="s">
        <v>11916</v>
      </c>
      <c r="C8054" s="12" t="s">
        <v>14373</v>
      </c>
      <c r="D8054" s="12" t="s">
        <v>14373</v>
      </c>
      <c r="E8054" s="11" t="s">
        <v>14388</v>
      </c>
      <c r="F8054" s="13">
        <v>50</v>
      </c>
      <c r="G8054" s="13">
        <v>0</v>
      </c>
      <c r="H8054" s="13">
        <v>35279332.07</v>
      </c>
      <c r="I8054" s="13">
        <f t="shared" si="250"/>
        <v>35279332.069999963</v>
      </c>
      <c r="J8054" s="13">
        <f t="shared" si="251"/>
        <v>0</v>
      </c>
      <c r="K8054" s="12" t="s">
        <v>8809</v>
      </c>
    </row>
    <row r="8055" spans="1:11" x14ac:dyDescent="0.35">
      <c r="A8055" s="8">
        <v>8046</v>
      </c>
      <c r="B8055" s="8" t="s">
        <v>11916</v>
      </c>
      <c r="C8055" s="8" t="s">
        <v>14373</v>
      </c>
      <c r="D8055" s="8" t="s">
        <v>14373</v>
      </c>
      <c r="E8055" s="7" t="s">
        <v>14389</v>
      </c>
      <c r="F8055" s="9">
        <v>0</v>
      </c>
      <c r="G8055" s="9">
        <v>150000</v>
      </c>
      <c r="H8055" s="9">
        <v>35129332.07</v>
      </c>
      <c r="I8055" s="9">
        <f t="shared" si="250"/>
        <v>35129332.069999963</v>
      </c>
      <c r="J8055" s="9">
        <f t="shared" si="251"/>
        <v>0</v>
      </c>
      <c r="K8055" s="8" t="s">
        <v>8809</v>
      </c>
    </row>
    <row r="8056" spans="1:11" x14ac:dyDescent="0.35">
      <c r="A8056" s="12">
        <v>8047</v>
      </c>
      <c r="B8056" s="12" t="s">
        <v>11916</v>
      </c>
      <c r="C8056" s="12" t="s">
        <v>14373</v>
      </c>
      <c r="D8056" s="12" t="s">
        <v>14373</v>
      </c>
      <c r="E8056" s="11" t="s">
        <v>14390</v>
      </c>
      <c r="F8056" s="13">
        <v>0</v>
      </c>
      <c r="G8056" s="13">
        <v>3.75</v>
      </c>
      <c r="H8056" s="13">
        <v>35129328.32</v>
      </c>
      <c r="I8056" s="13">
        <f t="shared" si="250"/>
        <v>35129328.319999963</v>
      </c>
      <c r="J8056" s="13">
        <f t="shared" si="251"/>
        <v>0</v>
      </c>
      <c r="K8056" s="12" t="s">
        <v>8809</v>
      </c>
    </row>
    <row r="8057" spans="1:11" x14ac:dyDescent="0.35">
      <c r="A8057" s="8">
        <v>8048</v>
      </c>
      <c r="B8057" s="8" t="s">
        <v>11916</v>
      </c>
      <c r="C8057" s="8" t="s">
        <v>14373</v>
      </c>
      <c r="D8057" s="8" t="s">
        <v>14373</v>
      </c>
      <c r="E8057" s="7" t="s">
        <v>14391</v>
      </c>
      <c r="F8057" s="9">
        <v>0</v>
      </c>
      <c r="G8057" s="9">
        <v>50</v>
      </c>
      <c r="H8057" s="9">
        <v>35129278.32</v>
      </c>
      <c r="I8057" s="9">
        <f t="shared" si="250"/>
        <v>35129278.319999963</v>
      </c>
      <c r="J8057" s="9">
        <f t="shared" si="251"/>
        <v>0</v>
      </c>
      <c r="K8057" s="8" t="s">
        <v>8809</v>
      </c>
    </row>
    <row r="8058" spans="1:11" x14ac:dyDescent="0.35">
      <c r="A8058" s="12">
        <v>8049</v>
      </c>
      <c r="B8058" s="12" t="s">
        <v>11916</v>
      </c>
      <c r="C8058" s="12" t="s">
        <v>14373</v>
      </c>
      <c r="D8058" s="12" t="s">
        <v>14373</v>
      </c>
      <c r="E8058" s="11" t="s">
        <v>14392</v>
      </c>
      <c r="F8058" s="13">
        <v>150000</v>
      </c>
      <c r="G8058" s="13">
        <v>0</v>
      </c>
      <c r="H8058" s="13">
        <v>35279278.32</v>
      </c>
      <c r="I8058" s="13">
        <f t="shared" si="250"/>
        <v>35279278.319999963</v>
      </c>
      <c r="J8058" s="13">
        <f t="shared" si="251"/>
        <v>0</v>
      </c>
      <c r="K8058" s="12" t="s">
        <v>8809</v>
      </c>
    </row>
    <row r="8059" spans="1:11" x14ac:dyDescent="0.35">
      <c r="A8059" s="8">
        <v>8050</v>
      </c>
      <c r="B8059" s="8" t="s">
        <v>11916</v>
      </c>
      <c r="C8059" s="8" t="s">
        <v>14373</v>
      </c>
      <c r="D8059" s="8" t="s">
        <v>14373</v>
      </c>
      <c r="E8059" s="7" t="s">
        <v>14393</v>
      </c>
      <c r="F8059" s="9">
        <v>3.75</v>
      </c>
      <c r="G8059" s="9">
        <v>0</v>
      </c>
      <c r="H8059" s="9">
        <v>35279282.07</v>
      </c>
      <c r="I8059" s="9">
        <f t="shared" si="250"/>
        <v>35279282.069999963</v>
      </c>
      <c r="J8059" s="9">
        <f t="shared" si="251"/>
        <v>0</v>
      </c>
      <c r="K8059" s="8" t="s">
        <v>8809</v>
      </c>
    </row>
    <row r="8060" spans="1:11" x14ac:dyDescent="0.35">
      <c r="A8060" s="12">
        <v>8051</v>
      </c>
      <c r="B8060" s="12" t="s">
        <v>11916</v>
      </c>
      <c r="C8060" s="12" t="s">
        <v>14373</v>
      </c>
      <c r="D8060" s="12" t="s">
        <v>14373</v>
      </c>
      <c r="E8060" s="11" t="s">
        <v>14394</v>
      </c>
      <c r="F8060" s="13">
        <v>50</v>
      </c>
      <c r="G8060" s="13">
        <v>0</v>
      </c>
      <c r="H8060" s="13">
        <v>35279332.07</v>
      </c>
      <c r="I8060" s="13">
        <f t="shared" si="250"/>
        <v>35279332.069999963</v>
      </c>
      <c r="J8060" s="13">
        <f t="shared" si="251"/>
        <v>0</v>
      </c>
      <c r="K8060" s="12" t="s">
        <v>8809</v>
      </c>
    </row>
    <row r="8061" spans="1:11" x14ac:dyDescent="0.35">
      <c r="A8061" s="8">
        <v>8052</v>
      </c>
      <c r="B8061" s="8" t="s">
        <v>11916</v>
      </c>
      <c r="C8061" s="8" t="s">
        <v>14373</v>
      </c>
      <c r="D8061" s="8" t="s">
        <v>14373</v>
      </c>
      <c r="E8061" s="7" t="s">
        <v>14395</v>
      </c>
      <c r="F8061" s="9">
        <v>0</v>
      </c>
      <c r="G8061" s="9">
        <v>500000</v>
      </c>
      <c r="H8061" s="9">
        <v>34779332.07</v>
      </c>
      <c r="I8061" s="9">
        <f t="shared" si="250"/>
        <v>34779332.069999963</v>
      </c>
      <c r="J8061" s="9">
        <f t="shared" si="251"/>
        <v>0</v>
      </c>
      <c r="K8061" s="8" t="s">
        <v>8809</v>
      </c>
    </row>
    <row r="8062" spans="1:11" x14ac:dyDescent="0.35">
      <c r="A8062" s="12">
        <v>8053</v>
      </c>
      <c r="B8062" s="12" t="s">
        <v>11916</v>
      </c>
      <c r="C8062" s="12" t="s">
        <v>14373</v>
      </c>
      <c r="D8062" s="12" t="s">
        <v>14373</v>
      </c>
      <c r="E8062" s="11" t="s">
        <v>14396</v>
      </c>
      <c r="F8062" s="13">
        <v>0</v>
      </c>
      <c r="G8062" s="13">
        <v>3.75</v>
      </c>
      <c r="H8062" s="13">
        <v>34779328.32</v>
      </c>
      <c r="I8062" s="13">
        <f t="shared" si="250"/>
        <v>34779328.319999963</v>
      </c>
      <c r="J8062" s="13">
        <f t="shared" si="251"/>
        <v>0</v>
      </c>
      <c r="K8062" s="12" t="s">
        <v>8809</v>
      </c>
    </row>
    <row r="8063" spans="1:11" x14ac:dyDescent="0.35">
      <c r="A8063" s="8">
        <v>8054</v>
      </c>
      <c r="B8063" s="8" t="s">
        <v>11916</v>
      </c>
      <c r="C8063" s="8" t="s">
        <v>14373</v>
      </c>
      <c r="D8063" s="8" t="s">
        <v>14373</v>
      </c>
      <c r="E8063" s="7" t="s">
        <v>14397</v>
      </c>
      <c r="F8063" s="9">
        <v>0</v>
      </c>
      <c r="G8063" s="9">
        <v>50</v>
      </c>
      <c r="H8063" s="9">
        <v>34779278.32</v>
      </c>
      <c r="I8063" s="9">
        <f t="shared" si="250"/>
        <v>34779278.319999963</v>
      </c>
      <c r="J8063" s="9">
        <f t="shared" si="251"/>
        <v>0</v>
      </c>
      <c r="K8063" s="8" t="s">
        <v>8809</v>
      </c>
    </row>
    <row r="8064" spans="1:11" x14ac:dyDescent="0.35">
      <c r="A8064" s="12">
        <v>8055</v>
      </c>
      <c r="B8064" s="12" t="s">
        <v>11916</v>
      </c>
      <c r="C8064" s="12" t="s">
        <v>14373</v>
      </c>
      <c r="D8064" s="12" t="s">
        <v>14373</v>
      </c>
      <c r="E8064" s="11" t="s">
        <v>14398</v>
      </c>
      <c r="F8064" s="13">
        <v>0</v>
      </c>
      <c r="G8064" s="13">
        <v>200000</v>
      </c>
      <c r="H8064" s="13">
        <v>34579278.32</v>
      </c>
      <c r="I8064" s="13">
        <f t="shared" si="250"/>
        <v>34579278.319999963</v>
      </c>
      <c r="J8064" s="13">
        <f t="shared" si="251"/>
        <v>0</v>
      </c>
      <c r="K8064" s="12" t="s">
        <v>8809</v>
      </c>
    </row>
    <row r="8065" spans="1:11" x14ac:dyDescent="0.35">
      <c r="A8065" s="8">
        <v>8056</v>
      </c>
      <c r="B8065" s="8" t="s">
        <v>11916</v>
      </c>
      <c r="C8065" s="8" t="s">
        <v>14373</v>
      </c>
      <c r="D8065" s="8" t="s">
        <v>14373</v>
      </c>
      <c r="E8065" s="7" t="s">
        <v>14399</v>
      </c>
      <c r="F8065" s="9">
        <v>0</v>
      </c>
      <c r="G8065" s="9">
        <v>3.75</v>
      </c>
      <c r="H8065" s="9">
        <v>34579274.57</v>
      </c>
      <c r="I8065" s="9">
        <f t="shared" si="250"/>
        <v>34579274.569999963</v>
      </c>
      <c r="J8065" s="9">
        <f t="shared" si="251"/>
        <v>0</v>
      </c>
      <c r="K8065" s="8" t="s">
        <v>8832</v>
      </c>
    </row>
    <row r="8066" spans="1:11" x14ac:dyDescent="0.35">
      <c r="A8066" s="12">
        <v>8057</v>
      </c>
      <c r="B8066" s="12" t="s">
        <v>11916</v>
      </c>
      <c r="C8066" s="12" t="s">
        <v>14373</v>
      </c>
      <c r="D8066" s="12" t="s">
        <v>14373</v>
      </c>
      <c r="E8066" s="11" t="s">
        <v>14400</v>
      </c>
      <c r="F8066" s="13">
        <v>0</v>
      </c>
      <c r="G8066" s="13">
        <v>50</v>
      </c>
      <c r="H8066" s="13">
        <v>34579224.57</v>
      </c>
      <c r="I8066" s="13">
        <f t="shared" si="250"/>
        <v>34579224.569999963</v>
      </c>
      <c r="J8066" s="13">
        <f t="shared" si="251"/>
        <v>0</v>
      </c>
      <c r="K8066" s="12" t="s">
        <v>8832</v>
      </c>
    </row>
    <row r="8067" spans="1:11" x14ac:dyDescent="0.35">
      <c r="A8067" s="8">
        <v>8058</v>
      </c>
      <c r="B8067" s="8" t="s">
        <v>11916</v>
      </c>
      <c r="C8067" s="8" t="s">
        <v>14373</v>
      </c>
      <c r="D8067" s="8" t="s">
        <v>14373</v>
      </c>
      <c r="E8067" s="7" t="s">
        <v>14401</v>
      </c>
      <c r="F8067" s="9">
        <v>0</v>
      </c>
      <c r="G8067" s="9">
        <v>4000000</v>
      </c>
      <c r="H8067" s="9">
        <v>30579224.57</v>
      </c>
      <c r="I8067" s="9">
        <f t="shared" si="250"/>
        <v>30579224.569999963</v>
      </c>
      <c r="J8067" s="9">
        <f t="shared" si="251"/>
        <v>3.7252902984619141E-8</v>
      </c>
      <c r="K8067" s="8" t="s">
        <v>8832</v>
      </c>
    </row>
    <row r="8068" spans="1:11" x14ac:dyDescent="0.35">
      <c r="A8068" s="12">
        <v>8059</v>
      </c>
      <c r="B8068" s="12" t="s">
        <v>11916</v>
      </c>
      <c r="C8068" s="12" t="s">
        <v>14373</v>
      </c>
      <c r="D8068" s="12" t="s">
        <v>14373</v>
      </c>
      <c r="E8068" s="11" t="s">
        <v>14402</v>
      </c>
      <c r="F8068" s="13">
        <v>0</v>
      </c>
      <c r="G8068" s="13">
        <v>3.75</v>
      </c>
      <c r="H8068" s="13">
        <v>30579220.82</v>
      </c>
      <c r="I8068" s="13">
        <f t="shared" si="250"/>
        <v>30579220.819999963</v>
      </c>
      <c r="J8068" s="13">
        <f t="shared" si="251"/>
        <v>3.7252902984619141E-8</v>
      </c>
      <c r="K8068" s="12" t="s">
        <v>8832</v>
      </c>
    </row>
    <row r="8069" spans="1:11" x14ac:dyDescent="0.35">
      <c r="A8069" s="8">
        <v>8060</v>
      </c>
      <c r="B8069" s="8" t="s">
        <v>11916</v>
      </c>
      <c r="C8069" s="8" t="s">
        <v>14373</v>
      </c>
      <c r="D8069" s="8" t="s">
        <v>14373</v>
      </c>
      <c r="E8069" s="7" t="s">
        <v>14403</v>
      </c>
      <c r="F8069" s="9">
        <v>0</v>
      </c>
      <c r="G8069" s="9">
        <v>50</v>
      </c>
      <c r="H8069" s="9">
        <v>30579170.82</v>
      </c>
      <c r="I8069" s="9">
        <f t="shared" si="250"/>
        <v>30579170.819999963</v>
      </c>
      <c r="J8069" s="9">
        <f t="shared" si="251"/>
        <v>3.7252902984619141E-8</v>
      </c>
      <c r="K8069" s="8" t="s">
        <v>8832</v>
      </c>
    </row>
    <row r="8070" spans="1:11" x14ac:dyDescent="0.35">
      <c r="A8070" s="12">
        <v>8061</v>
      </c>
      <c r="B8070" s="12" t="s">
        <v>11916</v>
      </c>
      <c r="C8070" s="12" t="s">
        <v>14373</v>
      </c>
      <c r="D8070" s="12" t="s">
        <v>14373</v>
      </c>
      <c r="E8070" s="11" t="s">
        <v>14404</v>
      </c>
      <c r="F8070" s="13">
        <v>0</v>
      </c>
      <c r="G8070" s="13">
        <v>2650000</v>
      </c>
      <c r="H8070" s="13">
        <v>27929170.82</v>
      </c>
      <c r="I8070" s="13">
        <f t="shared" si="250"/>
        <v>27929170.819999963</v>
      </c>
      <c r="J8070" s="13">
        <f t="shared" si="251"/>
        <v>3.7252902984619141E-8</v>
      </c>
      <c r="K8070" s="12" t="s">
        <v>8832</v>
      </c>
    </row>
    <row r="8071" spans="1:11" x14ac:dyDescent="0.35">
      <c r="A8071" s="8">
        <v>8062</v>
      </c>
      <c r="B8071" s="8" t="s">
        <v>11916</v>
      </c>
      <c r="C8071" s="8" t="s">
        <v>14373</v>
      </c>
      <c r="D8071" s="8" t="s">
        <v>14373</v>
      </c>
      <c r="E8071" s="7" t="s">
        <v>14405</v>
      </c>
      <c r="F8071" s="9">
        <v>0</v>
      </c>
      <c r="G8071" s="9">
        <v>3.75</v>
      </c>
      <c r="H8071" s="9">
        <v>27929167.07</v>
      </c>
      <c r="I8071" s="9">
        <f t="shared" si="250"/>
        <v>27929167.069999963</v>
      </c>
      <c r="J8071" s="9">
        <f t="shared" si="251"/>
        <v>3.7252902984619141E-8</v>
      </c>
      <c r="K8071" s="8" t="s">
        <v>8832</v>
      </c>
    </row>
    <row r="8072" spans="1:11" x14ac:dyDescent="0.35">
      <c r="A8072" s="12">
        <v>8063</v>
      </c>
      <c r="B8072" s="12" t="s">
        <v>11916</v>
      </c>
      <c r="C8072" s="12" t="s">
        <v>14373</v>
      </c>
      <c r="D8072" s="12" t="s">
        <v>14373</v>
      </c>
      <c r="E8072" s="11" t="s">
        <v>14406</v>
      </c>
      <c r="F8072" s="13">
        <v>0</v>
      </c>
      <c r="G8072" s="13">
        <v>50</v>
      </c>
      <c r="H8072" s="13">
        <v>27929117.07</v>
      </c>
      <c r="I8072" s="13">
        <f t="shared" si="250"/>
        <v>27929117.069999963</v>
      </c>
      <c r="J8072" s="13">
        <f t="shared" si="251"/>
        <v>3.7252902984619141E-8</v>
      </c>
      <c r="K8072" s="12" t="s">
        <v>8832</v>
      </c>
    </row>
    <row r="8073" spans="1:11" x14ac:dyDescent="0.35">
      <c r="A8073" s="8">
        <v>8064</v>
      </c>
      <c r="B8073" s="8" t="s">
        <v>11916</v>
      </c>
      <c r="C8073" s="8" t="s">
        <v>14373</v>
      </c>
      <c r="D8073" s="8" t="s">
        <v>14373</v>
      </c>
      <c r="E8073" s="7" t="s">
        <v>14407</v>
      </c>
      <c r="F8073" s="9">
        <v>0</v>
      </c>
      <c r="G8073" s="9">
        <v>50</v>
      </c>
      <c r="H8073" s="9">
        <v>27929067.07</v>
      </c>
      <c r="I8073" s="9">
        <f t="shared" si="250"/>
        <v>27929067.069999963</v>
      </c>
      <c r="J8073" s="9">
        <f t="shared" si="251"/>
        <v>3.7252902984619141E-8</v>
      </c>
      <c r="K8073" s="8" t="s">
        <v>8832</v>
      </c>
    </row>
    <row r="8074" spans="1:11" x14ac:dyDescent="0.35">
      <c r="A8074" s="12">
        <v>8065</v>
      </c>
      <c r="B8074" s="12" t="s">
        <v>11916</v>
      </c>
      <c r="C8074" s="12" t="s">
        <v>14408</v>
      </c>
      <c r="D8074" s="12" t="s">
        <v>14408</v>
      </c>
      <c r="E8074" s="11" t="s">
        <v>14409</v>
      </c>
      <c r="F8074" s="13">
        <v>0</v>
      </c>
      <c r="G8074" s="13">
        <v>1161</v>
      </c>
      <c r="H8074" s="13">
        <v>27927906.07</v>
      </c>
      <c r="I8074" s="13">
        <f t="shared" ref="I8074:I8137" si="252">I8073+F8074-G8074</f>
        <v>27927906.069999963</v>
      </c>
      <c r="J8074" s="13">
        <f t="shared" ref="J8074:J8137" si="253">H8074-I8074</f>
        <v>3.7252902984619141E-8</v>
      </c>
      <c r="K8074" s="12" t="s">
        <v>8832</v>
      </c>
    </row>
    <row r="8075" spans="1:11" x14ac:dyDescent="0.35">
      <c r="A8075" s="8">
        <v>8066</v>
      </c>
      <c r="B8075" s="8" t="s">
        <v>11916</v>
      </c>
      <c r="C8075" s="8" t="s">
        <v>14408</v>
      </c>
      <c r="D8075" s="8" t="s">
        <v>14408</v>
      </c>
      <c r="E8075" s="7" t="s">
        <v>14410</v>
      </c>
      <c r="F8075" s="9">
        <v>0</v>
      </c>
      <c r="G8075" s="9">
        <v>2000000</v>
      </c>
      <c r="H8075" s="9">
        <v>25927906.07</v>
      </c>
      <c r="I8075" s="9">
        <f t="shared" si="252"/>
        <v>25927906.069999963</v>
      </c>
      <c r="J8075" s="9">
        <f t="shared" si="253"/>
        <v>3.7252902984619141E-8</v>
      </c>
      <c r="K8075" s="8" t="s">
        <v>8832</v>
      </c>
    </row>
    <row r="8076" spans="1:11" x14ac:dyDescent="0.35">
      <c r="A8076" s="12">
        <v>8067</v>
      </c>
      <c r="B8076" s="12" t="s">
        <v>11916</v>
      </c>
      <c r="C8076" s="12" t="s">
        <v>14408</v>
      </c>
      <c r="D8076" s="12" t="s">
        <v>14408</v>
      </c>
      <c r="E8076" s="11" t="s">
        <v>14411</v>
      </c>
      <c r="F8076" s="13">
        <v>0</v>
      </c>
      <c r="G8076" s="13">
        <v>3.75</v>
      </c>
      <c r="H8076" s="13">
        <v>25927902.32</v>
      </c>
      <c r="I8076" s="13">
        <f t="shared" si="252"/>
        <v>25927902.319999963</v>
      </c>
      <c r="J8076" s="13">
        <f t="shared" si="253"/>
        <v>3.7252902984619141E-8</v>
      </c>
      <c r="K8076" s="12" t="s">
        <v>8832</v>
      </c>
    </row>
    <row r="8077" spans="1:11" x14ac:dyDescent="0.35">
      <c r="A8077" s="8">
        <v>8068</v>
      </c>
      <c r="B8077" s="8" t="s">
        <v>11916</v>
      </c>
      <c r="C8077" s="8" t="s">
        <v>14408</v>
      </c>
      <c r="D8077" s="8" t="s">
        <v>14408</v>
      </c>
      <c r="E8077" s="7" t="s">
        <v>14412</v>
      </c>
      <c r="F8077" s="9">
        <v>0</v>
      </c>
      <c r="G8077" s="9">
        <v>50</v>
      </c>
      <c r="H8077" s="9">
        <v>25927852.32</v>
      </c>
      <c r="I8077" s="9">
        <f t="shared" si="252"/>
        <v>25927852.319999963</v>
      </c>
      <c r="J8077" s="9">
        <f t="shared" si="253"/>
        <v>3.7252902984619141E-8</v>
      </c>
      <c r="K8077" s="8" t="s">
        <v>8832</v>
      </c>
    </row>
    <row r="8078" spans="1:11" x14ac:dyDescent="0.35">
      <c r="A8078" s="12">
        <v>8069</v>
      </c>
      <c r="B8078" s="12" t="s">
        <v>11916</v>
      </c>
      <c r="C8078" s="12" t="s">
        <v>14408</v>
      </c>
      <c r="D8078" s="12" t="s">
        <v>14408</v>
      </c>
      <c r="E8078" s="11" t="s">
        <v>14413</v>
      </c>
      <c r="F8078" s="13">
        <v>0</v>
      </c>
      <c r="G8078" s="13">
        <v>2000000</v>
      </c>
      <c r="H8078" s="13">
        <v>23927852.32</v>
      </c>
      <c r="I8078" s="13">
        <f t="shared" si="252"/>
        <v>23927852.319999963</v>
      </c>
      <c r="J8078" s="13">
        <f t="shared" si="253"/>
        <v>3.7252902984619141E-8</v>
      </c>
      <c r="K8078" s="12" t="s">
        <v>8832</v>
      </c>
    </row>
    <row r="8079" spans="1:11" x14ac:dyDescent="0.35">
      <c r="A8079" s="8">
        <v>8070</v>
      </c>
      <c r="B8079" s="8" t="s">
        <v>11916</v>
      </c>
      <c r="C8079" s="8" t="s">
        <v>14408</v>
      </c>
      <c r="D8079" s="8" t="s">
        <v>14408</v>
      </c>
      <c r="E8079" s="7" t="s">
        <v>14414</v>
      </c>
      <c r="F8079" s="9">
        <v>0</v>
      </c>
      <c r="G8079" s="9">
        <v>3.75</v>
      </c>
      <c r="H8079" s="9">
        <v>23927848.57</v>
      </c>
      <c r="I8079" s="9">
        <f t="shared" si="252"/>
        <v>23927848.569999963</v>
      </c>
      <c r="J8079" s="9">
        <f t="shared" si="253"/>
        <v>3.7252902984619141E-8</v>
      </c>
      <c r="K8079" s="8" t="s">
        <v>8832</v>
      </c>
    </row>
    <row r="8080" spans="1:11" x14ac:dyDescent="0.35">
      <c r="A8080" s="12">
        <v>8071</v>
      </c>
      <c r="B8080" s="12" t="s">
        <v>11916</v>
      </c>
      <c r="C8080" s="12" t="s">
        <v>14408</v>
      </c>
      <c r="D8080" s="12" t="s">
        <v>14408</v>
      </c>
      <c r="E8080" s="11" t="s">
        <v>14415</v>
      </c>
      <c r="F8080" s="13">
        <v>0</v>
      </c>
      <c r="G8080" s="13">
        <v>50</v>
      </c>
      <c r="H8080" s="13">
        <v>23927798.57</v>
      </c>
      <c r="I8080" s="13">
        <f t="shared" si="252"/>
        <v>23927798.569999963</v>
      </c>
      <c r="J8080" s="13">
        <f t="shared" si="253"/>
        <v>3.7252902984619141E-8</v>
      </c>
      <c r="K8080" s="12" t="s">
        <v>8832</v>
      </c>
    </row>
    <row r="8081" spans="1:11" x14ac:dyDescent="0.35">
      <c r="A8081" s="8">
        <v>8072</v>
      </c>
      <c r="B8081" s="8" t="s">
        <v>11916</v>
      </c>
      <c r="C8081" s="8" t="s">
        <v>14408</v>
      </c>
      <c r="D8081" s="8" t="s">
        <v>14408</v>
      </c>
      <c r="E8081" s="7" t="s">
        <v>14416</v>
      </c>
      <c r="F8081" s="9">
        <v>0</v>
      </c>
      <c r="G8081" s="9">
        <v>100000</v>
      </c>
      <c r="H8081" s="9">
        <v>23827798.57</v>
      </c>
      <c r="I8081" s="9">
        <f t="shared" si="252"/>
        <v>23827798.569999963</v>
      </c>
      <c r="J8081" s="9">
        <f t="shared" si="253"/>
        <v>3.7252902984619141E-8</v>
      </c>
      <c r="K8081" s="8" t="s">
        <v>8832</v>
      </c>
    </row>
    <row r="8082" spans="1:11" x14ac:dyDescent="0.35">
      <c r="A8082" s="12">
        <v>8073</v>
      </c>
      <c r="B8082" s="12" t="s">
        <v>11916</v>
      </c>
      <c r="C8082" s="12" t="s">
        <v>14408</v>
      </c>
      <c r="D8082" s="12" t="s">
        <v>14408</v>
      </c>
      <c r="E8082" s="11" t="s">
        <v>14417</v>
      </c>
      <c r="F8082" s="13">
        <v>0</v>
      </c>
      <c r="G8082" s="13">
        <v>3.75</v>
      </c>
      <c r="H8082" s="13">
        <v>23827794.82</v>
      </c>
      <c r="I8082" s="13">
        <f t="shared" si="252"/>
        <v>23827794.819999963</v>
      </c>
      <c r="J8082" s="13">
        <f t="shared" si="253"/>
        <v>3.7252902984619141E-8</v>
      </c>
      <c r="K8082" s="12" t="s">
        <v>8832</v>
      </c>
    </row>
    <row r="8083" spans="1:11" x14ac:dyDescent="0.35">
      <c r="A8083" s="8">
        <v>8074</v>
      </c>
      <c r="B8083" s="8" t="s">
        <v>11916</v>
      </c>
      <c r="C8083" s="8" t="s">
        <v>14408</v>
      </c>
      <c r="D8083" s="8" t="s">
        <v>14408</v>
      </c>
      <c r="E8083" s="7" t="s">
        <v>14418</v>
      </c>
      <c r="F8083" s="9">
        <v>0</v>
      </c>
      <c r="G8083" s="9">
        <v>50</v>
      </c>
      <c r="H8083" s="9">
        <v>23827744.82</v>
      </c>
      <c r="I8083" s="9">
        <f t="shared" si="252"/>
        <v>23827744.819999963</v>
      </c>
      <c r="J8083" s="9">
        <f t="shared" si="253"/>
        <v>3.7252902984619141E-8</v>
      </c>
      <c r="K8083" s="8" t="s">
        <v>8832</v>
      </c>
    </row>
    <row r="8084" spans="1:11" x14ac:dyDescent="0.35">
      <c r="A8084" s="12">
        <v>8075</v>
      </c>
      <c r="B8084" s="12" t="s">
        <v>11916</v>
      </c>
      <c r="C8084" s="12" t="s">
        <v>14408</v>
      </c>
      <c r="D8084" s="12" t="s">
        <v>14408</v>
      </c>
      <c r="E8084" s="11" t="s">
        <v>14419</v>
      </c>
      <c r="F8084" s="13">
        <v>0</v>
      </c>
      <c r="G8084" s="13">
        <v>77000</v>
      </c>
      <c r="H8084" s="13">
        <v>23750744.82</v>
      </c>
      <c r="I8084" s="13">
        <f t="shared" si="252"/>
        <v>23750744.819999963</v>
      </c>
      <c r="J8084" s="13">
        <f t="shared" si="253"/>
        <v>3.7252902984619141E-8</v>
      </c>
      <c r="K8084" s="12" t="s">
        <v>8832</v>
      </c>
    </row>
    <row r="8085" spans="1:11" x14ac:dyDescent="0.35">
      <c r="A8085" s="8">
        <v>8076</v>
      </c>
      <c r="B8085" s="8" t="s">
        <v>11916</v>
      </c>
      <c r="C8085" s="8" t="s">
        <v>14408</v>
      </c>
      <c r="D8085" s="8" t="s">
        <v>14408</v>
      </c>
      <c r="E8085" s="7" t="s">
        <v>14420</v>
      </c>
      <c r="F8085" s="9">
        <v>0</v>
      </c>
      <c r="G8085" s="9">
        <v>3.75</v>
      </c>
      <c r="H8085" s="9">
        <v>23750741.07</v>
      </c>
      <c r="I8085" s="9">
        <f t="shared" si="252"/>
        <v>23750741.069999963</v>
      </c>
      <c r="J8085" s="9">
        <f t="shared" si="253"/>
        <v>3.7252902984619141E-8</v>
      </c>
      <c r="K8085" s="8" t="s">
        <v>8832</v>
      </c>
    </row>
    <row r="8086" spans="1:11" x14ac:dyDescent="0.35">
      <c r="A8086" s="12">
        <v>8077</v>
      </c>
      <c r="B8086" s="12" t="s">
        <v>11916</v>
      </c>
      <c r="C8086" s="12" t="s">
        <v>14408</v>
      </c>
      <c r="D8086" s="12" t="s">
        <v>14408</v>
      </c>
      <c r="E8086" s="11" t="s">
        <v>14421</v>
      </c>
      <c r="F8086" s="13">
        <v>0</v>
      </c>
      <c r="G8086" s="13">
        <v>50</v>
      </c>
      <c r="H8086" s="13">
        <v>23750691.07</v>
      </c>
      <c r="I8086" s="13">
        <f t="shared" si="252"/>
        <v>23750691.069999963</v>
      </c>
      <c r="J8086" s="13">
        <f t="shared" si="253"/>
        <v>3.7252902984619141E-8</v>
      </c>
      <c r="K8086" s="12" t="s">
        <v>8832</v>
      </c>
    </row>
    <row r="8087" spans="1:11" x14ac:dyDescent="0.35">
      <c r="A8087" s="8">
        <v>8078</v>
      </c>
      <c r="B8087" s="8" t="s">
        <v>11916</v>
      </c>
      <c r="C8087" s="8" t="s">
        <v>14408</v>
      </c>
      <c r="D8087" s="8" t="s">
        <v>14408</v>
      </c>
      <c r="E8087" s="7" t="s">
        <v>14422</v>
      </c>
      <c r="F8087" s="9">
        <v>0</v>
      </c>
      <c r="G8087" s="9">
        <v>280000</v>
      </c>
      <c r="H8087" s="9">
        <v>23470691.07</v>
      </c>
      <c r="I8087" s="9">
        <f t="shared" si="252"/>
        <v>23470691.069999963</v>
      </c>
      <c r="J8087" s="9">
        <f t="shared" si="253"/>
        <v>3.7252902984619141E-8</v>
      </c>
      <c r="K8087" s="8" t="s">
        <v>8832</v>
      </c>
    </row>
    <row r="8088" spans="1:11" x14ac:dyDescent="0.35">
      <c r="A8088" s="12">
        <v>8079</v>
      </c>
      <c r="B8088" s="12" t="s">
        <v>11916</v>
      </c>
      <c r="C8088" s="12" t="s">
        <v>14408</v>
      </c>
      <c r="D8088" s="12" t="s">
        <v>14408</v>
      </c>
      <c r="E8088" s="11" t="s">
        <v>14423</v>
      </c>
      <c r="F8088" s="13">
        <v>0</v>
      </c>
      <c r="G8088" s="13">
        <v>3.75</v>
      </c>
      <c r="H8088" s="13">
        <v>23470687.32</v>
      </c>
      <c r="I8088" s="13">
        <f t="shared" si="252"/>
        <v>23470687.319999963</v>
      </c>
      <c r="J8088" s="13">
        <f t="shared" si="253"/>
        <v>3.7252902984619141E-8</v>
      </c>
      <c r="K8088" s="12" t="s">
        <v>8860</v>
      </c>
    </row>
    <row r="8089" spans="1:11" x14ac:dyDescent="0.35">
      <c r="A8089" s="8">
        <v>8080</v>
      </c>
      <c r="B8089" s="8" t="s">
        <v>11916</v>
      </c>
      <c r="C8089" s="8" t="s">
        <v>14408</v>
      </c>
      <c r="D8089" s="8" t="s">
        <v>14408</v>
      </c>
      <c r="E8089" s="7" t="s">
        <v>14424</v>
      </c>
      <c r="F8089" s="9">
        <v>0</v>
      </c>
      <c r="G8089" s="9">
        <v>50</v>
      </c>
      <c r="H8089" s="9">
        <v>23470637.32</v>
      </c>
      <c r="I8089" s="9">
        <f t="shared" si="252"/>
        <v>23470637.319999963</v>
      </c>
      <c r="J8089" s="9">
        <f t="shared" si="253"/>
        <v>3.7252902984619141E-8</v>
      </c>
      <c r="K8089" s="8" t="s">
        <v>8860</v>
      </c>
    </row>
    <row r="8090" spans="1:11" x14ac:dyDescent="0.35">
      <c r="A8090" s="12">
        <v>8081</v>
      </c>
      <c r="B8090" s="12" t="s">
        <v>11916</v>
      </c>
      <c r="C8090" s="12" t="s">
        <v>14408</v>
      </c>
      <c r="D8090" s="12" t="s">
        <v>14408</v>
      </c>
      <c r="E8090" s="11" t="s">
        <v>14425</v>
      </c>
      <c r="F8090" s="13">
        <v>0</v>
      </c>
      <c r="G8090" s="13">
        <v>200000</v>
      </c>
      <c r="H8090" s="13">
        <v>23270637.32</v>
      </c>
      <c r="I8090" s="13">
        <f t="shared" si="252"/>
        <v>23270637.319999963</v>
      </c>
      <c r="J8090" s="13">
        <f t="shared" si="253"/>
        <v>3.7252902984619141E-8</v>
      </c>
      <c r="K8090" s="12" t="s">
        <v>8860</v>
      </c>
    </row>
    <row r="8091" spans="1:11" x14ac:dyDescent="0.35">
      <c r="A8091" s="8">
        <v>8082</v>
      </c>
      <c r="B8091" s="8" t="s">
        <v>11916</v>
      </c>
      <c r="C8091" s="8" t="s">
        <v>14408</v>
      </c>
      <c r="D8091" s="8" t="s">
        <v>14408</v>
      </c>
      <c r="E8091" s="7" t="s">
        <v>14426</v>
      </c>
      <c r="F8091" s="9">
        <v>0</v>
      </c>
      <c r="G8091" s="9">
        <v>3.75</v>
      </c>
      <c r="H8091" s="9">
        <v>23270633.57</v>
      </c>
      <c r="I8091" s="9">
        <f t="shared" si="252"/>
        <v>23270633.569999963</v>
      </c>
      <c r="J8091" s="9">
        <f t="shared" si="253"/>
        <v>3.7252902984619141E-8</v>
      </c>
      <c r="K8091" s="8" t="s">
        <v>8860</v>
      </c>
    </row>
    <row r="8092" spans="1:11" x14ac:dyDescent="0.35">
      <c r="A8092" s="12">
        <v>8083</v>
      </c>
      <c r="B8092" s="12" t="s">
        <v>11916</v>
      </c>
      <c r="C8092" s="12" t="s">
        <v>14408</v>
      </c>
      <c r="D8092" s="12" t="s">
        <v>14408</v>
      </c>
      <c r="E8092" s="11" t="s">
        <v>14427</v>
      </c>
      <c r="F8092" s="13">
        <v>0</v>
      </c>
      <c r="G8092" s="13">
        <v>50</v>
      </c>
      <c r="H8092" s="13">
        <v>23270583.57</v>
      </c>
      <c r="I8092" s="13">
        <f t="shared" si="252"/>
        <v>23270583.569999963</v>
      </c>
      <c r="J8092" s="13">
        <f t="shared" si="253"/>
        <v>3.7252902984619141E-8</v>
      </c>
      <c r="K8092" s="12" t="s">
        <v>8860</v>
      </c>
    </row>
    <row r="8093" spans="1:11" x14ac:dyDescent="0.35">
      <c r="A8093" s="8">
        <v>8084</v>
      </c>
      <c r="B8093" s="8" t="s">
        <v>11916</v>
      </c>
      <c r="C8093" s="8" t="s">
        <v>14408</v>
      </c>
      <c r="D8093" s="8" t="s">
        <v>14408</v>
      </c>
      <c r="E8093" s="7" t="s">
        <v>14428</v>
      </c>
      <c r="F8093" s="9">
        <v>0</v>
      </c>
      <c r="G8093" s="9">
        <v>560000</v>
      </c>
      <c r="H8093" s="9">
        <v>22710583.57</v>
      </c>
      <c r="I8093" s="9">
        <f t="shared" si="252"/>
        <v>22710583.569999963</v>
      </c>
      <c r="J8093" s="9">
        <f t="shared" si="253"/>
        <v>3.7252902984619141E-8</v>
      </c>
      <c r="K8093" s="8" t="s">
        <v>8860</v>
      </c>
    </row>
    <row r="8094" spans="1:11" x14ac:dyDescent="0.35">
      <c r="A8094" s="12">
        <v>8085</v>
      </c>
      <c r="B8094" s="12" t="s">
        <v>11916</v>
      </c>
      <c r="C8094" s="12" t="s">
        <v>14408</v>
      </c>
      <c r="D8094" s="12" t="s">
        <v>14408</v>
      </c>
      <c r="E8094" s="11" t="s">
        <v>14429</v>
      </c>
      <c r="F8094" s="13">
        <v>0</v>
      </c>
      <c r="G8094" s="13">
        <v>3.75</v>
      </c>
      <c r="H8094" s="13">
        <v>22710579.82</v>
      </c>
      <c r="I8094" s="13">
        <f t="shared" si="252"/>
        <v>22710579.819999963</v>
      </c>
      <c r="J8094" s="13">
        <f t="shared" si="253"/>
        <v>3.7252902984619141E-8</v>
      </c>
      <c r="K8094" s="12" t="s">
        <v>8860</v>
      </c>
    </row>
    <row r="8095" spans="1:11" x14ac:dyDescent="0.35">
      <c r="A8095" s="8">
        <v>8086</v>
      </c>
      <c r="B8095" s="8" t="s">
        <v>11916</v>
      </c>
      <c r="C8095" s="8" t="s">
        <v>14408</v>
      </c>
      <c r="D8095" s="8" t="s">
        <v>14408</v>
      </c>
      <c r="E8095" s="7" t="s">
        <v>14430</v>
      </c>
      <c r="F8095" s="9">
        <v>0</v>
      </c>
      <c r="G8095" s="9">
        <v>50</v>
      </c>
      <c r="H8095" s="9">
        <v>22710529.82</v>
      </c>
      <c r="I8095" s="9">
        <f t="shared" si="252"/>
        <v>22710529.819999963</v>
      </c>
      <c r="J8095" s="9">
        <f t="shared" si="253"/>
        <v>3.7252902984619141E-8</v>
      </c>
      <c r="K8095" s="8" t="s">
        <v>8860</v>
      </c>
    </row>
    <row r="8096" spans="1:11" x14ac:dyDescent="0.35">
      <c r="A8096" s="12">
        <v>8087</v>
      </c>
      <c r="B8096" s="12" t="s">
        <v>11916</v>
      </c>
      <c r="C8096" s="12" t="s">
        <v>14408</v>
      </c>
      <c r="D8096" s="12" t="s">
        <v>14408</v>
      </c>
      <c r="E8096" s="11" t="s">
        <v>14431</v>
      </c>
      <c r="F8096" s="13">
        <v>0</v>
      </c>
      <c r="G8096" s="13">
        <v>2981040</v>
      </c>
      <c r="H8096" s="13">
        <v>19729489.82</v>
      </c>
      <c r="I8096" s="13">
        <f t="shared" si="252"/>
        <v>19729489.819999963</v>
      </c>
      <c r="J8096" s="13">
        <f t="shared" si="253"/>
        <v>3.7252902984619141E-8</v>
      </c>
      <c r="K8096" s="12" t="s">
        <v>8860</v>
      </c>
    </row>
    <row r="8097" spans="1:11" x14ac:dyDescent="0.35">
      <c r="A8097" s="8">
        <v>8088</v>
      </c>
      <c r="B8097" s="8" t="s">
        <v>11916</v>
      </c>
      <c r="C8097" s="8" t="s">
        <v>14408</v>
      </c>
      <c r="D8097" s="8" t="s">
        <v>14408</v>
      </c>
      <c r="E8097" s="7" t="s">
        <v>14432</v>
      </c>
      <c r="F8097" s="9">
        <v>0</v>
      </c>
      <c r="G8097" s="9">
        <v>3.75</v>
      </c>
      <c r="H8097" s="9">
        <v>19729486.07</v>
      </c>
      <c r="I8097" s="9">
        <f t="shared" si="252"/>
        <v>19729486.069999963</v>
      </c>
      <c r="J8097" s="9">
        <f t="shared" si="253"/>
        <v>3.7252902984619141E-8</v>
      </c>
      <c r="K8097" s="8" t="s">
        <v>8860</v>
      </c>
    </row>
    <row r="8098" spans="1:11" x14ac:dyDescent="0.35">
      <c r="A8098" s="12">
        <v>8089</v>
      </c>
      <c r="B8098" s="12" t="s">
        <v>11916</v>
      </c>
      <c r="C8098" s="12" t="s">
        <v>14408</v>
      </c>
      <c r="D8098" s="12" t="s">
        <v>14408</v>
      </c>
      <c r="E8098" s="11" t="s">
        <v>14433</v>
      </c>
      <c r="F8098" s="13">
        <v>0</v>
      </c>
      <c r="G8098" s="13">
        <v>50</v>
      </c>
      <c r="H8098" s="13">
        <v>19729436.07</v>
      </c>
      <c r="I8098" s="13">
        <f t="shared" si="252"/>
        <v>19729436.069999963</v>
      </c>
      <c r="J8098" s="13">
        <f t="shared" si="253"/>
        <v>3.7252902984619141E-8</v>
      </c>
      <c r="K8098" s="12" t="s">
        <v>8860</v>
      </c>
    </row>
    <row r="8099" spans="1:11" x14ac:dyDescent="0.35">
      <c r="A8099" s="8">
        <v>8090</v>
      </c>
      <c r="B8099" s="8" t="s">
        <v>11916</v>
      </c>
      <c r="C8099" s="8" t="s">
        <v>14408</v>
      </c>
      <c r="D8099" s="8" t="s">
        <v>14408</v>
      </c>
      <c r="E8099" s="7" t="s">
        <v>14434</v>
      </c>
      <c r="F8099" s="9">
        <v>0</v>
      </c>
      <c r="G8099" s="9">
        <v>610960</v>
      </c>
      <c r="H8099" s="9">
        <v>19118476.07</v>
      </c>
      <c r="I8099" s="9">
        <f t="shared" si="252"/>
        <v>19118476.069999963</v>
      </c>
      <c r="J8099" s="9">
        <f t="shared" si="253"/>
        <v>3.7252902984619141E-8</v>
      </c>
      <c r="K8099" s="8" t="s">
        <v>8860</v>
      </c>
    </row>
    <row r="8100" spans="1:11" x14ac:dyDescent="0.35">
      <c r="A8100" s="12">
        <v>8091</v>
      </c>
      <c r="B8100" s="12" t="s">
        <v>11916</v>
      </c>
      <c r="C8100" s="12" t="s">
        <v>14408</v>
      </c>
      <c r="D8100" s="12" t="s">
        <v>14408</v>
      </c>
      <c r="E8100" s="11" t="s">
        <v>14435</v>
      </c>
      <c r="F8100" s="13">
        <v>0</v>
      </c>
      <c r="G8100" s="13">
        <v>3.75</v>
      </c>
      <c r="H8100" s="13">
        <v>19118472.32</v>
      </c>
      <c r="I8100" s="13">
        <f t="shared" si="252"/>
        <v>19118472.319999963</v>
      </c>
      <c r="J8100" s="13">
        <f t="shared" si="253"/>
        <v>3.7252902984619141E-8</v>
      </c>
      <c r="K8100" s="12" t="s">
        <v>8860</v>
      </c>
    </row>
    <row r="8101" spans="1:11" x14ac:dyDescent="0.35">
      <c r="A8101" s="8">
        <v>8092</v>
      </c>
      <c r="B8101" s="8" t="s">
        <v>11916</v>
      </c>
      <c r="C8101" s="8" t="s">
        <v>14408</v>
      </c>
      <c r="D8101" s="8" t="s">
        <v>14408</v>
      </c>
      <c r="E8101" s="7" t="s">
        <v>14436</v>
      </c>
      <c r="F8101" s="9">
        <v>0</v>
      </c>
      <c r="G8101" s="9">
        <v>50</v>
      </c>
      <c r="H8101" s="9">
        <v>19118422.32</v>
      </c>
      <c r="I8101" s="9">
        <f t="shared" si="252"/>
        <v>19118422.319999963</v>
      </c>
      <c r="J8101" s="9">
        <f t="shared" si="253"/>
        <v>3.7252902984619141E-8</v>
      </c>
      <c r="K8101" s="8" t="s">
        <v>8860</v>
      </c>
    </row>
    <row r="8102" spans="1:11" x14ac:dyDescent="0.35">
      <c r="A8102" s="12">
        <v>8093</v>
      </c>
      <c r="B8102" s="12" t="s">
        <v>11916</v>
      </c>
      <c r="C8102" s="12" t="s">
        <v>14408</v>
      </c>
      <c r="D8102" s="12" t="s">
        <v>14408</v>
      </c>
      <c r="E8102" s="11" t="s">
        <v>14437</v>
      </c>
      <c r="F8102" s="13">
        <v>0</v>
      </c>
      <c r="G8102" s="13">
        <v>250000</v>
      </c>
      <c r="H8102" s="13">
        <v>18868422.32</v>
      </c>
      <c r="I8102" s="13">
        <f t="shared" si="252"/>
        <v>18868422.319999963</v>
      </c>
      <c r="J8102" s="13">
        <f t="shared" si="253"/>
        <v>3.7252902984619141E-8</v>
      </c>
      <c r="K8102" s="12" t="s">
        <v>8860</v>
      </c>
    </row>
    <row r="8103" spans="1:11" x14ac:dyDescent="0.35">
      <c r="A8103" s="8">
        <v>8094</v>
      </c>
      <c r="B8103" s="8" t="s">
        <v>11916</v>
      </c>
      <c r="C8103" s="8" t="s">
        <v>14408</v>
      </c>
      <c r="D8103" s="8" t="s">
        <v>14408</v>
      </c>
      <c r="E8103" s="7" t="s">
        <v>14438</v>
      </c>
      <c r="F8103" s="9">
        <v>0</v>
      </c>
      <c r="G8103" s="9">
        <v>3.75</v>
      </c>
      <c r="H8103" s="9">
        <v>18868418.57</v>
      </c>
      <c r="I8103" s="9">
        <f t="shared" si="252"/>
        <v>18868418.569999963</v>
      </c>
      <c r="J8103" s="9">
        <f t="shared" si="253"/>
        <v>3.7252902984619141E-8</v>
      </c>
      <c r="K8103" s="8" t="s">
        <v>8860</v>
      </c>
    </row>
    <row r="8104" spans="1:11" x14ac:dyDescent="0.35">
      <c r="A8104" s="12">
        <v>8095</v>
      </c>
      <c r="B8104" s="12" t="s">
        <v>11916</v>
      </c>
      <c r="C8104" s="12" t="s">
        <v>14408</v>
      </c>
      <c r="D8104" s="12" t="s">
        <v>14408</v>
      </c>
      <c r="E8104" s="11" t="s">
        <v>14439</v>
      </c>
      <c r="F8104" s="13">
        <v>0</v>
      </c>
      <c r="G8104" s="13">
        <v>50</v>
      </c>
      <c r="H8104" s="13">
        <v>18868368.57</v>
      </c>
      <c r="I8104" s="13">
        <f t="shared" si="252"/>
        <v>18868368.569999963</v>
      </c>
      <c r="J8104" s="13">
        <f t="shared" si="253"/>
        <v>3.7252902984619141E-8</v>
      </c>
      <c r="K8104" s="12" t="s">
        <v>8860</v>
      </c>
    </row>
    <row r="8105" spans="1:11" x14ac:dyDescent="0.35">
      <c r="A8105" s="8">
        <v>8096</v>
      </c>
      <c r="B8105" s="8" t="s">
        <v>11916</v>
      </c>
      <c r="C8105" s="8" t="s">
        <v>14408</v>
      </c>
      <c r="D8105" s="8" t="s">
        <v>14408</v>
      </c>
      <c r="E8105" s="7" t="s">
        <v>14440</v>
      </c>
      <c r="F8105" s="9">
        <v>0</v>
      </c>
      <c r="G8105" s="9">
        <v>430000</v>
      </c>
      <c r="H8105" s="9">
        <v>18438368.57</v>
      </c>
      <c r="I8105" s="9">
        <f t="shared" si="252"/>
        <v>18438368.569999963</v>
      </c>
      <c r="J8105" s="9">
        <f t="shared" si="253"/>
        <v>3.7252902984619141E-8</v>
      </c>
      <c r="K8105" s="8" t="s">
        <v>8860</v>
      </c>
    </row>
    <row r="8106" spans="1:11" x14ac:dyDescent="0.35">
      <c r="A8106" s="12">
        <v>8097</v>
      </c>
      <c r="B8106" s="12" t="s">
        <v>11916</v>
      </c>
      <c r="C8106" s="12" t="s">
        <v>14408</v>
      </c>
      <c r="D8106" s="12" t="s">
        <v>14408</v>
      </c>
      <c r="E8106" s="11" t="s">
        <v>14441</v>
      </c>
      <c r="F8106" s="13">
        <v>0</v>
      </c>
      <c r="G8106" s="13">
        <v>3.75</v>
      </c>
      <c r="H8106" s="13">
        <v>18438364.82</v>
      </c>
      <c r="I8106" s="13">
        <f t="shared" si="252"/>
        <v>18438364.819999963</v>
      </c>
      <c r="J8106" s="13">
        <f t="shared" si="253"/>
        <v>3.7252902984619141E-8</v>
      </c>
      <c r="K8106" s="12" t="s">
        <v>8860</v>
      </c>
    </row>
    <row r="8107" spans="1:11" x14ac:dyDescent="0.35">
      <c r="A8107" s="8">
        <v>8098</v>
      </c>
      <c r="B8107" s="8" t="s">
        <v>11916</v>
      </c>
      <c r="C8107" s="8" t="s">
        <v>14408</v>
      </c>
      <c r="D8107" s="8" t="s">
        <v>14408</v>
      </c>
      <c r="E8107" s="7" t="s">
        <v>14442</v>
      </c>
      <c r="F8107" s="9">
        <v>0</v>
      </c>
      <c r="G8107" s="9">
        <v>50</v>
      </c>
      <c r="H8107" s="9">
        <v>18438314.82</v>
      </c>
      <c r="I8107" s="9">
        <f t="shared" si="252"/>
        <v>18438314.819999963</v>
      </c>
      <c r="J8107" s="9">
        <f t="shared" si="253"/>
        <v>3.7252902984619141E-8</v>
      </c>
      <c r="K8107" s="8" t="s">
        <v>8860</v>
      </c>
    </row>
    <row r="8108" spans="1:11" x14ac:dyDescent="0.35">
      <c r="A8108" s="12">
        <v>8099</v>
      </c>
      <c r="B8108" s="12" t="s">
        <v>11916</v>
      </c>
      <c r="C8108" s="12" t="s">
        <v>14408</v>
      </c>
      <c r="D8108" s="12" t="s">
        <v>14443</v>
      </c>
      <c r="E8108" s="11" t="s">
        <v>14444</v>
      </c>
      <c r="F8108" s="13">
        <v>0</v>
      </c>
      <c r="G8108" s="13">
        <v>24000</v>
      </c>
      <c r="H8108" s="13">
        <v>18414314.82</v>
      </c>
      <c r="I8108" s="13">
        <f t="shared" si="252"/>
        <v>18414314.819999963</v>
      </c>
      <c r="J8108" s="13">
        <f t="shared" si="253"/>
        <v>3.7252902984619141E-8</v>
      </c>
      <c r="K8108" s="12" t="s">
        <v>8860</v>
      </c>
    </row>
    <row r="8109" spans="1:11" x14ac:dyDescent="0.35">
      <c r="A8109" s="8">
        <v>8100</v>
      </c>
      <c r="B8109" s="8" t="s">
        <v>11916</v>
      </c>
      <c r="C8109" s="8" t="s">
        <v>14408</v>
      </c>
      <c r="D8109" s="8" t="s">
        <v>14443</v>
      </c>
      <c r="E8109" s="7" t="s">
        <v>14445</v>
      </c>
      <c r="F8109" s="9">
        <v>0</v>
      </c>
      <c r="G8109" s="9">
        <v>1.88</v>
      </c>
      <c r="H8109" s="9">
        <v>18414312.940000001</v>
      </c>
      <c r="I8109" s="9">
        <f t="shared" si="252"/>
        <v>18414312.939999964</v>
      </c>
      <c r="J8109" s="9">
        <f t="shared" si="253"/>
        <v>3.7252902984619141E-8</v>
      </c>
      <c r="K8109" s="8" t="s">
        <v>8860</v>
      </c>
    </row>
    <row r="8110" spans="1:11" x14ac:dyDescent="0.35">
      <c r="A8110" s="12">
        <v>8101</v>
      </c>
      <c r="B8110" s="12" t="s">
        <v>11916</v>
      </c>
      <c r="C8110" s="12" t="s">
        <v>14408</v>
      </c>
      <c r="D8110" s="12" t="s">
        <v>14443</v>
      </c>
      <c r="E8110" s="11" t="s">
        <v>14446</v>
      </c>
      <c r="F8110" s="13">
        <v>0</v>
      </c>
      <c r="G8110" s="13">
        <v>25</v>
      </c>
      <c r="H8110" s="13">
        <v>18414287.940000001</v>
      </c>
      <c r="I8110" s="13">
        <f t="shared" si="252"/>
        <v>18414287.939999964</v>
      </c>
      <c r="J8110" s="13">
        <f t="shared" si="253"/>
        <v>3.7252902984619141E-8</v>
      </c>
      <c r="K8110" s="12" t="s">
        <v>8889</v>
      </c>
    </row>
    <row r="8111" spans="1:11" x14ac:dyDescent="0.35">
      <c r="A8111" s="8">
        <v>8102</v>
      </c>
      <c r="B8111" s="8" t="s">
        <v>11916</v>
      </c>
      <c r="C8111" s="8" t="s">
        <v>14443</v>
      </c>
      <c r="D8111" s="8" t="s">
        <v>14443</v>
      </c>
      <c r="E8111" s="7" t="s">
        <v>14447</v>
      </c>
      <c r="F8111" s="9">
        <v>0</v>
      </c>
      <c r="G8111" s="9">
        <v>2500000</v>
      </c>
      <c r="H8111" s="9">
        <v>15914287.939999999</v>
      </c>
      <c r="I8111" s="9">
        <f t="shared" si="252"/>
        <v>15914287.939999964</v>
      </c>
      <c r="J8111" s="9">
        <f t="shared" si="253"/>
        <v>3.5390257835388184E-8</v>
      </c>
      <c r="K8111" s="8" t="s">
        <v>8889</v>
      </c>
    </row>
    <row r="8112" spans="1:11" x14ac:dyDescent="0.35">
      <c r="A8112" s="12">
        <v>8103</v>
      </c>
      <c r="B8112" s="12" t="s">
        <v>11916</v>
      </c>
      <c r="C8112" s="12" t="s">
        <v>14443</v>
      </c>
      <c r="D8112" s="12" t="s">
        <v>14443</v>
      </c>
      <c r="E8112" s="11" t="s">
        <v>14448</v>
      </c>
      <c r="F8112" s="13">
        <v>0</v>
      </c>
      <c r="G8112" s="13">
        <v>3.75</v>
      </c>
      <c r="H8112" s="13">
        <v>15914284.189999999</v>
      </c>
      <c r="I8112" s="13">
        <f t="shared" si="252"/>
        <v>15914284.189999964</v>
      </c>
      <c r="J8112" s="13">
        <f t="shared" si="253"/>
        <v>3.5390257835388184E-8</v>
      </c>
      <c r="K8112" s="12" t="s">
        <v>8889</v>
      </c>
    </row>
    <row r="8113" spans="1:11" x14ac:dyDescent="0.35">
      <c r="A8113" s="8">
        <v>8104</v>
      </c>
      <c r="B8113" s="8" t="s">
        <v>11916</v>
      </c>
      <c r="C8113" s="8" t="s">
        <v>14443</v>
      </c>
      <c r="D8113" s="8" t="s">
        <v>14443</v>
      </c>
      <c r="E8113" s="7" t="s">
        <v>14449</v>
      </c>
      <c r="F8113" s="9">
        <v>0</v>
      </c>
      <c r="G8113" s="9">
        <v>50</v>
      </c>
      <c r="H8113" s="9">
        <v>15914234.189999999</v>
      </c>
      <c r="I8113" s="9">
        <f t="shared" si="252"/>
        <v>15914234.189999964</v>
      </c>
      <c r="J8113" s="9">
        <f t="shared" si="253"/>
        <v>3.5390257835388184E-8</v>
      </c>
      <c r="K8113" s="8" t="s">
        <v>8889</v>
      </c>
    </row>
    <row r="8114" spans="1:11" x14ac:dyDescent="0.35">
      <c r="A8114" s="12">
        <v>8105</v>
      </c>
      <c r="B8114" s="12" t="s">
        <v>11916</v>
      </c>
      <c r="C8114" s="12" t="s">
        <v>14443</v>
      </c>
      <c r="D8114" s="12" t="s">
        <v>14443</v>
      </c>
      <c r="E8114" s="11" t="s">
        <v>14450</v>
      </c>
      <c r="F8114" s="13">
        <v>0</v>
      </c>
      <c r="G8114" s="13">
        <v>600000</v>
      </c>
      <c r="H8114" s="13">
        <v>15314234.189999999</v>
      </c>
      <c r="I8114" s="13">
        <f t="shared" si="252"/>
        <v>15314234.189999964</v>
      </c>
      <c r="J8114" s="13">
        <f t="shared" si="253"/>
        <v>3.5390257835388184E-8</v>
      </c>
      <c r="K8114" s="12" t="s">
        <v>8889</v>
      </c>
    </row>
    <row r="8115" spans="1:11" x14ac:dyDescent="0.35">
      <c r="A8115" s="8">
        <v>8106</v>
      </c>
      <c r="B8115" s="8" t="s">
        <v>11916</v>
      </c>
      <c r="C8115" s="8" t="s">
        <v>14443</v>
      </c>
      <c r="D8115" s="8" t="s">
        <v>14443</v>
      </c>
      <c r="E8115" s="7" t="s">
        <v>14451</v>
      </c>
      <c r="F8115" s="9">
        <v>0</v>
      </c>
      <c r="G8115" s="9">
        <v>3.75</v>
      </c>
      <c r="H8115" s="9">
        <v>15314230.439999999</v>
      </c>
      <c r="I8115" s="9">
        <f t="shared" si="252"/>
        <v>15314230.439999964</v>
      </c>
      <c r="J8115" s="9">
        <f t="shared" si="253"/>
        <v>3.5390257835388184E-8</v>
      </c>
      <c r="K8115" s="8" t="s">
        <v>8889</v>
      </c>
    </row>
    <row r="8116" spans="1:11" x14ac:dyDescent="0.35">
      <c r="A8116" s="12">
        <v>8107</v>
      </c>
      <c r="B8116" s="12" t="s">
        <v>11916</v>
      </c>
      <c r="C8116" s="12" t="s">
        <v>14443</v>
      </c>
      <c r="D8116" s="12" t="s">
        <v>14443</v>
      </c>
      <c r="E8116" s="11" t="s">
        <v>14452</v>
      </c>
      <c r="F8116" s="13">
        <v>0</v>
      </c>
      <c r="G8116" s="13">
        <v>50</v>
      </c>
      <c r="H8116" s="13">
        <v>15314180.439999999</v>
      </c>
      <c r="I8116" s="13">
        <f t="shared" si="252"/>
        <v>15314180.439999964</v>
      </c>
      <c r="J8116" s="13">
        <f t="shared" si="253"/>
        <v>3.5390257835388184E-8</v>
      </c>
      <c r="K8116" s="12" t="s">
        <v>8889</v>
      </c>
    </row>
    <row r="8117" spans="1:11" x14ac:dyDescent="0.35">
      <c r="A8117" s="8">
        <v>8108</v>
      </c>
      <c r="B8117" s="8" t="s">
        <v>11916</v>
      </c>
      <c r="C8117" s="8" t="s">
        <v>14443</v>
      </c>
      <c r="D8117" s="8" t="s">
        <v>14443</v>
      </c>
      <c r="E8117" s="7" t="s">
        <v>14453</v>
      </c>
      <c r="F8117" s="9">
        <v>0</v>
      </c>
      <c r="G8117" s="9">
        <v>1554000</v>
      </c>
      <c r="H8117" s="9">
        <v>13760180.439999999</v>
      </c>
      <c r="I8117" s="9">
        <f t="shared" si="252"/>
        <v>13760180.439999964</v>
      </c>
      <c r="J8117" s="9">
        <f t="shared" si="253"/>
        <v>3.5390257835388184E-8</v>
      </c>
      <c r="K8117" s="8" t="s">
        <v>8889</v>
      </c>
    </row>
    <row r="8118" spans="1:11" x14ac:dyDescent="0.35">
      <c r="A8118" s="12">
        <v>8109</v>
      </c>
      <c r="B8118" s="12" t="s">
        <v>11916</v>
      </c>
      <c r="C8118" s="12" t="s">
        <v>14443</v>
      </c>
      <c r="D8118" s="12" t="s">
        <v>14443</v>
      </c>
      <c r="E8118" s="11" t="s">
        <v>14454</v>
      </c>
      <c r="F8118" s="13">
        <v>0</v>
      </c>
      <c r="G8118" s="13">
        <v>3.75</v>
      </c>
      <c r="H8118" s="13">
        <v>13760176.689999999</v>
      </c>
      <c r="I8118" s="13">
        <f t="shared" si="252"/>
        <v>13760176.689999964</v>
      </c>
      <c r="J8118" s="13">
        <f t="shared" si="253"/>
        <v>3.5390257835388184E-8</v>
      </c>
      <c r="K8118" s="12" t="s">
        <v>8889</v>
      </c>
    </row>
    <row r="8119" spans="1:11" x14ac:dyDescent="0.35">
      <c r="A8119" s="8">
        <v>8110</v>
      </c>
      <c r="B8119" s="8" t="s">
        <v>11916</v>
      </c>
      <c r="C8119" s="8" t="s">
        <v>14443</v>
      </c>
      <c r="D8119" s="8" t="s">
        <v>14443</v>
      </c>
      <c r="E8119" s="7" t="s">
        <v>14455</v>
      </c>
      <c r="F8119" s="9">
        <v>0</v>
      </c>
      <c r="G8119" s="9">
        <v>50</v>
      </c>
      <c r="H8119" s="9">
        <v>13760126.689999999</v>
      </c>
      <c r="I8119" s="9">
        <f t="shared" si="252"/>
        <v>13760126.689999964</v>
      </c>
      <c r="J8119" s="9">
        <f t="shared" si="253"/>
        <v>3.5390257835388184E-8</v>
      </c>
      <c r="K8119" s="8" t="s">
        <v>8889</v>
      </c>
    </row>
    <row r="8120" spans="1:11" x14ac:dyDescent="0.35">
      <c r="A8120" s="12">
        <v>8111</v>
      </c>
      <c r="B8120" s="12" t="s">
        <v>11916</v>
      </c>
      <c r="C8120" s="12" t="s">
        <v>14443</v>
      </c>
      <c r="D8120" s="12" t="s">
        <v>14443</v>
      </c>
      <c r="E8120" s="11" t="s">
        <v>14456</v>
      </c>
      <c r="F8120" s="13">
        <v>0</v>
      </c>
      <c r="G8120" s="13">
        <v>110000</v>
      </c>
      <c r="H8120" s="13">
        <v>13650126.689999999</v>
      </c>
      <c r="I8120" s="13">
        <f t="shared" si="252"/>
        <v>13650126.689999964</v>
      </c>
      <c r="J8120" s="13">
        <f t="shared" si="253"/>
        <v>3.5390257835388184E-8</v>
      </c>
      <c r="K8120" s="12" t="s">
        <v>8889</v>
      </c>
    </row>
    <row r="8121" spans="1:11" x14ac:dyDescent="0.35">
      <c r="A8121" s="8">
        <v>8112</v>
      </c>
      <c r="B8121" s="8" t="s">
        <v>11916</v>
      </c>
      <c r="C8121" s="8" t="s">
        <v>14443</v>
      </c>
      <c r="D8121" s="8" t="s">
        <v>14443</v>
      </c>
      <c r="E8121" s="7" t="s">
        <v>14457</v>
      </c>
      <c r="F8121" s="9">
        <v>0</v>
      </c>
      <c r="G8121" s="9">
        <v>3.75</v>
      </c>
      <c r="H8121" s="9">
        <v>13650122.939999999</v>
      </c>
      <c r="I8121" s="9">
        <f t="shared" si="252"/>
        <v>13650122.939999964</v>
      </c>
      <c r="J8121" s="9">
        <f t="shared" si="253"/>
        <v>3.5390257835388184E-8</v>
      </c>
      <c r="K8121" s="8" t="s">
        <v>8889</v>
      </c>
    </row>
    <row r="8122" spans="1:11" x14ac:dyDescent="0.35">
      <c r="A8122" s="12">
        <v>8113</v>
      </c>
      <c r="B8122" s="12" t="s">
        <v>11916</v>
      </c>
      <c r="C8122" s="12" t="s">
        <v>14443</v>
      </c>
      <c r="D8122" s="12" t="s">
        <v>14443</v>
      </c>
      <c r="E8122" s="11" t="s">
        <v>14458</v>
      </c>
      <c r="F8122" s="13">
        <v>0</v>
      </c>
      <c r="G8122" s="13">
        <v>50</v>
      </c>
      <c r="H8122" s="13">
        <v>13650072.939999999</v>
      </c>
      <c r="I8122" s="13">
        <f t="shared" si="252"/>
        <v>13650072.939999964</v>
      </c>
      <c r="J8122" s="13">
        <f t="shared" si="253"/>
        <v>3.5390257835388184E-8</v>
      </c>
      <c r="K8122" s="12" t="s">
        <v>8889</v>
      </c>
    </row>
    <row r="8123" spans="1:11" x14ac:dyDescent="0.35">
      <c r="A8123" s="8">
        <v>8114</v>
      </c>
      <c r="B8123" s="8" t="s">
        <v>11916</v>
      </c>
      <c r="C8123" s="8" t="s">
        <v>14443</v>
      </c>
      <c r="D8123" s="8" t="s">
        <v>14443</v>
      </c>
      <c r="E8123" s="7" t="s">
        <v>14459</v>
      </c>
      <c r="F8123" s="9">
        <v>0</v>
      </c>
      <c r="G8123" s="9">
        <v>20500</v>
      </c>
      <c r="H8123" s="9">
        <v>13629572.939999999</v>
      </c>
      <c r="I8123" s="9">
        <f t="shared" si="252"/>
        <v>13629572.939999964</v>
      </c>
      <c r="J8123" s="9">
        <f t="shared" si="253"/>
        <v>3.5390257835388184E-8</v>
      </c>
      <c r="K8123" s="8" t="s">
        <v>8889</v>
      </c>
    </row>
    <row r="8124" spans="1:11" x14ac:dyDescent="0.35">
      <c r="A8124" s="12">
        <v>8115</v>
      </c>
      <c r="B8124" s="12" t="s">
        <v>11916</v>
      </c>
      <c r="C8124" s="12" t="s">
        <v>14443</v>
      </c>
      <c r="D8124" s="12" t="s">
        <v>14443</v>
      </c>
      <c r="E8124" s="11" t="s">
        <v>14460</v>
      </c>
      <c r="F8124" s="13">
        <v>0</v>
      </c>
      <c r="G8124" s="13">
        <v>1.88</v>
      </c>
      <c r="H8124" s="13">
        <v>13629571.060000001</v>
      </c>
      <c r="I8124" s="13">
        <f t="shared" si="252"/>
        <v>13629571.059999963</v>
      </c>
      <c r="J8124" s="13">
        <f t="shared" si="253"/>
        <v>3.7252902984619141E-8</v>
      </c>
      <c r="K8124" s="12" t="s">
        <v>8889</v>
      </c>
    </row>
    <row r="8125" spans="1:11" x14ac:dyDescent="0.35">
      <c r="A8125" s="8">
        <v>8116</v>
      </c>
      <c r="B8125" s="8" t="s">
        <v>11916</v>
      </c>
      <c r="C8125" s="8" t="s">
        <v>14443</v>
      </c>
      <c r="D8125" s="8" t="s">
        <v>14443</v>
      </c>
      <c r="E8125" s="7" t="s">
        <v>14461</v>
      </c>
      <c r="F8125" s="9">
        <v>0</v>
      </c>
      <c r="G8125" s="9">
        <v>25</v>
      </c>
      <c r="H8125" s="9">
        <v>13629546.060000001</v>
      </c>
      <c r="I8125" s="9">
        <f t="shared" si="252"/>
        <v>13629546.059999963</v>
      </c>
      <c r="J8125" s="9">
        <f t="shared" si="253"/>
        <v>3.7252902984619141E-8</v>
      </c>
      <c r="K8125" s="8" t="s">
        <v>8889</v>
      </c>
    </row>
    <row r="8126" spans="1:11" x14ac:dyDescent="0.35">
      <c r="A8126" s="12">
        <v>8117</v>
      </c>
      <c r="B8126" s="12" t="s">
        <v>11916</v>
      </c>
      <c r="C8126" s="12" t="s">
        <v>14443</v>
      </c>
      <c r="D8126" s="12" t="s">
        <v>14443</v>
      </c>
      <c r="E8126" s="11" t="s">
        <v>14462</v>
      </c>
      <c r="F8126" s="13">
        <v>0</v>
      </c>
      <c r="G8126" s="13">
        <v>1600000</v>
      </c>
      <c r="H8126" s="13">
        <v>12029546.060000001</v>
      </c>
      <c r="I8126" s="13">
        <f t="shared" si="252"/>
        <v>12029546.059999963</v>
      </c>
      <c r="J8126" s="13">
        <f t="shared" si="253"/>
        <v>3.7252902984619141E-8</v>
      </c>
      <c r="K8126" s="12" t="s">
        <v>8889</v>
      </c>
    </row>
    <row r="8127" spans="1:11" x14ac:dyDescent="0.35">
      <c r="A8127" s="8">
        <v>8118</v>
      </c>
      <c r="B8127" s="8" t="s">
        <v>11916</v>
      </c>
      <c r="C8127" s="8" t="s">
        <v>14443</v>
      </c>
      <c r="D8127" s="8" t="s">
        <v>14443</v>
      </c>
      <c r="E8127" s="7" t="s">
        <v>14463</v>
      </c>
      <c r="F8127" s="9">
        <v>0</v>
      </c>
      <c r="G8127" s="9">
        <v>3.75</v>
      </c>
      <c r="H8127" s="9">
        <v>12029542.310000001</v>
      </c>
      <c r="I8127" s="9">
        <f t="shared" si="252"/>
        <v>12029542.309999963</v>
      </c>
      <c r="J8127" s="9">
        <f t="shared" si="253"/>
        <v>3.7252902984619141E-8</v>
      </c>
      <c r="K8127" s="8" t="s">
        <v>8889</v>
      </c>
    </row>
    <row r="8128" spans="1:11" x14ac:dyDescent="0.35">
      <c r="A8128" s="12">
        <v>8119</v>
      </c>
      <c r="B8128" s="12" t="s">
        <v>11916</v>
      </c>
      <c r="C8128" s="12" t="s">
        <v>14443</v>
      </c>
      <c r="D8128" s="12" t="s">
        <v>14443</v>
      </c>
      <c r="E8128" s="11" t="s">
        <v>14464</v>
      </c>
      <c r="F8128" s="13">
        <v>0</v>
      </c>
      <c r="G8128" s="13">
        <v>50</v>
      </c>
      <c r="H8128" s="13">
        <v>12029492.310000001</v>
      </c>
      <c r="I8128" s="13">
        <f t="shared" si="252"/>
        <v>12029492.309999963</v>
      </c>
      <c r="J8128" s="13">
        <f t="shared" si="253"/>
        <v>3.7252902984619141E-8</v>
      </c>
      <c r="K8128" s="12" t="s">
        <v>8889</v>
      </c>
    </row>
    <row r="8129" spans="1:11" x14ac:dyDescent="0.35">
      <c r="A8129" s="8">
        <v>8120</v>
      </c>
      <c r="B8129" s="8" t="s">
        <v>11916</v>
      </c>
      <c r="C8129" s="8" t="s">
        <v>14443</v>
      </c>
      <c r="D8129" s="8" t="s">
        <v>14443</v>
      </c>
      <c r="E8129" s="7" t="s">
        <v>14465</v>
      </c>
      <c r="F8129" s="9">
        <v>0</v>
      </c>
      <c r="G8129" s="9">
        <v>1374990</v>
      </c>
      <c r="H8129" s="9">
        <v>10654502.310000001</v>
      </c>
      <c r="I8129" s="9">
        <f t="shared" si="252"/>
        <v>10654502.309999963</v>
      </c>
      <c r="J8129" s="9">
        <f t="shared" si="253"/>
        <v>3.7252902984619141E-8</v>
      </c>
      <c r="K8129" s="8" t="s">
        <v>8889</v>
      </c>
    </row>
    <row r="8130" spans="1:11" x14ac:dyDescent="0.35">
      <c r="A8130" s="12">
        <v>8121</v>
      </c>
      <c r="B8130" s="12" t="s">
        <v>11916</v>
      </c>
      <c r="C8130" s="12" t="s">
        <v>14443</v>
      </c>
      <c r="D8130" s="12" t="s">
        <v>14443</v>
      </c>
      <c r="E8130" s="11" t="s">
        <v>14466</v>
      </c>
      <c r="F8130" s="13">
        <v>0</v>
      </c>
      <c r="G8130" s="13">
        <v>3.75</v>
      </c>
      <c r="H8130" s="13">
        <v>10654498.560000001</v>
      </c>
      <c r="I8130" s="13">
        <f t="shared" si="252"/>
        <v>10654498.559999963</v>
      </c>
      <c r="J8130" s="13">
        <f t="shared" si="253"/>
        <v>3.7252902984619141E-8</v>
      </c>
      <c r="K8130" s="12" t="s">
        <v>8889</v>
      </c>
    </row>
    <row r="8131" spans="1:11" x14ac:dyDescent="0.35">
      <c r="A8131" s="8">
        <v>8122</v>
      </c>
      <c r="B8131" s="8" t="s">
        <v>11916</v>
      </c>
      <c r="C8131" s="8" t="s">
        <v>14443</v>
      </c>
      <c r="D8131" s="8" t="s">
        <v>14443</v>
      </c>
      <c r="E8131" s="7" t="s">
        <v>14467</v>
      </c>
      <c r="F8131" s="9">
        <v>0</v>
      </c>
      <c r="G8131" s="9">
        <v>50</v>
      </c>
      <c r="H8131" s="9">
        <v>10654448.560000001</v>
      </c>
      <c r="I8131" s="9">
        <f t="shared" si="252"/>
        <v>10654448.559999963</v>
      </c>
      <c r="J8131" s="9">
        <f t="shared" si="253"/>
        <v>3.7252902984619141E-8</v>
      </c>
      <c r="K8131" s="8" t="s">
        <v>8889</v>
      </c>
    </row>
    <row r="8132" spans="1:11" x14ac:dyDescent="0.35">
      <c r="A8132" s="12">
        <v>8123</v>
      </c>
      <c r="B8132" s="12" t="s">
        <v>11916</v>
      </c>
      <c r="C8132" s="12" t="s">
        <v>14443</v>
      </c>
      <c r="D8132" s="12" t="s">
        <v>14443</v>
      </c>
      <c r="E8132" s="11" t="s">
        <v>14468</v>
      </c>
      <c r="F8132" s="13">
        <v>0</v>
      </c>
      <c r="G8132" s="13">
        <v>100000</v>
      </c>
      <c r="H8132" s="13">
        <v>10554448.560000001</v>
      </c>
      <c r="I8132" s="13">
        <f t="shared" si="252"/>
        <v>10554448.559999963</v>
      </c>
      <c r="J8132" s="13">
        <f t="shared" si="253"/>
        <v>3.7252902984619141E-8</v>
      </c>
      <c r="K8132" s="12" t="s">
        <v>8889</v>
      </c>
    </row>
    <row r="8133" spans="1:11" x14ac:dyDescent="0.35">
      <c r="A8133" s="8">
        <v>8124</v>
      </c>
      <c r="B8133" s="8" t="s">
        <v>11916</v>
      </c>
      <c r="C8133" s="8" t="s">
        <v>14443</v>
      </c>
      <c r="D8133" s="8" t="s">
        <v>14443</v>
      </c>
      <c r="E8133" s="7" t="s">
        <v>14469</v>
      </c>
      <c r="F8133" s="9">
        <v>0</v>
      </c>
      <c r="G8133" s="9">
        <v>3.75</v>
      </c>
      <c r="H8133" s="9">
        <v>10554444.810000001</v>
      </c>
      <c r="I8133" s="9">
        <f t="shared" si="252"/>
        <v>10554444.809999963</v>
      </c>
      <c r="J8133" s="9">
        <f t="shared" si="253"/>
        <v>3.7252902984619141E-8</v>
      </c>
      <c r="K8133" s="8" t="s">
        <v>8918</v>
      </c>
    </row>
    <row r="8134" spans="1:11" x14ac:dyDescent="0.35">
      <c r="A8134" s="12">
        <v>8125</v>
      </c>
      <c r="B8134" s="12" t="s">
        <v>11916</v>
      </c>
      <c r="C8134" s="12" t="s">
        <v>14443</v>
      </c>
      <c r="D8134" s="12" t="s">
        <v>14443</v>
      </c>
      <c r="E8134" s="11" t="s">
        <v>14470</v>
      </c>
      <c r="F8134" s="13">
        <v>0</v>
      </c>
      <c r="G8134" s="13">
        <v>50</v>
      </c>
      <c r="H8134" s="13">
        <v>10554394.810000001</v>
      </c>
      <c r="I8134" s="13">
        <f t="shared" si="252"/>
        <v>10554394.809999963</v>
      </c>
      <c r="J8134" s="13">
        <f t="shared" si="253"/>
        <v>3.7252902984619141E-8</v>
      </c>
      <c r="K8134" s="12" t="s">
        <v>8918</v>
      </c>
    </row>
    <row r="8135" spans="1:11" x14ac:dyDescent="0.35">
      <c r="A8135" s="8">
        <v>8126</v>
      </c>
      <c r="B8135" s="8" t="s">
        <v>11916</v>
      </c>
      <c r="C8135" s="8" t="s">
        <v>14443</v>
      </c>
      <c r="D8135" s="8" t="s">
        <v>14443</v>
      </c>
      <c r="E8135" s="7" t="s">
        <v>14471</v>
      </c>
      <c r="F8135" s="9">
        <v>0</v>
      </c>
      <c r="G8135" s="9">
        <v>395000</v>
      </c>
      <c r="H8135" s="9">
        <v>10159394.810000001</v>
      </c>
      <c r="I8135" s="9">
        <f t="shared" si="252"/>
        <v>10159394.809999963</v>
      </c>
      <c r="J8135" s="9">
        <f t="shared" si="253"/>
        <v>3.7252902984619141E-8</v>
      </c>
      <c r="K8135" s="8" t="s">
        <v>8918</v>
      </c>
    </row>
    <row r="8136" spans="1:11" x14ac:dyDescent="0.35">
      <c r="A8136" s="12">
        <v>8127</v>
      </c>
      <c r="B8136" s="12" t="s">
        <v>11916</v>
      </c>
      <c r="C8136" s="12" t="s">
        <v>14443</v>
      </c>
      <c r="D8136" s="12" t="s">
        <v>14443</v>
      </c>
      <c r="E8136" s="11" t="s">
        <v>14472</v>
      </c>
      <c r="F8136" s="13">
        <v>0</v>
      </c>
      <c r="G8136" s="13">
        <v>3.75</v>
      </c>
      <c r="H8136" s="13">
        <v>10159391.060000001</v>
      </c>
      <c r="I8136" s="13">
        <f t="shared" si="252"/>
        <v>10159391.059999963</v>
      </c>
      <c r="J8136" s="13">
        <f t="shared" si="253"/>
        <v>3.7252902984619141E-8</v>
      </c>
      <c r="K8136" s="12" t="s">
        <v>8918</v>
      </c>
    </row>
    <row r="8137" spans="1:11" x14ac:dyDescent="0.35">
      <c r="A8137" s="8">
        <v>8128</v>
      </c>
      <c r="B8137" s="8" t="s">
        <v>11916</v>
      </c>
      <c r="C8137" s="8" t="s">
        <v>14443</v>
      </c>
      <c r="D8137" s="8" t="s">
        <v>14443</v>
      </c>
      <c r="E8137" s="7" t="s">
        <v>14473</v>
      </c>
      <c r="F8137" s="9">
        <v>0</v>
      </c>
      <c r="G8137" s="9">
        <v>50</v>
      </c>
      <c r="H8137" s="9">
        <v>10159341.060000001</v>
      </c>
      <c r="I8137" s="9">
        <f t="shared" si="252"/>
        <v>10159341.059999963</v>
      </c>
      <c r="J8137" s="9">
        <f t="shared" si="253"/>
        <v>3.7252902984619141E-8</v>
      </c>
      <c r="K8137" s="8" t="s">
        <v>8918</v>
      </c>
    </row>
    <row r="8138" spans="1:11" x14ac:dyDescent="0.35">
      <c r="A8138" s="12">
        <v>8129</v>
      </c>
      <c r="B8138" s="12" t="s">
        <v>11916</v>
      </c>
      <c r="C8138" s="12" t="s">
        <v>14443</v>
      </c>
      <c r="D8138" s="12" t="s">
        <v>14443</v>
      </c>
      <c r="E8138" s="11" t="s">
        <v>14474</v>
      </c>
      <c r="F8138" s="13">
        <v>0</v>
      </c>
      <c r="G8138" s="13">
        <v>261840</v>
      </c>
      <c r="H8138" s="13">
        <v>9897501.0600000005</v>
      </c>
      <c r="I8138" s="13">
        <f t="shared" ref="I8138:I8201" si="254">I8137+F8138-G8138</f>
        <v>9897501.0599999633</v>
      </c>
      <c r="J8138" s="13">
        <f t="shared" ref="J8138:J8201" si="255">H8138-I8138</f>
        <v>3.7252902984619141E-8</v>
      </c>
      <c r="K8138" s="12" t="s">
        <v>8918</v>
      </c>
    </row>
    <row r="8139" spans="1:11" x14ac:dyDescent="0.35">
      <c r="A8139" s="8">
        <v>8130</v>
      </c>
      <c r="B8139" s="8" t="s">
        <v>11916</v>
      </c>
      <c r="C8139" s="8" t="s">
        <v>14443</v>
      </c>
      <c r="D8139" s="8" t="s">
        <v>14443</v>
      </c>
      <c r="E8139" s="7" t="s">
        <v>14475</v>
      </c>
      <c r="F8139" s="9">
        <v>0</v>
      </c>
      <c r="G8139" s="9">
        <v>3.75</v>
      </c>
      <c r="H8139" s="9">
        <v>9897497.3100000005</v>
      </c>
      <c r="I8139" s="9">
        <f t="shared" si="254"/>
        <v>9897497.3099999633</v>
      </c>
      <c r="J8139" s="9">
        <f t="shared" si="255"/>
        <v>3.7252902984619141E-8</v>
      </c>
      <c r="K8139" s="8" t="s">
        <v>8918</v>
      </c>
    </row>
    <row r="8140" spans="1:11" x14ac:dyDescent="0.35">
      <c r="A8140" s="12">
        <v>8131</v>
      </c>
      <c r="B8140" s="12" t="s">
        <v>11916</v>
      </c>
      <c r="C8140" s="12" t="s">
        <v>14443</v>
      </c>
      <c r="D8140" s="12" t="s">
        <v>14443</v>
      </c>
      <c r="E8140" s="11" t="s">
        <v>14476</v>
      </c>
      <c r="F8140" s="13">
        <v>0</v>
      </c>
      <c r="G8140" s="13">
        <v>50</v>
      </c>
      <c r="H8140" s="13">
        <v>9897447.3100000005</v>
      </c>
      <c r="I8140" s="13">
        <f t="shared" si="254"/>
        <v>9897447.3099999633</v>
      </c>
      <c r="J8140" s="13">
        <f t="shared" si="255"/>
        <v>3.7252902984619141E-8</v>
      </c>
      <c r="K8140" s="12" t="s">
        <v>8918</v>
      </c>
    </row>
    <row r="8141" spans="1:11" x14ac:dyDescent="0.35">
      <c r="A8141" s="8">
        <v>8132</v>
      </c>
      <c r="B8141" s="8" t="s">
        <v>11916</v>
      </c>
      <c r="C8141" s="8" t="s">
        <v>14443</v>
      </c>
      <c r="D8141" s="8" t="s">
        <v>14443</v>
      </c>
      <c r="E8141" s="7" t="s">
        <v>14477</v>
      </c>
      <c r="F8141" s="9">
        <v>0</v>
      </c>
      <c r="G8141" s="9">
        <v>500000</v>
      </c>
      <c r="H8141" s="9">
        <v>9397447.3100000005</v>
      </c>
      <c r="I8141" s="9">
        <f t="shared" si="254"/>
        <v>9397447.3099999633</v>
      </c>
      <c r="J8141" s="9">
        <f t="shared" si="255"/>
        <v>3.7252902984619141E-8</v>
      </c>
      <c r="K8141" s="8" t="s">
        <v>8918</v>
      </c>
    </row>
    <row r="8142" spans="1:11" x14ac:dyDescent="0.35">
      <c r="A8142" s="12">
        <v>8133</v>
      </c>
      <c r="B8142" s="12" t="s">
        <v>11916</v>
      </c>
      <c r="C8142" s="12" t="s">
        <v>14443</v>
      </c>
      <c r="D8142" s="12" t="s">
        <v>14443</v>
      </c>
      <c r="E8142" s="11" t="s">
        <v>14478</v>
      </c>
      <c r="F8142" s="13">
        <v>0</v>
      </c>
      <c r="G8142" s="13">
        <v>3.75</v>
      </c>
      <c r="H8142" s="13">
        <v>9397443.5600000005</v>
      </c>
      <c r="I8142" s="13">
        <f t="shared" si="254"/>
        <v>9397443.5599999633</v>
      </c>
      <c r="J8142" s="13">
        <f t="shared" si="255"/>
        <v>3.7252902984619141E-8</v>
      </c>
      <c r="K8142" s="12" t="s">
        <v>8918</v>
      </c>
    </row>
    <row r="8143" spans="1:11" x14ac:dyDescent="0.35">
      <c r="A8143" s="8">
        <v>8134</v>
      </c>
      <c r="B8143" s="8" t="s">
        <v>11916</v>
      </c>
      <c r="C8143" s="8" t="s">
        <v>14443</v>
      </c>
      <c r="D8143" s="8" t="s">
        <v>14443</v>
      </c>
      <c r="E8143" s="7" t="s">
        <v>14479</v>
      </c>
      <c r="F8143" s="9">
        <v>0</v>
      </c>
      <c r="G8143" s="9">
        <v>50</v>
      </c>
      <c r="H8143" s="9">
        <v>9397393.5600000005</v>
      </c>
      <c r="I8143" s="9">
        <f t="shared" si="254"/>
        <v>9397393.5599999633</v>
      </c>
      <c r="J8143" s="9">
        <f t="shared" si="255"/>
        <v>3.7252902984619141E-8</v>
      </c>
      <c r="K8143" s="8" t="s">
        <v>8918</v>
      </c>
    </row>
    <row r="8144" spans="1:11" x14ac:dyDescent="0.35">
      <c r="A8144" s="12">
        <v>8135</v>
      </c>
      <c r="B8144" s="12" t="s">
        <v>11916</v>
      </c>
      <c r="C8144" s="12" t="s">
        <v>14480</v>
      </c>
      <c r="D8144" s="12" t="s">
        <v>14481</v>
      </c>
      <c r="E8144" s="11" t="s">
        <v>14482</v>
      </c>
      <c r="F8144" s="13">
        <v>0</v>
      </c>
      <c r="G8144" s="13">
        <v>1000000</v>
      </c>
      <c r="H8144" s="13">
        <v>8397393.5600000005</v>
      </c>
      <c r="I8144" s="13">
        <f t="shared" si="254"/>
        <v>8397393.5599999633</v>
      </c>
      <c r="J8144" s="13">
        <f t="shared" si="255"/>
        <v>3.7252902984619141E-8</v>
      </c>
      <c r="K8144" s="12" t="s">
        <v>8918</v>
      </c>
    </row>
    <row r="8145" spans="1:11" x14ac:dyDescent="0.35">
      <c r="A8145" s="8">
        <v>8136</v>
      </c>
      <c r="B8145" s="8" t="s">
        <v>11916</v>
      </c>
      <c r="C8145" s="8" t="s">
        <v>14480</v>
      </c>
      <c r="D8145" s="8" t="s">
        <v>14481</v>
      </c>
      <c r="E8145" s="7" t="s">
        <v>14483</v>
      </c>
      <c r="F8145" s="9">
        <v>0</v>
      </c>
      <c r="G8145" s="9">
        <v>3.75</v>
      </c>
      <c r="H8145" s="9">
        <v>8397389.8100000005</v>
      </c>
      <c r="I8145" s="9">
        <f t="shared" si="254"/>
        <v>8397389.8099999633</v>
      </c>
      <c r="J8145" s="9">
        <f t="shared" si="255"/>
        <v>3.7252902984619141E-8</v>
      </c>
      <c r="K8145" s="8" t="s">
        <v>8918</v>
      </c>
    </row>
    <row r="8146" spans="1:11" x14ac:dyDescent="0.35">
      <c r="A8146" s="12">
        <v>8137</v>
      </c>
      <c r="B8146" s="12" t="s">
        <v>11916</v>
      </c>
      <c r="C8146" s="12" t="s">
        <v>14480</v>
      </c>
      <c r="D8146" s="12" t="s">
        <v>14481</v>
      </c>
      <c r="E8146" s="11" t="s">
        <v>14484</v>
      </c>
      <c r="F8146" s="13">
        <v>0</v>
      </c>
      <c r="G8146" s="13">
        <v>50</v>
      </c>
      <c r="H8146" s="13">
        <v>8397339.8100000005</v>
      </c>
      <c r="I8146" s="13">
        <f t="shared" si="254"/>
        <v>8397339.8099999633</v>
      </c>
      <c r="J8146" s="13">
        <f t="shared" si="255"/>
        <v>3.7252902984619141E-8</v>
      </c>
      <c r="K8146" s="12" t="s">
        <v>8918</v>
      </c>
    </row>
    <row r="8147" spans="1:11" x14ac:dyDescent="0.35">
      <c r="A8147" s="8">
        <v>8138</v>
      </c>
      <c r="B8147" s="8" t="s">
        <v>11916</v>
      </c>
      <c r="C8147" s="8" t="s">
        <v>14480</v>
      </c>
      <c r="D8147" s="8" t="s">
        <v>14481</v>
      </c>
      <c r="E8147" s="7" t="s">
        <v>14485</v>
      </c>
      <c r="F8147" s="9">
        <v>767000</v>
      </c>
      <c r="G8147" s="9">
        <v>0</v>
      </c>
      <c r="H8147" s="9">
        <v>9164339.8100000005</v>
      </c>
      <c r="I8147" s="9">
        <f t="shared" si="254"/>
        <v>9164339.8099999633</v>
      </c>
      <c r="J8147" s="9">
        <f t="shared" si="255"/>
        <v>3.7252902984619141E-8</v>
      </c>
      <c r="K8147" s="8" t="s">
        <v>8918</v>
      </c>
    </row>
    <row r="8148" spans="1:11" x14ac:dyDescent="0.35">
      <c r="A8148" s="12">
        <v>8139</v>
      </c>
      <c r="B8148" s="12" t="s">
        <v>11916</v>
      </c>
      <c r="C8148" s="12" t="s">
        <v>14486</v>
      </c>
      <c r="D8148" s="12" t="s">
        <v>14481</v>
      </c>
      <c r="E8148" s="11" t="s">
        <v>14487</v>
      </c>
      <c r="F8148" s="13">
        <v>0</v>
      </c>
      <c r="G8148" s="13">
        <v>50</v>
      </c>
      <c r="H8148" s="13">
        <v>9164289.8100000005</v>
      </c>
      <c r="I8148" s="13">
        <f t="shared" si="254"/>
        <v>9164289.8099999633</v>
      </c>
      <c r="J8148" s="13">
        <f t="shared" si="255"/>
        <v>3.7252902984619141E-8</v>
      </c>
      <c r="K8148" s="12" t="s">
        <v>8918</v>
      </c>
    </row>
    <row r="8149" spans="1:11" x14ac:dyDescent="0.35">
      <c r="A8149" s="8">
        <v>8140</v>
      </c>
      <c r="B8149" s="8" t="s">
        <v>11916</v>
      </c>
      <c r="C8149" s="8" t="s">
        <v>14486</v>
      </c>
      <c r="D8149" s="8" t="s">
        <v>14481</v>
      </c>
      <c r="E8149" s="7" t="s">
        <v>14488</v>
      </c>
      <c r="F8149" s="9">
        <v>0</v>
      </c>
      <c r="G8149" s="9">
        <v>190000</v>
      </c>
      <c r="H8149" s="9">
        <v>8974289.8100000005</v>
      </c>
      <c r="I8149" s="9">
        <f t="shared" si="254"/>
        <v>8974289.8099999633</v>
      </c>
      <c r="J8149" s="9">
        <f t="shared" si="255"/>
        <v>3.7252902984619141E-8</v>
      </c>
      <c r="K8149" s="8" t="s">
        <v>8918</v>
      </c>
    </row>
    <row r="8150" spans="1:11" x14ac:dyDescent="0.35">
      <c r="A8150" s="12">
        <v>8141</v>
      </c>
      <c r="B8150" s="12" t="s">
        <v>11916</v>
      </c>
      <c r="C8150" s="12" t="s">
        <v>14486</v>
      </c>
      <c r="D8150" s="12" t="s">
        <v>14481</v>
      </c>
      <c r="E8150" s="11" t="s">
        <v>14489</v>
      </c>
      <c r="F8150" s="13">
        <v>0</v>
      </c>
      <c r="G8150" s="13">
        <v>3.75</v>
      </c>
      <c r="H8150" s="13">
        <v>8974286.0600000005</v>
      </c>
      <c r="I8150" s="13">
        <f t="shared" si="254"/>
        <v>8974286.0599999633</v>
      </c>
      <c r="J8150" s="13">
        <f t="shared" si="255"/>
        <v>3.7252902984619141E-8</v>
      </c>
      <c r="K8150" s="12" t="s">
        <v>8918</v>
      </c>
    </row>
    <row r="8151" spans="1:11" x14ac:dyDescent="0.35">
      <c r="A8151" s="8">
        <v>8142</v>
      </c>
      <c r="B8151" s="8" t="s">
        <v>11916</v>
      </c>
      <c r="C8151" s="8" t="s">
        <v>14486</v>
      </c>
      <c r="D8151" s="8" t="s">
        <v>14481</v>
      </c>
      <c r="E8151" s="7" t="s">
        <v>14490</v>
      </c>
      <c r="F8151" s="9">
        <v>0</v>
      </c>
      <c r="G8151" s="9">
        <v>50</v>
      </c>
      <c r="H8151" s="9">
        <v>8974236.0600000005</v>
      </c>
      <c r="I8151" s="9">
        <f t="shared" si="254"/>
        <v>8974236.0599999633</v>
      </c>
      <c r="J8151" s="9">
        <f t="shared" si="255"/>
        <v>3.7252902984619141E-8</v>
      </c>
      <c r="K8151" s="8" t="s">
        <v>8918</v>
      </c>
    </row>
    <row r="8152" spans="1:11" x14ac:dyDescent="0.35">
      <c r="A8152" s="12">
        <v>8143</v>
      </c>
      <c r="B8152" s="12" t="s">
        <v>11916</v>
      </c>
      <c r="C8152" s="12" t="s">
        <v>14486</v>
      </c>
      <c r="D8152" s="12" t="s">
        <v>14481</v>
      </c>
      <c r="E8152" s="11" t="s">
        <v>14491</v>
      </c>
      <c r="F8152" s="13">
        <v>0</v>
      </c>
      <c r="G8152" s="13">
        <v>50000</v>
      </c>
      <c r="H8152" s="13">
        <v>8924236.0600000005</v>
      </c>
      <c r="I8152" s="13">
        <f t="shared" si="254"/>
        <v>8924236.0599999633</v>
      </c>
      <c r="J8152" s="13">
        <f t="shared" si="255"/>
        <v>3.7252902984619141E-8</v>
      </c>
      <c r="K8152" s="12" t="s">
        <v>8918</v>
      </c>
    </row>
    <row r="8153" spans="1:11" x14ac:dyDescent="0.35">
      <c r="A8153" s="8">
        <v>8144</v>
      </c>
      <c r="B8153" s="8" t="s">
        <v>11916</v>
      </c>
      <c r="C8153" s="8" t="s">
        <v>14486</v>
      </c>
      <c r="D8153" s="8" t="s">
        <v>14481</v>
      </c>
      <c r="E8153" s="7" t="s">
        <v>14492</v>
      </c>
      <c r="F8153" s="9">
        <v>0</v>
      </c>
      <c r="G8153" s="9">
        <v>1.88</v>
      </c>
      <c r="H8153" s="9">
        <v>8924234.1799999997</v>
      </c>
      <c r="I8153" s="9">
        <f t="shared" si="254"/>
        <v>8924234.1799999624</v>
      </c>
      <c r="J8153" s="9">
        <f t="shared" si="255"/>
        <v>3.7252902984619141E-8</v>
      </c>
      <c r="K8153" s="8" t="s">
        <v>8918</v>
      </c>
    </row>
    <row r="8154" spans="1:11" x14ac:dyDescent="0.35">
      <c r="A8154" s="12">
        <v>8145</v>
      </c>
      <c r="B8154" s="12" t="s">
        <v>11916</v>
      </c>
      <c r="C8154" s="12" t="s">
        <v>14486</v>
      </c>
      <c r="D8154" s="12" t="s">
        <v>14481</v>
      </c>
      <c r="E8154" s="11" t="s">
        <v>14493</v>
      </c>
      <c r="F8154" s="13">
        <v>0</v>
      </c>
      <c r="G8154" s="13">
        <v>25</v>
      </c>
      <c r="H8154" s="13">
        <v>8924209.1799999997</v>
      </c>
      <c r="I8154" s="13">
        <f t="shared" si="254"/>
        <v>8924209.1799999624</v>
      </c>
      <c r="J8154" s="13">
        <f t="shared" si="255"/>
        <v>3.7252902984619141E-8</v>
      </c>
      <c r="K8154" s="12" t="s">
        <v>8918</v>
      </c>
    </row>
    <row r="8155" spans="1:11" x14ac:dyDescent="0.35">
      <c r="A8155" s="8">
        <v>8146</v>
      </c>
      <c r="B8155" s="8" t="s">
        <v>11916</v>
      </c>
      <c r="C8155" s="8" t="s">
        <v>14486</v>
      </c>
      <c r="D8155" s="8" t="s">
        <v>14481</v>
      </c>
      <c r="E8155" s="7" t="s">
        <v>14494</v>
      </c>
      <c r="F8155" s="9">
        <v>0</v>
      </c>
      <c r="G8155" s="9">
        <v>70000</v>
      </c>
      <c r="H8155" s="9">
        <v>8854209.1799999997</v>
      </c>
      <c r="I8155" s="9">
        <f t="shared" si="254"/>
        <v>8854209.1799999624</v>
      </c>
      <c r="J8155" s="9">
        <f t="shared" si="255"/>
        <v>3.7252902984619141E-8</v>
      </c>
      <c r="K8155" s="8" t="s">
        <v>8944</v>
      </c>
    </row>
    <row r="8156" spans="1:11" x14ac:dyDescent="0.35">
      <c r="A8156" s="12">
        <v>8147</v>
      </c>
      <c r="B8156" s="12" t="s">
        <v>11916</v>
      </c>
      <c r="C8156" s="12" t="s">
        <v>14486</v>
      </c>
      <c r="D8156" s="12" t="s">
        <v>14481</v>
      </c>
      <c r="E8156" s="11" t="s">
        <v>14495</v>
      </c>
      <c r="F8156" s="13">
        <v>0</v>
      </c>
      <c r="G8156" s="13">
        <v>3.75</v>
      </c>
      <c r="H8156" s="13">
        <v>8854205.4299999997</v>
      </c>
      <c r="I8156" s="13">
        <f t="shared" si="254"/>
        <v>8854205.4299999624</v>
      </c>
      <c r="J8156" s="13">
        <f t="shared" si="255"/>
        <v>3.7252902984619141E-8</v>
      </c>
      <c r="K8156" s="12" t="s">
        <v>8944</v>
      </c>
    </row>
    <row r="8157" spans="1:11" x14ac:dyDescent="0.35">
      <c r="A8157" s="8">
        <v>8148</v>
      </c>
      <c r="B8157" s="8" t="s">
        <v>11916</v>
      </c>
      <c r="C8157" s="8" t="s">
        <v>14486</v>
      </c>
      <c r="D8157" s="8" t="s">
        <v>14481</v>
      </c>
      <c r="E8157" s="7" t="s">
        <v>14496</v>
      </c>
      <c r="F8157" s="9">
        <v>0</v>
      </c>
      <c r="G8157" s="9">
        <v>50</v>
      </c>
      <c r="H8157" s="9">
        <v>8854155.4299999997</v>
      </c>
      <c r="I8157" s="9">
        <f t="shared" si="254"/>
        <v>8854155.4299999624</v>
      </c>
      <c r="J8157" s="9">
        <f t="shared" si="255"/>
        <v>3.7252902984619141E-8</v>
      </c>
      <c r="K8157" s="8" t="s">
        <v>8944</v>
      </c>
    </row>
    <row r="8158" spans="1:11" x14ac:dyDescent="0.35">
      <c r="A8158" s="12">
        <v>8149</v>
      </c>
      <c r="B8158" s="12" t="s">
        <v>11916</v>
      </c>
      <c r="C8158" s="12" t="s">
        <v>14486</v>
      </c>
      <c r="D8158" s="12" t="s">
        <v>14481</v>
      </c>
      <c r="E8158" s="11" t="s">
        <v>14497</v>
      </c>
      <c r="F8158" s="13">
        <v>0</v>
      </c>
      <c r="G8158" s="13">
        <v>20000</v>
      </c>
      <c r="H8158" s="13">
        <v>8834155.4299999997</v>
      </c>
      <c r="I8158" s="13">
        <f t="shared" si="254"/>
        <v>8834155.4299999624</v>
      </c>
      <c r="J8158" s="13">
        <f t="shared" si="255"/>
        <v>3.7252902984619141E-8</v>
      </c>
      <c r="K8158" s="12" t="s">
        <v>8944</v>
      </c>
    </row>
    <row r="8159" spans="1:11" x14ac:dyDescent="0.35">
      <c r="A8159" s="8">
        <v>8150</v>
      </c>
      <c r="B8159" s="8" t="s">
        <v>11916</v>
      </c>
      <c r="C8159" s="8" t="s">
        <v>14486</v>
      </c>
      <c r="D8159" s="8" t="s">
        <v>14481</v>
      </c>
      <c r="E8159" s="7" t="s">
        <v>14498</v>
      </c>
      <c r="F8159" s="9">
        <v>0</v>
      </c>
      <c r="G8159" s="9">
        <v>1.88</v>
      </c>
      <c r="H8159" s="9">
        <v>8834153.5500000007</v>
      </c>
      <c r="I8159" s="9">
        <f t="shared" si="254"/>
        <v>8834153.5499999616</v>
      </c>
      <c r="J8159" s="9">
        <f t="shared" si="255"/>
        <v>3.9115548133850098E-8</v>
      </c>
      <c r="K8159" s="8" t="s">
        <v>8944</v>
      </c>
    </row>
    <row r="8160" spans="1:11" x14ac:dyDescent="0.35">
      <c r="A8160" s="12">
        <v>8151</v>
      </c>
      <c r="B8160" s="12" t="s">
        <v>11916</v>
      </c>
      <c r="C8160" s="12" t="s">
        <v>14486</v>
      </c>
      <c r="D8160" s="12" t="s">
        <v>14481</v>
      </c>
      <c r="E8160" s="11" t="s">
        <v>14499</v>
      </c>
      <c r="F8160" s="13">
        <v>0</v>
      </c>
      <c r="G8160" s="13">
        <v>25</v>
      </c>
      <c r="H8160" s="13">
        <v>8834128.5500000007</v>
      </c>
      <c r="I8160" s="13">
        <f t="shared" si="254"/>
        <v>8834128.5499999616</v>
      </c>
      <c r="J8160" s="13">
        <f t="shared" si="255"/>
        <v>3.9115548133850098E-8</v>
      </c>
      <c r="K8160" s="12" t="s">
        <v>8944</v>
      </c>
    </row>
    <row r="8161" spans="1:11" x14ac:dyDescent="0.35">
      <c r="A8161" s="8">
        <v>8152</v>
      </c>
      <c r="B8161" s="8" t="s">
        <v>11916</v>
      </c>
      <c r="C8161" s="8" t="s">
        <v>14486</v>
      </c>
      <c r="D8161" s="8" t="s">
        <v>14481</v>
      </c>
      <c r="E8161" s="7" t="s">
        <v>14500</v>
      </c>
      <c r="F8161" s="9">
        <v>0</v>
      </c>
      <c r="G8161" s="9">
        <v>105000</v>
      </c>
      <c r="H8161" s="9">
        <v>8729128.5500000007</v>
      </c>
      <c r="I8161" s="9">
        <f t="shared" si="254"/>
        <v>8729128.5499999616</v>
      </c>
      <c r="J8161" s="9">
        <f t="shared" si="255"/>
        <v>3.9115548133850098E-8</v>
      </c>
      <c r="K8161" s="8" t="s">
        <v>8944</v>
      </c>
    </row>
    <row r="8162" spans="1:11" x14ac:dyDescent="0.35">
      <c r="A8162" s="12">
        <v>8153</v>
      </c>
      <c r="B8162" s="12" t="s">
        <v>11916</v>
      </c>
      <c r="C8162" s="12" t="s">
        <v>14486</v>
      </c>
      <c r="D8162" s="12" t="s">
        <v>14481</v>
      </c>
      <c r="E8162" s="11" t="s">
        <v>14501</v>
      </c>
      <c r="F8162" s="13">
        <v>0</v>
      </c>
      <c r="G8162" s="13">
        <v>3.75</v>
      </c>
      <c r="H8162" s="13">
        <v>8729124.8000000007</v>
      </c>
      <c r="I8162" s="13">
        <f t="shared" si="254"/>
        <v>8729124.7999999616</v>
      </c>
      <c r="J8162" s="13">
        <f t="shared" si="255"/>
        <v>3.9115548133850098E-8</v>
      </c>
      <c r="K8162" s="12" t="s">
        <v>8944</v>
      </c>
    </row>
    <row r="8163" spans="1:11" x14ac:dyDescent="0.35">
      <c r="A8163" s="8">
        <v>8154</v>
      </c>
      <c r="B8163" s="8" t="s">
        <v>11916</v>
      </c>
      <c r="C8163" s="8" t="s">
        <v>14486</v>
      </c>
      <c r="D8163" s="8" t="s">
        <v>14481</v>
      </c>
      <c r="E8163" s="7" t="s">
        <v>14502</v>
      </c>
      <c r="F8163" s="9">
        <v>0</v>
      </c>
      <c r="G8163" s="9">
        <v>50</v>
      </c>
      <c r="H8163" s="9">
        <v>8729074.8000000007</v>
      </c>
      <c r="I8163" s="9">
        <f t="shared" si="254"/>
        <v>8729074.7999999616</v>
      </c>
      <c r="J8163" s="9">
        <f t="shared" si="255"/>
        <v>3.9115548133850098E-8</v>
      </c>
      <c r="K8163" s="8" t="s">
        <v>8944</v>
      </c>
    </row>
    <row r="8164" spans="1:11" x14ac:dyDescent="0.35">
      <c r="A8164" s="12">
        <v>8155</v>
      </c>
      <c r="B8164" s="12" t="s">
        <v>11916</v>
      </c>
      <c r="C8164" s="12" t="s">
        <v>14486</v>
      </c>
      <c r="D8164" s="12" t="s">
        <v>14481</v>
      </c>
      <c r="E8164" s="11" t="s">
        <v>14503</v>
      </c>
      <c r="F8164" s="13">
        <v>0</v>
      </c>
      <c r="G8164" s="13">
        <v>55000</v>
      </c>
      <c r="H8164" s="13">
        <v>8674074.8000000007</v>
      </c>
      <c r="I8164" s="13">
        <f t="shared" si="254"/>
        <v>8674074.7999999616</v>
      </c>
      <c r="J8164" s="13">
        <f t="shared" si="255"/>
        <v>3.9115548133850098E-8</v>
      </c>
      <c r="K8164" s="12" t="s">
        <v>8944</v>
      </c>
    </row>
    <row r="8165" spans="1:11" x14ac:dyDescent="0.35">
      <c r="A8165" s="8">
        <v>8156</v>
      </c>
      <c r="B8165" s="8" t="s">
        <v>11916</v>
      </c>
      <c r="C8165" s="8" t="s">
        <v>14486</v>
      </c>
      <c r="D8165" s="8" t="s">
        <v>14481</v>
      </c>
      <c r="E8165" s="7" t="s">
        <v>14504</v>
      </c>
      <c r="F8165" s="9">
        <v>0</v>
      </c>
      <c r="G8165" s="9">
        <v>3.75</v>
      </c>
      <c r="H8165" s="9">
        <v>8674071.0500000007</v>
      </c>
      <c r="I8165" s="9">
        <f t="shared" si="254"/>
        <v>8674071.0499999616</v>
      </c>
      <c r="J8165" s="9">
        <f t="shared" si="255"/>
        <v>3.9115548133850098E-8</v>
      </c>
      <c r="K8165" s="8" t="s">
        <v>8944</v>
      </c>
    </row>
    <row r="8166" spans="1:11" x14ac:dyDescent="0.35">
      <c r="A8166" s="12">
        <v>8157</v>
      </c>
      <c r="B8166" s="12" t="s">
        <v>11916</v>
      </c>
      <c r="C8166" s="12" t="s">
        <v>14486</v>
      </c>
      <c r="D8166" s="12" t="s">
        <v>14481</v>
      </c>
      <c r="E8166" s="11" t="s">
        <v>14505</v>
      </c>
      <c r="F8166" s="13">
        <v>0</v>
      </c>
      <c r="G8166" s="13">
        <v>50</v>
      </c>
      <c r="H8166" s="13">
        <v>8674021.0500000007</v>
      </c>
      <c r="I8166" s="13">
        <f t="shared" si="254"/>
        <v>8674021.0499999616</v>
      </c>
      <c r="J8166" s="13">
        <f t="shared" si="255"/>
        <v>3.9115548133850098E-8</v>
      </c>
      <c r="K8166" s="12" t="s">
        <v>8944</v>
      </c>
    </row>
    <row r="8167" spans="1:11" x14ac:dyDescent="0.35">
      <c r="A8167" s="8">
        <v>8158</v>
      </c>
      <c r="B8167" s="8" t="s">
        <v>11916</v>
      </c>
      <c r="C8167" s="8" t="s">
        <v>14486</v>
      </c>
      <c r="D8167" s="8" t="s">
        <v>14481</v>
      </c>
      <c r="E8167" s="7" t="s">
        <v>14506</v>
      </c>
      <c r="F8167" s="9">
        <v>0</v>
      </c>
      <c r="G8167" s="9">
        <v>60000</v>
      </c>
      <c r="H8167" s="9">
        <v>8614021.0500000007</v>
      </c>
      <c r="I8167" s="9">
        <f t="shared" si="254"/>
        <v>8614021.0499999616</v>
      </c>
      <c r="J8167" s="9">
        <f t="shared" si="255"/>
        <v>3.9115548133850098E-8</v>
      </c>
      <c r="K8167" s="8" t="s">
        <v>8944</v>
      </c>
    </row>
    <row r="8168" spans="1:11" x14ac:dyDescent="0.35">
      <c r="A8168" s="12">
        <v>8159</v>
      </c>
      <c r="B8168" s="12" t="s">
        <v>11916</v>
      </c>
      <c r="C8168" s="12" t="s">
        <v>14486</v>
      </c>
      <c r="D8168" s="12" t="s">
        <v>14481</v>
      </c>
      <c r="E8168" s="11" t="s">
        <v>14507</v>
      </c>
      <c r="F8168" s="13">
        <v>0</v>
      </c>
      <c r="G8168" s="13">
        <v>3.75</v>
      </c>
      <c r="H8168" s="13">
        <v>8614017.3000000007</v>
      </c>
      <c r="I8168" s="13">
        <f t="shared" si="254"/>
        <v>8614017.2999999616</v>
      </c>
      <c r="J8168" s="13">
        <f t="shared" si="255"/>
        <v>3.9115548133850098E-8</v>
      </c>
      <c r="K8168" s="12" t="s">
        <v>8944</v>
      </c>
    </row>
    <row r="8169" spans="1:11" x14ac:dyDescent="0.35">
      <c r="A8169" s="8">
        <v>8160</v>
      </c>
      <c r="B8169" s="8" t="s">
        <v>11916</v>
      </c>
      <c r="C8169" s="8" t="s">
        <v>14486</v>
      </c>
      <c r="D8169" s="8" t="s">
        <v>14481</v>
      </c>
      <c r="E8169" s="7" t="s">
        <v>14508</v>
      </c>
      <c r="F8169" s="9">
        <v>0</v>
      </c>
      <c r="G8169" s="9">
        <v>50</v>
      </c>
      <c r="H8169" s="9">
        <v>8613967.3000000007</v>
      </c>
      <c r="I8169" s="9">
        <f t="shared" si="254"/>
        <v>8613967.2999999616</v>
      </c>
      <c r="J8169" s="9">
        <f t="shared" si="255"/>
        <v>3.9115548133850098E-8</v>
      </c>
      <c r="K8169" s="8" t="s">
        <v>8944</v>
      </c>
    </row>
    <row r="8170" spans="1:11" x14ac:dyDescent="0.35">
      <c r="A8170" s="12">
        <v>8161</v>
      </c>
      <c r="B8170" s="12" t="s">
        <v>11916</v>
      </c>
      <c r="C8170" s="12" t="s">
        <v>14486</v>
      </c>
      <c r="D8170" s="12" t="s">
        <v>14481</v>
      </c>
      <c r="E8170" s="11" t="s">
        <v>14509</v>
      </c>
      <c r="F8170" s="13">
        <v>0</v>
      </c>
      <c r="G8170" s="13">
        <v>700000</v>
      </c>
      <c r="H8170" s="13">
        <v>7913967.2999999998</v>
      </c>
      <c r="I8170" s="13">
        <f t="shared" si="254"/>
        <v>7913967.2999999616</v>
      </c>
      <c r="J8170" s="13">
        <f t="shared" si="255"/>
        <v>3.8184225559234619E-8</v>
      </c>
      <c r="K8170" s="12" t="s">
        <v>8944</v>
      </c>
    </row>
    <row r="8171" spans="1:11" x14ac:dyDescent="0.35">
      <c r="A8171" s="8">
        <v>8162</v>
      </c>
      <c r="B8171" s="8" t="s">
        <v>11916</v>
      </c>
      <c r="C8171" s="8" t="s">
        <v>14486</v>
      </c>
      <c r="D8171" s="8" t="s">
        <v>14481</v>
      </c>
      <c r="E8171" s="7" t="s">
        <v>14510</v>
      </c>
      <c r="F8171" s="9">
        <v>0</v>
      </c>
      <c r="G8171" s="9">
        <v>115000</v>
      </c>
      <c r="H8171" s="9">
        <v>7798967.2999999998</v>
      </c>
      <c r="I8171" s="9">
        <f t="shared" si="254"/>
        <v>7798967.2999999616</v>
      </c>
      <c r="J8171" s="9">
        <f t="shared" si="255"/>
        <v>3.8184225559234619E-8</v>
      </c>
      <c r="K8171" s="8" t="s">
        <v>8944</v>
      </c>
    </row>
    <row r="8172" spans="1:11" x14ac:dyDescent="0.35">
      <c r="A8172" s="12">
        <v>8163</v>
      </c>
      <c r="B8172" s="12" t="s">
        <v>11916</v>
      </c>
      <c r="C8172" s="12" t="s">
        <v>14486</v>
      </c>
      <c r="D8172" s="12" t="s">
        <v>14481</v>
      </c>
      <c r="E8172" s="11" t="s">
        <v>14511</v>
      </c>
      <c r="F8172" s="13">
        <v>0</v>
      </c>
      <c r="G8172" s="13">
        <v>3.75</v>
      </c>
      <c r="H8172" s="13">
        <v>7798963.5499999998</v>
      </c>
      <c r="I8172" s="13">
        <f t="shared" si="254"/>
        <v>7798963.5499999616</v>
      </c>
      <c r="J8172" s="13">
        <f t="shared" si="255"/>
        <v>3.8184225559234619E-8</v>
      </c>
      <c r="K8172" s="12" t="s">
        <v>8944</v>
      </c>
    </row>
    <row r="8173" spans="1:11" x14ac:dyDescent="0.35">
      <c r="A8173" s="8">
        <v>8164</v>
      </c>
      <c r="B8173" s="8" t="s">
        <v>11916</v>
      </c>
      <c r="C8173" s="8" t="s">
        <v>14486</v>
      </c>
      <c r="D8173" s="8" t="s">
        <v>14481</v>
      </c>
      <c r="E8173" s="7" t="s">
        <v>14512</v>
      </c>
      <c r="F8173" s="9">
        <v>0</v>
      </c>
      <c r="G8173" s="9">
        <v>50</v>
      </c>
      <c r="H8173" s="9">
        <v>7798913.5499999998</v>
      </c>
      <c r="I8173" s="9">
        <f t="shared" si="254"/>
        <v>7798913.5499999616</v>
      </c>
      <c r="J8173" s="9">
        <f t="shared" si="255"/>
        <v>3.8184225559234619E-8</v>
      </c>
      <c r="K8173" s="8" t="s">
        <v>8944</v>
      </c>
    </row>
    <row r="8174" spans="1:11" x14ac:dyDescent="0.35">
      <c r="A8174" s="12">
        <v>8165</v>
      </c>
      <c r="B8174" s="12" t="s">
        <v>11916</v>
      </c>
      <c r="C8174" s="12" t="s">
        <v>14486</v>
      </c>
      <c r="D8174" s="12" t="s">
        <v>14481</v>
      </c>
      <c r="E8174" s="11" t="s">
        <v>14513</v>
      </c>
      <c r="F8174" s="13">
        <v>0</v>
      </c>
      <c r="G8174" s="13">
        <v>250000</v>
      </c>
      <c r="H8174" s="13">
        <v>7548913.5499999998</v>
      </c>
      <c r="I8174" s="13">
        <f t="shared" si="254"/>
        <v>7548913.5499999616</v>
      </c>
      <c r="J8174" s="13">
        <f t="shared" si="255"/>
        <v>3.8184225559234619E-8</v>
      </c>
      <c r="K8174" s="12" t="s">
        <v>8944</v>
      </c>
    </row>
    <row r="8175" spans="1:11" x14ac:dyDescent="0.35">
      <c r="A8175" s="8">
        <v>8166</v>
      </c>
      <c r="B8175" s="8" t="s">
        <v>11916</v>
      </c>
      <c r="C8175" s="8" t="s">
        <v>14486</v>
      </c>
      <c r="D8175" s="8" t="s">
        <v>14481</v>
      </c>
      <c r="E8175" s="7" t="s">
        <v>14514</v>
      </c>
      <c r="F8175" s="9">
        <v>0</v>
      </c>
      <c r="G8175" s="9">
        <v>3.75</v>
      </c>
      <c r="H8175" s="9">
        <v>7548909.7999999998</v>
      </c>
      <c r="I8175" s="9">
        <f t="shared" si="254"/>
        <v>7548909.7999999616</v>
      </c>
      <c r="J8175" s="9">
        <f t="shared" si="255"/>
        <v>3.8184225559234619E-8</v>
      </c>
      <c r="K8175" s="8" t="s">
        <v>8944</v>
      </c>
    </row>
    <row r="8176" spans="1:11" x14ac:dyDescent="0.35">
      <c r="A8176" s="12">
        <v>8167</v>
      </c>
      <c r="B8176" s="12" t="s">
        <v>11916</v>
      </c>
      <c r="C8176" s="12" t="s">
        <v>14486</v>
      </c>
      <c r="D8176" s="12" t="s">
        <v>14481</v>
      </c>
      <c r="E8176" s="11" t="s">
        <v>14515</v>
      </c>
      <c r="F8176" s="13">
        <v>0</v>
      </c>
      <c r="G8176" s="13">
        <v>50</v>
      </c>
      <c r="H8176" s="13">
        <v>7548859.7999999998</v>
      </c>
      <c r="I8176" s="13">
        <f t="shared" si="254"/>
        <v>7548859.7999999616</v>
      </c>
      <c r="J8176" s="13">
        <f t="shared" si="255"/>
        <v>3.8184225559234619E-8</v>
      </c>
      <c r="K8176" s="12" t="s">
        <v>8944</v>
      </c>
    </row>
    <row r="8177" spans="1:11" x14ac:dyDescent="0.35">
      <c r="A8177" s="8">
        <v>8168</v>
      </c>
      <c r="B8177" s="8" t="s">
        <v>11916</v>
      </c>
      <c r="C8177" s="8" t="s">
        <v>14486</v>
      </c>
      <c r="D8177" s="8" t="s">
        <v>14481</v>
      </c>
      <c r="E8177" s="7" t="s">
        <v>14516</v>
      </c>
      <c r="F8177" s="9">
        <v>0</v>
      </c>
      <c r="G8177" s="9">
        <v>250000</v>
      </c>
      <c r="H8177" s="9">
        <v>7298859.7999999998</v>
      </c>
      <c r="I8177" s="9">
        <f t="shared" si="254"/>
        <v>7298859.7999999616</v>
      </c>
      <c r="J8177" s="9">
        <f t="shared" si="255"/>
        <v>3.8184225559234619E-8</v>
      </c>
      <c r="K8177" s="8" t="s">
        <v>8944</v>
      </c>
    </row>
    <row r="8178" spans="1:11" x14ac:dyDescent="0.35">
      <c r="A8178" s="12">
        <v>8169</v>
      </c>
      <c r="B8178" s="12" t="s">
        <v>11916</v>
      </c>
      <c r="C8178" s="12" t="s">
        <v>14486</v>
      </c>
      <c r="D8178" s="12" t="s">
        <v>14481</v>
      </c>
      <c r="E8178" s="11" t="s">
        <v>14517</v>
      </c>
      <c r="F8178" s="13">
        <v>0</v>
      </c>
      <c r="G8178" s="13">
        <v>3.75</v>
      </c>
      <c r="H8178" s="13">
        <v>7298856.0499999998</v>
      </c>
      <c r="I8178" s="13">
        <f t="shared" si="254"/>
        <v>7298856.0499999616</v>
      </c>
      <c r="J8178" s="13">
        <f t="shared" si="255"/>
        <v>3.8184225559234619E-8</v>
      </c>
      <c r="K8178" s="12" t="s">
        <v>8969</v>
      </c>
    </row>
    <row r="8179" spans="1:11" x14ac:dyDescent="0.35">
      <c r="A8179" s="8">
        <v>8170</v>
      </c>
      <c r="B8179" s="8" t="s">
        <v>11916</v>
      </c>
      <c r="C8179" s="8" t="s">
        <v>14486</v>
      </c>
      <c r="D8179" s="8" t="s">
        <v>14481</v>
      </c>
      <c r="E8179" s="7" t="s">
        <v>14518</v>
      </c>
      <c r="F8179" s="9">
        <v>0</v>
      </c>
      <c r="G8179" s="9">
        <v>50</v>
      </c>
      <c r="H8179" s="9">
        <v>7298806.0499999998</v>
      </c>
      <c r="I8179" s="9">
        <f t="shared" si="254"/>
        <v>7298806.0499999616</v>
      </c>
      <c r="J8179" s="9">
        <f t="shared" si="255"/>
        <v>3.8184225559234619E-8</v>
      </c>
      <c r="K8179" s="8" t="s">
        <v>8969</v>
      </c>
    </row>
    <row r="8180" spans="1:11" x14ac:dyDescent="0.35">
      <c r="A8180" s="12">
        <v>8171</v>
      </c>
      <c r="B8180" s="12" t="s">
        <v>11916</v>
      </c>
      <c r="C8180" s="12" t="s">
        <v>14486</v>
      </c>
      <c r="D8180" s="12" t="s">
        <v>14481</v>
      </c>
      <c r="E8180" s="11" t="s">
        <v>14519</v>
      </c>
      <c r="F8180" s="13">
        <v>0</v>
      </c>
      <c r="G8180" s="13">
        <v>150000</v>
      </c>
      <c r="H8180" s="13">
        <v>7148806.0499999998</v>
      </c>
      <c r="I8180" s="13">
        <f t="shared" si="254"/>
        <v>7148806.0499999616</v>
      </c>
      <c r="J8180" s="13">
        <f t="shared" si="255"/>
        <v>3.8184225559234619E-8</v>
      </c>
      <c r="K8180" s="12" t="s">
        <v>8969</v>
      </c>
    </row>
    <row r="8181" spans="1:11" x14ac:dyDescent="0.35">
      <c r="A8181" s="8">
        <v>8172</v>
      </c>
      <c r="B8181" s="8" t="s">
        <v>11916</v>
      </c>
      <c r="C8181" s="8" t="s">
        <v>14486</v>
      </c>
      <c r="D8181" s="8" t="s">
        <v>14481</v>
      </c>
      <c r="E8181" s="7" t="s">
        <v>14520</v>
      </c>
      <c r="F8181" s="9">
        <v>0</v>
      </c>
      <c r="G8181" s="9">
        <v>3.75</v>
      </c>
      <c r="H8181" s="9">
        <v>7148802.2999999998</v>
      </c>
      <c r="I8181" s="9">
        <f t="shared" si="254"/>
        <v>7148802.2999999616</v>
      </c>
      <c r="J8181" s="9">
        <f t="shared" si="255"/>
        <v>3.8184225559234619E-8</v>
      </c>
      <c r="K8181" s="8" t="s">
        <v>8969</v>
      </c>
    </row>
    <row r="8182" spans="1:11" x14ac:dyDescent="0.35">
      <c r="A8182" s="12">
        <v>8173</v>
      </c>
      <c r="B8182" s="12" t="s">
        <v>11916</v>
      </c>
      <c r="C8182" s="12" t="s">
        <v>14486</v>
      </c>
      <c r="D8182" s="12" t="s">
        <v>14481</v>
      </c>
      <c r="E8182" s="11" t="s">
        <v>14521</v>
      </c>
      <c r="F8182" s="13">
        <v>0</v>
      </c>
      <c r="G8182" s="13">
        <v>50</v>
      </c>
      <c r="H8182" s="13">
        <v>7148752.2999999998</v>
      </c>
      <c r="I8182" s="13">
        <f t="shared" si="254"/>
        <v>7148752.2999999616</v>
      </c>
      <c r="J8182" s="13">
        <f t="shared" si="255"/>
        <v>3.8184225559234619E-8</v>
      </c>
      <c r="K8182" s="12" t="s">
        <v>8969</v>
      </c>
    </row>
    <row r="8183" spans="1:11" x14ac:dyDescent="0.35">
      <c r="A8183" s="8">
        <v>8174</v>
      </c>
      <c r="B8183" s="8" t="s">
        <v>11916</v>
      </c>
      <c r="C8183" s="8" t="s">
        <v>14486</v>
      </c>
      <c r="D8183" s="8" t="s">
        <v>14481</v>
      </c>
      <c r="E8183" s="7" t="s">
        <v>14522</v>
      </c>
      <c r="F8183" s="9">
        <v>0</v>
      </c>
      <c r="G8183" s="9">
        <v>1300000</v>
      </c>
      <c r="H8183" s="9">
        <v>5848752.2999999998</v>
      </c>
      <c r="I8183" s="9">
        <f t="shared" si="254"/>
        <v>5848752.2999999616</v>
      </c>
      <c r="J8183" s="9">
        <f t="shared" si="255"/>
        <v>3.8184225559234619E-8</v>
      </c>
      <c r="K8183" s="8" t="s">
        <v>8969</v>
      </c>
    </row>
    <row r="8184" spans="1:11" x14ac:dyDescent="0.35">
      <c r="A8184" s="12">
        <v>8175</v>
      </c>
      <c r="B8184" s="12" t="s">
        <v>11916</v>
      </c>
      <c r="C8184" s="12" t="s">
        <v>14486</v>
      </c>
      <c r="D8184" s="12" t="s">
        <v>14481</v>
      </c>
      <c r="E8184" s="11" t="s">
        <v>14523</v>
      </c>
      <c r="F8184" s="13">
        <v>0</v>
      </c>
      <c r="G8184" s="13">
        <v>3.75</v>
      </c>
      <c r="H8184" s="13">
        <v>5848748.5499999998</v>
      </c>
      <c r="I8184" s="13">
        <f t="shared" si="254"/>
        <v>5848748.5499999616</v>
      </c>
      <c r="J8184" s="13">
        <f t="shared" si="255"/>
        <v>3.8184225559234619E-8</v>
      </c>
      <c r="K8184" s="12" t="s">
        <v>8969</v>
      </c>
    </row>
    <row r="8185" spans="1:11" x14ac:dyDescent="0.35">
      <c r="A8185" s="8">
        <v>8176</v>
      </c>
      <c r="B8185" s="8" t="s">
        <v>11916</v>
      </c>
      <c r="C8185" s="8" t="s">
        <v>14486</v>
      </c>
      <c r="D8185" s="8" t="s">
        <v>14481</v>
      </c>
      <c r="E8185" s="7" t="s">
        <v>14524</v>
      </c>
      <c r="F8185" s="9">
        <v>0</v>
      </c>
      <c r="G8185" s="9">
        <v>50</v>
      </c>
      <c r="H8185" s="9">
        <v>5848698.5499999998</v>
      </c>
      <c r="I8185" s="9">
        <f t="shared" si="254"/>
        <v>5848698.5499999616</v>
      </c>
      <c r="J8185" s="9">
        <f t="shared" si="255"/>
        <v>3.8184225559234619E-8</v>
      </c>
      <c r="K8185" s="8" t="s">
        <v>8969</v>
      </c>
    </row>
    <row r="8186" spans="1:11" x14ac:dyDescent="0.35">
      <c r="A8186" s="12">
        <v>8177</v>
      </c>
      <c r="B8186" s="12" t="s">
        <v>11916</v>
      </c>
      <c r="C8186" s="12" t="s">
        <v>14481</v>
      </c>
      <c r="D8186" s="12" t="s">
        <v>14481</v>
      </c>
      <c r="E8186" s="11" t="s">
        <v>14525</v>
      </c>
      <c r="F8186" s="13">
        <v>0</v>
      </c>
      <c r="G8186" s="13">
        <v>1350000</v>
      </c>
      <c r="H8186" s="13">
        <v>4498698.55</v>
      </c>
      <c r="I8186" s="13">
        <f t="shared" si="254"/>
        <v>4498698.5499999616</v>
      </c>
      <c r="J8186" s="13">
        <f t="shared" si="255"/>
        <v>3.8184225559234619E-8</v>
      </c>
      <c r="K8186" s="12" t="s">
        <v>8969</v>
      </c>
    </row>
    <row r="8187" spans="1:11" x14ac:dyDescent="0.35">
      <c r="A8187" s="8">
        <v>8178</v>
      </c>
      <c r="B8187" s="8" t="s">
        <v>11916</v>
      </c>
      <c r="C8187" s="8" t="s">
        <v>14481</v>
      </c>
      <c r="D8187" s="8" t="s">
        <v>14481</v>
      </c>
      <c r="E8187" s="7" t="s">
        <v>14526</v>
      </c>
      <c r="F8187" s="9">
        <v>0</v>
      </c>
      <c r="G8187" s="9">
        <v>3.75</v>
      </c>
      <c r="H8187" s="9">
        <v>4498694.8</v>
      </c>
      <c r="I8187" s="9">
        <f t="shared" si="254"/>
        <v>4498694.7999999616</v>
      </c>
      <c r="J8187" s="9">
        <f t="shared" si="255"/>
        <v>3.8184225559234619E-8</v>
      </c>
      <c r="K8187" s="8" t="s">
        <v>8969</v>
      </c>
    </row>
    <row r="8188" spans="1:11" x14ac:dyDescent="0.35">
      <c r="A8188" s="12">
        <v>8179</v>
      </c>
      <c r="B8188" s="12" t="s">
        <v>11916</v>
      </c>
      <c r="C8188" s="12" t="s">
        <v>14481</v>
      </c>
      <c r="D8188" s="12" t="s">
        <v>14481</v>
      </c>
      <c r="E8188" s="11" t="s">
        <v>14527</v>
      </c>
      <c r="F8188" s="13">
        <v>0</v>
      </c>
      <c r="G8188" s="13">
        <v>50</v>
      </c>
      <c r="H8188" s="13">
        <v>4498644.8</v>
      </c>
      <c r="I8188" s="13">
        <f t="shared" si="254"/>
        <v>4498644.7999999616</v>
      </c>
      <c r="J8188" s="13">
        <f t="shared" si="255"/>
        <v>3.8184225559234619E-8</v>
      </c>
      <c r="K8188" s="12" t="s">
        <v>8969</v>
      </c>
    </row>
    <row r="8189" spans="1:11" x14ac:dyDescent="0.35">
      <c r="A8189" s="8">
        <v>8180</v>
      </c>
      <c r="B8189" s="8" t="s">
        <v>11916</v>
      </c>
      <c r="C8189" s="8" t="s">
        <v>14481</v>
      </c>
      <c r="D8189" s="8" t="s">
        <v>14481</v>
      </c>
      <c r="E8189" s="7" t="s">
        <v>14528</v>
      </c>
      <c r="F8189" s="9">
        <v>0</v>
      </c>
      <c r="G8189" s="9">
        <v>22200</v>
      </c>
      <c r="H8189" s="9">
        <v>4476444.8</v>
      </c>
      <c r="I8189" s="9">
        <f t="shared" si="254"/>
        <v>4476444.7999999616</v>
      </c>
      <c r="J8189" s="9">
        <f t="shared" si="255"/>
        <v>3.8184225559234619E-8</v>
      </c>
      <c r="K8189" s="8" t="s">
        <v>8969</v>
      </c>
    </row>
    <row r="8190" spans="1:11" x14ac:dyDescent="0.35">
      <c r="A8190" s="12">
        <v>8181</v>
      </c>
      <c r="B8190" s="12" t="s">
        <v>11916</v>
      </c>
      <c r="C8190" s="12" t="s">
        <v>14481</v>
      </c>
      <c r="D8190" s="12" t="s">
        <v>14481</v>
      </c>
      <c r="E8190" s="11" t="s">
        <v>14529</v>
      </c>
      <c r="F8190" s="13">
        <v>0</v>
      </c>
      <c r="G8190" s="13">
        <v>1.88</v>
      </c>
      <c r="H8190" s="13">
        <v>4476442.92</v>
      </c>
      <c r="I8190" s="13">
        <f t="shared" si="254"/>
        <v>4476442.9199999617</v>
      </c>
      <c r="J8190" s="13">
        <f t="shared" si="255"/>
        <v>3.8184225559234619E-8</v>
      </c>
      <c r="K8190" s="12" t="s">
        <v>8969</v>
      </c>
    </row>
    <row r="8191" spans="1:11" x14ac:dyDescent="0.35">
      <c r="A8191" s="8">
        <v>8182</v>
      </c>
      <c r="B8191" s="8" t="s">
        <v>11916</v>
      </c>
      <c r="C8191" s="8" t="s">
        <v>14481</v>
      </c>
      <c r="D8191" s="8" t="s">
        <v>14481</v>
      </c>
      <c r="E8191" s="7" t="s">
        <v>14530</v>
      </c>
      <c r="F8191" s="9">
        <v>0</v>
      </c>
      <c r="G8191" s="9">
        <v>25</v>
      </c>
      <c r="H8191" s="9">
        <v>4476417.92</v>
      </c>
      <c r="I8191" s="9">
        <f t="shared" si="254"/>
        <v>4476417.9199999617</v>
      </c>
      <c r="J8191" s="9">
        <f t="shared" si="255"/>
        <v>3.8184225559234619E-8</v>
      </c>
      <c r="K8191" s="8" t="s">
        <v>8969</v>
      </c>
    </row>
    <row r="8192" spans="1:11" x14ac:dyDescent="0.35">
      <c r="A8192" s="12">
        <v>8183</v>
      </c>
      <c r="B8192" s="12" t="s">
        <v>11916</v>
      </c>
      <c r="C8192" s="12" t="s">
        <v>14481</v>
      </c>
      <c r="D8192" s="12" t="s">
        <v>14481</v>
      </c>
      <c r="E8192" s="11" t="s">
        <v>14531</v>
      </c>
      <c r="F8192" s="13">
        <v>0</v>
      </c>
      <c r="G8192" s="13">
        <v>12500</v>
      </c>
      <c r="H8192" s="13">
        <v>4463917.92</v>
      </c>
      <c r="I8192" s="13">
        <f t="shared" si="254"/>
        <v>4463917.9199999617</v>
      </c>
      <c r="J8192" s="13">
        <f t="shared" si="255"/>
        <v>3.8184225559234619E-8</v>
      </c>
      <c r="K8192" s="12" t="s">
        <v>8969</v>
      </c>
    </row>
    <row r="8193" spans="1:11" x14ac:dyDescent="0.35">
      <c r="A8193" s="8">
        <v>8184</v>
      </c>
      <c r="B8193" s="8" t="s">
        <v>11916</v>
      </c>
      <c r="C8193" s="8" t="s">
        <v>14481</v>
      </c>
      <c r="D8193" s="8" t="s">
        <v>14481</v>
      </c>
      <c r="E8193" s="7" t="s">
        <v>14532</v>
      </c>
      <c r="F8193" s="9">
        <v>0</v>
      </c>
      <c r="G8193" s="9">
        <v>1.88</v>
      </c>
      <c r="H8193" s="9">
        <v>4463916.04</v>
      </c>
      <c r="I8193" s="9">
        <f t="shared" si="254"/>
        <v>4463916.0399999619</v>
      </c>
      <c r="J8193" s="9">
        <f t="shared" si="255"/>
        <v>3.8184225559234619E-8</v>
      </c>
      <c r="K8193" s="8" t="s">
        <v>8969</v>
      </c>
    </row>
    <row r="8194" spans="1:11" x14ac:dyDescent="0.35">
      <c r="A8194" s="12">
        <v>8185</v>
      </c>
      <c r="B8194" s="12" t="s">
        <v>11916</v>
      </c>
      <c r="C8194" s="12" t="s">
        <v>14481</v>
      </c>
      <c r="D8194" s="12" t="s">
        <v>14481</v>
      </c>
      <c r="E8194" s="11" t="s">
        <v>14533</v>
      </c>
      <c r="F8194" s="13">
        <v>0</v>
      </c>
      <c r="G8194" s="13">
        <v>25</v>
      </c>
      <c r="H8194" s="13">
        <v>4463891.04</v>
      </c>
      <c r="I8194" s="13">
        <f t="shared" si="254"/>
        <v>4463891.0399999619</v>
      </c>
      <c r="J8194" s="13">
        <f t="shared" si="255"/>
        <v>3.8184225559234619E-8</v>
      </c>
      <c r="K8194" s="12" t="s">
        <v>8969</v>
      </c>
    </row>
    <row r="8195" spans="1:11" x14ac:dyDescent="0.35">
      <c r="A8195" s="8">
        <v>8186</v>
      </c>
      <c r="B8195" s="8" t="s">
        <v>11916</v>
      </c>
      <c r="C8195" s="8" t="s">
        <v>14481</v>
      </c>
      <c r="D8195" s="8" t="s">
        <v>14481</v>
      </c>
      <c r="E8195" s="7" t="s">
        <v>14534</v>
      </c>
      <c r="F8195" s="9">
        <v>0</v>
      </c>
      <c r="G8195" s="9">
        <v>275964</v>
      </c>
      <c r="H8195" s="9">
        <v>4187927.04</v>
      </c>
      <c r="I8195" s="9">
        <f t="shared" si="254"/>
        <v>4187927.0399999619</v>
      </c>
      <c r="J8195" s="9">
        <f t="shared" si="255"/>
        <v>3.8184225559234619E-8</v>
      </c>
      <c r="K8195" s="8" t="s">
        <v>8969</v>
      </c>
    </row>
    <row r="8196" spans="1:11" x14ac:dyDescent="0.35">
      <c r="A8196" s="12">
        <v>8187</v>
      </c>
      <c r="B8196" s="12" t="s">
        <v>11916</v>
      </c>
      <c r="C8196" s="12" t="s">
        <v>14481</v>
      </c>
      <c r="D8196" s="12" t="s">
        <v>14481</v>
      </c>
      <c r="E8196" s="11" t="s">
        <v>14535</v>
      </c>
      <c r="F8196" s="13">
        <v>0</v>
      </c>
      <c r="G8196" s="13">
        <v>3.75</v>
      </c>
      <c r="H8196" s="13">
        <v>4187923.29</v>
      </c>
      <c r="I8196" s="13">
        <f t="shared" si="254"/>
        <v>4187923.2899999619</v>
      </c>
      <c r="J8196" s="13">
        <f t="shared" si="255"/>
        <v>3.8184225559234619E-8</v>
      </c>
      <c r="K8196" s="12" t="s">
        <v>8969</v>
      </c>
    </row>
    <row r="8197" spans="1:11" x14ac:dyDescent="0.35">
      <c r="A8197" s="8">
        <v>8188</v>
      </c>
      <c r="B8197" s="8" t="s">
        <v>11916</v>
      </c>
      <c r="C8197" s="8" t="s">
        <v>14481</v>
      </c>
      <c r="D8197" s="8" t="s">
        <v>14481</v>
      </c>
      <c r="E8197" s="7" t="s">
        <v>14536</v>
      </c>
      <c r="F8197" s="9">
        <v>0</v>
      </c>
      <c r="G8197" s="9">
        <v>50</v>
      </c>
      <c r="H8197" s="9">
        <v>4187873.29</v>
      </c>
      <c r="I8197" s="9">
        <f t="shared" si="254"/>
        <v>4187873.2899999619</v>
      </c>
      <c r="J8197" s="9">
        <f t="shared" si="255"/>
        <v>3.8184225559234619E-8</v>
      </c>
      <c r="K8197" s="8" t="s">
        <v>8969</v>
      </c>
    </row>
    <row r="8198" spans="1:11" x14ac:dyDescent="0.35">
      <c r="A8198" s="12">
        <v>8189</v>
      </c>
      <c r="B8198" s="12" t="s">
        <v>11916</v>
      </c>
      <c r="C8198" s="12" t="s">
        <v>14481</v>
      </c>
      <c r="D8198" s="12" t="s">
        <v>14481</v>
      </c>
      <c r="E8198" s="11" t="s">
        <v>14537</v>
      </c>
      <c r="F8198" s="13">
        <v>0</v>
      </c>
      <c r="G8198" s="13">
        <v>67300</v>
      </c>
      <c r="H8198" s="13">
        <v>4120573.29</v>
      </c>
      <c r="I8198" s="13">
        <f t="shared" si="254"/>
        <v>4120573.2899999619</v>
      </c>
      <c r="J8198" s="13">
        <f t="shared" si="255"/>
        <v>3.8184225559234619E-8</v>
      </c>
      <c r="K8198" s="12" t="s">
        <v>8969</v>
      </c>
    </row>
    <row r="8199" spans="1:11" x14ac:dyDescent="0.35">
      <c r="A8199" s="8">
        <v>8190</v>
      </c>
      <c r="B8199" s="8" t="s">
        <v>11916</v>
      </c>
      <c r="C8199" s="8" t="s">
        <v>14481</v>
      </c>
      <c r="D8199" s="8" t="s">
        <v>14481</v>
      </c>
      <c r="E8199" s="7" t="s">
        <v>14538</v>
      </c>
      <c r="F8199" s="9">
        <v>0</v>
      </c>
      <c r="G8199" s="9">
        <v>3.75</v>
      </c>
      <c r="H8199" s="9">
        <v>4120569.54</v>
      </c>
      <c r="I8199" s="9">
        <f t="shared" si="254"/>
        <v>4120569.5399999619</v>
      </c>
      <c r="J8199" s="9">
        <f t="shared" si="255"/>
        <v>3.8184225559234619E-8</v>
      </c>
      <c r="K8199" s="8" t="s">
        <v>8969</v>
      </c>
    </row>
    <row r="8200" spans="1:11" x14ac:dyDescent="0.35">
      <c r="A8200" s="12">
        <v>8191</v>
      </c>
      <c r="B8200" s="12" t="s">
        <v>11916</v>
      </c>
      <c r="C8200" s="12" t="s">
        <v>14481</v>
      </c>
      <c r="D8200" s="12" t="s">
        <v>14481</v>
      </c>
      <c r="E8200" s="11" t="s">
        <v>14539</v>
      </c>
      <c r="F8200" s="13">
        <v>0</v>
      </c>
      <c r="G8200" s="13">
        <v>50</v>
      </c>
      <c r="H8200" s="13">
        <v>4120519.54</v>
      </c>
      <c r="I8200" s="13">
        <f t="shared" si="254"/>
        <v>4120519.5399999619</v>
      </c>
      <c r="J8200" s="13">
        <f t="shared" si="255"/>
        <v>3.8184225559234619E-8</v>
      </c>
      <c r="K8200" s="12" t="s">
        <v>8969</v>
      </c>
    </row>
    <row r="8201" spans="1:11" x14ac:dyDescent="0.35">
      <c r="A8201" s="8">
        <v>8192</v>
      </c>
      <c r="B8201" s="8" t="s">
        <v>11916</v>
      </c>
      <c r="C8201" s="8" t="s">
        <v>14481</v>
      </c>
      <c r="D8201" s="8" t="s">
        <v>14481</v>
      </c>
      <c r="E8201" s="7" t="s">
        <v>14540</v>
      </c>
      <c r="F8201" s="9">
        <v>0</v>
      </c>
      <c r="G8201" s="9">
        <v>60000</v>
      </c>
      <c r="H8201" s="9">
        <v>4060519.54</v>
      </c>
      <c r="I8201" s="9">
        <f t="shared" si="254"/>
        <v>4060519.5399999619</v>
      </c>
      <c r="J8201" s="9">
        <f t="shared" si="255"/>
        <v>3.8184225559234619E-8</v>
      </c>
      <c r="K8201" s="8" t="s">
        <v>8998</v>
      </c>
    </row>
    <row r="8202" spans="1:11" x14ac:dyDescent="0.35">
      <c r="A8202" s="12">
        <v>8193</v>
      </c>
      <c r="B8202" s="12" t="s">
        <v>11916</v>
      </c>
      <c r="C8202" s="12" t="s">
        <v>14481</v>
      </c>
      <c r="D8202" s="12" t="s">
        <v>14481</v>
      </c>
      <c r="E8202" s="11" t="s">
        <v>14541</v>
      </c>
      <c r="F8202" s="13">
        <v>0</v>
      </c>
      <c r="G8202" s="13">
        <v>3.75</v>
      </c>
      <c r="H8202" s="13">
        <v>4060515.79</v>
      </c>
      <c r="I8202" s="13">
        <f t="shared" ref="I8202:I8265" si="256">I8201+F8202-G8202</f>
        <v>4060515.7899999619</v>
      </c>
      <c r="J8202" s="13">
        <f t="shared" ref="J8202:J8265" si="257">H8202-I8202</f>
        <v>3.8184225559234619E-8</v>
      </c>
      <c r="K8202" s="12" t="s">
        <v>8998</v>
      </c>
    </row>
    <row r="8203" spans="1:11" x14ac:dyDescent="0.35">
      <c r="A8203" s="8">
        <v>8194</v>
      </c>
      <c r="B8203" s="8" t="s">
        <v>11916</v>
      </c>
      <c r="C8203" s="8" t="s">
        <v>14481</v>
      </c>
      <c r="D8203" s="8" t="s">
        <v>14481</v>
      </c>
      <c r="E8203" s="7" t="s">
        <v>14542</v>
      </c>
      <c r="F8203" s="9">
        <v>0</v>
      </c>
      <c r="G8203" s="9">
        <v>50</v>
      </c>
      <c r="H8203" s="9">
        <v>4060465.79</v>
      </c>
      <c r="I8203" s="9">
        <f t="shared" si="256"/>
        <v>4060465.7899999619</v>
      </c>
      <c r="J8203" s="9">
        <f t="shared" si="257"/>
        <v>3.8184225559234619E-8</v>
      </c>
      <c r="K8203" s="8" t="s">
        <v>8998</v>
      </c>
    </row>
    <row r="8204" spans="1:11" x14ac:dyDescent="0.35">
      <c r="A8204" s="12">
        <v>8195</v>
      </c>
      <c r="B8204" s="12" t="s">
        <v>11916</v>
      </c>
      <c r="C8204" s="12" t="s">
        <v>14481</v>
      </c>
      <c r="D8204" s="12" t="s">
        <v>14481</v>
      </c>
      <c r="E8204" s="11" t="s">
        <v>14543</v>
      </c>
      <c r="F8204" s="13">
        <v>0</v>
      </c>
      <c r="G8204" s="13">
        <v>30000</v>
      </c>
      <c r="H8204" s="13">
        <v>4030465.79</v>
      </c>
      <c r="I8204" s="13">
        <f t="shared" si="256"/>
        <v>4030465.7899999619</v>
      </c>
      <c r="J8204" s="13">
        <f t="shared" si="257"/>
        <v>3.8184225559234619E-8</v>
      </c>
      <c r="K8204" s="12" t="s">
        <v>8998</v>
      </c>
    </row>
    <row r="8205" spans="1:11" x14ac:dyDescent="0.35">
      <c r="A8205" s="8">
        <v>8196</v>
      </c>
      <c r="B8205" s="8" t="s">
        <v>11916</v>
      </c>
      <c r="C8205" s="8" t="s">
        <v>14481</v>
      </c>
      <c r="D8205" s="8" t="s">
        <v>14481</v>
      </c>
      <c r="E8205" s="7" t="s">
        <v>14544</v>
      </c>
      <c r="F8205" s="9">
        <v>0</v>
      </c>
      <c r="G8205" s="9">
        <v>1.88</v>
      </c>
      <c r="H8205" s="9">
        <v>4030463.91</v>
      </c>
      <c r="I8205" s="9">
        <f t="shared" si="256"/>
        <v>4030463.909999962</v>
      </c>
      <c r="J8205" s="9">
        <f t="shared" si="257"/>
        <v>3.8184225559234619E-8</v>
      </c>
      <c r="K8205" s="8" t="s">
        <v>8998</v>
      </c>
    </row>
    <row r="8206" spans="1:11" x14ac:dyDescent="0.35">
      <c r="A8206" s="12">
        <v>8197</v>
      </c>
      <c r="B8206" s="12" t="s">
        <v>11916</v>
      </c>
      <c r="C8206" s="12" t="s">
        <v>14481</v>
      </c>
      <c r="D8206" s="12" t="s">
        <v>14481</v>
      </c>
      <c r="E8206" s="11" t="s">
        <v>14545</v>
      </c>
      <c r="F8206" s="13">
        <v>0</v>
      </c>
      <c r="G8206" s="13">
        <v>25</v>
      </c>
      <c r="H8206" s="13">
        <v>4030438.91</v>
      </c>
      <c r="I8206" s="13">
        <f t="shared" si="256"/>
        <v>4030438.909999962</v>
      </c>
      <c r="J8206" s="13">
        <f t="shared" si="257"/>
        <v>3.8184225559234619E-8</v>
      </c>
      <c r="K8206" s="12" t="s">
        <v>8998</v>
      </c>
    </row>
    <row r="8207" spans="1:11" x14ac:dyDescent="0.35">
      <c r="A8207" s="8">
        <v>8198</v>
      </c>
      <c r="B8207" s="8" t="s">
        <v>11916</v>
      </c>
      <c r="C8207" s="8" t="s">
        <v>14481</v>
      </c>
      <c r="D8207" s="8" t="s">
        <v>14481</v>
      </c>
      <c r="E8207" s="7" t="s">
        <v>14546</v>
      </c>
      <c r="F8207" s="9">
        <v>0</v>
      </c>
      <c r="G8207" s="9">
        <v>450000</v>
      </c>
      <c r="H8207" s="9">
        <v>3580438.91</v>
      </c>
      <c r="I8207" s="9">
        <f t="shared" si="256"/>
        <v>3580438.909999962</v>
      </c>
      <c r="J8207" s="9">
        <f t="shared" si="257"/>
        <v>3.8184225559234619E-8</v>
      </c>
      <c r="K8207" s="8" t="s">
        <v>8998</v>
      </c>
    </row>
    <row r="8208" spans="1:11" x14ac:dyDescent="0.35">
      <c r="A8208" s="12">
        <v>8199</v>
      </c>
      <c r="B8208" s="12" t="s">
        <v>11916</v>
      </c>
      <c r="C8208" s="12" t="s">
        <v>14481</v>
      </c>
      <c r="D8208" s="12" t="s">
        <v>14481</v>
      </c>
      <c r="E8208" s="11" t="s">
        <v>14547</v>
      </c>
      <c r="F8208" s="13">
        <v>0</v>
      </c>
      <c r="G8208" s="13">
        <v>3.75</v>
      </c>
      <c r="H8208" s="13">
        <v>3580435.16</v>
      </c>
      <c r="I8208" s="13">
        <f t="shared" si="256"/>
        <v>3580435.159999962</v>
      </c>
      <c r="J8208" s="13">
        <f t="shared" si="257"/>
        <v>3.8184225559234619E-8</v>
      </c>
      <c r="K8208" s="12" t="s">
        <v>8998</v>
      </c>
    </row>
    <row r="8209" spans="1:11" x14ac:dyDescent="0.35">
      <c r="A8209" s="8">
        <v>8200</v>
      </c>
      <c r="B8209" s="8" t="s">
        <v>11916</v>
      </c>
      <c r="C8209" s="8" t="s">
        <v>14481</v>
      </c>
      <c r="D8209" s="8" t="s">
        <v>14481</v>
      </c>
      <c r="E8209" s="7" t="s">
        <v>14548</v>
      </c>
      <c r="F8209" s="9">
        <v>0</v>
      </c>
      <c r="G8209" s="9">
        <v>50</v>
      </c>
      <c r="H8209" s="9">
        <v>3580385.16</v>
      </c>
      <c r="I8209" s="9">
        <f t="shared" si="256"/>
        <v>3580385.159999962</v>
      </c>
      <c r="J8209" s="9">
        <f t="shared" si="257"/>
        <v>3.8184225559234619E-8</v>
      </c>
      <c r="K8209" s="8" t="s">
        <v>8998</v>
      </c>
    </row>
    <row r="8210" spans="1:11" x14ac:dyDescent="0.35">
      <c r="A8210" s="12">
        <v>8201</v>
      </c>
      <c r="B8210" s="12" t="s">
        <v>11916</v>
      </c>
      <c r="C8210" s="12" t="s">
        <v>14481</v>
      </c>
      <c r="D8210" s="12" t="s">
        <v>5784</v>
      </c>
      <c r="E8210" s="11" t="s">
        <v>14549</v>
      </c>
      <c r="F8210" s="13">
        <v>1150000</v>
      </c>
      <c r="G8210" s="13">
        <v>0</v>
      </c>
      <c r="H8210" s="13">
        <v>4730385.16</v>
      </c>
      <c r="I8210" s="13">
        <f t="shared" si="256"/>
        <v>4730385.159999962</v>
      </c>
      <c r="J8210" s="13">
        <f t="shared" si="257"/>
        <v>3.8184225559234619E-8</v>
      </c>
      <c r="K8210" s="12" t="s">
        <v>8998</v>
      </c>
    </row>
    <row r="8211" spans="1:11" x14ac:dyDescent="0.35">
      <c r="A8211" s="8">
        <v>8202</v>
      </c>
      <c r="B8211" s="8" t="s">
        <v>11916</v>
      </c>
      <c r="C8211" s="8" t="s">
        <v>5784</v>
      </c>
      <c r="D8211" s="8" t="s">
        <v>5784</v>
      </c>
      <c r="E8211" s="7" t="s">
        <v>14550</v>
      </c>
      <c r="F8211" s="9">
        <v>0</v>
      </c>
      <c r="G8211" s="9">
        <v>150000</v>
      </c>
      <c r="H8211" s="9">
        <v>4580385.16</v>
      </c>
      <c r="I8211" s="9">
        <f t="shared" si="256"/>
        <v>4580385.159999962</v>
      </c>
      <c r="J8211" s="9">
        <f t="shared" si="257"/>
        <v>3.8184225559234619E-8</v>
      </c>
      <c r="K8211" s="8" t="s">
        <v>8998</v>
      </c>
    </row>
    <row r="8212" spans="1:11" x14ac:dyDescent="0.35">
      <c r="A8212" s="12">
        <v>8203</v>
      </c>
      <c r="B8212" s="12" t="s">
        <v>11916</v>
      </c>
      <c r="C8212" s="12" t="s">
        <v>5784</v>
      </c>
      <c r="D8212" s="12" t="s">
        <v>5784</v>
      </c>
      <c r="E8212" s="11" t="s">
        <v>14551</v>
      </c>
      <c r="F8212" s="13">
        <v>0</v>
      </c>
      <c r="G8212" s="13">
        <v>3.75</v>
      </c>
      <c r="H8212" s="13">
        <v>4580381.41</v>
      </c>
      <c r="I8212" s="13">
        <f t="shared" si="256"/>
        <v>4580381.409999962</v>
      </c>
      <c r="J8212" s="13">
        <f t="shared" si="257"/>
        <v>3.8184225559234619E-8</v>
      </c>
      <c r="K8212" s="12" t="s">
        <v>8998</v>
      </c>
    </row>
    <row r="8213" spans="1:11" x14ac:dyDescent="0.35">
      <c r="A8213" s="8">
        <v>8204</v>
      </c>
      <c r="B8213" s="8" t="s">
        <v>11916</v>
      </c>
      <c r="C8213" s="8" t="s">
        <v>5784</v>
      </c>
      <c r="D8213" s="8" t="s">
        <v>5784</v>
      </c>
      <c r="E8213" s="7" t="s">
        <v>14552</v>
      </c>
      <c r="F8213" s="9">
        <v>0</v>
      </c>
      <c r="G8213" s="9">
        <v>50</v>
      </c>
      <c r="H8213" s="9">
        <v>4580331.41</v>
      </c>
      <c r="I8213" s="9">
        <f t="shared" si="256"/>
        <v>4580331.409999962</v>
      </c>
      <c r="J8213" s="9">
        <f t="shared" si="257"/>
        <v>3.8184225559234619E-8</v>
      </c>
      <c r="K8213" s="8" t="s">
        <v>8998</v>
      </c>
    </row>
    <row r="8214" spans="1:11" x14ac:dyDescent="0.35">
      <c r="A8214" s="12">
        <v>8205</v>
      </c>
      <c r="B8214" s="12" t="s">
        <v>11916</v>
      </c>
      <c r="C8214" s="12" t="s">
        <v>5784</v>
      </c>
      <c r="D8214" s="12" t="s">
        <v>5784</v>
      </c>
      <c r="E8214" s="11" t="s">
        <v>14553</v>
      </c>
      <c r="F8214" s="13">
        <v>0</v>
      </c>
      <c r="G8214" s="13">
        <v>100000</v>
      </c>
      <c r="H8214" s="13">
        <v>4480331.41</v>
      </c>
      <c r="I8214" s="13">
        <f t="shared" si="256"/>
        <v>4480331.409999962</v>
      </c>
      <c r="J8214" s="13">
        <f t="shared" si="257"/>
        <v>3.8184225559234619E-8</v>
      </c>
      <c r="K8214" s="12" t="s">
        <v>8998</v>
      </c>
    </row>
    <row r="8215" spans="1:11" x14ac:dyDescent="0.35">
      <c r="A8215" s="8">
        <v>8206</v>
      </c>
      <c r="B8215" s="8" t="s">
        <v>11916</v>
      </c>
      <c r="C8215" s="8" t="s">
        <v>5784</v>
      </c>
      <c r="D8215" s="8" t="s">
        <v>5784</v>
      </c>
      <c r="E8215" s="7" t="s">
        <v>14554</v>
      </c>
      <c r="F8215" s="9">
        <v>0</v>
      </c>
      <c r="G8215" s="9">
        <v>3.75</v>
      </c>
      <c r="H8215" s="9">
        <v>4480327.66</v>
      </c>
      <c r="I8215" s="9">
        <f t="shared" si="256"/>
        <v>4480327.659999962</v>
      </c>
      <c r="J8215" s="9">
        <f t="shared" si="257"/>
        <v>3.8184225559234619E-8</v>
      </c>
      <c r="K8215" s="8" t="s">
        <v>8998</v>
      </c>
    </row>
    <row r="8216" spans="1:11" x14ac:dyDescent="0.35">
      <c r="A8216" s="12">
        <v>8207</v>
      </c>
      <c r="B8216" s="12" t="s">
        <v>11916</v>
      </c>
      <c r="C8216" s="12" t="s">
        <v>5784</v>
      </c>
      <c r="D8216" s="12" t="s">
        <v>5784</v>
      </c>
      <c r="E8216" s="11" t="s">
        <v>14555</v>
      </c>
      <c r="F8216" s="13">
        <v>0</v>
      </c>
      <c r="G8216" s="13">
        <v>50</v>
      </c>
      <c r="H8216" s="13">
        <v>4480277.66</v>
      </c>
      <c r="I8216" s="13">
        <f t="shared" si="256"/>
        <v>4480277.659999962</v>
      </c>
      <c r="J8216" s="13">
        <f t="shared" si="257"/>
        <v>3.8184225559234619E-8</v>
      </c>
      <c r="K8216" s="12" t="s">
        <v>8998</v>
      </c>
    </row>
    <row r="8217" spans="1:11" x14ac:dyDescent="0.35">
      <c r="A8217" s="8">
        <v>8208</v>
      </c>
      <c r="B8217" s="8" t="s">
        <v>11916</v>
      </c>
      <c r="C8217" s="8" t="s">
        <v>5784</v>
      </c>
      <c r="D8217" s="8" t="s">
        <v>5784</v>
      </c>
      <c r="E8217" s="7" t="s">
        <v>14556</v>
      </c>
      <c r="F8217" s="9">
        <v>0</v>
      </c>
      <c r="G8217" s="9">
        <v>150000</v>
      </c>
      <c r="H8217" s="9">
        <v>4330277.66</v>
      </c>
      <c r="I8217" s="9">
        <f t="shared" si="256"/>
        <v>4330277.659999962</v>
      </c>
      <c r="J8217" s="9">
        <f t="shared" si="257"/>
        <v>3.8184225559234619E-8</v>
      </c>
      <c r="K8217" s="8" t="s">
        <v>8998</v>
      </c>
    </row>
    <row r="8218" spans="1:11" x14ac:dyDescent="0.35">
      <c r="A8218" s="12">
        <v>8209</v>
      </c>
      <c r="B8218" s="12" t="s">
        <v>11916</v>
      </c>
      <c r="C8218" s="12" t="s">
        <v>5784</v>
      </c>
      <c r="D8218" s="12" t="s">
        <v>5784</v>
      </c>
      <c r="E8218" s="11" t="s">
        <v>14557</v>
      </c>
      <c r="F8218" s="13">
        <v>0</v>
      </c>
      <c r="G8218" s="13">
        <v>3.75</v>
      </c>
      <c r="H8218" s="13">
        <v>4330273.91</v>
      </c>
      <c r="I8218" s="13">
        <f t="shared" si="256"/>
        <v>4330273.909999962</v>
      </c>
      <c r="J8218" s="13">
        <f t="shared" si="257"/>
        <v>3.8184225559234619E-8</v>
      </c>
      <c r="K8218" s="12" t="s">
        <v>8998</v>
      </c>
    </row>
    <row r="8219" spans="1:11" x14ac:dyDescent="0.35">
      <c r="A8219" s="8">
        <v>8210</v>
      </c>
      <c r="B8219" s="8" t="s">
        <v>11916</v>
      </c>
      <c r="C8219" s="8" t="s">
        <v>5784</v>
      </c>
      <c r="D8219" s="8" t="s">
        <v>5784</v>
      </c>
      <c r="E8219" s="7" t="s">
        <v>14558</v>
      </c>
      <c r="F8219" s="9">
        <v>0</v>
      </c>
      <c r="G8219" s="9">
        <v>50</v>
      </c>
      <c r="H8219" s="9">
        <v>4330223.91</v>
      </c>
      <c r="I8219" s="9">
        <f t="shared" si="256"/>
        <v>4330223.909999962</v>
      </c>
      <c r="J8219" s="9">
        <f t="shared" si="257"/>
        <v>3.8184225559234619E-8</v>
      </c>
      <c r="K8219" s="8" t="s">
        <v>8998</v>
      </c>
    </row>
    <row r="8220" spans="1:11" x14ac:dyDescent="0.35">
      <c r="A8220" s="12">
        <v>8211</v>
      </c>
      <c r="B8220" s="12" t="s">
        <v>11916</v>
      </c>
      <c r="C8220" s="12" t="s">
        <v>5784</v>
      </c>
      <c r="D8220" s="12" t="s">
        <v>5784</v>
      </c>
      <c r="E8220" s="11" t="s">
        <v>14559</v>
      </c>
      <c r="F8220" s="13">
        <v>150000</v>
      </c>
      <c r="G8220" s="13">
        <v>0</v>
      </c>
      <c r="H8220" s="13">
        <v>4480223.91</v>
      </c>
      <c r="I8220" s="13">
        <f t="shared" si="256"/>
        <v>4480223.909999962</v>
      </c>
      <c r="J8220" s="13">
        <f t="shared" si="257"/>
        <v>3.8184225559234619E-8</v>
      </c>
      <c r="K8220" s="12" t="s">
        <v>8998</v>
      </c>
    </row>
    <row r="8221" spans="1:11" x14ac:dyDescent="0.35">
      <c r="A8221" s="8">
        <v>8212</v>
      </c>
      <c r="B8221" s="8" t="s">
        <v>11916</v>
      </c>
      <c r="C8221" s="8" t="s">
        <v>5784</v>
      </c>
      <c r="D8221" s="8" t="s">
        <v>5784</v>
      </c>
      <c r="E8221" s="7" t="s">
        <v>14560</v>
      </c>
      <c r="F8221" s="9">
        <v>3.75</v>
      </c>
      <c r="G8221" s="9">
        <v>0</v>
      </c>
      <c r="H8221" s="9">
        <v>4480227.66</v>
      </c>
      <c r="I8221" s="9">
        <f t="shared" si="256"/>
        <v>4480227.659999962</v>
      </c>
      <c r="J8221" s="9">
        <f t="shared" si="257"/>
        <v>3.8184225559234619E-8</v>
      </c>
      <c r="K8221" s="8" t="s">
        <v>8998</v>
      </c>
    </row>
    <row r="8222" spans="1:11" x14ac:dyDescent="0.35">
      <c r="A8222" s="12">
        <v>8213</v>
      </c>
      <c r="B8222" s="12" t="s">
        <v>11916</v>
      </c>
      <c r="C8222" s="12" t="s">
        <v>5784</v>
      </c>
      <c r="D8222" s="12" t="s">
        <v>5784</v>
      </c>
      <c r="E8222" s="11" t="s">
        <v>14561</v>
      </c>
      <c r="F8222" s="13">
        <v>50</v>
      </c>
      <c r="G8222" s="13">
        <v>0</v>
      </c>
      <c r="H8222" s="13">
        <v>4480277.66</v>
      </c>
      <c r="I8222" s="13">
        <f t="shared" si="256"/>
        <v>4480277.659999962</v>
      </c>
      <c r="J8222" s="13">
        <f t="shared" si="257"/>
        <v>3.8184225559234619E-8</v>
      </c>
      <c r="K8222" s="12" t="s">
        <v>8998</v>
      </c>
    </row>
    <row r="8223" spans="1:11" x14ac:dyDescent="0.35">
      <c r="A8223" s="8">
        <v>8214</v>
      </c>
      <c r="B8223" s="8" t="s">
        <v>11916</v>
      </c>
      <c r="C8223" s="8" t="s">
        <v>5784</v>
      </c>
      <c r="D8223" s="8" t="s">
        <v>5784</v>
      </c>
      <c r="E8223" s="7" t="s">
        <v>14562</v>
      </c>
      <c r="F8223" s="9">
        <v>0</v>
      </c>
      <c r="G8223" s="9">
        <v>100000</v>
      </c>
      <c r="H8223" s="9">
        <v>4380277.66</v>
      </c>
      <c r="I8223" s="9">
        <f t="shared" si="256"/>
        <v>4380277.659999962</v>
      </c>
      <c r="J8223" s="9">
        <f t="shared" si="257"/>
        <v>3.8184225559234619E-8</v>
      </c>
      <c r="K8223" s="8" t="s">
        <v>8998</v>
      </c>
    </row>
    <row r="8224" spans="1:11" x14ac:dyDescent="0.35">
      <c r="A8224" s="12">
        <v>8215</v>
      </c>
      <c r="B8224" s="12" t="s">
        <v>11916</v>
      </c>
      <c r="C8224" s="12" t="s">
        <v>5784</v>
      </c>
      <c r="D8224" s="12" t="s">
        <v>5784</v>
      </c>
      <c r="E8224" s="11" t="s">
        <v>14563</v>
      </c>
      <c r="F8224" s="13">
        <v>0</v>
      </c>
      <c r="G8224" s="13">
        <v>3.75</v>
      </c>
      <c r="H8224" s="13">
        <v>4380273.91</v>
      </c>
      <c r="I8224" s="13">
        <f t="shared" si="256"/>
        <v>4380273.909999962</v>
      </c>
      <c r="J8224" s="13">
        <f t="shared" si="257"/>
        <v>3.8184225559234619E-8</v>
      </c>
      <c r="K8224" s="12" t="s">
        <v>9025</v>
      </c>
    </row>
    <row r="8225" spans="1:11" x14ac:dyDescent="0.35">
      <c r="A8225" s="8">
        <v>8216</v>
      </c>
      <c r="B8225" s="8" t="s">
        <v>11916</v>
      </c>
      <c r="C8225" s="8" t="s">
        <v>5784</v>
      </c>
      <c r="D8225" s="8" t="s">
        <v>5784</v>
      </c>
      <c r="E8225" s="7" t="s">
        <v>14564</v>
      </c>
      <c r="F8225" s="9">
        <v>0</v>
      </c>
      <c r="G8225" s="9">
        <v>50</v>
      </c>
      <c r="H8225" s="9">
        <v>4380223.91</v>
      </c>
      <c r="I8225" s="9">
        <f t="shared" si="256"/>
        <v>4380223.909999962</v>
      </c>
      <c r="J8225" s="9">
        <f t="shared" si="257"/>
        <v>3.8184225559234619E-8</v>
      </c>
      <c r="K8225" s="8" t="s">
        <v>9025</v>
      </c>
    </row>
    <row r="8226" spans="1:11" x14ac:dyDescent="0.35">
      <c r="A8226" s="12">
        <v>8217</v>
      </c>
      <c r="B8226" s="12" t="s">
        <v>11916</v>
      </c>
      <c r="C8226" s="12" t="s">
        <v>5784</v>
      </c>
      <c r="D8226" s="12" t="s">
        <v>5784</v>
      </c>
      <c r="E8226" s="11" t="s">
        <v>14565</v>
      </c>
      <c r="F8226" s="13">
        <v>0</v>
      </c>
      <c r="G8226" s="13">
        <v>50000</v>
      </c>
      <c r="H8226" s="13">
        <v>4330223.91</v>
      </c>
      <c r="I8226" s="13">
        <f t="shared" si="256"/>
        <v>4330223.909999962</v>
      </c>
      <c r="J8226" s="13">
        <f t="shared" si="257"/>
        <v>3.8184225559234619E-8</v>
      </c>
      <c r="K8226" s="12" t="s">
        <v>9025</v>
      </c>
    </row>
    <row r="8227" spans="1:11" x14ac:dyDescent="0.35">
      <c r="A8227" s="8">
        <v>8218</v>
      </c>
      <c r="B8227" s="8" t="s">
        <v>11916</v>
      </c>
      <c r="C8227" s="8" t="s">
        <v>5784</v>
      </c>
      <c r="D8227" s="8" t="s">
        <v>5784</v>
      </c>
      <c r="E8227" s="7" t="s">
        <v>14566</v>
      </c>
      <c r="F8227" s="9">
        <v>0</v>
      </c>
      <c r="G8227" s="9">
        <v>1.88</v>
      </c>
      <c r="H8227" s="9">
        <v>4330222.03</v>
      </c>
      <c r="I8227" s="9">
        <f t="shared" si="256"/>
        <v>4330222.0299999621</v>
      </c>
      <c r="J8227" s="9">
        <f t="shared" si="257"/>
        <v>3.8184225559234619E-8</v>
      </c>
      <c r="K8227" s="8" t="s">
        <v>9025</v>
      </c>
    </row>
    <row r="8228" spans="1:11" x14ac:dyDescent="0.35">
      <c r="A8228" s="12">
        <v>8219</v>
      </c>
      <c r="B8228" s="12" t="s">
        <v>11916</v>
      </c>
      <c r="C8228" s="12" t="s">
        <v>5784</v>
      </c>
      <c r="D8228" s="12" t="s">
        <v>5784</v>
      </c>
      <c r="E8228" s="11" t="s">
        <v>14567</v>
      </c>
      <c r="F8228" s="13">
        <v>0</v>
      </c>
      <c r="G8228" s="13">
        <v>25</v>
      </c>
      <c r="H8228" s="13">
        <v>4330197.03</v>
      </c>
      <c r="I8228" s="13">
        <f t="shared" si="256"/>
        <v>4330197.0299999621</v>
      </c>
      <c r="J8228" s="13">
        <f t="shared" si="257"/>
        <v>3.8184225559234619E-8</v>
      </c>
      <c r="K8228" s="12" t="s">
        <v>9025</v>
      </c>
    </row>
    <row r="8229" spans="1:11" x14ac:dyDescent="0.35">
      <c r="A8229" s="8">
        <v>8220</v>
      </c>
      <c r="B8229" s="8" t="s">
        <v>11916</v>
      </c>
      <c r="C8229" s="8" t="s">
        <v>5784</v>
      </c>
      <c r="D8229" s="8" t="s">
        <v>5784</v>
      </c>
      <c r="E8229" s="7" t="s">
        <v>14568</v>
      </c>
      <c r="F8229" s="9">
        <v>0</v>
      </c>
      <c r="G8229" s="9">
        <v>120000</v>
      </c>
      <c r="H8229" s="9">
        <v>4210197.03</v>
      </c>
      <c r="I8229" s="9">
        <f t="shared" si="256"/>
        <v>4210197.0299999621</v>
      </c>
      <c r="J8229" s="9">
        <f t="shared" si="257"/>
        <v>3.8184225559234619E-8</v>
      </c>
      <c r="K8229" s="8" t="s">
        <v>9025</v>
      </c>
    </row>
    <row r="8230" spans="1:11" x14ac:dyDescent="0.35">
      <c r="A8230" s="12">
        <v>8221</v>
      </c>
      <c r="B8230" s="12" t="s">
        <v>11916</v>
      </c>
      <c r="C8230" s="12" t="s">
        <v>5784</v>
      </c>
      <c r="D8230" s="12" t="s">
        <v>5784</v>
      </c>
      <c r="E8230" s="11" t="s">
        <v>14569</v>
      </c>
      <c r="F8230" s="13">
        <v>0</v>
      </c>
      <c r="G8230" s="13">
        <v>3.75</v>
      </c>
      <c r="H8230" s="13">
        <v>4210193.28</v>
      </c>
      <c r="I8230" s="13">
        <f t="shared" si="256"/>
        <v>4210193.2799999621</v>
      </c>
      <c r="J8230" s="13">
        <f t="shared" si="257"/>
        <v>3.8184225559234619E-8</v>
      </c>
      <c r="K8230" s="12" t="s">
        <v>9025</v>
      </c>
    </row>
    <row r="8231" spans="1:11" x14ac:dyDescent="0.35">
      <c r="A8231" s="8">
        <v>8222</v>
      </c>
      <c r="B8231" s="8" t="s">
        <v>11916</v>
      </c>
      <c r="C8231" s="8" t="s">
        <v>5784</v>
      </c>
      <c r="D8231" s="8" t="s">
        <v>5784</v>
      </c>
      <c r="E8231" s="7" t="s">
        <v>14570</v>
      </c>
      <c r="F8231" s="9">
        <v>0</v>
      </c>
      <c r="G8231" s="9">
        <v>50</v>
      </c>
      <c r="H8231" s="9">
        <v>4210143.28</v>
      </c>
      <c r="I8231" s="9">
        <f t="shared" si="256"/>
        <v>4210143.2799999621</v>
      </c>
      <c r="J8231" s="9">
        <f t="shared" si="257"/>
        <v>3.8184225559234619E-8</v>
      </c>
      <c r="K8231" s="8" t="s">
        <v>9025</v>
      </c>
    </row>
    <row r="8232" spans="1:11" x14ac:dyDescent="0.35">
      <c r="A8232" s="12">
        <v>8223</v>
      </c>
      <c r="B8232" s="12" t="s">
        <v>11916</v>
      </c>
      <c r="C8232" s="12" t="s">
        <v>5784</v>
      </c>
      <c r="D8232" s="12" t="s">
        <v>5784</v>
      </c>
      <c r="E8232" s="11" t="s">
        <v>14571</v>
      </c>
      <c r="F8232" s="13">
        <v>0</v>
      </c>
      <c r="G8232" s="13">
        <v>735000</v>
      </c>
      <c r="H8232" s="13">
        <v>3475143.28</v>
      </c>
      <c r="I8232" s="13">
        <f t="shared" si="256"/>
        <v>3475143.2799999621</v>
      </c>
      <c r="J8232" s="13">
        <f t="shared" si="257"/>
        <v>3.771856427192688E-8</v>
      </c>
      <c r="K8232" s="12" t="s">
        <v>9025</v>
      </c>
    </row>
    <row r="8233" spans="1:11" x14ac:dyDescent="0.35">
      <c r="A8233" s="8">
        <v>8224</v>
      </c>
      <c r="B8233" s="8" t="s">
        <v>11916</v>
      </c>
      <c r="C8233" s="8" t="s">
        <v>5784</v>
      </c>
      <c r="D8233" s="8" t="s">
        <v>5784</v>
      </c>
      <c r="E8233" s="7" t="s">
        <v>14572</v>
      </c>
      <c r="F8233" s="9">
        <v>0</v>
      </c>
      <c r="G8233" s="9">
        <v>3.75</v>
      </c>
      <c r="H8233" s="9">
        <v>3475139.53</v>
      </c>
      <c r="I8233" s="9">
        <f t="shared" si="256"/>
        <v>3475139.5299999621</v>
      </c>
      <c r="J8233" s="9">
        <f t="shared" si="257"/>
        <v>3.771856427192688E-8</v>
      </c>
      <c r="K8233" s="8" t="s">
        <v>9025</v>
      </c>
    </row>
    <row r="8234" spans="1:11" x14ac:dyDescent="0.35">
      <c r="A8234" s="12">
        <v>8225</v>
      </c>
      <c r="B8234" s="12" t="s">
        <v>11916</v>
      </c>
      <c r="C8234" s="12" t="s">
        <v>5784</v>
      </c>
      <c r="D8234" s="12" t="s">
        <v>5784</v>
      </c>
      <c r="E8234" s="11" t="s">
        <v>14573</v>
      </c>
      <c r="F8234" s="13">
        <v>0</v>
      </c>
      <c r="G8234" s="13">
        <v>50</v>
      </c>
      <c r="H8234" s="13">
        <v>3475089.53</v>
      </c>
      <c r="I8234" s="13">
        <f t="shared" si="256"/>
        <v>3475089.5299999621</v>
      </c>
      <c r="J8234" s="13">
        <f t="shared" si="257"/>
        <v>3.771856427192688E-8</v>
      </c>
      <c r="K8234" s="12" t="s">
        <v>9025</v>
      </c>
    </row>
    <row r="8235" spans="1:11" x14ac:dyDescent="0.35">
      <c r="A8235" s="8">
        <v>8226</v>
      </c>
      <c r="B8235" s="8" t="s">
        <v>11916</v>
      </c>
      <c r="C8235" s="8" t="s">
        <v>5784</v>
      </c>
      <c r="D8235" s="8" t="s">
        <v>5784</v>
      </c>
      <c r="E8235" s="7" t="s">
        <v>14574</v>
      </c>
      <c r="F8235" s="9">
        <v>0</v>
      </c>
      <c r="G8235" s="9">
        <v>1000000</v>
      </c>
      <c r="H8235" s="9">
        <v>2475089.5299999998</v>
      </c>
      <c r="I8235" s="9">
        <f t="shared" si="256"/>
        <v>2475089.5299999621</v>
      </c>
      <c r="J8235" s="9">
        <f t="shared" si="257"/>
        <v>3.771856427192688E-8</v>
      </c>
      <c r="K8235" s="8" t="s">
        <v>9025</v>
      </c>
    </row>
    <row r="8236" spans="1:11" x14ac:dyDescent="0.35">
      <c r="A8236" s="12">
        <v>8227</v>
      </c>
      <c r="B8236" s="12" t="s">
        <v>11916</v>
      </c>
      <c r="C8236" s="12" t="s">
        <v>5784</v>
      </c>
      <c r="D8236" s="12" t="s">
        <v>5784</v>
      </c>
      <c r="E8236" s="11" t="s">
        <v>14575</v>
      </c>
      <c r="F8236" s="13">
        <v>0</v>
      </c>
      <c r="G8236" s="13">
        <v>3.75</v>
      </c>
      <c r="H8236" s="13">
        <v>2475085.7799999998</v>
      </c>
      <c r="I8236" s="13">
        <f t="shared" si="256"/>
        <v>2475085.7799999621</v>
      </c>
      <c r="J8236" s="13">
        <f t="shared" si="257"/>
        <v>3.771856427192688E-8</v>
      </c>
      <c r="K8236" s="12" t="s">
        <v>9025</v>
      </c>
    </row>
    <row r="8237" spans="1:11" x14ac:dyDescent="0.35">
      <c r="A8237" s="8">
        <v>8228</v>
      </c>
      <c r="B8237" s="8" t="s">
        <v>11916</v>
      </c>
      <c r="C8237" s="8" t="s">
        <v>5784</v>
      </c>
      <c r="D8237" s="8" t="s">
        <v>5784</v>
      </c>
      <c r="E8237" s="7" t="s">
        <v>14576</v>
      </c>
      <c r="F8237" s="9">
        <v>0</v>
      </c>
      <c r="G8237" s="9">
        <v>50</v>
      </c>
      <c r="H8237" s="9">
        <v>2475035.7799999998</v>
      </c>
      <c r="I8237" s="9">
        <f t="shared" si="256"/>
        <v>2475035.7799999621</v>
      </c>
      <c r="J8237" s="9">
        <f t="shared" si="257"/>
        <v>3.771856427192688E-8</v>
      </c>
      <c r="K8237" s="8" t="s">
        <v>9025</v>
      </c>
    </row>
    <row r="8238" spans="1:11" x14ac:dyDescent="0.35">
      <c r="A8238" s="12">
        <v>8229</v>
      </c>
      <c r="B8238" s="12" t="s">
        <v>11916</v>
      </c>
      <c r="C8238" s="12" t="s">
        <v>5784</v>
      </c>
      <c r="D8238" s="12" t="s">
        <v>5784</v>
      </c>
      <c r="E8238" s="11" t="s">
        <v>14577</v>
      </c>
      <c r="F8238" s="13">
        <v>0</v>
      </c>
      <c r="G8238" s="13">
        <v>20000</v>
      </c>
      <c r="H8238" s="13">
        <v>2455035.7799999998</v>
      </c>
      <c r="I8238" s="13">
        <f t="shared" si="256"/>
        <v>2455035.7799999621</v>
      </c>
      <c r="J8238" s="13">
        <f t="shared" si="257"/>
        <v>3.771856427192688E-8</v>
      </c>
      <c r="K8238" s="12" t="s">
        <v>9025</v>
      </c>
    </row>
    <row r="8239" spans="1:11" x14ac:dyDescent="0.35">
      <c r="A8239" s="8">
        <v>8230</v>
      </c>
      <c r="B8239" s="8" t="s">
        <v>11916</v>
      </c>
      <c r="C8239" s="8" t="s">
        <v>5784</v>
      </c>
      <c r="D8239" s="8" t="s">
        <v>5784</v>
      </c>
      <c r="E8239" s="7" t="s">
        <v>14578</v>
      </c>
      <c r="F8239" s="9">
        <v>0</v>
      </c>
      <c r="G8239" s="9">
        <v>1.88</v>
      </c>
      <c r="H8239" s="9">
        <v>2455033.9</v>
      </c>
      <c r="I8239" s="9">
        <f t="shared" si="256"/>
        <v>2455033.8999999622</v>
      </c>
      <c r="J8239" s="9">
        <f t="shared" si="257"/>
        <v>3.771856427192688E-8</v>
      </c>
      <c r="K8239" s="8" t="s">
        <v>9025</v>
      </c>
    </row>
    <row r="8240" spans="1:11" x14ac:dyDescent="0.35">
      <c r="A8240" s="12">
        <v>8231</v>
      </c>
      <c r="B8240" s="12" t="s">
        <v>11916</v>
      </c>
      <c r="C8240" s="12" t="s">
        <v>5784</v>
      </c>
      <c r="D8240" s="12" t="s">
        <v>5784</v>
      </c>
      <c r="E8240" s="11" t="s">
        <v>14579</v>
      </c>
      <c r="F8240" s="13">
        <v>0</v>
      </c>
      <c r="G8240" s="13">
        <v>25</v>
      </c>
      <c r="H8240" s="13">
        <v>2455008.9</v>
      </c>
      <c r="I8240" s="13">
        <f t="shared" si="256"/>
        <v>2455008.8999999622</v>
      </c>
      <c r="J8240" s="13">
        <f t="shared" si="257"/>
        <v>3.771856427192688E-8</v>
      </c>
      <c r="K8240" s="12" t="s">
        <v>9025</v>
      </c>
    </row>
    <row r="8241" spans="1:11" x14ac:dyDescent="0.35">
      <c r="A8241" s="8">
        <v>8232</v>
      </c>
      <c r="B8241" s="8" t="s">
        <v>11916</v>
      </c>
      <c r="C8241" s="8" t="s">
        <v>5784</v>
      </c>
      <c r="D8241" s="8" t="s">
        <v>5784</v>
      </c>
      <c r="E8241" s="7" t="s">
        <v>14580</v>
      </c>
      <c r="F8241" s="9">
        <v>0</v>
      </c>
      <c r="G8241" s="9">
        <v>1000000</v>
      </c>
      <c r="H8241" s="9">
        <v>1455008.9</v>
      </c>
      <c r="I8241" s="9">
        <f t="shared" si="256"/>
        <v>1455008.8999999622</v>
      </c>
      <c r="J8241" s="9">
        <f t="shared" si="257"/>
        <v>3.771856427192688E-8</v>
      </c>
      <c r="K8241" s="8" t="s">
        <v>9025</v>
      </c>
    </row>
    <row r="8242" spans="1:11" x14ac:dyDescent="0.35">
      <c r="A8242" s="12">
        <v>8233</v>
      </c>
      <c r="B8242" s="12" t="s">
        <v>11916</v>
      </c>
      <c r="C8242" s="12" t="s">
        <v>5784</v>
      </c>
      <c r="D8242" s="12" t="s">
        <v>5784</v>
      </c>
      <c r="E8242" s="11" t="s">
        <v>14581</v>
      </c>
      <c r="F8242" s="13">
        <v>0</v>
      </c>
      <c r="G8242" s="13">
        <v>3.75</v>
      </c>
      <c r="H8242" s="13">
        <v>1455005.15</v>
      </c>
      <c r="I8242" s="13">
        <f t="shared" si="256"/>
        <v>1455005.1499999622</v>
      </c>
      <c r="J8242" s="13">
        <f t="shared" si="257"/>
        <v>3.771856427192688E-8</v>
      </c>
      <c r="K8242" s="12" t="s">
        <v>9025</v>
      </c>
    </row>
    <row r="8243" spans="1:11" x14ac:dyDescent="0.35">
      <c r="A8243" s="8">
        <v>8234</v>
      </c>
      <c r="B8243" s="8" t="s">
        <v>11916</v>
      </c>
      <c r="C8243" s="8" t="s">
        <v>5784</v>
      </c>
      <c r="D8243" s="8" t="s">
        <v>5784</v>
      </c>
      <c r="E8243" s="7" t="s">
        <v>14582</v>
      </c>
      <c r="F8243" s="9">
        <v>0</v>
      </c>
      <c r="G8243" s="9">
        <v>50</v>
      </c>
      <c r="H8243" s="9">
        <v>1454955.15</v>
      </c>
      <c r="I8243" s="9">
        <f t="shared" si="256"/>
        <v>1454955.1499999622</v>
      </c>
      <c r="J8243" s="9">
        <f t="shared" si="257"/>
        <v>3.771856427192688E-8</v>
      </c>
      <c r="K8243" s="8" t="s">
        <v>9025</v>
      </c>
    </row>
    <row r="8244" spans="1:11" x14ac:dyDescent="0.35">
      <c r="A8244" s="12">
        <v>8235</v>
      </c>
      <c r="B8244" s="12" t="s">
        <v>11916</v>
      </c>
      <c r="C8244" s="12" t="s">
        <v>5784</v>
      </c>
      <c r="D8244" s="12" t="s">
        <v>5784</v>
      </c>
      <c r="E8244" s="11" t="s">
        <v>14583</v>
      </c>
      <c r="F8244" s="13">
        <v>0</v>
      </c>
      <c r="G8244" s="13">
        <v>200000</v>
      </c>
      <c r="H8244" s="13">
        <v>1254955.1499999999</v>
      </c>
      <c r="I8244" s="13">
        <f t="shared" si="256"/>
        <v>1254955.1499999622</v>
      </c>
      <c r="J8244" s="13">
        <f t="shared" si="257"/>
        <v>3.771856427192688E-8</v>
      </c>
      <c r="K8244" s="12" t="s">
        <v>9025</v>
      </c>
    </row>
    <row r="8245" spans="1:11" x14ac:dyDescent="0.35">
      <c r="A8245" s="8">
        <v>8236</v>
      </c>
      <c r="B8245" s="8" t="s">
        <v>11916</v>
      </c>
      <c r="C8245" s="8" t="s">
        <v>5784</v>
      </c>
      <c r="D8245" s="8" t="s">
        <v>5784</v>
      </c>
      <c r="E8245" s="7" t="s">
        <v>14584</v>
      </c>
      <c r="F8245" s="9">
        <v>0</v>
      </c>
      <c r="G8245" s="9">
        <v>3.75</v>
      </c>
      <c r="H8245" s="9">
        <v>1254951.3999999999</v>
      </c>
      <c r="I8245" s="9">
        <f t="shared" si="256"/>
        <v>1254951.3999999622</v>
      </c>
      <c r="J8245" s="9">
        <f t="shared" si="257"/>
        <v>3.771856427192688E-8</v>
      </c>
      <c r="K8245" s="8" t="s">
        <v>9025</v>
      </c>
    </row>
    <row r="8246" spans="1:11" x14ac:dyDescent="0.35">
      <c r="A8246" s="12">
        <v>8237</v>
      </c>
      <c r="B8246" s="12" t="s">
        <v>11916</v>
      </c>
      <c r="C8246" s="12" t="s">
        <v>5784</v>
      </c>
      <c r="D8246" s="12" t="s">
        <v>5784</v>
      </c>
      <c r="E8246" s="11" t="s">
        <v>14585</v>
      </c>
      <c r="F8246" s="13">
        <v>0</v>
      </c>
      <c r="G8246" s="13">
        <v>50</v>
      </c>
      <c r="H8246" s="13">
        <v>1254901.3999999999</v>
      </c>
      <c r="I8246" s="13">
        <f t="shared" si="256"/>
        <v>1254901.3999999622</v>
      </c>
      <c r="J8246" s="13">
        <f t="shared" si="257"/>
        <v>3.771856427192688E-8</v>
      </c>
      <c r="K8246" s="12" t="s">
        <v>9025</v>
      </c>
    </row>
    <row r="8247" spans="1:11" x14ac:dyDescent="0.35">
      <c r="A8247" s="8">
        <v>8238</v>
      </c>
      <c r="B8247" s="8" t="s">
        <v>11916</v>
      </c>
      <c r="C8247" s="8" t="s">
        <v>5784</v>
      </c>
      <c r="D8247" s="8" t="s">
        <v>5784</v>
      </c>
      <c r="E8247" s="7" t="s">
        <v>14586</v>
      </c>
      <c r="F8247" s="9">
        <v>0</v>
      </c>
      <c r="G8247" s="9">
        <v>350000</v>
      </c>
      <c r="H8247" s="9">
        <v>904901.4</v>
      </c>
      <c r="I8247" s="9">
        <f t="shared" si="256"/>
        <v>904901.39999996219</v>
      </c>
      <c r="J8247" s="9">
        <f t="shared" si="257"/>
        <v>3.7834979593753815E-8</v>
      </c>
      <c r="K8247" s="8" t="s">
        <v>9025</v>
      </c>
    </row>
    <row r="8248" spans="1:11" x14ac:dyDescent="0.35">
      <c r="A8248" s="12">
        <v>8239</v>
      </c>
      <c r="B8248" s="12" t="s">
        <v>11916</v>
      </c>
      <c r="C8248" s="12" t="s">
        <v>5784</v>
      </c>
      <c r="D8248" s="12" t="s">
        <v>5784</v>
      </c>
      <c r="E8248" s="11" t="s">
        <v>14587</v>
      </c>
      <c r="F8248" s="13">
        <v>0</v>
      </c>
      <c r="G8248" s="13">
        <v>3.75</v>
      </c>
      <c r="H8248" s="13">
        <v>904897.65</v>
      </c>
      <c r="I8248" s="13">
        <f t="shared" si="256"/>
        <v>904897.64999996219</v>
      </c>
      <c r="J8248" s="13">
        <f t="shared" si="257"/>
        <v>3.7834979593753815E-8</v>
      </c>
      <c r="K8248" s="12" t="s">
        <v>9053</v>
      </c>
    </row>
    <row r="8249" spans="1:11" x14ac:dyDescent="0.35">
      <c r="A8249" s="8">
        <v>8240</v>
      </c>
      <c r="B8249" s="8" t="s">
        <v>11916</v>
      </c>
      <c r="C8249" s="8" t="s">
        <v>5784</v>
      </c>
      <c r="D8249" s="8" t="s">
        <v>5784</v>
      </c>
      <c r="E8249" s="7" t="s">
        <v>14588</v>
      </c>
      <c r="F8249" s="9">
        <v>0</v>
      </c>
      <c r="G8249" s="9">
        <v>50</v>
      </c>
      <c r="H8249" s="9">
        <v>904847.65</v>
      </c>
      <c r="I8249" s="9">
        <f t="shared" si="256"/>
        <v>904847.64999996219</v>
      </c>
      <c r="J8249" s="9">
        <f t="shared" si="257"/>
        <v>3.7834979593753815E-8</v>
      </c>
      <c r="K8249" s="8" t="s">
        <v>9053</v>
      </c>
    </row>
    <row r="8250" spans="1:11" x14ac:dyDescent="0.35">
      <c r="A8250" s="12">
        <v>8241</v>
      </c>
      <c r="B8250" s="12" t="s">
        <v>11916</v>
      </c>
      <c r="C8250" s="12" t="s">
        <v>5784</v>
      </c>
      <c r="D8250" s="12" t="s">
        <v>5784</v>
      </c>
      <c r="E8250" s="11" t="s">
        <v>14589</v>
      </c>
      <c r="F8250" s="13">
        <v>0</v>
      </c>
      <c r="G8250" s="13">
        <v>1000000</v>
      </c>
      <c r="H8250" s="13">
        <v>-95152.35</v>
      </c>
      <c r="I8250" s="13">
        <f t="shared" si="256"/>
        <v>-95152.350000037812</v>
      </c>
      <c r="J8250" s="13">
        <f t="shared" si="257"/>
        <v>3.7805875763297081E-8</v>
      </c>
      <c r="K8250" s="12" t="s">
        <v>9053</v>
      </c>
    </row>
    <row r="8251" spans="1:11" x14ac:dyDescent="0.35">
      <c r="A8251" s="8">
        <v>8242</v>
      </c>
      <c r="B8251" s="8" t="s">
        <v>11916</v>
      </c>
      <c r="C8251" s="8" t="s">
        <v>5784</v>
      </c>
      <c r="D8251" s="8" t="s">
        <v>5784</v>
      </c>
      <c r="E8251" s="7" t="s">
        <v>14590</v>
      </c>
      <c r="F8251" s="9">
        <v>0</v>
      </c>
      <c r="G8251" s="9">
        <v>3.75</v>
      </c>
      <c r="H8251" s="9">
        <v>-95156.1</v>
      </c>
      <c r="I8251" s="9">
        <f t="shared" si="256"/>
        <v>-95156.100000037812</v>
      </c>
      <c r="J8251" s="9">
        <f t="shared" si="257"/>
        <v>3.7805875763297081E-8</v>
      </c>
      <c r="K8251" s="8" t="s">
        <v>9053</v>
      </c>
    </row>
    <row r="8252" spans="1:11" x14ac:dyDescent="0.35">
      <c r="A8252" s="12">
        <v>8243</v>
      </c>
      <c r="B8252" s="12" t="s">
        <v>11916</v>
      </c>
      <c r="C8252" s="12" t="s">
        <v>5784</v>
      </c>
      <c r="D8252" s="12" t="s">
        <v>5784</v>
      </c>
      <c r="E8252" s="11" t="s">
        <v>14591</v>
      </c>
      <c r="F8252" s="13">
        <v>0</v>
      </c>
      <c r="G8252" s="13">
        <v>50</v>
      </c>
      <c r="H8252" s="13">
        <v>-95206.1</v>
      </c>
      <c r="I8252" s="13">
        <f t="shared" si="256"/>
        <v>-95206.100000037812</v>
      </c>
      <c r="J8252" s="13">
        <f t="shared" si="257"/>
        <v>3.7805875763297081E-8</v>
      </c>
      <c r="K8252" s="12" t="s">
        <v>9053</v>
      </c>
    </row>
    <row r="8253" spans="1:11" x14ac:dyDescent="0.35">
      <c r="A8253" s="8">
        <v>8244</v>
      </c>
      <c r="B8253" s="8" t="s">
        <v>11916</v>
      </c>
      <c r="C8253" s="8" t="s">
        <v>5784</v>
      </c>
      <c r="D8253" s="8" t="s">
        <v>5784</v>
      </c>
      <c r="E8253" s="7" t="s">
        <v>14592</v>
      </c>
      <c r="F8253" s="9">
        <v>0</v>
      </c>
      <c r="G8253" s="9">
        <v>50</v>
      </c>
      <c r="H8253" s="9">
        <v>-95256.1</v>
      </c>
      <c r="I8253" s="9">
        <f t="shared" si="256"/>
        <v>-95256.100000037812</v>
      </c>
      <c r="J8253" s="9">
        <f t="shared" si="257"/>
        <v>3.7805875763297081E-8</v>
      </c>
      <c r="K8253" s="8" t="s">
        <v>9053</v>
      </c>
    </row>
    <row r="8254" spans="1:11" x14ac:dyDescent="0.35">
      <c r="A8254" s="12">
        <v>8245</v>
      </c>
      <c r="B8254" s="12" t="s">
        <v>11916</v>
      </c>
      <c r="C8254" s="12" t="s">
        <v>14593</v>
      </c>
      <c r="D8254" s="12" t="s">
        <v>14593</v>
      </c>
      <c r="E8254" s="11" t="s">
        <v>14594</v>
      </c>
      <c r="F8254" s="13">
        <v>2500000</v>
      </c>
      <c r="G8254" s="13">
        <v>0</v>
      </c>
      <c r="H8254" s="13">
        <v>2404743.9</v>
      </c>
      <c r="I8254" s="13">
        <f t="shared" si="256"/>
        <v>2404743.8999999622</v>
      </c>
      <c r="J8254" s="13">
        <f t="shared" si="257"/>
        <v>3.771856427192688E-8</v>
      </c>
      <c r="K8254" s="12" t="s">
        <v>9053</v>
      </c>
    </row>
    <row r="8255" spans="1:11" x14ac:dyDescent="0.35">
      <c r="A8255" s="8">
        <v>8246</v>
      </c>
      <c r="B8255" s="8" t="s">
        <v>11916</v>
      </c>
      <c r="C8255" s="8" t="s">
        <v>14593</v>
      </c>
      <c r="D8255" s="8" t="s">
        <v>14593</v>
      </c>
      <c r="E8255" s="7" t="s">
        <v>14595</v>
      </c>
      <c r="F8255" s="9">
        <v>0</v>
      </c>
      <c r="G8255" s="9">
        <v>200000</v>
      </c>
      <c r="H8255" s="9">
        <v>2204743.9</v>
      </c>
      <c r="I8255" s="9">
        <f t="shared" si="256"/>
        <v>2204743.8999999622</v>
      </c>
      <c r="J8255" s="9">
        <f t="shared" si="257"/>
        <v>3.771856427192688E-8</v>
      </c>
      <c r="K8255" s="8" t="s">
        <v>9053</v>
      </c>
    </row>
    <row r="8256" spans="1:11" x14ac:dyDescent="0.35">
      <c r="A8256" s="12">
        <v>8247</v>
      </c>
      <c r="B8256" s="12" t="s">
        <v>11916</v>
      </c>
      <c r="C8256" s="12" t="s">
        <v>14593</v>
      </c>
      <c r="D8256" s="12" t="s">
        <v>14593</v>
      </c>
      <c r="E8256" s="11" t="s">
        <v>14596</v>
      </c>
      <c r="F8256" s="13">
        <v>0</v>
      </c>
      <c r="G8256" s="13">
        <v>3.75</v>
      </c>
      <c r="H8256" s="13">
        <v>2204740.15</v>
      </c>
      <c r="I8256" s="13">
        <f t="shared" si="256"/>
        <v>2204740.1499999622</v>
      </c>
      <c r="J8256" s="13">
        <f t="shared" si="257"/>
        <v>3.771856427192688E-8</v>
      </c>
      <c r="K8256" s="12" t="s">
        <v>9053</v>
      </c>
    </row>
    <row r="8257" spans="1:11" x14ac:dyDescent="0.35">
      <c r="A8257" s="8">
        <v>8248</v>
      </c>
      <c r="B8257" s="8" t="s">
        <v>11916</v>
      </c>
      <c r="C8257" s="8" t="s">
        <v>14593</v>
      </c>
      <c r="D8257" s="8" t="s">
        <v>14593</v>
      </c>
      <c r="E8257" s="7" t="s">
        <v>14597</v>
      </c>
      <c r="F8257" s="9">
        <v>0</v>
      </c>
      <c r="G8257" s="9">
        <v>50</v>
      </c>
      <c r="H8257" s="9">
        <v>2204690.15</v>
      </c>
      <c r="I8257" s="9">
        <f t="shared" si="256"/>
        <v>2204690.1499999622</v>
      </c>
      <c r="J8257" s="9">
        <f t="shared" si="257"/>
        <v>3.771856427192688E-8</v>
      </c>
      <c r="K8257" s="8" t="s">
        <v>9053</v>
      </c>
    </row>
    <row r="8258" spans="1:11" x14ac:dyDescent="0.35">
      <c r="A8258" s="12">
        <v>8249</v>
      </c>
      <c r="B8258" s="12" t="s">
        <v>11916</v>
      </c>
      <c r="C8258" s="12" t="s">
        <v>14593</v>
      </c>
      <c r="D8258" s="12" t="s">
        <v>14593</v>
      </c>
      <c r="E8258" s="11" t="s">
        <v>14598</v>
      </c>
      <c r="F8258" s="13">
        <v>0</v>
      </c>
      <c r="G8258" s="13">
        <v>32500</v>
      </c>
      <c r="H8258" s="13">
        <v>2172190.15</v>
      </c>
      <c r="I8258" s="13">
        <f t="shared" si="256"/>
        <v>2172190.1499999622</v>
      </c>
      <c r="J8258" s="13">
        <f t="shared" si="257"/>
        <v>3.771856427192688E-8</v>
      </c>
      <c r="K8258" s="12" t="s">
        <v>9053</v>
      </c>
    </row>
    <row r="8259" spans="1:11" x14ac:dyDescent="0.35">
      <c r="A8259" s="8">
        <v>8250</v>
      </c>
      <c r="B8259" s="8" t="s">
        <v>11916</v>
      </c>
      <c r="C8259" s="8" t="s">
        <v>14593</v>
      </c>
      <c r="D8259" s="8" t="s">
        <v>14593</v>
      </c>
      <c r="E8259" s="7" t="s">
        <v>14599</v>
      </c>
      <c r="F8259" s="9">
        <v>0</v>
      </c>
      <c r="G8259" s="9">
        <v>1.88</v>
      </c>
      <c r="H8259" s="9">
        <v>2172188.27</v>
      </c>
      <c r="I8259" s="9">
        <f t="shared" si="256"/>
        <v>2172188.2699999623</v>
      </c>
      <c r="J8259" s="9">
        <f t="shared" si="257"/>
        <v>3.771856427192688E-8</v>
      </c>
      <c r="K8259" s="8" t="s">
        <v>9053</v>
      </c>
    </row>
    <row r="8260" spans="1:11" x14ac:dyDescent="0.35">
      <c r="A8260" s="12">
        <v>8251</v>
      </c>
      <c r="B8260" s="12" t="s">
        <v>11916</v>
      </c>
      <c r="C8260" s="12" t="s">
        <v>14593</v>
      </c>
      <c r="D8260" s="12" t="s">
        <v>14593</v>
      </c>
      <c r="E8260" s="11" t="s">
        <v>14600</v>
      </c>
      <c r="F8260" s="13">
        <v>0</v>
      </c>
      <c r="G8260" s="13">
        <v>25</v>
      </c>
      <c r="H8260" s="13">
        <v>2172163.27</v>
      </c>
      <c r="I8260" s="13">
        <f t="shared" si="256"/>
        <v>2172163.2699999623</v>
      </c>
      <c r="J8260" s="13">
        <f t="shared" si="257"/>
        <v>3.771856427192688E-8</v>
      </c>
      <c r="K8260" s="12" t="s">
        <v>9053</v>
      </c>
    </row>
    <row r="8261" spans="1:11" x14ac:dyDescent="0.35">
      <c r="A8261" s="8">
        <v>8252</v>
      </c>
      <c r="B8261" s="8" t="s">
        <v>11916</v>
      </c>
      <c r="C8261" s="8" t="s">
        <v>14593</v>
      </c>
      <c r="D8261" s="8" t="s">
        <v>14593</v>
      </c>
      <c r="E8261" s="7" t="s">
        <v>14601</v>
      </c>
      <c r="F8261" s="9">
        <v>0</v>
      </c>
      <c r="G8261" s="9">
        <v>33000</v>
      </c>
      <c r="H8261" s="9">
        <v>2139163.27</v>
      </c>
      <c r="I8261" s="9">
        <f t="shared" si="256"/>
        <v>2139163.2699999623</v>
      </c>
      <c r="J8261" s="9">
        <f t="shared" si="257"/>
        <v>3.771856427192688E-8</v>
      </c>
      <c r="K8261" s="8" t="s">
        <v>9053</v>
      </c>
    </row>
    <row r="8262" spans="1:11" x14ac:dyDescent="0.35">
      <c r="A8262" s="12">
        <v>8253</v>
      </c>
      <c r="B8262" s="12" t="s">
        <v>11916</v>
      </c>
      <c r="C8262" s="12" t="s">
        <v>14593</v>
      </c>
      <c r="D8262" s="12" t="s">
        <v>14593</v>
      </c>
      <c r="E8262" s="11" t="s">
        <v>14602</v>
      </c>
      <c r="F8262" s="13">
        <v>0</v>
      </c>
      <c r="G8262" s="13">
        <v>1.88</v>
      </c>
      <c r="H8262" s="13">
        <v>2139161.39</v>
      </c>
      <c r="I8262" s="13">
        <f t="shared" si="256"/>
        <v>2139161.3899999624</v>
      </c>
      <c r="J8262" s="13">
        <f t="shared" si="257"/>
        <v>3.771856427192688E-8</v>
      </c>
      <c r="K8262" s="12" t="s">
        <v>9053</v>
      </c>
    </row>
    <row r="8263" spans="1:11" x14ac:dyDescent="0.35">
      <c r="A8263" s="8">
        <v>8254</v>
      </c>
      <c r="B8263" s="8" t="s">
        <v>11916</v>
      </c>
      <c r="C8263" s="8" t="s">
        <v>14593</v>
      </c>
      <c r="D8263" s="8" t="s">
        <v>14593</v>
      </c>
      <c r="E8263" s="7" t="s">
        <v>14603</v>
      </c>
      <c r="F8263" s="9">
        <v>0</v>
      </c>
      <c r="G8263" s="9">
        <v>25</v>
      </c>
      <c r="H8263" s="9">
        <v>2139136.39</v>
      </c>
      <c r="I8263" s="9">
        <f t="shared" si="256"/>
        <v>2139136.3899999624</v>
      </c>
      <c r="J8263" s="9">
        <f t="shared" si="257"/>
        <v>3.771856427192688E-8</v>
      </c>
      <c r="K8263" s="8" t="s">
        <v>9053</v>
      </c>
    </row>
    <row r="8264" spans="1:11" x14ac:dyDescent="0.35">
      <c r="A8264" s="12">
        <v>8255</v>
      </c>
      <c r="B8264" s="12" t="s">
        <v>11916</v>
      </c>
      <c r="C8264" s="12" t="s">
        <v>14593</v>
      </c>
      <c r="D8264" s="12" t="s">
        <v>14593</v>
      </c>
      <c r="E8264" s="11" t="s">
        <v>14604</v>
      </c>
      <c r="F8264" s="13">
        <v>0</v>
      </c>
      <c r="G8264" s="13">
        <v>110000</v>
      </c>
      <c r="H8264" s="13">
        <v>2029136.39</v>
      </c>
      <c r="I8264" s="13">
        <f t="shared" si="256"/>
        <v>2029136.3899999624</v>
      </c>
      <c r="J8264" s="13">
        <f t="shared" si="257"/>
        <v>3.748573362827301E-8</v>
      </c>
      <c r="K8264" s="12" t="s">
        <v>9053</v>
      </c>
    </row>
    <row r="8265" spans="1:11" x14ac:dyDescent="0.35">
      <c r="A8265" s="8">
        <v>8256</v>
      </c>
      <c r="B8265" s="8" t="s">
        <v>11916</v>
      </c>
      <c r="C8265" s="8" t="s">
        <v>14593</v>
      </c>
      <c r="D8265" s="8" t="s">
        <v>14593</v>
      </c>
      <c r="E8265" s="7" t="s">
        <v>14605</v>
      </c>
      <c r="F8265" s="9">
        <v>0</v>
      </c>
      <c r="G8265" s="9">
        <v>3.75</v>
      </c>
      <c r="H8265" s="9">
        <v>2029132.64</v>
      </c>
      <c r="I8265" s="9">
        <f t="shared" si="256"/>
        <v>2029132.6399999624</v>
      </c>
      <c r="J8265" s="9">
        <f t="shared" si="257"/>
        <v>3.748573362827301E-8</v>
      </c>
      <c r="K8265" s="8" t="s">
        <v>9053</v>
      </c>
    </row>
    <row r="8266" spans="1:11" x14ac:dyDescent="0.35">
      <c r="A8266" s="12">
        <v>8257</v>
      </c>
      <c r="B8266" s="12" t="s">
        <v>11916</v>
      </c>
      <c r="C8266" s="12" t="s">
        <v>14593</v>
      </c>
      <c r="D8266" s="12" t="s">
        <v>14593</v>
      </c>
      <c r="E8266" s="11" t="s">
        <v>14606</v>
      </c>
      <c r="F8266" s="13">
        <v>0</v>
      </c>
      <c r="G8266" s="13">
        <v>50</v>
      </c>
      <c r="H8266" s="13">
        <v>2029082.64</v>
      </c>
      <c r="I8266" s="13">
        <f t="shared" ref="I8266:I8329" si="258">I8265+F8266-G8266</f>
        <v>2029082.6399999624</v>
      </c>
      <c r="J8266" s="13">
        <f t="shared" ref="J8266:J8329" si="259">H8266-I8266</f>
        <v>3.748573362827301E-8</v>
      </c>
      <c r="K8266" s="12" t="s">
        <v>9053</v>
      </c>
    </row>
    <row r="8267" spans="1:11" x14ac:dyDescent="0.35">
      <c r="A8267" s="8">
        <v>8258</v>
      </c>
      <c r="B8267" s="8" t="s">
        <v>11916</v>
      </c>
      <c r="C8267" s="8" t="s">
        <v>14593</v>
      </c>
      <c r="D8267" s="8" t="s">
        <v>14593</v>
      </c>
      <c r="E8267" s="7" t="s">
        <v>14607</v>
      </c>
      <c r="F8267" s="9">
        <v>0</v>
      </c>
      <c r="G8267" s="9">
        <v>15000</v>
      </c>
      <c r="H8267" s="9">
        <v>2014082.64</v>
      </c>
      <c r="I8267" s="9">
        <f t="shared" si="258"/>
        <v>2014082.6399999624</v>
      </c>
      <c r="J8267" s="9">
        <f t="shared" si="259"/>
        <v>3.748573362827301E-8</v>
      </c>
      <c r="K8267" s="8" t="s">
        <v>9053</v>
      </c>
    </row>
    <row r="8268" spans="1:11" x14ac:dyDescent="0.35">
      <c r="A8268" s="12">
        <v>8259</v>
      </c>
      <c r="B8268" s="12" t="s">
        <v>11916</v>
      </c>
      <c r="C8268" s="12" t="s">
        <v>14593</v>
      </c>
      <c r="D8268" s="12" t="s">
        <v>14593</v>
      </c>
      <c r="E8268" s="11" t="s">
        <v>14608</v>
      </c>
      <c r="F8268" s="13">
        <v>0</v>
      </c>
      <c r="G8268" s="13">
        <v>1.88</v>
      </c>
      <c r="H8268" s="13">
        <v>2014080.76</v>
      </c>
      <c r="I8268" s="13">
        <f t="shared" si="258"/>
        <v>2014080.7599999625</v>
      </c>
      <c r="J8268" s="13">
        <f t="shared" si="259"/>
        <v>3.748573362827301E-8</v>
      </c>
      <c r="K8268" s="12" t="s">
        <v>9053</v>
      </c>
    </row>
    <row r="8269" spans="1:11" x14ac:dyDescent="0.35">
      <c r="A8269" s="8">
        <v>8260</v>
      </c>
      <c r="B8269" s="8" t="s">
        <v>11916</v>
      </c>
      <c r="C8269" s="8" t="s">
        <v>14593</v>
      </c>
      <c r="D8269" s="8" t="s">
        <v>14593</v>
      </c>
      <c r="E8269" s="7" t="s">
        <v>14609</v>
      </c>
      <c r="F8269" s="9">
        <v>0</v>
      </c>
      <c r="G8269" s="9">
        <v>25</v>
      </c>
      <c r="H8269" s="9">
        <v>2014055.76</v>
      </c>
      <c r="I8269" s="9">
        <f t="shared" si="258"/>
        <v>2014055.7599999625</v>
      </c>
      <c r="J8269" s="9">
        <f t="shared" si="259"/>
        <v>3.748573362827301E-8</v>
      </c>
      <c r="K8269" s="8" t="s">
        <v>9053</v>
      </c>
    </row>
    <row r="8270" spans="1:11" x14ac:dyDescent="0.35">
      <c r="A8270" s="12">
        <v>8261</v>
      </c>
      <c r="B8270" s="12" t="s">
        <v>11916</v>
      </c>
      <c r="C8270" s="12" t="s">
        <v>14593</v>
      </c>
      <c r="D8270" s="12" t="s">
        <v>14593</v>
      </c>
      <c r="E8270" s="11" t="s">
        <v>14610</v>
      </c>
      <c r="F8270" s="13">
        <v>0</v>
      </c>
      <c r="G8270" s="13">
        <v>27000</v>
      </c>
      <c r="H8270" s="13">
        <v>1987055.76</v>
      </c>
      <c r="I8270" s="13">
        <f t="shared" si="258"/>
        <v>1987055.7599999625</v>
      </c>
      <c r="J8270" s="13">
        <f t="shared" si="259"/>
        <v>3.748573362827301E-8</v>
      </c>
      <c r="K8270" s="12" t="s">
        <v>9053</v>
      </c>
    </row>
    <row r="8271" spans="1:11" x14ac:dyDescent="0.35">
      <c r="A8271" s="8">
        <v>8262</v>
      </c>
      <c r="B8271" s="8" t="s">
        <v>11916</v>
      </c>
      <c r="C8271" s="8" t="s">
        <v>14593</v>
      </c>
      <c r="D8271" s="8" t="s">
        <v>14593</v>
      </c>
      <c r="E8271" s="7" t="s">
        <v>14611</v>
      </c>
      <c r="F8271" s="9">
        <v>0</v>
      </c>
      <c r="G8271" s="9">
        <v>1.88</v>
      </c>
      <c r="H8271" s="9">
        <v>1987053.88</v>
      </c>
      <c r="I8271" s="9">
        <f t="shared" si="258"/>
        <v>1987053.8799999626</v>
      </c>
      <c r="J8271" s="9">
        <f t="shared" si="259"/>
        <v>3.7252902984619141E-8</v>
      </c>
      <c r="K8271" s="8" t="s">
        <v>9053</v>
      </c>
    </row>
    <row r="8272" spans="1:11" x14ac:dyDescent="0.35">
      <c r="A8272" s="12">
        <v>8263</v>
      </c>
      <c r="B8272" s="12" t="s">
        <v>11916</v>
      </c>
      <c r="C8272" s="12" t="s">
        <v>14593</v>
      </c>
      <c r="D8272" s="12" t="s">
        <v>14593</v>
      </c>
      <c r="E8272" s="11" t="s">
        <v>14612</v>
      </c>
      <c r="F8272" s="13">
        <v>0</v>
      </c>
      <c r="G8272" s="13">
        <v>25</v>
      </c>
      <c r="H8272" s="13">
        <v>1987028.88</v>
      </c>
      <c r="I8272" s="13">
        <f t="shared" si="258"/>
        <v>1987028.8799999626</v>
      </c>
      <c r="J8272" s="13">
        <f t="shared" si="259"/>
        <v>3.7252902984619141E-8</v>
      </c>
      <c r="K8272" s="12" t="s">
        <v>9080</v>
      </c>
    </row>
    <row r="8273" spans="1:11" x14ac:dyDescent="0.35">
      <c r="A8273" s="8">
        <v>8264</v>
      </c>
      <c r="B8273" s="8" t="s">
        <v>11916</v>
      </c>
      <c r="C8273" s="8" t="s">
        <v>14593</v>
      </c>
      <c r="D8273" s="8" t="s">
        <v>14593</v>
      </c>
      <c r="E8273" s="7" t="s">
        <v>14613</v>
      </c>
      <c r="F8273" s="9">
        <v>0</v>
      </c>
      <c r="G8273" s="9">
        <v>150000</v>
      </c>
      <c r="H8273" s="9">
        <v>1837028.88</v>
      </c>
      <c r="I8273" s="9">
        <f t="shared" si="258"/>
        <v>1837028.8799999626</v>
      </c>
      <c r="J8273" s="9">
        <f t="shared" si="259"/>
        <v>3.7252902984619141E-8</v>
      </c>
      <c r="K8273" s="8" t="s">
        <v>9080</v>
      </c>
    </row>
    <row r="8274" spans="1:11" x14ac:dyDescent="0.35">
      <c r="A8274" s="12">
        <v>8265</v>
      </c>
      <c r="B8274" s="12" t="s">
        <v>11916</v>
      </c>
      <c r="C8274" s="12" t="s">
        <v>14593</v>
      </c>
      <c r="D8274" s="12" t="s">
        <v>14593</v>
      </c>
      <c r="E8274" s="11" t="s">
        <v>14614</v>
      </c>
      <c r="F8274" s="13">
        <v>0</v>
      </c>
      <c r="G8274" s="13">
        <v>3.75</v>
      </c>
      <c r="H8274" s="13">
        <v>1837025.13</v>
      </c>
      <c r="I8274" s="13">
        <f t="shared" si="258"/>
        <v>1837025.1299999626</v>
      </c>
      <c r="J8274" s="13">
        <f t="shared" si="259"/>
        <v>3.7252902984619141E-8</v>
      </c>
      <c r="K8274" s="12" t="s">
        <v>9080</v>
      </c>
    </row>
    <row r="8275" spans="1:11" x14ac:dyDescent="0.35">
      <c r="A8275" s="8">
        <v>8266</v>
      </c>
      <c r="B8275" s="8" t="s">
        <v>11916</v>
      </c>
      <c r="C8275" s="8" t="s">
        <v>14593</v>
      </c>
      <c r="D8275" s="8" t="s">
        <v>14593</v>
      </c>
      <c r="E8275" s="7" t="s">
        <v>14615</v>
      </c>
      <c r="F8275" s="9">
        <v>0</v>
      </c>
      <c r="G8275" s="9">
        <v>50</v>
      </c>
      <c r="H8275" s="9">
        <v>1836975.13</v>
      </c>
      <c r="I8275" s="9">
        <f t="shared" si="258"/>
        <v>1836975.1299999626</v>
      </c>
      <c r="J8275" s="9">
        <f t="shared" si="259"/>
        <v>3.7252902984619141E-8</v>
      </c>
      <c r="K8275" s="8" t="s">
        <v>9080</v>
      </c>
    </row>
    <row r="8276" spans="1:11" x14ac:dyDescent="0.35">
      <c r="A8276" s="12">
        <v>8267</v>
      </c>
      <c r="B8276" s="12" t="s">
        <v>11916</v>
      </c>
      <c r="C8276" s="12" t="s">
        <v>14593</v>
      </c>
      <c r="D8276" s="12" t="s">
        <v>14593</v>
      </c>
      <c r="E8276" s="11" t="s">
        <v>14616</v>
      </c>
      <c r="F8276" s="13">
        <v>0</v>
      </c>
      <c r="G8276" s="13">
        <v>837812</v>
      </c>
      <c r="H8276" s="13">
        <v>999163.13</v>
      </c>
      <c r="I8276" s="13">
        <f t="shared" si="258"/>
        <v>999163.12999996264</v>
      </c>
      <c r="J8276" s="13">
        <f t="shared" si="259"/>
        <v>3.7369318306446075E-8</v>
      </c>
      <c r="K8276" s="12" t="s">
        <v>9080</v>
      </c>
    </row>
    <row r="8277" spans="1:11" x14ac:dyDescent="0.35">
      <c r="A8277" s="8">
        <v>8268</v>
      </c>
      <c r="B8277" s="8" t="s">
        <v>11916</v>
      </c>
      <c r="C8277" s="8" t="s">
        <v>14593</v>
      </c>
      <c r="D8277" s="8" t="s">
        <v>14593</v>
      </c>
      <c r="E8277" s="7" t="s">
        <v>14617</v>
      </c>
      <c r="F8277" s="9">
        <v>0</v>
      </c>
      <c r="G8277" s="9">
        <v>3.75</v>
      </c>
      <c r="H8277" s="9">
        <v>999159.38</v>
      </c>
      <c r="I8277" s="9">
        <f t="shared" si="258"/>
        <v>999159.37999996264</v>
      </c>
      <c r="J8277" s="9">
        <f t="shared" si="259"/>
        <v>3.7369318306446075E-8</v>
      </c>
      <c r="K8277" s="8" t="s">
        <v>9080</v>
      </c>
    </row>
    <row r="8278" spans="1:11" x14ac:dyDescent="0.35">
      <c r="A8278" s="12">
        <v>8269</v>
      </c>
      <c r="B8278" s="12" t="s">
        <v>11916</v>
      </c>
      <c r="C8278" s="12" t="s">
        <v>14593</v>
      </c>
      <c r="D8278" s="12" t="s">
        <v>14593</v>
      </c>
      <c r="E8278" s="11" t="s">
        <v>14618</v>
      </c>
      <c r="F8278" s="13">
        <v>0</v>
      </c>
      <c r="G8278" s="13">
        <v>50</v>
      </c>
      <c r="H8278" s="13">
        <v>999109.38</v>
      </c>
      <c r="I8278" s="13">
        <f t="shared" si="258"/>
        <v>999109.37999996264</v>
      </c>
      <c r="J8278" s="13">
        <f t="shared" si="259"/>
        <v>3.7369318306446075E-8</v>
      </c>
      <c r="K8278" s="12" t="s">
        <v>9080</v>
      </c>
    </row>
    <row r="8279" spans="1:11" x14ac:dyDescent="0.35">
      <c r="A8279" s="8">
        <v>8270</v>
      </c>
      <c r="B8279" s="8" t="s">
        <v>11916</v>
      </c>
      <c r="C8279" s="8" t="s">
        <v>14619</v>
      </c>
      <c r="D8279" s="8" t="s">
        <v>14619</v>
      </c>
      <c r="E8279" s="7" t="s">
        <v>14620</v>
      </c>
      <c r="F8279" s="9">
        <v>0</v>
      </c>
      <c r="G8279" s="9">
        <v>1000000</v>
      </c>
      <c r="H8279" s="9">
        <v>-890.62</v>
      </c>
      <c r="I8279" s="9">
        <f t="shared" si="258"/>
        <v>-890.62000003736466</v>
      </c>
      <c r="J8279" s="9">
        <f t="shared" si="259"/>
        <v>3.7364657146099489E-8</v>
      </c>
      <c r="K8279" s="8" t="s">
        <v>9080</v>
      </c>
    </row>
    <row r="8280" spans="1:11" x14ac:dyDescent="0.35">
      <c r="A8280" s="12">
        <v>8271</v>
      </c>
      <c r="B8280" s="12" t="s">
        <v>11916</v>
      </c>
      <c r="C8280" s="12" t="s">
        <v>14619</v>
      </c>
      <c r="D8280" s="12" t="s">
        <v>14619</v>
      </c>
      <c r="E8280" s="11" t="s">
        <v>14621</v>
      </c>
      <c r="F8280" s="13">
        <v>0</v>
      </c>
      <c r="G8280" s="13">
        <v>3.75</v>
      </c>
      <c r="H8280" s="13">
        <v>-894.37</v>
      </c>
      <c r="I8280" s="13">
        <f t="shared" si="258"/>
        <v>-894.37000003736466</v>
      </c>
      <c r="J8280" s="13">
        <f t="shared" si="259"/>
        <v>3.7364657146099489E-8</v>
      </c>
      <c r="K8280" s="12" t="s">
        <v>9080</v>
      </c>
    </row>
    <row r="8281" spans="1:11" x14ac:dyDescent="0.35">
      <c r="A8281" s="8">
        <v>8272</v>
      </c>
      <c r="B8281" s="8" t="s">
        <v>11916</v>
      </c>
      <c r="C8281" s="8" t="s">
        <v>14619</v>
      </c>
      <c r="D8281" s="8" t="s">
        <v>14619</v>
      </c>
      <c r="E8281" s="7" t="s">
        <v>14622</v>
      </c>
      <c r="F8281" s="9">
        <v>0</v>
      </c>
      <c r="G8281" s="9">
        <v>50</v>
      </c>
      <c r="H8281" s="9">
        <v>-944.37</v>
      </c>
      <c r="I8281" s="9">
        <f t="shared" si="258"/>
        <v>-944.37000003736466</v>
      </c>
      <c r="J8281" s="9">
        <f t="shared" si="259"/>
        <v>3.7364657146099489E-8</v>
      </c>
      <c r="K8281" s="8" t="s">
        <v>9080</v>
      </c>
    </row>
    <row r="8282" spans="1:11" x14ac:dyDescent="0.35">
      <c r="A8282" s="12">
        <v>8273</v>
      </c>
      <c r="B8282" s="12" t="s">
        <v>11916</v>
      </c>
      <c r="C8282" s="12" t="s">
        <v>14619</v>
      </c>
      <c r="D8282" s="12" t="s">
        <v>14619</v>
      </c>
      <c r="E8282" s="11" t="s">
        <v>14623</v>
      </c>
      <c r="F8282" s="13">
        <v>0</v>
      </c>
      <c r="G8282" s="13">
        <v>30000</v>
      </c>
      <c r="H8282" s="13">
        <v>-30944.37</v>
      </c>
      <c r="I8282" s="13">
        <f t="shared" si="258"/>
        <v>-30944.370000037365</v>
      </c>
      <c r="J8282" s="13">
        <f t="shared" si="259"/>
        <v>3.7365680327638984E-8</v>
      </c>
      <c r="K8282" s="12" t="s">
        <v>9080</v>
      </c>
    </row>
    <row r="8283" spans="1:11" x14ac:dyDescent="0.35">
      <c r="A8283" s="8">
        <v>8274</v>
      </c>
      <c r="B8283" s="8" t="s">
        <v>11916</v>
      </c>
      <c r="C8283" s="8" t="s">
        <v>14619</v>
      </c>
      <c r="D8283" s="8" t="s">
        <v>14619</v>
      </c>
      <c r="E8283" s="7" t="s">
        <v>14624</v>
      </c>
      <c r="F8283" s="9">
        <v>0</v>
      </c>
      <c r="G8283" s="9">
        <v>1.88</v>
      </c>
      <c r="H8283" s="9">
        <v>-30946.25</v>
      </c>
      <c r="I8283" s="9">
        <f t="shared" si="258"/>
        <v>-30946.250000037366</v>
      </c>
      <c r="J8283" s="9">
        <f t="shared" si="259"/>
        <v>3.7365680327638984E-8</v>
      </c>
      <c r="K8283" s="8" t="s">
        <v>9080</v>
      </c>
    </row>
    <row r="8284" spans="1:11" x14ac:dyDescent="0.35">
      <c r="A8284" s="12">
        <v>8275</v>
      </c>
      <c r="B8284" s="12" t="s">
        <v>11916</v>
      </c>
      <c r="C8284" s="12" t="s">
        <v>14619</v>
      </c>
      <c r="D8284" s="12" t="s">
        <v>14619</v>
      </c>
      <c r="E8284" s="11" t="s">
        <v>14625</v>
      </c>
      <c r="F8284" s="13">
        <v>0</v>
      </c>
      <c r="G8284" s="13">
        <v>25</v>
      </c>
      <c r="H8284" s="13">
        <v>-30971.25</v>
      </c>
      <c r="I8284" s="13">
        <f t="shared" si="258"/>
        <v>-30971.250000037366</v>
      </c>
      <c r="J8284" s="13">
        <f t="shared" si="259"/>
        <v>3.7365680327638984E-8</v>
      </c>
      <c r="K8284" s="12" t="s">
        <v>9080</v>
      </c>
    </row>
    <row r="8285" spans="1:11" x14ac:dyDescent="0.35">
      <c r="A8285" s="8">
        <v>8276</v>
      </c>
      <c r="B8285" s="8" t="s">
        <v>11916</v>
      </c>
      <c r="C8285" s="8" t="s">
        <v>14619</v>
      </c>
      <c r="D8285" s="8" t="s">
        <v>14619</v>
      </c>
      <c r="E8285" s="7" t="s">
        <v>14626</v>
      </c>
      <c r="F8285" s="9">
        <v>5000000</v>
      </c>
      <c r="G8285" s="9">
        <v>0</v>
      </c>
      <c r="H8285" s="9">
        <v>4969028.75</v>
      </c>
      <c r="I8285" s="9">
        <f t="shared" si="258"/>
        <v>4969028.7499999627</v>
      </c>
      <c r="J8285" s="9">
        <f t="shared" si="259"/>
        <v>3.7252902984619141E-8</v>
      </c>
      <c r="K8285" s="8" t="s">
        <v>9080</v>
      </c>
    </row>
    <row r="8286" spans="1:11" x14ac:dyDescent="0.35">
      <c r="A8286" s="12">
        <v>8277</v>
      </c>
      <c r="B8286" s="12" t="s">
        <v>11916</v>
      </c>
      <c r="C8286" s="12" t="s">
        <v>14619</v>
      </c>
      <c r="D8286" s="12" t="s">
        <v>14619</v>
      </c>
      <c r="E8286" s="11" t="s">
        <v>14627</v>
      </c>
      <c r="F8286" s="13">
        <v>0</v>
      </c>
      <c r="G8286" s="13">
        <v>50</v>
      </c>
      <c r="H8286" s="13">
        <v>4968978.75</v>
      </c>
      <c r="I8286" s="13">
        <f t="shared" si="258"/>
        <v>4968978.7499999627</v>
      </c>
      <c r="J8286" s="13">
        <f t="shared" si="259"/>
        <v>3.7252902984619141E-8</v>
      </c>
      <c r="K8286" s="12" t="s">
        <v>9080</v>
      </c>
    </row>
    <row r="8287" spans="1:11" x14ac:dyDescent="0.35">
      <c r="A8287" s="8">
        <v>8278</v>
      </c>
      <c r="B8287" s="8" t="s">
        <v>11916</v>
      </c>
      <c r="C8287" s="8" t="s">
        <v>5787</v>
      </c>
      <c r="D8287" s="8" t="s">
        <v>5787</v>
      </c>
      <c r="E8287" s="7" t="s">
        <v>14628</v>
      </c>
      <c r="F8287" s="9">
        <v>0</v>
      </c>
      <c r="G8287" s="9">
        <v>1295000</v>
      </c>
      <c r="H8287" s="9">
        <v>3673978.75</v>
      </c>
      <c r="I8287" s="9">
        <f t="shared" si="258"/>
        <v>3673978.7499999627</v>
      </c>
      <c r="J8287" s="9">
        <f t="shared" si="259"/>
        <v>3.7252902984619141E-8</v>
      </c>
      <c r="K8287" s="8" t="s">
        <v>9080</v>
      </c>
    </row>
    <row r="8288" spans="1:11" x14ac:dyDescent="0.35">
      <c r="A8288" s="12">
        <v>8279</v>
      </c>
      <c r="B8288" s="12" t="s">
        <v>11916</v>
      </c>
      <c r="C8288" s="12" t="s">
        <v>5787</v>
      </c>
      <c r="D8288" s="12" t="s">
        <v>5787</v>
      </c>
      <c r="E8288" s="11" t="s">
        <v>14629</v>
      </c>
      <c r="F8288" s="13">
        <v>0</v>
      </c>
      <c r="G8288" s="13">
        <v>3.75</v>
      </c>
      <c r="H8288" s="13">
        <v>3673975</v>
      </c>
      <c r="I8288" s="13">
        <f t="shared" si="258"/>
        <v>3673974.9999999627</v>
      </c>
      <c r="J8288" s="13">
        <f t="shared" si="259"/>
        <v>3.7252902984619141E-8</v>
      </c>
      <c r="K8288" s="12" t="s">
        <v>9080</v>
      </c>
    </row>
    <row r="8289" spans="1:11" x14ac:dyDescent="0.35">
      <c r="A8289" s="8">
        <v>8280</v>
      </c>
      <c r="B8289" s="8" t="s">
        <v>11916</v>
      </c>
      <c r="C8289" s="8" t="s">
        <v>5787</v>
      </c>
      <c r="D8289" s="8" t="s">
        <v>5787</v>
      </c>
      <c r="E8289" s="7" t="s">
        <v>14630</v>
      </c>
      <c r="F8289" s="9">
        <v>0</v>
      </c>
      <c r="G8289" s="9">
        <v>50</v>
      </c>
      <c r="H8289" s="9">
        <v>3673925</v>
      </c>
      <c r="I8289" s="9">
        <f t="shared" si="258"/>
        <v>3673924.9999999627</v>
      </c>
      <c r="J8289" s="9">
        <f t="shared" si="259"/>
        <v>3.7252902984619141E-8</v>
      </c>
      <c r="K8289" s="8" t="s">
        <v>9080</v>
      </c>
    </row>
    <row r="8290" spans="1:11" x14ac:dyDescent="0.35">
      <c r="A8290" s="12">
        <v>8281</v>
      </c>
      <c r="B8290" s="12" t="s">
        <v>11916</v>
      </c>
      <c r="C8290" s="12" t="s">
        <v>5787</v>
      </c>
      <c r="D8290" s="12" t="s">
        <v>5787</v>
      </c>
      <c r="E8290" s="11" t="s">
        <v>14631</v>
      </c>
      <c r="F8290" s="13">
        <v>5000000</v>
      </c>
      <c r="G8290" s="13">
        <v>0</v>
      </c>
      <c r="H8290" s="13">
        <v>8673925</v>
      </c>
      <c r="I8290" s="13">
        <f t="shared" si="258"/>
        <v>8673924.9999999627</v>
      </c>
      <c r="J8290" s="13">
        <f t="shared" si="259"/>
        <v>3.7252902984619141E-8</v>
      </c>
      <c r="K8290" s="12" t="s">
        <v>9080</v>
      </c>
    </row>
    <row r="8291" spans="1:11" x14ac:dyDescent="0.35">
      <c r="A8291" s="8">
        <v>8282</v>
      </c>
      <c r="B8291" s="8" t="s">
        <v>11916</v>
      </c>
      <c r="C8291" s="8" t="s">
        <v>5787</v>
      </c>
      <c r="D8291" s="8" t="s">
        <v>5787</v>
      </c>
      <c r="E8291" s="7" t="s">
        <v>14632</v>
      </c>
      <c r="F8291" s="9">
        <v>0</v>
      </c>
      <c r="G8291" s="9">
        <v>560000</v>
      </c>
      <c r="H8291" s="9">
        <v>8113925</v>
      </c>
      <c r="I8291" s="9">
        <f t="shared" si="258"/>
        <v>8113924.9999999627</v>
      </c>
      <c r="J8291" s="9">
        <f t="shared" si="259"/>
        <v>3.7252902984619141E-8</v>
      </c>
      <c r="K8291" s="8" t="s">
        <v>9080</v>
      </c>
    </row>
    <row r="8292" spans="1:11" x14ac:dyDescent="0.35">
      <c r="A8292" s="12">
        <v>8283</v>
      </c>
      <c r="B8292" s="12" t="s">
        <v>11916</v>
      </c>
      <c r="C8292" s="12" t="s">
        <v>5787</v>
      </c>
      <c r="D8292" s="12" t="s">
        <v>5787</v>
      </c>
      <c r="E8292" s="11" t="s">
        <v>14633</v>
      </c>
      <c r="F8292" s="13">
        <v>0</v>
      </c>
      <c r="G8292" s="13">
        <v>3.75</v>
      </c>
      <c r="H8292" s="13">
        <v>8113921.25</v>
      </c>
      <c r="I8292" s="13">
        <f t="shared" si="258"/>
        <v>8113921.2499999627</v>
      </c>
      <c r="J8292" s="13">
        <f t="shared" si="259"/>
        <v>3.7252902984619141E-8</v>
      </c>
      <c r="K8292" s="12" t="s">
        <v>9080</v>
      </c>
    </row>
    <row r="8293" spans="1:11" x14ac:dyDescent="0.35">
      <c r="A8293" s="8">
        <v>8284</v>
      </c>
      <c r="B8293" s="8" t="s">
        <v>11916</v>
      </c>
      <c r="C8293" s="8" t="s">
        <v>5787</v>
      </c>
      <c r="D8293" s="8" t="s">
        <v>5787</v>
      </c>
      <c r="E8293" s="7" t="s">
        <v>14634</v>
      </c>
      <c r="F8293" s="9">
        <v>0</v>
      </c>
      <c r="G8293" s="9">
        <v>50</v>
      </c>
      <c r="H8293" s="9">
        <v>8113871.25</v>
      </c>
      <c r="I8293" s="9">
        <f t="shared" si="258"/>
        <v>8113871.2499999627</v>
      </c>
      <c r="J8293" s="9">
        <f t="shared" si="259"/>
        <v>3.7252902984619141E-8</v>
      </c>
      <c r="K8293" s="8" t="s">
        <v>9080</v>
      </c>
    </row>
    <row r="8294" spans="1:11" x14ac:dyDescent="0.35">
      <c r="A8294" s="12">
        <v>8285</v>
      </c>
      <c r="B8294" s="12" t="s">
        <v>11916</v>
      </c>
      <c r="C8294" s="12" t="s">
        <v>5787</v>
      </c>
      <c r="D8294" s="12" t="s">
        <v>5787</v>
      </c>
      <c r="E8294" s="11" t="s">
        <v>14635</v>
      </c>
      <c r="F8294" s="13">
        <v>0</v>
      </c>
      <c r="G8294" s="13">
        <v>815820</v>
      </c>
      <c r="H8294" s="13">
        <v>7298051.25</v>
      </c>
      <c r="I8294" s="13">
        <f t="shared" si="258"/>
        <v>7298051.2499999627</v>
      </c>
      <c r="J8294" s="13">
        <f t="shared" si="259"/>
        <v>3.7252902984619141E-8</v>
      </c>
      <c r="K8294" s="12" t="s">
        <v>9108</v>
      </c>
    </row>
    <row r="8295" spans="1:11" x14ac:dyDescent="0.35">
      <c r="A8295" s="8">
        <v>8286</v>
      </c>
      <c r="B8295" s="8" t="s">
        <v>11916</v>
      </c>
      <c r="C8295" s="8" t="s">
        <v>5787</v>
      </c>
      <c r="D8295" s="8" t="s">
        <v>5787</v>
      </c>
      <c r="E8295" s="7" t="s">
        <v>14636</v>
      </c>
      <c r="F8295" s="9">
        <v>0</v>
      </c>
      <c r="G8295" s="9">
        <v>3.75</v>
      </c>
      <c r="H8295" s="9">
        <v>7298047.5</v>
      </c>
      <c r="I8295" s="9">
        <f t="shared" si="258"/>
        <v>7298047.4999999627</v>
      </c>
      <c r="J8295" s="9">
        <f t="shared" si="259"/>
        <v>3.7252902984619141E-8</v>
      </c>
      <c r="K8295" s="8" t="s">
        <v>9108</v>
      </c>
    </row>
    <row r="8296" spans="1:11" x14ac:dyDescent="0.35">
      <c r="A8296" s="12">
        <v>8287</v>
      </c>
      <c r="B8296" s="12" t="s">
        <v>11916</v>
      </c>
      <c r="C8296" s="12" t="s">
        <v>5787</v>
      </c>
      <c r="D8296" s="12" t="s">
        <v>5787</v>
      </c>
      <c r="E8296" s="11" t="s">
        <v>14637</v>
      </c>
      <c r="F8296" s="13">
        <v>0</v>
      </c>
      <c r="G8296" s="13">
        <v>50</v>
      </c>
      <c r="H8296" s="13">
        <v>7297997.5</v>
      </c>
      <c r="I8296" s="13">
        <f t="shared" si="258"/>
        <v>7297997.4999999627</v>
      </c>
      <c r="J8296" s="13">
        <f t="shared" si="259"/>
        <v>3.7252902984619141E-8</v>
      </c>
      <c r="K8296" s="12" t="s">
        <v>9108</v>
      </c>
    </row>
    <row r="8297" spans="1:11" x14ac:dyDescent="0.35">
      <c r="A8297" s="8">
        <v>8288</v>
      </c>
      <c r="B8297" s="8" t="s">
        <v>11916</v>
      </c>
      <c r="C8297" s="8" t="s">
        <v>5787</v>
      </c>
      <c r="D8297" s="8" t="s">
        <v>5787</v>
      </c>
      <c r="E8297" s="7" t="s">
        <v>14638</v>
      </c>
      <c r="F8297" s="9">
        <v>0</v>
      </c>
      <c r="G8297" s="9">
        <v>50</v>
      </c>
      <c r="H8297" s="9">
        <v>7297947.5</v>
      </c>
      <c r="I8297" s="9">
        <f t="shared" si="258"/>
        <v>7297947.4999999627</v>
      </c>
      <c r="J8297" s="9">
        <f t="shared" si="259"/>
        <v>3.7252902984619141E-8</v>
      </c>
      <c r="K8297" s="8" t="s">
        <v>9108</v>
      </c>
    </row>
    <row r="8298" spans="1:11" x14ac:dyDescent="0.35">
      <c r="A8298" s="12">
        <v>8289</v>
      </c>
      <c r="B8298" s="12" t="s">
        <v>11916</v>
      </c>
      <c r="C8298" s="12" t="s">
        <v>5787</v>
      </c>
      <c r="D8298" s="12" t="s">
        <v>5787</v>
      </c>
      <c r="E8298" s="11" t="s">
        <v>14639</v>
      </c>
      <c r="F8298" s="13">
        <v>1000000</v>
      </c>
      <c r="G8298" s="13">
        <v>0</v>
      </c>
      <c r="H8298" s="13">
        <v>8297947.5</v>
      </c>
      <c r="I8298" s="13">
        <f t="shared" si="258"/>
        <v>8297947.4999999627</v>
      </c>
      <c r="J8298" s="13">
        <f t="shared" si="259"/>
        <v>3.7252902984619141E-8</v>
      </c>
      <c r="K8298" s="12" t="s">
        <v>9108</v>
      </c>
    </row>
    <row r="8299" spans="1:11" x14ac:dyDescent="0.35">
      <c r="A8299" s="8">
        <v>8290</v>
      </c>
      <c r="B8299" s="8" t="s">
        <v>11916</v>
      </c>
      <c r="C8299" s="8" t="s">
        <v>14640</v>
      </c>
      <c r="D8299" s="8" t="s">
        <v>5791</v>
      </c>
      <c r="E8299" s="7" t="s">
        <v>14641</v>
      </c>
      <c r="F8299" s="9">
        <v>0</v>
      </c>
      <c r="G8299" s="9">
        <v>50000</v>
      </c>
      <c r="H8299" s="9">
        <v>8247947.5</v>
      </c>
      <c r="I8299" s="9">
        <f t="shared" si="258"/>
        <v>8247947.4999999627</v>
      </c>
      <c r="J8299" s="9">
        <f t="shared" si="259"/>
        <v>3.7252902984619141E-8</v>
      </c>
      <c r="K8299" s="8" t="s">
        <v>9108</v>
      </c>
    </row>
    <row r="8300" spans="1:11" x14ac:dyDescent="0.35">
      <c r="A8300" s="12">
        <v>8291</v>
      </c>
      <c r="B8300" s="12" t="s">
        <v>11916</v>
      </c>
      <c r="C8300" s="12" t="s">
        <v>14640</v>
      </c>
      <c r="D8300" s="12" t="s">
        <v>5791</v>
      </c>
      <c r="E8300" s="11" t="s">
        <v>14642</v>
      </c>
      <c r="F8300" s="13">
        <v>0</v>
      </c>
      <c r="G8300" s="13">
        <v>1.88</v>
      </c>
      <c r="H8300" s="13">
        <v>8247945.6200000001</v>
      </c>
      <c r="I8300" s="13">
        <f t="shared" si="258"/>
        <v>8247945.6199999629</v>
      </c>
      <c r="J8300" s="13">
        <f t="shared" si="259"/>
        <v>3.7252902984619141E-8</v>
      </c>
      <c r="K8300" s="12" t="s">
        <v>9108</v>
      </c>
    </row>
    <row r="8301" spans="1:11" x14ac:dyDescent="0.35">
      <c r="A8301" s="8">
        <v>8292</v>
      </c>
      <c r="B8301" s="8" t="s">
        <v>11916</v>
      </c>
      <c r="C8301" s="8" t="s">
        <v>14640</v>
      </c>
      <c r="D8301" s="8" t="s">
        <v>5791</v>
      </c>
      <c r="E8301" s="7" t="s">
        <v>14643</v>
      </c>
      <c r="F8301" s="9">
        <v>0</v>
      </c>
      <c r="G8301" s="9">
        <v>25</v>
      </c>
      <c r="H8301" s="9">
        <v>8247920.6200000001</v>
      </c>
      <c r="I8301" s="9">
        <f t="shared" si="258"/>
        <v>8247920.6199999629</v>
      </c>
      <c r="J8301" s="9">
        <f t="shared" si="259"/>
        <v>3.7252902984619141E-8</v>
      </c>
      <c r="K8301" s="8" t="s">
        <v>9108</v>
      </c>
    </row>
    <row r="8302" spans="1:11" x14ac:dyDescent="0.35">
      <c r="A8302" s="12">
        <v>8293</v>
      </c>
      <c r="B8302" s="12" t="s">
        <v>11916</v>
      </c>
      <c r="C8302" s="12" t="s">
        <v>14640</v>
      </c>
      <c r="D8302" s="12" t="s">
        <v>5791</v>
      </c>
      <c r="E8302" s="11" t="s">
        <v>14644</v>
      </c>
      <c r="F8302" s="13">
        <v>0</v>
      </c>
      <c r="G8302" s="13">
        <v>100</v>
      </c>
      <c r="H8302" s="13">
        <v>8247820.6200000001</v>
      </c>
      <c r="I8302" s="13">
        <f t="shared" si="258"/>
        <v>8247820.6199999629</v>
      </c>
      <c r="J8302" s="13">
        <f t="shared" si="259"/>
        <v>3.7252902984619141E-8</v>
      </c>
      <c r="K8302" s="12" t="s">
        <v>9108</v>
      </c>
    </row>
    <row r="8303" spans="1:11" x14ac:dyDescent="0.35">
      <c r="A8303" s="8">
        <v>8294</v>
      </c>
      <c r="B8303" s="8" t="s">
        <v>11916</v>
      </c>
      <c r="C8303" s="8" t="s">
        <v>14640</v>
      </c>
      <c r="D8303" s="8" t="s">
        <v>5791</v>
      </c>
      <c r="E8303" s="7" t="s">
        <v>14645</v>
      </c>
      <c r="F8303" s="9">
        <v>0</v>
      </c>
      <c r="G8303" s="9">
        <v>2000000</v>
      </c>
      <c r="H8303" s="9">
        <v>6247820.6200000001</v>
      </c>
      <c r="I8303" s="9">
        <f t="shared" si="258"/>
        <v>6247820.6199999629</v>
      </c>
      <c r="J8303" s="9">
        <f t="shared" si="259"/>
        <v>3.7252902984619141E-8</v>
      </c>
      <c r="K8303" s="8" t="s">
        <v>9108</v>
      </c>
    </row>
    <row r="8304" spans="1:11" x14ac:dyDescent="0.35">
      <c r="A8304" s="12">
        <v>8295</v>
      </c>
      <c r="B8304" s="12" t="s">
        <v>11916</v>
      </c>
      <c r="C8304" s="12" t="s">
        <v>14640</v>
      </c>
      <c r="D8304" s="12" t="s">
        <v>5791</v>
      </c>
      <c r="E8304" s="11" t="s">
        <v>14646</v>
      </c>
      <c r="F8304" s="13">
        <v>0</v>
      </c>
      <c r="G8304" s="13">
        <v>3.75</v>
      </c>
      <c r="H8304" s="13">
        <v>6247816.8700000001</v>
      </c>
      <c r="I8304" s="13">
        <f t="shared" si="258"/>
        <v>6247816.8699999629</v>
      </c>
      <c r="J8304" s="13">
        <f t="shared" si="259"/>
        <v>3.7252902984619141E-8</v>
      </c>
      <c r="K8304" s="12" t="s">
        <v>9108</v>
      </c>
    </row>
    <row r="8305" spans="1:11" x14ac:dyDescent="0.35">
      <c r="A8305" s="8">
        <v>8296</v>
      </c>
      <c r="B8305" s="8" t="s">
        <v>11916</v>
      </c>
      <c r="C8305" s="8" t="s">
        <v>14640</v>
      </c>
      <c r="D8305" s="8" t="s">
        <v>5791</v>
      </c>
      <c r="E8305" s="7" t="s">
        <v>14647</v>
      </c>
      <c r="F8305" s="9">
        <v>0</v>
      </c>
      <c r="G8305" s="9">
        <v>50</v>
      </c>
      <c r="H8305" s="9">
        <v>6247766.8700000001</v>
      </c>
      <c r="I8305" s="9">
        <f t="shared" si="258"/>
        <v>6247766.8699999629</v>
      </c>
      <c r="J8305" s="9">
        <f t="shared" si="259"/>
        <v>3.7252902984619141E-8</v>
      </c>
      <c r="K8305" s="8" t="s">
        <v>9108</v>
      </c>
    </row>
    <row r="8306" spans="1:11" x14ac:dyDescent="0.35">
      <c r="A8306" s="12">
        <v>8297</v>
      </c>
      <c r="B8306" s="12" t="s">
        <v>11916</v>
      </c>
      <c r="C8306" s="12" t="s">
        <v>14648</v>
      </c>
      <c r="D8306" s="12" t="s">
        <v>5791</v>
      </c>
      <c r="E8306" s="11" t="s">
        <v>14649</v>
      </c>
      <c r="F8306" s="13">
        <v>0</v>
      </c>
      <c r="G8306" s="13">
        <v>120000</v>
      </c>
      <c r="H8306" s="13">
        <v>6127766.8700000001</v>
      </c>
      <c r="I8306" s="13">
        <f t="shared" si="258"/>
        <v>6127766.8699999629</v>
      </c>
      <c r="J8306" s="13">
        <f t="shared" si="259"/>
        <v>3.7252902984619141E-8</v>
      </c>
      <c r="K8306" s="12" t="s">
        <v>9108</v>
      </c>
    </row>
    <row r="8307" spans="1:11" x14ac:dyDescent="0.35">
      <c r="A8307" s="8">
        <v>8298</v>
      </c>
      <c r="B8307" s="8" t="s">
        <v>11916</v>
      </c>
      <c r="C8307" s="8" t="s">
        <v>14648</v>
      </c>
      <c r="D8307" s="8" t="s">
        <v>5791</v>
      </c>
      <c r="E8307" s="7" t="s">
        <v>14650</v>
      </c>
      <c r="F8307" s="9">
        <v>0</v>
      </c>
      <c r="G8307" s="9">
        <v>3.75</v>
      </c>
      <c r="H8307" s="9">
        <v>6127763.1200000001</v>
      </c>
      <c r="I8307" s="9">
        <f t="shared" si="258"/>
        <v>6127763.1199999629</v>
      </c>
      <c r="J8307" s="9">
        <f t="shared" si="259"/>
        <v>3.7252902984619141E-8</v>
      </c>
      <c r="K8307" s="8" t="s">
        <v>9108</v>
      </c>
    </row>
    <row r="8308" spans="1:11" x14ac:dyDescent="0.35">
      <c r="A8308" s="12">
        <v>8299</v>
      </c>
      <c r="B8308" s="12" t="s">
        <v>11916</v>
      </c>
      <c r="C8308" s="12" t="s">
        <v>14648</v>
      </c>
      <c r="D8308" s="12" t="s">
        <v>5791</v>
      </c>
      <c r="E8308" s="11" t="s">
        <v>14651</v>
      </c>
      <c r="F8308" s="13">
        <v>0</v>
      </c>
      <c r="G8308" s="13">
        <v>50</v>
      </c>
      <c r="H8308" s="13">
        <v>6127713.1200000001</v>
      </c>
      <c r="I8308" s="13">
        <f t="shared" si="258"/>
        <v>6127713.1199999629</v>
      </c>
      <c r="J8308" s="13">
        <f t="shared" si="259"/>
        <v>3.7252902984619141E-8</v>
      </c>
      <c r="K8308" s="12" t="s">
        <v>9108</v>
      </c>
    </row>
    <row r="8309" spans="1:11" x14ac:dyDescent="0.35">
      <c r="A8309" s="8">
        <v>8300</v>
      </c>
      <c r="B8309" s="8" t="s">
        <v>11916</v>
      </c>
      <c r="C8309" s="8" t="s">
        <v>14648</v>
      </c>
      <c r="D8309" s="8" t="s">
        <v>5791</v>
      </c>
      <c r="E8309" s="7" t="s">
        <v>14652</v>
      </c>
      <c r="F8309" s="9">
        <v>0</v>
      </c>
      <c r="G8309" s="9">
        <v>27000</v>
      </c>
      <c r="H8309" s="9">
        <v>6100713.1200000001</v>
      </c>
      <c r="I8309" s="9">
        <f t="shared" si="258"/>
        <v>6100713.1199999629</v>
      </c>
      <c r="J8309" s="9">
        <f t="shared" si="259"/>
        <v>3.7252902984619141E-8</v>
      </c>
      <c r="K8309" s="8" t="s">
        <v>9108</v>
      </c>
    </row>
    <row r="8310" spans="1:11" x14ac:dyDescent="0.35">
      <c r="A8310" s="12">
        <v>8301</v>
      </c>
      <c r="B8310" s="12" t="s">
        <v>11916</v>
      </c>
      <c r="C8310" s="12" t="s">
        <v>14648</v>
      </c>
      <c r="D8310" s="12" t="s">
        <v>5791</v>
      </c>
      <c r="E8310" s="11" t="s">
        <v>14653</v>
      </c>
      <c r="F8310" s="13">
        <v>0</v>
      </c>
      <c r="G8310" s="13">
        <v>1.88</v>
      </c>
      <c r="H8310" s="13">
        <v>6100711.2400000002</v>
      </c>
      <c r="I8310" s="13">
        <f t="shared" si="258"/>
        <v>6100711.239999963</v>
      </c>
      <c r="J8310" s="13">
        <f t="shared" si="259"/>
        <v>3.7252902984619141E-8</v>
      </c>
      <c r="K8310" s="12" t="s">
        <v>9108</v>
      </c>
    </row>
    <row r="8311" spans="1:11" x14ac:dyDescent="0.35">
      <c r="A8311" s="8">
        <v>8302</v>
      </c>
      <c r="B8311" s="8" t="s">
        <v>11916</v>
      </c>
      <c r="C8311" s="8" t="s">
        <v>14648</v>
      </c>
      <c r="D8311" s="8" t="s">
        <v>5791</v>
      </c>
      <c r="E8311" s="7" t="s">
        <v>14654</v>
      </c>
      <c r="F8311" s="9">
        <v>0</v>
      </c>
      <c r="G8311" s="9">
        <v>25</v>
      </c>
      <c r="H8311" s="9">
        <v>6100686.2400000002</v>
      </c>
      <c r="I8311" s="9">
        <f t="shared" si="258"/>
        <v>6100686.239999963</v>
      </c>
      <c r="J8311" s="9">
        <f t="shared" si="259"/>
        <v>3.7252902984619141E-8</v>
      </c>
      <c r="K8311" s="8" t="s">
        <v>9108</v>
      </c>
    </row>
    <row r="8312" spans="1:11" x14ac:dyDescent="0.35">
      <c r="A8312" s="12">
        <v>8303</v>
      </c>
      <c r="B8312" s="12" t="s">
        <v>11916</v>
      </c>
      <c r="C8312" s="12" t="s">
        <v>14648</v>
      </c>
      <c r="D8312" s="12" t="s">
        <v>5791</v>
      </c>
      <c r="E8312" s="11" t="s">
        <v>14655</v>
      </c>
      <c r="F8312" s="13">
        <v>0</v>
      </c>
      <c r="G8312" s="13">
        <v>200000</v>
      </c>
      <c r="H8312" s="13">
        <v>5900686.2400000002</v>
      </c>
      <c r="I8312" s="13">
        <f t="shared" si="258"/>
        <v>5900686.239999963</v>
      </c>
      <c r="J8312" s="13">
        <f t="shared" si="259"/>
        <v>3.7252902984619141E-8</v>
      </c>
      <c r="K8312" s="12" t="s">
        <v>9108</v>
      </c>
    </row>
    <row r="8313" spans="1:11" x14ac:dyDescent="0.35">
      <c r="A8313" s="8">
        <v>8304</v>
      </c>
      <c r="B8313" s="8" t="s">
        <v>11916</v>
      </c>
      <c r="C8313" s="8" t="s">
        <v>14648</v>
      </c>
      <c r="D8313" s="8" t="s">
        <v>5791</v>
      </c>
      <c r="E8313" s="7" t="s">
        <v>14656</v>
      </c>
      <c r="F8313" s="9">
        <v>0</v>
      </c>
      <c r="G8313" s="9">
        <v>3.75</v>
      </c>
      <c r="H8313" s="9">
        <v>5900682.4900000002</v>
      </c>
      <c r="I8313" s="9">
        <f t="shared" si="258"/>
        <v>5900682.489999963</v>
      </c>
      <c r="J8313" s="9">
        <f t="shared" si="259"/>
        <v>3.7252902984619141E-8</v>
      </c>
      <c r="K8313" s="8" t="s">
        <v>9108</v>
      </c>
    </row>
    <row r="8314" spans="1:11" x14ac:dyDescent="0.35">
      <c r="A8314" s="12">
        <v>8305</v>
      </c>
      <c r="B8314" s="12" t="s">
        <v>11916</v>
      </c>
      <c r="C8314" s="12" t="s">
        <v>14648</v>
      </c>
      <c r="D8314" s="12" t="s">
        <v>5791</v>
      </c>
      <c r="E8314" s="11" t="s">
        <v>14657</v>
      </c>
      <c r="F8314" s="13">
        <v>0</v>
      </c>
      <c r="G8314" s="13">
        <v>50</v>
      </c>
      <c r="H8314" s="13">
        <v>5900632.4900000002</v>
      </c>
      <c r="I8314" s="13">
        <f t="shared" si="258"/>
        <v>5900632.489999963</v>
      </c>
      <c r="J8314" s="13">
        <f t="shared" si="259"/>
        <v>3.7252902984619141E-8</v>
      </c>
      <c r="K8314" s="12" t="s">
        <v>9108</v>
      </c>
    </row>
    <row r="8315" spans="1:11" x14ac:dyDescent="0.35">
      <c r="A8315" s="8">
        <v>8306</v>
      </c>
      <c r="B8315" s="8" t="s">
        <v>11916</v>
      </c>
      <c r="C8315" s="8" t="s">
        <v>14648</v>
      </c>
      <c r="D8315" s="8" t="s">
        <v>5791</v>
      </c>
      <c r="E8315" s="7" t="s">
        <v>14658</v>
      </c>
      <c r="F8315" s="9">
        <v>0</v>
      </c>
      <c r="G8315" s="9">
        <v>20000</v>
      </c>
      <c r="H8315" s="9">
        <v>5880632.4900000002</v>
      </c>
      <c r="I8315" s="9">
        <f t="shared" si="258"/>
        <v>5880632.489999963</v>
      </c>
      <c r="J8315" s="9">
        <f t="shared" si="259"/>
        <v>3.7252902984619141E-8</v>
      </c>
      <c r="K8315" s="8" t="s">
        <v>9108</v>
      </c>
    </row>
    <row r="8316" spans="1:11" x14ac:dyDescent="0.35">
      <c r="A8316" s="12">
        <v>8307</v>
      </c>
      <c r="B8316" s="12" t="s">
        <v>11916</v>
      </c>
      <c r="C8316" s="12" t="s">
        <v>14648</v>
      </c>
      <c r="D8316" s="12" t="s">
        <v>5791</v>
      </c>
      <c r="E8316" s="11" t="s">
        <v>14659</v>
      </c>
      <c r="F8316" s="13">
        <v>0</v>
      </c>
      <c r="G8316" s="13">
        <v>1.88</v>
      </c>
      <c r="H8316" s="13">
        <v>5880630.6100000003</v>
      </c>
      <c r="I8316" s="13">
        <f t="shared" si="258"/>
        <v>5880630.6099999631</v>
      </c>
      <c r="J8316" s="13">
        <f t="shared" si="259"/>
        <v>3.7252902984619141E-8</v>
      </c>
      <c r="K8316" s="12" t="s">
        <v>9108</v>
      </c>
    </row>
    <row r="8317" spans="1:11" x14ac:dyDescent="0.35">
      <c r="A8317" s="8">
        <v>8308</v>
      </c>
      <c r="B8317" s="8" t="s">
        <v>11916</v>
      </c>
      <c r="C8317" s="8" t="s">
        <v>14648</v>
      </c>
      <c r="D8317" s="8" t="s">
        <v>5791</v>
      </c>
      <c r="E8317" s="7" t="s">
        <v>14660</v>
      </c>
      <c r="F8317" s="9">
        <v>0</v>
      </c>
      <c r="G8317" s="9">
        <v>25</v>
      </c>
      <c r="H8317" s="9">
        <v>5880605.6100000003</v>
      </c>
      <c r="I8317" s="9">
        <f t="shared" si="258"/>
        <v>5880605.6099999631</v>
      </c>
      <c r="J8317" s="9">
        <f t="shared" si="259"/>
        <v>3.7252902984619141E-8</v>
      </c>
      <c r="K8317" s="8" t="s">
        <v>9108</v>
      </c>
    </row>
    <row r="8318" spans="1:11" x14ac:dyDescent="0.35">
      <c r="A8318" s="12">
        <v>8309</v>
      </c>
      <c r="B8318" s="12" t="s">
        <v>11916</v>
      </c>
      <c r="C8318" s="12" t="s">
        <v>14648</v>
      </c>
      <c r="D8318" s="12" t="s">
        <v>5791</v>
      </c>
      <c r="E8318" s="11" t="s">
        <v>14661</v>
      </c>
      <c r="F8318" s="13">
        <v>0</v>
      </c>
      <c r="G8318" s="13">
        <v>63000</v>
      </c>
      <c r="H8318" s="13">
        <v>5817605.6100000003</v>
      </c>
      <c r="I8318" s="13">
        <f t="shared" si="258"/>
        <v>5817605.6099999631</v>
      </c>
      <c r="J8318" s="13">
        <f t="shared" si="259"/>
        <v>3.7252902984619141E-8</v>
      </c>
      <c r="K8318" s="12" t="s">
        <v>9108</v>
      </c>
    </row>
    <row r="8319" spans="1:11" x14ac:dyDescent="0.35">
      <c r="A8319" s="8">
        <v>8310</v>
      </c>
      <c r="B8319" s="8" t="s">
        <v>11916</v>
      </c>
      <c r="C8319" s="8" t="s">
        <v>14648</v>
      </c>
      <c r="D8319" s="8" t="s">
        <v>5791</v>
      </c>
      <c r="E8319" s="7" t="s">
        <v>14662</v>
      </c>
      <c r="F8319" s="9">
        <v>0</v>
      </c>
      <c r="G8319" s="9">
        <v>3.75</v>
      </c>
      <c r="H8319" s="9">
        <v>5817601.8600000003</v>
      </c>
      <c r="I8319" s="9">
        <f t="shared" si="258"/>
        <v>5817601.8599999631</v>
      </c>
      <c r="J8319" s="9">
        <f t="shared" si="259"/>
        <v>3.7252902984619141E-8</v>
      </c>
      <c r="K8319" s="8" t="s">
        <v>9136</v>
      </c>
    </row>
    <row r="8320" spans="1:11" x14ac:dyDescent="0.35">
      <c r="A8320" s="12">
        <v>8311</v>
      </c>
      <c r="B8320" s="12" t="s">
        <v>11916</v>
      </c>
      <c r="C8320" s="12" t="s">
        <v>14648</v>
      </c>
      <c r="D8320" s="12" t="s">
        <v>5791</v>
      </c>
      <c r="E8320" s="11" t="s">
        <v>14663</v>
      </c>
      <c r="F8320" s="13">
        <v>0</v>
      </c>
      <c r="G8320" s="13">
        <v>50</v>
      </c>
      <c r="H8320" s="13">
        <v>5817551.8600000003</v>
      </c>
      <c r="I8320" s="13">
        <f t="shared" si="258"/>
        <v>5817551.8599999631</v>
      </c>
      <c r="J8320" s="13">
        <f t="shared" si="259"/>
        <v>3.7252902984619141E-8</v>
      </c>
      <c r="K8320" s="12" t="s">
        <v>9136</v>
      </c>
    </row>
    <row r="8321" spans="1:11" x14ac:dyDescent="0.35">
      <c r="A8321" s="8">
        <v>8312</v>
      </c>
      <c r="B8321" s="8" t="s">
        <v>11916</v>
      </c>
      <c r="C8321" s="8" t="s">
        <v>14648</v>
      </c>
      <c r="D8321" s="8" t="s">
        <v>5791</v>
      </c>
      <c r="E8321" s="7" t="s">
        <v>14664</v>
      </c>
      <c r="F8321" s="9">
        <v>0</v>
      </c>
      <c r="G8321" s="9">
        <v>44500</v>
      </c>
      <c r="H8321" s="9">
        <v>5773051.8600000003</v>
      </c>
      <c r="I8321" s="9">
        <f t="shared" si="258"/>
        <v>5773051.8599999631</v>
      </c>
      <c r="J8321" s="9">
        <f t="shared" si="259"/>
        <v>3.7252902984619141E-8</v>
      </c>
      <c r="K8321" s="8" t="s">
        <v>9136</v>
      </c>
    </row>
    <row r="8322" spans="1:11" x14ac:dyDescent="0.35">
      <c r="A8322" s="12">
        <v>8313</v>
      </c>
      <c r="B8322" s="12" t="s">
        <v>11916</v>
      </c>
      <c r="C8322" s="12" t="s">
        <v>14648</v>
      </c>
      <c r="D8322" s="12" t="s">
        <v>5791</v>
      </c>
      <c r="E8322" s="11" t="s">
        <v>14665</v>
      </c>
      <c r="F8322" s="13">
        <v>0</v>
      </c>
      <c r="G8322" s="13">
        <v>1.88</v>
      </c>
      <c r="H8322" s="13">
        <v>5773049.9800000004</v>
      </c>
      <c r="I8322" s="13">
        <f t="shared" si="258"/>
        <v>5773049.9799999632</v>
      </c>
      <c r="J8322" s="13">
        <f t="shared" si="259"/>
        <v>3.7252902984619141E-8</v>
      </c>
      <c r="K8322" s="12" t="s">
        <v>9136</v>
      </c>
    </row>
    <row r="8323" spans="1:11" x14ac:dyDescent="0.35">
      <c r="A8323" s="8">
        <v>8314</v>
      </c>
      <c r="B8323" s="8" t="s">
        <v>11916</v>
      </c>
      <c r="C8323" s="8" t="s">
        <v>14648</v>
      </c>
      <c r="D8323" s="8" t="s">
        <v>5791</v>
      </c>
      <c r="E8323" s="7" t="s">
        <v>14666</v>
      </c>
      <c r="F8323" s="9">
        <v>0</v>
      </c>
      <c r="G8323" s="9">
        <v>25</v>
      </c>
      <c r="H8323" s="9">
        <v>5773024.9800000004</v>
      </c>
      <c r="I8323" s="9">
        <f t="shared" si="258"/>
        <v>5773024.9799999632</v>
      </c>
      <c r="J8323" s="9">
        <f t="shared" si="259"/>
        <v>3.7252902984619141E-8</v>
      </c>
      <c r="K8323" s="8" t="s">
        <v>9136</v>
      </c>
    </row>
    <row r="8324" spans="1:11" x14ac:dyDescent="0.35">
      <c r="A8324" s="12">
        <v>8315</v>
      </c>
      <c r="B8324" s="12" t="s">
        <v>11916</v>
      </c>
      <c r="C8324" s="12" t="s">
        <v>14648</v>
      </c>
      <c r="D8324" s="12" t="s">
        <v>5791</v>
      </c>
      <c r="E8324" s="11" t="s">
        <v>14667</v>
      </c>
      <c r="F8324" s="13">
        <v>0</v>
      </c>
      <c r="G8324" s="13">
        <v>250000</v>
      </c>
      <c r="H8324" s="13">
        <v>5523024.9800000004</v>
      </c>
      <c r="I8324" s="13">
        <f t="shared" si="258"/>
        <v>5523024.9799999632</v>
      </c>
      <c r="J8324" s="13">
        <f t="shared" si="259"/>
        <v>3.7252902984619141E-8</v>
      </c>
      <c r="K8324" s="12" t="s">
        <v>9136</v>
      </c>
    </row>
    <row r="8325" spans="1:11" x14ac:dyDescent="0.35">
      <c r="A8325" s="8">
        <v>8316</v>
      </c>
      <c r="B8325" s="8" t="s">
        <v>11916</v>
      </c>
      <c r="C8325" s="8" t="s">
        <v>14648</v>
      </c>
      <c r="D8325" s="8" t="s">
        <v>5791</v>
      </c>
      <c r="E8325" s="7" t="s">
        <v>14668</v>
      </c>
      <c r="F8325" s="9">
        <v>0</v>
      </c>
      <c r="G8325" s="9">
        <v>3.75</v>
      </c>
      <c r="H8325" s="9">
        <v>5523021.2300000004</v>
      </c>
      <c r="I8325" s="9">
        <f t="shared" si="258"/>
        <v>5523021.2299999632</v>
      </c>
      <c r="J8325" s="9">
        <f t="shared" si="259"/>
        <v>3.7252902984619141E-8</v>
      </c>
      <c r="K8325" s="8" t="s">
        <v>9136</v>
      </c>
    </row>
    <row r="8326" spans="1:11" x14ac:dyDescent="0.35">
      <c r="A8326" s="12">
        <v>8317</v>
      </c>
      <c r="B8326" s="12" t="s">
        <v>11916</v>
      </c>
      <c r="C8326" s="12" t="s">
        <v>14648</v>
      </c>
      <c r="D8326" s="12" t="s">
        <v>5791</v>
      </c>
      <c r="E8326" s="11" t="s">
        <v>14669</v>
      </c>
      <c r="F8326" s="13">
        <v>0</v>
      </c>
      <c r="G8326" s="13">
        <v>50</v>
      </c>
      <c r="H8326" s="13">
        <v>5522971.2300000004</v>
      </c>
      <c r="I8326" s="13">
        <f t="shared" si="258"/>
        <v>5522971.2299999632</v>
      </c>
      <c r="J8326" s="13">
        <f t="shared" si="259"/>
        <v>3.7252902984619141E-8</v>
      </c>
      <c r="K8326" s="12" t="s">
        <v>9136</v>
      </c>
    </row>
    <row r="8327" spans="1:11" x14ac:dyDescent="0.35">
      <c r="A8327" s="8">
        <v>8318</v>
      </c>
      <c r="B8327" s="8" t="s">
        <v>11916</v>
      </c>
      <c r="C8327" s="8" t="s">
        <v>5791</v>
      </c>
      <c r="D8327" s="8" t="s">
        <v>5791</v>
      </c>
      <c r="E8327" s="7" t="s">
        <v>14670</v>
      </c>
      <c r="F8327" s="9">
        <v>0</v>
      </c>
      <c r="G8327" s="9">
        <v>150000</v>
      </c>
      <c r="H8327" s="9">
        <v>5372971.2300000004</v>
      </c>
      <c r="I8327" s="9">
        <f t="shared" si="258"/>
        <v>5372971.2299999632</v>
      </c>
      <c r="J8327" s="9">
        <f t="shared" si="259"/>
        <v>3.7252902984619141E-8</v>
      </c>
      <c r="K8327" s="8" t="s">
        <v>9136</v>
      </c>
    </row>
    <row r="8328" spans="1:11" x14ac:dyDescent="0.35">
      <c r="A8328" s="12">
        <v>8319</v>
      </c>
      <c r="B8328" s="12" t="s">
        <v>11916</v>
      </c>
      <c r="C8328" s="12" t="s">
        <v>5791</v>
      </c>
      <c r="D8328" s="12" t="s">
        <v>5791</v>
      </c>
      <c r="E8328" s="11" t="s">
        <v>14671</v>
      </c>
      <c r="F8328" s="13">
        <v>0</v>
      </c>
      <c r="G8328" s="13">
        <v>3.75</v>
      </c>
      <c r="H8328" s="13">
        <v>5372967.4800000004</v>
      </c>
      <c r="I8328" s="13">
        <f t="shared" si="258"/>
        <v>5372967.4799999632</v>
      </c>
      <c r="J8328" s="13">
        <f t="shared" si="259"/>
        <v>3.7252902984619141E-8</v>
      </c>
      <c r="K8328" s="12" t="s">
        <v>9136</v>
      </c>
    </row>
    <row r="8329" spans="1:11" x14ac:dyDescent="0.35">
      <c r="A8329" s="8">
        <v>8320</v>
      </c>
      <c r="B8329" s="8" t="s">
        <v>11916</v>
      </c>
      <c r="C8329" s="8" t="s">
        <v>5791</v>
      </c>
      <c r="D8329" s="8" t="s">
        <v>5791</v>
      </c>
      <c r="E8329" s="7" t="s">
        <v>14672</v>
      </c>
      <c r="F8329" s="9">
        <v>0</v>
      </c>
      <c r="G8329" s="9">
        <v>50</v>
      </c>
      <c r="H8329" s="9">
        <v>5372917.4800000004</v>
      </c>
      <c r="I8329" s="9">
        <f t="shared" si="258"/>
        <v>5372917.4799999632</v>
      </c>
      <c r="J8329" s="9">
        <f t="shared" si="259"/>
        <v>3.7252902984619141E-8</v>
      </c>
      <c r="K8329" s="8" t="s">
        <v>9136</v>
      </c>
    </row>
    <row r="8330" spans="1:11" x14ac:dyDescent="0.35">
      <c r="A8330" s="12">
        <v>8321</v>
      </c>
      <c r="B8330" s="12" t="s">
        <v>11916</v>
      </c>
      <c r="C8330" s="12" t="s">
        <v>5791</v>
      </c>
      <c r="D8330" s="12" t="s">
        <v>5791</v>
      </c>
      <c r="E8330" s="11" t="s">
        <v>14673</v>
      </c>
      <c r="F8330" s="13">
        <v>0</v>
      </c>
      <c r="G8330" s="13">
        <v>1000000</v>
      </c>
      <c r="H8330" s="13">
        <v>4372917.4800000004</v>
      </c>
      <c r="I8330" s="13">
        <f t="shared" ref="I8330:I8393" si="260">I8329+F8330-G8330</f>
        <v>4372917.4799999632</v>
      </c>
      <c r="J8330" s="13">
        <f t="shared" ref="J8330:J8393" si="261">H8330-I8330</f>
        <v>3.7252902984619141E-8</v>
      </c>
      <c r="K8330" s="12" t="s">
        <v>9136</v>
      </c>
    </row>
    <row r="8331" spans="1:11" x14ac:dyDescent="0.35">
      <c r="A8331" s="8">
        <v>8322</v>
      </c>
      <c r="B8331" s="8" t="s">
        <v>11916</v>
      </c>
      <c r="C8331" s="8" t="s">
        <v>5791</v>
      </c>
      <c r="D8331" s="8" t="s">
        <v>5791</v>
      </c>
      <c r="E8331" s="7" t="s">
        <v>14674</v>
      </c>
      <c r="F8331" s="9">
        <v>0</v>
      </c>
      <c r="G8331" s="9">
        <v>3.75</v>
      </c>
      <c r="H8331" s="9">
        <v>4372913.7300000004</v>
      </c>
      <c r="I8331" s="9">
        <f t="shared" si="260"/>
        <v>4372913.7299999632</v>
      </c>
      <c r="J8331" s="9">
        <f t="shared" si="261"/>
        <v>3.7252902984619141E-8</v>
      </c>
      <c r="K8331" s="8" t="s">
        <v>9136</v>
      </c>
    </row>
    <row r="8332" spans="1:11" x14ac:dyDescent="0.35">
      <c r="A8332" s="12">
        <v>8323</v>
      </c>
      <c r="B8332" s="12" t="s">
        <v>11916</v>
      </c>
      <c r="C8332" s="12" t="s">
        <v>5791</v>
      </c>
      <c r="D8332" s="12" t="s">
        <v>5791</v>
      </c>
      <c r="E8332" s="11" t="s">
        <v>14675</v>
      </c>
      <c r="F8332" s="13">
        <v>0</v>
      </c>
      <c r="G8332" s="13">
        <v>50</v>
      </c>
      <c r="H8332" s="13">
        <v>4372863.7300000004</v>
      </c>
      <c r="I8332" s="13">
        <f t="shared" si="260"/>
        <v>4372863.7299999632</v>
      </c>
      <c r="J8332" s="13">
        <f t="shared" si="261"/>
        <v>3.7252902984619141E-8</v>
      </c>
      <c r="K8332" s="12" t="s">
        <v>9136</v>
      </c>
    </row>
    <row r="8333" spans="1:11" x14ac:dyDescent="0.35">
      <c r="A8333" s="8">
        <v>8324</v>
      </c>
      <c r="B8333" s="8" t="s">
        <v>11916</v>
      </c>
      <c r="C8333" s="8" t="s">
        <v>5791</v>
      </c>
      <c r="D8333" s="8" t="s">
        <v>5791</v>
      </c>
      <c r="E8333" s="7" t="s">
        <v>14676</v>
      </c>
      <c r="F8333" s="9">
        <v>0</v>
      </c>
      <c r="G8333" s="9">
        <v>250000</v>
      </c>
      <c r="H8333" s="9">
        <v>4122863.73</v>
      </c>
      <c r="I8333" s="9">
        <f t="shared" si="260"/>
        <v>4122863.7299999632</v>
      </c>
      <c r="J8333" s="9">
        <f t="shared" si="261"/>
        <v>3.6787241697311401E-8</v>
      </c>
      <c r="K8333" s="8" t="s">
        <v>9136</v>
      </c>
    </row>
    <row r="8334" spans="1:11" x14ac:dyDescent="0.35">
      <c r="A8334" s="12">
        <v>8325</v>
      </c>
      <c r="B8334" s="12" t="s">
        <v>11916</v>
      </c>
      <c r="C8334" s="12" t="s">
        <v>5791</v>
      </c>
      <c r="D8334" s="12" t="s">
        <v>5791</v>
      </c>
      <c r="E8334" s="11" t="s">
        <v>14677</v>
      </c>
      <c r="F8334" s="13">
        <v>0</v>
      </c>
      <c r="G8334" s="13">
        <v>3.75</v>
      </c>
      <c r="H8334" s="13">
        <v>4122859.98</v>
      </c>
      <c r="I8334" s="13">
        <f t="shared" si="260"/>
        <v>4122859.9799999632</v>
      </c>
      <c r="J8334" s="13">
        <f t="shared" si="261"/>
        <v>3.6787241697311401E-8</v>
      </c>
      <c r="K8334" s="12" t="s">
        <v>9136</v>
      </c>
    </row>
    <row r="8335" spans="1:11" x14ac:dyDescent="0.35">
      <c r="A8335" s="8">
        <v>8326</v>
      </c>
      <c r="B8335" s="8" t="s">
        <v>11916</v>
      </c>
      <c r="C8335" s="8" t="s">
        <v>5791</v>
      </c>
      <c r="D8335" s="8" t="s">
        <v>5791</v>
      </c>
      <c r="E8335" s="7" t="s">
        <v>14678</v>
      </c>
      <c r="F8335" s="9">
        <v>0</v>
      </c>
      <c r="G8335" s="9">
        <v>50</v>
      </c>
      <c r="H8335" s="9">
        <v>4122809.98</v>
      </c>
      <c r="I8335" s="9">
        <f t="shared" si="260"/>
        <v>4122809.9799999632</v>
      </c>
      <c r="J8335" s="9">
        <f t="shared" si="261"/>
        <v>3.6787241697311401E-8</v>
      </c>
      <c r="K8335" s="8" t="s">
        <v>9136</v>
      </c>
    </row>
    <row r="8336" spans="1:11" x14ac:dyDescent="0.35">
      <c r="A8336" s="12">
        <v>8327</v>
      </c>
      <c r="B8336" s="12" t="s">
        <v>11916</v>
      </c>
      <c r="C8336" s="12" t="s">
        <v>5791</v>
      </c>
      <c r="D8336" s="12" t="s">
        <v>5791</v>
      </c>
      <c r="E8336" s="11" t="s">
        <v>14679</v>
      </c>
      <c r="F8336" s="13">
        <v>0</v>
      </c>
      <c r="G8336" s="13">
        <v>1500000</v>
      </c>
      <c r="H8336" s="13">
        <v>2622809.98</v>
      </c>
      <c r="I8336" s="13">
        <f t="shared" si="260"/>
        <v>2622809.9799999632</v>
      </c>
      <c r="J8336" s="13">
        <f t="shared" si="261"/>
        <v>3.6787241697311401E-8</v>
      </c>
      <c r="K8336" s="12" t="s">
        <v>9136</v>
      </c>
    </row>
    <row r="8337" spans="1:11" x14ac:dyDescent="0.35">
      <c r="A8337" s="8">
        <v>8328</v>
      </c>
      <c r="B8337" s="8" t="s">
        <v>11916</v>
      </c>
      <c r="C8337" s="8" t="s">
        <v>5791</v>
      </c>
      <c r="D8337" s="8" t="s">
        <v>5791</v>
      </c>
      <c r="E8337" s="7" t="s">
        <v>14680</v>
      </c>
      <c r="F8337" s="9">
        <v>0</v>
      </c>
      <c r="G8337" s="9">
        <v>3.75</v>
      </c>
      <c r="H8337" s="9">
        <v>2622806.23</v>
      </c>
      <c r="I8337" s="9">
        <f t="shared" si="260"/>
        <v>2622806.2299999632</v>
      </c>
      <c r="J8337" s="9">
        <f t="shared" si="261"/>
        <v>3.6787241697311401E-8</v>
      </c>
      <c r="K8337" s="8" t="s">
        <v>9136</v>
      </c>
    </row>
    <row r="8338" spans="1:11" x14ac:dyDescent="0.35">
      <c r="A8338" s="12">
        <v>8329</v>
      </c>
      <c r="B8338" s="12" t="s">
        <v>11916</v>
      </c>
      <c r="C8338" s="12" t="s">
        <v>5791</v>
      </c>
      <c r="D8338" s="12" t="s">
        <v>5791</v>
      </c>
      <c r="E8338" s="11" t="s">
        <v>14681</v>
      </c>
      <c r="F8338" s="13">
        <v>0</v>
      </c>
      <c r="G8338" s="13">
        <v>50</v>
      </c>
      <c r="H8338" s="13">
        <v>2622756.23</v>
      </c>
      <c r="I8338" s="13">
        <f t="shared" si="260"/>
        <v>2622756.2299999632</v>
      </c>
      <c r="J8338" s="13">
        <f t="shared" si="261"/>
        <v>3.6787241697311401E-8</v>
      </c>
      <c r="K8338" s="12" t="s">
        <v>9136</v>
      </c>
    </row>
    <row r="8339" spans="1:11" x14ac:dyDescent="0.35">
      <c r="A8339" s="8">
        <v>8330</v>
      </c>
      <c r="B8339" s="8" t="s">
        <v>11916</v>
      </c>
      <c r="C8339" s="8" t="s">
        <v>5791</v>
      </c>
      <c r="D8339" s="8" t="s">
        <v>5791</v>
      </c>
      <c r="E8339" s="7" t="s">
        <v>14682</v>
      </c>
      <c r="F8339" s="9">
        <v>0</v>
      </c>
      <c r="G8339" s="9">
        <v>250000</v>
      </c>
      <c r="H8339" s="9">
        <v>2372756.23</v>
      </c>
      <c r="I8339" s="9">
        <f t="shared" si="260"/>
        <v>2372756.2299999632</v>
      </c>
      <c r="J8339" s="9">
        <f t="shared" si="261"/>
        <v>3.6787241697311401E-8</v>
      </c>
      <c r="K8339" s="8" t="s">
        <v>9136</v>
      </c>
    </row>
    <row r="8340" spans="1:11" x14ac:dyDescent="0.35">
      <c r="A8340" s="12">
        <v>8331</v>
      </c>
      <c r="B8340" s="12" t="s">
        <v>11916</v>
      </c>
      <c r="C8340" s="12" t="s">
        <v>5791</v>
      </c>
      <c r="D8340" s="12" t="s">
        <v>5791</v>
      </c>
      <c r="E8340" s="11" t="s">
        <v>14683</v>
      </c>
      <c r="F8340" s="13">
        <v>0</v>
      </c>
      <c r="G8340" s="13">
        <v>3.75</v>
      </c>
      <c r="H8340" s="13">
        <v>2372752.48</v>
      </c>
      <c r="I8340" s="13">
        <f t="shared" si="260"/>
        <v>2372752.4799999632</v>
      </c>
      <c r="J8340" s="13">
        <f t="shared" si="261"/>
        <v>3.6787241697311401E-8</v>
      </c>
      <c r="K8340" s="12" t="s">
        <v>9136</v>
      </c>
    </row>
    <row r="8341" spans="1:11" x14ac:dyDescent="0.35">
      <c r="A8341" s="8">
        <v>8332</v>
      </c>
      <c r="B8341" s="8" t="s">
        <v>11916</v>
      </c>
      <c r="C8341" s="8" t="s">
        <v>5791</v>
      </c>
      <c r="D8341" s="8" t="s">
        <v>5791</v>
      </c>
      <c r="E8341" s="7" t="s">
        <v>14684</v>
      </c>
      <c r="F8341" s="9">
        <v>0</v>
      </c>
      <c r="G8341" s="9">
        <v>50</v>
      </c>
      <c r="H8341" s="9">
        <v>2372702.48</v>
      </c>
      <c r="I8341" s="9">
        <f t="shared" si="260"/>
        <v>2372702.4799999632</v>
      </c>
      <c r="J8341" s="9">
        <f t="shared" si="261"/>
        <v>3.6787241697311401E-8</v>
      </c>
      <c r="K8341" s="8" t="s">
        <v>9136</v>
      </c>
    </row>
    <row r="8342" spans="1:11" x14ac:dyDescent="0.35">
      <c r="A8342" s="12">
        <v>8333</v>
      </c>
      <c r="B8342" s="12" t="s">
        <v>11916</v>
      </c>
      <c r="C8342" s="12" t="s">
        <v>14685</v>
      </c>
      <c r="D8342" s="12" t="s">
        <v>14685</v>
      </c>
      <c r="E8342" s="11" t="s">
        <v>14686</v>
      </c>
      <c r="F8342" s="13">
        <v>0</v>
      </c>
      <c r="G8342" s="13">
        <v>1000000</v>
      </c>
      <c r="H8342" s="13">
        <v>1372702.48</v>
      </c>
      <c r="I8342" s="13">
        <f t="shared" si="260"/>
        <v>1372702.4799999632</v>
      </c>
      <c r="J8342" s="13">
        <f t="shared" si="261"/>
        <v>3.6787241697311401E-8</v>
      </c>
      <c r="K8342" s="12" t="s">
        <v>9136</v>
      </c>
    </row>
    <row r="8343" spans="1:11" x14ac:dyDescent="0.35">
      <c r="A8343" s="8">
        <v>8334</v>
      </c>
      <c r="B8343" s="8" t="s">
        <v>11916</v>
      </c>
      <c r="C8343" s="8" t="s">
        <v>14685</v>
      </c>
      <c r="D8343" s="8" t="s">
        <v>14685</v>
      </c>
      <c r="E8343" s="7" t="s">
        <v>14687</v>
      </c>
      <c r="F8343" s="9">
        <v>0</v>
      </c>
      <c r="G8343" s="9">
        <v>3.75</v>
      </c>
      <c r="H8343" s="9">
        <v>1372698.73</v>
      </c>
      <c r="I8343" s="9">
        <f t="shared" si="260"/>
        <v>1372698.7299999632</v>
      </c>
      <c r="J8343" s="9">
        <f t="shared" si="261"/>
        <v>3.6787241697311401E-8</v>
      </c>
      <c r="K8343" s="8" t="s">
        <v>9136</v>
      </c>
    </row>
    <row r="8344" spans="1:11" x14ac:dyDescent="0.35">
      <c r="A8344" s="12">
        <v>8335</v>
      </c>
      <c r="B8344" s="12" t="s">
        <v>11916</v>
      </c>
      <c r="C8344" s="12" t="s">
        <v>14685</v>
      </c>
      <c r="D8344" s="12" t="s">
        <v>14685</v>
      </c>
      <c r="E8344" s="11" t="s">
        <v>14688</v>
      </c>
      <c r="F8344" s="13">
        <v>0</v>
      </c>
      <c r="G8344" s="13">
        <v>50</v>
      </c>
      <c r="H8344" s="13">
        <v>1372648.73</v>
      </c>
      <c r="I8344" s="13">
        <f t="shared" si="260"/>
        <v>1372648.7299999632</v>
      </c>
      <c r="J8344" s="13">
        <f t="shared" si="261"/>
        <v>3.6787241697311401E-8</v>
      </c>
      <c r="K8344" s="12" t="s">
        <v>9164</v>
      </c>
    </row>
    <row r="8345" spans="1:11" x14ac:dyDescent="0.35">
      <c r="A8345" s="8">
        <v>8336</v>
      </c>
      <c r="B8345" s="8" t="s">
        <v>11916</v>
      </c>
      <c r="C8345" s="8" t="s">
        <v>14685</v>
      </c>
      <c r="D8345" s="8" t="s">
        <v>14685</v>
      </c>
      <c r="E8345" s="7" t="s">
        <v>14689</v>
      </c>
      <c r="F8345" s="9">
        <v>0</v>
      </c>
      <c r="G8345" s="9">
        <v>1000000</v>
      </c>
      <c r="H8345" s="9">
        <v>372648.73</v>
      </c>
      <c r="I8345" s="9">
        <f t="shared" si="260"/>
        <v>372648.72999996319</v>
      </c>
      <c r="J8345" s="9">
        <f t="shared" si="261"/>
        <v>3.6787241697311401E-8</v>
      </c>
      <c r="K8345" s="8" t="s">
        <v>9164</v>
      </c>
    </row>
    <row r="8346" spans="1:11" x14ac:dyDescent="0.35">
      <c r="A8346" s="12">
        <v>8337</v>
      </c>
      <c r="B8346" s="12" t="s">
        <v>11916</v>
      </c>
      <c r="C8346" s="12" t="s">
        <v>14685</v>
      </c>
      <c r="D8346" s="12" t="s">
        <v>14685</v>
      </c>
      <c r="E8346" s="11" t="s">
        <v>14690</v>
      </c>
      <c r="F8346" s="13">
        <v>0</v>
      </c>
      <c r="G8346" s="13">
        <v>3.75</v>
      </c>
      <c r="H8346" s="13">
        <v>372644.98</v>
      </c>
      <c r="I8346" s="13">
        <f t="shared" si="260"/>
        <v>372644.97999996319</v>
      </c>
      <c r="J8346" s="13">
        <f t="shared" si="261"/>
        <v>3.6787241697311401E-8</v>
      </c>
      <c r="K8346" s="12" t="s">
        <v>9164</v>
      </c>
    </row>
    <row r="8347" spans="1:11" x14ac:dyDescent="0.35">
      <c r="A8347" s="8">
        <v>8338</v>
      </c>
      <c r="B8347" s="8" t="s">
        <v>11916</v>
      </c>
      <c r="C8347" s="8" t="s">
        <v>14685</v>
      </c>
      <c r="D8347" s="8" t="s">
        <v>14685</v>
      </c>
      <c r="E8347" s="7" t="s">
        <v>14691</v>
      </c>
      <c r="F8347" s="9">
        <v>0</v>
      </c>
      <c r="G8347" s="9">
        <v>50</v>
      </c>
      <c r="H8347" s="9">
        <v>372594.98</v>
      </c>
      <c r="I8347" s="9">
        <f t="shared" si="260"/>
        <v>372594.97999996319</v>
      </c>
      <c r="J8347" s="9">
        <f t="shared" si="261"/>
        <v>3.6787241697311401E-8</v>
      </c>
      <c r="K8347" s="8" t="s">
        <v>9164</v>
      </c>
    </row>
    <row r="8348" spans="1:11" x14ac:dyDescent="0.35">
      <c r="A8348" s="12">
        <v>8339</v>
      </c>
      <c r="B8348" s="12" t="s">
        <v>11916</v>
      </c>
      <c r="C8348" s="12" t="s">
        <v>14685</v>
      </c>
      <c r="D8348" s="12" t="s">
        <v>14685</v>
      </c>
      <c r="E8348" s="11" t="s">
        <v>14692</v>
      </c>
      <c r="F8348" s="13">
        <v>0</v>
      </c>
      <c r="G8348" s="13">
        <v>1500000</v>
      </c>
      <c r="H8348" s="13">
        <v>-1127405.02</v>
      </c>
      <c r="I8348" s="13">
        <f t="shared" si="260"/>
        <v>-1127405.0200000368</v>
      </c>
      <c r="J8348" s="13">
        <f t="shared" si="261"/>
        <v>3.6787241697311401E-8</v>
      </c>
      <c r="K8348" s="12" t="s">
        <v>9164</v>
      </c>
    </row>
    <row r="8349" spans="1:11" x14ac:dyDescent="0.35">
      <c r="A8349" s="8">
        <v>8340</v>
      </c>
      <c r="B8349" s="8" t="s">
        <v>11916</v>
      </c>
      <c r="C8349" s="8" t="s">
        <v>14685</v>
      </c>
      <c r="D8349" s="8" t="s">
        <v>14685</v>
      </c>
      <c r="E8349" s="7" t="s">
        <v>14693</v>
      </c>
      <c r="F8349" s="9">
        <v>0</v>
      </c>
      <c r="G8349" s="9">
        <v>3.75</v>
      </c>
      <c r="H8349" s="9">
        <v>-1127408.77</v>
      </c>
      <c r="I8349" s="9">
        <f t="shared" si="260"/>
        <v>-1127408.7700000368</v>
      </c>
      <c r="J8349" s="9">
        <f t="shared" si="261"/>
        <v>3.6787241697311401E-8</v>
      </c>
      <c r="K8349" s="8" t="s">
        <v>9164</v>
      </c>
    </row>
    <row r="8350" spans="1:11" x14ac:dyDescent="0.35">
      <c r="A8350" s="12">
        <v>8341</v>
      </c>
      <c r="B8350" s="12" t="s">
        <v>11916</v>
      </c>
      <c r="C8350" s="12" t="s">
        <v>14685</v>
      </c>
      <c r="D8350" s="12" t="s">
        <v>14685</v>
      </c>
      <c r="E8350" s="11" t="s">
        <v>14694</v>
      </c>
      <c r="F8350" s="13">
        <v>0</v>
      </c>
      <c r="G8350" s="13">
        <v>50</v>
      </c>
      <c r="H8350" s="13">
        <v>-1127458.77</v>
      </c>
      <c r="I8350" s="13">
        <f t="shared" si="260"/>
        <v>-1127458.7700000368</v>
      </c>
      <c r="J8350" s="13">
        <f t="shared" si="261"/>
        <v>3.6787241697311401E-8</v>
      </c>
      <c r="K8350" s="12" t="s">
        <v>9164</v>
      </c>
    </row>
    <row r="8351" spans="1:11" x14ac:dyDescent="0.35">
      <c r="A8351" s="8">
        <v>8342</v>
      </c>
      <c r="B8351" s="8" t="s">
        <v>11916</v>
      </c>
      <c r="C8351" s="8" t="s">
        <v>14685</v>
      </c>
      <c r="D8351" s="8" t="s">
        <v>14685</v>
      </c>
      <c r="E8351" s="7" t="s">
        <v>14695</v>
      </c>
      <c r="F8351" s="9">
        <v>0</v>
      </c>
      <c r="G8351" s="9">
        <v>220000</v>
      </c>
      <c r="H8351" s="9">
        <v>-1347458.77</v>
      </c>
      <c r="I8351" s="9">
        <f t="shared" si="260"/>
        <v>-1347458.7700000368</v>
      </c>
      <c r="J8351" s="9">
        <f t="shared" si="261"/>
        <v>3.6787241697311401E-8</v>
      </c>
      <c r="K8351" s="8" t="s">
        <v>9164</v>
      </c>
    </row>
    <row r="8352" spans="1:11" x14ac:dyDescent="0.35">
      <c r="A8352" s="12">
        <v>8343</v>
      </c>
      <c r="B8352" s="12" t="s">
        <v>11916</v>
      </c>
      <c r="C8352" s="12" t="s">
        <v>14685</v>
      </c>
      <c r="D8352" s="12" t="s">
        <v>14685</v>
      </c>
      <c r="E8352" s="11" t="s">
        <v>14696</v>
      </c>
      <c r="F8352" s="13">
        <v>0</v>
      </c>
      <c r="G8352" s="13">
        <v>3.75</v>
      </c>
      <c r="H8352" s="13">
        <v>-1347462.52</v>
      </c>
      <c r="I8352" s="13">
        <f t="shared" si="260"/>
        <v>-1347462.5200000368</v>
      </c>
      <c r="J8352" s="13">
        <f t="shared" si="261"/>
        <v>3.6787241697311401E-8</v>
      </c>
      <c r="K8352" s="12" t="s">
        <v>9164</v>
      </c>
    </row>
    <row r="8353" spans="1:11" x14ac:dyDescent="0.35">
      <c r="A8353" s="8">
        <v>8344</v>
      </c>
      <c r="B8353" s="8" t="s">
        <v>11916</v>
      </c>
      <c r="C8353" s="8" t="s">
        <v>14685</v>
      </c>
      <c r="D8353" s="8" t="s">
        <v>14685</v>
      </c>
      <c r="E8353" s="7" t="s">
        <v>14697</v>
      </c>
      <c r="F8353" s="9">
        <v>0</v>
      </c>
      <c r="G8353" s="9">
        <v>50</v>
      </c>
      <c r="H8353" s="9">
        <v>-1347512.52</v>
      </c>
      <c r="I8353" s="9">
        <f t="shared" si="260"/>
        <v>-1347512.5200000368</v>
      </c>
      <c r="J8353" s="9">
        <f t="shared" si="261"/>
        <v>3.6787241697311401E-8</v>
      </c>
      <c r="K8353" s="8" t="s">
        <v>9164</v>
      </c>
    </row>
    <row r="8354" spans="1:11" x14ac:dyDescent="0.35">
      <c r="A8354" s="12">
        <v>8345</v>
      </c>
      <c r="B8354" s="12" t="s">
        <v>11916</v>
      </c>
      <c r="C8354" s="12" t="s">
        <v>14685</v>
      </c>
      <c r="D8354" s="12" t="s">
        <v>14685</v>
      </c>
      <c r="E8354" s="11" t="s">
        <v>14698</v>
      </c>
      <c r="F8354" s="13">
        <v>0</v>
      </c>
      <c r="G8354" s="13">
        <v>2000000</v>
      </c>
      <c r="H8354" s="13">
        <v>-3347512.52</v>
      </c>
      <c r="I8354" s="13">
        <f t="shared" si="260"/>
        <v>-3347512.5200000368</v>
      </c>
      <c r="J8354" s="13">
        <f t="shared" si="261"/>
        <v>3.6787241697311401E-8</v>
      </c>
      <c r="K8354" s="12" t="s">
        <v>9164</v>
      </c>
    </row>
    <row r="8355" spans="1:11" x14ac:dyDescent="0.35">
      <c r="A8355" s="8">
        <v>8346</v>
      </c>
      <c r="B8355" s="8" t="s">
        <v>11916</v>
      </c>
      <c r="C8355" s="8" t="s">
        <v>14685</v>
      </c>
      <c r="D8355" s="8" t="s">
        <v>14685</v>
      </c>
      <c r="E8355" s="7" t="s">
        <v>14699</v>
      </c>
      <c r="F8355" s="9">
        <v>0</v>
      </c>
      <c r="G8355" s="9">
        <v>3.75</v>
      </c>
      <c r="H8355" s="9">
        <v>-3347516.27</v>
      </c>
      <c r="I8355" s="9">
        <f t="shared" si="260"/>
        <v>-3347516.2700000368</v>
      </c>
      <c r="J8355" s="9">
        <f t="shared" si="261"/>
        <v>3.6787241697311401E-8</v>
      </c>
      <c r="K8355" s="8" t="s">
        <v>9164</v>
      </c>
    </row>
    <row r="8356" spans="1:11" x14ac:dyDescent="0.35">
      <c r="A8356" s="12">
        <v>8347</v>
      </c>
      <c r="B8356" s="12" t="s">
        <v>11916</v>
      </c>
      <c r="C8356" s="12" t="s">
        <v>14685</v>
      </c>
      <c r="D8356" s="12" t="s">
        <v>14685</v>
      </c>
      <c r="E8356" s="11" t="s">
        <v>14700</v>
      </c>
      <c r="F8356" s="13">
        <v>0</v>
      </c>
      <c r="G8356" s="13">
        <v>50</v>
      </c>
      <c r="H8356" s="13">
        <v>-3347566.27</v>
      </c>
      <c r="I8356" s="13">
        <f t="shared" si="260"/>
        <v>-3347566.2700000368</v>
      </c>
      <c r="J8356" s="13">
        <f t="shared" si="261"/>
        <v>3.6787241697311401E-8</v>
      </c>
      <c r="K8356" s="12" t="s">
        <v>9164</v>
      </c>
    </row>
    <row r="8357" spans="1:11" x14ac:dyDescent="0.35">
      <c r="A8357" s="8">
        <v>8348</v>
      </c>
      <c r="B8357" s="8" t="s">
        <v>11916</v>
      </c>
      <c r="C8357" s="8" t="s">
        <v>14685</v>
      </c>
      <c r="D8357" s="8" t="s">
        <v>14685</v>
      </c>
      <c r="E8357" s="7" t="s">
        <v>14701</v>
      </c>
      <c r="F8357" s="9">
        <v>0</v>
      </c>
      <c r="G8357" s="9">
        <v>130000</v>
      </c>
      <c r="H8357" s="9">
        <v>-3477566.27</v>
      </c>
      <c r="I8357" s="9">
        <f t="shared" si="260"/>
        <v>-3477566.2700000368</v>
      </c>
      <c r="J8357" s="9">
        <f t="shared" si="261"/>
        <v>3.6787241697311401E-8</v>
      </c>
      <c r="K8357" s="8" t="s">
        <v>9164</v>
      </c>
    </row>
    <row r="8358" spans="1:11" x14ac:dyDescent="0.35">
      <c r="A8358" s="12">
        <v>8349</v>
      </c>
      <c r="B8358" s="12" t="s">
        <v>11916</v>
      </c>
      <c r="C8358" s="12" t="s">
        <v>14685</v>
      </c>
      <c r="D8358" s="12" t="s">
        <v>14685</v>
      </c>
      <c r="E8358" s="11" t="s">
        <v>14702</v>
      </c>
      <c r="F8358" s="13">
        <v>0</v>
      </c>
      <c r="G8358" s="13">
        <v>3.75</v>
      </c>
      <c r="H8358" s="13">
        <v>-3477570.02</v>
      </c>
      <c r="I8358" s="13">
        <f t="shared" si="260"/>
        <v>-3477570.0200000368</v>
      </c>
      <c r="J8358" s="13">
        <f t="shared" si="261"/>
        <v>3.6787241697311401E-8</v>
      </c>
      <c r="K8358" s="12" t="s">
        <v>9164</v>
      </c>
    </row>
    <row r="8359" spans="1:11" x14ac:dyDescent="0.35">
      <c r="A8359" s="8">
        <v>8350</v>
      </c>
      <c r="B8359" s="8" t="s">
        <v>11916</v>
      </c>
      <c r="C8359" s="8" t="s">
        <v>14685</v>
      </c>
      <c r="D8359" s="8" t="s">
        <v>14685</v>
      </c>
      <c r="E8359" s="7" t="s">
        <v>14703</v>
      </c>
      <c r="F8359" s="9">
        <v>0</v>
      </c>
      <c r="G8359" s="9">
        <v>50</v>
      </c>
      <c r="H8359" s="9">
        <v>-3477620.02</v>
      </c>
      <c r="I8359" s="9">
        <f t="shared" si="260"/>
        <v>-3477620.0200000368</v>
      </c>
      <c r="J8359" s="9">
        <f t="shared" si="261"/>
        <v>3.6787241697311401E-8</v>
      </c>
      <c r="K8359" s="8" t="s">
        <v>9164</v>
      </c>
    </row>
    <row r="8360" spans="1:11" x14ac:dyDescent="0.35">
      <c r="A8360" s="12">
        <v>8351</v>
      </c>
      <c r="B8360" s="12" t="s">
        <v>11916</v>
      </c>
      <c r="C8360" s="12" t="s">
        <v>14685</v>
      </c>
      <c r="D8360" s="12" t="s">
        <v>14685</v>
      </c>
      <c r="E8360" s="11" t="s">
        <v>14704</v>
      </c>
      <c r="F8360" s="13">
        <v>0</v>
      </c>
      <c r="G8360" s="13">
        <v>12000</v>
      </c>
      <c r="H8360" s="13">
        <v>-3489620.02</v>
      </c>
      <c r="I8360" s="13">
        <f t="shared" si="260"/>
        <v>-3489620.0200000368</v>
      </c>
      <c r="J8360" s="13">
        <f t="shared" si="261"/>
        <v>3.6787241697311401E-8</v>
      </c>
      <c r="K8360" s="12" t="s">
        <v>9164</v>
      </c>
    </row>
    <row r="8361" spans="1:11" x14ac:dyDescent="0.35">
      <c r="A8361" s="8">
        <v>8352</v>
      </c>
      <c r="B8361" s="8" t="s">
        <v>11916</v>
      </c>
      <c r="C8361" s="8" t="s">
        <v>14685</v>
      </c>
      <c r="D8361" s="8" t="s">
        <v>14685</v>
      </c>
      <c r="E8361" s="7" t="s">
        <v>14705</v>
      </c>
      <c r="F8361" s="9">
        <v>0</v>
      </c>
      <c r="G8361" s="9">
        <v>1.88</v>
      </c>
      <c r="H8361" s="9">
        <v>-3489621.9</v>
      </c>
      <c r="I8361" s="9">
        <f t="shared" si="260"/>
        <v>-3489621.9000000367</v>
      </c>
      <c r="J8361" s="9">
        <f t="shared" si="261"/>
        <v>3.6787241697311401E-8</v>
      </c>
      <c r="K8361" s="8" t="s">
        <v>9164</v>
      </c>
    </row>
    <row r="8362" spans="1:11" x14ac:dyDescent="0.35">
      <c r="A8362" s="12">
        <v>8353</v>
      </c>
      <c r="B8362" s="12" t="s">
        <v>11916</v>
      </c>
      <c r="C8362" s="12" t="s">
        <v>14685</v>
      </c>
      <c r="D8362" s="12" t="s">
        <v>14685</v>
      </c>
      <c r="E8362" s="11" t="s">
        <v>14706</v>
      </c>
      <c r="F8362" s="13">
        <v>0</v>
      </c>
      <c r="G8362" s="13">
        <v>25</v>
      </c>
      <c r="H8362" s="13">
        <v>-3489646.9</v>
      </c>
      <c r="I8362" s="13">
        <f t="shared" si="260"/>
        <v>-3489646.9000000367</v>
      </c>
      <c r="J8362" s="13">
        <f t="shared" si="261"/>
        <v>3.6787241697311401E-8</v>
      </c>
      <c r="K8362" s="12" t="s">
        <v>9164</v>
      </c>
    </row>
    <row r="8363" spans="1:11" x14ac:dyDescent="0.35">
      <c r="A8363" s="8">
        <v>8354</v>
      </c>
      <c r="B8363" s="8" t="s">
        <v>11916</v>
      </c>
      <c r="C8363" s="8" t="s">
        <v>14707</v>
      </c>
      <c r="D8363" s="8" t="s">
        <v>14707</v>
      </c>
      <c r="E8363" s="7" t="s">
        <v>14708</v>
      </c>
      <c r="F8363" s="9">
        <v>0</v>
      </c>
      <c r="G8363" s="9">
        <v>67500</v>
      </c>
      <c r="H8363" s="9">
        <v>-3557146.9</v>
      </c>
      <c r="I8363" s="9">
        <f t="shared" si="260"/>
        <v>-3557146.9000000367</v>
      </c>
      <c r="J8363" s="9">
        <f t="shared" si="261"/>
        <v>3.6787241697311401E-8</v>
      </c>
      <c r="K8363" s="8" t="s">
        <v>9164</v>
      </c>
    </row>
    <row r="8364" spans="1:11" x14ac:dyDescent="0.35">
      <c r="A8364" s="12">
        <v>8355</v>
      </c>
      <c r="B8364" s="12" t="s">
        <v>11916</v>
      </c>
      <c r="C8364" s="12" t="s">
        <v>14707</v>
      </c>
      <c r="D8364" s="12" t="s">
        <v>14707</v>
      </c>
      <c r="E8364" s="11" t="s">
        <v>14709</v>
      </c>
      <c r="F8364" s="13">
        <v>0</v>
      </c>
      <c r="G8364" s="13">
        <v>3.75</v>
      </c>
      <c r="H8364" s="13">
        <v>-3557150.65</v>
      </c>
      <c r="I8364" s="13">
        <f t="shared" si="260"/>
        <v>-3557150.6500000367</v>
      </c>
      <c r="J8364" s="13">
        <f t="shared" si="261"/>
        <v>3.6787241697311401E-8</v>
      </c>
      <c r="K8364" s="12" t="s">
        <v>9164</v>
      </c>
    </row>
    <row r="8365" spans="1:11" x14ac:dyDescent="0.35">
      <c r="A8365" s="8">
        <v>8356</v>
      </c>
      <c r="B8365" s="8" t="s">
        <v>11916</v>
      </c>
      <c r="C8365" s="8" t="s">
        <v>14707</v>
      </c>
      <c r="D8365" s="8" t="s">
        <v>14707</v>
      </c>
      <c r="E8365" s="7" t="s">
        <v>14710</v>
      </c>
      <c r="F8365" s="9">
        <v>0</v>
      </c>
      <c r="G8365" s="9">
        <v>50</v>
      </c>
      <c r="H8365" s="9">
        <v>-3557200.65</v>
      </c>
      <c r="I8365" s="9">
        <f t="shared" si="260"/>
        <v>-3557200.6500000367</v>
      </c>
      <c r="J8365" s="9">
        <f t="shared" si="261"/>
        <v>3.6787241697311401E-8</v>
      </c>
      <c r="K8365" s="8" t="s">
        <v>9164</v>
      </c>
    </row>
    <row r="8366" spans="1:11" x14ac:dyDescent="0.35">
      <c r="A8366" s="12">
        <v>8357</v>
      </c>
      <c r="B8366" s="12" t="s">
        <v>11916</v>
      </c>
      <c r="C8366" s="12" t="s">
        <v>14707</v>
      </c>
      <c r="D8366" s="12" t="s">
        <v>14707</v>
      </c>
      <c r="E8366" s="11" t="s">
        <v>14711</v>
      </c>
      <c r="F8366" s="13">
        <v>0</v>
      </c>
      <c r="G8366" s="13">
        <v>45000</v>
      </c>
      <c r="H8366" s="13">
        <v>-3602200.65</v>
      </c>
      <c r="I8366" s="13">
        <f t="shared" si="260"/>
        <v>-3602200.6500000367</v>
      </c>
      <c r="J8366" s="13">
        <f t="shared" si="261"/>
        <v>3.6787241697311401E-8</v>
      </c>
      <c r="K8366" s="12" t="s">
        <v>9164</v>
      </c>
    </row>
    <row r="8367" spans="1:11" x14ac:dyDescent="0.35">
      <c r="A8367" s="8">
        <v>8358</v>
      </c>
      <c r="B8367" s="8" t="s">
        <v>11916</v>
      </c>
      <c r="C8367" s="8" t="s">
        <v>14707</v>
      </c>
      <c r="D8367" s="8" t="s">
        <v>14707</v>
      </c>
      <c r="E8367" s="7" t="s">
        <v>14712</v>
      </c>
      <c r="F8367" s="9">
        <v>0</v>
      </c>
      <c r="G8367" s="9">
        <v>1.88</v>
      </c>
      <c r="H8367" s="9">
        <v>-3602202.53</v>
      </c>
      <c r="I8367" s="9">
        <f t="shared" si="260"/>
        <v>-3602202.5300000366</v>
      </c>
      <c r="J8367" s="9">
        <f t="shared" si="261"/>
        <v>3.6787241697311401E-8</v>
      </c>
      <c r="K8367" s="8" t="s">
        <v>9164</v>
      </c>
    </row>
    <row r="8368" spans="1:11" x14ac:dyDescent="0.35">
      <c r="A8368" s="12">
        <v>8359</v>
      </c>
      <c r="B8368" s="12" t="s">
        <v>11916</v>
      </c>
      <c r="C8368" s="12" t="s">
        <v>14707</v>
      </c>
      <c r="D8368" s="12" t="s">
        <v>14707</v>
      </c>
      <c r="E8368" s="11" t="s">
        <v>14713</v>
      </c>
      <c r="F8368" s="13">
        <v>0</v>
      </c>
      <c r="G8368" s="13">
        <v>25</v>
      </c>
      <c r="H8368" s="13">
        <v>-3602227.53</v>
      </c>
      <c r="I8368" s="13">
        <f t="shared" si="260"/>
        <v>-3602227.5300000366</v>
      </c>
      <c r="J8368" s="13">
        <f t="shared" si="261"/>
        <v>3.6787241697311401E-8</v>
      </c>
      <c r="K8368" s="12" t="s">
        <v>9191</v>
      </c>
    </row>
    <row r="8369" spans="1:11" x14ac:dyDescent="0.35">
      <c r="A8369" s="8">
        <v>8360</v>
      </c>
      <c r="B8369" s="8" t="s">
        <v>11916</v>
      </c>
      <c r="C8369" s="8" t="s">
        <v>14707</v>
      </c>
      <c r="D8369" s="8" t="s">
        <v>14707</v>
      </c>
      <c r="E8369" s="7" t="s">
        <v>14714</v>
      </c>
      <c r="F8369" s="9">
        <v>0</v>
      </c>
      <c r="G8369" s="9">
        <v>60000</v>
      </c>
      <c r="H8369" s="9">
        <v>-3662227.53</v>
      </c>
      <c r="I8369" s="9">
        <f t="shared" si="260"/>
        <v>-3662227.5300000366</v>
      </c>
      <c r="J8369" s="9">
        <f t="shared" si="261"/>
        <v>3.6787241697311401E-8</v>
      </c>
      <c r="K8369" s="8" t="s">
        <v>9191</v>
      </c>
    </row>
    <row r="8370" spans="1:11" x14ac:dyDescent="0.35">
      <c r="A8370" s="12">
        <v>8361</v>
      </c>
      <c r="B8370" s="12" t="s">
        <v>11916</v>
      </c>
      <c r="C8370" s="12" t="s">
        <v>14707</v>
      </c>
      <c r="D8370" s="12" t="s">
        <v>14707</v>
      </c>
      <c r="E8370" s="11" t="s">
        <v>14715</v>
      </c>
      <c r="F8370" s="13">
        <v>0</v>
      </c>
      <c r="G8370" s="13">
        <v>3.75</v>
      </c>
      <c r="H8370" s="13">
        <v>-3662231.28</v>
      </c>
      <c r="I8370" s="13">
        <f t="shared" si="260"/>
        <v>-3662231.2800000366</v>
      </c>
      <c r="J8370" s="13">
        <f t="shared" si="261"/>
        <v>3.6787241697311401E-8</v>
      </c>
      <c r="K8370" s="12" t="s">
        <v>9191</v>
      </c>
    </row>
    <row r="8371" spans="1:11" x14ac:dyDescent="0.35">
      <c r="A8371" s="8">
        <v>8362</v>
      </c>
      <c r="B8371" s="8" t="s">
        <v>11916</v>
      </c>
      <c r="C8371" s="8" t="s">
        <v>14707</v>
      </c>
      <c r="D8371" s="8" t="s">
        <v>14707</v>
      </c>
      <c r="E8371" s="7" t="s">
        <v>14716</v>
      </c>
      <c r="F8371" s="9">
        <v>0</v>
      </c>
      <c r="G8371" s="9">
        <v>50</v>
      </c>
      <c r="H8371" s="9">
        <v>-3662281.28</v>
      </c>
      <c r="I8371" s="9">
        <f t="shared" si="260"/>
        <v>-3662281.2800000366</v>
      </c>
      <c r="J8371" s="9">
        <f t="shared" si="261"/>
        <v>3.6787241697311401E-8</v>
      </c>
      <c r="K8371" s="8" t="s">
        <v>9191</v>
      </c>
    </row>
    <row r="8372" spans="1:11" x14ac:dyDescent="0.35">
      <c r="A8372" s="12">
        <v>8363</v>
      </c>
      <c r="B8372" s="12" t="s">
        <v>11916</v>
      </c>
      <c r="C8372" s="12" t="s">
        <v>14707</v>
      </c>
      <c r="D8372" s="12" t="s">
        <v>14707</v>
      </c>
      <c r="E8372" s="11" t="s">
        <v>14717</v>
      </c>
      <c r="F8372" s="13">
        <v>0</v>
      </c>
      <c r="G8372" s="13">
        <v>100000</v>
      </c>
      <c r="H8372" s="13">
        <v>-3762281.28</v>
      </c>
      <c r="I8372" s="13">
        <f t="shared" si="260"/>
        <v>-3762281.2800000366</v>
      </c>
      <c r="J8372" s="13">
        <f t="shared" si="261"/>
        <v>3.6787241697311401E-8</v>
      </c>
      <c r="K8372" s="12" t="s">
        <v>9191</v>
      </c>
    </row>
    <row r="8373" spans="1:11" x14ac:dyDescent="0.35">
      <c r="A8373" s="8">
        <v>8364</v>
      </c>
      <c r="B8373" s="8" t="s">
        <v>11916</v>
      </c>
      <c r="C8373" s="8" t="s">
        <v>14707</v>
      </c>
      <c r="D8373" s="8" t="s">
        <v>14707</v>
      </c>
      <c r="E8373" s="7" t="s">
        <v>14718</v>
      </c>
      <c r="F8373" s="9">
        <v>0</v>
      </c>
      <c r="G8373" s="9">
        <v>3.75</v>
      </c>
      <c r="H8373" s="9">
        <v>-3762285.03</v>
      </c>
      <c r="I8373" s="9">
        <f t="shared" si="260"/>
        <v>-3762285.0300000366</v>
      </c>
      <c r="J8373" s="9">
        <f t="shared" si="261"/>
        <v>3.6787241697311401E-8</v>
      </c>
      <c r="K8373" s="8" t="s">
        <v>9191</v>
      </c>
    </row>
    <row r="8374" spans="1:11" x14ac:dyDescent="0.35">
      <c r="A8374" s="12">
        <v>8365</v>
      </c>
      <c r="B8374" s="12" t="s">
        <v>11916</v>
      </c>
      <c r="C8374" s="12" t="s">
        <v>14707</v>
      </c>
      <c r="D8374" s="12" t="s">
        <v>14707</v>
      </c>
      <c r="E8374" s="11" t="s">
        <v>14719</v>
      </c>
      <c r="F8374" s="13">
        <v>0</v>
      </c>
      <c r="G8374" s="13">
        <v>50</v>
      </c>
      <c r="H8374" s="13">
        <v>-3762335.03</v>
      </c>
      <c r="I8374" s="13">
        <f t="shared" si="260"/>
        <v>-3762335.0300000366</v>
      </c>
      <c r="J8374" s="13">
        <f t="shared" si="261"/>
        <v>3.6787241697311401E-8</v>
      </c>
      <c r="K8374" s="12" t="s">
        <v>9191</v>
      </c>
    </row>
    <row r="8375" spans="1:11" x14ac:dyDescent="0.35">
      <c r="A8375" s="8">
        <v>8366</v>
      </c>
      <c r="B8375" s="8" t="s">
        <v>11916</v>
      </c>
      <c r="C8375" s="8" t="s">
        <v>14707</v>
      </c>
      <c r="D8375" s="8" t="s">
        <v>14707</v>
      </c>
      <c r="E8375" s="7" t="s">
        <v>14720</v>
      </c>
      <c r="F8375" s="9">
        <v>0</v>
      </c>
      <c r="G8375" s="9">
        <v>144500</v>
      </c>
      <c r="H8375" s="9">
        <v>-3906835.03</v>
      </c>
      <c r="I8375" s="9">
        <f t="shared" si="260"/>
        <v>-3906835.0300000366</v>
      </c>
      <c r="J8375" s="9">
        <f t="shared" si="261"/>
        <v>3.6787241697311401E-8</v>
      </c>
      <c r="K8375" s="8" t="s">
        <v>9191</v>
      </c>
    </row>
    <row r="8376" spans="1:11" x14ac:dyDescent="0.35">
      <c r="A8376" s="12">
        <v>8367</v>
      </c>
      <c r="B8376" s="12" t="s">
        <v>11916</v>
      </c>
      <c r="C8376" s="12" t="s">
        <v>14707</v>
      </c>
      <c r="D8376" s="12" t="s">
        <v>14707</v>
      </c>
      <c r="E8376" s="11" t="s">
        <v>14721</v>
      </c>
      <c r="F8376" s="13">
        <v>0</v>
      </c>
      <c r="G8376" s="13">
        <v>3.75</v>
      </c>
      <c r="H8376" s="13">
        <v>-3906838.78</v>
      </c>
      <c r="I8376" s="13">
        <f t="shared" si="260"/>
        <v>-3906838.7800000366</v>
      </c>
      <c r="J8376" s="13">
        <f t="shared" si="261"/>
        <v>3.6787241697311401E-8</v>
      </c>
      <c r="K8376" s="12" t="s">
        <v>9191</v>
      </c>
    </row>
    <row r="8377" spans="1:11" x14ac:dyDescent="0.35">
      <c r="A8377" s="8">
        <v>8368</v>
      </c>
      <c r="B8377" s="8" t="s">
        <v>11916</v>
      </c>
      <c r="C8377" s="8" t="s">
        <v>14707</v>
      </c>
      <c r="D8377" s="8" t="s">
        <v>14707</v>
      </c>
      <c r="E8377" s="7" t="s">
        <v>14722</v>
      </c>
      <c r="F8377" s="9">
        <v>0</v>
      </c>
      <c r="G8377" s="9">
        <v>50</v>
      </c>
      <c r="H8377" s="9">
        <v>-3906888.78</v>
      </c>
      <c r="I8377" s="9">
        <f t="shared" si="260"/>
        <v>-3906888.7800000366</v>
      </c>
      <c r="J8377" s="9">
        <f t="shared" si="261"/>
        <v>3.6787241697311401E-8</v>
      </c>
      <c r="K8377" s="8" t="s">
        <v>9191</v>
      </c>
    </row>
    <row r="8378" spans="1:11" x14ac:dyDescent="0.35">
      <c r="A8378" s="12">
        <v>8369</v>
      </c>
      <c r="B8378" s="12" t="s">
        <v>11916</v>
      </c>
      <c r="C8378" s="12" t="s">
        <v>14707</v>
      </c>
      <c r="D8378" s="12" t="s">
        <v>14707</v>
      </c>
      <c r="E8378" s="11" t="s">
        <v>14723</v>
      </c>
      <c r="F8378" s="13">
        <v>0</v>
      </c>
      <c r="G8378" s="13">
        <v>1311.5</v>
      </c>
      <c r="H8378" s="13">
        <v>-3908200.28</v>
      </c>
      <c r="I8378" s="13">
        <f t="shared" si="260"/>
        <v>-3908200.2800000366</v>
      </c>
      <c r="J8378" s="13">
        <f t="shared" si="261"/>
        <v>3.6787241697311401E-8</v>
      </c>
      <c r="K8378" s="12" t="s">
        <v>9191</v>
      </c>
    </row>
    <row r="8379" spans="1:11" x14ac:dyDescent="0.35">
      <c r="A8379" s="8">
        <v>8370</v>
      </c>
      <c r="B8379" s="8" t="s">
        <v>11916</v>
      </c>
      <c r="C8379" s="8" t="s">
        <v>417</v>
      </c>
      <c r="D8379" s="8" t="s">
        <v>417</v>
      </c>
      <c r="E8379" s="7" t="s">
        <v>14724</v>
      </c>
      <c r="F8379" s="9">
        <v>19000000</v>
      </c>
      <c r="G8379" s="9">
        <v>0</v>
      </c>
      <c r="H8379" s="9">
        <v>15091799.720000001</v>
      </c>
      <c r="I8379" s="9">
        <f t="shared" si="260"/>
        <v>15091799.719999963</v>
      </c>
      <c r="J8379" s="9">
        <f t="shared" si="261"/>
        <v>3.7252902984619141E-8</v>
      </c>
      <c r="K8379" s="8" t="s">
        <v>9191</v>
      </c>
    </row>
    <row r="8380" spans="1:11" x14ac:dyDescent="0.35">
      <c r="A8380" s="12">
        <v>8371</v>
      </c>
      <c r="B8380" s="12" t="s">
        <v>11916</v>
      </c>
      <c r="C8380" s="12" t="s">
        <v>14725</v>
      </c>
      <c r="D8380" s="12" t="s">
        <v>14725</v>
      </c>
      <c r="E8380" s="11" t="s">
        <v>14726</v>
      </c>
      <c r="F8380" s="13">
        <v>5000000</v>
      </c>
      <c r="G8380" s="13">
        <v>0</v>
      </c>
      <c r="H8380" s="13">
        <v>20091799.719999999</v>
      </c>
      <c r="I8380" s="13">
        <f t="shared" si="260"/>
        <v>20091799.719999962</v>
      </c>
      <c r="J8380" s="13">
        <f t="shared" si="261"/>
        <v>3.7252902984619141E-8</v>
      </c>
      <c r="K8380" s="12" t="s">
        <v>9191</v>
      </c>
    </row>
    <row r="8381" spans="1:11" x14ac:dyDescent="0.35">
      <c r="A8381" s="8">
        <v>8372</v>
      </c>
      <c r="B8381" s="8" t="s">
        <v>11916</v>
      </c>
      <c r="C8381" s="8" t="s">
        <v>14725</v>
      </c>
      <c r="D8381" s="8" t="s">
        <v>14725</v>
      </c>
      <c r="E8381" s="7" t="s">
        <v>14727</v>
      </c>
      <c r="F8381" s="9">
        <v>0</v>
      </c>
      <c r="G8381" s="9">
        <v>400000</v>
      </c>
      <c r="H8381" s="9">
        <v>19691799.719999999</v>
      </c>
      <c r="I8381" s="9">
        <f t="shared" si="260"/>
        <v>19691799.719999962</v>
      </c>
      <c r="J8381" s="9">
        <f t="shared" si="261"/>
        <v>3.7252902984619141E-8</v>
      </c>
      <c r="K8381" s="8" t="s">
        <v>9191</v>
      </c>
    </row>
    <row r="8382" spans="1:11" x14ac:dyDescent="0.35">
      <c r="A8382" s="12">
        <v>8373</v>
      </c>
      <c r="B8382" s="12" t="s">
        <v>11916</v>
      </c>
      <c r="C8382" s="12" t="s">
        <v>14725</v>
      </c>
      <c r="D8382" s="12" t="s">
        <v>14725</v>
      </c>
      <c r="E8382" s="11" t="s">
        <v>14728</v>
      </c>
      <c r="F8382" s="13">
        <v>0</v>
      </c>
      <c r="G8382" s="13">
        <v>3.75</v>
      </c>
      <c r="H8382" s="13">
        <v>19691795.969999999</v>
      </c>
      <c r="I8382" s="13">
        <f t="shared" si="260"/>
        <v>19691795.969999962</v>
      </c>
      <c r="J8382" s="13">
        <f t="shared" si="261"/>
        <v>3.7252902984619141E-8</v>
      </c>
      <c r="K8382" s="12" t="s">
        <v>9191</v>
      </c>
    </row>
    <row r="8383" spans="1:11" x14ac:dyDescent="0.35">
      <c r="A8383" s="8">
        <v>8374</v>
      </c>
      <c r="B8383" s="8" t="s">
        <v>11916</v>
      </c>
      <c r="C8383" s="8" t="s">
        <v>14725</v>
      </c>
      <c r="D8383" s="8" t="s">
        <v>14725</v>
      </c>
      <c r="E8383" s="7" t="s">
        <v>14729</v>
      </c>
      <c r="F8383" s="9">
        <v>0</v>
      </c>
      <c r="G8383" s="9">
        <v>50</v>
      </c>
      <c r="H8383" s="9">
        <v>19691745.969999999</v>
      </c>
      <c r="I8383" s="9">
        <f t="shared" si="260"/>
        <v>19691745.969999962</v>
      </c>
      <c r="J8383" s="9">
        <f t="shared" si="261"/>
        <v>3.7252902984619141E-8</v>
      </c>
      <c r="K8383" s="8" t="s">
        <v>9191</v>
      </c>
    </row>
    <row r="8384" spans="1:11" x14ac:dyDescent="0.35">
      <c r="A8384" s="12">
        <v>8375</v>
      </c>
      <c r="B8384" s="12" t="s">
        <v>11916</v>
      </c>
      <c r="C8384" s="12" t="s">
        <v>14725</v>
      </c>
      <c r="D8384" s="12" t="s">
        <v>14725</v>
      </c>
      <c r="E8384" s="11" t="s">
        <v>14730</v>
      </c>
      <c r="F8384" s="13">
        <v>0</v>
      </c>
      <c r="G8384" s="13">
        <v>300000</v>
      </c>
      <c r="H8384" s="13">
        <v>19391745.969999999</v>
      </c>
      <c r="I8384" s="13">
        <f t="shared" si="260"/>
        <v>19391745.969999962</v>
      </c>
      <c r="J8384" s="13">
        <f t="shared" si="261"/>
        <v>3.7252902984619141E-8</v>
      </c>
      <c r="K8384" s="12" t="s">
        <v>9191</v>
      </c>
    </row>
    <row r="8385" spans="1:11" x14ac:dyDescent="0.35">
      <c r="A8385" s="8">
        <v>8376</v>
      </c>
      <c r="B8385" s="8" t="s">
        <v>11916</v>
      </c>
      <c r="C8385" s="8" t="s">
        <v>14725</v>
      </c>
      <c r="D8385" s="8" t="s">
        <v>14725</v>
      </c>
      <c r="E8385" s="7" t="s">
        <v>14731</v>
      </c>
      <c r="F8385" s="9">
        <v>0</v>
      </c>
      <c r="G8385" s="9">
        <v>3.75</v>
      </c>
      <c r="H8385" s="9">
        <v>19391742.219999999</v>
      </c>
      <c r="I8385" s="9">
        <f t="shared" si="260"/>
        <v>19391742.219999962</v>
      </c>
      <c r="J8385" s="9">
        <f t="shared" si="261"/>
        <v>3.7252902984619141E-8</v>
      </c>
      <c r="K8385" s="8" t="s">
        <v>9191</v>
      </c>
    </row>
    <row r="8386" spans="1:11" x14ac:dyDescent="0.35">
      <c r="A8386" s="12">
        <v>8377</v>
      </c>
      <c r="B8386" s="12" t="s">
        <v>11916</v>
      </c>
      <c r="C8386" s="12" t="s">
        <v>14725</v>
      </c>
      <c r="D8386" s="12" t="s">
        <v>14725</v>
      </c>
      <c r="E8386" s="11" t="s">
        <v>14732</v>
      </c>
      <c r="F8386" s="13">
        <v>0</v>
      </c>
      <c r="G8386" s="13">
        <v>50</v>
      </c>
      <c r="H8386" s="13">
        <v>19391692.219999999</v>
      </c>
      <c r="I8386" s="13">
        <f t="shared" si="260"/>
        <v>19391692.219999962</v>
      </c>
      <c r="J8386" s="13">
        <f t="shared" si="261"/>
        <v>3.7252902984619141E-8</v>
      </c>
      <c r="K8386" s="12" t="s">
        <v>9191</v>
      </c>
    </row>
    <row r="8387" spans="1:11" x14ac:dyDescent="0.35">
      <c r="A8387" s="8">
        <v>8378</v>
      </c>
      <c r="B8387" s="8" t="s">
        <v>11916</v>
      </c>
      <c r="C8387" s="8" t="s">
        <v>14725</v>
      </c>
      <c r="D8387" s="8" t="s">
        <v>14725</v>
      </c>
      <c r="E8387" s="7" t="s">
        <v>14733</v>
      </c>
      <c r="F8387" s="9">
        <v>2000000</v>
      </c>
      <c r="G8387" s="9">
        <v>0</v>
      </c>
      <c r="H8387" s="9">
        <v>21391692.219999999</v>
      </c>
      <c r="I8387" s="9">
        <f t="shared" si="260"/>
        <v>21391692.219999962</v>
      </c>
      <c r="J8387" s="9">
        <f t="shared" si="261"/>
        <v>3.7252902984619141E-8</v>
      </c>
      <c r="K8387" s="8" t="s">
        <v>9191</v>
      </c>
    </row>
    <row r="8388" spans="1:11" x14ac:dyDescent="0.35">
      <c r="A8388" s="12">
        <v>8379</v>
      </c>
      <c r="B8388" s="12" t="s">
        <v>11916</v>
      </c>
      <c r="C8388" s="12" t="s">
        <v>14725</v>
      </c>
      <c r="D8388" s="12" t="s">
        <v>14725</v>
      </c>
      <c r="E8388" s="11" t="s">
        <v>14734</v>
      </c>
      <c r="F8388" s="13">
        <v>0</v>
      </c>
      <c r="G8388" s="13">
        <v>50</v>
      </c>
      <c r="H8388" s="13">
        <v>21391642.219999999</v>
      </c>
      <c r="I8388" s="13">
        <f t="shared" si="260"/>
        <v>21391642.219999962</v>
      </c>
      <c r="J8388" s="13">
        <f t="shared" si="261"/>
        <v>3.7252902984619141E-8</v>
      </c>
      <c r="K8388" s="12" t="s">
        <v>9191</v>
      </c>
    </row>
    <row r="8389" spans="1:11" x14ac:dyDescent="0.35">
      <c r="A8389" s="8">
        <v>8380</v>
      </c>
      <c r="B8389" s="8" t="s">
        <v>11916</v>
      </c>
      <c r="C8389" s="8" t="s">
        <v>14725</v>
      </c>
      <c r="D8389" s="8" t="s">
        <v>14725</v>
      </c>
      <c r="E8389" s="7" t="s">
        <v>14735</v>
      </c>
      <c r="F8389" s="9">
        <v>30700000</v>
      </c>
      <c r="G8389" s="9">
        <v>0</v>
      </c>
      <c r="H8389" s="9">
        <v>52091642.219999999</v>
      </c>
      <c r="I8389" s="9">
        <f t="shared" si="260"/>
        <v>52091642.219999962</v>
      </c>
      <c r="J8389" s="9">
        <f t="shared" si="261"/>
        <v>0</v>
      </c>
      <c r="K8389" s="8" t="s">
        <v>9218</v>
      </c>
    </row>
    <row r="8390" spans="1:11" x14ac:dyDescent="0.35">
      <c r="A8390" s="12">
        <v>8381</v>
      </c>
      <c r="B8390" s="12" t="s">
        <v>11916</v>
      </c>
      <c r="C8390" s="12" t="s">
        <v>14725</v>
      </c>
      <c r="D8390" s="12" t="s">
        <v>14725</v>
      </c>
      <c r="E8390" s="11" t="s">
        <v>14736</v>
      </c>
      <c r="F8390" s="13">
        <v>5000000</v>
      </c>
      <c r="G8390" s="13">
        <v>0</v>
      </c>
      <c r="H8390" s="13">
        <v>57091642.219999999</v>
      </c>
      <c r="I8390" s="13">
        <f t="shared" si="260"/>
        <v>57091642.219999962</v>
      </c>
      <c r="J8390" s="13">
        <f t="shared" si="261"/>
        <v>0</v>
      </c>
      <c r="K8390" s="12" t="s">
        <v>9218</v>
      </c>
    </row>
    <row r="8391" spans="1:11" x14ac:dyDescent="0.35">
      <c r="A8391" s="8">
        <v>8382</v>
      </c>
      <c r="B8391" s="8" t="s">
        <v>11916</v>
      </c>
      <c r="C8391" s="8" t="s">
        <v>14725</v>
      </c>
      <c r="D8391" s="8" t="s">
        <v>14725</v>
      </c>
      <c r="E8391" s="7" t="s">
        <v>14737</v>
      </c>
      <c r="F8391" s="9">
        <v>0</v>
      </c>
      <c r="G8391" s="9">
        <v>7595.75</v>
      </c>
      <c r="H8391" s="9">
        <v>57084046.469999999</v>
      </c>
      <c r="I8391" s="9">
        <f t="shared" si="260"/>
        <v>57084046.469999962</v>
      </c>
      <c r="J8391" s="9">
        <f t="shared" si="261"/>
        <v>0</v>
      </c>
      <c r="K8391" s="8" t="s">
        <v>9218</v>
      </c>
    </row>
    <row r="8392" spans="1:11" x14ac:dyDescent="0.35">
      <c r="A8392" s="12">
        <v>8383</v>
      </c>
      <c r="B8392" s="12" t="s">
        <v>11916</v>
      </c>
      <c r="C8392" s="12" t="s">
        <v>14725</v>
      </c>
      <c r="D8392" s="12" t="s">
        <v>14725</v>
      </c>
      <c r="E8392" s="11" t="s">
        <v>14738</v>
      </c>
      <c r="F8392" s="13">
        <v>2000000</v>
      </c>
      <c r="G8392" s="13">
        <v>0</v>
      </c>
      <c r="H8392" s="13">
        <v>59084046.469999999</v>
      </c>
      <c r="I8392" s="13">
        <f t="shared" si="260"/>
        <v>59084046.469999962</v>
      </c>
      <c r="J8392" s="13">
        <f t="shared" si="261"/>
        <v>0</v>
      </c>
      <c r="K8392" s="12" t="s">
        <v>9218</v>
      </c>
    </row>
    <row r="8393" spans="1:11" x14ac:dyDescent="0.35">
      <c r="A8393" s="8">
        <v>8384</v>
      </c>
      <c r="B8393" s="8" t="s">
        <v>11916</v>
      </c>
      <c r="C8393" s="8" t="s">
        <v>14725</v>
      </c>
      <c r="D8393" s="8" t="s">
        <v>14725</v>
      </c>
      <c r="E8393" s="7" t="s">
        <v>14739</v>
      </c>
      <c r="F8393" s="9">
        <v>5400000</v>
      </c>
      <c r="G8393" s="9">
        <v>0</v>
      </c>
      <c r="H8393" s="9">
        <v>64484046.469999999</v>
      </c>
      <c r="I8393" s="9">
        <f t="shared" si="260"/>
        <v>64484046.469999962</v>
      </c>
      <c r="J8393" s="9">
        <f t="shared" si="261"/>
        <v>0</v>
      </c>
      <c r="K8393" s="8" t="s">
        <v>9218</v>
      </c>
    </row>
    <row r="8394" spans="1:11" x14ac:dyDescent="0.35">
      <c r="A8394" s="12">
        <v>8385</v>
      </c>
      <c r="B8394" s="12" t="s">
        <v>11916</v>
      </c>
      <c r="C8394" s="12" t="s">
        <v>14725</v>
      </c>
      <c r="D8394" s="12" t="s">
        <v>14725</v>
      </c>
      <c r="E8394" s="11" t="s">
        <v>14740</v>
      </c>
      <c r="F8394" s="13">
        <v>350000</v>
      </c>
      <c r="G8394" s="13">
        <v>0</v>
      </c>
      <c r="H8394" s="13">
        <v>64834046.469999999</v>
      </c>
      <c r="I8394" s="13">
        <f t="shared" ref="I8394:I8457" si="262">I8393+F8394-G8394</f>
        <v>64834046.469999962</v>
      </c>
      <c r="J8394" s="13">
        <f t="shared" ref="J8394:J8457" si="263">H8394-I8394</f>
        <v>0</v>
      </c>
      <c r="K8394" s="12" t="s">
        <v>9218</v>
      </c>
    </row>
    <row r="8395" spans="1:11" x14ac:dyDescent="0.35">
      <c r="A8395" s="8">
        <v>8386</v>
      </c>
      <c r="B8395" s="8" t="s">
        <v>11916</v>
      </c>
      <c r="C8395" s="8" t="s">
        <v>14741</v>
      </c>
      <c r="D8395" s="8" t="s">
        <v>419</v>
      </c>
      <c r="E8395" s="7" t="s">
        <v>14742</v>
      </c>
      <c r="F8395" s="9">
        <v>0</v>
      </c>
      <c r="G8395" s="9">
        <v>492000</v>
      </c>
      <c r="H8395" s="9">
        <v>64342046.469999999</v>
      </c>
      <c r="I8395" s="9">
        <f t="shared" si="262"/>
        <v>64342046.469999962</v>
      </c>
      <c r="J8395" s="9">
        <f t="shared" si="263"/>
        <v>0</v>
      </c>
      <c r="K8395" s="8" t="s">
        <v>9218</v>
      </c>
    </row>
    <row r="8396" spans="1:11" x14ac:dyDescent="0.35">
      <c r="A8396" s="12">
        <v>8387</v>
      </c>
      <c r="B8396" s="12" t="s">
        <v>11916</v>
      </c>
      <c r="C8396" s="12" t="s">
        <v>14741</v>
      </c>
      <c r="D8396" s="12" t="s">
        <v>419</v>
      </c>
      <c r="E8396" s="11" t="s">
        <v>14743</v>
      </c>
      <c r="F8396" s="13">
        <v>0</v>
      </c>
      <c r="G8396" s="13">
        <v>3.75</v>
      </c>
      <c r="H8396" s="13">
        <v>64342042.719999999</v>
      </c>
      <c r="I8396" s="13">
        <f t="shared" si="262"/>
        <v>64342042.719999962</v>
      </c>
      <c r="J8396" s="13">
        <f t="shared" si="263"/>
        <v>0</v>
      </c>
      <c r="K8396" s="12" t="s">
        <v>9218</v>
      </c>
    </row>
    <row r="8397" spans="1:11" x14ac:dyDescent="0.35">
      <c r="A8397" s="8">
        <v>8388</v>
      </c>
      <c r="B8397" s="8" t="s">
        <v>11916</v>
      </c>
      <c r="C8397" s="8" t="s">
        <v>14741</v>
      </c>
      <c r="D8397" s="8" t="s">
        <v>419</v>
      </c>
      <c r="E8397" s="7" t="s">
        <v>14744</v>
      </c>
      <c r="F8397" s="9">
        <v>0</v>
      </c>
      <c r="G8397" s="9">
        <v>50</v>
      </c>
      <c r="H8397" s="9">
        <v>64341992.719999999</v>
      </c>
      <c r="I8397" s="9">
        <f t="shared" si="262"/>
        <v>64341992.719999962</v>
      </c>
      <c r="J8397" s="9">
        <f t="shared" si="263"/>
        <v>0</v>
      </c>
      <c r="K8397" s="8" t="s">
        <v>9218</v>
      </c>
    </row>
    <row r="8398" spans="1:11" x14ac:dyDescent="0.35">
      <c r="A8398" s="12">
        <v>8389</v>
      </c>
      <c r="B8398" s="12" t="s">
        <v>11916</v>
      </c>
      <c r="C8398" s="12" t="s">
        <v>14741</v>
      </c>
      <c r="D8398" s="12" t="s">
        <v>419</v>
      </c>
      <c r="E8398" s="11" t="s">
        <v>14745</v>
      </c>
      <c r="F8398" s="13">
        <v>0</v>
      </c>
      <c r="G8398" s="13">
        <v>60000</v>
      </c>
      <c r="H8398" s="13">
        <v>64281992.719999999</v>
      </c>
      <c r="I8398" s="13">
        <f t="shared" si="262"/>
        <v>64281992.719999962</v>
      </c>
      <c r="J8398" s="13">
        <f t="shared" si="263"/>
        <v>0</v>
      </c>
      <c r="K8398" s="12" t="s">
        <v>9218</v>
      </c>
    </row>
    <row r="8399" spans="1:11" x14ac:dyDescent="0.35">
      <c r="A8399" s="8">
        <v>8390</v>
      </c>
      <c r="B8399" s="8" t="s">
        <v>11916</v>
      </c>
      <c r="C8399" s="8" t="s">
        <v>14741</v>
      </c>
      <c r="D8399" s="8" t="s">
        <v>419</v>
      </c>
      <c r="E8399" s="7" t="s">
        <v>14746</v>
      </c>
      <c r="F8399" s="9">
        <v>0</v>
      </c>
      <c r="G8399" s="9">
        <v>3.75</v>
      </c>
      <c r="H8399" s="9">
        <v>64281988.969999999</v>
      </c>
      <c r="I8399" s="9">
        <f t="shared" si="262"/>
        <v>64281988.969999962</v>
      </c>
      <c r="J8399" s="9">
        <f t="shared" si="263"/>
        <v>0</v>
      </c>
      <c r="K8399" s="8" t="s">
        <v>9218</v>
      </c>
    </row>
    <row r="8400" spans="1:11" x14ac:dyDescent="0.35">
      <c r="A8400" s="12">
        <v>8391</v>
      </c>
      <c r="B8400" s="12" t="s">
        <v>11916</v>
      </c>
      <c r="C8400" s="12" t="s">
        <v>14741</v>
      </c>
      <c r="D8400" s="12" t="s">
        <v>419</v>
      </c>
      <c r="E8400" s="11" t="s">
        <v>14747</v>
      </c>
      <c r="F8400" s="13">
        <v>0</v>
      </c>
      <c r="G8400" s="13">
        <v>50</v>
      </c>
      <c r="H8400" s="13">
        <v>64281938.969999999</v>
      </c>
      <c r="I8400" s="13">
        <f t="shared" si="262"/>
        <v>64281938.969999962</v>
      </c>
      <c r="J8400" s="13">
        <f t="shared" si="263"/>
        <v>0</v>
      </c>
      <c r="K8400" s="12" t="s">
        <v>9218</v>
      </c>
    </row>
    <row r="8401" spans="1:11" x14ac:dyDescent="0.35">
      <c r="A8401" s="8">
        <v>8392</v>
      </c>
      <c r="B8401" s="8" t="s">
        <v>11916</v>
      </c>
      <c r="C8401" s="8" t="s">
        <v>14741</v>
      </c>
      <c r="D8401" s="8" t="s">
        <v>419</v>
      </c>
      <c r="E8401" s="7" t="s">
        <v>14748</v>
      </c>
      <c r="F8401" s="9">
        <v>0</v>
      </c>
      <c r="G8401" s="9">
        <v>662500</v>
      </c>
      <c r="H8401" s="9">
        <v>63619438.969999999</v>
      </c>
      <c r="I8401" s="9">
        <f t="shared" si="262"/>
        <v>63619438.969999962</v>
      </c>
      <c r="J8401" s="9">
        <f t="shared" si="263"/>
        <v>0</v>
      </c>
      <c r="K8401" s="8" t="s">
        <v>9218</v>
      </c>
    </row>
    <row r="8402" spans="1:11" x14ac:dyDescent="0.35">
      <c r="A8402" s="12">
        <v>8393</v>
      </c>
      <c r="B8402" s="12" t="s">
        <v>11916</v>
      </c>
      <c r="C8402" s="12" t="s">
        <v>14741</v>
      </c>
      <c r="D8402" s="12" t="s">
        <v>419</v>
      </c>
      <c r="E8402" s="11" t="s">
        <v>14749</v>
      </c>
      <c r="F8402" s="13">
        <v>0</v>
      </c>
      <c r="G8402" s="13">
        <v>3.75</v>
      </c>
      <c r="H8402" s="13">
        <v>63619435.219999999</v>
      </c>
      <c r="I8402" s="13">
        <f t="shared" si="262"/>
        <v>63619435.219999962</v>
      </c>
      <c r="J8402" s="13">
        <f t="shared" si="263"/>
        <v>0</v>
      </c>
      <c r="K8402" s="12" t="s">
        <v>9218</v>
      </c>
    </row>
    <row r="8403" spans="1:11" x14ac:dyDescent="0.35">
      <c r="A8403" s="8">
        <v>8394</v>
      </c>
      <c r="B8403" s="8" t="s">
        <v>11916</v>
      </c>
      <c r="C8403" s="8" t="s">
        <v>14741</v>
      </c>
      <c r="D8403" s="8" t="s">
        <v>419</v>
      </c>
      <c r="E8403" s="7" t="s">
        <v>14750</v>
      </c>
      <c r="F8403" s="9">
        <v>0</v>
      </c>
      <c r="G8403" s="9">
        <v>50</v>
      </c>
      <c r="H8403" s="9">
        <v>63619385.219999999</v>
      </c>
      <c r="I8403" s="9">
        <f t="shared" si="262"/>
        <v>63619385.219999962</v>
      </c>
      <c r="J8403" s="9">
        <f t="shared" si="263"/>
        <v>0</v>
      </c>
      <c r="K8403" s="8" t="s">
        <v>9218</v>
      </c>
    </row>
    <row r="8404" spans="1:11" x14ac:dyDescent="0.35">
      <c r="A8404" s="12">
        <v>8395</v>
      </c>
      <c r="B8404" s="12" t="s">
        <v>11916</v>
      </c>
      <c r="C8404" s="12" t="s">
        <v>14741</v>
      </c>
      <c r="D8404" s="12" t="s">
        <v>419</v>
      </c>
      <c r="E8404" s="11" t="s">
        <v>14751</v>
      </c>
      <c r="F8404" s="13">
        <v>0</v>
      </c>
      <c r="G8404" s="13">
        <v>80000</v>
      </c>
      <c r="H8404" s="13">
        <v>63539385.219999999</v>
      </c>
      <c r="I8404" s="13">
        <f t="shared" si="262"/>
        <v>63539385.219999962</v>
      </c>
      <c r="J8404" s="13">
        <f t="shared" si="263"/>
        <v>0</v>
      </c>
      <c r="K8404" s="12" t="s">
        <v>9218</v>
      </c>
    </row>
    <row r="8405" spans="1:11" x14ac:dyDescent="0.35">
      <c r="A8405" s="8">
        <v>8396</v>
      </c>
      <c r="B8405" s="8" t="s">
        <v>11916</v>
      </c>
      <c r="C8405" s="8" t="s">
        <v>14741</v>
      </c>
      <c r="D8405" s="8" t="s">
        <v>419</v>
      </c>
      <c r="E8405" s="7" t="s">
        <v>14752</v>
      </c>
      <c r="F8405" s="9">
        <v>0</v>
      </c>
      <c r="G8405" s="9">
        <v>3.75</v>
      </c>
      <c r="H8405" s="9">
        <v>63539381.469999999</v>
      </c>
      <c r="I8405" s="9">
        <f t="shared" si="262"/>
        <v>63539381.469999962</v>
      </c>
      <c r="J8405" s="9">
        <f t="shared" si="263"/>
        <v>0</v>
      </c>
      <c r="K8405" s="8" t="s">
        <v>9218</v>
      </c>
    </row>
    <row r="8406" spans="1:11" x14ac:dyDescent="0.35">
      <c r="A8406" s="12">
        <v>8397</v>
      </c>
      <c r="B8406" s="12" t="s">
        <v>11916</v>
      </c>
      <c r="C8406" s="12" t="s">
        <v>14741</v>
      </c>
      <c r="D8406" s="12" t="s">
        <v>419</v>
      </c>
      <c r="E8406" s="11" t="s">
        <v>14753</v>
      </c>
      <c r="F8406" s="13">
        <v>0</v>
      </c>
      <c r="G8406" s="13">
        <v>50</v>
      </c>
      <c r="H8406" s="13">
        <v>63539331.469999999</v>
      </c>
      <c r="I8406" s="13">
        <f t="shared" si="262"/>
        <v>63539331.469999962</v>
      </c>
      <c r="J8406" s="13">
        <f t="shared" si="263"/>
        <v>0</v>
      </c>
      <c r="K8406" s="12" t="s">
        <v>9218</v>
      </c>
    </row>
    <row r="8407" spans="1:11" x14ac:dyDescent="0.35">
      <c r="A8407" s="8">
        <v>8398</v>
      </c>
      <c r="B8407" s="8" t="s">
        <v>11916</v>
      </c>
      <c r="C8407" s="8" t="s">
        <v>14741</v>
      </c>
      <c r="D8407" s="8" t="s">
        <v>419</v>
      </c>
      <c r="E8407" s="7" t="s">
        <v>14754</v>
      </c>
      <c r="F8407" s="9">
        <v>0</v>
      </c>
      <c r="G8407" s="9">
        <v>15000</v>
      </c>
      <c r="H8407" s="9">
        <v>63524331.469999999</v>
      </c>
      <c r="I8407" s="9">
        <f t="shared" si="262"/>
        <v>63524331.469999962</v>
      </c>
      <c r="J8407" s="9">
        <f t="shared" si="263"/>
        <v>0</v>
      </c>
      <c r="K8407" s="8" t="s">
        <v>9218</v>
      </c>
    </row>
    <row r="8408" spans="1:11" x14ac:dyDescent="0.35">
      <c r="A8408" s="12">
        <v>8399</v>
      </c>
      <c r="B8408" s="12" t="s">
        <v>11916</v>
      </c>
      <c r="C8408" s="12" t="s">
        <v>14741</v>
      </c>
      <c r="D8408" s="12" t="s">
        <v>419</v>
      </c>
      <c r="E8408" s="11" t="s">
        <v>14755</v>
      </c>
      <c r="F8408" s="13">
        <v>0</v>
      </c>
      <c r="G8408" s="13">
        <v>1.88</v>
      </c>
      <c r="H8408" s="13">
        <v>63524329.590000004</v>
      </c>
      <c r="I8408" s="13">
        <f t="shared" si="262"/>
        <v>63524329.589999959</v>
      </c>
      <c r="J8408" s="13">
        <f t="shared" si="263"/>
        <v>0</v>
      </c>
      <c r="K8408" s="12" t="s">
        <v>9218</v>
      </c>
    </row>
    <row r="8409" spans="1:11" x14ac:dyDescent="0.35">
      <c r="A8409" s="8">
        <v>8400</v>
      </c>
      <c r="B8409" s="8" t="s">
        <v>11916</v>
      </c>
      <c r="C8409" s="8" t="s">
        <v>14741</v>
      </c>
      <c r="D8409" s="8" t="s">
        <v>419</v>
      </c>
      <c r="E8409" s="7" t="s">
        <v>14756</v>
      </c>
      <c r="F8409" s="9">
        <v>0</v>
      </c>
      <c r="G8409" s="9">
        <v>25</v>
      </c>
      <c r="H8409" s="9">
        <v>63524304.590000004</v>
      </c>
      <c r="I8409" s="9">
        <f t="shared" si="262"/>
        <v>63524304.589999959</v>
      </c>
      <c r="J8409" s="9">
        <f t="shared" si="263"/>
        <v>0</v>
      </c>
      <c r="K8409" s="8" t="s">
        <v>9218</v>
      </c>
    </row>
    <row r="8410" spans="1:11" x14ac:dyDescent="0.35">
      <c r="A8410" s="12">
        <v>8401</v>
      </c>
      <c r="B8410" s="12" t="s">
        <v>11916</v>
      </c>
      <c r="C8410" s="12" t="s">
        <v>14741</v>
      </c>
      <c r="D8410" s="12" t="s">
        <v>419</v>
      </c>
      <c r="E8410" s="11" t="s">
        <v>14757</v>
      </c>
      <c r="F8410" s="13">
        <v>0</v>
      </c>
      <c r="G8410" s="13">
        <v>10000</v>
      </c>
      <c r="H8410" s="13">
        <v>63514304.590000004</v>
      </c>
      <c r="I8410" s="13">
        <f t="shared" si="262"/>
        <v>63514304.589999959</v>
      </c>
      <c r="J8410" s="13">
        <f t="shared" si="263"/>
        <v>0</v>
      </c>
      <c r="K8410" s="12" t="s">
        <v>9218</v>
      </c>
    </row>
    <row r="8411" spans="1:11" x14ac:dyDescent="0.35">
      <c r="A8411" s="8">
        <v>8402</v>
      </c>
      <c r="B8411" s="8" t="s">
        <v>11916</v>
      </c>
      <c r="C8411" s="8" t="s">
        <v>14741</v>
      </c>
      <c r="D8411" s="8" t="s">
        <v>419</v>
      </c>
      <c r="E8411" s="7" t="s">
        <v>14758</v>
      </c>
      <c r="F8411" s="9">
        <v>0</v>
      </c>
      <c r="G8411" s="9">
        <v>1.88</v>
      </c>
      <c r="H8411" s="9">
        <v>63514302.710000001</v>
      </c>
      <c r="I8411" s="9">
        <f t="shared" si="262"/>
        <v>63514302.709999956</v>
      </c>
      <c r="J8411" s="9">
        <f t="shared" si="263"/>
        <v>0</v>
      </c>
      <c r="K8411" s="8" t="s">
        <v>9218</v>
      </c>
    </row>
    <row r="8412" spans="1:11" x14ac:dyDescent="0.35">
      <c r="A8412" s="12">
        <v>8403</v>
      </c>
      <c r="B8412" s="12" t="s">
        <v>11916</v>
      </c>
      <c r="C8412" s="12" t="s">
        <v>14741</v>
      </c>
      <c r="D8412" s="12" t="s">
        <v>419</v>
      </c>
      <c r="E8412" s="11" t="s">
        <v>14759</v>
      </c>
      <c r="F8412" s="13">
        <v>0</v>
      </c>
      <c r="G8412" s="13">
        <v>25</v>
      </c>
      <c r="H8412" s="13">
        <v>63514277.710000001</v>
      </c>
      <c r="I8412" s="13">
        <f t="shared" si="262"/>
        <v>63514277.709999956</v>
      </c>
      <c r="J8412" s="13">
        <f t="shared" si="263"/>
        <v>0</v>
      </c>
      <c r="K8412" s="12" t="s">
        <v>9244</v>
      </c>
    </row>
    <row r="8413" spans="1:11" x14ac:dyDescent="0.35">
      <c r="A8413" s="8">
        <v>8404</v>
      </c>
      <c r="B8413" s="8" t="s">
        <v>11916</v>
      </c>
      <c r="C8413" s="8" t="s">
        <v>14741</v>
      </c>
      <c r="D8413" s="8" t="s">
        <v>419</v>
      </c>
      <c r="E8413" s="7" t="s">
        <v>14760</v>
      </c>
      <c r="F8413" s="9">
        <v>0</v>
      </c>
      <c r="G8413" s="9">
        <v>602837</v>
      </c>
      <c r="H8413" s="9">
        <v>62911440.710000001</v>
      </c>
      <c r="I8413" s="9">
        <f t="shared" si="262"/>
        <v>62911440.709999956</v>
      </c>
      <c r="J8413" s="9">
        <f t="shared" si="263"/>
        <v>0</v>
      </c>
      <c r="K8413" s="8" t="s">
        <v>9244</v>
      </c>
    </row>
    <row r="8414" spans="1:11" x14ac:dyDescent="0.35">
      <c r="A8414" s="12">
        <v>8405</v>
      </c>
      <c r="B8414" s="12" t="s">
        <v>11916</v>
      </c>
      <c r="C8414" s="12" t="s">
        <v>14741</v>
      </c>
      <c r="D8414" s="12" t="s">
        <v>419</v>
      </c>
      <c r="E8414" s="11" t="s">
        <v>14761</v>
      </c>
      <c r="F8414" s="13">
        <v>0</v>
      </c>
      <c r="G8414" s="13">
        <v>3.75</v>
      </c>
      <c r="H8414" s="13">
        <v>62911436.960000001</v>
      </c>
      <c r="I8414" s="13">
        <f t="shared" si="262"/>
        <v>62911436.959999956</v>
      </c>
      <c r="J8414" s="13">
        <f t="shared" si="263"/>
        <v>0</v>
      </c>
      <c r="K8414" s="12" t="s">
        <v>9244</v>
      </c>
    </row>
    <row r="8415" spans="1:11" x14ac:dyDescent="0.35">
      <c r="A8415" s="8">
        <v>8406</v>
      </c>
      <c r="B8415" s="8" t="s">
        <v>11916</v>
      </c>
      <c r="C8415" s="8" t="s">
        <v>14741</v>
      </c>
      <c r="D8415" s="8" t="s">
        <v>419</v>
      </c>
      <c r="E8415" s="7" t="s">
        <v>14762</v>
      </c>
      <c r="F8415" s="9">
        <v>0</v>
      </c>
      <c r="G8415" s="9">
        <v>50</v>
      </c>
      <c r="H8415" s="9">
        <v>62911386.960000001</v>
      </c>
      <c r="I8415" s="9">
        <f t="shared" si="262"/>
        <v>62911386.959999956</v>
      </c>
      <c r="J8415" s="9">
        <f t="shared" si="263"/>
        <v>0</v>
      </c>
      <c r="K8415" s="8" t="s">
        <v>9244</v>
      </c>
    </row>
    <row r="8416" spans="1:11" x14ac:dyDescent="0.35">
      <c r="A8416" s="12">
        <v>8407</v>
      </c>
      <c r="B8416" s="12" t="s">
        <v>11916</v>
      </c>
      <c r="C8416" s="12" t="s">
        <v>14741</v>
      </c>
      <c r="D8416" s="12" t="s">
        <v>419</v>
      </c>
      <c r="E8416" s="11" t="s">
        <v>14763</v>
      </c>
      <c r="F8416" s="13">
        <v>0</v>
      </c>
      <c r="G8416" s="13">
        <v>500000</v>
      </c>
      <c r="H8416" s="13">
        <v>62411386.960000001</v>
      </c>
      <c r="I8416" s="13">
        <f t="shared" si="262"/>
        <v>62411386.959999956</v>
      </c>
      <c r="J8416" s="13">
        <f t="shared" si="263"/>
        <v>0</v>
      </c>
      <c r="K8416" s="12" t="s">
        <v>9244</v>
      </c>
    </row>
    <row r="8417" spans="1:11" x14ac:dyDescent="0.35">
      <c r="A8417" s="8">
        <v>8408</v>
      </c>
      <c r="B8417" s="8" t="s">
        <v>11916</v>
      </c>
      <c r="C8417" s="8" t="s">
        <v>14741</v>
      </c>
      <c r="D8417" s="8" t="s">
        <v>419</v>
      </c>
      <c r="E8417" s="7" t="s">
        <v>14764</v>
      </c>
      <c r="F8417" s="9">
        <v>0</v>
      </c>
      <c r="G8417" s="9">
        <v>3.75</v>
      </c>
      <c r="H8417" s="9">
        <v>62411383.210000001</v>
      </c>
      <c r="I8417" s="9">
        <f t="shared" si="262"/>
        <v>62411383.209999956</v>
      </c>
      <c r="J8417" s="9">
        <f t="shared" si="263"/>
        <v>0</v>
      </c>
      <c r="K8417" s="8" t="s">
        <v>9244</v>
      </c>
    </row>
    <row r="8418" spans="1:11" x14ac:dyDescent="0.35">
      <c r="A8418" s="12">
        <v>8409</v>
      </c>
      <c r="B8418" s="12" t="s">
        <v>11916</v>
      </c>
      <c r="C8418" s="12" t="s">
        <v>14741</v>
      </c>
      <c r="D8418" s="12" t="s">
        <v>419</v>
      </c>
      <c r="E8418" s="11" t="s">
        <v>14765</v>
      </c>
      <c r="F8418" s="13">
        <v>0</v>
      </c>
      <c r="G8418" s="13">
        <v>50</v>
      </c>
      <c r="H8418" s="13">
        <v>62411333.210000001</v>
      </c>
      <c r="I8418" s="13">
        <f t="shared" si="262"/>
        <v>62411333.209999956</v>
      </c>
      <c r="J8418" s="13">
        <f t="shared" si="263"/>
        <v>0</v>
      </c>
      <c r="K8418" s="12" t="s">
        <v>9244</v>
      </c>
    </row>
    <row r="8419" spans="1:11" x14ac:dyDescent="0.35">
      <c r="A8419" s="8">
        <v>8410</v>
      </c>
      <c r="B8419" s="8" t="s">
        <v>11916</v>
      </c>
      <c r="C8419" s="8" t="s">
        <v>14741</v>
      </c>
      <c r="D8419" s="8" t="s">
        <v>419</v>
      </c>
      <c r="E8419" s="7" t="s">
        <v>14766</v>
      </c>
      <c r="F8419" s="9">
        <v>0</v>
      </c>
      <c r="G8419" s="9">
        <v>315000</v>
      </c>
      <c r="H8419" s="9">
        <v>62096333.210000001</v>
      </c>
      <c r="I8419" s="9">
        <f t="shared" si="262"/>
        <v>62096333.209999956</v>
      </c>
      <c r="J8419" s="9">
        <f t="shared" si="263"/>
        <v>0</v>
      </c>
      <c r="K8419" s="8" t="s">
        <v>9244</v>
      </c>
    </row>
    <row r="8420" spans="1:11" x14ac:dyDescent="0.35">
      <c r="A8420" s="12">
        <v>8411</v>
      </c>
      <c r="B8420" s="12" t="s">
        <v>11916</v>
      </c>
      <c r="C8420" s="12" t="s">
        <v>14741</v>
      </c>
      <c r="D8420" s="12" t="s">
        <v>419</v>
      </c>
      <c r="E8420" s="11" t="s">
        <v>14767</v>
      </c>
      <c r="F8420" s="13">
        <v>0</v>
      </c>
      <c r="G8420" s="13">
        <v>3.75</v>
      </c>
      <c r="H8420" s="13">
        <v>62096329.460000001</v>
      </c>
      <c r="I8420" s="13">
        <f t="shared" si="262"/>
        <v>62096329.459999956</v>
      </c>
      <c r="J8420" s="13">
        <f t="shared" si="263"/>
        <v>0</v>
      </c>
      <c r="K8420" s="12" t="s">
        <v>9244</v>
      </c>
    </row>
    <row r="8421" spans="1:11" x14ac:dyDescent="0.35">
      <c r="A8421" s="8">
        <v>8412</v>
      </c>
      <c r="B8421" s="8" t="s">
        <v>11916</v>
      </c>
      <c r="C8421" s="8" t="s">
        <v>14741</v>
      </c>
      <c r="D8421" s="8" t="s">
        <v>419</v>
      </c>
      <c r="E8421" s="7" t="s">
        <v>14768</v>
      </c>
      <c r="F8421" s="9">
        <v>0</v>
      </c>
      <c r="G8421" s="9">
        <v>50</v>
      </c>
      <c r="H8421" s="9">
        <v>62096279.460000001</v>
      </c>
      <c r="I8421" s="9">
        <f t="shared" si="262"/>
        <v>62096279.459999956</v>
      </c>
      <c r="J8421" s="9">
        <f t="shared" si="263"/>
        <v>0</v>
      </c>
      <c r="K8421" s="8" t="s">
        <v>9244</v>
      </c>
    </row>
    <row r="8422" spans="1:11" x14ac:dyDescent="0.35">
      <c r="A8422" s="12">
        <v>8413</v>
      </c>
      <c r="B8422" s="12" t="s">
        <v>11916</v>
      </c>
      <c r="C8422" s="12" t="s">
        <v>14741</v>
      </c>
      <c r="D8422" s="12" t="s">
        <v>419</v>
      </c>
      <c r="E8422" s="11" t="s">
        <v>14769</v>
      </c>
      <c r="F8422" s="13">
        <v>0</v>
      </c>
      <c r="G8422" s="13">
        <v>320000</v>
      </c>
      <c r="H8422" s="13">
        <v>61776279.460000001</v>
      </c>
      <c r="I8422" s="13">
        <f t="shared" si="262"/>
        <v>61776279.459999956</v>
      </c>
      <c r="J8422" s="13">
        <f t="shared" si="263"/>
        <v>0</v>
      </c>
      <c r="K8422" s="12" t="s">
        <v>9244</v>
      </c>
    </row>
    <row r="8423" spans="1:11" x14ac:dyDescent="0.35">
      <c r="A8423" s="8">
        <v>8414</v>
      </c>
      <c r="B8423" s="8" t="s">
        <v>11916</v>
      </c>
      <c r="C8423" s="8" t="s">
        <v>14741</v>
      </c>
      <c r="D8423" s="8" t="s">
        <v>419</v>
      </c>
      <c r="E8423" s="7" t="s">
        <v>14770</v>
      </c>
      <c r="F8423" s="9">
        <v>0</v>
      </c>
      <c r="G8423" s="9">
        <v>3.75</v>
      </c>
      <c r="H8423" s="9">
        <v>61776275.710000001</v>
      </c>
      <c r="I8423" s="9">
        <f t="shared" si="262"/>
        <v>61776275.709999956</v>
      </c>
      <c r="J8423" s="9">
        <f t="shared" si="263"/>
        <v>0</v>
      </c>
      <c r="K8423" s="8" t="s">
        <v>9244</v>
      </c>
    </row>
    <row r="8424" spans="1:11" x14ac:dyDescent="0.35">
      <c r="A8424" s="12">
        <v>8415</v>
      </c>
      <c r="B8424" s="12" t="s">
        <v>11916</v>
      </c>
      <c r="C8424" s="12" t="s">
        <v>14741</v>
      </c>
      <c r="D8424" s="12" t="s">
        <v>419</v>
      </c>
      <c r="E8424" s="11" t="s">
        <v>14771</v>
      </c>
      <c r="F8424" s="13">
        <v>0</v>
      </c>
      <c r="G8424" s="13">
        <v>50</v>
      </c>
      <c r="H8424" s="13">
        <v>61776225.710000001</v>
      </c>
      <c r="I8424" s="13">
        <f t="shared" si="262"/>
        <v>61776225.709999956</v>
      </c>
      <c r="J8424" s="13">
        <f t="shared" si="263"/>
        <v>0</v>
      </c>
      <c r="K8424" s="12" t="s">
        <v>9244</v>
      </c>
    </row>
    <row r="8425" spans="1:11" x14ac:dyDescent="0.35">
      <c r="A8425" s="8">
        <v>8416</v>
      </c>
      <c r="B8425" s="8" t="s">
        <v>11916</v>
      </c>
      <c r="C8425" s="8" t="s">
        <v>14741</v>
      </c>
      <c r="D8425" s="8" t="s">
        <v>419</v>
      </c>
      <c r="E8425" s="7" t="s">
        <v>14772</v>
      </c>
      <c r="F8425" s="9">
        <v>0</v>
      </c>
      <c r="G8425" s="9">
        <v>300</v>
      </c>
      <c r="H8425" s="9">
        <v>61775925.710000001</v>
      </c>
      <c r="I8425" s="9">
        <f t="shared" si="262"/>
        <v>61775925.709999956</v>
      </c>
      <c r="J8425" s="9">
        <f t="shared" si="263"/>
        <v>0</v>
      </c>
      <c r="K8425" s="8" t="s">
        <v>9244</v>
      </c>
    </row>
    <row r="8426" spans="1:11" x14ac:dyDescent="0.35">
      <c r="A8426" s="12">
        <v>8417</v>
      </c>
      <c r="B8426" s="12" t="s">
        <v>11916</v>
      </c>
      <c r="C8426" s="12" t="s">
        <v>14741</v>
      </c>
      <c r="D8426" s="12" t="s">
        <v>419</v>
      </c>
      <c r="E8426" s="11" t="s">
        <v>14773</v>
      </c>
      <c r="F8426" s="13">
        <v>0</v>
      </c>
      <c r="G8426" s="13">
        <v>2000000</v>
      </c>
      <c r="H8426" s="13">
        <v>59775925.710000001</v>
      </c>
      <c r="I8426" s="13">
        <f t="shared" si="262"/>
        <v>59775925.709999956</v>
      </c>
      <c r="J8426" s="13">
        <f t="shared" si="263"/>
        <v>0</v>
      </c>
      <c r="K8426" s="12" t="s">
        <v>9244</v>
      </c>
    </row>
    <row r="8427" spans="1:11" x14ac:dyDescent="0.35">
      <c r="A8427" s="8">
        <v>8418</v>
      </c>
      <c r="B8427" s="8" t="s">
        <v>11916</v>
      </c>
      <c r="C8427" s="8" t="s">
        <v>14741</v>
      </c>
      <c r="D8427" s="8" t="s">
        <v>419</v>
      </c>
      <c r="E8427" s="7" t="s">
        <v>14774</v>
      </c>
      <c r="F8427" s="9">
        <v>0</v>
      </c>
      <c r="G8427" s="9">
        <v>3.75</v>
      </c>
      <c r="H8427" s="9">
        <v>59775921.960000001</v>
      </c>
      <c r="I8427" s="9">
        <f t="shared" si="262"/>
        <v>59775921.959999956</v>
      </c>
      <c r="J8427" s="9">
        <f t="shared" si="263"/>
        <v>0</v>
      </c>
      <c r="K8427" s="8" t="s">
        <v>9244</v>
      </c>
    </row>
    <row r="8428" spans="1:11" x14ac:dyDescent="0.35">
      <c r="A8428" s="12">
        <v>8419</v>
      </c>
      <c r="B8428" s="12" t="s">
        <v>11916</v>
      </c>
      <c r="C8428" s="12" t="s">
        <v>14741</v>
      </c>
      <c r="D8428" s="12" t="s">
        <v>419</v>
      </c>
      <c r="E8428" s="11" t="s">
        <v>14775</v>
      </c>
      <c r="F8428" s="13">
        <v>0</v>
      </c>
      <c r="G8428" s="13">
        <v>50</v>
      </c>
      <c r="H8428" s="13">
        <v>59775871.960000001</v>
      </c>
      <c r="I8428" s="13">
        <f t="shared" si="262"/>
        <v>59775871.959999956</v>
      </c>
      <c r="J8428" s="13">
        <f t="shared" si="263"/>
        <v>0</v>
      </c>
      <c r="K8428" s="12" t="s">
        <v>9244</v>
      </c>
    </row>
    <row r="8429" spans="1:11" x14ac:dyDescent="0.35">
      <c r="A8429" s="8">
        <v>8420</v>
      </c>
      <c r="B8429" s="8" t="s">
        <v>11916</v>
      </c>
      <c r="C8429" s="8" t="s">
        <v>5795</v>
      </c>
      <c r="D8429" s="8" t="s">
        <v>419</v>
      </c>
      <c r="E8429" s="7" t="s">
        <v>14776</v>
      </c>
      <c r="F8429" s="9">
        <v>0</v>
      </c>
      <c r="G8429" s="9">
        <v>120000</v>
      </c>
      <c r="H8429" s="9">
        <v>59655871.960000001</v>
      </c>
      <c r="I8429" s="9">
        <f t="shared" si="262"/>
        <v>59655871.959999956</v>
      </c>
      <c r="J8429" s="9">
        <f t="shared" si="263"/>
        <v>0</v>
      </c>
      <c r="K8429" s="8" t="s">
        <v>9244</v>
      </c>
    </row>
    <row r="8430" spans="1:11" x14ac:dyDescent="0.35">
      <c r="A8430" s="12">
        <v>8421</v>
      </c>
      <c r="B8430" s="12" t="s">
        <v>11916</v>
      </c>
      <c r="C8430" s="12" t="s">
        <v>5795</v>
      </c>
      <c r="D8430" s="12" t="s">
        <v>419</v>
      </c>
      <c r="E8430" s="11" t="s">
        <v>14777</v>
      </c>
      <c r="F8430" s="13">
        <v>0</v>
      </c>
      <c r="G8430" s="13">
        <v>3.75</v>
      </c>
      <c r="H8430" s="13">
        <v>59655868.210000001</v>
      </c>
      <c r="I8430" s="13">
        <f t="shared" si="262"/>
        <v>59655868.209999956</v>
      </c>
      <c r="J8430" s="13">
        <f t="shared" si="263"/>
        <v>0</v>
      </c>
      <c r="K8430" s="12" t="s">
        <v>9244</v>
      </c>
    </row>
    <row r="8431" spans="1:11" x14ac:dyDescent="0.35">
      <c r="A8431" s="8">
        <v>8422</v>
      </c>
      <c r="B8431" s="8" t="s">
        <v>11916</v>
      </c>
      <c r="C8431" s="8" t="s">
        <v>5795</v>
      </c>
      <c r="D8431" s="8" t="s">
        <v>419</v>
      </c>
      <c r="E8431" s="7" t="s">
        <v>14778</v>
      </c>
      <c r="F8431" s="9">
        <v>0</v>
      </c>
      <c r="G8431" s="9">
        <v>50</v>
      </c>
      <c r="H8431" s="9">
        <v>59655818.210000001</v>
      </c>
      <c r="I8431" s="9">
        <f t="shared" si="262"/>
        <v>59655818.209999956</v>
      </c>
      <c r="J8431" s="9">
        <f t="shared" si="263"/>
        <v>0</v>
      </c>
      <c r="K8431" s="8" t="s">
        <v>9244</v>
      </c>
    </row>
    <row r="8432" spans="1:11" x14ac:dyDescent="0.35">
      <c r="A8432" s="12">
        <v>8423</v>
      </c>
      <c r="B8432" s="12" t="s">
        <v>11916</v>
      </c>
      <c r="C8432" s="12" t="s">
        <v>5795</v>
      </c>
      <c r="D8432" s="12" t="s">
        <v>419</v>
      </c>
      <c r="E8432" s="11" t="s">
        <v>14779</v>
      </c>
      <c r="F8432" s="13">
        <v>0</v>
      </c>
      <c r="G8432" s="13">
        <v>250000</v>
      </c>
      <c r="H8432" s="13">
        <v>59405818.210000001</v>
      </c>
      <c r="I8432" s="13">
        <f t="shared" si="262"/>
        <v>59405818.209999956</v>
      </c>
      <c r="J8432" s="13">
        <f t="shared" si="263"/>
        <v>0</v>
      </c>
      <c r="K8432" s="12" t="s">
        <v>9244</v>
      </c>
    </row>
    <row r="8433" spans="1:11" x14ac:dyDescent="0.35">
      <c r="A8433" s="8">
        <v>8424</v>
      </c>
      <c r="B8433" s="8" t="s">
        <v>11916</v>
      </c>
      <c r="C8433" s="8" t="s">
        <v>5795</v>
      </c>
      <c r="D8433" s="8" t="s">
        <v>419</v>
      </c>
      <c r="E8433" s="7" t="s">
        <v>14780</v>
      </c>
      <c r="F8433" s="9">
        <v>0</v>
      </c>
      <c r="G8433" s="9">
        <v>3.75</v>
      </c>
      <c r="H8433" s="9">
        <v>59405814.460000001</v>
      </c>
      <c r="I8433" s="9">
        <f t="shared" si="262"/>
        <v>59405814.459999956</v>
      </c>
      <c r="J8433" s="9">
        <f t="shared" si="263"/>
        <v>0</v>
      </c>
      <c r="K8433" s="8" t="s">
        <v>9244</v>
      </c>
    </row>
    <row r="8434" spans="1:11" x14ac:dyDescent="0.35">
      <c r="A8434" s="12">
        <v>8425</v>
      </c>
      <c r="B8434" s="12" t="s">
        <v>11916</v>
      </c>
      <c r="C8434" s="12" t="s">
        <v>5795</v>
      </c>
      <c r="D8434" s="12" t="s">
        <v>419</v>
      </c>
      <c r="E8434" s="11" t="s">
        <v>14781</v>
      </c>
      <c r="F8434" s="13">
        <v>0</v>
      </c>
      <c r="G8434" s="13">
        <v>50</v>
      </c>
      <c r="H8434" s="13">
        <v>59405764.460000001</v>
      </c>
      <c r="I8434" s="13">
        <f t="shared" si="262"/>
        <v>59405764.459999956</v>
      </c>
      <c r="J8434" s="13">
        <f t="shared" si="263"/>
        <v>0</v>
      </c>
      <c r="K8434" s="12" t="s">
        <v>9244</v>
      </c>
    </row>
    <row r="8435" spans="1:11" x14ac:dyDescent="0.35">
      <c r="A8435" s="8">
        <v>8426</v>
      </c>
      <c r="B8435" s="8" t="s">
        <v>11916</v>
      </c>
      <c r="C8435" s="8" t="s">
        <v>5795</v>
      </c>
      <c r="D8435" s="8" t="s">
        <v>419</v>
      </c>
      <c r="E8435" s="7" t="s">
        <v>14782</v>
      </c>
      <c r="F8435" s="9">
        <v>0</v>
      </c>
      <c r="G8435" s="9">
        <v>44000</v>
      </c>
      <c r="H8435" s="9">
        <v>59361764.460000001</v>
      </c>
      <c r="I8435" s="9">
        <f t="shared" si="262"/>
        <v>59361764.459999956</v>
      </c>
      <c r="J8435" s="9">
        <f t="shared" si="263"/>
        <v>0</v>
      </c>
      <c r="K8435" s="8" t="s">
        <v>9269</v>
      </c>
    </row>
    <row r="8436" spans="1:11" x14ac:dyDescent="0.35">
      <c r="A8436" s="12">
        <v>8427</v>
      </c>
      <c r="B8436" s="12" t="s">
        <v>11916</v>
      </c>
      <c r="C8436" s="12" t="s">
        <v>5795</v>
      </c>
      <c r="D8436" s="12" t="s">
        <v>419</v>
      </c>
      <c r="E8436" s="11" t="s">
        <v>14783</v>
      </c>
      <c r="F8436" s="13">
        <v>0</v>
      </c>
      <c r="G8436" s="13">
        <v>1.88</v>
      </c>
      <c r="H8436" s="13">
        <v>59361762.579999998</v>
      </c>
      <c r="I8436" s="13">
        <f t="shared" si="262"/>
        <v>59361762.579999954</v>
      </c>
      <c r="J8436" s="13">
        <f t="shared" si="263"/>
        <v>0</v>
      </c>
      <c r="K8436" s="12" t="s">
        <v>9269</v>
      </c>
    </row>
    <row r="8437" spans="1:11" x14ac:dyDescent="0.35">
      <c r="A8437" s="8">
        <v>8428</v>
      </c>
      <c r="B8437" s="8" t="s">
        <v>11916</v>
      </c>
      <c r="C8437" s="8" t="s">
        <v>5795</v>
      </c>
      <c r="D8437" s="8" t="s">
        <v>419</v>
      </c>
      <c r="E8437" s="7" t="s">
        <v>14784</v>
      </c>
      <c r="F8437" s="9">
        <v>0</v>
      </c>
      <c r="G8437" s="9">
        <v>25</v>
      </c>
      <c r="H8437" s="9">
        <v>59361737.579999998</v>
      </c>
      <c r="I8437" s="9">
        <f t="shared" si="262"/>
        <v>59361737.579999954</v>
      </c>
      <c r="J8437" s="9">
        <f t="shared" si="263"/>
        <v>0</v>
      </c>
      <c r="K8437" s="8" t="s">
        <v>9269</v>
      </c>
    </row>
    <row r="8438" spans="1:11" x14ac:dyDescent="0.35">
      <c r="A8438" s="12">
        <v>8429</v>
      </c>
      <c r="B8438" s="12" t="s">
        <v>11916</v>
      </c>
      <c r="C8438" s="12" t="s">
        <v>5795</v>
      </c>
      <c r="D8438" s="12" t="s">
        <v>419</v>
      </c>
      <c r="E8438" s="11" t="s">
        <v>14785</v>
      </c>
      <c r="F8438" s="13">
        <v>0</v>
      </c>
      <c r="G8438" s="13">
        <v>60000</v>
      </c>
      <c r="H8438" s="13">
        <v>59301737.579999998</v>
      </c>
      <c r="I8438" s="13">
        <f t="shared" si="262"/>
        <v>59301737.579999954</v>
      </c>
      <c r="J8438" s="13">
        <f t="shared" si="263"/>
        <v>0</v>
      </c>
      <c r="K8438" s="12" t="s">
        <v>9269</v>
      </c>
    </row>
    <row r="8439" spans="1:11" x14ac:dyDescent="0.35">
      <c r="A8439" s="8">
        <v>8430</v>
      </c>
      <c r="B8439" s="8" t="s">
        <v>11916</v>
      </c>
      <c r="C8439" s="8" t="s">
        <v>5795</v>
      </c>
      <c r="D8439" s="8" t="s">
        <v>419</v>
      </c>
      <c r="E8439" s="7" t="s">
        <v>14786</v>
      </c>
      <c r="F8439" s="9">
        <v>0</v>
      </c>
      <c r="G8439" s="9">
        <v>3.75</v>
      </c>
      <c r="H8439" s="9">
        <v>59301733.829999998</v>
      </c>
      <c r="I8439" s="9">
        <f t="shared" si="262"/>
        <v>59301733.829999954</v>
      </c>
      <c r="J8439" s="9">
        <f t="shared" si="263"/>
        <v>0</v>
      </c>
      <c r="K8439" s="8" t="s">
        <v>9269</v>
      </c>
    </row>
    <row r="8440" spans="1:11" x14ac:dyDescent="0.35">
      <c r="A8440" s="12">
        <v>8431</v>
      </c>
      <c r="B8440" s="12" t="s">
        <v>11916</v>
      </c>
      <c r="C8440" s="12" t="s">
        <v>5795</v>
      </c>
      <c r="D8440" s="12" t="s">
        <v>419</v>
      </c>
      <c r="E8440" s="11" t="s">
        <v>14787</v>
      </c>
      <c r="F8440" s="13">
        <v>0</v>
      </c>
      <c r="G8440" s="13">
        <v>50</v>
      </c>
      <c r="H8440" s="13">
        <v>59301683.829999998</v>
      </c>
      <c r="I8440" s="13">
        <f t="shared" si="262"/>
        <v>59301683.829999954</v>
      </c>
      <c r="J8440" s="13">
        <f t="shared" si="263"/>
        <v>0</v>
      </c>
      <c r="K8440" s="12" t="s">
        <v>9269</v>
      </c>
    </row>
    <row r="8441" spans="1:11" x14ac:dyDescent="0.35">
      <c r="A8441" s="8">
        <v>8432</v>
      </c>
      <c r="B8441" s="8" t="s">
        <v>11916</v>
      </c>
      <c r="C8441" s="8" t="s">
        <v>5795</v>
      </c>
      <c r="D8441" s="8" t="s">
        <v>419</v>
      </c>
      <c r="E8441" s="7" t="s">
        <v>14788</v>
      </c>
      <c r="F8441" s="9">
        <v>0</v>
      </c>
      <c r="G8441" s="9">
        <v>280000</v>
      </c>
      <c r="H8441" s="9">
        <v>59021683.829999998</v>
      </c>
      <c r="I8441" s="9">
        <f t="shared" si="262"/>
        <v>59021683.829999954</v>
      </c>
      <c r="J8441" s="9">
        <f t="shared" si="263"/>
        <v>0</v>
      </c>
      <c r="K8441" s="8" t="s">
        <v>9269</v>
      </c>
    </row>
    <row r="8442" spans="1:11" x14ac:dyDescent="0.35">
      <c r="A8442" s="12">
        <v>8433</v>
      </c>
      <c r="B8442" s="12" t="s">
        <v>11916</v>
      </c>
      <c r="C8442" s="12" t="s">
        <v>5795</v>
      </c>
      <c r="D8442" s="12" t="s">
        <v>419</v>
      </c>
      <c r="E8442" s="11" t="s">
        <v>14789</v>
      </c>
      <c r="F8442" s="13">
        <v>0</v>
      </c>
      <c r="G8442" s="13">
        <v>3.75</v>
      </c>
      <c r="H8442" s="13">
        <v>59021680.079999998</v>
      </c>
      <c r="I8442" s="13">
        <f t="shared" si="262"/>
        <v>59021680.079999954</v>
      </c>
      <c r="J8442" s="13">
        <f t="shared" si="263"/>
        <v>0</v>
      </c>
      <c r="K8442" s="12" t="s">
        <v>9269</v>
      </c>
    </row>
    <row r="8443" spans="1:11" x14ac:dyDescent="0.35">
      <c r="A8443" s="8">
        <v>8434</v>
      </c>
      <c r="B8443" s="8" t="s">
        <v>11916</v>
      </c>
      <c r="C8443" s="8" t="s">
        <v>5795</v>
      </c>
      <c r="D8443" s="8" t="s">
        <v>419</v>
      </c>
      <c r="E8443" s="7" t="s">
        <v>14790</v>
      </c>
      <c r="F8443" s="9">
        <v>0</v>
      </c>
      <c r="G8443" s="9">
        <v>50</v>
      </c>
      <c r="H8443" s="9">
        <v>59021630.079999998</v>
      </c>
      <c r="I8443" s="9">
        <f t="shared" si="262"/>
        <v>59021630.079999954</v>
      </c>
      <c r="J8443" s="9">
        <f t="shared" si="263"/>
        <v>0</v>
      </c>
      <c r="K8443" s="8" t="s">
        <v>9269</v>
      </c>
    </row>
    <row r="8444" spans="1:11" x14ac:dyDescent="0.35">
      <c r="A8444" s="12">
        <v>8435</v>
      </c>
      <c r="B8444" s="12" t="s">
        <v>11916</v>
      </c>
      <c r="C8444" s="12" t="s">
        <v>5795</v>
      </c>
      <c r="D8444" s="12" t="s">
        <v>419</v>
      </c>
      <c r="E8444" s="11" t="s">
        <v>14791</v>
      </c>
      <c r="F8444" s="13">
        <v>0</v>
      </c>
      <c r="G8444" s="13">
        <v>51000</v>
      </c>
      <c r="H8444" s="13">
        <v>58970630.079999998</v>
      </c>
      <c r="I8444" s="13">
        <f t="shared" si="262"/>
        <v>58970630.079999954</v>
      </c>
      <c r="J8444" s="13">
        <f t="shared" si="263"/>
        <v>0</v>
      </c>
      <c r="K8444" s="12" t="s">
        <v>9269</v>
      </c>
    </row>
    <row r="8445" spans="1:11" x14ac:dyDescent="0.35">
      <c r="A8445" s="8">
        <v>8436</v>
      </c>
      <c r="B8445" s="8" t="s">
        <v>11916</v>
      </c>
      <c r="C8445" s="8" t="s">
        <v>5795</v>
      </c>
      <c r="D8445" s="8" t="s">
        <v>419</v>
      </c>
      <c r="E8445" s="7" t="s">
        <v>14792</v>
      </c>
      <c r="F8445" s="9">
        <v>0</v>
      </c>
      <c r="G8445" s="9">
        <v>3.75</v>
      </c>
      <c r="H8445" s="9">
        <v>58970626.329999998</v>
      </c>
      <c r="I8445" s="9">
        <f t="shared" si="262"/>
        <v>58970626.329999954</v>
      </c>
      <c r="J8445" s="9">
        <f t="shared" si="263"/>
        <v>0</v>
      </c>
      <c r="K8445" s="8" t="s">
        <v>9269</v>
      </c>
    </row>
    <row r="8446" spans="1:11" x14ac:dyDescent="0.35">
      <c r="A8446" s="12">
        <v>8437</v>
      </c>
      <c r="B8446" s="12" t="s">
        <v>11916</v>
      </c>
      <c r="C8446" s="12" t="s">
        <v>5795</v>
      </c>
      <c r="D8446" s="12" t="s">
        <v>419</v>
      </c>
      <c r="E8446" s="11" t="s">
        <v>14793</v>
      </c>
      <c r="F8446" s="13">
        <v>0</v>
      </c>
      <c r="G8446" s="13">
        <v>50</v>
      </c>
      <c r="H8446" s="13">
        <v>58970576.329999998</v>
      </c>
      <c r="I8446" s="13">
        <f t="shared" si="262"/>
        <v>58970576.329999954</v>
      </c>
      <c r="J8446" s="13">
        <f t="shared" si="263"/>
        <v>0</v>
      </c>
      <c r="K8446" s="12" t="s">
        <v>9269</v>
      </c>
    </row>
    <row r="8447" spans="1:11" x14ac:dyDescent="0.35">
      <c r="A8447" s="8">
        <v>8438</v>
      </c>
      <c r="B8447" s="8" t="s">
        <v>11916</v>
      </c>
      <c r="C8447" s="8" t="s">
        <v>5795</v>
      </c>
      <c r="D8447" s="8" t="s">
        <v>419</v>
      </c>
      <c r="E8447" s="7" t="s">
        <v>14794</v>
      </c>
      <c r="F8447" s="9">
        <v>0</v>
      </c>
      <c r="G8447" s="9">
        <v>750000</v>
      </c>
      <c r="H8447" s="9">
        <v>58220576.329999998</v>
      </c>
      <c r="I8447" s="9">
        <f t="shared" si="262"/>
        <v>58220576.329999954</v>
      </c>
      <c r="J8447" s="9">
        <f t="shared" si="263"/>
        <v>0</v>
      </c>
      <c r="K8447" s="8" t="s">
        <v>9269</v>
      </c>
    </row>
    <row r="8448" spans="1:11" x14ac:dyDescent="0.35">
      <c r="A8448" s="12">
        <v>8439</v>
      </c>
      <c r="B8448" s="12" t="s">
        <v>11916</v>
      </c>
      <c r="C8448" s="12" t="s">
        <v>5795</v>
      </c>
      <c r="D8448" s="12" t="s">
        <v>419</v>
      </c>
      <c r="E8448" s="11" t="s">
        <v>14795</v>
      </c>
      <c r="F8448" s="13">
        <v>0</v>
      </c>
      <c r="G8448" s="13">
        <v>2000000</v>
      </c>
      <c r="H8448" s="13">
        <v>56220576.329999998</v>
      </c>
      <c r="I8448" s="13">
        <f t="shared" si="262"/>
        <v>56220576.329999954</v>
      </c>
      <c r="J8448" s="13">
        <f t="shared" si="263"/>
        <v>0</v>
      </c>
      <c r="K8448" s="12" t="s">
        <v>9269</v>
      </c>
    </row>
    <row r="8449" spans="1:11" x14ac:dyDescent="0.35">
      <c r="A8449" s="8">
        <v>8440</v>
      </c>
      <c r="B8449" s="8" t="s">
        <v>11916</v>
      </c>
      <c r="C8449" s="8" t="s">
        <v>5795</v>
      </c>
      <c r="D8449" s="8" t="s">
        <v>419</v>
      </c>
      <c r="E8449" s="7" t="s">
        <v>14796</v>
      </c>
      <c r="F8449" s="9">
        <v>0</v>
      </c>
      <c r="G8449" s="9">
        <v>3.75</v>
      </c>
      <c r="H8449" s="9">
        <v>56220572.579999998</v>
      </c>
      <c r="I8449" s="9">
        <f t="shared" si="262"/>
        <v>56220572.579999954</v>
      </c>
      <c r="J8449" s="9">
        <f t="shared" si="263"/>
        <v>0</v>
      </c>
      <c r="K8449" s="8" t="s">
        <v>9269</v>
      </c>
    </row>
    <row r="8450" spans="1:11" x14ac:dyDescent="0.35">
      <c r="A8450" s="12">
        <v>8441</v>
      </c>
      <c r="B8450" s="12" t="s">
        <v>11916</v>
      </c>
      <c r="C8450" s="12" t="s">
        <v>5795</v>
      </c>
      <c r="D8450" s="12" t="s">
        <v>419</v>
      </c>
      <c r="E8450" s="11" t="s">
        <v>14797</v>
      </c>
      <c r="F8450" s="13">
        <v>0</v>
      </c>
      <c r="G8450" s="13">
        <v>50</v>
      </c>
      <c r="H8450" s="13">
        <v>56220522.579999998</v>
      </c>
      <c r="I8450" s="13">
        <f t="shared" si="262"/>
        <v>56220522.579999954</v>
      </c>
      <c r="J8450" s="13">
        <f t="shared" si="263"/>
        <v>0</v>
      </c>
      <c r="K8450" s="12" t="s">
        <v>9269</v>
      </c>
    </row>
    <row r="8451" spans="1:11" x14ac:dyDescent="0.35">
      <c r="A8451" s="8">
        <v>8442</v>
      </c>
      <c r="B8451" s="8" t="s">
        <v>11916</v>
      </c>
      <c r="C8451" s="8" t="s">
        <v>5795</v>
      </c>
      <c r="D8451" s="8" t="s">
        <v>419</v>
      </c>
      <c r="E8451" s="7" t="s">
        <v>14798</v>
      </c>
      <c r="F8451" s="9">
        <v>0</v>
      </c>
      <c r="G8451" s="9">
        <v>250000</v>
      </c>
      <c r="H8451" s="9">
        <v>55970522.579999998</v>
      </c>
      <c r="I8451" s="9">
        <f t="shared" si="262"/>
        <v>55970522.579999954</v>
      </c>
      <c r="J8451" s="9">
        <f t="shared" si="263"/>
        <v>0</v>
      </c>
      <c r="K8451" s="8" t="s">
        <v>9269</v>
      </c>
    </row>
    <row r="8452" spans="1:11" x14ac:dyDescent="0.35">
      <c r="A8452" s="12">
        <v>8443</v>
      </c>
      <c r="B8452" s="12" t="s">
        <v>11916</v>
      </c>
      <c r="C8452" s="12" t="s">
        <v>5795</v>
      </c>
      <c r="D8452" s="12" t="s">
        <v>419</v>
      </c>
      <c r="E8452" s="11" t="s">
        <v>14799</v>
      </c>
      <c r="F8452" s="13">
        <v>0</v>
      </c>
      <c r="G8452" s="13">
        <v>3.75</v>
      </c>
      <c r="H8452" s="13">
        <v>55970518.829999998</v>
      </c>
      <c r="I8452" s="13">
        <f t="shared" si="262"/>
        <v>55970518.829999954</v>
      </c>
      <c r="J8452" s="13">
        <f t="shared" si="263"/>
        <v>0</v>
      </c>
      <c r="K8452" s="12" t="s">
        <v>9269</v>
      </c>
    </row>
    <row r="8453" spans="1:11" x14ac:dyDescent="0.35">
      <c r="A8453" s="8">
        <v>8444</v>
      </c>
      <c r="B8453" s="8" t="s">
        <v>11916</v>
      </c>
      <c r="C8453" s="8" t="s">
        <v>5795</v>
      </c>
      <c r="D8453" s="8" t="s">
        <v>419</v>
      </c>
      <c r="E8453" s="7" t="s">
        <v>14800</v>
      </c>
      <c r="F8453" s="9">
        <v>0</v>
      </c>
      <c r="G8453" s="9">
        <v>50</v>
      </c>
      <c r="H8453" s="9">
        <v>55970468.829999998</v>
      </c>
      <c r="I8453" s="9">
        <f t="shared" si="262"/>
        <v>55970468.829999954</v>
      </c>
      <c r="J8453" s="9">
        <f t="shared" si="263"/>
        <v>0</v>
      </c>
      <c r="K8453" s="8" t="s">
        <v>9269</v>
      </c>
    </row>
    <row r="8454" spans="1:11" x14ac:dyDescent="0.35">
      <c r="A8454" s="12">
        <v>8445</v>
      </c>
      <c r="B8454" s="12" t="s">
        <v>11916</v>
      </c>
      <c r="C8454" s="12" t="s">
        <v>419</v>
      </c>
      <c r="D8454" s="12" t="s">
        <v>419</v>
      </c>
      <c r="E8454" s="11" t="s">
        <v>14801</v>
      </c>
      <c r="F8454" s="13">
        <v>0</v>
      </c>
      <c r="G8454" s="13">
        <v>2000000</v>
      </c>
      <c r="H8454" s="13">
        <v>53970468.829999998</v>
      </c>
      <c r="I8454" s="13">
        <f t="shared" si="262"/>
        <v>53970468.829999954</v>
      </c>
      <c r="J8454" s="13">
        <f t="shared" si="263"/>
        <v>0</v>
      </c>
      <c r="K8454" s="12" t="s">
        <v>9269</v>
      </c>
    </row>
    <row r="8455" spans="1:11" x14ac:dyDescent="0.35">
      <c r="A8455" s="8">
        <v>8446</v>
      </c>
      <c r="B8455" s="8" t="s">
        <v>11916</v>
      </c>
      <c r="C8455" s="8" t="s">
        <v>419</v>
      </c>
      <c r="D8455" s="8" t="s">
        <v>419</v>
      </c>
      <c r="E8455" s="7" t="s">
        <v>14802</v>
      </c>
      <c r="F8455" s="9">
        <v>0</v>
      </c>
      <c r="G8455" s="9">
        <v>3.75</v>
      </c>
      <c r="H8455" s="9">
        <v>53970465.079999998</v>
      </c>
      <c r="I8455" s="9">
        <f t="shared" si="262"/>
        <v>53970465.079999954</v>
      </c>
      <c r="J8455" s="9">
        <f t="shared" si="263"/>
        <v>0</v>
      </c>
      <c r="K8455" s="8" t="s">
        <v>9269</v>
      </c>
    </row>
    <row r="8456" spans="1:11" x14ac:dyDescent="0.35">
      <c r="A8456" s="12">
        <v>8447</v>
      </c>
      <c r="B8456" s="12" t="s">
        <v>11916</v>
      </c>
      <c r="C8456" s="12" t="s">
        <v>419</v>
      </c>
      <c r="D8456" s="12" t="s">
        <v>419</v>
      </c>
      <c r="E8456" s="11" t="s">
        <v>14803</v>
      </c>
      <c r="F8456" s="13">
        <v>0</v>
      </c>
      <c r="G8456" s="13">
        <v>50</v>
      </c>
      <c r="H8456" s="13">
        <v>53970415.079999998</v>
      </c>
      <c r="I8456" s="13">
        <f t="shared" si="262"/>
        <v>53970415.079999954</v>
      </c>
      <c r="J8456" s="13">
        <f t="shared" si="263"/>
        <v>0</v>
      </c>
      <c r="K8456" s="12" t="s">
        <v>9269</v>
      </c>
    </row>
    <row r="8457" spans="1:11" x14ac:dyDescent="0.35">
      <c r="A8457" s="8">
        <v>8448</v>
      </c>
      <c r="B8457" s="8" t="s">
        <v>11916</v>
      </c>
      <c r="C8457" s="8" t="s">
        <v>419</v>
      </c>
      <c r="D8457" s="8" t="s">
        <v>419</v>
      </c>
      <c r="E8457" s="7" t="s">
        <v>14804</v>
      </c>
      <c r="F8457" s="9">
        <v>0</v>
      </c>
      <c r="G8457" s="9">
        <v>400200</v>
      </c>
      <c r="H8457" s="9">
        <v>53570215.079999998</v>
      </c>
      <c r="I8457" s="9">
        <f t="shared" si="262"/>
        <v>53570215.079999954</v>
      </c>
      <c r="J8457" s="9">
        <f t="shared" si="263"/>
        <v>0</v>
      </c>
      <c r="K8457" s="8" t="s">
        <v>9298</v>
      </c>
    </row>
    <row r="8458" spans="1:11" x14ac:dyDescent="0.35">
      <c r="A8458" s="12">
        <v>8449</v>
      </c>
      <c r="B8458" s="12" t="s">
        <v>11916</v>
      </c>
      <c r="C8458" s="12" t="s">
        <v>419</v>
      </c>
      <c r="D8458" s="12" t="s">
        <v>419</v>
      </c>
      <c r="E8458" s="11" t="s">
        <v>14805</v>
      </c>
      <c r="F8458" s="13">
        <v>0</v>
      </c>
      <c r="G8458" s="13">
        <v>3.75</v>
      </c>
      <c r="H8458" s="13">
        <v>53570211.329999998</v>
      </c>
      <c r="I8458" s="13">
        <f t="shared" ref="I8458:I8521" si="264">I8457+F8458-G8458</f>
        <v>53570211.329999954</v>
      </c>
      <c r="J8458" s="13">
        <f t="shared" ref="J8458:J8521" si="265">H8458-I8458</f>
        <v>0</v>
      </c>
      <c r="K8458" s="12" t="s">
        <v>9298</v>
      </c>
    </row>
    <row r="8459" spans="1:11" x14ac:dyDescent="0.35">
      <c r="A8459" s="8">
        <v>8450</v>
      </c>
      <c r="B8459" s="8" t="s">
        <v>11916</v>
      </c>
      <c r="C8459" s="8" t="s">
        <v>419</v>
      </c>
      <c r="D8459" s="8" t="s">
        <v>419</v>
      </c>
      <c r="E8459" s="7" t="s">
        <v>14806</v>
      </c>
      <c r="F8459" s="9">
        <v>0</v>
      </c>
      <c r="G8459" s="9">
        <v>50</v>
      </c>
      <c r="H8459" s="9">
        <v>53570161.329999998</v>
      </c>
      <c r="I8459" s="9">
        <f t="shared" si="264"/>
        <v>53570161.329999954</v>
      </c>
      <c r="J8459" s="9">
        <f t="shared" si="265"/>
        <v>0</v>
      </c>
      <c r="K8459" s="8" t="s">
        <v>9298</v>
      </c>
    </row>
    <row r="8460" spans="1:11" x14ac:dyDescent="0.35">
      <c r="A8460" s="12">
        <v>8451</v>
      </c>
      <c r="B8460" s="12" t="s">
        <v>11916</v>
      </c>
      <c r="C8460" s="12" t="s">
        <v>419</v>
      </c>
      <c r="D8460" s="12" t="s">
        <v>419</v>
      </c>
      <c r="E8460" s="11" t="s">
        <v>14807</v>
      </c>
      <c r="F8460" s="13">
        <v>0</v>
      </c>
      <c r="G8460" s="13">
        <v>154000</v>
      </c>
      <c r="H8460" s="13">
        <v>53416161.329999998</v>
      </c>
      <c r="I8460" s="13">
        <f t="shared" si="264"/>
        <v>53416161.329999954</v>
      </c>
      <c r="J8460" s="13">
        <f t="shared" si="265"/>
        <v>0</v>
      </c>
      <c r="K8460" s="12" t="s">
        <v>9298</v>
      </c>
    </row>
    <row r="8461" spans="1:11" x14ac:dyDescent="0.35">
      <c r="A8461" s="8">
        <v>8452</v>
      </c>
      <c r="B8461" s="8" t="s">
        <v>11916</v>
      </c>
      <c r="C8461" s="8" t="s">
        <v>419</v>
      </c>
      <c r="D8461" s="8" t="s">
        <v>419</v>
      </c>
      <c r="E8461" s="7" t="s">
        <v>14808</v>
      </c>
      <c r="F8461" s="9">
        <v>0</v>
      </c>
      <c r="G8461" s="9">
        <v>3.75</v>
      </c>
      <c r="H8461" s="9">
        <v>53416157.579999998</v>
      </c>
      <c r="I8461" s="9">
        <f t="shared" si="264"/>
        <v>53416157.579999954</v>
      </c>
      <c r="J8461" s="9">
        <f t="shared" si="265"/>
        <v>0</v>
      </c>
      <c r="K8461" s="8" t="s">
        <v>9298</v>
      </c>
    </row>
    <row r="8462" spans="1:11" x14ac:dyDescent="0.35">
      <c r="A8462" s="12">
        <v>8453</v>
      </c>
      <c r="B8462" s="12" t="s">
        <v>11916</v>
      </c>
      <c r="C8462" s="12" t="s">
        <v>419</v>
      </c>
      <c r="D8462" s="12" t="s">
        <v>419</v>
      </c>
      <c r="E8462" s="11" t="s">
        <v>14809</v>
      </c>
      <c r="F8462" s="13">
        <v>0</v>
      </c>
      <c r="G8462" s="13">
        <v>50</v>
      </c>
      <c r="H8462" s="13">
        <v>53416107.579999998</v>
      </c>
      <c r="I8462" s="13">
        <f t="shared" si="264"/>
        <v>53416107.579999954</v>
      </c>
      <c r="J8462" s="13">
        <f t="shared" si="265"/>
        <v>0</v>
      </c>
      <c r="K8462" s="12" t="s">
        <v>9298</v>
      </c>
    </row>
    <row r="8463" spans="1:11" x14ac:dyDescent="0.35">
      <c r="A8463" s="8">
        <v>8454</v>
      </c>
      <c r="B8463" s="8" t="s">
        <v>11916</v>
      </c>
      <c r="C8463" s="8" t="s">
        <v>419</v>
      </c>
      <c r="D8463" s="8" t="s">
        <v>419</v>
      </c>
      <c r="E8463" s="7" t="s">
        <v>14810</v>
      </c>
      <c r="F8463" s="9">
        <v>0</v>
      </c>
      <c r="G8463" s="9">
        <v>200000</v>
      </c>
      <c r="H8463" s="9">
        <v>53216107.579999998</v>
      </c>
      <c r="I8463" s="9">
        <f t="shared" si="264"/>
        <v>53216107.579999954</v>
      </c>
      <c r="J8463" s="9">
        <f t="shared" si="265"/>
        <v>0</v>
      </c>
      <c r="K8463" s="8" t="s">
        <v>9298</v>
      </c>
    </row>
    <row r="8464" spans="1:11" x14ac:dyDescent="0.35">
      <c r="A8464" s="12">
        <v>8455</v>
      </c>
      <c r="B8464" s="12" t="s">
        <v>11916</v>
      </c>
      <c r="C8464" s="12" t="s">
        <v>419</v>
      </c>
      <c r="D8464" s="12" t="s">
        <v>419</v>
      </c>
      <c r="E8464" s="11" t="s">
        <v>14811</v>
      </c>
      <c r="F8464" s="13">
        <v>0</v>
      </c>
      <c r="G8464" s="13">
        <v>3.75</v>
      </c>
      <c r="H8464" s="13">
        <v>53216103.829999998</v>
      </c>
      <c r="I8464" s="13">
        <f t="shared" si="264"/>
        <v>53216103.829999954</v>
      </c>
      <c r="J8464" s="13">
        <f t="shared" si="265"/>
        <v>0</v>
      </c>
      <c r="K8464" s="12" t="s">
        <v>9298</v>
      </c>
    </row>
    <row r="8465" spans="1:11" x14ac:dyDescent="0.35">
      <c r="A8465" s="8">
        <v>8456</v>
      </c>
      <c r="B8465" s="8" t="s">
        <v>11916</v>
      </c>
      <c r="C8465" s="8" t="s">
        <v>419</v>
      </c>
      <c r="D8465" s="8" t="s">
        <v>419</v>
      </c>
      <c r="E8465" s="7" t="s">
        <v>14812</v>
      </c>
      <c r="F8465" s="9">
        <v>0</v>
      </c>
      <c r="G8465" s="9">
        <v>50</v>
      </c>
      <c r="H8465" s="9">
        <v>53216053.829999998</v>
      </c>
      <c r="I8465" s="9">
        <f t="shared" si="264"/>
        <v>53216053.829999954</v>
      </c>
      <c r="J8465" s="9">
        <f t="shared" si="265"/>
        <v>0</v>
      </c>
      <c r="K8465" s="8" t="s">
        <v>9298</v>
      </c>
    </row>
    <row r="8466" spans="1:11" x14ac:dyDescent="0.35">
      <c r="A8466" s="12">
        <v>8457</v>
      </c>
      <c r="B8466" s="12" t="s">
        <v>11916</v>
      </c>
      <c r="C8466" s="12" t="s">
        <v>419</v>
      </c>
      <c r="D8466" s="12" t="s">
        <v>419</v>
      </c>
      <c r="E8466" s="11" t="s">
        <v>14813</v>
      </c>
      <c r="F8466" s="13">
        <v>0</v>
      </c>
      <c r="G8466" s="13">
        <v>190000</v>
      </c>
      <c r="H8466" s="13">
        <v>53026053.829999998</v>
      </c>
      <c r="I8466" s="13">
        <f t="shared" si="264"/>
        <v>53026053.829999954</v>
      </c>
      <c r="J8466" s="13">
        <f t="shared" si="265"/>
        <v>0</v>
      </c>
      <c r="K8466" s="12" t="s">
        <v>9298</v>
      </c>
    </row>
    <row r="8467" spans="1:11" x14ac:dyDescent="0.35">
      <c r="A8467" s="8">
        <v>8458</v>
      </c>
      <c r="B8467" s="8" t="s">
        <v>11916</v>
      </c>
      <c r="C8467" s="8" t="s">
        <v>419</v>
      </c>
      <c r="D8467" s="8" t="s">
        <v>419</v>
      </c>
      <c r="E8467" s="7" t="s">
        <v>14814</v>
      </c>
      <c r="F8467" s="9">
        <v>0</v>
      </c>
      <c r="G8467" s="9">
        <v>3.75</v>
      </c>
      <c r="H8467" s="9">
        <v>53026050.079999998</v>
      </c>
      <c r="I8467" s="9">
        <f t="shared" si="264"/>
        <v>53026050.079999954</v>
      </c>
      <c r="J8467" s="9">
        <f t="shared" si="265"/>
        <v>0</v>
      </c>
      <c r="K8467" s="8" t="s">
        <v>9298</v>
      </c>
    </row>
    <row r="8468" spans="1:11" x14ac:dyDescent="0.35">
      <c r="A8468" s="12">
        <v>8459</v>
      </c>
      <c r="B8468" s="12" t="s">
        <v>11916</v>
      </c>
      <c r="C8468" s="12" t="s">
        <v>419</v>
      </c>
      <c r="D8468" s="12" t="s">
        <v>419</v>
      </c>
      <c r="E8468" s="11" t="s">
        <v>14815</v>
      </c>
      <c r="F8468" s="13">
        <v>0</v>
      </c>
      <c r="G8468" s="13">
        <v>50</v>
      </c>
      <c r="H8468" s="13">
        <v>53026000.079999998</v>
      </c>
      <c r="I8468" s="13">
        <f t="shared" si="264"/>
        <v>53026000.079999954</v>
      </c>
      <c r="J8468" s="13">
        <f t="shared" si="265"/>
        <v>0</v>
      </c>
      <c r="K8468" s="12" t="s">
        <v>9298</v>
      </c>
    </row>
    <row r="8469" spans="1:11" x14ac:dyDescent="0.35">
      <c r="A8469" s="8">
        <v>8460</v>
      </c>
      <c r="B8469" s="8" t="s">
        <v>11916</v>
      </c>
      <c r="C8469" s="8" t="s">
        <v>419</v>
      </c>
      <c r="D8469" s="8" t="s">
        <v>419</v>
      </c>
      <c r="E8469" s="7" t="s">
        <v>14816</v>
      </c>
      <c r="F8469" s="9">
        <v>0</v>
      </c>
      <c r="G8469" s="9">
        <v>300000</v>
      </c>
      <c r="H8469" s="9">
        <v>52726000.079999998</v>
      </c>
      <c r="I8469" s="9">
        <f t="shared" si="264"/>
        <v>52726000.079999954</v>
      </c>
      <c r="J8469" s="9">
        <f t="shared" si="265"/>
        <v>0</v>
      </c>
      <c r="K8469" s="8" t="s">
        <v>9298</v>
      </c>
    </row>
    <row r="8470" spans="1:11" x14ac:dyDescent="0.35">
      <c r="A8470" s="12">
        <v>8461</v>
      </c>
      <c r="B8470" s="12" t="s">
        <v>11916</v>
      </c>
      <c r="C8470" s="12" t="s">
        <v>419</v>
      </c>
      <c r="D8470" s="12" t="s">
        <v>419</v>
      </c>
      <c r="E8470" s="11" t="s">
        <v>14817</v>
      </c>
      <c r="F8470" s="13">
        <v>0</v>
      </c>
      <c r="G8470" s="13">
        <v>3.75</v>
      </c>
      <c r="H8470" s="13">
        <v>52725996.329999998</v>
      </c>
      <c r="I8470" s="13">
        <f t="shared" si="264"/>
        <v>52725996.329999954</v>
      </c>
      <c r="J8470" s="13">
        <f t="shared" si="265"/>
        <v>0</v>
      </c>
      <c r="K8470" s="12" t="s">
        <v>9298</v>
      </c>
    </row>
    <row r="8471" spans="1:11" x14ac:dyDescent="0.35">
      <c r="A8471" s="8">
        <v>8462</v>
      </c>
      <c r="B8471" s="8" t="s">
        <v>11916</v>
      </c>
      <c r="C8471" s="8" t="s">
        <v>419</v>
      </c>
      <c r="D8471" s="8" t="s">
        <v>419</v>
      </c>
      <c r="E8471" s="7" t="s">
        <v>14818</v>
      </c>
      <c r="F8471" s="9">
        <v>0</v>
      </c>
      <c r="G8471" s="9">
        <v>50</v>
      </c>
      <c r="H8471" s="9">
        <v>52725946.329999998</v>
      </c>
      <c r="I8471" s="9">
        <f t="shared" si="264"/>
        <v>52725946.329999954</v>
      </c>
      <c r="J8471" s="9">
        <f t="shared" si="265"/>
        <v>0</v>
      </c>
      <c r="K8471" s="8" t="s">
        <v>9298</v>
      </c>
    </row>
    <row r="8472" spans="1:11" x14ac:dyDescent="0.35">
      <c r="A8472" s="12">
        <v>8463</v>
      </c>
      <c r="B8472" s="12" t="s">
        <v>11916</v>
      </c>
      <c r="C8472" s="12" t="s">
        <v>419</v>
      </c>
      <c r="D8472" s="12" t="s">
        <v>419</v>
      </c>
      <c r="E8472" s="11" t="s">
        <v>14819</v>
      </c>
      <c r="F8472" s="13">
        <v>0</v>
      </c>
      <c r="G8472" s="13">
        <v>1000000</v>
      </c>
      <c r="H8472" s="13">
        <v>51725946.329999998</v>
      </c>
      <c r="I8472" s="13">
        <f t="shared" si="264"/>
        <v>51725946.329999954</v>
      </c>
      <c r="J8472" s="13">
        <f t="shared" si="265"/>
        <v>0</v>
      </c>
      <c r="K8472" s="12" t="s">
        <v>9298</v>
      </c>
    </row>
    <row r="8473" spans="1:11" x14ac:dyDescent="0.35">
      <c r="A8473" s="8">
        <v>8464</v>
      </c>
      <c r="B8473" s="8" t="s">
        <v>11916</v>
      </c>
      <c r="C8473" s="8" t="s">
        <v>419</v>
      </c>
      <c r="D8473" s="8" t="s">
        <v>419</v>
      </c>
      <c r="E8473" s="7" t="s">
        <v>14820</v>
      </c>
      <c r="F8473" s="9">
        <v>0</v>
      </c>
      <c r="G8473" s="9">
        <v>3.75</v>
      </c>
      <c r="H8473" s="9">
        <v>51725942.579999998</v>
      </c>
      <c r="I8473" s="9">
        <f t="shared" si="264"/>
        <v>51725942.579999954</v>
      </c>
      <c r="J8473" s="9">
        <f t="shared" si="265"/>
        <v>0</v>
      </c>
      <c r="K8473" s="8" t="s">
        <v>9298</v>
      </c>
    </row>
    <row r="8474" spans="1:11" x14ac:dyDescent="0.35">
      <c r="A8474" s="12">
        <v>8465</v>
      </c>
      <c r="B8474" s="12" t="s">
        <v>11916</v>
      </c>
      <c r="C8474" s="12" t="s">
        <v>419</v>
      </c>
      <c r="D8474" s="12" t="s">
        <v>419</v>
      </c>
      <c r="E8474" s="11" t="s">
        <v>14821</v>
      </c>
      <c r="F8474" s="13">
        <v>0</v>
      </c>
      <c r="G8474" s="13">
        <v>50</v>
      </c>
      <c r="H8474" s="13">
        <v>51725892.579999998</v>
      </c>
      <c r="I8474" s="13">
        <f t="shared" si="264"/>
        <v>51725892.579999954</v>
      </c>
      <c r="J8474" s="13">
        <f t="shared" si="265"/>
        <v>0</v>
      </c>
      <c r="K8474" s="12" t="s">
        <v>9298</v>
      </c>
    </row>
    <row r="8475" spans="1:11" x14ac:dyDescent="0.35">
      <c r="A8475" s="8">
        <v>8466</v>
      </c>
      <c r="B8475" s="8" t="s">
        <v>11916</v>
      </c>
      <c r="C8475" s="8" t="s">
        <v>419</v>
      </c>
      <c r="D8475" s="8" t="s">
        <v>419</v>
      </c>
      <c r="E8475" s="7" t="s">
        <v>14822</v>
      </c>
      <c r="F8475" s="9">
        <v>0</v>
      </c>
      <c r="G8475" s="9">
        <v>300000</v>
      </c>
      <c r="H8475" s="9">
        <v>51425892.579999998</v>
      </c>
      <c r="I8475" s="9">
        <f t="shared" si="264"/>
        <v>51425892.579999954</v>
      </c>
      <c r="J8475" s="9">
        <f t="shared" si="265"/>
        <v>0</v>
      </c>
      <c r="K8475" s="8" t="s">
        <v>9298</v>
      </c>
    </row>
    <row r="8476" spans="1:11" x14ac:dyDescent="0.35">
      <c r="A8476" s="12">
        <v>8467</v>
      </c>
      <c r="B8476" s="12" t="s">
        <v>11916</v>
      </c>
      <c r="C8476" s="12" t="s">
        <v>419</v>
      </c>
      <c r="D8476" s="12" t="s">
        <v>419</v>
      </c>
      <c r="E8476" s="11" t="s">
        <v>14823</v>
      </c>
      <c r="F8476" s="13">
        <v>0</v>
      </c>
      <c r="G8476" s="13">
        <v>3.75</v>
      </c>
      <c r="H8476" s="13">
        <v>51425888.829999998</v>
      </c>
      <c r="I8476" s="13">
        <f t="shared" si="264"/>
        <v>51425888.829999954</v>
      </c>
      <c r="J8476" s="13">
        <f t="shared" si="265"/>
        <v>0</v>
      </c>
      <c r="K8476" s="12" t="s">
        <v>9298</v>
      </c>
    </row>
    <row r="8477" spans="1:11" x14ac:dyDescent="0.35">
      <c r="A8477" s="8">
        <v>8468</v>
      </c>
      <c r="B8477" s="8" t="s">
        <v>11916</v>
      </c>
      <c r="C8477" s="8" t="s">
        <v>419</v>
      </c>
      <c r="D8477" s="8" t="s">
        <v>419</v>
      </c>
      <c r="E8477" s="7" t="s">
        <v>14824</v>
      </c>
      <c r="F8477" s="9">
        <v>0</v>
      </c>
      <c r="G8477" s="9">
        <v>50</v>
      </c>
      <c r="H8477" s="9">
        <v>51425838.829999998</v>
      </c>
      <c r="I8477" s="9">
        <f t="shared" si="264"/>
        <v>51425838.829999954</v>
      </c>
      <c r="J8477" s="9">
        <f t="shared" si="265"/>
        <v>0</v>
      </c>
      <c r="K8477" s="8" t="s">
        <v>9298</v>
      </c>
    </row>
    <row r="8478" spans="1:11" x14ac:dyDescent="0.35">
      <c r="A8478" s="12">
        <v>8469</v>
      </c>
      <c r="B8478" s="12" t="s">
        <v>11916</v>
      </c>
      <c r="C8478" s="12" t="s">
        <v>419</v>
      </c>
      <c r="D8478" s="12" t="s">
        <v>419</v>
      </c>
      <c r="E8478" s="11" t="s">
        <v>14825</v>
      </c>
      <c r="F8478" s="13">
        <v>0</v>
      </c>
      <c r="G8478" s="13">
        <v>5791600</v>
      </c>
      <c r="H8478" s="13">
        <v>45634238.829999998</v>
      </c>
      <c r="I8478" s="13">
        <f t="shared" si="264"/>
        <v>45634238.829999954</v>
      </c>
      <c r="J8478" s="13">
        <f t="shared" si="265"/>
        <v>0</v>
      </c>
      <c r="K8478" s="12" t="s">
        <v>9298</v>
      </c>
    </row>
    <row r="8479" spans="1:11" x14ac:dyDescent="0.35">
      <c r="A8479" s="8">
        <v>8470</v>
      </c>
      <c r="B8479" s="8" t="s">
        <v>11916</v>
      </c>
      <c r="C8479" s="8" t="s">
        <v>419</v>
      </c>
      <c r="D8479" s="8" t="s">
        <v>419</v>
      </c>
      <c r="E8479" s="7" t="s">
        <v>14826</v>
      </c>
      <c r="F8479" s="9">
        <v>0</v>
      </c>
      <c r="G8479" s="9">
        <v>3.75</v>
      </c>
      <c r="H8479" s="9">
        <v>45634235.079999998</v>
      </c>
      <c r="I8479" s="9">
        <f t="shared" si="264"/>
        <v>45634235.079999954</v>
      </c>
      <c r="J8479" s="9">
        <f t="shared" si="265"/>
        <v>0</v>
      </c>
      <c r="K8479" s="8" t="s">
        <v>9298</v>
      </c>
    </row>
    <row r="8480" spans="1:11" x14ac:dyDescent="0.35">
      <c r="A8480" s="12">
        <v>8471</v>
      </c>
      <c r="B8480" s="12" t="s">
        <v>11916</v>
      </c>
      <c r="C8480" s="12" t="s">
        <v>419</v>
      </c>
      <c r="D8480" s="12" t="s">
        <v>419</v>
      </c>
      <c r="E8480" s="11" t="s">
        <v>14827</v>
      </c>
      <c r="F8480" s="13">
        <v>0</v>
      </c>
      <c r="G8480" s="13">
        <v>50</v>
      </c>
      <c r="H8480" s="13">
        <v>45634185.079999998</v>
      </c>
      <c r="I8480" s="13">
        <f t="shared" si="264"/>
        <v>45634185.079999954</v>
      </c>
      <c r="J8480" s="13">
        <f t="shared" si="265"/>
        <v>0</v>
      </c>
      <c r="K8480" s="12" t="s">
        <v>9326</v>
      </c>
    </row>
    <row r="8481" spans="1:11" x14ac:dyDescent="0.35">
      <c r="A8481" s="8">
        <v>8472</v>
      </c>
      <c r="B8481" s="8" t="s">
        <v>11916</v>
      </c>
      <c r="C8481" s="8" t="s">
        <v>419</v>
      </c>
      <c r="D8481" s="8" t="s">
        <v>419</v>
      </c>
      <c r="E8481" s="7" t="s">
        <v>14828</v>
      </c>
      <c r="F8481" s="9">
        <v>0</v>
      </c>
      <c r="G8481" s="9">
        <v>110000</v>
      </c>
      <c r="H8481" s="9">
        <v>45524185.079999998</v>
      </c>
      <c r="I8481" s="9">
        <f t="shared" si="264"/>
        <v>45524185.079999954</v>
      </c>
      <c r="J8481" s="9">
        <f t="shared" si="265"/>
        <v>0</v>
      </c>
      <c r="K8481" s="8" t="s">
        <v>9326</v>
      </c>
    </row>
    <row r="8482" spans="1:11" x14ac:dyDescent="0.35">
      <c r="A8482" s="12">
        <v>8473</v>
      </c>
      <c r="B8482" s="12" t="s">
        <v>11916</v>
      </c>
      <c r="C8482" s="12" t="s">
        <v>419</v>
      </c>
      <c r="D8482" s="12" t="s">
        <v>419</v>
      </c>
      <c r="E8482" s="11" t="s">
        <v>14829</v>
      </c>
      <c r="F8482" s="13">
        <v>0</v>
      </c>
      <c r="G8482" s="13">
        <v>3.75</v>
      </c>
      <c r="H8482" s="13">
        <v>45524181.329999998</v>
      </c>
      <c r="I8482" s="13">
        <f t="shared" si="264"/>
        <v>45524181.329999954</v>
      </c>
      <c r="J8482" s="13">
        <f t="shared" si="265"/>
        <v>0</v>
      </c>
      <c r="K8482" s="12" t="s">
        <v>9326</v>
      </c>
    </row>
    <row r="8483" spans="1:11" x14ac:dyDescent="0.35">
      <c r="A8483" s="8">
        <v>8474</v>
      </c>
      <c r="B8483" s="8" t="s">
        <v>11916</v>
      </c>
      <c r="C8483" s="8" t="s">
        <v>419</v>
      </c>
      <c r="D8483" s="8" t="s">
        <v>419</v>
      </c>
      <c r="E8483" s="7" t="s">
        <v>14830</v>
      </c>
      <c r="F8483" s="9">
        <v>0</v>
      </c>
      <c r="G8483" s="9">
        <v>50</v>
      </c>
      <c r="H8483" s="9">
        <v>45524131.329999998</v>
      </c>
      <c r="I8483" s="9">
        <f t="shared" si="264"/>
        <v>45524131.329999954</v>
      </c>
      <c r="J8483" s="9">
        <f t="shared" si="265"/>
        <v>0</v>
      </c>
      <c r="K8483" s="8" t="s">
        <v>9326</v>
      </c>
    </row>
    <row r="8484" spans="1:11" x14ac:dyDescent="0.35">
      <c r="A8484" s="12">
        <v>8475</v>
      </c>
      <c r="B8484" s="12" t="s">
        <v>11916</v>
      </c>
      <c r="C8484" s="12" t="s">
        <v>419</v>
      </c>
      <c r="D8484" s="12" t="s">
        <v>419</v>
      </c>
      <c r="E8484" s="11" t="s">
        <v>14831</v>
      </c>
      <c r="F8484" s="13">
        <v>0</v>
      </c>
      <c r="G8484" s="13">
        <v>30000</v>
      </c>
      <c r="H8484" s="13">
        <v>45494131.329999998</v>
      </c>
      <c r="I8484" s="13">
        <f t="shared" si="264"/>
        <v>45494131.329999954</v>
      </c>
      <c r="J8484" s="13">
        <f t="shared" si="265"/>
        <v>0</v>
      </c>
      <c r="K8484" s="12" t="s">
        <v>9326</v>
      </c>
    </row>
    <row r="8485" spans="1:11" x14ac:dyDescent="0.35">
      <c r="A8485" s="8">
        <v>8476</v>
      </c>
      <c r="B8485" s="8" t="s">
        <v>11916</v>
      </c>
      <c r="C8485" s="8" t="s">
        <v>419</v>
      </c>
      <c r="D8485" s="8" t="s">
        <v>419</v>
      </c>
      <c r="E8485" s="7" t="s">
        <v>14832</v>
      </c>
      <c r="F8485" s="9">
        <v>0</v>
      </c>
      <c r="G8485" s="9">
        <v>1.88</v>
      </c>
      <c r="H8485" s="9">
        <v>45494129.450000003</v>
      </c>
      <c r="I8485" s="9">
        <f t="shared" si="264"/>
        <v>45494129.449999951</v>
      </c>
      <c r="J8485" s="9">
        <f t="shared" si="265"/>
        <v>0</v>
      </c>
      <c r="K8485" s="8" t="s">
        <v>9326</v>
      </c>
    </row>
    <row r="8486" spans="1:11" x14ac:dyDescent="0.35">
      <c r="A8486" s="12">
        <v>8477</v>
      </c>
      <c r="B8486" s="12" t="s">
        <v>11916</v>
      </c>
      <c r="C8486" s="12" t="s">
        <v>419</v>
      </c>
      <c r="D8486" s="12" t="s">
        <v>419</v>
      </c>
      <c r="E8486" s="11" t="s">
        <v>14833</v>
      </c>
      <c r="F8486" s="13">
        <v>0</v>
      </c>
      <c r="G8486" s="13">
        <v>25</v>
      </c>
      <c r="H8486" s="13">
        <v>45494104.450000003</v>
      </c>
      <c r="I8486" s="13">
        <f t="shared" si="264"/>
        <v>45494104.449999951</v>
      </c>
      <c r="J8486" s="13">
        <f t="shared" si="265"/>
        <v>0</v>
      </c>
      <c r="K8486" s="12" t="s">
        <v>9326</v>
      </c>
    </row>
    <row r="8487" spans="1:11" x14ac:dyDescent="0.35">
      <c r="A8487" s="8">
        <v>8478</v>
      </c>
      <c r="B8487" s="8" t="s">
        <v>11916</v>
      </c>
      <c r="C8487" s="8" t="s">
        <v>419</v>
      </c>
      <c r="D8487" s="8" t="s">
        <v>419</v>
      </c>
      <c r="E8487" s="7" t="s">
        <v>14834</v>
      </c>
      <c r="F8487" s="9">
        <v>0</v>
      </c>
      <c r="G8487" s="9">
        <v>120000</v>
      </c>
      <c r="H8487" s="9">
        <v>45374104.450000003</v>
      </c>
      <c r="I8487" s="9">
        <f t="shared" si="264"/>
        <v>45374104.449999951</v>
      </c>
      <c r="J8487" s="9">
        <f t="shared" si="265"/>
        <v>0</v>
      </c>
      <c r="K8487" s="8" t="s">
        <v>9326</v>
      </c>
    </row>
    <row r="8488" spans="1:11" x14ac:dyDescent="0.35">
      <c r="A8488" s="12">
        <v>8479</v>
      </c>
      <c r="B8488" s="12" t="s">
        <v>11916</v>
      </c>
      <c r="C8488" s="12" t="s">
        <v>419</v>
      </c>
      <c r="D8488" s="12" t="s">
        <v>419</v>
      </c>
      <c r="E8488" s="11" t="s">
        <v>14835</v>
      </c>
      <c r="F8488" s="13">
        <v>0</v>
      </c>
      <c r="G8488" s="13">
        <v>3.75</v>
      </c>
      <c r="H8488" s="13">
        <v>45374100.700000003</v>
      </c>
      <c r="I8488" s="13">
        <f t="shared" si="264"/>
        <v>45374100.699999951</v>
      </c>
      <c r="J8488" s="13">
        <f t="shared" si="265"/>
        <v>0</v>
      </c>
      <c r="K8488" s="12" t="s">
        <v>9326</v>
      </c>
    </row>
    <row r="8489" spans="1:11" x14ac:dyDescent="0.35">
      <c r="A8489" s="8">
        <v>8480</v>
      </c>
      <c r="B8489" s="8" t="s">
        <v>11916</v>
      </c>
      <c r="C8489" s="8" t="s">
        <v>419</v>
      </c>
      <c r="D8489" s="8" t="s">
        <v>419</v>
      </c>
      <c r="E8489" s="7" t="s">
        <v>14836</v>
      </c>
      <c r="F8489" s="9">
        <v>0</v>
      </c>
      <c r="G8489" s="9">
        <v>50</v>
      </c>
      <c r="H8489" s="9">
        <v>45374050.700000003</v>
      </c>
      <c r="I8489" s="9">
        <f t="shared" si="264"/>
        <v>45374050.699999951</v>
      </c>
      <c r="J8489" s="9">
        <f t="shared" si="265"/>
        <v>0</v>
      </c>
      <c r="K8489" s="8" t="s">
        <v>9326</v>
      </c>
    </row>
    <row r="8490" spans="1:11" x14ac:dyDescent="0.35">
      <c r="A8490" s="12">
        <v>8481</v>
      </c>
      <c r="B8490" s="12" t="s">
        <v>11916</v>
      </c>
      <c r="C8490" s="12" t="s">
        <v>419</v>
      </c>
      <c r="D8490" s="12" t="s">
        <v>419</v>
      </c>
      <c r="E8490" s="11" t="s">
        <v>14837</v>
      </c>
      <c r="F8490" s="13">
        <v>0</v>
      </c>
      <c r="G8490" s="13">
        <v>120000</v>
      </c>
      <c r="H8490" s="13">
        <v>45254050.700000003</v>
      </c>
      <c r="I8490" s="13">
        <f t="shared" si="264"/>
        <v>45254050.699999951</v>
      </c>
      <c r="J8490" s="13">
        <f t="shared" si="265"/>
        <v>0</v>
      </c>
      <c r="K8490" s="12" t="s">
        <v>9326</v>
      </c>
    </row>
    <row r="8491" spans="1:11" x14ac:dyDescent="0.35">
      <c r="A8491" s="8">
        <v>8482</v>
      </c>
      <c r="B8491" s="8" t="s">
        <v>11916</v>
      </c>
      <c r="C8491" s="8" t="s">
        <v>419</v>
      </c>
      <c r="D8491" s="8" t="s">
        <v>419</v>
      </c>
      <c r="E8491" s="7" t="s">
        <v>14838</v>
      </c>
      <c r="F8491" s="9">
        <v>0</v>
      </c>
      <c r="G8491" s="9">
        <v>183500</v>
      </c>
      <c r="H8491" s="9">
        <v>45070550.700000003</v>
      </c>
      <c r="I8491" s="9">
        <f t="shared" si="264"/>
        <v>45070550.699999951</v>
      </c>
      <c r="J8491" s="9">
        <f t="shared" si="265"/>
        <v>0</v>
      </c>
      <c r="K8491" s="8" t="s">
        <v>9326</v>
      </c>
    </row>
    <row r="8492" spans="1:11" x14ac:dyDescent="0.35">
      <c r="A8492" s="12">
        <v>8483</v>
      </c>
      <c r="B8492" s="12" t="s">
        <v>11916</v>
      </c>
      <c r="C8492" s="12" t="s">
        <v>419</v>
      </c>
      <c r="D8492" s="12" t="s">
        <v>419</v>
      </c>
      <c r="E8492" s="11" t="s">
        <v>14839</v>
      </c>
      <c r="F8492" s="13">
        <v>0</v>
      </c>
      <c r="G8492" s="13">
        <v>3.75</v>
      </c>
      <c r="H8492" s="13">
        <v>45070546.950000003</v>
      </c>
      <c r="I8492" s="13">
        <f t="shared" si="264"/>
        <v>45070546.949999951</v>
      </c>
      <c r="J8492" s="13">
        <f t="shared" si="265"/>
        <v>0</v>
      </c>
      <c r="K8492" s="12" t="s">
        <v>9326</v>
      </c>
    </row>
    <row r="8493" spans="1:11" x14ac:dyDescent="0.35">
      <c r="A8493" s="8">
        <v>8484</v>
      </c>
      <c r="B8493" s="8" t="s">
        <v>11916</v>
      </c>
      <c r="C8493" s="8" t="s">
        <v>419</v>
      </c>
      <c r="D8493" s="8" t="s">
        <v>419</v>
      </c>
      <c r="E8493" s="7" t="s">
        <v>14840</v>
      </c>
      <c r="F8493" s="9">
        <v>0</v>
      </c>
      <c r="G8493" s="9">
        <v>50</v>
      </c>
      <c r="H8493" s="9">
        <v>45070496.950000003</v>
      </c>
      <c r="I8493" s="9">
        <f t="shared" si="264"/>
        <v>45070496.949999951</v>
      </c>
      <c r="J8493" s="9">
        <f t="shared" si="265"/>
        <v>0</v>
      </c>
      <c r="K8493" s="8" t="s">
        <v>9326</v>
      </c>
    </row>
    <row r="8494" spans="1:11" x14ac:dyDescent="0.35">
      <c r="A8494" s="12">
        <v>8485</v>
      </c>
      <c r="B8494" s="12" t="s">
        <v>11916</v>
      </c>
      <c r="C8494" s="12" t="s">
        <v>419</v>
      </c>
      <c r="D8494" s="12" t="s">
        <v>419</v>
      </c>
      <c r="E8494" s="11" t="s">
        <v>14841</v>
      </c>
      <c r="F8494" s="13">
        <v>0</v>
      </c>
      <c r="G8494" s="13">
        <v>747500</v>
      </c>
      <c r="H8494" s="13">
        <v>44322996.950000003</v>
      </c>
      <c r="I8494" s="13">
        <f t="shared" si="264"/>
        <v>44322996.949999951</v>
      </c>
      <c r="J8494" s="13">
        <f t="shared" si="265"/>
        <v>0</v>
      </c>
      <c r="K8494" s="12" t="s">
        <v>9326</v>
      </c>
    </row>
    <row r="8495" spans="1:11" x14ac:dyDescent="0.35">
      <c r="A8495" s="8">
        <v>8486</v>
      </c>
      <c r="B8495" s="8" t="s">
        <v>11916</v>
      </c>
      <c r="C8495" s="8" t="s">
        <v>419</v>
      </c>
      <c r="D8495" s="8" t="s">
        <v>419</v>
      </c>
      <c r="E8495" s="7" t="s">
        <v>14842</v>
      </c>
      <c r="F8495" s="9">
        <v>0</v>
      </c>
      <c r="G8495" s="9">
        <v>3.75</v>
      </c>
      <c r="H8495" s="9">
        <v>44322993.200000003</v>
      </c>
      <c r="I8495" s="9">
        <f t="shared" si="264"/>
        <v>44322993.199999951</v>
      </c>
      <c r="J8495" s="9">
        <f t="shared" si="265"/>
        <v>0</v>
      </c>
      <c r="K8495" s="8" t="s">
        <v>9326</v>
      </c>
    </row>
    <row r="8496" spans="1:11" x14ac:dyDescent="0.35">
      <c r="A8496" s="12">
        <v>8487</v>
      </c>
      <c r="B8496" s="12" t="s">
        <v>11916</v>
      </c>
      <c r="C8496" s="12" t="s">
        <v>419</v>
      </c>
      <c r="D8496" s="12" t="s">
        <v>419</v>
      </c>
      <c r="E8496" s="11" t="s">
        <v>14843</v>
      </c>
      <c r="F8496" s="13">
        <v>0</v>
      </c>
      <c r="G8496" s="13">
        <v>50</v>
      </c>
      <c r="H8496" s="13">
        <v>44322943.200000003</v>
      </c>
      <c r="I8496" s="13">
        <f t="shared" si="264"/>
        <v>44322943.199999951</v>
      </c>
      <c r="J8496" s="13">
        <f t="shared" si="265"/>
        <v>0</v>
      </c>
      <c r="K8496" s="12" t="s">
        <v>9326</v>
      </c>
    </row>
    <row r="8497" spans="1:11" x14ac:dyDescent="0.35">
      <c r="A8497" s="8">
        <v>8488</v>
      </c>
      <c r="B8497" s="8" t="s">
        <v>11916</v>
      </c>
      <c r="C8497" s="8" t="s">
        <v>419</v>
      </c>
      <c r="D8497" s="8" t="s">
        <v>419</v>
      </c>
      <c r="E8497" s="7" t="s">
        <v>14844</v>
      </c>
      <c r="F8497" s="9">
        <v>0</v>
      </c>
      <c r="G8497" s="9">
        <v>461500</v>
      </c>
      <c r="H8497" s="9">
        <v>43861443.200000003</v>
      </c>
      <c r="I8497" s="9">
        <f t="shared" si="264"/>
        <v>43861443.199999951</v>
      </c>
      <c r="J8497" s="9">
        <f t="shared" si="265"/>
        <v>0</v>
      </c>
      <c r="K8497" s="8" t="s">
        <v>9326</v>
      </c>
    </row>
    <row r="8498" spans="1:11" x14ac:dyDescent="0.35">
      <c r="A8498" s="12">
        <v>8489</v>
      </c>
      <c r="B8498" s="12" t="s">
        <v>11916</v>
      </c>
      <c r="C8498" s="12" t="s">
        <v>419</v>
      </c>
      <c r="D8498" s="12" t="s">
        <v>419</v>
      </c>
      <c r="E8498" s="11" t="s">
        <v>14845</v>
      </c>
      <c r="F8498" s="13">
        <v>0</v>
      </c>
      <c r="G8498" s="13">
        <v>3.75</v>
      </c>
      <c r="H8498" s="13">
        <v>43861439.450000003</v>
      </c>
      <c r="I8498" s="13">
        <f t="shared" si="264"/>
        <v>43861439.449999951</v>
      </c>
      <c r="J8498" s="13">
        <f t="shared" si="265"/>
        <v>0</v>
      </c>
      <c r="K8498" s="12" t="s">
        <v>9326</v>
      </c>
    </row>
    <row r="8499" spans="1:11" x14ac:dyDescent="0.35">
      <c r="A8499" s="8">
        <v>8490</v>
      </c>
      <c r="B8499" s="8" t="s">
        <v>11916</v>
      </c>
      <c r="C8499" s="8" t="s">
        <v>419</v>
      </c>
      <c r="D8499" s="8" t="s">
        <v>419</v>
      </c>
      <c r="E8499" s="7" t="s">
        <v>14846</v>
      </c>
      <c r="F8499" s="9">
        <v>0</v>
      </c>
      <c r="G8499" s="9">
        <v>50</v>
      </c>
      <c r="H8499" s="9">
        <v>43861389.450000003</v>
      </c>
      <c r="I8499" s="9">
        <f t="shared" si="264"/>
        <v>43861389.449999951</v>
      </c>
      <c r="J8499" s="9">
        <f t="shared" si="265"/>
        <v>0</v>
      </c>
      <c r="K8499" s="8" t="s">
        <v>9326</v>
      </c>
    </row>
    <row r="8500" spans="1:11" x14ac:dyDescent="0.35">
      <c r="A8500" s="12">
        <v>8491</v>
      </c>
      <c r="B8500" s="12" t="s">
        <v>11916</v>
      </c>
      <c r="C8500" s="12" t="s">
        <v>419</v>
      </c>
      <c r="D8500" s="12" t="s">
        <v>419</v>
      </c>
      <c r="E8500" s="11" t="s">
        <v>14847</v>
      </c>
      <c r="F8500" s="13">
        <v>0</v>
      </c>
      <c r="G8500" s="13">
        <v>27475</v>
      </c>
      <c r="H8500" s="13">
        <v>43833914.450000003</v>
      </c>
      <c r="I8500" s="13">
        <f t="shared" si="264"/>
        <v>43833914.449999951</v>
      </c>
      <c r="J8500" s="13">
        <f t="shared" si="265"/>
        <v>0</v>
      </c>
      <c r="K8500" s="12" t="s">
        <v>9326</v>
      </c>
    </row>
    <row r="8501" spans="1:11" x14ac:dyDescent="0.35">
      <c r="A8501" s="8">
        <v>8492</v>
      </c>
      <c r="B8501" s="8" t="s">
        <v>11916</v>
      </c>
      <c r="C8501" s="8" t="s">
        <v>419</v>
      </c>
      <c r="D8501" s="8" t="s">
        <v>419</v>
      </c>
      <c r="E8501" s="7" t="s">
        <v>14848</v>
      </c>
      <c r="F8501" s="9">
        <v>0</v>
      </c>
      <c r="G8501" s="9">
        <v>1.88</v>
      </c>
      <c r="H8501" s="9">
        <v>43833912.57</v>
      </c>
      <c r="I8501" s="9">
        <f t="shared" si="264"/>
        <v>43833912.569999948</v>
      </c>
      <c r="J8501" s="9">
        <f t="shared" si="265"/>
        <v>0</v>
      </c>
      <c r="K8501" s="8" t="s">
        <v>9326</v>
      </c>
    </row>
    <row r="8502" spans="1:11" x14ac:dyDescent="0.35">
      <c r="A8502" s="12">
        <v>8493</v>
      </c>
      <c r="B8502" s="12" t="s">
        <v>11916</v>
      </c>
      <c r="C8502" s="12" t="s">
        <v>419</v>
      </c>
      <c r="D8502" s="12" t="s">
        <v>419</v>
      </c>
      <c r="E8502" s="11" t="s">
        <v>14849</v>
      </c>
      <c r="F8502" s="13">
        <v>0</v>
      </c>
      <c r="G8502" s="13">
        <v>25</v>
      </c>
      <c r="H8502" s="13">
        <v>43833887.57</v>
      </c>
      <c r="I8502" s="13">
        <f t="shared" si="264"/>
        <v>43833887.569999948</v>
      </c>
      <c r="J8502" s="13">
        <f t="shared" si="265"/>
        <v>0</v>
      </c>
      <c r="K8502" s="12" t="s">
        <v>9326</v>
      </c>
    </row>
    <row r="8503" spans="1:11" x14ac:dyDescent="0.35">
      <c r="A8503" s="8">
        <v>8494</v>
      </c>
      <c r="B8503" s="8" t="s">
        <v>11916</v>
      </c>
      <c r="C8503" s="8" t="s">
        <v>419</v>
      </c>
      <c r="D8503" s="8" t="s">
        <v>419</v>
      </c>
      <c r="E8503" s="7" t="s">
        <v>14850</v>
      </c>
      <c r="F8503" s="9">
        <v>0</v>
      </c>
      <c r="G8503" s="9">
        <v>238500</v>
      </c>
      <c r="H8503" s="9">
        <v>43595387.57</v>
      </c>
      <c r="I8503" s="9">
        <f t="shared" si="264"/>
        <v>43595387.569999948</v>
      </c>
      <c r="J8503" s="9">
        <f t="shared" si="265"/>
        <v>0</v>
      </c>
      <c r="K8503" s="8" t="s">
        <v>9326</v>
      </c>
    </row>
    <row r="8504" spans="1:11" x14ac:dyDescent="0.35">
      <c r="A8504" s="12">
        <v>8495</v>
      </c>
      <c r="B8504" s="12" t="s">
        <v>11916</v>
      </c>
      <c r="C8504" s="12" t="s">
        <v>419</v>
      </c>
      <c r="D8504" s="12" t="s">
        <v>419</v>
      </c>
      <c r="E8504" s="11" t="s">
        <v>14851</v>
      </c>
      <c r="F8504" s="13">
        <v>0</v>
      </c>
      <c r="G8504" s="13">
        <v>3.75</v>
      </c>
      <c r="H8504" s="13">
        <v>43595383.82</v>
      </c>
      <c r="I8504" s="13">
        <f t="shared" si="264"/>
        <v>43595383.819999948</v>
      </c>
      <c r="J8504" s="13">
        <f t="shared" si="265"/>
        <v>0</v>
      </c>
      <c r="K8504" s="12" t="s">
        <v>9356</v>
      </c>
    </row>
    <row r="8505" spans="1:11" x14ac:dyDescent="0.35">
      <c r="A8505" s="8">
        <v>8496</v>
      </c>
      <c r="B8505" s="8" t="s">
        <v>11916</v>
      </c>
      <c r="C8505" s="8" t="s">
        <v>419</v>
      </c>
      <c r="D8505" s="8" t="s">
        <v>419</v>
      </c>
      <c r="E8505" s="7" t="s">
        <v>14852</v>
      </c>
      <c r="F8505" s="9">
        <v>0</v>
      </c>
      <c r="G8505" s="9">
        <v>50</v>
      </c>
      <c r="H8505" s="9">
        <v>43595333.82</v>
      </c>
      <c r="I8505" s="9">
        <f t="shared" si="264"/>
        <v>43595333.819999948</v>
      </c>
      <c r="J8505" s="9">
        <f t="shared" si="265"/>
        <v>0</v>
      </c>
      <c r="K8505" s="8" t="s">
        <v>9356</v>
      </c>
    </row>
    <row r="8506" spans="1:11" x14ac:dyDescent="0.35">
      <c r="A8506" s="12">
        <v>8497</v>
      </c>
      <c r="B8506" s="12" t="s">
        <v>11916</v>
      </c>
      <c r="C8506" s="12" t="s">
        <v>419</v>
      </c>
      <c r="D8506" s="12" t="s">
        <v>419</v>
      </c>
      <c r="E8506" s="11" t="s">
        <v>14853</v>
      </c>
      <c r="F8506" s="13">
        <v>0</v>
      </c>
      <c r="G8506" s="13">
        <v>1160000</v>
      </c>
      <c r="H8506" s="13">
        <v>42435333.82</v>
      </c>
      <c r="I8506" s="13">
        <f t="shared" si="264"/>
        <v>42435333.819999948</v>
      </c>
      <c r="J8506" s="13">
        <f t="shared" si="265"/>
        <v>0</v>
      </c>
      <c r="K8506" s="12" t="s">
        <v>9356</v>
      </c>
    </row>
    <row r="8507" spans="1:11" x14ac:dyDescent="0.35">
      <c r="A8507" s="8">
        <v>8498</v>
      </c>
      <c r="B8507" s="8" t="s">
        <v>11916</v>
      </c>
      <c r="C8507" s="8" t="s">
        <v>419</v>
      </c>
      <c r="D8507" s="8" t="s">
        <v>419</v>
      </c>
      <c r="E8507" s="7" t="s">
        <v>14854</v>
      </c>
      <c r="F8507" s="9">
        <v>0</v>
      </c>
      <c r="G8507" s="9">
        <v>3.75</v>
      </c>
      <c r="H8507" s="9">
        <v>42435330.07</v>
      </c>
      <c r="I8507" s="9">
        <f t="shared" si="264"/>
        <v>42435330.069999948</v>
      </c>
      <c r="J8507" s="9">
        <f t="shared" si="265"/>
        <v>0</v>
      </c>
      <c r="K8507" s="8" t="s">
        <v>9356</v>
      </c>
    </row>
    <row r="8508" spans="1:11" x14ac:dyDescent="0.35">
      <c r="A8508" s="12">
        <v>8499</v>
      </c>
      <c r="B8508" s="12" t="s">
        <v>11916</v>
      </c>
      <c r="C8508" s="12" t="s">
        <v>419</v>
      </c>
      <c r="D8508" s="12" t="s">
        <v>419</v>
      </c>
      <c r="E8508" s="11" t="s">
        <v>14855</v>
      </c>
      <c r="F8508" s="13">
        <v>0</v>
      </c>
      <c r="G8508" s="13">
        <v>50</v>
      </c>
      <c r="H8508" s="13">
        <v>42435280.07</v>
      </c>
      <c r="I8508" s="13">
        <f t="shared" si="264"/>
        <v>42435280.069999948</v>
      </c>
      <c r="J8508" s="13">
        <f t="shared" si="265"/>
        <v>0</v>
      </c>
      <c r="K8508" s="12" t="s">
        <v>9356</v>
      </c>
    </row>
    <row r="8509" spans="1:11" x14ac:dyDescent="0.35">
      <c r="A8509" s="8">
        <v>8500</v>
      </c>
      <c r="B8509" s="8" t="s">
        <v>11916</v>
      </c>
      <c r="C8509" s="8" t="s">
        <v>419</v>
      </c>
      <c r="D8509" s="8" t="s">
        <v>419</v>
      </c>
      <c r="E8509" s="7" t="s">
        <v>14856</v>
      </c>
      <c r="F8509" s="9">
        <v>0</v>
      </c>
      <c r="G8509" s="9">
        <v>206500</v>
      </c>
      <c r="H8509" s="9">
        <v>42228780.07</v>
      </c>
      <c r="I8509" s="9">
        <f t="shared" si="264"/>
        <v>42228780.069999948</v>
      </c>
      <c r="J8509" s="9">
        <f t="shared" si="265"/>
        <v>0</v>
      </c>
      <c r="K8509" s="8" t="s">
        <v>9356</v>
      </c>
    </row>
    <row r="8510" spans="1:11" x14ac:dyDescent="0.35">
      <c r="A8510" s="12">
        <v>8501</v>
      </c>
      <c r="B8510" s="12" t="s">
        <v>11916</v>
      </c>
      <c r="C8510" s="12" t="s">
        <v>419</v>
      </c>
      <c r="D8510" s="12" t="s">
        <v>419</v>
      </c>
      <c r="E8510" s="11" t="s">
        <v>14857</v>
      </c>
      <c r="F8510" s="13">
        <v>0</v>
      </c>
      <c r="G8510" s="13">
        <v>3.75</v>
      </c>
      <c r="H8510" s="13">
        <v>42228776.32</v>
      </c>
      <c r="I8510" s="13">
        <f t="shared" si="264"/>
        <v>42228776.319999948</v>
      </c>
      <c r="J8510" s="13">
        <f t="shared" si="265"/>
        <v>0</v>
      </c>
      <c r="K8510" s="12" t="s">
        <v>9356</v>
      </c>
    </row>
    <row r="8511" spans="1:11" x14ac:dyDescent="0.35">
      <c r="A8511" s="8">
        <v>8502</v>
      </c>
      <c r="B8511" s="8" t="s">
        <v>11916</v>
      </c>
      <c r="C8511" s="8" t="s">
        <v>419</v>
      </c>
      <c r="D8511" s="8" t="s">
        <v>419</v>
      </c>
      <c r="E8511" s="7" t="s">
        <v>14858</v>
      </c>
      <c r="F8511" s="9">
        <v>0</v>
      </c>
      <c r="G8511" s="9">
        <v>50</v>
      </c>
      <c r="H8511" s="9">
        <v>42228726.32</v>
      </c>
      <c r="I8511" s="9">
        <f t="shared" si="264"/>
        <v>42228726.319999948</v>
      </c>
      <c r="J8511" s="9">
        <f t="shared" si="265"/>
        <v>0</v>
      </c>
      <c r="K8511" s="8" t="s">
        <v>9356</v>
      </c>
    </row>
    <row r="8512" spans="1:11" x14ac:dyDescent="0.35">
      <c r="A8512" s="12">
        <v>8503</v>
      </c>
      <c r="B8512" s="12" t="s">
        <v>11916</v>
      </c>
      <c r="C8512" s="12" t="s">
        <v>419</v>
      </c>
      <c r="D8512" s="12" t="s">
        <v>419</v>
      </c>
      <c r="E8512" s="11" t="s">
        <v>14859</v>
      </c>
      <c r="F8512" s="13">
        <v>0</v>
      </c>
      <c r="G8512" s="13">
        <v>100000</v>
      </c>
      <c r="H8512" s="13">
        <v>42128726.32</v>
      </c>
      <c r="I8512" s="13">
        <f t="shared" si="264"/>
        <v>42128726.319999948</v>
      </c>
      <c r="J8512" s="13">
        <f t="shared" si="265"/>
        <v>0</v>
      </c>
      <c r="K8512" s="12" t="s">
        <v>9356</v>
      </c>
    </row>
    <row r="8513" spans="1:11" x14ac:dyDescent="0.35">
      <c r="A8513" s="8">
        <v>8504</v>
      </c>
      <c r="B8513" s="8" t="s">
        <v>11916</v>
      </c>
      <c r="C8513" s="8" t="s">
        <v>419</v>
      </c>
      <c r="D8513" s="8" t="s">
        <v>419</v>
      </c>
      <c r="E8513" s="7" t="s">
        <v>14860</v>
      </c>
      <c r="F8513" s="9">
        <v>0</v>
      </c>
      <c r="G8513" s="9">
        <v>3.75</v>
      </c>
      <c r="H8513" s="9">
        <v>42128722.57</v>
      </c>
      <c r="I8513" s="9">
        <f t="shared" si="264"/>
        <v>42128722.569999948</v>
      </c>
      <c r="J8513" s="9">
        <f t="shared" si="265"/>
        <v>0</v>
      </c>
      <c r="K8513" s="8" t="s">
        <v>9356</v>
      </c>
    </row>
    <row r="8514" spans="1:11" x14ac:dyDescent="0.35">
      <c r="A8514" s="12">
        <v>8505</v>
      </c>
      <c r="B8514" s="12" t="s">
        <v>11916</v>
      </c>
      <c r="C8514" s="12" t="s">
        <v>419</v>
      </c>
      <c r="D8514" s="12" t="s">
        <v>419</v>
      </c>
      <c r="E8514" s="11" t="s">
        <v>14861</v>
      </c>
      <c r="F8514" s="13">
        <v>0</v>
      </c>
      <c r="G8514" s="13">
        <v>50</v>
      </c>
      <c r="H8514" s="13">
        <v>42128672.57</v>
      </c>
      <c r="I8514" s="13">
        <f t="shared" si="264"/>
        <v>42128672.569999948</v>
      </c>
      <c r="J8514" s="13">
        <f t="shared" si="265"/>
        <v>0</v>
      </c>
      <c r="K8514" s="12" t="s">
        <v>9356</v>
      </c>
    </row>
    <row r="8515" spans="1:11" x14ac:dyDescent="0.35">
      <c r="A8515" s="8">
        <v>8506</v>
      </c>
      <c r="B8515" s="8" t="s">
        <v>11916</v>
      </c>
      <c r="C8515" s="8" t="s">
        <v>419</v>
      </c>
      <c r="D8515" s="8" t="s">
        <v>419</v>
      </c>
      <c r="E8515" s="7" t="s">
        <v>14862</v>
      </c>
      <c r="F8515" s="9">
        <v>0</v>
      </c>
      <c r="G8515" s="9">
        <v>75000</v>
      </c>
      <c r="H8515" s="9">
        <v>42053672.57</v>
      </c>
      <c r="I8515" s="9">
        <f t="shared" si="264"/>
        <v>42053672.569999948</v>
      </c>
      <c r="J8515" s="9">
        <f t="shared" si="265"/>
        <v>0</v>
      </c>
      <c r="K8515" s="8" t="s">
        <v>9356</v>
      </c>
    </row>
    <row r="8516" spans="1:11" x14ac:dyDescent="0.35">
      <c r="A8516" s="12">
        <v>8507</v>
      </c>
      <c r="B8516" s="12" t="s">
        <v>11916</v>
      </c>
      <c r="C8516" s="12" t="s">
        <v>419</v>
      </c>
      <c r="D8516" s="12" t="s">
        <v>419</v>
      </c>
      <c r="E8516" s="11" t="s">
        <v>14863</v>
      </c>
      <c r="F8516" s="13">
        <v>0</v>
      </c>
      <c r="G8516" s="13">
        <v>3.75</v>
      </c>
      <c r="H8516" s="13">
        <v>42053668.82</v>
      </c>
      <c r="I8516" s="13">
        <f t="shared" si="264"/>
        <v>42053668.819999948</v>
      </c>
      <c r="J8516" s="13">
        <f t="shared" si="265"/>
        <v>0</v>
      </c>
      <c r="K8516" s="12" t="s">
        <v>9356</v>
      </c>
    </row>
    <row r="8517" spans="1:11" x14ac:dyDescent="0.35">
      <c r="A8517" s="8">
        <v>8508</v>
      </c>
      <c r="B8517" s="8" t="s">
        <v>11916</v>
      </c>
      <c r="C8517" s="8" t="s">
        <v>419</v>
      </c>
      <c r="D8517" s="8" t="s">
        <v>419</v>
      </c>
      <c r="E8517" s="7" t="s">
        <v>14864</v>
      </c>
      <c r="F8517" s="9">
        <v>0</v>
      </c>
      <c r="G8517" s="9">
        <v>50</v>
      </c>
      <c r="H8517" s="9">
        <v>42053618.82</v>
      </c>
      <c r="I8517" s="9">
        <f t="shared" si="264"/>
        <v>42053618.819999948</v>
      </c>
      <c r="J8517" s="9">
        <f t="shared" si="265"/>
        <v>0</v>
      </c>
      <c r="K8517" s="8" t="s">
        <v>9356</v>
      </c>
    </row>
    <row r="8518" spans="1:11" x14ac:dyDescent="0.35">
      <c r="A8518" s="12">
        <v>8509</v>
      </c>
      <c r="B8518" s="12" t="s">
        <v>11916</v>
      </c>
      <c r="C8518" s="12" t="s">
        <v>419</v>
      </c>
      <c r="D8518" s="12" t="s">
        <v>419</v>
      </c>
      <c r="E8518" s="11" t="s">
        <v>14865</v>
      </c>
      <c r="F8518" s="13">
        <v>0</v>
      </c>
      <c r="G8518" s="13">
        <v>50000</v>
      </c>
      <c r="H8518" s="13">
        <v>42003618.82</v>
      </c>
      <c r="I8518" s="13">
        <f t="shared" si="264"/>
        <v>42003618.819999948</v>
      </c>
      <c r="J8518" s="13">
        <f t="shared" si="265"/>
        <v>0</v>
      </c>
      <c r="K8518" s="12" t="s">
        <v>9356</v>
      </c>
    </row>
    <row r="8519" spans="1:11" x14ac:dyDescent="0.35">
      <c r="A8519" s="8">
        <v>8510</v>
      </c>
      <c r="B8519" s="8" t="s">
        <v>11916</v>
      </c>
      <c r="C8519" s="8" t="s">
        <v>419</v>
      </c>
      <c r="D8519" s="8" t="s">
        <v>419</v>
      </c>
      <c r="E8519" s="7" t="s">
        <v>14866</v>
      </c>
      <c r="F8519" s="9">
        <v>0</v>
      </c>
      <c r="G8519" s="9">
        <v>1.88</v>
      </c>
      <c r="H8519" s="9">
        <v>42003616.939999998</v>
      </c>
      <c r="I8519" s="9">
        <f t="shared" si="264"/>
        <v>42003616.939999945</v>
      </c>
      <c r="J8519" s="9">
        <f t="shared" si="265"/>
        <v>0</v>
      </c>
      <c r="K8519" s="8" t="s">
        <v>9356</v>
      </c>
    </row>
    <row r="8520" spans="1:11" x14ac:dyDescent="0.35">
      <c r="A8520" s="12">
        <v>8511</v>
      </c>
      <c r="B8520" s="12" t="s">
        <v>11916</v>
      </c>
      <c r="C8520" s="12" t="s">
        <v>419</v>
      </c>
      <c r="D8520" s="12" t="s">
        <v>419</v>
      </c>
      <c r="E8520" s="11" t="s">
        <v>14867</v>
      </c>
      <c r="F8520" s="13">
        <v>0</v>
      </c>
      <c r="G8520" s="13">
        <v>25</v>
      </c>
      <c r="H8520" s="13">
        <v>42003591.939999998</v>
      </c>
      <c r="I8520" s="13">
        <f t="shared" si="264"/>
        <v>42003591.939999945</v>
      </c>
      <c r="J8520" s="13">
        <f t="shared" si="265"/>
        <v>0</v>
      </c>
      <c r="K8520" s="12" t="s">
        <v>9356</v>
      </c>
    </row>
    <row r="8521" spans="1:11" x14ac:dyDescent="0.35">
      <c r="A8521" s="8">
        <v>8512</v>
      </c>
      <c r="B8521" s="8" t="s">
        <v>11916</v>
      </c>
      <c r="C8521" s="8" t="s">
        <v>419</v>
      </c>
      <c r="D8521" s="8" t="s">
        <v>419</v>
      </c>
      <c r="E8521" s="7" t="s">
        <v>14868</v>
      </c>
      <c r="F8521" s="9">
        <v>0</v>
      </c>
      <c r="G8521" s="9">
        <v>517015</v>
      </c>
      <c r="H8521" s="9">
        <v>41486576.939999998</v>
      </c>
      <c r="I8521" s="9">
        <f t="shared" si="264"/>
        <v>41486576.939999945</v>
      </c>
      <c r="J8521" s="9">
        <f t="shared" si="265"/>
        <v>0</v>
      </c>
      <c r="K8521" s="8" t="s">
        <v>9356</v>
      </c>
    </row>
    <row r="8522" spans="1:11" x14ac:dyDescent="0.35">
      <c r="A8522" s="12">
        <v>8513</v>
      </c>
      <c r="B8522" s="12" t="s">
        <v>11916</v>
      </c>
      <c r="C8522" s="12" t="s">
        <v>419</v>
      </c>
      <c r="D8522" s="12" t="s">
        <v>419</v>
      </c>
      <c r="E8522" s="11" t="s">
        <v>14869</v>
      </c>
      <c r="F8522" s="13">
        <v>0</v>
      </c>
      <c r="G8522" s="13">
        <v>3.75</v>
      </c>
      <c r="H8522" s="13">
        <v>41486573.189999998</v>
      </c>
      <c r="I8522" s="13">
        <f t="shared" ref="I8522:I8585" si="266">I8521+F8522-G8522</f>
        <v>41486573.189999945</v>
      </c>
      <c r="J8522" s="13">
        <f t="shared" ref="J8522:J8585" si="267">H8522-I8522</f>
        <v>0</v>
      </c>
      <c r="K8522" s="12" t="s">
        <v>9356</v>
      </c>
    </row>
    <row r="8523" spans="1:11" x14ac:dyDescent="0.35">
      <c r="A8523" s="8">
        <v>8514</v>
      </c>
      <c r="B8523" s="8" t="s">
        <v>11916</v>
      </c>
      <c r="C8523" s="8" t="s">
        <v>419</v>
      </c>
      <c r="D8523" s="8" t="s">
        <v>419</v>
      </c>
      <c r="E8523" s="7" t="s">
        <v>14870</v>
      </c>
      <c r="F8523" s="9">
        <v>0</v>
      </c>
      <c r="G8523" s="9">
        <v>50</v>
      </c>
      <c r="H8523" s="9">
        <v>41486523.189999998</v>
      </c>
      <c r="I8523" s="9">
        <f t="shared" si="266"/>
        <v>41486523.189999945</v>
      </c>
      <c r="J8523" s="9">
        <f t="shared" si="267"/>
        <v>0</v>
      </c>
      <c r="K8523" s="8" t="s">
        <v>9356</v>
      </c>
    </row>
    <row r="8524" spans="1:11" x14ac:dyDescent="0.35">
      <c r="A8524" s="12">
        <v>8515</v>
      </c>
      <c r="B8524" s="12" t="s">
        <v>11916</v>
      </c>
      <c r="C8524" s="12" t="s">
        <v>419</v>
      </c>
      <c r="D8524" s="12" t="s">
        <v>419</v>
      </c>
      <c r="E8524" s="11" t="s">
        <v>14871</v>
      </c>
      <c r="F8524" s="13">
        <v>0</v>
      </c>
      <c r="G8524" s="13">
        <v>23600</v>
      </c>
      <c r="H8524" s="13">
        <v>41462923.189999998</v>
      </c>
      <c r="I8524" s="13">
        <f t="shared" si="266"/>
        <v>41462923.189999945</v>
      </c>
      <c r="J8524" s="13">
        <f t="shared" si="267"/>
        <v>0</v>
      </c>
      <c r="K8524" s="12" t="s">
        <v>9356</v>
      </c>
    </row>
    <row r="8525" spans="1:11" x14ac:dyDescent="0.35">
      <c r="A8525" s="8">
        <v>8516</v>
      </c>
      <c r="B8525" s="8" t="s">
        <v>11916</v>
      </c>
      <c r="C8525" s="8" t="s">
        <v>419</v>
      </c>
      <c r="D8525" s="8" t="s">
        <v>419</v>
      </c>
      <c r="E8525" s="7" t="s">
        <v>14872</v>
      </c>
      <c r="F8525" s="9">
        <v>0</v>
      </c>
      <c r="G8525" s="9">
        <v>1.88</v>
      </c>
      <c r="H8525" s="9">
        <v>41462921.310000002</v>
      </c>
      <c r="I8525" s="9">
        <f t="shared" si="266"/>
        <v>41462921.309999943</v>
      </c>
      <c r="J8525" s="9">
        <f t="shared" si="267"/>
        <v>5.9604644775390625E-8</v>
      </c>
      <c r="K8525" s="8" t="s">
        <v>9356</v>
      </c>
    </row>
    <row r="8526" spans="1:11" x14ac:dyDescent="0.35">
      <c r="A8526" s="12">
        <v>8517</v>
      </c>
      <c r="B8526" s="12" t="s">
        <v>11916</v>
      </c>
      <c r="C8526" s="12" t="s">
        <v>419</v>
      </c>
      <c r="D8526" s="12" t="s">
        <v>419</v>
      </c>
      <c r="E8526" s="11" t="s">
        <v>14873</v>
      </c>
      <c r="F8526" s="13">
        <v>0</v>
      </c>
      <c r="G8526" s="13">
        <v>25</v>
      </c>
      <c r="H8526" s="13">
        <v>41462896.310000002</v>
      </c>
      <c r="I8526" s="13">
        <f t="shared" si="266"/>
        <v>41462896.309999943</v>
      </c>
      <c r="J8526" s="13">
        <f t="shared" si="267"/>
        <v>5.9604644775390625E-8</v>
      </c>
      <c r="K8526" s="12" t="s">
        <v>9356</v>
      </c>
    </row>
    <row r="8527" spans="1:11" x14ac:dyDescent="0.35">
      <c r="A8527" s="8">
        <v>8518</v>
      </c>
      <c r="B8527" s="8" t="s">
        <v>11916</v>
      </c>
      <c r="C8527" s="8" t="s">
        <v>419</v>
      </c>
      <c r="D8527" s="8" t="s">
        <v>419</v>
      </c>
      <c r="E8527" s="7" t="s">
        <v>14874</v>
      </c>
      <c r="F8527" s="9">
        <v>0</v>
      </c>
      <c r="G8527" s="9">
        <v>12000</v>
      </c>
      <c r="H8527" s="9">
        <v>41450896.310000002</v>
      </c>
      <c r="I8527" s="9">
        <f t="shared" si="266"/>
        <v>41450896.309999943</v>
      </c>
      <c r="J8527" s="9">
        <f t="shared" si="267"/>
        <v>5.9604644775390625E-8</v>
      </c>
      <c r="K8527" s="8" t="s">
        <v>9356</v>
      </c>
    </row>
    <row r="8528" spans="1:11" x14ac:dyDescent="0.35">
      <c r="A8528" s="12">
        <v>8519</v>
      </c>
      <c r="B8528" s="12" t="s">
        <v>11916</v>
      </c>
      <c r="C8528" s="12" t="s">
        <v>419</v>
      </c>
      <c r="D8528" s="12" t="s">
        <v>419</v>
      </c>
      <c r="E8528" s="11" t="s">
        <v>14875</v>
      </c>
      <c r="F8528" s="13">
        <v>0</v>
      </c>
      <c r="G8528" s="13">
        <v>1.88</v>
      </c>
      <c r="H8528" s="13">
        <v>41450894.43</v>
      </c>
      <c r="I8528" s="13">
        <f t="shared" si="266"/>
        <v>41450894.42999994</v>
      </c>
      <c r="J8528" s="13">
        <f t="shared" si="267"/>
        <v>5.9604644775390625E-8</v>
      </c>
      <c r="K8528" s="12" t="s">
        <v>9356</v>
      </c>
    </row>
    <row r="8529" spans="1:11" x14ac:dyDescent="0.35">
      <c r="A8529" s="8">
        <v>8520</v>
      </c>
      <c r="B8529" s="8" t="s">
        <v>11916</v>
      </c>
      <c r="C8529" s="8" t="s">
        <v>419</v>
      </c>
      <c r="D8529" s="8" t="s">
        <v>419</v>
      </c>
      <c r="E8529" s="7" t="s">
        <v>14876</v>
      </c>
      <c r="F8529" s="9">
        <v>0</v>
      </c>
      <c r="G8529" s="9">
        <v>25</v>
      </c>
      <c r="H8529" s="9">
        <v>41450869.43</v>
      </c>
      <c r="I8529" s="9">
        <f t="shared" si="266"/>
        <v>41450869.42999994</v>
      </c>
      <c r="J8529" s="9">
        <f t="shared" si="267"/>
        <v>5.9604644775390625E-8</v>
      </c>
      <c r="K8529" s="8" t="s">
        <v>9382</v>
      </c>
    </row>
    <row r="8530" spans="1:11" x14ac:dyDescent="0.35">
      <c r="A8530" s="12">
        <v>8521</v>
      </c>
      <c r="B8530" s="12" t="s">
        <v>11916</v>
      </c>
      <c r="C8530" s="12" t="s">
        <v>419</v>
      </c>
      <c r="D8530" s="12" t="s">
        <v>419</v>
      </c>
      <c r="E8530" s="11" t="s">
        <v>14877</v>
      </c>
      <c r="F8530" s="13">
        <v>0</v>
      </c>
      <c r="G8530" s="13">
        <v>38000</v>
      </c>
      <c r="H8530" s="13">
        <v>41412869.43</v>
      </c>
      <c r="I8530" s="13">
        <f t="shared" si="266"/>
        <v>41412869.42999994</v>
      </c>
      <c r="J8530" s="13">
        <f t="shared" si="267"/>
        <v>5.9604644775390625E-8</v>
      </c>
      <c r="K8530" s="12" t="s">
        <v>9382</v>
      </c>
    </row>
    <row r="8531" spans="1:11" x14ac:dyDescent="0.35">
      <c r="A8531" s="8">
        <v>8522</v>
      </c>
      <c r="B8531" s="8" t="s">
        <v>11916</v>
      </c>
      <c r="C8531" s="8" t="s">
        <v>419</v>
      </c>
      <c r="D8531" s="8" t="s">
        <v>419</v>
      </c>
      <c r="E8531" s="7" t="s">
        <v>14878</v>
      </c>
      <c r="F8531" s="9">
        <v>0</v>
      </c>
      <c r="G8531" s="9">
        <v>1.88</v>
      </c>
      <c r="H8531" s="9">
        <v>41412867.549999997</v>
      </c>
      <c r="I8531" s="9">
        <f t="shared" si="266"/>
        <v>41412867.549999937</v>
      </c>
      <c r="J8531" s="9">
        <f t="shared" si="267"/>
        <v>5.9604644775390625E-8</v>
      </c>
      <c r="K8531" s="8" t="s">
        <v>9382</v>
      </c>
    </row>
    <row r="8532" spans="1:11" x14ac:dyDescent="0.35">
      <c r="A8532" s="12">
        <v>8523</v>
      </c>
      <c r="B8532" s="12" t="s">
        <v>11916</v>
      </c>
      <c r="C8532" s="12" t="s">
        <v>419</v>
      </c>
      <c r="D8532" s="12" t="s">
        <v>419</v>
      </c>
      <c r="E8532" s="11" t="s">
        <v>14879</v>
      </c>
      <c r="F8532" s="13">
        <v>0</v>
      </c>
      <c r="G8532" s="13">
        <v>25</v>
      </c>
      <c r="H8532" s="13">
        <v>41412842.549999997</v>
      </c>
      <c r="I8532" s="13">
        <f t="shared" si="266"/>
        <v>41412842.549999937</v>
      </c>
      <c r="J8532" s="13">
        <f t="shared" si="267"/>
        <v>5.9604644775390625E-8</v>
      </c>
      <c r="K8532" s="12" t="s">
        <v>9382</v>
      </c>
    </row>
    <row r="8533" spans="1:11" x14ac:dyDescent="0.35">
      <c r="A8533" s="8">
        <v>8524</v>
      </c>
      <c r="B8533" s="8" t="s">
        <v>11916</v>
      </c>
      <c r="C8533" s="8" t="s">
        <v>419</v>
      </c>
      <c r="D8533" s="8" t="s">
        <v>423</v>
      </c>
      <c r="E8533" s="7" t="s">
        <v>14880</v>
      </c>
      <c r="F8533" s="9">
        <v>0</v>
      </c>
      <c r="G8533" s="9">
        <v>200000</v>
      </c>
      <c r="H8533" s="9">
        <v>41212842.549999997</v>
      </c>
      <c r="I8533" s="9">
        <f t="shared" si="266"/>
        <v>41212842.549999937</v>
      </c>
      <c r="J8533" s="9">
        <f t="shared" si="267"/>
        <v>5.9604644775390625E-8</v>
      </c>
      <c r="K8533" s="8" t="s">
        <v>9382</v>
      </c>
    </row>
    <row r="8534" spans="1:11" x14ac:dyDescent="0.35">
      <c r="A8534" s="12">
        <v>8525</v>
      </c>
      <c r="B8534" s="12" t="s">
        <v>11916</v>
      </c>
      <c r="C8534" s="12" t="s">
        <v>419</v>
      </c>
      <c r="D8534" s="12" t="s">
        <v>423</v>
      </c>
      <c r="E8534" s="11" t="s">
        <v>14881</v>
      </c>
      <c r="F8534" s="13">
        <v>0</v>
      </c>
      <c r="G8534" s="13">
        <v>3.75</v>
      </c>
      <c r="H8534" s="13">
        <v>41212838.799999997</v>
      </c>
      <c r="I8534" s="13">
        <f t="shared" si="266"/>
        <v>41212838.799999937</v>
      </c>
      <c r="J8534" s="13">
        <f t="shared" si="267"/>
        <v>5.9604644775390625E-8</v>
      </c>
      <c r="K8534" s="12" t="s">
        <v>9382</v>
      </c>
    </row>
    <row r="8535" spans="1:11" x14ac:dyDescent="0.35">
      <c r="A8535" s="8">
        <v>8526</v>
      </c>
      <c r="B8535" s="8" t="s">
        <v>11916</v>
      </c>
      <c r="C8535" s="8" t="s">
        <v>419</v>
      </c>
      <c r="D8535" s="8" t="s">
        <v>423</v>
      </c>
      <c r="E8535" s="7" t="s">
        <v>14882</v>
      </c>
      <c r="F8535" s="9">
        <v>0</v>
      </c>
      <c r="G8535" s="9">
        <v>50</v>
      </c>
      <c r="H8535" s="9">
        <v>41212788.799999997</v>
      </c>
      <c r="I8535" s="9">
        <f t="shared" si="266"/>
        <v>41212788.799999937</v>
      </c>
      <c r="J8535" s="9">
        <f t="shared" si="267"/>
        <v>5.9604644775390625E-8</v>
      </c>
      <c r="K8535" s="8" t="s">
        <v>9382</v>
      </c>
    </row>
    <row r="8536" spans="1:11" x14ac:dyDescent="0.35">
      <c r="A8536" s="12">
        <v>8527</v>
      </c>
      <c r="B8536" s="12" t="s">
        <v>11916</v>
      </c>
      <c r="C8536" s="12" t="s">
        <v>419</v>
      </c>
      <c r="D8536" s="12" t="s">
        <v>423</v>
      </c>
      <c r="E8536" s="11" t="s">
        <v>14883</v>
      </c>
      <c r="F8536" s="13">
        <v>0</v>
      </c>
      <c r="G8536" s="13">
        <v>120000</v>
      </c>
      <c r="H8536" s="13">
        <v>41092788.799999997</v>
      </c>
      <c r="I8536" s="13">
        <f t="shared" si="266"/>
        <v>41092788.799999937</v>
      </c>
      <c r="J8536" s="13">
        <f t="shared" si="267"/>
        <v>5.9604644775390625E-8</v>
      </c>
      <c r="K8536" s="12" t="s">
        <v>9382</v>
      </c>
    </row>
    <row r="8537" spans="1:11" x14ac:dyDescent="0.35">
      <c r="A8537" s="8">
        <v>8528</v>
      </c>
      <c r="B8537" s="8" t="s">
        <v>11916</v>
      </c>
      <c r="C8537" s="8" t="s">
        <v>419</v>
      </c>
      <c r="D8537" s="8" t="s">
        <v>423</v>
      </c>
      <c r="E8537" s="7" t="s">
        <v>14884</v>
      </c>
      <c r="F8537" s="9">
        <v>0</v>
      </c>
      <c r="G8537" s="9">
        <v>3.75</v>
      </c>
      <c r="H8537" s="9">
        <v>41092785.049999997</v>
      </c>
      <c r="I8537" s="9">
        <f t="shared" si="266"/>
        <v>41092785.049999937</v>
      </c>
      <c r="J8537" s="9">
        <f t="shared" si="267"/>
        <v>5.9604644775390625E-8</v>
      </c>
      <c r="K8537" s="8" t="s">
        <v>9382</v>
      </c>
    </row>
    <row r="8538" spans="1:11" x14ac:dyDescent="0.35">
      <c r="A8538" s="12">
        <v>8529</v>
      </c>
      <c r="B8538" s="12" t="s">
        <v>11916</v>
      </c>
      <c r="C8538" s="12" t="s">
        <v>419</v>
      </c>
      <c r="D8538" s="12" t="s">
        <v>423</v>
      </c>
      <c r="E8538" s="11" t="s">
        <v>14885</v>
      </c>
      <c r="F8538" s="13">
        <v>0</v>
      </c>
      <c r="G8538" s="13">
        <v>50</v>
      </c>
      <c r="H8538" s="13">
        <v>41092735.049999997</v>
      </c>
      <c r="I8538" s="13">
        <f t="shared" si="266"/>
        <v>41092735.049999937</v>
      </c>
      <c r="J8538" s="13">
        <f t="shared" si="267"/>
        <v>5.9604644775390625E-8</v>
      </c>
      <c r="K8538" s="12" t="s">
        <v>9382</v>
      </c>
    </row>
    <row r="8539" spans="1:11" x14ac:dyDescent="0.35">
      <c r="A8539" s="8">
        <v>8530</v>
      </c>
      <c r="B8539" s="8" t="s">
        <v>11916</v>
      </c>
      <c r="C8539" s="8" t="s">
        <v>419</v>
      </c>
      <c r="D8539" s="8" t="s">
        <v>423</v>
      </c>
      <c r="E8539" s="7" t="s">
        <v>14886</v>
      </c>
      <c r="F8539" s="9">
        <v>0</v>
      </c>
      <c r="G8539" s="9">
        <v>40000</v>
      </c>
      <c r="H8539" s="9">
        <v>41052735.049999997</v>
      </c>
      <c r="I8539" s="9">
        <f t="shared" si="266"/>
        <v>41052735.049999937</v>
      </c>
      <c r="J8539" s="9">
        <f t="shared" si="267"/>
        <v>5.9604644775390625E-8</v>
      </c>
      <c r="K8539" s="8" t="s">
        <v>9382</v>
      </c>
    </row>
    <row r="8540" spans="1:11" x14ac:dyDescent="0.35">
      <c r="A8540" s="12">
        <v>8531</v>
      </c>
      <c r="B8540" s="12" t="s">
        <v>11916</v>
      </c>
      <c r="C8540" s="12" t="s">
        <v>419</v>
      </c>
      <c r="D8540" s="12" t="s">
        <v>423</v>
      </c>
      <c r="E8540" s="11" t="s">
        <v>14887</v>
      </c>
      <c r="F8540" s="13">
        <v>0</v>
      </c>
      <c r="G8540" s="13">
        <v>1.88</v>
      </c>
      <c r="H8540" s="13">
        <v>41052733.170000002</v>
      </c>
      <c r="I8540" s="13">
        <f t="shared" si="266"/>
        <v>41052733.169999935</v>
      </c>
      <c r="J8540" s="13">
        <f t="shared" si="267"/>
        <v>6.7055225372314453E-8</v>
      </c>
      <c r="K8540" s="12" t="s">
        <v>9382</v>
      </c>
    </row>
    <row r="8541" spans="1:11" x14ac:dyDescent="0.35">
      <c r="A8541" s="8">
        <v>8532</v>
      </c>
      <c r="B8541" s="8" t="s">
        <v>11916</v>
      </c>
      <c r="C8541" s="8" t="s">
        <v>419</v>
      </c>
      <c r="D8541" s="8" t="s">
        <v>423</v>
      </c>
      <c r="E8541" s="7" t="s">
        <v>14888</v>
      </c>
      <c r="F8541" s="9">
        <v>0</v>
      </c>
      <c r="G8541" s="9">
        <v>25</v>
      </c>
      <c r="H8541" s="9">
        <v>41052708.170000002</v>
      </c>
      <c r="I8541" s="9">
        <f t="shared" si="266"/>
        <v>41052708.169999935</v>
      </c>
      <c r="J8541" s="9">
        <f t="shared" si="267"/>
        <v>6.7055225372314453E-8</v>
      </c>
      <c r="K8541" s="8" t="s">
        <v>9382</v>
      </c>
    </row>
    <row r="8542" spans="1:11" x14ac:dyDescent="0.35">
      <c r="A8542" s="12">
        <v>8533</v>
      </c>
      <c r="B8542" s="12" t="s">
        <v>11916</v>
      </c>
      <c r="C8542" s="12" t="s">
        <v>419</v>
      </c>
      <c r="D8542" s="12" t="s">
        <v>423</v>
      </c>
      <c r="E8542" s="11" t="s">
        <v>14889</v>
      </c>
      <c r="F8542" s="13">
        <v>0</v>
      </c>
      <c r="G8542" s="13">
        <v>50000</v>
      </c>
      <c r="H8542" s="13">
        <v>41002708.170000002</v>
      </c>
      <c r="I8542" s="13">
        <f t="shared" si="266"/>
        <v>41002708.169999935</v>
      </c>
      <c r="J8542" s="13">
        <f t="shared" si="267"/>
        <v>6.7055225372314453E-8</v>
      </c>
      <c r="K8542" s="12" t="s">
        <v>9382</v>
      </c>
    </row>
    <row r="8543" spans="1:11" x14ac:dyDescent="0.35">
      <c r="A8543" s="8">
        <v>8534</v>
      </c>
      <c r="B8543" s="8" t="s">
        <v>11916</v>
      </c>
      <c r="C8543" s="8" t="s">
        <v>419</v>
      </c>
      <c r="D8543" s="8" t="s">
        <v>423</v>
      </c>
      <c r="E8543" s="7" t="s">
        <v>14890</v>
      </c>
      <c r="F8543" s="9">
        <v>0</v>
      </c>
      <c r="G8543" s="9">
        <v>1.88</v>
      </c>
      <c r="H8543" s="9">
        <v>41002706.289999999</v>
      </c>
      <c r="I8543" s="9">
        <f t="shared" si="266"/>
        <v>41002706.289999932</v>
      </c>
      <c r="J8543" s="9">
        <f t="shared" si="267"/>
        <v>6.7055225372314453E-8</v>
      </c>
      <c r="K8543" s="8" t="s">
        <v>9382</v>
      </c>
    </row>
    <row r="8544" spans="1:11" x14ac:dyDescent="0.35">
      <c r="A8544" s="12">
        <v>8535</v>
      </c>
      <c r="B8544" s="12" t="s">
        <v>11916</v>
      </c>
      <c r="C8544" s="12" t="s">
        <v>419</v>
      </c>
      <c r="D8544" s="12" t="s">
        <v>423</v>
      </c>
      <c r="E8544" s="11" t="s">
        <v>14891</v>
      </c>
      <c r="F8544" s="13">
        <v>0</v>
      </c>
      <c r="G8544" s="13">
        <v>25</v>
      </c>
      <c r="H8544" s="13">
        <v>41002681.289999999</v>
      </c>
      <c r="I8544" s="13">
        <f t="shared" si="266"/>
        <v>41002681.289999932</v>
      </c>
      <c r="J8544" s="13">
        <f t="shared" si="267"/>
        <v>6.7055225372314453E-8</v>
      </c>
      <c r="K8544" s="12" t="s">
        <v>9382</v>
      </c>
    </row>
    <row r="8545" spans="1:11" x14ac:dyDescent="0.35">
      <c r="A8545" s="8">
        <v>8536</v>
      </c>
      <c r="B8545" s="8" t="s">
        <v>11916</v>
      </c>
      <c r="C8545" s="8" t="s">
        <v>419</v>
      </c>
      <c r="D8545" s="8" t="s">
        <v>423</v>
      </c>
      <c r="E8545" s="7" t="s">
        <v>14892</v>
      </c>
      <c r="F8545" s="9">
        <v>0</v>
      </c>
      <c r="G8545" s="9">
        <v>200000</v>
      </c>
      <c r="H8545" s="9">
        <v>40802681.289999999</v>
      </c>
      <c r="I8545" s="9">
        <f t="shared" si="266"/>
        <v>40802681.289999932</v>
      </c>
      <c r="J8545" s="9">
        <f t="shared" si="267"/>
        <v>6.7055225372314453E-8</v>
      </c>
      <c r="K8545" s="8" t="s">
        <v>9382</v>
      </c>
    </row>
    <row r="8546" spans="1:11" x14ac:dyDescent="0.35">
      <c r="A8546" s="12">
        <v>8537</v>
      </c>
      <c r="B8546" s="12" t="s">
        <v>11916</v>
      </c>
      <c r="C8546" s="12" t="s">
        <v>419</v>
      </c>
      <c r="D8546" s="12" t="s">
        <v>423</v>
      </c>
      <c r="E8546" s="11" t="s">
        <v>14893</v>
      </c>
      <c r="F8546" s="13">
        <v>0</v>
      </c>
      <c r="G8546" s="13">
        <v>3.75</v>
      </c>
      <c r="H8546" s="13">
        <v>40802677.539999999</v>
      </c>
      <c r="I8546" s="13">
        <f t="shared" si="266"/>
        <v>40802677.539999932</v>
      </c>
      <c r="J8546" s="13">
        <f t="shared" si="267"/>
        <v>6.7055225372314453E-8</v>
      </c>
      <c r="K8546" s="12" t="s">
        <v>9382</v>
      </c>
    </row>
    <row r="8547" spans="1:11" x14ac:dyDescent="0.35">
      <c r="A8547" s="8">
        <v>8538</v>
      </c>
      <c r="B8547" s="8" t="s">
        <v>11916</v>
      </c>
      <c r="C8547" s="8" t="s">
        <v>419</v>
      </c>
      <c r="D8547" s="8" t="s">
        <v>423</v>
      </c>
      <c r="E8547" s="7" t="s">
        <v>14894</v>
      </c>
      <c r="F8547" s="9">
        <v>0</v>
      </c>
      <c r="G8547" s="9">
        <v>50</v>
      </c>
      <c r="H8547" s="9">
        <v>40802627.539999999</v>
      </c>
      <c r="I8547" s="9">
        <f t="shared" si="266"/>
        <v>40802627.539999932</v>
      </c>
      <c r="J8547" s="9">
        <f t="shared" si="267"/>
        <v>6.7055225372314453E-8</v>
      </c>
      <c r="K8547" s="8" t="s">
        <v>9382</v>
      </c>
    </row>
    <row r="8548" spans="1:11" x14ac:dyDescent="0.35">
      <c r="A8548" s="12">
        <v>8539</v>
      </c>
      <c r="B8548" s="12" t="s">
        <v>11916</v>
      </c>
      <c r="C8548" s="12" t="s">
        <v>419</v>
      </c>
      <c r="D8548" s="12" t="s">
        <v>423</v>
      </c>
      <c r="E8548" s="11" t="s">
        <v>14895</v>
      </c>
      <c r="F8548" s="13">
        <v>0</v>
      </c>
      <c r="G8548" s="13">
        <v>120000</v>
      </c>
      <c r="H8548" s="13">
        <v>40682627.539999999</v>
      </c>
      <c r="I8548" s="13">
        <f t="shared" si="266"/>
        <v>40682627.539999932</v>
      </c>
      <c r="J8548" s="13">
        <f t="shared" si="267"/>
        <v>6.7055225372314453E-8</v>
      </c>
      <c r="K8548" s="12" t="s">
        <v>9382</v>
      </c>
    </row>
    <row r="8549" spans="1:11" x14ac:dyDescent="0.35">
      <c r="A8549" s="8">
        <v>8540</v>
      </c>
      <c r="B8549" s="8" t="s">
        <v>11916</v>
      </c>
      <c r="C8549" s="8" t="s">
        <v>419</v>
      </c>
      <c r="D8549" s="8" t="s">
        <v>423</v>
      </c>
      <c r="E8549" s="7" t="s">
        <v>14896</v>
      </c>
      <c r="F8549" s="9">
        <v>0</v>
      </c>
      <c r="G8549" s="9">
        <v>3.75</v>
      </c>
      <c r="H8549" s="9">
        <v>40682623.789999999</v>
      </c>
      <c r="I8549" s="9">
        <f t="shared" si="266"/>
        <v>40682623.789999932</v>
      </c>
      <c r="J8549" s="9">
        <f t="shared" si="267"/>
        <v>6.7055225372314453E-8</v>
      </c>
      <c r="K8549" s="8" t="s">
        <v>9382</v>
      </c>
    </row>
    <row r="8550" spans="1:11" x14ac:dyDescent="0.35">
      <c r="A8550" s="12">
        <v>8541</v>
      </c>
      <c r="B8550" s="12" t="s">
        <v>11916</v>
      </c>
      <c r="C8550" s="12" t="s">
        <v>419</v>
      </c>
      <c r="D8550" s="12" t="s">
        <v>423</v>
      </c>
      <c r="E8550" s="11" t="s">
        <v>14897</v>
      </c>
      <c r="F8550" s="13">
        <v>0</v>
      </c>
      <c r="G8550" s="13">
        <v>50</v>
      </c>
      <c r="H8550" s="13">
        <v>40682573.789999999</v>
      </c>
      <c r="I8550" s="13">
        <f t="shared" si="266"/>
        <v>40682573.789999932</v>
      </c>
      <c r="J8550" s="13">
        <f t="shared" si="267"/>
        <v>6.7055225372314453E-8</v>
      </c>
      <c r="K8550" s="12" t="s">
        <v>9382</v>
      </c>
    </row>
    <row r="8551" spans="1:11" x14ac:dyDescent="0.35">
      <c r="A8551" s="8">
        <v>8542</v>
      </c>
      <c r="B8551" s="8" t="s">
        <v>11916</v>
      </c>
      <c r="C8551" s="8" t="s">
        <v>419</v>
      </c>
      <c r="D8551" s="8" t="s">
        <v>423</v>
      </c>
      <c r="E8551" s="7" t="s">
        <v>14898</v>
      </c>
      <c r="F8551" s="9">
        <v>0</v>
      </c>
      <c r="G8551" s="9">
        <v>70000</v>
      </c>
      <c r="H8551" s="9">
        <v>40612573.789999999</v>
      </c>
      <c r="I8551" s="9">
        <f t="shared" si="266"/>
        <v>40612573.789999932</v>
      </c>
      <c r="J8551" s="9">
        <f t="shared" si="267"/>
        <v>6.7055225372314453E-8</v>
      </c>
      <c r="K8551" s="8" t="s">
        <v>9382</v>
      </c>
    </row>
    <row r="8552" spans="1:11" x14ac:dyDescent="0.35">
      <c r="A8552" s="12">
        <v>8543</v>
      </c>
      <c r="B8552" s="12" t="s">
        <v>11916</v>
      </c>
      <c r="C8552" s="12" t="s">
        <v>419</v>
      </c>
      <c r="D8552" s="12" t="s">
        <v>423</v>
      </c>
      <c r="E8552" s="11" t="s">
        <v>14899</v>
      </c>
      <c r="F8552" s="13">
        <v>0</v>
      </c>
      <c r="G8552" s="13">
        <v>3.75</v>
      </c>
      <c r="H8552" s="13">
        <v>40612570.039999999</v>
      </c>
      <c r="I8552" s="13">
        <f t="shared" si="266"/>
        <v>40612570.039999932</v>
      </c>
      <c r="J8552" s="13">
        <f t="shared" si="267"/>
        <v>6.7055225372314453E-8</v>
      </c>
      <c r="K8552" s="12" t="s">
        <v>9382</v>
      </c>
    </row>
    <row r="8553" spans="1:11" x14ac:dyDescent="0.35">
      <c r="A8553" s="8">
        <v>8544</v>
      </c>
      <c r="B8553" s="8" t="s">
        <v>11916</v>
      </c>
      <c r="C8553" s="8" t="s">
        <v>419</v>
      </c>
      <c r="D8553" s="8" t="s">
        <v>423</v>
      </c>
      <c r="E8553" s="7" t="s">
        <v>14900</v>
      </c>
      <c r="F8553" s="9">
        <v>0</v>
      </c>
      <c r="G8553" s="9">
        <v>50</v>
      </c>
      <c r="H8553" s="9">
        <v>40612520.039999999</v>
      </c>
      <c r="I8553" s="9">
        <f t="shared" si="266"/>
        <v>40612520.039999932</v>
      </c>
      <c r="J8553" s="9">
        <f t="shared" si="267"/>
        <v>6.7055225372314453E-8</v>
      </c>
      <c r="K8553" s="8" t="s">
        <v>9411</v>
      </c>
    </row>
    <row r="8554" spans="1:11" x14ac:dyDescent="0.35">
      <c r="A8554" s="12">
        <v>8545</v>
      </c>
      <c r="B8554" s="12" t="s">
        <v>11916</v>
      </c>
      <c r="C8554" s="12" t="s">
        <v>419</v>
      </c>
      <c r="D8554" s="12" t="s">
        <v>423</v>
      </c>
      <c r="E8554" s="11" t="s">
        <v>14901</v>
      </c>
      <c r="F8554" s="13">
        <v>0</v>
      </c>
      <c r="G8554" s="13">
        <v>280000</v>
      </c>
      <c r="H8554" s="13">
        <v>40332520.039999999</v>
      </c>
      <c r="I8554" s="13">
        <f t="shared" si="266"/>
        <v>40332520.039999932</v>
      </c>
      <c r="J8554" s="13">
        <f t="shared" si="267"/>
        <v>6.7055225372314453E-8</v>
      </c>
      <c r="K8554" s="12" t="s">
        <v>9411</v>
      </c>
    </row>
    <row r="8555" spans="1:11" x14ac:dyDescent="0.35">
      <c r="A8555" s="8">
        <v>8546</v>
      </c>
      <c r="B8555" s="8" t="s">
        <v>11916</v>
      </c>
      <c r="C8555" s="8" t="s">
        <v>419</v>
      </c>
      <c r="D8555" s="8" t="s">
        <v>423</v>
      </c>
      <c r="E8555" s="7" t="s">
        <v>14902</v>
      </c>
      <c r="F8555" s="9">
        <v>0</v>
      </c>
      <c r="G8555" s="9">
        <v>3.75</v>
      </c>
      <c r="H8555" s="9">
        <v>40332516.289999999</v>
      </c>
      <c r="I8555" s="9">
        <f t="shared" si="266"/>
        <v>40332516.289999932</v>
      </c>
      <c r="J8555" s="9">
        <f t="shared" si="267"/>
        <v>6.7055225372314453E-8</v>
      </c>
      <c r="K8555" s="8" t="s">
        <v>9411</v>
      </c>
    </row>
    <row r="8556" spans="1:11" x14ac:dyDescent="0.35">
      <c r="A8556" s="12">
        <v>8547</v>
      </c>
      <c r="B8556" s="12" t="s">
        <v>11916</v>
      </c>
      <c r="C8556" s="12" t="s">
        <v>419</v>
      </c>
      <c r="D8556" s="12" t="s">
        <v>423</v>
      </c>
      <c r="E8556" s="11" t="s">
        <v>14903</v>
      </c>
      <c r="F8556" s="13">
        <v>0</v>
      </c>
      <c r="G8556" s="13">
        <v>50</v>
      </c>
      <c r="H8556" s="13">
        <v>40332466.289999999</v>
      </c>
      <c r="I8556" s="13">
        <f t="shared" si="266"/>
        <v>40332466.289999932</v>
      </c>
      <c r="J8556" s="13">
        <f t="shared" si="267"/>
        <v>6.7055225372314453E-8</v>
      </c>
      <c r="K8556" s="12" t="s">
        <v>9411</v>
      </c>
    </row>
    <row r="8557" spans="1:11" x14ac:dyDescent="0.35">
      <c r="A8557" s="8">
        <v>8548</v>
      </c>
      <c r="B8557" s="8" t="s">
        <v>11916</v>
      </c>
      <c r="C8557" s="8" t="s">
        <v>419</v>
      </c>
      <c r="D8557" s="8" t="s">
        <v>423</v>
      </c>
      <c r="E8557" s="7" t="s">
        <v>14904</v>
      </c>
      <c r="F8557" s="9">
        <v>0</v>
      </c>
      <c r="G8557" s="9">
        <v>247000</v>
      </c>
      <c r="H8557" s="9">
        <v>40085466.289999999</v>
      </c>
      <c r="I8557" s="9">
        <f t="shared" si="266"/>
        <v>40085466.289999932</v>
      </c>
      <c r="J8557" s="9">
        <f t="shared" si="267"/>
        <v>6.7055225372314453E-8</v>
      </c>
      <c r="K8557" s="8" t="s">
        <v>9411</v>
      </c>
    </row>
    <row r="8558" spans="1:11" x14ac:dyDescent="0.35">
      <c r="A8558" s="12">
        <v>8549</v>
      </c>
      <c r="B8558" s="12" t="s">
        <v>11916</v>
      </c>
      <c r="C8558" s="12" t="s">
        <v>419</v>
      </c>
      <c r="D8558" s="12" t="s">
        <v>423</v>
      </c>
      <c r="E8558" s="11" t="s">
        <v>14905</v>
      </c>
      <c r="F8558" s="13">
        <v>0</v>
      </c>
      <c r="G8558" s="13">
        <v>3.75</v>
      </c>
      <c r="H8558" s="13">
        <v>40085462.539999999</v>
      </c>
      <c r="I8558" s="13">
        <f t="shared" si="266"/>
        <v>40085462.539999932</v>
      </c>
      <c r="J8558" s="13">
        <f t="shared" si="267"/>
        <v>6.7055225372314453E-8</v>
      </c>
      <c r="K8558" s="12" t="s">
        <v>9411</v>
      </c>
    </row>
    <row r="8559" spans="1:11" x14ac:dyDescent="0.35">
      <c r="A8559" s="8">
        <v>8550</v>
      </c>
      <c r="B8559" s="8" t="s">
        <v>11916</v>
      </c>
      <c r="C8559" s="8" t="s">
        <v>419</v>
      </c>
      <c r="D8559" s="8" t="s">
        <v>423</v>
      </c>
      <c r="E8559" s="7" t="s">
        <v>14906</v>
      </c>
      <c r="F8559" s="9">
        <v>0</v>
      </c>
      <c r="G8559" s="9">
        <v>50</v>
      </c>
      <c r="H8559" s="9">
        <v>40085412.539999999</v>
      </c>
      <c r="I8559" s="9">
        <f t="shared" si="266"/>
        <v>40085412.539999932</v>
      </c>
      <c r="J8559" s="9">
        <f t="shared" si="267"/>
        <v>6.7055225372314453E-8</v>
      </c>
      <c r="K8559" s="8" t="s">
        <v>9411</v>
      </c>
    </row>
    <row r="8560" spans="1:11" x14ac:dyDescent="0.35">
      <c r="A8560" s="12">
        <v>8551</v>
      </c>
      <c r="B8560" s="12" t="s">
        <v>11916</v>
      </c>
      <c r="C8560" s="12" t="s">
        <v>419</v>
      </c>
      <c r="D8560" s="12" t="s">
        <v>423</v>
      </c>
      <c r="E8560" s="11" t="s">
        <v>14907</v>
      </c>
      <c r="F8560" s="13">
        <v>0</v>
      </c>
      <c r="G8560" s="13">
        <v>200000</v>
      </c>
      <c r="H8560" s="13">
        <v>39885412.539999999</v>
      </c>
      <c r="I8560" s="13">
        <f t="shared" si="266"/>
        <v>39885412.539999932</v>
      </c>
      <c r="J8560" s="13">
        <f t="shared" si="267"/>
        <v>6.7055225372314453E-8</v>
      </c>
      <c r="K8560" s="12" t="s">
        <v>9411</v>
      </c>
    </row>
    <row r="8561" spans="1:11" x14ac:dyDescent="0.35">
      <c r="A8561" s="8">
        <v>8552</v>
      </c>
      <c r="B8561" s="8" t="s">
        <v>11916</v>
      </c>
      <c r="C8561" s="8" t="s">
        <v>419</v>
      </c>
      <c r="D8561" s="8" t="s">
        <v>423</v>
      </c>
      <c r="E8561" s="7" t="s">
        <v>14908</v>
      </c>
      <c r="F8561" s="9">
        <v>0</v>
      </c>
      <c r="G8561" s="9">
        <v>3.75</v>
      </c>
      <c r="H8561" s="9">
        <v>39885408.789999999</v>
      </c>
      <c r="I8561" s="9">
        <f t="shared" si="266"/>
        <v>39885408.789999932</v>
      </c>
      <c r="J8561" s="9">
        <f t="shared" si="267"/>
        <v>6.7055225372314453E-8</v>
      </c>
      <c r="K8561" s="8" t="s">
        <v>9411</v>
      </c>
    </row>
    <row r="8562" spans="1:11" x14ac:dyDescent="0.35">
      <c r="A8562" s="12">
        <v>8553</v>
      </c>
      <c r="B8562" s="12" t="s">
        <v>11916</v>
      </c>
      <c r="C8562" s="12" t="s">
        <v>419</v>
      </c>
      <c r="D8562" s="12" t="s">
        <v>423</v>
      </c>
      <c r="E8562" s="11" t="s">
        <v>14909</v>
      </c>
      <c r="F8562" s="13">
        <v>0</v>
      </c>
      <c r="G8562" s="13">
        <v>50</v>
      </c>
      <c r="H8562" s="13">
        <v>39885358.789999999</v>
      </c>
      <c r="I8562" s="13">
        <f t="shared" si="266"/>
        <v>39885358.789999932</v>
      </c>
      <c r="J8562" s="13">
        <f t="shared" si="267"/>
        <v>6.7055225372314453E-8</v>
      </c>
      <c r="K8562" s="12" t="s">
        <v>9411</v>
      </c>
    </row>
    <row r="8563" spans="1:11" x14ac:dyDescent="0.35">
      <c r="A8563" s="8">
        <v>8554</v>
      </c>
      <c r="B8563" s="8" t="s">
        <v>11916</v>
      </c>
      <c r="C8563" s="8" t="s">
        <v>419</v>
      </c>
      <c r="D8563" s="8" t="s">
        <v>423</v>
      </c>
      <c r="E8563" s="7" t="s">
        <v>14910</v>
      </c>
      <c r="F8563" s="9">
        <v>0</v>
      </c>
      <c r="G8563" s="9">
        <v>30000</v>
      </c>
      <c r="H8563" s="9">
        <v>39855358.789999999</v>
      </c>
      <c r="I8563" s="9">
        <f t="shared" si="266"/>
        <v>39855358.789999932</v>
      </c>
      <c r="J8563" s="9">
        <f t="shared" si="267"/>
        <v>6.7055225372314453E-8</v>
      </c>
      <c r="K8563" s="8" t="s">
        <v>9411</v>
      </c>
    </row>
    <row r="8564" spans="1:11" x14ac:dyDescent="0.35">
      <c r="A8564" s="12">
        <v>8555</v>
      </c>
      <c r="B8564" s="12" t="s">
        <v>11916</v>
      </c>
      <c r="C8564" s="12" t="s">
        <v>419</v>
      </c>
      <c r="D8564" s="12" t="s">
        <v>423</v>
      </c>
      <c r="E8564" s="11" t="s">
        <v>14911</v>
      </c>
      <c r="F8564" s="13">
        <v>0</v>
      </c>
      <c r="G8564" s="13">
        <v>1.88</v>
      </c>
      <c r="H8564" s="13">
        <v>39855356.909999996</v>
      </c>
      <c r="I8564" s="13">
        <f t="shared" si="266"/>
        <v>39855356.909999929</v>
      </c>
      <c r="J8564" s="13">
        <f t="shared" si="267"/>
        <v>6.7055225372314453E-8</v>
      </c>
      <c r="K8564" s="12" t="s">
        <v>9411</v>
      </c>
    </row>
    <row r="8565" spans="1:11" x14ac:dyDescent="0.35">
      <c r="A8565" s="8">
        <v>8556</v>
      </c>
      <c r="B8565" s="8" t="s">
        <v>11916</v>
      </c>
      <c r="C8565" s="8" t="s">
        <v>419</v>
      </c>
      <c r="D8565" s="8" t="s">
        <v>423</v>
      </c>
      <c r="E8565" s="7" t="s">
        <v>14912</v>
      </c>
      <c r="F8565" s="9">
        <v>0</v>
      </c>
      <c r="G8565" s="9">
        <v>25</v>
      </c>
      <c r="H8565" s="9">
        <v>39855331.909999996</v>
      </c>
      <c r="I8565" s="9">
        <f t="shared" si="266"/>
        <v>39855331.909999929</v>
      </c>
      <c r="J8565" s="9">
        <f t="shared" si="267"/>
        <v>6.7055225372314453E-8</v>
      </c>
      <c r="K8565" s="8" t="s">
        <v>9411</v>
      </c>
    </row>
    <row r="8566" spans="1:11" x14ac:dyDescent="0.35">
      <c r="A8566" s="12">
        <v>8557</v>
      </c>
      <c r="B8566" s="12" t="s">
        <v>11916</v>
      </c>
      <c r="C8566" s="12" t="s">
        <v>419</v>
      </c>
      <c r="D8566" s="12" t="s">
        <v>423</v>
      </c>
      <c r="E8566" s="11" t="s">
        <v>14913</v>
      </c>
      <c r="F8566" s="13">
        <v>0</v>
      </c>
      <c r="G8566" s="13">
        <v>80000</v>
      </c>
      <c r="H8566" s="13">
        <v>39775331.909999996</v>
      </c>
      <c r="I8566" s="13">
        <f t="shared" si="266"/>
        <v>39775331.909999929</v>
      </c>
      <c r="J8566" s="13">
        <f t="shared" si="267"/>
        <v>6.7055225372314453E-8</v>
      </c>
      <c r="K8566" s="12" t="s">
        <v>9411</v>
      </c>
    </row>
    <row r="8567" spans="1:11" x14ac:dyDescent="0.35">
      <c r="A8567" s="8">
        <v>8558</v>
      </c>
      <c r="B8567" s="8" t="s">
        <v>11916</v>
      </c>
      <c r="C8567" s="8" t="s">
        <v>419</v>
      </c>
      <c r="D8567" s="8" t="s">
        <v>423</v>
      </c>
      <c r="E8567" s="7" t="s">
        <v>14914</v>
      </c>
      <c r="F8567" s="9">
        <v>0</v>
      </c>
      <c r="G8567" s="9">
        <v>3.75</v>
      </c>
      <c r="H8567" s="9">
        <v>39775328.159999996</v>
      </c>
      <c r="I8567" s="9">
        <f t="shared" si="266"/>
        <v>39775328.159999929</v>
      </c>
      <c r="J8567" s="9">
        <f t="shared" si="267"/>
        <v>6.7055225372314453E-8</v>
      </c>
      <c r="K8567" s="8" t="s">
        <v>9411</v>
      </c>
    </row>
    <row r="8568" spans="1:11" x14ac:dyDescent="0.35">
      <c r="A8568" s="12">
        <v>8559</v>
      </c>
      <c r="B8568" s="12" t="s">
        <v>11916</v>
      </c>
      <c r="C8568" s="12" t="s">
        <v>419</v>
      </c>
      <c r="D8568" s="12" t="s">
        <v>423</v>
      </c>
      <c r="E8568" s="11" t="s">
        <v>14915</v>
      </c>
      <c r="F8568" s="13">
        <v>0</v>
      </c>
      <c r="G8568" s="13">
        <v>50</v>
      </c>
      <c r="H8568" s="13">
        <v>39775278.159999996</v>
      </c>
      <c r="I8568" s="13">
        <f t="shared" si="266"/>
        <v>39775278.159999929</v>
      </c>
      <c r="J8568" s="13">
        <f t="shared" si="267"/>
        <v>6.7055225372314453E-8</v>
      </c>
      <c r="K8568" s="12" t="s">
        <v>9411</v>
      </c>
    </row>
    <row r="8569" spans="1:11" x14ac:dyDescent="0.35">
      <c r="A8569" s="8">
        <v>8560</v>
      </c>
      <c r="B8569" s="8" t="s">
        <v>11916</v>
      </c>
      <c r="C8569" s="8" t="s">
        <v>419</v>
      </c>
      <c r="D8569" s="8" t="s">
        <v>423</v>
      </c>
      <c r="E8569" s="7" t="s">
        <v>14916</v>
      </c>
      <c r="F8569" s="9">
        <v>0</v>
      </c>
      <c r="G8569" s="9">
        <v>70000</v>
      </c>
      <c r="H8569" s="9">
        <v>39705278.159999996</v>
      </c>
      <c r="I8569" s="9">
        <f t="shared" si="266"/>
        <v>39705278.159999929</v>
      </c>
      <c r="J8569" s="9">
        <f t="shared" si="267"/>
        <v>6.7055225372314453E-8</v>
      </c>
      <c r="K8569" s="8" t="s">
        <v>9411</v>
      </c>
    </row>
    <row r="8570" spans="1:11" x14ac:dyDescent="0.35">
      <c r="A8570" s="12">
        <v>8561</v>
      </c>
      <c r="B8570" s="12" t="s">
        <v>11916</v>
      </c>
      <c r="C8570" s="12" t="s">
        <v>419</v>
      </c>
      <c r="D8570" s="12" t="s">
        <v>423</v>
      </c>
      <c r="E8570" s="11" t="s">
        <v>14917</v>
      </c>
      <c r="F8570" s="13">
        <v>0</v>
      </c>
      <c r="G8570" s="13">
        <v>3.75</v>
      </c>
      <c r="H8570" s="13">
        <v>39705274.409999996</v>
      </c>
      <c r="I8570" s="13">
        <f t="shared" si="266"/>
        <v>39705274.409999929</v>
      </c>
      <c r="J8570" s="13">
        <f t="shared" si="267"/>
        <v>6.7055225372314453E-8</v>
      </c>
      <c r="K8570" s="12" t="s">
        <v>9411</v>
      </c>
    </row>
    <row r="8571" spans="1:11" x14ac:dyDescent="0.35">
      <c r="A8571" s="8">
        <v>8562</v>
      </c>
      <c r="B8571" s="8" t="s">
        <v>11916</v>
      </c>
      <c r="C8571" s="8" t="s">
        <v>419</v>
      </c>
      <c r="D8571" s="8" t="s">
        <v>423</v>
      </c>
      <c r="E8571" s="7" t="s">
        <v>14918</v>
      </c>
      <c r="F8571" s="9">
        <v>0</v>
      </c>
      <c r="G8571" s="9">
        <v>50</v>
      </c>
      <c r="H8571" s="9">
        <v>39705224.409999996</v>
      </c>
      <c r="I8571" s="9">
        <f t="shared" si="266"/>
        <v>39705224.409999929</v>
      </c>
      <c r="J8571" s="9">
        <f t="shared" si="267"/>
        <v>6.7055225372314453E-8</v>
      </c>
      <c r="K8571" s="8" t="s">
        <v>9411</v>
      </c>
    </row>
    <row r="8572" spans="1:11" x14ac:dyDescent="0.35">
      <c r="A8572" s="12">
        <v>8563</v>
      </c>
      <c r="B8572" s="12" t="s">
        <v>11916</v>
      </c>
      <c r="C8572" s="12" t="s">
        <v>419</v>
      </c>
      <c r="D8572" s="12" t="s">
        <v>423</v>
      </c>
      <c r="E8572" s="11" t="s">
        <v>14919</v>
      </c>
      <c r="F8572" s="13">
        <v>0</v>
      </c>
      <c r="G8572" s="13">
        <v>200000</v>
      </c>
      <c r="H8572" s="13">
        <v>39505224.409999996</v>
      </c>
      <c r="I8572" s="13">
        <f t="shared" si="266"/>
        <v>39505224.409999929</v>
      </c>
      <c r="J8572" s="13">
        <f t="shared" si="267"/>
        <v>6.7055225372314453E-8</v>
      </c>
      <c r="K8572" s="12" t="s">
        <v>9411</v>
      </c>
    </row>
    <row r="8573" spans="1:11" x14ac:dyDescent="0.35">
      <c r="A8573" s="8">
        <v>8564</v>
      </c>
      <c r="B8573" s="8" t="s">
        <v>11916</v>
      </c>
      <c r="C8573" s="8" t="s">
        <v>419</v>
      </c>
      <c r="D8573" s="8" t="s">
        <v>423</v>
      </c>
      <c r="E8573" s="7" t="s">
        <v>14920</v>
      </c>
      <c r="F8573" s="9">
        <v>0</v>
      </c>
      <c r="G8573" s="9">
        <v>3.75</v>
      </c>
      <c r="H8573" s="9">
        <v>39505220.659999996</v>
      </c>
      <c r="I8573" s="9">
        <f t="shared" si="266"/>
        <v>39505220.659999929</v>
      </c>
      <c r="J8573" s="9">
        <f t="shared" si="267"/>
        <v>6.7055225372314453E-8</v>
      </c>
      <c r="K8573" s="8" t="s">
        <v>9411</v>
      </c>
    </row>
    <row r="8574" spans="1:11" x14ac:dyDescent="0.35">
      <c r="A8574" s="12">
        <v>8565</v>
      </c>
      <c r="B8574" s="12" t="s">
        <v>11916</v>
      </c>
      <c r="C8574" s="12" t="s">
        <v>419</v>
      </c>
      <c r="D8574" s="12" t="s">
        <v>423</v>
      </c>
      <c r="E8574" s="11" t="s">
        <v>14921</v>
      </c>
      <c r="F8574" s="13">
        <v>0</v>
      </c>
      <c r="G8574" s="13">
        <v>50</v>
      </c>
      <c r="H8574" s="13">
        <v>39505170.659999996</v>
      </c>
      <c r="I8574" s="13">
        <f t="shared" si="266"/>
        <v>39505170.659999929</v>
      </c>
      <c r="J8574" s="13">
        <f t="shared" si="267"/>
        <v>6.7055225372314453E-8</v>
      </c>
      <c r="K8574" s="12" t="s">
        <v>9411</v>
      </c>
    </row>
    <row r="8575" spans="1:11" x14ac:dyDescent="0.35">
      <c r="A8575" s="8">
        <v>8566</v>
      </c>
      <c r="B8575" s="8" t="s">
        <v>11916</v>
      </c>
      <c r="C8575" s="8" t="s">
        <v>423</v>
      </c>
      <c r="D8575" s="8" t="s">
        <v>423</v>
      </c>
      <c r="E8575" s="7" t="s">
        <v>14922</v>
      </c>
      <c r="F8575" s="9">
        <v>0</v>
      </c>
      <c r="G8575" s="9">
        <v>1500000</v>
      </c>
      <c r="H8575" s="9">
        <v>38005170.659999996</v>
      </c>
      <c r="I8575" s="9">
        <f t="shared" si="266"/>
        <v>38005170.659999929</v>
      </c>
      <c r="J8575" s="9">
        <f t="shared" si="267"/>
        <v>6.7055225372314453E-8</v>
      </c>
      <c r="K8575" s="8" t="s">
        <v>9411</v>
      </c>
    </row>
    <row r="8576" spans="1:11" x14ac:dyDescent="0.35">
      <c r="A8576" s="12">
        <v>8567</v>
      </c>
      <c r="B8576" s="12" t="s">
        <v>11916</v>
      </c>
      <c r="C8576" s="12" t="s">
        <v>423</v>
      </c>
      <c r="D8576" s="12" t="s">
        <v>423</v>
      </c>
      <c r="E8576" s="11" t="s">
        <v>14923</v>
      </c>
      <c r="F8576" s="13">
        <v>0</v>
      </c>
      <c r="G8576" s="13">
        <v>3.75</v>
      </c>
      <c r="H8576" s="13">
        <v>38005166.909999996</v>
      </c>
      <c r="I8576" s="13">
        <f t="shared" si="266"/>
        <v>38005166.909999929</v>
      </c>
      <c r="J8576" s="13">
        <f t="shared" si="267"/>
        <v>6.7055225372314453E-8</v>
      </c>
      <c r="K8576" s="12" t="s">
        <v>9438</v>
      </c>
    </row>
    <row r="8577" spans="1:11" x14ac:dyDescent="0.35">
      <c r="A8577" s="8">
        <v>8568</v>
      </c>
      <c r="B8577" s="8" t="s">
        <v>11916</v>
      </c>
      <c r="C8577" s="8" t="s">
        <v>423</v>
      </c>
      <c r="D8577" s="8" t="s">
        <v>423</v>
      </c>
      <c r="E8577" s="7" t="s">
        <v>14924</v>
      </c>
      <c r="F8577" s="9">
        <v>0</v>
      </c>
      <c r="G8577" s="9">
        <v>50</v>
      </c>
      <c r="H8577" s="9">
        <v>38005116.909999996</v>
      </c>
      <c r="I8577" s="9">
        <f t="shared" si="266"/>
        <v>38005116.909999929</v>
      </c>
      <c r="J8577" s="9">
        <f t="shared" si="267"/>
        <v>6.7055225372314453E-8</v>
      </c>
      <c r="K8577" s="8" t="s">
        <v>9438</v>
      </c>
    </row>
    <row r="8578" spans="1:11" x14ac:dyDescent="0.35">
      <c r="A8578" s="12">
        <v>8569</v>
      </c>
      <c r="B8578" s="12" t="s">
        <v>11916</v>
      </c>
      <c r="C8578" s="12" t="s">
        <v>423</v>
      </c>
      <c r="D8578" s="12" t="s">
        <v>423</v>
      </c>
      <c r="E8578" s="11" t="s">
        <v>14925</v>
      </c>
      <c r="F8578" s="13">
        <v>0</v>
      </c>
      <c r="G8578" s="13">
        <v>250000</v>
      </c>
      <c r="H8578" s="13">
        <v>37755116.909999996</v>
      </c>
      <c r="I8578" s="13">
        <f t="shared" si="266"/>
        <v>37755116.909999929</v>
      </c>
      <c r="J8578" s="13">
        <f t="shared" si="267"/>
        <v>6.7055225372314453E-8</v>
      </c>
      <c r="K8578" s="12" t="s">
        <v>9438</v>
      </c>
    </row>
    <row r="8579" spans="1:11" x14ac:dyDescent="0.35">
      <c r="A8579" s="8">
        <v>8570</v>
      </c>
      <c r="B8579" s="8" t="s">
        <v>11916</v>
      </c>
      <c r="C8579" s="8" t="s">
        <v>423</v>
      </c>
      <c r="D8579" s="8" t="s">
        <v>423</v>
      </c>
      <c r="E8579" s="7" t="s">
        <v>14926</v>
      </c>
      <c r="F8579" s="9">
        <v>0</v>
      </c>
      <c r="G8579" s="9">
        <v>3.75</v>
      </c>
      <c r="H8579" s="9">
        <v>37755113.159999996</v>
      </c>
      <c r="I8579" s="9">
        <f t="shared" si="266"/>
        <v>37755113.159999929</v>
      </c>
      <c r="J8579" s="9">
        <f t="shared" si="267"/>
        <v>6.7055225372314453E-8</v>
      </c>
      <c r="K8579" s="8" t="s">
        <v>9438</v>
      </c>
    </row>
    <row r="8580" spans="1:11" x14ac:dyDescent="0.35">
      <c r="A8580" s="12">
        <v>8571</v>
      </c>
      <c r="B8580" s="12" t="s">
        <v>11916</v>
      </c>
      <c r="C8580" s="12" t="s">
        <v>423</v>
      </c>
      <c r="D8580" s="12" t="s">
        <v>423</v>
      </c>
      <c r="E8580" s="11" t="s">
        <v>14927</v>
      </c>
      <c r="F8580" s="13">
        <v>0</v>
      </c>
      <c r="G8580" s="13">
        <v>50</v>
      </c>
      <c r="H8580" s="13">
        <v>37755063.159999996</v>
      </c>
      <c r="I8580" s="13">
        <f t="shared" si="266"/>
        <v>37755063.159999929</v>
      </c>
      <c r="J8580" s="13">
        <f t="shared" si="267"/>
        <v>6.7055225372314453E-8</v>
      </c>
      <c r="K8580" s="12" t="s">
        <v>9438</v>
      </c>
    </row>
    <row r="8581" spans="1:11" x14ac:dyDescent="0.35">
      <c r="A8581" s="8">
        <v>8572</v>
      </c>
      <c r="B8581" s="8" t="s">
        <v>11916</v>
      </c>
      <c r="C8581" s="8" t="s">
        <v>423</v>
      </c>
      <c r="D8581" s="8" t="s">
        <v>14928</v>
      </c>
      <c r="E8581" s="7" t="s">
        <v>14929</v>
      </c>
      <c r="F8581" s="9">
        <v>0</v>
      </c>
      <c r="G8581" s="9">
        <v>150000</v>
      </c>
      <c r="H8581" s="9">
        <v>37605063.159999996</v>
      </c>
      <c r="I8581" s="9">
        <f t="shared" si="266"/>
        <v>37605063.159999929</v>
      </c>
      <c r="J8581" s="9">
        <f t="shared" si="267"/>
        <v>6.7055225372314453E-8</v>
      </c>
      <c r="K8581" s="8" t="s">
        <v>9438</v>
      </c>
    </row>
    <row r="8582" spans="1:11" x14ac:dyDescent="0.35">
      <c r="A8582" s="12">
        <v>8573</v>
      </c>
      <c r="B8582" s="12" t="s">
        <v>11916</v>
      </c>
      <c r="C8582" s="12" t="s">
        <v>423</v>
      </c>
      <c r="D8582" s="12" t="s">
        <v>14928</v>
      </c>
      <c r="E8582" s="11" t="s">
        <v>14930</v>
      </c>
      <c r="F8582" s="13">
        <v>0</v>
      </c>
      <c r="G8582" s="13">
        <v>3.75</v>
      </c>
      <c r="H8582" s="13">
        <v>37605059.409999996</v>
      </c>
      <c r="I8582" s="13">
        <f t="shared" si="266"/>
        <v>37605059.409999929</v>
      </c>
      <c r="J8582" s="13">
        <f t="shared" si="267"/>
        <v>6.7055225372314453E-8</v>
      </c>
      <c r="K8582" s="12" t="s">
        <v>9438</v>
      </c>
    </row>
    <row r="8583" spans="1:11" x14ac:dyDescent="0.35">
      <c r="A8583" s="8">
        <v>8574</v>
      </c>
      <c r="B8583" s="8" t="s">
        <v>11916</v>
      </c>
      <c r="C8583" s="8" t="s">
        <v>423</v>
      </c>
      <c r="D8583" s="8" t="s">
        <v>14928</v>
      </c>
      <c r="E8583" s="7" t="s">
        <v>14931</v>
      </c>
      <c r="F8583" s="9">
        <v>0</v>
      </c>
      <c r="G8583" s="9">
        <v>50</v>
      </c>
      <c r="H8583" s="9">
        <v>37605009.409999996</v>
      </c>
      <c r="I8583" s="9">
        <f t="shared" si="266"/>
        <v>37605009.409999929</v>
      </c>
      <c r="J8583" s="9">
        <f t="shared" si="267"/>
        <v>6.7055225372314453E-8</v>
      </c>
      <c r="K8583" s="8" t="s">
        <v>9438</v>
      </c>
    </row>
    <row r="8584" spans="1:11" x14ac:dyDescent="0.35">
      <c r="A8584" s="12">
        <v>8575</v>
      </c>
      <c r="B8584" s="12" t="s">
        <v>11916</v>
      </c>
      <c r="C8584" s="12" t="s">
        <v>423</v>
      </c>
      <c r="D8584" s="12" t="s">
        <v>14928</v>
      </c>
      <c r="E8584" s="11" t="s">
        <v>14932</v>
      </c>
      <c r="F8584" s="13">
        <v>0</v>
      </c>
      <c r="G8584" s="13">
        <v>50000</v>
      </c>
      <c r="H8584" s="13">
        <v>37555009.409999996</v>
      </c>
      <c r="I8584" s="13">
        <f t="shared" si="266"/>
        <v>37555009.409999929</v>
      </c>
      <c r="J8584" s="13">
        <f t="shared" si="267"/>
        <v>6.7055225372314453E-8</v>
      </c>
      <c r="K8584" s="12" t="s">
        <v>9438</v>
      </c>
    </row>
    <row r="8585" spans="1:11" x14ac:dyDescent="0.35">
      <c r="A8585" s="8">
        <v>8576</v>
      </c>
      <c r="B8585" s="8" t="s">
        <v>11916</v>
      </c>
      <c r="C8585" s="8" t="s">
        <v>423</v>
      </c>
      <c r="D8585" s="8" t="s">
        <v>14928</v>
      </c>
      <c r="E8585" s="7" t="s">
        <v>14933</v>
      </c>
      <c r="F8585" s="9">
        <v>0</v>
      </c>
      <c r="G8585" s="9">
        <v>1.88</v>
      </c>
      <c r="H8585" s="9">
        <v>37555007.530000001</v>
      </c>
      <c r="I8585" s="9">
        <f t="shared" si="266"/>
        <v>37555007.529999927</v>
      </c>
      <c r="J8585" s="9">
        <f t="shared" si="267"/>
        <v>7.4505805969238281E-8</v>
      </c>
      <c r="K8585" s="8" t="s">
        <v>9438</v>
      </c>
    </row>
    <row r="8586" spans="1:11" x14ac:dyDescent="0.35">
      <c r="A8586" s="12">
        <v>8577</v>
      </c>
      <c r="B8586" s="12" t="s">
        <v>11916</v>
      </c>
      <c r="C8586" s="12" t="s">
        <v>423</v>
      </c>
      <c r="D8586" s="12" t="s">
        <v>14928</v>
      </c>
      <c r="E8586" s="11" t="s">
        <v>14934</v>
      </c>
      <c r="F8586" s="13">
        <v>0</v>
      </c>
      <c r="G8586" s="13">
        <v>25</v>
      </c>
      <c r="H8586" s="13">
        <v>37554982.530000001</v>
      </c>
      <c r="I8586" s="13">
        <f t="shared" ref="I8586:I8649" si="268">I8585+F8586-G8586</f>
        <v>37554982.529999927</v>
      </c>
      <c r="J8586" s="13">
        <f t="shared" ref="J8586:J8649" si="269">H8586-I8586</f>
        <v>7.4505805969238281E-8</v>
      </c>
      <c r="K8586" s="12" t="s">
        <v>9438</v>
      </c>
    </row>
    <row r="8587" spans="1:11" x14ac:dyDescent="0.35">
      <c r="A8587" s="8">
        <v>8578</v>
      </c>
      <c r="B8587" s="8" t="s">
        <v>11916</v>
      </c>
      <c r="C8587" s="8" t="s">
        <v>423</v>
      </c>
      <c r="D8587" s="8" t="s">
        <v>14928</v>
      </c>
      <c r="E8587" s="7" t="s">
        <v>14935</v>
      </c>
      <c r="F8587" s="9">
        <v>0</v>
      </c>
      <c r="G8587" s="9">
        <v>50000</v>
      </c>
      <c r="H8587" s="9">
        <v>37504982.530000001</v>
      </c>
      <c r="I8587" s="9">
        <f t="shared" si="268"/>
        <v>37504982.529999927</v>
      </c>
      <c r="J8587" s="9">
        <f t="shared" si="269"/>
        <v>7.4505805969238281E-8</v>
      </c>
      <c r="K8587" s="8" t="s">
        <v>9438</v>
      </c>
    </row>
    <row r="8588" spans="1:11" x14ac:dyDescent="0.35">
      <c r="A8588" s="12">
        <v>8579</v>
      </c>
      <c r="B8588" s="12" t="s">
        <v>11916</v>
      </c>
      <c r="C8588" s="12" t="s">
        <v>423</v>
      </c>
      <c r="D8588" s="12" t="s">
        <v>14928</v>
      </c>
      <c r="E8588" s="11" t="s">
        <v>14936</v>
      </c>
      <c r="F8588" s="13">
        <v>0</v>
      </c>
      <c r="G8588" s="13">
        <v>1.88</v>
      </c>
      <c r="H8588" s="13">
        <v>37504980.649999999</v>
      </c>
      <c r="I8588" s="13">
        <f t="shared" si="268"/>
        <v>37504980.649999924</v>
      </c>
      <c r="J8588" s="13">
        <f t="shared" si="269"/>
        <v>7.4505805969238281E-8</v>
      </c>
      <c r="K8588" s="12" t="s">
        <v>9438</v>
      </c>
    </row>
    <row r="8589" spans="1:11" x14ac:dyDescent="0.35">
      <c r="A8589" s="8">
        <v>8580</v>
      </c>
      <c r="B8589" s="8" t="s">
        <v>11916</v>
      </c>
      <c r="C8589" s="8" t="s">
        <v>423</v>
      </c>
      <c r="D8589" s="8" t="s">
        <v>14928</v>
      </c>
      <c r="E8589" s="7" t="s">
        <v>14937</v>
      </c>
      <c r="F8589" s="9">
        <v>0</v>
      </c>
      <c r="G8589" s="9">
        <v>25</v>
      </c>
      <c r="H8589" s="9">
        <v>37504955.649999999</v>
      </c>
      <c r="I8589" s="9">
        <f t="shared" si="268"/>
        <v>37504955.649999924</v>
      </c>
      <c r="J8589" s="9">
        <f t="shared" si="269"/>
        <v>7.4505805969238281E-8</v>
      </c>
      <c r="K8589" s="8" t="s">
        <v>9438</v>
      </c>
    </row>
    <row r="8590" spans="1:11" x14ac:dyDescent="0.35">
      <c r="A8590" s="12">
        <v>8581</v>
      </c>
      <c r="B8590" s="12" t="s">
        <v>11916</v>
      </c>
      <c r="C8590" s="12" t="s">
        <v>423</v>
      </c>
      <c r="D8590" s="12" t="s">
        <v>14928</v>
      </c>
      <c r="E8590" s="11" t="s">
        <v>14938</v>
      </c>
      <c r="F8590" s="13">
        <v>0</v>
      </c>
      <c r="G8590" s="13">
        <v>368000</v>
      </c>
      <c r="H8590" s="13">
        <v>37136955.649999999</v>
      </c>
      <c r="I8590" s="13">
        <f t="shared" si="268"/>
        <v>37136955.649999924</v>
      </c>
      <c r="J8590" s="13">
        <f t="shared" si="269"/>
        <v>7.4505805969238281E-8</v>
      </c>
      <c r="K8590" s="12" t="s">
        <v>9438</v>
      </c>
    </row>
    <row r="8591" spans="1:11" x14ac:dyDescent="0.35">
      <c r="A8591" s="8">
        <v>8582</v>
      </c>
      <c r="B8591" s="8" t="s">
        <v>11916</v>
      </c>
      <c r="C8591" s="8" t="s">
        <v>423</v>
      </c>
      <c r="D8591" s="8" t="s">
        <v>14928</v>
      </c>
      <c r="E8591" s="7" t="s">
        <v>14939</v>
      </c>
      <c r="F8591" s="9">
        <v>0</v>
      </c>
      <c r="G8591" s="9">
        <v>3.75</v>
      </c>
      <c r="H8591" s="9">
        <v>37136951.899999999</v>
      </c>
      <c r="I8591" s="9">
        <f t="shared" si="268"/>
        <v>37136951.899999924</v>
      </c>
      <c r="J8591" s="9">
        <f t="shared" si="269"/>
        <v>7.4505805969238281E-8</v>
      </c>
      <c r="K8591" s="8" t="s">
        <v>9438</v>
      </c>
    </row>
    <row r="8592" spans="1:11" x14ac:dyDescent="0.35">
      <c r="A8592" s="12">
        <v>8583</v>
      </c>
      <c r="B8592" s="12" t="s">
        <v>11916</v>
      </c>
      <c r="C8592" s="12" t="s">
        <v>423</v>
      </c>
      <c r="D8592" s="12" t="s">
        <v>14928</v>
      </c>
      <c r="E8592" s="11" t="s">
        <v>14940</v>
      </c>
      <c r="F8592" s="13">
        <v>0</v>
      </c>
      <c r="G8592" s="13">
        <v>50</v>
      </c>
      <c r="H8592" s="13">
        <v>37136901.899999999</v>
      </c>
      <c r="I8592" s="13">
        <f t="shared" si="268"/>
        <v>37136901.899999924</v>
      </c>
      <c r="J8592" s="13">
        <f t="shared" si="269"/>
        <v>7.4505805969238281E-8</v>
      </c>
      <c r="K8592" s="12" t="s">
        <v>9438</v>
      </c>
    </row>
    <row r="8593" spans="1:11" x14ac:dyDescent="0.35">
      <c r="A8593" s="8">
        <v>8584</v>
      </c>
      <c r="B8593" s="8" t="s">
        <v>11916</v>
      </c>
      <c r="C8593" s="8" t="s">
        <v>423</v>
      </c>
      <c r="D8593" s="8" t="s">
        <v>14928</v>
      </c>
      <c r="E8593" s="7" t="s">
        <v>14941</v>
      </c>
      <c r="F8593" s="9">
        <v>0</v>
      </c>
      <c r="G8593" s="9">
        <v>70000</v>
      </c>
      <c r="H8593" s="9">
        <v>37066901.899999999</v>
      </c>
      <c r="I8593" s="9">
        <f t="shared" si="268"/>
        <v>37066901.899999924</v>
      </c>
      <c r="J8593" s="9">
        <f t="shared" si="269"/>
        <v>7.4505805969238281E-8</v>
      </c>
      <c r="K8593" s="8" t="s">
        <v>9438</v>
      </c>
    </row>
    <row r="8594" spans="1:11" x14ac:dyDescent="0.35">
      <c r="A8594" s="12">
        <v>8585</v>
      </c>
      <c r="B8594" s="12" t="s">
        <v>11916</v>
      </c>
      <c r="C8594" s="12" t="s">
        <v>423</v>
      </c>
      <c r="D8594" s="12" t="s">
        <v>14928</v>
      </c>
      <c r="E8594" s="11" t="s">
        <v>14942</v>
      </c>
      <c r="F8594" s="13">
        <v>0</v>
      </c>
      <c r="G8594" s="13">
        <v>3.75</v>
      </c>
      <c r="H8594" s="13">
        <v>37066898.149999999</v>
      </c>
      <c r="I8594" s="13">
        <f t="shared" si="268"/>
        <v>37066898.149999924</v>
      </c>
      <c r="J8594" s="13">
        <f t="shared" si="269"/>
        <v>7.4505805969238281E-8</v>
      </c>
      <c r="K8594" s="12" t="s">
        <v>9438</v>
      </c>
    </row>
    <row r="8595" spans="1:11" x14ac:dyDescent="0.35">
      <c r="A8595" s="8">
        <v>8586</v>
      </c>
      <c r="B8595" s="8" t="s">
        <v>11916</v>
      </c>
      <c r="C8595" s="8" t="s">
        <v>423</v>
      </c>
      <c r="D8595" s="8" t="s">
        <v>14928</v>
      </c>
      <c r="E8595" s="7" t="s">
        <v>14943</v>
      </c>
      <c r="F8595" s="9">
        <v>0</v>
      </c>
      <c r="G8595" s="9">
        <v>50</v>
      </c>
      <c r="H8595" s="9">
        <v>37066848.149999999</v>
      </c>
      <c r="I8595" s="9">
        <f t="shared" si="268"/>
        <v>37066848.149999924</v>
      </c>
      <c r="J8595" s="9">
        <f t="shared" si="269"/>
        <v>7.4505805969238281E-8</v>
      </c>
      <c r="K8595" s="8" t="s">
        <v>9438</v>
      </c>
    </row>
    <row r="8596" spans="1:11" x14ac:dyDescent="0.35">
      <c r="A8596" s="12">
        <v>8587</v>
      </c>
      <c r="B8596" s="12" t="s">
        <v>11916</v>
      </c>
      <c r="C8596" s="12" t="s">
        <v>423</v>
      </c>
      <c r="D8596" s="12" t="s">
        <v>14928</v>
      </c>
      <c r="E8596" s="11" t="s">
        <v>14944</v>
      </c>
      <c r="F8596" s="13">
        <v>0</v>
      </c>
      <c r="G8596" s="13">
        <v>34600</v>
      </c>
      <c r="H8596" s="13">
        <v>37032248.149999999</v>
      </c>
      <c r="I8596" s="13">
        <f t="shared" si="268"/>
        <v>37032248.149999924</v>
      </c>
      <c r="J8596" s="13">
        <f t="shared" si="269"/>
        <v>7.4505805969238281E-8</v>
      </c>
      <c r="K8596" s="12" t="s">
        <v>9438</v>
      </c>
    </row>
    <row r="8597" spans="1:11" x14ac:dyDescent="0.35">
      <c r="A8597" s="8">
        <v>8588</v>
      </c>
      <c r="B8597" s="8" t="s">
        <v>11916</v>
      </c>
      <c r="C8597" s="8" t="s">
        <v>423</v>
      </c>
      <c r="D8597" s="8" t="s">
        <v>14928</v>
      </c>
      <c r="E8597" s="7" t="s">
        <v>14945</v>
      </c>
      <c r="F8597" s="9">
        <v>0</v>
      </c>
      <c r="G8597" s="9">
        <v>1.88</v>
      </c>
      <c r="H8597" s="9">
        <v>37032246.270000003</v>
      </c>
      <c r="I8597" s="9">
        <f t="shared" si="268"/>
        <v>37032246.269999921</v>
      </c>
      <c r="J8597" s="9">
        <f t="shared" si="269"/>
        <v>8.1956386566162109E-8</v>
      </c>
      <c r="K8597" s="8" t="s">
        <v>9438</v>
      </c>
    </row>
    <row r="8598" spans="1:11" x14ac:dyDescent="0.35">
      <c r="A8598" s="12">
        <v>8589</v>
      </c>
      <c r="B8598" s="12" t="s">
        <v>11916</v>
      </c>
      <c r="C8598" s="12" t="s">
        <v>423</v>
      </c>
      <c r="D8598" s="12" t="s">
        <v>14928</v>
      </c>
      <c r="E8598" s="11" t="s">
        <v>14946</v>
      </c>
      <c r="F8598" s="13">
        <v>0</v>
      </c>
      <c r="G8598" s="13">
        <v>25</v>
      </c>
      <c r="H8598" s="13">
        <v>37032221.270000003</v>
      </c>
      <c r="I8598" s="13">
        <f t="shared" si="268"/>
        <v>37032221.269999921</v>
      </c>
      <c r="J8598" s="13">
        <f t="shared" si="269"/>
        <v>8.1956386566162109E-8</v>
      </c>
      <c r="K8598" s="12" t="s">
        <v>9438</v>
      </c>
    </row>
    <row r="8599" spans="1:11" x14ac:dyDescent="0.35">
      <c r="A8599" s="8">
        <v>8590</v>
      </c>
      <c r="B8599" s="8" t="s">
        <v>11916</v>
      </c>
      <c r="C8599" s="8" t="s">
        <v>423</v>
      </c>
      <c r="D8599" s="8" t="s">
        <v>14928</v>
      </c>
      <c r="E8599" s="7" t="s">
        <v>14947</v>
      </c>
      <c r="F8599" s="9">
        <v>0</v>
      </c>
      <c r="G8599" s="9">
        <v>200000</v>
      </c>
      <c r="H8599" s="9">
        <v>36832221.270000003</v>
      </c>
      <c r="I8599" s="9">
        <f t="shared" si="268"/>
        <v>36832221.269999921</v>
      </c>
      <c r="J8599" s="9">
        <f t="shared" si="269"/>
        <v>8.1956386566162109E-8</v>
      </c>
      <c r="K8599" s="8" t="s">
        <v>9465</v>
      </c>
    </row>
    <row r="8600" spans="1:11" x14ac:dyDescent="0.35">
      <c r="A8600" s="12">
        <v>8591</v>
      </c>
      <c r="B8600" s="12" t="s">
        <v>11916</v>
      </c>
      <c r="C8600" s="12" t="s">
        <v>423</v>
      </c>
      <c r="D8600" s="12" t="s">
        <v>14928</v>
      </c>
      <c r="E8600" s="11" t="s">
        <v>14948</v>
      </c>
      <c r="F8600" s="13">
        <v>0</v>
      </c>
      <c r="G8600" s="13">
        <v>3.75</v>
      </c>
      <c r="H8600" s="13">
        <v>36832217.520000003</v>
      </c>
      <c r="I8600" s="13">
        <f t="shared" si="268"/>
        <v>36832217.519999921</v>
      </c>
      <c r="J8600" s="13">
        <f t="shared" si="269"/>
        <v>8.1956386566162109E-8</v>
      </c>
      <c r="K8600" s="12" t="s">
        <v>9465</v>
      </c>
    </row>
    <row r="8601" spans="1:11" x14ac:dyDescent="0.35">
      <c r="A8601" s="8">
        <v>8592</v>
      </c>
      <c r="B8601" s="8" t="s">
        <v>11916</v>
      </c>
      <c r="C8601" s="8" t="s">
        <v>423</v>
      </c>
      <c r="D8601" s="8" t="s">
        <v>14928</v>
      </c>
      <c r="E8601" s="7" t="s">
        <v>14949</v>
      </c>
      <c r="F8601" s="9">
        <v>0</v>
      </c>
      <c r="G8601" s="9">
        <v>50</v>
      </c>
      <c r="H8601" s="9">
        <v>36832167.520000003</v>
      </c>
      <c r="I8601" s="9">
        <f t="shared" si="268"/>
        <v>36832167.519999921</v>
      </c>
      <c r="J8601" s="9">
        <f t="shared" si="269"/>
        <v>8.1956386566162109E-8</v>
      </c>
      <c r="K8601" s="8" t="s">
        <v>9465</v>
      </c>
    </row>
    <row r="8602" spans="1:11" x14ac:dyDescent="0.35">
      <c r="A8602" s="12">
        <v>8593</v>
      </c>
      <c r="B8602" s="12" t="s">
        <v>11916</v>
      </c>
      <c r="C8602" s="12" t="s">
        <v>423</v>
      </c>
      <c r="D8602" s="12" t="s">
        <v>14928</v>
      </c>
      <c r="E8602" s="11" t="s">
        <v>14950</v>
      </c>
      <c r="F8602" s="13">
        <v>0</v>
      </c>
      <c r="G8602" s="13">
        <v>182000</v>
      </c>
      <c r="H8602" s="13">
        <v>36650167.520000003</v>
      </c>
      <c r="I8602" s="13">
        <f t="shared" si="268"/>
        <v>36650167.519999921</v>
      </c>
      <c r="J8602" s="13">
        <f t="shared" si="269"/>
        <v>8.1956386566162109E-8</v>
      </c>
      <c r="K8602" s="12" t="s">
        <v>9465</v>
      </c>
    </row>
    <row r="8603" spans="1:11" x14ac:dyDescent="0.35">
      <c r="A8603" s="8">
        <v>8594</v>
      </c>
      <c r="B8603" s="8" t="s">
        <v>11916</v>
      </c>
      <c r="C8603" s="8" t="s">
        <v>423</v>
      </c>
      <c r="D8603" s="8" t="s">
        <v>14928</v>
      </c>
      <c r="E8603" s="7" t="s">
        <v>14951</v>
      </c>
      <c r="F8603" s="9">
        <v>0</v>
      </c>
      <c r="G8603" s="9">
        <v>3.75</v>
      </c>
      <c r="H8603" s="9">
        <v>36650163.770000003</v>
      </c>
      <c r="I8603" s="9">
        <f t="shared" si="268"/>
        <v>36650163.769999921</v>
      </c>
      <c r="J8603" s="9">
        <f t="shared" si="269"/>
        <v>8.1956386566162109E-8</v>
      </c>
      <c r="K8603" s="8" t="s">
        <v>9465</v>
      </c>
    </row>
    <row r="8604" spans="1:11" x14ac:dyDescent="0.35">
      <c r="A8604" s="12">
        <v>8595</v>
      </c>
      <c r="B8604" s="12" t="s">
        <v>11916</v>
      </c>
      <c r="C8604" s="12" t="s">
        <v>423</v>
      </c>
      <c r="D8604" s="12" t="s">
        <v>14928</v>
      </c>
      <c r="E8604" s="11" t="s">
        <v>14952</v>
      </c>
      <c r="F8604" s="13">
        <v>0</v>
      </c>
      <c r="G8604" s="13">
        <v>50</v>
      </c>
      <c r="H8604" s="13">
        <v>36650113.770000003</v>
      </c>
      <c r="I8604" s="13">
        <f t="shared" si="268"/>
        <v>36650113.769999921</v>
      </c>
      <c r="J8604" s="13">
        <f t="shared" si="269"/>
        <v>8.1956386566162109E-8</v>
      </c>
      <c r="K8604" s="12" t="s">
        <v>9465</v>
      </c>
    </row>
    <row r="8605" spans="1:11" x14ac:dyDescent="0.35">
      <c r="A8605" s="8">
        <v>8596</v>
      </c>
      <c r="B8605" s="8" t="s">
        <v>11916</v>
      </c>
      <c r="C8605" s="8" t="s">
        <v>423</v>
      </c>
      <c r="D8605" s="8" t="s">
        <v>14928</v>
      </c>
      <c r="E8605" s="7" t="s">
        <v>14953</v>
      </c>
      <c r="F8605" s="9">
        <v>0</v>
      </c>
      <c r="G8605" s="9">
        <v>500000</v>
      </c>
      <c r="H8605" s="9">
        <v>36150113.770000003</v>
      </c>
      <c r="I8605" s="9">
        <f t="shared" si="268"/>
        <v>36150113.769999921</v>
      </c>
      <c r="J8605" s="9">
        <f t="shared" si="269"/>
        <v>8.1956386566162109E-8</v>
      </c>
      <c r="K8605" s="8" t="s">
        <v>9465</v>
      </c>
    </row>
    <row r="8606" spans="1:11" x14ac:dyDescent="0.35">
      <c r="A8606" s="12">
        <v>8597</v>
      </c>
      <c r="B8606" s="12" t="s">
        <v>11916</v>
      </c>
      <c r="C8606" s="12" t="s">
        <v>423</v>
      </c>
      <c r="D8606" s="12" t="s">
        <v>14928</v>
      </c>
      <c r="E8606" s="11" t="s">
        <v>14954</v>
      </c>
      <c r="F8606" s="13">
        <v>0</v>
      </c>
      <c r="G8606" s="13">
        <v>3.75</v>
      </c>
      <c r="H8606" s="13">
        <v>36150110.020000003</v>
      </c>
      <c r="I8606" s="13">
        <f t="shared" si="268"/>
        <v>36150110.019999921</v>
      </c>
      <c r="J8606" s="13">
        <f t="shared" si="269"/>
        <v>8.1956386566162109E-8</v>
      </c>
      <c r="K8606" s="12" t="s">
        <v>9465</v>
      </c>
    </row>
    <row r="8607" spans="1:11" x14ac:dyDescent="0.35">
      <c r="A8607" s="8">
        <v>8598</v>
      </c>
      <c r="B8607" s="8" t="s">
        <v>11916</v>
      </c>
      <c r="C8607" s="8" t="s">
        <v>423</v>
      </c>
      <c r="D8607" s="8" t="s">
        <v>14928</v>
      </c>
      <c r="E8607" s="7" t="s">
        <v>14955</v>
      </c>
      <c r="F8607" s="9">
        <v>0</v>
      </c>
      <c r="G8607" s="9">
        <v>50</v>
      </c>
      <c r="H8607" s="9">
        <v>36150060.020000003</v>
      </c>
      <c r="I8607" s="9">
        <f t="shared" si="268"/>
        <v>36150060.019999921</v>
      </c>
      <c r="J8607" s="9">
        <f t="shared" si="269"/>
        <v>8.1956386566162109E-8</v>
      </c>
      <c r="K8607" s="8" t="s">
        <v>9465</v>
      </c>
    </row>
    <row r="8608" spans="1:11" x14ac:dyDescent="0.35">
      <c r="A8608" s="12">
        <v>8599</v>
      </c>
      <c r="B8608" s="12" t="s">
        <v>11916</v>
      </c>
      <c r="C8608" s="12" t="s">
        <v>423</v>
      </c>
      <c r="D8608" s="12" t="s">
        <v>14928</v>
      </c>
      <c r="E8608" s="11" t="s">
        <v>14956</v>
      </c>
      <c r="F8608" s="13">
        <v>0</v>
      </c>
      <c r="G8608" s="13">
        <v>100000</v>
      </c>
      <c r="H8608" s="13">
        <v>36050060.020000003</v>
      </c>
      <c r="I8608" s="13">
        <f t="shared" si="268"/>
        <v>36050060.019999921</v>
      </c>
      <c r="J8608" s="13">
        <f t="shared" si="269"/>
        <v>8.1956386566162109E-8</v>
      </c>
      <c r="K8608" s="12" t="s">
        <v>9465</v>
      </c>
    </row>
    <row r="8609" spans="1:11" x14ac:dyDescent="0.35">
      <c r="A8609" s="8">
        <v>8600</v>
      </c>
      <c r="B8609" s="8" t="s">
        <v>11916</v>
      </c>
      <c r="C8609" s="8" t="s">
        <v>423</v>
      </c>
      <c r="D8609" s="8" t="s">
        <v>14928</v>
      </c>
      <c r="E8609" s="7" t="s">
        <v>14957</v>
      </c>
      <c r="F8609" s="9">
        <v>0</v>
      </c>
      <c r="G8609" s="9">
        <v>3.75</v>
      </c>
      <c r="H8609" s="9">
        <v>36050056.270000003</v>
      </c>
      <c r="I8609" s="9">
        <f t="shared" si="268"/>
        <v>36050056.269999921</v>
      </c>
      <c r="J8609" s="9">
        <f t="shared" si="269"/>
        <v>8.1956386566162109E-8</v>
      </c>
      <c r="K8609" s="8" t="s">
        <v>9465</v>
      </c>
    </row>
    <row r="8610" spans="1:11" x14ac:dyDescent="0.35">
      <c r="A8610" s="12">
        <v>8601</v>
      </c>
      <c r="B8610" s="12" t="s">
        <v>11916</v>
      </c>
      <c r="C8610" s="12" t="s">
        <v>423</v>
      </c>
      <c r="D8610" s="12" t="s">
        <v>14928</v>
      </c>
      <c r="E8610" s="11" t="s">
        <v>14958</v>
      </c>
      <c r="F8610" s="13">
        <v>0</v>
      </c>
      <c r="G8610" s="13">
        <v>50</v>
      </c>
      <c r="H8610" s="13">
        <v>36050006.270000003</v>
      </c>
      <c r="I8610" s="13">
        <f t="shared" si="268"/>
        <v>36050006.269999921</v>
      </c>
      <c r="J8610" s="13">
        <f t="shared" si="269"/>
        <v>8.1956386566162109E-8</v>
      </c>
      <c r="K8610" s="12" t="s">
        <v>9465</v>
      </c>
    </row>
    <row r="8611" spans="1:11" x14ac:dyDescent="0.35">
      <c r="A8611" s="8">
        <v>8602</v>
      </c>
      <c r="B8611" s="8" t="s">
        <v>11916</v>
      </c>
      <c r="C8611" s="8" t="s">
        <v>423</v>
      </c>
      <c r="D8611" s="8" t="s">
        <v>14928</v>
      </c>
      <c r="E8611" s="7" t="s">
        <v>14959</v>
      </c>
      <c r="F8611" s="9">
        <v>0</v>
      </c>
      <c r="G8611" s="9">
        <v>50000</v>
      </c>
      <c r="H8611" s="9">
        <v>36000006.270000003</v>
      </c>
      <c r="I8611" s="9">
        <f t="shared" si="268"/>
        <v>36000006.269999921</v>
      </c>
      <c r="J8611" s="9">
        <f t="shared" si="269"/>
        <v>8.1956386566162109E-8</v>
      </c>
      <c r="K8611" s="8" t="s">
        <v>9465</v>
      </c>
    </row>
    <row r="8612" spans="1:11" x14ac:dyDescent="0.35">
      <c r="A8612" s="12">
        <v>8603</v>
      </c>
      <c r="B8612" s="12" t="s">
        <v>11916</v>
      </c>
      <c r="C8612" s="12" t="s">
        <v>423</v>
      </c>
      <c r="D8612" s="12" t="s">
        <v>14928</v>
      </c>
      <c r="E8612" s="11" t="s">
        <v>14960</v>
      </c>
      <c r="F8612" s="13">
        <v>0</v>
      </c>
      <c r="G8612" s="13">
        <v>1.88</v>
      </c>
      <c r="H8612" s="13">
        <v>36000004.390000001</v>
      </c>
      <c r="I8612" s="13">
        <f t="shared" si="268"/>
        <v>36000004.389999919</v>
      </c>
      <c r="J8612" s="13">
        <f t="shared" si="269"/>
        <v>8.1956386566162109E-8</v>
      </c>
      <c r="K8612" s="12" t="s">
        <v>9465</v>
      </c>
    </row>
    <row r="8613" spans="1:11" x14ac:dyDescent="0.35">
      <c r="A8613" s="8">
        <v>8604</v>
      </c>
      <c r="B8613" s="8" t="s">
        <v>11916</v>
      </c>
      <c r="C8613" s="8" t="s">
        <v>423</v>
      </c>
      <c r="D8613" s="8" t="s">
        <v>14928</v>
      </c>
      <c r="E8613" s="7" t="s">
        <v>14961</v>
      </c>
      <c r="F8613" s="9">
        <v>0</v>
      </c>
      <c r="G8613" s="9">
        <v>25</v>
      </c>
      <c r="H8613" s="9">
        <v>35999979.390000001</v>
      </c>
      <c r="I8613" s="9">
        <f t="shared" si="268"/>
        <v>35999979.389999919</v>
      </c>
      <c r="J8613" s="9">
        <f t="shared" si="269"/>
        <v>8.1956386566162109E-8</v>
      </c>
      <c r="K8613" s="8" t="s">
        <v>9465</v>
      </c>
    </row>
    <row r="8614" spans="1:11" x14ac:dyDescent="0.35">
      <c r="A8614" s="12">
        <v>8605</v>
      </c>
      <c r="B8614" s="12" t="s">
        <v>11916</v>
      </c>
      <c r="C8614" s="12" t="s">
        <v>423</v>
      </c>
      <c r="D8614" s="12" t="s">
        <v>14928</v>
      </c>
      <c r="E8614" s="11" t="s">
        <v>14962</v>
      </c>
      <c r="F8614" s="13">
        <v>0</v>
      </c>
      <c r="G8614" s="13">
        <v>90000</v>
      </c>
      <c r="H8614" s="13">
        <v>35909979.390000001</v>
      </c>
      <c r="I8614" s="13">
        <f t="shared" si="268"/>
        <v>35909979.389999919</v>
      </c>
      <c r="J8614" s="13">
        <f t="shared" si="269"/>
        <v>8.1956386566162109E-8</v>
      </c>
      <c r="K8614" s="12" t="s">
        <v>9465</v>
      </c>
    </row>
    <row r="8615" spans="1:11" x14ac:dyDescent="0.35">
      <c r="A8615" s="8">
        <v>8606</v>
      </c>
      <c r="B8615" s="8" t="s">
        <v>11916</v>
      </c>
      <c r="C8615" s="8" t="s">
        <v>423</v>
      </c>
      <c r="D8615" s="8" t="s">
        <v>14928</v>
      </c>
      <c r="E8615" s="7" t="s">
        <v>14963</v>
      </c>
      <c r="F8615" s="9">
        <v>0</v>
      </c>
      <c r="G8615" s="9">
        <v>3.75</v>
      </c>
      <c r="H8615" s="9">
        <v>35909975.640000001</v>
      </c>
      <c r="I8615" s="9">
        <f t="shared" si="268"/>
        <v>35909975.639999919</v>
      </c>
      <c r="J8615" s="9">
        <f t="shared" si="269"/>
        <v>8.1956386566162109E-8</v>
      </c>
      <c r="K8615" s="8" t="s">
        <v>9465</v>
      </c>
    </row>
    <row r="8616" spans="1:11" x14ac:dyDescent="0.35">
      <c r="A8616" s="12">
        <v>8607</v>
      </c>
      <c r="B8616" s="12" t="s">
        <v>11916</v>
      </c>
      <c r="C8616" s="12" t="s">
        <v>423</v>
      </c>
      <c r="D8616" s="12" t="s">
        <v>14928</v>
      </c>
      <c r="E8616" s="11" t="s">
        <v>14964</v>
      </c>
      <c r="F8616" s="13">
        <v>0</v>
      </c>
      <c r="G8616" s="13">
        <v>50</v>
      </c>
      <c r="H8616" s="13">
        <v>35909925.640000001</v>
      </c>
      <c r="I8616" s="13">
        <f t="shared" si="268"/>
        <v>35909925.639999919</v>
      </c>
      <c r="J8616" s="13">
        <f t="shared" si="269"/>
        <v>8.1956386566162109E-8</v>
      </c>
      <c r="K8616" s="12" t="s">
        <v>9465</v>
      </c>
    </row>
    <row r="8617" spans="1:11" x14ac:dyDescent="0.35">
      <c r="A8617" s="8">
        <v>8608</v>
      </c>
      <c r="B8617" s="8" t="s">
        <v>11916</v>
      </c>
      <c r="C8617" s="8" t="s">
        <v>423</v>
      </c>
      <c r="D8617" s="8" t="s">
        <v>14928</v>
      </c>
      <c r="E8617" s="7" t="s">
        <v>14965</v>
      </c>
      <c r="F8617" s="9">
        <v>0</v>
      </c>
      <c r="G8617" s="9">
        <v>46500</v>
      </c>
      <c r="H8617" s="9">
        <v>35863425.640000001</v>
      </c>
      <c r="I8617" s="9">
        <f t="shared" si="268"/>
        <v>35863425.639999919</v>
      </c>
      <c r="J8617" s="9">
        <f t="shared" si="269"/>
        <v>8.1956386566162109E-8</v>
      </c>
      <c r="K8617" s="8" t="s">
        <v>9465</v>
      </c>
    </row>
    <row r="8618" spans="1:11" x14ac:dyDescent="0.35">
      <c r="A8618" s="12">
        <v>8609</v>
      </c>
      <c r="B8618" s="12" t="s">
        <v>11916</v>
      </c>
      <c r="C8618" s="12" t="s">
        <v>423</v>
      </c>
      <c r="D8618" s="12" t="s">
        <v>14928</v>
      </c>
      <c r="E8618" s="11" t="s">
        <v>14966</v>
      </c>
      <c r="F8618" s="13">
        <v>0</v>
      </c>
      <c r="G8618" s="13">
        <v>1.88</v>
      </c>
      <c r="H8618" s="13">
        <v>35863423.759999998</v>
      </c>
      <c r="I8618" s="13">
        <f t="shared" si="268"/>
        <v>35863423.759999916</v>
      </c>
      <c r="J8618" s="13">
        <f t="shared" si="269"/>
        <v>8.1956386566162109E-8</v>
      </c>
      <c r="K8618" s="12" t="s">
        <v>9465</v>
      </c>
    </row>
    <row r="8619" spans="1:11" x14ac:dyDescent="0.35">
      <c r="A8619" s="8">
        <v>8610</v>
      </c>
      <c r="B8619" s="8" t="s">
        <v>11916</v>
      </c>
      <c r="C8619" s="8" t="s">
        <v>423</v>
      </c>
      <c r="D8619" s="8" t="s">
        <v>14928</v>
      </c>
      <c r="E8619" s="7" t="s">
        <v>14967</v>
      </c>
      <c r="F8619" s="9">
        <v>0</v>
      </c>
      <c r="G8619" s="9">
        <v>25</v>
      </c>
      <c r="H8619" s="9">
        <v>35863398.759999998</v>
      </c>
      <c r="I8619" s="9">
        <f t="shared" si="268"/>
        <v>35863398.759999916</v>
      </c>
      <c r="J8619" s="9">
        <f t="shared" si="269"/>
        <v>8.1956386566162109E-8</v>
      </c>
      <c r="K8619" s="8" t="s">
        <v>9465</v>
      </c>
    </row>
    <row r="8620" spans="1:11" x14ac:dyDescent="0.35">
      <c r="A8620" s="12">
        <v>8611</v>
      </c>
      <c r="B8620" s="12" t="s">
        <v>11916</v>
      </c>
      <c r="C8620" s="12" t="s">
        <v>423</v>
      </c>
      <c r="D8620" s="12" t="s">
        <v>14928</v>
      </c>
      <c r="E8620" s="11" t="s">
        <v>14968</v>
      </c>
      <c r="F8620" s="13">
        <v>0</v>
      </c>
      <c r="G8620" s="13">
        <v>100000</v>
      </c>
      <c r="H8620" s="13">
        <v>35763398.759999998</v>
      </c>
      <c r="I8620" s="13">
        <f t="shared" si="268"/>
        <v>35763398.759999916</v>
      </c>
      <c r="J8620" s="13">
        <f t="shared" si="269"/>
        <v>8.1956386566162109E-8</v>
      </c>
      <c r="K8620" s="12" t="s">
        <v>9465</v>
      </c>
    </row>
    <row r="8621" spans="1:11" x14ac:dyDescent="0.35">
      <c r="A8621" s="8">
        <v>8612</v>
      </c>
      <c r="B8621" s="8" t="s">
        <v>11916</v>
      </c>
      <c r="C8621" s="8" t="s">
        <v>423</v>
      </c>
      <c r="D8621" s="8" t="s">
        <v>14928</v>
      </c>
      <c r="E8621" s="7" t="s">
        <v>14969</v>
      </c>
      <c r="F8621" s="9">
        <v>0</v>
      </c>
      <c r="G8621" s="9">
        <v>3.75</v>
      </c>
      <c r="H8621" s="9">
        <v>35763395.009999998</v>
      </c>
      <c r="I8621" s="9">
        <f t="shared" si="268"/>
        <v>35763395.009999916</v>
      </c>
      <c r="J8621" s="9">
        <f t="shared" si="269"/>
        <v>8.1956386566162109E-8</v>
      </c>
      <c r="K8621" s="8" t="s">
        <v>9465</v>
      </c>
    </row>
    <row r="8622" spans="1:11" x14ac:dyDescent="0.35">
      <c r="A8622" s="12">
        <v>8613</v>
      </c>
      <c r="B8622" s="12" t="s">
        <v>11916</v>
      </c>
      <c r="C8622" s="12" t="s">
        <v>423</v>
      </c>
      <c r="D8622" s="12" t="s">
        <v>14928</v>
      </c>
      <c r="E8622" s="11" t="s">
        <v>14970</v>
      </c>
      <c r="F8622" s="13">
        <v>0</v>
      </c>
      <c r="G8622" s="13">
        <v>50</v>
      </c>
      <c r="H8622" s="13">
        <v>35763345.009999998</v>
      </c>
      <c r="I8622" s="13">
        <f t="shared" si="268"/>
        <v>35763345.009999916</v>
      </c>
      <c r="J8622" s="13">
        <f t="shared" si="269"/>
        <v>8.1956386566162109E-8</v>
      </c>
      <c r="K8622" s="12" t="s">
        <v>9492</v>
      </c>
    </row>
    <row r="8623" spans="1:11" x14ac:dyDescent="0.35">
      <c r="A8623" s="8">
        <v>8614</v>
      </c>
      <c r="B8623" s="8" t="s">
        <v>11916</v>
      </c>
      <c r="C8623" s="8" t="s">
        <v>423</v>
      </c>
      <c r="D8623" s="8" t="s">
        <v>14928</v>
      </c>
      <c r="E8623" s="7" t="s">
        <v>14971</v>
      </c>
      <c r="F8623" s="9">
        <v>0</v>
      </c>
      <c r="G8623" s="9">
        <v>400000</v>
      </c>
      <c r="H8623" s="9">
        <v>35363345.009999998</v>
      </c>
      <c r="I8623" s="9">
        <f t="shared" si="268"/>
        <v>35363345.009999916</v>
      </c>
      <c r="J8623" s="9">
        <f t="shared" si="269"/>
        <v>8.1956386566162109E-8</v>
      </c>
      <c r="K8623" s="8" t="s">
        <v>9492</v>
      </c>
    </row>
    <row r="8624" spans="1:11" x14ac:dyDescent="0.35">
      <c r="A8624" s="12">
        <v>8615</v>
      </c>
      <c r="B8624" s="12" t="s">
        <v>11916</v>
      </c>
      <c r="C8624" s="12" t="s">
        <v>423</v>
      </c>
      <c r="D8624" s="12" t="s">
        <v>14928</v>
      </c>
      <c r="E8624" s="11" t="s">
        <v>14972</v>
      </c>
      <c r="F8624" s="13">
        <v>0</v>
      </c>
      <c r="G8624" s="13">
        <v>3.75</v>
      </c>
      <c r="H8624" s="13">
        <v>35363341.259999998</v>
      </c>
      <c r="I8624" s="13">
        <f t="shared" si="268"/>
        <v>35363341.259999916</v>
      </c>
      <c r="J8624" s="13">
        <f t="shared" si="269"/>
        <v>8.1956386566162109E-8</v>
      </c>
      <c r="K8624" s="12" t="s">
        <v>9492</v>
      </c>
    </row>
    <row r="8625" spans="1:11" x14ac:dyDescent="0.35">
      <c r="A8625" s="8">
        <v>8616</v>
      </c>
      <c r="B8625" s="8" t="s">
        <v>11916</v>
      </c>
      <c r="C8625" s="8" t="s">
        <v>423</v>
      </c>
      <c r="D8625" s="8" t="s">
        <v>14928</v>
      </c>
      <c r="E8625" s="7" t="s">
        <v>14973</v>
      </c>
      <c r="F8625" s="9">
        <v>0</v>
      </c>
      <c r="G8625" s="9">
        <v>50</v>
      </c>
      <c r="H8625" s="9">
        <v>35363291.259999998</v>
      </c>
      <c r="I8625" s="9">
        <f t="shared" si="268"/>
        <v>35363291.259999916</v>
      </c>
      <c r="J8625" s="9">
        <f t="shared" si="269"/>
        <v>8.1956386566162109E-8</v>
      </c>
      <c r="K8625" s="8" t="s">
        <v>9492</v>
      </c>
    </row>
    <row r="8626" spans="1:11" x14ac:dyDescent="0.35">
      <c r="A8626" s="12">
        <v>8617</v>
      </c>
      <c r="B8626" s="12" t="s">
        <v>11916</v>
      </c>
      <c r="C8626" s="12" t="s">
        <v>423</v>
      </c>
      <c r="D8626" s="12" t="s">
        <v>14928</v>
      </c>
      <c r="E8626" s="11" t="s">
        <v>14974</v>
      </c>
      <c r="F8626" s="13">
        <v>0</v>
      </c>
      <c r="G8626" s="13">
        <v>48000</v>
      </c>
      <c r="H8626" s="13">
        <v>35315291.259999998</v>
      </c>
      <c r="I8626" s="13">
        <f t="shared" si="268"/>
        <v>35315291.259999916</v>
      </c>
      <c r="J8626" s="13">
        <f t="shared" si="269"/>
        <v>8.1956386566162109E-8</v>
      </c>
      <c r="K8626" s="12" t="s">
        <v>9492</v>
      </c>
    </row>
    <row r="8627" spans="1:11" x14ac:dyDescent="0.35">
      <c r="A8627" s="8">
        <v>8618</v>
      </c>
      <c r="B8627" s="8" t="s">
        <v>11916</v>
      </c>
      <c r="C8627" s="8" t="s">
        <v>423</v>
      </c>
      <c r="D8627" s="8" t="s">
        <v>14928</v>
      </c>
      <c r="E8627" s="7" t="s">
        <v>14975</v>
      </c>
      <c r="F8627" s="9">
        <v>0</v>
      </c>
      <c r="G8627" s="9">
        <v>1.88</v>
      </c>
      <c r="H8627" s="9">
        <v>35315289.380000003</v>
      </c>
      <c r="I8627" s="9">
        <f t="shared" si="268"/>
        <v>35315289.379999913</v>
      </c>
      <c r="J8627" s="9">
        <f t="shared" si="269"/>
        <v>8.9406967163085938E-8</v>
      </c>
      <c r="K8627" s="8" t="s">
        <v>9492</v>
      </c>
    </row>
    <row r="8628" spans="1:11" x14ac:dyDescent="0.35">
      <c r="A8628" s="12">
        <v>8619</v>
      </c>
      <c r="B8628" s="12" t="s">
        <v>11916</v>
      </c>
      <c r="C8628" s="12" t="s">
        <v>423</v>
      </c>
      <c r="D8628" s="12" t="s">
        <v>14928</v>
      </c>
      <c r="E8628" s="11" t="s">
        <v>14976</v>
      </c>
      <c r="F8628" s="13">
        <v>0</v>
      </c>
      <c r="G8628" s="13">
        <v>25</v>
      </c>
      <c r="H8628" s="13">
        <v>35315264.380000003</v>
      </c>
      <c r="I8628" s="13">
        <f t="shared" si="268"/>
        <v>35315264.379999913</v>
      </c>
      <c r="J8628" s="13">
        <f t="shared" si="269"/>
        <v>8.9406967163085938E-8</v>
      </c>
      <c r="K8628" s="12" t="s">
        <v>9492</v>
      </c>
    </row>
    <row r="8629" spans="1:11" x14ac:dyDescent="0.35">
      <c r="A8629" s="8">
        <v>8620</v>
      </c>
      <c r="B8629" s="8" t="s">
        <v>11916</v>
      </c>
      <c r="C8629" s="8" t="s">
        <v>423</v>
      </c>
      <c r="D8629" s="8" t="s">
        <v>14928</v>
      </c>
      <c r="E8629" s="7" t="s">
        <v>14977</v>
      </c>
      <c r="F8629" s="9">
        <v>0</v>
      </c>
      <c r="G8629" s="9">
        <v>45000</v>
      </c>
      <c r="H8629" s="9">
        <v>35270264.380000003</v>
      </c>
      <c r="I8629" s="9">
        <f t="shared" si="268"/>
        <v>35270264.379999913</v>
      </c>
      <c r="J8629" s="9">
        <f t="shared" si="269"/>
        <v>8.9406967163085938E-8</v>
      </c>
      <c r="K8629" s="8" t="s">
        <v>9492</v>
      </c>
    </row>
    <row r="8630" spans="1:11" x14ac:dyDescent="0.35">
      <c r="A8630" s="12">
        <v>8621</v>
      </c>
      <c r="B8630" s="12" t="s">
        <v>11916</v>
      </c>
      <c r="C8630" s="12" t="s">
        <v>423</v>
      </c>
      <c r="D8630" s="12" t="s">
        <v>14928</v>
      </c>
      <c r="E8630" s="11" t="s">
        <v>14978</v>
      </c>
      <c r="F8630" s="13">
        <v>0</v>
      </c>
      <c r="G8630" s="13">
        <v>1.88</v>
      </c>
      <c r="H8630" s="13">
        <v>35270262.5</v>
      </c>
      <c r="I8630" s="13">
        <f t="shared" si="268"/>
        <v>35270262.499999911</v>
      </c>
      <c r="J8630" s="13">
        <f t="shared" si="269"/>
        <v>8.9406967163085938E-8</v>
      </c>
      <c r="K8630" s="12" t="s">
        <v>9492</v>
      </c>
    </row>
    <row r="8631" spans="1:11" x14ac:dyDescent="0.35">
      <c r="A8631" s="8">
        <v>8622</v>
      </c>
      <c r="B8631" s="8" t="s">
        <v>11916</v>
      </c>
      <c r="C8631" s="8" t="s">
        <v>423</v>
      </c>
      <c r="D8631" s="8" t="s">
        <v>14928</v>
      </c>
      <c r="E8631" s="7" t="s">
        <v>14979</v>
      </c>
      <c r="F8631" s="9">
        <v>0</v>
      </c>
      <c r="G8631" s="9">
        <v>25</v>
      </c>
      <c r="H8631" s="9">
        <v>35270237.5</v>
      </c>
      <c r="I8631" s="9">
        <f t="shared" si="268"/>
        <v>35270237.499999911</v>
      </c>
      <c r="J8631" s="9">
        <f t="shared" si="269"/>
        <v>8.9406967163085938E-8</v>
      </c>
      <c r="K8631" s="8" t="s">
        <v>9492</v>
      </c>
    </row>
    <row r="8632" spans="1:11" x14ac:dyDescent="0.35">
      <c r="A8632" s="12">
        <v>8623</v>
      </c>
      <c r="B8632" s="12" t="s">
        <v>11916</v>
      </c>
      <c r="C8632" s="12" t="s">
        <v>423</v>
      </c>
      <c r="D8632" s="12" t="s">
        <v>14928</v>
      </c>
      <c r="E8632" s="11" t="s">
        <v>14980</v>
      </c>
      <c r="F8632" s="13">
        <v>0</v>
      </c>
      <c r="G8632" s="13">
        <v>50000</v>
      </c>
      <c r="H8632" s="13">
        <v>35220237.5</v>
      </c>
      <c r="I8632" s="13">
        <f t="shared" si="268"/>
        <v>35220237.499999911</v>
      </c>
      <c r="J8632" s="13">
        <f t="shared" si="269"/>
        <v>8.9406967163085938E-8</v>
      </c>
      <c r="K8632" s="12" t="s">
        <v>9492</v>
      </c>
    </row>
    <row r="8633" spans="1:11" x14ac:dyDescent="0.35">
      <c r="A8633" s="8">
        <v>8624</v>
      </c>
      <c r="B8633" s="8" t="s">
        <v>11916</v>
      </c>
      <c r="C8633" s="8" t="s">
        <v>423</v>
      </c>
      <c r="D8633" s="8" t="s">
        <v>14928</v>
      </c>
      <c r="E8633" s="7" t="s">
        <v>14981</v>
      </c>
      <c r="F8633" s="9">
        <v>0</v>
      </c>
      <c r="G8633" s="9">
        <v>1.88</v>
      </c>
      <c r="H8633" s="9">
        <v>35220235.619999997</v>
      </c>
      <c r="I8633" s="9">
        <f t="shared" si="268"/>
        <v>35220235.619999908</v>
      </c>
      <c r="J8633" s="9">
        <f t="shared" si="269"/>
        <v>8.9406967163085938E-8</v>
      </c>
      <c r="K8633" s="8" t="s">
        <v>9492</v>
      </c>
    </row>
    <row r="8634" spans="1:11" x14ac:dyDescent="0.35">
      <c r="A8634" s="12">
        <v>8625</v>
      </c>
      <c r="B8634" s="12" t="s">
        <v>11916</v>
      </c>
      <c r="C8634" s="12" t="s">
        <v>423</v>
      </c>
      <c r="D8634" s="12" t="s">
        <v>14928</v>
      </c>
      <c r="E8634" s="11" t="s">
        <v>14982</v>
      </c>
      <c r="F8634" s="13">
        <v>0</v>
      </c>
      <c r="G8634" s="13">
        <v>25</v>
      </c>
      <c r="H8634" s="13">
        <v>35220210.619999997</v>
      </c>
      <c r="I8634" s="13">
        <f t="shared" si="268"/>
        <v>35220210.619999908</v>
      </c>
      <c r="J8634" s="13">
        <f t="shared" si="269"/>
        <v>8.9406967163085938E-8</v>
      </c>
      <c r="K8634" s="12" t="s">
        <v>9492</v>
      </c>
    </row>
    <row r="8635" spans="1:11" x14ac:dyDescent="0.35">
      <c r="A8635" s="8">
        <v>8626</v>
      </c>
      <c r="B8635" s="8" t="s">
        <v>11916</v>
      </c>
      <c r="C8635" s="8" t="s">
        <v>423</v>
      </c>
      <c r="D8635" s="8" t="s">
        <v>14928</v>
      </c>
      <c r="E8635" s="7" t="s">
        <v>14983</v>
      </c>
      <c r="F8635" s="9">
        <v>0</v>
      </c>
      <c r="G8635" s="9">
        <v>50000</v>
      </c>
      <c r="H8635" s="9">
        <v>35170210.619999997</v>
      </c>
      <c r="I8635" s="9">
        <f t="shared" si="268"/>
        <v>35170210.619999908</v>
      </c>
      <c r="J8635" s="9">
        <f t="shared" si="269"/>
        <v>8.9406967163085938E-8</v>
      </c>
      <c r="K8635" s="8" t="s">
        <v>9492</v>
      </c>
    </row>
    <row r="8636" spans="1:11" x14ac:dyDescent="0.35">
      <c r="A8636" s="12">
        <v>8627</v>
      </c>
      <c r="B8636" s="12" t="s">
        <v>11916</v>
      </c>
      <c r="C8636" s="12" t="s">
        <v>423</v>
      </c>
      <c r="D8636" s="12" t="s">
        <v>14928</v>
      </c>
      <c r="E8636" s="11" t="s">
        <v>14984</v>
      </c>
      <c r="F8636" s="13">
        <v>0</v>
      </c>
      <c r="G8636" s="13">
        <v>1.88</v>
      </c>
      <c r="H8636" s="13">
        <v>35170208.740000002</v>
      </c>
      <c r="I8636" s="13">
        <f t="shared" si="268"/>
        <v>35170208.739999905</v>
      </c>
      <c r="J8636" s="13">
        <f t="shared" si="269"/>
        <v>9.6857547760009766E-8</v>
      </c>
      <c r="K8636" s="12" t="s">
        <v>9492</v>
      </c>
    </row>
    <row r="8637" spans="1:11" x14ac:dyDescent="0.35">
      <c r="A8637" s="8">
        <v>8628</v>
      </c>
      <c r="B8637" s="8" t="s">
        <v>11916</v>
      </c>
      <c r="C8637" s="8" t="s">
        <v>423</v>
      </c>
      <c r="D8637" s="8" t="s">
        <v>14928</v>
      </c>
      <c r="E8637" s="7" t="s">
        <v>14985</v>
      </c>
      <c r="F8637" s="9">
        <v>0</v>
      </c>
      <c r="G8637" s="9">
        <v>25</v>
      </c>
      <c r="H8637" s="9">
        <v>35170183.740000002</v>
      </c>
      <c r="I8637" s="9">
        <f t="shared" si="268"/>
        <v>35170183.739999905</v>
      </c>
      <c r="J8637" s="9">
        <f t="shared" si="269"/>
        <v>9.6857547760009766E-8</v>
      </c>
      <c r="K8637" s="8" t="s">
        <v>9492</v>
      </c>
    </row>
    <row r="8638" spans="1:11" x14ac:dyDescent="0.35">
      <c r="A8638" s="12">
        <v>8629</v>
      </c>
      <c r="B8638" s="12" t="s">
        <v>11916</v>
      </c>
      <c r="C8638" s="12" t="s">
        <v>423</v>
      </c>
      <c r="D8638" s="12" t="s">
        <v>14928</v>
      </c>
      <c r="E8638" s="11" t="s">
        <v>14986</v>
      </c>
      <c r="F8638" s="13">
        <v>0</v>
      </c>
      <c r="G8638" s="13">
        <v>20000</v>
      </c>
      <c r="H8638" s="13">
        <v>35150183.740000002</v>
      </c>
      <c r="I8638" s="13">
        <f t="shared" si="268"/>
        <v>35150183.739999905</v>
      </c>
      <c r="J8638" s="13">
        <f t="shared" si="269"/>
        <v>9.6857547760009766E-8</v>
      </c>
      <c r="K8638" s="12" t="s">
        <v>9492</v>
      </c>
    </row>
    <row r="8639" spans="1:11" x14ac:dyDescent="0.35">
      <c r="A8639" s="8">
        <v>8630</v>
      </c>
      <c r="B8639" s="8" t="s">
        <v>11916</v>
      </c>
      <c r="C8639" s="8" t="s">
        <v>423</v>
      </c>
      <c r="D8639" s="8" t="s">
        <v>14928</v>
      </c>
      <c r="E8639" s="7" t="s">
        <v>14987</v>
      </c>
      <c r="F8639" s="9">
        <v>0</v>
      </c>
      <c r="G8639" s="9">
        <v>1.88</v>
      </c>
      <c r="H8639" s="9">
        <v>35150181.859999999</v>
      </c>
      <c r="I8639" s="9">
        <f t="shared" si="268"/>
        <v>35150181.859999903</v>
      </c>
      <c r="J8639" s="9">
        <f t="shared" si="269"/>
        <v>9.6857547760009766E-8</v>
      </c>
      <c r="K8639" s="8" t="s">
        <v>9492</v>
      </c>
    </row>
    <row r="8640" spans="1:11" x14ac:dyDescent="0.35">
      <c r="A8640" s="12">
        <v>8631</v>
      </c>
      <c r="B8640" s="12" t="s">
        <v>11916</v>
      </c>
      <c r="C8640" s="12" t="s">
        <v>423</v>
      </c>
      <c r="D8640" s="12" t="s">
        <v>14928</v>
      </c>
      <c r="E8640" s="11" t="s">
        <v>14988</v>
      </c>
      <c r="F8640" s="13">
        <v>0</v>
      </c>
      <c r="G8640" s="13">
        <v>25</v>
      </c>
      <c r="H8640" s="13">
        <v>35150156.859999999</v>
      </c>
      <c r="I8640" s="13">
        <f t="shared" si="268"/>
        <v>35150156.859999903</v>
      </c>
      <c r="J8640" s="13">
        <f t="shared" si="269"/>
        <v>9.6857547760009766E-8</v>
      </c>
      <c r="K8640" s="12" t="s">
        <v>9492</v>
      </c>
    </row>
    <row r="8641" spans="1:11" x14ac:dyDescent="0.35">
      <c r="A8641" s="8">
        <v>8632</v>
      </c>
      <c r="B8641" s="8" t="s">
        <v>11916</v>
      </c>
      <c r="C8641" s="8" t="s">
        <v>423</v>
      </c>
      <c r="D8641" s="8" t="s">
        <v>14928</v>
      </c>
      <c r="E8641" s="7" t="s">
        <v>14989</v>
      </c>
      <c r="F8641" s="9">
        <v>0</v>
      </c>
      <c r="G8641" s="9">
        <v>15000</v>
      </c>
      <c r="H8641" s="9">
        <v>35135156.859999999</v>
      </c>
      <c r="I8641" s="9">
        <f t="shared" si="268"/>
        <v>35135156.859999903</v>
      </c>
      <c r="J8641" s="9">
        <f t="shared" si="269"/>
        <v>9.6857547760009766E-8</v>
      </c>
      <c r="K8641" s="8" t="s">
        <v>9492</v>
      </c>
    </row>
    <row r="8642" spans="1:11" x14ac:dyDescent="0.35">
      <c r="A8642" s="12">
        <v>8633</v>
      </c>
      <c r="B8642" s="12" t="s">
        <v>11916</v>
      </c>
      <c r="C8642" s="12" t="s">
        <v>423</v>
      </c>
      <c r="D8642" s="12" t="s">
        <v>14928</v>
      </c>
      <c r="E8642" s="11" t="s">
        <v>14990</v>
      </c>
      <c r="F8642" s="13">
        <v>0</v>
      </c>
      <c r="G8642" s="13">
        <v>1.88</v>
      </c>
      <c r="H8642" s="13">
        <v>35135154.979999997</v>
      </c>
      <c r="I8642" s="13">
        <f t="shared" si="268"/>
        <v>35135154.9799999</v>
      </c>
      <c r="J8642" s="13">
        <f t="shared" si="269"/>
        <v>9.6857547760009766E-8</v>
      </c>
      <c r="K8642" s="12" t="s">
        <v>9492</v>
      </c>
    </row>
    <row r="8643" spans="1:11" x14ac:dyDescent="0.35">
      <c r="A8643" s="8">
        <v>8634</v>
      </c>
      <c r="B8643" s="8" t="s">
        <v>11916</v>
      </c>
      <c r="C8643" s="8" t="s">
        <v>423</v>
      </c>
      <c r="D8643" s="8" t="s">
        <v>14928</v>
      </c>
      <c r="E8643" s="7" t="s">
        <v>14991</v>
      </c>
      <c r="F8643" s="9">
        <v>0</v>
      </c>
      <c r="G8643" s="9">
        <v>25</v>
      </c>
      <c r="H8643" s="9">
        <v>35135129.979999997</v>
      </c>
      <c r="I8643" s="9">
        <f t="shared" si="268"/>
        <v>35135129.9799999</v>
      </c>
      <c r="J8643" s="9">
        <f t="shared" si="269"/>
        <v>9.6857547760009766E-8</v>
      </c>
      <c r="K8643" s="8" t="s">
        <v>9492</v>
      </c>
    </row>
    <row r="8644" spans="1:11" x14ac:dyDescent="0.35">
      <c r="A8644" s="12">
        <v>8635</v>
      </c>
      <c r="B8644" s="12" t="s">
        <v>11916</v>
      </c>
      <c r="C8644" s="12" t="s">
        <v>423</v>
      </c>
      <c r="D8644" s="12" t="s">
        <v>14928</v>
      </c>
      <c r="E8644" s="11" t="s">
        <v>14992</v>
      </c>
      <c r="F8644" s="13">
        <v>0</v>
      </c>
      <c r="G8644" s="13">
        <v>15000</v>
      </c>
      <c r="H8644" s="13">
        <v>35120129.979999997</v>
      </c>
      <c r="I8644" s="13">
        <f t="shared" si="268"/>
        <v>35120129.9799999</v>
      </c>
      <c r="J8644" s="13">
        <f t="shared" si="269"/>
        <v>9.6857547760009766E-8</v>
      </c>
      <c r="K8644" s="12" t="s">
        <v>9516</v>
      </c>
    </row>
    <row r="8645" spans="1:11" x14ac:dyDescent="0.35">
      <c r="A8645" s="8">
        <v>8636</v>
      </c>
      <c r="B8645" s="8" t="s">
        <v>11916</v>
      </c>
      <c r="C8645" s="8" t="s">
        <v>423</v>
      </c>
      <c r="D8645" s="8" t="s">
        <v>14928</v>
      </c>
      <c r="E8645" s="7" t="s">
        <v>14993</v>
      </c>
      <c r="F8645" s="9">
        <v>0</v>
      </c>
      <c r="G8645" s="9">
        <v>1.88</v>
      </c>
      <c r="H8645" s="9">
        <v>35120128.100000001</v>
      </c>
      <c r="I8645" s="9">
        <f t="shared" si="268"/>
        <v>35120128.099999897</v>
      </c>
      <c r="J8645" s="9">
        <f t="shared" si="269"/>
        <v>1.0430812835693359E-7</v>
      </c>
      <c r="K8645" s="8" t="s">
        <v>9516</v>
      </c>
    </row>
    <row r="8646" spans="1:11" x14ac:dyDescent="0.35">
      <c r="A8646" s="12">
        <v>8637</v>
      </c>
      <c r="B8646" s="12" t="s">
        <v>11916</v>
      </c>
      <c r="C8646" s="12" t="s">
        <v>423</v>
      </c>
      <c r="D8646" s="12" t="s">
        <v>14928</v>
      </c>
      <c r="E8646" s="11" t="s">
        <v>14994</v>
      </c>
      <c r="F8646" s="13">
        <v>0</v>
      </c>
      <c r="G8646" s="13">
        <v>25</v>
      </c>
      <c r="H8646" s="13">
        <v>35120103.100000001</v>
      </c>
      <c r="I8646" s="13">
        <f t="shared" si="268"/>
        <v>35120103.099999897</v>
      </c>
      <c r="J8646" s="13">
        <f t="shared" si="269"/>
        <v>1.0430812835693359E-7</v>
      </c>
      <c r="K8646" s="12" t="s">
        <v>9516</v>
      </c>
    </row>
    <row r="8647" spans="1:11" x14ac:dyDescent="0.35">
      <c r="A8647" s="8">
        <v>8638</v>
      </c>
      <c r="B8647" s="8" t="s">
        <v>11916</v>
      </c>
      <c r="C8647" s="8" t="s">
        <v>423</v>
      </c>
      <c r="D8647" s="8" t="s">
        <v>14928</v>
      </c>
      <c r="E8647" s="7" t="s">
        <v>14995</v>
      </c>
      <c r="F8647" s="9">
        <v>0</v>
      </c>
      <c r="G8647" s="9">
        <v>40000</v>
      </c>
      <c r="H8647" s="9">
        <v>35080103.100000001</v>
      </c>
      <c r="I8647" s="9">
        <f t="shared" si="268"/>
        <v>35080103.099999897</v>
      </c>
      <c r="J8647" s="9">
        <f t="shared" si="269"/>
        <v>1.0430812835693359E-7</v>
      </c>
      <c r="K8647" s="8" t="s">
        <v>9516</v>
      </c>
    </row>
    <row r="8648" spans="1:11" x14ac:dyDescent="0.35">
      <c r="A8648" s="12">
        <v>8639</v>
      </c>
      <c r="B8648" s="12" t="s">
        <v>11916</v>
      </c>
      <c r="C8648" s="12" t="s">
        <v>423</v>
      </c>
      <c r="D8648" s="12" t="s">
        <v>14928</v>
      </c>
      <c r="E8648" s="11" t="s">
        <v>14996</v>
      </c>
      <c r="F8648" s="13">
        <v>0</v>
      </c>
      <c r="G8648" s="13">
        <v>1.88</v>
      </c>
      <c r="H8648" s="13">
        <v>35080101.219999999</v>
      </c>
      <c r="I8648" s="13">
        <f t="shared" si="268"/>
        <v>35080101.219999894</v>
      </c>
      <c r="J8648" s="13">
        <f t="shared" si="269"/>
        <v>1.0430812835693359E-7</v>
      </c>
      <c r="K8648" s="12" t="s">
        <v>9516</v>
      </c>
    </row>
    <row r="8649" spans="1:11" x14ac:dyDescent="0.35">
      <c r="A8649" s="8">
        <v>8640</v>
      </c>
      <c r="B8649" s="8" t="s">
        <v>11916</v>
      </c>
      <c r="C8649" s="8" t="s">
        <v>423</v>
      </c>
      <c r="D8649" s="8" t="s">
        <v>14928</v>
      </c>
      <c r="E8649" s="7" t="s">
        <v>14997</v>
      </c>
      <c r="F8649" s="9">
        <v>0</v>
      </c>
      <c r="G8649" s="9">
        <v>25</v>
      </c>
      <c r="H8649" s="9">
        <v>35080076.219999999</v>
      </c>
      <c r="I8649" s="9">
        <f t="shared" si="268"/>
        <v>35080076.219999894</v>
      </c>
      <c r="J8649" s="9">
        <f t="shared" si="269"/>
        <v>1.0430812835693359E-7</v>
      </c>
      <c r="K8649" s="8" t="s">
        <v>9516</v>
      </c>
    </row>
    <row r="8650" spans="1:11" x14ac:dyDescent="0.35">
      <c r="A8650" s="12">
        <v>8641</v>
      </c>
      <c r="B8650" s="12" t="s">
        <v>11916</v>
      </c>
      <c r="C8650" s="12" t="s">
        <v>423</v>
      </c>
      <c r="D8650" s="12" t="s">
        <v>14928</v>
      </c>
      <c r="E8650" s="11" t="s">
        <v>14998</v>
      </c>
      <c r="F8650" s="13">
        <v>0</v>
      </c>
      <c r="G8650" s="13">
        <v>15000</v>
      </c>
      <c r="H8650" s="13">
        <v>35065076.219999999</v>
      </c>
      <c r="I8650" s="13">
        <f t="shared" ref="I8650:I8713" si="270">I8649+F8650-G8650</f>
        <v>35065076.219999894</v>
      </c>
      <c r="J8650" s="13">
        <f t="shared" ref="J8650:J8713" si="271">H8650-I8650</f>
        <v>1.0430812835693359E-7</v>
      </c>
      <c r="K8650" s="12" t="s">
        <v>9516</v>
      </c>
    </row>
    <row r="8651" spans="1:11" x14ac:dyDescent="0.35">
      <c r="A8651" s="8">
        <v>8642</v>
      </c>
      <c r="B8651" s="8" t="s">
        <v>11916</v>
      </c>
      <c r="C8651" s="8" t="s">
        <v>423</v>
      </c>
      <c r="D8651" s="8" t="s">
        <v>14928</v>
      </c>
      <c r="E8651" s="7" t="s">
        <v>14999</v>
      </c>
      <c r="F8651" s="9">
        <v>0</v>
      </c>
      <c r="G8651" s="9">
        <v>15000</v>
      </c>
      <c r="H8651" s="9">
        <v>35050076.219999999</v>
      </c>
      <c r="I8651" s="9">
        <f t="shared" si="270"/>
        <v>35050076.219999894</v>
      </c>
      <c r="J8651" s="9">
        <f t="shared" si="271"/>
        <v>1.0430812835693359E-7</v>
      </c>
      <c r="K8651" s="8" t="s">
        <v>9516</v>
      </c>
    </row>
    <row r="8652" spans="1:11" x14ac:dyDescent="0.35">
      <c r="A8652" s="12">
        <v>8643</v>
      </c>
      <c r="B8652" s="12" t="s">
        <v>11916</v>
      </c>
      <c r="C8652" s="12" t="s">
        <v>423</v>
      </c>
      <c r="D8652" s="12" t="s">
        <v>14928</v>
      </c>
      <c r="E8652" s="11" t="s">
        <v>15000</v>
      </c>
      <c r="F8652" s="13">
        <v>0</v>
      </c>
      <c r="G8652" s="13">
        <v>1.88</v>
      </c>
      <c r="H8652" s="13">
        <v>35050074.340000004</v>
      </c>
      <c r="I8652" s="13">
        <f t="shared" si="270"/>
        <v>35050074.339999892</v>
      </c>
      <c r="J8652" s="13">
        <f t="shared" si="271"/>
        <v>1.1175870895385742E-7</v>
      </c>
      <c r="K8652" s="12" t="s">
        <v>9516</v>
      </c>
    </row>
    <row r="8653" spans="1:11" x14ac:dyDescent="0.35">
      <c r="A8653" s="8">
        <v>8644</v>
      </c>
      <c r="B8653" s="8" t="s">
        <v>11916</v>
      </c>
      <c r="C8653" s="8" t="s">
        <v>423</v>
      </c>
      <c r="D8653" s="8" t="s">
        <v>14928</v>
      </c>
      <c r="E8653" s="7" t="s">
        <v>15001</v>
      </c>
      <c r="F8653" s="9">
        <v>0</v>
      </c>
      <c r="G8653" s="9">
        <v>25</v>
      </c>
      <c r="H8653" s="9">
        <v>35050049.340000004</v>
      </c>
      <c r="I8653" s="9">
        <f t="shared" si="270"/>
        <v>35050049.339999892</v>
      </c>
      <c r="J8653" s="9">
        <f t="shared" si="271"/>
        <v>1.1175870895385742E-7</v>
      </c>
      <c r="K8653" s="8" t="s">
        <v>9516</v>
      </c>
    </row>
    <row r="8654" spans="1:11" x14ac:dyDescent="0.35">
      <c r="A8654" s="12">
        <v>8645</v>
      </c>
      <c r="B8654" s="12" t="s">
        <v>11916</v>
      </c>
      <c r="C8654" s="12" t="s">
        <v>423</v>
      </c>
      <c r="D8654" s="12" t="s">
        <v>14928</v>
      </c>
      <c r="E8654" s="11" t="s">
        <v>15002</v>
      </c>
      <c r="F8654" s="13">
        <v>0</v>
      </c>
      <c r="G8654" s="13">
        <v>15000</v>
      </c>
      <c r="H8654" s="13">
        <v>35035049.340000004</v>
      </c>
      <c r="I8654" s="13">
        <f t="shared" si="270"/>
        <v>35035049.339999892</v>
      </c>
      <c r="J8654" s="13">
        <f t="shared" si="271"/>
        <v>1.1175870895385742E-7</v>
      </c>
      <c r="K8654" s="12" t="s">
        <v>9516</v>
      </c>
    </row>
    <row r="8655" spans="1:11" x14ac:dyDescent="0.35">
      <c r="A8655" s="8">
        <v>8646</v>
      </c>
      <c r="B8655" s="8" t="s">
        <v>11916</v>
      </c>
      <c r="C8655" s="8" t="s">
        <v>423</v>
      </c>
      <c r="D8655" s="8" t="s">
        <v>14928</v>
      </c>
      <c r="E8655" s="7" t="s">
        <v>15003</v>
      </c>
      <c r="F8655" s="9">
        <v>0</v>
      </c>
      <c r="G8655" s="9">
        <v>1.88</v>
      </c>
      <c r="H8655" s="9">
        <v>35035047.460000001</v>
      </c>
      <c r="I8655" s="9">
        <f t="shared" si="270"/>
        <v>35035047.459999889</v>
      </c>
      <c r="J8655" s="9">
        <f t="shared" si="271"/>
        <v>1.1175870895385742E-7</v>
      </c>
      <c r="K8655" s="8" t="s">
        <v>9516</v>
      </c>
    </row>
    <row r="8656" spans="1:11" x14ac:dyDescent="0.35">
      <c r="A8656" s="12">
        <v>8647</v>
      </c>
      <c r="B8656" s="12" t="s">
        <v>11916</v>
      </c>
      <c r="C8656" s="12" t="s">
        <v>423</v>
      </c>
      <c r="D8656" s="12" t="s">
        <v>14928</v>
      </c>
      <c r="E8656" s="11" t="s">
        <v>15004</v>
      </c>
      <c r="F8656" s="13">
        <v>0</v>
      </c>
      <c r="G8656" s="13">
        <v>25</v>
      </c>
      <c r="H8656" s="13">
        <v>35035022.460000001</v>
      </c>
      <c r="I8656" s="13">
        <f t="shared" si="270"/>
        <v>35035022.459999889</v>
      </c>
      <c r="J8656" s="13">
        <f t="shared" si="271"/>
        <v>1.1175870895385742E-7</v>
      </c>
      <c r="K8656" s="12" t="s">
        <v>9516</v>
      </c>
    </row>
    <row r="8657" spans="1:11" x14ac:dyDescent="0.35">
      <c r="A8657" s="8">
        <v>8648</v>
      </c>
      <c r="B8657" s="8" t="s">
        <v>11916</v>
      </c>
      <c r="C8657" s="8" t="s">
        <v>423</v>
      </c>
      <c r="D8657" s="8" t="s">
        <v>14928</v>
      </c>
      <c r="E8657" s="7" t="s">
        <v>15005</v>
      </c>
      <c r="F8657" s="9">
        <v>0</v>
      </c>
      <c r="G8657" s="9">
        <v>200000</v>
      </c>
      <c r="H8657" s="9">
        <v>34835022.460000001</v>
      </c>
      <c r="I8657" s="9">
        <f t="shared" si="270"/>
        <v>34835022.459999889</v>
      </c>
      <c r="J8657" s="9">
        <f t="shared" si="271"/>
        <v>1.1175870895385742E-7</v>
      </c>
      <c r="K8657" s="8" t="s">
        <v>9516</v>
      </c>
    </row>
    <row r="8658" spans="1:11" x14ac:dyDescent="0.35">
      <c r="A8658" s="12">
        <v>8649</v>
      </c>
      <c r="B8658" s="12" t="s">
        <v>11916</v>
      </c>
      <c r="C8658" s="12" t="s">
        <v>423</v>
      </c>
      <c r="D8658" s="12" t="s">
        <v>14928</v>
      </c>
      <c r="E8658" s="11" t="s">
        <v>15006</v>
      </c>
      <c r="F8658" s="13">
        <v>0</v>
      </c>
      <c r="G8658" s="13">
        <v>3.75</v>
      </c>
      <c r="H8658" s="13">
        <v>34835018.710000001</v>
      </c>
      <c r="I8658" s="13">
        <f t="shared" si="270"/>
        <v>34835018.709999889</v>
      </c>
      <c r="J8658" s="13">
        <f t="shared" si="271"/>
        <v>1.1175870895385742E-7</v>
      </c>
      <c r="K8658" s="12" t="s">
        <v>9516</v>
      </c>
    </row>
    <row r="8659" spans="1:11" x14ac:dyDescent="0.35">
      <c r="A8659" s="8">
        <v>8650</v>
      </c>
      <c r="B8659" s="8" t="s">
        <v>11916</v>
      </c>
      <c r="C8659" s="8" t="s">
        <v>423</v>
      </c>
      <c r="D8659" s="8" t="s">
        <v>14928</v>
      </c>
      <c r="E8659" s="7" t="s">
        <v>15007</v>
      </c>
      <c r="F8659" s="9">
        <v>0</v>
      </c>
      <c r="G8659" s="9">
        <v>50</v>
      </c>
      <c r="H8659" s="9">
        <v>34834968.710000001</v>
      </c>
      <c r="I8659" s="9">
        <f t="shared" si="270"/>
        <v>34834968.709999889</v>
      </c>
      <c r="J8659" s="9">
        <f t="shared" si="271"/>
        <v>1.1175870895385742E-7</v>
      </c>
      <c r="K8659" s="8" t="s">
        <v>9516</v>
      </c>
    </row>
    <row r="8660" spans="1:11" x14ac:dyDescent="0.35">
      <c r="A8660" s="12">
        <v>8651</v>
      </c>
      <c r="B8660" s="12" t="s">
        <v>11916</v>
      </c>
      <c r="C8660" s="12" t="s">
        <v>423</v>
      </c>
      <c r="D8660" s="12" t="s">
        <v>14928</v>
      </c>
      <c r="E8660" s="11" t="s">
        <v>15008</v>
      </c>
      <c r="F8660" s="13">
        <v>0</v>
      </c>
      <c r="G8660" s="13">
        <v>40000</v>
      </c>
      <c r="H8660" s="13">
        <v>34794968.710000001</v>
      </c>
      <c r="I8660" s="13">
        <f t="shared" si="270"/>
        <v>34794968.709999889</v>
      </c>
      <c r="J8660" s="13">
        <f t="shared" si="271"/>
        <v>1.1175870895385742E-7</v>
      </c>
      <c r="K8660" s="12" t="s">
        <v>9516</v>
      </c>
    </row>
    <row r="8661" spans="1:11" x14ac:dyDescent="0.35">
      <c r="A8661" s="8">
        <v>8652</v>
      </c>
      <c r="B8661" s="8" t="s">
        <v>11916</v>
      </c>
      <c r="C8661" s="8" t="s">
        <v>423</v>
      </c>
      <c r="D8661" s="8" t="s">
        <v>14928</v>
      </c>
      <c r="E8661" s="7" t="s">
        <v>15009</v>
      </c>
      <c r="F8661" s="9">
        <v>0</v>
      </c>
      <c r="G8661" s="9">
        <v>1.88</v>
      </c>
      <c r="H8661" s="9">
        <v>34794966.829999998</v>
      </c>
      <c r="I8661" s="9">
        <f t="shared" si="270"/>
        <v>34794966.829999886</v>
      </c>
      <c r="J8661" s="9">
        <f t="shared" si="271"/>
        <v>1.1175870895385742E-7</v>
      </c>
      <c r="K8661" s="8" t="s">
        <v>9516</v>
      </c>
    </row>
    <row r="8662" spans="1:11" x14ac:dyDescent="0.35">
      <c r="A8662" s="12">
        <v>8653</v>
      </c>
      <c r="B8662" s="12" t="s">
        <v>11916</v>
      </c>
      <c r="C8662" s="12" t="s">
        <v>423</v>
      </c>
      <c r="D8662" s="12" t="s">
        <v>14928</v>
      </c>
      <c r="E8662" s="11" t="s">
        <v>15010</v>
      </c>
      <c r="F8662" s="13">
        <v>0</v>
      </c>
      <c r="G8662" s="13">
        <v>25</v>
      </c>
      <c r="H8662" s="13">
        <v>34794941.829999998</v>
      </c>
      <c r="I8662" s="13">
        <f t="shared" si="270"/>
        <v>34794941.829999886</v>
      </c>
      <c r="J8662" s="13">
        <f t="shared" si="271"/>
        <v>1.1175870895385742E-7</v>
      </c>
      <c r="K8662" s="12" t="s">
        <v>9516</v>
      </c>
    </row>
    <row r="8663" spans="1:11" x14ac:dyDescent="0.35">
      <c r="A8663" s="8">
        <v>8654</v>
      </c>
      <c r="B8663" s="8" t="s">
        <v>11916</v>
      </c>
      <c r="C8663" s="8" t="s">
        <v>14928</v>
      </c>
      <c r="D8663" s="8" t="s">
        <v>14928</v>
      </c>
      <c r="E8663" s="7" t="s">
        <v>15011</v>
      </c>
      <c r="F8663" s="9">
        <v>0</v>
      </c>
      <c r="G8663" s="9">
        <v>1000000</v>
      </c>
      <c r="H8663" s="9">
        <v>33794941.829999998</v>
      </c>
      <c r="I8663" s="9">
        <f t="shared" si="270"/>
        <v>33794941.829999886</v>
      </c>
      <c r="J8663" s="9">
        <f t="shared" si="271"/>
        <v>1.1175870895385742E-7</v>
      </c>
      <c r="K8663" s="8" t="s">
        <v>9516</v>
      </c>
    </row>
    <row r="8664" spans="1:11" x14ac:dyDescent="0.35">
      <c r="A8664" s="12">
        <v>8655</v>
      </c>
      <c r="B8664" s="12" t="s">
        <v>11916</v>
      </c>
      <c r="C8664" s="12" t="s">
        <v>14928</v>
      </c>
      <c r="D8664" s="12" t="s">
        <v>14928</v>
      </c>
      <c r="E8664" s="11" t="s">
        <v>15012</v>
      </c>
      <c r="F8664" s="13">
        <v>0</v>
      </c>
      <c r="G8664" s="13">
        <v>3.75</v>
      </c>
      <c r="H8664" s="13">
        <v>33794938.079999998</v>
      </c>
      <c r="I8664" s="13">
        <f t="shared" si="270"/>
        <v>33794938.079999886</v>
      </c>
      <c r="J8664" s="13">
        <f t="shared" si="271"/>
        <v>1.1175870895385742E-7</v>
      </c>
      <c r="K8664" s="12" t="s">
        <v>9516</v>
      </c>
    </row>
    <row r="8665" spans="1:11" x14ac:dyDescent="0.35">
      <c r="A8665" s="8">
        <v>8656</v>
      </c>
      <c r="B8665" s="8" t="s">
        <v>11916</v>
      </c>
      <c r="C8665" s="8" t="s">
        <v>14928</v>
      </c>
      <c r="D8665" s="8" t="s">
        <v>14928</v>
      </c>
      <c r="E8665" s="7" t="s">
        <v>15013</v>
      </c>
      <c r="F8665" s="9">
        <v>0</v>
      </c>
      <c r="G8665" s="9">
        <v>50</v>
      </c>
      <c r="H8665" s="9">
        <v>33794888.079999998</v>
      </c>
      <c r="I8665" s="9">
        <f t="shared" si="270"/>
        <v>33794888.079999886</v>
      </c>
      <c r="J8665" s="9">
        <f t="shared" si="271"/>
        <v>1.1175870895385742E-7</v>
      </c>
      <c r="K8665" s="8" t="s">
        <v>9516</v>
      </c>
    </row>
    <row r="8666" spans="1:11" x14ac:dyDescent="0.35">
      <c r="A8666" s="12">
        <v>8657</v>
      </c>
      <c r="B8666" s="12" t="s">
        <v>11916</v>
      </c>
      <c r="C8666" s="12" t="s">
        <v>14928</v>
      </c>
      <c r="D8666" s="12" t="s">
        <v>14928</v>
      </c>
      <c r="E8666" s="11" t="s">
        <v>15014</v>
      </c>
      <c r="F8666" s="13">
        <v>0</v>
      </c>
      <c r="G8666" s="13">
        <v>1600000</v>
      </c>
      <c r="H8666" s="13">
        <v>32194888.079999998</v>
      </c>
      <c r="I8666" s="13">
        <f t="shared" si="270"/>
        <v>32194888.079999886</v>
      </c>
      <c r="J8666" s="13">
        <f t="shared" si="271"/>
        <v>1.1175870895385742E-7</v>
      </c>
      <c r="K8666" s="12" t="s">
        <v>9516</v>
      </c>
    </row>
    <row r="8667" spans="1:11" x14ac:dyDescent="0.35">
      <c r="A8667" s="8">
        <v>8658</v>
      </c>
      <c r="B8667" s="8" t="s">
        <v>11916</v>
      </c>
      <c r="C8667" s="8" t="s">
        <v>14928</v>
      </c>
      <c r="D8667" s="8" t="s">
        <v>14928</v>
      </c>
      <c r="E8667" s="7" t="s">
        <v>15015</v>
      </c>
      <c r="F8667" s="9">
        <v>0</v>
      </c>
      <c r="G8667" s="9">
        <v>3.75</v>
      </c>
      <c r="H8667" s="9">
        <v>32194884.329999998</v>
      </c>
      <c r="I8667" s="9">
        <f t="shared" si="270"/>
        <v>32194884.329999886</v>
      </c>
      <c r="J8667" s="9">
        <f t="shared" si="271"/>
        <v>1.1175870895385742E-7</v>
      </c>
      <c r="K8667" s="8" t="s">
        <v>9516</v>
      </c>
    </row>
    <row r="8668" spans="1:11" x14ac:dyDescent="0.35">
      <c r="A8668" s="12">
        <v>8659</v>
      </c>
      <c r="B8668" s="12" t="s">
        <v>11916</v>
      </c>
      <c r="C8668" s="12" t="s">
        <v>14928</v>
      </c>
      <c r="D8668" s="12" t="s">
        <v>14928</v>
      </c>
      <c r="E8668" s="11" t="s">
        <v>15016</v>
      </c>
      <c r="F8668" s="13">
        <v>0</v>
      </c>
      <c r="G8668" s="13">
        <v>50</v>
      </c>
      <c r="H8668" s="13">
        <v>32194834.329999998</v>
      </c>
      <c r="I8668" s="13">
        <f t="shared" si="270"/>
        <v>32194834.329999886</v>
      </c>
      <c r="J8668" s="13">
        <f t="shared" si="271"/>
        <v>1.1175870895385742E-7</v>
      </c>
      <c r="K8668" s="12" t="s">
        <v>9542</v>
      </c>
    </row>
    <row r="8669" spans="1:11" x14ac:dyDescent="0.35">
      <c r="A8669" s="8">
        <v>8660</v>
      </c>
      <c r="B8669" s="8" t="s">
        <v>11916</v>
      </c>
      <c r="C8669" s="8" t="s">
        <v>14928</v>
      </c>
      <c r="D8669" s="8" t="s">
        <v>14928</v>
      </c>
      <c r="E8669" s="7" t="s">
        <v>15017</v>
      </c>
      <c r="F8669" s="9">
        <v>0</v>
      </c>
      <c r="G8669" s="9">
        <v>1331600</v>
      </c>
      <c r="H8669" s="9">
        <v>30863234.329999998</v>
      </c>
      <c r="I8669" s="9">
        <f t="shared" si="270"/>
        <v>30863234.329999886</v>
      </c>
      <c r="J8669" s="9">
        <f t="shared" si="271"/>
        <v>1.1175870895385742E-7</v>
      </c>
      <c r="K8669" s="8" t="s">
        <v>9542</v>
      </c>
    </row>
    <row r="8670" spans="1:11" x14ac:dyDescent="0.35">
      <c r="A8670" s="12">
        <v>8661</v>
      </c>
      <c r="B8670" s="12" t="s">
        <v>11916</v>
      </c>
      <c r="C8670" s="12" t="s">
        <v>14928</v>
      </c>
      <c r="D8670" s="12" t="s">
        <v>14928</v>
      </c>
      <c r="E8670" s="11" t="s">
        <v>15018</v>
      </c>
      <c r="F8670" s="13">
        <v>0</v>
      </c>
      <c r="G8670" s="13">
        <v>3.75</v>
      </c>
      <c r="H8670" s="13">
        <v>30863230.579999998</v>
      </c>
      <c r="I8670" s="13">
        <f t="shared" si="270"/>
        <v>30863230.579999886</v>
      </c>
      <c r="J8670" s="13">
        <f t="shared" si="271"/>
        <v>1.1175870895385742E-7</v>
      </c>
      <c r="K8670" s="12" t="s">
        <v>9542</v>
      </c>
    </row>
    <row r="8671" spans="1:11" x14ac:dyDescent="0.35">
      <c r="A8671" s="8">
        <v>8662</v>
      </c>
      <c r="B8671" s="8" t="s">
        <v>11916</v>
      </c>
      <c r="C8671" s="8" t="s">
        <v>14928</v>
      </c>
      <c r="D8671" s="8" t="s">
        <v>14928</v>
      </c>
      <c r="E8671" s="7" t="s">
        <v>15019</v>
      </c>
      <c r="F8671" s="9">
        <v>0</v>
      </c>
      <c r="G8671" s="9">
        <v>50</v>
      </c>
      <c r="H8671" s="9">
        <v>30863180.579999998</v>
      </c>
      <c r="I8671" s="9">
        <f t="shared" si="270"/>
        <v>30863180.579999886</v>
      </c>
      <c r="J8671" s="9">
        <f t="shared" si="271"/>
        <v>1.1175870895385742E-7</v>
      </c>
      <c r="K8671" s="8" t="s">
        <v>9542</v>
      </c>
    </row>
    <row r="8672" spans="1:11" x14ac:dyDescent="0.35">
      <c r="A8672" s="12">
        <v>8663</v>
      </c>
      <c r="B8672" s="12" t="s">
        <v>11916</v>
      </c>
      <c r="C8672" s="12" t="s">
        <v>14928</v>
      </c>
      <c r="D8672" s="12" t="s">
        <v>14928</v>
      </c>
      <c r="E8672" s="11" t="s">
        <v>15020</v>
      </c>
      <c r="F8672" s="13">
        <v>0</v>
      </c>
      <c r="G8672" s="13">
        <v>1565000</v>
      </c>
      <c r="H8672" s="13">
        <v>29298180.579999998</v>
      </c>
      <c r="I8672" s="13">
        <f t="shared" si="270"/>
        <v>29298180.579999886</v>
      </c>
      <c r="J8672" s="13">
        <f t="shared" si="271"/>
        <v>1.1175870895385742E-7</v>
      </c>
      <c r="K8672" s="12" t="s">
        <v>9542</v>
      </c>
    </row>
    <row r="8673" spans="1:11" x14ac:dyDescent="0.35">
      <c r="A8673" s="8">
        <v>8664</v>
      </c>
      <c r="B8673" s="8" t="s">
        <v>11916</v>
      </c>
      <c r="C8673" s="8" t="s">
        <v>14928</v>
      </c>
      <c r="D8673" s="8" t="s">
        <v>14928</v>
      </c>
      <c r="E8673" s="7" t="s">
        <v>15021</v>
      </c>
      <c r="F8673" s="9">
        <v>0</v>
      </c>
      <c r="G8673" s="9">
        <v>3.75</v>
      </c>
      <c r="H8673" s="9">
        <v>29298176.829999998</v>
      </c>
      <c r="I8673" s="9">
        <f t="shared" si="270"/>
        <v>29298176.829999886</v>
      </c>
      <c r="J8673" s="9">
        <f t="shared" si="271"/>
        <v>1.1175870895385742E-7</v>
      </c>
      <c r="K8673" s="8" t="s">
        <v>9542</v>
      </c>
    </row>
    <row r="8674" spans="1:11" x14ac:dyDescent="0.35">
      <c r="A8674" s="12">
        <v>8665</v>
      </c>
      <c r="B8674" s="12" t="s">
        <v>11916</v>
      </c>
      <c r="C8674" s="12" t="s">
        <v>14928</v>
      </c>
      <c r="D8674" s="12" t="s">
        <v>14928</v>
      </c>
      <c r="E8674" s="11" t="s">
        <v>15022</v>
      </c>
      <c r="F8674" s="13">
        <v>0</v>
      </c>
      <c r="G8674" s="13">
        <v>50</v>
      </c>
      <c r="H8674" s="13">
        <v>29298126.829999998</v>
      </c>
      <c r="I8674" s="13">
        <f t="shared" si="270"/>
        <v>29298126.829999886</v>
      </c>
      <c r="J8674" s="13">
        <f t="shared" si="271"/>
        <v>1.1175870895385742E-7</v>
      </c>
      <c r="K8674" s="12" t="s">
        <v>9542</v>
      </c>
    </row>
    <row r="8675" spans="1:11" x14ac:dyDescent="0.35">
      <c r="A8675" s="8">
        <v>8666</v>
      </c>
      <c r="B8675" s="8" t="s">
        <v>11916</v>
      </c>
      <c r="C8675" s="8" t="s">
        <v>14928</v>
      </c>
      <c r="D8675" s="8" t="s">
        <v>14928</v>
      </c>
      <c r="E8675" s="7" t="s">
        <v>15023</v>
      </c>
      <c r="F8675" s="9">
        <v>300000</v>
      </c>
      <c r="G8675" s="9">
        <v>0</v>
      </c>
      <c r="H8675" s="9">
        <v>29598126.829999998</v>
      </c>
      <c r="I8675" s="9">
        <f t="shared" si="270"/>
        <v>29598126.829999886</v>
      </c>
      <c r="J8675" s="9">
        <f t="shared" si="271"/>
        <v>1.1175870895385742E-7</v>
      </c>
      <c r="K8675" s="8" t="s">
        <v>9542</v>
      </c>
    </row>
    <row r="8676" spans="1:11" x14ac:dyDescent="0.35">
      <c r="A8676" s="12">
        <v>8667</v>
      </c>
      <c r="B8676" s="12" t="s">
        <v>11916</v>
      </c>
      <c r="C8676" s="12" t="s">
        <v>14928</v>
      </c>
      <c r="D8676" s="12" t="s">
        <v>14928</v>
      </c>
      <c r="E8676" s="11" t="s">
        <v>15024</v>
      </c>
      <c r="F8676" s="13">
        <v>0</v>
      </c>
      <c r="G8676" s="13">
        <v>1050000</v>
      </c>
      <c r="H8676" s="13">
        <v>28548126.829999998</v>
      </c>
      <c r="I8676" s="13">
        <f t="shared" si="270"/>
        <v>28548126.829999886</v>
      </c>
      <c r="J8676" s="13">
        <f t="shared" si="271"/>
        <v>1.1175870895385742E-7</v>
      </c>
      <c r="K8676" s="12" t="s">
        <v>9542</v>
      </c>
    </row>
    <row r="8677" spans="1:11" x14ac:dyDescent="0.35">
      <c r="A8677" s="8">
        <v>8668</v>
      </c>
      <c r="B8677" s="8" t="s">
        <v>11916</v>
      </c>
      <c r="C8677" s="8" t="s">
        <v>14928</v>
      </c>
      <c r="D8677" s="8" t="s">
        <v>14928</v>
      </c>
      <c r="E8677" s="7" t="s">
        <v>15025</v>
      </c>
      <c r="F8677" s="9">
        <v>0</v>
      </c>
      <c r="G8677" s="9">
        <v>3.75</v>
      </c>
      <c r="H8677" s="9">
        <v>28548123.079999998</v>
      </c>
      <c r="I8677" s="9">
        <f t="shared" si="270"/>
        <v>28548123.079999886</v>
      </c>
      <c r="J8677" s="9">
        <f t="shared" si="271"/>
        <v>1.1175870895385742E-7</v>
      </c>
      <c r="K8677" s="8" t="s">
        <v>9542</v>
      </c>
    </row>
    <row r="8678" spans="1:11" x14ac:dyDescent="0.35">
      <c r="A8678" s="12">
        <v>8669</v>
      </c>
      <c r="B8678" s="12" t="s">
        <v>11916</v>
      </c>
      <c r="C8678" s="12" t="s">
        <v>14928</v>
      </c>
      <c r="D8678" s="12" t="s">
        <v>14928</v>
      </c>
      <c r="E8678" s="11" t="s">
        <v>15026</v>
      </c>
      <c r="F8678" s="13">
        <v>0</v>
      </c>
      <c r="G8678" s="13">
        <v>50</v>
      </c>
      <c r="H8678" s="13">
        <v>28548073.079999998</v>
      </c>
      <c r="I8678" s="13">
        <f t="shared" si="270"/>
        <v>28548073.079999886</v>
      </c>
      <c r="J8678" s="13">
        <f t="shared" si="271"/>
        <v>1.1175870895385742E-7</v>
      </c>
      <c r="K8678" s="12" t="s">
        <v>9542</v>
      </c>
    </row>
    <row r="8679" spans="1:11" x14ac:dyDescent="0.35">
      <c r="A8679" s="8">
        <v>8670</v>
      </c>
      <c r="B8679" s="8" t="s">
        <v>11916</v>
      </c>
      <c r="C8679" s="8" t="s">
        <v>14928</v>
      </c>
      <c r="D8679" s="8" t="s">
        <v>14928</v>
      </c>
      <c r="E8679" s="7" t="s">
        <v>15027</v>
      </c>
      <c r="F8679" s="9">
        <v>0</v>
      </c>
      <c r="G8679" s="9">
        <v>800000</v>
      </c>
      <c r="H8679" s="9">
        <v>27748073.079999998</v>
      </c>
      <c r="I8679" s="9">
        <f t="shared" si="270"/>
        <v>27748073.079999886</v>
      </c>
      <c r="J8679" s="9">
        <f t="shared" si="271"/>
        <v>1.1175870895385742E-7</v>
      </c>
      <c r="K8679" s="8" t="s">
        <v>9542</v>
      </c>
    </row>
    <row r="8680" spans="1:11" x14ac:dyDescent="0.35">
      <c r="A8680" s="12">
        <v>8671</v>
      </c>
      <c r="B8680" s="12" t="s">
        <v>11916</v>
      </c>
      <c r="C8680" s="12" t="s">
        <v>14928</v>
      </c>
      <c r="D8680" s="12" t="s">
        <v>14928</v>
      </c>
      <c r="E8680" s="11" t="s">
        <v>15028</v>
      </c>
      <c r="F8680" s="13">
        <v>0</v>
      </c>
      <c r="G8680" s="13">
        <v>3.75</v>
      </c>
      <c r="H8680" s="13">
        <v>27748069.329999998</v>
      </c>
      <c r="I8680" s="13">
        <f t="shared" si="270"/>
        <v>27748069.329999886</v>
      </c>
      <c r="J8680" s="13">
        <f t="shared" si="271"/>
        <v>1.1175870895385742E-7</v>
      </c>
      <c r="K8680" s="12" t="s">
        <v>9542</v>
      </c>
    </row>
    <row r="8681" spans="1:11" x14ac:dyDescent="0.35">
      <c r="A8681" s="8">
        <v>8672</v>
      </c>
      <c r="B8681" s="8" t="s">
        <v>11916</v>
      </c>
      <c r="C8681" s="8" t="s">
        <v>14928</v>
      </c>
      <c r="D8681" s="8" t="s">
        <v>14928</v>
      </c>
      <c r="E8681" s="7" t="s">
        <v>15029</v>
      </c>
      <c r="F8681" s="9">
        <v>0</v>
      </c>
      <c r="G8681" s="9">
        <v>50</v>
      </c>
      <c r="H8681" s="9">
        <v>27748019.329999998</v>
      </c>
      <c r="I8681" s="9">
        <f t="shared" si="270"/>
        <v>27748019.329999886</v>
      </c>
      <c r="J8681" s="9">
        <f t="shared" si="271"/>
        <v>1.1175870895385742E-7</v>
      </c>
      <c r="K8681" s="8" t="s">
        <v>9542</v>
      </c>
    </row>
    <row r="8682" spans="1:11" x14ac:dyDescent="0.35">
      <c r="A8682" s="12">
        <v>8673</v>
      </c>
      <c r="B8682" s="12" t="s">
        <v>11916</v>
      </c>
      <c r="C8682" s="12" t="s">
        <v>14928</v>
      </c>
      <c r="D8682" s="12" t="s">
        <v>14928</v>
      </c>
      <c r="E8682" s="11" t="s">
        <v>15030</v>
      </c>
      <c r="F8682" s="13">
        <v>0</v>
      </c>
      <c r="G8682" s="13">
        <v>350000</v>
      </c>
      <c r="H8682" s="13">
        <v>27398019.329999998</v>
      </c>
      <c r="I8682" s="13">
        <f t="shared" si="270"/>
        <v>27398019.329999886</v>
      </c>
      <c r="J8682" s="13">
        <f t="shared" si="271"/>
        <v>1.1175870895385742E-7</v>
      </c>
      <c r="K8682" s="12" t="s">
        <v>9542</v>
      </c>
    </row>
    <row r="8683" spans="1:11" x14ac:dyDescent="0.35">
      <c r="A8683" s="8">
        <v>8674</v>
      </c>
      <c r="B8683" s="8" t="s">
        <v>11916</v>
      </c>
      <c r="C8683" s="8" t="s">
        <v>14928</v>
      </c>
      <c r="D8683" s="8" t="s">
        <v>14928</v>
      </c>
      <c r="E8683" s="7" t="s">
        <v>15031</v>
      </c>
      <c r="F8683" s="9">
        <v>0</v>
      </c>
      <c r="G8683" s="9">
        <v>3.75</v>
      </c>
      <c r="H8683" s="9">
        <v>27398015.579999998</v>
      </c>
      <c r="I8683" s="9">
        <f t="shared" si="270"/>
        <v>27398015.579999886</v>
      </c>
      <c r="J8683" s="9">
        <f t="shared" si="271"/>
        <v>1.1175870895385742E-7</v>
      </c>
      <c r="K8683" s="8" t="s">
        <v>9542</v>
      </c>
    </row>
    <row r="8684" spans="1:11" x14ac:dyDescent="0.35">
      <c r="A8684" s="12">
        <v>8675</v>
      </c>
      <c r="B8684" s="12" t="s">
        <v>11916</v>
      </c>
      <c r="C8684" s="12" t="s">
        <v>14928</v>
      </c>
      <c r="D8684" s="12" t="s">
        <v>14928</v>
      </c>
      <c r="E8684" s="11" t="s">
        <v>15032</v>
      </c>
      <c r="F8684" s="13">
        <v>0</v>
      </c>
      <c r="G8684" s="13">
        <v>50</v>
      </c>
      <c r="H8684" s="13">
        <v>27397965.579999998</v>
      </c>
      <c r="I8684" s="13">
        <f t="shared" si="270"/>
        <v>27397965.579999886</v>
      </c>
      <c r="J8684" s="13">
        <f t="shared" si="271"/>
        <v>1.1175870895385742E-7</v>
      </c>
      <c r="K8684" s="12" t="s">
        <v>9542</v>
      </c>
    </row>
    <row r="8685" spans="1:11" x14ac:dyDescent="0.35">
      <c r="A8685" s="8">
        <v>8676</v>
      </c>
      <c r="B8685" s="8" t="s">
        <v>11916</v>
      </c>
      <c r="C8685" s="8" t="s">
        <v>14928</v>
      </c>
      <c r="D8685" s="8" t="s">
        <v>14928</v>
      </c>
      <c r="E8685" s="7" t="s">
        <v>15033</v>
      </c>
      <c r="F8685" s="9">
        <v>1200000</v>
      </c>
      <c r="G8685" s="9">
        <v>0</v>
      </c>
      <c r="H8685" s="9">
        <v>28597965.579999998</v>
      </c>
      <c r="I8685" s="9">
        <f t="shared" si="270"/>
        <v>28597965.579999886</v>
      </c>
      <c r="J8685" s="9">
        <f t="shared" si="271"/>
        <v>1.1175870895385742E-7</v>
      </c>
      <c r="K8685" s="8" t="s">
        <v>9542</v>
      </c>
    </row>
    <row r="8686" spans="1:11" x14ac:dyDescent="0.35">
      <c r="A8686" s="12">
        <v>8677</v>
      </c>
      <c r="B8686" s="12" t="s">
        <v>11916</v>
      </c>
      <c r="C8686" s="12" t="s">
        <v>14928</v>
      </c>
      <c r="D8686" s="12" t="s">
        <v>14928</v>
      </c>
      <c r="E8686" s="11" t="s">
        <v>15034</v>
      </c>
      <c r="F8686" s="13">
        <v>0</v>
      </c>
      <c r="G8686" s="13">
        <v>407500</v>
      </c>
      <c r="H8686" s="13">
        <v>28190465.579999998</v>
      </c>
      <c r="I8686" s="13">
        <f t="shared" si="270"/>
        <v>28190465.579999886</v>
      </c>
      <c r="J8686" s="13">
        <f t="shared" si="271"/>
        <v>1.1175870895385742E-7</v>
      </c>
      <c r="K8686" s="12" t="s">
        <v>9542</v>
      </c>
    </row>
    <row r="8687" spans="1:11" x14ac:dyDescent="0.35">
      <c r="A8687" s="8">
        <v>8678</v>
      </c>
      <c r="B8687" s="8" t="s">
        <v>11916</v>
      </c>
      <c r="C8687" s="8" t="s">
        <v>14928</v>
      </c>
      <c r="D8687" s="8" t="s">
        <v>14928</v>
      </c>
      <c r="E8687" s="7" t="s">
        <v>15035</v>
      </c>
      <c r="F8687" s="9">
        <v>0</v>
      </c>
      <c r="G8687" s="9">
        <v>3.75</v>
      </c>
      <c r="H8687" s="9">
        <v>28190461.829999998</v>
      </c>
      <c r="I8687" s="9">
        <f t="shared" si="270"/>
        <v>28190461.829999886</v>
      </c>
      <c r="J8687" s="9">
        <f t="shared" si="271"/>
        <v>1.1175870895385742E-7</v>
      </c>
      <c r="K8687" s="8" t="s">
        <v>9542</v>
      </c>
    </row>
    <row r="8688" spans="1:11" x14ac:dyDescent="0.35">
      <c r="A8688" s="12">
        <v>8679</v>
      </c>
      <c r="B8688" s="12" t="s">
        <v>11916</v>
      </c>
      <c r="C8688" s="12" t="s">
        <v>14928</v>
      </c>
      <c r="D8688" s="12" t="s">
        <v>14928</v>
      </c>
      <c r="E8688" s="11" t="s">
        <v>15036</v>
      </c>
      <c r="F8688" s="13">
        <v>0</v>
      </c>
      <c r="G8688" s="13">
        <v>50</v>
      </c>
      <c r="H8688" s="13">
        <v>28190411.829999998</v>
      </c>
      <c r="I8688" s="13">
        <f t="shared" si="270"/>
        <v>28190411.829999886</v>
      </c>
      <c r="J8688" s="13">
        <f t="shared" si="271"/>
        <v>1.1175870895385742E-7</v>
      </c>
      <c r="K8688" s="12" t="s">
        <v>9542</v>
      </c>
    </row>
    <row r="8689" spans="1:11" x14ac:dyDescent="0.35">
      <c r="A8689" s="8">
        <v>8680</v>
      </c>
      <c r="B8689" s="8" t="s">
        <v>11916</v>
      </c>
      <c r="C8689" s="8" t="s">
        <v>14928</v>
      </c>
      <c r="D8689" s="8" t="s">
        <v>14928</v>
      </c>
      <c r="E8689" s="7" t="s">
        <v>15037</v>
      </c>
      <c r="F8689" s="9">
        <v>0</v>
      </c>
      <c r="G8689" s="9">
        <v>400000</v>
      </c>
      <c r="H8689" s="9">
        <v>27790411.829999998</v>
      </c>
      <c r="I8689" s="9">
        <f t="shared" si="270"/>
        <v>27790411.829999886</v>
      </c>
      <c r="J8689" s="9">
        <f t="shared" si="271"/>
        <v>1.1175870895385742E-7</v>
      </c>
      <c r="K8689" s="8" t="s">
        <v>9568</v>
      </c>
    </row>
    <row r="8690" spans="1:11" x14ac:dyDescent="0.35">
      <c r="A8690" s="12">
        <v>8681</v>
      </c>
      <c r="B8690" s="12" t="s">
        <v>11916</v>
      </c>
      <c r="C8690" s="12" t="s">
        <v>14928</v>
      </c>
      <c r="D8690" s="12" t="s">
        <v>14928</v>
      </c>
      <c r="E8690" s="11" t="s">
        <v>15038</v>
      </c>
      <c r="F8690" s="13">
        <v>0</v>
      </c>
      <c r="G8690" s="13">
        <v>3.75</v>
      </c>
      <c r="H8690" s="13">
        <v>27790408.079999998</v>
      </c>
      <c r="I8690" s="13">
        <f t="shared" si="270"/>
        <v>27790408.079999886</v>
      </c>
      <c r="J8690" s="13">
        <f t="shared" si="271"/>
        <v>1.1175870895385742E-7</v>
      </c>
      <c r="K8690" s="12" t="s">
        <v>9568</v>
      </c>
    </row>
    <row r="8691" spans="1:11" x14ac:dyDescent="0.35">
      <c r="A8691" s="8">
        <v>8682</v>
      </c>
      <c r="B8691" s="8" t="s">
        <v>11916</v>
      </c>
      <c r="C8691" s="8" t="s">
        <v>14928</v>
      </c>
      <c r="D8691" s="8" t="s">
        <v>14928</v>
      </c>
      <c r="E8691" s="7" t="s">
        <v>15039</v>
      </c>
      <c r="F8691" s="9">
        <v>0</v>
      </c>
      <c r="G8691" s="9">
        <v>50</v>
      </c>
      <c r="H8691" s="9">
        <v>27790358.079999998</v>
      </c>
      <c r="I8691" s="9">
        <f t="shared" si="270"/>
        <v>27790358.079999886</v>
      </c>
      <c r="J8691" s="9">
        <f t="shared" si="271"/>
        <v>1.1175870895385742E-7</v>
      </c>
      <c r="K8691" s="8" t="s">
        <v>9568</v>
      </c>
    </row>
    <row r="8692" spans="1:11" x14ac:dyDescent="0.35">
      <c r="A8692" s="12">
        <v>8683</v>
      </c>
      <c r="B8692" s="12" t="s">
        <v>11916</v>
      </c>
      <c r="C8692" s="12" t="s">
        <v>14928</v>
      </c>
      <c r="D8692" s="12" t="s">
        <v>15040</v>
      </c>
      <c r="E8692" s="11" t="s">
        <v>15041</v>
      </c>
      <c r="F8692" s="13">
        <v>0</v>
      </c>
      <c r="G8692" s="13">
        <v>133273.72</v>
      </c>
      <c r="H8692" s="13">
        <v>27657084.359999999</v>
      </c>
      <c r="I8692" s="13">
        <f t="shared" si="270"/>
        <v>27657084.359999888</v>
      </c>
      <c r="J8692" s="13">
        <f t="shared" si="271"/>
        <v>1.1175870895385742E-7</v>
      </c>
      <c r="K8692" s="12" t="s">
        <v>9568</v>
      </c>
    </row>
    <row r="8693" spans="1:11" x14ac:dyDescent="0.35">
      <c r="A8693" s="8">
        <v>8684</v>
      </c>
      <c r="B8693" s="8" t="s">
        <v>11916</v>
      </c>
      <c r="C8693" s="8" t="s">
        <v>14928</v>
      </c>
      <c r="D8693" s="8" t="s">
        <v>15040</v>
      </c>
      <c r="E8693" s="7" t="s">
        <v>15042</v>
      </c>
      <c r="F8693" s="9">
        <v>0</v>
      </c>
      <c r="G8693" s="9">
        <v>9995.5300000000007</v>
      </c>
      <c r="H8693" s="9">
        <v>27647088.829999998</v>
      </c>
      <c r="I8693" s="9">
        <f t="shared" si="270"/>
        <v>27647088.829999886</v>
      </c>
      <c r="J8693" s="9">
        <f t="shared" si="271"/>
        <v>1.1175870895385742E-7</v>
      </c>
      <c r="K8693" s="8" t="s">
        <v>9568</v>
      </c>
    </row>
    <row r="8694" spans="1:11" x14ac:dyDescent="0.35">
      <c r="A8694" s="12">
        <v>8685</v>
      </c>
      <c r="B8694" s="12" t="s">
        <v>11916</v>
      </c>
      <c r="C8694" s="12" t="s">
        <v>15040</v>
      </c>
      <c r="D8694" s="12" t="s">
        <v>15040</v>
      </c>
      <c r="E8694" s="11" t="s">
        <v>15043</v>
      </c>
      <c r="F8694" s="13">
        <v>0</v>
      </c>
      <c r="G8694" s="13">
        <v>200000</v>
      </c>
      <c r="H8694" s="13">
        <v>27447088.829999998</v>
      </c>
      <c r="I8694" s="13">
        <f t="shared" si="270"/>
        <v>27447088.829999886</v>
      </c>
      <c r="J8694" s="13">
        <f t="shared" si="271"/>
        <v>1.1175870895385742E-7</v>
      </c>
      <c r="K8694" s="12" t="s">
        <v>9568</v>
      </c>
    </row>
    <row r="8695" spans="1:11" x14ac:dyDescent="0.35">
      <c r="A8695" s="8">
        <v>8686</v>
      </c>
      <c r="B8695" s="8" t="s">
        <v>11916</v>
      </c>
      <c r="C8695" s="8" t="s">
        <v>15040</v>
      </c>
      <c r="D8695" s="8" t="s">
        <v>15040</v>
      </c>
      <c r="E8695" s="7" t="s">
        <v>15044</v>
      </c>
      <c r="F8695" s="9">
        <v>0</v>
      </c>
      <c r="G8695" s="9">
        <v>3.75</v>
      </c>
      <c r="H8695" s="9">
        <v>27447085.079999998</v>
      </c>
      <c r="I8695" s="9">
        <f t="shared" si="270"/>
        <v>27447085.079999886</v>
      </c>
      <c r="J8695" s="9">
        <f t="shared" si="271"/>
        <v>1.1175870895385742E-7</v>
      </c>
      <c r="K8695" s="8" t="s">
        <v>9568</v>
      </c>
    </row>
    <row r="8696" spans="1:11" x14ac:dyDescent="0.35">
      <c r="A8696" s="12">
        <v>8687</v>
      </c>
      <c r="B8696" s="12" t="s">
        <v>11916</v>
      </c>
      <c r="C8696" s="12" t="s">
        <v>15040</v>
      </c>
      <c r="D8696" s="12" t="s">
        <v>15040</v>
      </c>
      <c r="E8696" s="11" t="s">
        <v>15045</v>
      </c>
      <c r="F8696" s="13">
        <v>0</v>
      </c>
      <c r="G8696" s="13">
        <v>50</v>
      </c>
      <c r="H8696" s="13">
        <v>27447035.079999998</v>
      </c>
      <c r="I8696" s="13">
        <f t="shared" si="270"/>
        <v>27447035.079999886</v>
      </c>
      <c r="J8696" s="13">
        <f t="shared" si="271"/>
        <v>1.1175870895385742E-7</v>
      </c>
      <c r="K8696" s="12" t="s">
        <v>9568</v>
      </c>
    </row>
    <row r="8697" spans="1:11" x14ac:dyDescent="0.35">
      <c r="A8697" s="8">
        <v>8688</v>
      </c>
      <c r="B8697" s="8" t="s">
        <v>11916</v>
      </c>
      <c r="C8697" s="8" t="s">
        <v>15040</v>
      </c>
      <c r="D8697" s="8" t="s">
        <v>15040</v>
      </c>
      <c r="E8697" s="7" t="s">
        <v>15046</v>
      </c>
      <c r="F8697" s="9">
        <v>0</v>
      </c>
      <c r="G8697" s="9">
        <v>200000</v>
      </c>
      <c r="H8697" s="9">
        <v>27247035.079999998</v>
      </c>
      <c r="I8697" s="9">
        <f t="shared" si="270"/>
        <v>27247035.079999886</v>
      </c>
      <c r="J8697" s="9">
        <f t="shared" si="271"/>
        <v>1.1175870895385742E-7</v>
      </c>
      <c r="K8697" s="8" t="s">
        <v>9568</v>
      </c>
    </row>
    <row r="8698" spans="1:11" x14ac:dyDescent="0.35">
      <c r="A8698" s="12">
        <v>8689</v>
      </c>
      <c r="B8698" s="12" t="s">
        <v>11916</v>
      </c>
      <c r="C8698" s="12" t="s">
        <v>15040</v>
      </c>
      <c r="D8698" s="12" t="s">
        <v>15040</v>
      </c>
      <c r="E8698" s="11" t="s">
        <v>15047</v>
      </c>
      <c r="F8698" s="13">
        <v>0</v>
      </c>
      <c r="G8698" s="13">
        <v>3.75</v>
      </c>
      <c r="H8698" s="13">
        <v>27247031.329999998</v>
      </c>
      <c r="I8698" s="13">
        <f t="shared" si="270"/>
        <v>27247031.329999886</v>
      </c>
      <c r="J8698" s="13">
        <f t="shared" si="271"/>
        <v>1.1175870895385742E-7</v>
      </c>
      <c r="K8698" s="12" t="s">
        <v>9568</v>
      </c>
    </row>
    <row r="8699" spans="1:11" x14ac:dyDescent="0.35">
      <c r="A8699" s="8">
        <v>8690</v>
      </c>
      <c r="B8699" s="8" t="s">
        <v>11916</v>
      </c>
      <c r="C8699" s="8" t="s">
        <v>15040</v>
      </c>
      <c r="D8699" s="8" t="s">
        <v>15040</v>
      </c>
      <c r="E8699" s="7" t="s">
        <v>15048</v>
      </c>
      <c r="F8699" s="9">
        <v>0</v>
      </c>
      <c r="G8699" s="9">
        <v>50</v>
      </c>
      <c r="H8699" s="9">
        <v>27246981.329999998</v>
      </c>
      <c r="I8699" s="9">
        <f t="shared" si="270"/>
        <v>27246981.329999886</v>
      </c>
      <c r="J8699" s="9">
        <f t="shared" si="271"/>
        <v>1.1175870895385742E-7</v>
      </c>
      <c r="K8699" s="8" t="s">
        <v>9568</v>
      </c>
    </row>
    <row r="8700" spans="1:11" x14ac:dyDescent="0.35">
      <c r="A8700" s="12">
        <v>8691</v>
      </c>
      <c r="B8700" s="12" t="s">
        <v>11916</v>
      </c>
      <c r="C8700" s="12" t="s">
        <v>15040</v>
      </c>
      <c r="D8700" s="12" t="s">
        <v>15040</v>
      </c>
      <c r="E8700" s="11" t="s">
        <v>15049</v>
      </c>
      <c r="F8700" s="13">
        <v>0</v>
      </c>
      <c r="G8700" s="13">
        <v>200000</v>
      </c>
      <c r="H8700" s="13">
        <v>27046981.329999998</v>
      </c>
      <c r="I8700" s="13">
        <f t="shared" si="270"/>
        <v>27046981.329999886</v>
      </c>
      <c r="J8700" s="13">
        <f t="shared" si="271"/>
        <v>1.1175870895385742E-7</v>
      </c>
      <c r="K8700" s="12" t="s">
        <v>9568</v>
      </c>
    </row>
    <row r="8701" spans="1:11" x14ac:dyDescent="0.35">
      <c r="A8701" s="8">
        <v>8692</v>
      </c>
      <c r="B8701" s="8" t="s">
        <v>11916</v>
      </c>
      <c r="C8701" s="8" t="s">
        <v>15040</v>
      </c>
      <c r="D8701" s="8" t="s">
        <v>15040</v>
      </c>
      <c r="E8701" s="7" t="s">
        <v>15050</v>
      </c>
      <c r="F8701" s="9">
        <v>0</v>
      </c>
      <c r="G8701" s="9">
        <v>3.75</v>
      </c>
      <c r="H8701" s="9">
        <v>27046977.579999998</v>
      </c>
      <c r="I8701" s="9">
        <f t="shared" si="270"/>
        <v>27046977.579999886</v>
      </c>
      <c r="J8701" s="9">
        <f t="shared" si="271"/>
        <v>1.1175870895385742E-7</v>
      </c>
      <c r="K8701" s="8" t="s">
        <v>9568</v>
      </c>
    </row>
    <row r="8702" spans="1:11" x14ac:dyDescent="0.35">
      <c r="A8702" s="12">
        <v>8693</v>
      </c>
      <c r="B8702" s="12" t="s">
        <v>11916</v>
      </c>
      <c r="C8702" s="12" t="s">
        <v>15040</v>
      </c>
      <c r="D8702" s="12" t="s">
        <v>15040</v>
      </c>
      <c r="E8702" s="11" t="s">
        <v>15051</v>
      </c>
      <c r="F8702" s="13">
        <v>0</v>
      </c>
      <c r="G8702" s="13">
        <v>50</v>
      </c>
      <c r="H8702" s="13">
        <v>27046927.579999998</v>
      </c>
      <c r="I8702" s="13">
        <f t="shared" si="270"/>
        <v>27046927.579999886</v>
      </c>
      <c r="J8702" s="13">
        <f t="shared" si="271"/>
        <v>1.1175870895385742E-7</v>
      </c>
      <c r="K8702" s="12" t="s">
        <v>9568</v>
      </c>
    </row>
    <row r="8703" spans="1:11" x14ac:dyDescent="0.35">
      <c r="A8703" s="8">
        <v>8694</v>
      </c>
      <c r="B8703" s="8" t="s">
        <v>11916</v>
      </c>
      <c r="C8703" s="8" t="s">
        <v>15040</v>
      </c>
      <c r="D8703" s="8" t="s">
        <v>15040</v>
      </c>
      <c r="E8703" s="7" t="s">
        <v>15052</v>
      </c>
      <c r="F8703" s="9">
        <v>0</v>
      </c>
      <c r="G8703" s="9">
        <v>1500000</v>
      </c>
      <c r="H8703" s="9">
        <v>25546927.579999998</v>
      </c>
      <c r="I8703" s="9">
        <f t="shared" si="270"/>
        <v>25546927.579999886</v>
      </c>
      <c r="J8703" s="9">
        <f t="shared" si="271"/>
        <v>1.1175870895385742E-7</v>
      </c>
      <c r="K8703" s="8" t="s">
        <v>9568</v>
      </c>
    </row>
    <row r="8704" spans="1:11" x14ac:dyDescent="0.35">
      <c r="A8704" s="12">
        <v>8695</v>
      </c>
      <c r="B8704" s="12" t="s">
        <v>11916</v>
      </c>
      <c r="C8704" s="12" t="s">
        <v>15040</v>
      </c>
      <c r="D8704" s="12" t="s">
        <v>15040</v>
      </c>
      <c r="E8704" s="11" t="s">
        <v>15053</v>
      </c>
      <c r="F8704" s="13">
        <v>0</v>
      </c>
      <c r="G8704" s="13">
        <v>3.75</v>
      </c>
      <c r="H8704" s="13">
        <v>25546923.829999998</v>
      </c>
      <c r="I8704" s="13">
        <f t="shared" si="270"/>
        <v>25546923.829999886</v>
      </c>
      <c r="J8704" s="13">
        <f t="shared" si="271"/>
        <v>1.1175870895385742E-7</v>
      </c>
      <c r="K8704" s="12" t="s">
        <v>9568</v>
      </c>
    </row>
    <row r="8705" spans="1:11" x14ac:dyDescent="0.35">
      <c r="A8705" s="8">
        <v>8696</v>
      </c>
      <c r="B8705" s="8" t="s">
        <v>11916</v>
      </c>
      <c r="C8705" s="8" t="s">
        <v>15040</v>
      </c>
      <c r="D8705" s="8" t="s">
        <v>15040</v>
      </c>
      <c r="E8705" s="7" t="s">
        <v>15054</v>
      </c>
      <c r="F8705" s="9">
        <v>0</v>
      </c>
      <c r="G8705" s="9">
        <v>50</v>
      </c>
      <c r="H8705" s="9">
        <v>25546873.829999998</v>
      </c>
      <c r="I8705" s="9">
        <f t="shared" si="270"/>
        <v>25546873.829999886</v>
      </c>
      <c r="J8705" s="9">
        <f t="shared" si="271"/>
        <v>1.1175870895385742E-7</v>
      </c>
      <c r="K8705" s="8" t="s">
        <v>9568</v>
      </c>
    </row>
    <row r="8706" spans="1:11" x14ac:dyDescent="0.35">
      <c r="A8706" s="12">
        <v>8697</v>
      </c>
      <c r="B8706" s="12" t="s">
        <v>11916</v>
      </c>
      <c r="C8706" s="12" t="s">
        <v>15040</v>
      </c>
      <c r="D8706" s="12" t="s">
        <v>15040</v>
      </c>
      <c r="E8706" s="11" t="s">
        <v>15055</v>
      </c>
      <c r="F8706" s="13">
        <v>1500000</v>
      </c>
      <c r="G8706" s="13">
        <v>0</v>
      </c>
      <c r="H8706" s="13">
        <v>27046873.829999998</v>
      </c>
      <c r="I8706" s="13">
        <f t="shared" si="270"/>
        <v>27046873.829999886</v>
      </c>
      <c r="J8706" s="13">
        <f t="shared" si="271"/>
        <v>1.1175870895385742E-7</v>
      </c>
      <c r="K8706" s="12" t="s">
        <v>9568</v>
      </c>
    </row>
    <row r="8707" spans="1:11" x14ac:dyDescent="0.35">
      <c r="A8707" s="8">
        <v>8698</v>
      </c>
      <c r="B8707" s="8" t="s">
        <v>11916</v>
      </c>
      <c r="C8707" s="8" t="s">
        <v>15040</v>
      </c>
      <c r="D8707" s="8" t="s">
        <v>15040</v>
      </c>
      <c r="E8707" s="7" t="s">
        <v>15056</v>
      </c>
      <c r="F8707" s="9">
        <v>3.75</v>
      </c>
      <c r="G8707" s="9">
        <v>0</v>
      </c>
      <c r="H8707" s="9">
        <v>27046877.579999998</v>
      </c>
      <c r="I8707" s="9">
        <f t="shared" si="270"/>
        <v>27046877.579999886</v>
      </c>
      <c r="J8707" s="9">
        <f t="shared" si="271"/>
        <v>1.1175870895385742E-7</v>
      </c>
      <c r="K8707" s="8" t="s">
        <v>9568</v>
      </c>
    </row>
    <row r="8708" spans="1:11" x14ac:dyDescent="0.35">
      <c r="A8708" s="12">
        <v>8699</v>
      </c>
      <c r="B8708" s="12" t="s">
        <v>11916</v>
      </c>
      <c r="C8708" s="12" t="s">
        <v>15040</v>
      </c>
      <c r="D8708" s="12" t="s">
        <v>15040</v>
      </c>
      <c r="E8708" s="11" t="s">
        <v>15057</v>
      </c>
      <c r="F8708" s="13">
        <v>50</v>
      </c>
      <c r="G8708" s="13">
        <v>0</v>
      </c>
      <c r="H8708" s="13">
        <v>27046927.579999998</v>
      </c>
      <c r="I8708" s="13">
        <f t="shared" si="270"/>
        <v>27046927.579999886</v>
      </c>
      <c r="J8708" s="13">
        <f t="shared" si="271"/>
        <v>1.1175870895385742E-7</v>
      </c>
      <c r="K8708" s="12" t="s">
        <v>9568</v>
      </c>
    </row>
    <row r="8709" spans="1:11" x14ac:dyDescent="0.35">
      <c r="A8709" s="8">
        <v>8700</v>
      </c>
      <c r="B8709" s="8" t="s">
        <v>11916</v>
      </c>
      <c r="C8709" s="8" t="s">
        <v>15040</v>
      </c>
      <c r="D8709" s="8" t="s">
        <v>15040</v>
      </c>
      <c r="E8709" s="7" t="s">
        <v>15058</v>
      </c>
      <c r="F8709" s="9">
        <v>0</v>
      </c>
      <c r="G8709" s="9">
        <v>2000000</v>
      </c>
      <c r="H8709" s="9">
        <v>25046927.579999998</v>
      </c>
      <c r="I8709" s="9">
        <f t="shared" si="270"/>
        <v>25046927.579999886</v>
      </c>
      <c r="J8709" s="9">
        <f t="shared" si="271"/>
        <v>1.1175870895385742E-7</v>
      </c>
      <c r="K8709" s="8" t="s">
        <v>9568</v>
      </c>
    </row>
    <row r="8710" spans="1:11" x14ac:dyDescent="0.35">
      <c r="A8710" s="12">
        <v>8701</v>
      </c>
      <c r="B8710" s="12" t="s">
        <v>11916</v>
      </c>
      <c r="C8710" s="12" t="s">
        <v>15040</v>
      </c>
      <c r="D8710" s="12" t="s">
        <v>15040</v>
      </c>
      <c r="E8710" s="11" t="s">
        <v>15059</v>
      </c>
      <c r="F8710" s="13">
        <v>0</v>
      </c>
      <c r="G8710" s="13">
        <v>3.75</v>
      </c>
      <c r="H8710" s="13">
        <v>25046923.829999998</v>
      </c>
      <c r="I8710" s="13">
        <f t="shared" si="270"/>
        <v>25046923.829999886</v>
      </c>
      <c r="J8710" s="13">
        <f t="shared" si="271"/>
        <v>1.1175870895385742E-7</v>
      </c>
      <c r="K8710" s="12" t="s">
        <v>9568</v>
      </c>
    </row>
    <row r="8711" spans="1:11" x14ac:dyDescent="0.35">
      <c r="A8711" s="8">
        <v>8702</v>
      </c>
      <c r="B8711" s="8" t="s">
        <v>11916</v>
      </c>
      <c r="C8711" s="8" t="s">
        <v>15040</v>
      </c>
      <c r="D8711" s="8" t="s">
        <v>15040</v>
      </c>
      <c r="E8711" s="7" t="s">
        <v>15060</v>
      </c>
      <c r="F8711" s="9">
        <v>0</v>
      </c>
      <c r="G8711" s="9">
        <v>50</v>
      </c>
      <c r="H8711" s="9">
        <v>25046873.829999998</v>
      </c>
      <c r="I8711" s="9">
        <f t="shared" si="270"/>
        <v>25046873.829999886</v>
      </c>
      <c r="J8711" s="9">
        <f t="shared" si="271"/>
        <v>1.1175870895385742E-7</v>
      </c>
      <c r="K8711" s="8" t="s">
        <v>9568</v>
      </c>
    </row>
    <row r="8712" spans="1:11" x14ac:dyDescent="0.35">
      <c r="A8712" s="12">
        <v>8703</v>
      </c>
      <c r="B8712" s="12" t="s">
        <v>11916</v>
      </c>
      <c r="C8712" s="12" t="s">
        <v>15040</v>
      </c>
      <c r="D8712" s="12" t="s">
        <v>15040</v>
      </c>
      <c r="E8712" s="11" t="s">
        <v>15061</v>
      </c>
      <c r="F8712" s="13">
        <v>0</v>
      </c>
      <c r="G8712" s="13">
        <v>1550000</v>
      </c>
      <c r="H8712" s="13">
        <v>23496873.829999998</v>
      </c>
      <c r="I8712" s="13">
        <f t="shared" si="270"/>
        <v>23496873.829999886</v>
      </c>
      <c r="J8712" s="13">
        <f t="shared" si="271"/>
        <v>1.1175870895385742E-7</v>
      </c>
      <c r="K8712" s="12" t="s">
        <v>9568</v>
      </c>
    </row>
    <row r="8713" spans="1:11" x14ac:dyDescent="0.35">
      <c r="A8713" s="8">
        <v>8704</v>
      </c>
      <c r="B8713" s="8" t="s">
        <v>11916</v>
      </c>
      <c r="C8713" s="8" t="s">
        <v>15040</v>
      </c>
      <c r="D8713" s="8" t="s">
        <v>15040</v>
      </c>
      <c r="E8713" s="7" t="s">
        <v>15062</v>
      </c>
      <c r="F8713" s="9">
        <v>0</v>
      </c>
      <c r="G8713" s="9">
        <v>3.75</v>
      </c>
      <c r="H8713" s="9">
        <v>23496870.079999998</v>
      </c>
      <c r="I8713" s="9">
        <f t="shared" si="270"/>
        <v>23496870.079999886</v>
      </c>
      <c r="J8713" s="9">
        <f t="shared" si="271"/>
        <v>1.1175870895385742E-7</v>
      </c>
      <c r="K8713" s="8" t="s">
        <v>9596</v>
      </c>
    </row>
    <row r="8714" spans="1:11" x14ac:dyDescent="0.35">
      <c r="A8714" s="12">
        <v>8705</v>
      </c>
      <c r="B8714" s="12" t="s">
        <v>11916</v>
      </c>
      <c r="C8714" s="12" t="s">
        <v>15040</v>
      </c>
      <c r="D8714" s="12" t="s">
        <v>15040</v>
      </c>
      <c r="E8714" s="11" t="s">
        <v>15063</v>
      </c>
      <c r="F8714" s="13">
        <v>0</v>
      </c>
      <c r="G8714" s="13">
        <v>50</v>
      </c>
      <c r="H8714" s="13">
        <v>23496820.079999998</v>
      </c>
      <c r="I8714" s="13">
        <f t="shared" ref="I8714:I8777" si="272">I8713+F8714-G8714</f>
        <v>23496820.079999886</v>
      </c>
      <c r="J8714" s="13">
        <f t="shared" ref="J8714:J8777" si="273">H8714-I8714</f>
        <v>1.1175870895385742E-7</v>
      </c>
      <c r="K8714" s="12" t="s">
        <v>9596</v>
      </c>
    </row>
    <row r="8715" spans="1:11" x14ac:dyDescent="0.35">
      <c r="A8715" s="8">
        <v>8706</v>
      </c>
      <c r="B8715" s="8" t="s">
        <v>11916</v>
      </c>
      <c r="C8715" s="8" t="s">
        <v>15040</v>
      </c>
      <c r="D8715" s="8" t="s">
        <v>15040</v>
      </c>
      <c r="E8715" s="7" t="s">
        <v>15064</v>
      </c>
      <c r="F8715" s="9">
        <v>2500000</v>
      </c>
      <c r="G8715" s="9">
        <v>0</v>
      </c>
      <c r="H8715" s="9">
        <v>25996820.079999998</v>
      </c>
      <c r="I8715" s="9">
        <f t="shared" si="272"/>
        <v>25996820.079999886</v>
      </c>
      <c r="J8715" s="9">
        <f t="shared" si="273"/>
        <v>1.1175870895385742E-7</v>
      </c>
      <c r="K8715" s="8" t="s">
        <v>9596</v>
      </c>
    </row>
    <row r="8716" spans="1:11" x14ac:dyDescent="0.35">
      <c r="A8716" s="12">
        <v>8707</v>
      </c>
      <c r="B8716" s="12" t="s">
        <v>11916</v>
      </c>
      <c r="C8716" s="12" t="s">
        <v>15040</v>
      </c>
      <c r="D8716" s="12" t="s">
        <v>15040</v>
      </c>
      <c r="E8716" s="11" t="s">
        <v>15065</v>
      </c>
      <c r="F8716" s="13">
        <v>0</v>
      </c>
      <c r="G8716" s="13">
        <v>100</v>
      </c>
      <c r="H8716" s="13">
        <v>25996720.079999998</v>
      </c>
      <c r="I8716" s="13">
        <f t="shared" si="272"/>
        <v>25996720.079999886</v>
      </c>
      <c r="J8716" s="13">
        <f t="shared" si="273"/>
        <v>1.1175870895385742E-7</v>
      </c>
      <c r="K8716" s="12" t="s">
        <v>9596</v>
      </c>
    </row>
    <row r="8717" spans="1:11" x14ac:dyDescent="0.35">
      <c r="A8717" s="8">
        <v>8708</v>
      </c>
      <c r="B8717" s="8" t="s">
        <v>11916</v>
      </c>
      <c r="C8717" s="8" t="s">
        <v>15066</v>
      </c>
      <c r="D8717" s="8" t="s">
        <v>15066</v>
      </c>
      <c r="E8717" s="7" t="s">
        <v>15067</v>
      </c>
      <c r="F8717" s="9">
        <v>0</v>
      </c>
      <c r="G8717" s="9">
        <v>5000000</v>
      </c>
      <c r="H8717" s="9">
        <v>20996720.079999998</v>
      </c>
      <c r="I8717" s="9">
        <f t="shared" si="272"/>
        <v>20996720.079999886</v>
      </c>
      <c r="J8717" s="9">
        <f t="shared" si="273"/>
        <v>1.1175870895385742E-7</v>
      </c>
      <c r="K8717" s="8" t="s">
        <v>9596</v>
      </c>
    </row>
    <row r="8718" spans="1:11" x14ac:dyDescent="0.35">
      <c r="A8718" s="12">
        <v>8709</v>
      </c>
      <c r="B8718" s="12" t="s">
        <v>11916</v>
      </c>
      <c r="C8718" s="12" t="s">
        <v>15066</v>
      </c>
      <c r="D8718" s="12" t="s">
        <v>15066</v>
      </c>
      <c r="E8718" s="11" t="s">
        <v>15068</v>
      </c>
      <c r="F8718" s="13">
        <v>0</v>
      </c>
      <c r="G8718" s="13">
        <v>3.75</v>
      </c>
      <c r="H8718" s="13">
        <v>20996716.329999998</v>
      </c>
      <c r="I8718" s="13">
        <f t="shared" si="272"/>
        <v>20996716.329999886</v>
      </c>
      <c r="J8718" s="13">
        <f t="shared" si="273"/>
        <v>1.1175870895385742E-7</v>
      </c>
      <c r="K8718" s="12" t="s">
        <v>9596</v>
      </c>
    </row>
    <row r="8719" spans="1:11" x14ac:dyDescent="0.35">
      <c r="A8719" s="8">
        <v>8710</v>
      </c>
      <c r="B8719" s="8" t="s">
        <v>11916</v>
      </c>
      <c r="C8719" s="8" t="s">
        <v>15066</v>
      </c>
      <c r="D8719" s="8" t="s">
        <v>15066</v>
      </c>
      <c r="E8719" s="7" t="s">
        <v>15069</v>
      </c>
      <c r="F8719" s="9">
        <v>0</v>
      </c>
      <c r="G8719" s="9">
        <v>50</v>
      </c>
      <c r="H8719" s="9">
        <v>20996666.329999998</v>
      </c>
      <c r="I8719" s="9">
        <f t="shared" si="272"/>
        <v>20996666.329999886</v>
      </c>
      <c r="J8719" s="9">
        <f t="shared" si="273"/>
        <v>1.1175870895385742E-7</v>
      </c>
      <c r="K8719" s="8" t="s">
        <v>9596</v>
      </c>
    </row>
    <row r="8720" spans="1:11" x14ac:dyDescent="0.35">
      <c r="A8720" s="12">
        <v>8711</v>
      </c>
      <c r="B8720" s="12" t="s">
        <v>11916</v>
      </c>
      <c r="C8720" s="12" t="s">
        <v>15066</v>
      </c>
      <c r="D8720" s="12" t="s">
        <v>15066</v>
      </c>
      <c r="E8720" s="11" t="s">
        <v>15070</v>
      </c>
      <c r="F8720" s="13">
        <v>0</v>
      </c>
      <c r="G8720" s="13">
        <v>1900000</v>
      </c>
      <c r="H8720" s="13">
        <v>19096666.329999998</v>
      </c>
      <c r="I8720" s="13">
        <f t="shared" si="272"/>
        <v>19096666.329999886</v>
      </c>
      <c r="J8720" s="13">
        <f t="shared" si="273"/>
        <v>1.1175870895385742E-7</v>
      </c>
      <c r="K8720" s="12" t="s">
        <v>9596</v>
      </c>
    </row>
    <row r="8721" spans="1:11" x14ac:dyDescent="0.35">
      <c r="A8721" s="8">
        <v>8712</v>
      </c>
      <c r="B8721" s="8" t="s">
        <v>11916</v>
      </c>
      <c r="C8721" s="8" t="s">
        <v>15066</v>
      </c>
      <c r="D8721" s="8" t="s">
        <v>15066</v>
      </c>
      <c r="E8721" s="7" t="s">
        <v>15071</v>
      </c>
      <c r="F8721" s="9">
        <v>0</v>
      </c>
      <c r="G8721" s="9">
        <v>3.75</v>
      </c>
      <c r="H8721" s="9">
        <v>19096662.579999998</v>
      </c>
      <c r="I8721" s="9">
        <f t="shared" si="272"/>
        <v>19096662.579999886</v>
      </c>
      <c r="J8721" s="9">
        <f t="shared" si="273"/>
        <v>1.1175870895385742E-7</v>
      </c>
      <c r="K8721" s="8" t="s">
        <v>9596</v>
      </c>
    </row>
    <row r="8722" spans="1:11" x14ac:dyDescent="0.35">
      <c r="A8722" s="12">
        <v>8713</v>
      </c>
      <c r="B8722" s="12" t="s">
        <v>11916</v>
      </c>
      <c r="C8722" s="12" t="s">
        <v>15066</v>
      </c>
      <c r="D8722" s="12" t="s">
        <v>15066</v>
      </c>
      <c r="E8722" s="11" t="s">
        <v>15072</v>
      </c>
      <c r="F8722" s="13">
        <v>0</v>
      </c>
      <c r="G8722" s="13">
        <v>50</v>
      </c>
      <c r="H8722" s="13">
        <v>19096612.579999998</v>
      </c>
      <c r="I8722" s="13">
        <f t="shared" si="272"/>
        <v>19096612.579999886</v>
      </c>
      <c r="J8722" s="13">
        <f t="shared" si="273"/>
        <v>1.1175870895385742E-7</v>
      </c>
      <c r="K8722" s="12" t="s">
        <v>9596</v>
      </c>
    </row>
    <row r="8723" spans="1:11" x14ac:dyDescent="0.35">
      <c r="A8723" s="8">
        <v>8714</v>
      </c>
      <c r="B8723" s="8" t="s">
        <v>11916</v>
      </c>
      <c r="C8723" s="8" t="s">
        <v>15066</v>
      </c>
      <c r="D8723" s="8" t="s">
        <v>15066</v>
      </c>
      <c r="E8723" s="7" t="s">
        <v>15073</v>
      </c>
      <c r="F8723" s="9">
        <v>0</v>
      </c>
      <c r="G8723" s="9">
        <v>150000</v>
      </c>
      <c r="H8723" s="9">
        <v>18946612.579999998</v>
      </c>
      <c r="I8723" s="9">
        <f t="shared" si="272"/>
        <v>18946612.579999886</v>
      </c>
      <c r="J8723" s="9">
        <f t="shared" si="273"/>
        <v>1.1175870895385742E-7</v>
      </c>
      <c r="K8723" s="8" t="s">
        <v>9596</v>
      </c>
    </row>
    <row r="8724" spans="1:11" x14ac:dyDescent="0.35">
      <c r="A8724" s="12">
        <v>8715</v>
      </c>
      <c r="B8724" s="12" t="s">
        <v>11916</v>
      </c>
      <c r="C8724" s="12" t="s">
        <v>15066</v>
      </c>
      <c r="D8724" s="12" t="s">
        <v>15066</v>
      </c>
      <c r="E8724" s="11" t="s">
        <v>15074</v>
      </c>
      <c r="F8724" s="13">
        <v>0</v>
      </c>
      <c r="G8724" s="13">
        <v>3.75</v>
      </c>
      <c r="H8724" s="13">
        <v>18946608.829999998</v>
      </c>
      <c r="I8724" s="13">
        <f t="shared" si="272"/>
        <v>18946608.829999886</v>
      </c>
      <c r="J8724" s="13">
        <f t="shared" si="273"/>
        <v>1.1175870895385742E-7</v>
      </c>
      <c r="K8724" s="12" t="s">
        <v>9596</v>
      </c>
    </row>
    <row r="8725" spans="1:11" x14ac:dyDescent="0.35">
      <c r="A8725" s="8">
        <v>8716</v>
      </c>
      <c r="B8725" s="8" t="s">
        <v>11916</v>
      </c>
      <c r="C8725" s="8" t="s">
        <v>15066</v>
      </c>
      <c r="D8725" s="8" t="s">
        <v>15066</v>
      </c>
      <c r="E8725" s="7" t="s">
        <v>15075</v>
      </c>
      <c r="F8725" s="9">
        <v>0</v>
      </c>
      <c r="G8725" s="9">
        <v>50</v>
      </c>
      <c r="H8725" s="9">
        <v>18946558.829999998</v>
      </c>
      <c r="I8725" s="9">
        <f t="shared" si="272"/>
        <v>18946558.829999886</v>
      </c>
      <c r="J8725" s="9">
        <f t="shared" si="273"/>
        <v>1.1175870895385742E-7</v>
      </c>
      <c r="K8725" s="8" t="s">
        <v>9596</v>
      </c>
    </row>
    <row r="8726" spans="1:11" x14ac:dyDescent="0.35">
      <c r="A8726" s="12">
        <v>8717</v>
      </c>
      <c r="B8726" s="12" t="s">
        <v>11916</v>
      </c>
      <c r="C8726" s="12" t="s">
        <v>15066</v>
      </c>
      <c r="D8726" s="12" t="s">
        <v>15066</v>
      </c>
      <c r="E8726" s="11" t="s">
        <v>15076</v>
      </c>
      <c r="F8726" s="13">
        <v>0</v>
      </c>
      <c r="G8726" s="13">
        <v>25000</v>
      </c>
      <c r="H8726" s="13">
        <v>18921558.829999998</v>
      </c>
      <c r="I8726" s="13">
        <f t="shared" si="272"/>
        <v>18921558.829999886</v>
      </c>
      <c r="J8726" s="13">
        <f t="shared" si="273"/>
        <v>1.1175870895385742E-7</v>
      </c>
      <c r="K8726" s="12" t="s">
        <v>9596</v>
      </c>
    </row>
    <row r="8727" spans="1:11" x14ac:dyDescent="0.35">
      <c r="A8727" s="8">
        <v>8718</v>
      </c>
      <c r="B8727" s="8" t="s">
        <v>11916</v>
      </c>
      <c r="C8727" s="8" t="s">
        <v>15066</v>
      </c>
      <c r="D8727" s="8" t="s">
        <v>15066</v>
      </c>
      <c r="E8727" s="7" t="s">
        <v>15077</v>
      </c>
      <c r="F8727" s="9">
        <v>0</v>
      </c>
      <c r="G8727" s="9">
        <v>1.88</v>
      </c>
      <c r="H8727" s="9">
        <v>18921556.949999999</v>
      </c>
      <c r="I8727" s="9">
        <f t="shared" si="272"/>
        <v>18921556.949999887</v>
      </c>
      <c r="J8727" s="9">
        <f t="shared" si="273"/>
        <v>1.1175870895385742E-7</v>
      </c>
      <c r="K8727" s="8" t="s">
        <v>9596</v>
      </c>
    </row>
    <row r="8728" spans="1:11" x14ac:dyDescent="0.35">
      <c r="A8728" s="12">
        <v>8719</v>
      </c>
      <c r="B8728" s="12" t="s">
        <v>11916</v>
      </c>
      <c r="C8728" s="12" t="s">
        <v>15066</v>
      </c>
      <c r="D8728" s="12" t="s">
        <v>15066</v>
      </c>
      <c r="E8728" s="11" t="s">
        <v>15078</v>
      </c>
      <c r="F8728" s="13">
        <v>0</v>
      </c>
      <c r="G8728" s="13">
        <v>25</v>
      </c>
      <c r="H8728" s="13">
        <v>18921531.949999999</v>
      </c>
      <c r="I8728" s="13">
        <f t="shared" si="272"/>
        <v>18921531.949999887</v>
      </c>
      <c r="J8728" s="13">
        <f t="shared" si="273"/>
        <v>1.1175870895385742E-7</v>
      </c>
      <c r="K8728" s="12" t="s">
        <v>9596</v>
      </c>
    </row>
    <row r="8729" spans="1:11" x14ac:dyDescent="0.35">
      <c r="A8729" s="8">
        <v>8720</v>
      </c>
      <c r="B8729" s="8" t="s">
        <v>11916</v>
      </c>
      <c r="C8729" s="8" t="s">
        <v>15066</v>
      </c>
      <c r="D8729" s="8" t="s">
        <v>15066</v>
      </c>
      <c r="E8729" s="7" t="s">
        <v>15079</v>
      </c>
      <c r="F8729" s="9">
        <v>0</v>
      </c>
      <c r="G8729" s="9">
        <v>61100</v>
      </c>
      <c r="H8729" s="9">
        <v>18860431.949999999</v>
      </c>
      <c r="I8729" s="9">
        <f t="shared" si="272"/>
        <v>18860431.949999887</v>
      </c>
      <c r="J8729" s="9">
        <f t="shared" si="273"/>
        <v>1.1175870895385742E-7</v>
      </c>
      <c r="K8729" s="8" t="s">
        <v>9596</v>
      </c>
    </row>
    <row r="8730" spans="1:11" x14ac:dyDescent="0.35">
      <c r="A8730" s="12">
        <v>8721</v>
      </c>
      <c r="B8730" s="12" t="s">
        <v>11916</v>
      </c>
      <c r="C8730" s="12" t="s">
        <v>15066</v>
      </c>
      <c r="D8730" s="12" t="s">
        <v>15066</v>
      </c>
      <c r="E8730" s="11" t="s">
        <v>15080</v>
      </c>
      <c r="F8730" s="13">
        <v>0</v>
      </c>
      <c r="G8730" s="13">
        <v>3.75</v>
      </c>
      <c r="H8730" s="13">
        <v>18860428.199999999</v>
      </c>
      <c r="I8730" s="13">
        <f t="shared" si="272"/>
        <v>18860428.199999887</v>
      </c>
      <c r="J8730" s="13">
        <f t="shared" si="273"/>
        <v>1.1175870895385742E-7</v>
      </c>
      <c r="K8730" s="12" t="s">
        <v>9596</v>
      </c>
    </row>
    <row r="8731" spans="1:11" x14ac:dyDescent="0.35">
      <c r="A8731" s="8">
        <v>8722</v>
      </c>
      <c r="B8731" s="8" t="s">
        <v>11916</v>
      </c>
      <c r="C8731" s="8" t="s">
        <v>15066</v>
      </c>
      <c r="D8731" s="8" t="s">
        <v>15066</v>
      </c>
      <c r="E8731" s="7" t="s">
        <v>15081</v>
      </c>
      <c r="F8731" s="9">
        <v>0</v>
      </c>
      <c r="G8731" s="9">
        <v>50</v>
      </c>
      <c r="H8731" s="9">
        <v>18860378.199999999</v>
      </c>
      <c r="I8731" s="9">
        <f t="shared" si="272"/>
        <v>18860378.199999887</v>
      </c>
      <c r="J8731" s="9">
        <f t="shared" si="273"/>
        <v>1.1175870895385742E-7</v>
      </c>
      <c r="K8731" s="8" t="s">
        <v>9596</v>
      </c>
    </row>
    <row r="8732" spans="1:11" x14ac:dyDescent="0.35">
      <c r="A8732" s="12">
        <v>8723</v>
      </c>
      <c r="B8732" s="12" t="s">
        <v>11916</v>
      </c>
      <c r="C8732" s="12" t="s">
        <v>15066</v>
      </c>
      <c r="D8732" s="12" t="s">
        <v>15066</v>
      </c>
      <c r="E8732" s="11" t="s">
        <v>15082</v>
      </c>
      <c r="F8732" s="13">
        <v>0</v>
      </c>
      <c r="G8732" s="13">
        <v>100000</v>
      </c>
      <c r="H8732" s="13">
        <v>18760378.199999999</v>
      </c>
      <c r="I8732" s="13">
        <f t="shared" si="272"/>
        <v>18760378.199999887</v>
      </c>
      <c r="J8732" s="13">
        <f t="shared" si="273"/>
        <v>1.1175870895385742E-7</v>
      </c>
      <c r="K8732" s="12" t="s">
        <v>9596</v>
      </c>
    </row>
    <row r="8733" spans="1:11" x14ac:dyDescent="0.35">
      <c r="A8733" s="8">
        <v>8724</v>
      </c>
      <c r="B8733" s="8" t="s">
        <v>11916</v>
      </c>
      <c r="C8733" s="8" t="s">
        <v>15066</v>
      </c>
      <c r="D8733" s="8" t="s">
        <v>15066</v>
      </c>
      <c r="E8733" s="7" t="s">
        <v>15083</v>
      </c>
      <c r="F8733" s="9">
        <v>0</v>
      </c>
      <c r="G8733" s="9">
        <v>3.75</v>
      </c>
      <c r="H8733" s="9">
        <v>18760374.449999999</v>
      </c>
      <c r="I8733" s="9">
        <f t="shared" si="272"/>
        <v>18760374.449999887</v>
      </c>
      <c r="J8733" s="9">
        <f t="shared" si="273"/>
        <v>1.1175870895385742E-7</v>
      </c>
      <c r="K8733" s="8" t="s">
        <v>9596</v>
      </c>
    </row>
    <row r="8734" spans="1:11" x14ac:dyDescent="0.35">
      <c r="A8734" s="12">
        <v>8725</v>
      </c>
      <c r="B8734" s="12" t="s">
        <v>11916</v>
      </c>
      <c r="C8734" s="12" t="s">
        <v>15066</v>
      </c>
      <c r="D8734" s="12" t="s">
        <v>15066</v>
      </c>
      <c r="E8734" s="11" t="s">
        <v>15084</v>
      </c>
      <c r="F8734" s="13">
        <v>0</v>
      </c>
      <c r="G8734" s="13">
        <v>50</v>
      </c>
      <c r="H8734" s="13">
        <v>18760324.449999999</v>
      </c>
      <c r="I8734" s="13">
        <f t="shared" si="272"/>
        <v>18760324.449999887</v>
      </c>
      <c r="J8734" s="13">
        <f t="shared" si="273"/>
        <v>1.1175870895385742E-7</v>
      </c>
      <c r="K8734" s="12" t="s">
        <v>9596</v>
      </c>
    </row>
    <row r="8735" spans="1:11" x14ac:dyDescent="0.35">
      <c r="A8735" s="8">
        <v>8726</v>
      </c>
      <c r="B8735" s="8" t="s">
        <v>11916</v>
      </c>
      <c r="C8735" s="8" t="s">
        <v>15066</v>
      </c>
      <c r="D8735" s="8" t="s">
        <v>15066</v>
      </c>
      <c r="E8735" s="7" t="s">
        <v>15085</v>
      </c>
      <c r="F8735" s="9">
        <v>0</v>
      </c>
      <c r="G8735" s="9">
        <v>50000</v>
      </c>
      <c r="H8735" s="9">
        <v>18710324.449999999</v>
      </c>
      <c r="I8735" s="9">
        <f t="shared" si="272"/>
        <v>18710324.449999887</v>
      </c>
      <c r="J8735" s="9">
        <f t="shared" si="273"/>
        <v>1.1175870895385742E-7</v>
      </c>
      <c r="K8735" s="8" t="s">
        <v>9596</v>
      </c>
    </row>
    <row r="8736" spans="1:11" x14ac:dyDescent="0.35">
      <c r="A8736" s="12">
        <v>8727</v>
      </c>
      <c r="B8736" s="12" t="s">
        <v>11916</v>
      </c>
      <c r="C8736" s="12" t="s">
        <v>15066</v>
      </c>
      <c r="D8736" s="12" t="s">
        <v>15066</v>
      </c>
      <c r="E8736" s="11" t="s">
        <v>15086</v>
      </c>
      <c r="F8736" s="13">
        <v>0</v>
      </c>
      <c r="G8736" s="13">
        <v>1.88</v>
      </c>
      <c r="H8736" s="13">
        <v>18710322.57</v>
      </c>
      <c r="I8736" s="13">
        <f t="shared" si="272"/>
        <v>18710322.569999889</v>
      </c>
      <c r="J8736" s="13">
        <f t="shared" si="273"/>
        <v>1.1175870895385742E-7</v>
      </c>
      <c r="K8736" s="12" t="s">
        <v>9596</v>
      </c>
    </row>
    <row r="8737" spans="1:11" x14ac:dyDescent="0.35">
      <c r="A8737" s="8">
        <v>8728</v>
      </c>
      <c r="B8737" s="8" t="s">
        <v>11916</v>
      </c>
      <c r="C8737" s="8" t="s">
        <v>15066</v>
      </c>
      <c r="D8737" s="8" t="s">
        <v>15066</v>
      </c>
      <c r="E8737" s="7" t="s">
        <v>15087</v>
      </c>
      <c r="F8737" s="9">
        <v>0</v>
      </c>
      <c r="G8737" s="9">
        <v>25</v>
      </c>
      <c r="H8737" s="9">
        <v>18710297.57</v>
      </c>
      <c r="I8737" s="9">
        <f t="shared" si="272"/>
        <v>18710297.569999889</v>
      </c>
      <c r="J8737" s="9">
        <f t="shared" si="273"/>
        <v>1.1175870895385742E-7</v>
      </c>
      <c r="K8737" s="8" t="s">
        <v>9624</v>
      </c>
    </row>
    <row r="8738" spans="1:11" x14ac:dyDescent="0.35">
      <c r="A8738" s="12">
        <v>8729</v>
      </c>
      <c r="B8738" s="12" t="s">
        <v>11916</v>
      </c>
      <c r="C8738" s="12" t="s">
        <v>15066</v>
      </c>
      <c r="D8738" s="12" t="s">
        <v>15066</v>
      </c>
      <c r="E8738" s="11" t="s">
        <v>15088</v>
      </c>
      <c r="F8738" s="13">
        <v>0</v>
      </c>
      <c r="G8738" s="13">
        <v>246848</v>
      </c>
      <c r="H8738" s="13">
        <v>18463449.57</v>
      </c>
      <c r="I8738" s="13">
        <f t="shared" si="272"/>
        <v>18463449.569999889</v>
      </c>
      <c r="J8738" s="13">
        <f t="shared" si="273"/>
        <v>1.1175870895385742E-7</v>
      </c>
      <c r="K8738" s="12" t="s">
        <v>9624</v>
      </c>
    </row>
    <row r="8739" spans="1:11" x14ac:dyDescent="0.35">
      <c r="A8739" s="8">
        <v>8730</v>
      </c>
      <c r="B8739" s="8" t="s">
        <v>11916</v>
      </c>
      <c r="C8739" s="8" t="s">
        <v>15066</v>
      </c>
      <c r="D8739" s="8" t="s">
        <v>15066</v>
      </c>
      <c r="E8739" s="7" t="s">
        <v>15089</v>
      </c>
      <c r="F8739" s="9">
        <v>0</v>
      </c>
      <c r="G8739" s="9">
        <v>3.75</v>
      </c>
      <c r="H8739" s="9">
        <v>18463445.82</v>
      </c>
      <c r="I8739" s="9">
        <f t="shared" si="272"/>
        <v>18463445.819999889</v>
      </c>
      <c r="J8739" s="9">
        <f t="shared" si="273"/>
        <v>1.1175870895385742E-7</v>
      </c>
      <c r="K8739" s="8" t="s">
        <v>9624</v>
      </c>
    </row>
    <row r="8740" spans="1:11" x14ac:dyDescent="0.35">
      <c r="A8740" s="12">
        <v>8731</v>
      </c>
      <c r="B8740" s="12" t="s">
        <v>11916</v>
      </c>
      <c r="C8740" s="12" t="s">
        <v>15066</v>
      </c>
      <c r="D8740" s="12" t="s">
        <v>15066</v>
      </c>
      <c r="E8740" s="11" t="s">
        <v>15090</v>
      </c>
      <c r="F8740" s="13">
        <v>0</v>
      </c>
      <c r="G8740" s="13">
        <v>50</v>
      </c>
      <c r="H8740" s="13">
        <v>18463395.82</v>
      </c>
      <c r="I8740" s="13">
        <f t="shared" si="272"/>
        <v>18463395.819999889</v>
      </c>
      <c r="J8740" s="13">
        <f t="shared" si="273"/>
        <v>1.1175870895385742E-7</v>
      </c>
      <c r="K8740" s="12" t="s">
        <v>9624</v>
      </c>
    </row>
    <row r="8741" spans="1:11" x14ac:dyDescent="0.35">
      <c r="A8741" s="8">
        <v>8732</v>
      </c>
      <c r="B8741" s="8" t="s">
        <v>11916</v>
      </c>
      <c r="C8741" s="8" t="s">
        <v>15066</v>
      </c>
      <c r="D8741" s="8" t="s">
        <v>15066</v>
      </c>
      <c r="E8741" s="7" t="s">
        <v>15091</v>
      </c>
      <c r="F8741" s="9">
        <v>0</v>
      </c>
      <c r="G8741" s="9">
        <v>200000</v>
      </c>
      <c r="H8741" s="9">
        <v>18263395.82</v>
      </c>
      <c r="I8741" s="9">
        <f t="shared" si="272"/>
        <v>18263395.819999889</v>
      </c>
      <c r="J8741" s="9">
        <f t="shared" si="273"/>
        <v>1.1175870895385742E-7</v>
      </c>
      <c r="K8741" s="8" t="s">
        <v>9624</v>
      </c>
    </row>
    <row r="8742" spans="1:11" x14ac:dyDescent="0.35">
      <c r="A8742" s="12">
        <v>8733</v>
      </c>
      <c r="B8742" s="12" t="s">
        <v>11916</v>
      </c>
      <c r="C8742" s="12" t="s">
        <v>15066</v>
      </c>
      <c r="D8742" s="12" t="s">
        <v>15066</v>
      </c>
      <c r="E8742" s="11" t="s">
        <v>15092</v>
      </c>
      <c r="F8742" s="13">
        <v>0</v>
      </c>
      <c r="G8742" s="13">
        <v>3.75</v>
      </c>
      <c r="H8742" s="13">
        <v>18263392.07</v>
      </c>
      <c r="I8742" s="13">
        <f t="shared" si="272"/>
        <v>18263392.069999889</v>
      </c>
      <c r="J8742" s="13">
        <f t="shared" si="273"/>
        <v>1.1175870895385742E-7</v>
      </c>
      <c r="K8742" s="12" t="s">
        <v>9624</v>
      </c>
    </row>
    <row r="8743" spans="1:11" x14ac:dyDescent="0.35">
      <c r="A8743" s="8">
        <v>8734</v>
      </c>
      <c r="B8743" s="8" t="s">
        <v>11916</v>
      </c>
      <c r="C8743" s="8" t="s">
        <v>15066</v>
      </c>
      <c r="D8743" s="8" t="s">
        <v>15066</v>
      </c>
      <c r="E8743" s="7" t="s">
        <v>15093</v>
      </c>
      <c r="F8743" s="9">
        <v>0</v>
      </c>
      <c r="G8743" s="9">
        <v>50</v>
      </c>
      <c r="H8743" s="9">
        <v>18263342.07</v>
      </c>
      <c r="I8743" s="9">
        <f t="shared" si="272"/>
        <v>18263342.069999889</v>
      </c>
      <c r="J8743" s="9">
        <f t="shared" si="273"/>
        <v>1.1175870895385742E-7</v>
      </c>
      <c r="K8743" s="8" t="s">
        <v>9624</v>
      </c>
    </row>
    <row r="8744" spans="1:11" x14ac:dyDescent="0.35">
      <c r="A8744" s="12">
        <v>8735</v>
      </c>
      <c r="B8744" s="12" t="s">
        <v>11916</v>
      </c>
      <c r="C8744" s="12" t="s">
        <v>15066</v>
      </c>
      <c r="D8744" s="12" t="s">
        <v>15066</v>
      </c>
      <c r="E8744" s="11" t="s">
        <v>15094</v>
      </c>
      <c r="F8744" s="13">
        <v>0</v>
      </c>
      <c r="G8744" s="13">
        <v>22000</v>
      </c>
      <c r="H8744" s="13">
        <v>18241342.07</v>
      </c>
      <c r="I8744" s="13">
        <f t="shared" si="272"/>
        <v>18241342.069999889</v>
      </c>
      <c r="J8744" s="13">
        <f t="shared" si="273"/>
        <v>1.1175870895385742E-7</v>
      </c>
      <c r="K8744" s="12" t="s">
        <v>9624</v>
      </c>
    </row>
    <row r="8745" spans="1:11" x14ac:dyDescent="0.35">
      <c r="A8745" s="8">
        <v>8736</v>
      </c>
      <c r="B8745" s="8" t="s">
        <v>11916</v>
      </c>
      <c r="C8745" s="8" t="s">
        <v>15066</v>
      </c>
      <c r="D8745" s="8" t="s">
        <v>15066</v>
      </c>
      <c r="E8745" s="7" t="s">
        <v>15095</v>
      </c>
      <c r="F8745" s="9">
        <v>0</v>
      </c>
      <c r="G8745" s="9">
        <v>1.88</v>
      </c>
      <c r="H8745" s="9">
        <v>18241340.190000001</v>
      </c>
      <c r="I8745" s="9">
        <f t="shared" si="272"/>
        <v>18241340.18999989</v>
      </c>
      <c r="J8745" s="9">
        <f t="shared" si="273"/>
        <v>1.1175870895385742E-7</v>
      </c>
      <c r="K8745" s="8" t="s">
        <v>9624</v>
      </c>
    </row>
    <row r="8746" spans="1:11" x14ac:dyDescent="0.35">
      <c r="A8746" s="12">
        <v>8737</v>
      </c>
      <c r="B8746" s="12" t="s">
        <v>11916</v>
      </c>
      <c r="C8746" s="12" t="s">
        <v>15066</v>
      </c>
      <c r="D8746" s="12" t="s">
        <v>15066</v>
      </c>
      <c r="E8746" s="11" t="s">
        <v>15096</v>
      </c>
      <c r="F8746" s="13">
        <v>0</v>
      </c>
      <c r="G8746" s="13">
        <v>25</v>
      </c>
      <c r="H8746" s="13">
        <v>18241315.190000001</v>
      </c>
      <c r="I8746" s="13">
        <f t="shared" si="272"/>
        <v>18241315.18999989</v>
      </c>
      <c r="J8746" s="13">
        <f t="shared" si="273"/>
        <v>1.1175870895385742E-7</v>
      </c>
      <c r="K8746" s="12" t="s">
        <v>9624</v>
      </c>
    </row>
    <row r="8747" spans="1:11" x14ac:dyDescent="0.35">
      <c r="A8747" s="8">
        <v>8738</v>
      </c>
      <c r="B8747" s="8" t="s">
        <v>11916</v>
      </c>
      <c r="C8747" s="8" t="s">
        <v>15066</v>
      </c>
      <c r="D8747" s="8" t="s">
        <v>15066</v>
      </c>
      <c r="E8747" s="7" t="s">
        <v>15097</v>
      </c>
      <c r="F8747" s="9">
        <v>0</v>
      </c>
      <c r="G8747" s="9">
        <v>11400</v>
      </c>
      <c r="H8747" s="9">
        <v>18229915.190000001</v>
      </c>
      <c r="I8747" s="9">
        <f t="shared" si="272"/>
        <v>18229915.18999989</v>
      </c>
      <c r="J8747" s="9">
        <f t="shared" si="273"/>
        <v>1.1175870895385742E-7</v>
      </c>
      <c r="K8747" s="8" t="s">
        <v>9624</v>
      </c>
    </row>
    <row r="8748" spans="1:11" x14ac:dyDescent="0.35">
      <c r="A8748" s="12">
        <v>8739</v>
      </c>
      <c r="B8748" s="12" t="s">
        <v>11916</v>
      </c>
      <c r="C8748" s="12" t="s">
        <v>15066</v>
      </c>
      <c r="D8748" s="12" t="s">
        <v>15066</v>
      </c>
      <c r="E8748" s="11" t="s">
        <v>15098</v>
      </c>
      <c r="F8748" s="13">
        <v>0</v>
      </c>
      <c r="G8748" s="13">
        <v>1.88</v>
      </c>
      <c r="H8748" s="13">
        <v>18229913.309999999</v>
      </c>
      <c r="I8748" s="13">
        <f t="shared" si="272"/>
        <v>18229913.309999891</v>
      </c>
      <c r="J8748" s="13">
        <f t="shared" si="273"/>
        <v>1.0803341865539551E-7</v>
      </c>
      <c r="K8748" s="12" t="s">
        <v>9624</v>
      </c>
    </row>
    <row r="8749" spans="1:11" x14ac:dyDescent="0.35">
      <c r="A8749" s="8">
        <v>8740</v>
      </c>
      <c r="B8749" s="8" t="s">
        <v>11916</v>
      </c>
      <c r="C8749" s="8" t="s">
        <v>15066</v>
      </c>
      <c r="D8749" s="8" t="s">
        <v>15066</v>
      </c>
      <c r="E8749" s="7" t="s">
        <v>15099</v>
      </c>
      <c r="F8749" s="9">
        <v>0</v>
      </c>
      <c r="G8749" s="9">
        <v>25</v>
      </c>
      <c r="H8749" s="9">
        <v>18229888.309999999</v>
      </c>
      <c r="I8749" s="9">
        <f t="shared" si="272"/>
        <v>18229888.309999891</v>
      </c>
      <c r="J8749" s="9">
        <f t="shared" si="273"/>
        <v>1.0803341865539551E-7</v>
      </c>
      <c r="K8749" s="8" t="s">
        <v>9624</v>
      </c>
    </row>
    <row r="8750" spans="1:11" x14ac:dyDescent="0.35">
      <c r="A8750" s="12">
        <v>8741</v>
      </c>
      <c r="B8750" s="12" t="s">
        <v>11916</v>
      </c>
      <c r="C8750" s="12" t="s">
        <v>15100</v>
      </c>
      <c r="D8750" s="12" t="s">
        <v>15101</v>
      </c>
      <c r="E8750" s="11" t="s">
        <v>15102</v>
      </c>
      <c r="F8750" s="13">
        <v>450500</v>
      </c>
      <c r="G8750" s="13">
        <v>0</v>
      </c>
      <c r="H8750" s="13">
        <v>18680388.309999999</v>
      </c>
      <c r="I8750" s="13">
        <f t="shared" si="272"/>
        <v>18680388.309999891</v>
      </c>
      <c r="J8750" s="13">
        <f t="shared" si="273"/>
        <v>1.0803341865539551E-7</v>
      </c>
      <c r="K8750" s="12" t="s">
        <v>9624</v>
      </c>
    </row>
    <row r="8751" spans="1:11" x14ac:dyDescent="0.35">
      <c r="A8751" s="8">
        <v>8742</v>
      </c>
      <c r="B8751" s="8" t="s">
        <v>11916</v>
      </c>
      <c r="C8751" s="8" t="s">
        <v>15103</v>
      </c>
      <c r="D8751" s="8" t="s">
        <v>15101</v>
      </c>
      <c r="E8751" s="7" t="s">
        <v>15104</v>
      </c>
      <c r="F8751" s="9">
        <v>0</v>
      </c>
      <c r="G8751" s="9">
        <v>50</v>
      </c>
      <c r="H8751" s="9">
        <v>18680338.309999999</v>
      </c>
      <c r="I8751" s="9">
        <f t="shared" si="272"/>
        <v>18680338.309999891</v>
      </c>
      <c r="J8751" s="9">
        <f t="shared" si="273"/>
        <v>1.0803341865539551E-7</v>
      </c>
      <c r="K8751" s="8" t="s">
        <v>9624</v>
      </c>
    </row>
    <row r="8752" spans="1:11" x14ac:dyDescent="0.35">
      <c r="A8752" s="12">
        <v>8743</v>
      </c>
      <c r="B8752" s="12" t="s">
        <v>11916</v>
      </c>
      <c r="C8752" s="12" t="s">
        <v>15101</v>
      </c>
      <c r="D8752" s="12" t="s">
        <v>15101</v>
      </c>
      <c r="E8752" s="11" t="s">
        <v>15105</v>
      </c>
      <c r="F8752" s="13">
        <v>0</v>
      </c>
      <c r="G8752" s="13">
        <v>30000</v>
      </c>
      <c r="H8752" s="13">
        <v>18650338.309999999</v>
      </c>
      <c r="I8752" s="13">
        <f t="shared" si="272"/>
        <v>18650338.309999891</v>
      </c>
      <c r="J8752" s="13">
        <f t="shared" si="273"/>
        <v>1.0803341865539551E-7</v>
      </c>
      <c r="K8752" s="12" t="s">
        <v>9624</v>
      </c>
    </row>
    <row r="8753" spans="1:11" x14ac:dyDescent="0.35">
      <c r="A8753" s="8">
        <v>8744</v>
      </c>
      <c r="B8753" s="8" t="s">
        <v>11916</v>
      </c>
      <c r="C8753" s="8" t="s">
        <v>15101</v>
      </c>
      <c r="D8753" s="8" t="s">
        <v>15101</v>
      </c>
      <c r="E8753" s="7" t="s">
        <v>15106</v>
      </c>
      <c r="F8753" s="9">
        <v>0</v>
      </c>
      <c r="G8753" s="9">
        <v>1.88</v>
      </c>
      <c r="H8753" s="9">
        <v>18650336.43</v>
      </c>
      <c r="I8753" s="9">
        <f t="shared" si="272"/>
        <v>18650336.429999892</v>
      </c>
      <c r="J8753" s="9">
        <f t="shared" si="273"/>
        <v>1.0803341865539551E-7</v>
      </c>
      <c r="K8753" s="8" t="s">
        <v>9624</v>
      </c>
    </row>
    <row r="8754" spans="1:11" x14ac:dyDescent="0.35">
      <c r="A8754" s="12">
        <v>8745</v>
      </c>
      <c r="B8754" s="12" t="s">
        <v>11916</v>
      </c>
      <c r="C8754" s="12" t="s">
        <v>15101</v>
      </c>
      <c r="D8754" s="12" t="s">
        <v>15101</v>
      </c>
      <c r="E8754" s="11" t="s">
        <v>15107</v>
      </c>
      <c r="F8754" s="13">
        <v>0</v>
      </c>
      <c r="G8754" s="13">
        <v>25</v>
      </c>
      <c r="H8754" s="13">
        <v>18650311.43</v>
      </c>
      <c r="I8754" s="13">
        <f t="shared" si="272"/>
        <v>18650311.429999892</v>
      </c>
      <c r="J8754" s="13">
        <f t="shared" si="273"/>
        <v>1.0803341865539551E-7</v>
      </c>
      <c r="K8754" s="12" t="s">
        <v>9624</v>
      </c>
    </row>
    <row r="8755" spans="1:11" x14ac:dyDescent="0.35">
      <c r="A8755" s="8">
        <v>8746</v>
      </c>
      <c r="B8755" s="8" t="s">
        <v>11916</v>
      </c>
      <c r="C8755" s="8" t="s">
        <v>15101</v>
      </c>
      <c r="D8755" s="8" t="s">
        <v>15101</v>
      </c>
      <c r="E8755" s="7" t="s">
        <v>15108</v>
      </c>
      <c r="F8755" s="9">
        <v>0</v>
      </c>
      <c r="G8755" s="9">
        <v>495000</v>
      </c>
      <c r="H8755" s="9">
        <v>18155311.43</v>
      </c>
      <c r="I8755" s="9">
        <f t="shared" si="272"/>
        <v>18155311.429999892</v>
      </c>
      <c r="J8755" s="9">
        <f t="shared" si="273"/>
        <v>1.0803341865539551E-7</v>
      </c>
      <c r="K8755" s="8" t="s">
        <v>9624</v>
      </c>
    </row>
    <row r="8756" spans="1:11" x14ac:dyDescent="0.35">
      <c r="A8756" s="12">
        <v>8747</v>
      </c>
      <c r="B8756" s="12" t="s">
        <v>11916</v>
      </c>
      <c r="C8756" s="12" t="s">
        <v>15101</v>
      </c>
      <c r="D8756" s="12" t="s">
        <v>15101</v>
      </c>
      <c r="E8756" s="11" t="s">
        <v>15109</v>
      </c>
      <c r="F8756" s="13">
        <v>0</v>
      </c>
      <c r="G8756" s="13">
        <v>3.75</v>
      </c>
      <c r="H8756" s="13">
        <v>18155307.68</v>
      </c>
      <c r="I8756" s="13">
        <f t="shared" si="272"/>
        <v>18155307.679999892</v>
      </c>
      <c r="J8756" s="13">
        <f t="shared" si="273"/>
        <v>1.0803341865539551E-7</v>
      </c>
      <c r="K8756" s="12" t="s">
        <v>9624</v>
      </c>
    </row>
    <row r="8757" spans="1:11" x14ac:dyDescent="0.35">
      <c r="A8757" s="8">
        <v>8748</v>
      </c>
      <c r="B8757" s="8" t="s">
        <v>11916</v>
      </c>
      <c r="C8757" s="8" t="s">
        <v>15101</v>
      </c>
      <c r="D8757" s="8" t="s">
        <v>15101</v>
      </c>
      <c r="E8757" s="7" t="s">
        <v>15110</v>
      </c>
      <c r="F8757" s="9">
        <v>0</v>
      </c>
      <c r="G8757" s="9">
        <v>50</v>
      </c>
      <c r="H8757" s="9">
        <v>18155257.68</v>
      </c>
      <c r="I8757" s="9">
        <f t="shared" si="272"/>
        <v>18155257.679999892</v>
      </c>
      <c r="J8757" s="9">
        <f t="shared" si="273"/>
        <v>1.0803341865539551E-7</v>
      </c>
      <c r="K8757" s="8" t="s">
        <v>9624</v>
      </c>
    </row>
    <row r="8758" spans="1:11" x14ac:dyDescent="0.35">
      <c r="A8758" s="12">
        <v>8749</v>
      </c>
      <c r="B8758" s="12" t="s">
        <v>11916</v>
      </c>
      <c r="C8758" s="12" t="s">
        <v>15101</v>
      </c>
      <c r="D8758" s="12" t="s">
        <v>15101</v>
      </c>
      <c r="E8758" s="11" t="s">
        <v>15111</v>
      </c>
      <c r="F8758" s="13">
        <v>0</v>
      </c>
      <c r="G8758" s="13">
        <v>841500</v>
      </c>
      <c r="H8758" s="13">
        <v>17313757.68</v>
      </c>
      <c r="I8758" s="13">
        <f t="shared" si="272"/>
        <v>17313757.679999892</v>
      </c>
      <c r="J8758" s="13">
        <f t="shared" si="273"/>
        <v>1.0803341865539551E-7</v>
      </c>
      <c r="K8758" s="12" t="s">
        <v>9624</v>
      </c>
    </row>
    <row r="8759" spans="1:11" x14ac:dyDescent="0.35">
      <c r="A8759" s="8">
        <v>8750</v>
      </c>
      <c r="B8759" s="8" t="s">
        <v>11916</v>
      </c>
      <c r="C8759" s="8" t="s">
        <v>15101</v>
      </c>
      <c r="D8759" s="8" t="s">
        <v>15101</v>
      </c>
      <c r="E8759" s="7" t="s">
        <v>15112</v>
      </c>
      <c r="F8759" s="9">
        <v>0</v>
      </c>
      <c r="G8759" s="9">
        <v>3.75</v>
      </c>
      <c r="H8759" s="9">
        <v>17313753.93</v>
      </c>
      <c r="I8759" s="9">
        <f t="shared" si="272"/>
        <v>17313753.929999892</v>
      </c>
      <c r="J8759" s="9">
        <f t="shared" si="273"/>
        <v>1.0803341865539551E-7</v>
      </c>
      <c r="K8759" s="8" t="s">
        <v>9651</v>
      </c>
    </row>
    <row r="8760" spans="1:11" x14ac:dyDescent="0.35">
      <c r="A8760" s="12">
        <v>8751</v>
      </c>
      <c r="B8760" s="12" t="s">
        <v>11916</v>
      </c>
      <c r="C8760" s="12" t="s">
        <v>15101</v>
      </c>
      <c r="D8760" s="12" t="s">
        <v>15101</v>
      </c>
      <c r="E8760" s="11" t="s">
        <v>15113</v>
      </c>
      <c r="F8760" s="13">
        <v>0</v>
      </c>
      <c r="G8760" s="13">
        <v>50</v>
      </c>
      <c r="H8760" s="13">
        <v>17313703.93</v>
      </c>
      <c r="I8760" s="13">
        <f t="shared" si="272"/>
        <v>17313703.929999892</v>
      </c>
      <c r="J8760" s="13">
        <f t="shared" si="273"/>
        <v>1.0803341865539551E-7</v>
      </c>
      <c r="K8760" s="12" t="s">
        <v>9651</v>
      </c>
    </row>
    <row r="8761" spans="1:11" x14ac:dyDescent="0.35">
      <c r="A8761" s="8">
        <v>8752</v>
      </c>
      <c r="B8761" s="8" t="s">
        <v>11916</v>
      </c>
      <c r="C8761" s="8" t="s">
        <v>15101</v>
      </c>
      <c r="D8761" s="8" t="s">
        <v>15101</v>
      </c>
      <c r="E8761" s="7" t="s">
        <v>15114</v>
      </c>
      <c r="F8761" s="9">
        <v>0</v>
      </c>
      <c r="G8761" s="9">
        <v>1500000</v>
      </c>
      <c r="H8761" s="9">
        <v>15813703.93</v>
      </c>
      <c r="I8761" s="9">
        <f t="shared" si="272"/>
        <v>15813703.929999892</v>
      </c>
      <c r="J8761" s="9">
        <f t="shared" si="273"/>
        <v>1.0803341865539551E-7</v>
      </c>
      <c r="K8761" s="8" t="s">
        <v>9651</v>
      </c>
    </row>
    <row r="8762" spans="1:11" x14ac:dyDescent="0.35">
      <c r="A8762" s="12">
        <v>8753</v>
      </c>
      <c r="B8762" s="12" t="s">
        <v>11916</v>
      </c>
      <c r="C8762" s="12" t="s">
        <v>15101</v>
      </c>
      <c r="D8762" s="12" t="s">
        <v>15101</v>
      </c>
      <c r="E8762" s="11" t="s">
        <v>15115</v>
      </c>
      <c r="F8762" s="13">
        <v>0</v>
      </c>
      <c r="G8762" s="13">
        <v>3.75</v>
      </c>
      <c r="H8762" s="13">
        <v>15813700.18</v>
      </c>
      <c r="I8762" s="13">
        <f t="shared" si="272"/>
        <v>15813700.179999892</v>
      </c>
      <c r="J8762" s="13">
        <f t="shared" si="273"/>
        <v>1.0803341865539551E-7</v>
      </c>
      <c r="K8762" s="12" t="s">
        <v>9651</v>
      </c>
    </row>
    <row r="8763" spans="1:11" x14ac:dyDescent="0.35">
      <c r="A8763" s="8">
        <v>8754</v>
      </c>
      <c r="B8763" s="8" t="s">
        <v>11916</v>
      </c>
      <c r="C8763" s="8" t="s">
        <v>15101</v>
      </c>
      <c r="D8763" s="8" t="s">
        <v>15101</v>
      </c>
      <c r="E8763" s="7" t="s">
        <v>15116</v>
      </c>
      <c r="F8763" s="9">
        <v>0</v>
      </c>
      <c r="G8763" s="9">
        <v>50</v>
      </c>
      <c r="H8763" s="9">
        <v>15813650.18</v>
      </c>
      <c r="I8763" s="9">
        <f t="shared" si="272"/>
        <v>15813650.179999892</v>
      </c>
      <c r="J8763" s="9">
        <f t="shared" si="273"/>
        <v>1.0803341865539551E-7</v>
      </c>
      <c r="K8763" s="8" t="s">
        <v>9651</v>
      </c>
    </row>
    <row r="8764" spans="1:11" x14ac:dyDescent="0.35">
      <c r="A8764" s="12">
        <v>8755</v>
      </c>
      <c r="B8764" s="12" t="s">
        <v>11916</v>
      </c>
      <c r="C8764" s="12" t="s">
        <v>15101</v>
      </c>
      <c r="D8764" s="12" t="s">
        <v>15101</v>
      </c>
      <c r="E8764" s="11" t="s">
        <v>15117</v>
      </c>
      <c r="F8764" s="13">
        <v>0</v>
      </c>
      <c r="G8764" s="13">
        <v>4000000</v>
      </c>
      <c r="H8764" s="13">
        <v>11813650.18</v>
      </c>
      <c r="I8764" s="13">
        <f t="shared" si="272"/>
        <v>11813650.179999892</v>
      </c>
      <c r="J8764" s="13">
        <f t="shared" si="273"/>
        <v>1.0803341865539551E-7</v>
      </c>
      <c r="K8764" s="12" t="s">
        <v>9651</v>
      </c>
    </row>
    <row r="8765" spans="1:11" x14ac:dyDescent="0.35">
      <c r="A8765" s="8">
        <v>8756</v>
      </c>
      <c r="B8765" s="8" t="s">
        <v>11916</v>
      </c>
      <c r="C8765" s="8" t="s">
        <v>15101</v>
      </c>
      <c r="D8765" s="8" t="s">
        <v>15101</v>
      </c>
      <c r="E8765" s="7" t="s">
        <v>15118</v>
      </c>
      <c r="F8765" s="9">
        <v>0</v>
      </c>
      <c r="G8765" s="9">
        <v>3.75</v>
      </c>
      <c r="H8765" s="9">
        <v>11813646.43</v>
      </c>
      <c r="I8765" s="9">
        <f t="shared" si="272"/>
        <v>11813646.429999892</v>
      </c>
      <c r="J8765" s="9">
        <f t="shared" si="273"/>
        <v>1.0803341865539551E-7</v>
      </c>
      <c r="K8765" s="8" t="s">
        <v>9651</v>
      </c>
    </row>
    <row r="8766" spans="1:11" x14ac:dyDescent="0.35">
      <c r="A8766" s="12">
        <v>8757</v>
      </c>
      <c r="B8766" s="12" t="s">
        <v>11916</v>
      </c>
      <c r="C8766" s="12" t="s">
        <v>15101</v>
      </c>
      <c r="D8766" s="12" t="s">
        <v>15101</v>
      </c>
      <c r="E8766" s="11" t="s">
        <v>15119</v>
      </c>
      <c r="F8766" s="13">
        <v>0</v>
      </c>
      <c r="G8766" s="13">
        <v>50</v>
      </c>
      <c r="H8766" s="13">
        <v>11813596.43</v>
      </c>
      <c r="I8766" s="13">
        <f t="shared" si="272"/>
        <v>11813596.429999892</v>
      </c>
      <c r="J8766" s="13">
        <f t="shared" si="273"/>
        <v>1.0803341865539551E-7</v>
      </c>
      <c r="K8766" s="12" t="s">
        <v>9651</v>
      </c>
    </row>
    <row r="8767" spans="1:11" x14ac:dyDescent="0.35">
      <c r="A8767" s="8">
        <v>8758</v>
      </c>
      <c r="B8767" s="8" t="s">
        <v>11916</v>
      </c>
      <c r="C8767" s="8" t="s">
        <v>15101</v>
      </c>
      <c r="D8767" s="8" t="s">
        <v>15101</v>
      </c>
      <c r="E8767" s="7" t="s">
        <v>15120</v>
      </c>
      <c r="F8767" s="9">
        <v>0</v>
      </c>
      <c r="G8767" s="9">
        <v>200000</v>
      </c>
      <c r="H8767" s="9">
        <v>11613596.43</v>
      </c>
      <c r="I8767" s="9">
        <f t="shared" si="272"/>
        <v>11613596.429999892</v>
      </c>
      <c r="J8767" s="9">
        <f t="shared" si="273"/>
        <v>1.0803341865539551E-7</v>
      </c>
      <c r="K8767" s="8" t="s">
        <v>9651</v>
      </c>
    </row>
    <row r="8768" spans="1:11" x14ac:dyDescent="0.35">
      <c r="A8768" s="12">
        <v>8759</v>
      </c>
      <c r="B8768" s="12" t="s">
        <v>11916</v>
      </c>
      <c r="C8768" s="12" t="s">
        <v>15101</v>
      </c>
      <c r="D8768" s="12" t="s">
        <v>15101</v>
      </c>
      <c r="E8768" s="11" t="s">
        <v>15121</v>
      </c>
      <c r="F8768" s="13">
        <v>0</v>
      </c>
      <c r="G8768" s="13">
        <v>3.75</v>
      </c>
      <c r="H8768" s="13">
        <v>11613592.68</v>
      </c>
      <c r="I8768" s="13">
        <f t="shared" si="272"/>
        <v>11613592.679999892</v>
      </c>
      <c r="J8768" s="13">
        <f t="shared" si="273"/>
        <v>1.0803341865539551E-7</v>
      </c>
      <c r="K8768" s="12" t="s">
        <v>9651</v>
      </c>
    </row>
    <row r="8769" spans="1:11" x14ac:dyDescent="0.35">
      <c r="A8769" s="8">
        <v>8760</v>
      </c>
      <c r="B8769" s="8" t="s">
        <v>11916</v>
      </c>
      <c r="C8769" s="8" t="s">
        <v>15101</v>
      </c>
      <c r="D8769" s="8" t="s">
        <v>15101</v>
      </c>
      <c r="E8769" s="7" t="s">
        <v>15122</v>
      </c>
      <c r="F8769" s="9">
        <v>0</v>
      </c>
      <c r="G8769" s="9">
        <v>50</v>
      </c>
      <c r="H8769" s="9">
        <v>11613542.68</v>
      </c>
      <c r="I8769" s="9">
        <f t="shared" si="272"/>
        <v>11613542.679999892</v>
      </c>
      <c r="J8769" s="9">
        <f t="shared" si="273"/>
        <v>1.0803341865539551E-7</v>
      </c>
      <c r="K8769" s="8" t="s">
        <v>9651</v>
      </c>
    </row>
    <row r="8770" spans="1:11" x14ac:dyDescent="0.35">
      <c r="A8770" s="12">
        <v>8761</v>
      </c>
      <c r="B8770" s="12" t="s">
        <v>11916</v>
      </c>
      <c r="C8770" s="12" t="s">
        <v>15101</v>
      </c>
      <c r="D8770" s="12" t="s">
        <v>15101</v>
      </c>
      <c r="E8770" s="11" t="s">
        <v>15123</v>
      </c>
      <c r="F8770" s="13">
        <v>0</v>
      </c>
      <c r="G8770" s="13">
        <v>2000000</v>
      </c>
      <c r="H8770" s="13">
        <v>9613542.6799999997</v>
      </c>
      <c r="I8770" s="13">
        <f t="shared" si="272"/>
        <v>9613542.6799998917</v>
      </c>
      <c r="J8770" s="13">
        <f t="shared" si="273"/>
        <v>1.0803341865539551E-7</v>
      </c>
      <c r="K8770" s="12" t="s">
        <v>9651</v>
      </c>
    </row>
    <row r="8771" spans="1:11" x14ac:dyDescent="0.35">
      <c r="A8771" s="8">
        <v>8762</v>
      </c>
      <c r="B8771" s="8" t="s">
        <v>11916</v>
      </c>
      <c r="C8771" s="8" t="s">
        <v>15101</v>
      </c>
      <c r="D8771" s="8" t="s">
        <v>15101</v>
      </c>
      <c r="E8771" s="7" t="s">
        <v>15124</v>
      </c>
      <c r="F8771" s="9">
        <v>0</v>
      </c>
      <c r="G8771" s="9">
        <v>3.75</v>
      </c>
      <c r="H8771" s="9">
        <v>9613538.9299999997</v>
      </c>
      <c r="I8771" s="9">
        <f t="shared" si="272"/>
        <v>9613538.9299998917</v>
      </c>
      <c r="J8771" s="9">
        <f t="shared" si="273"/>
        <v>1.0803341865539551E-7</v>
      </c>
      <c r="K8771" s="8" t="s">
        <v>9651</v>
      </c>
    </row>
    <row r="8772" spans="1:11" x14ac:dyDescent="0.35">
      <c r="A8772" s="12">
        <v>8763</v>
      </c>
      <c r="B8772" s="12" t="s">
        <v>11916</v>
      </c>
      <c r="C8772" s="12" t="s">
        <v>15101</v>
      </c>
      <c r="D8772" s="12" t="s">
        <v>15101</v>
      </c>
      <c r="E8772" s="11" t="s">
        <v>15125</v>
      </c>
      <c r="F8772" s="13">
        <v>0</v>
      </c>
      <c r="G8772" s="13">
        <v>50</v>
      </c>
      <c r="H8772" s="13">
        <v>9613488.9299999997</v>
      </c>
      <c r="I8772" s="13">
        <f t="shared" si="272"/>
        <v>9613488.9299998917</v>
      </c>
      <c r="J8772" s="13">
        <f t="shared" si="273"/>
        <v>1.0803341865539551E-7</v>
      </c>
      <c r="K8772" s="12" t="s">
        <v>9651</v>
      </c>
    </row>
    <row r="8773" spans="1:11" x14ac:dyDescent="0.35">
      <c r="A8773" s="8">
        <v>8764</v>
      </c>
      <c r="B8773" s="8" t="s">
        <v>11916</v>
      </c>
      <c r="C8773" s="8" t="s">
        <v>15101</v>
      </c>
      <c r="D8773" s="8" t="s">
        <v>15101</v>
      </c>
      <c r="E8773" s="7" t="s">
        <v>15126</v>
      </c>
      <c r="F8773" s="9">
        <v>0</v>
      </c>
      <c r="G8773" s="9">
        <v>2000000</v>
      </c>
      <c r="H8773" s="9">
        <v>7613488.9299999997</v>
      </c>
      <c r="I8773" s="9">
        <f t="shared" si="272"/>
        <v>7613488.9299998917</v>
      </c>
      <c r="J8773" s="9">
        <f t="shared" si="273"/>
        <v>1.0803341865539551E-7</v>
      </c>
      <c r="K8773" s="8" t="s">
        <v>9651</v>
      </c>
    </row>
    <row r="8774" spans="1:11" x14ac:dyDescent="0.35">
      <c r="A8774" s="12">
        <v>8765</v>
      </c>
      <c r="B8774" s="12" t="s">
        <v>11916</v>
      </c>
      <c r="C8774" s="12" t="s">
        <v>15101</v>
      </c>
      <c r="D8774" s="12" t="s">
        <v>15101</v>
      </c>
      <c r="E8774" s="11" t="s">
        <v>15127</v>
      </c>
      <c r="F8774" s="13">
        <v>200000</v>
      </c>
      <c r="G8774" s="13">
        <v>0</v>
      </c>
      <c r="H8774" s="13">
        <v>7813488.9299999997</v>
      </c>
      <c r="I8774" s="13">
        <f t="shared" si="272"/>
        <v>7813488.9299998917</v>
      </c>
      <c r="J8774" s="13">
        <f t="shared" si="273"/>
        <v>1.0803341865539551E-7</v>
      </c>
      <c r="K8774" s="12" t="s">
        <v>9651</v>
      </c>
    </row>
    <row r="8775" spans="1:11" x14ac:dyDescent="0.35">
      <c r="A8775" s="8">
        <v>8766</v>
      </c>
      <c r="B8775" s="8" t="s">
        <v>11916</v>
      </c>
      <c r="C8775" s="8" t="s">
        <v>15101</v>
      </c>
      <c r="D8775" s="8" t="s">
        <v>15101</v>
      </c>
      <c r="E8775" s="7" t="s">
        <v>15128</v>
      </c>
      <c r="F8775" s="9">
        <v>3000000</v>
      </c>
      <c r="G8775" s="9">
        <v>0</v>
      </c>
      <c r="H8775" s="9">
        <v>10813488.93</v>
      </c>
      <c r="I8775" s="9">
        <f t="shared" si="272"/>
        <v>10813488.929999892</v>
      </c>
      <c r="J8775" s="9">
        <f t="shared" si="273"/>
        <v>1.0803341865539551E-7</v>
      </c>
      <c r="K8775" s="8" t="s">
        <v>9651</v>
      </c>
    </row>
    <row r="8776" spans="1:11" x14ac:dyDescent="0.35">
      <c r="A8776" s="12">
        <v>8767</v>
      </c>
      <c r="B8776" s="12" t="s">
        <v>11916</v>
      </c>
      <c r="C8776" s="12" t="s">
        <v>15101</v>
      </c>
      <c r="D8776" s="12" t="s">
        <v>15101</v>
      </c>
      <c r="E8776" s="11" t="s">
        <v>15129</v>
      </c>
      <c r="F8776" s="13">
        <v>0</v>
      </c>
      <c r="G8776" s="13">
        <v>200000</v>
      </c>
      <c r="H8776" s="13">
        <v>10613488.93</v>
      </c>
      <c r="I8776" s="13">
        <f t="shared" si="272"/>
        <v>10613488.929999892</v>
      </c>
      <c r="J8776" s="13">
        <f t="shared" si="273"/>
        <v>1.0803341865539551E-7</v>
      </c>
      <c r="K8776" s="12" t="s">
        <v>9651</v>
      </c>
    </row>
    <row r="8777" spans="1:11" x14ac:dyDescent="0.35">
      <c r="A8777" s="8">
        <v>8768</v>
      </c>
      <c r="B8777" s="8" t="s">
        <v>11916</v>
      </c>
      <c r="C8777" s="8" t="s">
        <v>15101</v>
      </c>
      <c r="D8777" s="8" t="s">
        <v>15101</v>
      </c>
      <c r="E8777" s="7" t="s">
        <v>15130</v>
      </c>
      <c r="F8777" s="9">
        <v>0</v>
      </c>
      <c r="G8777" s="9">
        <v>3.75</v>
      </c>
      <c r="H8777" s="9">
        <v>10613485.18</v>
      </c>
      <c r="I8777" s="9">
        <f t="shared" si="272"/>
        <v>10613485.179999892</v>
      </c>
      <c r="J8777" s="9">
        <f t="shared" si="273"/>
        <v>1.0803341865539551E-7</v>
      </c>
      <c r="K8777" s="8" t="s">
        <v>9651</v>
      </c>
    </row>
    <row r="8778" spans="1:11" x14ac:dyDescent="0.35">
      <c r="A8778" s="12">
        <v>8769</v>
      </c>
      <c r="B8778" s="12" t="s">
        <v>11916</v>
      </c>
      <c r="C8778" s="12" t="s">
        <v>15101</v>
      </c>
      <c r="D8778" s="12" t="s">
        <v>15101</v>
      </c>
      <c r="E8778" s="11" t="s">
        <v>15131</v>
      </c>
      <c r="F8778" s="13">
        <v>0</v>
      </c>
      <c r="G8778" s="13">
        <v>50</v>
      </c>
      <c r="H8778" s="13">
        <v>10613435.18</v>
      </c>
      <c r="I8778" s="13">
        <f t="shared" ref="I8778:I8841" si="274">I8777+F8778-G8778</f>
        <v>10613435.179999892</v>
      </c>
      <c r="J8778" s="13">
        <f t="shared" ref="J8778:J8841" si="275">H8778-I8778</f>
        <v>1.0803341865539551E-7</v>
      </c>
      <c r="K8778" s="12" t="s">
        <v>9651</v>
      </c>
    </row>
    <row r="8779" spans="1:11" x14ac:dyDescent="0.35">
      <c r="A8779" s="8">
        <v>8770</v>
      </c>
      <c r="B8779" s="8" t="s">
        <v>11916</v>
      </c>
      <c r="C8779" s="8" t="s">
        <v>15101</v>
      </c>
      <c r="D8779" s="8" t="s">
        <v>15101</v>
      </c>
      <c r="E8779" s="7" t="s">
        <v>15132</v>
      </c>
      <c r="F8779" s="9">
        <v>0</v>
      </c>
      <c r="G8779" s="9">
        <v>5000000</v>
      </c>
      <c r="H8779" s="9">
        <v>5613435.1799999997</v>
      </c>
      <c r="I8779" s="9">
        <f t="shared" si="274"/>
        <v>5613435.1799998917</v>
      </c>
      <c r="J8779" s="9">
        <f t="shared" si="275"/>
        <v>1.0803341865539551E-7</v>
      </c>
      <c r="K8779" s="8" t="s">
        <v>9679</v>
      </c>
    </row>
    <row r="8780" spans="1:11" x14ac:dyDescent="0.35">
      <c r="A8780" s="12">
        <v>8771</v>
      </c>
      <c r="B8780" s="12" t="s">
        <v>11916</v>
      </c>
      <c r="C8780" s="12" t="s">
        <v>15101</v>
      </c>
      <c r="D8780" s="12" t="s">
        <v>15101</v>
      </c>
      <c r="E8780" s="11" t="s">
        <v>15133</v>
      </c>
      <c r="F8780" s="13">
        <v>0</v>
      </c>
      <c r="G8780" s="13">
        <v>3.75</v>
      </c>
      <c r="H8780" s="13">
        <v>5613431.4299999997</v>
      </c>
      <c r="I8780" s="13">
        <f t="shared" si="274"/>
        <v>5613431.4299998917</v>
      </c>
      <c r="J8780" s="13">
        <f t="shared" si="275"/>
        <v>1.0803341865539551E-7</v>
      </c>
      <c r="K8780" s="12" t="s">
        <v>9679</v>
      </c>
    </row>
    <row r="8781" spans="1:11" x14ac:dyDescent="0.35">
      <c r="A8781" s="8">
        <v>8772</v>
      </c>
      <c r="B8781" s="8" t="s">
        <v>11916</v>
      </c>
      <c r="C8781" s="8" t="s">
        <v>15101</v>
      </c>
      <c r="D8781" s="8" t="s">
        <v>15101</v>
      </c>
      <c r="E8781" s="7" t="s">
        <v>15134</v>
      </c>
      <c r="F8781" s="9">
        <v>0</v>
      </c>
      <c r="G8781" s="9">
        <v>50</v>
      </c>
      <c r="H8781" s="9">
        <v>5613381.4299999997</v>
      </c>
      <c r="I8781" s="9">
        <f t="shared" si="274"/>
        <v>5613381.4299998917</v>
      </c>
      <c r="J8781" s="9">
        <f t="shared" si="275"/>
        <v>1.0803341865539551E-7</v>
      </c>
      <c r="K8781" s="8" t="s">
        <v>9679</v>
      </c>
    </row>
    <row r="8782" spans="1:11" x14ac:dyDescent="0.35">
      <c r="A8782" s="12">
        <v>8773</v>
      </c>
      <c r="B8782" s="12" t="s">
        <v>11916</v>
      </c>
      <c r="C8782" s="12" t="s">
        <v>15101</v>
      </c>
      <c r="D8782" s="12" t="s">
        <v>15101</v>
      </c>
      <c r="E8782" s="11" t="s">
        <v>15135</v>
      </c>
      <c r="F8782" s="13">
        <v>0</v>
      </c>
      <c r="G8782" s="13">
        <v>2000000</v>
      </c>
      <c r="H8782" s="13">
        <v>3613381.43</v>
      </c>
      <c r="I8782" s="13">
        <f t="shared" si="274"/>
        <v>3613381.4299998917</v>
      </c>
      <c r="J8782" s="13">
        <f t="shared" si="275"/>
        <v>1.0849907994270325E-7</v>
      </c>
      <c r="K8782" s="12" t="s">
        <v>9679</v>
      </c>
    </row>
    <row r="8783" spans="1:11" x14ac:dyDescent="0.35">
      <c r="A8783" s="8">
        <v>8774</v>
      </c>
      <c r="B8783" s="8" t="s">
        <v>11916</v>
      </c>
      <c r="C8783" s="8" t="s">
        <v>15101</v>
      </c>
      <c r="D8783" s="8" t="s">
        <v>15101</v>
      </c>
      <c r="E8783" s="7" t="s">
        <v>15136</v>
      </c>
      <c r="F8783" s="9">
        <v>0</v>
      </c>
      <c r="G8783" s="9">
        <v>3.75</v>
      </c>
      <c r="H8783" s="9">
        <v>3613377.68</v>
      </c>
      <c r="I8783" s="9">
        <f t="shared" si="274"/>
        <v>3613377.6799998917</v>
      </c>
      <c r="J8783" s="9">
        <f t="shared" si="275"/>
        <v>1.0849907994270325E-7</v>
      </c>
      <c r="K8783" s="8" t="s">
        <v>9679</v>
      </c>
    </row>
    <row r="8784" spans="1:11" x14ac:dyDescent="0.35">
      <c r="A8784" s="12">
        <v>8775</v>
      </c>
      <c r="B8784" s="12" t="s">
        <v>11916</v>
      </c>
      <c r="C8784" s="12" t="s">
        <v>15101</v>
      </c>
      <c r="D8784" s="12" t="s">
        <v>15101</v>
      </c>
      <c r="E8784" s="11" t="s">
        <v>15137</v>
      </c>
      <c r="F8784" s="13">
        <v>0</v>
      </c>
      <c r="G8784" s="13">
        <v>50</v>
      </c>
      <c r="H8784" s="13">
        <v>3613327.68</v>
      </c>
      <c r="I8784" s="13">
        <f t="shared" si="274"/>
        <v>3613327.6799998917</v>
      </c>
      <c r="J8784" s="13">
        <f t="shared" si="275"/>
        <v>1.0849907994270325E-7</v>
      </c>
      <c r="K8784" s="12" t="s">
        <v>9679</v>
      </c>
    </row>
    <row r="8785" spans="1:11" x14ac:dyDescent="0.35">
      <c r="A8785" s="8">
        <v>8776</v>
      </c>
      <c r="B8785" s="8" t="s">
        <v>11916</v>
      </c>
      <c r="C8785" s="8" t="s">
        <v>15101</v>
      </c>
      <c r="D8785" s="8" t="s">
        <v>15101</v>
      </c>
      <c r="E8785" s="7" t="s">
        <v>15138</v>
      </c>
      <c r="F8785" s="9">
        <v>0</v>
      </c>
      <c r="G8785" s="9">
        <v>1500000</v>
      </c>
      <c r="H8785" s="9">
        <v>2113327.6800000002</v>
      </c>
      <c r="I8785" s="9">
        <f t="shared" si="274"/>
        <v>2113327.6799998917</v>
      </c>
      <c r="J8785" s="9">
        <f t="shared" si="275"/>
        <v>1.0849907994270325E-7</v>
      </c>
      <c r="K8785" s="8" t="s">
        <v>9679</v>
      </c>
    </row>
    <row r="8786" spans="1:11" x14ac:dyDescent="0.35">
      <c r="A8786" s="12">
        <v>8777</v>
      </c>
      <c r="B8786" s="12" t="s">
        <v>11916</v>
      </c>
      <c r="C8786" s="12" t="s">
        <v>15101</v>
      </c>
      <c r="D8786" s="12" t="s">
        <v>15101</v>
      </c>
      <c r="E8786" s="11" t="s">
        <v>15139</v>
      </c>
      <c r="F8786" s="13">
        <v>0</v>
      </c>
      <c r="G8786" s="13">
        <v>3.75</v>
      </c>
      <c r="H8786" s="13">
        <v>2113323.9300000002</v>
      </c>
      <c r="I8786" s="13">
        <f t="shared" si="274"/>
        <v>2113323.9299998917</v>
      </c>
      <c r="J8786" s="13">
        <f t="shared" si="275"/>
        <v>1.0849907994270325E-7</v>
      </c>
      <c r="K8786" s="12" t="s">
        <v>9679</v>
      </c>
    </row>
    <row r="8787" spans="1:11" x14ac:dyDescent="0.35">
      <c r="A8787" s="8">
        <v>8778</v>
      </c>
      <c r="B8787" s="8" t="s">
        <v>11916</v>
      </c>
      <c r="C8787" s="8" t="s">
        <v>15101</v>
      </c>
      <c r="D8787" s="8" t="s">
        <v>15101</v>
      </c>
      <c r="E8787" s="7" t="s">
        <v>15140</v>
      </c>
      <c r="F8787" s="9">
        <v>0</v>
      </c>
      <c r="G8787" s="9">
        <v>50</v>
      </c>
      <c r="H8787" s="9">
        <v>2113273.9300000002</v>
      </c>
      <c r="I8787" s="9">
        <f t="shared" si="274"/>
        <v>2113273.9299998917</v>
      </c>
      <c r="J8787" s="9">
        <f t="shared" si="275"/>
        <v>1.0849907994270325E-7</v>
      </c>
      <c r="K8787" s="8" t="s">
        <v>9679</v>
      </c>
    </row>
    <row r="8788" spans="1:11" x14ac:dyDescent="0.35">
      <c r="A8788" s="12">
        <v>8779</v>
      </c>
      <c r="B8788" s="12" t="s">
        <v>11916</v>
      </c>
      <c r="C8788" s="12" t="s">
        <v>15101</v>
      </c>
      <c r="D8788" s="12" t="s">
        <v>15101</v>
      </c>
      <c r="E8788" s="11" t="s">
        <v>15141</v>
      </c>
      <c r="F8788" s="13">
        <v>0</v>
      </c>
      <c r="G8788" s="13">
        <v>200000</v>
      </c>
      <c r="H8788" s="13">
        <v>1913273.93</v>
      </c>
      <c r="I8788" s="13">
        <f t="shared" si="274"/>
        <v>1913273.9299998917</v>
      </c>
      <c r="J8788" s="13">
        <f t="shared" si="275"/>
        <v>1.0826624929904938E-7</v>
      </c>
      <c r="K8788" s="12" t="s">
        <v>9679</v>
      </c>
    </row>
    <row r="8789" spans="1:11" x14ac:dyDescent="0.35">
      <c r="A8789" s="8">
        <v>8780</v>
      </c>
      <c r="B8789" s="8" t="s">
        <v>11916</v>
      </c>
      <c r="C8789" s="8" t="s">
        <v>15101</v>
      </c>
      <c r="D8789" s="8" t="s">
        <v>15101</v>
      </c>
      <c r="E8789" s="7" t="s">
        <v>15142</v>
      </c>
      <c r="F8789" s="9">
        <v>0</v>
      </c>
      <c r="G8789" s="9">
        <v>3.75</v>
      </c>
      <c r="H8789" s="9">
        <v>1913270.18</v>
      </c>
      <c r="I8789" s="9">
        <f t="shared" si="274"/>
        <v>1913270.1799998917</v>
      </c>
      <c r="J8789" s="9">
        <f t="shared" si="275"/>
        <v>1.0826624929904938E-7</v>
      </c>
      <c r="K8789" s="8" t="s">
        <v>9679</v>
      </c>
    </row>
    <row r="8790" spans="1:11" x14ac:dyDescent="0.35">
      <c r="A8790" s="12">
        <v>8781</v>
      </c>
      <c r="B8790" s="12" t="s">
        <v>11916</v>
      </c>
      <c r="C8790" s="12" t="s">
        <v>15101</v>
      </c>
      <c r="D8790" s="12" t="s">
        <v>15101</v>
      </c>
      <c r="E8790" s="11" t="s">
        <v>15143</v>
      </c>
      <c r="F8790" s="13">
        <v>0</v>
      </c>
      <c r="G8790" s="13">
        <v>50</v>
      </c>
      <c r="H8790" s="13">
        <v>1913220.18</v>
      </c>
      <c r="I8790" s="13">
        <f t="shared" si="274"/>
        <v>1913220.1799998917</v>
      </c>
      <c r="J8790" s="13">
        <f t="shared" si="275"/>
        <v>1.0826624929904938E-7</v>
      </c>
      <c r="K8790" s="12" t="s">
        <v>9679</v>
      </c>
    </row>
    <row r="8791" spans="1:11" x14ac:dyDescent="0.35">
      <c r="A8791" s="8">
        <v>8782</v>
      </c>
      <c r="B8791" s="8" t="s">
        <v>11916</v>
      </c>
      <c r="C8791" s="8" t="s">
        <v>15101</v>
      </c>
      <c r="D8791" s="8" t="s">
        <v>15101</v>
      </c>
      <c r="E8791" s="7" t="s">
        <v>15144</v>
      </c>
      <c r="F8791" s="9">
        <v>0</v>
      </c>
      <c r="G8791" s="9">
        <v>1500000</v>
      </c>
      <c r="H8791" s="9">
        <v>413220.18</v>
      </c>
      <c r="I8791" s="9">
        <f t="shared" si="274"/>
        <v>413220.17999989167</v>
      </c>
      <c r="J8791" s="9">
        <f t="shared" si="275"/>
        <v>1.0832445695996284E-7</v>
      </c>
      <c r="K8791" s="8" t="s">
        <v>9679</v>
      </c>
    </row>
    <row r="8792" spans="1:11" x14ac:dyDescent="0.35">
      <c r="A8792" s="12">
        <v>8783</v>
      </c>
      <c r="B8792" s="12" t="s">
        <v>11916</v>
      </c>
      <c r="C8792" s="12" t="s">
        <v>15101</v>
      </c>
      <c r="D8792" s="12" t="s">
        <v>15101</v>
      </c>
      <c r="E8792" s="11" t="s">
        <v>15145</v>
      </c>
      <c r="F8792" s="13">
        <v>0</v>
      </c>
      <c r="G8792" s="13">
        <v>3.75</v>
      </c>
      <c r="H8792" s="13">
        <v>413216.43</v>
      </c>
      <c r="I8792" s="13">
        <f t="shared" si="274"/>
        <v>413216.42999989167</v>
      </c>
      <c r="J8792" s="13">
        <f t="shared" si="275"/>
        <v>1.0832445695996284E-7</v>
      </c>
      <c r="K8792" s="12" t="s">
        <v>9679</v>
      </c>
    </row>
    <row r="8793" spans="1:11" x14ac:dyDescent="0.35">
      <c r="A8793" s="8">
        <v>8784</v>
      </c>
      <c r="B8793" s="8" t="s">
        <v>11916</v>
      </c>
      <c r="C8793" s="8" t="s">
        <v>15101</v>
      </c>
      <c r="D8793" s="8" t="s">
        <v>15101</v>
      </c>
      <c r="E8793" s="7" t="s">
        <v>15146</v>
      </c>
      <c r="F8793" s="9">
        <v>0</v>
      </c>
      <c r="G8793" s="9">
        <v>50</v>
      </c>
      <c r="H8793" s="9">
        <v>413166.43</v>
      </c>
      <c r="I8793" s="9">
        <f t="shared" si="274"/>
        <v>413166.42999989167</v>
      </c>
      <c r="J8793" s="9">
        <f t="shared" si="275"/>
        <v>1.0832445695996284E-7</v>
      </c>
      <c r="K8793" s="8" t="s">
        <v>9679</v>
      </c>
    </row>
    <row r="8794" spans="1:11" x14ac:dyDescent="0.35">
      <c r="A8794" s="12">
        <v>8785</v>
      </c>
      <c r="B8794" s="12" t="s">
        <v>11916</v>
      </c>
      <c r="C8794" s="12" t="s">
        <v>15147</v>
      </c>
      <c r="D8794" s="12" t="s">
        <v>15147</v>
      </c>
      <c r="E8794" s="11" t="s">
        <v>15148</v>
      </c>
      <c r="F8794" s="13">
        <v>400000</v>
      </c>
      <c r="G8794" s="13">
        <v>0</v>
      </c>
      <c r="H8794" s="13">
        <v>813166.43</v>
      </c>
      <c r="I8794" s="13">
        <f t="shared" si="274"/>
        <v>813166.42999989167</v>
      </c>
      <c r="J8794" s="13">
        <f t="shared" si="275"/>
        <v>1.0838266462087631E-7</v>
      </c>
      <c r="K8794" s="12" t="s">
        <v>9679</v>
      </c>
    </row>
    <row r="8795" spans="1:11" x14ac:dyDescent="0.35">
      <c r="A8795" s="8">
        <v>8786</v>
      </c>
      <c r="B8795" s="8" t="s">
        <v>11916</v>
      </c>
      <c r="C8795" s="8" t="s">
        <v>15147</v>
      </c>
      <c r="D8795" s="8" t="s">
        <v>15147</v>
      </c>
      <c r="E8795" s="7" t="s">
        <v>15149</v>
      </c>
      <c r="F8795" s="9">
        <v>0</v>
      </c>
      <c r="G8795" s="9">
        <v>2000000</v>
      </c>
      <c r="H8795" s="9">
        <v>-1186833.57</v>
      </c>
      <c r="I8795" s="9">
        <f t="shared" si="274"/>
        <v>-1186833.5700001083</v>
      </c>
      <c r="J8795" s="9">
        <f t="shared" si="275"/>
        <v>1.0826624929904938E-7</v>
      </c>
      <c r="K8795" s="8" t="s">
        <v>9679</v>
      </c>
    </row>
    <row r="8796" spans="1:11" x14ac:dyDescent="0.35">
      <c r="A8796" s="12">
        <v>8787</v>
      </c>
      <c r="B8796" s="12" t="s">
        <v>11916</v>
      </c>
      <c r="C8796" s="12" t="s">
        <v>15147</v>
      </c>
      <c r="D8796" s="12" t="s">
        <v>15147</v>
      </c>
      <c r="E8796" s="11" t="s">
        <v>15150</v>
      </c>
      <c r="F8796" s="13">
        <v>0</v>
      </c>
      <c r="G8796" s="13">
        <v>3.75</v>
      </c>
      <c r="H8796" s="13">
        <v>-1186837.32</v>
      </c>
      <c r="I8796" s="13">
        <f t="shared" si="274"/>
        <v>-1186837.3200001083</v>
      </c>
      <c r="J8796" s="13">
        <f t="shared" si="275"/>
        <v>1.0826624929904938E-7</v>
      </c>
      <c r="K8796" s="12" t="s">
        <v>9679</v>
      </c>
    </row>
    <row r="8797" spans="1:11" x14ac:dyDescent="0.35">
      <c r="A8797" s="8">
        <v>8788</v>
      </c>
      <c r="B8797" s="8" t="s">
        <v>11916</v>
      </c>
      <c r="C8797" s="8" t="s">
        <v>15147</v>
      </c>
      <c r="D8797" s="8" t="s">
        <v>15147</v>
      </c>
      <c r="E8797" s="7" t="s">
        <v>15151</v>
      </c>
      <c r="F8797" s="9">
        <v>0</v>
      </c>
      <c r="G8797" s="9">
        <v>50</v>
      </c>
      <c r="H8797" s="9">
        <v>-1186887.32</v>
      </c>
      <c r="I8797" s="9">
        <f t="shared" si="274"/>
        <v>-1186887.3200001083</v>
      </c>
      <c r="J8797" s="9">
        <f t="shared" si="275"/>
        <v>1.0826624929904938E-7</v>
      </c>
      <c r="K8797" s="8" t="s">
        <v>9679</v>
      </c>
    </row>
    <row r="8798" spans="1:11" x14ac:dyDescent="0.35">
      <c r="A8798" s="12">
        <v>8789</v>
      </c>
      <c r="B8798" s="12" t="s">
        <v>11916</v>
      </c>
      <c r="C8798" s="12" t="s">
        <v>15147</v>
      </c>
      <c r="D8798" s="12" t="s">
        <v>15147</v>
      </c>
      <c r="E8798" s="11" t="s">
        <v>15152</v>
      </c>
      <c r="F8798" s="13">
        <v>0</v>
      </c>
      <c r="G8798" s="13">
        <v>1000000</v>
      </c>
      <c r="H8798" s="13">
        <v>-2186887.3199999998</v>
      </c>
      <c r="I8798" s="13">
        <f t="shared" si="274"/>
        <v>-2186887.3200001083</v>
      </c>
      <c r="J8798" s="13">
        <f t="shared" si="275"/>
        <v>1.0849907994270325E-7</v>
      </c>
      <c r="K8798" s="12" t="s">
        <v>9679</v>
      </c>
    </row>
    <row r="8799" spans="1:11" x14ac:dyDescent="0.35">
      <c r="A8799" s="8">
        <v>8790</v>
      </c>
      <c r="B8799" s="8" t="s">
        <v>11916</v>
      </c>
      <c r="C8799" s="8" t="s">
        <v>15147</v>
      </c>
      <c r="D8799" s="8" t="s">
        <v>15147</v>
      </c>
      <c r="E8799" s="7" t="s">
        <v>15153</v>
      </c>
      <c r="F8799" s="9">
        <v>0</v>
      </c>
      <c r="G8799" s="9">
        <v>3.75</v>
      </c>
      <c r="H8799" s="9">
        <v>-2186891.0699999998</v>
      </c>
      <c r="I8799" s="9">
        <f t="shared" si="274"/>
        <v>-2186891.0700001083</v>
      </c>
      <c r="J8799" s="9">
        <f t="shared" si="275"/>
        <v>1.0849907994270325E-7</v>
      </c>
      <c r="K8799" s="8" t="s">
        <v>9679</v>
      </c>
    </row>
    <row r="8800" spans="1:11" x14ac:dyDescent="0.35">
      <c r="A8800" s="12">
        <v>8791</v>
      </c>
      <c r="B8800" s="12" t="s">
        <v>11916</v>
      </c>
      <c r="C8800" s="12" t="s">
        <v>15147</v>
      </c>
      <c r="D8800" s="12" t="s">
        <v>15147</v>
      </c>
      <c r="E8800" s="11" t="s">
        <v>15154</v>
      </c>
      <c r="F8800" s="13">
        <v>0</v>
      </c>
      <c r="G8800" s="13">
        <v>50</v>
      </c>
      <c r="H8800" s="13">
        <v>-2186941.0699999998</v>
      </c>
      <c r="I8800" s="13">
        <f t="shared" si="274"/>
        <v>-2186941.0700001083</v>
      </c>
      <c r="J8800" s="13">
        <f t="shared" si="275"/>
        <v>1.0849907994270325E-7</v>
      </c>
      <c r="K8800" s="12" t="s">
        <v>9679</v>
      </c>
    </row>
    <row r="8801" spans="1:11" x14ac:dyDescent="0.35">
      <c r="A8801" s="8">
        <v>8792</v>
      </c>
      <c r="B8801" s="8" t="s">
        <v>11916</v>
      </c>
      <c r="C8801" s="8" t="s">
        <v>15147</v>
      </c>
      <c r="D8801" s="8" t="s">
        <v>15147</v>
      </c>
      <c r="E8801" s="7" t="s">
        <v>15155</v>
      </c>
      <c r="F8801" s="9">
        <v>0</v>
      </c>
      <c r="G8801" s="9">
        <v>600000</v>
      </c>
      <c r="H8801" s="9">
        <v>-2786941.07</v>
      </c>
      <c r="I8801" s="9">
        <f t="shared" si="274"/>
        <v>-2786941.0700001083</v>
      </c>
      <c r="J8801" s="9">
        <f t="shared" si="275"/>
        <v>1.0849907994270325E-7</v>
      </c>
      <c r="K8801" s="8" t="s">
        <v>9706</v>
      </c>
    </row>
    <row r="8802" spans="1:11" x14ac:dyDescent="0.35">
      <c r="A8802" s="12">
        <v>8793</v>
      </c>
      <c r="B8802" s="12" t="s">
        <v>11916</v>
      </c>
      <c r="C8802" s="12" t="s">
        <v>15147</v>
      </c>
      <c r="D8802" s="12" t="s">
        <v>15147</v>
      </c>
      <c r="E8802" s="11" t="s">
        <v>15156</v>
      </c>
      <c r="F8802" s="13">
        <v>0</v>
      </c>
      <c r="G8802" s="13">
        <v>3.75</v>
      </c>
      <c r="H8802" s="13">
        <v>-2786944.82</v>
      </c>
      <c r="I8802" s="13">
        <f t="shared" si="274"/>
        <v>-2786944.8200001083</v>
      </c>
      <c r="J8802" s="13">
        <f t="shared" si="275"/>
        <v>1.0849907994270325E-7</v>
      </c>
      <c r="K8802" s="12" t="s">
        <v>9706</v>
      </c>
    </row>
    <row r="8803" spans="1:11" x14ac:dyDescent="0.35">
      <c r="A8803" s="8">
        <v>8794</v>
      </c>
      <c r="B8803" s="8" t="s">
        <v>11916</v>
      </c>
      <c r="C8803" s="8" t="s">
        <v>15147</v>
      </c>
      <c r="D8803" s="8" t="s">
        <v>15147</v>
      </c>
      <c r="E8803" s="7" t="s">
        <v>15157</v>
      </c>
      <c r="F8803" s="9">
        <v>0</v>
      </c>
      <c r="G8803" s="9">
        <v>50</v>
      </c>
      <c r="H8803" s="9">
        <v>-2786994.82</v>
      </c>
      <c r="I8803" s="9">
        <f t="shared" si="274"/>
        <v>-2786994.8200001083</v>
      </c>
      <c r="J8803" s="9">
        <f t="shared" si="275"/>
        <v>1.0849907994270325E-7</v>
      </c>
      <c r="K8803" s="8" t="s">
        <v>9706</v>
      </c>
    </row>
    <row r="8804" spans="1:11" x14ac:dyDescent="0.35">
      <c r="A8804" s="12">
        <v>8795</v>
      </c>
      <c r="B8804" s="12" t="s">
        <v>11916</v>
      </c>
      <c r="C8804" s="12" t="s">
        <v>15147</v>
      </c>
      <c r="D8804" s="12" t="s">
        <v>15147</v>
      </c>
      <c r="E8804" s="11" t="s">
        <v>15158</v>
      </c>
      <c r="F8804" s="13">
        <v>0</v>
      </c>
      <c r="G8804" s="13">
        <v>600000</v>
      </c>
      <c r="H8804" s="13">
        <v>-3386994.82</v>
      </c>
      <c r="I8804" s="13">
        <f t="shared" si="274"/>
        <v>-3386994.8200001083</v>
      </c>
      <c r="J8804" s="13">
        <f t="shared" si="275"/>
        <v>1.0849907994270325E-7</v>
      </c>
      <c r="K8804" s="12" t="s">
        <v>9706</v>
      </c>
    </row>
    <row r="8805" spans="1:11" x14ac:dyDescent="0.35">
      <c r="A8805" s="8">
        <v>8796</v>
      </c>
      <c r="B8805" s="8" t="s">
        <v>11916</v>
      </c>
      <c r="C8805" s="8" t="s">
        <v>15147</v>
      </c>
      <c r="D8805" s="8" t="s">
        <v>15147</v>
      </c>
      <c r="E8805" s="7" t="s">
        <v>15159</v>
      </c>
      <c r="F8805" s="9">
        <v>0</v>
      </c>
      <c r="G8805" s="9">
        <v>3.75</v>
      </c>
      <c r="H8805" s="9">
        <v>-3386998.57</v>
      </c>
      <c r="I8805" s="9">
        <f t="shared" si="274"/>
        <v>-3386998.5700001083</v>
      </c>
      <c r="J8805" s="9">
        <f t="shared" si="275"/>
        <v>1.0849907994270325E-7</v>
      </c>
      <c r="K8805" s="8" t="s">
        <v>9706</v>
      </c>
    </row>
    <row r="8806" spans="1:11" x14ac:dyDescent="0.35">
      <c r="A8806" s="12">
        <v>8797</v>
      </c>
      <c r="B8806" s="12" t="s">
        <v>11916</v>
      </c>
      <c r="C8806" s="12" t="s">
        <v>15147</v>
      </c>
      <c r="D8806" s="12" t="s">
        <v>15147</v>
      </c>
      <c r="E8806" s="11" t="s">
        <v>15160</v>
      </c>
      <c r="F8806" s="13">
        <v>0</v>
      </c>
      <c r="G8806" s="13">
        <v>50</v>
      </c>
      <c r="H8806" s="13">
        <v>-3387048.57</v>
      </c>
      <c r="I8806" s="13">
        <f t="shared" si="274"/>
        <v>-3387048.5700001083</v>
      </c>
      <c r="J8806" s="13">
        <f t="shared" si="275"/>
        <v>1.0849907994270325E-7</v>
      </c>
      <c r="K8806" s="12" t="s">
        <v>9706</v>
      </c>
    </row>
    <row r="8807" spans="1:11" x14ac:dyDescent="0.35">
      <c r="A8807" s="8">
        <v>8798</v>
      </c>
      <c r="B8807" s="8" t="s">
        <v>11916</v>
      </c>
      <c r="C8807" s="8" t="s">
        <v>15147</v>
      </c>
      <c r="D8807" s="8" t="s">
        <v>15147</v>
      </c>
      <c r="E8807" s="7" t="s">
        <v>15161</v>
      </c>
      <c r="F8807" s="9">
        <v>0</v>
      </c>
      <c r="G8807" s="9">
        <v>510000</v>
      </c>
      <c r="H8807" s="9">
        <v>-3897048.57</v>
      </c>
      <c r="I8807" s="9">
        <f t="shared" si="274"/>
        <v>-3897048.5700001083</v>
      </c>
      <c r="J8807" s="9">
        <f t="shared" si="275"/>
        <v>1.0849907994270325E-7</v>
      </c>
      <c r="K8807" s="8" t="s">
        <v>9706</v>
      </c>
    </row>
    <row r="8808" spans="1:11" x14ac:dyDescent="0.35">
      <c r="A8808" s="12">
        <v>8799</v>
      </c>
      <c r="B8808" s="12" t="s">
        <v>11916</v>
      </c>
      <c r="C8808" s="12" t="s">
        <v>15147</v>
      </c>
      <c r="D8808" s="12" t="s">
        <v>15147</v>
      </c>
      <c r="E8808" s="11" t="s">
        <v>15162</v>
      </c>
      <c r="F8808" s="13">
        <v>0</v>
      </c>
      <c r="G8808" s="13">
        <v>3.75</v>
      </c>
      <c r="H8808" s="13">
        <v>-3897052.32</v>
      </c>
      <c r="I8808" s="13">
        <f t="shared" si="274"/>
        <v>-3897052.3200001083</v>
      </c>
      <c r="J8808" s="13">
        <f t="shared" si="275"/>
        <v>1.0849907994270325E-7</v>
      </c>
      <c r="K8808" s="12" t="s">
        <v>9706</v>
      </c>
    </row>
    <row r="8809" spans="1:11" x14ac:dyDescent="0.35">
      <c r="A8809" s="8">
        <v>8800</v>
      </c>
      <c r="B8809" s="8" t="s">
        <v>11916</v>
      </c>
      <c r="C8809" s="8" t="s">
        <v>15147</v>
      </c>
      <c r="D8809" s="8" t="s">
        <v>15147</v>
      </c>
      <c r="E8809" s="7" t="s">
        <v>15163</v>
      </c>
      <c r="F8809" s="9">
        <v>0</v>
      </c>
      <c r="G8809" s="9">
        <v>50</v>
      </c>
      <c r="H8809" s="9">
        <v>-3897102.32</v>
      </c>
      <c r="I8809" s="9">
        <f t="shared" si="274"/>
        <v>-3897102.3200001083</v>
      </c>
      <c r="J8809" s="9">
        <f t="shared" si="275"/>
        <v>1.0849907994270325E-7</v>
      </c>
      <c r="K8809" s="8" t="s">
        <v>9706</v>
      </c>
    </row>
    <row r="8810" spans="1:11" x14ac:dyDescent="0.35">
      <c r="A8810" s="12">
        <v>8801</v>
      </c>
      <c r="B8810" s="12" t="s">
        <v>11916</v>
      </c>
      <c r="C8810" s="12" t="s">
        <v>15147</v>
      </c>
      <c r="D8810" s="12" t="s">
        <v>15147</v>
      </c>
      <c r="E8810" s="11" t="s">
        <v>15164</v>
      </c>
      <c r="F8810" s="13">
        <v>0</v>
      </c>
      <c r="G8810" s="13">
        <v>100</v>
      </c>
      <c r="H8810" s="13">
        <v>-3897202.32</v>
      </c>
      <c r="I8810" s="13">
        <f t="shared" si="274"/>
        <v>-3897202.3200001083</v>
      </c>
      <c r="J8810" s="13">
        <f t="shared" si="275"/>
        <v>1.0849907994270325E-7</v>
      </c>
      <c r="K8810" s="12" t="s">
        <v>9706</v>
      </c>
    </row>
    <row r="8811" spans="1:11" x14ac:dyDescent="0.35">
      <c r="A8811" s="8">
        <v>8802</v>
      </c>
      <c r="B8811" s="8" t="s">
        <v>11916</v>
      </c>
      <c r="C8811" s="8" t="s">
        <v>15147</v>
      </c>
      <c r="D8811" s="8" t="s">
        <v>15147</v>
      </c>
      <c r="E8811" s="7" t="s">
        <v>15165</v>
      </c>
      <c r="F8811" s="9">
        <v>170000000</v>
      </c>
      <c r="G8811" s="9">
        <v>0</v>
      </c>
      <c r="H8811" s="9">
        <v>166102797.68000001</v>
      </c>
      <c r="I8811" s="9">
        <f t="shared" si="274"/>
        <v>166102797.67999989</v>
      </c>
      <c r="J8811" s="9">
        <f t="shared" si="275"/>
        <v>0</v>
      </c>
      <c r="K8811" s="8" t="s">
        <v>9706</v>
      </c>
    </row>
    <row r="8812" spans="1:11" x14ac:dyDescent="0.35">
      <c r="A8812" s="12">
        <v>8803</v>
      </c>
      <c r="B8812" s="12" t="s">
        <v>11916</v>
      </c>
      <c r="C8812" s="12" t="s">
        <v>15147</v>
      </c>
      <c r="D8812" s="12" t="s">
        <v>15147</v>
      </c>
      <c r="E8812" s="11" t="s">
        <v>15166</v>
      </c>
      <c r="F8812" s="13">
        <v>0</v>
      </c>
      <c r="G8812" s="13">
        <v>45780</v>
      </c>
      <c r="H8812" s="13">
        <v>166057017.68000001</v>
      </c>
      <c r="I8812" s="13">
        <f t="shared" si="274"/>
        <v>166057017.67999989</v>
      </c>
      <c r="J8812" s="13">
        <f t="shared" si="275"/>
        <v>0</v>
      </c>
      <c r="K8812" s="12" t="s">
        <v>9706</v>
      </c>
    </row>
    <row r="8813" spans="1:11" x14ac:dyDescent="0.35">
      <c r="A8813" s="8">
        <v>8804</v>
      </c>
      <c r="B8813" s="8" t="s">
        <v>11916</v>
      </c>
      <c r="C8813" s="8" t="s">
        <v>15147</v>
      </c>
      <c r="D8813" s="8" t="s">
        <v>15147</v>
      </c>
      <c r="E8813" s="7" t="s">
        <v>15167</v>
      </c>
      <c r="F8813" s="9">
        <v>0</v>
      </c>
      <c r="G8813" s="9">
        <v>1.88</v>
      </c>
      <c r="H8813" s="9">
        <v>166057015.80000001</v>
      </c>
      <c r="I8813" s="9">
        <f t="shared" si="274"/>
        <v>166057015.79999989</v>
      </c>
      <c r="J8813" s="9">
        <f t="shared" si="275"/>
        <v>0</v>
      </c>
      <c r="K8813" s="8" t="s">
        <v>9706</v>
      </c>
    </row>
    <row r="8814" spans="1:11" x14ac:dyDescent="0.35">
      <c r="A8814" s="12">
        <v>8805</v>
      </c>
      <c r="B8814" s="12" t="s">
        <v>11916</v>
      </c>
      <c r="C8814" s="12" t="s">
        <v>15147</v>
      </c>
      <c r="D8814" s="12" t="s">
        <v>15147</v>
      </c>
      <c r="E8814" s="11" t="s">
        <v>15168</v>
      </c>
      <c r="F8814" s="13">
        <v>0</v>
      </c>
      <c r="G8814" s="13">
        <v>25</v>
      </c>
      <c r="H8814" s="13">
        <v>166056990.80000001</v>
      </c>
      <c r="I8814" s="13">
        <f t="shared" si="274"/>
        <v>166056990.79999989</v>
      </c>
      <c r="J8814" s="13">
        <f t="shared" si="275"/>
        <v>0</v>
      </c>
      <c r="K8814" s="12" t="s">
        <v>9706</v>
      </c>
    </row>
    <row r="8815" spans="1:11" x14ac:dyDescent="0.35">
      <c r="A8815" s="8">
        <v>8806</v>
      </c>
      <c r="B8815" s="8" t="s">
        <v>11916</v>
      </c>
      <c r="C8815" s="8" t="s">
        <v>15147</v>
      </c>
      <c r="D8815" s="8" t="s">
        <v>15147</v>
      </c>
      <c r="E8815" s="7" t="s">
        <v>15169</v>
      </c>
      <c r="F8815" s="9">
        <v>0</v>
      </c>
      <c r="G8815" s="9">
        <v>1384750</v>
      </c>
      <c r="H8815" s="9">
        <v>164672240.80000001</v>
      </c>
      <c r="I8815" s="9">
        <f t="shared" si="274"/>
        <v>164672240.79999989</v>
      </c>
      <c r="J8815" s="9">
        <f t="shared" si="275"/>
        <v>0</v>
      </c>
      <c r="K8815" s="8" t="s">
        <v>9706</v>
      </c>
    </row>
    <row r="8816" spans="1:11" x14ac:dyDescent="0.35">
      <c r="A8816" s="12">
        <v>8807</v>
      </c>
      <c r="B8816" s="12" t="s">
        <v>11916</v>
      </c>
      <c r="C8816" s="12" t="s">
        <v>15147</v>
      </c>
      <c r="D8816" s="12" t="s">
        <v>15147</v>
      </c>
      <c r="E8816" s="11" t="s">
        <v>15170</v>
      </c>
      <c r="F8816" s="13">
        <v>0</v>
      </c>
      <c r="G8816" s="13">
        <v>3.75</v>
      </c>
      <c r="H8816" s="13">
        <v>164672237.05000001</v>
      </c>
      <c r="I8816" s="13">
        <f t="shared" si="274"/>
        <v>164672237.04999989</v>
      </c>
      <c r="J8816" s="13">
        <f t="shared" si="275"/>
        <v>0</v>
      </c>
      <c r="K8816" s="12" t="s">
        <v>9706</v>
      </c>
    </row>
    <row r="8817" spans="1:11" x14ac:dyDescent="0.35">
      <c r="A8817" s="8">
        <v>8808</v>
      </c>
      <c r="B8817" s="8" t="s">
        <v>11916</v>
      </c>
      <c r="C8817" s="8" t="s">
        <v>15147</v>
      </c>
      <c r="D8817" s="8" t="s">
        <v>15147</v>
      </c>
      <c r="E8817" s="7" t="s">
        <v>15171</v>
      </c>
      <c r="F8817" s="9">
        <v>0</v>
      </c>
      <c r="G8817" s="9">
        <v>50</v>
      </c>
      <c r="H8817" s="9">
        <v>164672187.05000001</v>
      </c>
      <c r="I8817" s="9">
        <f t="shared" si="274"/>
        <v>164672187.04999989</v>
      </c>
      <c r="J8817" s="9">
        <f t="shared" si="275"/>
        <v>0</v>
      </c>
      <c r="K8817" s="8" t="s">
        <v>9706</v>
      </c>
    </row>
    <row r="8818" spans="1:11" x14ac:dyDescent="0.35">
      <c r="A8818" s="12">
        <v>8809</v>
      </c>
      <c r="B8818" s="12" t="s">
        <v>11916</v>
      </c>
      <c r="C8818" s="12" t="s">
        <v>15147</v>
      </c>
      <c r="D8818" s="12" t="s">
        <v>15147</v>
      </c>
      <c r="E8818" s="11" t="s">
        <v>15172</v>
      </c>
      <c r="F8818" s="13">
        <v>0</v>
      </c>
      <c r="G8818" s="13">
        <v>412020</v>
      </c>
      <c r="H8818" s="13">
        <v>164260167.05000001</v>
      </c>
      <c r="I8818" s="13">
        <f t="shared" si="274"/>
        <v>164260167.04999989</v>
      </c>
      <c r="J8818" s="13">
        <f t="shared" si="275"/>
        <v>0</v>
      </c>
      <c r="K8818" s="12" t="s">
        <v>9706</v>
      </c>
    </row>
    <row r="8819" spans="1:11" x14ac:dyDescent="0.35">
      <c r="A8819" s="8">
        <v>8810</v>
      </c>
      <c r="B8819" s="8" t="s">
        <v>11916</v>
      </c>
      <c r="C8819" s="8" t="s">
        <v>15147</v>
      </c>
      <c r="D8819" s="8" t="s">
        <v>15147</v>
      </c>
      <c r="E8819" s="7" t="s">
        <v>15173</v>
      </c>
      <c r="F8819" s="9">
        <v>0</v>
      </c>
      <c r="G8819" s="9">
        <v>3.75</v>
      </c>
      <c r="H8819" s="9">
        <v>164260163.30000001</v>
      </c>
      <c r="I8819" s="9">
        <f t="shared" si="274"/>
        <v>164260163.29999989</v>
      </c>
      <c r="J8819" s="9">
        <f t="shared" si="275"/>
        <v>0</v>
      </c>
      <c r="K8819" s="8" t="s">
        <v>9706</v>
      </c>
    </row>
    <row r="8820" spans="1:11" x14ac:dyDescent="0.35">
      <c r="A8820" s="12">
        <v>8811</v>
      </c>
      <c r="B8820" s="12" t="s">
        <v>11916</v>
      </c>
      <c r="C8820" s="12" t="s">
        <v>15147</v>
      </c>
      <c r="D8820" s="12" t="s">
        <v>15147</v>
      </c>
      <c r="E8820" s="11" t="s">
        <v>15174</v>
      </c>
      <c r="F8820" s="13">
        <v>0</v>
      </c>
      <c r="G8820" s="13">
        <v>50</v>
      </c>
      <c r="H8820" s="13">
        <v>164260113.30000001</v>
      </c>
      <c r="I8820" s="13">
        <f t="shared" si="274"/>
        <v>164260113.29999989</v>
      </c>
      <c r="J8820" s="13">
        <f t="shared" si="275"/>
        <v>0</v>
      </c>
      <c r="K8820" s="12" t="s">
        <v>9706</v>
      </c>
    </row>
    <row r="8821" spans="1:11" x14ac:dyDescent="0.35">
      <c r="A8821" s="8">
        <v>8812</v>
      </c>
      <c r="B8821" s="8" t="s">
        <v>11916</v>
      </c>
      <c r="C8821" s="8" t="s">
        <v>15147</v>
      </c>
      <c r="D8821" s="8" t="s">
        <v>15147</v>
      </c>
      <c r="E8821" s="7" t="s">
        <v>15175</v>
      </c>
      <c r="F8821" s="9">
        <v>0</v>
      </c>
      <c r="G8821" s="9">
        <v>710000</v>
      </c>
      <c r="H8821" s="9">
        <v>163550113.30000001</v>
      </c>
      <c r="I8821" s="9">
        <f t="shared" si="274"/>
        <v>163550113.29999989</v>
      </c>
      <c r="J8821" s="9">
        <f t="shared" si="275"/>
        <v>0</v>
      </c>
      <c r="K8821" s="8" t="s">
        <v>9706</v>
      </c>
    </row>
    <row r="8822" spans="1:11" x14ac:dyDescent="0.35">
      <c r="A8822" s="12">
        <v>8813</v>
      </c>
      <c r="B8822" s="12" t="s">
        <v>11916</v>
      </c>
      <c r="C8822" s="12" t="s">
        <v>15147</v>
      </c>
      <c r="D8822" s="12" t="s">
        <v>15147</v>
      </c>
      <c r="E8822" s="11" t="s">
        <v>15176</v>
      </c>
      <c r="F8822" s="13">
        <v>0</v>
      </c>
      <c r="G8822" s="13">
        <v>3.75</v>
      </c>
      <c r="H8822" s="13">
        <v>163550109.55000001</v>
      </c>
      <c r="I8822" s="13">
        <f t="shared" si="274"/>
        <v>163550109.54999989</v>
      </c>
      <c r="J8822" s="13">
        <f t="shared" si="275"/>
        <v>0</v>
      </c>
      <c r="K8822" s="12" t="s">
        <v>9737</v>
      </c>
    </row>
    <row r="8823" spans="1:11" x14ac:dyDescent="0.35">
      <c r="A8823" s="8">
        <v>8814</v>
      </c>
      <c r="B8823" s="8" t="s">
        <v>11916</v>
      </c>
      <c r="C8823" s="8" t="s">
        <v>15147</v>
      </c>
      <c r="D8823" s="8" t="s">
        <v>15147</v>
      </c>
      <c r="E8823" s="7" t="s">
        <v>15177</v>
      </c>
      <c r="F8823" s="9">
        <v>0</v>
      </c>
      <c r="G8823" s="9">
        <v>50</v>
      </c>
      <c r="H8823" s="9">
        <v>163550059.55000001</v>
      </c>
      <c r="I8823" s="9">
        <f t="shared" si="274"/>
        <v>163550059.54999989</v>
      </c>
      <c r="J8823" s="9">
        <f t="shared" si="275"/>
        <v>0</v>
      </c>
      <c r="K8823" s="8" t="s">
        <v>9737</v>
      </c>
    </row>
    <row r="8824" spans="1:11" x14ac:dyDescent="0.35">
      <c r="A8824" s="12">
        <v>8815</v>
      </c>
      <c r="B8824" s="12" t="s">
        <v>11916</v>
      </c>
      <c r="C8824" s="12" t="s">
        <v>15147</v>
      </c>
      <c r="D8824" s="12" t="s">
        <v>15147</v>
      </c>
      <c r="E8824" s="11" t="s">
        <v>15178</v>
      </c>
      <c r="F8824" s="13">
        <v>0</v>
      </c>
      <c r="G8824" s="13">
        <v>400000</v>
      </c>
      <c r="H8824" s="13">
        <v>163150059.55000001</v>
      </c>
      <c r="I8824" s="13">
        <f t="shared" si="274"/>
        <v>163150059.54999989</v>
      </c>
      <c r="J8824" s="13">
        <f t="shared" si="275"/>
        <v>0</v>
      </c>
      <c r="K8824" s="12" t="s">
        <v>9737</v>
      </c>
    </row>
    <row r="8825" spans="1:11" x14ac:dyDescent="0.35">
      <c r="A8825" s="8">
        <v>8816</v>
      </c>
      <c r="B8825" s="8" t="s">
        <v>11916</v>
      </c>
      <c r="C8825" s="8" t="s">
        <v>15147</v>
      </c>
      <c r="D8825" s="8" t="s">
        <v>15147</v>
      </c>
      <c r="E8825" s="7" t="s">
        <v>15179</v>
      </c>
      <c r="F8825" s="9">
        <v>0</v>
      </c>
      <c r="G8825" s="9">
        <v>3.75</v>
      </c>
      <c r="H8825" s="9">
        <v>163150055.80000001</v>
      </c>
      <c r="I8825" s="9">
        <f t="shared" si="274"/>
        <v>163150055.79999989</v>
      </c>
      <c r="J8825" s="9">
        <f t="shared" si="275"/>
        <v>0</v>
      </c>
      <c r="K8825" s="8" t="s">
        <v>9737</v>
      </c>
    </row>
    <row r="8826" spans="1:11" x14ac:dyDescent="0.35">
      <c r="A8826" s="12">
        <v>8817</v>
      </c>
      <c r="B8826" s="12" t="s">
        <v>11916</v>
      </c>
      <c r="C8826" s="12" t="s">
        <v>15147</v>
      </c>
      <c r="D8826" s="12" t="s">
        <v>15147</v>
      </c>
      <c r="E8826" s="11" t="s">
        <v>15180</v>
      </c>
      <c r="F8826" s="13">
        <v>0</v>
      </c>
      <c r="G8826" s="13">
        <v>50</v>
      </c>
      <c r="H8826" s="13">
        <v>163150005.80000001</v>
      </c>
      <c r="I8826" s="13">
        <f t="shared" si="274"/>
        <v>163150005.79999989</v>
      </c>
      <c r="J8826" s="13">
        <f t="shared" si="275"/>
        <v>0</v>
      </c>
      <c r="K8826" s="12" t="s">
        <v>9737</v>
      </c>
    </row>
    <row r="8827" spans="1:11" x14ac:dyDescent="0.35">
      <c r="A8827" s="8">
        <v>8818</v>
      </c>
      <c r="B8827" s="8" t="s">
        <v>11916</v>
      </c>
      <c r="C8827" s="8" t="s">
        <v>15147</v>
      </c>
      <c r="D8827" s="8" t="s">
        <v>15147</v>
      </c>
      <c r="E8827" s="7" t="s">
        <v>15181</v>
      </c>
      <c r="F8827" s="9">
        <v>0</v>
      </c>
      <c r="G8827" s="9">
        <v>400000</v>
      </c>
      <c r="H8827" s="9">
        <v>162750005.80000001</v>
      </c>
      <c r="I8827" s="9">
        <f t="shared" si="274"/>
        <v>162750005.79999989</v>
      </c>
      <c r="J8827" s="9">
        <f t="shared" si="275"/>
        <v>0</v>
      </c>
      <c r="K8827" s="8" t="s">
        <v>9737</v>
      </c>
    </row>
    <row r="8828" spans="1:11" x14ac:dyDescent="0.35">
      <c r="A8828" s="12">
        <v>8819</v>
      </c>
      <c r="B8828" s="12" t="s">
        <v>11916</v>
      </c>
      <c r="C8828" s="12" t="s">
        <v>15147</v>
      </c>
      <c r="D8828" s="12" t="s">
        <v>15147</v>
      </c>
      <c r="E8828" s="11" t="s">
        <v>15182</v>
      </c>
      <c r="F8828" s="13">
        <v>0</v>
      </c>
      <c r="G8828" s="13">
        <v>3.75</v>
      </c>
      <c r="H8828" s="13">
        <v>162750002.05000001</v>
      </c>
      <c r="I8828" s="13">
        <f t="shared" si="274"/>
        <v>162750002.04999989</v>
      </c>
      <c r="J8828" s="13">
        <f t="shared" si="275"/>
        <v>0</v>
      </c>
      <c r="K8828" s="12" t="s">
        <v>9737</v>
      </c>
    </row>
    <row r="8829" spans="1:11" x14ac:dyDescent="0.35">
      <c r="A8829" s="8">
        <v>8820</v>
      </c>
      <c r="B8829" s="8" t="s">
        <v>11916</v>
      </c>
      <c r="C8829" s="8" t="s">
        <v>15147</v>
      </c>
      <c r="D8829" s="8" t="s">
        <v>15147</v>
      </c>
      <c r="E8829" s="7" t="s">
        <v>15183</v>
      </c>
      <c r="F8829" s="9">
        <v>0</v>
      </c>
      <c r="G8829" s="9">
        <v>50</v>
      </c>
      <c r="H8829" s="9">
        <v>162749952.05000001</v>
      </c>
      <c r="I8829" s="9">
        <f t="shared" si="274"/>
        <v>162749952.04999989</v>
      </c>
      <c r="J8829" s="9">
        <f t="shared" si="275"/>
        <v>0</v>
      </c>
      <c r="K8829" s="8" t="s">
        <v>9737</v>
      </c>
    </row>
    <row r="8830" spans="1:11" x14ac:dyDescent="0.35">
      <c r="A8830" s="12">
        <v>8821</v>
      </c>
      <c r="B8830" s="12" t="s">
        <v>11916</v>
      </c>
      <c r="C8830" s="12" t="s">
        <v>15147</v>
      </c>
      <c r="D8830" s="12" t="s">
        <v>15147</v>
      </c>
      <c r="E8830" s="11" t="s">
        <v>15184</v>
      </c>
      <c r="F8830" s="13">
        <v>0</v>
      </c>
      <c r="G8830" s="13">
        <v>120000</v>
      </c>
      <c r="H8830" s="13">
        <v>162629952.05000001</v>
      </c>
      <c r="I8830" s="13">
        <f t="shared" si="274"/>
        <v>162629952.04999989</v>
      </c>
      <c r="J8830" s="13">
        <f t="shared" si="275"/>
        <v>0</v>
      </c>
      <c r="K8830" s="12" t="s">
        <v>9737</v>
      </c>
    </row>
    <row r="8831" spans="1:11" x14ac:dyDescent="0.35">
      <c r="A8831" s="8">
        <v>8822</v>
      </c>
      <c r="B8831" s="8" t="s">
        <v>11916</v>
      </c>
      <c r="C8831" s="8" t="s">
        <v>15147</v>
      </c>
      <c r="D8831" s="8" t="s">
        <v>15147</v>
      </c>
      <c r="E8831" s="7" t="s">
        <v>15185</v>
      </c>
      <c r="F8831" s="9">
        <v>0</v>
      </c>
      <c r="G8831" s="9">
        <v>3.75</v>
      </c>
      <c r="H8831" s="9">
        <v>162629948.30000001</v>
      </c>
      <c r="I8831" s="9">
        <f t="shared" si="274"/>
        <v>162629948.29999989</v>
      </c>
      <c r="J8831" s="9">
        <f t="shared" si="275"/>
        <v>0</v>
      </c>
      <c r="K8831" s="8" t="s">
        <v>9737</v>
      </c>
    </row>
    <row r="8832" spans="1:11" x14ac:dyDescent="0.35">
      <c r="A8832" s="12">
        <v>8823</v>
      </c>
      <c r="B8832" s="12" t="s">
        <v>11916</v>
      </c>
      <c r="C8832" s="12" t="s">
        <v>15147</v>
      </c>
      <c r="D8832" s="12" t="s">
        <v>15147</v>
      </c>
      <c r="E8832" s="11" t="s">
        <v>15186</v>
      </c>
      <c r="F8832" s="13">
        <v>0</v>
      </c>
      <c r="G8832" s="13">
        <v>50</v>
      </c>
      <c r="H8832" s="13">
        <v>162629898.30000001</v>
      </c>
      <c r="I8832" s="13">
        <f t="shared" si="274"/>
        <v>162629898.29999989</v>
      </c>
      <c r="J8832" s="13">
        <f t="shared" si="275"/>
        <v>0</v>
      </c>
      <c r="K8832" s="12" t="s">
        <v>9737</v>
      </c>
    </row>
    <row r="8833" spans="1:11" x14ac:dyDescent="0.35">
      <c r="A8833" s="8">
        <v>8824</v>
      </c>
      <c r="B8833" s="8" t="s">
        <v>11916</v>
      </c>
      <c r="C8833" s="8" t="s">
        <v>15147</v>
      </c>
      <c r="D8833" s="8" t="s">
        <v>15147</v>
      </c>
      <c r="E8833" s="7" t="s">
        <v>15187</v>
      </c>
      <c r="F8833" s="9">
        <v>0</v>
      </c>
      <c r="G8833" s="9">
        <v>300000</v>
      </c>
      <c r="H8833" s="9">
        <v>162329898.30000001</v>
      </c>
      <c r="I8833" s="9">
        <f t="shared" si="274"/>
        <v>162329898.29999989</v>
      </c>
      <c r="J8833" s="9">
        <f t="shared" si="275"/>
        <v>0</v>
      </c>
      <c r="K8833" s="8" t="s">
        <v>9737</v>
      </c>
    </row>
    <row r="8834" spans="1:11" x14ac:dyDescent="0.35">
      <c r="A8834" s="12">
        <v>8825</v>
      </c>
      <c r="B8834" s="12" t="s">
        <v>11916</v>
      </c>
      <c r="C8834" s="12" t="s">
        <v>15147</v>
      </c>
      <c r="D8834" s="12" t="s">
        <v>15147</v>
      </c>
      <c r="E8834" s="11" t="s">
        <v>15188</v>
      </c>
      <c r="F8834" s="13">
        <v>0</v>
      </c>
      <c r="G8834" s="13">
        <v>3.75</v>
      </c>
      <c r="H8834" s="13">
        <v>162329894.55000001</v>
      </c>
      <c r="I8834" s="13">
        <f t="shared" si="274"/>
        <v>162329894.54999989</v>
      </c>
      <c r="J8834" s="13">
        <f t="shared" si="275"/>
        <v>0</v>
      </c>
      <c r="K8834" s="12" t="s">
        <v>9737</v>
      </c>
    </row>
    <row r="8835" spans="1:11" x14ac:dyDescent="0.35">
      <c r="A8835" s="8">
        <v>8826</v>
      </c>
      <c r="B8835" s="8" t="s">
        <v>11916</v>
      </c>
      <c r="C8835" s="8" t="s">
        <v>15147</v>
      </c>
      <c r="D8835" s="8" t="s">
        <v>15147</v>
      </c>
      <c r="E8835" s="7" t="s">
        <v>15189</v>
      </c>
      <c r="F8835" s="9">
        <v>0</v>
      </c>
      <c r="G8835" s="9">
        <v>50</v>
      </c>
      <c r="H8835" s="9">
        <v>162329844.55000001</v>
      </c>
      <c r="I8835" s="9">
        <f t="shared" si="274"/>
        <v>162329844.54999989</v>
      </c>
      <c r="J8835" s="9">
        <f t="shared" si="275"/>
        <v>0</v>
      </c>
      <c r="K8835" s="8" t="s">
        <v>9737</v>
      </c>
    </row>
    <row r="8836" spans="1:11" x14ac:dyDescent="0.35">
      <c r="A8836" s="12">
        <v>8827</v>
      </c>
      <c r="B8836" s="12" t="s">
        <v>11916</v>
      </c>
      <c r="C8836" s="12" t="s">
        <v>15190</v>
      </c>
      <c r="D8836" s="12" t="s">
        <v>15190</v>
      </c>
      <c r="E8836" s="11" t="s">
        <v>15191</v>
      </c>
      <c r="F8836" s="13">
        <v>0</v>
      </c>
      <c r="G8836" s="13">
        <v>350000</v>
      </c>
      <c r="H8836" s="13">
        <v>161979844.55000001</v>
      </c>
      <c r="I8836" s="13">
        <f t="shared" si="274"/>
        <v>161979844.54999989</v>
      </c>
      <c r="J8836" s="13">
        <f t="shared" si="275"/>
        <v>0</v>
      </c>
      <c r="K8836" s="12" t="s">
        <v>9737</v>
      </c>
    </row>
    <row r="8837" spans="1:11" x14ac:dyDescent="0.35">
      <c r="A8837" s="8">
        <v>8828</v>
      </c>
      <c r="B8837" s="8" t="s">
        <v>11916</v>
      </c>
      <c r="C8837" s="8" t="s">
        <v>15190</v>
      </c>
      <c r="D8837" s="8" t="s">
        <v>15190</v>
      </c>
      <c r="E8837" s="7" t="s">
        <v>15192</v>
      </c>
      <c r="F8837" s="9">
        <v>0</v>
      </c>
      <c r="G8837" s="9">
        <v>3.75</v>
      </c>
      <c r="H8837" s="9">
        <v>161979840.80000001</v>
      </c>
      <c r="I8837" s="9">
        <f t="shared" si="274"/>
        <v>161979840.79999989</v>
      </c>
      <c r="J8837" s="9">
        <f t="shared" si="275"/>
        <v>0</v>
      </c>
      <c r="K8837" s="8" t="s">
        <v>9737</v>
      </c>
    </row>
    <row r="8838" spans="1:11" x14ac:dyDescent="0.35">
      <c r="A8838" s="12">
        <v>8829</v>
      </c>
      <c r="B8838" s="12" t="s">
        <v>11916</v>
      </c>
      <c r="C8838" s="12" t="s">
        <v>15190</v>
      </c>
      <c r="D8838" s="12" t="s">
        <v>15190</v>
      </c>
      <c r="E8838" s="11" t="s">
        <v>15193</v>
      </c>
      <c r="F8838" s="13">
        <v>0</v>
      </c>
      <c r="G8838" s="13">
        <v>50</v>
      </c>
      <c r="H8838" s="13">
        <v>161979790.80000001</v>
      </c>
      <c r="I8838" s="13">
        <f t="shared" si="274"/>
        <v>161979790.79999989</v>
      </c>
      <c r="J8838" s="13">
        <f t="shared" si="275"/>
        <v>0</v>
      </c>
      <c r="K8838" s="12" t="s">
        <v>9737</v>
      </c>
    </row>
    <row r="8839" spans="1:11" x14ac:dyDescent="0.35">
      <c r="A8839" s="8">
        <v>8830</v>
      </c>
      <c r="B8839" s="8" t="s">
        <v>11916</v>
      </c>
      <c r="C8839" s="8" t="s">
        <v>15190</v>
      </c>
      <c r="D8839" s="8" t="s">
        <v>15190</v>
      </c>
      <c r="E8839" s="7" t="s">
        <v>15194</v>
      </c>
      <c r="F8839" s="9">
        <v>0</v>
      </c>
      <c r="G8839" s="9">
        <v>32000</v>
      </c>
      <c r="H8839" s="9">
        <v>161947790.80000001</v>
      </c>
      <c r="I8839" s="9">
        <f t="shared" si="274"/>
        <v>161947790.79999989</v>
      </c>
      <c r="J8839" s="9">
        <f t="shared" si="275"/>
        <v>0</v>
      </c>
      <c r="K8839" s="8" t="s">
        <v>9737</v>
      </c>
    </row>
    <row r="8840" spans="1:11" x14ac:dyDescent="0.35">
      <c r="A8840" s="12">
        <v>8831</v>
      </c>
      <c r="B8840" s="12" t="s">
        <v>11916</v>
      </c>
      <c r="C8840" s="12" t="s">
        <v>15190</v>
      </c>
      <c r="D8840" s="12" t="s">
        <v>15190</v>
      </c>
      <c r="E8840" s="11" t="s">
        <v>15195</v>
      </c>
      <c r="F8840" s="13">
        <v>0</v>
      </c>
      <c r="G8840" s="13">
        <v>1.88</v>
      </c>
      <c r="H8840" s="13">
        <v>161947788.91999999</v>
      </c>
      <c r="I8840" s="13">
        <f t="shared" si="274"/>
        <v>161947788.9199999</v>
      </c>
      <c r="J8840" s="13">
        <f t="shared" si="275"/>
        <v>0</v>
      </c>
      <c r="K8840" s="12" t="s">
        <v>9737</v>
      </c>
    </row>
    <row r="8841" spans="1:11" x14ac:dyDescent="0.35">
      <c r="A8841" s="8">
        <v>8832</v>
      </c>
      <c r="B8841" s="8" t="s">
        <v>11916</v>
      </c>
      <c r="C8841" s="8" t="s">
        <v>15190</v>
      </c>
      <c r="D8841" s="8" t="s">
        <v>15190</v>
      </c>
      <c r="E8841" s="7" t="s">
        <v>15196</v>
      </c>
      <c r="F8841" s="9">
        <v>0</v>
      </c>
      <c r="G8841" s="9">
        <v>25</v>
      </c>
      <c r="H8841" s="9">
        <v>161947763.91999999</v>
      </c>
      <c r="I8841" s="9">
        <f t="shared" si="274"/>
        <v>161947763.9199999</v>
      </c>
      <c r="J8841" s="9">
        <f t="shared" si="275"/>
        <v>0</v>
      </c>
      <c r="K8841" s="8" t="s">
        <v>9737</v>
      </c>
    </row>
    <row r="8842" spans="1:11" x14ac:dyDescent="0.35">
      <c r="A8842" s="12">
        <v>8833</v>
      </c>
      <c r="B8842" s="12" t="s">
        <v>11916</v>
      </c>
      <c r="C8842" s="12" t="s">
        <v>15190</v>
      </c>
      <c r="D8842" s="12" t="s">
        <v>15190</v>
      </c>
      <c r="E8842" s="11" t="s">
        <v>15197</v>
      </c>
      <c r="F8842" s="13">
        <v>0</v>
      </c>
      <c r="G8842" s="13">
        <v>5000</v>
      </c>
      <c r="H8842" s="13">
        <v>161942763.91999999</v>
      </c>
      <c r="I8842" s="13">
        <f t="shared" ref="I8842:I8905" si="276">I8841+F8842-G8842</f>
        <v>161942763.9199999</v>
      </c>
      <c r="J8842" s="13">
        <f t="shared" ref="J8842:J8905" si="277">H8842-I8842</f>
        <v>0</v>
      </c>
      <c r="K8842" s="12" t="s">
        <v>9737</v>
      </c>
    </row>
    <row r="8843" spans="1:11" x14ac:dyDescent="0.35">
      <c r="A8843" s="8">
        <v>8834</v>
      </c>
      <c r="B8843" s="8" t="s">
        <v>11916</v>
      </c>
      <c r="C8843" s="8" t="s">
        <v>15190</v>
      </c>
      <c r="D8843" s="8" t="s">
        <v>15190</v>
      </c>
      <c r="E8843" s="7" t="s">
        <v>15198</v>
      </c>
      <c r="F8843" s="9">
        <v>0</v>
      </c>
      <c r="G8843" s="9">
        <v>0.75</v>
      </c>
      <c r="H8843" s="9">
        <v>161942763.16999999</v>
      </c>
      <c r="I8843" s="9">
        <f t="shared" si="276"/>
        <v>161942763.1699999</v>
      </c>
      <c r="J8843" s="9">
        <f t="shared" si="277"/>
        <v>0</v>
      </c>
      <c r="K8843" s="8" t="s">
        <v>9737</v>
      </c>
    </row>
    <row r="8844" spans="1:11" x14ac:dyDescent="0.35">
      <c r="A8844" s="12">
        <v>8835</v>
      </c>
      <c r="B8844" s="12" t="s">
        <v>11916</v>
      </c>
      <c r="C8844" s="12" t="s">
        <v>15190</v>
      </c>
      <c r="D8844" s="12" t="s">
        <v>15190</v>
      </c>
      <c r="E8844" s="11" t="s">
        <v>15199</v>
      </c>
      <c r="F8844" s="13">
        <v>0</v>
      </c>
      <c r="G8844" s="13">
        <v>10</v>
      </c>
      <c r="H8844" s="13">
        <v>161942753.16999999</v>
      </c>
      <c r="I8844" s="13">
        <f t="shared" si="276"/>
        <v>161942753.1699999</v>
      </c>
      <c r="J8844" s="13">
        <f t="shared" si="277"/>
        <v>0</v>
      </c>
      <c r="K8844" s="12" t="s">
        <v>9737</v>
      </c>
    </row>
    <row r="8845" spans="1:11" x14ac:dyDescent="0.35">
      <c r="A8845" s="8">
        <v>8836</v>
      </c>
      <c r="B8845" s="8" t="s">
        <v>11916</v>
      </c>
      <c r="C8845" s="8" t="s">
        <v>15190</v>
      </c>
      <c r="D8845" s="8" t="s">
        <v>15190</v>
      </c>
      <c r="E8845" s="7" t="s">
        <v>15200</v>
      </c>
      <c r="F8845" s="9">
        <v>0</v>
      </c>
      <c r="G8845" s="9">
        <v>800000</v>
      </c>
      <c r="H8845" s="9">
        <v>161142753.16999999</v>
      </c>
      <c r="I8845" s="9">
        <f t="shared" si="276"/>
        <v>161142753.1699999</v>
      </c>
      <c r="J8845" s="9">
        <f t="shared" si="277"/>
        <v>0</v>
      </c>
      <c r="K8845" s="8" t="s">
        <v>9737</v>
      </c>
    </row>
    <row r="8846" spans="1:11" x14ac:dyDescent="0.35">
      <c r="A8846" s="12">
        <v>8837</v>
      </c>
      <c r="B8846" s="12" t="s">
        <v>11916</v>
      </c>
      <c r="C8846" s="12" t="s">
        <v>15190</v>
      </c>
      <c r="D8846" s="12" t="s">
        <v>15190</v>
      </c>
      <c r="E8846" s="11" t="s">
        <v>15201</v>
      </c>
      <c r="F8846" s="13">
        <v>0</v>
      </c>
      <c r="G8846" s="13">
        <v>1000000</v>
      </c>
      <c r="H8846" s="13">
        <v>160142753.16999999</v>
      </c>
      <c r="I8846" s="13">
        <f t="shared" si="276"/>
        <v>160142753.1699999</v>
      </c>
      <c r="J8846" s="13">
        <f t="shared" si="277"/>
        <v>0</v>
      </c>
      <c r="K8846" s="12" t="s">
        <v>9737</v>
      </c>
    </row>
    <row r="8847" spans="1:11" x14ac:dyDescent="0.35">
      <c r="A8847" s="8">
        <v>8838</v>
      </c>
      <c r="B8847" s="8" t="s">
        <v>11916</v>
      </c>
      <c r="C8847" s="8" t="s">
        <v>15190</v>
      </c>
      <c r="D8847" s="8" t="s">
        <v>15190</v>
      </c>
      <c r="E8847" s="7" t="s">
        <v>15202</v>
      </c>
      <c r="F8847" s="9">
        <v>0</v>
      </c>
      <c r="G8847" s="9">
        <v>3.75</v>
      </c>
      <c r="H8847" s="9">
        <v>160142749.41999999</v>
      </c>
      <c r="I8847" s="9">
        <f t="shared" si="276"/>
        <v>160142749.4199999</v>
      </c>
      <c r="J8847" s="9">
        <f t="shared" si="277"/>
        <v>0</v>
      </c>
      <c r="K8847" s="8" t="s">
        <v>9763</v>
      </c>
    </row>
    <row r="8848" spans="1:11" x14ac:dyDescent="0.35">
      <c r="A8848" s="12">
        <v>8839</v>
      </c>
      <c r="B8848" s="12" t="s">
        <v>11916</v>
      </c>
      <c r="C8848" s="12" t="s">
        <v>15190</v>
      </c>
      <c r="D8848" s="12" t="s">
        <v>15190</v>
      </c>
      <c r="E8848" s="11" t="s">
        <v>15203</v>
      </c>
      <c r="F8848" s="13">
        <v>0</v>
      </c>
      <c r="G8848" s="13">
        <v>50</v>
      </c>
      <c r="H8848" s="13">
        <v>160142699.41999999</v>
      </c>
      <c r="I8848" s="13">
        <f t="shared" si="276"/>
        <v>160142699.4199999</v>
      </c>
      <c r="J8848" s="13">
        <f t="shared" si="277"/>
        <v>0</v>
      </c>
      <c r="K8848" s="12" t="s">
        <v>9763</v>
      </c>
    </row>
    <row r="8849" spans="1:11" x14ac:dyDescent="0.35">
      <c r="A8849" s="8">
        <v>8840</v>
      </c>
      <c r="B8849" s="8" t="s">
        <v>11916</v>
      </c>
      <c r="C8849" s="8" t="s">
        <v>15190</v>
      </c>
      <c r="D8849" s="8" t="s">
        <v>15190</v>
      </c>
      <c r="E8849" s="7" t="s">
        <v>15204</v>
      </c>
      <c r="F8849" s="9">
        <v>0</v>
      </c>
      <c r="G8849" s="9">
        <v>300000</v>
      </c>
      <c r="H8849" s="9">
        <v>159842699.41999999</v>
      </c>
      <c r="I8849" s="9">
        <f t="shared" si="276"/>
        <v>159842699.4199999</v>
      </c>
      <c r="J8849" s="9">
        <f t="shared" si="277"/>
        <v>0</v>
      </c>
      <c r="K8849" s="8" t="s">
        <v>9763</v>
      </c>
    </row>
    <row r="8850" spans="1:11" x14ac:dyDescent="0.35">
      <c r="A8850" s="12">
        <v>8841</v>
      </c>
      <c r="B8850" s="12" t="s">
        <v>11916</v>
      </c>
      <c r="C8850" s="12" t="s">
        <v>15190</v>
      </c>
      <c r="D8850" s="12" t="s">
        <v>15190</v>
      </c>
      <c r="E8850" s="11" t="s">
        <v>15205</v>
      </c>
      <c r="F8850" s="13">
        <v>0</v>
      </c>
      <c r="G8850" s="13">
        <v>3.75</v>
      </c>
      <c r="H8850" s="13">
        <v>159842695.66999999</v>
      </c>
      <c r="I8850" s="13">
        <f t="shared" si="276"/>
        <v>159842695.6699999</v>
      </c>
      <c r="J8850" s="13">
        <f t="shared" si="277"/>
        <v>0</v>
      </c>
      <c r="K8850" s="12" t="s">
        <v>9763</v>
      </c>
    </row>
    <row r="8851" spans="1:11" x14ac:dyDescent="0.35">
      <c r="A8851" s="8">
        <v>8842</v>
      </c>
      <c r="B8851" s="8" t="s">
        <v>11916</v>
      </c>
      <c r="C8851" s="8" t="s">
        <v>15190</v>
      </c>
      <c r="D8851" s="8" t="s">
        <v>15190</v>
      </c>
      <c r="E8851" s="7" t="s">
        <v>15206</v>
      </c>
      <c r="F8851" s="9">
        <v>0</v>
      </c>
      <c r="G8851" s="9">
        <v>50</v>
      </c>
      <c r="H8851" s="9">
        <v>159842645.66999999</v>
      </c>
      <c r="I8851" s="9">
        <f t="shared" si="276"/>
        <v>159842645.6699999</v>
      </c>
      <c r="J8851" s="9">
        <f t="shared" si="277"/>
        <v>0</v>
      </c>
      <c r="K8851" s="8" t="s">
        <v>9763</v>
      </c>
    </row>
    <row r="8852" spans="1:11" x14ac:dyDescent="0.35">
      <c r="A8852" s="12">
        <v>8843</v>
      </c>
      <c r="B8852" s="12" t="s">
        <v>11916</v>
      </c>
      <c r="C8852" s="12" t="s">
        <v>15190</v>
      </c>
      <c r="D8852" s="12" t="s">
        <v>15190</v>
      </c>
      <c r="E8852" s="11" t="s">
        <v>15207</v>
      </c>
      <c r="F8852" s="13">
        <v>0</v>
      </c>
      <c r="G8852" s="13">
        <v>462000</v>
      </c>
      <c r="H8852" s="13">
        <v>159380645.66999999</v>
      </c>
      <c r="I8852" s="13">
        <f t="shared" si="276"/>
        <v>159380645.6699999</v>
      </c>
      <c r="J8852" s="13">
        <f t="shared" si="277"/>
        <v>0</v>
      </c>
      <c r="K8852" s="12" t="s">
        <v>9763</v>
      </c>
    </row>
    <row r="8853" spans="1:11" x14ac:dyDescent="0.35">
      <c r="A8853" s="8">
        <v>8844</v>
      </c>
      <c r="B8853" s="8" t="s">
        <v>11916</v>
      </c>
      <c r="C8853" s="8" t="s">
        <v>15190</v>
      </c>
      <c r="D8853" s="8" t="s">
        <v>15190</v>
      </c>
      <c r="E8853" s="7" t="s">
        <v>15208</v>
      </c>
      <c r="F8853" s="9">
        <v>0</v>
      </c>
      <c r="G8853" s="9">
        <v>3.75</v>
      </c>
      <c r="H8853" s="9">
        <v>159380641.91999999</v>
      </c>
      <c r="I8853" s="9">
        <f t="shared" si="276"/>
        <v>159380641.9199999</v>
      </c>
      <c r="J8853" s="9">
        <f t="shared" si="277"/>
        <v>0</v>
      </c>
      <c r="K8853" s="8" t="s">
        <v>9763</v>
      </c>
    </row>
    <row r="8854" spans="1:11" x14ac:dyDescent="0.35">
      <c r="A8854" s="12">
        <v>8845</v>
      </c>
      <c r="B8854" s="12" t="s">
        <v>11916</v>
      </c>
      <c r="C8854" s="12" t="s">
        <v>15190</v>
      </c>
      <c r="D8854" s="12" t="s">
        <v>15190</v>
      </c>
      <c r="E8854" s="11" t="s">
        <v>15209</v>
      </c>
      <c r="F8854" s="13">
        <v>0</v>
      </c>
      <c r="G8854" s="13">
        <v>50</v>
      </c>
      <c r="H8854" s="13">
        <v>159380591.91999999</v>
      </c>
      <c r="I8854" s="13">
        <f t="shared" si="276"/>
        <v>159380591.9199999</v>
      </c>
      <c r="J8854" s="13">
        <f t="shared" si="277"/>
        <v>0</v>
      </c>
      <c r="K8854" s="12" t="s">
        <v>9763</v>
      </c>
    </row>
    <row r="8855" spans="1:11" x14ac:dyDescent="0.35">
      <c r="A8855" s="8">
        <v>8846</v>
      </c>
      <c r="B8855" s="8" t="s">
        <v>11916</v>
      </c>
      <c r="C8855" s="8" t="s">
        <v>15190</v>
      </c>
      <c r="D8855" s="8" t="s">
        <v>15190</v>
      </c>
      <c r="E8855" s="7" t="s">
        <v>15210</v>
      </c>
      <c r="F8855" s="9">
        <v>1000000</v>
      </c>
      <c r="G8855" s="9">
        <v>0</v>
      </c>
      <c r="H8855" s="9">
        <v>160380591.91999999</v>
      </c>
      <c r="I8855" s="9">
        <f t="shared" si="276"/>
        <v>160380591.9199999</v>
      </c>
      <c r="J8855" s="9">
        <f t="shared" si="277"/>
        <v>0</v>
      </c>
      <c r="K8855" s="8" t="s">
        <v>9763</v>
      </c>
    </row>
    <row r="8856" spans="1:11" x14ac:dyDescent="0.35">
      <c r="A8856" s="12">
        <v>8847</v>
      </c>
      <c r="B8856" s="12" t="s">
        <v>11916</v>
      </c>
      <c r="C8856" s="12" t="s">
        <v>15190</v>
      </c>
      <c r="D8856" s="12" t="s">
        <v>15190</v>
      </c>
      <c r="E8856" s="11" t="s">
        <v>15211</v>
      </c>
      <c r="F8856" s="13">
        <v>3.75</v>
      </c>
      <c r="G8856" s="13">
        <v>0</v>
      </c>
      <c r="H8856" s="13">
        <v>160380595.66999999</v>
      </c>
      <c r="I8856" s="13">
        <f t="shared" si="276"/>
        <v>160380595.6699999</v>
      </c>
      <c r="J8856" s="13">
        <f t="shared" si="277"/>
        <v>0</v>
      </c>
      <c r="K8856" s="12" t="s">
        <v>9763</v>
      </c>
    </row>
    <row r="8857" spans="1:11" x14ac:dyDescent="0.35">
      <c r="A8857" s="8">
        <v>8848</v>
      </c>
      <c r="B8857" s="8" t="s">
        <v>11916</v>
      </c>
      <c r="C8857" s="8" t="s">
        <v>15190</v>
      </c>
      <c r="D8857" s="8" t="s">
        <v>15190</v>
      </c>
      <c r="E8857" s="7" t="s">
        <v>15212</v>
      </c>
      <c r="F8857" s="9">
        <v>50</v>
      </c>
      <c r="G8857" s="9">
        <v>0</v>
      </c>
      <c r="H8857" s="9">
        <v>160380645.66999999</v>
      </c>
      <c r="I8857" s="9">
        <f t="shared" si="276"/>
        <v>160380645.6699999</v>
      </c>
      <c r="J8857" s="9">
        <f t="shared" si="277"/>
        <v>0</v>
      </c>
      <c r="K8857" s="8" t="s">
        <v>9763</v>
      </c>
    </row>
    <row r="8858" spans="1:11" x14ac:dyDescent="0.35">
      <c r="A8858" s="12">
        <v>8849</v>
      </c>
      <c r="B8858" s="12" t="s">
        <v>11916</v>
      </c>
      <c r="C8858" s="12" t="s">
        <v>15190</v>
      </c>
      <c r="D8858" s="12" t="s">
        <v>15190</v>
      </c>
      <c r="E8858" s="11" t="s">
        <v>15213</v>
      </c>
      <c r="F8858" s="13">
        <v>0</v>
      </c>
      <c r="G8858" s="13">
        <v>100</v>
      </c>
      <c r="H8858" s="13">
        <v>160380545.66999999</v>
      </c>
      <c r="I8858" s="13">
        <f t="shared" si="276"/>
        <v>160380545.6699999</v>
      </c>
      <c r="J8858" s="13">
        <f t="shared" si="277"/>
        <v>0</v>
      </c>
      <c r="K8858" s="12" t="s">
        <v>9763</v>
      </c>
    </row>
    <row r="8859" spans="1:11" x14ac:dyDescent="0.35">
      <c r="A8859" s="8">
        <v>8850</v>
      </c>
      <c r="B8859" s="8" t="s">
        <v>11916</v>
      </c>
      <c r="C8859" s="8" t="s">
        <v>15190</v>
      </c>
      <c r="D8859" s="8" t="s">
        <v>15190</v>
      </c>
      <c r="E8859" s="7" t="s">
        <v>15214</v>
      </c>
      <c r="F8859" s="9">
        <v>300000</v>
      </c>
      <c r="G8859" s="9">
        <v>0</v>
      </c>
      <c r="H8859" s="9">
        <v>160680545.66999999</v>
      </c>
      <c r="I8859" s="9">
        <f t="shared" si="276"/>
        <v>160680545.6699999</v>
      </c>
      <c r="J8859" s="9">
        <f t="shared" si="277"/>
        <v>0</v>
      </c>
      <c r="K8859" s="8" t="s">
        <v>9763</v>
      </c>
    </row>
    <row r="8860" spans="1:11" x14ac:dyDescent="0.35">
      <c r="A8860" s="12">
        <v>8851</v>
      </c>
      <c r="B8860" s="12" t="s">
        <v>11916</v>
      </c>
      <c r="C8860" s="12" t="s">
        <v>15190</v>
      </c>
      <c r="D8860" s="12" t="s">
        <v>15190</v>
      </c>
      <c r="E8860" s="11" t="s">
        <v>15215</v>
      </c>
      <c r="F8860" s="13">
        <v>3.75</v>
      </c>
      <c r="G8860" s="13">
        <v>0</v>
      </c>
      <c r="H8860" s="13">
        <v>160680549.41999999</v>
      </c>
      <c r="I8860" s="13">
        <f t="shared" si="276"/>
        <v>160680549.4199999</v>
      </c>
      <c r="J8860" s="13">
        <f t="shared" si="277"/>
        <v>0</v>
      </c>
      <c r="K8860" s="12" t="s">
        <v>9763</v>
      </c>
    </row>
    <row r="8861" spans="1:11" x14ac:dyDescent="0.35">
      <c r="A8861" s="8">
        <v>8852</v>
      </c>
      <c r="B8861" s="8" t="s">
        <v>11916</v>
      </c>
      <c r="C8861" s="8" t="s">
        <v>15190</v>
      </c>
      <c r="D8861" s="8" t="s">
        <v>15190</v>
      </c>
      <c r="E8861" s="7" t="s">
        <v>15216</v>
      </c>
      <c r="F8861" s="9">
        <v>50</v>
      </c>
      <c r="G8861" s="9">
        <v>0</v>
      </c>
      <c r="H8861" s="9">
        <v>160680599.41999999</v>
      </c>
      <c r="I8861" s="9">
        <f t="shared" si="276"/>
        <v>160680599.4199999</v>
      </c>
      <c r="J8861" s="9">
        <f t="shared" si="277"/>
        <v>0</v>
      </c>
      <c r="K8861" s="8" t="s">
        <v>9763</v>
      </c>
    </row>
    <row r="8862" spans="1:11" x14ac:dyDescent="0.35">
      <c r="A8862" s="12">
        <v>8853</v>
      </c>
      <c r="B8862" s="12" t="s">
        <v>11916</v>
      </c>
      <c r="C8862" s="12" t="s">
        <v>15190</v>
      </c>
      <c r="D8862" s="12" t="s">
        <v>15190</v>
      </c>
      <c r="E8862" s="11" t="s">
        <v>15217</v>
      </c>
      <c r="F8862" s="13">
        <v>462000</v>
      </c>
      <c r="G8862" s="13">
        <v>0</v>
      </c>
      <c r="H8862" s="13">
        <v>161142599.41999999</v>
      </c>
      <c r="I8862" s="13">
        <f t="shared" si="276"/>
        <v>161142599.4199999</v>
      </c>
      <c r="J8862" s="13">
        <f t="shared" si="277"/>
        <v>0</v>
      </c>
      <c r="K8862" s="12" t="s">
        <v>9763</v>
      </c>
    </row>
    <row r="8863" spans="1:11" x14ac:dyDescent="0.35">
      <c r="A8863" s="8">
        <v>8854</v>
      </c>
      <c r="B8863" s="8" t="s">
        <v>11916</v>
      </c>
      <c r="C8863" s="8" t="s">
        <v>15190</v>
      </c>
      <c r="D8863" s="8" t="s">
        <v>15190</v>
      </c>
      <c r="E8863" s="7" t="s">
        <v>15218</v>
      </c>
      <c r="F8863" s="9">
        <v>3.75</v>
      </c>
      <c r="G8863" s="9">
        <v>0</v>
      </c>
      <c r="H8863" s="9">
        <v>161142603.16999999</v>
      </c>
      <c r="I8863" s="9">
        <f t="shared" si="276"/>
        <v>161142603.1699999</v>
      </c>
      <c r="J8863" s="9">
        <f t="shared" si="277"/>
        <v>0</v>
      </c>
      <c r="K8863" s="8" t="s">
        <v>9763</v>
      </c>
    </row>
    <row r="8864" spans="1:11" x14ac:dyDescent="0.35">
      <c r="A8864" s="12">
        <v>8855</v>
      </c>
      <c r="B8864" s="12" t="s">
        <v>11916</v>
      </c>
      <c r="C8864" s="12" t="s">
        <v>15190</v>
      </c>
      <c r="D8864" s="12" t="s">
        <v>15190</v>
      </c>
      <c r="E8864" s="11" t="s">
        <v>15219</v>
      </c>
      <c r="F8864" s="13">
        <v>50</v>
      </c>
      <c r="G8864" s="13">
        <v>0</v>
      </c>
      <c r="H8864" s="13">
        <v>161142653.16999999</v>
      </c>
      <c r="I8864" s="13">
        <f t="shared" si="276"/>
        <v>161142653.1699999</v>
      </c>
      <c r="J8864" s="13">
        <f t="shared" si="277"/>
        <v>0</v>
      </c>
      <c r="K8864" s="12" t="s">
        <v>9763</v>
      </c>
    </row>
    <row r="8865" spans="1:11" x14ac:dyDescent="0.35">
      <c r="A8865" s="8">
        <v>8856</v>
      </c>
      <c r="B8865" s="8" t="s">
        <v>11916</v>
      </c>
      <c r="C8865" s="8" t="s">
        <v>15190</v>
      </c>
      <c r="D8865" s="8" t="s">
        <v>15190</v>
      </c>
      <c r="E8865" s="7" t="s">
        <v>15220</v>
      </c>
      <c r="F8865" s="9">
        <v>0</v>
      </c>
      <c r="G8865" s="9">
        <v>300000</v>
      </c>
      <c r="H8865" s="9">
        <v>160842653.16999999</v>
      </c>
      <c r="I8865" s="9">
        <f t="shared" si="276"/>
        <v>160842653.1699999</v>
      </c>
      <c r="J8865" s="9">
        <f t="shared" si="277"/>
        <v>0</v>
      </c>
      <c r="K8865" s="8" t="s">
        <v>9763</v>
      </c>
    </row>
    <row r="8866" spans="1:11" x14ac:dyDescent="0.35">
      <c r="A8866" s="12">
        <v>8857</v>
      </c>
      <c r="B8866" s="12" t="s">
        <v>11916</v>
      </c>
      <c r="C8866" s="12" t="s">
        <v>15190</v>
      </c>
      <c r="D8866" s="12" t="s">
        <v>15190</v>
      </c>
      <c r="E8866" s="11" t="s">
        <v>15221</v>
      </c>
      <c r="F8866" s="13">
        <v>0</v>
      </c>
      <c r="G8866" s="13">
        <v>3.75</v>
      </c>
      <c r="H8866" s="13">
        <v>160842649.41999999</v>
      </c>
      <c r="I8866" s="13">
        <f t="shared" si="276"/>
        <v>160842649.4199999</v>
      </c>
      <c r="J8866" s="13">
        <f t="shared" si="277"/>
        <v>0</v>
      </c>
      <c r="K8866" s="12" t="s">
        <v>9763</v>
      </c>
    </row>
    <row r="8867" spans="1:11" x14ac:dyDescent="0.35">
      <c r="A8867" s="8">
        <v>8858</v>
      </c>
      <c r="B8867" s="8" t="s">
        <v>11916</v>
      </c>
      <c r="C8867" s="8" t="s">
        <v>15190</v>
      </c>
      <c r="D8867" s="8" t="s">
        <v>15190</v>
      </c>
      <c r="E8867" s="7" t="s">
        <v>15222</v>
      </c>
      <c r="F8867" s="9">
        <v>0</v>
      </c>
      <c r="G8867" s="9">
        <v>50</v>
      </c>
      <c r="H8867" s="9">
        <v>160842599.41999999</v>
      </c>
      <c r="I8867" s="9">
        <f t="shared" si="276"/>
        <v>160842599.4199999</v>
      </c>
      <c r="J8867" s="9">
        <f t="shared" si="277"/>
        <v>0</v>
      </c>
      <c r="K8867" s="8" t="s">
        <v>9763</v>
      </c>
    </row>
    <row r="8868" spans="1:11" x14ac:dyDescent="0.35">
      <c r="A8868" s="12">
        <v>8859</v>
      </c>
      <c r="B8868" s="12" t="s">
        <v>11916</v>
      </c>
      <c r="C8868" s="12" t="s">
        <v>15190</v>
      </c>
      <c r="D8868" s="12" t="s">
        <v>15190</v>
      </c>
      <c r="E8868" s="11" t="s">
        <v>15223</v>
      </c>
      <c r="F8868" s="13">
        <v>0</v>
      </c>
      <c r="G8868" s="13">
        <v>1000000</v>
      </c>
      <c r="H8868" s="13">
        <v>159842599.41999999</v>
      </c>
      <c r="I8868" s="13">
        <f t="shared" si="276"/>
        <v>159842599.4199999</v>
      </c>
      <c r="J8868" s="13">
        <f t="shared" si="277"/>
        <v>0</v>
      </c>
      <c r="K8868" s="12" t="s">
        <v>9763</v>
      </c>
    </row>
    <row r="8869" spans="1:11" x14ac:dyDescent="0.35">
      <c r="A8869" s="8">
        <v>8860</v>
      </c>
      <c r="B8869" s="8" t="s">
        <v>11916</v>
      </c>
      <c r="C8869" s="8" t="s">
        <v>15190</v>
      </c>
      <c r="D8869" s="8" t="s">
        <v>15190</v>
      </c>
      <c r="E8869" s="7" t="s">
        <v>15224</v>
      </c>
      <c r="F8869" s="9">
        <v>0</v>
      </c>
      <c r="G8869" s="9">
        <v>3.75</v>
      </c>
      <c r="H8869" s="9">
        <v>159842595.66999999</v>
      </c>
      <c r="I8869" s="9">
        <f t="shared" si="276"/>
        <v>159842595.6699999</v>
      </c>
      <c r="J8869" s="9">
        <f t="shared" si="277"/>
        <v>0</v>
      </c>
      <c r="K8869" s="8" t="s">
        <v>9763</v>
      </c>
    </row>
    <row r="8870" spans="1:11" x14ac:dyDescent="0.35">
      <c r="A8870" s="12">
        <v>8861</v>
      </c>
      <c r="B8870" s="12" t="s">
        <v>11916</v>
      </c>
      <c r="C8870" s="12" t="s">
        <v>15190</v>
      </c>
      <c r="D8870" s="12" t="s">
        <v>15190</v>
      </c>
      <c r="E8870" s="11" t="s">
        <v>15225</v>
      </c>
      <c r="F8870" s="13">
        <v>0</v>
      </c>
      <c r="G8870" s="13">
        <v>50</v>
      </c>
      <c r="H8870" s="13">
        <v>159842545.66999999</v>
      </c>
      <c r="I8870" s="13">
        <f t="shared" si="276"/>
        <v>159842545.6699999</v>
      </c>
      <c r="J8870" s="13">
        <f t="shared" si="277"/>
        <v>0</v>
      </c>
      <c r="K8870" s="12" t="s">
        <v>9763</v>
      </c>
    </row>
    <row r="8871" spans="1:11" x14ac:dyDescent="0.35">
      <c r="A8871" s="8">
        <v>8862</v>
      </c>
      <c r="B8871" s="8" t="s">
        <v>11916</v>
      </c>
      <c r="C8871" s="8" t="s">
        <v>15190</v>
      </c>
      <c r="D8871" s="8" t="s">
        <v>15190</v>
      </c>
      <c r="E8871" s="7" t="s">
        <v>15226</v>
      </c>
      <c r="F8871" s="9">
        <v>30000000</v>
      </c>
      <c r="G8871" s="9">
        <v>0</v>
      </c>
      <c r="H8871" s="9">
        <v>189842545.66999999</v>
      </c>
      <c r="I8871" s="9">
        <f t="shared" si="276"/>
        <v>189842545.6699999</v>
      </c>
      <c r="J8871" s="9">
        <f t="shared" si="277"/>
        <v>0</v>
      </c>
      <c r="K8871" s="8" t="s">
        <v>9791</v>
      </c>
    </row>
    <row r="8872" spans="1:11" x14ac:dyDescent="0.35">
      <c r="A8872" s="12">
        <v>8863</v>
      </c>
      <c r="B8872" s="12" t="s">
        <v>11916</v>
      </c>
      <c r="C8872" s="12" t="s">
        <v>15190</v>
      </c>
      <c r="D8872" s="12" t="s">
        <v>15190</v>
      </c>
      <c r="E8872" s="11" t="s">
        <v>15227</v>
      </c>
      <c r="F8872" s="13">
        <v>0</v>
      </c>
      <c r="G8872" s="13">
        <v>110000</v>
      </c>
      <c r="H8872" s="13">
        <v>189732545.66999999</v>
      </c>
      <c r="I8872" s="13">
        <f t="shared" si="276"/>
        <v>189732545.6699999</v>
      </c>
      <c r="J8872" s="13">
        <f t="shared" si="277"/>
        <v>0</v>
      </c>
      <c r="K8872" s="12" t="s">
        <v>9791</v>
      </c>
    </row>
    <row r="8873" spans="1:11" x14ac:dyDescent="0.35">
      <c r="A8873" s="8">
        <v>8864</v>
      </c>
      <c r="B8873" s="8" t="s">
        <v>11916</v>
      </c>
      <c r="C8873" s="8" t="s">
        <v>15190</v>
      </c>
      <c r="D8873" s="8" t="s">
        <v>15190</v>
      </c>
      <c r="E8873" s="7" t="s">
        <v>15228</v>
      </c>
      <c r="F8873" s="9">
        <v>0</v>
      </c>
      <c r="G8873" s="9">
        <v>3.75</v>
      </c>
      <c r="H8873" s="9">
        <v>189732541.91999999</v>
      </c>
      <c r="I8873" s="9">
        <f t="shared" si="276"/>
        <v>189732541.9199999</v>
      </c>
      <c r="J8873" s="9">
        <f t="shared" si="277"/>
        <v>0</v>
      </c>
      <c r="K8873" s="8" t="s">
        <v>9791</v>
      </c>
    </row>
    <row r="8874" spans="1:11" x14ac:dyDescent="0.35">
      <c r="A8874" s="12">
        <v>8865</v>
      </c>
      <c r="B8874" s="12" t="s">
        <v>11916</v>
      </c>
      <c r="C8874" s="12" t="s">
        <v>15190</v>
      </c>
      <c r="D8874" s="12" t="s">
        <v>15190</v>
      </c>
      <c r="E8874" s="11" t="s">
        <v>15229</v>
      </c>
      <c r="F8874" s="13">
        <v>0</v>
      </c>
      <c r="G8874" s="13">
        <v>50</v>
      </c>
      <c r="H8874" s="13">
        <v>189732491.91999999</v>
      </c>
      <c r="I8874" s="13">
        <f t="shared" si="276"/>
        <v>189732491.9199999</v>
      </c>
      <c r="J8874" s="13">
        <f t="shared" si="277"/>
        <v>0</v>
      </c>
      <c r="K8874" s="12" t="s">
        <v>9791</v>
      </c>
    </row>
    <row r="8875" spans="1:11" x14ac:dyDescent="0.35">
      <c r="A8875" s="8">
        <v>8866</v>
      </c>
      <c r="B8875" s="8" t="s">
        <v>11916</v>
      </c>
      <c r="C8875" s="8" t="s">
        <v>15190</v>
      </c>
      <c r="D8875" s="8" t="s">
        <v>15190</v>
      </c>
      <c r="E8875" s="7" t="s">
        <v>15230</v>
      </c>
      <c r="F8875" s="9">
        <v>0</v>
      </c>
      <c r="G8875" s="9">
        <v>65000</v>
      </c>
      <c r="H8875" s="9">
        <v>189667491.91999999</v>
      </c>
      <c r="I8875" s="9">
        <f t="shared" si="276"/>
        <v>189667491.9199999</v>
      </c>
      <c r="J8875" s="9">
        <f t="shared" si="277"/>
        <v>0</v>
      </c>
      <c r="K8875" s="8" t="s">
        <v>9791</v>
      </c>
    </row>
    <row r="8876" spans="1:11" x14ac:dyDescent="0.35">
      <c r="A8876" s="12">
        <v>8867</v>
      </c>
      <c r="B8876" s="12" t="s">
        <v>11916</v>
      </c>
      <c r="C8876" s="12" t="s">
        <v>15190</v>
      </c>
      <c r="D8876" s="12" t="s">
        <v>15190</v>
      </c>
      <c r="E8876" s="11" t="s">
        <v>15231</v>
      </c>
      <c r="F8876" s="13">
        <v>0</v>
      </c>
      <c r="G8876" s="13">
        <v>3.75</v>
      </c>
      <c r="H8876" s="13">
        <v>189667488.16999999</v>
      </c>
      <c r="I8876" s="13">
        <f t="shared" si="276"/>
        <v>189667488.1699999</v>
      </c>
      <c r="J8876" s="13">
        <f t="shared" si="277"/>
        <v>0</v>
      </c>
      <c r="K8876" s="12" t="s">
        <v>9791</v>
      </c>
    </row>
    <row r="8877" spans="1:11" x14ac:dyDescent="0.35">
      <c r="A8877" s="8">
        <v>8868</v>
      </c>
      <c r="B8877" s="8" t="s">
        <v>11916</v>
      </c>
      <c r="C8877" s="8" t="s">
        <v>15190</v>
      </c>
      <c r="D8877" s="8" t="s">
        <v>15190</v>
      </c>
      <c r="E8877" s="7" t="s">
        <v>15232</v>
      </c>
      <c r="F8877" s="9">
        <v>0</v>
      </c>
      <c r="G8877" s="9">
        <v>50</v>
      </c>
      <c r="H8877" s="9">
        <v>189667438.16999999</v>
      </c>
      <c r="I8877" s="9">
        <f t="shared" si="276"/>
        <v>189667438.1699999</v>
      </c>
      <c r="J8877" s="9">
        <f t="shared" si="277"/>
        <v>0</v>
      </c>
      <c r="K8877" s="8" t="s">
        <v>9791</v>
      </c>
    </row>
    <row r="8878" spans="1:11" x14ac:dyDescent="0.35">
      <c r="A8878" s="12">
        <v>8869</v>
      </c>
      <c r="B8878" s="12" t="s">
        <v>11916</v>
      </c>
      <c r="C8878" s="12" t="s">
        <v>15190</v>
      </c>
      <c r="D8878" s="12" t="s">
        <v>15190</v>
      </c>
      <c r="E8878" s="11" t="s">
        <v>15233</v>
      </c>
      <c r="F8878" s="13">
        <v>0</v>
      </c>
      <c r="G8878" s="13">
        <v>250000</v>
      </c>
      <c r="H8878" s="13">
        <v>189417438.16999999</v>
      </c>
      <c r="I8878" s="13">
        <f t="shared" si="276"/>
        <v>189417438.1699999</v>
      </c>
      <c r="J8878" s="13">
        <f t="shared" si="277"/>
        <v>0</v>
      </c>
      <c r="K8878" s="12" t="s">
        <v>9791</v>
      </c>
    </row>
    <row r="8879" spans="1:11" x14ac:dyDescent="0.35">
      <c r="A8879" s="8">
        <v>8870</v>
      </c>
      <c r="B8879" s="8" t="s">
        <v>11916</v>
      </c>
      <c r="C8879" s="8" t="s">
        <v>15190</v>
      </c>
      <c r="D8879" s="8" t="s">
        <v>15190</v>
      </c>
      <c r="E8879" s="7" t="s">
        <v>15234</v>
      </c>
      <c r="F8879" s="9">
        <v>0</v>
      </c>
      <c r="G8879" s="9">
        <v>3.75</v>
      </c>
      <c r="H8879" s="9">
        <v>189417434.41999999</v>
      </c>
      <c r="I8879" s="9">
        <f t="shared" si="276"/>
        <v>189417434.4199999</v>
      </c>
      <c r="J8879" s="9">
        <f t="shared" si="277"/>
        <v>0</v>
      </c>
      <c r="K8879" s="8" t="s">
        <v>9791</v>
      </c>
    </row>
    <row r="8880" spans="1:11" x14ac:dyDescent="0.35">
      <c r="A8880" s="12">
        <v>8871</v>
      </c>
      <c r="B8880" s="12" t="s">
        <v>11916</v>
      </c>
      <c r="C8880" s="12" t="s">
        <v>15190</v>
      </c>
      <c r="D8880" s="12" t="s">
        <v>15190</v>
      </c>
      <c r="E8880" s="11" t="s">
        <v>15235</v>
      </c>
      <c r="F8880" s="13">
        <v>0</v>
      </c>
      <c r="G8880" s="13">
        <v>50</v>
      </c>
      <c r="H8880" s="13">
        <v>189417384.41999999</v>
      </c>
      <c r="I8880" s="13">
        <f t="shared" si="276"/>
        <v>189417384.4199999</v>
      </c>
      <c r="J8880" s="13">
        <f t="shared" si="277"/>
        <v>0</v>
      </c>
      <c r="K8880" s="12" t="s">
        <v>9791</v>
      </c>
    </row>
    <row r="8881" spans="1:11" x14ac:dyDescent="0.35">
      <c r="A8881" s="8">
        <v>8872</v>
      </c>
      <c r="B8881" s="8" t="s">
        <v>11916</v>
      </c>
      <c r="C8881" s="8" t="s">
        <v>15190</v>
      </c>
      <c r="D8881" s="8" t="s">
        <v>15190</v>
      </c>
      <c r="E8881" s="7" t="s">
        <v>15236</v>
      </c>
      <c r="F8881" s="9">
        <v>0</v>
      </c>
      <c r="G8881" s="9">
        <v>280000</v>
      </c>
      <c r="H8881" s="9">
        <v>189137384.41999999</v>
      </c>
      <c r="I8881" s="9">
        <f t="shared" si="276"/>
        <v>189137384.4199999</v>
      </c>
      <c r="J8881" s="9">
        <f t="shared" si="277"/>
        <v>0</v>
      </c>
      <c r="K8881" s="8" t="s">
        <v>9791</v>
      </c>
    </row>
    <row r="8882" spans="1:11" x14ac:dyDescent="0.35">
      <c r="A8882" s="12">
        <v>8873</v>
      </c>
      <c r="B8882" s="12" t="s">
        <v>11916</v>
      </c>
      <c r="C8882" s="12" t="s">
        <v>15190</v>
      </c>
      <c r="D8882" s="12" t="s">
        <v>15190</v>
      </c>
      <c r="E8882" s="11" t="s">
        <v>15237</v>
      </c>
      <c r="F8882" s="13">
        <v>0</v>
      </c>
      <c r="G8882" s="13">
        <v>3.75</v>
      </c>
      <c r="H8882" s="13">
        <v>189137380.66999999</v>
      </c>
      <c r="I8882" s="13">
        <f t="shared" si="276"/>
        <v>189137380.6699999</v>
      </c>
      <c r="J8882" s="13">
        <f t="shared" si="277"/>
        <v>0</v>
      </c>
      <c r="K8882" s="12" t="s">
        <v>9791</v>
      </c>
    </row>
    <row r="8883" spans="1:11" x14ac:dyDescent="0.35">
      <c r="A8883" s="8">
        <v>8874</v>
      </c>
      <c r="B8883" s="8" t="s">
        <v>11916</v>
      </c>
      <c r="C8883" s="8" t="s">
        <v>15190</v>
      </c>
      <c r="D8883" s="8" t="s">
        <v>15190</v>
      </c>
      <c r="E8883" s="7" t="s">
        <v>15238</v>
      </c>
      <c r="F8883" s="9">
        <v>0</v>
      </c>
      <c r="G8883" s="9">
        <v>50</v>
      </c>
      <c r="H8883" s="9">
        <v>189137330.66999999</v>
      </c>
      <c r="I8883" s="9">
        <f t="shared" si="276"/>
        <v>189137330.6699999</v>
      </c>
      <c r="J8883" s="9">
        <f t="shared" si="277"/>
        <v>0</v>
      </c>
      <c r="K8883" s="8" t="s">
        <v>9791</v>
      </c>
    </row>
    <row r="8884" spans="1:11" x14ac:dyDescent="0.35">
      <c r="A8884" s="12">
        <v>8875</v>
      </c>
      <c r="B8884" s="12" t="s">
        <v>11916</v>
      </c>
      <c r="C8884" s="12" t="s">
        <v>15239</v>
      </c>
      <c r="D8884" s="12" t="s">
        <v>15239</v>
      </c>
      <c r="E8884" s="11" t="s">
        <v>15240</v>
      </c>
      <c r="F8884" s="13">
        <v>0</v>
      </c>
      <c r="G8884" s="13">
        <v>20000</v>
      </c>
      <c r="H8884" s="13">
        <v>189117330.66999999</v>
      </c>
      <c r="I8884" s="13">
        <f t="shared" si="276"/>
        <v>189117330.6699999</v>
      </c>
      <c r="J8884" s="13">
        <f t="shared" si="277"/>
        <v>0</v>
      </c>
      <c r="K8884" s="12" t="s">
        <v>9791</v>
      </c>
    </row>
    <row r="8885" spans="1:11" x14ac:dyDescent="0.35">
      <c r="A8885" s="8">
        <v>8876</v>
      </c>
      <c r="B8885" s="8" t="s">
        <v>11916</v>
      </c>
      <c r="C8885" s="8" t="s">
        <v>15239</v>
      </c>
      <c r="D8885" s="8" t="s">
        <v>15239</v>
      </c>
      <c r="E8885" s="7" t="s">
        <v>15241</v>
      </c>
      <c r="F8885" s="9">
        <v>0</v>
      </c>
      <c r="G8885" s="9">
        <v>1.88</v>
      </c>
      <c r="H8885" s="9">
        <v>189117328.78999999</v>
      </c>
      <c r="I8885" s="9">
        <f t="shared" si="276"/>
        <v>189117328.7899999</v>
      </c>
      <c r="J8885" s="9">
        <f t="shared" si="277"/>
        <v>0</v>
      </c>
      <c r="K8885" s="8" t="s">
        <v>9791</v>
      </c>
    </row>
    <row r="8886" spans="1:11" x14ac:dyDescent="0.35">
      <c r="A8886" s="12">
        <v>8877</v>
      </c>
      <c r="B8886" s="12" t="s">
        <v>11916</v>
      </c>
      <c r="C8886" s="12" t="s">
        <v>15239</v>
      </c>
      <c r="D8886" s="12" t="s">
        <v>15239</v>
      </c>
      <c r="E8886" s="11" t="s">
        <v>15242</v>
      </c>
      <c r="F8886" s="13">
        <v>0</v>
      </c>
      <c r="G8886" s="13">
        <v>25</v>
      </c>
      <c r="H8886" s="13">
        <v>189117303.78999999</v>
      </c>
      <c r="I8886" s="13">
        <f t="shared" si="276"/>
        <v>189117303.7899999</v>
      </c>
      <c r="J8886" s="13">
        <f t="shared" si="277"/>
        <v>0</v>
      </c>
      <c r="K8886" s="12" t="s">
        <v>9791</v>
      </c>
    </row>
    <row r="8887" spans="1:11" x14ac:dyDescent="0.35">
      <c r="A8887" s="8">
        <v>8878</v>
      </c>
      <c r="B8887" s="8" t="s">
        <v>11916</v>
      </c>
      <c r="C8887" s="8" t="s">
        <v>15239</v>
      </c>
      <c r="D8887" s="8" t="s">
        <v>15239</v>
      </c>
      <c r="E8887" s="7" t="s">
        <v>15243</v>
      </c>
      <c r="F8887" s="9">
        <v>0</v>
      </c>
      <c r="G8887" s="9">
        <v>800000</v>
      </c>
      <c r="H8887" s="9">
        <v>188317303.78999999</v>
      </c>
      <c r="I8887" s="9">
        <f t="shared" si="276"/>
        <v>188317303.7899999</v>
      </c>
      <c r="J8887" s="9">
        <f t="shared" si="277"/>
        <v>0</v>
      </c>
      <c r="K8887" s="8" t="s">
        <v>9791</v>
      </c>
    </row>
    <row r="8888" spans="1:11" x14ac:dyDescent="0.35">
      <c r="A8888" s="12">
        <v>8879</v>
      </c>
      <c r="B8888" s="12" t="s">
        <v>11916</v>
      </c>
      <c r="C8888" s="12" t="s">
        <v>15239</v>
      </c>
      <c r="D8888" s="12" t="s">
        <v>15239</v>
      </c>
      <c r="E8888" s="11" t="s">
        <v>15244</v>
      </c>
      <c r="F8888" s="13">
        <v>0</v>
      </c>
      <c r="G8888" s="13">
        <v>3.75</v>
      </c>
      <c r="H8888" s="13">
        <v>188317300.03999999</v>
      </c>
      <c r="I8888" s="13">
        <f t="shared" si="276"/>
        <v>188317300.0399999</v>
      </c>
      <c r="J8888" s="13">
        <f t="shared" si="277"/>
        <v>0</v>
      </c>
      <c r="K8888" s="12" t="s">
        <v>9791</v>
      </c>
    </row>
    <row r="8889" spans="1:11" x14ac:dyDescent="0.35">
      <c r="A8889" s="8">
        <v>8880</v>
      </c>
      <c r="B8889" s="8" t="s">
        <v>11916</v>
      </c>
      <c r="C8889" s="8" t="s">
        <v>15239</v>
      </c>
      <c r="D8889" s="8" t="s">
        <v>15239</v>
      </c>
      <c r="E8889" s="7" t="s">
        <v>15245</v>
      </c>
      <c r="F8889" s="9">
        <v>0</v>
      </c>
      <c r="G8889" s="9">
        <v>50</v>
      </c>
      <c r="H8889" s="9">
        <v>188317250.03999999</v>
      </c>
      <c r="I8889" s="9">
        <f t="shared" si="276"/>
        <v>188317250.0399999</v>
      </c>
      <c r="J8889" s="9">
        <f t="shared" si="277"/>
        <v>0</v>
      </c>
      <c r="K8889" s="8" t="s">
        <v>9791</v>
      </c>
    </row>
    <row r="8890" spans="1:11" x14ac:dyDescent="0.35">
      <c r="A8890" s="12">
        <v>8881</v>
      </c>
      <c r="B8890" s="12" t="s">
        <v>11916</v>
      </c>
      <c r="C8890" s="12" t="s">
        <v>15239</v>
      </c>
      <c r="D8890" s="12" t="s">
        <v>15239</v>
      </c>
      <c r="E8890" s="11" t="s">
        <v>15246</v>
      </c>
      <c r="F8890" s="13">
        <v>0</v>
      </c>
      <c r="G8890" s="13">
        <v>200000</v>
      </c>
      <c r="H8890" s="13">
        <v>188117250.03999999</v>
      </c>
      <c r="I8890" s="13">
        <f t="shared" si="276"/>
        <v>188117250.0399999</v>
      </c>
      <c r="J8890" s="13">
        <f t="shared" si="277"/>
        <v>0</v>
      </c>
      <c r="K8890" s="12" t="s">
        <v>9791</v>
      </c>
    </row>
    <row r="8891" spans="1:11" x14ac:dyDescent="0.35">
      <c r="A8891" s="8">
        <v>8882</v>
      </c>
      <c r="B8891" s="8" t="s">
        <v>11916</v>
      </c>
      <c r="C8891" s="8" t="s">
        <v>15239</v>
      </c>
      <c r="D8891" s="8" t="s">
        <v>15239</v>
      </c>
      <c r="E8891" s="7" t="s">
        <v>15247</v>
      </c>
      <c r="F8891" s="9">
        <v>0</v>
      </c>
      <c r="G8891" s="9">
        <v>3.75</v>
      </c>
      <c r="H8891" s="9">
        <v>188117246.28999999</v>
      </c>
      <c r="I8891" s="9">
        <f t="shared" si="276"/>
        <v>188117246.2899999</v>
      </c>
      <c r="J8891" s="9">
        <f t="shared" si="277"/>
        <v>0</v>
      </c>
      <c r="K8891" s="8" t="s">
        <v>9791</v>
      </c>
    </row>
    <row r="8892" spans="1:11" x14ac:dyDescent="0.35">
      <c r="A8892" s="12">
        <v>8883</v>
      </c>
      <c r="B8892" s="12" t="s">
        <v>11916</v>
      </c>
      <c r="C8892" s="12" t="s">
        <v>15239</v>
      </c>
      <c r="D8892" s="12" t="s">
        <v>15239</v>
      </c>
      <c r="E8892" s="11" t="s">
        <v>15248</v>
      </c>
      <c r="F8892" s="13">
        <v>0</v>
      </c>
      <c r="G8892" s="13">
        <v>50</v>
      </c>
      <c r="H8892" s="13">
        <v>188117196.28999999</v>
      </c>
      <c r="I8892" s="13">
        <f t="shared" si="276"/>
        <v>188117196.2899999</v>
      </c>
      <c r="J8892" s="13">
        <f t="shared" si="277"/>
        <v>0</v>
      </c>
      <c r="K8892" s="12" t="s">
        <v>9791</v>
      </c>
    </row>
    <row r="8893" spans="1:11" x14ac:dyDescent="0.35">
      <c r="A8893" s="8">
        <v>8884</v>
      </c>
      <c r="B8893" s="8" t="s">
        <v>11916</v>
      </c>
      <c r="C8893" s="8" t="s">
        <v>15239</v>
      </c>
      <c r="D8893" s="8" t="s">
        <v>15239</v>
      </c>
      <c r="E8893" s="7" t="s">
        <v>15249</v>
      </c>
      <c r="F8893" s="9">
        <v>0</v>
      </c>
      <c r="G8893" s="9">
        <v>350000</v>
      </c>
      <c r="H8893" s="9">
        <v>187767196.28999999</v>
      </c>
      <c r="I8893" s="9">
        <f t="shared" si="276"/>
        <v>187767196.2899999</v>
      </c>
      <c r="J8893" s="9">
        <f t="shared" si="277"/>
        <v>0</v>
      </c>
      <c r="K8893" s="8" t="s">
        <v>9791</v>
      </c>
    </row>
    <row r="8894" spans="1:11" x14ac:dyDescent="0.35">
      <c r="A8894" s="12">
        <v>8885</v>
      </c>
      <c r="B8894" s="12" t="s">
        <v>11916</v>
      </c>
      <c r="C8894" s="12" t="s">
        <v>15239</v>
      </c>
      <c r="D8894" s="12" t="s">
        <v>15239</v>
      </c>
      <c r="E8894" s="11" t="s">
        <v>15250</v>
      </c>
      <c r="F8894" s="13">
        <v>0</v>
      </c>
      <c r="G8894" s="13">
        <v>3.75</v>
      </c>
      <c r="H8894" s="13">
        <v>187767192.53999999</v>
      </c>
      <c r="I8894" s="13">
        <f t="shared" si="276"/>
        <v>187767192.5399999</v>
      </c>
      <c r="J8894" s="13">
        <f t="shared" si="277"/>
        <v>0</v>
      </c>
      <c r="K8894" s="12" t="s">
        <v>9791</v>
      </c>
    </row>
    <row r="8895" spans="1:11" x14ac:dyDescent="0.35">
      <c r="A8895" s="8">
        <v>8886</v>
      </c>
      <c r="B8895" s="8" t="s">
        <v>11916</v>
      </c>
      <c r="C8895" s="8" t="s">
        <v>15239</v>
      </c>
      <c r="D8895" s="8" t="s">
        <v>15239</v>
      </c>
      <c r="E8895" s="7" t="s">
        <v>15251</v>
      </c>
      <c r="F8895" s="9">
        <v>0</v>
      </c>
      <c r="G8895" s="9">
        <v>50</v>
      </c>
      <c r="H8895" s="9">
        <v>187767142.53999999</v>
      </c>
      <c r="I8895" s="9">
        <f t="shared" si="276"/>
        <v>187767142.5399999</v>
      </c>
      <c r="J8895" s="9">
        <f t="shared" si="277"/>
        <v>0</v>
      </c>
      <c r="K8895" s="8" t="s">
        <v>9819</v>
      </c>
    </row>
    <row r="8896" spans="1:11" x14ac:dyDescent="0.35">
      <c r="A8896" s="12">
        <v>8887</v>
      </c>
      <c r="B8896" s="12" t="s">
        <v>11916</v>
      </c>
      <c r="C8896" s="12" t="s">
        <v>15239</v>
      </c>
      <c r="D8896" s="12" t="s">
        <v>15239</v>
      </c>
      <c r="E8896" s="11" t="s">
        <v>15252</v>
      </c>
      <c r="F8896" s="13">
        <v>0</v>
      </c>
      <c r="G8896" s="13">
        <v>120000</v>
      </c>
      <c r="H8896" s="13">
        <v>187647142.53999999</v>
      </c>
      <c r="I8896" s="13">
        <f t="shared" si="276"/>
        <v>187647142.5399999</v>
      </c>
      <c r="J8896" s="13">
        <f t="shared" si="277"/>
        <v>0</v>
      </c>
      <c r="K8896" s="12" t="s">
        <v>9819</v>
      </c>
    </row>
    <row r="8897" spans="1:11" x14ac:dyDescent="0.35">
      <c r="A8897" s="8">
        <v>8888</v>
      </c>
      <c r="B8897" s="8" t="s">
        <v>11916</v>
      </c>
      <c r="C8897" s="8" t="s">
        <v>15239</v>
      </c>
      <c r="D8897" s="8" t="s">
        <v>15239</v>
      </c>
      <c r="E8897" s="7" t="s">
        <v>15253</v>
      </c>
      <c r="F8897" s="9">
        <v>0</v>
      </c>
      <c r="G8897" s="9">
        <v>3.75</v>
      </c>
      <c r="H8897" s="9">
        <v>187647138.78999999</v>
      </c>
      <c r="I8897" s="9">
        <f t="shared" si="276"/>
        <v>187647138.7899999</v>
      </c>
      <c r="J8897" s="9">
        <f t="shared" si="277"/>
        <v>0</v>
      </c>
      <c r="K8897" s="8" t="s">
        <v>9819</v>
      </c>
    </row>
    <row r="8898" spans="1:11" x14ac:dyDescent="0.35">
      <c r="A8898" s="12">
        <v>8889</v>
      </c>
      <c r="B8898" s="12" t="s">
        <v>11916</v>
      </c>
      <c r="C8898" s="12" t="s">
        <v>15239</v>
      </c>
      <c r="D8898" s="12" t="s">
        <v>15239</v>
      </c>
      <c r="E8898" s="11" t="s">
        <v>15254</v>
      </c>
      <c r="F8898" s="13">
        <v>0</v>
      </c>
      <c r="G8898" s="13">
        <v>50</v>
      </c>
      <c r="H8898" s="13">
        <v>187647088.78999999</v>
      </c>
      <c r="I8898" s="13">
        <f t="shared" si="276"/>
        <v>187647088.7899999</v>
      </c>
      <c r="J8898" s="13">
        <f t="shared" si="277"/>
        <v>0</v>
      </c>
      <c r="K8898" s="12" t="s">
        <v>9819</v>
      </c>
    </row>
    <row r="8899" spans="1:11" x14ac:dyDescent="0.35">
      <c r="A8899" s="8">
        <v>8890</v>
      </c>
      <c r="B8899" s="8" t="s">
        <v>11916</v>
      </c>
      <c r="C8899" s="8" t="s">
        <v>15239</v>
      </c>
      <c r="D8899" s="8" t="s">
        <v>15239</v>
      </c>
      <c r="E8899" s="7" t="s">
        <v>15255</v>
      </c>
      <c r="F8899" s="9">
        <v>0</v>
      </c>
      <c r="G8899" s="9">
        <v>100000</v>
      </c>
      <c r="H8899" s="9">
        <v>187547088.78999999</v>
      </c>
      <c r="I8899" s="9">
        <f t="shared" si="276"/>
        <v>187547088.7899999</v>
      </c>
      <c r="J8899" s="9">
        <f t="shared" si="277"/>
        <v>0</v>
      </c>
      <c r="K8899" s="8" t="s">
        <v>9819</v>
      </c>
    </row>
    <row r="8900" spans="1:11" x14ac:dyDescent="0.35">
      <c r="A8900" s="12">
        <v>8891</v>
      </c>
      <c r="B8900" s="12" t="s">
        <v>11916</v>
      </c>
      <c r="C8900" s="12" t="s">
        <v>15239</v>
      </c>
      <c r="D8900" s="12" t="s">
        <v>15239</v>
      </c>
      <c r="E8900" s="11" t="s">
        <v>15256</v>
      </c>
      <c r="F8900" s="13">
        <v>0</v>
      </c>
      <c r="G8900" s="13">
        <v>3.75</v>
      </c>
      <c r="H8900" s="13">
        <v>187547085.03999999</v>
      </c>
      <c r="I8900" s="13">
        <f t="shared" si="276"/>
        <v>187547085.0399999</v>
      </c>
      <c r="J8900" s="13">
        <f t="shared" si="277"/>
        <v>0</v>
      </c>
      <c r="K8900" s="12" t="s">
        <v>9819</v>
      </c>
    </row>
    <row r="8901" spans="1:11" x14ac:dyDescent="0.35">
      <c r="A8901" s="8">
        <v>8892</v>
      </c>
      <c r="B8901" s="8" t="s">
        <v>11916</v>
      </c>
      <c r="C8901" s="8" t="s">
        <v>15239</v>
      </c>
      <c r="D8901" s="8" t="s">
        <v>15239</v>
      </c>
      <c r="E8901" s="7" t="s">
        <v>15257</v>
      </c>
      <c r="F8901" s="9">
        <v>0</v>
      </c>
      <c r="G8901" s="9">
        <v>50</v>
      </c>
      <c r="H8901" s="9">
        <v>187547035.03999999</v>
      </c>
      <c r="I8901" s="9">
        <f t="shared" si="276"/>
        <v>187547035.0399999</v>
      </c>
      <c r="J8901" s="9">
        <f t="shared" si="277"/>
        <v>0</v>
      </c>
      <c r="K8901" s="8" t="s">
        <v>9819</v>
      </c>
    </row>
    <row r="8902" spans="1:11" x14ac:dyDescent="0.35">
      <c r="A8902" s="12">
        <v>8893</v>
      </c>
      <c r="B8902" s="12" t="s">
        <v>11916</v>
      </c>
      <c r="C8902" s="12" t="s">
        <v>15239</v>
      </c>
      <c r="D8902" s="12" t="s">
        <v>15239</v>
      </c>
      <c r="E8902" s="11" t="s">
        <v>15258</v>
      </c>
      <c r="F8902" s="13">
        <v>0</v>
      </c>
      <c r="G8902" s="13">
        <v>560000</v>
      </c>
      <c r="H8902" s="13">
        <v>186987035.03999999</v>
      </c>
      <c r="I8902" s="13">
        <f t="shared" si="276"/>
        <v>186987035.0399999</v>
      </c>
      <c r="J8902" s="13">
        <f t="shared" si="277"/>
        <v>0</v>
      </c>
      <c r="K8902" s="12" t="s">
        <v>9819</v>
      </c>
    </row>
    <row r="8903" spans="1:11" x14ac:dyDescent="0.35">
      <c r="A8903" s="8">
        <v>8894</v>
      </c>
      <c r="B8903" s="8" t="s">
        <v>11916</v>
      </c>
      <c r="C8903" s="8" t="s">
        <v>15239</v>
      </c>
      <c r="D8903" s="8" t="s">
        <v>15239</v>
      </c>
      <c r="E8903" s="7" t="s">
        <v>15259</v>
      </c>
      <c r="F8903" s="9">
        <v>0</v>
      </c>
      <c r="G8903" s="9">
        <v>252000</v>
      </c>
      <c r="H8903" s="9">
        <v>186735035.03999999</v>
      </c>
      <c r="I8903" s="9">
        <f t="shared" si="276"/>
        <v>186735035.0399999</v>
      </c>
      <c r="J8903" s="9">
        <f t="shared" si="277"/>
        <v>0</v>
      </c>
      <c r="K8903" s="8" t="s">
        <v>9819</v>
      </c>
    </row>
    <row r="8904" spans="1:11" x14ac:dyDescent="0.35">
      <c r="A8904" s="12">
        <v>8895</v>
      </c>
      <c r="B8904" s="12" t="s">
        <v>11916</v>
      </c>
      <c r="C8904" s="12" t="s">
        <v>15239</v>
      </c>
      <c r="D8904" s="12" t="s">
        <v>15239</v>
      </c>
      <c r="E8904" s="11" t="s">
        <v>15260</v>
      </c>
      <c r="F8904" s="13">
        <v>0</v>
      </c>
      <c r="G8904" s="13">
        <v>3.75</v>
      </c>
      <c r="H8904" s="13">
        <v>186735031.28999999</v>
      </c>
      <c r="I8904" s="13">
        <f t="shared" si="276"/>
        <v>186735031.2899999</v>
      </c>
      <c r="J8904" s="13">
        <f t="shared" si="277"/>
        <v>0</v>
      </c>
      <c r="K8904" s="12" t="s">
        <v>9819</v>
      </c>
    </row>
    <row r="8905" spans="1:11" x14ac:dyDescent="0.35">
      <c r="A8905" s="8">
        <v>8896</v>
      </c>
      <c r="B8905" s="8" t="s">
        <v>11916</v>
      </c>
      <c r="C8905" s="8" t="s">
        <v>15239</v>
      </c>
      <c r="D8905" s="8" t="s">
        <v>15239</v>
      </c>
      <c r="E8905" s="7" t="s">
        <v>15261</v>
      </c>
      <c r="F8905" s="9">
        <v>0</v>
      </c>
      <c r="G8905" s="9">
        <v>50</v>
      </c>
      <c r="H8905" s="9">
        <v>186734981.28999999</v>
      </c>
      <c r="I8905" s="9">
        <f t="shared" si="276"/>
        <v>186734981.2899999</v>
      </c>
      <c r="J8905" s="9">
        <f t="shared" si="277"/>
        <v>0</v>
      </c>
      <c r="K8905" s="8" t="s">
        <v>9819</v>
      </c>
    </row>
    <row r="8906" spans="1:11" x14ac:dyDescent="0.35">
      <c r="A8906" s="12">
        <v>8897</v>
      </c>
      <c r="B8906" s="12" t="s">
        <v>11916</v>
      </c>
      <c r="C8906" s="12" t="s">
        <v>15239</v>
      </c>
      <c r="D8906" s="12" t="s">
        <v>15239</v>
      </c>
      <c r="E8906" s="11" t="s">
        <v>15262</v>
      </c>
      <c r="F8906" s="13">
        <v>0</v>
      </c>
      <c r="G8906" s="13">
        <v>259100</v>
      </c>
      <c r="H8906" s="13">
        <v>186475881.28999999</v>
      </c>
      <c r="I8906" s="13">
        <f t="shared" ref="I8906:I8969" si="278">I8905+F8906-G8906</f>
        <v>186475881.2899999</v>
      </c>
      <c r="J8906" s="13">
        <f t="shared" ref="J8906:J8969" si="279">H8906-I8906</f>
        <v>0</v>
      </c>
      <c r="K8906" s="12" t="s">
        <v>9819</v>
      </c>
    </row>
    <row r="8907" spans="1:11" x14ac:dyDescent="0.35">
      <c r="A8907" s="8">
        <v>8898</v>
      </c>
      <c r="B8907" s="8" t="s">
        <v>11916</v>
      </c>
      <c r="C8907" s="8" t="s">
        <v>15239</v>
      </c>
      <c r="D8907" s="8" t="s">
        <v>15239</v>
      </c>
      <c r="E8907" s="7" t="s">
        <v>15263</v>
      </c>
      <c r="F8907" s="9">
        <v>0</v>
      </c>
      <c r="G8907" s="9">
        <v>3.75</v>
      </c>
      <c r="H8907" s="9">
        <v>186475877.53999999</v>
      </c>
      <c r="I8907" s="9">
        <f t="shared" si="278"/>
        <v>186475877.5399999</v>
      </c>
      <c r="J8907" s="9">
        <f t="shared" si="279"/>
        <v>0</v>
      </c>
      <c r="K8907" s="8" t="s">
        <v>9819</v>
      </c>
    </row>
    <row r="8908" spans="1:11" x14ac:dyDescent="0.35">
      <c r="A8908" s="12">
        <v>8899</v>
      </c>
      <c r="B8908" s="12" t="s">
        <v>11916</v>
      </c>
      <c r="C8908" s="12" t="s">
        <v>15239</v>
      </c>
      <c r="D8908" s="12" t="s">
        <v>15239</v>
      </c>
      <c r="E8908" s="11" t="s">
        <v>15264</v>
      </c>
      <c r="F8908" s="13">
        <v>0</v>
      </c>
      <c r="G8908" s="13">
        <v>50</v>
      </c>
      <c r="H8908" s="13">
        <v>186475827.53999999</v>
      </c>
      <c r="I8908" s="13">
        <f t="shared" si="278"/>
        <v>186475827.5399999</v>
      </c>
      <c r="J8908" s="13">
        <f t="shared" si="279"/>
        <v>0</v>
      </c>
      <c r="K8908" s="12" t="s">
        <v>9819</v>
      </c>
    </row>
    <row r="8909" spans="1:11" x14ac:dyDescent="0.35">
      <c r="A8909" s="8">
        <v>8900</v>
      </c>
      <c r="B8909" s="8" t="s">
        <v>11916</v>
      </c>
      <c r="C8909" s="8" t="s">
        <v>15239</v>
      </c>
      <c r="D8909" s="8" t="s">
        <v>15239</v>
      </c>
      <c r="E8909" s="7" t="s">
        <v>15265</v>
      </c>
      <c r="F8909" s="9">
        <v>0</v>
      </c>
      <c r="G8909" s="9">
        <v>27000</v>
      </c>
      <c r="H8909" s="9">
        <v>186448827.53999999</v>
      </c>
      <c r="I8909" s="9">
        <f t="shared" si="278"/>
        <v>186448827.5399999</v>
      </c>
      <c r="J8909" s="9">
        <f t="shared" si="279"/>
        <v>0</v>
      </c>
      <c r="K8909" s="8" t="s">
        <v>9819</v>
      </c>
    </row>
    <row r="8910" spans="1:11" x14ac:dyDescent="0.35">
      <c r="A8910" s="12">
        <v>8901</v>
      </c>
      <c r="B8910" s="12" t="s">
        <v>11916</v>
      </c>
      <c r="C8910" s="12" t="s">
        <v>15239</v>
      </c>
      <c r="D8910" s="12" t="s">
        <v>15239</v>
      </c>
      <c r="E8910" s="11" t="s">
        <v>15266</v>
      </c>
      <c r="F8910" s="13">
        <v>0</v>
      </c>
      <c r="G8910" s="13">
        <v>1.88</v>
      </c>
      <c r="H8910" s="13">
        <v>186448825.66</v>
      </c>
      <c r="I8910" s="13">
        <f t="shared" si="278"/>
        <v>186448825.65999991</v>
      </c>
      <c r="J8910" s="13">
        <f t="shared" si="279"/>
        <v>0</v>
      </c>
      <c r="K8910" s="12" t="s">
        <v>9819</v>
      </c>
    </row>
    <row r="8911" spans="1:11" x14ac:dyDescent="0.35">
      <c r="A8911" s="8">
        <v>8902</v>
      </c>
      <c r="B8911" s="8" t="s">
        <v>11916</v>
      </c>
      <c r="C8911" s="8" t="s">
        <v>15239</v>
      </c>
      <c r="D8911" s="8" t="s">
        <v>15239</v>
      </c>
      <c r="E8911" s="7" t="s">
        <v>15267</v>
      </c>
      <c r="F8911" s="9">
        <v>0</v>
      </c>
      <c r="G8911" s="9">
        <v>25</v>
      </c>
      <c r="H8911" s="9">
        <v>186448800.66</v>
      </c>
      <c r="I8911" s="9">
        <f t="shared" si="278"/>
        <v>186448800.65999991</v>
      </c>
      <c r="J8911" s="9">
        <f t="shared" si="279"/>
        <v>0</v>
      </c>
      <c r="K8911" s="8" t="s">
        <v>9819</v>
      </c>
    </row>
    <row r="8912" spans="1:11" x14ac:dyDescent="0.35">
      <c r="A8912" s="12">
        <v>8903</v>
      </c>
      <c r="B8912" s="12" t="s">
        <v>11916</v>
      </c>
      <c r="C8912" s="12" t="s">
        <v>15239</v>
      </c>
      <c r="D8912" s="12" t="s">
        <v>15239</v>
      </c>
      <c r="E8912" s="11" t="s">
        <v>15268</v>
      </c>
      <c r="F8912" s="13">
        <v>0</v>
      </c>
      <c r="G8912" s="13">
        <v>200000</v>
      </c>
      <c r="H8912" s="13">
        <v>186248800.66</v>
      </c>
      <c r="I8912" s="13">
        <f t="shared" si="278"/>
        <v>186248800.65999991</v>
      </c>
      <c r="J8912" s="13">
        <f t="shared" si="279"/>
        <v>0</v>
      </c>
      <c r="K8912" s="12" t="s">
        <v>9819</v>
      </c>
    </row>
    <row r="8913" spans="1:11" x14ac:dyDescent="0.35">
      <c r="A8913" s="8">
        <v>8904</v>
      </c>
      <c r="B8913" s="8" t="s">
        <v>11916</v>
      </c>
      <c r="C8913" s="8" t="s">
        <v>15239</v>
      </c>
      <c r="D8913" s="8" t="s">
        <v>15239</v>
      </c>
      <c r="E8913" s="7" t="s">
        <v>15269</v>
      </c>
      <c r="F8913" s="9">
        <v>0</v>
      </c>
      <c r="G8913" s="9">
        <v>3.75</v>
      </c>
      <c r="H8913" s="9">
        <v>186248796.91</v>
      </c>
      <c r="I8913" s="9">
        <f t="shared" si="278"/>
        <v>186248796.90999991</v>
      </c>
      <c r="J8913" s="9">
        <f t="shared" si="279"/>
        <v>0</v>
      </c>
      <c r="K8913" s="8" t="s">
        <v>9819</v>
      </c>
    </row>
    <row r="8914" spans="1:11" x14ac:dyDescent="0.35">
      <c r="A8914" s="12">
        <v>8905</v>
      </c>
      <c r="B8914" s="12" t="s">
        <v>11916</v>
      </c>
      <c r="C8914" s="12" t="s">
        <v>15239</v>
      </c>
      <c r="D8914" s="12" t="s">
        <v>15239</v>
      </c>
      <c r="E8914" s="11" t="s">
        <v>15270</v>
      </c>
      <c r="F8914" s="13">
        <v>0</v>
      </c>
      <c r="G8914" s="13">
        <v>50</v>
      </c>
      <c r="H8914" s="13">
        <v>186248746.91</v>
      </c>
      <c r="I8914" s="13">
        <f t="shared" si="278"/>
        <v>186248746.90999991</v>
      </c>
      <c r="J8914" s="13">
        <f t="shared" si="279"/>
        <v>0</v>
      </c>
      <c r="K8914" s="12" t="s">
        <v>9819</v>
      </c>
    </row>
    <row r="8915" spans="1:11" x14ac:dyDescent="0.35">
      <c r="A8915" s="8">
        <v>8906</v>
      </c>
      <c r="B8915" s="8" t="s">
        <v>11916</v>
      </c>
      <c r="C8915" s="8" t="s">
        <v>15239</v>
      </c>
      <c r="D8915" s="8" t="s">
        <v>15239</v>
      </c>
      <c r="E8915" s="7" t="s">
        <v>15271</v>
      </c>
      <c r="F8915" s="9">
        <v>0</v>
      </c>
      <c r="G8915" s="9">
        <v>15000</v>
      </c>
      <c r="H8915" s="9">
        <v>186233746.91</v>
      </c>
      <c r="I8915" s="9">
        <f t="shared" si="278"/>
        <v>186233746.90999991</v>
      </c>
      <c r="J8915" s="9">
        <f t="shared" si="279"/>
        <v>0</v>
      </c>
      <c r="K8915" s="8" t="s">
        <v>9819</v>
      </c>
    </row>
    <row r="8916" spans="1:11" x14ac:dyDescent="0.35">
      <c r="A8916" s="12">
        <v>8907</v>
      </c>
      <c r="B8916" s="12" t="s">
        <v>11916</v>
      </c>
      <c r="C8916" s="12" t="s">
        <v>15239</v>
      </c>
      <c r="D8916" s="12" t="s">
        <v>15239</v>
      </c>
      <c r="E8916" s="11" t="s">
        <v>15272</v>
      </c>
      <c r="F8916" s="13">
        <v>0</v>
      </c>
      <c r="G8916" s="13">
        <v>1.88</v>
      </c>
      <c r="H8916" s="13">
        <v>186233745.03</v>
      </c>
      <c r="I8916" s="13">
        <f t="shared" si="278"/>
        <v>186233745.02999991</v>
      </c>
      <c r="J8916" s="13">
        <f t="shared" si="279"/>
        <v>0</v>
      </c>
      <c r="K8916" s="12" t="s">
        <v>9819</v>
      </c>
    </row>
    <row r="8917" spans="1:11" x14ac:dyDescent="0.35">
      <c r="A8917" s="8">
        <v>8908</v>
      </c>
      <c r="B8917" s="8" t="s">
        <v>11916</v>
      </c>
      <c r="C8917" s="8" t="s">
        <v>15239</v>
      </c>
      <c r="D8917" s="8" t="s">
        <v>15239</v>
      </c>
      <c r="E8917" s="7" t="s">
        <v>15273</v>
      </c>
      <c r="F8917" s="9">
        <v>0</v>
      </c>
      <c r="G8917" s="9">
        <v>25</v>
      </c>
      <c r="H8917" s="9">
        <v>186233720.03</v>
      </c>
      <c r="I8917" s="9">
        <f t="shared" si="278"/>
        <v>186233720.02999991</v>
      </c>
      <c r="J8917" s="9">
        <f t="shared" si="279"/>
        <v>0</v>
      </c>
      <c r="K8917" s="8" t="s">
        <v>9819</v>
      </c>
    </row>
    <row r="8918" spans="1:11" x14ac:dyDescent="0.35">
      <c r="A8918" s="12">
        <v>8909</v>
      </c>
      <c r="B8918" s="12" t="s">
        <v>11916</v>
      </c>
      <c r="C8918" s="12" t="s">
        <v>15239</v>
      </c>
      <c r="D8918" s="12" t="s">
        <v>15239</v>
      </c>
      <c r="E8918" s="11" t="s">
        <v>15274</v>
      </c>
      <c r="F8918" s="13">
        <v>0</v>
      </c>
      <c r="G8918" s="13">
        <v>700000</v>
      </c>
      <c r="H8918" s="13">
        <v>185533720.03</v>
      </c>
      <c r="I8918" s="13">
        <f t="shared" si="278"/>
        <v>185533720.02999991</v>
      </c>
      <c r="J8918" s="13">
        <f t="shared" si="279"/>
        <v>0</v>
      </c>
      <c r="K8918" s="12" t="s">
        <v>9847</v>
      </c>
    </row>
    <row r="8919" spans="1:11" x14ac:dyDescent="0.35">
      <c r="A8919" s="8">
        <v>8910</v>
      </c>
      <c r="B8919" s="8" t="s">
        <v>11916</v>
      </c>
      <c r="C8919" s="8" t="s">
        <v>15239</v>
      </c>
      <c r="D8919" s="8" t="s">
        <v>15239</v>
      </c>
      <c r="E8919" s="7" t="s">
        <v>15275</v>
      </c>
      <c r="F8919" s="9">
        <v>0</v>
      </c>
      <c r="G8919" s="9">
        <v>3.75</v>
      </c>
      <c r="H8919" s="9">
        <v>185533716.28</v>
      </c>
      <c r="I8919" s="9">
        <f t="shared" si="278"/>
        <v>185533716.27999991</v>
      </c>
      <c r="J8919" s="9">
        <f t="shared" si="279"/>
        <v>0</v>
      </c>
      <c r="K8919" s="8" t="s">
        <v>9847</v>
      </c>
    </row>
    <row r="8920" spans="1:11" x14ac:dyDescent="0.35">
      <c r="A8920" s="12">
        <v>8911</v>
      </c>
      <c r="B8920" s="12" t="s">
        <v>11916</v>
      </c>
      <c r="C8920" s="12" t="s">
        <v>15239</v>
      </c>
      <c r="D8920" s="12" t="s">
        <v>15239</v>
      </c>
      <c r="E8920" s="11" t="s">
        <v>15276</v>
      </c>
      <c r="F8920" s="13">
        <v>0</v>
      </c>
      <c r="G8920" s="13">
        <v>50</v>
      </c>
      <c r="H8920" s="13">
        <v>185533666.28</v>
      </c>
      <c r="I8920" s="13">
        <f t="shared" si="278"/>
        <v>185533666.27999991</v>
      </c>
      <c r="J8920" s="13">
        <f t="shared" si="279"/>
        <v>0</v>
      </c>
      <c r="K8920" s="12" t="s">
        <v>9847</v>
      </c>
    </row>
    <row r="8921" spans="1:11" x14ac:dyDescent="0.35">
      <c r="A8921" s="8">
        <v>8912</v>
      </c>
      <c r="B8921" s="8" t="s">
        <v>11916</v>
      </c>
      <c r="C8921" s="8" t="s">
        <v>15239</v>
      </c>
      <c r="D8921" s="8" t="s">
        <v>15239</v>
      </c>
      <c r="E8921" s="7" t="s">
        <v>15277</v>
      </c>
      <c r="F8921" s="9">
        <v>0</v>
      </c>
      <c r="G8921" s="9">
        <v>270000</v>
      </c>
      <c r="H8921" s="9">
        <v>185263666.28</v>
      </c>
      <c r="I8921" s="9">
        <f t="shared" si="278"/>
        <v>185263666.27999991</v>
      </c>
      <c r="J8921" s="9">
        <f t="shared" si="279"/>
        <v>0</v>
      </c>
      <c r="K8921" s="8" t="s">
        <v>9847</v>
      </c>
    </row>
    <row r="8922" spans="1:11" x14ac:dyDescent="0.35">
      <c r="A8922" s="12">
        <v>8913</v>
      </c>
      <c r="B8922" s="12" t="s">
        <v>11916</v>
      </c>
      <c r="C8922" s="12" t="s">
        <v>15239</v>
      </c>
      <c r="D8922" s="12" t="s">
        <v>15239</v>
      </c>
      <c r="E8922" s="11" t="s">
        <v>15278</v>
      </c>
      <c r="F8922" s="13">
        <v>0</v>
      </c>
      <c r="G8922" s="13">
        <v>100000</v>
      </c>
      <c r="H8922" s="13">
        <v>185163666.28</v>
      </c>
      <c r="I8922" s="13">
        <f t="shared" si="278"/>
        <v>185163666.27999991</v>
      </c>
      <c r="J8922" s="13">
        <f t="shared" si="279"/>
        <v>0</v>
      </c>
      <c r="K8922" s="12" t="s">
        <v>9847</v>
      </c>
    </row>
    <row r="8923" spans="1:11" x14ac:dyDescent="0.35">
      <c r="A8923" s="8">
        <v>8914</v>
      </c>
      <c r="B8923" s="8" t="s">
        <v>11916</v>
      </c>
      <c r="C8923" s="8" t="s">
        <v>15239</v>
      </c>
      <c r="D8923" s="8" t="s">
        <v>15239</v>
      </c>
      <c r="E8923" s="7" t="s">
        <v>15279</v>
      </c>
      <c r="F8923" s="9">
        <v>0</v>
      </c>
      <c r="G8923" s="9">
        <v>3.75</v>
      </c>
      <c r="H8923" s="9">
        <v>185163662.53</v>
      </c>
      <c r="I8923" s="9">
        <f t="shared" si="278"/>
        <v>185163662.52999991</v>
      </c>
      <c r="J8923" s="9">
        <f t="shared" si="279"/>
        <v>0</v>
      </c>
      <c r="K8923" s="8" t="s">
        <v>9847</v>
      </c>
    </row>
    <row r="8924" spans="1:11" x14ac:dyDescent="0.35">
      <c r="A8924" s="12">
        <v>8915</v>
      </c>
      <c r="B8924" s="12" t="s">
        <v>11916</v>
      </c>
      <c r="C8924" s="12" t="s">
        <v>15239</v>
      </c>
      <c r="D8924" s="12" t="s">
        <v>15239</v>
      </c>
      <c r="E8924" s="11" t="s">
        <v>15280</v>
      </c>
      <c r="F8924" s="13">
        <v>0</v>
      </c>
      <c r="G8924" s="13">
        <v>50</v>
      </c>
      <c r="H8924" s="13">
        <v>185163612.53</v>
      </c>
      <c r="I8924" s="13">
        <f t="shared" si="278"/>
        <v>185163612.52999991</v>
      </c>
      <c r="J8924" s="13">
        <f t="shared" si="279"/>
        <v>0</v>
      </c>
      <c r="K8924" s="12" t="s">
        <v>9847</v>
      </c>
    </row>
    <row r="8925" spans="1:11" x14ac:dyDescent="0.35">
      <c r="A8925" s="8">
        <v>8916</v>
      </c>
      <c r="B8925" s="8" t="s">
        <v>11916</v>
      </c>
      <c r="C8925" s="8" t="s">
        <v>15239</v>
      </c>
      <c r="D8925" s="8" t="s">
        <v>15239</v>
      </c>
      <c r="E8925" s="7" t="s">
        <v>15281</v>
      </c>
      <c r="F8925" s="9">
        <v>0</v>
      </c>
      <c r="G8925" s="9">
        <v>100000</v>
      </c>
      <c r="H8925" s="9">
        <v>185063612.53</v>
      </c>
      <c r="I8925" s="9">
        <f t="shared" si="278"/>
        <v>185063612.52999991</v>
      </c>
      <c r="J8925" s="9">
        <f t="shared" si="279"/>
        <v>0</v>
      </c>
      <c r="K8925" s="8" t="s">
        <v>9847</v>
      </c>
    </row>
    <row r="8926" spans="1:11" x14ac:dyDescent="0.35">
      <c r="A8926" s="12">
        <v>8917</v>
      </c>
      <c r="B8926" s="12" t="s">
        <v>11916</v>
      </c>
      <c r="C8926" s="12" t="s">
        <v>15239</v>
      </c>
      <c r="D8926" s="12" t="s">
        <v>15239</v>
      </c>
      <c r="E8926" s="11" t="s">
        <v>15282</v>
      </c>
      <c r="F8926" s="13">
        <v>0</v>
      </c>
      <c r="G8926" s="13">
        <v>3.75</v>
      </c>
      <c r="H8926" s="13">
        <v>185063608.78</v>
      </c>
      <c r="I8926" s="13">
        <f t="shared" si="278"/>
        <v>185063608.77999991</v>
      </c>
      <c r="J8926" s="13">
        <f t="shared" si="279"/>
        <v>0</v>
      </c>
      <c r="K8926" s="12" t="s">
        <v>9847</v>
      </c>
    </row>
    <row r="8927" spans="1:11" x14ac:dyDescent="0.35">
      <c r="A8927" s="8">
        <v>8918</v>
      </c>
      <c r="B8927" s="8" t="s">
        <v>11916</v>
      </c>
      <c r="C8927" s="8" t="s">
        <v>15239</v>
      </c>
      <c r="D8927" s="8" t="s">
        <v>15239</v>
      </c>
      <c r="E8927" s="7" t="s">
        <v>15283</v>
      </c>
      <c r="F8927" s="9">
        <v>0</v>
      </c>
      <c r="G8927" s="9">
        <v>50</v>
      </c>
      <c r="H8927" s="9">
        <v>185063558.78</v>
      </c>
      <c r="I8927" s="9">
        <f t="shared" si="278"/>
        <v>185063558.77999991</v>
      </c>
      <c r="J8927" s="9">
        <f t="shared" si="279"/>
        <v>0</v>
      </c>
      <c r="K8927" s="8" t="s">
        <v>9847</v>
      </c>
    </row>
    <row r="8928" spans="1:11" x14ac:dyDescent="0.35">
      <c r="A8928" s="12">
        <v>8919</v>
      </c>
      <c r="B8928" s="12" t="s">
        <v>11916</v>
      </c>
      <c r="C8928" s="12" t="s">
        <v>15239</v>
      </c>
      <c r="D8928" s="12" t="s">
        <v>15239</v>
      </c>
      <c r="E8928" s="11" t="s">
        <v>15284</v>
      </c>
      <c r="F8928" s="13">
        <v>0</v>
      </c>
      <c r="G8928" s="13">
        <v>2000000</v>
      </c>
      <c r="H8928" s="13">
        <v>183063558.78</v>
      </c>
      <c r="I8928" s="13">
        <f t="shared" si="278"/>
        <v>183063558.77999991</v>
      </c>
      <c r="J8928" s="13">
        <f t="shared" si="279"/>
        <v>0</v>
      </c>
      <c r="K8928" s="12" t="s">
        <v>9847</v>
      </c>
    </row>
    <row r="8929" spans="1:11" x14ac:dyDescent="0.35">
      <c r="A8929" s="8">
        <v>8920</v>
      </c>
      <c r="B8929" s="8" t="s">
        <v>11916</v>
      </c>
      <c r="C8929" s="8" t="s">
        <v>15239</v>
      </c>
      <c r="D8929" s="8" t="s">
        <v>15239</v>
      </c>
      <c r="E8929" s="7" t="s">
        <v>15285</v>
      </c>
      <c r="F8929" s="9">
        <v>0</v>
      </c>
      <c r="G8929" s="9">
        <v>3.75</v>
      </c>
      <c r="H8929" s="9">
        <v>183063555.03</v>
      </c>
      <c r="I8929" s="9">
        <f t="shared" si="278"/>
        <v>183063555.02999991</v>
      </c>
      <c r="J8929" s="9">
        <f t="shared" si="279"/>
        <v>0</v>
      </c>
      <c r="K8929" s="8" t="s">
        <v>9847</v>
      </c>
    </row>
    <row r="8930" spans="1:11" x14ac:dyDescent="0.35">
      <c r="A8930" s="12">
        <v>8921</v>
      </c>
      <c r="B8930" s="12" t="s">
        <v>11916</v>
      </c>
      <c r="C8930" s="12" t="s">
        <v>15239</v>
      </c>
      <c r="D8930" s="12" t="s">
        <v>15239</v>
      </c>
      <c r="E8930" s="11" t="s">
        <v>15286</v>
      </c>
      <c r="F8930" s="13">
        <v>0</v>
      </c>
      <c r="G8930" s="13">
        <v>50</v>
      </c>
      <c r="H8930" s="13">
        <v>183063505.03</v>
      </c>
      <c r="I8930" s="13">
        <f t="shared" si="278"/>
        <v>183063505.02999991</v>
      </c>
      <c r="J8930" s="13">
        <f t="shared" si="279"/>
        <v>0</v>
      </c>
      <c r="K8930" s="12" t="s">
        <v>9847</v>
      </c>
    </row>
    <row r="8931" spans="1:11" x14ac:dyDescent="0.35">
      <c r="A8931" s="8">
        <v>8922</v>
      </c>
      <c r="B8931" s="8" t="s">
        <v>11916</v>
      </c>
      <c r="C8931" s="8" t="s">
        <v>15239</v>
      </c>
      <c r="D8931" s="8" t="s">
        <v>15239</v>
      </c>
      <c r="E8931" s="7" t="s">
        <v>15287</v>
      </c>
      <c r="F8931" s="9">
        <v>0</v>
      </c>
      <c r="G8931" s="9">
        <v>35750</v>
      </c>
      <c r="H8931" s="9">
        <v>183027755.03</v>
      </c>
      <c r="I8931" s="9">
        <f t="shared" si="278"/>
        <v>183027755.02999991</v>
      </c>
      <c r="J8931" s="9">
        <f t="shared" si="279"/>
        <v>0</v>
      </c>
      <c r="K8931" s="8" t="s">
        <v>9847</v>
      </c>
    </row>
    <row r="8932" spans="1:11" x14ac:dyDescent="0.35">
      <c r="A8932" s="12">
        <v>8923</v>
      </c>
      <c r="B8932" s="12" t="s">
        <v>11916</v>
      </c>
      <c r="C8932" s="12" t="s">
        <v>15239</v>
      </c>
      <c r="D8932" s="12" t="s">
        <v>15239</v>
      </c>
      <c r="E8932" s="11" t="s">
        <v>15288</v>
      </c>
      <c r="F8932" s="13">
        <v>0</v>
      </c>
      <c r="G8932" s="13">
        <v>1.88</v>
      </c>
      <c r="H8932" s="13">
        <v>183027753.15000001</v>
      </c>
      <c r="I8932" s="13">
        <f t="shared" si="278"/>
        <v>183027753.14999992</v>
      </c>
      <c r="J8932" s="13">
        <f t="shared" si="279"/>
        <v>0</v>
      </c>
      <c r="K8932" s="12" t="s">
        <v>9847</v>
      </c>
    </row>
    <row r="8933" spans="1:11" x14ac:dyDescent="0.35">
      <c r="A8933" s="8">
        <v>8924</v>
      </c>
      <c r="B8933" s="8" t="s">
        <v>11916</v>
      </c>
      <c r="C8933" s="8" t="s">
        <v>15239</v>
      </c>
      <c r="D8933" s="8" t="s">
        <v>15239</v>
      </c>
      <c r="E8933" s="7" t="s">
        <v>15289</v>
      </c>
      <c r="F8933" s="9">
        <v>0</v>
      </c>
      <c r="G8933" s="9">
        <v>25</v>
      </c>
      <c r="H8933" s="9">
        <v>183027728.15000001</v>
      </c>
      <c r="I8933" s="9">
        <f t="shared" si="278"/>
        <v>183027728.14999992</v>
      </c>
      <c r="J8933" s="9">
        <f t="shared" si="279"/>
        <v>0</v>
      </c>
      <c r="K8933" s="8" t="s">
        <v>9847</v>
      </c>
    </row>
    <row r="8934" spans="1:11" x14ac:dyDescent="0.35">
      <c r="A8934" s="12">
        <v>8925</v>
      </c>
      <c r="B8934" s="12" t="s">
        <v>11916</v>
      </c>
      <c r="C8934" s="12" t="s">
        <v>15239</v>
      </c>
      <c r="D8934" s="12" t="s">
        <v>15239</v>
      </c>
      <c r="E8934" s="11" t="s">
        <v>15290</v>
      </c>
      <c r="F8934" s="13">
        <v>0</v>
      </c>
      <c r="G8934" s="13">
        <v>5000</v>
      </c>
      <c r="H8934" s="13">
        <v>183022728.15000001</v>
      </c>
      <c r="I8934" s="13">
        <f t="shared" si="278"/>
        <v>183022728.14999992</v>
      </c>
      <c r="J8934" s="13">
        <f t="shared" si="279"/>
        <v>0</v>
      </c>
      <c r="K8934" s="12" t="s">
        <v>9847</v>
      </c>
    </row>
    <row r="8935" spans="1:11" x14ac:dyDescent="0.35">
      <c r="A8935" s="8">
        <v>8926</v>
      </c>
      <c r="B8935" s="8" t="s">
        <v>11916</v>
      </c>
      <c r="C8935" s="8" t="s">
        <v>15239</v>
      </c>
      <c r="D8935" s="8" t="s">
        <v>15239</v>
      </c>
      <c r="E8935" s="7" t="s">
        <v>15291</v>
      </c>
      <c r="F8935" s="9">
        <v>0</v>
      </c>
      <c r="G8935" s="9">
        <v>0.75</v>
      </c>
      <c r="H8935" s="9">
        <v>183022727.40000001</v>
      </c>
      <c r="I8935" s="9">
        <f t="shared" si="278"/>
        <v>183022727.39999992</v>
      </c>
      <c r="J8935" s="9">
        <f t="shared" si="279"/>
        <v>0</v>
      </c>
      <c r="K8935" s="8" t="s">
        <v>9847</v>
      </c>
    </row>
    <row r="8936" spans="1:11" x14ac:dyDescent="0.35">
      <c r="A8936" s="12">
        <v>8927</v>
      </c>
      <c r="B8936" s="12" t="s">
        <v>11916</v>
      </c>
      <c r="C8936" s="12" t="s">
        <v>15239</v>
      </c>
      <c r="D8936" s="12" t="s">
        <v>15239</v>
      </c>
      <c r="E8936" s="11" t="s">
        <v>15292</v>
      </c>
      <c r="F8936" s="13">
        <v>0</v>
      </c>
      <c r="G8936" s="13">
        <v>10</v>
      </c>
      <c r="H8936" s="13">
        <v>183022717.40000001</v>
      </c>
      <c r="I8936" s="13">
        <f t="shared" si="278"/>
        <v>183022717.39999992</v>
      </c>
      <c r="J8936" s="13">
        <f t="shared" si="279"/>
        <v>0</v>
      </c>
      <c r="K8936" s="12" t="s">
        <v>9847</v>
      </c>
    </row>
    <row r="8937" spans="1:11" x14ac:dyDescent="0.35">
      <c r="A8937" s="8">
        <v>8928</v>
      </c>
      <c r="B8937" s="8" t="s">
        <v>11916</v>
      </c>
      <c r="C8937" s="8" t="s">
        <v>15239</v>
      </c>
      <c r="D8937" s="8" t="s">
        <v>15239</v>
      </c>
      <c r="E8937" s="7" t="s">
        <v>15293</v>
      </c>
      <c r="F8937" s="9">
        <v>0</v>
      </c>
      <c r="G8937" s="9">
        <v>14500</v>
      </c>
      <c r="H8937" s="9">
        <v>183008217.40000001</v>
      </c>
      <c r="I8937" s="9">
        <f t="shared" si="278"/>
        <v>183008217.39999992</v>
      </c>
      <c r="J8937" s="9">
        <f t="shared" si="279"/>
        <v>0</v>
      </c>
      <c r="K8937" s="8" t="s">
        <v>9847</v>
      </c>
    </row>
    <row r="8938" spans="1:11" x14ac:dyDescent="0.35">
      <c r="A8938" s="12">
        <v>8929</v>
      </c>
      <c r="B8938" s="12" t="s">
        <v>11916</v>
      </c>
      <c r="C8938" s="12" t="s">
        <v>15239</v>
      </c>
      <c r="D8938" s="12" t="s">
        <v>15239</v>
      </c>
      <c r="E8938" s="11" t="s">
        <v>15294</v>
      </c>
      <c r="F8938" s="13">
        <v>0</v>
      </c>
      <c r="G8938" s="13">
        <v>1.88</v>
      </c>
      <c r="H8938" s="13">
        <v>183008215.52000001</v>
      </c>
      <c r="I8938" s="13">
        <f t="shared" si="278"/>
        <v>183008215.51999992</v>
      </c>
      <c r="J8938" s="13">
        <f t="shared" si="279"/>
        <v>0</v>
      </c>
      <c r="K8938" s="12" t="s">
        <v>9847</v>
      </c>
    </row>
    <row r="8939" spans="1:11" x14ac:dyDescent="0.35">
      <c r="A8939" s="8">
        <v>8930</v>
      </c>
      <c r="B8939" s="8" t="s">
        <v>11916</v>
      </c>
      <c r="C8939" s="8" t="s">
        <v>15239</v>
      </c>
      <c r="D8939" s="8" t="s">
        <v>15239</v>
      </c>
      <c r="E8939" s="7" t="s">
        <v>15295</v>
      </c>
      <c r="F8939" s="9">
        <v>0</v>
      </c>
      <c r="G8939" s="9">
        <v>25</v>
      </c>
      <c r="H8939" s="9">
        <v>183008190.52000001</v>
      </c>
      <c r="I8939" s="9">
        <f t="shared" si="278"/>
        <v>183008190.51999992</v>
      </c>
      <c r="J8939" s="9">
        <f t="shared" si="279"/>
        <v>0</v>
      </c>
      <c r="K8939" s="8" t="s">
        <v>9847</v>
      </c>
    </row>
    <row r="8940" spans="1:11" x14ac:dyDescent="0.35">
      <c r="A8940" s="12">
        <v>8931</v>
      </c>
      <c r="B8940" s="12" t="s">
        <v>11916</v>
      </c>
      <c r="C8940" s="12" t="s">
        <v>15239</v>
      </c>
      <c r="D8940" s="12" t="s">
        <v>15239</v>
      </c>
      <c r="E8940" s="11" t="s">
        <v>15296</v>
      </c>
      <c r="F8940" s="13">
        <v>0</v>
      </c>
      <c r="G8940" s="13">
        <v>100000</v>
      </c>
      <c r="H8940" s="13">
        <v>182908190.52000001</v>
      </c>
      <c r="I8940" s="13">
        <f t="shared" si="278"/>
        <v>182908190.51999992</v>
      </c>
      <c r="J8940" s="13">
        <f t="shared" si="279"/>
        <v>0</v>
      </c>
      <c r="K8940" s="12" t="s">
        <v>9847</v>
      </c>
    </row>
    <row r="8941" spans="1:11" x14ac:dyDescent="0.35">
      <c r="A8941" s="8">
        <v>8932</v>
      </c>
      <c r="B8941" s="8" t="s">
        <v>11916</v>
      </c>
      <c r="C8941" s="8" t="s">
        <v>15239</v>
      </c>
      <c r="D8941" s="8" t="s">
        <v>15239</v>
      </c>
      <c r="E8941" s="7" t="s">
        <v>15297</v>
      </c>
      <c r="F8941" s="9">
        <v>0</v>
      </c>
      <c r="G8941" s="9">
        <v>3.75</v>
      </c>
      <c r="H8941" s="9">
        <v>182908186.77000001</v>
      </c>
      <c r="I8941" s="9">
        <f t="shared" si="278"/>
        <v>182908186.76999992</v>
      </c>
      <c r="J8941" s="9">
        <f t="shared" si="279"/>
        <v>0</v>
      </c>
      <c r="K8941" s="8" t="s">
        <v>9847</v>
      </c>
    </row>
    <row r="8942" spans="1:11" x14ac:dyDescent="0.35">
      <c r="A8942" s="12">
        <v>8933</v>
      </c>
      <c r="B8942" s="12" t="s">
        <v>11916</v>
      </c>
      <c r="C8942" s="12" t="s">
        <v>15239</v>
      </c>
      <c r="D8942" s="12" t="s">
        <v>15239</v>
      </c>
      <c r="E8942" s="11" t="s">
        <v>15298</v>
      </c>
      <c r="F8942" s="13">
        <v>0</v>
      </c>
      <c r="G8942" s="13">
        <v>50</v>
      </c>
      <c r="H8942" s="13">
        <v>182908136.77000001</v>
      </c>
      <c r="I8942" s="13">
        <f t="shared" si="278"/>
        <v>182908136.76999992</v>
      </c>
      <c r="J8942" s="13">
        <f t="shared" si="279"/>
        <v>0</v>
      </c>
      <c r="K8942" s="12" t="s">
        <v>9847</v>
      </c>
    </row>
    <row r="8943" spans="1:11" x14ac:dyDescent="0.35">
      <c r="A8943" s="8">
        <v>8934</v>
      </c>
      <c r="B8943" s="8" t="s">
        <v>11916</v>
      </c>
      <c r="C8943" s="8" t="s">
        <v>15239</v>
      </c>
      <c r="D8943" s="8" t="s">
        <v>15239</v>
      </c>
      <c r="E8943" s="7" t="s">
        <v>15299</v>
      </c>
      <c r="F8943" s="9">
        <v>0</v>
      </c>
      <c r="G8943" s="9">
        <v>1000000</v>
      </c>
      <c r="H8943" s="9">
        <v>181908136.77000001</v>
      </c>
      <c r="I8943" s="9">
        <f t="shared" si="278"/>
        <v>181908136.76999992</v>
      </c>
      <c r="J8943" s="9">
        <f t="shared" si="279"/>
        <v>0</v>
      </c>
      <c r="K8943" s="8" t="s">
        <v>9873</v>
      </c>
    </row>
    <row r="8944" spans="1:11" x14ac:dyDescent="0.35">
      <c r="A8944" s="12">
        <v>8935</v>
      </c>
      <c r="B8944" s="12" t="s">
        <v>11916</v>
      </c>
      <c r="C8944" s="12" t="s">
        <v>15239</v>
      </c>
      <c r="D8944" s="12" t="s">
        <v>15239</v>
      </c>
      <c r="E8944" s="11" t="s">
        <v>15300</v>
      </c>
      <c r="F8944" s="13">
        <v>0</v>
      </c>
      <c r="G8944" s="13">
        <v>3.75</v>
      </c>
      <c r="H8944" s="13">
        <v>181908133.02000001</v>
      </c>
      <c r="I8944" s="13">
        <f t="shared" si="278"/>
        <v>181908133.01999992</v>
      </c>
      <c r="J8944" s="13">
        <f t="shared" si="279"/>
        <v>0</v>
      </c>
      <c r="K8944" s="12" t="s">
        <v>9873</v>
      </c>
    </row>
    <row r="8945" spans="1:11" x14ac:dyDescent="0.35">
      <c r="A8945" s="8">
        <v>8936</v>
      </c>
      <c r="B8945" s="8" t="s">
        <v>11916</v>
      </c>
      <c r="C8945" s="8" t="s">
        <v>15239</v>
      </c>
      <c r="D8945" s="8" t="s">
        <v>15239</v>
      </c>
      <c r="E8945" s="7" t="s">
        <v>15301</v>
      </c>
      <c r="F8945" s="9">
        <v>0</v>
      </c>
      <c r="G8945" s="9">
        <v>50</v>
      </c>
      <c r="H8945" s="9">
        <v>181908083.02000001</v>
      </c>
      <c r="I8945" s="9">
        <f t="shared" si="278"/>
        <v>181908083.01999992</v>
      </c>
      <c r="J8945" s="9">
        <f t="shared" si="279"/>
        <v>0</v>
      </c>
      <c r="K8945" s="8" t="s">
        <v>9873</v>
      </c>
    </row>
    <row r="8946" spans="1:11" x14ac:dyDescent="0.35">
      <c r="A8946" s="12">
        <v>8937</v>
      </c>
      <c r="B8946" s="12" t="s">
        <v>11916</v>
      </c>
      <c r="C8946" s="12" t="s">
        <v>15239</v>
      </c>
      <c r="D8946" s="12" t="s">
        <v>15239</v>
      </c>
      <c r="E8946" s="11" t="s">
        <v>15302</v>
      </c>
      <c r="F8946" s="13">
        <v>0</v>
      </c>
      <c r="G8946" s="13">
        <v>200000</v>
      </c>
      <c r="H8946" s="13">
        <v>181708083.02000001</v>
      </c>
      <c r="I8946" s="13">
        <f t="shared" si="278"/>
        <v>181708083.01999992</v>
      </c>
      <c r="J8946" s="13">
        <f t="shared" si="279"/>
        <v>0</v>
      </c>
      <c r="K8946" s="12" t="s">
        <v>9873</v>
      </c>
    </row>
    <row r="8947" spans="1:11" x14ac:dyDescent="0.35">
      <c r="A8947" s="8">
        <v>8938</v>
      </c>
      <c r="B8947" s="8" t="s">
        <v>11916</v>
      </c>
      <c r="C8947" s="8" t="s">
        <v>15239</v>
      </c>
      <c r="D8947" s="8" t="s">
        <v>15239</v>
      </c>
      <c r="E8947" s="7" t="s">
        <v>15303</v>
      </c>
      <c r="F8947" s="9">
        <v>0</v>
      </c>
      <c r="G8947" s="9">
        <v>3.75</v>
      </c>
      <c r="H8947" s="9">
        <v>181708079.27000001</v>
      </c>
      <c r="I8947" s="9">
        <f t="shared" si="278"/>
        <v>181708079.26999992</v>
      </c>
      <c r="J8947" s="9">
        <f t="shared" si="279"/>
        <v>0</v>
      </c>
      <c r="K8947" s="8" t="s">
        <v>9873</v>
      </c>
    </row>
    <row r="8948" spans="1:11" x14ac:dyDescent="0.35">
      <c r="A8948" s="12">
        <v>8939</v>
      </c>
      <c r="B8948" s="12" t="s">
        <v>11916</v>
      </c>
      <c r="C8948" s="12" t="s">
        <v>15239</v>
      </c>
      <c r="D8948" s="12" t="s">
        <v>15239</v>
      </c>
      <c r="E8948" s="11" t="s">
        <v>15304</v>
      </c>
      <c r="F8948" s="13">
        <v>0</v>
      </c>
      <c r="G8948" s="13">
        <v>50</v>
      </c>
      <c r="H8948" s="13">
        <v>181708029.27000001</v>
      </c>
      <c r="I8948" s="13">
        <f t="shared" si="278"/>
        <v>181708029.26999992</v>
      </c>
      <c r="J8948" s="13">
        <f t="shared" si="279"/>
        <v>0</v>
      </c>
      <c r="K8948" s="12" t="s">
        <v>9873</v>
      </c>
    </row>
    <row r="8949" spans="1:11" x14ac:dyDescent="0.35">
      <c r="A8949" s="8">
        <v>8940</v>
      </c>
      <c r="B8949" s="8" t="s">
        <v>11916</v>
      </c>
      <c r="C8949" s="8" t="s">
        <v>15239</v>
      </c>
      <c r="D8949" s="8" t="s">
        <v>15239</v>
      </c>
      <c r="E8949" s="7" t="s">
        <v>15305</v>
      </c>
      <c r="F8949" s="9">
        <v>0</v>
      </c>
      <c r="G8949" s="9">
        <v>290000</v>
      </c>
      <c r="H8949" s="9">
        <v>181418029.27000001</v>
      </c>
      <c r="I8949" s="9">
        <f t="shared" si="278"/>
        <v>181418029.26999992</v>
      </c>
      <c r="J8949" s="9">
        <f t="shared" si="279"/>
        <v>0</v>
      </c>
      <c r="K8949" s="8" t="s">
        <v>9873</v>
      </c>
    </row>
    <row r="8950" spans="1:11" x14ac:dyDescent="0.35">
      <c r="A8950" s="12">
        <v>8941</v>
      </c>
      <c r="B8950" s="12" t="s">
        <v>11916</v>
      </c>
      <c r="C8950" s="12" t="s">
        <v>15239</v>
      </c>
      <c r="D8950" s="12" t="s">
        <v>15239</v>
      </c>
      <c r="E8950" s="11" t="s">
        <v>15306</v>
      </c>
      <c r="F8950" s="13">
        <v>0</v>
      </c>
      <c r="G8950" s="13">
        <v>3.75</v>
      </c>
      <c r="H8950" s="13">
        <v>181418025.52000001</v>
      </c>
      <c r="I8950" s="13">
        <f t="shared" si="278"/>
        <v>181418025.51999992</v>
      </c>
      <c r="J8950" s="13">
        <f t="shared" si="279"/>
        <v>0</v>
      </c>
      <c r="K8950" s="12" t="s">
        <v>9873</v>
      </c>
    </row>
    <row r="8951" spans="1:11" x14ac:dyDescent="0.35">
      <c r="A8951" s="8">
        <v>8942</v>
      </c>
      <c r="B8951" s="8" t="s">
        <v>11916</v>
      </c>
      <c r="C8951" s="8" t="s">
        <v>15239</v>
      </c>
      <c r="D8951" s="8" t="s">
        <v>15239</v>
      </c>
      <c r="E8951" s="7" t="s">
        <v>15307</v>
      </c>
      <c r="F8951" s="9">
        <v>0</v>
      </c>
      <c r="G8951" s="9">
        <v>50</v>
      </c>
      <c r="H8951" s="9">
        <v>181417975.52000001</v>
      </c>
      <c r="I8951" s="9">
        <f t="shared" si="278"/>
        <v>181417975.51999992</v>
      </c>
      <c r="J8951" s="9">
        <f t="shared" si="279"/>
        <v>0</v>
      </c>
      <c r="K8951" s="8" t="s">
        <v>9873</v>
      </c>
    </row>
    <row r="8952" spans="1:11" x14ac:dyDescent="0.35">
      <c r="A8952" s="12">
        <v>8943</v>
      </c>
      <c r="B8952" s="12" t="s">
        <v>11916</v>
      </c>
      <c r="C8952" s="12" t="s">
        <v>15239</v>
      </c>
      <c r="D8952" s="12" t="s">
        <v>15239</v>
      </c>
      <c r="E8952" s="11" t="s">
        <v>15308</v>
      </c>
      <c r="F8952" s="13">
        <v>0</v>
      </c>
      <c r="G8952" s="13">
        <v>1000000</v>
      </c>
      <c r="H8952" s="13">
        <v>180417975.52000001</v>
      </c>
      <c r="I8952" s="13">
        <f t="shared" si="278"/>
        <v>180417975.51999992</v>
      </c>
      <c r="J8952" s="13">
        <f t="shared" si="279"/>
        <v>0</v>
      </c>
      <c r="K8952" s="12" t="s">
        <v>9873</v>
      </c>
    </row>
    <row r="8953" spans="1:11" x14ac:dyDescent="0.35">
      <c r="A8953" s="8">
        <v>8944</v>
      </c>
      <c r="B8953" s="8" t="s">
        <v>11916</v>
      </c>
      <c r="C8953" s="8" t="s">
        <v>15239</v>
      </c>
      <c r="D8953" s="8" t="s">
        <v>15239</v>
      </c>
      <c r="E8953" s="7" t="s">
        <v>15309</v>
      </c>
      <c r="F8953" s="9">
        <v>0</v>
      </c>
      <c r="G8953" s="9">
        <v>3.75</v>
      </c>
      <c r="H8953" s="9">
        <v>180417971.77000001</v>
      </c>
      <c r="I8953" s="9">
        <f t="shared" si="278"/>
        <v>180417971.76999992</v>
      </c>
      <c r="J8953" s="9">
        <f t="shared" si="279"/>
        <v>0</v>
      </c>
      <c r="K8953" s="8" t="s">
        <v>9873</v>
      </c>
    </row>
    <row r="8954" spans="1:11" x14ac:dyDescent="0.35">
      <c r="A8954" s="12">
        <v>8945</v>
      </c>
      <c r="B8954" s="12" t="s">
        <v>11916</v>
      </c>
      <c r="C8954" s="12" t="s">
        <v>15239</v>
      </c>
      <c r="D8954" s="12" t="s">
        <v>15239</v>
      </c>
      <c r="E8954" s="11" t="s">
        <v>15310</v>
      </c>
      <c r="F8954" s="13">
        <v>0</v>
      </c>
      <c r="G8954" s="13">
        <v>50</v>
      </c>
      <c r="H8954" s="13">
        <v>180417921.77000001</v>
      </c>
      <c r="I8954" s="13">
        <f t="shared" si="278"/>
        <v>180417921.76999992</v>
      </c>
      <c r="J8954" s="13">
        <f t="shared" si="279"/>
        <v>0</v>
      </c>
      <c r="K8954" s="12" t="s">
        <v>9873</v>
      </c>
    </row>
    <row r="8955" spans="1:11" x14ac:dyDescent="0.35">
      <c r="A8955" s="8">
        <v>8946</v>
      </c>
      <c r="B8955" s="8" t="s">
        <v>11916</v>
      </c>
      <c r="C8955" s="8" t="s">
        <v>15239</v>
      </c>
      <c r="D8955" s="8" t="s">
        <v>15239</v>
      </c>
      <c r="E8955" s="7" t="s">
        <v>15311</v>
      </c>
      <c r="F8955" s="9">
        <v>0</v>
      </c>
      <c r="G8955" s="9">
        <v>515000</v>
      </c>
      <c r="H8955" s="9">
        <v>179902921.77000001</v>
      </c>
      <c r="I8955" s="9">
        <f t="shared" si="278"/>
        <v>179902921.76999992</v>
      </c>
      <c r="J8955" s="9">
        <f t="shared" si="279"/>
        <v>0</v>
      </c>
      <c r="K8955" s="8" t="s">
        <v>9873</v>
      </c>
    </row>
    <row r="8956" spans="1:11" x14ac:dyDescent="0.35">
      <c r="A8956" s="12">
        <v>8947</v>
      </c>
      <c r="B8956" s="12" t="s">
        <v>11916</v>
      </c>
      <c r="C8956" s="12" t="s">
        <v>15239</v>
      </c>
      <c r="D8956" s="12" t="s">
        <v>15239</v>
      </c>
      <c r="E8956" s="11" t="s">
        <v>15312</v>
      </c>
      <c r="F8956" s="13">
        <v>0</v>
      </c>
      <c r="G8956" s="13">
        <v>3.75</v>
      </c>
      <c r="H8956" s="13">
        <v>179902918.02000001</v>
      </c>
      <c r="I8956" s="13">
        <f t="shared" si="278"/>
        <v>179902918.01999992</v>
      </c>
      <c r="J8956" s="13">
        <f t="shared" si="279"/>
        <v>0</v>
      </c>
      <c r="K8956" s="12" t="s">
        <v>9873</v>
      </c>
    </row>
    <row r="8957" spans="1:11" x14ac:dyDescent="0.35">
      <c r="A8957" s="8">
        <v>8948</v>
      </c>
      <c r="B8957" s="8" t="s">
        <v>11916</v>
      </c>
      <c r="C8957" s="8" t="s">
        <v>15239</v>
      </c>
      <c r="D8957" s="8" t="s">
        <v>15239</v>
      </c>
      <c r="E8957" s="7" t="s">
        <v>15313</v>
      </c>
      <c r="F8957" s="9">
        <v>0</v>
      </c>
      <c r="G8957" s="9">
        <v>50</v>
      </c>
      <c r="H8957" s="9">
        <v>179902868.02000001</v>
      </c>
      <c r="I8957" s="9">
        <f t="shared" si="278"/>
        <v>179902868.01999992</v>
      </c>
      <c r="J8957" s="9">
        <f t="shared" si="279"/>
        <v>0</v>
      </c>
      <c r="K8957" s="8" t="s">
        <v>9873</v>
      </c>
    </row>
    <row r="8958" spans="1:11" x14ac:dyDescent="0.35">
      <c r="A8958" s="12">
        <v>8949</v>
      </c>
      <c r="B8958" s="12" t="s">
        <v>11916</v>
      </c>
      <c r="C8958" s="12" t="s">
        <v>15239</v>
      </c>
      <c r="D8958" s="12" t="s">
        <v>15239</v>
      </c>
      <c r="E8958" s="11" t="s">
        <v>15314</v>
      </c>
      <c r="F8958" s="13">
        <v>0</v>
      </c>
      <c r="G8958" s="13">
        <v>50</v>
      </c>
      <c r="H8958" s="13">
        <v>179902818.02000001</v>
      </c>
      <c r="I8958" s="13">
        <f t="shared" si="278"/>
        <v>179902818.01999992</v>
      </c>
      <c r="J8958" s="13">
        <f t="shared" si="279"/>
        <v>0</v>
      </c>
      <c r="K8958" s="12" t="s">
        <v>9873</v>
      </c>
    </row>
    <row r="8959" spans="1:11" x14ac:dyDescent="0.35">
      <c r="A8959" s="8">
        <v>8950</v>
      </c>
      <c r="B8959" s="8" t="s">
        <v>11916</v>
      </c>
      <c r="C8959" s="8" t="s">
        <v>15239</v>
      </c>
      <c r="D8959" s="8" t="s">
        <v>15239</v>
      </c>
      <c r="E8959" s="7" t="s">
        <v>15315</v>
      </c>
      <c r="F8959" s="9">
        <v>10000000</v>
      </c>
      <c r="G8959" s="9">
        <v>0</v>
      </c>
      <c r="H8959" s="9">
        <v>189902818.02000001</v>
      </c>
      <c r="I8959" s="9">
        <f t="shared" si="278"/>
        <v>189902818.01999992</v>
      </c>
      <c r="J8959" s="9">
        <f t="shared" si="279"/>
        <v>0</v>
      </c>
      <c r="K8959" s="8" t="s">
        <v>9873</v>
      </c>
    </row>
    <row r="8960" spans="1:11" x14ac:dyDescent="0.35">
      <c r="A8960" s="12">
        <v>8951</v>
      </c>
      <c r="B8960" s="12" t="s">
        <v>11916</v>
      </c>
      <c r="C8960" s="12" t="s">
        <v>15239</v>
      </c>
      <c r="D8960" s="12" t="s">
        <v>15239</v>
      </c>
      <c r="E8960" s="11" t="s">
        <v>15316</v>
      </c>
      <c r="F8960" s="13">
        <v>0</v>
      </c>
      <c r="G8960" s="13">
        <v>200009</v>
      </c>
      <c r="H8960" s="13">
        <v>189702809.02000001</v>
      </c>
      <c r="I8960" s="13">
        <f t="shared" si="278"/>
        <v>189702809.01999992</v>
      </c>
      <c r="J8960" s="13">
        <f t="shared" si="279"/>
        <v>0</v>
      </c>
      <c r="K8960" s="12" t="s">
        <v>9873</v>
      </c>
    </row>
    <row r="8961" spans="1:11" x14ac:dyDescent="0.35">
      <c r="A8961" s="8">
        <v>8952</v>
      </c>
      <c r="B8961" s="8" t="s">
        <v>11916</v>
      </c>
      <c r="C8961" s="8" t="s">
        <v>15239</v>
      </c>
      <c r="D8961" s="8" t="s">
        <v>15239</v>
      </c>
      <c r="E8961" s="7" t="s">
        <v>15317</v>
      </c>
      <c r="F8961" s="9">
        <v>0</v>
      </c>
      <c r="G8961" s="9">
        <v>3.75</v>
      </c>
      <c r="H8961" s="9">
        <v>189702805.27000001</v>
      </c>
      <c r="I8961" s="9">
        <f t="shared" si="278"/>
        <v>189702805.26999992</v>
      </c>
      <c r="J8961" s="9">
        <f t="shared" si="279"/>
        <v>0</v>
      </c>
      <c r="K8961" s="8" t="s">
        <v>9873</v>
      </c>
    </row>
    <row r="8962" spans="1:11" x14ac:dyDescent="0.35">
      <c r="A8962" s="12">
        <v>8953</v>
      </c>
      <c r="B8962" s="12" t="s">
        <v>11916</v>
      </c>
      <c r="C8962" s="12" t="s">
        <v>15239</v>
      </c>
      <c r="D8962" s="12" t="s">
        <v>15239</v>
      </c>
      <c r="E8962" s="11" t="s">
        <v>15318</v>
      </c>
      <c r="F8962" s="13">
        <v>0</v>
      </c>
      <c r="G8962" s="13">
        <v>50</v>
      </c>
      <c r="H8962" s="13">
        <v>189702755.27000001</v>
      </c>
      <c r="I8962" s="13">
        <f t="shared" si="278"/>
        <v>189702755.26999992</v>
      </c>
      <c r="J8962" s="13">
        <f t="shared" si="279"/>
        <v>0</v>
      </c>
      <c r="K8962" s="12" t="s">
        <v>9873</v>
      </c>
    </row>
    <row r="8963" spans="1:11" x14ac:dyDescent="0.35">
      <c r="A8963" s="8">
        <v>8954</v>
      </c>
      <c r="B8963" s="8" t="s">
        <v>11916</v>
      </c>
      <c r="C8963" s="8" t="s">
        <v>15239</v>
      </c>
      <c r="D8963" s="8" t="s">
        <v>15239</v>
      </c>
      <c r="E8963" s="7" t="s">
        <v>15319</v>
      </c>
      <c r="F8963" s="9">
        <v>0</v>
      </c>
      <c r="G8963" s="9">
        <v>267800</v>
      </c>
      <c r="H8963" s="9">
        <v>189434955.27000001</v>
      </c>
      <c r="I8963" s="9">
        <f t="shared" si="278"/>
        <v>189434955.26999992</v>
      </c>
      <c r="J8963" s="9">
        <f t="shared" si="279"/>
        <v>0</v>
      </c>
      <c r="K8963" s="8" t="s">
        <v>9873</v>
      </c>
    </row>
    <row r="8964" spans="1:11" x14ac:dyDescent="0.35">
      <c r="A8964" s="12">
        <v>8955</v>
      </c>
      <c r="B8964" s="12" t="s">
        <v>11916</v>
      </c>
      <c r="C8964" s="12" t="s">
        <v>15239</v>
      </c>
      <c r="D8964" s="12" t="s">
        <v>15239</v>
      </c>
      <c r="E8964" s="11" t="s">
        <v>15320</v>
      </c>
      <c r="F8964" s="13">
        <v>0</v>
      </c>
      <c r="G8964" s="13">
        <v>3.75</v>
      </c>
      <c r="H8964" s="13">
        <v>189434951.52000001</v>
      </c>
      <c r="I8964" s="13">
        <f t="shared" si="278"/>
        <v>189434951.51999992</v>
      </c>
      <c r="J8964" s="13">
        <f t="shared" si="279"/>
        <v>0</v>
      </c>
      <c r="K8964" s="12" t="s">
        <v>9873</v>
      </c>
    </row>
    <row r="8965" spans="1:11" x14ac:dyDescent="0.35">
      <c r="A8965" s="8">
        <v>8956</v>
      </c>
      <c r="B8965" s="8" t="s">
        <v>11916</v>
      </c>
      <c r="C8965" s="8" t="s">
        <v>15239</v>
      </c>
      <c r="D8965" s="8" t="s">
        <v>15239</v>
      </c>
      <c r="E8965" s="7" t="s">
        <v>15321</v>
      </c>
      <c r="F8965" s="9">
        <v>0</v>
      </c>
      <c r="G8965" s="9">
        <v>50</v>
      </c>
      <c r="H8965" s="9">
        <v>189434901.52000001</v>
      </c>
      <c r="I8965" s="9">
        <f t="shared" si="278"/>
        <v>189434901.51999992</v>
      </c>
      <c r="J8965" s="9">
        <f t="shared" si="279"/>
        <v>0</v>
      </c>
      <c r="K8965" s="8" t="s">
        <v>9873</v>
      </c>
    </row>
    <row r="8966" spans="1:11" x14ac:dyDescent="0.35">
      <c r="A8966" s="12">
        <v>8957</v>
      </c>
      <c r="B8966" s="12" t="s">
        <v>11916</v>
      </c>
      <c r="C8966" s="12" t="s">
        <v>15239</v>
      </c>
      <c r="D8966" s="12" t="s">
        <v>429</v>
      </c>
      <c r="E8966" s="11" t="s">
        <v>15322</v>
      </c>
      <c r="F8966" s="13">
        <v>0</v>
      </c>
      <c r="G8966" s="13">
        <v>80000</v>
      </c>
      <c r="H8966" s="13">
        <v>189354901.52000001</v>
      </c>
      <c r="I8966" s="13">
        <f t="shared" si="278"/>
        <v>189354901.51999992</v>
      </c>
      <c r="J8966" s="13">
        <f t="shared" si="279"/>
        <v>0</v>
      </c>
      <c r="K8966" s="12" t="s">
        <v>9873</v>
      </c>
    </row>
    <row r="8967" spans="1:11" x14ac:dyDescent="0.35">
      <c r="A8967" s="8">
        <v>8958</v>
      </c>
      <c r="B8967" s="8" t="s">
        <v>11916</v>
      </c>
      <c r="C8967" s="8" t="s">
        <v>15239</v>
      </c>
      <c r="D8967" s="8" t="s">
        <v>429</v>
      </c>
      <c r="E8967" s="7" t="s">
        <v>15323</v>
      </c>
      <c r="F8967" s="9">
        <v>0</v>
      </c>
      <c r="G8967" s="9">
        <v>3.75</v>
      </c>
      <c r="H8967" s="9">
        <v>189354897.77000001</v>
      </c>
      <c r="I8967" s="9">
        <f t="shared" si="278"/>
        <v>189354897.76999992</v>
      </c>
      <c r="J8967" s="9">
        <f t="shared" si="279"/>
        <v>0</v>
      </c>
      <c r="K8967" s="8" t="s">
        <v>9901</v>
      </c>
    </row>
    <row r="8968" spans="1:11" x14ac:dyDescent="0.35">
      <c r="A8968" s="12">
        <v>8959</v>
      </c>
      <c r="B8968" s="12" t="s">
        <v>11916</v>
      </c>
      <c r="C8968" s="12" t="s">
        <v>15239</v>
      </c>
      <c r="D8968" s="12" t="s">
        <v>429</v>
      </c>
      <c r="E8968" s="11" t="s">
        <v>15324</v>
      </c>
      <c r="F8968" s="13">
        <v>0</v>
      </c>
      <c r="G8968" s="13">
        <v>50</v>
      </c>
      <c r="H8968" s="13">
        <v>189354847.77000001</v>
      </c>
      <c r="I8968" s="13">
        <f t="shared" si="278"/>
        <v>189354847.76999992</v>
      </c>
      <c r="J8968" s="13">
        <f t="shared" si="279"/>
        <v>0</v>
      </c>
      <c r="K8968" s="12" t="s">
        <v>9901</v>
      </c>
    </row>
    <row r="8969" spans="1:11" x14ac:dyDescent="0.35">
      <c r="A8969" s="8">
        <v>8960</v>
      </c>
      <c r="B8969" s="8" t="s">
        <v>11916</v>
      </c>
      <c r="C8969" s="8" t="s">
        <v>429</v>
      </c>
      <c r="D8969" s="8" t="s">
        <v>429</v>
      </c>
      <c r="E8969" s="7" t="s">
        <v>15325</v>
      </c>
      <c r="F8969" s="9">
        <v>0</v>
      </c>
      <c r="G8969" s="9">
        <v>560000</v>
      </c>
      <c r="H8969" s="9">
        <v>188794847.77000001</v>
      </c>
      <c r="I8969" s="9">
        <f t="shared" si="278"/>
        <v>188794847.76999992</v>
      </c>
      <c r="J8969" s="9">
        <f t="shared" si="279"/>
        <v>0</v>
      </c>
      <c r="K8969" s="8" t="s">
        <v>9901</v>
      </c>
    </row>
    <row r="8970" spans="1:11" x14ac:dyDescent="0.35">
      <c r="A8970" s="12">
        <v>8961</v>
      </c>
      <c r="B8970" s="12" t="s">
        <v>11916</v>
      </c>
      <c r="C8970" s="12" t="s">
        <v>429</v>
      </c>
      <c r="D8970" s="12" t="s">
        <v>429</v>
      </c>
      <c r="E8970" s="11" t="s">
        <v>15326</v>
      </c>
      <c r="F8970" s="13">
        <v>0</v>
      </c>
      <c r="G8970" s="13">
        <v>3.75</v>
      </c>
      <c r="H8970" s="13">
        <v>188794844.02000001</v>
      </c>
      <c r="I8970" s="13">
        <f t="shared" ref="I8970:I9033" si="280">I8969+F8970-G8970</f>
        <v>188794844.01999992</v>
      </c>
      <c r="J8970" s="13">
        <f t="shared" ref="J8970:J9033" si="281">H8970-I8970</f>
        <v>0</v>
      </c>
      <c r="K8970" s="12" t="s">
        <v>9901</v>
      </c>
    </row>
    <row r="8971" spans="1:11" x14ac:dyDescent="0.35">
      <c r="A8971" s="8">
        <v>8962</v>
      </c>
      <c r="B8971" s="8" t="s">
        <v>11916</v>
      </c>
      <c r="C8971" s="8" t="s">
        <v>429</v>
      </c>
      <c r="D8971" s="8" t="s">
        <v>429</v>
      </c>
      <c r="E8971" s="7" t="s">
        <v>15327</v>
      </c>
      <c r="F8971" s="9">
        <v>0</v>
      </c>
      <c r="G8971" s="9">
        <v>50</v>
      </c>
      <c r="H8971" s="9">
        <v>188794794.02000001</v>
      </c>
      <c r="I8971" s="9">
        <f t="shared" si="280"/>
        <v>188794794.01999992</v>
      </c>
      <c r="J8971" s="9">
        <f t="shared" si="281"/>
        <v>0</v>
      </c>
      <c r="K8971" s="8" t="s">
        <v>9901</v>
      </c>
    </row>
    <row r="8972" spans="1:11" x14ac:dyDescent="0.35">
      <c r="A8972" s="12">
        <v>8963</v>
      </c>
      <c r="B8972" s="12" t="s">
        <v>11916</v>
      </c>
      <c r="C8972" s="12" t="s">
        <v>429</v>
      </c>
      <c r="D8972" s="12" t="s">
        <v>429</v>
      </c>
      <c r="E8972" s="11" t="s">
        <v>15328</v>
      </c>
      <c r="F8972" s="13">
        <v>0</v>
      </c>
      <c r="G8972" s="13">
        <v>1000000</v>
      </c>
      <c r="H8972" s="13">
        <v>187794794.02000001</v>
      </c>
      <c r="I8972" s="13">
        <f t="shared" si="280"/>
        <v>187794794.01999992</v>
      </c>
      <c r="J8972" s="13">
        <f t="shared" si="281"/>
        <v>0</v>
      </c>
      <c r="K8972" s="12" t="s">
        <v>9901</v>
      </c>
    </row>
    <row r="8973" spans="1:11" x14ac:dyDescent="0.35">
      <c r="A8973" s="8">
        <v>8964</v>
      </c>
      <c r="B8973" s="8" t="s">
        <v>11916</v>
      </c>
      <c r="C8973" s="8" t="s">
        <v>429</v>
      </c>
      <c r="D8973" s="8" t="s">
        <v>429</v>
      </c>
      <c r="E8973" s="7" t="s">
        <v>15329</v>
      </c>
      <c r="F8973" s="9">
        <v>0</v>
      </c>
      <c r="G8973" s="9">
        <v>3.75</v>
      </c>
      <c r="H8973" s="9">
        <v>187794790.27000001</v>
      </c>
      <c r="I8973" s="9">
        <f t="shared" si="280"/>
        <v>187794790.26999992</v>
      </c>
      <c r="J8973" s="9">
        <f t="shared" si="281"/>
        <v>0</v>
      </c>
      <c r="K8973" s="8" t="s">
        <v>9901</v>
      </c>
    </row>
    <row r="8974" spans="1:11" x14ac:dyDescent="0.35">
      <c r="A8974" s="12">
        <v>8965</v>
      </c>
      <c r="B8974" s="12" t="s">
        <v>11916</v>
      </c>
      <c r="C8974" s="12" t="s">
        <v>429</v>
      </c>
      <c r="D8974" s="12" t="s">
        <v>429</v>
      </c>
      <c r="E8974" s="11" t="s">
        <v>15330</v>
      </c>
      <c r="F8974" s="13">
        <v>0</v>
      </c>
      <c r="G8974" s="13">
        <v>50</v>
      </c>
      <c r="H8974" s="13">
        <v>187794740.27000001</v>
      </c>
      <c r="I8974" s="13">
        <f t="shared" si="280"/>
        <v>187794740.26999992</v>
      </c>
      <c r="J8974" s="13">
        <f t="shared" si="281"/>
        <v>0</v>
      </c>
      <c r="K8974" s="12" t="s">
        <v>9901</v>
      </c>
    </row>
    <row r="8975" spans="1:11" x14ac:dyDescent="0.35">
      <c r="A8975" s="8">
        <v>8966</v>
      </c>
      <c r="B8975" s="8" t="s">
        <v>11916</v>
      </c>
      <c r="C8975" s="8" t="s">
        <v>429</v>
      </c>
      <c r="D8975" s="8" t="s">
        <v>429</v>
      </c>
      <c r="E8975" s="7" t="s">
        <v>15331</v>
      </c>
      <c r="F8975" s="9">
        <v>0</v>
      </c>
      <c r="G8975" s="9">
        <v>200000</v>
      </c>
      <c r="H8975" s="9">
        <v>187594740.27000001</v>
      </c>
      <c r="I8975" s="9">
        <f t="shared" si="280"/>
        <v>187594740.26999992</v>
      </c>
      <c r="J8975" s="9">
        <f t="shared" si="281"/>
        <v>0</v>
      </c>
      <c r="K8975" s="8" t="s">
        <v>9901</v>
      </c>
    </row>
    <row r="8976" spans="1:11" x14ac:dyDescent="0.35">
      <c r="A8976" s="12">
        <v>8967</v>
      </c>
      <c r="B8976" s="12" t="s">
        <v>11916</v>
      </c>
      <c r="C8976" s="12" t="s">
        <v>429</v>
      </c>
      <c r="D8976" s="12" t="s">
        <v>429</v>
      </c>
      <c r="E8976" s="11" t="s">
        <v>15332</v>
      </c>
      <c r="F8976" s="13">
        <v>0</v>
      </c>
      <c r="G8976" s="13">
        <v>3.75</v>
      </c>
      <c r="H8976" s="13">
        <v>187594736.52000001</v>
      </c>
      <c r="I8976" s="13">
        <f t="shared" si="280"/>
        <v>187594736.51999992</v>
      </c>
      <c r="J8976" s="13">
        <f t="shared" si="281"/>
        <v>0</v>
      </c>
      <c r="K8976" s="12" t="s">
        <v>9901</v>
      </c>
    </row>
    <row r="8977" spans="1:11" x14ac:dyDescent="0.35">
      <c r="A8977" s="8">
        <v>8968</v>
      </c>
      <c r="B8977" s="8" t="s">
        <v>11916</v>
      </c>
      <c r="C8977" s="8" t="s">
        <v>429</v>
      </c>
      <c r="D8977" s="8" t="s">
        <v>429</v>
      </c>
      <c r="E8977" s="7" t="s">
        <v>15333</v>
      </c>
      <c r="F8977" s="9">
        <v>0</v>
      </c>
      <c r="G8977" s="9">
        <v>50</v>
      </c>
      <c r="H8977" s="9">
        <v>187594686.52000001</v>
      </c>
      <c r="I8977" s="9">
        <f t="shared" si="280"/>
        <v>187594686.51999992</v>
      </c>
      <c r="J8977" s="9">
        <f t="shared" si="281"/>
        <v>0</v>
      </c>
      <c r="K8977" s="8" t="s">
        <v>9901</v>
      </c>
    </row>
    <row r="8978" spans="1:11" x14ac:dyDescent="0.35">
      <c r="A8978" s="12">
        <v>8969</v>
      </c>
      <c r="B8978" s="12" t="s">
        <v>11916</v>
      </c>
      <c r="C8978" s="12" t="s">
        <v>429</v>
      </c>
      <c r="D8978" s="12" t="s">
        <v>429</v>
      </c>
      <c r="E8978" s="11" t="s">
        <v>15334</v>
      </c>
      <c r="F8978" s="13">
        <v>0</v>
      </c>
      <c r="G8978" s="13">
        <v>150000</v>
      </c>
      <c r="H8978" s="13">
        <v>187444686.52000001</v>
      </c>
      <c r="I8978" s="13">
        <f t="shared" si="280"/>
        <v>187444686.51999992</v>
      </c>
      <c r="J8978" s="13">
        <f t="shared" si="281"/>
        <v>0</v>
      </c>
      <c r="K8978" s="12" t="s">
        <v>9901</v>
      </c>
    </row>
    <row r="8979" spans="1:11" x14ac:dyDescent="0.35">
      <c r="A8979" s="8">
        <v>8970</v>
      </c>
      <c r="B8979" s="8" t="s">
        <v>11916</v>
      </c>
      <c r="C8979" s="8" t="s">
        <v>429</v>
      </c>
      <c r="D8979" s="8" t="s">
        <v>429</v>
      </c>
      <c r="E8979" s="7" t="s">
        <v>15335</v>
      </c>
      <c r="F8979" s="9">
        <v>0</v>
      </c>
      <c r="G8979" s="9">
        <v>3.75</v>
      </c>
      <c r="H8979" s="9">
        <v>187444682.77000001</v>
      </c>
      <c r="I8979" s="9">
        <f t="shared" si="280"/>
        <v>187444682.76999992</v>
      </c>
      <c r="J8979" s="9">
        <f t="shared" si="281"/>
        <v>0</v>
      </c>
      <c r="K8979" s="8" t="s">
        <v>9901</v>
      </c>
    </row>
    <row r="8980" spans="1:11" x14ac:dyDescent="0.35">
      <c r="A8980" s="12">
        <v>8971</v>
      </c>
      <c r="B8980" s="12" t="s">
        <v>11916</v>
      </c>
      <c r="C8980" s="12" t="s">
        <v>429</v>
      </c>
      <c r="D8980" s="12" t="s">
        <v>429</v>
      </c>
      <c r="E8980" s="11" t="s">
        <v>15336</v>
      </c>
      <c r="F8980" s="13">
        <v>0</v>
      </c>
      <c r="G8980" s="13">
        <v>50</v>
      </c>
      <c r="H8980" s="13">
        <v>187444632.77000001</v>
      </c>
      <c r="I8980" s="13">
        <f t="shared" si="280"/>
        <v>187444632.76999992</v>
      </c>
      <c r="J8980" s="13">
        <f t="shared" si="281"/>
        <v>0</v>
      </c>
      <c r="K8980" s="12" t="s">
        <v>9901</v>
      </c>
    </row>
    <row r="8981" spans="1:11" x14ac:dyDescent="0.35">
      <c r="A8981" s="8">
        <v>8972</v>
      </c>
      <c r="B8981" s="8" t="s">
        <v>11916</v>
      </c>
      <c r="C8981" s="8" t="s">
        <v>429</v>
      </c>
      <c r="D8981" s="8" t="s">
        <v>429</v>
      </c>
      <c r="E8981" s="7" t="s">
        <v>15337</v>
      </c>
      <c r="F8981" s="9">
        <v>0</v>
      </c>
      <c r="G8981" s="9">
        <v>300000</v>
      </c>
      <c r="H8981" s="9">
        <v>187144632.77000001</v>
      </c>
      <c r="I8981" s="9">
        <f t="shared" si="280"/>
        <v>187144632.76999992</v>
      </c>
      <c r="J8981" s="9">
        <f t="shared" si="281"/>
        <v>0</v>
      </c>
      <c r="K8981" s="8" t="s">
        <v>9901</v>
      </c>
    </row>
    <row r="8982" spans="1:11" x14ac:dyDescent="0.35">
      <c r="A8982" s="12">
        <v>8973</v>
      </c>
      <c r="B8982" s="12" t="s">
        <v>11916</v>
      </c>
      <c r="C8982" s="12" t="s">
        <v>429</v>
      </c>
      <c r="D8982" s="12" t="s">
        <v>429</v>
      </c>
      <c r="E8982" s="11" t="s">
        <v>15338</v>
      </c>
      <c r="F8982" s="13">
        <v>0</v>
      </c>
      <c r="G8982" s="13">
        <v>3.75</v>
      </c>
      <c r="H8982" s="13">
        <v>187144629.02000001</v>
      </c>
      <c r="I8982" s="13">
        <f t="shared" si="280"/>
        <v>187144629.01999992</v>
      </c>
      <c r="J8982" s="13">
        <f t="shared" si="281"/>
        <v>0</v>
      </c>
      <c r="K8982" s="12" t="s">
        <v>9901</v>
      </c>
    </row>
    <row r="8983" spans="1:11" x14ac:dyDescent="0.35">
      <c r="A8983" s="8">
        <v>8974</v>
      </c>
      <c r="B8983" s="8" t="s">
        <v>11916</v>
      </c>
      <c r="C8983" s="8" t="s">
        <v>429</v>
      </c>
      <c r="D8983" s="8" t="s">
        <v>429</v>
      </c>
      <c r="E8983" s="7" t="s">
        <v>15339</v>
      </c>
      <c r="F8983" s="9">
        <v>0</v>
      </c>
      <c r="G8983" s="9">
        <v>50</v>
      </c>
      <c r="H8983" s="9">
        <v>187144579.02000001</v>
      </c>
      <c r="I8983" s="9">
        <f t="shared" si="280"/>
        <v>187144579.01999992</v>
      </c>
      <c r="J8983" s="9">
        <f t="shared" si="281"/>
        <v>0</v>
      </c>
      <c r="K8983" s="8" t="s">
        <v>9901</v>
      </c>
    </row>
    <row r="8984" spans="1:11" x14ac:dyDescent="0.35">
      <c r="A8984" s="12">
        <v>8975</v>
      </c>
      <c r="B8984" s="12" t="s">
        <v>11916</v>
      </c>
      <c r="C8984" s="12" t="s">
        <v>429</v>
      </c>
      <c r="D8984" s="12" t="s">
        <v>429</v>
      </c>
      <c r="E8984" s="11" t="s">
        <v>15340</v>
      </c>
      <c r="F8984" s="13">
        <v>418950</v>
      </c>
      <c r="G8984" s="13">
        <v>0</v>
      </c>
      <c r="H8984" s="13">
        <v>187563529.02000001</v>
      </c>
      <c r="I8984" s="13">
        <f t="shared" si="280"/>
        <v>187563529.01999992</v>
      </c>
      <c r="J8984" s="13">
        <f t="shared" si="281"/>
        <v>0</v>
      </c>
      <c r="K8984" s="12" t="s">
        <v>9901</v>
      </c>
    </row>
    <row r="8985" spans="1:11" x14ac:dyDescent="0.35">
      <c r="A8985" s="8">
        <v>8976</v>
      </c>
      <c r="B8985" s="8" t="s">
        <v>11916</v>
      </c>
      <c r="C8985" s="8" t="s">
        <v>429</v>
      </c>
      <c r="D8985" s="8" t="s">
        <v>429</v>
      </c>
      <c r="E8985" s="7" t="s">
        <v>15341</v>
      </c>
      <c r="F8985" s="9">
        <v>0</v>
      </c>
      <c r="G8985" s="9">
        <v>52500</v>
      </c>
      <c r="H8985" s="9">
        <v>187511029.02000001</v>
      </c>
      <c r="I8985" s="9">
        <f t="shared" si="280"/>
        <v>187511029.01999992</v>
      </c>
      <c r="J8985" s="9">
        <f t="shared" si="281"/>
        <v>0</v>
      </c>
      <c r="K8985" s="8" t="s">
        <v>9901</v>
      </c>
    </row>
    <row r="8986" spans="1:11" x14ac:dyDescent="0.35">
      <c r="A8986" s="12">
        <v>8977</v>
      </c>
      <c r="B8986" s="12" t="s">
        <v>11916</v>
      </c>
      <c r="C8986" s="12" t="s">
        <v>429</v>
      </c>
      <c r="D8986" s="12" t="s">
        <v>429</v>
      </c>
      <c r="E8986" s="11" t="s">
        <v>15342</v>
      </c>
      <c r="F8986" s="13">
        <v>0</v>
      </c>
      <c r="G8986" s="13">
        <v>3.75</v>
      </c>
      <c r="H8986" s="13">
        <v>187511025.27000001</v>
      </c>
      <c r="I8986" s="13">
        <f t="shared" si="280"/>
        <v>187511025.26999992</v>
      </c>
      <c r="J8986" s="13">
        <f t="shared" si="281"/>
        <v>0</v>
      </c>
      <c r="K8986" s="12" t="s">
        <v>9901</v>
      </c>
    </row>
    <row r="8987" spans="1:11" x14ac:dyDescent="0.35">
      <c r="A8987" s="8">
        <v>8978</v>
      </c>
      <c r="B8987" s="8" t="s">
        <v>11916</v>
      </c>
      <c r="C8987" s="8" t="s">
        <v>429</v>
      </c>
      <c r="D8987" s="8" t="s">
        <v>429</v>
      </c>
      <c r="E8987" s="7" t="s">
        <v>15343</v>
      </c>
      <c r="F8987" s="9">
        <v>0</v>
      </c>
      <c r="G8987" s="9">
        <v>50</v>
      </c>
      <c r="H8987" s="9">
        <v>187510975.27000001</v>
      </c>
      <c r="I8987" s="9">
        <f t="shared" si="280"/>
        <v>187510975.26999992</v>
      </c>
      <c r="J8987" s="9">
        <f t="shared" si="281"/>
        <v>0</v>
      </c>
      <c r="K8987" s="8" t="s">
        <v>9901</v>
      </c>
    </row>
    <row r="8988" spans="1:11" x14ac:dyDescent="0.35">
      <c r="A8988" s="12">
        <v>8979</v>
      </c>
      <c r="B8988" s="12" t="s">
        <v>11916</v>
      </c>
      <c r="C8988" s="12" t="s">
        <v>429</v>
      </c>
      <c r="D8988" s="12" t="s">
        <v>429</v>
      </c>
      <c r="E8988" s="11" t="s">
        <v>15344</v>
      </c>
      <c r="F8988" s="13">
        <v>0</v>
      </c>
      <c r="G8988" s="13">
        <v>25300</v>
      </c>
      <c r="H8988" s="13">
        <v>187485675.27000001</v>
      </c>
      <c r="I8988" s="13">
        <f t="shared" si="280"/>
        <v>187485675.26999992</v>
      </c>
      <c r="J8988" s="13">
        <f t="shared" si="281"/>
        <v>0</v>
      </c>
      <c r="K8988" s="12" t="s">
        <v>9901</v>
      </c>
    </row>
    <row r="8989" spans="1:11" x14ac:dyDescent="0.35">
      <c r="A8989" s="8">
        <v>8980</v>
      </c>
      <c r="B8989" s="8" t="s">
        <v>11916</v>
      </c>
      <c r="C8989" s="8" t="s">
        <v>429</v>
      </c>
      <c r="D8989" s="8" t="s">
        <v>429</v>
      </c>
      <c r="E8989" s="7" t="s">
        <v>15345</v>
      </c>
      <c r="F8989" s="9">
        <v>0</v>
      </c>
      <c r="G8989" s="9">
        <v>1.88</v>
      </c>
      <c r="H8989" s="9">
        <v>187485673.38999999</v>
      </c>
      <c r="I8989" s="9">
        <f t="shared" si="280"/>
        <v>187485673.38999993</v>
      </c>
      <c r="J8989" s="9">
        <f t="shared" si="281"/>
        <v>0</v>
      </c>
      <c r="K8989" s="8" t="s">
        <v>9901</v>
      </c>
    </row>
    <row r="8990" spans="1:11" x14ac:dyDescent="0.35">
      <c r="A8990" s="12">
        <v>8981</v>
      </c>
      <c r="B8990" s="12" t="s">
        <v>11916</v>
      </c>
      <c r="C8990" s="12" t="s">
        <v>429</v>
      </c>
      <c r="D8990" s="12" t="s">
        <v>429</v>
      </c>
      <c r="E8990" s="11" t="s">
        <v>15346</v>
      </c>
      <c r="F8990" s="13">
        <v>0</v>
      </c>
      <c r="G8990" s="13">
        <v>25</v>
      </c>
      <c r="H8990" s="13">
        <v>187485648.38999999</v>
      </c>
      <c r="I8990" s="13">
        <f t="shared" si="280"/>
        <v>187485648.38999993</v>
      </c>
      <c r="J8990" s="13">
        <f t="shared" si="281"/>
        <v>0</v>
      </c>
      <c r="K8990" s="12" t="s">
        <v>9928</v>
      </c>
    </row>
    <row r="8991" spans="1:11" x14ac:dyDescent="0.35">
      <c r="A8991" s="8">
        <v>8982</v>
      </c>
      <c r="B8991" s="8" t="s">
        <v>11916</v>
      </c>
      <c r="C8991" s="8" t="s">
        <v>429</v>
      </c>
      <c r="D8991" s="8" t="s">
        <v>429</v>
      </c>
      <c r="E8991" s="7" t="s">
        <v>15347</v>
      </c>
      <c r="F8991" s="9">
        <v>0</v>
      </c>
      <c r="G8991" s="9">
        <v>10000</v>
      </c>
      <c r="H8991" s="9">
        <v>187475648.38999999</v>
      </c>
      <c r="I8991" s="9">
        <f t="shared" si="280"/>
        <v>187475648.38999993</v>
      </c>
      <c r="J8991" s="9">
        <f t="shared" si="281"/>
        <v>0</v>
      </c>
      <c r="K8991" s="8" t="s">
        <v>9928</v>
      </c>
    </row>
    <row r="8992" spans="1:11" x14ac:dyDescent="0.35">
      <c r="A8992" s="12">
        <v>8983</v>
      </c>
      <c r="B8992" s="12" t="s">
        <v>11916</v>
      </c>
      <c r="C8992" s="12" t="s">
        <v>429</v>
      </c>
      <c r="D8992" s="12" t="s">
        <v>429</v>
      </c>
      <c r="E8992" s="11" t="s">
        <v>15348</v>
      </c>
      <c r="F8992" s="13">
        <v>0</v>
      </c>
      <c r="G8992" s="13">
        <v>1.88</v>
      </c>
      <c r="H8992" s="13">
        <v>187475646.50999999</v>
      </c>
      <c r="I8992" s="13">
        <f t="shared" si="280"/>
        <v>187475646.50999993</v>
      </c>
      <c r="J8992" s="13">
        <f t="shared" si="281"/>
        <v>0</v>
      </c>
      <c r="K8992" s="12" t="s">
        <v>9928</v>
      </c>
    </row>
    <row r="8993" spans="1:11" x14ac:dyDescent="0.35">
      <c r="A8993" s="8">
        <v>8984</v>
      </c>
      <c r="B8993" s="8" t="s">
        <v>11916</v>
      </c>
      <c r="C8993" s="8" t="s">
        <v>429</v>
      </c>
      <c r="D8993" s="8" t="s">
        <v>429</v>
      </c>
      <c r="E8993" s="7" t="s">
        <v>15349</v>
      </c>
      <c r="F8993" s="9">
        <v>0</v>
      </c>
      <c r="G8993" s="9">
        <v>25</v>
      </c>
      <c r="H8993" s="9">
        <v>187475621.50999999</v>
      </c>
      <c r="I8993" s="9">
        <f t="shared" si="280"/>
        <v>187475621.50999993</v>
      </c>
      <c r="J8993" s="9">
        <f t="shared" si="281"/>
        <v>0</v>
      </c>
      <c r="K8993" s="8" t="s">
        <v>9928</v>
      </c>
    </row>
    <row r="8994" spans="1:11" x14ac:dyDescent="0.35">
      <c r="A8994" s="12">
        <v>8985</v>
      </c>
      <c r="B8994" s="12" t="s">
        <v>11916</v>
      </c>
      <c r="C8994" s="12" t="s">
        <v>429</v>
      </c>
      <c r="D8994" s="12" t="s">
        <v>429</v>
      </c>
      <c r="E8994" s="11" t="s">
        <v>15350</v>
      </c>
      <c r="F8994" s="13">
        <v>0</v>
      </c>
      <c r="G8994" s="13">
        <v>13300</v>
      </c>
      <c r="H8994" s="13">
        <v>187462321.50999999</v>
      </c>
      <c r="I8994" s="13">
        <f t="shared" si="280"/>
        <v>187462321.50999993</v>
      </c>
      <c r="J8994" s="13">
        <f t="shared" si="281"/>
        <v>0</v>
      </c>
      <c r="K8994" s="12" t="s">
        <v>9928</v>
      </c>
    </row>
    <row r="8995" spans="1:11" x14ac:dyDescent="0.35">
      <c r="A8995" s="8">
        <v>8986</v>
      </c>
      <c r="B8995" s="8" t="s">
        <v>11916</v>
      </c>
      <c r="C8995" s="8" t="s">
        <v>429</v>
      </c>
      <c r="D8995" s="8" t="s">
        <v>429</v>
      </c>
      <c r="E8995" s="7" t="s">
        <v>15351</v>
      </c>
      <c r="F8995" s="9">
        <v>0</v>
      </c>
      <c r="G8995" s="9">
        <v>1.88</v>
      </c>
      <c r="H8995" s="9">
        <v>187462319.63</v>
      </c>
      <c r="I8995" s="9">
        <f t="shared" si="280"/>
        <v>187462319.62999994</v>
      </c>
      <c r="J8995" s="9">
        <f t="shared" si="281"/>
        <v>0</v>
      </c>
      <c r="K8995" s="8" t="s">
        <v>9928</v>
      </c>
    </row>
    <row r="8996" spans="1:11" x14ac:dyDescent="0.35">
      <c r="A8996" s="12">
        <v>8987</v>
      </c>
      <c r="B8996" s="12" t="s">
        <v>11916</v>
      </c>
      <c r="C8996" s="12" t="s">
        <v>429</v>
      </c>
      <c r="D8996" s="12" t="s">
        <v>429</v>
      </c>
      <c r="E8996" s="11" t="s">
        <v>15352</v>
      </c>
      <c r="F8996" s="13">
        <v>0</v>
      </c>
      <c r="G8996" s="13">
        <v>25</v>
      </c>
      <c r="H8996" s="13">
        <v>187462294.63</v>
      </c>
      <c r="I8996" s="13">
        <f t="shared" si="280"/>
        <v>187462294.62999994</v>
      </c>
      <c r="J8996" s="13">
        <f t="shared" si="281"/>
        <v>0</v>
      </c>
      <c r="K8996" s="12" t="s">
        <v>9928</v>
      </c>
    </row>
    <row r="8997" spans="1:11" x14ac:dyDescent="0.35">
      <c r="A8997" s="8">
        <v>8988</v>
      </c>
      <c r="B8997" s="8" t="s">
        <v>11916</v>
      </c>
      <c r="C8997" s="8" t="s">
        <v>429</v>
      </c>
      <c r="D8997" s="8" t="s">
        <v>429</v>
      </c>
      <c r="E8997" s="7" t="s">
        <v>15353</v>
      </c>
      <c r="F8997" s="9">
        <v>0</v>
      </c>
      <c r="G8997" s="9">
        <v>45000</v>
      </c>
      <c r="H8997" s="9">
        <v>187417294.63</v>
      </c>
      <c r="I8997" s="9">
        <f t="shared" si="280"/>
        <v>187417294.62999994</v>
      </c>
      <c r="J8997" s="9">
        <f t="shared" si="281"/>
        <v>0</v>
      </c>
      <c r="K8997" s="8" t="s">
        <v>9928</v>
      </c>
    </row>
    <row r="8998" spans="1:11" x14ac:dyDescent="0.35">
      <c r="A8998" s="12">
        <v>8989</v>
      </c>
      <c r="B8998" s="12" t="s">
        <v>11916</v>
      </c>
      <c r="C8998" s="12" t="s">
        <v>429</v>
      </c>
      <c r="D8998" s="12" t="s">
        <v>429</v>
      </c>
      <c r="E8998" s="11" t="s">
        <v>15354</v>
      </c>
      <c r="F8998" s="13">
        <v>0</v>
      </c>
      <c r="G8998" s="13">
        <v>1.88</v>
      </c>
      <c r="H8998" s="13">
        <v>187417292.75</v>
      </c>
      <c r="I8998" s="13">
        <f t="shared" si="280"/>
        <v>187417292.74999994</v>
      </c>
      <c r="J8998" s="13">
        <f t="shared" si="281"/>
        <v>0</v>
      </c>
      <c r="K8998" s="12" t="s">
        <v>9928</v>
      </c>
    </row>
    <row r="8999" spans="1:11" x14ac:dyDescent="0.35">
      <c r="A8999" s="8">
        <v>8990</v>
      </c>
      <c r="B8999" s="8" t="s">
        <v>11916</v>
      </c>
      <c r="C8999" s="8" t="s">
        <v>429</v>
      </c>
      <c r="D8999" s="8" t="s">
        <v>429</v>
      </c>
      <c r="E8999" s="7" t="s">
        <v>15355</v>
      </c>
      <c r="F8999" s="9">
        <v>0</v>
      </c>
      <c r="G8999" s="9">
        <v>25</v>
      </c>
      <c r="H8999" s="9">
        <v>187417267.75</v>
      </c>
      <c r="I8999" s="9">
        <f t="shared" si="280"/>
        <v>187417267.74999994</v>
      </c>
      <c r="J8999" s="9">
        <f t="shared" si="281"/>
        <v>0</v>
      </c>
      <c r="K8999" s="8" t="s">
        <v>9928</v>
      </c>
    </row>
    <row r="9000" spans="1:11" x14ac:dyDescent="0.35">
      <c r="A9000" s="12">
        <v>8991</v>
      </c>
      <c r="B9000" s="12" t="s">
        <v>11916</v>
      </c>
      <c r="C9000" s="12" t="s">
        <v>429</v>
      </c>
      <c r="D9000" s="12" t="s">
        <v>429</v>
      </c>
      <c r="E9000" s="11" t="s">
        <v>15356</v>
      </c>
      <c r="F9000" s="13">
        <v>0</v>
      </c>
      <c r="G9000" s="13">
        <v>780000</v>
      </c>
      <c r="H9000" s="13">
        <v>186637267.75</v>
      </c>
      <c r="I9000" s="13">
        <f t="shared" si="280"/>
        <v>186637267.74999994</v>
      </c>
      <c r="J9000" s="13">
        <f t="shared" si="281"/>
        <v>0</v>
      </c>
      <c r="K9000" s="12" t="s">
        <v>9928</v>
      </c>
    </row>
    <row r="9001" spans="1:11" x14ac:dyDescent="0.35">
      <c r="A9001" s="8">
        <v>8992</v>
      </c>
      <c r="B9001" s="8" t="s">
        <v>11916</v>
      </c>
      <c r="C9001" s="8" t="s">
        <v>429</v>
      </c>
      <c r="D9001" s="8" t="s">
        <v>429</v>
      </c>
      <c r="E9001" s="7" t="s">
        <v>15357</v>
      </c>
      <c r="F9001" s="9">
        <v>0</v>
      </c>
      <c r="G9001" s="9">
        <v>3.75</v>
      </c>
      <c r="H9001" s="9">
        <v>186637264</v>
      </c>
      <c r="I9001" s="9">
        <f t="shared" si="280"/>
        <v>186637263.99999994</v>
      </c>
      <c r="J9001" s="9">
        <f t="shared" si="281"/>
        <v>0</v>
      </c>
      <c r="K9001" s="8" t="s">
        <v>9928</v>
      </c>
    </row>
    <row r="9002" spans="1:11" x14ac:dyDescent="0.35">
      <c r="A9002" s="12">
        <v>8993</v>
      </c>
      <c r="B9002" s="12" t="s">
        <v>11916</v>
      </c>
      <c r="C9002" s="12" t="s">
        <v>429</v>
      </c>
      <c r="D9002" s="12" t="s">
        <v>429</v>
      </c>
      <c r="E9002" s="11" t="s">
        <v>15358</v>
      </c>
      <c r="F9002" s="13">
        <v>0</v>
      </c>
      <c r="G9002" s="13">
        <v>50</v>
      </c>
      <c r="H9002" s="13">
        <v>186637214</v>
      </c>
      <c r="I9002" s="13">
        <f t="shared" si="280"/>
        <v>186637213.99999994</v>
      </c>
      <c r="J9002" s="13">
        <f t="shared" si="281"/>
        <v>0</v>
      </c>
      <c r="K9002" s="12" t="s">
        <v>9928</v>
      </c>
    </row>
    <row r="9003" spans="1:11" x14ac:dyDescent="0.35">
      <c r="A9003" s="8">
        <v>8994</v>
      </c>
      <c r="B9003" s="8" t="s">
        <v>11916</v>
      </c>
      <c r="C9003" s="8" t="s">
        <v>429</v>
      </c>
      <c r="D9003" s="8" t="s">
        <v>429</v>
      </c>
      <c r="E9003" s="7" t="s">
        <v>15359</v>
      </c>
      <c r="F9003" s="9">
        <v>0</v>
      </c>
      <c r="G9003" s="9">
        <v>250000</v>
      </c>
      <c r="H9003" s="9">
        <v>186387214</v>
      </c>
      <c r="I9003" s="9">
        <f t="shared" si="280"/>
        <v>186387213.99999994</v>
      </c>
      <c r="J9003" s="9">
        <f t="shared" si="281"/>
        <v>0</v>
      </c>
      <c r="K9003" s="8" t="s">
        <v>9928</v>
      </c>
    </row>
    <row r="9004" spans="1:11" x14ac:dyDescent="0.35">
      <c r="A9004" s="12">
        <v>8995</v>
      </c>
      <c r="B9004" s="12" t="s">
        <v>11916</v>
      </c>
      <c r="C9004" s="12" t="s">
        <v>429</v>
      </c>
      <c r="D9004" s="12" t="s">
        <v>429</v>
      </c>
      <c r="E9004" s="11" t="s">
        <v>15360</v>
      </c>
      <c r="F9004" s="13">
        <v>0</v>
      </c>
      <c r="G9004" s="13">
        <v>3.75</v>
      </c>
      <c r="H9004" s="13">
        <v>186387210.25</v>
      </c>
      <c r="I9004" s="13">
        <f t="shared" si="280"/>
        <v>186387210.24999994</v>
      </c>
      <c r="J9004" s="13">
        <f t="shared" si="281"/>
        <v>0</v>
      </c>
      <c r="K9004" s="12" t="s">
        <v>9928</v>
      </c>
    </row>
    <row r="9005" spans="1:11" x14ac:dyDescent="0.35">
      <c r="A9005" s="8">
        <v>8996</v>
      </c>
      <c r="B9005" s="8" t="s">
        <v>11916</v>
      </c>
      <c r="C9005" s="8" t="s">
        <v>429</v>
      </c>
      <c r="D9005" s="8" t="s">
        <v>429</v>
      </c>
      <c r="E9005" s="7" t="s">
        <v>15361</v>
      </c>
      <c r="F9005" s="9">
        <v>0</v>
      </c>
      <c r="G9005" s="9">
        <v>50</v>
      </c>
      <c r="H9005" s="9">
        <v>186387160.25</v>
      </c>
      <c r="I9005" s="9">
        <f t="shared" si="280"/>
        <v>186387160.24999994</v>
      </c>
      <c r="J9005" s="9">
        <f t="shared" si="281"/>
        <v>0</v>
      </c>
      <c r="K9005" s="8" t="s">
        <v>9928</v>
      </c>
    </row>
    <row r="9006" spans="1:11" x14ac:dyDescent="0.35">
      <c r="A9006" s="12">
        <v>8997</v>
      </c>
      <c r="B9006" s="12" t="s">
        <v>11916</v>
      </c>
      <c r="C9006" s="12" t="s">
        <v>429</v>
      </c>
      <c r="D9006" s="12" t="s">
        <v>429</v>
      </c>
      <c r="E9006" s="11" t="s">
        <v>15362</v>
      </c>
      <c r="F9006" s="13">
        <v>0</v>
      </c>
      <c r="G9006" s="13">
        <v>200000</v>
      </c>
      <c r="H9006" s="13">
        <v>186187160.25</v>
      </c>
      <c r="I9006" s="13">
        <f t="shared" si="280"/>
        <v>186187160.24999994</v>
      </c>
      <c r="J9006" s="13">
        <f t="shared" si="281"/>
        <v>0</v>
      </c>
      <c r="K9006" s="12" t="s">
        <v>9928</v>
      </c>
    </row>
    <row r="9007" spans="1:11" x14ac:dyDescent="0.35">
      <c r="A9007" s="8">
        <v>8998</v>
      </c>
      <c r="B9007" s="8" t="s">
        <v>11916</v>
      </c>
      <c r="C9007" s="8" t="s">
        <v>429</v>
      </c>
      <c r="D9007" s="8" t="s">
        <v>429</v>
      </c>
      <c r="E9007" s="7" t="s">
        <v>15363</v>
      </c>
      <c r="F9007" s="9">
        <v>0</v>
      </c>
      <c r="G9007" s="9">
        <v>3.75</v>
      </c>
      <c r="H9007" s="9">
        <v>186187156.5</v>
      </c>
      <c r="I9007" s="9">
        <f t="shared" si="280"/>
        <v>186187156.49999994</v>
      </c>
      <c r="J9007" s="9">
        <f t="shared" si="281"/>
        <v>0</v>
      </c>
      <c r="K9007" s="8" t="s">
        <v>9928</v>
      </c>
    </row>
    <row r="9008" spans="1:11" x14ac:dyDescent="0.35">
      <c r="A9008" s="12">
        <v>8999</v>
      </c>
      <c r="B9008" s="12" t="s">
        <v>11916</v>
      </c>
      <c r="C9008" s="12" t="s">
        <v>429</v>
      </c>
      <c r="D9008" s="12" t="s">
        <v>429</v>
      </c>
      <c r="E9008" s="11" t="s">
        <v>15364</v>
      </c>
      <c r="F9008" s="13">
        <v>0</v>
      </c>
      <c r="G9008" s="13">
        <v>50</v>
      </c>
      <c r="H9008" s="13">
        <v>186187106.5</v>
      </c>
      <c r="I9008" s="13">
        <f t="shared" si="280"/>
        <v>186187106.49999994</v>
      </c>
      <c r="J9008" s="13">
        <f t="shared" si="281"/>
        <v>0</v>
      </c>
      <c r="K9008" s="12" t="s">
        <v>9928</v>
      </c>
    </row>
    <row r="9009" spans="1:11" x14ac:dyDescent="0.35">
      <c r="A9009" s="8">
        <v>9000</v>
      </c>
      <c r="B9009" s="8" t="s">
        <v>11916</v>
      </c>
      <c r="C9009" s="8" t="s">
        <v>429</v>
      </c>
      <c r="D9009" s="8" t="s">
        <v>429</v>
      </c>
      <c r="E9009" s="7" t="s">
        <v>15365</v>
      </c>
      <c r="F9009" s="9">
        <v>0</v>
      </c>
      <c r="G9009" s="9">
        <v>50</v>
      </c>
      <c r="H9009" s="9">
        <v>186187056.5</v>
      </c>
      <c r="I9009" s="9">
        <f t="shared" si="280"/>
        <v>186187056.49999994</v>
      </c>
      <c r="J9009" s="9">
        <f t="shared" si="281"/>
        <v>0</v>
      </c>
      <c r="K9009" s="8" t="s">
        <v>9928</v>
      </c>
    </row>
    <row r="9010" spans="1:11" x14ac:dyDescent="0.35">
      <c r="A9010" s="12">
        <v>9001</v>
      </c>
      <c r="B9010" s="12" t="s">
        <v>11916</v>
      </c>
      <c r="C9010" s="12" t="s">
        <v>429</v>
      </c>
      <c r="D9010" s="12" t="s">
        <v>429</v>
      </c>
      <c r="E9010" s="11" t="s">
        <v>15366</v>
      </c>
      <c r="F9010" s="13">
        <v>0</v>
      </c>
      <c r="G9010" s="13">
        <v>41170</v>
      </c>
      <c r="H9010" s="13">
        <v>186145886.5</v>
      </c>
      <c r="I9010" s="13">
        <f t="shared" si="280"/>
        <v>186145886.49999994</v>
      </c>
      <c r="J9010" s="13">
        <f t="shared" si="281"/>
        <v>0</v>
      </c>
      <c r="K9010" s="12" t="s">
        <v>9928</v>
      </c>
    </row>
    <row r="9011" spans="1:11" x14ac:dyDescent="0.35">
      <c r="A9011" s="8">
        <v>9002</v>
      </c>
      <c r="B9011" s="8" t="s">
        <v>11916</v>
      </c>
      <c r="C9011" s="8" t="s">
        <v>429</v>
      </c>
      <c r="D9011" s="8" t="s">
        <v>429</v>
      </c>
      <c r="E9011" s="7" t="s">
        <v>15367</v>
      </c>
      <c r="F9011" s="9">
        <v>0</v>
      </c>
      <c r="G9011" s="9">
        <v>1.88</v>
      </c>
      <c r="H9011" s="9">
        <v>186145884.62</v>
      </c>
      <c r="I9011" s="9">
        <f t="shared" si="280"/>
        <v>186145884.61999995</v>
      </c>
      <c r="J9011" s="9">
        <f t="shared" si="281"/>
        <v>0</v>
      </c>
      <c r="K9011" s="8" t="s">
        <v>9928</v>
      </c>
    </row>
    <row r="9012" spans="1:11" x14ac:dyDescent="0.35">
      <c r="A9012" s="12">
        <v>9003</v>
      </c>
      <c r="B9012" s="12" t="s">
        <v>11916</v>
      </c>
      <c r="C9012" s="12" t="s">
        <v>429</v>
      </c>
      <c r="D9012" s="12" t="s">
        <v>429</v>
      </c>
      <c r="E9012" s="11" t="s">
        <v>15368</v>
      </c>
      <c r="F9012" s="13">
        <v>0</v>
      </c>
      <c r="G9012" s="13">
        <v>25</v>
      </c>
      <c r="H9012" s="13">
        <v>186145859.62</v>
      </c>
      <c r="I9012" s="13">
        <f t="shared" si="280"/>
        <v>186145859.61999995</v>
      </c>
      <c r="J9012" s="13">
        <f t="shared" si="281"/>
        <v>0</v>
      </c>
      <c r="K9012" s="12" t="s">
        <v>9928</v>
      </c>
    </row>
    <row r="9013" spans="1:11" x14ac:dyDescent="0.35">
      <c r="A9013" s="8">
        <v>9004</v>
      </c>
      <c r="B9013" s="8" t="s">
        <v>11916</v>
      </c>
      <c r="C9013" s="8" t="s">
        <v>429</v>
      </c>
      <c r="D9013" s="8" t="s">
        <v>429</v>
      </c>
      <c r="E9013" s="7" t="s">
        <v>15369</v>
      </c>
      <c r="F9013" s="9">
        <v>0</v>
      </c>
      <c r="G9013" s="9">
        <v>5000000</v>
      </c>
      <c r="H9013" s="9">
        <v>181145859.62</v>
      </c>
      <c r="I9013" s="9">
        <f t="shared" si="280"/>
        <v>181145859.61999995</v>
      </c>
      <c r="J9013" s="9">
        <f t="shared" si="281"/>
        <v>0</v>
      </c>
      <c r="K9013" s="8" t="s">
        <v>9928</v>
      </c>
    </row>
    <row r="9014" spans="1:11" x14ac:dyDescent="0.35">
      <c r="A9014" s="12">
        <v>9005</v>
      </c>
      <c r="B9014" s="12" t="s">
        <v>11916</v>
      </c>
      <c r="C9014" s="12" t="s">
        <v>429</v>
      </c>
      <c r="D9014" s="12" t="s">
        <v>429</v>
      </c>
      <c r="E9014" s="11" t="s">
        <v>15370</v>
      </c>
      <c r="F9014" s="13">
        <v>0</v>
      </c>
      <c r="G9014" s="13">
        <v>3.75</v>
      </c>
      <c r="H9014" s="13">
        <v>181145855.87</v>
      </c>
      <c r="I9014" s="13">
        <f t="shared" si="280"/>
        <v>181145855.86999995</v>
      </c>
      <c r="J9014" s="13">
        <f t="shared" si="281"/>
        <v>0</v>
      </c>
      <c r="K9014" s="12" t="s">
        <v>9928</v>
      </c>
    </row>
    <row r="9015" spans="1:11" x14ac:dyDescent="0.35">
      <c r="A9015" s="8">
        <v>9006</v>
      </c>
      <c r="B9015" s="8" t="s">
        <v>11916</v>
      </c>
      <c r="C9015" s="8" t="s">
        <v>429</v>
      </c>
      <c r="D9015" s="8" t="s">
        <v>429</v>
      </c>
      <c r="E9015" s="7" t="s">
        <v>15371</v>
      </c>
      <c r="F9015" s="9">
        <v>0</v>
      </c>
      <c r="G9015" s="9">
        <v>50</v>
      </c>
      <c r="H9015" s="9">
        <v>181145805.87</v>
      </c>
      <c r="I9015" s="9">
        <f t="shared" si="280"/>
        <v>181145805.86999995</v>
      </c>
      <c r="J9015" s="9">
        <f t="shared" si="281"/>
        <v>0</v>
      </c>
      <c r="K9015" s="8" t="s">
        <v>9928</v>
      </c>
    </row>
    <row r="9016" spans="1:11" x14ac:dyDescent="0.35">
      <c r="A9016" s="12">
        <v>9007</v>
      </c>
      <c r="B9016" s="12" t="s">
        <v>11916</v>
      </c>
      <c r="C9016" s="12" t="s">
        <v>429</v>
      </c>
      <c r="D9016" s="12" t="s">
        <v>429</v>
      </c>
      <c r="E9016" s="11" t="s">
        <v>15372</v>
      </c>
      <c r="F9016" s="13">
        <v>0</v>
      </c>
      <c r="G9016" s="13">
        <v>1000000</v>
      </c>
      <c r="H9016" s="13">
        <v>180145805.87</v>
      </c>
      <c r="I9016" s="13">
        <f t="shared" si="280"/>
        <v>180145805.86999995</v>
      </c>
      <c r="J9016" s="13">
        <f t="shared" si="281"/>
        <v>0</v>
      </c>
      <c r="K9016" s="12" t="s">
        <v>9958</v>
      </c>
    </row>
    <row r="9017" spans="1:11" x14ac:dyDescent="0.35">
      <c r="A9017" s="8">
        <v>9008</v>
      </c>
      <c r="B9017" s="8" t="s">
        <v>11916</v>
      </c>
      <c r="C9017" s="8" t="s">
        <v>429</v>
      </c>
      <c r="D9017" s="8" t="s">
        <v>5810</v>
      </c>
      <c r="E9017" s="7" t="s">
        <v>15373</v>
      </c>
      <c r="F9017" s="9">
        <v>0</v>
      </c>
      <c r="G9017" s="9">
        <v>1438.35</v>
      </c>
      <c r="H9017" s="9">
        <v>180144367.52000001</v>
      </c>
      <c r="I9017" s="9">
        <f t="shared" si="280"/>
        <v>180144367.51999995</v>
      </c>
      <c r="J9017" s="9">
        <f t="shared" si="281"/>
        <v>0</v>
      </c>
      <c r="K9017" s="8" t="s">
        <v>9958</v>
      </c>
    </row>
    <row r="9018" spans="1:11" x14ac:dyDescent="0.35">
      <c r="A9018" s="12">
        <v>9009</v>
      </c>
      <c r="B9018" s="12" t="s">
        <v>11916</v>
      </c>
      <c r="C9018" s="12" t="s">
        <v>432</v>
      </c>
      <c r="D9018" s="12" t="s">
        <v>5810</v>
      </c>
      <c r="E9018" s="11" t="s">
        <v>15374</v>
      </c>
      <c r="F9018" s="13">
        <v>0</v>
      </c>
      <c r="G9018" s="13">
        <v>600000</v>
      </c>
      <c r="H9018" s="13">
        <v>179544367.52000001</v>
      </c>
      <c r="I9018" s="13">
        <f t="shared" si="280"/>
        <v>179544367.51999995</v>
      </c>
      <c r="J9018" s="13">
        <f t="shared" si="281"/>
        <v>0</v>
      </c>
      <c r="K9018" s="12" t="s">
        <v>9958</v>
      </c>
    </row>
    <row r="9019" spans="1:11" x14ac:dyDescent="0.35">
      <c r="A9019" s="8">
        <v>9010</v>
      </c>
      <c r="B9019" s="8" t="s">
        <v>11916</v>
      </c>
      <c r="C9019" s="8" t="s">
        <v>432</v>
      </c>
      <c r="D9019" s="8" t="s">
        <v>5810</v>
      </c>
      <c r="E9019" s="7" t="s">
        <v>15375</v>
      </c>
      <c r="F9019" s="9">
        <v>0</v>
      </c>
      <c r="G9019" s="9">
        <v>3.75</v>
      </c>
      <c r="H9019" s="9">
        <v>179544363.77000001</v>
      </c>
      <c r="I9019" s="9">
        <f t="shared" si="280"/>
        <v>179544363.76999995</v>
      </c>
      <c r="J9019" s="9">
        <f t="shared" si="281"/>
        <v>0</v>
      </c>
      <c r="K9019" s="8" t="s">
        <v>9958</v>
      </c>
    </row>
    <row r="9020" spans="1:11" x14ac:dyDescent="0.35">
      <c r="A9020" s="12">
        <v>9011</v>
      </c>
      <c r="B9020" s="12" t="s">
        <v>11916</v>
      </c>
      <c r="C9020" s="12" t="s">
        <v>432</v>
      </c>
      <c r="D9020" s="12" t="s">
        <v>5810</v>
      </c>
      <c r="E9020" s="11" t="s">
        <v>15376</v>
      </c>
      <c r="F9020" s="13">
        <v>0</v>
      </c>
      <c r="G9020" s="13">
        <v>50</v>
      </c>
      <c r="H9020" s="13">
        <v>179544313.77000001</v>
      </c>
      <c r="I9020" s="13">
        <f t="shared" si="280"/>
        <v>179544313.76999995</v>
      </c>
      <c r="J9020" s="13">
        <f t="shared" si="281"/>
        <v>0</v>
      </c>
      <c r="K9020" s="12" t="s">
        <v>9958</v>
      </c>
    </row>
    <row r="9021" spans="1:11" x14ac:dyDescent="0.35">
      <c r="A9021" s="8">
        <v>9012</v>
      </c>
      <c r="B9021" s="8" t="s">
        <v>11916</v>
      </c>
      <c r="C9021" s="8" t="s">
        <v>432</v>
      </c>
      <c r="D9021" s="8" t="s">
        <v>5810</v>
      </c>
      <c r="E9021" s="7" t="s">
        <v>15377</v>
      </c>
      <c r="F9021" s="9">
        <v>0</v>
      </c>
      <c r="G9021" s="9">
        <v>150000</v>
      </c>
      <c r="H9021" s="9">
        <v>179394313.77000001</v>
      </c>
      <c r="I9021" s="9">
        <f t="shared" si="280"/>
        <v>179394313.76999995</v>
      </c>
      <c r="J9021" s="9">
        <f t="shared" si="281"/>
        <v>0</v>
      </c>
      <c r="K9021" s="8" t="s">
        <v>9958</v>
      </c>
    </row>
    <row r="9022" spans="1:11" x14ac:dyDescent="0.35">
      <c r="A9022" s="12">
        <v>9013</v>
      </c>
      <c r="B9022" s="12" t="s">
        <v>11916</v>
      </c>
      <c r="C9022" s="12" t="s">
        <v>432</v>
      </c>
      <c r="D9022" s="12" t="s">
        <v>5810</v>
      </c>
      <c r="E9022" s="11" t="s">
        <v>15378</v>
      </c>
      <c r="F9022" s="13">
        <v>0</v>
      </c>
      <c r="G9022" s="13">
        <v>3.75</v>
      </c>
      <c r="H9022" s="13">
        <v>179394310.02000001</v>
      </c>
      <c r="I9022" s="13">
        <f t="shared" si="280"/>
        <v>179394310.01999995</v>
      </c>
      <c r="J9022" s="13">
        <f t="shared" si="281"/>
        <v>0</v>
      </c>
      <c r="K9022" s="12" t="s">
        <v>9958</v>
      </c>
    </row>
    <row r="9023" spans="1:11" x14ac:dyDescent="0.35">
      <c r="A9023" s="8">
        <v>9014</v>
      </c>
      <c r="B9023" s="8" t="s">
        <v>11916</v>
      </c>
      <c r="C9023" s="8" t="s">
        <v>432</v>
      </c>
      <c r="D9023" s="8" t="s">
        <v>5810</v>
      </c>
      <c r="E9023" s="7" t="s">
        <v>15379</v>
      </c>
      <c r="F9023" s="9">
        <v>0</v>
      </c>
      <c r="G9023" s="9">
        <v>50</v>
      </c>
      <c r="H9023" s="9">
        <v>179394260.02000001</v>
      </c>
      <c r="I9023" s="9">
        <f t="shared" si="280"/>
        <v>179394260.01999995</v>
      </c>
      <c r="J9023" s="9">
        <f t="shared" si="281"/>
        <v>0</v>
      </c>
      <c r="K9023" s="8" t="s">
        <v>9958</v>
      </c>
    </row>
    <row r="9024" spans="1:11" x14ac:dyDescent="0.35">
      <c r="A9024" s="12">
        <v>9015</v>
      </c>
      <c r="B9024" s="12" t="s">
        <v>11916</v>
      </c>
      <c r="C9024" s="12" t="s">
        <v>432</v>
      </c>
      <c r="D9024" s="12" t="s">
        <v>5810</v>
      </c>
      <c r="E9024" s="11" t="s">
        <v>15380</v>
      </c>
      <c r="F9024" s="13">
        <v>0</v>
      </c>
      <c r="G9024" s="13">
        <v>200000</v>
      </c>
      <c r="H9024" s="13">
        <v>179194260.02000001</v>
      </c>
      <c r="I9024" s="13">
        <f t="shared" si="280"/>
        <v>179194260.01999995</v>
      </c>
      <c r="J9024" s="13">
        <f t="shared" si="281"/>
        <v>0</v>
      </c>
      <c r="K9024" s="12" t="s">
        <v>9958</v>
      </c>
    </row>
    <row r="9025" spans="1:11" x14ac:dyDescent="0.35">
      <c r="A9025" s="8">
        <v>9016</v>
      </c>
      <c r="B9025" s="8" t="s">
        <v>11916</v>
      </c>
      <c r="C9025" s="8" t="s">
        <v>432</v>
      </c>
      <c r="D9025" s="8" t="s">
        <v>5810</v>
      </c>
      <c r="E9025" s="7" t="s">
        <v>15381</v>
      </c>
      <c r="F9025" s="9">
        <v>0</v>
      </c>
      <c r="G9025" s="9">
        <v>3.75</v>
      </c>
      <c r="H9025" s="9">
        <v>179194256.27000001</v>
      </c>
      <c r="I9025" s="9">
        <f t="shared" si="280"/>
        <v>179194256.26999995</v>
      </c>
      <c r="J9025" s="9">
        <f t="shared" si="281"/>
        <v>0</v>
      </c>
      <c r="K9025" s="8" t="s">
        <v>9958</v>
      </c>
    </row>
    <row r="9026" spans="1:11" x14ac:dyDescent="0.35">
      <c r="A9026" s="12">
        <v>9017</v>
      </c>
      <c r="B9026" s="12" t="s">
        <v>11916</v>
      </c>
      <c r="C9026" s="12" t="s">
        <v>432</v>
      </c>
      <c r="D9026" s="12" t="s">
        <v>5810</v>
      </c>
      <c r="E9026" s="11" t="s">
        <v>15382</v>
      </c>
      <c r="F9026" s="13">
        <v>0</v>
      </c>
      <c r="G9026" s="13">
        <v>50</v>
      </c>
      <c r="H9026" s="13">
        <v>179194206.27000001</v>
      </c>
      <c r="I9026" s="13">
        <f t="shared" si="280"/>
        <v>179194206.26999995</v>
      </c>
      <c r="J9026" s="13">
        <f t="shared" si="281"/>
        <v>0</v>
      </c>
      <c r="K9026" s="12" t="s">
        <v>9958</v>
      </c>
    </row>
    <row r="9027" spans="1:11" x14ac:dyDescent="0.35">
      <c r="A9027" s="8">
        <v>9018</v>
      </c>
      <c r="B9027" s="8" t="s">
        <v>11916</v>
      </c>
      <c r="C9027" s="8" t="s">
        <v>432</v>
      </c>
      <c r="D9027" s="8" t="s">
        <v>5810</v>
      </c>
      <c r="E9027" s="7" t="s">
        <v>15383</v>
      </c>
      <c r="F9027" s="9">
        <v>0</v>
      </c>
      <c r="G9027" s="9">
        <v>150000</v>
      </c>
      <c r="H9027" s="9">
        <v>179044206.27000001</v>
      </c>
      <c r="I9027" s="9">
        <f t="shared" si="280"/>
        <v>179044206.26999995</v>
      </c>
      <c r="J9027" s="9">
        <f t="shared" si="281"/>
        <v>0</v>
      </c>
      <c r="K9027" s="8" t="s">
        <v>9958</v>
      </c>
    </row>
    <row r="9028" spans="1:11" x14ac:dyDescent="0.35">
      <c r="A9028" s="12">
        <v>9019</v>
      </c>
      <c r="B9028" s="12" t="s">
        <v>11916</v>
      </c>
      <c r="C9028" s="12" t="s">
        <v>432</v>
      </c>
      <c r="D9028" s="12" t="s">
        <v>5810</v>
      </c>
      <c r="E9028" s="11" t="s">
        <v>15384</v>
      </c>
      <c r="F9028" s="13">
        <v>0</v>
      </c>
      <c r="G9028" s="13">
        <v>3.75</v>
      </c>
      <c r="H9028" s="13">
        <v>179044202.52000001</v>
      </c>
      <c r="I9028" s="13">
        <f t="shared" si="280"/>
        <v>179044202.51999995</v>
      </c>
      <c r="J9028" s="13">
        <f t="shared" si="281"/>
        <v>0</v>
      </c>
      <c r="K9028" s="12" t="s">
        <v>9958</v>
      </c>
    </row>
    <row r="9029" spans="1:11" x14ac:dyDescent="0.35">
      <c r="A9029" s="8">
        <v>9020</v>
      </c>
      <c r="B9029" s="8" t="s">
        <v>11916</v>
      </c>
      <c r="C9029" s="8" t="s">
        <v>432</v>
      </c>
      <c r="D9029" s="8" t="s">
        <v>5810</v>
      </c>
      <c r="E9029" s="7" t="s">
        <v>15385</v>
      </c>
      <c r="F9029" s="9">
        <v>0</v>
      </c>
      <c r="G9029" s="9">
        <v>50</v>
      </c>
      <c r="H9029" s="9">
        <v>179044152.52000001</v>
      </c>
      <c r="I9029" s="9">
        <f t="shared" si="280"/>
        <v>179044152.51999995</v>
      </c>
      <c r="J9029" s="9">
        <f t="shared" si="281"/>
        <v>0</v>
      </c>
      <c r="K9029" s="8" t="s">
        <v>9958</v>
      </c>
    </row>
    <row r="9030" spans="1:11" x14ac:dyDescent="0.35">
      <c r="A9030" s="12">
        <v>9021</v>
      </c>
      <c r="B9030" s="12" t="s">
        <v>11916</v>
      </c>
      <c r="C9030" s="12" t="s">
        <v>432</v>
      </c>
      <c r="D9030" s="12" t="s">
        <v>5810</v>
      </c>
      <c r="E9030" s="11" t="s">
        <v>15386</v>
      </c>
      <c r="F9030" s="13">
        <v>0</v>
      </c>
      <c r="G9030" s="13">
        <v>350000</v>
      </c>
      <c r="H9030" s="13">
        <v>178694152.52000001</v>
      </c>
      <c r="I9030" s="13">
        <f t="shared" si="280"/>
        <v>178694152.51999995</v>
      </c>
      <c r="J9030" s="13">
        <f t="shared" si="281"/>
        <v>0</v>
      </c>
      <c r="K9030" s="12" t="s">
        <v>9958</v>
      </c>
    </row>
    <row r="9031" spans="1:11" x14ac:dyDescent="0.35">
      <c r="A9031" s="8">
        <v>9022</v>
      </c>
      <c r="B9031" s="8" t="s">
        <v>11916</v>
      </c>
      <c r="C9031" s="8" t="s">
        <v>432</v>
      </c>
      <c r="D9031" s="8" t="s">
        <v>5810</v>
      </c>
      <c r="E9031" s="7" t="s">
        <v>15387</v>
      </c>
      <c r="F9031" s="9">
        <v>0</v>
      </c>
      <c r="G9031" s="9">
        <v>3.75</v>
      </c>
      <c r="H9031" s="9">
        <v>178694148.77000001</v>
      </c>
      <c r="I9031" s="9">
        <f t="shared" si="280"/>
        <v>178694148.76999995</v>
      </c>
      <c r="J9031" s="9">
        <f t="shared" si="281"/>
        <v>0</v>
      </c>
      <c r="K9031" s="8" t="s">
        <v>9958</v>
      </c>
    </row>
    <row r="9032" spans="1:11" x14ac:dyDescent="0.35">
      <c r="A9032" s="12">
        <v>9023</v>
      </c>
      <c r="B9032" s="12" t="s">
        <v>11916</v>
      </c>
      <c r="C9032" s="12" t="s">
        <v>432</v>
      </c>
      <c r="D9032" s="12" t="s">
        <v>5810</v>
      </c>
      <c r="E9032" s="11" t="s">
        <v>15388</v>
      </c>
      <c r="F9032" s="13">
        <v>0</v>
      </c>
      <c r="G9032" s="13">
        <v>50</v>
      </c>
      <c r="H9032" s="13">
        <v>178694098.77000001</v>
      </c>
      <c r="I9032" s="13">
        <f t="shared" si="280"/>
        <v>178694098.76999995</v>
      </c>
      <c r="J9032" s="13">
        <f t="shared" si="281"/>
        <v>0</v>
      </c>
      <c r="K9032" s="12" t="s">
        <v>9958</v>
      </c>
    </row>
    <row r="9033" spans="1:11" x14ac:dyDescent="0.35">
      <c r="A9033" s="8">
        <v>9024</v>
      </c>
      <c r="B9033" s="8" t="s">
        <v>11916</v>
      </c>
      <c r="C9033" s="8" t="s">
        <v>432</v>
      </c>
      <c r="D9033" s="8" t="s">
        <v>5810</v>
      </c>
      <c r="E9033" s="7" t="s">
        <v>15389</v>
      </c>
      <c r="F9033" s="9">
        <v>0</v>
      </c>
      <c r="G9033" s="9">
        <v>61000</v>
      </c>
      <c r="H9033" s="9">
        <v>178633098.77000001</v>
      </c>
      <c r="I9033" s="9">
        <f t="shared" si="280"/>
        <v>178633098.76999995</v>
      </c>
      <c r="J9033" s="9">
        <f t="shared" si="281"/>
        <v>0</v>
      </c>
      <c r="K9033" s="8" t="s">
        <v>9958</v>
      </c>
    </row>
    <row r="9034" spans="1:11" x14ac:dyDescent="0.35">
      <c r="A9034" s="12">
        <v>9025</v>
      </c>
      <c r="B9034" s="12" t="s">
        <v>11916</v>
      </c>
      <c r="C9034" s="12" t="s">
        <v>432</v>
      </c>
      <c r="D9034" s="12" t="s">
        <v>5810</v>
      </c>
      <c r="E9034" s="11" t="s">
        <v>15390</v>
      </c>
      <c r="F9034" s="13">
        <v>0</v>
      </c>
      <c r="G9034" s="13">
        <v>3.75</v>
      </c>
      <c r="H9034" s="13">
        <v>178633095.02000001</v>
      </c>
      <c r="I9034" s="13">
        <f t="shared" ref="I9034:I9097" si="282">I9033+F9034-G9034</f>
        <v>178633095.01999995</v>
      </c>
      <c r="J9034" s="13">
        <f t="shared" ref="J9034:J9097" si="283">H9034-I9034</f>
        <v>0</v>
      </c>
      <c r="K9034" s="12" t="s">
        <v>9958</v>
      </c>
    </row>
    <row r="9035" spans="1:11" x14ac:dyDescent="0.35">
      <c r="A9035" s="8">
        <v>9026</v>
      </c>
      <c r="B9035" s="8" t="s">
        <v>11916</v>
      </c>
      <c r="C9035" s="8" t="s">
        <v>432</v>
      </c>
      <c r="D9035" s="8" t="s">
        <v>5810</v>
      </c>
      <c r="E9035" s="7" t="s">
        <v>15391</v>
      </c>
      <c r="F9035" s="9">
        <v>0</v>
      </c>
      <c r="G9035" s="9">
        <v>50</v>
      </c>
      <c r="H9035" s="9">
        <v>178633045.02000001</v>
      </c>
      <c r="I9035" s="9">
        <f t="shared" si="282"/>
        <v>178633045.01999995</v>
      </c>
      <c r="J9035" s="9">
        <f t="shared" si="283"/>
        <v>0</v>
      </c>
      <c r="K9035" s="8" t="s">
        <v>9958</v>
      </c>
    </row>
    <row r="9036" spans="1:11" x14ac:dyDescent="0.35">
      <c r="A9036" s="12">
        <v>9027</v>
      </c>
      <c r="B9036" s="12" t="s">
        <v>11916</v>
      </c>
      <c r="C9036" s="12" t="s">
        <v>432</v>
      </c>
      <c r="D9036" s="12" t="s">
        <v>5810</v>
      </c>
      <c r="E9036" s="11" t="s">
        <v>15392</v>
      </c>
      <c r="F9036" s="13">
        <v>0</v>
      </c>
      <c r="G9036" s="13">
        <v>50</v>
      </c>
      <c r="H9036" s="13">
        <v>178632995.02000001</v>
      </c>
      <c r="I9036" s="13">
        <f t="shared" si="282"/>
        <v>178632995.01999995</v>
      </c>
      <c r="J9036" s="13">
        <f t="shared" si="283"/>
        <v>0</v>
      </c>
      <c r="K9036" s="12" t="s">
        <v>9958</v>
      </c>
    </row>
    <row r="9037" spans="1:11" x14ac:dyDescent="0.35">
      <c r="A9037" s="8">
        <v>9028</v>
      </c>
      <c r="B9037" s="8" t="s">
        <v>11916</v>
      </c>
      <c r="C9037" s="8" t="s">
        <v>432</v>
      </c>
      <c r="D9037" s="8" t="s">
        <v>5810</v>
      </c>
      <c r="E9037" s="7" t="s">
        <v>15393</v>
      </c>
      <c r="F9037" s="9">
        <v>0</v>
      </c>
      <c r="G9037" s="9">
        <v>150000</v>
      </c>
      <c r="H9037" s="9">
        <v>178482995.02000001</v>
      </c>
      <c r="I9037" s="9">
        <f t="shared" si="282"/>
        <v>178482995.01999995</v>
      </c>
      <c r="J9037" s="9">
        <f t="shared" si="283"/>
        <v>0</v>
      </c>
      <c r="K9037" s="8" t="s">
        <v>9958</v>
      </c>
    </row>
    <row r="9038" spans="1:11" x14ac:dyDescent="0.35">
      <c r="A9038" s="12">
        <v>9029</v>
      </c>
      <c r="B9038" s="12" t="s">
        <v>11916</v>
      </c>
      <c r="C9038" s="12" t="s">
        <v>432</v>
      </c>
      <c r="D9038" s="12" t="s">
        <v>5810</v>
      </c>
      <c r="E9038" s="11" t="s">
        <v>15394</v>
      </c>
      <c r="F9038" s="13">
        <v>0</v>
      </c>
      <c r="G9038" s="13">
        <v>3.75</v>
      </c>
      <c r="H9038" s="13">
        <v>178482991.27000001</v>
      </c>
      <c r="I9038" s="13">
        <f t="shared" si="282"/>
        <v>178482991.26999995</v>
      </c>
      <c r="J9038" s="13">
        <f t="shared" si="283"/>
        <v>0</v>
      </c>
      <c r="K9038" s="12" t="s">
        <v>9958</v>
      </c>
    </row>
    <row r="9039" spans="1:11" x14ac:dyDescent="0.35">
      <c r="A9039" s="8">
        <v>9030</v>
      </c>
      <c r="B9039" s="8" t="s">
        <v>11916</v>
      </c>
      <c r="C9039" s="8" t="s">
        <v>432</v>
      </c>
      <c r="D9039" s="8" t="s">
        <v>5810</v>
      </c>
      <c r="E9039" s="7" t="s">
        <v>15395</v>
      </c>
      <c r="F9039" s="9">
        <v>0</v>
      </c>
      <c r="G9039" s="9">
        <v>50</v>
      </c>
      <c r="H9039" s="9">
        <v>178482941.27000001</v>
      </c>
      <c r="I9039" s="9">
        <f t="shared" si="282"/>
        <v>178482941.26999995</v>
      </c>
      <c r="J9039" s="9">
        <f t="shared" si="283"/>
        <v>0</v>
      </c>
      <c r="K9039" s="8" t="s">
        <v>9958</v>
      </c>
    </row>
    <row r="9040" spans="1:11" x14ac:dyDescent="0.35">
      <c r="A9040" s="12">
        <v>9031</v>
      </c>
      <c r="B9040" s="12" t="s">
        <v>11916</v>
      </c>
      <c r="C9040" s="12" t="s">
        <v>432</v>
      </c>
      <c r="D9040" s="12" t="s">
        <v>5810</v>
      </c>
      <c r="E9040" s="11" t="s">
        <v>15396</v>
      </c>
      <c r="F9040" s="13">
        <v>0</v>
      </c>
      <c r="G9040" s="13">
        <v>13000</v>
      </c>
      <c r="H9040" s="13">
        <v>178469941.27000001</v>
      </c>
      <c r="I9040" s="13">
        <f t="shared" si="282"/>
        <v>178469941.26999995</v>
      </c>
      <c r="J9040" s="13">
        <f t="shared" si="283"/>
        <v>0</v>
      </c>
      <c r="K9040" s="12" t="s">
        <v>9958</v>
      </c>
    </row>
    <row r="9041" spans="1:11" x14ac:dyDescent="0.35">
      <c r="A9041" s="8">
        <v>9032</v>
      </c>
      <c r="B9041" s="8" t="s">
        <v>11916</v>
      </c>
      <c r="C9041" s="8" t="s">
        <v>432</v>
      </c>
      <c r="D9041" s="8" t="s">
        <v>5810</v>
      </c>
      <c r="E9041" s="7" t="s">
        <v>15397</v>
      </c>
      <c r="F9041" s="9">
        <v>0</v>
      </c>
      <c r="G9041" s="9">
        <v>1.88</v>
      </c>
      <c r="H9041" s="9">
        <v>178469939.38999999</v>
      </c>
      <c r="I9041" s="9">
        <f t="shared" si="282"/>
        <v>178469939.38999996</v>
      </c>
      <c r="J9041" s="9">
        <f t="shared" si="283"/>
        <v>0</v>
      </c>
      <c r="K9041" s="8" t="s">
        <v>9958</v>
      </c>
    </row>
    <row r="9042" spans="1:11" x14ac:dyDescent="0.35">
      <c r="A9042" s="12">
        <v>9033</v>
      </c>
      <c r="B9042" s="12" t="s">
        <v>11916</v>
      </c>
      <c r="C9042" s="12" t="s">
        <v>432</v>
      </c>
      <c r="D9042" s="12" t="s">
        <v>5810</v>
      </c>
      <c r="E9042" s="11" t="s">
        <v>15398</v>
      </c>
      <c r="F9042" s="13">
        <v>0</v>
      </c>
      <c r="G9042" s="13">
        <v>25</v>
      </c>
      <c r="H9042" s="13">
        <v>178469914.38999999</v>
      </c>
      <c r="I9042" s="13">
        <f t="shared" si="282"/>
        <v>178469914.38999996</v>
      </c>
      <c r="J9042" s="13">
        <f t="shared" si="283"/>
        <v>0</v>
      </c>
      <c r="K9042" s="12" t="s">
        <v>9983</v>
      </c>
    </row>
    <row r="9043" spans="1:11" x14ac:dyDescent="0.35">
      <c r="A9043" s="8">
        <v>9034</v>
      </c>
      <c r="B9043" s="8" t="s">
        <v>11916</v>
      </c>
      <c r="C9043" s="8" t="s">
        <v>432</v>
      </c>
      <c r="D9043" s="8" t="s">
        <v>5810</v>
      </c>
      <c r="E9043" s="7" t="s">
        <v>15399</v>
      </c>
      <c r="F9043" s="9">
        <v>0</v>
      </c>
      <c r="G9043" s="9">
        <v>2400</v>
      </c>
      <c r="H9043" s="9">
        <v>178467514.38999999</v>
      </c>
      <c r="I9043" s="9">
        <f t="shared" si="282"/>
        <v>178467514.38999996</v>
      </c>
      <c r="J9043" s="9">
        <f t="shared" si="283"/>
        <v>0</v>
      </c>
      <c r="K9043" s="8" t="s">
        <v>9983</v>
      </c>
    </row>
    <row r="9044" spans="1:11" x14ac:dyDescent="0.35">
      <c r="A9044" s="12">
        <v>9035</v>
      </c>
      <c r="B9044" s="12" t="s">
        <v>11916</v>
      </c>
      <c r="C9044" s="12" t="s">
        <v>432</v>
      </c>
      <c r="D9044" s="12" t="s">
        <v>5810</v>
      </c>
      <c r="E9044" s="11" t="s">
        <v>15400</v>
      </c>
      <c r="F9044" s="13">
        <v>0</v>
      </c>
      <c r="G9044" s="13">
        <v>0.75</v>
      </c>
      <c r="H9044" s="13">
        <v>178467513.63999999</v>
      </c>
      <c r="I9044" s="13">
        <f t="shared" si="282"/>
        <v>178467513.63999996</v>
      </c>
      <c r="J9044" s="13">
        <f t="shared" si="283"/>
        <v>0</v>
      </c>
      <c r="K9044" s="12" t="s">
        <v>9983</v>
      </c>
    </row>
    <row r="9045" spans="1:11" x14ac:dyDescent="0.35">
      <c r="A9045" s="8">
        <v>9036</v>
      </c>
      <c r="B9045" s="8" t="s">
        <v>11916</v>
      </c>
      <c r="C9045" s="8" t="s">
        <v>432</v>
      </c>
      <c r="D9045" s="8" t="s">
        <v>5810</v>
      </c>
      <c r="E9045" s="7" t="s">
        <v>15401</v>
      </c>
      <c r="F9045" s="9">
        <v>0</v>
      </c>
      <c r="G9045" s="9">
        <v>10</v>
      </c>
      <c r="H9045" s="9">
        <v>178467503.63999999</v>
      </c>
      <c r="I9045" s="9">
        <f t="shared" si="282"/>
        <v>178467503.63999996</v>
      </c>
      <c r="J9045" s="9">
        <f t="shared" si="283"/>
        <v>0</v>
      </c>
      <c r="K9045" s="8" t="s">
        <v>9983</v>
      </c>
    </row>
    <row r="9046" spans="1:11" x14ac:dyDescent="0.35">
      <c r="A9046" s="12">
        <v>9037</v>
      </c>
      <c r="B9046" s="12" t="s">
        <v>11916</v>
      </c>
      <c r="C9046" s="12" t="s">
        <v>432</v>
      </c>
      <c r="D9046" s="12" t="s">
        <v>5810</v>
      </c>
      <c r="E9046" s="11" t="s">
        <v>15402</v>
      </c>
      <c r="F9046" s="13">
        <v>0</v>
      </c>
      <c r="G9046" s="13">
        <v>2300000</v>
      </c>
      <c r="H9046" s="13">
        <v>176167503.63999999</v>
      </c>
      <c r="I9046" s="13">
        <f t="shared" si="282"/>
        <v>176167503.63999996</v>
      </c>
      <c r="J9046" s="13">
        <f t="shared" si="283"/>
        <v>0</v>
      </c>
      <c r="K9046" s="12" t="s">
        <v>9983</v>
      </c>
    </row>
    <row r="9047" spans="1:11" x14ac:dyDescent="0.35">
      <c r="A9047" s="8">
        <v>9038</v>
      </c>
      <c r="B9047" s="8" t="s">
        <v>11916</v>
      </c>
      <c r="C9047" s="8" t="s">
        <v>432</v>
      </c>
      <c r="D9047" s="8" t="s">
        <v>5810</v>
      </c>
      <c r="E9047" s="7" t="s">
        <v>15403</v>
      </c>
      <c r="F9047" s="9">
        <v>0</v>
      </c>
      <c r="G9047" s="9">
        <v>3.75</v>
      </c>
      <c r="H9047" s="9">
        <v>176167499.88999999</v>
      </c>
      <c r="I9047" s="9">
        <f t="shared" si="282"/>
        <v>176167499.88999996</v>
      </c>
      <c r="J9047" s="9">
        <f t="shared" si="283"/>
        <v>0</v>
      </c>
      <c r="K9047" s="8" t="s">
        <v>9983</v>
      </c>
    </row>
    <row r="9048" spans="1:11" x14ac:dyDescent="0.35">
      <c r="A9048" s="12">
        <v>9039</v>
      </c>
      <c r="B9048" s="12" t="s">
        <v>11916</v>
      </c>
      <c r="C9048" s="12" t="s">
        <v>432</v>
      </c>
      <c r="D9048" s="12" t="s">
        <v>5810</v>
      </c>
      <c r="E9048" s="11" t="s">
        <v>15404</v>
      </c>
      <c r="F9048" s="13">
        <v>0</v>
      </c>
      <c r="G9048" s="13">
        <v>50</v>
      </c>
      <c r="H9048" s="13">
        <v>176167449.88999999</v>
      </c>
      <c r="I9048" s="13">
        <f t="shared" si="282"/>
        <v>176167449.88999996</v>
      </c>
      <c r="J9048" s="13">
        <f t="shared" si="283"/>
        <v>0</v>
      </c>
      <c r="K9048" s="12" t="s">
        <v>9983</v>
      </c>
    </row>
    <row r="9049" spans="1:11" x14ac:dyDescent="0.35">
      <c r="A9049" s="8">
        <v>9040</v>
      </c>
      <c r="B9049" s="8" t="s">
        <v>11916</v>
      </c>
      <c r="C9049" s="8" t="s">
        <v>432</v>
      </c>
      <c r="D9049" s="8" t="s">
        <v>5810</v>
      </c>
      <c r="E9049" s="7" t="s">
        <v>15405</v>
      </c>
      <c r="F9049" s="9">
        <v>0</v>
      </c>
      <c r="G9049" s="9">
        <v>3000000</v>
      </c>
      <c r="H9049" s="9">
        <v>173167449.88999999</v>
      </c>
      <c r="I9049" s="9">
        <f t="shared" si="282"/>
        <v>173167449.88999996</v>
      </c>
      <c r="J9049" s="9">
        <f t="shared" si="283"/>
        <v>0</v>
      </c>
      <c r="K9049" s="8" t="s">
        <v>9983</v>
      </c>
    </row>
    <row r="9050" spans="1:11" x14ac:dyDescent="0.35">
      <c r="A9050" s="12">
        <v>9041</v>
      </c>
      <c r="B9050" s="12" t="s">
        <v>11916</v>
      </c>
      <c r="C9050" s="12" t="s">
        <v>432</v>
      </c>
      <c r="D9050" s="12" t="s">
        <v>5810</v>
      </c>
      <c r="E9050" s="11" t="s">
        <v>15406</v>
      </c>
      <c r="F9050" s="13">
        <v>0</v>
      </c>
      <c r="G9050" s="13">
        <v>3.75</v>
      </c>
      <c r="H9050" s="13">
        <v>173167446.13999999</v>
      </c>
      <c r="I9050" s="13">
        <f t="shared" si="282"/>
        <v>173167446.13999996</v>
      </c>
      <c r="J9050" s="13">
        <f t="shared" si="283"/>
        <v>0</v>
      </c>
      <c r="K9050" s="12" t="s">
        <v>9983</v>
      </c>
    </row>
    <row r="9051" spans="1:11" x14ac:dyDescent="0.35">
      <c r="A9051" s="8">
        <v>9042</v>
      </c>
      <c r="B9051" s="8" t="s">
        <v>11916</v>
      </c>
      <c r="C9051" s="8" t="s">
        <v>432</v>
      </c>
      <c r="D9051" s="8" t="s">
        <v>5810</v>
      </c>
      <c r="E9051" s="7" t="s">
        <v>15407</v>
      </c>
      <c r="F9051" s="9">
        <v>0</v>
      </c>
      <c r="G9051" s="9">
        <v>50</v>
      </c>
      <c r="H9051" s="9">
        <v>173167396.13999999</v>
      </c>
      <c r="I9051" s="9">
        <f t="shared" si="282"/>
        <v>173167396.13999996</v>
      </c>
      <c r="J9051" s="9">
        <f t="shared" si="283"/>
        <v>0</v>
      </c>
      <c r="K9051" s="8" t="s">
        <v>9983</v>
      </c>
    </row>
    <row r="9052" spans="1:11" x14ac:dyDescent="0.35">
      <c r="A9052" s="12">
        <v>9043</v>
      </c>
      <c r="B9052" s="12" t="s">
        <v>11916</v>
      </c>
      <c r="C9052" s="12" t="s">
        <v>435</v>
      </c>
      <c r="D9052" s="12" t="s">
        <v>5810</v>
      </c>
      <c r="E9052" s="11" t="s">
        <v>15408</v>
      </c>
      <c r="F9052" s="13">
        <v>0</v>
      </c>
      <c r="G9052" s="13">
        <v>20000</v>
      </c>
      <c r="H9052" s="13">
        <v>173147396.13999999</v>
      </c>
      <c r="I9052" s="13">
        <f t="shared" si="282"/>
        <v>173147396.13999996</v>
      </c>
      <c r="J9052" s="13">
        <f t="shared" si="283"/>
        <v>0</v>
      </c>
      <c r="K9052" s="12" t="s">
        <v>9983</v>
      </c>
    </row>
    <row r="9053" spans="1:11" x14ac:dyDescent="0.35">
      <c r="A9053" s="8">
        <v>9044</v>
      </c>
      <c r="B9053" s="8" t="s">
        <v>11916</v>
      </c>
      <c r="C9053" s="8" t="s">
        <v>435</v>
      </c>
      <c r="D9053" s="8" t="s">
        <v>5810</v>
      </c>
      <c r="E9053" s="7" t="s">
        <v>15409</v>
      </c>
      <c r="F9053" s="9">
        <v>0</v>
      </c>
      <c r="G9053" s="9">
        <v>1.88</v>
      </c>
      <c r="H9053" s="9">
        <v>173147394.25999999</v>
      </c>
      <c r="I9053" s="9">
        <f t="shared" si="282"/>
        <v>173147394.25999996</v>
      </c>
      <c r="J9053" s="9">
        <f t="shared" si="283"/>
        <v>0</v>
      </c>
      <c r="K9053" s="8" t="s">
        <v>9983</v>
      </c>
    </row>
    <row r="9054" spans="1:11" x14ac:dyDescent="0.35">
      <c r="A9054" s="12">
        <v>9045</v>
      </c>
      <c r="B9054" s="12" t="s">
        <v>11916</v>
      </c>
      <c r="C9054" s="12" t="s">
        <v>435</v>
      </c>
      <c r="D9054" s="12" t="s">
        <v>5810</v>
      </c>
      <c r="E9054" s="11" t="s">
        <v>15410</v>
      </c>
      <c r="F9054" s="13">
        <v>0</v>
      </c>
      <c r="G9054" s="13">
        <v>25</v>
      </c>
      <c r="H9054" s="13">
        <v>173147369.25999999</v>
      </c>
      <c r="I9054" s="13">
        <f t="shared" si="282"/>
        <v>173147369.25999996</v>
      </c>
      <c r="J9054" s="13">
        <f t="shared" si="283"/>
        <v>0</v>
      </c>
      <c r="K9054" s="12" t="s">
        <v>9983</v>
      </c>
    </row>
    <row r="9055" spans="1:11" x14ac:dyDescent="0.35">
      <c r="A9055" s="8">
        <v>9046</v>
      </c>
      <c r="B9055" s="8" t="s">
        <v>11916</v>
      </c>
      <c r="C9055" s="8" t="s">
        <v>435</v>
      </c>
      <c r="D9055" s="8" t="s">
        <v>5810</v>
      </c>
      <c r="E9055" s="7" t="s">
        <v>15411</v>
      </c>
      <c r="F9055" s="9">
        <v>0</v>
      </c>
      <c r="G9055" s="9">
        <v>20000</v>
      </c>
      <c r="H9055" s="9">
        <v>173127369.25999999</v>
      </c>
      <c r="I9055" s="9">
        <f t="shared" si="282"/>
        <v>173127369.25999996</v>
      </c>
      <c r="J9055" s="9">
        <f t="shared" si="283"/>
        <v>0</v>
      </c>
      <c r="K9055" s="8" t="s">
        <v>9983</v>
      </c>
    </row>
    <row r="9056" spans="1:11" x14ac:dyDescent="0.35">
      <c r="A9056" s="12">
        <v>9047</v>
      </c>
      <c r="B9056" s="12" t="s">
        <v>11916</v>
      </c>
      <c r="C9056" s="12" t="s">
        <v>435</v>
      </c>
      <c r="D9056" s="12" t="s">
        <v>5810</v>
      </c>
      <c r="E9056" s="11" t="s">
        <v>15412</v>
      </c>
      <c r="F9056" s="13">
        <v>0</v>
      </c>
      <c r="G9056" s="13">
        <v>1.88</v>
      </c>
      <c r="H9056" s="13">
        <v>173127367.38</v>
      </c>
      <c r="I9056" s="13">
        <f t="shared" si="282"/>
        <v>173127367.37999997</v>
      </c>
      <c r="J9056" s="13">
        <f t="shared" si="283"/>
        <v>0</v>
      </c>
      <c r="K9056" s="12" t="s">
        <v>9983</v>
      </c>
    </row>
    <row r="9057" spans="1:11" x14ac:dyDescent="0.35">
      <c r="A9057" s="8">
        <v>9048</v>
      </c>
      <c r="B9057" s="8" t="s">
        <v>11916</v>
      </c>
      <c r="C9057" s="8" t="s">
        <v>435</v>
      </c>
      <c r="D9057" s="8" t="s">
        <v>5810</v>
      </c>
      <c r="E9057" s="7" t="s">
        <v>15413</v>
      </c>
      <c r="F9057" s="9">
        <v>0</v>
      </c>
      <c r="G9057" s="9">
        <v>25</v>
      </c>
      <c r="H9057" s="9">
        <v>173127342.38</v>
      </c>
      <c r="I9057" s="9">
        <f t="shared" si="282"/>
        <v>173127342.37999997</v>
      </c>
      <c r="J9057" s="9">
        <f t="shared" si="283"/>
        <v>0</v>
      </c>
      <c r="K9057" s="8" t="s">
        <v>9983</v>
      </c>
    </row>
    <row r="9058" spans="1:11" x14ac:dyDescent="0.35">
      <c r="A9058" s="12">
        <v>9049</v>
      </c>
      <c r="B9058" s="12" t="s">
        <v>11916</v>
      </c>
      <c r="C9058" s="12" t="s">
        <v>435</v>
      </c>
      <c r="D9058" s="12" t="s">
        <v>5810</v>
      </c>
      <c r="E9058" s="11" t="s">
        <v>15414</v>
      </c>
      <c r="F9058" s="13">
        <v>0</v>
      </c>
      <c r="G9058" s="13">
        <v>500000</v>
      </c>
      <c r="H9058" s="13">
        <v>172627342.38</v>
      </c>
      <c r="I9058" s="13">
        <f t="shared" si="282"/>
        <v>172627342.37999997</v>
      </c>
      <c r="J9058" s="13">
        <f t="shared" si="283"/>
        <v>0</v>
      </c>
      <c r="K9058" s="12" t="s">
        <v>9983</v>
      </c>
    </row>
    <row r="9059" spans="1:11" x14ac:dyDescent="0.35">
      <c r="A9059" s="8">
        <v>9050</v>
      </c>
      <c r="B9059" s="8" t="s">
        <v>11916</v>
      </c>
      <c r="C9059" s="8" t="s">
        <v>435</v>
      </c>
      <c r="D9059" s="8" t="s">
        <v>5810</v>
      </c>
      <c r="E9059" s="7" t="s">
        <v>15415</v>
      </c>
      <c r="F9059" s="9">
        <v>0</v>
      </c>
      <c r="G9059" s="9">
        <v>3.75</v>
      </c>
      <c r="H9059" s="9">
        <v>172627338.63</v>
      </c>
      <c r="I9059" s="9">
        <f t="shared" si="282"/>
        <v>172627338.62999997</v>
      </c>
      <c r="J9059" s="9">
        <f t="shared" si="283"/>
        <v>0</v>
      </c>
      <c r="K9059" s="8" t="s">
        <v>9983</v>
      </c>
    </row>
    <row r="9060" spans="1:11" x14ac:dyDescent="0.35">
      <c r="A9060" s="12">
        <v>9051</v>
      </c>
      <c r="B9060" s="12" t="s">
        <v>11916</v>
      </c>
      <c r="C9060" s="12" t="s">
        <v>435</v>
      </c>
      <c r="D9060" s="12" t="s">
        <v>5810</v>
      </c>
      <c r="E9060" s="11" t="s">
        <v>15416</v>
      </c>
      <c r="F9060" s="13">
        <v>0</v>
      </c>
      <c r="G9060" s="13">
        <v>50</v>
      </c>
      <c r="H9060" s="13">
        <v>172627288.63</v>
      </c>
      <c r="I9060" s="13">
        <f t="shared" si="282"/>
        <v>172627288.62999997</v>
      </c>
      <c r="J9060" s="13">
        <f t="shared" si="283"/>
        <v>0</v>
      </c>
      <c r="K9060" s="12" t="s">
        <v>9983</v>
      </c>
    </row>
    <row r="9061" spans="1:11" x14ac:dyDescent="0.35">
      <c r="A9061" s="8">
        <v>9052</v>
      </c>
      <c r="B9061" s="8" t="s">
        <v>11916</v>
      </c>
      <c r="C9061" s="8" t="s">
        <v>435</v>
      </c>
      <c r="D9061" s="8" t="s">
        <v>5810</v>
      </c>
      <c r="E9061" s="7" t="s">
        <v>15417</v>
      </c>
      <c r="F9061" s="9">
        <v>0</v>
      </c>
      <c r="G9061" s="9">
        <v>400000</v>
      </c>
      <c r="H9061" s="9">
        <v>172227288.63</v>
      </c>
      <c r="I9061" s="9">
        <f t="shared" si="282"/>
        <v>172227288.62999997</v>
      </c>
      <c r="J9061" s="9">
        <f t="shared" si="283"/>
        <v>0</v>
      </c>
      <c r="K9061" s="8" t="s">
        <v>9983</v>
      </c>
    </row>
    <row r="9062" spans="1:11" x14ac:dyDescent="0.35">
      <c r="A9062" s="12">
        <v>9053</v>
      </c>
      <c r="B9062" s="12" t="s">
        <v>11916</v>
      </c>
      <c r="C9062" s="12" t="s">
        <v>435</v>
      </c>
      <c r="D9062" s="12" t="s">
        <v>5810</v>
      </c>
      <c r="E9062" s="11" t="s">
        <v>15418</v>
      </c>
      <c r="F9062" s="13">
        <v>0</v>
      </c>
      <c r="G9062" s="13">
        <v>3.75</v>
      </c>
      <c r="H9062" s="13">
        <v>172227284.88</v>
      </c>
      <c r="I9062" s="13">
        <f t="shared" si="282"/>
        <v>172227284.87999997</v>
      </c>
      <c r="J9062" s="13">
        <f t="shared" si="283"/>
        <v>0</v>
      </c>
      <c r="K9062" s="12" t="s">
        <v>9983</v>
      </c>
    </row>
    <row r="9063" spans="1:11" x14ac:dyDescent="0.35">
      <c r="A9063" s="8">
        <v>9054</v>
      </c>
      <c r="B9063" s="8" t="s">
        <v>11916</v>
      </c>
      <c r="C9063" s="8" t="s">
        <v>435</v>
      </c>
      <c r="D9063" s="8" t="s">
        <v>5810</v>
      </c>
      <c r="E9063" s="7" t="s">
        <v>15419</v>
      </c>
      <c r="F9063" s="9">
        <v>0</v>
      </c>
      <c r="G9063" s="9">
        <v>50</v>
      </c>
      <c r="H9063" s="9">
        <v>172227234.88</v>
      </c>
      <c r="I9063" s="9">
        <f t="shared" si="282"/>
        <v>172227234.87999997</v>
      </c>
      <c r="J9063" s="9">
        <f t="shared" si="283"/>
        <v>0</v>
      </c>
      <c r="K9063" s="8" t="s">
        <v>9983</v>
      </c>
    </row>
    <row r="9064" spans="1:11" x14ac:dyDescent="0.35">
      <c r="A9064" s="12">
        <v>9055</v>
      </c>
      <c r="B9064" s="12" t="s">
        <v>11916</v>
      </c>
      <c r="C9064" s="12" t="s">
        <v>435</v>
      </c>
      <c r="D9064" s="12" t="s">
        <v>5810</v>
      </c>
      <c r="E9064" s="11" t="s">
        <v>15420</v>
      </c>
      <c r="F9064" s="13">
        <v>0</v>
      </c>
      <c r="G9064" s="13">
        <v>80000</v>
      </c>
      <c r="H9064" s="13">
        <v>172147234.88</v>
      </c>
      <c r="I9064" s="13">
        <f t="shared" si="282"/>
        <v>172147234.87999997</v>
      </c>
      <c r="J9064" s="13">
        <f t="shared" si="283"/>
        <v>0</v>
      </c>
      <c r="K9064" s="12" t="s">
        <v>9983</v>
      </c>
    </row>
    <row r="9065" spans="1:11" x14ac:dyDescent="0.35">
      <c r="A9065" s="8">
        <v>9056</v>
      </c>
      <c r="B9065" s="8" t="s">
        <v>11916</v>
      </c>
      <c r="C9065" s="8" t="s">
        <v>435</v>
      </c>
      <c r="D9065" s="8" t="s">
        <v>5810</v>
      </c>
      <c r="E9065" s="7" t="s">
        <v>15421</v>
      </c>
      <c r="F9065" s="9">
        <v>0</v>
      </c>
      <c r="G9065" s="9">
        <v>3.75</v>
      </c>
      <c r="H9065" s="9">
        <v>172147231.13</v>
      </c>
      <c r="I9065" s="9">
        <f t="shared" si="282"/>
        <v>172147231.12999997</v>
      </c>
      <c r="J9065" s="9">
        <f t="shared" si="283"/>
        <v>0</v>
      </c>
      <c r="K9065" s="8" t="s">
        <v>10010</v>
      </c>
    </row>
    <row r="9066" spans="1:11" x14ac:dyDescent="0.35">
      <c r="A9066" s="12">
        <v>9057</v>
      </c>
      <c r="B9066" s="12" t="s">
        <v>11916</v>
      </c>
      <c r="C9066" s="12" t="s">
        <v>435</v>
      </c>
      <c r="D9066" s="12" t="s">
        <v>5810</v>
      </c>
      <c r="E9066" s="11" t="s">
        <v>15422</v>
      </c>
      <c r="F9066" s="13">
        <v>0</v>
      </c>
      <c r="G9066" s="13">
        <v>50</v>
      </c>
      <c r="H9066" s="13">
        <v>172147181.13</v>
      </c>
      <c r="I9066" s="13">
        <f t="shared" si="282"/>
        <v>172147181.12999997</v>
      </c>
      <c r="J9066" s="13">
        <f t="shared" si="283"/>
        <v>0</v>
      </c>
      <c r="K9066" s="12" t="s">
        <v>10010</v>
      </c>
    </row>
    <row r="9067" spans="1:11" x14ac:dyDescent="0.35">
      <c r="A9067" s="8">
        <v>9058</v>
      </c>
      <c r="B9067" s="8" t="s">
        <v>11916</v>
      </c>
      <c r="C9067" s="8" t="s">
        <v>435</v>
      </c>
      <c r="D9067" s="8" t="s">
        <v>5810</v>
      </c>
      <c r="E9067" s="7" t="s">
        <v>15423</v>
      </c>
      <c r="F9067" s="9">
        <v>0</v>
      </c>
      <c r="G9067" s="9">
        <v>100000</v>
      </c>
      <c r="H9067" s="9">
        <v>172047181.13</v>
      </c>
      <c r="I9067" s="9">
        <f t="shared" si="282"/>
        <v>172047181.12999997</v>
      </c>
      <c r="J9067" s="9">
        <f t="shared" si="283"/>
        <v>0</v>
      </c>
      <c r="K9067" s="8" t="s">
        <v>10010</v>
      </c>
    </row>
    <row r="9068" spans="1:11" x14ac:dyDescent="0.35">
      <c r="A9068" s="12">
        <v>9059</v>
      </c>
      <c r="B9068" s="12" t="s">
        <v>11916</v>
      </c>
      <c r="C9068" s="12" t="s">
        <v>435</v>
      </c>
      <c r="D9068" s="12" t="s">
        <v>5810</v>
      </c>
      <c r="E9068" s="11" t="s">
        <v>15424</v>
      </c>
      <c r="F9068" s="13">
        <v>0</v>
      </c>
      <c r="G9068" s="13">
        <v>3.75</v>
      </c>
      <c r="H9068" s="13">
        <v>172047177.38</v>
      </c>
      <c r="I9068" s="13">
        <f t="shared" si="282"/>
        <v>172047177.37999997</v>
      </c>
      <c r="J9068" s="13">
        <f t="shared" si="283"/>
        <v>0</v>
      </c>
      <c r="K9068" s="12" t="s">
        <v>10010</v>
      </c>
    </row>
    <row r="9069" spans="1:11" x14ac:dyDescent="0.35">
      <c r="A9069" s="8">
        <v>9060</v>
      </c>
      <c r="B9069" s="8" t="s">
        <v>11916</v>
      </c>
      <c r="C9069" s="8" t="s">
        <v>435</v>
      </c>
      <c r="D9069" s="8" t="s">
        <v>5810</v>
      </c>
      <c r="E9069" s="7" t="s">
        <v>15425</v>
      </c>
      <c r="F9069" s="9">
        <v>0</v>
      </c>
      <c r="G9069" s="9">
        <v>50</v>
      </c>
      <c r="H9069" s="9">
        <v>172047127.38</v>
      </c>
      <c r="I9069" s="9">
        <f t="shared" si="282"/>
        <v>172047127.37999997</v>
      </c>
      <c r="J9069" s="9">
        <f t="shared" si="283"/>
        <v>0</v>
      </c>
      <c r="K9069" s="8" t="s">
        <v>10010</v>
      </c>
    </row>
    <row r="9070" spans="1:11" x14ac:dyDescent="0.35">
      <c r="A9070" s="12">
        <v>9061</v>
      </c>
      <c r="B9070" s="12" t="s">
        <v>11916</v>
      </c>
      <c r="C9070" s="12" t="s">
        <v>435</v>
      </c>
      <c r="D9070" s="12" t="s">
        <v>5810</v>
      </c>
      <c r="E9070" s="11" t="s">
        <v>15426</v>
      </c>
      <c r="F9070" s="13">
        <v>0</v>
      </c>
      <c r="G9070" s="13">
        <v>100000</v>
      </c>
      <c r="H9070" s="13">
        <v>171947127.38</v>
      </c>
      <c r="I9070" s="13">
        <f t="shared" si="282"/>
        <v>171947127.37999997</v>
      </c>
      <c r="J9070" s="13">
        <f t="shared" si="283"/>
        <v>0</v>
      </c>
      <c r="K9070" s="12" t="s">
        <v>10010</v>
      </c>
    </row>
    <row r="9071" spans="1:11" x14ac:dyDescent="0.35">
      <c r="A9071" s="8">
        <v>9062</v>
      </c>
      <c r="B9071" s="8" t="s">
        <v>11916</v>
      </c>
      <c r="C9071" s="8" t="s">
        <v>435</v>
      </c>
      <c r="D9071" s="8" t="s">
        <v>5810</v>
      </c>
      <c r="E9071" s="7" t="s">
        <v>15427</v>
      </c>
      <c r="F9071" s="9">
        <v>0</v>
      </c>
      <c r="G9071" s="9">
        <v>3.75</v>
      </c>
      <c r="H9071" s="9">
        <v>171947123.63</v>
      </c>
      <c r="I9071" s="9">
        <f t="shared" si="282"/>
        <v>171947123.62999997</v>
      </c>
      <c r="J9071" s="9">
        <f t="shared" si="283"/>
        <v>0</v>
      </c>
      <c r="K9071" s="8" t="s">
        <v>10010</v>
      </c>
    </row>
    <row r="9072" spans="1:11" x14ac:dyDescent="0.35">
      <c r="A9072" s="12">
        <v>9063</v>
      </c>
      <c r="B9072" s="12" t="s">
        <v>11916</v>
      </c>
      <c r="C9072" s="12" t="s">
        <v>435</v>
      </c>
      <c r="D9072" s="12" t="s">
        <v>5810</v>
      </c>
      <c r="E9072" s="11" t="s">
        <v>15428</v>
      </c>
      <c r="F9072" s="13">
        <v>0</v>
      </c>
      <c r="G9072" s="13">
        <v>50</v>
      </c>
      <c r="H9072" s="13">
        <v>171947073.63</v>
      </c>
      <c r="I9072" s="13">
        <f t="shared" si="282"/>
        <v>171947073.62999997</v>
      </c>
      <c r="J9072" s="13">
        <f t="shared" si="283"/>
        <v>0</v>
      </c>
      <c r="K9072" s="12" t="s">
        <v>10010</v>
      </c>
    </row>
    <row r="9073" spans="1:11" x14ac:dyDescent="0.35">
      <c r="A9073" s="8">
        <v>9064</v>
      </c>
      <c r="B9073" s="8" t="s">
        <v>11916</v>
      </c>
      <c r="C9073" s="8" t="s">
        <v>5810</v>
      </c>
      <c r="D9073" s="8" t="s">
        <v>5810</v>
      </c>
      <c r="E9073" s="7" t="s">
        <v>15429</v>
      </c>
      <c r="F9073" s="9">
        <v>0</v>
      </c>
      <c r="G9073" s="9">
        <v>200000</v>
      </c>
      <c r="H9073" s="9">
        <v>171747073.63</v>
      </c>
      <c r="I9073" s="9">
        <f t="shared" si="282"/>
        <v>171747073.62999997</v>
      </c>
      <c r="J9073" s="9">
        <f t="shared" si="283"/>
        <v>0</v>
      </c>
      <c r="K9073" s="8" t="s">
        <v>10010</v>
      </c>
    </row>
    <row r="9074" spans="1:11" x14ac:dyDescent="0.35">
      <c r="A9074" s="12">
        <v>9065</v>
      </c>
      <c r="B9074" s="12" t="s">
        <v>11916</v>
      </c>
      <c r="C9074" s="12" t="s">
        <v>5810</v>
      </c>
      <c r="D9074" s="12" t="s">
        <v>5810</v>
      </c>
      <c r="E9074" s="11" t="s">
        <v>15430</v>
      </c>
      <c r="F9074" s="13">
        <v>0</v>
      </c>
      <c r="G9074" s="13">
        <v>3.75</v>
      </c>
      <c r="H9074" s="13">
        <v>171747069.88</v>
      </c>
      <c r="I9074" s="13">
        <f t="shared" si="282"/>
        <v>171747069.87999997</v>
      </c>
      <c r="J9074" s="13">
        <f t="shared" si="283"/>
        <v>0</v>
      </c>
      <c r="K9074" s="12" t="s">
        <v>10010</v>
      </c>
    </row>
    <row r="9075" spans="1:11" x14ac:dyDescent="0.35">
      <c r="A9075" s="8">
        <v>9066</v>
      </c>
      <c r="B9075" s="8" t="s">
        <v>11916</v>
      </c>
      <c r="C9075" s="8" t="s">
        <v>5810</v>
      </c>
      <c r="D9075" s="8" t="s">
        <v>5810</v>
      </c>
      <c r="E9075" s="7" t="s">
        <v>15431</v>
      </c>
      <c r="F9075" s="9">
        <v>0</v>
      </c>
      <c r="G9075" s="9">
        <v>50</v>
      </c>
      <c r="H9075" s="9">
        <v>171747019.88</v>
      </c>
      <c r="I9075" s="9">
        <f t="shared" si="282"/>
        <v>171747019.87999997</v>
      </c>
      <c r="J9075" s="9">
        <f t="shared" si="283"/>
        <v>0</v>
      </c>
      <c r="K9075" s="8" t="s">
        <v>10010</v>
      </c>
    </row>
    <row r="9076" spans="1:11" x14ac:dyDescent="0.35">
      <c r="A9076" s="12">
        <v>9067</v>
      </c>
      <c r="B9076" s="12" t="s">
        <v>11916</v>
      </c>
      <c r="C9076" s="12" t="s">
        <v>5810</v>
      </c>
      <c r="D9076" s="12" t="s">
        <v>5810</v>
      </c>
      <c r="E9076" s="11" t="s">
        <v>15432</v>
      </c>
      <c r="F9076" s="13">
        <v>0</v>
      </c>
      <c r="G9076" s="13">
        <v>23200</v>
      </c>
      <c r="H9076" s="13">
        <v>171723819.88</v>
      </c>
      <c r="I9076" s="13">
        <f t="shared" si="282"/>
        <v>171723819.87999997</v>
      </c>
      <c r="J9076" s="13">
        <f t="shared" si="283"/>
        <v>0</v>
      </c>
      <c r="K9076" s="12" t="s">
        <v>10010</v>
      </c>
    </row>
    <row r="9077" spans="1:11" x14ac:dyDescent="0.35">
      <c r="A9077" s="8">
        <v>9068</v>
      </c>
      <c r="B9077" s="8" t="s">
        <v>11916</v>
      </c>
      <c r="C9077" s="8" t="s">
        <v>5810</v>
      </c>
      <c r="D9077" s="8" t="s">
        <v>5810</v>
      </c>
      <c r="E9077" s="7" t="s">
        <v>15433</v>
      </c>
      <c r="F9077" s="9">
        <v>0</v>
      </c>
      <c r="G9077" s="9">
        <v>1.88</v>
      </c>
      <c r="H9077" s="9">
        <v>171723818</v>
      </c>
      <c r="I9077" s="9">
        <f t="shared" si="282"/>
        <v>171723817.99999997</v>
      </c>
      <c r="J9077" s="9">
        <f t="shared" si="283"/>
        <v>0</v>
      </c>
      <c r="K9077" s="8" t="s">
        <v>10010</v>
      </c>
    </row>
    <row r="9078" spans="1:11" x14ac:dyDescent="0.35">
      <c r="A9078" s="12">
        <v>9069</v>
      </c>
      <c r="B9078" s="12" t="s">
        <v>11916</v>
      </c>
      <c r="C9078" s="12" t="s">
        <v>5810</v>
      </c>
      <c r="D9078" s="12" t="s">
        <v>5810</v>
      </c>
      <c r="E9078" s="11" t="s">
        <v>15434</v>
      </c>
      <c r="F9078" s="13">
        <v>0</v>
      </c>
      <c r="G9078" s="13">
        <v>25</v>
      </c>
      <c r="H9078" s="13">
        <v>171723793</v>
      </c>
      <c r="I9078" s="13">
        <f t="shared" si="282"/>
        <v>171723792.99999997</v>
      </c>
      <c r="J9078" s="13">
        <f t="shared" si="283"/>
        <v>0</v>
      </c>
      <c r="K9078" s="12" t="s">
        <v>10010</v>
      </c>
    </row>
    <row r="9079" spans="1:11" x14ac:dyDescent="0.35">
      <c r="A9079" s="8">
        <v>9070</v>
      </c>
      <c r="B9079" s="8" t="s">
        <v>11916</v>
      </c>
      <c r="C9079" s="8" t="s">
        <v>5810</v>
      </c>
      <c r="D9079" s="8" t="s">
        <v>5810</v>
      </c>
      <c r="E9079" s="7" t="s">
        <v>15435</v>
      </c>
      <c r="F9079" s="9">
        <v>0</v>
      </c>
      <c r="G9079" s="9">
        <v>17000</v>
      </c>
      <c r="H9079" s="9">
        <v>171706793</v>
      </c>
      <c r="I9079" s="9">
        <f t="shared" si="282"/>
        <v>171706792.99999997</v>
      </c>
      <c r="J9079" s="9">
        <f t="shared" si="283"/>
        <v>0</v>
      </c>
      <c r="K9079" s="8" t="s">
        <v>10010</v>
      </c>
    </row>
    <row r="9080" spans="1:11" x14ac:dyDescent="0.35">
      <c r="A9080" s="12">
        <v>9071</v>
      </c>
      <c r="B9080" s="12" t="s">
        <v>11916</v>
      </c>
      <c r="C9080" s="12" t="s">
        <v>5810</v>
      </c>
      <c r="D9080" s="12" t="s">
        <v>5810</v>
      </c>
      <c r="E9080" s="11" t="s">
        <v>15436</v>
      </c>
      <c r="F9080" s="13">
        <v>0</v>
      </c>
      <c r="G9080" s="13">
        <v>1.88</v>
      </c>
      <c r="H9080" s="13">
        <v>171706791.12</v>
      </c>
      <c r="I9080" s="13">
        <f t="shared" si="282"/>
        <v>171706791.11999997</v>
      </c>
      <c r="J9080" s="13">
        <f t="shared" si="283"/>
        <v>0</v>
      </c>
      <c r="K9080" s="12" t="s">
        <v>10010</v>
      </c>
    </row>
    <row r="9081" spans="1:11" x14ac:dyDescent="0.35">
      <c r="A9081" s="8">
        <v>9072</v>
      </c>
      <c r="B9081" s="8" t="s">
        <v>11916</v>
      </c>
      <c r="C9081" s="8" t="s">
        <v>5810</v>
      </c>
      <c r="D9081" s="8" t="s">
        <v>5810</v>
      </c>
      <c r="E9081" s="7" t="s">
        <v>15437</v>
      </c>
      <c r="F9081" s="9">
        <v>0</v>
      </c>
      <c r="G9081" s="9">
        <v>25</v>
      </c>
      <c r="H9081" s="9">
        <v>171706766.12</v>
      </c>
      <c r="I9081" s="9">
        <f t="shared" si="282"/>
        <v>171706766.11999997</v>
      </c>
      <c r="J9081" s="9">
        <f t="shared" si="283"/>
        <v>0</v>
      </c>
      <c r="K9081" s="8" t="s">
        <v>10010</v>
      </c>
    </row>
    <row r="9082" spans="1:11" x14ac:dyDescent="0.35">
      <c r="A9082" s="12">
        <v>9073</v>
      </c>
      <c r="B9082" s="12" t="s">
        <v>11916</v>
      </c>
      <c r="C9082" s="12" t="s">
        <v>5810</v>
      </c>
      <c r="D9082" s="12" t="s">
        <v>5810</v>
      </c>
      <c r="E9082" s="11" t="s">
        <v>15438</v>
      </c>
      <c r="F9082" s="13">
        <v>0</v>
      </c>
      <c r="G9082" s="13">
        <v>55000</v>
      </c>
      <c r="H9082" s="13">
        <v>171651766.12</v>
      </c>
      <c r="I9082" s="13">
        <f t="shared" si="282"/>
        <v>171651766.11999997</v>
      </c>
      <c r="J9082" s="13">
        <f t="shared" si="283"/>
        <v>0</v>
      </c>
      <c r="K9082" s="12" t="s">
        <v>10010</v>
      </c>
    </row>
    <row r="9083" spans="1:11" x14ac:dyDescent="0.35">
      <c r="A9083" s="8">
        <v>9074</v>
      </c>
      <c r="B9083" s="8" t="s">
        <v>11916</v>
      </c>
      <c r="C9083" s="8" t="s">
        <v>5810</v>
      </c>
      <c r="D9083" s="8" t="s">
        <v>5810</v>
      </c>
      <c r="E9083" s="7" t="s">
        <v>15439</v>
      </c>
      <c r="F9083" s="9">
        <v>0</v>
      </c>
      <c r="G9083" s="9">
        <v>3.75</v>
      </c>
      <c r="H9083" s="9">
        <v>171651762.37</v>
      </c>
      <c r="I9083" s="9">
        <f t="shared" si="282"/>
        <v>171651762.36999997</v>
      </c>
      <c r="J9083" s="9">
        <f t="shared" si="283"/>
        <v>0</v>
      </c>
      <c r="K9083" s="8" t="s">
        <v>10010</v>
      </c>
    </row>
    <row r="9084" spans="1:11" x14ac:dyDescent="0.35">
      <c r="A9084" s="12">
        <v>9075</v>
      </c>
      <c r="B9084" s="12" t="s">
        <v>11916</v>
      </c>
      <c r="C9084" s="12" t="s">
        <v>5810</v>
      </c>
      <c r="D9084" s="12" t="s">
        <v>5810</v>
      </c>
      <c r="E9084" s="11" t="s">
        <v>15440</v>
      </c>
      <c r="F9084" s="13">
        <v>0</v>
      </c>
      <c r="G9084" s="13">
        <v>50</v>
      </c>
      <c r="H9084" s="13">
        <v>171651712.37</v>
      </c>
      <c r="I9084" s="13">
        <f t="shared" si="282"/>
        <v>171651712.36999997</v>
      </c>
      <c r="J9084" s="13">
        <f t="shared" si="283"/>
        <v>0</v>
      </c>
      <c r="K9084" s="12" t="s">
        <v>10010</v>
      </c>
    </row>
    <row r="9085" spans="1:11" x14ac:dyDescent="0.35">
      <c r="A9085" s="8">
        <v>9076</v>
      </c>
      <c r="B9085" s="8" t="s">
        <v>11916</v>
      </c>
      <c r="C9085" s="8" t="s">
        <v>5810</v>
      </c>
      <c r="D9085" s="8" t="s">
        <v>5810</v>
      </c>
      <c r="E9085" s="7" t="s">
        <v>15441</v>
      </c>
      <c r="F9085" s="9">
        <v>0</v>
      </c>
      <c r="G9085" s="9">
        <v>30500</v>
      </c>
      <c r="H9085" s="9">
        <v>171621212.37</v>
      </c>
      <c r="I9085" s="9">
        <f t="shared" si="282"/>
        <v>171621212.36999997</v>
      </c>
      <c r="J9085" s="9">
        <f t="shared" si="283"/>
        <v>0</v>
      </c>
      <c r="K9085" s="8" t="s">
        <v>10010</v>
      </c>
    </row>
    <row r="9086" spans="1:11" x14ac:dyDescent="0.35">
      <c r="A9086" s="12">
        <v>9077</v>
      </c>
      <c r="B9086" s="12" t="s">
        <v>11916</v>
      </c>
      <c r="C9086" s="12" t="s">
        <v>5810</v>
      </c>
      <c r="D9086" s="12" t="s">
        <v>5810</v>
      </c>
      <c r="E9086" s="11" t="s">
        <v>15442</v>
      </c>
      <c r="F9086" s="13">
        <v>0</v>
      </c>
      <c r="G9086" s="13">
        <v>1.88</v>
      </c>
      <c r="H9086" s="13">
        <v>171621210.49000001</v>
      </c>
      <c r="I9086" s="13">
        <f t="shared" si="282"/>
        <v>171621210.48999998</v>
      </c>
      <c r="J9086" s="13">
        <f t="shared" si="283"/>
        <v>0</v>
      </c>
      <c r="K9086" s="12" t="s">
        <v>10010</v>
      </c>
    </row>
    <row r="9087" spans="1:11" x14ac:dyDescent="0.35">
      <c r="A9087" s="8">
        <v>9078</v>
      </c>
      <c r="B9087" s="8" t="s">
        <v>11916</v>
      </c>
      <c r="C9087" s="8" t="s">
        <v>5810</v>
      </c>
      <c r="D9087" s="8" t="s">
        <v>5810</v>
      </c>
      <c r="E9087" s="7" t="s">
        <v>15443</v>
      </c>
      <c r="F9087" s="9">
        <v>0</v>
      </c>
      <c r="G9087" s="9">
        <v>25</v>
      </c>
      <c r="H9087" s="9">
        <v>171621185.49000001</v>
      </c>
      <c r="I9087" s="9">
        <f t="shared" si="282"/>
        <v>171621185.48999998</v>
      </c>
      <c r="J9087" s="9">
        <f t="shared" si="283"/>
        <v>0</v>
      </c>
      <c r="K9087" s="8" t="s">
        <v>10036</v>
      </c>
    </row>
    <row r="9088" spans="1:11" x14ac:dyDescent="0.35">
      <c r="A9088" s="12">
        <v>9079</v>
      </c>
      <c r="B9088" s="12" t="s">
        <v>11916</v>
      </c>
      <c r="C9088" s="12" t="s">
        <v>5810</v>
      </c>
      <c r="D9088" s="12" t="s">
        <v>5810</v>
      </c>
      <c r="E9088" s="11" t="s">
        <v>15444</v>
      </c>
      <c r="F9088" s="13">
        <v>0</v>
      </c>
      <c r="G9088" s="13">
        <v>923350</v>
      </c>
      <c r="H9088" s="13">
        <v>170697835.49000001</v>
      </c>
      <c r="I9088" s="13">
        <f t="shared" si="282"/>
        <v>170697835.48999998</v>
      </c>
      <c r="J9088" s="13">
        <f t="shared" si="283"/>
        <v>0</v>
      </c>
      <c r="K9088" s="12" t="s">
        <v>10036</v>
      </c>
    </row>
    <row r="9089" spans="1:11" x14ac:dyDescent="0.35">
      <c r="A9089" s="8">
        <v>9080</v>
      </c>
      <c r="B9089" s="8" t="s">
        <v>11916</v>
      </c>
      <c r="C9089" s="8" t="s">
        <v>5810</v>
      </c>
      <c r="D9089" s="8" t="s">
        <v>5810</v>
      </c>
      <c r="E9089" s="7" t="s">
        <v>15445</v>
      </c>
      <c r="F9089" s="9">
        <v>0</v>
      </c>
      <c r="G9089" s="9">
        <v>3.75</v>
      </c>
      <c r="H9089" s="9">
        <v>170697831.74000001</v>
      </c>
      <c r="I9089" s="9">
        <f t="shared" si="282"/>
        <v>170697831.73999998</v>
      </c>
      <c r="J9089" s="9">
        <f t="shared" si="283"/>
        <v>0</v>
      </c>
      <c r="K9089" s="8" t="s">
        <v>10036</v>
      </c>
    </row>
    <row r="9090" spans="1:11" x14ac:dyDescent="0.35">
      <c r="A9090" s="12">
        <v>9081</v>
      </c>
      <c r="B9090" s="12" t="s">
        <v>11916</v>
      </c>
      <c r="C9090" s="12" t="s">
        <v>5810</v>
      </c>
      <c r="D9090" s="12" t="s">
        <v>5810</v>
      </c>
      <c r="E9090" s="11" t="s">
        <v>15446</v>
      </c>
      <c r="F9090" s="13">
        <v>0</v>
      </c>
      <c r="G9090" s="13">
        <v>50</v>
      </c>
      <c r="H9090" s="13">
        <v>170697781.74000001</v>
      </c>
      <c r="I9090" s="13">
        <f t="shared" si="282"/>
        <v>170697781.73999998</v>
      </c>
      <c r="J9090" s="13">
        <f t="shared" si="283"/>
        <v>0</v>
      </c>
      <c r="K9090" s="12" t="s">
        <v>10036</v>
      </c>
    </row>
    <row r="9091" spans="1:11" x14ac:dyDescent="0.35">
      <c r="A9091" s="8">
        <v>9082</v>
      </c>
      <c r="B9091" s="8" t="s">
        <v>11916</v>
      </c>
      <c r="C9091" s="8" t="s">
        <v>5810</v>
      </c>
      <c r="D9091" s="8" t="s">
        <v>5810</v>
      </c>
      <c r="E9091" s="7" t="s">
        <v>15447</v>
      </c>
      <c r="F9091" s="9">
        <v>0</v>
      </c>
      <c r="G9091" s="9">
        <v>2071500</v>
      </c>
      <c r="H9091" s="9">
        <v>168626281.74000001</v>
      </c>
      <c r="I9091" s="9">
        <f t="shared" si="282"/>
        <v>168626281.73999998</v>
      </c>
      <c r="J9091" s="9">
        <f t="shared" si="283"/>
        <v>0</v>
      </c>
      <c r="K9091" s="8" t="s">
        <v>10036</v>
      </c>
    </row>
    <row r="9092" spans="1:11" x14ac:dyDescent="0.35">
      <c r="A9092" s="12">
        <v>9083</v>
      </c>
      <c r="B9092" s="12" t="s">
        <v>11916</v>
      </c>
      <c r="C9092" s="12" t="s">
        <v>5810</v>
      </c>
      <c r="D9092" s="12" t="s">
        <v>5810</v>
      </c>
      <c r="E9092" s="11" t="s">
        <v>15448</v>
      </c>
      <c r="F9092" s="13">
        <v>0</v>
      </c>
      <c r="G9092" s="13">
        <v>3.75</v>
      </c>
      <c r="H9092" s="13">
        <v>168626277.99000001</v>
      </c>
      <c r="I9092" s="13">
        <f t="shared" si="282"/>
        <v>168626277.98999998</v>
      </c>
      <c r="J9092" s="13">
        <f t="shared" si="283"/>
        <v>0</v>
      </c>
      <c r="K9092" s="12" t="s">
        <v>10036</v>
      </c>
    </row>
    <row r="9093" spans="1:11" x14ac:dyDescent="0.35">
      <c r="A9093" s="8">
        <v>9084</v>
      </c>
      <c r="B9093" s="8" t="s">
        <v>11916</v>
      </c>
      <c r="C9093" s="8" t="s">
        <v>5810</v>
      </c>
      <c r="D9093" s="8" t="s">
        <v>5810</v>
      </c>
      <c r="E9093" s="7" t="s">
        <v>15449</v>
      </c>
      <c r="F9093" s="9">
        <v>0</v>
      </c>
      <c r="G9093" s="9">
        <v>50</v>
      </c>
      <c r="H9093" s="9">
        <v>168626227.99000001</v>
      </c>
      <c r="I9093" s="9">
        <f t="shared" si="282"/>
        <v>168626227.98999998</v>
      </c>
      <c r="J9093" s="9">
        <f t="shared" si="283"/>
        <v>0</v>
      </c>
      <c r="K9093" s="8" t="s">
        <v>10036</v>
      </c>
    </row>
    <row r="9094" spans="1:11" x14ac:dyDescent="0.35">
      <c r="A9094" s="12">
        <v>9085</v>
      </c>
      <c r="B9094" s="12" t="s">
        <v>11916</v>
      </c>
      <c r="C9094" s="12" t="s">
        <v>5810</v>
      </c>
      <c r="D9094" s="12" t="s">
        <v>5810</v>
      </c>
      <c r="E9094" s="11" t="s">
        <v>15450</v>
      </c>
      <c r="F9094" s="13">
        <v>0</v>
      </c>
      <c r="G9094" s="13">
        <v>1500000</v>
      </c>
      <c r="H9094" s="13">
        <v>167126227.99000001</v>
      </c>
      <c r="I9094" s="13">
        <f t="shared" si="282"/>
        <v>167126227.98999998</v>
      </c>
      <c r="J9094" s="13">
        <f t="shared" si="283"/>
        <v>0</v>
      </c>
      <c r="K9094" s="12" t="s">
        <v>10036</v>
      </c>
    </row>
    <row r="9095" spans="1:11" x14ac:dyDescent="0.35">
      <c r="A9095" s="8">
        <v>9086</v>
      </c>
      <c r="B9095" s="8" t="s">
        <v>11916</v>
      </c>
      <c r="C9095" s="8" t="s">
        <v>5810</v>
      </c>
      <c r="D9095" s="8" t="s">
        <v>5810</v>
      </c>
      <c r="E9095" s="7" t="s">
        <v>15451</v>
      </c>
      <c r="F9095" s="9">
        <v>0</v>
      </c>
      <c r="G9095" s="9">
        <v>3.75</v>
      </c>
      <c r="H9095" s="9">
        <v>167126224.24000001</v>
      </c>
      <c r="I9095" s="9">
        <f t="shared" si="282"/>
        <v>167126224.23999998</v>
      </c>
      <c r="J9095" s="9">
        <f t="shared" si="283"/>
        <v>0</v>
      </c>
      <c r="K9095" s="8" t="s">
        <v>10036</v>
      </c>
    </row>
    <row r="9096" spans="1:11" x14ac:dyDescent="0.35">
      <c r="A9096" s="12">
        <v>9087</v>
      </c>
      <c r="B9096" s="12" t="s">
        <v>11916</v>
      </c>
      <c r="C9096" s="12" t="s">
        <v>5810</v>
      </c>
      <c r="D9096" s="12" t="s">
        <v>5810</v>
      </c>
      <c r="E9096" s="11" t="s">
        <v>15452</v>
      </c>
      <c r="F9096" s="13">
        <v>0</v>
      </c>
      <c r="G9096" s="13">
        <v>50</v>
      </c>
      <c r="H9096" s="13">
        <v>167126174.24000001</v>
      </c>
      <c r="I9096" s="13">
        <f t="shared" si="282"/>
        <v>167126174.23999998</v>
      </c>
      <c r="J9096" s="13">
        <f t="shared" si="283"/>
        <v>0</v>
      </c>
      <c r="K9096" s="12" t="s">
        <v>10036</v>
      </c>
    </row>
    <row r="9097" spans="1:11" x14ac:dyDescent="0.35">
      <c r="A9097" s="8">
        <v>9088</v>
      </c>
      <c r="B9097" s="8" t="s">
        <v>11916</v>
      </c>
      <c r="C9097" s="8" t="s">
        <v>5810</v>
      </c>
      <c r="D9097" s="8" t="s">
        <v>5810</v>
      </c>
      <c r="E9097" s="7" t="s">
        <v>15453</v>
      </c>
      <c r="F9097" s="9">
        <v>0</v>
      </c>
      <c r="G9097" s="9">
        <v>240000</v>
      </c>
      <c r="H9097" s="9">
        <v>166886174.24000001</v>
      </c>
      <c r="I9097" s="9">
        <f t="shared" si="282"/>
        <v>166886174.23999998</v>
      </c>
      <c r="J9097" s="9">
        <f t="shared" si="283"/>
        <v>0</v>
      </c>
      <c r="K9097" s="8" t="s">
        <v>10036</v>
      </c>
    </row>
    <row r="9098" spans="1:11" x14ac:dyDescent="0.35">
      <c r="A9098" s="12">
        <v>9089</v>
      </c>
      <c r="B9098" s="12" t="s">
        <v>11916</v>
      </c>
      <c r="C9098" s="12" t="s">
        <v>5810</v>
      </c>
      <c r="D9098" s="12" t="s">
        <v>5810</v>
      </c>
      <c r="E9098" s="11" t="s">
        <v>15454</v>
      </c>
      <c r="F9098" s="13">
        <v>0</v>
      </c>
      <c r="G9098" s="13">
        <v>3.75</v>
      </c>
      <c r="H9098" s="13">
        <v>166886170.49000001</v>
      </c>
      <c r="I9098" s="13">
        <f t="shared" ref="I9098:I9161" si="284">I9097+F9098-G9098</f>
        <v>166886170.48999998</v>
      </c>
      <c r="J9098" s="13">
        <f t="shared" ref="J9098:J9161" si="285">H9098-I9098</f>
        <v>0</v>
      </c>
      <c r="K9098" s="12" t="s">
        <v>10036</v>
      </c>
    </row>
    <row r="9099" spans="1:11" x14ac:dyDescent="0.35">
      <c r="A9099" s="8">
        <v>9090</v>
      </c>
      <c r="B9099" s="8" t="s">
        <v>11916</v>
      </c>
      <c r="C9099" s="8" t="s">
        <v>5810</v>
      </c>
      <c r="D9099" s="8" t="s">
        <v>5810</v>
      </c>
      <c r="E9099" s="7" t="s">
        <v>15455</v>
      </c>
      <c r="F9099" s="9">
        <v>0</v>
      </c>
      <c r="G9099" s="9">
        <v>50</v>
      </c>
      <c r="H9099" s="9">
        <v>166886120.49000001</v>
      </c>
      <c r="I9099" s="9">
        <f t="shared" si="284"/>
        <v>166886120.48999998</v>
      </c>
      <c r="J9099" s="9">
        <f t="shared" si="285"/>
        <v>0</v>
      </c>
      <c r="K9099" s="8" t="s">
        <v>10036</v>
      </c>
    </row>
    <row r="9100" spans="1:11" x14ac:dyDescent="0.35">
      <c r="A9100" s="12">
        <v>9091</v>
      </c>
      <c r="B9100" s="12" t="s">
        <v>11916</v>
      </c>
      <c r="C9100" s="12" t="s">
        <v>437</v>
      </c>
      <c r="D9100" s="12" t="s">
        <v>437</v>
      </c>
      <c r="E9100" s="11" t="s">
        <v>15456</v>
      </c>
      <c r="F9100" s="13">
        <v>0</v>
      </c>
      <c r="G9100" s="13">
        <v>100000</v>
      </c>
      <c r="H9100" s="13">
        <v>166786120.49000001</v>
      </c>
      <c r="I9100" s="13">
        <f t="shared" si="284"/>
        <v>166786120.48999998</v>
      </c>
      <c r="J9100" s="13">
        <f t="shared" si="285"/>
        <v>0</v>
      </c>
      <c r="K9100" s="12" t="s">
        <v>10036</v>
      </c>
    </row>
    <row r="9101" spans="1:11" x14ac:dyDescent="0.35">
      <c r="A9101" s="8">
        <v>9092</v>
      </c>
      <c r="B9101" s="8" t="s">
        <v>11916</v>
      </c>
      <c r="C9101" s="8" t="s">
        <v>437</v>
      </c>
      <c r="D9101" s="8" t="s">
        <v>437</v>
      </c>
      <c r="E9101" s="7" t="s">
        <v>15457</v>
      </c>
      <c r="F9101" s="9">
        <v>0</v>
      </c>
      <c r="G9101" s="9">
        <v>3.75</v>
      </c>
      <c r="H9101" s="9">
        <v>166786116.74000001</v>
      </c>
      <c r="I9101" s="9">
        <f t="shared" si="284"/>
        <v>166786116.73999998</v>
      </c>
      <c r="J9101" s="9">
        <f t="shared" si="285"/>
        <v>0</v>
      </c>
      <c r="K9101" s="8" t="s">
        <v>10036</v>
      </c>
    </row>
    <row r="9102" spans="1:11" x14ac:dyDescent="0.35">
      <c r="A9102" s="12">
        <v>9093</v>
      </c>
      <c r="B9102" s="12" t="s">
        <v>11916</v>
      </c>
      <c r="C9102" s="12" t="s">
        <v>437</v>
      </c>
      <c r="D9102" s="12" t="s">
        <v>437</v>
      </c>
      <c r="E9102" s="11" t="s">
        <v>15458</v>
      </c>
      <c r="F9102" s="13">
        <v>0</v>
      </c>
      <c r="G9102" s="13">
        <v>50</v>
      </c>
      <c r="H9102" s="13">
        <v>166786066.74000001</v>
      </c>
      <c r="I9102" s="13">
        <f t="shared" si="284"/>
        <v>166786066.73999998</v>
      </c>
      <c r="J9102" s="13">
        <f t="shared" si="285"/>
        <v>0</v>
      </c>
      <c r="K9102" s="12" t="s">
        <v>10036</v>
      </c>
    </row>
    <row r="9103" spans="1:11" x14ac:dyDescent="0.35">
      <c r="A9103" s="8">
        <v>9094</v>
      </c>
      <c r="B9103" s="8" t="s">
        <v>11916</v>
      </c>
      <c r="C9103" s="8" t="s">
        <v>437</v>
      </c>
      <c r="D9103" s="8" t="s">
        <v>437</v>
      </c>
      <c r="E9103" s="7" t="s">
        <v>15459</v>
      </c>
      <c r="F9103" s="9">
        <v>0</v>
      </c>
      <c r="G9103" s="9">
        <v>250000</v>
      </c>
      <c r="H9103" s="9">
        <v>166536066.74000001</v>
      </c>
      <c r="I9103" s="9">
        <f t="shared" si="284"/>
        <v>166536066.73999998</v>
      </c>
      <c r="J9103" s="9">
        <f t="shared" si="285"/>
        <v>0</v>
      </c>
      <c r="K9103" s="8" t="s">
        <v>10036</v>
      </c>
    </row>
    <row r="9104" spans="1:11" x14ac:dyDescent="0.35">
      <c r="A9104" s="12">
        <v>9095</v>
      </c>
      <c r="B9104" s="12" t="s">
        <v>11916</v>
      </c>
      <c r="C9104" s="12" t="s">
        <v>437</v>
      </c>
      <c r="D9104" s="12" t="s">
        <v>437</v>
      </c>
      <c r="E9104" s="11" t="s">
        <v>15460</v>
      </c>
      <c r="F9104" s="13">
        <v>0</v>
      </c>
      <c r="G9104" s="13">
        <v>3.75</v>
      </c>
      <c r="H9104" s="13">
        <v>166536062.99000001</v>
      </c>
      <c r="I9104" s="13">
        <f t="shared" si="284"/>
        <v>166536062.98999998</v>
      </c>
      <c r="J9104" s="13">
        <f t="shared" si="285"/>
        <v>0</v>
      </c>
      <c r="K9104" s="12" t="s">
        <v>10036</v>
      </c>
    </row>
    <row r="9105" spans="1:11" x14ac:dyDescent="0.35">
      <c r="A9105" s="8">
        <v>9096</v>
      </c>
      <c r="B9105" s="8" t="s">
        <v>11916</v>
      </c>
      <c r="C9105" s="8" t="s">
        <v>437</v>
      </c>
      <c r="D9105" s="8" t="s">
        <v>437</v>
      </c>
      <c r="E9105" s="7" t="s">
        <v>15461</v>
      </c>
      <c r="F9105" s="9">
        <v>0</v>
      </c>
      <c r="G9105" s="9">
        <v>50</v>
      </c>
      <c r="H9105" s="9">
        <v>166536012.99000001</v>
      </c>
      <c r="I9105" s="9">
        <f t="shared" si="284"/>
        <v>166536012.98999998</v>
      </c>
      <c r="J9105" s="9">
        <f t="shared" si="285"/>
        <v>0</v>
      </c>
      <c r="K9105" s="8" t="s">
        <v>10036</v>
      </c>
    </row>
    <row r="9106" spans="1:11" x14ac:dyDescent="0.35">
      <c r="A9106" s="12">
        <v>9097</v>
      </c>
      <c r="B9106" s="12" t="s">
        <v>11916</v>
      </c>
      <c r="C9106" s="12" t="s">
        <v>437</v>
      </c>
      <c r="D9106" s="12" t="s">
        <v>437</v>
      </c>
      <c r="E9106" s="11" t="s">
        <v>15462</v>
      </c>
      <c r="F9106" s="13">
        <v>0</v>
      </c>
      <c r="G9106" s="13">
        <v>200000</v>
      </c>
      <c r="H9106" s="13">
        <v>166336012.99000001</v>
      </c>
      <c r="I9106" s="13">
        <f t="shared" si="284"/>
        <v>166336012.98999998</v>
      </c>
      <c r="J9106" s="13">
        <f t="shared" si="285"/>
        <v>0</v>
      </c>
      <c r="K9106" s="12" t="s">
        <v>10036</v>
      </c>
    </row>
    <row r="9107" spans="1:11" x14ac:dyDescent="0.35">
      <c r="A9107" s="8">
        <v>9098</v>
      </c>
      <c r="B9107" s="8" t="s">
        <v>11916</v>
      </c>
      <c r="C9107" s="8" t="s">
        <v>437</v>
      </c>
      <c r="D9107" s="8" t="s">
        <v>437</v>
      </c>
      <c r="E9107" s="7" t="s">
        <v>15463</v>
      </c>
      <c r="F9107" s="9">
        <v>0</v>
      </c>
      <c r="G9107" s="9">
        <v>50000</v>
      </c>
      <c r="H9107" s="9">
        <v>166286012.99000001</v>
      </c>
      <c r="I9107" s="9">
        <f t="shared" si="284"/>
        <v>166286012.98999998</v>
      </c>
      <c r="J9107" s="9">
        <f t="shared" si="285"/>
        <v>0</v>
      </c>
      <c r="K9107" s="8" t="s">
        <v>10036</v>
      </c>
    </row>
    <row r="9108" spans="1:11" x14ac:dyDescent="0.35">
      <c r="A9108" s="12">
        <v>9099</v>
      </c>
      <c r="B9108" s="12" t="s">
        <v>11916</v>
      </c>
      <c r="C9108" s="12" t="s">
        <v>437</v>
      </c>
      <c r="D9108" s="12" t="s">
        <v>437</v>
      </c>
      <c r="E9108" s="11" t="s">
        <v>15464</v>
      </c>
      <c r="F9108" s="13">
        <v>0</v>
      </c>
      <c r="G9108" s="13">
        <v>1.88</v>
      </c>
      <c r="H9108" s="13">
        <v>166286011.11000001</v>
      </c>
      <c r="I9108" s="13">
        <f t="shared" si="284"/>
        <v>166286011.10999998</v>
      </c>
      <c r="J9108" s="13">
        <f t="shared" si="285"/>
        <v>0</v>
      </c>
      <c r="K9108" s="12" t="s">
        <v>10036</v>
      </c>
    </row>
    <row r="9109" spans="1:11" x14ac:dyDescent="0.35">
      <c r="A9109" s="8">
        <v>9100</v>
      </c>
      <c r="B9109" s="8" t="s">
        <v>11916</v>
      </c>
      <c r="C9109" s="8" t="s">
        <v>437</v>
      </c>
      <c r="D9109" s="8" t="s">
        <v>437</v>
      </c>
      <c r="E9109" s="7" t="s">
        <v>15465</v>
      </c>
      <c r="F9109" s="9">
        <v>0</v>
      </c>
      <c r="G9109" s="9">
        <v>25</v>
      </c>
      <c r="H9109" s="9">
        <v>166285986.11000001</v>
      </c>
      <c r="I9109" s="9">
        <f t="shared" si="284"/>
        <v>166285986.10999998</v>
      </c>
      <c r="J9109" s="9">
        <f t="shared" si="285"/>
        <v>0</v>
      </c>
      <c r="K9109" s="8" t="s">
        <v>10036</v>
      </c>
    </row>
    <row r="9110" spans="1:11" x14ac:dyDescent="0.35">
      <c r="A9110" s="12">
        <v>9101</v>
      </c>
      <c r="B9110" s="12" t="s">
        <v>11916</v>
      </c>
      <c r="C9110" s="12" t="s">
        <v>437</v>
      </c>
      <c r="D9110" s="12" t="s">
        <v>437</v>
      </c>
      <c r="E9110" s="11" t="s">
        <v>15466</v>
      </c>
      <c r="F9110" s="13">
        <v>0</v>
      </c>
      <c r="G9110" s="13">
        <v>23000</v>
      </c>
      <c r="H9110" s="13">
        <v>166262986.11000001</v>
      </c>
      <c r="I9110" s="13">
        <f t="shared" si="284"/>
        <v>166262986.10999998</v>
      </c>
      <c r="J9110" s="13">
        <f t="shared" si="285"/>
        <v>0</v>
      </c>
      <c r="K9110" s="12" t="s">
        <v>10036</v>
      </c>
    </row>
    <row r="9111" spans="1:11" x14ac:dyDescent="0.35">
      <c r="A9111" s="8">
        <v>9102</v>
      </c>
      <c r="B9111" s="8" t="s">
        <v>11916</v>
      </c>
      <c r="C9111" s="8" t="s">
        <v>437</v>
      </c>
      <c r="D9111" s="8" t="s">
        <v>437</v>
      </c>
      <c r="E9111" s="7" t="s">
        <v>15467</v>
      </c>
      <c r="F9111" s="9">
        <v>0</v>
      </c>
      <c r="G9111" s="9">
        <v>2000000</v>
      </c>
      <c r="H9111" s="9">
        <v>164262986.11000001</v>
      </c>
      <c r="I9111" s="9">
        <f t="shared" si="284"/>
        <v>164262986.10999998</v>
      </c>
      <c r="J9111" s="9">
        <f t="shared" si="285"/>
        <v>0</v>
      </c>
      <c r="K9111" s="8" t="s">
        <v>10064</v>
      </c>
    </row>
    <row r="9112" spans="1:11" x14ac:dyDescent="0.35">
      <c r="A9112" s="12">
        <v>9103</v>
      </c>
      <c r="B9112" s="12" t="s">
        <v>11916</v>
      </c>
      <c r="C9112" s="12" t="s">
        <v>437</v>
      </c>
      <c r="D9112" s="12" t="s">
        <v>437</v>
      </c>
      <c r="E9112" s="11" t="s">
        <v>15468</v>
      </c>
      <c r="F9112" s="13">
        <v>0</v>
      </c>
      <c r="G9112" s="13">
        <v>3.75</v>
      </c>
      <c r="H9112" s="13">
        <v>164262982.36000001</v>
      </c>
      <c r="I9112" s="13">
        <f t="shared" si="284"/>
        <v>164262982.35999998</v>
      </c>
      <c r="J9112" s="13">
        <f t="shared" si="285"/>
        <v>0</v>
      </c>
      <c r="K9112" s="12" t="s">
        <v>10064</v>
      </c>
    </row>
    <row r="9113" spans="1:11" x14ac:dyDescent="0.35">
      <c r="A9113" s="8">
        <v>9104</v>
      </c>
      <c r="B9113" s="8" t="s">
        <v>11916</v>
      </c>
      <c r="C9113" s="8" t="s">
        <v>437</v>
      </c>
      <c r="D9113" s="8" t="s">
        <v>437</v>
      </c>
      <c r="E9113" s="7" t="s">
        <v>15469</v>
      </c>
      <c r="F9113" s="9">
        <v>0</v>
      </c>
      <c r="G9113" s="9">
        <v>50</v>
      </c>
      <c r="H9113" s="9">
        <v>164262932.36000001</v>
      </c>
      <c r="I9113" s="9">
        <f t="shared" si="284"/>
        <v>164262932.35999998</v>
      </c>
      <c r="J9113" s="9">
        <f t="shared" si="285"/>
        <v>0</v>
      </c>
      <c r="K9113" s="8" t="s">
        <v>10064</v>
      </c>
    </row>
    <row r="9114" spans="1:11" x14ac:dyDescent="0.35">
      <c r="A9114" s="12">
        <v>9105</v>
      </c>
      <c r="B9114" s="12" t="s">
        <v>11916</v>
      </c>
      <c r="C9114" s="12" t="s">
        <v>15470</v>
      </c>
      <c r="D9114" s="12" t="s">
        <v>15470</v>
      </c>
      <c r="E9114" s="11" t="s">
        <v>15471</v>
      </c>
      <c r="F9114" s="13">
        <v>0</v>
      </c>
      <c r="G9114" s="13">
        <v>85000</v>
      </c>
      <c r="H9114" s="13">
        <v>164177932.36000001</v>
      </c>
      <c r="I9114" s="13">
        <f t="shared" si="284"/>
        <v>164177932.35999998</v>
      </c>
      <c r="J9114" s="13">
        <f t="shared" si="285"/>
        <v>0</v>
      </c>
      <c r="K9114" s="12" t="s">
        <v>10064</v>
      </c>
    </row>
    <row r="9115" spans="1:11" x14ac:dyDescent="0.35">
      <c r="A9115" s="8">
        <v>9106</v>
      </c>
      <c r="B9115" s="8" t="s">
        <v>11916</v>
      </c>
      <c r="C9115" s="8" t="s">
        <v>15470</v>
      </c>
      <c r="D9115" s="8" t="s">
        <v>15470</v>
      </c>
      <c r="E9115" s="7" t="s">
        <v>15472</v>
      </c>
      <c r="F9115" s="9">
        <v>0</v>
      </c>
      <c r="G9115" s="9">
        <v>3.75</v>
      </c>
      <c r="H9115" s="9">
        <v>164177928.61000001</v>
      </c>
      <c r="I9115" s="9">
        <f t="shared" si="284"/>
        <v>164177928.60999998</v>
      </c>
      <c r="J9115" s="9">
        <f t="shared" si="285"/>
        <v>0</v>
      </c>
      <c r="K9115" s="8" t="s">
        <v>10064</v>
      </c>
    </row>
    <row r="9116" spans="1:11" x14ac:dyDescent="0.35">
      <c r="A9116" s="12">
        <v>9107</v>
      </c>
      <c r="B9116" s="12" t="s">
        <v>11916</v>
      </c>
      <c r="C9116" s="12" t="s">
        <v>15470</v>
      </c>
      <c r="D9116" s="12" t="s">
        <v>15470</v>
      </c>
      <c r="E9116" s="11" t="s">
        <v>15473</v>
      </c>
      <c r="F9116" s="13">
        <v>0</v>
      </c>
      <c r="G9116" s="13">
        <v>50</v>
      </c>
      <c r="H9116" s="13">
        <v>164177878.61000001</v>
      </c>
      <c r="I9116" s="13">
        <f t="shared" si="284"/>
        <v>164177878.60999998</v>
      </c>
      <c r="J9116" s="13">
        <f t="shared" si="285"/>
        <v>0</v>
      </c>
      <c r="K9116" s="12" t="s">
        <v>10064</v>
      </c>
    </row>
    <row r="9117" spans="1:11" x14ac:dyDescent="0.35">
      <c r="A9117" s="8">
        <v>9108</v>
      </c>
      <c r="B9117" s="8" t="s">
        <v>11916</v>
      </c>
      <c r="C9117" s="8" t="s">
        <v>15470</v>
      </c>
      <c r="D9117" s="8" t="s">
        <v>15470</v>
      </c>
      <c r="E9117" s="7" t="s">
        <v>15474</v>
      </c>
      <c r="F9117" s="9">
        <v>10000000</v>
      </c>
      <c r="G9117" s="9">
        <v>0</v>
      </c>
      <c r="H9117" s="9">
        <v>174177878.61000001</v>
      </c>
      <c r="I9117" s="9">
        <f t="shared" si="284"/>
        <v>174177878.60999998</v>
      </c>
      <c r="J9117" s="9">
        <f t="shared" si="285"/>
        <v>0</v>
      </c>
      <c r="K9117" s="8" t="s">
        <v>10064</v>
      </c>
    </row>
    <row r="9118" spans="1:11" x14ac:dyDescent="0.35">
      <c r="A9118" s="12">
        <v>9109</v>
      </c>
      <c r="B9118" s="12" t="s">
        <v>11916</v>
      </c>
      <c r="C9118" s="12" t="s">
        <v>15470</v>
      </c>
      <c r="D9118" s="12" t="s">
        <v>15470</v>
      </c>
      <c r="E9118" s="11" t="s">
        <v>15475</v>
      </c>
      <c r="F9118" s="13">
        <v>10000000</v>
      </c>
      <c r="G9118" s="13">
        <v>0</v>
      </c>
      <c r="H9118" s="13">
        <v>184177878.61000001</v>
      </c>
      <c r="I9118" s="13">
        <f t="shared" si="284"/>
        <v>184177878.60999998</v>
      </c>
      <c r="J9118" s="13">
        <f t="shared" si="285"/>
        <v>0</v>
      </c>
      <c r="K9118" s="12" t="s">
        <v>10064</v>
      </c>
    </row>
    <row r="9119" spans="1:11" x14ac:dyDescent="0.35">
      <c r="A9119" s="8">
        <v>9110</v>
      </c>
      <c r="B9119" s="8" t="s">
        <v>11916</v>
      </c>
      <c r="C9119" s="8" t="s">
        <v>15476</v>
      </c>
      <c r="D9119" s="8" t="s">
        <v>15476</v>
      </c>
      <c r="E9119" s="7" t="s">
        <v>15477</v>
      </c>
      <c r="F9119" s="9">
        <v>0</v>
      </c>
      <c r="G9119" s="9">
        <v>6000000</v>
      </c>
      <c r="H9119" s="9">
        <v>178177878.61000001</v>
      </c>
      <c r="I9119" s="9">
        <f t="shared" si="284"/>
        <v>178177878.60999998</v>
      </c>
      <c r="J9119" s="9">
        <f t="shared" si="285"/>
        <v>0</v>
      </c>
      <c r="K9119" s="8" t="s">
        <v>10064</v>
      </c>
    </row>
    <row r="9120" spans="1:11" x14ac:dyDescent="0.35">
      <c r="A9120" s="12">
        <v>9111</v>
      </c>
      <c r="B9120" s="12" t="s">
        <v>11916</v>
      </c>
      <c r="C9120" s="12" t="s">
        <v>15476</v>
      </c>
      <c r="D9120" s="12" t="s">
        <v>15476</v>
      </c>
      <c r="E9120" s="11" t="s">
        <v>15478</v>
      </c>
      <c r="F9120" s="13">
        <v>0</v>
      </c>
      <c r="G9120" s="13">
        <v>3.75</v>
      </c>
      <c r="H9120" s="13">
        <v>178177874.86000001</v>
      </c>
      <c r="I9120" s="13">
        <f t="shared" si="284"/>
        <v>178177874.85999998</v>
      </c>
      <c r="J9120" s="13">
        <f t="shared" si="285"/>
        <v>0</v>
      </c>
      <c r="K9120" s="12" t="s">
        <v>10064</v>
      </c>
    </row>
    <row r="9121" spans="1:11" x14ac:dyDescent="0.35">
      <c r="A9121" s="8">
        <v>9112</v>
      </c>
      <c r="B9121" s="8" t="s">
        <v>11916</v>
      </c>
      <c r="C9121" s="8" t="s">
        <v>15476</v>
      </c>
      <c r="D9121" s="8" t="s">
        <v>15476</v>
      </c>
      <c r="E9121" s="7" t="s">
        <v>15479</v>
      </c>
      <c r="F9121" s="9">
        <v>0</v>
      </c>
      <c r="G9121" s="9">
        <v>50</v>
      </c>
      <c r="H9121" s="9">
        <v>178177824.86000001</v>
      </c>
      <c r="I9121" s="9">
        <f t="shared" si="284"/>
        <v>178177824.85999998</v>
      </c>
      <c r="J9121" s="9">
        <f t="shared" si="285"/>
        <v>0</v>
      </c>
      <c r="K9121" s="8" t="s">
        <v>10064</v>
      </c>
    </row>
    <row r="9122" spans="1:11" x14ac:dyDescent="0.35">
      <c r="A9122" s="12">
        <v>9113</v>
      </c>
      <c r="B9122" s="12" t="s">
        <v>11916</v>
      </c>
      <c r="C9122" s="12" t="s">
        <v>15476</v>
      </c>
      <c r="D9122" s="12" t="s">
        <v>15476</v>
      </c>
      <c r="E9122" s="11" t="s">
        <v>15480</v>
      </c>
      <c r="F9122" s="13">
        <v>0</v>
      </c>
      <c r="G9122" s="13">
        <v>100000</v>
      </c>
      <c r="H9122" s="13">
        <v>178077824.86000001</v>
      </c>
      <c r="I9122" s="13">
        <f t="shared" si="284"/>
        <v>178077824.85999998</v>
      </c>
      <c r="J9122" s="13">
        <f t="shared" si="285"/>
        <v>0</v>
      </c>
      <c r="K9122" s="12" t="s">
        <v>10064</v>
      </c>
    </row>
    <row r="9123" spans="1:11" x14ac:dyDescent="0.35">
      <c r="A9123" s="8">
        <v>9114</v>
      </c>
      <c r="B9123" s="8" t="s">
        <v>11916</v>
      </c>
      <c r="C9123" s="8" t="s">
        <v>15476</v>
      </c>
      <c r="D9123" s="8" t="s">
        <v>15476</v>
      </c>
      <c r="E9123" s="7" t="s">
        <v>15481</v>
      </c>
      <c r="F9123" s="9">
        <v>0</v>
      </c>
      <c r="G9123" s="9">
        <v>3.75</v>
      </c>
      <c r="H9123" s="9">
        <v>178077821.11000001</v>
      </c>
      <c r="I9123" s="9">
        <f t="shared" si="284"/>
        <v>178077821.10999998</v>
      </c>
      <c r="J9123" s="9">
        <f t="shared" si="285"/>
        <v>0</v>
      </c>
      <c r="K9123" s="8" t="s">
        <v>10064</v>
      </c>
    </row>
    <row r="9124" spans="1:11" x14ac:dyDescent="0.35">
      <c r="A9124" s="12">
        <v>9115</v>
      </c>
      <c r="B9124" s="12" t="s">
        <v>11916</v>
      </c>
      <c r="C9124" s="12" t="s">
        <v>15476</v>
      </c>
      <c r="D9124" s="12" t="s">
        <v>15476</v>
      </c>
      <c r="E9124" s="11" t="s">
        <v>15482</v>
      </c>
      <c r="F9124" s="13">
        <v>0</v>
      </c>
      <c r="G9124" s="13">
        <v>50</v>
      </c>
      <c r="H9124" s="13">
        <v>178077771.11000001</v>
      </c>
      <c r="I9124" s="13">
        <f t="shared" si="284"/>
        <v>178077771.10999998</v>
      </c>
      <c r="J9124" s="13">
        <f t="shared" si="285"/>
        <v>0</v>
      </c>
      <c r="K9124" s="12" t="s">
        <v>10064</v>
      </c>
    </row>
    <row r="9125" spans="1:11" x14ac:dyDescent="0.35">
      <c r="A9125" s="8">
        <v>9116</v>
      </c>
      <c r="B9125" s="8" t="s">
        <v>11916</v>
      </c>
      <c r="C9125" s="8" t="s">
        <v>15476</v>
      </c>
      <c r="D9125" s="8" t="s">
        <v>15476</v>
      </c>
      <c r="E9125" s="7" t="s">
        <v>15483</v>
      </c>
      <c r="F9125" s="9">
        <v>0</v>
      </c>
      <c r="G9125" s="9">
        <v>200000</v>
      </c>
      <c r="H9125" s="9">
        <v>177877771.11000001</v>
      </c>
      <c r="I9125" s="9">
        <f t="shared" si="284"/>
        <v>177877771.10999998</v>
      </c>
      <c r="J9125" s="9">
        <f t="shared" si="285"/>
        <v>0</v>
      </c>
      <c r="K9125" s="8" t="s">
        <v>10064</v>
      </c>
    </row>
    <row r="9126" spans="1:11" x14ac:dyDescent="0.35">
      <c r="A9126" s="12">
        <v>9117</v>
      </c>
      <c r="B9126" s="12" t="s">
        <v>11916</v>
      </c>
      <c r="C9126" s="12" t="s">
        <v>15476</v>
      </c>
      <c r="D9126" s="12" t="s">
        <v>15476</v>
      </c>
      <c r="E9126" s="11" t="s">
        <v>15484</v>
      </c>
      <c r="F9126" s="13">
        <v>0</v>
      </c>
      <c r="G9126" s="13">
        <v>3.75</v>
      </c>
      <c r="H9126" s="13">
        <v>177877767.36000001</v>
      </c>
      <c r="I9126" s="13">
        <f t="shared" si="284"/>
        <v>177877767.35999998</v>
      </c>
      <c r="J9126" s="13">
        <f t="shared" si="285"/>
        <v>0</v>
      </c>
      <c r="K9126" s="12" t="s">
        <v>10064</v>
      </c>
    </row>
    <row r="9127" spans="1:11" x14ac:dyDescent="0.35">
      <c r="A9127" s="8">
        <v>9118</v>
      </c>
      <c r="B9127" s="8" t="s">
        <v>11916</v>
      </c>
      <c r="C9127" s="8" t="s">
        <v>15476</v>
      </c>
      <c r="D9127" s="8" t="s">
        <v>15476</v>
      </c>
      <c r="E9127" s="7" t="s">
        <v>15485</v>
      </c>
      <c r="F9127" s="9">
        <v>0</v>
      </c>
      <c r="G9127" s="9">
        <v>50</v>
      </c>
      <c r="H9127" s="9">
        <v>177877717.36000001</v>
      </c>
      <c r="I9127" s="9">
        <f t="shared" si="284"/>
        <v>177877717.35999998</v>
      </c>
      <c r="J9127" s="9">
        <f t="shared" si="285"/>
        <v>0</v>
      </c>
      <c r="K9127" s="8" t="s">
        <v>10064</v>
      </c>
    </row>
    <row r="9128" spans="1:11" x14ac:dyDescent="0.35">
      <c r="A9128" s="12">
        <v>9119</v>
      </c>
      <c r="B9128" s="12" t="s">
        <v>11916</v>
      </c>
      <c r="C9128" s="12" t="s">
        <v>15476</v>
      </c>
      <c r="D9128" s="12" t="s">
        <v>15476</v>
      </c>
      <c r="E9128" s="11" t="s">
        <v>15486</v>
      </c>
      <c r="F9128" s="13">
        <v>0</v>
      </c>
      <c r="G9128" s="13">
        <v>500000</v>
      </c>
      <c r="H9128" s="13">
        <v>177377717.36000001</v>
      </c>
      <c r="I9128" s="13">
        <f t="shared" si="284"/>
        <v>177377717.35999998</v>
      </c>
      <c r="J9128" s="13">
        <f t="shared" si="285"/>
        <v>0</v>
      </c>
      <c r="K9128" s="12" t="s">
        <v>10064</v>
      </c>
    </row>
    <row r="9129" spans="1:11" x14ac:dyDescent="0.35">
      <c r="A9129" s="8">
        <v>9120</v>
      </c>
      <c r="B9129" s="8" t="s">
        <v>11916</v>
      </c>
      <c r="C9129" s="8" t="s">
        <v>15476</v>
      </c>
      <c r="D9129" s="8" t="s">
        <v>15476</v>
      </c>
      <c r="E9129" s="7" t="s">
        <v>15487</v>
      </c>
      <c r="F9129" s="9">
        <v>767000</v>
      </c>
      <c r="G9129" s="9">
        <v>0</v>
      </c>
      <c r="H9129" s="9">
        <v>178144717.36000001</v>
      </c>
      <c r="I9129" s="9">
        <f t="shared" si="284"/>
        <v>178144717.35999998</v>
      </c>
      <c r="J9129" s="9">
        <f t="shared" si="285"/>
        <v>0</v>
      </c>
      <c r="K9129" s="8" t="s">
        <v>10064</v>
      </c>
    </row>
    <row r="9130" spans="1:11" x14ac:dyDescent="0.35">
      <c r="A9130" s="12">
        <v>9121</v>
      </c>
      <c r="B9130" s="12" t="s">
        <v>11916</v>
      </c>
      <c r="C9130" s="12" t="s">
        <v>15476</v>
      </c>
      <c r="D9130" s="12" t="s">
        <v>15476</v>
      </c>
      <c r="E9130" s="11" t="s">
        <v>15488</v>
      </c>
      <c r="F9130" s="13">
        <v>0</v>
      </c>
      <c r="G9130" s="13">
        <v>1110000</v>
      </c>
      <c r="H9130" s="13">
        <v>177034717.36000001</v>
      </c>
      <c r="I9130" s="13">
        <f t="shared" si="284"/>
        <v>177034717.35999998</v>
      </c>
      <c r="J9130" s="13">
        <f t="shared" si="285"/>
        <v>0</v>
      </c>
      <c r="K9130" s="12" t="s">
        <v>10064</v>
      </c>
    </row>
    <row r="9131" spans="1:11" x14ac:dyDescent="0.35">
      <c r="A9131" s="8">
        <v>9122</v>
      </c>
      <c r="B9131" s="8" t="s">
        <v>11916</v>
      </c>
      <c r="C9131" s="8" t="s">
        <v>15476</v>
      </c>
      <c r="D9131" s="8" t="s">
        <v>15476</v>
      </c>
      <c r="E9131" s="7" t="s">
        <v>15489</v>
      </c>
      <c r="F9131" s="9">
        <v>0</v>
      </c>
      <c r="G9131" s="9">
        <v>1482470</v>
      </c>
      <c r="H9131" s="9">
        <v>175552247.36000001</v>
      </c>
      <c r="I9131" s="9">
        <f t="shared" si="284"/>
        <v>175552247.35999998</v>
      </c>
      <c r="J9131" s="9">
        <f t="shared" si="285"/>
        <v>0</v>
      </c>
      <c r="K9131" s="8" t="s">
        <v>10091</v>
      </c>
    </row>
    <row r="9132" spans="1:11" x14ac:dyDescent="0.35">
      <c r="A9132" s="12">
        <v>9123</v>
      </c>
      <c r="B9132" s="12" t="s">
        <v>11916</v>
      </c>
      <c r="C9132" s="12" t="s">
        <v>15476</v>
      </c>
      <c r="D9132" s="12" t="s">
        <v>15476</v>
      </c>
      <c r="E9132" s="11" t="s">
        <v>15490</v>
      </c>
      <c r="F9132" s="13">
        <v>0</v>
      </c>
      <c r="G9132" s="13">
        <v>3.75</v>
      </c>
      <c r="H9132" s="13">
        <v>175552243.61000001</v>
      </c>
      <c r="I9132" s="13">
        <f t="shared" si="284"/>
        <v>175552243.60999998</v>
      </c>
      <c r="J9132" s="13">
        <f t="shared" si="285"/>
        <v>0</v>
      </c>
      <c r="K9132" s="12" t="s">
        <v>10091</v>
      </c>
    </row>
    <row r="9133" spans="1:11" x14ac:dyDescent="0.35">
      <c r="A9133" s="8">
        <v>9124</v>
      </c>
      <c r="B9133" s="8" t="s">
        <v>11916</v>
      </c>
      <c r="C9133" s="8" t="s">
        <v>15476</v>
      </c>
      <c r="D9133" s="8" t="s">
        <v>15476</v>
      </c>
      <c r="E9133" s="7" t="s">
        <v>15491</v>
      </c>
      <c r="F9133" s="9">
        <v>0</v>
      </c>
      <c r="G9133" s="9">
        <v>50</v>
      </c>
      <c r="H9133" s="9">
        <v>175552193.61000001</v>
      </c>
      <c r="I9133" s="9">
        <f t="shared" si="284"/>
        <v>175552193.60999998</v>
      </c>
      <c r="J9133" s="9">
        <f t="shared" si="285"/>
        <v>0</v>
      </c>
      <c r="K9133" s="8" t="s">
        <v>10091</v>
      </c>
    </row>
    <row r="9134" spans="1:11" x14ac:dyDescent="0.35">
      <c r="A9134" s="12">
        <v>9125</v>
      </c>
      <c r="B9134" s="12" t="s">
        <v>11916</v>
      </c>
      <c r="C9134" s="12" t="s">
        <v>15476</v>
      </c>
      <c r="D9134" s="12" t="s">
        <v>15476</v>
      </c>
      <c r="E9134" s="11" t="s">
        <v>15492</v>
      </c>
      <c r="F9134" s="13">
        <v>0</v>
      </c>
      <c r="G9134" s="13">
        <v>58000</v>
      </c>
      <c r="H9134" s="13">
        <v>175494193.61000001</v>
      </c>
      <c r="I9134" s="13">
        <f t="shared" si="284"/>
        <v>175494193.60999998</v>
      </c>
      <c r="J9134" s="13">
        <f t="shared" si="285"/>
        <v>0</v>
      </c>
      <c r="K9134" s="12" t="s">
        <v>10091</v>
      </c>
    </row>
    <row r="9135" spans="1:11" x14ac:dyDescent="0.35">
      <c r="A9135" s="8">
        <v>9126</v>
      </c>
      <c r="B9135" s="8" t="s">
        <v>11916</v>
      </c>
      <c r="C9135" s="8" t="s">
        <v>15476</v>
      </c>
      <c r="D9135" s="8" t="s">
        <v>15476</v>
      </c>
      <c r="E9135" s="7" t="s">
        <v>15493</v>
      </c>
      <c r="F9135" s="9">
        <v>0</v>
      </c>
      <c r="G9135" s="9">
        <v>3.75</v>
      </c>
      <c r="H9135" s="9">
        <v>175494189.86000001</v>
      </c>
      <c r="I9135" s="9">
        <f t="shared" si="284"/>
        <v>175494189.85999998</v>
      </c>
      <c r="J9135" s="9">
        <f t="shared" si="285"/>
        <v>0</v>
      </c>
      <c r="K9135" s="8" t="s">
        <v>10091</v>
      </c>
    </row>
    <row r="9136" spans="1:11" x14ac:dyDescent="0.35">
      <c r="A9136" s="12">
        <v>9127</v>
      </c>
      <c r="B9136" s="12" t="s">
        <v>11916</v>
      </c>
      <c r="C9136" s="12" t="s">
        <v>15476</v>
      </c>
      <c r="D9136" s="12" t="s">
        <v>15476</v>
      </c>
      <c r="E9136" s="11" t="s">
        <v>15494</v>
      </c>
      <c r="F9136" s="13">
        <v>0</v>
      </c>
      <c r="G9136" s="13">
        <v>50</v>
      </c>
      <c r="H9136" s="13">
        <v>175494139.86000001</v>
      </c>
      <c r="I9136" s="13">
        <f t="shared" si="284"/>
        <v>175494139.85999998</v>
      </c>
      <c r="J9136" s="13">
        <f t="shared" si="285"/>
        <v>0</v>
      </c>
      <c r="K9136" s="12" t="s">
        <v>10091</v>
      </c>
    </row>
    <row r="9137" spans="1:11" x14ac:dyDescent="0.35">
      <c r="A9137" s="8">
        <v>9128</v>
      </c>
      <c r="B9137" s="8" t="s">
        <v>11916</v>
      </c>
      <c r="C9137" s="8" t="s">
        <v>15476</v>
      </c>
      <c r="D9137" s="8" t="s">
        <v>15476</v>
      </c>
      <c r="E9137" s="7" t="s">
        <v>15495</v>
      </c>
      <c r="F9137" s="9">
        <v>0</v>
      </c>
      <c r="G9137" s="9">
        <v>100</v>
      </c>
      <c r="H9137" s="9">
        <v>175494039.86000001</v>
      </c>
      <c r="I9137" s="9">
        <f t="shared" si="284"/>
        <v>175494039.85999998</v>
      </c>
      <c r="J9137" s="9">
        <f t="shared" si="285"/>
        <v>0</v>
      </c>
      <c r="K9137" s="8" t="s">
        <v>10091</v>
      </c>
    </row>
    <row r="9138" spans="1:11" x14ac:dyDescent="0.35">
      <c r="A9138" s="12">
        <v>9129</v>
      </c>
      <c r="B9138" s="12" t="s">
        <v>11916</v>
      </c>
      <c r="C9138" s="12" t="s">
        <v>15476</v>
      </c>
      <c r="D9138" s="12" t="s">
        <v>15476</v>
      </c>
      <c r="E9138" s="11" t="s">
        <v>15496</v>
      </c>
      <c r="F9138" s="13">
        <v>0</v>
      </c>
      <c r="G9138" s="13">
        <v>90000</v>
      </c>
      <c r="H9138" s="13">
        <v>175404039.86000001</v>
      </c>
      <c r="I9138" s="13">
        <f t="shared" si="284"/>
        <v>175404039.85999998</v>
      </c>
      <c r="J9138" s="13">
        <f t="shared" si="285"/>
        <v>0</v>
      </c>
      <c r="K9138" s="12" t="s">
        <v>10091</v>
      </c>
    </row>
    <row r="9139" spans="1:11" x14ac:dyDescent="0.35">
      <c r="A9139" s="8">
        <v>9130</v>
      </c>
      <c r="B9139" s="8" t="s">
        <v>11916</v>
      </c>
      <c r="C9139" s="8" t="s">
        <v>15476</v>
      </c>
      <c r="D9139" s="8" t="s">
        <v>15476</v>
      </c>
      <c r="E9139" s="7" t="s">
        <v>15497</v>
      </c>
      <c r="F9139" s="9">
        <v>0</v>
      </c>
      <c r="G9139" s="9">
        <v>3.75</v>
      </c>
      <c r="H9139" s="9">
        <v>175404036.11000001</v>
      </c>
      <c r="I9139" s="9">
        <f t="shared" si="284"/>
        <v>175404036.10999998</v>
      </c>
      <c r="J9139" s="9">
        <f t="shared" si="285"/>
        <v>0</v>
      </c>
      <c r="K9139" s="8" t="s">
        <v>10091</v>
      </c>
    </row>
    <row r="9140" spans="1:11" x14ac:dyDescent="0.35">
      <c r="A9140" s="12">
        <v>9131</v>
      </c>
      <c r="B9140" s="12" t="s">
        <v>11916</v>
      </c>
      <c r="C9140" s="12" t="s">
        <v>15476</v>
      </c>
      <c r="D9140" s="12" t="s">
        <v>15476</v>
      </c>
      <c r="E9140" s="11" t="s">
        <v>15498</v>
      </c>
      <c r="F9140" s="13">
        <v>0</v>
      </c>
      <c r="G9140" s="13">
        <v>50</v>
      </c>
      <c r="H9140" s="13">
        <v>175403986.11000001</v>
      </c>
      <c r="I9140" s="13">
        <f t="shared" si="284"/>
        <v>175403986.10999998</v>
      </c>
      <c r="J9140" s="13">
        <f t="shared" si="285"/>
        <v>0</v>
      </c>
      <c r="K9140" s="12" t="s">
        <v>10091</v>
      </c>
    </row>
    <row r="9141" spans="1:11" x14ac:dyDescent="0.35">
      <c r="A9141" s="8">
        <v>9132</v>
      </c>
      <c r="B9141" s="8" t="s">
        <v>11916</v>
      </c>
      <c r="C9141" s="8" t="s">
        <v>15476</v>
      </c>
      <c r="D9141" s="8" t="s">
        <v>15476</v>
      </c>
      <c r="E9141" s="7" t="s">
        <v>15499</v>
      </c>
      <c r="F9141" s="9">
        <v>0</v>
      </c>
      <c r="G9141" s="9">
        <v>200000</v>
      </c>
      <c r="H9141" s="9">
        <v>175203986.11000001</v>
      </c>
      <c r="I9141" s="9">
        <f t="shared" si="284"/>
        <v>175203986.10999998</v>
      </c>
      <c r="J9141" s="9">
        <f t="shared" si="285"/>
        <v>0</v>
      </c>
      <c r="K9141" s="8" t="s">
        <v>10091</v>
      </c>
    </row>
    <row r="9142" spans="1:11" x14ac:dyDescent="0.35">
      <c r="A9142" s="12">
        <v>9133</v>
      </c>
      <c r="B9142" s="12" t="s">
        <v>11916</v>
      </c>
      <c r="C9142" s="12" t="s">
        <v>15476</v>
      </c>
      <c r="D9142" s="12" t="s">
        <v>15476</v>
      </c>
      <c r="E9142" s="11" t="s">
        <v>15500</v>
      </c>
      <c r="F9142" s="13">
        <v>0</v>
      </c>
      <c r="G9142" s="13">
        <v>3.75</v>
      </c>
      <c r="H9142" s="13">
        <v>175203982.36000001</v>
      </c>
      <c r="I9142" s="13">
        <f t="shared" si="284"/>
        <v>175203982.35999998</v>
      </c>
      <c r="J9142" s="13">
        <f t="shared" si="285"/>
        <v>0</v>
      </c>
      <c r="K9142" s="12" t="s">
        <v>10091</v>
      </c>
    </row>
    <row r="9143" spans="1:11" x14ac:dyDescent="0.35">
      <c r="A9143" s="8">
        <v>9134</v>
      </c>
      <c r="B9143" s="8" t="s">
        <v>11916</v>
      </c>
      <c r="C9143" s="8" t="s">
        <v>15476</v>
      </c>
      <c r="D9143" s="8" t="s">
        <v>15476</v>
      </c>
      <c r="E9143" s="7" t="s">
        <v>15501</v>
      </c>
      <c r="F9143" s="9">
        <v>0</v>
      </c>
      <c r="G9143" s="9">
        <v>50</v>
      </c>
      <c r="H9143" s="9">
        <v>175203932.36000001</v>
      </c>
      <c r="I9143" s="9">
        <f t="shared" si="284"/>
        <v>175203932.35999998</v>
      </c>
      <c r="J9143" s="9">
        <f t="shared" si="285"/>
        <v>0</v>
      </c>
      <c r="K9143" s="8" t="s">
        <v>10091</v>
      </c>
    </row>
    <row r="9144" spans="1:11" x14ac:dyDescent="0.35">
      <c r="A9144" s="12">
        <v>9135</v>
      </c>
      <c r="B9144" s="12" t="s">
        <v>11916</v>
      </c>
      <c r="C9144" s="12" t="s">
        <v>15502</v>
      </c>
      <c r="D9144" s="12" t="s">
        <v>15502</v>
      </c>
      <c r="E9144" s="11" t="s">
        <v>15503</v>
      </c>
      <c r="F9144" s="13">
        <v>0</v>
      </c>
      <c r="G9144" s="13">
        <v>500000</v>
      </c>
      <c r="H9144" s="13">
        <v>174703932.36000001</v>
      </c>
      <c r="I9144" s="13">
        <f t="shared" si="284"/>
        <v>174703932.35999998</v>
      </c>
      <c r="J9144" s="13">
        <f t="shared" si="285"/>
        <v>0</v>
      </c>
      <c r="K9144" s="12" t="s">
        <v>10091</v>
      </c>
    </row>
    <row r="9145" spans="1:11" x14ac:dyDescent="0.35">
      <c r="A9145" s="8">
        <v>9136</v>
      </c>
      <c r="B9145" s="8" t="s">
        <v>11916</v>
      </c>
      <c r="C9145" s="8" t="s">
        <v>15502</v>
      </c>
      <c r="D9145" s="8" t="s">
        <v>15502</v>
      </c>
      <c r="E9145" s="7" t="s">
        <v>15504</v>
      </c>
      <c r="F9145" s="9">
        <v>0</v>
      </c>
      <c r="G9145" s="9">
        <v>3.75</v>
      </c>
      <c r="H9145" s="9">
        <v>174703928.61000001</v>
      </c>
      <c r="I9145" s="9">
        <f t="shared" si="284"/>
        <v>174703928.60999998</v>
      </c>
      <c r="J9145" s="9">
        <f t="shared" si="285"/>
        <v>0</v>
      </c>
      <c r="K9145" s="8" t="s">
        <v>10091</v>
      </c>
    </row>
    <row r="9146" spans="1:11" x14ac:dyDescent="0.35">
      <c r="A9146" s="12">
        <v>9137</v>
      </c>
      <c r="B9146" s="12" t="s">
        <v>11916</v>
      </c>
      <c r="C9146" s="12" t="s">
        <v>15502</v>
      </c>
      <c r="D9146" s="12" t="s">
        <v>15502</v>
      </c>
      <c r="E9146" s="11" t="s">
        <v>15505</v>
      </c>
      <c r="F9146" s="13">
        <v>0</v>
      </c>
      <c r="G9146" s="13">
        <v>50</v>
      </c>
      <c r="H9146" s="13">
        <v>174703878.61000001</v>
      </c>
      <c r="I9146" s="13">
        <f t="shared" si="284"/>
        <v>174703878.60999998</v>
      </c>
      <c r="J9146" s="13">
        <f t="shared" si="285"/>
        <v>0</v>
      </c>
      <c r="K9146" s="12" t="s">
        <v>10091</v>
      </c>
    </row>
    <row r="9147" spans="1:11" x14ac:dyDescent="0.35">
      <c r="A9147" s="8">
        <v>9138</v>
      </c>
      <c r="B9147" s="8" t="s">
        <v>11916</v>
      </c>
      <c r="C9147" s="8" t="s">
        <v>15502</v>
      </c>
      <c r="D9147" s="8" t="s">
        <v>15502</v>
      </c>
      <c r="E9147" s="7" t="s">
        <v>15506</v>
      </c>
      <c r="F9147" s="9">
        <v>5000000</v>
      </c>
      <c r="G9147" s="9">
        <v>0</v>
      </c>
      <c r="H9147" s="9">
        <v>179703878.61000001</v>
      </c>
      <c r="I9147" s="9">
        <f t="shared" si="284"/>
        <v>179703878.60999998</v>
      </c>
      <c r="J9147" s="9">
        <f t="shared" si="285"/>
        <v>0</v>
      </c>
      <c r="K9147" s="8" t="s">
        <v>10091</v>
      </c>
    </row>
    <row r="9148" spans="1:11" x14ac:dyDescent="0.35">
      <c r="A9148" s="12">
        <v>9139</v>
      </c>
      <c r="B9148" s="12" t="s">
        <v>11916</v>
      </c>
      <c r="C9148" s="12" t="s">
        <v>15502</v>
      </c>
      <c r="D9148" s="12" t="s">
        <v>15502</v>
      </c>
      <c r="E9148" s="11" t="s">
        <v>15507</v>
      </c>
      <c r="F9148" s="13">
        <v>0</v>
      </c>
      <c r="G9148" s="13">
        <v>50</v>
      </c>
      <c r="H9148" s="13">
        <v>179703828.61000001</v>
      </c>
      <c r="I9148" s="13">
        <f t="shared" si="284"/>
        <v>179703828.60999998</v>
      </c>
      <c r="J9148" s="13">
        <f t="shared" si="285"/>
        <v>0</v>
      </c>
      <c r="K9148" s="12" t="s">
        <v>10091</v>
      </c>
    </row>
    <row r="9149" spans="1:11" x14ac:dyDescent="0.35">
      <c r="A9149" s="8">
        <v>9140</v>
      </c>
      <c r="B9149" s="8" t="s">
        <v>11916</v>
      </c>
      <c r="C9149" s="8" t="s">
        <v>15502</v>
      </c>
      <c r="D9149" s="8" t="s">
        <v>15502</v>
      </c>
      <c r="E9149" s="7" t="s">
        <v>15508</v>
      </c>
      <c r="F9149" s="9">
        <v>2000000</v>
      </c>
      <c r="G9149" s="9">
        <v>0</v>
      </c>
      <c r="H9149" s="9">
        <v>181703828.61000001</v>
      </c>
      <c r="I9149" s="9">
        <f t="shared" si="284"/>
        <v>181703828.60999998</v>
      </c>
      <c r="J9149" s="9">
        <f t="shared" si="285"/>
        <v>0</v>
      </c>
      <c r="K9149" s="8" t="s">
        <v>10091</v>
      </c>
    </row>
    <row r="9150" spans="1:11" x14ac:dyDescent="0.35">
      <c r="A9150" s="12">
        <v>9141</v>
      </c>
      <c r="B9150" s="12" t="s">
        <v>11916</v>
      </c>
      <c r="C9150" s="12" t="s">
        <v>15502</v>
      </c>
      <c r="D9150" s="12" t="s">
        <v>5827</v>
      </c>
      <c r="E9150" s="11" t="s">
        <v>15509</v>
      </c>
      <c r="F9150" s="13">
        <v>0</v>
      </c>
      <c r="G9150" s="13">
        <v>2000000</v>
      </c>
      <c r="H9150" s="13">
        <v>179703828.61000001</v>
      </c>
      <c r="I9150" s="13">
        <f t="shared" si="284"/>
        <v>179703828.60999998</v>
      </c>
      <c r="J9150" s="13">
        <f t="shared" si="285"/>
        <v>0</v>
      </c>
      <c r="K9150" s="12" t="s">
        <v>10091</v>
      </c>
    </row>
    <row r="9151" spans="1:11" x14ac:dyDescent="0.35">
      <c r="A9151" s="8">
        <v>9142</v>
      </c>
      <c r="B9151" s="8" t="s">
        <v>11916</v>
      </c>
      <c r="C9151" s="8" t="s">
        <v>15502</v>
      </c>
      <c r="D9151" s="8" t="s">
        <v>5827</v>
      </c>
      <c r="E9151" s="7" t="s">
        <v>15510</v>
      </c>
      <c r="F9151" s="9">
        <v>0</v>
      </c>
      <c r="G9151" s="9">
        <v>3.75</v>
      </c>
      <c r="H9151" s="9">
        <v>179703824.86000001</v>
      </c>
      <c r="I9151" s="9">
        <f t="shared" si="284"/>
        <v>179703824.85999998</v>
      </c>
      <c r="J9151" s="9">
        <f t="shared" si="285"/>
        <v>0</v>
      </c>
      <c r="K9151" s="8" t="s">
        <v>10091</v>
      </c>
    </row>
    <row r="9152" spans="1:11" x14ac:dyDescent="0.35">
      <c r="A9152" s="12">
        <v>9143</v>
      </c>
      <c r="B9152" s="12" t="s">
        <v>11916</v>
      </c>
      <c r="C9152" s="12" t="s">
        <v>15502</v>
      </c>
      <c r="D9152" s="12" t="s">
        <v>5827</v>
      </c>
      <c r="E9152" s="11" t="s">
        <v>15511</v>
      </c>
      <c r="F9152" s="13">
        <v>0</v>
      </c>
      <c r="G9152" s="13">
        <v>50</v>
      </c>
      <c r="H9152" s="13">
        <v>179703774.86000001</v>
      </c>
      <c r="I9152" s="13">
        <f t="shared" si="284"/>
        <v>179703774.85999998</v>
      </c>
      <c r="J9152" s="13">
        <f t="shared" si="285"/>
        <v>0</v>
      </c>
      <c r="K9152" s="12" t="s">
        <v>10091</v>
      </c>
    </row>
    <row r="9153" spans="1:11" x14ac:dyDescent="0.35">
      <c r="A9153" s="8">
        <v>9144</v>
      </c>
      <c r="B9153" s="8" t="s">
        <v>11916</v>
      </c>
      <c r="C9153" s="8" t="s">
        <v>15502</v>
      </c>
      <c r="D9153" s="8" t="s">
        <v>5827</v>
      </c>
      <c r="E9153" s="7" t="s">
        <v>15512</v>
      </c>
      <c r="F9153" s="9">
        <v>0</v>
      </c>
      <c r="G9153" s="9">
        <v>250000</v>
      </c>
      <c r="H9153" s="9">
        <v>179453774.86000001</v>
      </c>
      <c r="I9153" s="9">
        <f t="shared" si="284"/>
        <v>179453774.85999998</v>
      </c>
      <c r="J9153" s="9">
        <f t="shared" si="285"/>
        <v>0</v>
      </c>
      <c r="K9153" s="8" t="s">
        <v>10091</v>
      </c>
    </row>
    <row r="9154" spans="1:11" x14ac:dyDescent="0.35">
      <c r="A9154" s="12">
        <v>9145</v>
      </c>
      <c r="B9154" s="12" t="s">
        <v>11916</v>
      </c>
      <c r="C9154" s="12" t="s">
        <v>15502</v>
      </c>
      <c r="D9154" s="12" t="s">
        <v>5827</v>
      </c>
      <c r="E9154" s="11" t="s">
        <v>15513</v>
      </c>
      <c r="F9154" s="13">
        <v>0</v>
      </c>
      <c r="G9154" s="13">
        <v>3.75</v>
      </c>
      <c r="H9154" s="13">
        <v>179453771.11000001</v>
      </c>
      <c r="I9154" s="13">
        <f t="shared" si="284"/>
        <v>179453771.10999998</v>
      </c>
      <c r="J9154" s="13">
        <f t="shared" si="285"/>
        <v>0</v>
      </c>
      <c r="K9154" s="12" t="s">
        <v>10091</v>
      </c>
    </row>
    <row r="9155" spans="1:11" x14ac:dyDescent="0.35">
      <c r="A9155" s="8">
        <v>9146</v>
      </c>
      <c r="B9155" s="8" t="s">
        <v>11916</v>
      </c>
      <c r="C9155" s="8" t="s">
        <v>15502</v>
      </c>
      <c r="D9155" s="8" t="s">
        <v>5827</v>
      </c>
      <c r="E9155" s="7" t="s">
        <v>15514</v>
      </c>
      <c r="F9155" s="9">
        <v>0</v>
      </c>
      <c r="G9155" s="9">
        <v>50</v>
      </c>
      <c r="H9155" s="9">
        <v>179453721.11000001</v>
      </c>
      <c r="I9155" s="9">
        <f t="shared" si="284"/>
        <v>179453721.10999998</v>
      </c>
      <c r="J9155" s="9">
        <f t="shared" si="285"/>
        <v>0</v>
      </c>
      <c r="K9155" s="8" t="s">
        <v>10119</v>
      </c>
    </row>
    <row r="9156" spans="1:11" x14ac:dyDescent="0.35">
      <c r="A9156" s="12">
        <v>9147</v>
      </c>
      <c r="B9156" s="12" t="s">
        <v>11916</v>
      </c>
      <c r="C9156" s="12" t="s">
        <v>15502</v>
      </c>
      <c r="D9156" s="12" t="s">
        <v>5827</v>
      </c>
      <c r="E9156" s="11" t="s">
        <v>15515</v>
      </c>
      <c r="F9156" s="13">
        <v>0</v>
      </c>
      <c r="G9156" s="13">
        <v>200000</v>
      </c>
      <c r="H9156" s="13">
        <v>179253721.11000001</v>
      </c>
      <c r="I9156" s="13">
        <f t="shared" si="284"/>
        <v>179253721.10999998</v>
      </c>
      <c r="J9156" s="13">
        <f t="shared" si="285"/>
        <v>0</v>
      </c>
      <c r="K9156" s="12" t="s">
        <v>10119</v>
      </c>
    </row>
    <row r="9157" spans="1:11" x14ac:dyDescent="0.35">
      <c r="A9157" s="8">
        <v>9148</v>
      </c>
      <c r="B9157" s="8" t="s">
        <v>11916</v>
      </c>
      <c r="C9157" s="8" t="s">
        <v>15502</v>
      </c>
      <c r="D9157" s="8" t="s">
        <v>5827</v>
      </c>
      <c r="E9157" s="7" t="s">
        <v>15516</v>
      </c>
      <c r="F9157" s="9">
        <v>0</v>
      </c>
      <c r="G9157" s="9">
        <v>3.75</v>
      </c>
      <c r="H9157" s="9">
        <v>179253717.36000001</v>
      </c>
      <c r="I9157" s="9">
        <f t="shared" si="284"/>
        <v>179253717.35999998</v>
      </c>
      <c r="J9157" s="9">
        <f t="shared" si="285"/>
        <v>0</v>
      </c>
      <c r="K9157" s="8" t="s">
        <v>10119</v>
      </c>
    </row>
    <row r="9158" spans="1:11" x14ac:dyDescent="0.35">
      <c r="A9158" s="12">
        <v>9149</v>
      </c>
      <c r="B9158" s="12" t="s">
        <v>11916</v>
      </c>
      <c r="C9158" s="12" t="s">
        <v>15502</v>
      </c>
      <c r="D9158" s="12" t="s">
        <v>5827</v>
      </c>
      <c r="E9158" s="11" t="s">
        <v>15517</v>
      </c>
      <c r="F9158" s="13">
        <v>0</v>
      </c>
      <c r="G9158" s="13">
        <v>50</v>
      </c>
      <c r="H9158" s="13">
        <v>179253667.36000001</v>
      </c>
      <c r="I9158" s="13">
        <f t="shared" si="284"/>
        <v>179253667.35999998</v>
      </c>
      <c r="J9158" s="13">
        <f t="shared" si="285"/>
        <v>0</v>
      </c>
      <c r="K9158" s="12" t="s">
        <v>10119</v>
      </c>
    </row>
    <row r="9159" spans="1:11" x14ac:dyDescent="0.35">
      <c r="A9159" s="8">
        <v>9150</v>
      </c>
      <c r="B9159" s="8" t="s">
        <v>11916</v>
      </c>
      <c r="C9159" s="8" t="s">
        <v>15502</v>
      </c>
      <c r="D9159" s="8" t="s">
        <v>5827</v>
      </c>
      <c r="E9159" s="7" t="s">
        <v>15518</v>
      </c>
      <c r="F9159" s="9">
        <v>0</v>
      </c>
      <c r="G9159" s="9">
        <v>120000</v>
      </c>
      <c r="H9159" s="9">
        <v>179133667.36000001</v>
      </c>
      <c r="I9159" s="9">
        <f t="shared" si="284"/>
        <v>179133667.35999998</v>
      </c>
      <c r="J9159" s="9">
        <f t="shared" si="285"/>
        <v>0</v>
      </c>
      <c r="K9159" s="8" t="s">
        <v>10119</v>
      </c>
    </row>
    <row r="9160" spans="1:11" x14ac:dyDescent="0.35">
      <c r="A9160" s="12">
        <v>9151</v>
      </c>
      <c r="B9160" s="12" t="s">
        <v>11916</v>
      </c>
      <c r="C9160" s="12" t="s">
        <v>15502</v>
      </c>
      <c r="D9160" s="12" t="s">
        <v>5827</v>
      </c>
      <c r="E9160" s="11" t="s">
        <v>15519</v>
      </c>
      <c r="F9160" s="13">
        <v>0</v>
      </c>
      <c r="G9160" s="13">
        <v>3.75</v>
      </c>
      <c r="H9160" s="13">
        <v>179133663.61000001</v>
      </c>
      <c r="I9160" s="13">
        <f t="shared" si="284"/>
        <v>179133663.60999998</v>
      </c>
      <c r="J9160" s="13">
        <f t="shared" si="285"/>
        <v>0</v>
      </c>
      <c r="K9160" s="12" t="s">
        <v>10119</v>
      </c>
    </row>
    <row r="9161" spans="1:11" x14ac:dyDescent="0.35">
      <c r="A9161" s="8">
        <v>9152</v>
      </c>
      <c r="B9161" s="8" t="s">
        <v>11916</v>
      </c>
      <c r="C9161" s="8" t="s">
        <v>15502</v>
      </c>
      <c r="D9161" s="8" t="s">
        <v>5827</v>
      </c>
      <c r="E9161" s="7" t="s">
        <v>15520</v>
      </c>
      <c r="F9161" s="9">
        <v>0</v>
      </c>
      <c r="G9161" s="9">
        <v>50</v>
      </c>
      <c r="H9161" s="9">
        <v>179133613.61000001</v>
      </c>
      <c r="I9161" s="9">
        <f t="shared" si="284"/>
        <v>179133613.60999998</v>
      </c>
      <c r="J9161" s="9">
        <f t="shared" si="285"/>
        <v>0</v>
      </c>
      <c r="K9161" s="8" t="s">
        <v>10119</v>
      </c>
    </row>
    <row r="9162" spans="1:11" x14ac:dyDescent="0.35">
      <c r="A9162" s="12">
        <v>9153</v>
      </c>
      <c r="B9162" s="12" t="s">
        <v>11916</v>
      </c>
      <c r="C9162" s="12" t="s">
        <v>15502</v>
      </c>
      <c r="D9162" s="12" t="s">
        <v>5827</v>
      </c>
      <c r="E9162" s="11" t="s">
        <v>15521</v>
      </c>
      <c r="F9162" s="13">
        <v>0</v>
      </c>
      <c r="G9162" s="13">
        <v>100000</v>
      </c>
      <c r="H9162" s="13">
        <v>179033613.61000001</v>
      </c>
      <c r="I9162" s="13">
        <f t="shared" ref="I9162:I9225" si="286">I9161+F9162-G9162</f>
        <v>179033613.60999998</v>
      </c>
      <c r="J9162" s="13">
        <f t="shared" ref="J9162:J9225" si="287">H9162-I9162</f>
        <v>0</v>
      </c>
      <c r="K9162" s="12" t="s">
        <v>10119</v>
      </c>
    </row>
    <row r="9163" spans="1:11" x14ac:dyDescent="0.35">
      <c r="A9163" s="8">
        <v>9154</v>
      </c>
      <c r="B9163" s="8" t="s">
        <v>11916</v>
      </c>
      <c r="C9163" s="8" t="s">
        <v>15502</v>
      </c>
      <c r="D9163" s="8" t="s">
        <v>5827</v>
      </c>
      <c r="E9163" s="7" t="s">
        <v>15522</v>
      </c>
      <c r="F9163" s="9">
        <v>0</v>
      </c>
      <c r="G9163" s="9">
        <v>3.75</v>
      </c>
      <c r="H9163" s="9">
        <v>179033609.86000001</v>
      </c>
      <c r="I9163" s="9">
        <f t="shared" si="286"/>
        <v>179033609.85999998</v>
      </c>
      <c r="J9163" s="9">
        <f t="shared" si="287"/>
        <v>0</v>
      </c>
      <c r="K9163" s="8" t="s">
        <v>10119</v>
      </c>
    </row>
    <row r="9164" spans="1:11" x14ac:dyDescent="0.35">
      <c r="A9164" s="12">
        <v>9155</v>
      </c>
      <c r="B9164" s="12" t="s">
        <v>11916</v>
      </c>
      <c r="C9164" s="12" t="s">
        <v>15502</v>
      </c>
      <c r="D9164" s="12" t="s">
        <v>5827</v>
      </c>
      <c r="E9164" s="11" t="s">
        <v>15523</v>
      </c>
      <c r="F9164" s="13">
        <v>0</v>
      </c>
      <c r="G9164" s="13">
        <v>50</v>
      </c>
      <c r="H9164" s="13">
        <v>179033559.86000001</v>
      </c>
      <c r="I9164" s="13">
        <f t="shared" si="286"/>
        <v>179033559.85999998</v>
      </c>
      <c r="J9164" s="13">
        <f t="shared" si="287"/>
        <v>0</v>
      </c>
      <c r="K9164" s="12" t="s">
        <v>10119</v>
      </c>
    </row>
    <row r="9165" spans="1:11" x14ac:dyDescent="0.35">
      <c r="A9165" s="8">
        <v>9156</v>
      </c>
      <c r="B9165" s="8" t="s">
        <v>11916</v>
      </c>
      <c r="C9165" s="8" t="s">
        <v>15502</v>
      </c>
      <c r="D9165" s="8" t="s">
        <v>5827</v>
      </c>
      <c r="E9165" s="7" t="s">
        <v>15524</v>
      </c>
      <c r="F9165" s="9">
        <v>0</v>
      </c>
      <c r="G9165" s="9">
        <v>200000</v>
      </c>
      <c r="H9165" s="9">
        <v>178833559.86000001</v>
      </c>
      <c r="I9165" s="9">
        <f t="shared" si="286"/>
        <v>178833559.85999998</v>
      </c>
      <c r="J9165" s="9">
        <f t="shared" si="287"/>
        <v>0</v>
      </c>
      <c r="K9165" s="8" t="s">
        <v>10119</v>
      </c>
    </row>
    <row r="9166" spans="1:11" x14ac:dyDescent="0.35">
      <c r="A9166" s="12">
        <v>9157</v>
      </c>
      <c r="B9166" s="12" t="s">
        <v>11916</v>
      </c>
      <c r="C9166" s="12" t="s">
        <v>15502</v>
      </c>
      <c r="D9166" s="12" t="s">
        <v>5827</v>
      </c>
      <c r="E9166" s="11" t="s">
        <v>15525</v>
      </c>
      <c r="F9166" s="13">
        <v>0</v>
      </c>
      <c r="G9166" s="13">
        <v>3.75</v>
      </c>
      <c r="H9166" s="13">
        <v>178833556.11000001</v>
      </c>
      <c r="I9166" s="13">
        <f t="shared" si="286"/>
        <v>178833556.10999998</v>
      </c>
      <c r="J9166" s="13">
        <f t="shared" si="287"/>
        <v>0</v>
      </c>
      <c r="K9166" s="12" t="s">
        <v>10119</v>
      </c>
    </row>
    <row r="9167" spans="1:11" x14ac:dyDescent="0.35">
      <c r="A9167" s="8">
        <v>9158</v>
      </c>
      <c r="B9167" s="8" t="s">
        <v>11916</v>
      </c>
      <c r="C9167" s="8" t="s">
        <v>15502</v>
      </c>
      <c r="D9167" s="8" t="s">
        <v>5827</v>
      </c>
      <c r="E9167" s="7" t="s">
        <v>15526</v>
      </c>
      <c r="F9167" s="9">
        <v>0</v>
      </c>
      <c r="G9167" s="9">
        <v>50</v>
      </c>
      <c r="H9167" s="9">
        <v>178833506.11000001</v>
      </c>
      <c r="I9167" s="9">
        <f t="shared" si="286"/>
        <v>178833506.10999998</v>
      </c>
      <c r="J9167" s="9">
        <f t="shared" si="287"/>
        <v>0</v>
      </c>
      <c r="K9167" s="8" t="s">
        <v>10119</v>
      </c>
    </row>
    <row r="9168" spans="1:11" x14ac:dyDescent="0.35">
      <c r="A9168" s="12">
        <v>9159</v>
      </c>
      <c r="B9168" s="12" t="s">
        <v>11916</v>
      </c>
      <c r="C9168" s="12" t="s">
        <v>15502</v>
      </c>
      <c r="D9168" s="12" t="s">
        <v>5827</v>
      </c>
      <c r="E9168" s="11" t="s">
        <v>15527</v>
      </c>
      <c r="F9168" s="13">
        <v>0</v>
      </c>
      <c r="G9168" s="13">
        <v>1000000</v>
      </c>
      <c r="H9168" s="13">
        <v>177833506.11000001</v>
      </c>
      <c r="I9168" s="13">
        <f t="shared" si="286"/>
        <v>177833506.10999998</v>
      </c>
      <c r="J9168" s="13">
        <f t="shared" si="287"/>
        <v>0</v>
      </c>
      <c r="K9168" s="12" t="s">
        <v>10119</v>
      </c>
    </row>
    <row r="9169" spans="1:11" x14ac:dyDescent="0.35">
      <c r="A9169" s="8">
        <v>9160</v>
      </c>
      <c r="B9169" s="8" t="s">
        <v>11916</v>
      </c>
      <c r="C9169" s="8" t="s">
        <v>15502</v>
      </c>
      <c r="D9169" s="8" t="s">
        <v>5827</v>
      </c>
      <c r="E9169" s="7" t="s">
        <v>15528</v>
      </c>
      <c r="F9169" s="9">
        <v>0</v>
      </c>
      <c r="G9169" s="9">
        <v>3.75</v>
      </c>
      <c r="H9169" s="9">
        <v>177833502.36000001</v>
      </c>
      <c r="I9169" s="9">
        <f t="shared" si="286"/>
        <v>177833502.35999998</v>
      </c>
      <c r="J9169" s="9">
        <f t="shared" si="287"/>
        <v>0</v>
      </c>
      <c r="K9169" s="8" t="s">
        <v>10119</v>
      </c>
    </row>
    <row r="9170" spans="1:11" x14ac:dyDescent="0.35">
      <c r="A9170" s="12">
        <v>9161</v>
      </c>
      <c r="B9170" s="12" t="s">
        <v>11916</v>
      </c>
      <c r="C9170" s="12" t="s">
        <v>15502</v>
      </c>
      <c r="D9170" s="12" t="s">
        <v>5827</v>
      </c>
      <c r="E9170" s="11" t="s">
        <v>15529</v>
      </c>
      <c r="F9170" s="13">
        <v>0</v>
      </c>
      <c r="G9170" s="13">
        <v>50</v>
      </c>
      <c r="H9170" s="13">
        <v>177833452.36000001</v>
      </c>
      <c r="I9170" s="13">
        <f t="shared" si="286"/>
        <v>177833452.35999998</v>
      </c>
      <c r="J9170" s="13">
        <f t="shared" si="287"/>
        <v>0</v>
      </c>
      <c r="K9170" s="12" t="s">
        <v>10119</v>
      </c>
    </row>
    <row r="9171" spans="1:11" x14ac:dyDescent="0.35">
      <c r="A9171" s="8">
        <v>9162</v>
      </c>
      <c r="B9171" s="8" t="s">
        <v>11916</v>
      </c>
      <c r="C9171" s="8" t="s">
        <v>15502</v>
      </c>
      <c r="D9171" s="8" t="s">
        <v>5827</v>
      </c>
      <c r="E9171" s="7" t="s">
        <v>15530</v>
      </c>
      <c r="F9171" s="9">
        <v>0</v>
      </c>
      <c r="G9171" s="9">
        <v>120000</v>
      </c>
      <c r="H9171" s="9">
        <v>177713452.36000001</v>
      </c>
      <c r="I9171" s="9">
        <f t="shared" si="286"/>
        <v>177713452.35999998</v>
      </c>
      <c r="J9171" s="9">
        <f t="shared" si="287"/>
        <v>0</v>
      </c>
      <c r="K9171" s="8" t="s">
        <v>10119</v>
      </c>
    </row>
    <row r="9172" spans="1:11" x14ac:dyDescent="0.35">
      <c r="A9172" s="12">
        <v>9163</v>
      </c>
      <c r="B9172" s="12" t="s">
        <v>11916</v>
      </c>
      <c r="C9172" s="12" t="s">
        <v>15502</v>
      </c>
      <c r="D9172" s="12" t="s">
        <v>5827</v>
      </c>
      <c r="E9172" s="11" t="s">
        <v>15531</v>
      </c>
      <c r="F9172" s="13">
        <v>0</v>
      </c>
      <c r="G9172" s="13">
        <v>3.75</v>
      </c>
      <c r="H9172" s="13">
        <v>177713448.61000001</v>
      </c>
      <c r="I9172" s="13">
        <f t="shared" si="286"/>
        <v>177713448.60999998</v>
      </c>
      <c r="J9172" s="13">
        <f t="shared" si="287"/>
        <v>0</v>
      </c>
      <c r="K9172" s="12" t="s">
        <v>10119</v>
      </c>
    </row>
    <row r="9173" spans="1:11" x14ac:dyDescent="0.35">
      <c r="A9173" s="8">
        <v>9164</v>
      </c>
      <c r="B9173" s="8" t="s">
        <v>11916</v>
      </c>
      <c r="C9173" s="8" t="s">
        <v>15502</v>
      </c>
      <c r="D9173" s="8" t="s">
        <v>5827</v>
      </c>
      <c r="E9173" s="7" t="s">
        <v>15532</v>
      </c>
      <c r="F9173" s="9">
        <v>0</v>
      </c>
      <c r="G9173" s="9">
        <v>50</v>
      </c>
      <c r="H9173" s="9">
        <v>177713398.61000001</v>
      </c>
      <c r="I9173" s="9">
        <f t="shared" si="286"/>
        <v>177713398.60999998</v>
      </c>
      <c r="J9173" s="9">
        <f t="shared" si="287"/>
        <v>0</v>
      </c>
      <c r="K9173" s="8" t="s">
        <v>10119</v>
      </c>
    </row>
    <row r="9174" spans="1:11" x14ac:dyDescent="0.35">
      <c r="A9174" s="12">
        <v>9165</v>
      </c>
      <c r="B9174" s="12" t="s">
        <v>11916</v>
      </c>
      <c r="C9174" s="12" t="s">
        <v>15502</v>
      </c>
      <c r="D9174" s="12" t="s">
        <v>5827</v>
      </c>
      <c r="E9174" s="11" t="s">
        <v>15533</v>
      </c>
      <c r="F9174" s="13">
        <v>0</v>
      </c>
      <c r="G9174" s="13">
        <v>67800</v>
      </c>
      <c r="H9174" s="13">
        <v>177645598.61000001</v>
      </c>
      <c r="I9174" s="13">
        <f t="shared" si="286"/>
        <v>177645598.60999998</v>
      </c>
      <c r="J9174" s="13">
        <f t="shared" si="287"/>
        <v>0</v>
      </c>
      <c r="K9174" s="12" t="s">
        <v>10119</v>
      </c>
    </row>
    <row r="9175" spans="1:11" x14ac:dyDescent="0.35">
      <c r="A9175" s="8">
        <v>9166</v>
      </c>
      <c r="B9175" s="8" t="s">
        <v>11916</v>
      </c>
      <c r="C9175" s="8" t="s">
        <v>15502</v>
      </c>
      <c r="D9175" s="8" t="s">
        <v>5827</v>
      </c>
      <c r="E9175" s="7" t="s">
        <v>15534</v>
      </c>
      <c r="F9175" s="9">
        <v>0</v>
      </c>
      <c r="G9175" s="9">
        <v>3.75</v>
      </c>
      <c r="H9175" s="9">
        <v>177645594.86000001</v>
      </c>
      <c r="I9175" s="9">
        <f t="shared" si="286"/>
        <v>177645594.85999998</v>
      </c>
      <c r="J9175" s="9">
        <f t="shared" si="287"/>
        <v>0</v>
      </c>
      <c r="K9175" s="8" t="s">
        <v>10119</v>
      </c>
    </row>
    <row r="9176" spans="1:11" x14ac:dyDescent="0.35">
      <c r="A9176" s="12">
        <v>9167</v>
      </c>
      <c r="B9176" s="12" t="s">
        <v>11916</v>
      </c>
      <c r="C9176" s="12" t="s">
        <v>15502</v>
      </c>
      <c r="D9176" s="12" t="s">
        <v>5827</v>
      </c>
      <c r="E9176" s="11" t="s">
        <v>15535</v>
      </c>
      <c r="F9176" s="13">
        <v>0</v>
      </c>
      <c r="G9176" s="13">
        <v>50</v>
      </c>
      <c r="H9176" s="13">
        <v>177645544.86000001</v>
      </c>
      <c r="I9176" s="13">
        <f t="shared" si="286"/>
        <v>177645544.85999998</v>
      </c>
      <c r="J9176" s="13">
        <f t="shared" si="287"/>
        <v>0</v>
      </c>
      <c r="K9176" s="12" t="s">
        <v>10119</v>
      </c>
    </row>
    <row r="9177" spans="1:11" x14ac:dyDescent="0.35">
      <c r="A9177" s="8">
        <v>9168</v>
      </c>
      <c r="B9177" s="8" t="s">
        <v>11916</v>
      </c>
      <c r="C9177" s="8" t="s">
        <v>15502</v>
      </c>
      <c r="D9177" s="8" t="s">
        <v>5827</v>
      </c>
      <c r="E9177" s="7" t="s">
        <v>15536</v>
      </c>
      <c r="F9177" s="9">
        <v>0</v>
      </c>
      <c r="G9177" s="9">
        <v>500000</v>
      </c>
      <c r="H9177" s="9">
        <v>177145544.86000001</v>
      </c>
      <c r="I9177" s="9">
        <f t="shared" si="286"/>
        <v>177145544.85999998</v>
      </c>
      <c r="J9177" s="9">
        <f t="shared" si="287"/>
        <v>0</v>
      </c>
      <c r="K9177" s="8" t="s">
        <v>10119</v>
      </c>
    </row>
    <row r="9178" spans="1:11" x14ac:dyDescent="0.35">
      <c r="A9178" s="12">
        <v>9169</v>
      </c>
      <c r="B9178" s="12" t="s">
        <v>11916</v>
      </c>
      <c r="C9178" s="12" t="s">
        <v>15502</v>
      </c>
      <c r="D9178" s="12" t="s">
        <v>5827</v>
      </c>
      <c r="E9178" s="11" t="s">
        <v>15537</v>
      </c>
      <c r="F9178" s="13">
        <v>0</v>
      </c>
      <c r="G9178" s="13">
        <v>3.75</v>
      </c>
      <c r="H9178" s="13">
        <v>177145541.11000001</v>
      </c>
      <c r="I9178" s="13">
        <f t="shared" si="286"/>
        <v>177145541.10999998</v>
      </c>
      <c r="J9178" s="13">
        <f t="shared" si="287"/>
        <v>0</v>
      </c>
      <c r="K9178" s="12" t="s">
        <v>10119</v>
      </c>
    </row>
    <row r="9179" spans="1:11" x14ac:dyDescent="0.35">
      <c r="A9179" s="8">
        <v>9170</v>
      </c>
      <c r="B9179" s="8" t="s">
        <v>11916</v>
      </c>
      <c r="C9179" s="8" t="s">
        <v>15502</v>
      </c>
      <c r="D9179" s="8" t="s">
        <v>5827</v>
      </c>
      <c r="E9179" s="7" t="s">
        <v>15538</v>
      </c>
      <c r="F9179" s="9">
        <v>0</v>
      </c>
      <c r="G9179" s="9">
        <v>50</v>
      </c>
      <c r="H9179" s="9">
        <v>177145491.11000001</v>
      </c>
      <c r="I9179" s="9">
        <f t="shared" si="286"/>
        <v>177145491.10999998</v>
      </c>
      <c r="J9179" s="9">
        <f t="shared" si="287"/>
        <v>0</v>
      </c>
      <c r="K9179" s="8" t="s">
        <v>10146</v>
      </c>
    </row>
    <row r="9180" spans="1:11" x14ac:dyDescent="0.35">
      <c r="A9180" s="12">
        <v>9171</v>
      </c>
      <c r="B9180" s="12" t="s">
        <v>11916</v>
      </c>
      <c r="C9180" s="12" t="s">
        <v>15539</v>
      </c>
      <c r="D9180" s="12" t="s">
        <v>5827</v>
      </c>
      <c r="E9180" s="11" t="s">
        <v>15540</v>
      </c>
      <c r="F9180" s="13">
        <v>0</v>
      </c>
      <c r="G9180" s="13">
        <v>100</v>
      </c>
      <c r="H9180" s="13">
        <v>177145391.11000001</v>
      </c>
      <c r="I9180" s="13">
        <f t="shared" si="286"/>
        <v>177145391.10999998</v>
      </c>
      <c r="J9180" s="13">
        <f t="shared" si="287"/>
        <v>0</v>
      </c>
      <c r="K9180" s="12" t="s">
        <v>10146</v>
      </c>
    </row>
    <row r="9181" spans="1:11" x14ac:dyDescent="0.35">
      <c r="A9181" s="8">
        <v>9172</v>
      </c>
      <c r="B9181" s="8" t="s">
        <v>11916</v>
      </c>
      <c r="C9181" s="8" t="s">
        <v>15539</v>
      </c>
      <c r="D9181" s="8" t="s">
        <v>5827</v>
      </c>
      <c r="E9181" s="7" t="s">
        <v>15541</v>
      </c>
      <c r="F9181" s="9">
        <v>0</v>
      </c>
      <c r="G9181" s="9">
        <v>100000</v>
      </c>
      <c r="H9181" s="9">
        <v>177045391.11000001</v>
      </c>
      <c r="I9181" s="9">
        <f t="shared" si="286"/>
        <v>177045391.10999998</v>
      </c>
      <c r="J9181" s="9">
        <f t="shared" si="287"/>
        <v>0</v>
      </c>
      <c r="K9181" s="8" t="s">
        <v>10146</v>
      </c>
    </row>
    <row r="9182" spans="1:11" x14ac:dyDescent="0.35">
      <c r="A9182" s="12">
        <v>9173</v>
      </c>
      <c r="B9182" s="12" t="s">
        <v>11916</v>
      </c>
      <c r="C9182" s="12" t="s">
        <v>15539</v>
      </c>
      <c r="D9182" s="12" t="s">
        <v>5827</v>
      </c>
      <c r="E9182" s="11" t="s">
        <v>15542</v>
      </c>
      <c r="F9182" s="13">
        <v>0</v>
      </c>
      <c r="G9182" s="13">
        <v>3.75</v>
      </c>
      <c r="H9182" s="13">
        <v>177045387.36000001</v>
      </c>
      <c r="I9182" s="13">
        <f t="shared" si="286"/>
        <v>177045387.35999998</v>
      </c>
      <c r="J9182" s="13">
        <f t="shared" si="287"/>
        <v>0</v>
      </c>
      <c r="K9182" s="12" t="s">
        <v>10146</v>
      </c>
    </row>
    <row r="9183" spans="1:11" x14ac:dyDescent="0.35">
      <c r="A9183" s="8">
        <v>9174</v>
      </c>
      <c r="B9183" s="8" t="s">
        <v>11916</v>
      </c>
      <c r="C9183" s="8" t="s">
        <v>15539</v>
      </c>
      <c r="D9183" s="8" t="s">
        <v>5827</v>
      </c>
      <c r="E9183" s="7" t="s">
        <v>15543</v>
      </c>
      <c r="F9183" s="9">
        <v>0</v>
      </c>
      <c r="G9183" s="9">
        <v>50</v>
      </c>
      <c r="H9183" s="9">
        <v>177045337.36000001</v>
      </c>
      <c r="I9183" s="9">
        <f t="shared" si="286"/>
        <v>177045337.35999998</v>
      </c>
      <c r="J9183" s="9">
        <f t="shared" si="287"/>
        <v>0</v>
      </c>
      <c r="K9183" s="8" t="s">
        <v>10146</v>
      </c>
    </row>
    <row r="9184" spans="1:11" x14ac:dyDescent="0.35">
      <c r="A9184" s="12">
        <v>9175</v>
      </c>
      <c r="B9184" s="12" t="s">
        <v>11916</v>
      </c>
      <c r="C9184" s="12" t="s">
        <v>15539</v>
      </c>
      <c r="D9184" s="12" t="s">
        <v>5827</v>
      </c>
      <c r="E9184" s="11" t="s">
        <v>15544</v>
      </c>
      <c r="F9184" s="13">
        <v>0</v>
      </c>
      <c r="G9184" s="13">
        <v>292000</v>
      </c>
      <c r="H9184" s="13">
        <v>176753337.36000001</v>
      </c>
      <c r="I9184" s="13">
        <f t="shared" si="286"/>
        <v>176753337.35999998</v>
      </c>
      <c r="J9184" s="13">
        <f t="shared" si="287"/>
        <v>0</v>
      </c>
      <c r="K9184" s="12" t="s">
        <v>10146</v>
      </c>
    </row>
    <row r="9185" spans="1:11" x14ac:dyDescent="0.35">
      <c r="A9185" s="8">
        <v>9176</v>
      </c>
      <c r="B9185" s="8" t="s">
        <v>11916</v>
      </c>
      <c r="C9185" s="8" t="s">
        <v>15539</v>
      </c>
      <c r="D9185" s="8" t="s">
        <v>5827</v>
      </c>
      <c r="E9185" s="7" t="s">
        <v>15545</v>
      </c>
      <c r="F9185" s="9">
        <v>0</v>
      </c>
      <c r="G9185" s="9">
        <v>3.75</v>
      </c>
      <c r="H9185" s="9">
        <v>176753333.61000001</v>
      </c>
      <c r="I9185" s="9">
        <f t="shared" si="286"/>
        <v>176753333.60999998</v>
      </c>
      <c r="J9185" s="9">
        <f t="shared" si="287"/>
        <v>0</v>
      </c>
      <c r="K9185" s="8" t="s">
        <v>10146</v>
      </c>
    </row>
    <row r="9186" spans="1:11" x14ac:dyDescent="0.35">
      <c r="A9186" s="12">
        <v>9177</v>
      </c>
      <c r="B9186" s="12" t="s">
        <v>11916</v>
      </c>
      <c r="C9186" s="12" t="s">
        <v>15539</v>
      </c>
      <c r="D9186" s="12" t="s">
        <v>5827</v>
      </c>
      <c r="E9186" s="11" t="s">
        <v>15546</v>
      </c>
      <c r="F9186" s="13">
        <v>0</v>
      </c>
      <c r="G9186" s="13">
        <v>50</v>
      </c>
      <c r="H9186" s="13">
        <v>176753283.61000001</v>
      </c>
      <c r="I9186" s="13">
        <f t="shared" si="286"/>
        <v>176753283.60999998</v>
      </c>
      <c r="J9186" s="13">
        <f t="shared" si="287"/>
        <v>0</v>
      </c>
      <c r="K9186" s="12" t="s">
        <v>10146</v>
      </c>
    </row>
    <row r="9187" spans="1:11" x14ac:dyDescent="0.35">
      <c r="A9187" s="8">
        <v>9178</v>
      </c>
      <c r="B9187" s="8" t="s">
        <v>11916</v>
      </c>
      <c r="C9187" s="8" t="s">
        <v>15539</v>
      </c>
      <c r="D9187" s="8" t="s">
        <v>5827</v>
      </c>
      <c r="E9187" s="7" t="s">
        <v>15547</v>
      </c>
      <c r="F9187" s="9">
        <v>0</v>
      </c>
      <c r="G9187" s="9">
        <v>360000</v>
      </c>
      <c r="H9187" s="9">
        <v>176393283.61000001</v>
      </c>
      <c r="I9187" s="9">
        <f t="shared" si="286"/>
        <v>176393283.60999998</v>
      </c>
      <c r="J9187" s="9">
        <f t="shared" si="287"/>
        <v>0</v>
      </c>
      <c r="K9187" s="8" t="s">
        <v>10146</v>
      </c>
    </row>
    <row r="9188" spans="1:11" x14ac:dyDescent="0.35">
      <c r="A9188" s="12">
        <v>9179</v>
      </c>
      <c r="B9188" s="12" t="s">
        <v>11916</v>
      </c>
      <c r="C9188" s="12" t="s">
        <v>15539</v>
      </c>
      <c r="D9188" s="12" t="s">
        <v>5827</v>
      </c>
      <c r="E9188" s="11" t="s">
        <v>15548</v>
      </c>
      <c r="F9188" s="13">
        <v>0</v>
      </c>
      <c r="G9188" s="13">
        <v>3.75</v>
      </c>
      <c r="H9188" s="13">
        <v>176393279.86000001</v>
      </c>
      <c r="I9188" s="13">
        <f t="shared" si="286"/>
        <v>176393279.85999998</v>
      </c>
      <c r="J9188" s="13">
        <f t="shared" si="287"/>
        <v>0</v>
      </c>
      <c r="K9188" s="12" t="s">
        <v>10146</v>
      </c>
    </row>
    <row r="9189" spans="1:11" x14ac:dyDescent="0.35">
      <c r="A9189" s="8">
        <v>9180</v>
      </c>
      <c r="B9189" s="8" t="s">
        <v>11916</v>
      </c>
      <c r="C9189" s="8" t="s">
        <v>15539</v>
      </c>
      <c r="D9189" s="8" t="s">
        <v>5827</v>
      </c>
      <c r="E9189" s="7" t="s">
        <v>15549</v>
      </c>
      <c r="F9189" s="9">
        <v>0</v>
      </c>
      <c r="G9189" s="9">
        <v>50</v>
      </c>
      <c r="H9189" s="9">
        <v>176393229.86000001</v>
      </c>
      <c r="I9189" s="9">
        <f t="shared" si="286"/>
        <v>176393229.85999998</v>
      </c>
      <c r="J9189" s="9">
        <f t="shared" si="287"/>
        <v>0</v>
      </c>
      <c r="K9189" s="8" t="s">
        <v>10146</v>
      </c>
    </row>
    <row r="9190" spans="1:11" x14ac:dyDescent="0.35">
      <c r="A9190" s="12">
        <v>9181</v>
      </c>
      <c r="B9190" s="12" t="s">
        <v>11916</v>
      </c>
      <c r="C9190" s="12" t="s">
        <v>15550</v>
      </c>
      <c r="D9190" s="12" t="s">
        <v>5827</v>
      </c>
      <c r="E9190" s="11" t="s">
        <v>15551</v>
      </c>
      <c r="F9190" s="13">
        <v>0</v>
      </c>
      <c r="G9190" s="13">
        <v>310789</v>
      </c>
      <c r="H9190" s="13">
        <v>176082440.86000001</v>
      </c>
      <c r="I9190" s="13">
        <f t="shared" si="286"/>
        <v>176082440.85999998</v>
      </c>
      <c r="J9190" s="13">
        <f t="shared" si="287"/>
        <v>0</v>
      </c>
      <c r="K9190" s="12" t="s">
        <v>10146</v>
      </c>
    </row>
    <row r="9191" spans="1:11" x14ac:dyDescent="0.35">
      <c r="A9191" s="8">
        <v>9182</v>
      </c>
      <c r="B9191" s="8" t="s">
        <v>11916</v>
      </c>
      <c r="C9191" s="8" t="s">
        <v>15550</v>
      </c>
      <c r="D9191" s="8" t="s">
        <v>5827</v>
      </c>
      <c r="E9191" s="7" t="s">
        <v>15552</v>
      </c>
      <c r="F9191" s="9">
        <v>0</v>
      </c>
      <c r="G9191" s="9">
        <v>3.75</v>
      </c>
      <c r="H9191" s="9">
        <v>176082437.11000001</v>
      </c>
      <c r="I9191" s="9">
        <f t="shared" si="286"/>
        <v>176082437.10999998</v>
      </c>
      <c r="J9191" s="9">
        <f t="shared" si="287"/>
        <v>0</v>
      </c>
      <c r="K9191" s="8" t="s">
        <v>10146</v>
      </c>
    </row>
    <row r="9192" spans="1:11" x14ac:dyDescent="0.35">
      <c r="A9192" s="12">
        <v>9183</v>
      </c>
      <c r="B9192" s="12" t="s">
        <v>11916</v>
      </c>
      <c r="C9192" s="12" t="s">
        <v>15550</v>
      </c>
      <c r="D9192" s="12" t="s">
        <v>5827</v>
      </c>
      <c r="E9192" s="11" t="s">
        <v>15553</v>
      </c>
      <c r="F9192" s="13">
        <v>0</v>
      </c>
      <c r="G9192" s="13">
        <v>50</v>
      </c>
      <c r="H9192" s="13">
        <v>176082387.11000001</v>
      </c>
      <c r="I9192" s="13">
        <f t="shared" si="286"/>
        <v>176082387.10999998</v>
      </c>
      <c r="J9192" s="13">
        <f t="shared" si="287"/>
        <v>0</v>
      </c>
      <c r="K9192" s="12" t="s">
        <v>10146</v>
      </c>
    </row>
    <row r="9193" spans="1:11" x14ac:dyDescent="0.35">
      <c r="A9193" s="8">
        <v>9184</v>
      </c>
      <c r="B9193" s="8" t="s">
        <v>11916</v>
      </c>
      <c r="C9193" s="8" t="s">
        <v>5827</v>
      </c>
      <c r="D9193" s="8" t="s">
        <v>5827</v>
      </c>
      <c r="E9193" s="7" t="s">
        <v>15554</v>
      </c>
      <c r="F9193" s="9">
        <v>0</v>
      </c>
      <c r="G9193" s="9">
        <v>150000</v>
      </c>
      <c r="H9193" s="9">
        <v>175932387.11000001</v>
      </c>
      <c r="I9193" s="9">
        <f t="shared" si="286"/>
        <v>175932387.10999998</v>
      </c>
      <c r="J9193" s="9">
        <f t="shared" si="287"/>
        <v>0</v>
      </c>
      <c r="K9193" s="8" t="s">
        <v>10146</v>
      </c>
    </row>
    <row r="9194" spans="1:11" x14ac:dyDescent="0.35">
      <c r="A9194" s="12">
        <v>9185</v>
      </c>
      <c r="B9194" s="12" t="s">
        <v>11916</v>
      </c>
      <c r="C9194" s="12" t="s">
        <v>5827</v>
      </c>
      <c r="D9194" s="12" t="s">
        <v>5827</v>
      </c>
      <c r="E9194" s="11" t="s">
        <v>15555</v>
      </c>
      <c r="F9194" s="13">
        <v>0</v>
      </c>
      <c r="G9194" s="13">
        <v>3.75</v>
      </c>
      <c r="H9194" s="13">
        <v>175932383.36000001</v>
      </c>
      <c r="I9194" s="13">
        <f t="shared" si="286"/>
        <v>175932383.35999998</v>
      </c>
      <c r="J9194" s="13">
        <f t="shared" si="287"/>
        <v>0</v>
      </c>
      <c r="K9194" s="12" t="s">
        <v>10146</v>
      </c>
    </row>
    <row r="9195" spans="1:11" x14ac:dyDescent="0.35">
      <c r="A9195" s="8">
        <v>9186</v>
      </c>
      <c r="B9195" s="8" t="s">
        <v>11916</v>
      </c>
      <c r="C9195" s="8" t="s">
        <v>5827</v>
      </c>
      <c r="D9195" s="8" t="s">
        <v>5827</v>
      </c>
      <c r="E9195" s="7" t="s">
        <v>15556</v>
      </c>
      <c r="F9195" s="9">
        <v>0</v>
      </c>
      <c r="G9195" s="9">
        <v>50</v>
      </c>
      <c r="H9195" s="9">
        <v>175932333.36000001</v>
      </c>
      <c r="I9195" s="9">
        <f t="shared" si="286"/>
        <v>175932333.35999998</v>
      </c>
      <c r="J9195" s="9">
        <f t="shared" si="287"/>
        <v>0</v>
      </c>
      <c r="K9195" s="8" t="s">
        <v>10146</v>
      </c>
    </row>
    <row r="9196" spans="1:11" x14ac:dyDescent="0.35">
      <c r="A9196" s="12">
        <v>9187</v>
      </c>
      <c r="B9196" s="12" t="s">
        <v>11916</v>
      </c>
      <c r="C9196" s="12" t="s">
        <v>5827</v>
      </c>
      <c r="D9196" s="12" t="s">
        <v>5827</v>
      </c>
      <c r="E9196" s="11" t="s">
        <v>15557</v>
      </c>
      <c r="F9196" s="13">
        <v>0</v>
      </c>
      <c r="G9196" s="13">
        <v>200000</v>
      </c>
      <c r="H9196" s="13">
        <v>175732333.36000001</v>
      </c>
      <c r="I9196" s="13">
        <f t="shared" si="286"/>
        <v>175732333.35999998</v>
      </c>
      <c r="J9196" s="13">
        <f t="shared" si="287"/>
        <v>0</v>
      </c>
      <c r="K9196" s="12" t="s">
        <v>10146</v>
      </c>
    </row>
    <row r="9197" spans="1:11" x14ac:dyDescent="0.35">
      <c r="A9197" s="8">
        <v>9188</v>
      </c>
      <c r="B9197" s="8" t="s">
        <v>11916</v>
      </c>
      <c r="C9197" s="8" t="s">
        <v>5827</v>
      </c>
      <c r="D9197" s="8" t="s">
        <v>5827</v>
      </c>
      <c r="E9197" s="7" t="s">
        <v>15558</v>
      </c>
      <c r="F9197" s="9">
        <v>0</v>
      </c>
      <c r="G9197" s="9">
        <v>101000</v>
      </c>
      <c r="H9197" s="9">
        <v>175631333.36000001</v>
      </c>
      <c r="I9197" s="9">
        <f t="shared" si="286"/>
        <v>175631333.35999998</v>
      </c>
      <c r="J9197" s="9">
        <f t="shared" si="287"/>
        <v>0</v>
      </c>
      <c r="K9197" s="8" t="s">
        <v>10146</v>
      </c>
    </row>
    <row r="9198" spans="1:11" x14ac:dyDescent="0.35">
      <c r="A9198" s="12">
        <v>9189</v>
      </c>
      <c r="B9198" s="12" t="s">
        <v>11916</v>
      </c>
      <c r="C9198" s="12" t="s">
        <v>5827</v>
      </c>
      <c r="D9198" s="12" t="s">
        <v>5827</v>
      </c>
      <c r="E9198" s="11" t="s">
        <v>15559</v>
      </c>
      <c r="F9198" s="13">
        <v>0</v>
      </c>
      <c r="G9198" s="13">
        <v>3.75</v>
      </c>
      <c r="H9198" s="13">
        <v>175631329.61000001</v>
      </c>
      <c r="I9198" s="13">
        <f t="shared" si="286"/>
        <v>175631329.60999998</v>
      </c>
      <c r="J9198" s="13">
        <f t="shared" si="287"/>
        <v>0</v>
      </c>
      <c r="K9198" s="12" t="s">
        <v>10146</v>
      </c>
    </row>
    <row r="9199" spans="1:11" x14ac:dyDescent="0.35">
      <c r="A9199" s="8">
        <v>9190</v>
      </c>
      <c r="B9199" s="8" t="s">
        <v>11916</v>
      </c>
      <c r="C9199" s="8" t="s">
        <v>5827</v>
      </c>
      <c r="D9199" s="8" t="s">
        <v>5827</v>
      </c>
      <c r="E9199" s="7" t="s">
        <v>15560</v>
      </c>
      <c r="F9199" s="9">
        <v>0</v>
      </c>
      <c r="G9199" s="9">
        <v>50</v>
      </c>
      <c r="H9199" s="9">
        <v>175631279.61000001</v>
      </c>
      <c r="I9199" s="9">
        <f t="shared" si="286"/>
        <v>175631279.60999998</v>
      </c>
      <c r="J9199" s="9">
        <f t="shared" si="287"/>
        <v>0</v>
      </c>
      <c r="K9199" s="8" t="s">
        <v>10146</v>
      </c>
    </row>
    <row r="9200" spans="1:11" x14ac:dyDescent="0.35">
      <c r="A9200" s="12">
        <v>9191</v>
      </c>
      <c r="B9200" s="12" t="s">
        <v>11916</v>
      </c>
      <c r="C9200" s="12" t="s">
        <v>5827</v>
      </c>
      <c r="D9200" s="12" t="s">
        <v>5827</v>
      </c>
      <c r="E9200" s="11" t="s">
        <v>15561</v>
      </c>
      <c r="F9200" s="13">
        <v>0</v>
      </c>
      <c r="G9200" s="13">
        <v>400000</v>
      </c>
      <c r="H9200" s="13">
        <v>175231279.61000001</v>
      </c>
      <c r="I9200" s="13">
        <f t="shared" si="286"/>
        <v>175231279.60999998</v>
      </c>
      <c r="J9200" s="13">
        <f t="shared" si="287"/>
        <v>0</v>
      </c>
      <c r="K9200" s="12" t="s">
        <v>10146</v>
      </c>
    </row>
    <row r="9201" spans="1:11" x14ac:dyDescent="0.35">
      <c r="A9201" s="8">
        <v>9192</v>
      </c>
      <c r="B9201" s="8" t="s">
        <v>11916</v>
      </c>
      <c r="C9201" s="8" t="s">
        <v>5827</v>
      </c>
      <c r="D9201" s="8" t="s">
        <v>5827</v>
      </c>
      <c r="E9201" s="7" t="s">
        <v>15562</v>
      </c>
      <c r="F9201" s="9">
        <v>0</v>
      </c>
      <c r="G9201" s="9">
        <v>3.75</v>
      </c>
      <c r="H9201" s="9">
        <v>175231275.86000001</v>
      </c>
      <c r="I9201" s="9">
        <f t="shared" si="286"/>
        <v>175231275.85999998</v>
      </c>
      <c r="J9201" s="9">
        <f t="shared" si="287"/>
        <v>0</v>
      </c>
      <c r="K9201" s="8" t="s">
        <v>10146</v>
      </c>
    </row>
    <row r="9202" spans="1:11" x14ac:dyDescent="0.35">
      <c r="A9202" s="12">
        <v>9193</v>
      </c>
      <c r="B9202" s="12" t="s">
        <v>11916</v>
      </c>
      <c r="C9202" s="12" t="s">
        <v>5827</v>
      </c>
      <c r="D9202" s="12" t="s">
        <v>5827</v>
      </c>
      <c r="E9202" s="11" t="s">
        <v>15563</v>
      </c>
      <c r="F9202" s="13">
        <v>0</v>
      </c>
      <c r="G9202" s="13">
        <v>50</v>
      </c>
      <c r="H9202" s="13">
        <v>175231225.86000001</v>
      </c>
      <c r="I9202" s="13">
        <f t="shared" si="286"/>
        <v>175231225.85999998</v>
      </c>
      <c r="J9202" s="13">
        <f t="shared" si="287"/>
        <v>0</v>
      </c>
      <c r="K9202" s="12" t="s">
        <v>10174</v>
      </c>
    </row>
    <row r="9203" spans="1:11" x14ac:dyDescent="0.35">
      <c r="A9203" s="8">
        <v>9194</v>
      </c>
      <c r="B9203" s="8" t="s">
        <v>11916</v>
      </c>
      <c r="C9203" s="8" t="s">
        <v>5827</v>
      </c>
      <c r="D9203" s="8" t="s">
        <v>5827</v>
      </c>
      <c r="E9203" s="7" t="s">
        <v>15564</v>
      </c>
      <c r="F9203" s="9">
        <v>0</v>
      </c>
      <c r="G9203" s="9">
        <v>745780</v>
      </c>
      <c r="H9203" s="9">
        <v>174485445.86000001</v>
      </c>
      <c r="I9203" s="9">
        <f t="shared" si="286"/>
        <v>174485445.85999998</v>
      </c>
      <c r="J9203" s="9">
        <f t="shared" si="287"/>
        <v>0</v>
      </c>
      <c r="K9203" s="8" t="s">
        <v>10174</v>
      </c>
    </row>
    <row r="9204" spans="1:11" x14ac:dyDescent="0.35">
      <c r="A9204" s="12">
        <v>9195</v>
      </c>
      <c r="B9204" s="12" t="s">
        <v>11916</v>
      </c>
      <c r="C9204" s="12" t="s">
        <v>5827</v>
      </c>
      <c r="D9204" s="12" t="s">
        <v>5827</v>
      </c>
      <c r="E9204" s="11" t="s">
        <v>15565</v>
      </c>
      <c r="F9204" s="13">
        <v>0</v>
      </c>
      <c r="G9204" s="13">
        <v>3.75</v>
      </c>
      <c r="H9204" s="13">
        <v>174485442.11000001</v>
      </c>
      <c r="I9204" s="13">
        <f t="shared" si="286"/>
        <v>174485442.10999998</v>
      </c>
      <c r="J9204" s="13">
        <f t="shared" si="287"/>
        <v>0</v>
      </c>
      <c r="K9204" s="12" t="s">
        <v>10174</v>
      </c>
    </row>
    <row r="9205" spans="1:11" x14ac:dyDescent="0.35">
      <c r="A9205" s="8">
        <v>9196</v>
      </c>
      <c r="B9205" s="8" t="s">
        <v>11916</v>
      </c>
      <c r="C9205" s="8" t="s">
        <v>5827</v>
      </c>
      <c r="D9205" s="8" t="s">
        <v>5827</v>
      </c>
      <c r="E9205" s="7" t="s">
        <v>15566</v>
      </c>
      <c r="F9205" s="9">
        <v>0</v>
      </c>
      <c r="G9205" s="9">
        <v>50</v>
      </c>
      <c r="H9205" s="9">
        <v>174485392.11000001</v>
      </c>
      <c r="I9205" s="9">
        <f t="shared" si="286"/>
        <v>174485392.10999998</v>
      </c>
      <c r="J9205" s="9">
        <f t="shared" si="287"/>
        <v>0</v>
      </c>
      <c r="K9205" s="8" t="s">
        <v>10174</v>
      </c>
    </row>
    <row r="9206" spans="1:11" x14ac:dyDescent="0.35">
      <c r="A9206" s="12">
        <v>9197</v>
      </c>
      <c r="B9206" s="12" t="s">
        <v>11916</v>
      </c>
      <c r="C9206" s="12" t="s">
        <v>5827</v>
      </c>
      <c r="D9206" s="12" t="s">
        <v>5827</v>
      </c>
      <c r="E9206" s="11" t="s">
        <v>15567</v>
      </c>
      <c r="F9206" s="13">
        <v>10000000</v>
      </c>
      <c r="G9206" s="13">
        <v>0</v>
      </c>
      <c r="H9206" s="13">
        <v>184485392.11000001</v>
      </c>
      <c r="I9206" s="13">
        <f t="shared" si="286"/>
        <v>184485392.10999998</v>
      </c>
      <c r="J9206" s="13">
        <f t="shared" si="287"/>
        <v>0</v>
      </c>
      <c r="K9206" s="12" t="s">
        <v>10174</v>
      </c>
    </row>
    <row r="9207" spans="1:11" x14ac:dyDescent="0.35">
      <c r="A9207" s="8">
        <v>9198</v>
      </c>
      <c r="B9207" s="8" t="s">
        <v>11916</v>
      </c>
      <c r="C9207" s="8" t="s">
        <v>5827</v>
      </c>
      <c r="D9207" s="8" t="s">
        <v>5827</v>
      </c>
      <c r="E9207" s="7" t="s">
        <v>15568</v>
      </c>
      <c r="F9207" s="9">
        <v>0</v>
      </c>
      <c r="G9207" s="9">
        <v>50000</v>
      </c>
      <c r="H9207" s="9">
        <v>184435392.11000001</v>
      </c>
      <c r="I9207" s="9">
        <f t="shared" si="286"/>
        <v>184435392.10999998</v>
      </c>
      <c r="J9207" s="9">
        <f t="shared" si="287"/>
        <v>0</v>
      </c>
      <c r="K9207" s="8" t="s">
        <v>10174</v>
      </c>
    </row>
    <row r="9208" spans="1:11" x14ac:dyDescent="0.35">
      <c r="A9208" s="12">
        <v>9199</v>
      </c>
      <c r="B9208" s="12" t="s">
        <v>11916</v>
      </c>
      <c r="C9208" s="12" t="s">
        <v>5827</v>
      </c>
      <c r="D9208" s="12" t="s">
        <v>5827</v>
      </c>
      <c r="E9208" s="11" t="s">
        <v>15569</v>
      </c>
      <c r="F9208" s="13">
        <v>0</v>
      </c>
      <c r="G9208" s="13">
        <v>1.88</v>
      </c>
      <c r="H9208" s="13">
        <v>184435390.22999999</v>
      </c>
      <c r="I9208" s="13">
        <f t="shared" si="286"/>
        <v>184435390.22999999</v>
      </c>
      <c r="J9208" s="13">
        <f t="shared" si="287"/>
        <v>0</v>
      </c>
      <c r="K9208" s="12" t="s">
        <v>10174</v>
      </c>
    </row>
    <row r="9209" spans="1:11" x14ac:dyDescent="0.35">
      <c r="A9209" s="8">
        <v>9200</v>
      </c>
      <c r="B9209" s="8" t="s">
        <v>11916</v>
      </c>
      <c r="C9209" s="8" t="s">
        <v>5827</v>
      </c>
      <c r="D9209" s="8" t="s">
        <v>5827</v>
      </c>
      <c r="E9209" s="7" t="s">
        <v>15570</v>
      </c>
      <c r="F9209" s="9">
        <v>0</v>
      </c>
      <c r="G9209" s="9">
        <v>25</v>
      </c>
      <c r="H9209" s="9">
        <v>184435365.22999999</v>
      </c>
      <c r="I9209" s="9">
        <f t="shared" si="286"/>
        <v>184435365.22999999</v>
      </c>
      <c r="J9209" s="9">
        <f t="shared" si="287"/>
        <v>0</v>
      </c>
      <c r="K9209" s="8" t="s">
        <v>10174</v>
      </c>
    </row>
    <row r="9210" spans="1:11" x14ac:dyDescent="0.35">
      <c r="A9210" s="12">
        <v>9201</v>
      </c>
      <c r="B9210" s="12" t="s">
        <v>11916</v>
      </c>
      <c r="C9210" s="12" t="s">
        <v>5827</v>
      </c>
      <c r="D9210" s="12" t="s">
        <v>15571</v>
      </c>
      <c r="E9210" s="11" t="s">
        <v>15572</v>
      </c>
      <c r="F9210" s="13">
        <v>1150000</v>
      </c>
      <c r="G9210" s="13">
        <v>0</v>
      </c>
      <c r="H9210" s="13">
        <v>185585365.22999999</v>
      </c>
      <c r="I9210" s="13">
        <f t="shared" si="286"/>
        <v>185585365.22999999</v>
      </c>
      <c r="J9210" s="13">
        <f t="shared" si="287"/>
        <v>0</v>
      </c>
      <c r="K9210" s="12" t="s">
        <v>10174</v>
      </c>
    </row>
    <row r="9211" spans="1:11" x14ac:dyDescent="0.35">
      <c r="A9211" s="8">
        <v>9202</v>
      </c>
      <c r="B9211" s="8" t="s">
        <v>11916</v>
      </c>
      <c r="C9211" s="8" t="s">
        <v>15571</v>
      </c>
      <c r="D9211" s="8" t="s">
        <v>15571</v>
      </c>
      <c r="E9211" s="7" t="s">
        <v>15573</v>
      </c>
      <c r="F9211" s="9">
        <v>0</v>
      </c>
      <c r="G9211" s="9">
        <v>18500</v>
      </c>
      <c r="H9211" s="9">
        <v>185566865.22999999</v>
      </c>
      <c r="I9211" s="9">
        <f t="shared" si="286"/>
        <v>185566865.22999999</v>
      </c>
      <c r="J9211" s="9">
        <f t="shared" si="287"/>
        <v>0</v>
      </c>
      <c r="K9211" s="8" t="s">
        <v>10174</v>
      </c>
    </row>
    <row r="9212" spans="1:11" x14ac:dyDescent="0.35">
      <c r="A9212" s="12">
        <v>9203</v>
      </c>
      <c r="B9212" s="12" t="s">
        <v>11916</v>
      </c>
      <c r="C9212" s="12" t="s">
        <v>15571</v>
      </c>
      <c r="D9212" s="12" t="s">
        <v>15571</v>
      </c>
      <c r="E9212" s="11" t="s">
        <v>15574</v>
      </c>
      <c r="F9212" s="13">
        <v>0</v>
      </c>
      <c r="G9212" s="13">
        <v>1.88</v>
      </c>
      <c r="H9212" s="13">
        <v>185566863.34999999</v>
      </c>
      <c r="I9212" s="13">
        <f t="shared" si="286"/>
        <v>185566863.34999999</v>
      </c>
      <c r="J9212" s="13">
        <f t="shared" si="287"/>
        <v>0</v>
      </c>
      <c r="K9212" s="12" t="s">
        <v>10174</v>
      </c>
    </row>
    <row r="9213" spans="1:11" x14ac:dyDescent="0.35">
      <c r="A9213" s="8">
        <v>9204</v>
      </c>
      <c r="B9213" s="8" t="s">
        <v>11916</v>
      </c>
      <c r="C9213" s="8" t="s">
        <v>15571</v>
      </c>
      <c r="D9213" s="8" t="s">
        <v>15571</v>
      </c>
      <c r="E9213" s="7" t="s">
        <v>15575</v>
      </c>
      <c r="F9213" s="9">
        <v>0</v>
      </c>
      <c r="G9213" s="9">
        <v>25</v>
      </c>
      <c r="H9213" s="9">
        <v>185566838.34999999</v>
      </c>
      <c r="I9213" s="9">
        <f t="shared" si="286"/>
        <v>185566838.34999999</v>
      </c>
      <c r="J9213" s="9">
        <f t="shared" si="287"/>
        <v>0</v>
      </c>
      <c r="K9213" s="8" t="s">
        <v>10174</v>
      </c>
    </row>
    <row r="9214" spans="1:11" x14ac:dyDescent="0.35">
      <c r="A9214" s="12">
        <v>9205</v>
      </c>
      <c r="B9214" s="12" t="s">
        <v>11916</v>
      </c>
      <c r="C9214" s="12" t="s">
        <v>15571</v>
      </c>
      <c r="D9214" s="12" t="s">
        <v>15571</v>
      </c>
      <c r="E9214" s="11" t="s">
        <v>15576</v>
      </c>
      <c r="F9214" s="13">
        <v>0</v>
      </c>
      <c r="G9214" s="13">
        <v>50000</v>
      </c>
      <c r="H9214" s="13">
        <v>185516838.34999999</v>
      </c>
      <c r="I9214" s="13">
        <f t="shared" si="286"/>
        <v>185516838.34999999</v>
      </c>
      <c r="J9214" s="13">
        <f t="shared" si="287"/>
        <v>0</v>
      </c>
      <c r="K9214" s="12" t="s">
        <v>10174</v>
      </c>
    </row>
    <row r="9215" spans="1:11" x14ac:dyDescent="0.35">
      <c r="A9215" s="8">
        <v>9206</v>
      </c>
      <c r="B9215" s="8" t="s">
        <v>11916</v>
      </c>
      <c r="C9215" s="8" t="s">
        <v>15571</v>
      </c>
      <c r="D9215" s="8" t="s">
        <v>15571</v>
      </c>
      <c r="E9215" s="7" t="s">
        <v>15577</v>
      </c>
      <c r="F9215" s="9">
        <v>0</v>
      </c>
      <c r="G9215" s="9">
        <v>1.88</v>
      </c>
      <c r="H9215" s="9">
        <v>185516836.47</v>
      </c>
      <c r="I9215" s="9">
        <f t="shared" si="286"/>
        <v>185516836.47</v>
      </c>
      <c r="J9215" s="9">
        <f t="shared" si="287"/>
        <v>0</v>
      </c>
      <c r="K9215" s="8" t="s">
        <v>10174</v>
      </c>
    </row>
    <row r="9216" spans="1:11" x14ac:dyDescent="0.35">
      <c r="A9216" s="12">
        <v>9207</v>
      </c>
      <c r="B9216" s="12" t="s">
        <v>11916</v>
      </c>
      <c r="C9216" s="12" t="s">
        <v>15571</v>
      </c>
      <c r="D9216" s="12" t="s">
        <v>15571</v>
      </c>
      <c r="E9216" s="11" t="s">
        <v>15578</v>
      </c>
      <c r="F9216" s="13">
        <v>0</v>
      </c>
      <c r="G9216" s="13">
        <v>25</v>
      </c>
      <c r="H9216" s="13">
        <v>185516811.47</v>
      </c>
      <c r="I9216" s="13">
        <f t="shared" si="286"/>
        <v>185516811.47</v>
      </c>
      <c r="J9216" s="13">
        <f t="shared" si="287"/>
        <v>0</v>
      </c>
      <c r="K9216" s="12" t="s">
        <v>10174</v>
      </c>
    </row>
    <row r="9217" spans="1:11" x14ac:dyDescent="0.35">
      <c r="A9217" s="8">
        <v>9208</v>
      </c>
      <c r="B9217" s="8" t="s">
        <v>11916</v>
      </c>
      <c r="C9217" s="8" t="s">
        <v>15571</v>
      </c>
      <c r="D9217" s="8" t="s">
        <v>15571</v>
      </c>
      <c r="E9217" s="7" t="s">
        <v>15579</v>
      </c>
      <c r="F9217" s="9">
        <v>0</v>
      </c>
      <c r="G9217" s="9">
        <v>250000</v>
      </c>
      <c r="H9217" s="9">
        <v>185266811.47</v>
      </c>
      <c r="I9217" s="9">
        <f t="shared" si="286"/>
        <v>185266811.47</v>
      </c>
      <c r="J9217" s="9">
        <f t="shared" si="287"/>
        <v>0</v>
      </c>
      <c r="K9217" s="8" t="s">
        <v>10174</v>
      </c>
    </row>
    <row r="9218" spans="1:11" x14ac:dyDescent="0.35">
      <c r="A9218" s="12">
        <v>9209</v>
      </c>
      <c r="B9218" s="12" t="s">
        <v>11916</v>
      </c>
      <c r="C9218" s="12" t="s">
        <v>15571</v>
      </c>
      <c r="D9218" s="12" t="s">
        <v>15571</v>
      </c>
      <c r="E9218" s="11" t="s">
        <v>15580</v>
      </c>
      <c r="F9218" s="13">
        <v>0</v>
      </c>
      <c r="G9218" s="13">
        <v>3.75</v>
      </c>
      <c r="H9218" s="13">
        <v>185266807.72</v>
      </c>
      <c r="I9218" s="13">
        <f t="shared" si="286"/>
        <v>185266807.72</v>
      </c>
      <c r="J9218" s="13">
        <f t="shared" si="287"/>
        <v>0</v>
      </c>
      <c r="K9218" s="12" t="s">
        <v>10174</v>
      </c>
    </row>
    <row r="9219" spans="1:11" x14ac:dyDescent="0.35">
      <c r="A9219" s="8">
        <v>9210</v>
      </c>
      <c r="B9219" s="8" t="s">
        <v>11916</v>
      </c>
      <c r="C9219" s="8" t="s">
        <v>15571</v>
      </c>
      <c r="D9219" s="8" t="s">
        <v>15571</v>
      </c>
      <c r="E9219" s="7" t="s">
        <v>15581</v>
      </c>
      <c r="F9219" s="9">
        <v>0</v>
      </c>
      <c r="G9219" s="9">
        <v>50</v>
      </c>
      <c r="H9219" s="9">
        <v>185266757.72</v>
      </c>
      <c r="I9219" s="9">
        <f t="shared" si="286"/>
        <v>185266757.72</v>
      </c>
      <c r="J9219" s="9">
        <f t="shared" si="287"/>
        <v>0</v>
      </c>
      <c r="K9219" s="8" t="s">
        <v>10174</v>
      </c>
    </row>
    <row r="9220" spans="1:11" x14ac:dyDescent="0.35">
      <c r="A9220" s="12">
        <v>9211</v>
      </c>
      <c r="B9220" s="12" t="s">
        <v>11916</v>
      </c>
      <c r="C9220" s="12" t="s">
        <v>15571</v>
      </c>
      <c r="D9220" s="12" t="s">
        <v>15571</v>
      </c>
      <c r="E9220" s="11" t="s">
        <v>15582</v>
      </c>
      <c r="F9220" s="13">
        <v>0</v>
      </c>
      <c r="G9220" s="13">
        <v>1000000</v>
      </c>
      <c r="H9220" s="13">
        <v>184266757.72</v>
      </c>
      <c r="I9220" s="13">
        <f t="shared" si="286"/>
        <v>184266757.72</v>
      </c>
      <c r="J9220" s="13">
        <f t="shared" si="287"/>
        <v>0</v>
      </c>
      <c r="K9220" s="12" t="s">
        <v>10174</v>
      </c>
    </row>
    <row r="9221" spans="1:11" x14ac:dyDescent="0.35">
      <c r="A9221" s="8">
        <v>9212</v>
      </c>
      <c r="B9221" s="8" t="s">
        <v>11916</v>
      </c>
      <c r="C9221" s="8" t="s">
        <v>15571</v>
      </c>
      <c r="D9221" s="8" t="s">
        <v>15571</v>
      </c>
      <c r="E9221" s="7" t="s">
        <v>15583</v>
      </c>
      <c r="F9221" s="9">
        <v>0</v>
      </c>
      <c r="G9221" s="9">
        <v>3.75</v>
      </c>
      <c r="H9221" s="9">
        <v>184266753.97</v>
      </c>
      <c r="I9221" s="9">
        <f t="shared" si="286"/>
        <v>184266753.97</v>
      </c>
      <c r="J9221" s="9">
        <f t="shared" si="287"/>
        <v>0</v>
      </c>
      <c r="K9221" s="8" t="s">
        <v>10174</v>
      </c>
    </row>
    <row r="9222" spans="1:11" x14ac:dyDescent="0.35">
      <c r="A9222" s="12">
        <v>9213</v>
      </c>
      <c r="B9222" s="12" t="s">
        <v>11916</v>
      </c>
      <c r="C9222" s="12" t="s">
        <v>15571</v>
      </c>
      <c r="D9222" s="12" t="s">
        <v>15571</v>
      </c>
      <c r="E9222" s="11" t="s">
        <v>15584</v>
      </c>
      <c r="F9222" s="13">
        <v>0</v>
      </c>
      <c r="G9222" s="13">
        <v>50</v>
      </c>
      <c r="H9222" s="13">
        <v>184266703.97</v>
      </c>
      <c r="I9222" s="13">
        <f t="shared" si="286"/>
        <v>184266703.97</v>
      </c>
      <c r="J9222" s="13">
        <f t="shared" si="287"/>
        <v>0</v>
      </c>
      <c r="K9222" s="12" t="s">
        <v>10174</v>
      </c>
    </row>
    <row r="9223" spans="1:11" x14ac:dyDescent="0.35">
      <c r="A9223" s="8">
        <v>9214</v>
      </c>
      <c r="B9223" s="8" t="s">
        <v>11916</v>
      </c>
      <c r="C9223" s="8" t="s">
        <v>15571</v>
      </c>
      <c r="D9223" s="8" t="s">
        <v>15571</v>
      </c>
      <c r="E9223" s="7" t="s">
        <v>15585</v>
      </c>
      <c r="F9223" s="9">
        <v>0</v>
      </c>
      <c r="G9223" s="9">
        <v>61000</v>
      </c>
      <c r="H9223" s="9">
        <v>184205703.97</v>
      </c>
      <c r="I9223" s="9">
        <f t="shared" si="286"/>
        <v>184205703.97</v>
      </c>
      <c r="J9223" s="9">
        <f t="shared" si="287"/>
        <v>0</v>
      </c>
      <c r="K9223" s="8" t="s">
        <v>10174</v>
      </c>
    </row>
    <row r="9224" spans="1:11" x14ac:dyDescent="0.35">
      <c r="A9224" s="12">
        <v>9215</v>
      </c>
      <c r="B9224" s="12" t="s">
        <v>11916</v>
      </c>
      <c r="C9224" s="12" t="s">
        <v>15571</v>
      </c>
      <c r="D9224" s="12" t="s">
        <v>15571</v>
      </c>
      <c r="E9224" s="11" t="s">
        <v>15586</v>
      </c>
      <c r="F9224" s="13">
        <v>0</v>
      </c>
      <c r="G9224" s="13">
        <v>3.75</v>
      </c>
      <c r="H9224" s="13">
        <v>184205700.22</v>
      </c>
      <c r="I9224" s="13">
        <f t="shared" si="286"/>
        <v>184205700.22</v>
      </c>
      <c r="J9224" s="13">
        <f t="shared" si="287"/>
        <v>0</v>
      </c>
      <c r="K9224" s="12" t="s">
        <v>10174</v>
      </c>
    </row>
    <row r="9225" spans="1:11" x14ac:dyDescent="0.35">
      <c r="A9225" s="8">
        <v>9216</v>
      </c>
      <c r="B9225" s="8" t="s">
        <v>11916</v>
      </c>
      <c r="C9225" s="8" t="s">
        <v>15571</v>
      </c>
      <c r="D9225" s="8" t="s">
        <v>15571</v>
      </c>
      <c r="E9225" s="7" t="s">
        <v>15587</v>
      </c>
      <c r="F9225" s="9">
        <v>0</v>
      </c>
      <c r="G9225" s="9">
        <v>50</v>
      </c>
      <c r="H9225" s="9">
        <v>184205650.22</v>
      </c>
      <c r="I9225" s="9">
        <f t="shared" si="286"/>
        <v>184205650.22</v>
      </c>
      <c r="J9225" s="9">
        <f t="shared" si="287"/>
        <v>0</v>
      </c>
      <c r="K9225" s="8" t="s">
        <v>10200</v>
      </c>
    </row>
    <row r="9226" spans="1:11" x14ac:dyDescent="0.35">
      <c r="A9226" s="12">
        <v>9217</v>
      </c>
      <c r="B9226" s="12" t="s">
        <v>11916</v>
      </c>
      <c r="C9226" s="12" t="s">
        <v>15571</v>
      </c>
      <c r="D9226" s="12" t="s">
        <v>15571</v>
      </c>
      <c r="E9226" s="11" t="s">
        <v>15588</v>
      </c>
      <c r="F9226" s="13">
        <v>0</v>
      </c>
      <c r="G9226" s="13">
        <v>31000</v>
      </c>
      <c r="H9226" s="13">
        <v>184174650.22</v>
      </c>
      <c r="I9226" s="13">
        <f t="shared" ref="I9226:I9289" si="288">I9225+F9226-G9226</f>
        <v>184174650.22</v>
      </c>
      <c r="J9226" s="13">
        <f t="shared" ref="J9226:J9289" si="289">H9226-I9226</f>
        <v>0</v>
      </c>
      <c r="K9226" s="12" t="s">
        <v>10200</v>
      </c>
    </row>
    <row r="9227" spans="1:11" x14ac:dyDescent="0.35">
      <c r="A9227" s="8">
        <v>9218</v>
      </c>
      <c r="B9227" s="8" t="s">
        <v>11916</v>
      </c>
      <c r="C9227" s="8" t="s">
        <v>15571</v>
      </c>
      <c r="D9227" s="8" t="s">
        <v>15571</v>
      </c>
      <c r="E9227" s="7" t="s">
        <v>15589</v>
      </c>
      <c r="F9227" s="9">
        <v>0</v>
      </c>
      <c r="G9227" s="9">
        <v>1.88</v>
      </c>
      <c r="H9227" s="9">
        <v>184174648.34</v>
      </c>
      <c r="I9227" s="9">
        <f t="shared" si="288"/>
        <v>184174648.34</v>
      </c>
      <c r="J9227" s="9">
        <f t="shared" si="289"/>
        <v>0</v>
      </c>
      <c r="K9227" s="8" t="s">
        <v>10200</v>
      </c>
    </row>
    <row r="9228" spans="1:11" x14ac:dyDescent="0.35">
      <c r="A9228" s="12">
        <v>9219</v>
      </c>
      <c r="B9228" s="12" t="s">
        <v>11916</v>
      </c>
      <c r="C9228" s="12" t="s">
        <v>15571</v>
      </c>
      <c r="D9228" s="12" t="s">
        <v>15571</v>
      </c>
      <c r="E9228" s="11" t="s">
        <v>15590</v>
      </c>
      <c r="F9228" s="13">
        <v>0</v>
      </c>
      <c r="G9228" s="13">
        <v>25</v>
      </c>
      <c r="H9228" s="13">
        <v>184174623.34</v>
      </c>
      <c r="I9228" s="13">
        <f t="shared" si="288"/>
        <v>184174623.34</v>
      </c>
      <c r="J9228" s="13">
        <f t="shared" si="289"/>
        <v>0</v>
      </c>
      <c r="K9228" s="12" t="s">
        <v>10200</v>
      </c>
    </row>
    <row r="9229" spans="1:11" x14ac:dyDescent="0.35">
      <c r="A9229" s="8">
        <v>9220</v>
      </c>
      <c r="B9229" s="8" t="s">
        <v>11916</v>
      </c>
      <c r="C9229" s="8" t="s">
        <v>15571</v>
      </c>
      <c r="D9229" s="8" t="s">
        <v>15571</v>
      </c>
      <c r="E9229" s="7" t="s">
        <v>15591</v>
      </c>
      <c r="F9229" s="9">
        <v>0</v>
      </c>
      <c r="G9229" s="9">
        <v>200000</v>
      </c>
      <c r="H9229" s="9">
        <v>183974623.34</v>
      </c>
      <c r="I9229" s="9">
        <f t="shared" si="288"/>
        <v>183974623.34</v>
      </c>
      <c r="J9229" s="9">
        <f t="shared" si="289"/>
        <v>0</v>
      </c>
      <c r="K9229" s="8" t="s">
        <v>10200</v>
      </c>
    </row>
    <row r="9230" spans="1:11" x14ac:dyDescent="0.35">
      <c r="A9230" s="12">
        <v>9221</v>
      </c>
      <c r="B9230" s="12" t="s">
        <v>11916</v>
      </c>
      <c r="C9230" s="12" t="s">
        <v>15571</v>
      </c>
      <c r="D9230" s="12" t="s">
        <v>15571</v>
      </c>
      <c r="E9230" s="11" t="s">
        <v>15592</v>
      </c>
      <c r="F9230" s="13">
        <v>0</v>
      </c>
      <c r="G9230" s="13">
        <v>3.75</v>
      </c>
      <c r="H9230" s="13">
        <v>183974619.59</v>
      </c>
      <c r="I9230" s="13">
        <f t="shared" si="288"/>
        <v>183974619.59</v>
      </c>
      <c r="J9230" s="13">
        <f t="shared" si="289"/>
        <v>0</v>
      </c>
      <c r="K9230" s="12" t="s">
        <v>10200</v>
      </c>
    </row>
    <row r="9231" spans="1:11" x14ac:dyDescent="0.35">
      <c r="A9231" s="8">
        <v>9222</v>
      </c>
      <c r="B9231" s="8" t="s">
        <v>11916</v>
      </c>
      <c r="C9231" s="8" t="s">
        <v>15571</v>
      </c>
      <c r="D9231" s="8" t="s">
        <v>15571</v>
      </c>
      <c r="E9231" s="7" t="s">
        <v>15593</v>
      </c>
      <c r="F9231" s="9">
        <v>0</v>
      </c>
      <c r="G9231" s="9">
        <v>50</v>
      </c>
      <c r="H9231" s="9">
        <v>183974569.59</v>
      </c>
      <c r="I9231" s="9">
        <f t="shared" si="288"/>
        <v>183974569.59</v>
      </c>
      <c r="J9231" s="9">
        <f t="shared" si="289"/>
        <v>0</v>
      </c>
      <c r="K9231" s="8" t="s">
        <v>10200</v>
      </c>
    </row>
    <row r="9232" spans="1:11" x14ac:dyDescent="0.35">
      <c r="A9232" s="12">
        <v>9223</v>
      </c>
      <c r="B9232" s="12" t="s">
        <v>11916</v>
      </c>
      <c r="C9232" s="12" t="s">
        <v>15571</v>
      </c>
      <c r="D9232" s="12" t="s">
        <v>15571</v>
      </c>
      <c r="E9232" s="11" t="s">
        <v>15594</v>
      </c>
      <c r="F9232" s="13">
        <v>1700000</v>
      </c>
      <c r="G9232" s="13">
        <v>0</v>
      </c>
      <c r="H9232" s="13">
        <v>185674569.59</v>
      </c>
      <c r="I9232" s="13">
        <f t="shared" si="288"/>
        <v>185674569.59</v>
      </c>
      <c r="J9232" s="13">
        <f t="shared" si="289"/>
        <v>0</v>
      </c>
      <c r="K9232" s="12" t="s">
        <v>10200</v>
      </c>
    </row>
    <row r="9233" spans="1:11" x14ac:dyDescent="0.35">
      <c r="A9233" s="8">
        <v>9224</v>
      </c>
      <c r="B9233" s="8" t="s">
        <v>11916</v>
      </c>
      <c r="C9233" s="8" t="s">
        <v>15571</v>
      </c>
      <c r="D9233" s="8" t="s">
        <v>15571</v>
      </c>
      <c r="E9233" s="7" t="s">
        <v>15595</v>
      </c>
      <c r="F9233" s="9">
        <v>0</v>
      </c>
      <c r="G9233" s="9">
        <v>41000</v>
      </c>
      <c r="H9233" s="9">
        <v>185633569.59</v>
      </c>
      <c r="I9233" s="9">
        <f t="shared" si="288"/>
        <v>185633569.59</v>
      </c>
      <c r="J9233" s="9">
        <f t="shared" si="289"/>
        <v>0</v>
      </c>
      <c r="K9233" s="8" t="s">
        <v>10200</v>
      </c>
    </row>
    <row r="9234" spans="1:11" x14ac:dyDescent="0.35">
      <c r="A9234" s="12">
        <v>9225</v>
      </c>
      <c r="B9234" s="12" t="s">
        <v>11916</v>
      </c>
      <c r="C9234" s="12" t="s">
        <v>15571</v>
      </c>
      <c r="D9234" s="12" t="s">
        <v>15571</v>
      </c>
      <c r="E9234" s="11" t="s">
        <v>15596</v>
      </c>
      <c r="F9234" s="13">
        <v>0</v>
      </c>
      <c r="G9234" s="13">
        <v>1.88</v>
      </c>
      <c r="H9234" s="13">
        <v>185633567.71000001</v>
      </c>
      <c r="I9234" s="13">
        <f t="shared" si="288"/>
        <v>185633567.71000001</v>
      </c>
      <c r="J9234" s="13">
        <f t="shared" si="289"/>
        <v>0</v>
      </c>
      <c r="K9234" s="12" t="s">
        <v>10200</v>
      </c>
    </row>
    <row r="9235" spans="1:11" x14ac:dyDescent="0.35">
      <c r="A9235" s="8">
        <v>9226</v>
      </c>
      <c r="B9235" s="8" t="s">
        <v>11916</v>
      </c>
      <c r="C9235" s="8" t="s">
        <v>15571</v>
      </c>
      <c r="D9235" s="8" t="s">
        <v>15571</v>
      </c>
      <c r="E9235" s="7" t="s">
        <v>15597</v>
      </c>
      <c r="F9235" s="9">
        <v>0</v>
      </c>
      <c r="G9235" s="9">
        <v>25</v>
      </c>
      <c r="H9235" s="9">
        <v>185633542.71000001</v>
      </c>
      <c r="I9235" s="9">
        <f t="shared" si="288"/>
        <v>185633542.71000001</v>
      </c>
      <c r="J9235" s="9">
        <f t="shared" si="289"/>
        <v>0</v>
      </c>
      <c r="K9235" s="8" t="s">
        <v>10200</v>
      </c>
    </row>
    <row r="9236" spans="1:11" x14ac:dyDescent="0.35">
      <c r="A9236" s="12">
        <v>9227</v>
      </c>
      <c r="B9236" s="12" t="s">
        <v>11916</v>
      </c>
      <c r="C9236" s="12" t="s">
        <v>15571</v>
      </c>
      <c r="D9236" s="12" t="s">
        <v>15571</v>
      </c>
      <c r="E9236" s="11" t="s">
        <v>15598</v>
      </c>
      <c r="F9236" s="13">
        <v>0</v>
      </c>
      <c r="G9236" s="13">
        <v>100</v>
      </c>
      <c r="H9236" s="13">
        <v>185633442.71000001</v>
      </c>
      <c r="I9236" s="13">
        <f t="shared" si="288"/>
        <v>185633442.71000001</v>
      </c>
      <c r="J9236" s="13">
        <f t="shared" si="289"/>
        <v>0</v>
      </c>
      <c r="K9236" s="12" t="s">
        <v>10200</v>
      </c>
    </row>
    <row r="9237" spans="1:11" x14ac:dyDescent="0.35">
      <c r="A9237" s="8">
        <v>9228</v>
      </c>
      <c r="B9237" s="8" t="s">
        <v>11916</v>
      </c>
      <c r="C9237" s="8" t="s">
        <v>15571</v>
      </c>
      <c r="D9237" s="8" t="s">
        <v>15571</v>
      </c>
      <c r="E9237" s="7" t="s">
        <v>15599</v>
      </c>
      <c r="F9237" s="9">
        <v>0</v>
      </c>
      <c r="G9237" s="9">
        <v>688500</v>
      </c>
      <c r="H9237" s="9">
        <v>184944942.71000001</v>
      </c>
      <c r="I9237" s="9">
        <f t="shared" si="288"/>
        <v>184944942.71000001</v>
      </c>
      <c r="J9237" s="9">
        <f t="shared" si="289"/>
        <v>0</v>
      </c>
      <c r="K9237" s="8" t="s">
        <v>10200</v>
      </c>
    </row>
    <row r="9238" spans="1:11" x14ac:dyDescent="0.35">
      <c r="A9238" s="12">
        <v>9229</v>
      </c>
      <c r="B9238" s="12" t="s">
        <v>11916</v>
      </c>
      <c r="C9238" s="12" t="s">
        <v>15571</v>
      </c>
      <c r="D9238" s="12" t="s">
        <v>15571</v>
      </c>
      <c r="E9238" s="11" t="s">
        <v>15600</v>
      </c>
      <c r="F9238" s="13">
        <v>0</v>
      </c>
      <c r="G9238" s="13">
        <v>3.75</v>
      </c>
      <c r="H9238" s="13">
        <v>184944938.96000001</v>
      </c>
      <c r="I9238" s="13">
        <f t="shared" si="288"/>
        <v>184944938.96000001</v>
      </c>
      <c r="J9238" s="13">
        <f t="shared" si="289"/>
        <v>0</v>
      </c>
      <c r="K9238" s="12" t="s">
        <v>10200</v>
      </c>
    </row>
    <row r="9239" spans="1:11" x14ac:dyDescent="0.35">
      <c r="A9239" s="8">
        <v>9230</v>
      </c>
      <c r="B9239" s="8" t="s">
        <v>11916</v>
      </c>
      <c r="C9239" s="8" t="s">
        <v>15571</v>
      </c>
      <c r="D9239" s="8" t="s">
        <v>15571</v>
      </c>
      <c r="E9239" s="7" t="s">
        <v>15601</v>
      </c>
      <c r="F9239" s="9">
        <v>0</v>
      </c>
      <c r="G9239" s="9">
        <v>50</v>
      </c>
      <c r="H9239" s="9">
        <v>184944888.96000001</v>
      </c>
      <c r="I9239" s="9">
        <f t="shared" si="288"/>
        <v>184944888.96000001</v>
      </c>
      <c r="J9239" s="9">
        <f t="shared" si="289"/>
        <v>0</v>
      </c>
      <c r="K9239" s="8" t="s">
        <v>10200</v>
      </c>
    </row>
    <row r="9240" spans="1:11" x14ac:dyDescent="0.35">
      <c r="A9240" s="12">
        <v>9231</v>
      </c>
      <c r="B9240" s="12" t="s">
        <v>11916</v>
      </c>
      <c r="C9240" s="12" t="s">
        <v>15571</v>
      </c>
      <c r="D9240" s="12" t="s">
        <v>15571</v>
      </c>
      <c r="E9240" s="11" t="s">
        <v>15602</v>
      </c>
      <c r="F9240" s="13">
        <v>0</v>
      </c>
      <c r="G9240" s="13">
        <v>54000</v>
      </c>
      <c r="H9240" s="13">
        <v>184890888.96000001</v>
      </c>
      <c r="I9240" s="13">
        <f t="shared" si="288"/>
        <v>184890888.96000001</v>
      </c>
      <c r="J9240" s="13">
        <f t="shared" si="289"/>
        <v>0</v>
      </c>
      <c r="K9240" s="12" t="s">
        <v>10200</v>
      </c>
    </row>
    <row r="9241" spans="1:11" x14ac:dyDescent="0.35">
      <c r="A9241" s="8">
        <v>9232</v>
      </c>
      <c r="B9241" s="8" t="s">
        <v>11916</v>
      </c>
      <c r="C9241" s="8" t="s">
        <v>15571</v>
      </c>
      <c r="D9241" s="8" t="s">
        <v>15571</v>
      </c>
      <c r="E9241" s="7" t="s">
        <v>15603</v>
      </c>
      <c r="F9241" s="9">
        <v>0</v>
      </c>
      <c r="G9241" s="9">
        <v>3.75</v>
      </c>
      <c r="H9241" s="9">
        <v>184890885.21000001</v>
      </c>
      <c r="I9241" s="9">
        <f t="shared" si="288"/>
        <v>184890885.21000001</v>
      </c>
      <c r="J9241" s="9">
        <f t="shared" si="289"/>
        <v>0</v>
      </c>
      <c r="K9241" s="8" t="s">
        <v>10200</v>
      </c>
    </row>
    <row r="9242" spans="1:11" x14ac:dyDescent="0.35">
      <c r="A9242" s="12">
        <v>9233</v>
      </c>
      <c r="B9242" s="12" t="s">
        <v>11916</v>
      </c>
      <c r="C9242" s="12" t="s">
        <v>15571</v>
      </c>
      <c r="D9242" s="12" t="s">
        <v>15571</v>
      </c>
      <c r="E9242" s="11" t="s">
        <v>15604</v>
      </c>
      <c r="F9242" s="13">
        <v>0</v>
      </c>
      <c r="G9242" s="13">
        <v>50</v>
      </c>
      <c r="H9242" s="13">
        <v>184890835.21000001</v>
      </c>
      <c r="I9242" s="13">
        <f t="shared" si="288"/>
        <v>184890835.21000001</v>
      </c>
      <c r="J9242" s="13">
        <f t="shared" si="289"/>
        <v>0</v>
      </c>
      <c r="K9242" s="12" t="s">
        <v>10200</v>
      </c>
    </row>
    <row r="9243" spans="1:11" x14ac:dyDescent="0.35">
      <c r="A9243" s="8">
        <v>9234</v>
      </c>
      <c r="B9243" s="8" t="s">
        <v>11916</v>
      </c>
      <c r="C9243" s="8" t="s">
        <v>15571</v>
      </c>
      <c r="D9243" s="8" t="s">
        <v>5831</v>
      </c>
      <c r="E9243" s="7" t="s">
        <v>15605</v>
      </c>
      <c r="F9243" s="9">
        <v>2500000</v>
      </c>
      <c r="G9243" s="9">
        <v>0</v>
      </c>
      <c r="H9243" s="9">
        <v>187390835.21000001</v>
      </c>
      <c r="I9243" s="9">
        <f t="shared" si="288"/>
        <v>187390835.21000001</v>
      </c>
      <c r="J9243" s="9">
        <f t="shared" si="289"/>
        <v>0</v>
      </c>
      <c r="K9243" s="8" t="s">
        <v>10200</v>
      </c>
    </row>
    <row r="9244" spans="1:11" x14ac:dyDescent="0.35">
      <c r="A9244" s="12">
        <v>9235</v>
      </c>
      <c r="B9244" s="12" t="s">
        <v>11916</v>
      </c>
      <c r="C9244" s="12" t="s">
        <v>5831</v>
      </c>
      <c r="D9244" s="12" t="s">
        <v>5831</v>
      </c>
      <c r="E9244" s="11" t="s">
        <v>15606</v>
      </c>
      <c r="F9244" s="13">
        <v>0</v>
      </c>
      <c r="G9244" s="13">
        <v>5000</v>
      </c>
      <c r="H9244" s="13">
        <v>187385835.21000001</v>
      </c>
      <c r="I9244" s="13">
        <f t="shared" si="288"/>
        <v>187385835.21000001</v>
      </c>
      <c r="J9244" s="13">
        <f t="shared" si="289"/>
        <v>0</v>
      </c>
      <c r="K9244" s="12" t="s">
        <v>10200</v>
      </c>
    </row>
    <row r="9245" spans="1:11" x14ac:dyDescent="0.35">
      <c r="A9245" s="8">
        <v>9236</v>
      </c>
      <c r="B9245" s="8" t="s">
        <v>11916</v>
      </c>
      <c r="C9245" s="8" t="s">
        <v>5831</v>
      </c>
      <c r="D9245" s="8" t="s">
        <v>5831</v>
      </c>
      <c r="E9245" s="7" t="s">
        <v>15607</v>
      </c>
      <c r="F9245" s="9">
        <v>0</v>
      </c>
      <c r="G9245" s="9">
        <v>0.75</v>
      </c>
      <c r="H9245" s="9">
        <v>187385834.46000001</v>
      </c>
      <c r="I9245" s="9">
        <f t="shared" si="288"/>
        <v>187385834.46000001</v>
      </c>
      <c r="J9245" s="9">
        <f t="shared" si="289"/>
        <v>0</v>
      </c>
      <c r="K9245" s="8" t="s">
        <v>10200</v>
      </c>
    </row>
    <row r="9246" spans="1:11" x14ac:dyDescent="0.35">
      <c r="A9246" s="12">
        <v>9237</v>
      </c>
      <c r="B9246" s="12" t="s">
        <v>11916</v>
      </c>
      <c r="C9246" s="12" t="s">
        <v>5831</v>
      </c>
      <c r="D9246" s="12" t="s">
        <v>5831</v>
      </c>
      <c r="E9246" s="11" t="s">
        <v>15608</v>
      </c>
      <c r="F9246" s="13">
        <v>0</v>
      </c>
      <c r="G9246" s="13">
        <v>10</v>
      </c>
      <c r="H9246" s="13">
        <v>187385824.46000001</v>
      </c>
      <c r="I9246" s="13">
        <f t="shared" si="288"/>
        <v>187385824.46000001</v>
      </c>
      <c r="J9246" s="13">
        <f t="shared" si="289"/>
        <v>0</v>
      </c>
      <c r="K9246" s="12" t="s">
        <v>10200</v>
      </c>
    </row>
    <row r="9247" spans="1:11" x14ac:dyDescent="0.35">
      <c r="A9247" s="8">
        <v>9238</v>
      </c>
      <c r="B9247" s="8" t="s">
        <v>11916</v>
      </c>
      <c r="C9247" s="8" t="s">
        <v>5831</v>
      </c>
      <c r="D9247" s="8" t="s">
        <v>5831</v>
      </c>
      <c r="E9247" s="7" t="s">
        <v>15609</v>
      </c>
      <c r="F9247" s="9">
        <v>5000000</v>
      </c>
      <c r="G9247" s="9">
        <v>0</v>
      </c>
      <c r="H9247" s="9">
        <v>192385824.46000001</v>
      </c>
      <c r="I9247" s="9">
        <f t="shared" si="288"/>
        <v>192385824.46000001</v>
      </c>
      <c r="J9247" s="9">
        <f t="shared" si="289"/>
        <v>0</v>
      </c>
      <c r="K9247" s="8" t="s">
        <v>10200</v>
      </c>
    </row>
    <row r="9248" spans="1:11" x14ac:dyDescent="0.35">
      <c r="A9248" s="12">
        <v>9239</v>
      </c>
      <c r="B9248" s="12" t="s">
        <v>11916</v>
      </c>
      <c r="C9248" s="12" t="s">
        <v>5831</v>
      </c>
      <c r="D9248" s="12" t="s">
        <v>5831</v>
      </c>
      <c r="E9248" s="11" t="s">
        <v>15610</v>
      </c>
      <c r="F9248" s="13">
        <v>0</v>
      </c>
      <c r="G9248" s="13">
        <v>100</v>
      </c>
      <c r="H9248" s="13">
        <v>192385724.46000001</v>
      </c>
      <c r="I9248" s="13">
        <f t="shared" si="288"/>
        <v>192385724.46000001</v>
      </c>
      <c r="J9248" s="13">
        <f t="shared" si="289"/>
        <v>0</v>
      </c>
      <c r="K9248" s="12" t="s">
        <v>10200</v>
      </c>
    </row>
    <row r="9249" spans="1:11" x14ac:dyDescent="0.35">
      <c r="A9249" s="8">
        <v>9240</v>
      </c>
      <c r="B9249" s="8" t="s">
        <v>11916</v>
      </c>
      <c r="C9249" s="8" t="s">
        <v>5831</v>
      </c>
      <c r="D9249" s="8" t="s">
        <v>5831</v>
      </c>
      <c r="E9249" s="7" t="s">
        <v>15611</v>
      </c>
      <c r="F9249" s="9">
        <v>5000000</v>
      </c>
      <c r="G9249" s="9">
        <v>0</v>
      </c>
      <c r="H9249" s="9">
        <v>197385724.46000001</v>
      </c>
      <c r="I9249" s="9">
        <f t="shared" si="288"/>
        <v>197385724.46000001</v>
      </c>
      <c r="J9249" s="9">
        <f t="shared" si="289"/>
        <v>0</v>
      </c>
      <c r="K9249" s="8" t="s">
        <v>10200</v>
      </c>
    </row>
    <row r="9250" spans="1:11" x14ac:dyDescent="0.35">
      <c r="A9250" s="12">
        <v>9241</v>
      </c>
      <c r="B9250" s="12" t="s">
        <v>11916</v>
      </c>
      <c r="C9250" s="12" t="s">
        <v>5831</v>
      </c>
      <c r="D9250" s="12" t="s">
        <v>5831</v>
      </c>
      <c r="E9250" s="11" t="s">
        <v>15612</v>
      </c>
      <c r="F9250" s="13">
        <v>0</v>
      </c>
      <c r="G9250" s="13">
        <v>134100</v>
      </c>
      <c r="H9250" s="13">
        <v>197251624.46000001</v>
      </c>
      <c r="I9250" s="13">
        <f t="shared" si="288"/>
        <v>197251624.46000001</v>
      </c>
      <c r="J9250" s="13">
        <f t="shared" si="289"/>
        <v>0</v>
      </c>
      <c r="K9250" s="12" t="s">
        <v>10228</v>
      </c>
    </row>
    <row r="9251" spans="1:11" x14ac:dyDescent="0.35">
      <c r="A9251" s="8">
        <v>9242</v>
      </c>
      <c r="B9251" s="8" t="s">
        <v>11916</v>
      </c>
      <c r="C9251" s="8" t="s">
        <v>5831</v>
      </c>
      <c r="D9251" s="8" t="s">
        <v>5831</v>
      </c>
      <c r="E9251" s="7" t="s">
        <v>15613</v>
      </c>
      <c r="F9251" s="9">
        <v>0</v>
      </c>
      <c r="G9251" s="9">
        <v>3.75</v>
      </c>
      <c r="H9251" s="9">
        <v>197251620.71000001</v>
      </c>
      <c r="I9251" s="9">
        <f t="shared" si="288"/>
        <v>197251620.71000001</v>
      </c>
      <c r="J9251" s="9">
        <f t="shared" si="289"/>
        <v>0</v>
      </c>
      <c r="K9251" s="8" t="s">
        <v>10228</v>
      </c>
    </row>
    <row r="9252" spans="1:11" x14ac:dyDescent="0.35">
      <c r="A9252" s="12">
        <v>9243</v>
      </c>
      <c r="B9252" s="12" t="s">
        <v>11916</v>
      </c>
      <c r="C9252" s="12" t="s">
        <v>5831</v>
      </c>
      <c r="D9252" s="12" t="s">
        <v>5831</v>
      </c>
      <c r="E9252" s="11" t="s">
        <v>15614</v>
      </c>
      <c r="F9252" s="13">
        <v>0</v>
      </c>
      <c r="G9252" s="13">
        <v>50</v>
      </c>
      <c r="H9252" s="13">
        <v>197251570.71000001</v>
      </c>
      <c r="I9252" s="13">
        <f t="shared" si="288"/>
        <v>197251570.71000001</v>
      </c>
      <c r="J9252" s="13">
        <f t="shared" si="289"/>
        <v>0</v>
      </c>
      <c r="K9252" s="12" t="s">
        <v>10228</v>
      </c>
    </row>
    <row r="9253" spans="1:11" x14ac:dyDescent="0.35">
      <c r="A9253" s="8">
        <v>9244</v>
      </c>
      <c r="B9253" s="8" t="s">
        <v>11916</v>
      </c>
      <c r="C9253" s="8" t="s">
        <v>5831</v>
      </c>
      <c r="D9253" s="8" t="s">
        <v>5831</v>
      </c>
      <c r="E9253" s="7" t="s">
        <v>15615</v>
      </c>
      <c r="F9253" s="9">
        <v>0</v>
      </c>
      <c r="G9253" s="9">
        <v>710000</v>
      </c>
      <c r="H9253" s="9">
        <v>196541570.71000001</v>
      </c>
      <c r="I9253" s="9">
        <f t="shared" si="288"/>
        <v>196541570.71000001</v>
      </c>
      <c r="J9253" s="9">
        <f t="shared" si="289"/>
        <v>0</v>
      </c>
      <c r="K9253" s="8" t="s">
        <v>10228</v>
      </c>
    </row>
    <row r="9254" spans="1:11" x14ac:dyDescent="0.35">
      <c r="A9254" s="12">
        <v>9245</v>
      </c>
      <c r="B9254" s="12" t="s">
        <v>11916</v>
      </c>
      <c r="C9254" s="12" t="s">
        <v>5831</v>
      </c>
      <c r="D9254" s="12" t="s">
        <v>5831</v>
      </c>
      <c r="E9254" s="11" t="s">
        <v>15616</v>
      </c>
      <c r="F9254" s="13">
        <v>0</v>
      </c>
      <c r="G9254" s="13">
        <v>3.75</v>
      </c>
      <c r="H9254" s="13">
        <v>196541566.96000001</v>
      </c>
      <c r="I9254" s="13">
        <f t="shared" si="288"/>
        <v>196541566.96000001</v>
      </c>
      <c r="J9254" s="13">
        <f t="shared" si="289"/>
        <v>0</v>
      </c>
      <c r="K9254" s="12" t="s">
        <v>10228</v>
      </c>
    </row>
    <row r="9255" spans="1:11" x14ac:dyDescent="0.35">
      <c r="A9255" s="8">
        <v>9246</v>
      </c>
      <c r="B9255" s="8" t="s">
        <v>11916</v>
      </c>
      <c r="C9255" s="8" t="s">
        <v>5831</v>
      </c>
      <c r="D9255" s="8" t="s">
        <v>5831</v>
      </c>
      <c r="E9255" s="7" t="s">
        <v>15617</v>
      </c>
      <c r="F9255" s="9">
        <v>0</v>
      </c>
      <c r="G9255" s="9">
        <v>50</v>
      </c>
      <c r="H9255" s="9">
        <v>196541516.96000001</v>
      </c>
      <c r="I9255" s="9">
        <f t="shared" si="288"/>
        <v>196541516.96000001</v>
      </c>
      <c r="J9255" s="9">
        <f t="shared" si="289"/>
        <v>0</v>
      </c>
      <c r="K9255" s="8" t="s">
        <v>10228</v>
      </c>
    </row>
    <row r="9256" spans="1:11" x14ac:dyDescent="0.35">
      <c r="A9256" s="12">
        <v>9247</v>
      </c>
      <c r="B9256" s="12" t="s">
        <v>11916</v>
      </c>
      <c r="C9256" s="12" t="s">
        <v>5831</v>
      </c>
      <c r="D9256" s="12" t="s">
        <v>5831</v>
      </c>
      <c r="E9256" s="11" t="s">
        <v>15618</v>
      </c>
      <c r="F9256" s="13">
        <v>0</v>
      </c>
      <c r="G9256" s="13">
        <v>100000</v>
      </c>
      <c r="H9256" s="13">
        <v>196441516.96000001</v>
      </c>
      <c r="I9256" s="13">
        <f t="shared" si="288"/>
        <v>196441516.96000001</v>
      </c>
      <c r="J9256" s="13">
        <f t="shared" si="289"/>
        <v>0</v>
      </c>
      <c r="K9256" s="12" t="s">
        <v>10228</v>
      </c>
    </row>
    <row r="9257" spans="1:11" x14ac:dyDescent="0.35">
      <c r="A9257" s="8">
        <v>9248</v>
      </c>
      <c r="B9257" s="8" t="s">
        <v>11916</v>
      </c>
      <c r="C9257" s="8" t="s">
        <v>5831</v>
      </c>
      <c r="D9257" s="8" t="s">
        <v>5831</v>
      </c>
      <c r="E9257" s="7" t="s">
        <v>15619</v>
      </c>
      <c r="F9257" s="9">
        <v>0</v>
      </c>
      <c r="G9257" s="9">
        <v>3.75</v>
      </c>
      <c r="H9257" s="9">
        <v>196441513.21000001</v>
      </c>
      <c r="I9257" s="9">
        <f t="shared" si="288"/>
        <v>196441513.21000001</v>
      </c>
      <c r="J9257" s="9">
        <f t="shared" si="289"/>
        <v>0</v>
      </c>
      <c r="K9257" s="8" t="s">
        <v>10228</v>
      </c>
    </row>
    <row r="9258" spans="1:11" x14ac:dyDescent="0.35">
      <c r="A9258" s="12">
        <v>9249</v>
      </c>
      <c r="B9258" s="12" t="s">
        <v>11916</v>
      </c>
      <c r="C9258" s="12" t="s">
        <v>5831</v>
      </c>
      <c r="D9258" s="12" t="s">
        <v>5831</v>
      </c>
      <c r="E9258" s="11" t="s">
        <v>15620</v>
      </c>
      <c r="F9258" s="13">
        <v>0</v>
      </c>
      <c r="G9258" s="13">
        <v>50</v>
      </c>
      <c r="H9258" s="13">
        <v>196441463.21000001</v>
      </c>
      <c r="I9258" s="13">
        <f t="shared" si="288"/>
        <v>196441463.21000001</v>
      </c>
      <c r="J9258" s="13">
        <f t="shared" si="289"/>
        <v>0</v>
      </c>
      <c r="K9258" s="12" t="s">
        <v>10228</v>
      </c>
    </row>
    <row r="9259" spans="1:11" x14ac:dyDescent="0.35">
      <c r="A9259" s="8">
        <v>9250</v>
      </c>
      <c r="B9259" s="8" t="s">
        <v>11916</v>
      </c>
      <c r="C9259" s="8" t="s">
        <v>5831</v>
      </c>
      <c r="D9259" s="8" t="s">
        <v>5831</v>
      </c>
      <c r="E9259" s="7" t="s">
        <v>15621</v>
      </c>
      <c r="F9259" s="9">
        <v>0</v>
      </c>
      <c r="G9259" s="9">
        <v>250000</v>
      </c>
      <c r="H9259" s="9">
        <v>196191463.21000001</v>
      </c>
      <c r="I9259" s="9">
        <f t="shared" si="288"/>
        <v>196191463.21000001</v>
      </c>
      <c r="J9259" s="9">
        <f t="shared" si="289"/>
        <v>0</v>
      </c>
      <c r="K9259" s="8" t="s">
        <v>10228</v>
      </c>
    </row>
    <row r="9260" spans="1:11" x14ac:dyDescent="0.35">
      <c r="A9260" s="12">
        <v>9251</v>
      </c>
      <c r="B9260" s="12" t="s">
        <v>11916</v>
      </c>
      <c r="C9260" s="12" t="s">
        <v>5831</v>
      </c>
      <c r="D9260" s="12" t="s">
        <v>5831</v>
      </c>
      <c r="E9260" s="11" t="s">
        <v>15622</v>
      </c>
      <c r="F9260" s="13">
        <v>0</v>
      </c>
      <c r="G9260" s="13">
        <v>3.75</v>
      </c>
      <c r="H9260" s="13">
        <v>196191459.46000001</v>
      </c>
      <c r="I9260" s="13">
        <f t="shared" si="288"/>
        <v>196191459.46000001</v>
      </c>
      <c r="J9260" s="13">
        <f t="shared" si="289"/>
        <v>0</v>
      </c>
      <c r="K9260" s="12" t="s">
        <v>10228</v>
      </c>
    </row>
    <row r="9261" spans="1:11" x14ac:dyDescent="0.35">
      <c r="A9261" s="8">
        <v>9252</v>
      </c>
      <c r="B9261" s="8" t="s">
        <v>11916</v>
      </c>
      <c r="C9261" s="8" t="s">
        <v>5831</v>
      </c>
      <c r="D9261" s="8" t="s">
        <v>5831</v>
      </c>
      <c r="E9261" s="7" t="s">
        <v>15623</v>
      </c>
      <c r="F9261" s="9">
        <v>0</v>
      </c>
      <c r="G9261" s="9">
        <v>50</v>
      </c>
      <c r="H9261" s="9">
        <v>196191409.46000001</v>
      </c>
      <c r="I9261" s="9">
        <f t="shared" si="288"/>
        <v>196191409.46000001</v>
      </c>
      <c r="J9261" s="9">
        <f t="shared" si="289"/>
        <v>0</v>
      </c>
      <c r="K9261" s="8" t="s">
        <v>10228</v>
      </c>
    </row>
    <row r="9262" spans="1:11" x14ac:dyDescent="0.35">
      <c r="A9262" s="12">
        <v>9253</v>
      </c>
      <c r="B9262" s="12" t="s">
        <v>11916</v>
      </c>
      <c r="C9262" s="12" t="s">
        <v>5831</v>
      </c>
      <c r="D9262" s="12" t="s">
        <v>5834</v>
      </c>
      <c r="E9262" s="11" t="s">
        <v>15624</v>
      </c>
      <c r="F9262" s="13">
        <v>0</v>
      </c>
      <c r="G9262" s="13">
        <v>1000000</v>
      </c>
      <c r="H9262" s="13">
        <v>195191409.46000001</v>
      </c>
      <c r="I9262" s="13">
        <f t="shared" si="288"/>
        <v>195191409.46000001</v>
      </c>
      <c r="J9262" s="13">
        <f t="shared" si="289"/>
        <v>0</v>
      </c>
      <c r="K9262" s="12" t="s">
        <v>10228</v>
      </c>
    </row>
    <row r="9263" spans="1:11" x14ac:dyDescent="0.35">
      <c r="A9263" s="8">
        <v>9254</v>
      </c>
      <c r="B9263" s="8" t="s">
        <v>11916</v>
      </c>
      <c r="C9263" s="8" t="s">
        <v>5831</v>
      </c>
      <c r="D9263" s="8" t="s">
        <v>5834</v>
      </c>
      <c r="E9263" s="7" t="s">
        <v>15625</v>
      </c>
      <c r="F9263" s="9">
        <v>0</v>
      </c>
      <c r="G9263" s="9">
        <v>3.75</v>
      </c>
      <c r="H9263" s="9">
        <v>195191405.71000001</v>
      </c>
      <c r="I9263" s="9">
        <f t="shared" si="288"/>
        <v>195191405.71000001</v>
      </c>
      <c r="J9263" s="9">
        <f t="shared" si="289"/>
        <v>0</v>
      </c>
      <c r="K9263" s="8" t="s">
        <v>10228</v>
      </c>
    </row>
    <row r="9264" spans="1:11" x14ac:dyDescent="0.35">
      <c r="A9264" s="12">
        <v>9255</v>
      </c>
      <c r="B9264" s="12" t="s">
        <v>11916</v>
      </c>
      <c r="C9264" s="12" t="s">
        <v>5831</v>
      </c>
      <c r="D9264" s="12" t="s">
        <v>5834</v>
      </c>
      <c r="E9264" s="11" t="s">
        <v>15626</v>
      </c>
      <c r="F9264" s="13">
        <v>0</v>
      </c>
      <c r="G9264" s="13">
        <v>50</v>
      </c>
      <c r="H9264" s="13">
        <v>195191355.71000001</v>
      </c>
      <c r="I9264" s="13">
        <f t="shared" si="288"/>
        <v>195191355.71000001</v>
      </c>
      <c r="J9264" s="13">
        <f t="shared" si="289"/>
        <v>0</v>
      </c>
      <c r="K9264" s="12" t="s">
        <v>10228</v>
      </c>
    </row>
    <row r="9265" spans="1:11" x14ac:dyDescent="0.35">
      <c r="A9265" s="8">
        <v>9256</v>
      </c>
      <c r="B9265" s="8" t="s">
        <v>11916</v>
      </c>
      <c r="C9265" s="8" t="s">
        <v>5831</v>
      </c>
      <c r="D9265" s="8" t="s">
        <v>5834</v>
      </c>
      <c r="E9265" s="7" t="s">
        <v>15627</v>
      </c>
      <c r="F9265" s="9">
        <v>0</v>
      </c>
      <c r="G9265" s="9">
        <v>1000000</v>
      </c>
      <c r="H9265" s="9">
        <v>194191355.71000001</v>
      </c>
      <c r="I9265" s="9">
        <f t="shared" si="288"/>
        <v>194191355.71000001</v>
      </c>
      <c r="J9265" s="9">
        <f t="shared" si="289"/>
        <v>0</v>
      </c>
      <c r="K9265" s="8" t="s">
        <v>10228</v>
      </c>
    </row>
    <row r="9266" spans="1:11" x14ac:dyDescent="0.35">
      <c r="A9266" s="12">
        <v>9257</v>
      </c>
      <c r="B9266" s="12" t="s">
        <v>11916</v>
      </c>
      <c r="C9266" s="12" t="s">
        <v>5831</v>
      </c>
      <c r="D9266" s="12" t="s">
        <v>5834</v>
      </c>
      <c r="E9266" s="11" t="s">
        <v>15628</v>
      </c>
      <c r="F9266" s="13">
        <v>0</v>
      </c>
      <c r="G9266" s="13">
        <v>3.75</v>
      </c>
      <c r="H9266" s="13">
        <v>194191351.96000001</v>
      </c>
      <c r="I9266" s="13">
        <f t="shared" si="288"/>
        <v>194191351.96000001</v>
      </c>
      <c r="J9266" s="13">
        <f t="shared" si="289"/>
        <v>0</v>
      </c>
      <c r="K9266" s="12" t="s">
        <v>10228</v>
      </c>
    </row>
    <row r="9267" spans="1:11" x14ac:dyDescent="0.35">
      <c r="A9267" s="8">
        <v>9258</v>
      </c>
      <c r="B9267" s="8" t="s">
        <v>11916</v>
      </c>
      <c r="C9267" s="8" t="s">
        <v>5831</v>
      </c>
      <c r="D9267" s="8" t="s">
        <v>5834</v>
      </c>
      <c r="E9267" s="7" t="s">
        <v>15629</v>
      </c>
      <c r="F9267" s="9">
        <v>0</v>
      </c>
      <c r="G9267" s="9">
        <v>50</v>
      </c>
      <c r="H9267" s="9">
        <v>194191301.96000001</v>
      </c>
      <c r="I9267" s="9">
        <f t="shared" si="288"/>
        <v>194191301.96000001</v>
      </c>
      <c r="J9267" s="9">
        <f t="shared" si="289"/>
        <v>0</v>
      </c>
      <c r="K9267" s="8" t="s">
        <v>10228</v>
      </c>
    </row>
    <row r="9268" spans="1:11" x14ac:dyDescent="0.35">
      <c r="A9268" s="12">
        <v>9259</v>
      </c>
      <c r="B9268" s="12" t="s">
        <v>11916</v>
      </c>
      <c r="C9268" s="12" t="s">
        <v>5831</v>
      </c>
      <c r="D9268" s="12" t="s">
        <v>5834</v>
      </c>
      <c r="E9268" s="11" t="s">
        <v>15630</v>
      </c>
      <c r="F9268" s="13">
        <v>0</v>
      </c>
      <c r="G9268" s="13">
        <v>25000</v>
      </c>
      <c r="H9268" s="13">
        <v>194166301.96000001</v>
      </c>
      <c r="I9268" s="13">
        <f t="shared" si="288"/>
        <v>194166301.96000001</v>
      </c>
      <c r="J9268" s="13">
        <f t="shared" si="289"/>
        <v>0</v>
      </c>
      <c r="K9268" s="12" t="s">
        <v>10228</v>
      </c>
    </row>
    <row r="9269" spans="1:11" x14ac:dyDescent="0.35">
      <c r="A9269" s="8">
        <v>9260</v>
      </c>
      <c r="B9269" s="8" t="s">
        <v>11916</v>
      </c>
      <c r="C9269" s="8" t="s">
        <v>5831</v>
      </c>
      <c r="D9269" s="8" t="s">
        <v>5834</v>
      </c>
      <c r="E9269" s="7" t="s">
        <v>15631</v>
      </c>
      <c r="F9269" s="9">
        <v>0</v>
      </c>
      <c r="G9269" s="9">
        <v>1.88</v>
      </c>
      <c r="H9269" s="9">
        <v>194166300.08000001</v>
      </c>
      <c r="I9269" s="9">
        <f t="shared" si="288"/>
        <v>194166300.08000001</v>
      </c>
      <c r="J9269" s="9">
        <f t="shared" si="289"/>
        <v>0</v>
      </c>
      <c r="K9269" s="8" t="s">
        <v>10228</v>
      </c>
    </row>
    <row r="9270" spans="1:11" x14ac:dyDescent="0.35">
      <c r="A9270" s="12">
        <v>9261</v>
      </c>
      <c r="B9270" s="12" t="s">
        <v>11916</v>
      </c>
      <c r="C9270" s="12" t="s">
        <v>5831</v>
      </c>
      <c r="D9270" s="12" t="s">
        <v>5834</v>
      </c>
      <c r="E9270" s="11" t="s">
        <v>15632</v>
      </c>
      <c r="F9270" s="13">
        <v>0</v>
      </c>
      <c r="G9270" s="13">
        <v>25</v>
      </c>
      <c r="H9270" s="13">
        <v>194166275.08000001</v>
      </c>
      <c r="I9270" s="13">
        <f t="shared" si="288"/>
        <v>194166275.08000001</v>
      </c>
      <c r="J9270" s="13">
        <f t="shared" si="289"/>
        <v>0</v>
      </c>
      <c r="K9270" s="12" t="s">
        <v>10228</v>
      </c>
    </row>
    <row r="9271" spans="1:11" x14ac:dyDescent="0.35">
      <c r="A9271" s="8">
        <v>9262</v>
      </c>
      <c r="B9271" s="8" t="s">
        <v>11916</v>
      </c>
      <c r="C9271" s="8" t="s">
        <v>5834</v>
      </c>
      <c r="D9271" s="8" t="s">
        <v>5834</v>
      </c>
      <c r="E9271" s="7" t="s">
        <v>15633</v>
      </c>
      <c r="F9271" s="9">
        <v>0</v>
      </c>
      <c r="G9271" s="9">
        <v>360000</v>
      </c>
      <c r="H9271" s="9">
        <v>193806275.08000001</v>
      </c>
      <c r="I9271" s="9">
        <f t="shared" si="288"/>
        <v>193806275.08000001</v>
      </c>
      <c r="J9271" s="9">
        <f t="shared" si="289"/>
        <v>0</v>
      </c>
      <c r="K9271" s="8" t="s">
        <v>10228</v>
      </c>
    </row>
    <row r="9272" spans="1:11" x14ac:dyDescent="0.35">
      <c r="A9272" s="12">
        <v>9263</v>
      </c>
      <c r="B9272" s="12" t="s">
        <v>11916</v>
      </c>
      <c r="C9272" s="12" t="s">
        <v>5834</v>
      </c>
      <c r="D9272" s="12" t="s">
        <v>5834</v>
      </c>
      <c r="E9272" s="11" t="s">
        <v>15634</v>
      </c>
      <c r="F9272" s="13">
        <v>0</v>
      </c>
      <c r="G9272" s="13">
        <v>3.75</v>
      </c>
      <c r="H9272" s="13">
        <v>193806271.33000001</v>
      </c>
      <c r="I9272" s="13">
        <f t="shared" si="288"/>
        <v>193806271.33000001</v>
      </c>
      <c r="J9272" s="13">
        <f t="shared" si="289"/>
        <v>0</v>
      </c>
      <c r="K9272" s="12" t="s">
        <v>10255</v>
      </c>
    </row>
    <row r="9273" spans="1:11" x14ac:dyDescent="0.35">
      <c r="A9273" s="8">
        <v>9264</v>
      </c>
      <c r="B9273" s="8" t="s">
        <v>11916</v>
      </c>
      <c r="C9273" s="8" t="s">
        <v>5834</v>
      </c>
      <c r="D9273" s="8" t="s">
        <v>5834</v>
      </c>
      <c r="E9273" s="7" t="s">
        <v>15635</v>
      </c>
      <c r="F9273" s="9">
        <v>0</v>
      </c>
      <c r="G9273" s="9">
        <v>50</v>
      </c>
      <c r="H9273" s="9">
        <v>193806221.33000001</v>
      </c>
      <c r="I9273" s="9">
        <f t="shared" si="288"/>
        <v>193806221.33000001</v>
      </c>
      <c r="J9273" s="9">
        <f t="shared" si="289"/>
        <v>0</v>
      </c>
      <c r="K9273" s="8" t="s">
        <v>10255</v>
      </c>
    </row>
    <row r="9274" spans="1:11" x14ac:dyDescent="0.35">
      <c r="A9274" s="12">
        <v>9265</v>
      </c>
      <c r="B9274" s="12" t="s">
        <v>11916</v>
      </c>
      <c r="C9274" s="12" t="s">
        <v>5834</v>
      </c>
      <c r="D9274" s="12" t="s">
        <v>5834</v>
      </c>
      <c r="E9274" s="11" t="s">
        <v>15636</v>
      </c>
      <c r="F9274" s="13">
        <v>0</v>
      </c>
      <c r="G9274" s="13">
        <v>1100000</v>
      </c>
      <c r="H9274" s="13">
        <v>192706221.33000001</v>
      </c>
      <c r="I9274" s="13">
        <f t="shared" si="288"/>
        <v>192706221.33000001</v>
      </c>
      <c r="J9274" s="13">
        <f t="shared" si="289"/>
        <v>0</v>
      </c>
      <c r="K9274" s="12" t="s">
        <v>10255</v>
      </c>
    </row>
    <row r="9275" spans="1:11" x14ac:dyDescent="0.35">
      <c r="A9275" s="8">
        <v>9266</v>
      </c>
      <c r="B9275" s="8" t="s">
        <v>11916</v>
      </c>
      <c r="C9275" s="8" t="s">
        <v>5834</v>
      </c>
      <c r="D9275" s="8" t="s">
        <v>5834</v>
      </c>
      <c r="E9275" s="7" t="s">
        <v>15637</v>
      </c>
      <c r="F9275" s="9">
        <v>0</v>
      </c>
      <c r="G9275" s="9">
        <v>3.75</v>
      </c>
      <c r="H9275" s="9">
        <v>192706217.58000001</v>
      </c>
      <c r="I9275" s="9">
        <f t="shared" si="288"/>
        <v>192706217.58000001</v>
      </c>
      <c r="J9275" s="9">
        <f t="shared" si="289"/>
        <v>0</v>
      </c>
      <c r="K9275" s="8" t="s">
        <v>10255</v>
      </c>
    </row>
    <row r="9276" spans="1:11" x14ac:dyDescent="0.35">
      <c r="A9276" s="12">
        <v>9267</v>
      </c>
      <c r="B9276" s="12" t="s">
        <v>11916</v>
      </c>
      <c r="C9276" s="12" t="s">
        <v>5834</v>
      </c>
      <c r="D9276" s="12" t="s">
        <v>5834</v>
      </c>
      <c r="E9276" s="11" t="s">
        <v>15638</v>
      </c>
      <c r="F9276" s="13">
        <v>0</v>
      </c>
      <c r="G9276" s="13">
        <v>50</v>
      </c>
      <c r="H9276" s="13">
        <v>192706167.58000001</v>
      </c>
      <c r="I9276" s="13">
        <f t="shared" si="288"/>
        <v>192706167.58000001</v>
      </c>
      <c r="J9276" s="13">
        <f t="shared" si="289"/>
        <v>0</v>
      </c>
      <c r="K9276" s="12" t="s">
        <v>10255</v>
      </c>
    </row>
    <row r="9277" spans="1:11" x14ac:dyDescent="0.35">
      <c r="A9277" s="8">
        <v>9268</v>
      </c>
      <c r="B9277" s="8" t="s">
        <v>11916</v>
      </c>
      <c r="C9277" s="8" t="s">
        <v>5834</v>
      </c>
      <c r="D9277" s="8" t="s">
        <v>5834</v>
      </c>
      <c r="E9277" s="7" t="s">
        <v>15639</v>
      </c>
      <c r="F9277" s="9">
        <v>0</v>
      </c>
      <c r="G9277" s="9">
        <v>69000</v>
      </c>
      <c r="H9277" s="9">
        <v>192637167.58000001</v>
      </c>
      <c r="I9277" s="9">
        <f t="shared" si="288"/>
        <v>192637167.58000001</v>
      </c>
      <c r="J9277" s="9">
        <f t="shared" si="289"/>
        <v>0</v>
      </c>
      <c r="K9277" s="8" t="s">
        <v>10255</v>
      </c>
    </row>
    <row r="9278" spans="1:11" x14ac:dyDescent="0.35">
      <c r="A9278" s="12">
        <v>9269</v>
      </c>
      <c r="B9278" s="12" t="s">
        <v>11916</v>
      </c>
      <c r="C9278" s="12" t="s">
        <v>5834</v>
      </c>
      <c r="D9278" s="12" t="s">
        <v>5834</v>
      </c>
      <c r="E9278" s="11" t="s">
        <v>15640</v>
      </c>
      <c r="F9278" s="13">
        <v>0</v>
      </c>
      <c r="G9278" s="13">
        <v>3.75</v>
      </c>
      <c r="H9278" s="13">
        <v>192637163.83000001</v>
      </c>
      <c r="I9278" s="13">
        <f t="shared" si="288"/>
        <v>192637163.83000001</v>
      </c>
      <c r="J9278" s="13">
        <f t="shared" si="289"/>
        <v>0</v>
      </c>
      <c r="K9278" s="12" t="s">
        <v>10255</v>
      </c>
    </row>
    <row r="9279" spans="1:11" x14ac:dyDescent="0.35">
      <c r="A9279" s="8">
        <v>9270</v>
      </c>
      <c r="B9279" s="8" t="s">
        <v>11916</v>
      </c>
      <c r="C9279" s="8" t="s">
        <v>5834</v>
      </c>
      <c r="D9279" s="8" t="s">
        <v>5834</v>
      </c>
      <c r="E9279" s="7" t="s">
        <v>15641</v>
      </c>
      <c r="F9279" s="9">
        <v>0</v>
      </c>
      <c r="G9279" s="9">
        <v>50</v>
      </c>
      <c r="H9279" s="9">
        <v>192637113.83000001</v>
      </c>
      <c r="I9279" s="9">
        <f t="shared" si="288"/>
        <v>192637113.83000001</v>
      </c>
      <c r="J9279" s="9">
        <f t="shared" si="289"/>
        <v>0</v>
      </c>
      <c r="K9279" s="8" t="s">
        <v>10255</v>
      </c>
    </row>
    <row r="9280" spans="1:11" x14ac:dyDescent="0.35">
      <c r="A9280" s="12">
        <v>9271</v>
      </c>
      <c r="B9280" s="12" t="s">
        <v>11916</v>
      </c>
      <c r="C9280" s="12" t="s">
        <v>5834</v>
      </c>
      <c r="D9280" s="12" t="s">
        <v>5834</v>
      </c>
      <c r="E9280" s="11" t="s">
        <v>15642</v>
      </c>
      <c r="F9280" s="13">
        <v>0</v>
      </c>
      <c r="G9280" s="13">
        <v>250000</v>
      </c>
      <c r="H9280" s="13">
        <v>192387113.83000001</v>
      </c>
      <c r="I9280" s="13">
        <f t="shared" si="288"/>
        <v>192387113.83000001</v>
      </c>
      <c r="J9280" s="13">
        <f t="shared" si="289"/>
        <v>0</v>
      </c>
      <c r="K9280" s="12" t="s">
        <v>10255</v>
      </c>
    </row>
    <row r="9281" spans="1:11" x14ac:dyDescent="0.35">
      <c r="A9281" s="8">
        <v>9272</v>
      </c>
      <c r="B9281" s="8" t="s">
        <v>11916</v>
      </c>
      <c r="C9281" s="8" t="s">
        <v>5834</v>
      </c>
      <c r="D9281" s="8" t="s">
        <v>5834</v>
      </c>
      <c r="E9281" s="7" t="s">
        <v>15643</v>
      </c>
      <c r="F9281" s="9">
        <v>0</v>
      </c>
      <c r="G9281" s="9">
        <v>3.75</v>
      </c>
      <c r="H9281" s="9">
        <v>192387110.08000001</v>
      </c>
      <c r="I9281" s="9">
        <f t="shared" si="288"/>
        <v>192387110.08000001</v>
      </c>
      <c r="J9281" s="9">
        <f t="shared" si="289"/>
        <v>0</v>
      </c>
      <c r="K9281" s="8" t="s">
        <v>10255</v>
      </c>
    </row>
    <row r="9282" spans="1:11" x14ac:dyDescent="0.35">
      <c r="A9282" s="12">
        <v>9273</v>
      </c>
      <c r="B9282" s="12" t="s">
        <v>11916</v>
      </c>
      <c r="C9282" s="12" t="s">
        <v>5834</v>
      </c>
      <c r="D9282" s="12" t="s">
        <v>5834</v>
      </c>
      <c r="E9282" s="11" t="s">
        <v>15644</v>
      </c>
      <c r="F9282" s="13">
        <v>0</v>
      </c>
      <c r="G9282" s="13">
        <v>50</v>
      </c>
      <c r="H9282" s="13">
        <v>192387060.08000001</v>
      </c>
      <c r="I9282" s="13">
        <f t="shared" si="288"/>
        <v>192387060.08000001</v>
      </c>
      <c r="J9282" s="13">
        <f t="shared" si="289"/>
        <v>0</v>
      </c>
      <c r="K9282" s="12" t="s">
        <v>10255</v>
      </c>
    </row>
    <row r="9283" spans="1:11" x14ac:dyDescent="0.35">
      <c r="A9283" s="8">
        <v>9274</v>
      </c>
      <c r="B9283" s="8" t="s">
        <v>11916</v>
      </c>
      <c r="C9283" s="8" t="s">
        <v>5834</v>
      </c>
      <c r="D9283" s="8" t="s">
        <v>5834</v>
      </c>
      <c r="E9283" s="7" t="s">
        <v>15645</v>
      </c>
      <c r="F9283" s="9">
        <v>0</v>
      </c>
      <c r="G9283" s="9">
        <v>100000</v>
      </c>
      <c r="H9283" s="9">
        <v>192287060.08000001</v>
      </c>
      <c r="I9283" s="9">
        <f t="shared" si="288"/>
        <v>192287060.08000001</v>
      </c>
      <c r="J9283" s="9">
        <f t="shared" si="289"/>
        <v>0</v>
      </c>
      <c r="K9283" s="8" t="s">
        <v>10255</v>
      </c>
    </row>
    <row r="9284" spans="1:11" x14ac:dyDescent="0.35">
      <c r="A9284" s="12">
        <v>9275</v>
      </c>
      <c r="B9284" s="12" t="s">
        <v>11916</v>
      </c>
      <c r="C9284" s="12" t="s">
        <v>5834</v>
      </c>
      <c r="D9284" s="12" t="s">
        <v>5834</v>
      </c>
      <c r="E9284" s="11" t="s">
        <v>15646</v>
      </c>
      <c r="F9284" s="13">
        <v>0</v>
      </c>
      <c r="G9284" s="13">
        <v>3.75</v>
      </c>
      <c r="H9284" s="13">
        <v>192287056.33000001</v>
      </c>
      <c r="I9284" s="13">
        <f t="shared" si="288"/>
        <v>192287056.33000001</v>
      </c>
      <c r="J9284" s="13">
        <f t="shared" si="289"/>
        <v>0</v>
      </c>
      <c r="K9284" s="12" t="s">
        <v>10255</v>
      </c>
    </row>
    <row r="9285" spans="1:11" x14ac:dyDescent="0.35">
      <c r="A9285" s="8">
        <v>9276</v>
      </c>
      <c r="B9285" s="8" t="s">
        <v>11916</v>
      </c>
      <c r="C9285" s="8" t="s">
        <v>5834</v>
      </c>
      <c r="D9285" s="8" t="s">
        <v>5834</v>
      </c>
      <c r="E9285" s="7" t="s">
        <v>15647</v>
      </c>
      <c r="F9285" s="9">
        <v>0</v>
      </c>
      <c r="G9285" s="9">
        <v>50</v>
      </c>
      <c r="H9285" s="9">
        <v>192287006.33000001</v>
      </c>
      <c r="I9285" s="9">
        <f t="shared" si="288"/>
        <v>192287006.33000001</v>
      </c>
      <c r="J9285" s="9">
        <f t="shared" si="289"/>
        <v>0</v>
      </c>
      <c r="K9285" s="8" t="s">
        <v>10255</v>
      </c>
    </row>
    <row r="9286" spans="1:11" x14ac:dyDescent="0.35">
      <c r="A9286" s="12">
        <v>9277</v>
      </c>
      <c r="B9286" s="12" t="s">
        <v>11916</v>
      </c>
      <c r="C9286" s="12" t="s">
        <v>5834</v>
      </c>
      <c r="D9286" s="12" t="s">
        <v>5834</v>
      </c>
      <c r="E9286" s="11" t="s">
        <v>15648</v>
      </c>
      <c r="F9286" s="13">
        <v>0</v>
      </c>
      <c r="G9286" s="13">
        <v>800000</v>
      </c>
      <c r="H9286" s="13">
        <v>191487006.33000001</v>
      </c>
      <c r="I9286" s="13">
        <f t="shared" si="288"/>
        <v>191487006.33000001</v>
      </c>
      <c r="J9286" s="13">
        <f t="shared" si="289"/>
        <v>0</v>
      </c>
      <c r="K9286" s="12" t="s">
        <v>10255</v>
      </c>
    </row>
    <row r="9287" spans="1:11" x14ac:dyDescent="0.35">
      <c r="A9287" s="8">
        <v>9278</v>
      </c>
      <c r="B9287" s="8" t="s">
        <v>11916</v>
      </c>
      <c r="C9287" s="8" t="s">
        <v>5834</v>
      </c>
      <c r="D9287" s="8" t="s">
        <v>5834</v>
      </c>
      <c r="E9287" s="7" t="s">
        <v>15649</v>
      </c>
      <c r="F9287" s="9">
        <v>0</v>
      </c>
      <c r="G9287" s="9">
        <v>3.75</v>
      </c>
      <c r="H9287" s="9">
        <v>191487002.58000001</v>
      </c>
      <c r="I9287" s="9">
        <f t="shared" si="288"/>
        <v>191487002.58000001</v>
      </c>
      <c r="J9287" s="9">
        <f t="shared" si="289"/>
        <v>0</v>
      </c>
      <c r="K9287" s="8" t="s">
        <v>10255</v>
      </c>
    </row>
    <row r="9288" spans="1:11" x14ac:dyDescent="0.35">
      <c r="A9288" s="12">
        <v>9279</v>
      </c>
      <c r="B9288" s="12" t="s">
        <v>11916</v>
      </c>
      <c r="C9288" s="12" t="s">
        <v>5834</v>
      </c>
      <c r="D9288" s="12" t="s">
        <v>5834</v>
      </c>
      <c r="E9288" s="11" t="s">
        <v>15650</v>
      </c>
      <c r="F9288" s="13">
        <v>0</v>
      </c>
      <c r="G9288" s="13">
        <v>50</v>
      </c>
      <c r="H9288" s="13">
        <v>191486952.58000001</v>
      </c>
      <c r="I9288" s="13">
        <f t="shared" si="288"/>
        <v>191486952.58000001</v>
      </c>
      <c r="J9288" s="13">
        <f t="shared" si="289"/>
        <v>0</v>
      </c>
      <c r="K9288" s="12" t="s">
        <v>10255</v>
      </c>
    </row>
    <row r="9289" spans="1:11" x14ac:dyDescent="0.35">
      <c r="A9289" s="8">
        <v>9280</v>
      </c>
      <c r="B9289" s="8" t="s">
        <v>11916</v>
      </c>
      <c r="C9289" s="8" t="s">
        <v>5834</v>
      </c>
      <c r="D9289" s="8" t="s">
        <v>5834</v>
      </c>
      <c r="E9289" s="7" t="s">
        <v>15651</v>
      </c>
      <c r="F9289" s="9">
        <v>0</v>
      </c>
      <c r="G9289" s="9">
        <v>1500000</v>
      </c>
      <c r="H9289" s="9">
        <v>189986952.58000001</v>
      </c>
      <c r="I9289" s="9">
        <f t="shared" si="288"/>
        <v>189986952.58000001</v>
      </c>
      <c r="J9289" s="9">
        <f t="shared" si="289"/>
        <v>0</v>
      </c>
      <c r="K9289" s="8" t="s">
        <v>10255</v>
      </c>
    </row>
    <row r="9290" spans="1:11" x14ac:dyDescent="0.35">
      <c r="A9290" s="12">
        <v>9281</v>
      </c>
      <c r="B9290" s="12" t="s">
        <v>11916</v>
      </c>
      <c r="C9290" s="12" t="s">
        <v>5834</v>
      </c>
      <c r="D9290" s="12" t="s">
        <v>5834</v>
      </c>
      <c r="E9290" s="11" t="s">
        <v>15652</v>
      </c>
      <c r="F9290" s="13">
        <v>0</v>
      </c>
      <c r="G9290" s="13">
        <v>3.75</v>
      </c>
      <c r="H9290" s="13">
        <v>189986948.83000001</v>
      </c>
      <c r="I9290" s="13">
        <f t="shared" ref="I9290:I9353" si="290">I9289+F9290-G9290</f>
        <v>189986948.83000001</v>
      </c>
      <c r="J9290" s="13">
        <f t="shared" ref="J9290:J9353" si="291">H9290-I9290</f>
        <v>0</v>
      </c>
      <c r="K9290" s="12" t="s">
        <v>10255</v>
      </c>
    </row>
    <row r="9291" spans="1:11" x14ac:dyDescent="0.35">
      <c r="A9291" s="8">
        <v>9282</v>
      </c>
      <c r="B9291" s="8" t="s">
        <v>11916</v>
      </c>
      <c r="C9291" s="8" t="s">
        <v>5834</v>
      </c>
      <c r="D9291" s="8" t="s">
        <v>5834</v>
      </c>
      <c r="E9291" s="7" t="s">
        <v>15653</v>
      </c>
      <c r="F9291" s="9">
        <v>0</v>
      </c>
      <c r="G9291" s="9">
        <v>50</v>
      </c>
      <c r="H9291" s="9">
        <v>189986898.83000001</v>
      </c>
      <c r="I9291" s="9">
        <f t="shared" si="290"/>
        <v>189986898.83000001</v>
      </c>
      <c r="J9291" s="9">
        <f t="shared" si="291"/>
        <v>0</v>
      </c>
      <c r="K9291" s="8" t="s">
        <v>10255</v>
      </c>
    </row>
    <row r="9292" spans="1:11" x14ac:dyDescent="0.35">
      <c r="A9292" s="12">
        <v>9283</v>
      </c>
      <c r="B9292" s="12" t="s">
        <v>11916</v>
      </c>
      <c r="C9292" s="12" t="s">
        <v>5834</v>
      </c>
      <c r="D9292" s="12" t="s">
        <v>5834</v>
      </c>
      <c r="E9292" s="11" t="s">
        <v>15654</v>
      </c>
      <c r="F9292" s="13">
        <v>0</v>
      </c>
      <c r="G9292" s="13">
        <v>1140000</v>
      </c>
      <c r="H9292" s="13">
        <v>188846898.83000001</v>
      </c>
      <c r="I9292" s="13">
        <f t="shared" si="290"/>
        <v>188846898.83000001</v>
      </c>
      <c r="J9292" s="13">
        <f t="shared" si="291"/>
        <v>0</v>
      </c>
      <c r="K9292" s="12" t="s">
        <v>10255</v>
      </c>
    </row>
    <row r="9293" spans="1:11" x14ac:dyDescent="0.35">
      <c r="A9293" s="8">
        <v>9284</v>
      </c>
      <c r="B9293" s="8" t="s">
        <v>11916</v>
      </c>
      <c r="C9293" s="8" t="s">
        <v>5834</v>
      </c>
      <c r="D9293" s="8" t="s">
        <v>5834</v>
      </c>
      <c r="E9293" s="7" t="s">
        <v>15655</v>
      </c>
      <c r="F9293" s="9">
        <v>0</v>
      </c>
      <c r="G9293" s="9">
        <v>1570400</v>
      </c>
      <c r="H9293" s="9">
        <v>187276498.83000001</v>
      </c>
      <c r="I9293" s="9">
        <f t="shared" si="290"/>
        <v>187276498.83000001</v>
      </c>
      <c r="J9293" s="9">
        <f t="shared" si="291"/>
        <v>0</v>
      </c>
      <c r="K9293" s="8" t="s">
        <v>10255</v>
      </c>
    </row>
    <row r="9294" spans="1:11" x14ac:dyDescent="0.35">
      <c r="A9294" s="12">
        <v>9285</v>
      </c>
      <c r="B9294" s="12" t="s">
        <v>11916</v>
      </c>
      <c r="C9294" s="12" t="s">
        <v>5834</v>
      </c>
      <c r="D9294" s="12" t="s">
        <v>5834</v>
      </c>
      <c r="E9294" s="11" t="s">
        <v>15656</v>
      </c>
      <c r="F9294" s="13">
        <v>0</v>
      </c>
      <c r="G9294" s="13">
        <v>3.75</v>
      </c>
      <c r="H9294" s="13">
        <v>187276495.08000001</v>
      </c>
      <c r="I9294" s="13">
        <f t="shared" si="290"/>
        <v>187276495.08000001</v>
      </c>
      <c r="J9294" s="13">
        <f t="shared" si="291"/>
        <v>0</v>
      </c>
      <c r="K9294" s="12" t="s">
        <v>10255</v>
      </c>
    </row>
    <row r="9295" spans="1:11" x14ac:dyDescent="0.35">
      <c r="A9295" s="8">
        <v>9286</v>
      </c>
      <c r="B9295" s="8" t="s">
        <v>11916</v>
      </c>
      <c r="C9295" s="8" t="s">
        <v>5834</v>
      </c>
      <c r="D9295" s="8" t="s">
        <v>5834</v>
      </c>
      <c r="E9295" s="7" t="s">
        <v>15657</v>
      </c>
      <c r="F9295" s="9">
        <v>0</v>
      </c>
      <c r="G9295" s="9">
        <v>50</v>
      </c>
      <c r="H9295" s="9">
        <v>187276445.08000001</v>
      </c>
      <c r="I9295" s="9">
        <f t="shared" si="290"/>
        <v>187276445.08000001</v>
      </c>
      <c r="J9295" s="9">
        <f t="shared" si="291"/>
        <v>0</v>
      </c>
      <c r="K9295" s="8" t="s">
        <v>10281</v>
      </c>
    </row>
    <row r="9296" spans="1:11" x14ac:dyDescent="0.35">
      <c r="A9296" s="12">
        <v>9287</v>
      </c>
      <c r="B9296" s="12" t="s">
        <v>11916</v>
      </c>
      <c r="C9296" s="12" t="s">
        <v>5834</v>
      </c>
      <c r="D9296" s="12" t="s">
        <v>5834</v>
      </c>
      <c r="E9296" s="11" t="s">
        <v>15658</v>
      </c>
      <c r="F9296" s="13">
        <v>0</v>
      </c>
      <c r="G9296" s="13">
        <v>50000</v>
      </c>
      <c r="H9296" s="13">
        <v>187226445.08000001</v>
      </c>
      <c r="I9296" s="13">
        <f t="shared" si="290"/>
        <v>187226445.08000001</v>
      </c>
      <c r="J9296" s="13">
        <f t="shared" si="291"/>
        <v>0</v>
      </c>
      <c r="K9296" s="12" t="s">
        <v>10281</v>
      </c>
    </row>
    <row r="9297" spans="1:11" x14ac:dyDescent="0.35">
      <c r="A9297" s="8">
        <v>9288</v>
      </c>
      <c r="B9297" s="8" t="s">
        <v>11916</v>
      </c>
      <c r="C9297" s="8" t="s">
        <v>5834</v>
      </c>
      <c r="D9297" s="8" t="s">
        <v>5834</v>
      </c>
      <c r="E9297" s="7" t="s">
        <v>15659</v>
      </c>
      <c r="F9297" s="9">
        <v>0</v>
      </c>
      <c r="G9297" s="9">
        <v>1.88</v>
      </c>
      <c r="H9297" s="9">
        <v>187226443.19999999</v>
      </c>
      <c r="I9297" s="9">
        <f t="shared" si="290"/>
        <v>187226443.20000002</v>
      </c>
      <c r="J9297" s="9">
        <f t="shared" si="291"/>
        <v>0</v>
      </c>
      <c r="K9297" s="8" t="s">
        <v>10281</v>
      </c>
    </row>
    <row r="9298" spans="1:11" x14ac:dyDescent="0.35">
      <c r="A9298" s="12">
        <v>9289</v>
      </c>
      <c r="B9298" s="12" t="s">
        <v>11916</v>
      </c>
      <c r="C9298" s="12" t="s">
        <v>5834</v>
      </c>
      <c r="D9298" s="12" t="s">
        <v>5834</v>
      </c>
      <c r="E9298" s="11" t="s">
        <v>15660</v>
      </c>
      <c r="F9298" s="13">
        <v>0</v>
      </c>
      <c r="G9298" s="13">
        <v>25</v>
      </c>
      <c r="H9298" s="13">
        <v>187226418.19999999</v>
      </c>
      <c r="I9298" s="13">
        <f t="shared" si="290"/>
        <v>187226418.20000002</v>
      </c>
      <c r="J9298" s="13">
        <f t="shared" si="291"/>
        <v>0</v>
      </c>
      <c r="K9298" s="12" t="s">
        <v>10281</v>
      </c>
    </row>
    <row r="9299" spans="1:11" x14ac:dyDescent="0.35">
      <c r="A9299" s="8">
        <v>9290</v>
      </c>
      <c r="B9299" s="8" t="s">
        <v>11916</v>
      </c>
      <c r="C9299" s="8" t="s">
        <v>5834</v>
      </c>
      <c r="D9299" s="8" t="s">
        <v>5834</v>
      </c>
      <c r="E9299" s="7" t="s">
        <v>15661</v>
      </c>
      <c r="F9299" s="9">
        <v>0</v>
      </c>
      <c r="G9299" s="9">
        <v>50000</v>
      </c>
      <c r="H9299" s="9">
        <v>187176418.19999999</v>
      </c>
      <c r="I9299" s="9">
        <f t="shared" si="290"/>
        <v>187176418.20000002</v>
      </c>
      <c r="J9299" s="9">
        <f t="shared" si="291"/>
        <v>0</v>
      </c>
      <c r="K9299" s="8" t="s">
        <v>10281</v>
      </c>
    </row>
    <row r="9300" spans="1:11" x14ac:dyDescent="0.35">
      <c r="A9300" s="12">
        <v>9291</v>
      </c>
      <c r="B9300" s="12" t="s">
        <v>11916</v>
      </c>
      <c r="C9300" s="12" t="s">
        <v>5834</v>
      </c>
      <c r="D9300" s="12" t="s">
        <v>5834</v>
      </c>
      <c r="E9300" s="11" t="s">
        <v>15662</v>
      </c>
      <c r="F9300" s="13">
        <v>0</v>
      </c>
      <c r="G9300" s="13">
        <v>1.88</v>
      </c>
      <c r="H9300" s="13">
        <v>187176416.31999999</v>
      </c>
      <c r="I9300" s="13">
        <f t="shared" si="290"/>
        <v>187176416.32000002</v>
      </c>
      <c r="J9300" s="13">
        <f t="shared" si="291"/>
        <v>0</v>
      </c>
      <c r="K9300" s="12" t="s">
        <v>10281</v>
      </c>
    </row>
    <row r="9301" spans="1:11" x14ac:dyDescent="0.35">
      <c r="A9301" s="8">
        <v>9292</v>
      </c>
      <c r="B9301" s="8" t="s">
        <v>11916</v>
      </c>
      <c r="C9301" s="8" t="s">
        <v>5834</v>
      </c>
      <c r="D9301" s="8" t="s">
        <v>5834</v>
      </c>
      <c r="E9301" s="7" t="s">
        <v>15663</v>
      </c>
      <c r="F9301" s="9">
        <v>0</v>
      </c>
      <c r="G9301" s="9">
        <v>25</v>
      </c>
      <c r="H9301" s="9">
        <v>187176391.31999999</v>
      </c>
      <c r="I9301" s="9">
        <f t="shared" si="290"/>
        <v>187176391.32000002</v>
      </c>
      <c r="J9301" s="9">
        <f t="shared" si="291"/>
        <v>0</v>
      </c>
      <c r="K9301" s="8" t="s">
        <v>10281</v>
      </c>
    </row>
    <row r="9302" spans="1:11" x14ac:dyDescent="0.35">
      <c r="A9302" s="12">
        <v>9293</v>
      </c>
      <c r="B9302" s="12" t="s">
        <v>11916</v>
      </c>
      <c r="C9302" s="12" t="s">
        <v>5834</v>
      </c>
      <c r="D9302" s="12" t="s">
        <v>5834</v>
      </c>
      <c r="E9302" s="11" t="s">
        <v>15664</v>
      </c>
      <c r="F9302" s="13">
        <v>0</v>
      </c>
      <c r="G9302" s="13">
        <v>100</v>
      </c>
      <c r="H9302" s="13">
        <v>187176291.31999999</v>
      </c>
      <c r="I9302" s="13">
        <f t="shared" si="290"/>
        <v>187176291.32000002</v>
      </c>
      <c r="J9302" s="13">
        <f t="shared" si="291"/>
        <v>0</v>
      </c>
      <c r="K9302" s="12" t="s">
        <v>10281</v>
      </c>
    </row>
    <row r="9303" spans="1:11" x14ac:dyDescent="0.35">
      <c r="A9303" s="8">
        <v>9294</v>
      </c>
      <c r="B9303" s="8" t="s">
        <v>11916</v>
      </c>
      <c r="C9303" s="8" t="s">
        <v>5834</v>
      </c>
      <c r="D9303" s="8" t="s">
        <v>5834</v>
      </c>
      <c r="E9303" s="7" t="s">
        <v>15665</v>
      </c>
      <c r="F9303" s="9">
        <v>0</v>
      </c>
      <c r="G9303" s="9">
        <v>82250</v>
      </c>
      <c r="H9303" s="9">
        <v>187094041.31999999</v>
      </c>
      <c r="I9303" s="9">
        <f t="shared" si="290"/>
        <v>187094041.32000002</v>
      </c>
      <c r="J9303" s="9">
        <f t="shared" si="291"/>
        <v>0</v>
      </c>
      <c r="K9303" s="8" t="s">
        <v>10281</v>
      </c>
    </row>
    <row r="9304" spans="1:11" x14ac:dyDescent="0.35">
      <c r="A9304" s="12">
        <v>9295</v>
      </c>
      <c r="B9304" s="12" t="s">
        <v>11916</v>
      </c>
      <c r="C9304" s="12" t="s">
        <v>5834</v>
      </c>
      <c r="D9304" s="12" t="s">
        <v>5834</v>
      </c>
      <c r="E9304" s="11" t="s">
        <v>15666</v>
      </c>
      <c r="F9304" s="13">
        <v>0</v>
      </c>
      <c r="G9304" s="13">
        <v>3.75</v>
      </c>
      <c r="H9304" s="13">
        <v>187094037.56999999</v>
      </c>
      <c r="I9304" s="13">
        <f t="shared" si="290"/>
        <v>187094037.57000002</v>
      </c>
      <c r="J9304" s="13">
        <f t="shared" si="291"/>
        <v>0</v>
      </c>
      <c r="K9304" s="12" t="s">
        <v>10281</v>
      </c>
    </row>
    <row r="9305" spans="1:11" x14ac:dyDescent="0.35">
      <c r="A9305" s="8">
        <v>9296</v>
      </c>
      <c r="B9305" s="8" t="s">
        <v>11916</v>
      </c>
      <c r="C9305" s="8" t="s">
        <v>5834</v>
      </c>
      <c r="D9305" s="8" t="s">
        <v>5834</v>
      </c>
      <c r="E9305" s="7" t="s">
        <v>15667</v>
      </c>
      <c r="F9305" s="9">
        <v>0</v>
      </c>
      <c r="G9305" s="9">
        <v>50</v>
      </c>
      <c r="H9305" s="9">
        <v>187093987.56999999</v>
      </c>
      <c r="I9305" s="9">
        <f t="shared" si="290"/>
        <v>187093987.57000002</v>
      </c>
      <c r="J9305" s="9">
        <f t="shared" si="291"/>
        <v>0</v>
      </c>
      <c r="K9305" s="8" t="s">
        <v>10281</v>
      </c>
    </row>
    <row r="9306" spans="1:11" x14ac:dyDescent="0.35">
      <c r="A9306" s="12">
        <v>9297</v>
      </c>
      <c r="B9306" s="12" t="s">
        <v>11916</v>
      </c>
      <c r="C9306" s="12" t="s">
        <v>5834</v>
      </c>
      <c r="D9306" s="12" t="s">
        <v>5834</v>
      </c>
      <c r="E9306" s="11" t="s">
        <v>15668</v>
      </c>
      <c r="F9306" s="13">
        <v>0</v>
      </c>
      <c r="G9306" s="13">
        <v>105000</v>
      </c>
      <c r="H9306" s="13">
        <v>186988987.56999999</v>
      </c>
      <c r="I9306" s="13">
        <f t="shared" si="290"/>
        <v>186988987.57000002</v>
      </c>
      <c r="J9306" s="13">
        <f t="shared" si="291"/>
        <v>0</v>
      </c>
      <c r="K9306" s="12" t="s">
        <v>10281</v>
      </c>
    </row>
    <row r="9307" spans="1:11" x14ac:dyDescent="0.35">
      <c r="A9307" s="8">
        <v>9298</v>
      </c>
      <c r="B9307" s="8" t="s">
        <v>11916</v>
      </c>
      <c r="C9307" s="8" t="s">
        <v>5834</v>
      </c>
      <c r="D9307" s="8" t="s">
        <v>5834</v>
      </c>
      <c r="E9307" s="7" t="s">
        <v>15669</v>
      </c>
      <c r="F9307" s="9">
        <v>0</v>
      </c>
      <c r="G9307" s="9">
        <v>3.75</v>
      </c>
      <c r="H9307" s="9">
        <v>186988983.81999999</v>
      </c>
      <c r="I9307" s="9">
        <f t="shared" si="290"/>
        <v>186988983.82000002</v>
      </c>
      <c r="J9307" s="9">
        <f t="shared" si="291"/>
        <v>0</v>
      </c>
      <c r="K9307" s="8" t="s">
        <v>10281</v>
      </c>
    </row>
    <row r="9308" spans="1:11" x14ac:dyDescent="0.35">
      <c r="A9308" s="12">
        <v>9299</v>
      </c>
      <c r="B9308" s="12" t="s">
        <v>11916</v>
      </c>
      <c r="C9308" s="12" t="s">
        <v>5834</v>
      </c>
      <c r="D9308" s="12" t="s">
        <v>5834</v>
      </c>
      <c r="E9308" s="11" t="s">
        <v>15670</v>
      </c>
      <c r="F9308" s="13">
        <v>0</v>
      </c>
      <c r="G9308" s="13">
        <v>50</v>
      </c>
      <c r="H9308" s="13">
        <v>186988933.81999999</v>
      </c>
      <c r="I9308" s="13">
        <f t="shared" si="290"/>
        <v>186988933.82000002</v>
      </c>
      <c r="J9308" s="13">
        <f t="shared" si="291"/>
        <v>0</v>
      </c>
      <c r="K9308" s="12" t="s">
        <v>10281</v>
      </c>
    </row>
    <row r="9309" spans="1:11" x14ac:dyDescent="0.35">
      <c r="A9309" s="8">
        <v>9300</v>
      </c>
      <c r="B9309" s="8" t="s">
        <v>11916</v>
      </c>
      <c r="C9309" s="8" t="s">
        <v>5834</v>
      </c>
      <c r="D9309" s="8" t="s">
        <v>5834</v>
      </c>
      <c r="E9309" s="7" t="s">
        <v>15671</v>
      </c>
      <c r="F9309" s="9">
        <v>0</v>
      </c>
      <c r="G9309" s="9">
        <v>100000</v>
      </c>
      <c r="H9309" s="9">
        <v>186888933.81999999</v>
      </c>
      <c r="I9309" s="9">
        <f t="shared" si="290"/>
        <v>186888933.82000002</v>
      </c>
      <c r="J9309" s="9">
        <f t="shared" si="291"/>
        <v>0</v>
      </c>
      <c r="K9309" s="8" t="s">
        <v>10281</v>
      </c>
    </row>
    <row r="9310" spans="1:11" x14ac:dyDescent="0.35">
      <c r="A9310" s="12">
        <v>9301</v>
      </c>
      <c r="B9310" s="12" t="s">
        <v>11916</v>
      </c>
      <c r="C9310" s="12" t="s">
        <v>5834</v>
      </c>
      <c r="D9310" s="12" t="s">
        <v>5834</v>
      </c>
      <c r="E9310" s="11" t="s">
        <v>15672</v>
      </c>
      <c r="F9310" s="13">
        <v>0</v>
      </c>
      <c r="G9310" s="13">
        <v>3.75</v>
      </c>
      <c r="H9310" s="13">
        <v>186888930.06999999</v>
      </c>
      <c r="I9310" s="13">
        <f t="shared" si="290"/>
        <v>186888930.07000002</v>
      </c>
      <c r="J9310" s="13">
        <f t="shared" si="291"/>
        <v>0</v>
      </c>
      <c r="K9310" s="12" t="s">
        <v>10281</v>
      </c>
    </row>
    <row r="9311" spans="1:11" x14ac:dyDescent="0.35">
      <c r="A9311" s="8">
        <v>9302</v>
      </c>
      <c r="B9311" s="8" t="s">
        <v>11916</v>
      </c>
      <c r="C9311" s="8" t="s">
        <v>5834</v>
      </c>
      <c r="D9311" s="8" t="s">
        <v>5834</v>
      </c>
      <c r="E9311" s="7" t="s">
        <v>15673</v>
      </c>
      <c r="F9311" s="9">
        <v>0</v>
      </c>
      <c r="G9311" s="9">
        <v>50</v>
      </c>
      <c r="H9311" s="9">
        <v>186888880.06999999</v>
      </c>
      <c r="I9311" s="9">
        <f t="shared" si="290"/>
        <v>186888880.07000002</v>
      </c>
      <c r="J9311" s="9">
        <f t="shared" si="291"/>
        <v>0</v>
      </c>
      <c r="K9311" s="8" t="s">
        <v>10281</v>
      </c>
    </row>
    <row r="9312" spans="1:11" x14ac:dyDescent="0.35">
      <c r="A9312" s="12">
        <v>9303</v>
      </c>
      <c r="B9312" s="12" t="s">
        <v>11916</v>
      </c>
      <c r="C9312" s="12" t="s">
        <v>5834</v>
      </c>
      <c r="D9312" s="12" t="s">
        <v>15674</v>
      </c>
      <c r="E9312" s="11" t="s">
        <v>15675</v>
      </c>
      <c r="F9312" s="13">
        <v>10000000</v>
      </c>
      <c r="G9312" s="13">
        <v>0</v>
      </c>
      <c r="H9312" s="13">
        <v>196888880.06999999</v>
      </c>
      <c r="I9312" s="13">
        <f t="shared" si="290"/>
        <v>196888880.07000002</v>
      </c>
      <c r="J9312" s="13">
        <f t="shared" si="291"/>
        <v>0</v>
      </c>
      <c r="K9312" s="12" t="s">
        <v>10281</v>
      </c>
    </row>
    <row r="9313" spans="1:11" x14ac:dyDescent="0.35">
      <c r="A9313" s="8">
        <v>9304</v>
      </c>
      <c r="B9313" s="8" t="s">
        <v>11916</v>
      </c>
      <c r="C9313" s="8" t="s">
        <v>5834</v>
      </c>
      <c r="D9313" s="8" t="s">
        <v>15674</v>
      </c>
      <c r="E9313" s="7" t="s">
        <v>15676</v>
      </c>
      <c r="F9313" s="9">
        <v>0</v>
      </c>
      <c r="G9313" s="9">
        <v>268000</v>
      </c>
      <c r="H9313" s="9">
        <v>196620880.06999999</v>
      </c>
      <c r="I9313" s="9">
        <f t="shared" si="290"/>
        <v>196620880.07000002</v>
      </c>
      <c r="J9313" s="9">
        <f t="shared" si="291"/>
        <v>0</v>
      </c>
      <c r="K9313" s="8" t="s">
        <v>10281</v>
      </c>
    </row>
    <row r="9314" spans="1:11" x14ac:dyDescent="0.35">
      <c r="A9314" s="12">
        <v>9305</v>
      </c>
      <c r="B9314" s="12" t="s">
        <v>11916</v>
      </c>
      <c r="C9314" s="12" t="s">
        <v>5834</v>
      </c>
      <c r="D9314" s="12" t="s">
        <v>15674</v>
      </c>
      <c r="E9314" s="11" t="s">
        <v>15677</v>
      </c>
      <c r="F9314" s="13">
        <v>0</v>
      </c>
      <c r="G9314" s="13">
        <v>3.75</v>
      </c>
      <c r="H9314" s="13">
        <v>196620876.31999999</v>
      </c>
      <c r="I9314" s="13">
        <f t="shared" si="290"/>
        <v>196620876.32000002</v>
      </c>
      <c r="J9314" s="13">
        <f t="shared" si="291"/>
        <v>0</v>
      </c>
      <c r="K9314" s="12" t="s">
        <v>10281</v>
      </c>
    </row>
    <row r="9315" spans="1:11" x14ac:dyDescent="0.35">
      <c r="A9315" s="8">
        <v>9306</v>
      </c>
      <c r="B9315" s="8" t="s">
        <v>11916</v>
      </c>
      <c r="C9315" s="8" t="s">
        <v>5834</v>
      </c>
      <c r="D9315" s="8" t="s">
        <v>15674</v>
      </c>
      <c r="E9315" s="7" t="s">
        <v>15678</v>
      </c>
      <c r="F9315" s="9">
        <v>0</v>
      </c>
      <c r="G9315" s="9">
        <v>50</v>
      </c>
      <c r="H9315" s="9">
        <v>196620826.31999999</v>
      </c>
      <c r="I9315" s="9">
        <f t="shared" si="290"/>
        <v>196620826.32000002</v>
      </c>
      <c r="J9315" s="9">
        <f t="shared" si="291"/>
        <v>0</v>
      </c>
      <c r="K9315" s="8" t="s">
        <v>10281</v>
      </c>
    </row>
    <row r="9316" spans="1:11" x14ac:dyDescent="0.35">
      <c r="A9316" s="12">
        <v>9307</v>
      </c>
      <c r="B9316" s="12" t="s">
        <v>11916</v>
      </c>
      <c r="C9316" s="12" t="s">
        <v>5834</v>
      </c>
      <c r="D9316" s="12" t="s">
        <v>15674</v>
      </c>
      <c r="E9316" s="11" t="s">
        <v>15679</v>
      </c>
      <c r="F9316" s="13">
        <v>0</v>
      </c>
      <c r="G9316" s="13">
        <v>2000000</v>
      </c>
      <c r="H9316" s="13">
        <v>194620826.31999999</v>
      </c>
      <c r="I9316" s="13">
        <f t="shared" si="290"/>
        <v>194620826.32000002</v>
      </c>
      <c r="J9316" s="13">
        <f t="shared" si="291"/>
        <v>0</v>
      </c>
      <c r="K9316" s="12" t="s">
        <v>10281</v>
      </c>
    </row>
    <row r="9317" spans="1:11" x14ac:dyDescent="0.35">
      <c r="A9317" s="8">
        <v>9308</v>
      </c>
      <c r="B9317" s="8" t="s">
        <v>11916</v>
      </c>
      <c r="C9317" s="8" t="s">
        <v>5834</v>
      </c>
      <c r="D9317" s="8" t="s">
        <v>15674</v>
      </c>
      <c r="E9317" s="7" t="s">
        <v>15680</v>
      </c>
      <c r="F9317" s="9">
        <v>0</v>
      </c>
      <c r="G9317" s="9">
        <v>3.75</v>
      </c>
      <c r="H9317" s="9">
        <v>194620822.56999999</v>
      </c>
      <c r="I9317" s="9">
        <f t="shared" si="290"/>
        <v>194620822.57000002</v>
      </c>
      <c r="J9317" s="9">
        <f t="shared" si="291"/>
        <v>0</v>
      </c>
      <c r="K9317" s="8" t="s">
        <v>10281</v>
      </c>
    </row>
    <row r="9318" spans="1:11" x14ac:dyDescent="0.35">
      <c r="A9318" s="12">
        <v>9309</v>
      </c>
      <c r="B9318" s="12" t="s">
        <v>11916</v>
      </c>
      <c r="C9318" s="12" t="s">
        <v>5834</v>
      </c>
      <c r="D9318" s="12" t="s">
        <v>15674</v>
      </c>
      <c r="E9318" s="11" t="s">
        <v>15681</v>
      </c>
      <c r="F9318" s="13">
        <v>0</v>
      </c>
      <c r="G9318" s="13">
        <v>50</v>
      </c>
      <c r="H9318" s="13">
        <v>194620772.56999999</v>
      </c>
      <c r="I9318" s="13">
        <f t="shared" si="290"/>
        <v>194620772.57000002</v>
      </c>
      <c r="J9318" s="13">
        <f t="shared" si="291"/>
        <v>0</v>
      </c>
      <c r="K9318" s="12" t="s">
        <v>10309</v>
      </c>
    </row>
    <row r="9319" spans="1:11" x14ac:dyDescent="0.35">
      <c r="A9319" s="8">
        <v>9310</v>
      </c>
      <c r="B9319" s="8" t="s">
        <v>11916</v>
      </c>
      <c r="C9319" s="8" t="s">
        <v>5834</v>
      </c>
      <c r="D9319" s="8" t="s">
        <v>15674</v>
      </c>
      <c r="E9319" s="7" t="s">
        <v>15682</v>
      </c>
      <c r="F9319" s="9">
        <v>0</v>
      </c>
      <c r="G9319" s="9">
        <v>500000</v>
      </c>
      <c r="H9319" s="9">
        <v>194120772.56999999</v>
      </c>
      <c r="I9319" s="9">
        <f t="shared" si="290"/>
        <v>194120772.57000002</v>
      </c>
      <c r="J9319" s="9">
        <f t="shared" si="291"/>
        <v>0</v>
      </c>
      <c r="K9319" s="8" t="s">
        <v>10309</v>
      </c>
    </row>
    <row r="9320" spans="1:11" x14ac:dyDescent="0.35">
      <c r="A9320" s="12">
        <v>9311</v>
      </c>
      <c r="B9320" s="12" t="s">
        <v>11916</v>
      </c>
      <c r="C9320" s="12" t="s">
        <v>5834</v>
      </c>
      <c r="D9320" s="12" t="s">
        <v>15674</v>
      </c>
      <c r="E9320" s="11" t="s">
        <v>15683</v>
      </c>
      <c r="F9320" s="13">
        <v>0</v>
      </c>
      <c r="G9320" s="13">
        <v>3.75</v>
      </c>
      <c r="H9320" s="13">
        <v>194120768.81999999</v>
      </c>
      <c r="I9320" s="13">
        <f t="shared" si="290"/>
        <v>194120768.82000002</v>
      </c>
      <c r="J9320" s="13">
        <f t="shared" si="291"/>
        <v>0</v>
      </c>
      <c r="K9320" s="12" t="s">
        <v>10309</v>
      </c>
    </row>
    <row r="9321" spans="1:11" x14ac:dyDescent="0.35">
      <c r="A9321" s="8">
        <v>9312</v>
      </c>
      <c r="B9321" s="8" t="s">
        <v>11916</v>
      </c>
      <c r="C9321" s="8" t="s">
        <v>5834</v>
      </c>
      <c r="D9321" s="8" t="s">
        <v>15674</v>
      </c>
      <c r="E9321" s="7" t="s">
        <v>15684</v>
      </c>
      <c r="F9321" s="9">
        <v>0</v>
      </c>
      <c r="G9321" s="9">
        <v>50</v>
      </c>
      <c r="H9321" s="9">
        <v>194120718.81999999</v>
      </c>
      <c r="I9321" s="9">
        <f t="shared" si="290"/>
        <v>194120718.82000002</v>
      </c>
      <c r="J9321" s="9">
        <f t="shared" si="291"/>
        <v>0</v>
      </c>
      <c r="K9321" s="8" t="s">
        <v>10309</v>
      </c>
    </row>
    <row r="9322" spans="1:11" x14ac:dyDescent="0.35">
      <c r="A9322" s="12">
        <v>9313</v>
      </c>
      <c r="B9322" s="12" t="s">
        <v>11916</v>
      </c>
      <c r="C9322" s="12" t="s">
        <v>15674</v>
      </c>
      <c r="D9322" s="12" t="s">
        <v>15674</v>
      </c>
      <c r="E9322" s="11" t="s">
        <v>15685</v>
      </c>
      <c r="F9322" s="13">
        <v>0</v>
      </c>
      <c r="G9322" s="13">
        <v>350000</v>
      </c>
      <c r="H9322" s="13">
        <v>193770718.81999999</v>
      </c>
      <c r="I9322" s="13">
        <f t="shared" si="290"/>
        <v>193770718.82000002</v>
      </c>
      <c r="J9322" s="13">
        <f t="shared" si="291"/>
        <v>0</v>
      </c>
      <c r="K9322" s="12" t="s">
        <v>10309</v>
      </c>
    </row>
    <row r="9323" spans="1:11" x14ac:dyDescent="0.35">
      <c r="A9323" s="8">
        <v>9314</v>
      </c>
      <c r="B9323" s="8" t="s">
        <v>11916</v>
      </c>
      <c r="C9323" s="8" t="s">
        <v>15674</v>
      </c>
      <c r="D9323" s="8" t="s">
        <v>15674</v>
      </c>
      <c r="E9323" s="7" t="s">
        <v>15686</v>
      </c>
      <c r="F9323" s="9">
        <v>0</v>
      </c>
      <c r="G9323" s="9">
        <v>3.75</v>
      </c>
      <c r="H9323" s="9">
        <v>193770715.06999999</v>
      </c>
      <c r="I9323" s="9">
        <f t="shared" si="290"/>
        <v>193770715.07000002</v>
      </c>
      <c r="J9323" s="9">
        <f t="shared" si="291"/>
        <v>0</v>
      </c>
      <c r="K9323" s="8" t="s">
        <v>10309</v>
      </c>
    </row>
    <row r="9324" spans="1:11" x14ac:dyDescent="0.35">
      <c r="A9324" s="12">
        <v>9315</v>
      </c>
      <c r="B9324" s="12" t="s">
        <v>11916</v>
      </c>
      <c r="C9324" s="12" t="s">
        <v>15674</v>
      </c>
      <c r="D9324" s="12" t="s">
        <v>15674</v>
      </c>
      <c r="E9324" s="11" t="s">
        <v>15687</v>
      </c>
      <c r="F9324" s="13">
        <v>0</v>
      </c>
      <c r="G9324" s="13">
        <v>50</v>
      </c>
      <c r="H9324" s="13">
        <v>193770665.06999999</v>
      </c>
      <c r="I9324" s="13">
        <f t="shared" si="290"/>
        <v>193770665.07000002</v>
      </c>
      <c r="J9324" s="13">
        <f t="shared" si="291"/>
        <v>0</v>
      </c>
      <c r="K9324" s="12" t="s">
        <v>10309</v>
      </c>
    </row>
    <row r="9325" spans="1:11" x14ac:dyDescent="0.35">
      <c r="A9325" s="8">
        <v>9316</v>
      </c>
      <c r="B9325" s="8" t="s">
        <v>11916</v>
      </c>
      <c r="C9325" s="8" t="s">
        <v>15674</v>
      </c>
      <c r="D9325" s="8" t="s">
        <v>15674</v>
      </c>
      <c r="E9325" s="7" t="s">
        <v>15688</v>
      </c>
      <c r="F9325" s="9">
        <v>0</v>
      </c>
      <c r="G9325" s="9">
        <v>50</v>
      </c>
      <c r="H9325" s="9">
        <v>193770615.06999999</v>
      </c>
      <c r="I9325" s="9">
        <f t="shared" si="290"/>
        <v>193770615.07000002</v>
      </c>
      <c r="J9325" s="9">
        <f t="shared" si="291"/>
        <v>0</v>
      </c>
      <c r="K9325" s="8" t="s">
        <v>10309</v>
      </c>
    </row>
    <row r="9326" spans="1:11" x14ac:dyDescent="0.35">
      <c r="A9326" s="12">
        <v>9317</v>
      </c>
      <c r="B9326" s="12" t="s">
        <v>11916</v>
      </c>
      <c r="C9326" s="12" t="s">
        <v>15674</v>
      </c>
      <c r="D9326" s="12" t="s">
        <v>15674</v>
      </c>
      <c r="E9326" s="11" t="s">
        <v>15689</v>
      </c>
      <c r="F9326" s="13">
        <v>4000000</v>
      </c>
      <c r="G9326" s="13">
        <v>0</v>
      </c>
      <c r="H9326" s="13">
        <v>197770615.06999999</v>
      </c>
      <c r="I9326" s="13">
        <f t="shared" si="290"/>
        <v>197770615.07000002</v>
      </c>
      <c r="J9326" s="13">
        <f t="shared" si="291"/>
        <v>0</v>
      </c>
      <c r="K9326" s="12" t="s">
        <v>10309</v>
      </c>
    </row>
    <row r="9327" spans="1:11" x14ac:dyDescent="0.35">
      <c r="A9327" s="8">
        <v>9318</v>
      </c>
      <c r="B9327" s="8" t="s">
        <v>11916</v>
      </c>
      <c r="C9327" s="8" t="s">
        <v>15674</v>
      </c>
      <c r="D9327" s="8" t="s">
        <v>15674</v>
      </c>
      <c r="E9327" s="7" t="s">
        <v>15690</v>
      </c>
      <c r="F9327" s="9">
        <v>0</v>
      </c>
      <c r="G9327" s="9">
        <v>721000</v>
      </c>
      <c r="H9327" s="9">
        <v>197049615.06999999</v>
      </c>
      <c r="I9327" s="9">
        <f t="shared" si="290"/>
        <v>197049615.07000002</v>
      </c>
      <c r="J9327" s="9">
        <f t="shared" si="291"/>
        <v>0</v>
      </c>
      <c r="K9327" s="8" t="s">
        <v>10309</v>
      </c>
    </row>
    <row r="9328" spans="1:11" x14ac:dyDescent="0.35">
      <c r="A9328" s="12">
        <v>9319</v>
      </c>
      <c r="B9328" s="12" t="s">
        <v>11916</v>
      </c>
      <c r="C9328" s="12" t="s">
        <v>15674</v>
      </c>
      <c r="D9328" s="12" t="s">
        <v>15674</v>
      </c>
      <c r="E9328" s="11" t="s">
        <v>15691</v>
      </c>
      <c r="F9328" s="13">
        <v>0</v>
      </c>
      <c r="G9328" s="13">
        <v>3.75</v>
      </c>
      <c r="H9328" s="13">
        <v>197049611.31999999</v>
      </c>
      <c r="I9328" s="13">
        <f t="shared" si="290"/>
        <v>197049611.32000002</v>
      </c>
      <c r="J9328" s="13">
        <f t="shared" si="291"/>
        <v>0</v>
      </c>
      <c r="K9328" s="12" t="s">
        <v>10309</v>
      </c>
    </row>
    <row r="9329" spans="1:11" x14ac:dyDescent="0.35">
      <c r="A9329" s="8">
        <v>9320</v>
      </c>
      <c r="B9329" s="8" t="s">
        <v>11916</v>
      </c>
      <c r="C9329" s="8" t="s">
        <v>15674</v>
      </c>
      <c r="D9329" s="8" t="s">
        <v>15674</v>
      </c>
      <c r="E9329" s="7" t="s">
        <v>15692</v>
      </c>
      <c r="F9329" s="9">
        <v>0</v>
      </c>
      <c r="G9329" s="9">
        <v>50</v>
      </c>
      <c r="H9329" s="9">
        <v>197049561.31999999</v>
      </c>
      <c r="I9329" s="9">
        <f t="shared" si="290"/>
        <v>197049561.32000002</v>
      </c>
      <c r="J9329" s="9">
        <f t="shared" si="291"/>
        <v>0</v>
      </c>
      <c r="K9329" s="8" t="s">
        <v>10309</v>
      </c>
    </row>
    <row r="9330" spans="1:11" x14ac:dyDescent="0.35">
      <c r="A9330" s="12">
        <v>9321</v>
      </c>
      <c r="B9330" s="12" t="s">
        <v>11916</v>
      </c>
      <c r="C9330" s="12" t="s">
        <v>15674</v>
      </c>
      <c r="D9330" s="12" t="s">
        <v>15674</v>
      </c>
      <c r="E9330" s="11" t="s">
        <v>15693</v>
      </c>
      <c r="F9330" s="13">
        <v>0</v>
      </c>
      <c r="G9330" s="13">
        <v>243000</v>
      </c>
      <c r="H9330" s="13">
        <v>196806561.31999999</v>
      </c>
      <c r="I9330" s="13">
        <f t="shared" si="290"/>
        <v>196806561.32000002</v>
      </c>
      <c r="J9330" s="13">
        <f t="shared" si="291"/>
        <v>0</v>
      </c>
      <c r="K9330" s="12" t="s">
        <v>10309</v>
      </c>
    </row>
    <row r="9331" spans="1:11" x14ac:dyDescent="0.35">
      <c r="A9331" s="8">
        <v>9322</v>
      </c>
      <c r="B9331" s="8" t="s">
        <v>11916</v>
      </c>
      <c r="C9331" s="8" t="s">
        <v>15674</v>
      </c>
      <c r="D9331" s="8" t="s">
        <v>15674</v>
      </c>
      <c r="E9331" s="7" t="s">
        <v>15694</v>
      </c>
      <c r="F9331" s="9">
        <v>0</v>
      </c>
      <c r="G9331" s="9">
        <v>3.75</v>
      </c>
      <c r="H9331" s="9">
        <v>196806557.56999999</v>
      </c>
      <c r="I9331" s="9">
        <f t="shared" si="290"/>
        <v>196806557.57000002</v>
      </c>
      <c r="J9331" s="9">
        <f t="shared" si="291"/>
        <v>0</v>
      </c>
      <c r="K9331" s="8" t="s">
        <v>10309</v>
      </c>
    </row>
    <row r="9332" spans="1:11" x14ac:dyDescent="0.35">
      <c r="A9332" s="12">
        <v>9323</v>
      </c>
      <c r="B9332" s="12" t="s">
        <v>11916</v>
      </c>
      <c r="C9332" s="12" t="s">
        <v>15674</v>
      </c>
      <c r="D9332" s="12" t="s">
        <v>15674</v>
      </c>
      <c r="E9332" s="11" t="s">
        <v>15695</v>
      </c>
      <c r="F9332" s="13">
        <v>0</v>
      </c>
      <c r="G9332" s="13">
        <v>50</v>
      </c>
      <c r="H9332" s="13">
        <v>196806507.56999999</v>
      </c>
      <c r="I9332" s="13">
        <f t="shared" si="290"/>
        <v>196806507.57000002</v>
      </c>
      <c r="J9332" s="13">
        <f t="shared" si="291"/>
        <v>0</v>
      </c>
      <c r="K9332" s="12" t="s">
        <v>10309</v>
      </c>
    </row>
    <row r="9333" spans="1:11" x14ac:dyDescent="0.35">
      <c r="A9333" s="8">
        <v>9324</v>
      </c>
      <c r="B9333" s="8" t="s">
        <v>11916</v>
      </c>
      <c r="C9333" s="8" t="s">
        <v>15674</v>
      </c>
      <c r="D9333" s="8" t="s">
        <v>15674</v>
      </c>
      <c r="E9333" s="7" t="s">
        <v>15696</v>
      </c>
      <c r="F9333" s="9">
        <v>0</v>
      </c>
      <c r="G9333" s="9">
        <v>907500</v>
      </c>
      <c r="H9333" s="9">
        <v>195899007.56999999</v>
      </c>
      <c r="I9333" s="9">
        <f t="shared" si="290"/>
        <v>195899007.57000002</v>
      </c>
      <c r="J9333" s="9">
        <f t="shared" si="291"/>
        <v>0</v>
      </c>
      <c r="K9333" s="8" t="s">
        <v>10309</v>
      </c>
    </row>
    <row r="9334" spans="1:11" x14ac:dyDescent="0.35">
      <c r="A9334" s="12">
        <v>9325</v>
      </c>
      <c r="B9334" s="12" t="s">
        <v>11916</v>
      </c>
      <c r="C9334" s="12" t="s">
        <v>15674</v>
      </c>
      <c r="D9334" s="12" t="s">
        <v>15674</v>
      </c>
      <c r="E9334" s="11" t="s">
        <v>15697</v>
      </c>
      <c r="F9334" s="13">
        <v>0</v>
      </c>
      <c r="G9334" s="13">
        <v>3.75</v>
      </c>
      <c r="H9334" s="13">
        <v>195899003.81999999</v>
      </c>
      <c r="I9334" s="13">
        <f t="shared" si="290"/>
        <v>195899003.82000002</v>
      </c>
      <c r="J9334" s="13">
        <f t="shared" si="291"/>
        <v>0</v>
      </c>
      <c r="K9334" s="12" t="s">
        <v>10309</v>
      </c>
    </row>
    <row r="9335" spans="1:11" x14ac:dyDescent="0.35">
      <c r="A9335" s="8">
        <v>9326</v>
      </c>
      <c r="B9335" s="8" t="s">
        <v>11916</v>
      </c>
      <c r="C9335" s="8" t="s">
        <v>15674</v>
      </c>
      <c r="D9335" s="8" t="s">
        <v>15674</v>
      </c>
      <c r="E9335" s="7" t="s">
        <v>15698</v>
      </c>
      <c r="F9335" s="9">
        <v>0</v>
      </c>
      <c r="G9335" s="9">
        <v>50</v>
      </c>
      <c r="H9335" s="9">
        <v>195898953.81999999</v>
      </c>
      <c r="I9335" s="9">
        <f t="shared" si="290"/>
        <v>195898953.82000002</v>
      </c>
      <c r="J9335" s="9">
        <f t="shared" si="291"/>
        <v>0</v>
      </c>
      <c r="K9335" s="8" t="s">
        <v>10309</v>
      </c>
    </row>
    <row r="9336" spans="1:11" x14ac:dyDescent="0.35">
      <c r="A9336" s="12">
        <v>9327</v>
      </c>
      <c r="B9336" s="12" t="s">
        <v>11916</v>
      </c>
      <c r="C9336" s="12" t="s">
        <v>15674</v>
      </c>
      <c r="D9336" s="12" t="s">
        <v>15674</v>
      </c>
      <c r="E9336" s="11" t="s">
        <v>15699</v>
      </c>
      <c r="F9336" s="13">
        <v>0</v>
      </c>
      <c r="G9336" s="13">
        <v>152224.64000000001</v>
      </c>
      <c r="H9336" s="13">
        <v>195746729.18000001</v>
      </c>
      <c r="I9336" s="13">
        <f t="shared" si="290"/>
        <v>195746729.18000004</v>
      </c>
      <c r="J9336" s="13">
        <f t="shared" si="291"/>
        <v>0</v>
      </c>
      <c r="K9336" s="12" t="s">
        <v>10309</v>
      </c>
    </row>
    <row r="9337" spans="1:11" x14ac:dyDescent="0.35">
      <c r="A9337" s="8">
        <v>9328</v>
      </c>
      <c r="B9337" s="8" t="s">
        <v>11916</v>
      </c>
      <c r="C9337" s="8" t="s">
        <v>15674</v>
      </c>
      <c r="D9337" s="8" t="s">
        <v>15674</v>
      </c>
      <c r="E9337" s="7" t="s">
        <v>15700</v>
      </c>
      <c r="F9337" s="9">
        <v>0</v>
      </c>
      <c r="G9337" s="9">
        <v>11416.85</v>
      </c>
      <c r="H9337" s="9">
        <v>195735312.33000001</v>
      </c>
      <c r="I9337" s="9">
        <f t="shared" si="290"/>
        <v>195735312.33000004</v>
      </c>
      <c r="J9337" s="9">
        <f t="shared" si="291"/>
        <v>0</v>
      </c>
      <c r="K9337" s="8" t="s">
        <v>10309</v>
      </c>
    </row>
    <row r="9338" spans="1:11" x14ac:dyDescent="0.35">
      <c r="A9338" s="12">
        <v>9329</v>
      </c>
      <c r="B9338" s="12" t="s">
        <v>11916</v>
      </c>
      <c r="C9338" s="12" t="s">
        <v>441</v>
      </c>
      <c r="D9338" s="12" t="s">
        <v>15701</v>
      </c>
      <c r="E9338" s="11" t="s">
        <v>15702</v>
      </c>
      <c r="F9338" s="13">
        <v>0</v>
      </c>
      <c r="G9338" s="13">
        <v>500000</v>
      </c>
      <c r="H9338" s="13">
        <v>195235312.33000001</v>
      </c>
      <c r="I9338" s="13">
        <f t="shared" si="290"/>
        <v>195235312.33000004</v>
      </c>
      <c r="J9338" s="13">
        <f t="shared" si="291"/>
        <v>0</v>
      </c>
      <c r="K9338" s="12" t="s">
        <v>10309</v>
      </c>
    </row>
    <row r="9339" spans="1:11" x14ac:dyDescent="0.35">
      <c r="A9339" s="8">
        <v>9330</v>
      </c>
      <c r="B9339" s="8" t="s">
        <v>11916</v>
      </c>
      <c r="C9339" s="8" t="s">
        <v>441</v>
      </c>
      <c r="D9339" s="8" t="s">
        <v>15701</v>
      </c>
      <c r="E9339" s="7" t="s">
        <v>15703</v>
      </c>
      <c r="F9339" s="9">
        <v>0</v>
      </c>
      <c r="G9339" s="9">
        <v>3.75</v>
      </c>
      <c r="H9339" s="9">
        <v>195235308.58000001</v>
      </c>
      <c r="I9339" s="9">
        <f t="shared" si="290"/>
        <v>195235308.58000004</v>
      </c>
      <c r="J9339" s="9">
        <f t="shared" si="291"/>
        <v>0</v>
      </c>
      <c r="K9339" s="8" t="s">
        <v>10309</v>
      </c>
    </row>
    <row r="9340" spans="1:11" x14ac:dyDescent="0.35">
      <c r="A9340" s="12">
        <v>9331</v>
      </c>
      <c r="B9340" s="12" t="s">
        <v>11916</v>
      </c>
      <c r="C9340" s="12" t="s">
        <v>441</v>
      </c>
      <c r="D9340" s="12" t="s">
        <v>15701</v>
      </c>
      <c r="E9340" s="11" t="s">
        <v>15704</v>
      </c>
      <c r="F9340" s="13">
        <v>0</v>
      </c>
      <c r="G9340" s="13">
        <v>50</v>
      </c>
      <c r="H9340" s="13">
        <v>195235258.58000001</v>
      </c>
      <c r="I9340" s="13">
        <f t="shared" si="290"/>
        <v>195235258.58000004</v>
      </c>
      <c r="J9340" s="13">
        <f t="shared" si="291"/>
        <v>0</v>
      </c>
      <c r="K9340" s="12" t="s">
        <v>10309</v>
      </c>
    </row>
    <row r="9341" spans="1:11" x14ac:dyDescent="0.35">
      <c r="A9341" s="8">
        <v>9332</v>
      </c>
      <c r="B9341" s="8" t="s">
        <v>11916</v>
      </c>
      <c r="C9341" s="8" t="s">
        <v>441</v>
      </c>
      <c r="D9341" s="8" t="s">
        <v>15701</v>
      </c>
      <c r="E9341" s="7" t="s">
        <v>15705</v>
      </c>
      <c r="F9341" s="9">
        <v>0</v>
      </c>
      <c r="G9341" s="9">
        <v>900000</v>
      </c>
      <c r="H9341" s="9">
        <v>194335258.58000001</v>
      </c>
      <c r="I9341" s="9">
        <f t="shared" si="290"/>
        <v>194335258.58000004</v>
      </c>
      <c r="J9341" s="9">
        <f t="shared" si="291"/>
        <v>0</v>
      </c>
      <c r="K9341" s="8" t="s">
        <v>10309</v>
      </c>
    </row>
    <row r="9342" spans="1:11" x14ac:dyDescent="0.35">
      <c r="A9342" s="12">
        <v>9333</v>
      </c>
      <c r="B9342" s="12" t="s">
        <v>11916</v>
      </c>
      <c r="C9342" s="12" t="s">
        <v>441</v>
      </c>
      <c r="D9342" s="12" t="s">
        <v>15701</v>
      </c>
      <c r="E9342" s="11" t="s">
        <v>15706</v>
      </c>
      <c r="F9342" s="13">
        <v>0</v>
      </c>
      <c r="G9342" s="13">
        <v>3.75</v>
      </c>
      <c r="H9342" s="13">
        <v>194335254.83000001</v>
      </c>
      <c r="I9342" s="13">
        <f t="shared" si="290"/>
        <v>194335254.83000004</v>
      </c>
      <c r="J9342" s="13">
        <f t="shared" si="291"/>
        <v>0</v>
      </c>
      <c r="K9342" s="12" t="s">
        <v>10338</v>
      </c>
    </row>
    <row r="9343" spans="1:11" x14ac:dyDescent="0.35">
      <c r="A9343" s="8">
        <v>9334</v>
      </c>
      <c r="B9343" s="8" t="s">
        <v>11916</v>
      </c>
      <c r="C9343" s="8" t="s">
        <v>441</v>
      </c>
      <c r="D9343" s="8" t="s">
        <v>15701</v>
      </c>
      <c r="E9343" s="7" t="s">
        <v>15707</v>
      </c>
      <c r="F9343" s="9">
        <v>0</v>
      </c>
      <c r="G9343" s="9">
        <v>50</v>
      </c>
      <c r="H9343" s="9">
        <v>194335204.83000001</v>
      </c>
      <c r="I9343" s="9">
        <f t="shared" si="290"/>
        <v>194335204.83000004</v>
      </c>
      <c r="J9343" s="9">
        <f t="shared" si="291"/>
        <v>0</v>
      </c>
      <c r="K9343" s="8" t="s">
        <v>10338</v>
      </c>
    </row>
    <row r="9344" spans="1:11" x14ac:dyDescent="0.35">
      <c r="A9344" s="12">
        <v>9335</v>
      </c>
      <c r="B9344" s="12" t="s">
        <v>11916</v>
      </c>
      <c r="C9344" s="12" t="s">
        <v>441</v>
      </c>
      <c r="D9344" s="12" t="s">
        <v>15701</v>
      </c>
      <c r="E9344" s="11" t="s">
        <v>15708</v>
      </c>
      <c r="F9344" s="13">
        <v>0</v>
      </c>
      <c r="G9344" s="13">
        <v>2350000</v>
      </c>
      <c r="H9344" s="13">
        <v>191985204.83000001</v>
      </c>
      <c r="I9344" s="13">
        <f t="shared" si="290"/>
        <v>191985204.83000004</v>
      </c>
      <c r="J9344" s="13">
        <f t="shared" si="291"/>
        <v>0</v>
      </c>
      <c r="K9344" s="12" t="s">
        <v>10338</v>
      </c>
    </row>
    <row r="9345" spans="1:11" x14ac:dyDescent="0.35">
      <c r="A9345" s="8">
        <v>9336</v>
      </c>
      <c r="B9345" s="8" t="s">
        <v>11916</v>
      </c>
      <c r="C9345" s="8" t="s">
        <v>441</v>
      </c>
      <c r="D9345" s="8" t="s">
        <v>15701</v>
      </c>
      <c r="E9345" s="7" t="s">
        <v>15709</v>
      </c>
      <c r="F9345" s="9">
        <v>0</v>
      </c>
      <c r="G9345" s="9">
        <v>3.75</v>
      </c>
      <c r="H9345" s="9">
        <v>191985201.08000001</v>
      </c>
      <c r="I9345" s="9">
        <f t="shared" si="290"/>
        <v>191985201.08000004</v>
      </c>
      <c r="J9345" s="9">
        <f t="shared" si="291"/>
        <v>0</v>
      </c>
      <c r="K9345" s="8" t="s">
        <v>10338</v>
      </c>
    </row>
    <row r="9346" spans="1:11" x14ac:dyDescent="0.35">
      <c r="A9346" s="12">
        <v>9337</v>
      </c>
      <c r="B9346" s="12" t="s">
        <v>11916</v>
      </c>
      <c r="C9346" s="12" t="s">
        <v>441</v>
      </c>
      <c r="D9346" s="12" t="s">
        <v>15701</v>
      </c>
      <c r="E9346" s="11" t="s">
        <v>15710</v>
      </c>
      <c r="F9346" s="13">
        <v>0</v>
      </c>
      <c r="G9346" s="13">
        <v>50</v>
      </c>
      <c r="H9346" s="13">
        <v>191985151.08000001</v>
      </c>
      <c r="I9346" s="13">
        <f t="shared" si="290"/>
        <v>191985151.08000004</v>
      </c>
      <c r="J9346" s="13">
        <f t="shared" si="291"/>
        <v>0</v>
      </c>
      <c r="K9346" s="12" t="s">
        <v>10338</v>
      </c>
    </row>
    <row r="9347" spans="1:11" x14ac:dyDescent="0.35">
      <c r="A9347" s="8">
        <v>9338</v>
      </c>
      <c r="B9347" s="8" t="s">
        <v>11916</v>
      </c>
      <c r="C9347" s="8" t="s">
        <v>441</v>
      </c>
      <c r="D9347" s="8" t="s">
        <v>15701</v>
      </c>
      <c r="E9347" s="7" t="s">
        <v>15711</v>
      </c>
      <c r="F9347" s="9">
        <v>0</v>
      </c>
      <c r="G9347" s="9">
        <v>250000</v>
      </c>
      <c r="H9347" s="9">
        <v>191735151.08000001</v>
      </c>
      <c r="I9347" s="9">
        <f t="shared" si="290"/>
        <v>191735151.08000004</v>
      </c>
      <c r="J9347" s="9">
        <f t="shared" si="291"/>
        <v>0</v>
      </c>
      <c r="K9347" s="8" t="s">
        <v>10338</v>
      </c>
    </row>
    <row r="9348" spans="1:11" x14ac:dyDescent="0.35">
      <c r="A9348" s="12">
        <v>9339</v>
      </c>
      <c r="B9348" s="12" t="s">
        <v>11916</v>
      </c>
      <c r="C9348" s="12" t="s">
        <v>441</v>
      </c>
      <c r="D9348" s="12" t="s">
        <v>15701</v>
      </c>
      <c r="E9348" s="11" t="s">
        <v>15712</v>
      </c>
      <c r="F9348" s="13">
        <v>0</v>
      </c>
      <c r="G9348" s="13">
        <v>3.75</v>
      </c>
      <c r="H9348" s="13">
        <v>191735147.33000001</v>
      </c>
      <c r="I9348" s="13">
        <f t="shared" si="290"/>
        <v>191735147.33000004</v>
      </c>
      <c r="J9348" s="13">
        <f t="shared" si="291"/>
        <v>0</v>
      </c>
      <c r="K9348" s="12" t="s">
        <v>10338</v>
      </c>
    </row>
    <row r="9349" spans="1:11" x14ac:dyDescent="0.35">
      <c r="A9349" s="8">
        <v>9340</v>
      </c>
      <c r="B9349" s="8" t="s">
        <v>11916</v>
      </c>
      <c r="C9349" s="8" t="s">
        <v>441</v>
      </c>
      <c r="D9349" s="8" t="s">
        <v>15701</v>
      </c>
      <c r="E9349" s="7" t="s">
        <v>15713</v>
      </c>
      <c r="F9349" s="9">
        <v>0</v>
      </c>
      <c r="G9349" s="9">
        <v>50</v>
      </c>
      <c r="H9349" s="9">
        <v>191735097.33000001</v>
      </c>
      <c r="I9349" s="9">
        <f t="shared" si="290"/>
        <v>191735097.33000004</v>
      </c>
      <c r="J9349" s="9">
        <f t="shared" si="291"/>
        <v>0</v>
      </c>
      <c r="K9349" s="8" t="s">
        <v>10338</v>
      </c>
    </row>
    <row r="9350" spans="1:11" x14ac:dyDescent="0.35">
      <c r="A9350" s="12">
        <v>9341</v>
      </c>
      <c r="B9350" s="12" t="s">
        <v>11916</v>
      </c>
      <c r="C9350" s="12" t="s">
        <v>441</v>
      </c>
      <c r="D9350" s="12" t="s">
        <v>15701</v>
      </c>
      <c r="E9350" s="11" t="s">
        <v>15714</v>
      </c>
      <c r="F9350" s="13">
        <v>0</v>
      </c>
      <c r="G9350" s="13">
        <v>360000</v>
      </c>
      <c r="H9350" s="13">
        <v>191375097.33000001</v>
      </c>
      <c r="I9350" s="13">
        <f t="shared" si="290"/>
        <v>191375097.33000004</v>
      </c>
      <c r="J9350" s="13">
        <f t="shared" si="291"/>
        <v>0</v>
      </c>
      <c r="K9350" s="12" t="s">
        <v>10338</v>
      </c>
    </row>
    <row r="9351" spans="1:11" x14ac:dyDescent="0.35">
      <c r="A9351" s="8">
        <v>9342</v>
      </c>
      <c r="B9351" s="8" t="s">
        <v>11916</v>
      </c>
      <c r="C9351" s="8" t="s">
        <v>441</v>
      </c>
      <c r="D9351" s="8" t="s">
        <v>15701</v>
      </c>
      <c r="E9351" s="7" t="s">
        <v>15715</v>
      </c>
      <c r="F9351" s="9">
        <v>0</v>
      </c>
      <c r="G9351" s="9">
        <v>3.75</v>
      </c>
      <c r="H9351" s="9">
        <v>191375093.58000001</v>
      </c>
      <c r="I9351" s="9">
        <f t="shared" si="290"/>
        <v>191375093.58000004</v>
      </c>
      <c r="J9351" s="9">
        <f t="shared" si="291"/>
        <v>0</v>
      </c>
      <c r="K9351" s="8" t="s">
        <v>10338</v>
      </c>
    </row>
    <row r="9352" spans="1:11" x14ac:dyDescent="0.35">
      <c r="A9352" s="12">
        <v>9343</v>
      </c>
      <c r="B9352" s="12" t="s">
        <v>11916</v>
      </c>
      <c r="C9352" s="12" t="s">
        <v>441</v>
      </c>
      <c r="D9352" s="12" t="s">
        <v>15701</v>
      </c>
      <c r="E9352" s="11" t="s">
        <v>15716</v>
      </c>
      <c r="F9352" s="13">
        <v>0</v>
      </c>
      <c r="G9352" s="13">
        <v>50</v>
      </c>
      <c r="H9352" s="13">
        <v>191375043.58000001</v>
      </c>
      <c r="I9352" s="13">
        <f t="shared" si="290"/>
        <v>191375043.58000004</v>
      </c>
      <c r="J9352" s="13">
        <f t="shared" si="291"/>
        <v>0</v>
      </c>
      <c r="K9352" s="12" t="s">
        <v>10338</v>
      </c>
    </row>
    <row r="9353" spans="1:11" x14ac:dyDescent="0.35">
      <c r="A9353" s="8">
        <v>9344</v>
      </c>
      <c r="B9353" s="8" t="s">
        <v>11916</v>
      </c>
      <c r="C9353" s="8" t="s">
        <v>441</v>
      </c>
      <c r="D9353" s="8" t="s">
        <v>15701</v>
      </c>
      <c r="E9353" s="7" t="s">
        <v>15717</v>
      </c>
      <c r="F9353" s="9">
        <v>0</v>
      </c>
      <c r="G9353" s="9">
        <v>900000</v>
      </c>
      <c r="H9353" s="9">
        <v>190475043.58000001</v>
      </c>
      <c r="I9353" s="9">
        <f t="shared" si="290"/>
        <v>190475043.58000004</v>
      </c>
      <c r="J9353" s="9">
        <f t="shared" si="291"/>
        <v>0</v>
      </c>
      <c r="K9353" s="8" t="s">
        <v>10338</v>
      </c>
    </row>
    <row r="9354" spans="1:11" x14ac:dyDescent="0.35">
      <c r="A9354" s="12">
        <v>9345</v>
      </c>
      <c r="B9354" s="12" t="s">
        <v>11916</v>
      </c>
      <c r="C9354" s="12" t="s">
        <v>441</v>
      </c>
      <c r="D9354" s="12" t="s">
        <v>15701</v>
      </c>
      <c r="E9354" s="11" t="s">
        <v>15718</v>
      </c>
      <c r="F9354" s="13">
        <v>0</v>
      </c>
      <c r="G9354" s="13">
        <v>3.75</v>
      </c>
      <c r="H9354" s="13">
        <v>190475039.83000001</v>
      </c>
      <c r="I9354" s="13">
        <f t="shared" ref="I9354:I9417" si="292">I9353+F9354-G9354</f>
        <v>190475039.83000004</v>
      </c>
      <c r="J9354" s="13">
        <f t="shared" ref="J9354:J9417" si="293">H9354-I9354</f>
        <v>0</v>
      </c>
      <c r="K9354" s="12" t="s">
        <v>10338</v>
      </c>
    </row>
    <row r="9355" spans="1:11" x14ac:dyDescent="0.35">
      <c r="A9355" s="8">
        <v>9346</v>
      </c>
      <c r="B9355" s="8" t="s">
        <v>11916</v>
      </c>
      <c r="C9355" s="8" t="s">
        <v>441</v>
      </c>
      <c r="D9355" s="8" t="s">
        <v>15701</v>
      </c>
      <c r="E9355" s="7" t="s">
        <v>15719</v>
      </c>
      <c r="F9355" s="9">
        <v>0</v>
      </c>
      <c r="G9355" s="9">
        <v>50</v>
      </c>
      <c r="H9355" s="9">
        <v>190474989.83000001</v>
      </c>
      <c r="I9355" s="9">
        <f t="shared" si="292"/>
        <v>190474989.83000004</v>
      </c>
      <c r="J9355" s="9">
        <f t="shared" si="293"/>
        <v>0</v>
      </c>
      <c r="K9355" s="8" t="s">
        <v>10338</v>
      </c>
    </row>
    <row r="9356" spans="1:11" x14ac:dyDescent="0.35">
      <c r="A9356" s="12">
        <v>9347</v>
      </c>
      <c r="B9356" s="12" t="s">
        <v>11916</v>
      </c>
      <c r="C9356" s="12" t="s">
        <v>441</v>
      </c>
      <c r="D9356" s="12" t="s">
        <v>15701</v>
      </c>
      <c r="E9356" s="11" t="s">
        <v>15720</v>
      </c>
      <c r="F9356" s="13">
        <v>0</v>
      </c>
      <c r="G9356" s="13">
        <v>270000</v>
      </c>
      <c r="H9356" s="13">
        <v>190204989.83000001</v>
      </c>
      <c r="I9356" s="13">
        <f t="shared" si="292"/>
        <v>190204989.83000004</v>
      </c>
      <c r="J9356" s="13">
        <f t="shared" si="293"/>
        <v>0</v>
      </c>
      <c r="K9356" s="12" t="s">
        <v>10338</v>
      </c>
    </row>
    <row r="9357" spans="1:11" x14ac:dyDescent="0.35">
      <c r="A9357" s="8">
        <v>9348</v>
      </c>
      <c r="B9357" s="8" t="s">
        <v>11916</v>
      </c>
      <c r="C9357" s="8" t="s">
        <v>441</v>
      </c>
      <c r="D9357" s="8" t="s">
        <v>15701</v>
      </c>
      <c r="E9357" s="7" t="s">
        <v>15721</v>
      </c>
      <c r="F9357" s="9">
        <v>0</v>
      </c>
      <c r="G9357" s="9">
        <v>3.75</v>
      </c>
      <c r="H9357" s="9">
        <v>190204986.08000001</v>
      </c>
      <c r="I9357" s="9">
        <f t="shared" si="292"/>
        <v>190204986.08000004</v>
      </c>
      <c r="J9357" s="9">
        <f t="shared" si="293"/>
        <v>0</v>
      </c>
      <c r="K9357" s="8" t="s">
        <v>10338</v>
      </c>
    </row>
    <row r="9358" spans="1:11" x14ac:dyDescent="0.35">
      <c r="A9358" s="12">
        <v>9349</v>
      </c>
      <c r="B9358" s="12" t="s">
        <v>11916</v>
      </c>
      <c r="C9358" s="12" t="s">
        <v>441</v>
      </c>
      <c r="D9358" s="12" t="s">
        <v>15701</v>
      </c>
      <c r="E9358" s="11" t="s">
        <v>15722</v>
      </c>
      <c r="F9358" s="13">
        <v>0</v>
      </c>
      <c r="G9358" s="13">
        <v>50</v>
      </c>
      <c r="H9358" s="13">
        <v>190204936.08000001</v>
      </c>
      <c r="I9358" s="13">
        <f t="shared" si="292"/>
        <v>190204936.08000004</v>
      </c>
      <c r="J9358" s="13">
        <f t="shared" si="293"/>
        <v>0</v>
      </c>
      <c r="K9358" s="12" t="s">
        <v>10338</v>
      </c>
    </row>
    <row r="9359" spans="1:11" x14ac:dyDescent="0.35">
      <c r="A9359" s="8">
        <v>9350</v>
      </c>
      <c r="B9359" s="8" t="s">
        <v>11916</v>
      </c>
      <c r="C9359" s="8" t="s">
        <v>441</v>
      </c>
      <c r="D9359" s="8" t="s">
        <v>15701</v>
      </c>
      <c r="E9359" s="7" t="s">
        <v>15723</v>
      </c>
      <c r="F9359" s="9">
        <v>0</v>
      </c>
      <c r="G9359" s="9">
        <v>60000</v>
      </c>
      <c r="H9359" s="9">
        <v>190144936.08000001</v>
      </c>
      <c r="I9359" s="9">
        <f t="shared" si="292"/>
        <v>190144936.08000004</v>
      </c>
      <c r="J9359" s="9">
        <f t="shared" si="293"/>
        <v>0</v>
      </c>
      <c r="K9359" s="8" t="s">
        <v>10338</v>
      </c>
    </row>
    <row r="9360" spans="1:11" x14ac:dyDescent="0.35">
      <c r="A9360" s="12">
        <v>9351</v>
      </c>
      <c r="B9360" s="12" t="s">
        <v>11916</v>
      </c>
      <c r="C9360" s="12" t="s">
        <v>441</v>
      </c>
      <c r="D9360" s="12" t="s">
        <v>15701</v>
      </c>
      <c r="E9360" s="11" t="s">
        <v>15724</v>
      </c>
      <c r="F9360" s="13">
        <v>0</v>
      </c>
      <c r="G9360" s="13">
        <v>3.75</v>
      </c>
      <c r="H9360" s="13">
        <v>190144932.33000001</v>
      </c>
      <c r="I9360" s="13">
        <f t="shared" si="292"/>
        <v>190144932.33000004</v>
      </c>
      <c r="J9360" s="13">
        <f t="shared" si="293"/>
        <v>0</v>
      </c>
      <c r="K9360" s="12" t="s">
        <v>10338</v>
      </c>
    </row>
    <row r="9361" spans="1:11" x14ac:dyDescent="0.35">
      <c r="A9361" s="8">
        <v>9352</v>
      </c>
      <c r="B9361" s="8" t="s">
        <v>11916</v>
      </c>
      <c r="C9361" s="8" t="s">
        <v>441</v>
      </c>
      <c r="D9361" s="8" t="s">
        <v>15701</v>
      </c>
      <c r="E9361" s="7" t="s">
        <v>15725</v>
      </c>
      <c r="F9361" s="9">
        <v>0</v>
      </c>
      <c r="G9361" s="9">
        <v>50</v>
      </c>
      <c r="H9361" s="9">
        <v>190144882.33000001</v>
      </c>
      <c r="I9361" s="9">
        <f t="shared" si="292"/>
        <v>190144882.33000004</v>
      </c>
      <c r="J9361" s="9">
        <f t="shared" si="293"/>
        <v>0</v>
      </c>
      <c r="K9361" s="8" t="s">
        <v>10338</v>
      </c>
    </row>
    <row r="9362" spans="1:11" x14ac:dyDescent="0.35">
      <c r="A9362" s="12">
        <v>9353</v>
      </c>
      <c r="B9362" s="12" t="s">
        <v>11916</v>
      </c>
      <c r="C9362" s="12" t="s">
        <v>441</v>
      </c>
      <c r="D9362" s="12" t="s">
        <v>15701</v>
      </c>
      <c r="E9362" s="11" t="s">
        <v>15726</v>
      </c>
      <c r="F9362" s="13">
        <v>0</v>
      </c>
      <c r="G9362" s="13">
        <v>50</v>
      </c>
      <c r="H9362" s="13">
        <v>190144832.33000001</v>
      </c>
      <c r="I9362" s="13">
        <f t="shared" si="292"/>
        <v>190144832.33000004</v>
      </c>
      <c r="J9362" s="13">
        <f t="shared" si="293"/>
        <v>0</v>
      </c>
      <c r="K9362" s="12" t="s">
        <v>10338</v>
      </c>
    </row>
    <row r="9363" spans="1:11" x14ac:dyDescent="0.35">
      <c r="A9363" s="8">
        <v>9354</v>
      </c>
      <c r="B9363" s="8" t="s">
        <v>11916</v>
      </c>
      <c r="C9363" s="8" t="s">
        <v>15727</v>
      </c>
      <c r="D9363" s="8" t="s">
        <v>15701</v>
      </c>
      <c r="E9363" s="7" t="s">
        <v>15728</v>
      </c>
      <c r="F9363" s="9">
        <v>0</v>
      </c>
      <c r="G9363" s="9">
        <v>3000000</v>
      </c>
      <c r="H9363" s="9">
        <v>187144832.33000001</v>
      </c>
      <c r="I9363" s="9">
        <f t="shared" si="292"/>
        <v>187144832.33000004</v>
      </c>
      <c r="J9363" s="9">
        <f t="shared" si="293"/>
        <v>0</v>
      </c>
      <c r="K9363" s="8" t="s">
        <v>10338</v>
      </c>
    </row>
    <row r="9364" spans="1:11" x14ac:dyDescent="0.35">
      <c r="A9364" s="12">
        <v>9355</v>
      </c>
      <c r="B9364" s="12" t="s">
        <v>11916</v>
      </c>
      <c r="C9364" s="12" t="s">
        <v>15727</v>
      </c>
      <c r="D9364" s="12" t="s">
        <v>15701</v>
      </c>
      <c r="E9364" s="11" t="s">
        <v>15729</v>
      </c>
      <c r="F9364" s="13">
        <v>0</v>
      </c>
      <c r="G9364" s="13">
        <v>3.75</v>
      </c>
      <c r="H9364" s="13">
        <v>187144828.58000001</v>
      </c>
      <c r="I9364" s="13">
        <f t="shared" si="292"/>
        <v>187144828.58000004</v>
      </c>
      <c r="J9364" s="13">
        <f t="shared" si="293"/>
        <v>0</v>
      </c>
      <c r="K9364" s="12" t="s">
        <v>10338</v>
      </c>
    </row>
    <row r="9365" spans="1:11" x14ac:dyDescent="0.35">
      <c r="A9365" s="8">
        <v>9356</v>
      </c>
      <c r="B9365" s="8" t="s">
        <v>11916</v>
      </c>
      <c r="C9365" s="8" t="s">
        <v>15727</v>
      </c>
      <c r="D9365" s="8" t="s">
        <v>15701</v>
      </c>
      <c r="E9365" s="7" t="s">
        <v>15730</v>
      </c>
      <c r="F9365" s="9">
        <v>0</v>
      </c>
      <c r="G9365" s="9">
        <v>50</v>
      </c>
      <c r="H9365" s="9">
        <v>187144778.58000001</v>
      </c>
      <c r="I9365" s="9">
        <f t="shared" si="292"/>
        <v>187144778.58000004</v>
      </c>
      <c r="J9365" s="9">
        <f t="shared" si="293"/>
        <v>0</v>
      </c>
      <c r="K9365" s="8" t="s">
        <v>10365</v>
      </c>
    </row>
    <row r="9366" spans="1:11" x14ac:dyDescent="0.35">
      <c r="A9366" s="12">
        <v>9357</v>
      </c>
      <c r="B9366" s="12" t="s">
        <v>11916</v>
      </c>
      <c r="C9366" s="12" t="s">
        <v>15727</v>
      </c>
      <c r="D9366" s="12" t="s">
        <v>15701</v>
      </c>
      <c r="E9366" s="11" t="s">
        <v>15731</v>
      </c>
      <c r="F9366" s="13">
        <v>0</v>
      </c>
      <c r="G9366" s="13">
        <v>25000</v>
      </c>
      <c r="H9366" s="13">
        <v>187119778.58000001</v>
      </c>
      <c r="I9366" s="13">
        <f t="shared" si="292"/>
        <v>187119778.58000004</v>
      </c>
      <c r="J9366" s="13">
        <f t="shared" si="293"/>
        <v>0</v>
      </c>
      <c r="K9366" s="12" t="s">
        <v>10365</v>
      </c>
    </row>
    <row r="9367" spans="1:11" x14ac:dyDescent="0.35">
      <c r="A9367" s="8">
        <v>9358</v>
      </c>
      <c r="B9367" s="8" t="s">
        <v>11916</v>
      </c>
      <c r="C9367" s="8" t="s">
        <v>15727</v>
      </c>
      <c r="D9367" s="8" t="s">
        <v>15701</v>
      </c>
      <c r="E9367" s="7" t="s">
        <v>15732</v>
      </c>
      <c r="F9367" s="9">
        <v>0</v>
      </c>
      <c r="G9367" s="9">
        <v>1.88</v>
      </c>
      <c r="H9367" s="9">
        <v>187119776.69999999</v>
      </c>
      <c r="I9367" s="9">
        <f t="shared" si="292"/>
        <v>187119776.70000005</v>
      </c>
      <c r="J9367" s="9">
        <f t="shared" si="293"/>
        <v>0</v>
      </c>
      <c r="K9367" s="8" t="s">
        <v>10365</v>
      </c>
    </row>
    <row r="9368" spans="1:11" x14ac:dyDescent="0.35">
      <c r="A9368" s="12">
        <v>9359</v>
      </c>
      <c r="B9368" s="12" t="s">
        <v>11916</v>
      </c>
      <c r="C9368" s="12" t="s">
        <v>15727</v>
      </c>
      <c r="D9368" s="12" t="s">
        <v>15701</v>
      </c>
      <c r="E9368" s="11" t="s">
        <v>15733</v>
      </c>
      <c r="F9368" s="13">
        <v>0</v>
      </c>
      <c r="G9368" s="13">
        <v>25</v>
      </c>
      <c r="H9368" s="13">
        <v>187119751.69999999</v>
      </c>
      <c r="I9368" s="13">
        <f t="shared" si="292"/>
        <v>187119751.70000005</v>
      </c>
      <c r="J9368" s="13">
        <f t="shared" si="293"/>
        <v>0</v>
      </c>
      <c r="K9368" s="12" t="s">
        <v>10365</v>
      </c>
    </row>
    <row r="9369" spans="1:11" x14ac:dyDescent="0.35">
      <c r="A9369" s="8">
        <v>9360</v>
      </c>
      <c r="B9369" s="8" t="s">
        <v>11916</v>
      </c>
      <c r="C9369" s="8" t="s">
        <v>15727</v>
      </c>
      <c r="D9369" s="8" t="s">
        <v>15701</v>
      </c>
      <c r="E9369" s="7" t="s">
        <v>15734</v>
      </c>
      <c r="F9369" s="9">
        <v>0</v>
      </c>
      <c r="G9369" s="9">
        <v>150000</v>
      </c>
      <c r="H9369" s="9">
        <v>186969751.69999999</v>
      </c>
      <c r="I9369" s="9">
        <f t="shared" si="292"/>
        <v>186969751.70000005</v>
      </c>
      <c r="J9369" s="9">
        <f t="shared" si="293"/>
        <v>0</v>
      </c>
      <c r="K9369" s="8" t="s">
        <v>10365</v>
      </c>
    </row>
    <row r="9370" spans="1:11" x14ac:dyDescent="0.35">
      <c r="A9370" s="12">
        <v>9361</v>
      </c>
      <c r="B9370" s="12" t="s">
        <v>11916</v>
      </c>
      <c r="C9370" s="12" t="s">
        <v>15727</v>
      </c>
      <c r="D9370" s="12" t="s">
        <v>15701</v>
      </c>
      <c r="E9370" s="11" t="s">
        <v>15735</v>
      </c>
      <c r="F9370" s="13">
        <v>0</v>
      </c>
      <c r="G9370" s="13">
        <v>3.75</v>
      </c>
      <c r="H9370" s="13">
        <v>186969747.94999999</v>
      </c>
      <c r="I9370" s="13">
        <f t="shared" si="292"/>
        <v>186969747.95000005</v>
      </c>
      <c r="J9370" s="13">
        <f t="shared" si="293"/>
        <v>0</v>
      </c>
      <c r="K9370" s="12" t="s">
        <v>10365</v>
      </c>
    </row>
    <row r="9371" spans="1:11" x14ac:dyDescent="0.35">
      <c r="A9371" s="8">
        <v>9362</v>
      </c>
      <c r="B9371" s="8" t="s">
        <v>11916</v>
      </c>
      <c r="C9371" s="8" t="s">
        <v>15727</v>
      </c>
      <c r="D9371" s="8" t="s">
        <v>15701</v>
      </c>
      <c r="E9371" s="7" t="s">
        <v>15736</v>
      </c>
      <c r="F9371" s="9">
        <v>0</v>
      </c>
      <c r="G9371" s="9">
        <v>50</v>
      </c>
      <c r="H9371" s="9">
        <v>186969697.94999999</v>
      </c>
      <c r="I9371" s="9">
        <f t="shared" si="292"/>
        <v>186969697.95000005</v>
      </c>
      <c r="J9371" s="9">
        <f t="shared" si="293"/>
        <v>0</v>
      </c>
      <c r="K9371" s="8" t="s">
        <v>10365</v>
      </c>
    </row>
    <row r="9372" spans="1:11" x14ac:dyDescent="0.35">
      <c r="A9372" s="12">
        <v>9363</v>
      </c>
      <c r="B9372" s="12" t="s">
        <v>11916</v>
      </c>
      <c r="C9372" s="12" t="s">
        <v>15727</v>
      </c>
      <c r="D9372" s="12" t="s">
        <v>15701</v>
      </c>
      <c r="E9372" s="11" t="s">
        <v>15737</v>
      </c>
      <c r="F9372" s="13">
        <v>0</v>
      </c>
      <c r="G9372" s="13">
        <v>40000</v>
      </c>
      <c r="H9372" s="13">
        <v>186929697.94999999</v>
      </c>
      <c r="I9372" s="13">
        <f t="shared" si="292"/>
        <v>186929697.95000005</v>
      </c>
      <c r="J9372" s="13">
        <f t="shared" si="293"/>
        <v>0</v>
      </c>
      <c r="K9372" s="12" t="s">
        <v>10365</v>
      </c>
    </row>
    <row r="9373" spans="1:11" x14ac:dyDescent="0.35">
      <c r="A9373" s="8">
        <v>9364</v>
      </c>
      <c r="B9373" s="8" t="s">
        <v>11916</v>
      </c>
      <c r="C9373" s="8" t="s">
        <v>15727</v>
      </c>
      <c r="D9373" s="8" t="s">
        <v>15701</v>
      </c>
      <c r="E9373" s="7" t="s">
        <v>15738</v>
      </c>
      <c r="F9373" s="9">
        <v>0</v>
      </c>
      <c r="G9373" s="9">
        <v>1.88</v>
      </c>
      <c r="H9373" s="9">
        <v>186929696.06999999</v>
      </c>
      <c r="I9373" s="9">
        <f t="shared" si="292"/>
        <v>186929696.07000005</v>
      </c>
      <c r="J9373" s="9">
        <f t="shared" si="293"/>
        <v>0</v>
      </c>
      <c r="K9373" s="8" t="s">
        <v>10365</v>
      </c>
    </row>
    <row r="9374" spans="1:11" x14ac:dyDescent="0.35">
      <c r="A9374" s="12">
        <v>9365</v>
      </c>
      <c r="B9374" s="12" t="s">
        <v>11916</v>
      </c>
      <c r="C9374" s="12" t="s">
        <v>15727</v>
      </c>
      <c r="D9374" s="12" t="s">
        <v>15701</v>
      </c>
      <c r="E9374" s="11" t="s">
        <v>15739</v>
      </c>
      <c r="F9374" s="13">
        <v>0</v>
      </c>
      <c r="G9374" s="13">
        <v>25</v>
      </c>
      <c r="H9374" s="13">
        <v>186929671.06999999</v>
      </c>
      <c r="I9374" s="13">
        <f t="shared" si="292"/>
        <v>186929671.07000005</v>
      </c>
      <c r="J9374" s="13">
        <f t="shared" si="293"/>
        <v>0</v>
      </c>
      <c r="K9374" s="12" t="s">
        <v>10365</v>
      </c>
    </row>
    <row r="9375" spans="1:11" x14ac:dyDescent="0.35">
      <c r="A9375" s="8">
        <v>9366</v>
      </c>
      <c r="B9375" s="8" t="s">
        <v>11916</v>
      </c>
      <c r="C9375" s="8" t="s">
        <v>15727</v>
      </c>
      <c r="D9375" s="8" t="s">
        <v>15701</v>
      </c>
      <c r="E9375" s="7" t="s">
        <v>15740</v>
      </c>
      <c r="F9375" s="9">
        <v>0</v>
      </c>
      <c r="G9375" s="9">
        <v>60000</v>
      </c>
      <c r="H9375" s="9">
        <v>186869671.06999999</v>
      </c>
      <c r="I9375" s="9">
        <f t="shared" si="292"/>
        <v>186869671.07000005</v>
      </c>
      <c r="J9375" s="9">
        <f t="shared" si="293"/>
        <v>0</v>
      </c>
      <c r="K9375" s="8" t="s">
        <v>10365</v>
      </c>
    </row>
    <row r="9376" spans="1:11" x14ac:dyDescent="0.35">
      <c r="A9376" s="12">
        <v>9367</v>
      </c>
      <c r="B9376" s="12" t="s">
        <v>11916</v>
      </c>
      <c r="C9376" s="12" t="s">
        <v>15727</v>
      </c>
      <c r="D9376" s="12" t="s">
        <v>15701</v>
      </c>
      <c r="E9376" s="11" t="s">
        <v>15741</v>
      </c>
      <c r="F9376" s="13">
        <v>0</v>
      </c>
      <c r="G9376" s="13">
        <v>3.75</v>
      </c>
      <c r="H9376" s="13">
        <v>186869667.31999999</v>
      </c>
      <c r="I9376" s="13">
        <f t="shared" si="292"/>
        <v>186869667.32000005</v>
      </c>
      <c r="J9376" s="13">
        <f t="shared" si="293"/>
        <v>0</v>
      </c>
      <c r="K9376" s="12" t="s">
        <v>10365</v>
      </c>
    </row>
    <row r="9377" spans="1:11" x14ac:dyDescent="0.35">
      <c r="A9377" s="8">
        <v>9368</v>
      </c>
      <c r="B9377" s="8" t="s">
        <v>11916</v>
      </c>
      <c r="C9377" s="8" t="s">
        <v>15727</v>
      </c>
      <c r="D9377" s="8" t="s">
        <v>15701</v>
      </c>
      <c r="E9377" s="7" t="s">
        <v>15742</v>
      </c>
      <c r="F9377" s="9">
        <v>0</v>
      </c>
      <c r="G9377" s="9">
        <v>50</v>
      </c>
      <c r="H9377" s="9">
        <v>186869617.31999999</v>
      </c>
      <c r="I9377" s="9">
        <f t="shared" si="292"/>
        <v>186869617.32000005</v>
      </c>
      <c r="J9377" s="9">
        <f t="shared" si="293"/>
        <v>0</v>
      </c>
      <c r="K9377" s="8" t="s">
        <v>10365</v>
      </c>
    </row>
    <row r="9378" spans="1:11" x14ac:dyDescent="0.35">
      <c r="A9378" s="12">
        <v>9369</v>
      </c>
      <c r="B9378" s="12" t="s">
        <v>11916</v>
      </c>
      <c r="C9378" s="12" t="s">
        <v>15727</v>
      </c>
      <c r="D9378" s="12" t="s">
        <v>15701</v>
      </c>
      <c r="E9378" s="11" t="s">
        <v>15743</v>
      </c>
      <c r="F9378" s="13">
        <v>0</v>
      </c>
      <c r="G9378" s="13">
        <v>100000</v>
      </c>
      <c r="H9378" s="13">
        <v>186769617.31999999</v>
      </c>
      <c r="I9378" s="13">
        <f t="shared" si="292"/>
        <v>186769617.32000005</v>
      </c>
      <c r="J9378" s="13">
        <f t="shared" si="293"/>
        <v>0</v>
      </c>
      <c r="K9378" s="12" t="s">
        <v>10365</v>
      </c>
    </row>
    <row r="9379" spans="1:11" x14ac:dyDescent="0.35">
      <c r="A9379" s="8">
        <v>9370</v>
      </c>
      <c r="B9379" s="8" t="s">
        <v>11916</v>
      </c>
      <c r="C9379" s="8" t="s">
        <v>15727</v>
      </c>
      <c r="D9379" s="8" t="s">
        <v>15701</v>
      </c>
      <c r="E9379" s="7" t="s">
        <v>15744</v>
      </c>
      <c r="F9379" s="9">
        <v>0</v>
      </c>
      <c r="G9379" s="9">
        <v>3.75</v>
      </c>
      <c r="H9379" s="9">
        <v>186769613.56999999</v>
      </c>
      <c r="I9379" s="9">
        <f t="shared" si="292"/>
        <v>186769613.57000005</v>
      </c>
      <c r="J9379" s="9">
        <f t="shared" si="293"/>
        <v>0</v>
      </c>
      <c r="K9379" s="8" t="s">
        <v>10365</v>
      </c>
    </row>
    <row r="9380" spans="1:11" x14ac:dyDescent="0.35">
      <c r="A9380" s="12">
        <v>9371</v>
      </c>
      <c r="B9380" s="12" t="s">
        <v>11916</v>
      </c>
      <c r="C9380" s="12" t="s">
        <v>15727</v>
      </c>
      <c r="D9380" s="12" t="s">
        <v>15701</v>
      </c>
      <c r="E9380" s="11" t="s">
        <v>15745</v>
      </c>
      <c r="F9380" s="13">
        <v>0</v>
      </c>
      <c r="G9380" s="13">
        <v>50</v>
      </c>
      <c r="H9380" s="13">
        <v>186769563.56999999</v>
      </c>
      <c r="I9380" s="13">
        <f t="shared" si="292"/>
        <v>186769563.57000005</v>
      </c>
      <c r="J9380" s="13">
        <f t="shared" si="293"/>
        <v>0</v>
      </c>
      <c r="K9380" s="12" t="s">
        <v>10365</v>
      </c>
    </row>
    <row r="9381" spans="1:11" x14ac:dyDescent="0.35">
      <c r="A9381" s="8">
        <v>9372</v>
      </c>
      <c r="B9381" s="8" t="s">
        <v>11916</v>
      </c>
      <c r="C9381" s="8" t="s">
        <v>15727</v>
      </c>
      <c r="D9381" s="8" t="s">
        <v>15701</v>
      </c>
      <c r="E9381" s="7" t="s">
        <v>15746</v>
      </c>
      <c r="F9381" s="9">
        <v>100000</v>
      </c>
      <c r="G9381" s="9">
        <v>0</v>
      </c>
      <c r="H9381" s="9">
        <v>186869563.56999999</v>
      </c>
      <c r="I9381" s="9">
        <f t="shared" si="292"/>
        <v>186869563.57000005</v>
      </c>
      <c r="J9381" s="9">
        <f t="shared" si="293"/>
        <v>0</v>
      </c>
      <c r="K9381" s="8" t="s">
        <v>10365</v>
      </c>
    </row>
    <row r="9382" spans="1:11" x14ac:dyDescent="0.35">
      <c r="A9382" s="12">
        <v>9373</v>
      </c>
      <c r="B9382" s="12" t="s">
        <v>11916</v>
      </c>
      <c r="C9382" s="12" t="s">
        <v>15727</v>
      </c>
      <c r="D9382" s="12" t="s">
        <v>15701</v>
      </c>
      <c r="E9382" s="11" t="s">
        <v>15747</v>
      </c>
      <c r="F9382" s="13">
        <v>3.75</v>
      </c>
      <c r="G9382" s="13">
        <v>0</v>
      </c>
      <c r="H9382" s="13">
        <v>186869567.31999999</v>
      </c>
      <c r="I9382" s="13">
        <f t="shared" si="292"/>
        <v>186869567.32000005</v>
      </c>
      <c r="J9382" s="13">
        <f t="shared" si="293"/>
        <v>0</v>
      </c>
      <c r="K9382" s="12" t="s">
        <v>10365</v>
      </c>
    </row>
    <row r="9383" spans="1:11" x14ac:dyDescent="0.35">
      <c r="A9383" s="8">
        <v>9374</v>
      </c>
      <c r="B9383" s="8" t="s">
        <v>11916</v>
      </c>
      <c r="C9383" s="8" t="s">
        <v>15727</v>
      </c>
      <c r="D9383" s="8" t="s">
        <v>15701</v>
      </c>
      <c r="E9383" s="7" t="s">
        <v>15748</v>
      </c>
      <c r="F9383" s="9">
        <v>50</v>
      </c>
      <c r="G9383" s="9">
        <v>0</v>
      </c>
      <c r="H9383" s="9">
        <v>186869617.31999999</v>
      </c>
      <c r="I9383" s="9">
        <f t="shared" si="292"/>
        <v>186869617.32000005</v>
      </c>
      <c r="J9383" s="9">
        <f t="shared" si="293"/>
        <v>0</v>
      </c>
      <c r="K9383" s="8" t="s">
        <v>10365</v>
      </c>
    </row>
    <row r="9384" spans="1:11" x14ac:dyDescent="0.35">
      <c r="A9384" s="12">
        <v>9375</v>
      </c>
      <c r="B9384" s="12" t="s">
        <v>11916</v>
      </c>
      <c r="C9384" s="12" t="s">
        <v>15727</v>
      </c>
      <c r="D9384" s="12" t="s">
        <v>15701</v>
      </c>
      <c r="E9384" s="11" t="s">
        <v>15749</v>
      </c>
      <c r="F9384" s="13">
        <v>0</v>
      </c>
      <c r="G9384" s="13">
        <v>30000</v>
      </c>
      <c r="H9384" s="13">
        <v>186839617.31999999</v>
      </c>
      <c r="I9384" s="13">
        <f t="shared" si="292"/>
        <v>186839617.32000005</v>
      </c>
      <c r="J9384" s="13">
        <f t="shared" si="293"/>
        <v>0</v>
      </c>
      <c r="K9384" s="12" t="s">
        <v>10365</v>
      </c>
    </row>
    <row r="9385" spans="1:11" x14ac:dyDescent="0.35">
      <c r="A9385" s="8">
        <v>9376</v>
      </c>
      <c r="B9385" s="8" t="s">
        <v>11916</v>
      </c>
      <c r="C9385" s="8" t="s">
        <v>15727</v>
      </c>
      <c r="D9385" s="8" t="s">
        <v>15701</v>
      </c>
      <c r="E9385" s="7" t="s">
        <v>15750</v>
      </c>
      <c r="F9385" s="9">
        <v>0</v>
      </c>
      <c r="G9385" s="9">
        <v>1.88</v>
      </c>
      <c r="H9385" s="9">
        <v>186839615.44</v>
      </c>
      <c r="I9385" s="9">
        <f t="shared" si="292"/>
        <v>186839615.44000006</v>
      </c>
      <c r="J9385" s="9">
        <f t="shared" si="293"/>
        <v>0</v>
      </c>
      <c r="K9385" s="8" t="s">
        <v>10365</v>
      </c>
    </row>
    <row r="9386" spans="1:11" x14ac:dyDescent="0.35">
      <c r="A9386" s="12">
        <v>9377</v>
      </c>
      <c r="B9386" s="12" t="s">
        <v>11916</v>
      </c>
      <c r="C9386" s="12" t="s">
        <v>15727</v>
      </c>
      <c r="D9386" s="12" t="s">
        <v>15701</v>
      </c>
      <c r="E9386" s="11" t="s">
        <v>15751</v>
      </c>
      <c r="F9386" s="13">
        <v>0</v>
      </c>
      <c r="G9386" s="13">
        <v>25</v>
      </c>
      <c r="H9386" s="13">
        <v>186839590.44</v>
      </c>
      <c r="I9386" s="13">
        <f t="shared" si="292"/>
        <v>186839590.44000006</v>
      </c>
      <c r="J9386" s="13">
        <f t="shared" si="293"/>
        <v>0</v>
      </c>
      <c r="K9386" s="12" t="s">
        <v>10365</v>
      </c>
    </row>
    <row r="9387" spans="1:11" x14ac:dyDescent="0.35">
      <c r="A9387" s="8">
        <v>9378</v>
      </c>
      <c r="B9387" s="8" t="s">
        <v>11916</v>
      </c>
      <c r="C9387" s="8" t="s">
        <v>15727</v>
      </c>
      <c r="D9387" s="8" t="s">
        <v>15701</v>
      </c>
      <c r="E9387" s="7" t="s">
        <v>15752</v>
      </c>
      <c r="F9387" s="9">
        <v>0</v>
      </c>
      <c r="G9387" s="9">
        <v>38000</v>
      </c>
      <c r="H9387" s="9">
        <v>186801590.44</v>
      </c>
      <c r="I9387" s="9">
        <f t="shared" si="292"/>
        <v>186801590.44000006</v>
      </c>
      <c r="J9387" s="9">
        <f t="shared" si="293"/>
        <v>0</v>
      </c>
      <c r="K9387" s="8" t="s">
        <v>10365</v>
      </c>
    </row>
    <row r="9388" spans="1:11" x14ac:dyDescent="0.35">
      <c r="A9388" s="12">
        <v>9379</v>
      </c>
      <c r="B9388" s="12" t="s">
        <v>11916</v>
      </c>
      <c r="C9388" s="12" t="s">
        <v>15727</v>
      </c>
      <c r="D9388" s="12" t="s">
        <v>15701</v>
      </c>
      <c r="E9388" s="11" t="s">
        <v>15753</v>
      </c>
      <c r="F9388" s="13">
        <v>0</v>
      </c>
      <c r="G9388" s="13">
        <v>1.88</v>
      </c>
      <c r="H9388" s="13">
        <v>186801588.56</v>
      </c>
      <c r="I9388" s="13">
        <f t="shared" si="292"/>
        <v>186801588.56000006</v>
      </c>
      <c r="J9388" s="13">
        <f t="shared" si="293"/>
        <v>0</v>
      </c>
      <c r="K9388" s="12" t="s">
        <v>10365</v>
      </c>
    </row>
    <row r="9389" spans="1:11" x14ac:dyDescent="0.35">
      <c r="A9389" s="8">
        <v>9380</v>
      </c>
      <c r="B9389" s="8" t="s">
        <v>11916</v>
      </c>
      <c r="C9389" s="8" t="s">
        <v>15727</v>
      </c>
      <c r="D9389" s="8" t="s">
        <v>15701</v>
      </c>
      <c r="E9389" s="7" t="s">
        <v>15754</v>
      </c>
      <c r="F9389" s="9">
        <v>0</v>
      </c>
      <c r="G9389" s="9">
        <v>25</v>
      </c>
      <c r="H9389" s="9">
        <v>186801563.56</v>
      </c>
      <c r="I9389" s="9">
        <f t="shared" si="292"/>
        <v>186801563.56000006</v>
      </c>
      <c r="J9389" s="9">
        <f t="shared" si="293"/>
        <v>0</v>
      </c>
      <c r="K9389" s="8" t="s">
        <v>10393</v>
      </c>
    </row>
    <row r="9390" spans="1:11" x14ac:dyDescent="0.35">
      <c r="A9390" s="12">
        <v>9381</v>
      </c>
      <c r="B9390" s="12" t="s">
        <v>11916</v>
      </c>
      <c r="C9390" s="12" t="s">
        <v>15727</v>
      </c>
      <c r="D9390" s="12" t="s">
        <v>15701</v>
      </c>
      <c r="E9390" s="11" t="s">
        <v>15755</v>
      </c>
      <c r="F9390" s="13">
        <v>0</v>
      </c>
      <c r="G9390" s="13">
        <v>269660</v>
      </c>
      <c r="H9390" s="13">
        <v>186531903.56</v>
      </c>
      <c r="I9390" s="13">
        <f t="shared" si="292"/>
        <v>186531903.56000006</v>
      </c>
      <c r="J9390" s="13">
        <f t="shared" si="293"/>
        <v>0</v>
      </c>
      <c r="K9390" s="12" t="s">
        <v>10393</v>
      </c>
    </row>
    <row r="9391" spans="1:11" x14ac:dyDescent="0.35">
      <c r="A9391" s="8">
        <v>9382</v>
      </c>
      <c r="B9391" s="8" t="s">
        <v>11916</v>
      </c>
      <c r="C9391" s="8" t="s">
        <v>15727</v>
      </c>
      <c r="D9391" s="8" t="s">
        <v>15701</v>
      </c>
      <c r="E9391" s="7" t="s">
        <v>15756</v>
      </c>
      <c r="F9391" s="9">
        <v>0</v>
      </c>
      <c r="G9391" s="9">
        <v>3.75</v>
      </c>
      <c r="H9391" s="9">
        <v>186531899.81</v>
      </c>
      <c r="I9391" s="9">
        <f t="shared" si="292"/>
        <v>186531899.81000006</v>
      </c>
      <c r="J9391" s="9">
        <f t="shared" si="293"/>
        <v>0</v>
      </c>
      <c r="K9391" s="8" t="s">
        <v>10393</v>
      </c>
    </row>
    <row r="9392" spans="1:11" x14ac:dyDescent="0.35">
      <c r="A9392" s="12">
        <v>9383</v>
      </c>
      <c r="B9392" s="12" t="s">
        <v>11916</v>
      </c>
      <c r="C9392" s="12" t="s">
        <v>15727</v>
      </c>
      <c r="D9392" s="12" t="s">
        <v>15701</v>
      </c>
      <c r="E9392" s="11" t="s">
        <v>15757</v>
      </c>
      <c r="F9392" s="13">
        <v>0</v>
      </c>
      <c r="G9392" s="13">
        <v>50</v>
      </c>
      <c r="H9392" s="13">
        <v>186531849.81</v>
      </c>
      <c r="I9392" s="13">
        <f t="shared" si="292"/>
        <v>186531849.81000006</v>
      </c>
      <c r="J9392" s="13">
        <f t="shared" si="293"/>
        <v>0</v>
      </c>
      <c r="K9392" s="12" t="s">
        <v>10393</v>
      </c>
    </row>
    <row r="9393" spans="1:11" x14ac:dyDescent="0.35">
      <c r="A9393" s="8">
        <v>9384</v>
      </c>
      <c r="B9393" s="8" t="s">
        <v>11916</v>
      </c>
      <c r="C9393" s="8" t="s">
        <v>15727</v>
      </c>
      <c r="D9393" s="8" t="s">
        <v>15701</v>
      </c>
      <c r="E9393" s="7" t="s">
        <v>15758</v>
      </c>
      <c r="F9393" s="9">
        <v>0</v>
      </c>
      <c r="G9393" s="9">
        <v>21000</v>
      </c>
      <c r="H9393" s="9">
        <v>186510849.81</v>
      </c>
      <c r="I9393" s="9">
        <f t="shared" si="292"/>
        <v>186510849.81000006</v>
      </c>
      <c r="J9393" s="9">
        <f t="shared" si="293"/>
        <v>0</v>
      </c>
      <c r="K9393" s="8" t="s">
        <v>10393</v>
      </c>
    </row>
    <row r="9394" spans="1:11" x14ac:dyDescent="0.35">
      <c r="A9394" s="12">
        <v>9385</v>
      </c>
      <c r="B9394" s="12" t="s">
        <v>11916</v>
      </c>
      <c r="C9394" s="12" t="s">
        <v>15727</v>
      </c>
      <c r="D9394" s="12" t="s">
        <v>15701</v>
      </c>
      <c r="E9394" s="11" t="s">
        <v>15759</v>
      </c>
      <c r="F9394" s="13">
        <v>0</v>
      </c>
      <c r="G9394" s="13">
        <v>1.88</v>
      </c>
      <c r="H9394" s="13">
        <v>186510847.93000001</v>
      </c>
      <c r="I9394" s="13">
        <f t="shared" si="292"/>
        <v>186510847.93000007</v>
      </c>
      <c r="J9394" s="13">
        <f t="shared" si="293"/>
        <v>0</v>
      </c>
      <c r="K9394" s="12" t="s">
        <v>10393</v>
      </c>
    </row>
    <row r="9395" spans="1:11" x14ac:dyDescent="0.35">
      <c r="A9395" s="8">
        <v>9386</v>
      </c>
      <c r="B9395" s="8" t="s">
        <v>11916</v>
      </c>
      <c r="C9395" s="8" t="s">
        <v>15727</v>
      </c>
      <c r="D9395" s="8" t="s">
        <v>15701</v>
      </c>
      <c r="E9395" s="7" t="s">
        <v>15760</v>
      </c>
      <c r="F9395" s="9">
        <v>0</v>
      </c>
      <c r="G9395" s="9">
        <v>25</v>
      </c>
      <c r="H9395" s="9">
        <v>186510822.93000001</v>
      </c>
      <c r="I9395" s="9">
        <f t="shared" si="292"/>
        <v>186510822.93000007</v>
      </c>
      <c r="J9395" s="9">
        <f t="shared" si="293"/>
        <v>0</v>
      </c>
      <c r="K9395" s="8" t="s">
        <v>10393</v>
      </c>
    </row>
    <row r="9396" spans="1:11" x14ac:dyDescent="0.35">
      <c r="A9396" s="12">
        <v>9387</v>
      </c>
      <c r="B9396" s="12" t="s">
        <v>11916</v>
      </c>
      <c r="C9396" s="12" t="s">
        <v>15727</v>
      </c>
      <c r="D9396" s="12" t="s">
        <v>15701</v>
      </c>
      <c r="E9396" s="11" t="s">
        <v>15761</v>
      </c>
      <c r="F9396" s="13">
        <v>0</v>
      </c>
      <c r="G9396" s="13">
        <v>326000</v>
      </c>
      <c r="H9396" s="13">
        <v>186184822.93000001</v>
      </c>
      <c r="I9396" s="13">
        <f t="shared" si="292"/>
        <v>186184822.93000007</v>
      </c>
      <c r="J9396" s="13">
        <f t="shared" si="293"/>
        <v>0</v>
      </c>
      <c r="K9396" s="12" t="s">
        <v>10393</v>
      </c>
    </row>
    <row r="9397" spans="1:11" x14ac:dyDescent="0.35">
      <c r="A9397" s="8">
        <v>9388</v>
      </c>
      <c r="B9397" s="8" t="s">
        <v>11916</v>
      </c>
      <c r="C9397" s="8" t="s">
        <v>15727</v>
      </c>
      <c r="D9397" s="8" t="s">
        <v>15701</v>
      </c>
      <c r="E9397" s="7" t="s">
        <v>15762</v>
      </c>
      <c r="F9397" s="9">
        <v>0</v>
      </c>
      <c r="G9397" s="9">
        <v>3.75</v>
      </c>
      <c r="H9397" s="9">
        <v>186184819.18000001</v>
      </c>
      <c r="I9397" s="9">
        <f t="shared" si="292"/>
        <v>186184819.18000007</v>
      </c>
      <c r="J9397" s="9">
        <f t="shared" si="293"/>
        <v>0</v>
      </c>
      <c r="K9397" s="8" t="s">
        <v>10393</v>
      </c>
    </row>
    <row r="9398" spans="1:11" x14ac:dyDescent="0.35">
      <c r="A9398" s="12">
        <v>9389</v>
      </c>
      <c r="B9398" s="12" t="s">
        <v>11916</v>
      </c>
      <c r="C9398" s="12" t="s">
        <v>15727</v>
      </c>
      <c r="D9398" s="12" t="s">
        <v>15701</v>
      </c>
      <c r="E9398" s="11" t="s">
        <v>15763</v>
      </c>
      <c r="F9398" s="13">
        <v>0</v>
      </c>
      <c r="G9398" s="13">
        <v>50</v>
      </c>
      <c r="H9398" s="13">
        <v>186184769.18000001</v>
      </c>
      <c r="I9398" s="13">
        <f t="shared" si="292"/>
        <v>186184769.18000007</v>
      </c>
      <c r="J9398" s="13">
        <f t="shared" si="293"/>
        <v>0</v>
      </c>
      <c r="K9398" s="12" t="s">
        <v>10393</v>
      </c>
    </row>
    <row r="9399" spans="1:11" x14ac:dyDescent="0.35">
      <c r="A9399" s="8">
        <v>9390</v>
      </c>
      <c r="B9399" s="8" t="s">
        <v>11916</v>
      </c>
      <c r="C9399" s="8" t="s">
        <v>15727</v>
      </c>
      <c r="D9399" s="8" t="s">
        <v>15701</v>
      </c>
      <c r="E9399" s="7" t="s">
        <v>15764</v>
      </c>
      <c r="F9399" s="9">
        <v>0</v>
      </c>
      <c r="G9399" s="9">
        <v>1011000</v>
      </c>
      <c r="H9399" s="9">
        <v>185173769.18000001</v>
      </c>
      <c r="I9399" s="9">
        <f t="shared" si="292"/>
        <v>185173769.18000007</v>
      </c>
      <c r="J9399" s="9">
        <f t="shared" si="293"/>
        <v>0</v>
      </c>
      <c r="K9399" s="8" t="s">
        <v>10393</v>
      </c>
    </row>
    <row r="9400" spans="1:11" x14ac:dyDescent="0.35">
      <c r="A9400" s="12">
        <v>9391</v>
      </c>
      <c r="B9400" s="12" t="s">
        <v>11916</v>
      </c>
      <c r="C9400" s="12" t="s">
        <v>15727</v>
      </c>
      <c r="D9400" s="12" t="s">
        <v>15701</v>
      </c>
      <c r="E9400" s="11" t="s">
        <v>15765</v>
      </c>
      <c r="F9400" s="13">
        <v>0</v>
      </c>
      <c r="G9400" s="13">
        <v>3.75</v>
      </c>
      <c r="H9400" s="13">
        <v>185173765.43000001</v>
      </c>
      <c r="I9400" s="13">
        <f t="shared" si="292"/>
        <v>185173765.43000007</v>
      </c>
      <c r="J9400" s="13">
        <f t="shared" si="293"/>
        <v>0</v>
      </c>
      <c r="K9400" s="12" t="s">
        <v>10393</v>
      </c>
    </row>
    <row r="9401" spans="1:11" x14ac:dyDescent="0.35">
      <c r="A9401" s="8">
        <v>9392</v>
      </c>
      <c r="B9401" s="8" t="s">
        <v>11916</v>
      </c>
      <c r="C9401" s="8" t="s">
        <v>15727</v>
      </c>
      <c r="D9401" s="8" t="s">
        <v>15701</v>
      </c>
      <c r="E9401" s="7" t="s">
        <v>15766</v>
      </c>
      <c r="F9401" s="9">
        <v>0</v>
      </c>
      <c r="G9401" s="9">
        <v>50</v>
      </c>
      <c r="H9401" s="9">
        <v>185173715.43000001</v>
      </c>
      <c r="I9401" s="9">
        <f t="shared" si="292"/>
        <v>185173715.43000007</v>
      </c>
      <c r="J9401" s="9">
        <f t="shared" si="293"/>
        <v>0</v>
      </c>
      <c r="K9401" s="8" t="s">
        <v>10393</v>
      </c>
    </row>
    <row r="9402" spans="1:11" x14ac:dyDescent="0.35">
      <c r="A9402" s="12">
        <v>9393</v>
      </c>
      <c r="B9402" s="12" t="s">
        <v>11916</v>
      </c>
      <c r="C9402" s="12" t="s">
        <v>15727</v>
      </c>
      <c r="D9402" s="12" t="s">
        <v>15701</v>
      </c>
      <c r="E9402" s="11" t="s">
        <v>15767</v>
      </c>
      <c r="F9402" s="13">
        <v>0</v>
      </c>
      <c r="G9402" s="13">
        <v>200000</v>
      </c>
      <c r="H9402" s="13">
        <v>184973715.43000001</v>
      </c>
      <c r="I9402" s="13">
        <f t="shared" si="292"/>
        <v>184973715.43000007</v>
      </c>
      <c r="J9402" s="13">
        <f t="shared" si="293"/>
        <v>0</v>
      </c>
      <c r="K9402" s="12" t="s">
        <v>10393</v>
      </c>
    </row>
    <row r="9403" spans="1:11" x14ac:dyDescent="0.35">
      <c r="A9403" s="8">
        <v>9394</v>
      </c>
      <c r="B9403" s="8" t="s">
        <v>11916</v>
      </c>
      <c r="C9403" s="8" t="s">
        <v>15727</v>
      </c>
      <c r="D9403" s="8" t="s">
        <v>15701</v>
      </c>
      <c r="E9403" s="7" t="s">
        <v>15768</v>
      </c>
      <c r="F9403" s="9">
        <v>0</v>
      </c>
      <c r="G9403" s="9">
        <v>3.75</v>
      </c>
      <c r="H9403" s="9">
        <v>184973711.68000001</v>
      </c>
      <c r="I9403" s="9">
        <f t="shared" si="292"/>
        <v>184973711.68000007</v>
      </c>
      <c r="J9403" s="9">
        <f t="shared" si="293"/>
        <v>0</v>
      </c>
      <c r="K9403" s="8" t="s">
        <v>10393</v>
      </c>
    </row>
    <row r="9404" spans="1:11" x14ac:dyDescent="0.35">
      <c r="A9404" s="12">
        <v>9395</v>
      </c>
      <c r="B9404" s="12" t="s">
        <v>11916</v>
      </c>
      <c r="C9404" s="12" t="s">
        <v>15727</v>
      </c>
      <c r="D9404" s="12" t="s">
        <v>15701</v>
      </c>
      <c r="E9404" s="11" t="s">
        <v>15769</v>
      </c>
      <c r="F9404" s="13">
        <v>0</v>
      </c>
      <c r="G9404" s="13">
        <v>50</v>
      </c>
      <c r="H9404" s="13">
        <v>184973661.68000001</v>
      </c>
      <c r="I9404" s="13">
        <f t="shared" si="292"/>
        <v>184973661.68000007</v>
      </c>
      <c r="J9404" s="13">
        <f t="shared" si="293"/>
        <v>0</v>
      </c>
      <c r="K9404" s="12" t="s">
        <v>10393</v>
      </c>
    </row>
    <row r="9405" spans="1:11" x14ac:dyDescent="0.35">
      <c r="A9405" s="8">
        <v>9396</v>
      </c>
      <c r="B9405" s="8" t="s">
        <v>11916</v>
      </c>
      <c r="C9405" s="8" t="s">
        <v>15727</v>
      </c>
      <c r="D9405" s="8" t="s">
        <v>15701</v>
      </c>
      <c r="E9405" s="7" t="s">
        <v>15770</v>
      </c>
      <c r="F9405" s="9">
        <v>0</v>
      </c>
      <c r="G9405" s="9">
        <v>100000</v>
      </c>
      <c r="H9405" s="9">
        <v>184873661.68000001</v>
      </c>
      <c r="I9405" s="9">
        <f t="shared" si="292"/>
        <v>184873661.68000007</v>
      </c>
      <c r="J9405" s="9">
        <f t="shared" si="293"/>
        <v>0</v>
      </c>
      <c r="K9405" s="8" t="s">
        <v>10393</v>
      </c>
    </row>
    <row r="9406" spans="1:11" x14ac:dyDescent="0.35">
      <c r="A9406" s="12">
        <v>9397</v>
      </c>
      <c r="B9406" s="12" t="s">
        <v>11916</v>
      </c>
      <c r="C9406" s="12" t="s">
        <v>15727</v>
      </c>
      <c r="D9406" s="12" t="s">
        <v>15701</v>
      </c>
      <c r="E9406" s="11" t="s">
        <v>15771</v>
      </c>
      <c r="F9406" s="13">
        <v>0</v>
      </c>
      <c r="G9406" s="13">
        <v>3.75</v>
      </c>
      <c r="H9406" s="13">
        <v>184873657.93000001</v>
      </c>
      <c r="I9406" s="13">
        <f t="shared" si="292"/>
        <v>184873657.93000007</v>
      </c>
      <c r="J9406" s="13">
        <f t="shared" si="293"/>
        <v>0</v>
      </c>
      <c r="K9406" s="12" t="s">
        <v>10393</v>
      </c>
    </row>
    <row r="9407" spans="1:11" x14ac:dyDescent="0.35">
      <c r="A9407" s="8">
        <v>9398</v>
      </c>
      <c r="B9407" s="8" t="s">
        <v>11916</v>
      </c>
      <c r="C9407" s="8" t="s">
        <v>15727</v>
      </c>
      <c r="D9407" s="8" t="s">
        <v>15701</v>
      </c>
      <c r="E9407" s="7" t="s">
        <v>15772</v>
      </c>
      <c r="F9407" s="9">
        <v>0</v>
      </c>
      <c r="G9407" s="9">
        <v>50</v>
      </c>
      <c r="H9407" s="9">
        <v>184873607.93000001</v>
      </c>
      <c r="I9407" s="9">
        <f t="shared" si="292"/>
        <v>184873607.93000007</v>
      </c>
      <c r="J9407" s="9">
        <f t="shared" si="293"/>
        <v>0</v>
      </c>
      <c r="K9407" s="8" t="s">
        <v>10393</v>
      </c>
    </row>
    <row r="9408" spans="1:11" x14ac:dyDescent="0.35">
      <c r="A9408" s="12">
        <v>9399</v>
      </c>
      <c r="B9408" s="12" t="s">
        <v>11916</v>
      </c>
      <c r="C9408" s="12" t="s">
        <v>15727</v>
      </c>
      <c r="D9408" s="12" t="s">
        <v>15701</v>
      </c>
      <c r="E9408" s="11" t="s">
        <v>15773</v>
      </c>
      <c r="F9408" s="13">
        <v>0</v>
      </c>
      <c r="G9408" s="13">
        <v>85500</v>
      </c>
      <c r="H9408" s="13">
        <v>184788107.93000001</v>
      </c>
      <c r="I9408" s="13">
        <f t="shared" si="292"/>
        <v>184788107.93000007</v>
      </c>
      <c r="J9408" s="13">
        <f t="shared" si="293"/>
        <v>0</v>
      </c>
      <c r="K9408" s="12" t="s">
        <v>10393</v>
      </c>
    </row>
    <row r="9409" spans="1:11" x14ac:dyDescent="0.35">
      <c r="A9409" s="8">
        <v>9400</v>
      </c>
      <c r="B9409" s="8" t="s">
        <v>11916</v>
      </c>
      <c r="C9409" s="8" t="s">
        <v>15727</v>
      </c>
      <c r="D9409" s="8" t="s">
        <v>15701</v>
      </c>
      <c r="E9409" s="7" t="s">
        <v>15774</v>
      </c>
      <c r="F9409" s="9">
        <v>0</v>
      </c>
      <c r="G9409" s="9">
        <v>3.75</v>
      </c>
      <c r="H9409" s="9">
        <v>184788104.18000001</v>
      </c>
      <c r="I9409" s="9">
        <f t="shared" si="292"/>
        <v>184788104.18000007</v>
      </c>
      <c r="J9409" s="9">
        <f t="shared" si="293"/>
        <v>0</v>
      </c>
      <c r="K9409" s="8" t="s">
        <v>10393</v>
      </c>
    </row>
    <row r="9410" spans="1:11" x14ac:dyDescent="0.35">
      <c r="A9410" s="12">
        <v>9401</v>
      </c>
      <c r="B9410" s="12" t="s">
        <v>11916</v>
      </c>
      <c r="C9410" s="12" t="s">
        <v>15727</v>
      </c>
      <c r="D9410" s="12" t="s">
        <v>15701</v>
      </c>
      <c r="E9410" s="11" t="s">
        <v>15775</v>
      </c>
      <c r="F9410" s="13">
        <v>0</v>
      </c>
      <c r="G9410" s="13">
        <v>50</v>
      </c>
      <c r="H9410" s="13">
        <v>184788054.18000001</v>
      </c>
      <c r="I9410" s="13">
        <f t="shared" si="292"/>
        <v>184788054.18000007</v>
      </c>
      <c r="J9410" s="13">
        <f t="shared" si="293"/>
        <v>0</v>
      </c>
      <c r="K9410" s="12" t="s">
        <v>10393</v>
      </c>
    </row>
    <row r="9411" spans="1:11" x14ac:dyDescent="0.35">
      <c r="A9411" s="8">
        <v>9402</v>
      </c>
      <c r="B9411" s="8" t="s">
        <v>11916</v>
      </c>
      <c r="C9411" s="8" t="s">
        <v>15727</v>
      </c>
      <c r="D9411" s="8" t="s">
        <v>15701</v>
      </c>
      <c r="E9411" s="7" t="s">
        <v>15776</v>
      </c>
      <c r="F9411" s="9">
        <v>0</v>
      </c>
      <c r="G9411" s="9">
        <v>80500</v>
      </c>
      <c r="H9411" s="9">
        <v>184707554.18000001</v>
      </c>
      <c r="I9411" s="9">
        <f t="shared" si="292"/>
        <v>184707554.18000007</v>
      </c>
      <c r="J9411" s="9">
        <f t="shared" si="293"/>
        <v>0</v>
      </c>
      <c r="K9411" s="8" t="s">
        <v>10393</v>
      </c>
    </row>
    <row r="9412" spans="1:11" x14ac:dyDescent="0.35">
      <c r="A9412" s="12">
        <v>9403</v>
      </c>
      <c r="B9412" s="12" t="s">
        <v>11916</v>
      </c>
      <c r="C9412" s="12" t="s">
        <v>15727</v>
      </c>
      <c r="D9412" s="12" t="s">
        <v>15701</v>
      </c>
      <c r="E9412" s="11" t="s">
        <v>15777</v>
      </c>
      <c r="F9412" s="13">
        <v>0</v>
      </c>
      <c r="G9412" s="13">
        <v>3.75</v>
      </c>
      <c r="H9412" s="13">
        <v>184707550.43000001</v>
      </c>
      <c r="I9412" s="13">
        <f t="shared" si="292"/>
        <v>184707550.43000007</v>
      </c>
      <c r="J9412" s="13">
        <f t="shared" si="293"/>
        <v>0</v>
      </c>
      <c r="K9412" s="12" t="s">
        <v>10393</v>
      </c>
    </row>
    <row r="9413" spans="1:11" x14ac:dyDescent="0.35">
      <c r="A9413" s="8">
        <v>9404</v>
      </c>
      <c r="B9413" s="8" t="s">
        <v>11916</v>
      </c>
      <c r="C9413" s="8" t="s">
        <v>15727</v>
      </c>
      <c r="D9413" s="8" t="s">
        <v>15701</v>
      </c>
      <c r="E9413" s="7" t="s">
        <v>15778</v>
      </c>
      <c r="F9413" s="9">
        <v>0</v>
      </c>
      <c r="G9413" s="9">
        <v>50</v>
      </c>
      <c r="H9413" s="9">
        <v>184707500.43000001</v>
      </c>
      <c r="I9413" s="9">
        <f t="shared" si="292"/>
        <v>184707500.43000007</v>
      </c>
      <c r="J9413" s="9">
        <f t="shared" si="293"/>
        <v>0</v>
      </c>
      <c r="K9413" s="8" t="s">
        <v>10393</v>
      </c>
    </row>
    <row r="9414" spans="1:11" x14ac:dyDescent="0.35">
      <c r="A9414" s="12">
        <v>9405</v>
      </c>
      <c r="B9414" s="12" t="s">
        <v>11916</v>
      </c>
      <c r="C9414" s="12" t="s">
        <v>15701</v>
      </c>
      <c r="D9414" s="12" t="s">
        <v>15701</v>
      </c>
      <c r="E9414" s="11" t="s">
        <v>15779</v>
      </c>
      <c r="F9414" s="13">
        <v>0</v>
      </c>
      <c r="G9414" s="13">
        <v>2000000</v>
      </c>
      <c r="H9414" s="13">
        <v>182707500.43000001</v>
      </c>
      <c r="I9414" s="13">
        <f t="shared" si="292"/>
        <v>182707500.43000007</v>
      </c>
      <c r="J9414" s="13">
        <f t="shared" si="293"/>
        <v>0</v>
      </c>
      <c r="K9414" s="12" t="s">
        <v>10419</v>
      </c>
    </row>
    <row r="9415" spans="1:11" x14ac:dyDescent="0.35">
      <c r="A9415" s="8">
        <v>9406</v>
      </c>
      <c r="B9415" s="8" t="s">
        <v>11916</v>
      </c>
      <c r="C9415" s="8" t="s">
        <v>15701</v>
      </c>
      <c r="D9415" s="8" t="s">
        <v>15701</v>
      </c>
      <c r="E9415" s="7" t="s">
        <v>15780</v>
      </c>
      <c r="F9415" s="9">
        <v>0</v>
      </c>
      <c r="G9415" s="9">
        <v>3.75</v>
      </c>
      <c r="H9415" s="9">
        <v>182707496.68000001</v>
      </c>
      <c r="I9415" s="9">
        <f t="shared" si="292"/>
        <v>182707496.68000007</v>
      </c>
      <c r="J9415" s="9">
        <f t="shared" si="293"/>
        <v>0</v>
      </c>
      <c r="K9415" s="8" t="s">
        <v>10419</v>
      </c>
    </row>
    <row r="9416" spans="1:11" x14ac:dyDescent="0.35">
      <c r="A9416" s="12">
        <v>9407</v>
      </c>
      <c r="B9416" s="12" t="s">
        <v>11916</v>
      </c>
      <c r="C9416" s="12" t="s">
        <v>15701</v>
      </c>
      <c r="D9416" s="12" t="s">
        <v>15701</v>
      </c>
      <c r="E9416" s="11" t="s">
        <v>15781</v>
      </c>
      <c r="F9416" s="13">
        <v>0</v>
      </c>
      <c r="G9416" s="13">
        <v>50</v>
      </c>
      <c r="H9416" s="13">
        <v>182707446.68000001</v>
      </c>
      <c r="I9416" s="13">
        <f t="shared" si="292"/>
        <v>182707446.68000007</v>
      </c>
      <c r="J9416" s="13">
        <f t="shared" si="293"/>
        <v>0</v>
      </c>
      <c r="K9416" s="12" t="s">
        <v>10419</v>
      </c>
    </row>
    <row r="9417" spans="1:11" x14ac:dyDescent="0.35">
      <c r="A9417" s="8">
        <v>9408</v>
      </c>
      <c r="B9417" s="8" t="s">
        <v>11916</v>
      </c>
      <c r="C9417" s="8" t="s">
        <v>15701</v>
      </c>
      <c r="D9417" s="8" t="s">
        <v>15701</v>
      </c>
      <c r="E9417" s="7" t="s">
        <v>15782</v>
      </c>
      <c r="F9417" s="9">
        <v>0</v>
      </c>
      <c r="G9417" s="9">
        <v>2000000</v>
      </c>
      <c r="H9417" s="9">
        <v>180707446.68000001</v>
      </c>
      <c r="I9417" s="9">
        <f t="shared" si="292"/>
        <v>180707446.68000007</v>
      </c>
      <c r="J9417" s="9">
        <f t="shared" si="293"/>
        <v>0</v>
      </c>
      <c r="K9417" s="8" t="s">
        <v>10419</v>
      </c>
    </row>
    <row r="9418" spans="1:11" x14ac:dyDescent="0.35">
      <c r="A9418" s="12">
        <v>9409</v>
      </c>
      <c r="B9418" s="12" t="s">
        <v>11916</v>
      </c>
      <c r="C9418" s="12" t="s">
        <v>15701</v>
      </c>
      <c r="D9418" s="12" t="s">
        <v>15701</v>
      </c>
      <c r="E9418" s="11" t="s">
        <v>15783</v>
      </c>
      <c r="F9418" s="13">
        <v>0</v>
      </c>
      <c r="G9418" s="13">
        <v>3.75</v>
      </c>
      <c r="H9418" s="13">
        <v>180707442.93000001</v>
      </c>
      <c r="I9418" s="13">
        <f t="shared" ref="I9418:I9481" si="294">I9417+F9418-G9418</f>
        <v>180707442.93000007</v>
      </c>
      <c r="J9418" s="13">
        <f t="shared" ref="J9418:J9481" si="295">H9418-I9418</f>
        <v>0</v>
      </c>
      <c r="K9418" s="12" t="s">
        <v>10419</v>
      </c>
    </row>
    <row r="9419" spans="1:11" x14ac:dyDescent="0.35">
      <c r="A9419" s="8">
        <v>9410</v>
      </c>
      <c r="B9419" s="8" t="s">
        <v>11916</v>
      </c>
      <c r="C9419" s="8" t="s">
        <v>15701</v>
      </c>
      <c r="D9419" s="8" t="s">
        <v>15701</v>
      </c>
      <c r="E9419" s="7" t="s">
        <v>15784</v>
      </c>
      <c r="F9419" s="9">
        <v>0</v>
      </c>
      <c r="G9419" s="9">
        <v>50</v>
      </c>
      <c r="H9419" s="9">
        <v>180707392.93000001</v>
      </c>
      <c r="I9419" s="9">
        <f t="shared" si="294"/>
        <v>180707392.93000007</v>
      </c>
      <c r="J9419" s="9">
        <f t="shared" si="295"/>
        <v>0</v>
      </c>
      <c r="K9419" s="8" t="s">
        <v>10419</v>
      </c>
    </row>
    <row r="9420" spans="1:11" x14ac:dyDescent="0.35">
      <c r="A9420" s="12">
        <v>9411</v>
      </c>
      <c r="B9420" s="12" t="s">
        <v>11916</v>
      </c>
      <c r="C9420" s="12" t="s">
        <v>15701</v>
      </c>
      <c r="D9420" s="12" t="s">
        <v>15701</v>
      </c>
      <c r="E9420" s="11" t="s">
        <v>15785</v>
      </c>
      <c r="F9420" s="13">
        <v>10000000</v>
      </c>
      <c r="G9420" s="13">
        <v>0</v>
      </c>
      <c r="H9420" s="13">
        <v>190707392.93000001</v>
      </c>
      <c r="I9420" s="13">
        <f t="shared" si="294"/>
        <v>190707392.93000007</v>
      </c>
      <c r="J9420" s="13">
        <f t="shared" si="295"/>
        <v>0</v>
      </c>
      <c r="K9420" s="12" t="s">
        <v>10419</v>
      </c>
    </row>
    <row r="9421" spans="1:11" x14ac:dyDescent="0.35">
      <c r="A9421" s="8">
        <v>9412</v>
      </c>
      <c r="B9421" s="8" t="s">
        <v>11916</v>
      </c>
      <c r="C9421" s="8" t="s">
        <v>443</v>
      </c>
      <c r="D9421" s="8" t="s">
        <v>443</v>
      </c>
      <c r="E9421" s="7" t="s">
        <v>15786</v>
      </c>
      <c r="F9421" s="9">
        <v>0</v>
      </c>
      <c r="G9421" s="9">
        <v>1000000</v>
      </c>
      <c r="H9421" s="9">
        <v>189707392.93000001</v>
      </c>
      <c r="I9421" s="9">
        <f t="shared" si="294"/>
        <v>189707392.93000007</v>
      </c>
      <c r="J9421" s="9">
        <f t="shared" si="295"/>
        <v>0</v>
      </c>
      <c r="K9421" s="8" t="s">
        <v>10419</v>
      </c>
    </row>
    <row r="9422" spans="1:11" x14ac:dyDescent="0.35">
      <c r="A9422" s="12">
        <v>9413</v>
      </c>
      <c r="B9422" s="12" t="s">
        <v>11916</v>
      </c>
      <c r="C9422" s="12" t="s">
        <v>443</v>
      </c>
      <c r="D9422" s="12" t="s">
        <v>443</v>
      </c>
      <c r="E9422" s="11" t="s">
        <v>15787</v>
      </c>
      <c r="F9422" s="13">
        <v>0</v>
      </c>
      <c r="G9422" s="13">
        <v>3.75</v>
      </c>
      <c r="H9422" s="13">
        <v>189707389.18000001</v>
      </c>
      <c r="I9422" s="13">
        <f t="shared" si="294"/>
        <v>189707389.18000007</v>
      </c>
      <c r="J9422" s="13">
        <f t="shared" si="295"/>
        <v>0</v>
      </c>
      <c r="K9422" s="12" t="s">
        <v>10419</v>
      </c>
    </row>
    <row r="9423" spans="1:11" x14ac:dyDescent="0.35">
      <c r="A9423" s="8">
        <v>9414</v>
      </c>
      <c r="B9423" s="8" t="s">
        <v>11916</v>
      </c>
      <c r="C9423" s="8" t="s">
        <v>443</v>
      </c>
      <c r="D9423" s="8" t="s">
        <v>443</v>
      </c>
      <c r="E9423" s="7" t="s">
        <v>15788</v>
      </c>
      <c r="F9423" s="9">
        <v>0</v>
      </c>
      <c r="G9423" s="9">
        <v>50</v>
      </c>
      <c r="H9423" s="9">
        <v>189707339.18000001</v>
      </c>
      <c r="I9423" s="9">
        <f t="shared" si="294"/>
        <v>189707339.18000007</v>
      </c>
      <c r="J9423" s="9">
        <f t="shared" si="295"/>
        <v>0</v>
      </c>
      <c r="K9423" s="8" t="s">
        <v>10419</v>
      </c>
    </row>
    <row r="9424" spans="1:11" x14ac:dyDescent="0.35">
      <c r="A9424" s="12">
        <v>9415</v>
      </c>
      <c r="B9424" s="12" t="s">
        <v>11916</v>
      </c>
      <c r="C9424" s="12" t="s">
        <v>443</v>
      </c>
      <c r="D9424" s="12" t="s">
        <v>443</v>
      </c>
      <c r="E9424" s="11" t="s">
        <v>15789</v>
      </c>
      <c r="F9424" s="13">
        <v>0</v>
      </c>
      <c r="G9424" s="13">
        <v>300000</v>
      </c>
      <c r="H9424" s="13">
        <v>189407339.18000001</v>
      </c>
      <c r="I9424" s="13">
        <f t="shared" si="294"/>
        <v>189407339.18000007</v>
      </c>
      <c r="J9424" s="13">
        <f t="shared" si="295"/>
        <v>0</v>
      </c>
      <c r="K9424" s="12" t="s">
        <v>10419</v>
      </c>
    </row>
    <row r="9425" spans="1:11" x14ac:dyDescent="0.35">
      <c r="A9425" s="8">
        <v>9416</v>
      </c>
      <c r="B9425" s="8" t="s">
        <v>11916</v>
      </c>
      <c r="C9425" s="8" t="s">
        <v>443</v>
      </c>
      <c r="D9425" s="8" t="s">
        <v>443</v>
      </c>
      <c r="E9425" s="7" t="s">
        <v>15790</v>
      </c>
      <c r="F9425" s="9">
        <v>0</v>
      </c>
      <c r="G9425" s="9">
        <v>3.75</v>
      </c>
      <c r="H9425" s="9">
        <v>189407335.43000001</v>
      </c>
      <c r="I9425" s="9">
        <f t="shared" si="294"/>
        <v>189407335.43000007</v>
      </c>
      <c r="J9425" s="9">
        <f t="shared" si="295"/>
        <v>0</v>
      </c>
      <c r="K9425" s="8" t="s">
        <v>10419</v>
      </c>
    </row>
    <row r="9426" spans="1:11" x14ac:dyDescent="0.35">
      <c r="A9426" s="12">
        <v>9417</v>
      </c>
      <c r="B9426" s="12" t="s">
        <v>11916</v>
      </c>
      <c r="C9426" s="12" t="s">
        <v>443</v>
      </c>
      <c r="D9426" s="12" t="s">
        <v>443</v>
      </c>
      <c r="E9426" s="11" t="s">
        <v>15791</v>
      </c>
      <c r="F9426" s="13">
        <v>0</v>
      </c>
      <c r="G9426" s="13">
        <v>50</v>
      </c>
      <c r="H9426" s="13">
        <v>189407285.43000001</v>
      </c>
      <c r="I9426" s="13">
        <f t="shared" si="294"/>
        <v>189407285.43000007</v>
      </c>
      <c r="J9426" s="13">
        <f t="shared" si="295"/>
        <v>0</v>
      </c>
      <c r="K9426" s="12" t="s">
        <v>10419</v>
      </c>
    </row>
    <row r="9427" spans="1:11" x14ac:dyDescent="0.35">
      <c r="A9427" s="8">
        <v>9418</v>
      </c>
      <c r="B9427" s="8" t="s">
        <v>11916</v>
      </c>
      <c r="C9427" s="8" t="s">
        <v>443</v>
      </c>
      <c r="D9427" s="8" t="s">
        <v>443</v>
      </c>
      <c r="E9427" s="7" t="s">
        <v>15792</v>
      </c>
      <c r="F9427" s="9">
        <v>0</v>
      </c>
      <c r="G9427" s="9">
        <v>2000000</v>
      </c>
      <c r="H9427" s="9">
        <v>187407285.43000001</v>
      </c>
      <c r="I9427" s="9">
        <f t="shared" si="294"/>
        <v>187407285.43000007</v>
      </c>
      <c r="J9427" s="9">
        <f t="shared" si="295"/>
        <v>0</v>
      </c>
      <c r="K9427" s="8" t="s">
        <v>10419</v>
      </c>
    </row>
    <row r="9428" spans="1:11" x14ac:dyDescent="0.35">
      <c r="A9428" s="12">
        <v>9419</v>
      </c>
      <c r="B9428" s="12" t="s">
        <v>11916</v>
      </c>
      <c r="C9428" s="12" t="s">
        <v>443</v>
      </c>
      <c r="D9428" s="12" t="s">
        <v>443</v>
      </c>
      <c r="E9428" s="11" t="s">
        <v>15793</v>
      </c>
      <c r="F9428" s="13">
        <v>0</v>
      </c>
      <c r="G9428" s="13">
        <v>3.75</v>
      </c>
      <c r="H9428" s="13">
        <v>187407281.68000001</v>
      </c>
      <c r="I9428" s="13">
        <f t="shared" si="294"/>
        <v>187407281.68000007</v>
      </c>
      <c r="J9428" s="13">
        <f t="shared" si="295"/>
        <v>0</v>
      </c>
      <c r="K9428" s="12" t="s">
        <v>10419</v>
      </c>
    </row>
    <row r="9429" spans="1:11" x14ac:dyDescent="0.35">
      <c r="A9429" s="8">
        <v>9420</v>
      </c>
      <c r="B9429" s="8" t="s">
        <v>11916</v>
      </c>
      <c r="C9429" s="8" t="s">
        <v>443</v>
      </c>
      <c r="D9429" s="8" t="s">
        <v>443</v>
      </c>
      <c r="E9429" s="7" t="s">
        <v>15794</v>
      </c>
      <c r="F9429" s="9">
        <v>0</v>
      </c>
      <c r="G9429" s="9">
        <v>50</v>
      </c>
      <c r="H9429" s="9">
        <v>187407231.68000001</v>
      </c>
      <c r="I9429" s="9">
        <f t="shared" si="294"/>
        <v>187407231.68000007</v>
      </c>
      <c r="J9429" s="9">
        <f t="shared" si="295"/>
        <v>0</v>
      </c>
      <c r="K9429" s="8" t="s">
        <v>10419</v>
      </c>
    </row>
    <row r="9430" spans="1:11" x14ac:dyDescent="0.35">
      <c r="A9430" s="12">
        <v>9421</v>
      </c>
      <c r="B9430" s="12" t="s">
        <v>11916</v>
      </c>
      <c r="C9430" s="12" t="s">
        <v>443</v>
      </c>
      <c r="D9430" s="12" t="s">
        <v>443</v>
      </c>
      <c r="E9430" s="11" t="s">
        <v>15795</v>
      </c>
      <c r="F9430" s="13">
        <v>0</v>
      </c>
      <c r="G9430" s="13">
        <v>3000000</v>
      </c>
      <c r="H9430" s="13">
        <v>184407231.68000001</v>
      </c>
      <c r="I9430" s="13">
        <f t="shared" si="294"/>
        <v>184407231.68000007</v>
      </c>
      <c r="J9430" s="13">
        <f t="shared" si="295"/>
        <v>0</v>
      </c>
      <c r="K9430" s="12" t="s">
        <v>10419</v>
      </c>
    </row>
    <row r="9431" spans="1:11" x14ac:dyDescent="0.35">
      <c r="A9431" s="8">
        <v>9422</v>
      </c>
      <c r="B9431" s="8" t="s">
        <v>11916</v>
      </c>
      <c r="C9431" s="8" t="s">
        <v>443</v>
      </c>
      <c r="D9431" s="8" t="s">
        <v>443</v>
      </c>
      <c r="E9431" s="7" t="s">
        <v>15796</v>
      </c>
      <c r="F9431" s="9">
        <v>0</v>
      </c>
      <c r="G9431" s="9">
        <v>3.75</v>
      </c>
      <c r="H9431" s="9">
        <v>184407227.93000001</v>
      </c>
      <c r="I9431" s="9">
        <f t="shared" si="294"/>
        <v>184407227.93000007</v>
      </c>
      <c r="J9431" s="9">
        <f t="shared" si="295"/>
        <v>0</v>
      </c>
      <c r="K9431" s="8" t="s">
        <v>10419</v>
      </c>
    </row>
    <row r="9432" spans="1:11" x14ac:dyDescent="0.35">
      <c r="A9432" s="12">
        <v>9423</v>
      </c>
      <c r="B9432" s="12" t="s">
        <v>11916</v>
      </c>
      <c r="C9432" s="12" t="s">
        <v>443</v>
      </c>
      <c r="D9432" s="12" t="s">
        <v>443</v>
      </c>
      <c r="E9432" s="11" t="s">
        <v>15797</v>
      </c>
      <c r="F9432" s="13">
        <v>0</v>
      </c>
      <c r="G9432" s="13">
        <v>50</v>
      </c>
      <c r="H9432" s="13">
        <v>184407177.93000001</v>
      </c>
      <c r="I9432" s="13">
        <f t="shared" si="294"/>
        <v>184407177.93000007</v>
      </c>
      <c r="J9432" s="13">
        <f t="shared" si="295"/>
        <v>0</v>
      </c>
      <c r="K9432" s="12" t="s">
        <v>10419</v>
      </c>
    </row>
    <row r="9433" spans="1:11" x14ac:dyDescent="0.35">
      <c r="A9433" s="8">
        <v>9424</v>
      </c>
      <c r="B9433" s="8" t="s">
        <v>11916</v>
      </c>
      <c r="C9433" s="8" t="s">
        <v>443</v>
      </c>
      <c r="D9433" s="8" t="s">
        <v>443</v>
      </c>
      <c r="E9433" s="7" t="s">
        <v>15798</v>
      </c>
      <c r="F9433" s="9">
        <v>0</v>
      </c>
      <c r="G9433" s="9">
        <v>50</v>
      </c>
      <c r="H9433" s="9">
        <v>184407127.93000001</v>
      </c>
      <c r="I9433" s="9">
        <f t="shared" si="294"/>
        <v>184407127.93000007</v>
      </c>
      <c r="J9433" s="9">
        <f t="shared" si="295"/>
        <v>0</v>
      </c>
      <c r="K9433" s="8" t="s">
        <v>10419</v>
      </c>
    </row>
    <row r="9434" spans="1:11" x14ac:dyDescent="0.35">
      <c r="A9434" s="12">
        <v>9425</v>
      </c>
      <c r="B9434" s="12" t="s">
        <v>11916</v>
      </c>
      <c r="C9434" s="12" t="s">
        <v>443</v>
      </c>
      <c r="D9434" s="12" t="s">
        <v>5851</v>
      </c>
      <c r="E9434" s="11" t="s">
        <v>15799</v>
      </c>
      <c r="F9434" s="13">
        <v>0</v>
      </c>
      <c r="G9434" s="13">
        <v>40000</v>
      </c>
      <c r="H9434" s="13">
        <v>184367127.93000001</v>
      </c>
      <c r="I9434" s="13">
        <f t="shared" si="294"/>
        <v>184367127.93000007</v>
      </c>
      <c r="J9434" s="13">
        <f t="shared" si="295"/>
        <v>0</v>
      </c>
      <c r="K9434" s="12" t="s">
        <v>10419</v>
      </c>
    </row>
    <row r="9435" spans="1:11" x14ac:dyDescent="0.35">
      <c r="A9435" s="8">
        <v>9426</v>
      </c>
      <c r="B9435" s="8" t="s">
        <v>11916</v>
      </c>
      <c r="C9435" s="8" t="s">
        <v>443</v>
      </c>
      <c r="D9435" s="8" t="s">
        <v>5851</v>
      </c>
      <c r="E9435" s="7" t="s">
        <v>15800</v>
      </c>
      <c r="F9435" s="9">
        <v>0</v>
      </c>
      <c r="G9435" s="9">
        <v>1.88</v>
      </c>
      <c r="H9435" s="9">
        <v>184367126.05000001</v>
      </c>
      <c r="I9435" s="9">
        <f t="shared" si="294"/>
        <v>184367126.05000007</v>
      </c>
      <c r="J9435" s="9">
        <f t="shared" si="295"/>
        <v>0</v>
      </c>
      <c r="K9435" s="8" t="s">
        <v>10419</v>
      </c>
    </row>
    <row r="9436" spans="1:11" x14ac:dyDescent="0.35">
      <c r="A9436" s="12">
        <v>9427</v>
      </c>
      <c r="B9436" s="12" t="s">
        <v>11916</v>
      </c>
      <c r="C9436" s="12" t="s">
        <v>443</v>
      </c>
      <c r="D9436" s="12" t="s">
        <v>5851</v>
      </c>
      <c r="E9436" s="11" t="s">
        <v>15801</v>
      </c>
      <c r="F9436" s="13">
        <v>0</v>
      </c>
      <c r="G9436" s="13">
        <v>25</v>
      </c>
      <c r="H9436" s="13">
        <v>184367101.05000001</v>
      </c>
      <c r="I9436" s="13">
        <f t="shared" si="294"/>
        <v>184367101.05000007</v>
      </c>
      <c r="J9436" s="13">
        <f t="shared" si="295"/>
        <v>0</v>
      </c>
      <c r="K9436" s="12" t="s">
        <v>10419</v>
      </c>
    </row>
    <row r="9437" spans="1:11" x14ac:dyDescent="0.35">
      <c r="A9437" s="8">
        <v>9428</v>
      </c>
      <c r="B9437" s="8" t="s">
        <v>11916</v>
      </c>
      <c r="C9437" s="8" t="s">
        <v>443</v>
      </c>
      <c r="D9437" s="8" t="s">
        <v>5851</v>
      </c>
      <c r="E9437" s="7" t="s">
        <v>15802</v>
      </c>
      <c r="F9437" s="9">
        <v>0</v>
      </c>
      <c r="G9437" s="9">
        <v>13150</v>
      </c>
      <c r="H9437" s="9">
        <v>184353951.05000001</v>
      </c>
      <c r="I9437" s="9">
        <f t="shared" si="294"/>
        <v>184353951.05000007</v>
      </c>
      <c r="J9437" s="9">
        <f t="shared" si="295"/>
        <v>0</v>
      </c>
      <c r="K9437" s="8" t="s">
        <v>10419</v>
      </c>
    </row>
    <row r="9438" spans="1:11" x14ac:dyDescent="0.35">
      <c r="A9438" s="12">
        <v>9429</v>
      </c>
      <c r="B9438" s="12" t="s">
        <v>11916</v>
      </c>
      <c r="C9438" s="12" t="s">
        <v>443</v>
      </c>
      <c r="D9438" s="12" t="s">
        <v>5851</v>
      </c>
      <c r="E9438" s="11" t="s">
        <v>15803</v>
      </c>
      <c r="F9438" s="13">
        <v>0</v>
      </c>
      <c r="G9438" s="13">
        <v>1.88</v>
      </c>
      <c r="H9438" s="13">
        <v>184353949.16999999</v>
      </c>
      <c r="I9438" s="13">
        <f t="shared" si="294"/>
        <v>184353949.17000008</v>
      </c>
      <c r="J9438" s="13">
        <f t="shared" si="295"/>
        <v>0</v>
      </c>
      <c r="K9438" s="12" t="s">
        <v>10448</v>
      </c>
    </row>
    <row r="9439" spans="1:11" x14ac:dyDescent="0.35">
      <c r="A9439" s="8">
        <v>9430</v>
      </c>
      <c r="B9439" s="8" t="s">
        <v>11916</v>
      </c>
      <c r="C9439" s="8" t="s">
        <v>443</v>
      </c>
      <c r="D9439" s="8" t="s">
        <v>5851</v>
      </c>
      <c r="E9439" s="7" t="s">
        <v>15804</v>
      </c>
      <c r="F9439" s="9">
        <v>0</v>
      </c>
      <c r="G9439" s="9">
        <v>25</v>
      </c>
      <c r="H9439" s="9">
        <v>184353924.16999999</v>
      </c>
      <c r="I9439" s="9">
        <f t="shared" si="294"/>
        <v>184353924.17000008</v>
      </c>
      <c r="J9439" s="9">
        <f t="shared" si="295"/>
        <v>0</v>
      </c>
      <c r="K9439" s="8" t="s">
        <v>10448</v>
      </c>
    </row>
    <row r="9440" spans="1:11" x14ac:dyDescent="0.35">
      <c r="A9440" s="12">
        <v>9431</v>
      </c>
      <c r="B9440" s="12" t="s">
        <v>11916</v>
      </c>
      <c r="C9440" s="12" t="s">
        <v>443</v>
      </c>
      <c r="D9440" s="12" t="s">
        <v>5851</v>
      </c>
      <c r="E9440" s="11" t="s">
        <v>15805</v>
      </c>
      <c r="F9440" s="13">
        <v>0</v>
      </c>
      <c r="G9440" s="13">
        <v>13150</v>
      </c>
      <c r="H9440" s="13">
        <v>184340774.16999999</v>
      </c>
      <c r="I9440" s="13">
        <f t="shared" si="294"/>
        <v>184340774.17000008</v>
      </c>
      <c r="J9440" s="13">
        <f t="shared" si="295"/>
        <v>0</v>
      </c>
      <c r="K9440" s="12" t="s">
        <v>10448</v>
      </c>
    </row>
    <row r="9441" spans="1:11" x14ac:dyDescent="0.35">
      <c r="A9441" s="8">
        <v>9432</v>
      </c>
      <c r="B9441" s="8" t="s">
        <v>11916</v>
      </c>
      <c r="C9441" s="8" t="s">
        <v>443</v>
      </c>
      <c r="D9441" s="8" t="s">
        <v>5851</v>
      </c>
      <c r="E9441" s="7" t="s">
        <v>15806</v>
      </c>
      <c r="F9441" s="9">
        <v>0</v>
      </c>
      <c r="G9441" s="9">
        <v>1.88</v>
      </c>
      <c r="H9441" s="9">
        <v>184340772.28999999</v>
      </c>
      <c r="I9441" s="9">
        <f t="shared" si="294"/>
        <v>184340772.29000008</v>
      </c>
      <c r="J9441" s="9">
        <f t="shared" si="295"/>
        <v>0</v>
      </c>
      <c r="K9441" s="8" t="s">
        <v>10448</v>
      </c>
    </row>
    <row r="9442" spans="1:11" x14ac:dyDescent="0.35">
      <c r="A9442" s="12">
        <v>9433</v>
      </c>
      <c r="B9442" s="12" t="s">
        <v>11916</v>
      </c>
      <c r="C9442" s="12" t="s">
        <v>443</v>
      </c>
      <c r="D9442" s="12" t="s">
        <v>5851</v>
      </c>
      <c r="E9442" s="11" t="s">
        <v>15807</v>
      </c>
      <c r="F9442" s="13">
        <v>0</v>
      </c>
      <c r="G9442" s="13">
        <v>25</v>
      </c>
      <c r="H9442" s="13">
        <v>184340747.28999999</v>
      </c>
      <c r="I9442" s="13">
        <f t="shared" si="294"/>
        <v>184340747.29000008</v>
      </c>
      <c r="J9442" s="13">
        <f t="shared" si="295"/>
        <v>0</v>
      </c>
      <c r="K9442" s="12" t="s">
        <v>10448</v>
      </c>
    </row>
    <row r="9443" spans="1:11" x14ac:dyDescent="0.35">
      <c r="A9443" s="8">
        <v>9434</v>
      </c>
      <c r="B9443" s="8" t="s">
        <v>11916</v>
      </c>
      <c r="C9443" s="8" t="s">
        <v>5851</v>
      </c>
      <c r="D9443" s="8" t="s">
        <v>5851</v>
      </c>
      <c r="E9443" s="7" t="s">
        <v>15808</v>
      </c>
      <c r="F9443" s="9">
        <v>0</v>
      </c>
      <c r="G9443" s="9">
        <v>10000</v>
      </c>
      <c r="H9443" s="9">
        <v>184330747.28999999</v>
      </c>
      <c r="I9443" s="9">
        <f t="shared" si="294"/>
        <v>184330747.29000008</v>
      </c>
      <c r="J9443" s="9">
        <f t="shared" si="295"/>
        <v>0</v>
      </c>
      <c r="K9443" s="8" t="s">
        <v>10448</v>
      </c>
    </row>
    <row r="9444" spans="1:11" x14ac:dyDescent="0.35">
      <c r="A9444" s="12">
        <v>9435</v>
      </c>
      <c r="B9444" s="12" t="s">
        <v>11916</v>
      </c>
      <c r="C9444" s="12" t="s">
        <v>5851</v>
      </c>
      <c r="D9444" s="12" t="s">
        <v>5851</v>
      </c>
      <c r="E9444" s="11" t="s">
        <v>15809</v>
      </c>
      <c r="F9444" s="13">
        <v>0</v>
      </c>
      <c r="G9444" s="13">
        <v>1.88</v>
      </c>
      <c r="H9444" s="13">
        <v>184330745.41</v>
      </c>
      <c r="I9444" s="13">
        <f t="shared" si="294"/>
        <v>184330745.41000009</v>
      </c>
      <c r="J9444" s="13">
        <f t="shared" si="295"/>
        <v>0</v>
      </c>
      <c r="K9444" s="12" t="s">
        <v>10448</v>
      </c>
    </row>
    <row r="9445" spans="1:11" x14ac:dyDescent="0.35">
      <c r="A9445" s="8">
        <v>9436</v>
      </c>
      <c r="B9445" s="8" t="s">
        <v>11916</v>
      </c>
      <c r="C9445" s="8" t="s">
        <v>5851</v>
      </c>
      <c r="D9445" s="8" t="s">
        <v>5851</v>
      </c>
      <c r="E9445" s="7" t="s">
        <v>15810</v>
      </c>
      <c r="F9445" s="9">
        <v>0</v>
      </c>
      <c r="G9445" s="9">
        <v>25</v>
      </c>
      <c r="H9445" s="9">
        <v>184330720.41</v>
      </c>
      <c r="I9445" s="9">
        <f t="shared" si="294"/>
        <v>184330720.41000009</v>
      </c>
      <c r="J9445" s="9">
        <f t="shared" si="295"/>
        <v>0</v>
      </c>
      <c r="K9445" s="8" t="s">
        <v>10448</v>
      </c>
    </row>
    <row r="9446" spans="1:11" x14ac:dyDescent="0.35">
      <c r="A9446" s="12">
        <v>9437</v>
      </c>
      <c r="B9446" s="12" t="s">
        <v>11916</v>
      </c>
      <c r="C9446" s="12" t="s">
        <v>5851</v>
      </c>
      <c r="D9446" s="12" t="s">
        <v>5851</v>
      </c>
      <c r="E9446" s="11" t="s">
        <v>15811</v>
      </c>
      <c r="F9446" s="13">
        <v>0</v>
      </c>
      <c r="G9446" s="13">
        <v>80500</v>
      </c>
      <c r="H9446" s="13">
        <v>184250220.41</v>
      </c>
      <c r="I9446" s="13">
        <f t="shared" si="294"/>
        <v>184250220.41000009</v>
      </c>
      <c r="J9446" s="13">
        <f t="shared" si="295"/>
        <v>0</v>
      </c>
      <c r="K9446" s="12" t="s">
        <v>10448</v>
      </c>
    </row>
    <row r="9447" spans="1:11" x14ac:dyDescent="0.35">
      <c r="A9447" s="8">
        <v>9438</v>
      </c>
      <c r="B9447" s="8" t="s">
        <v>11916</v>
      </c>
      <c r="C9447" s="8" t="s">
        <v>5851</v>
      </c>
      <c r="D9447" s="8" t="s">
        <v>5851</v>
      </c>
      <c r="E9447" s="7" t="s">
        <v>15812</v>
      </c>
      <c r="F9447" s="9">
        <v>0</v>
      </c>
      <c r="G9447" s="9">
        <v>3.75</v>
      </c>
      <c r="H9447" s="9">
        <v>184250216.66</v>
      </c>
      <c r="I9447" s="9">
        <f t="shared" si="294"/>
        <v>184250216.66000009</v>
      </c>
      <c r="J9447" s="9">
        <f t="shared" si="295"/>
        <v>0</v>
      </c>
      <c r="K9447" s="8" t="s">
        <v>10448</v>
      </c>
    </row>
    <row r="9448" spans="1:11" x14ac:dyDescent="0.35">
      <c r="A9448" s="12">
        <v>9439</v>
      </c>
      <c r="B9448" s="12" t="s">
        <v>11916</v>
      </c>
      <c r="C9448" s="12" t="s">
        <v>5851</v>
      </c>
      <c r="D9448" s="12" t="s">
        <v>5851</v>
      </c>
      <c r="E9448" s="11" t="s">
        <v>15813</v>
      </c>
      <c r="F9448" s="13">
        <v>0</v>
      </c>
      <c r="G9448" s="13">
        <v>50</v>
      </c>
      <c r="H9448" s="13">
        <v>184250166.66</v>
      </c>
      <c r="I9448" s="13">
        <f t="shared" si="294"/>
        <v>184250166.66000009</v>
      </c>
      <c r="J9448" s="13">
        <f t="shared" si="295"/>
        <v>0</v>
      </c>
      <c r="K9448" s="12" t="s">
        <v>10448</v>
      </c>
    </row>
    <row r="9449" spans="1:11" x14ac:dyDescent="0.35">
      <c r="A9449" s="8">
        <v>9440</v>
      </c>
      <c r="B9449" s="8" t="s">
        <v>11916</v>
      </c>
      <c r="C9449" s="8" t="s">
        <v>5851</v>
      </c>
      <c r="D9449" s="8" t="s">
        <v>5851</v>
      </c>
      <c r="E9449" s="7" t="s">
        <v>15814</v>
      </c>
      <c r="F9449" s="9">
        <v>0</v>
      </c>
      <c r="G9449" s="9">
        <v>1000000</v>
      </c>
      <c r="H9449" s="9">
        <v>183250166.66</v>
      </c>
      <c r="I9449" s="9">
        <f t="shared" si="294"/>
        <v>183250166.66000009</v>
      </c>
      <c r="J9449" s="9">
        <f t="shared" si="295"/>
        <v>0</v>
      </c>
      <c r="K9449" s="8" t="s">
        <v>10448</v>
      </c>
    </row>
    <row r="9450" spans="1:11" x14ac:dyDescent="0.35">
      <c r="A9450" s="12">
        <v>9441</v>
      </c>
      <c r="B9450" s="12" t="s">
        <v>11916</v>
      </c>
      <c r="C9450" s="12" t="s">
        <v>5851</v>
      </c>
      <c r="D9450" s="12" t="s">
        <v>5851</v>
      </c>
      <c r="E9450" s="11" t="s">
        <v>15815</v>
      </c>
      <c r="F9450" s="13">
        <v>0</v>
      </c>
      <c r="G9450" s="13">
        <v>3.75</v>
      </c>
      <c r="H9450" s="13">
        <v>183250162.91</v>
      </c>
      <c r="I9450" s="13">
        <f t="shared" si="294"/>
        <v>183250162.91000009</v>
      </c>
      <c r="J9450" s="13">
        <f t="shared" si="295"/>
        <v>0</v>
      </c>
      <c r="K9450" s="12" t="s">
        <v>10448</v>
      </c>
    </row>
    <row r="9451" spans="1:11" x14ac:dyDescent="0.35">
      <c r="A9451" s="8">
        <v>9442</v>
      </c>
      <c r="B9451" s="8" t="s">
        <v>11916</v>
      </c>
      <c r="C9451" s="8" t="s">
        <v>5851</v>
      </c>
      <c r="D9451" s="8" t="s">
        <v>5851</v>
      </c>
      <c r="E9451" s="7" t="s">
        <v>15816</v>
      </c>
      <c r="F9451" s="9">
        <v>0</v>
      </c>
      <c r="G9451" s="9">
        <v>50</v>
      </c>
      <c r="H9451" s="9">
        <v>183250112.91</v>
      </c>
      <c r="I9451" s="9">
        <f t="shared" si="294"/>
        <v>183250112.91000009</v>
      </c>
      <c r="J9451" s="9">
        <f t="shared" si="295"/>
        <v>0</v>
      </c>
      <c r="K9451" s="8" t="s">
        <v>10448</v>
      </c>
    </row>
    <row r="9452" spans="1:11" x14ac:dyDescent="0.35">
      <c r="A9452" s="12">
        <v>9443</v>
      </c>
      <c r="B9452" s="12" t="s">
        <v>11916</v>
      </c>
      <c r="C9452" s="12" t="s">
        <v>5851</v>
      </c>
      <c r="D9452" s="12" t="s">
        <v>5851</v>
      </c>
      <c r="E9452" s="11" t="s">
        <v>15817</v>
      </c>
      <c r="F9452" s="13">
        <v>0</v>
      </c>
      <c r="G9452" s="13">
        <v>250000</v>
      </c>
      <c r="H9452" s="13">
        <v>183000112.91</v>
      </c>
      <c r="I9452" s="13">
        <f t="shared" si="294"/>
        <v>183000112.91000009</v>
      </c>
      <c r="J9452" s="13">
        <f t="shared" si="295"/>
        <v>0</v>
      </c>
      <c r="K9452" s="12" t="s">
        <v>10448</v>
      </c>
    </row>
    <row r="9453" spans="1:11" x14ac:dyDescent="0.35">
      <c r="A9453" s="8">
        <v>9444</v>
      </c>
      <c r="B9453" s="8" t="s">
        <v>11916</v>
      </c>
      <c r="C9453" s="8" t="s">
        <v>5851</v>
      </c>
      <c r="D9453" s="8" t="s">
        <v>5851</v>
      </c>
      <c r="E9453" s="7" t="s">
        <v>15818</v>
      </c>
      <c r="F9453" s="9">
        <v>0</v>
      </c>
      <c r="G9453" s="9">
        <v>3.75</v>
      </c>
      <c r="H9453" s="9">
        <v>183000109.16</v>
      </c>
      <c r="I9453" s="9">
        <f t="shared" si="294"/>
        <v>183000109.16000009</v>
      </c>
      <c r="J9453" s="9">
        <f t="shared" si="295"/>
        <v>0</v>
      </c>
      <c r="K9453" s="8" t="s">
        <v>10448</v>
      </c>
    </row>
    <row r="9454" spans="1:11" x14ac:dyDescent="0.35">
      <c r="A9454" s="12">
        <v>9445</v>
      </c>
      <c r="B9454" s="12" t="s">
        <v>11916</v>
      </c>
      <c r="C9454" s="12" t="s">
        <v>5851</v>
      </c>
      <c r="D9454" s="12" t="s">
        <v>5851</v>
      </c>
      <c r="E9454" s="11" t="s">
        <v>15819</v>
      </c>
      <c r="F9454" s="13">
        <v>0</v>
      </c>
      <c r="G9454" s="13">
        <v>50</v>
      </c>
      <c r="H9454" s="13">
        <v>183000059.16</v>
      </c>
      <c r="I9454" s="13">
        <f t="shared" si="294"/>
        <v>183000059.16000009</v>
      </c>
      <c r="J9454" s="13">
        <f t="shared" si="295"/>
        <v>0</v>
      </c>
      <c r="K9454" s="12" t="s">
        <v>10448</v>
      </c>
    </row>
    <row r="9455" spans="1:11" x14ac:dyDescent="0.35">
      <c r="A9455" s="8">
        <v>9446</v>
      </c>
      <c r="B9455" s="8" t="s">
        <v>11916</v>
      </c>
      <c r="C9455" s="8" t="s">
        <v>5851</v>
      </c>
      <c r="D9455" s="8" t="s">
        <v>5851</v>
      </c>
      <c r="E9455" s="7" t="s">
        <v>15820</v>
      </c>
      <c r="F9455" s="9">
        <v>0</v>
      </c>
      <c r="G9455" s="9">
        <v>125000</v>
      </c>
      <c r="H9455" s="9">
        <v>182875059.16</v>
      </c>
      <c r="I9455" s="9">
        <f t="shared" si="294"/>
        <v>182875059.16000009</v>
      </c>
      <c r="J9455" s="9">
        <f t="shared" si="295"/>
        <v>0</v>
      </c>
      <c r="K9455" s="8" t="s">
        <v>10448</v>
      </c>
    </row>
    <row r="9456" spans="1:11" x14ac:dyDescent="0.35">
      <c r="A9456" s="12">
        <v>9447</v>
      </c>
      <c r="B9456" s="12" t="s">
        <v>11916</v>
      </c>
      <c r="C9456" s="12" t="s">
        <v>5851</v>
      </c>
      <c r="D9456" s="12" t="s">
        <v>5851</v>
      </c>
      <c r="E9456" s="11" t="s">
        <v>15821</v>
      </c>
      <c r="F9456" s="13">
        <v>0</v>
      </c>
      <c r="G9456" s="13">
        <v>3.75</v>
      </c>
      <c r="H9456" s="13">
        <v>182875055.41</v>
      </c>
      <c r="I9456" s="13">
        <f t="shared" si="294"/>
        <v>182875055.41000009</v>
      </c>
      <c r="J9456" s="13">
        <f t="shared" si="295"/>
        <v>0</v>
      </c>
      <c r="K9456" s="12" t="s">
        <v>10448</v>
      </c>
    </row>
    <row r="9457" spans="1:11" x14ac:dyDescent="0.35">
      <c r="A9457" s="8">
        <v>9448</v>
      </c>
      <c r="B9457" s="8" t="s">
        <v>11916</v>
      </c>
      <c r="C9457" s="8" t="s">
        <v>5851</v>
      </c>
      <c r="D9457" s="8" t="s">
        <v>5851</v>
      </c>
      <c r="E9457" s="7" t="s">
        <v>15822</v>
      </c>
      <c r="F9457" s="9">
        <v>0</v>
      </c>
      <c r="G9457" s="9">
        <v>50</v>
      </c>
      <c r="H9457" s="9">
        <v>182875005.41</v>
      </c>
      <c r="I9457" s="9">
        <f t="shared" si="294"/>
        <v>182875005.41000009</v>
      </c>
      <c r="J9457" s="9">
        <f t="shared" si="295"/>
        <v>0</v>
      </c>
      <c r="K9457" s="8" t="s">
        <v>10448</v>
      </c>
    </row>
    <row r="9458" spans="1:11" x14ac:dyDescent="0.35">
      <c r="A9458" s="12">
        <v>9449</v>
      </c>
      <c r="B9458" s="12" t="s">
        <v>11916</v>
      </c>
      <c r="C9458" s="12" t="s">
        <v>5851</v>
      </c>
      <c r="D9458" s="12" t="s">
        <v>5851</v>
      </c>
      <c r="E9458" s="11" t="s">
        <v>15823</v>
      </c>
      <c r="F9458" s="13">
        <v>0</v>
      </c>
      <c r="G9458" s="13">
        <v>550000</v>
      </c>
      <c r="H9458" s="13">
        <v>182325005.41</v>
      </c>
      <c r="I9458" s="13">
        <f t="shared" si="294"/>
        <v>182325005.41000009</v>
      </c>
      <c r="J9458" s="13">
        <f t="shared" si="295"/>
        <v>0</v>
      </c>
      <c r="K9458" s="12" t="s">
        <v>10448</v>
      </c>
    </row>
    <row r="9459" spans="1:11" x14ac:dyDescent="0.35">
      <c r="A9459" s="8">
        <v>9450</v>
      </c>
      <c r="B9459" s="8" t="s">
        <v>11916</v>
      </c>
      <c r="C9459" s="8" t="s">
        <v>5851</v>
      </c>
      <c r="D9459" s="8" t="s">
        <v>5851</v>
      </c>
      <c r="E9459" s="7" t="s">
        <v>15824</v>
      </c>
      <c r="F9459" s="9">
        <v>0</v>
      </c>
      <c r="G9459" s="9">
        <v>3.75</v>
      </c>
      <c r="H9459" s="9">
        <v>182325001.66</v>
      </c>
      <c r="I9459" s="9">
        <f t="shared" si="294"/>
        <v>182325001.66000009</v>
      </c>
      <c r="J9459" s="9">
        <f t="shared" si="295"/>
        <v>0</v>
      </c>
      <c r="K9459" s="8" t="s">
        <v>10448</v>
      </c>
    </row>
    <row r="9460" spans="1:11" x14ac:dyDescent="0.35">
      <c r="A9460" s="12">
        <v>9451</v>
      </c>
      <c r="B9460" s="12" t="s">
        <v>11916</v>
      </c>
      <c r="C9460" s="12" t="s">
        <v>5851</v>
      </c>
      <c r="D9460" s="12" t="s">
        <v>5851</v>
      </c>
      <c r="E9460" s="11" t="s">
        <v>15825</v>
      </c>
      <c r="F9460" s="13">
        <v>0</v>
      </c>
      <c r="G9460" s="13">
        <v>50</v>
      </c>
      <c r="H9460" s="13">
        <v>182324951.66</v>
      </c>
      <c r="I9460" s="13">
        <f t="shared" si="294"/>
        <v>182324951.66000009</v>
      </c>
      <c r="J9460" s="13">
        <f t="shared" si="295"/>
        <v>0</v>
      </c>
      <c r="K9460" s="12" t="s">
        <v>10475</v>
      </c>
    </row>
    <row r="9461" spans="1:11" x14ac:dyDescent="0.35">
      <c r="A9461" s="8">
        <v>9452</v>
      </c>
      <c r="B9461" s="8" t="s">
        <v>11916</v>
      </c>
      <c r="C9461" s="8" t="s">
        <v>5851</v>
      </c>
      <c r="D9461" s="8" t="s">
        <v>5851</v>
      </c>
      <c r="E9461" s="7" t="s">
        <v>15826</v>
      </c>
      <c r="F9461" s="9">
        <v>0</v>
      </c>
      <c r="G9461" s="9">
        <v>22000</v>
      </c>
      <c r="H9461" s="9">
        <v>182302951.66</v>
      </c>
      <c r="I9461" s="9">
        <f t="shared" si="294"/>
        <v>182302951.66000009</v>
      </c>
      <c r="J9461" s="9">
        <f t="shared" si="295"/>
        <v>0</v>
      </c>
      <c r="K9461" s="8" t="s">
        <v>10475</v>
      </c>
    </row>
    <row r="9462" spans="1:11" x14ac:dyDescent="0.35">
      <c r="A9462" s="12">
        <v>9453</v>
      </c>
      <c r="B9462" s="12" t="s">
        <v>11916</v>
      </c>
      <c r="C9462" s="12" t="s">
        <v>5851</v>
      </c>
      <c r="D9462" s="12" t="s">
        <v>5851</v>
      </c>
      <c r="E9462" s="11" t="s">
        <v>15827</v>
      </c>
      <c r="F9462" s="13">
        <v>0</v>
      </c>
      <c r="G9462" s="13">
        <v>1.88</v>
      </c>
      <c r="H9462" s="13">
        <v>182302949.78</v>
      </c>
      <c r="I9462" s="13">
        <f t="shared" si="294"/>
        <v>182302949.78000009</v>
      </c>
      <c r="J9462" s="13">
        <f t="shared" si="295"/>
        <v>0</v>
      </c>
      <c r="K9462" s="12" t="s">
        <v>10475</v>
      </c>
    </row>
    <row r="9463" spans="1:11" x14ac:dyDescent="0.35">
      <c r="A9463" s="8">
        <v>9454</v>
      </c>
      <c r="B9463" s="8" t="s">
        <v>11916</v>
      </c>
      <c r="C9463" s="8" t="s">
        <v>5851</v>
      </c>
      <c r="D9463" s="8" t="s">
        <v>5851</v>
      </c>
      <c r="E9463" s="7" t="s">
        <v>15828</v>
      </c>
      <c r="F9463" s="9">
        <v>0</v>
      </c>
      <c r="G9463" s="9">
        <v>25</v>
      </c>
      <c r="H9463" s="9">
        <v>182302924.78</v>
      </c>
      <c r="I9463" s="9">
        <f t="shared" si="294"/>
        <v>182302924.78000009</v>
      </c>
      <c r="J9463" s="9">
        <f t="shared" si="295"/>
        <v>0</v>
      </c>
      <c r="K9463" s="8" t="s">
        <v>10475</v>
      </c>
    </row>
    <row r="9464" spans="1:11" x14ac:dyDescent="0.35">
      <c r="A9464" s="12">
        <v>9455</v>
      </c>
      <c r="B9464" s="12" t="s">
        <v>11916</v>
      </c>
      <c r="C9464" s="12" t="s">
        <v>5851</v>
      </c>
      <c r="D9464" s="12" t="s">
        <v>5851</v>
      </c>
      <c r="E9464" s="11" t="s">
        <v>15829</v>
      </c>
      <c r="F9464" s="13">
        <v>0</v>
      </c>
      <c r="G9464" s="13">
        <v>50000</v>
      </c>
      <c r="H9464" s="13">
        <v>182252924.78</v>
      </c>
      <c r="I9464" s="13">
        <f t="shared" si="294"/>
        <v>182252924.78000009</v>
      </c>
      <c r="J9464" s="13">
        <f t="shared" si="295"/>
        <v>0</v>
      </c>
      <c r="K9464" s="12" t="s">
        <v>10475</v>
      </c>
    </row>
    <row r="9465" spans="1:11" x14ac:dyDescent="0.35">
      <c r="A9465" s="8">
        <v>9456</v>
      </c>
      <c r="B9465" s="8" t="s">
        <v>11916</v>
      </c>
      <c r="C9465" s="8" t="s">
        <v>5851</v>
      </c>
      <c r="D9465" s="8" t="s">
        <v>5851</v>
      </c>
      <c r="E9465" s="7" t="s">
        <v>15830</v>
      </c>
      <c r="F9465" s="9">
        <v>0</v>
      </c>
      <c r="G9465" s="9">
        <v>1.88</v>
      </c>
      <c r="H9465" s="9">
        <v>182252922.90000001</v>
      </c>
      <c r="I9465" s="9">
        <f t="shared" si="294"/>
        <v>182252922.9000001</v>
      </c>
      <c r="J9465" s="9">
        <f t="shared" si="295"/>
        <v>0</v>
      </c>
      <c r="K9465" s="8" t="s">
        <v>10475</v>
      </c>
    </row>
    <row r="9466" spans="1:11" x14ac:dyDescent="0.35">
      <c r="A9466" s="12">
        <v>9457</v>
      </c>
      <c r="B9466" s="12" t="s">
        <v>11916</v>
      </c>
      <c r="C9466" s="12" t="s">
        <v>5851</v>
      </c>
      <c r="D9466" s="12" t="s">
        <v>5851</v>
      </c>
      <c r="E9466" s="11" t="s">
        <v>15831</v>
      </c>
      <c r="F9466" s="13">
        <v>0</v>
      </c>
      <c r="G9466" s="13">
        <v>25</v>
      </c>
      <c r="H9466" s="13">
        <v>182252897.90000001</v>
      </c>
      <c r="I9466" s="13">
        <f t="shared" si="294"/>
        <v>182252897.9000001</v>
      </c>
      <c r="J9466" s="13">
        <f t="shared" si="295"/>
        <v>0</v>
      </c>
      <c r="K9466" s="12" t="s">
        <v>10475</v>
      </c>
    </row>
    <row r="9467" spans="1:11" x14ac:dyDescent="0.35">
      <c r="A9467" s="8">
        <v>9458</v>
      </c>
      <c r="B9467" s="8" t="s">
        <v>11916</v>
      </c>
      <c r="C9467" s="8" t="s">
        <v>5851</v>
      </c>
      <c r="D9467" s="8" t="s">
        <v>5851</v>
      </c>
      <c r="E9467" s="7" t="s">
        <v>15832</v>
      </c>
      <c r="F9467" s="9">
        <v>0</v>
      </c>
      <c r="G9467" s="9">
        <v>1950000</v>
      </c>
      <c r="H9467" s="9">
        <v>180302897.90000001</v>
      </c>
      <c r="I9467" s="9">
        <f t="shared" si="294"/>
        <v>180302897.9000001</v>
      </c>
      <c r="J9467" s="9">
        <f t="shared" si="295"/>
        <v>0</v>
      </c>
      <c r="K9467" s="8" t="s">
        <v>10475</v>
      </c>
    </row>
    <row r="9468" spans="1:11" x14ac:dyDescent="0.35">
      <c r="A9468" s="12">
        <v>9459</v>
      </c>
      <c r="B9468" s="12" t="s">
        <v>11916</v>
      </c>
      <c r="C9468" s="12" t="s">
        <v>5851</v>
      </c>
      <c r="D9468" s="12" t="s">
        <v>5851</v>
      </c>
      <c r="E9468" s="11" t="s">
        <v>15833</v>
      </c>
      <c r="F9468" s="13">
        <v>0</v>
      </c>
      <c r="G9468" s="13">
        <v>3.75</v>
      </c>
      <c r="H9468" s="13">
        <v>180302894.15000001</v>
      </c>
      <c r="I9468" s="13">
        <f t="shared" si="294"/>
        <v>180302894.1500001</v>
      </c>
      <c r="J9468" s="13">
        <f t="shared" si="295"/>
        <v>0</v>
      </c>
      <c r="K9468" s="12" t="s">
        <v>10475</v>
      </c>
    </row>
    <row r="9469" spans="1:11" x14ac:dyDescent="0.35">
      <c r="A9469" s="8">
        <v>9460</v>
      </c>
      <c r="B9469" s="8" t="s">
        <v>11916</v>
      </c>
      <c r="C9469" s="8" t="s">
        <v>5851</v>
      </c>
      <c r="D9469" s="8" t="s">
        <v>5851</v>
      </c>
      <c r="E9469" s="7" t="s">
        <v>15834</v>
      </c>
      <c r="F9469" s="9">
        <v>0</v>
      </c>
      <c r="G9469" s="9">
        <v>50</v>
      </c>
      <c r="H9469" s="9">
        <v>180302844.15000001</v>
      </c>
      <c r="I9469" s="9">
        <f t="shared" si="294"/>
        <v>180302844.1500001</v>
      </c>
      <c r="J9469" s="9">
        <f t="shared" si="295"/>
        <v>0</v>
      </c>
      <c r="K9469" s="8" t="s">
        <v>10475</v>
      </c>
    </row>
    <row r="9470" spans="1:11" x14ac:dyDescent="0.35">
      <c r="A9470" s="12">
        <v>9461</v>
      </c>
      <c r="B9470" s="12" t="s">
        <v>11916</v>
      </c>
      <c r="C9470" s="12" t="s">
        <v>5851</v>
      </c>
      <c r="D9470" s="12" t="s">
        <v>5851</v>
      </c>
      <c r="E9470" s="11" t="s">
        <v>15835</v>
      </c>
      <c r="F9470" s="13">
        <v>0</v>
      </c>
      <c r="G9470" s="13">
        <v>77000</v>
      </c>
      <c r="H9470" s="13">
        <v>180225844.15000001</v>
      </c>
      <c r="I9470" s="13">
        <f t="shared" si="294"/>
        <v>180225844.1500001</v>
      </c>
      <c r="J9470" s="13">
        <f t="shared" si="295"/>
        <v>0</v>
      </c>
      <c r="K9470" s="12" t="s">
        <v>10475</v>
      </c>
    </row>
    <row r="9471" spans="1:11" x14ac:dyDescent="0.35">
      <c r="A9471" s="8">
        <v>9462</v>
      </c>
      <c r="B9471" s="8" t="s">
        <v>11916</v>
      </c>
      <c r="C9471" s="8" t="s">
        <v>5851</v>
      </c>
      <c r="D9471" s="8" t="s">
        <v>5851</v>
      </c>
      <c r="E9471" s="7" t="s">
        <v>15836</v>
      </c>
      <c r="F9471" s="9">
        <v>0</v>
      </c>
      <c r="G9471" s="9">
        <v>3.75</v>
      </c>
      <c r="H9471" s="9">
        <v>180225840.40000001</v>
      </c>
      <c r="I9471" s="9">
        <f t="shared" si="294"/>
        <v>180225840.4000001</v>
      </c>
      <c r="J9471" s="9">
        <f t="shared" si="295"/>
        <v>0</v>
      </c>
      <c r="K9471" s="8" t="s">
        <v>10475</v>
      </c>
    </row>
    <row r="9472" spans="1:11" x14ac:dyDescent="0.35">
      <c r="A9472" s="12">
        <v>9463</v>
      </c>
      <c r="B9472" s="12" t="s">
        <v>11916</v>
      </c>
      <c r="C9472" s="12" t="s">
        <v>5851</v>
      </c>
      <c r="D9472" s="12" t="s">
        <v>5851</v>
      </c>
      <c r="E9472" s="11" t="s">
        <v>15837</v>
      </c>
      <c r="F9472" s="13">
        <v>0</v>
      </c>
      <c r="G9472" s="13">
        <v>50</v>
      </c>
      <c r="H9472" s="13">
        <v>180225790.40000001</v>
      </c>
      <c r="I9472" s="13">
        <f t="shared" si="294"/>
        <v>180225790.4000001</v>
      </c>
      <c r="J9472" s="13">
        <f t="shared" si="295"/>
        <v>0</v>
      </c>
      <c r="K9472" s="12" t="s">
        <v>10475</v>
      </c>
    </row>
    <row r="9473" spans="1:11" x14ac:dyDescent="0.35">
      <c r="A9473" s="8">
        <v>9464</v>
      </c>
      <c r="B9473" s="8" t="s">
        <v>11916</v>
      </c>
      <c r="C9473" s="8" t="s">
        <v>5851</v>
      </c>
      <c r="D9473" s="8" t="s">
        <v>5851</v>
      </c>
      <c r="E9473" s="7" t="s">
        <v>15838</v>
      </c>
      <c r="F9473" s="9">
        <v>0</v>
      </c>
      <c r="G9473" s="9">
        <v>25000000</v>
      </c>
      <c r="H9473" s="9">
        <v>155225790.40000001</v>
      </c>
      <c r="I9473" s="9">
        <f t="shared" si="294"/>
        <v>155225790.4000001</v>
      </c>
      <c r="J9473" s="9">
        <f t="shared" si="295"/>
        <v>0</v>
      </c>
      <c r="K9473" s="8" t="s">
        <v>10475</v>
      </c>
    </row>
    <row r="9474" spans="1:11" x14ac:dyDescent="0.35">
      <c r="A9474" s="12">
        <v>9465</v>
      </c>
      <c r="B9474" s="12" t="s">
        <v>11916</v>
      </c>
      <c r="C9474" s="12" t="s">
        <v>5851</v>
      </c>
      <c r="D9474" s="12" t="s">
        <v>5851</v>
      </c>
      <c r="E9474" s="11" t="s">
        <v>15839</v>
      </c>
      <c r="F9474" s="13">
        <v>0</v>
      </c>
      <c r="G9474" s="13">
        <v>3.75</v>
      </c>
      <c r="H9474" s="13">
        <v>155225786.65000001</v>
      </c>
      <c r="I9474" s="13">
        <f t="shared" si="294"/>
        <v>155225786.6500001</v>
      </c>
      <c r="J9474" s="13">
        <f t="shared" si="295"/>
        <v>0</v>
      </c>
      <c r="K9474" s="12" t="s">
        <v>10475</v>
      </c>
    </row>
    <row r="9475" spans="1:11" x14ac:dyDescent="0.35">
      <c r="A9475" s="8">
        <v>9466</v>
      </c>
      <c r="B9475" s="8" t="s">
        <v>11916</v>
      </c>
      <c r="C9475" s="8" t="s">
        <v>5851</v>
      </c>
      <c r="D9475" s="8" t="s">
        <v>5851</v>
      </c>
      <c r="E9475" s="7" t="s">
        <v>15840</v>
      </c>
      <c r="F9475" s="9">
        <v>0</v>
      </c>
      <c r="G9475" s="9">
        <v>50</v>
      </c>
      <c r="H9475" s="9">
        <v>155225736.65000001</v>
      </c>
      <c r="I9475" s="9">
        <f t="shared" si="294"/>
        <v>155225736.6500001</v>
      </c>
      <c r="J9475" s="9">
        <f t="shared" si="295"/>
        <v>0</v>
      </c>
      <c r="K9475" s="8" t="s">
        <v>10475</v>
      </c>
    </row>
    <row r="9476" spans="1:11" x14ac:dyDescent="0.35">
      <c r="A9476" s="12">
        <v>9467</v>
      </c>
      <c r="B9476" s="12" t="s">
        <v>11916</v>
      </c>
      <c r="C9476" s="12" t="s">
        <v>5851</v>
      </c>
      <c r="D9476" s="12" t="s">
        <v>5851</v>
      </c>
      <c r="E9476" s="11" t="s">
        <v>15841</v>
      </c>
      <c r="F9476" s="13">
        <v>0</v>
      </c>
      <c r="G9476" s="13">
        <v>25000000</v>
      </c>
      <c r="H9476" s="13">
        <v>130225736.65000001</v>
      </c>
      <c r="I9476" s="13">
        <f t="shared" si="294"/>
        <v>130225736.6500001</v>
      </c>
      <c r="J9476" s="13">
        <f t="shared" si="295"/>
        <v>0</v>
      </c>
      <c r="K9476" s="12" t="s">
        <v>10475</v>
      </c>
    </row>
    <row r="9477" spans="1:11" x14ac:dyDescent="0.35">
      <c r="A9477" s="8">
        <v>9468</v>
      </c>
      <c r="B9477" s="8" t="s">
        <v>11916</v>
      </c>
      <c r="C9477" s="8" t="s">
        <v>5851</v>
      </c>
      <c r="D9477" s="8" t="s">
        <v>5851</v>
      </c>
      <c r="E9477" s="7" t="s">
        <v>15842</v>
      </c>
      <c r="F9477" s="9">
        <v>0</v>
      </c>
      <c r="G9477" s="9">
        <v>3.75</v>
      </c>
      <c r="H9477" s="9">
        <v>130225732.90000001</v>
      </c>
      <c r="I9477" s="9">
        <f t="shared" si="294"/>
        <v>130225732.9000001</v>
      </c>
      <c r="J9477" s="9">
        <f t="shared" si="295"/>
        <v>0</v>
      </c>
      <c r="K9477" s="8" t="s">
        <v>10475</v>
      </c>
    </row>
    <row r="9478" spans="1:11" x14ac:dyDescent="0.35">
      <c r="A9478" s="12">
        <v>9469</v>
      </c>
      <c r="B9478" s="12" t="s">
        <v>11916</v>
      </c>
      <c r="C9478" s="12" t="s">
        <v>5851</v>
      </c>
      <c r="D9478" s="12" t="s">
        <v>5851</v>
      </c>
      <c r="E9478" s="11" t="s">
        <v>15843</v>
      </c>
      <c r="F9478" s="13">
        <v>0</v>
      </c>
      <c r="G9478" s="13">
        <v>50</v>
      </c>
      <c r="H9478" s="13">
        <v>130225682.90000001</v>
      </c>
      <c r="I9478" s="13">
        <f t="shared" si="294"/>
        <v>130225682.9000001</v>
      </c>
      <c r="J9478" s="13">
        <f t="shared" si="295"/>
        <v>0</v>
      </c>
      <c r="K9478" s="12" t="s">
        <v>10475</v>
      </c>
    </row>
    <row r="9479" spans="1:11" x14ac:dyDescent="0.35">
      <c r="A9479" s="8">
        <v>9470</v>
      </c>
      <c r="B9479" s="8" t="s">
        <v>11916</v>
      </c>
      <c r="C9479" s="8" t="s">
        <v>5851</v>
      </c>
      <c r="D9479" s="8" t="s">
        <v>5851</v>
      </c>
      <c r="E9479" s="7" t="s">
        <v>15844</v>
      </c>
      <c r="F9479" s="9">
        <v>0</v>
      </c>
      <c r="G9479" s="9">
        <v>20000000</v>
      </c>
      <c r="H9479" s="9">
        <v>110225682.90000001</v>
      </c>
      <c r="I9479" s="9">
        <f t="shared" si="294"/>
        <v>110225682.9000001</v>
      </c>
      <c r="J9479" s="9">
        <f t="shared" si="295"/>
        <v>0</v>
      </c>
      <c r="K9479" s="8" t="s">
        <v>10475</v>
      </c>
    </row>
    <row r="9480" spans="1:11" x14ac:dyDescent="0.35">
      <c r="A9480" s="12">
        <v>9471</v>
      </c>
      <c r="B9480" s="12" t="s">
        <v>11916</v>
      </c>
      <c r="C9480" s="12" t="s">
        <v>5851</v>
      </c>
      <c r="D9480" s="12" t="s">
        <v>5851</v>
      </c>
      <c r="E9480" s="11" t="s">
        <v>15845</v>
      </c>
      <c r="F9480" s="13">
        <v>0</v>
      </c>
      <c r="G9480" s="13">
        <v>3.75</v>
      </c>
      <c r="H9480" s="13">
        <v>110225679.15000001</v>
      </c>
      <c r="I9480" s="13">
        <f t="shared" si="294"/>
        <v>110225679.1500001</v>
      </c>
      <c r="J9480" s="13">
        <f t="shared" si="295"/>
        <v>0</v>
      </c>
      <c r="K9480" s="12" t="s">
        <v>10475</v>
      </c>
    </row>
    <row r="9481" spans="1:11" x14ac:dyDescent="0.35">
      <c r="A9481" s="8">
        <v>9472</v>
      </c>
      <c r="B9481" s="8" t="s">
        <v>11916</v>
      </c>
      <c r="C9481" s="8" t="s">
        <v>5851</v>
      </c>
      <c r="D9481" s="8" t="s">
        <v>5851</v>
      </c>
      <c r="E9481" s="7" t="s">
        <v>15846</v>
      </c>
      <c r="F9481" s="9">
        <v>0</v>
      </c>
      <c r="G9481" s="9">
        <v>50</v>
      </c>
      <c r="H9481" s="9">
        <v>110225629.15000001</v>
      </c>
      <c r="I9481" s="9">
        <f t="shared" si="294"/>
        <v>110225629.1500001</v>
      </c>
      <c r="J9481" s="9">
        <f t="shared" si="295"/>
        <v>0</v>
      </c>
      <c r="K9481" s="8" t="s">
        <v>10475</v>
      </c>
    </row>
    <row r="9482" spans="1:11" x14ac:dyDescent="0.35">
      <c r="A9482" s="12">
        <v>9473</v>
      </c>
      <c r="B9482" s="12" t="s">
        <v>11916</v>
      </c>
      <c r="C9482" s="12" t="s">
        <v>5851</v>
      </c>
      <c r="D9482" s="12" t="s">
        <v>5851</v>
      </c>
      <c r="E9482" s="11" t="s">
        <v>15847</v>
      </c>
      <c r="F9482" s="13">
        <v>0</v>
      </c>
      <c r="G9482" s="13">
        <v>10000000</v>
      </c>
      <c r="H9482" s="13">
        <v>100225629.15000001</v>
      </c>
      <c r="I9482" s="13">
        <f t="shared" ref="I9482:I9545" si="296">I9481+F9482-G9482</f>
        <v>100225629.1500001</v>
      </c>
      <c r="J9482" s="13">
        <f t="shared" ref="J9482:J9545" si="297">H9482-I9482</f>
        <v>0</v>
      </c>
      <c r="K9482" s="12" t="s">
        <v>10475</v>
      </c>
    </row>
    <row r="9483" spans="1:11" x14ac:dyDescent="0.35">
      <c r="A9483" s="8">
        <v>9474</v>
      </c>
      <c r="B9483" s="8" t="s">
        <v>11916</v>
      </c>
      <c r="C9483" s="8" t="s">
        <v>5851</v>
      </c>
      <c r="D9483" s="8" t="s">
        <v>5851</v>
      </c>
      <c r="E9483" s="7" t="s">
        <v>15848</v>
      </c>
      <c r="F9483" s="9">
        <v>0</v>
      </c>
      <c r="G9483" s="9">
        <v>3.75</v>
      </c>
      <c r="H9483" s="9">
        <v>100225625.40000001</v>
      </c>
      <c r="I9483" s="9">
        <f t="shared" si="296"/>
        <v>100225625.4000001</v>
      </c>
      <c r="J9483" s="9">
        <f t="shared" si="297"/>
        <v>0</v>
      </c>
      <c r="K9483" s="8" t="s">
        <v>10475</v>
      </c>
    </row>
    <row r="9484" spans="1:11" x14ac:dyDescent="0.35">
      <c r="A9484" s="12">
        <v>9475</v>
      </c>
      <c r="B9484" s="12" t="s">
        <v>11916</v>
      </c>
      <c r="C9484" s="12" t="s">
        <v>5851</v>
      </c>
      <c r="D9484" s="12" t="s">
        <v>5851</v>
      </c>
      <c r="E9484" s="11" t="s">
        <v>15849</v>
      </c>
      <c r="F9484" s="13">
        <v>0</v>
      </c>
      <c r="G9484" s="13">
        <v>50</v>
      </c>
      <c r="H9484" s="13">
        <v>100225575.40000001</v>
      </c>
      <c r="I9484" s="13">
        <f t="shared" si="296"/>
        <v>100225575.4000001</v>
      </c>
      <c r="J9484" s="13">
        <f t="shared" si="297"/>
        <v>0</v>
      </c>
      <c r="K9484" s="12" t="s">
        <v>10502</v>
      </c>
    </row>
    <row r="9485" spans="1:11" x14ac:dyDescent="0.35">
      <c r="A9485" s="8">
        <v>9476</v>
      </c>
      <c r="B9485" s="8" t="s">
        <v>11916</v>
      </c>
      <c r="C9485" s="8" t="s">
        <v>5860</v>
      </c>
      <c r="D9485" s="8" t="s">
        <v>5860</v>
      </c>
      <c r="E9485" s="7" t="s">
        <v>15850</v>
      </c>
      <c r="F9485" s="9">
        <v>25000000</v>
      </c>
      <c r="G9485" s="9">
        <v>0</v>
      </c>
      <c r="H9485" s="9">
        <v>125225575.40000001</v>
      </c>
      <c r="I9485" s="9">
        <f t="shared" si="296"/>
        <v>125225575.4000001</v>
      </c>
      <c r="J9485" s="9">
        <f t="shared" si="297"/>
        <v>0</v>
      </c>
      <c r="K9485" s="8" t="s">
        <v>10502</v>
      </c>
    </row>
    <row r="9486" spans="1:11" x14ac:dyDescent="0.35">
      <c r="A9486" s="12">
        <v>9477</v>
      </c>
      <c r="B9486" s="12" t="s">
        <v>11916</v>
      </c>
      <c r="C9486" s="12" t="s">
        <v>5860</v>
      </c>
      <c r="D9486" s="12" t="s">
        <v>5860</v>
      </c>
      <c r="E9486" s="11" t="s">
        <v>15851</v>
      </c>
      <c r="F9486" s="13">
        <v>0</v>
      </c>
      <c r="G9486" s="13">
        <v>25000000</v>
      </c>
      <c r="H9486" s="13">
        <v>100225575.40000001</v>
      </c>
      <c r="I9486" s="13">
        <f t="shared" si="296"/>
        <v>100225575.4000001</v>
      </c>
      <c r="J9486" s="13">
        <f t="shared" si="297"/>
        <v>0</v>
      </c>
      <c r="K9486" s="12" t="s">
        <v>10502</v>
      </c>
    </row>
    <row r="9487" spans="1:11" x14ac:dyDescent="0.35">
      <c r="A9487" s="8">
        <v>9478</v>
      </c>
      <c r="B9487" s="8" t="s">
        <v>11916</v>
      </c>
      <c r="C9487" s="8" t="s">
        <v>5860</v>
      </c>
      <c r="D9487" s="8" t="s">
        <v>5860</v>
      </c>
      <c r="E9487" s="7" t="s">
        <v>15852</v>
      </c>
      <c r="F9487" s="9">
        <v>0</v>
      </c>
      <c r="G9487" s="9">
        <v>3.75</v>
      </c>
      <c r="H9487" s="9">
        <v>100225571.65000001</v>
      </c>
      <c r="I9487" s="9">
        <f t="shared" si="296"/>
        <v>100225571.6500001</v>
      </c>
      <c r="J9487" s="9">
        <f t="shared" si="297"/>
        <v>0</v>
      </c>
      <c r="K9487" s="8" t="s">
        <v>10502</v>
      </c>
    </row>
    <row r="9488" spans="1:11" x14ac:dyDescent="0.35">
      <c r="A9488" s="12">
        <v>9479</v>
      </c>
      <c r="B9488" s="12" t="s">
        <v>11916</v>
      </c>
      <c r="C9488" s="12" t="s">
        <v>5860</v>
      </c>
      <c r="D9488" s="12" t="s">
        <v>5860</v>
      </c>
      <c r="E9488" s="11" t="s">
        <v>15853</v>
      </c>
      <c r="F9488" s="13">
        <v>0</v>
      </c>
      <c r="G9488" s="13">
        <v>50</v>
      </c>
      <c r="H9488" s="13">
        <v>100225521.65000001</v>
      </c>
      <c r="I9488" s="13">
        <f t="shared" si="296"/>
        <v>100225521.6500001</v>
      </c>
      <c r="J9488" s="13">
        <f t="shared" si="297"/>
        <v>0</v>
      </c>
      <c r="K9488" s="12" t="s">
        <v>10502</v>
      </c>
    </row>
    <row r="9489" spans="1:11" x14ac:dyDescent="0.35">
      <c r="A9489" s="8">
        <v>9480</v>
      </c>
      <c r="B9489" s="8" t="s">
        <v>11916</v>
      </c>
      <c r="C9489" s="8" t="s">
        <v>5860</v>
      </c>
      <c r="D9489" s="8" t="s">
        <v>5860</v>
      </c>
      <c r="E9489" s="7" t="s">
        <v>15854</v>
      </c>
      <c r="F9489" s="9">
        <v>0</v>
      </c>
      <c r="G9489" s="9">
        <v>1500000</v>
      </c>
      <c r="H9489" s="9">
        <v>98725521.650000006</v>
      </c>
      <c r="I9489" s="9">
        <f t="shared" si="296"/>
        <v>98725521.650000095</v>
      </c>
      <c r="J9489" s="9">
        <f t="shared" si="297"/>
        <v>0</v>
      </c>
      <c r="K9489" s="8" t="s">
        <v>10502</v>
      </c>
    </row>
    <row r="9490" spans="1:11" x14ac:dyDescent="0.35">
      <c r="A9490" s="12">
        <v>9481</v>
      </c>
      <c r="B9490" s="12" t="s">
        <v>11916</v>
      </c>
      <c r="C9490" s="12" t="s">
        <v>5860</v>
      </c>
      <c r="D9490" s="12" t="s">
        <v>5860</v>
      </c>
      <c r="E9490" s="11" t="s">
        <v>15855</v>
      </c>
      <c r="F9490" s="13">
        <v>0</v>
      </c>
      <c r="G9490" s="13">
        <v>3.75</v>
      </c>
      <c r="H9490" s="13">
        <v>98725517.900000006</v>
      </c>
      <c r="I9490" s="13">
        <f t="shared" si="296"/>
        <v>98725517.900000095</v>
      </c>
      <c r="J9490" s="13">
        <f t="shared" si="297"/>
        <v>0</v>
      </c>
      <c r="K9490" s="12" t="s">
        <v>10502</v>
      </c>
    </row>
    <row r="9491" spans="1:11" x14ac:dyDescent="0.35">
      <c r="A9491" s="8">
        <v>9482</v>
      </c>
      <c r="B9491" s="8" t="s">
        <v>11916</v>
      </c>
      <c r="C9491" s="8" t="s">
        <v>5860</v>
      </c>
      <c r="D9491" s="8" t="s">
        <v>5860</v>
      </c>
      <c r="E9491" s="7" t="s">
        <v>15856</v>
      </c>
      <c r="F9491" s="9">
        <v>0</v>
      </c>
      <c r="G9491" s="9">
        <v>50</v>
      </c>
      <c r="H9491" s="9">
        <v>98725467.900000006</v>
      </c>
      <c r="I9491" s="9">
        <f t="shared" si="296"/>
        <v>98725467.900000095</v>
      </c>
      <c r="J9491" s="9">
        <f t="shared" si="297"/>
        <v>0</v>
      </c>
      <c r="K9491" s="8" t="s">
        <v>10502</v>
      </c>
    </row>
    <row r="9492" spans="1:11" x14ac:dyDescent="0.35">
      <c r="A9492" s="12">
        <v>9483</v>
      </c>
      <c r="B9492" s="12" t="s">
        <v>11916</v>
      </c>
      <c r="C9492" s="12" t="s">
        <v>5860</v>
      </c>
      <c r="D9492" s="12" t="s">
        <v>5863</v>
      </c>
      <c r="E9492" s="11" t="s">
        <v>15857</v>
      </c>
      <c r="F9492" s="13">
        <v>0</v>
      </c>
      <c r="G9492" s="13">
        <v>2000000</v>
      </c>
      <c r="H9492" s="13">
        <v>96725467.900000006</v>
      </c>
      <c r="I9492" s="13">
        <f t="shared" si="296"/>
        <v>96725467.900000095</v>
      </c>
      <c r="J9492" s="13">
        <f t="shared" si="297"/>
        <v>0</v>
      </c>
      <c r="K9492" s="12" t="s">
        <v>10502</v>
      </c>
    </row>
    <row r="9493" spans="1:11" x14ac:dyDescent="0.35">
      <c r="A9493" s="8">
        <v>9484</v>
      </c>
      <c r="B9493" s="8" t="s">
        <v>11916</v>
      </c>
      <c r="C9493" s="8" t="s">
        <v>5860</v>
      </c>
      <c r="D9493" s="8" t="s">
        <v>5863</v>
      </c>
      <c r="E9493" s="7" t="s">
        <v>15858</v>
      </c>
      <c r="F9493" s="9">
        <v>0</v>
      </c>
      <c r="G9493" s="9">
        <v>3.75</v>
      </c>
      <c r="H9493" s="9">
        <v>96725464.150000006</v>
      </c>
      <c r="I9493" s="9">
        <f t="shared" si="296"/>
        <v>96725464.150000095</v>
      </c>
      <c r="J9493" s="9">
        <f t="shared" si="297"/>
        <v>0</v>
      </c>
      <c r="K9493" s="8" t="s">
        <v>10502</v>
      </c>
    </row>
    <row r="9494" spans="1:11" x14ac:dyDescent="0.35">
      <c r="A9494" s="12">
        <v>9485</v>
      </c>
      <c r="B9494" s="12" t="s">
        <v>11916</v>
      </c>
      <c r="C9494" s="12" t="s">
        <v>5860</v>
      </c>
      <c r="D9494" s="12" t="s">
        <v>5863</v>
      </c>
      <c r="E9494" s="11" t="s">
        <v>15859</v>
      </c>
      <c r="F9494" s="13">
        <v>0</v>
      </c>
      <c r="G9494" s="13">
        <v>50</v>
      </c>
      <c r="H9494" s="13">
        <v>96725414.150000006</v>
      </c>
      <c r="I9494" s="13">
        <f t="shared" si="296"/>
        <v>96725414.150000095</v>
      </c>
      <c r="J9494" s="13">
        <f t="shared" si="297"/>
        <v>0</v>
      </c>
      <c r="K9494" s="12" t="s">
        <v>10502</v>
      </c>
    </row>
    <row r="9495" spans="1:11" x14ac:dyDescent="0.35">
      <c r="A9495" s="8">
        <v>9486</v>
      </c>
      <c r="B9495" s="8" t="s">
        <v>11916</v>
      </c>
      <c r="C9495" s="8" t="s">
        <v>5860</v>
      </c>
      <c r="D9495" s="8" t="s">
        <v>5863</v>
      </c>
      <c r="E9495" s="7" t="s">
        <v>15860</v>
      </c>
      <c r="F9495" s="9">
        <v>0</v>
      </c>
      <c r="G9495" s="9">
        <v>500000</v>
      </c>
      <c r="H9495" s="9">
        <v>96225414.150000006</v>
      </c>
      <c r="I9495" s="9">
        <f t="shared" si="296"/>
        <v>96225414.150000095</v>
      </c>
      <c r="J9495" s="9">
        <f t="shared" si="297"/>
        <v>0</v>
      </c>
      <c r="K9495" s="8" t="s">
        <v>10502</v>
      </c>
    </row>
    <row r="9496" spans="1:11" x14ac:dyDescent="0.35">
      <c r="A9496" s="12">
        <v>9487</v>
      </c>
      <c r="B9496" s="12" t="s">
        <v>11916</v>
      </c>
      <c r="C9496" s="12" t="s">
        <v>5860</v>
      </c>
      <c r="D9496" s="12" t="s">
        <v>5863</v>
      </c>
      <c r="E9496" s="11" t="s">
        <v>15861</v>
      </c>
      <c r="F9496" s="13">
        <v>0</v>
      </c>
      <c r="G9496" s="13">
        <v>3.75</v>
      </c>
      <c r="H9496" s="13">
        <v>96225410.400000006</v>
      </c>
      <c r="I9496" s="13">
        <f t="shared" si="296"/>
        <v>96225410.400000095</v>
      </c>
      <c r="J9496" s="13">
        <f t="shared" si="297"/>
        <v>0</v>
      </c>
      <c r="K9496" s="12" t="s">
        <v>10502</v>
      </c>
    </row>
    <row r="9497" spans="1:11" x14ac:dyDescent="0.35">
      <c r="A9497" s="8">
        <v>9488</v>
      </c>
      <c r="B9497" s="8" t="s">
        <v>11916</v>
      </c>
      <c r="C9497" s="8" t="s">
        <v>5860</v>
      </c>
      <c r="D9497" s="8" t="s">
        <v>5863</v>
      </c>
      <c r="E9497" s="7" t="s">
        <v>15862</v>
      </c>
      <c r="F9497" s="9">
        <v>0</v>
      </c>
      <c r="G9497" s="9">
        <v>50</v>
      </c>
      <c r="H9497" s="9">
        <v>96225360.400000006</v>
      </c>
      <c r="I9497" s="9">
        <f t="shared" si="296"/>
        <v>96225360.400000095</v>
      </c>
      <c r="J9497" s="9">
        <f t="shared" si="297"/>
        <v>0</v>
      </c>
      <c r="K9497" s="8" t="s">
        <v>10502</v>
      </c>
    </row>
    <row r="9498" spans="1:11" x14ac:dyDescent="0.35">
      <c r="A9498" s="12">
        <v>9489</v>
      </c>
      <c r="B9498" s="12" t="s">
        <v>11916</v>
      </c>
      <c r="C9498" s="12" t="s">
        <v>5860</v>
      </c>
      <c r="D9498" s="12" t="s">
        <v>5863</v>
      </c>
      <c r="E9498" s="11" t="s">
        <v>15863</v>
      </c>
      <c r="F9498" s="13">
        <v>0</v>
      </c>
      <c r="G9498" s="13">
        <v>2000000</v>
      </c>
      <c r="H9498" s="13">
        <v>94225360.400000006</v>
      </c>
      <c r="I9498" s="13">
        <f t="shared" si="296"/>
        <v>94225360.400000095</v>
      </c>
      <c r="J9498" s="13">
        <f t="shared" si="297"/>
        <v>0</v>
      </c>
      <c r="K9498" s="12" t="s">
        <v>10502</v>
      </c>
    </row>
    <row r="9499" spans="1:11" x14ac:dyDescent="0.35">
      <c r="A9499" s="8">
        <v>9490</v>
      </c>
      <c r="B9499" s="8" t="s">
        <v>11916</v>
      </c>
      <c r="C9499" s="8" t="s">
        <v>5860</v>
      </c>
      <c r="D9499" s="8" t="s">
        <v>5863</v>
      </c>
      <c r="E9499" s="7" t="s">
        <v>15864</v>
      </c>
      <c r="F9499" s="9">
        <v>0</v>
      </c>
      <c r="G9499" s="9">
        <v>3.75</v>
      </c>
      <c r="H9499" s="9">
        <v>94225356.650000006</v>
      </c>
      <c r="I9499" s="9">
        <f t="shared" si="296"/>
        <v>94225356.650000095</v>
      </c>
      <c r="J9499" s="9">
        <f t="shared" si="297"/>
        <v>0</v>
      </c>
      <c r="K9499" s="8" t="s">
        <v>10502</v>
      </c>
    </row>
    <row r="9500" spans="1:11" x14ac:dyDescent="0.35">
      <c r="A9500" s="12">
        <v>9491</v>
      </c>
      <c r="B9500" s="12" t="s">
        <v>11916</v>
      </c>
      <c r="C9500" s="12" t="s">
        <v>5860</v>
      </c>
      <c r="D9500" s="12" t="s">
        <v>5863</v>
      </c>
      <c r="E9500" s="11" t="s">
        <v>15865</v>
      </c>
      <c r="F9500" s="13">
        <v>0</v>
      </c>
      <c r="G9500" s="13">
        <v>50</v>
      </c>
      <c r="H9500" s="13">
        <v>94225306.650000006</v>
      </c>
      <c r="I9500" s="13">
        <f t="shared" si="296"/>
        <v>94225306.650000095</v>
      </c>
      <c r="J9500" s="13">
        <f t="shared" si="297"/>
        <v>0</v>
      </c>
      <c r="K9500" s="12" t="s">
        <v>10502</v>
      </c>
    </row>
    <row r="9501" spans="1:11" x14ac:dyDescent="0.35">
      <c r="A9501" s="8">
        <v>9492</v>
      </c>
      <c r="B9501" s="8" t="s">
        <v>11916</v>
      </c>
      <c r="C9501" s="8" t="s">
        <v>5863</v>
      </c>
      <c r="D9501" s="8" t="s">
        <v>5863</v>
      </c>
      <c r="E9501" s="7" t="s">
        <v>15866</v>
      </c>
      <c r="F9501" s="9">
        <v>0</v>
      </c>
      <c r="G9501" s="9">
        <v>10000000</v>
      </c>
      <c r="H9501" s="9">
        <v>84225306.650000006</v>
      </c>
      <c r="I9501" s="9">
        <f t="shared" si="296"/>
        <v>84225306.650000095</v>
      </c>
      <c r="J9501" s="9">
        <f t="shared" si="297"/>
        <v>0</v>
      </c>
      <c r="K9501" s="8" t="s">
        <v>10502</v>
      </c>
    </row>
    <row r="9502" spans="1:11" x14ac:dyDescent="0.35">
      <c r="A9502" s="12">
        <v>9493</v>
      </c>
      <c r="B9502" s="12" t="s">
        <v>11916</v>
      </c>
      <c r="C9502" s="12" t="s">
        <v>5863</v>
      </c>
      <c r="D9502" s="12" t="s">
        <v>5863</v>
      </c>
      <c r="E9502" s="11" t="s">
        <v>15867</v>
      </c>
      <c r="F9502" s="13">
        <v>0</v>
      </c>
      <c r="G9502" s="13">
        <v>3.75</v>
      </c>
      <c r="H9502" s="13">
        <v>84225302.900000006</v>
      </c>
      <c r="I9502" s="13">
        <f t="shared" si="296"/>
        <v>84225302.900000095</v>
      </c>
      <c r="J9502" s="13">
        <f t="shared" si="297"/>
        <v>0</v>
      </c>
      <c r="K9502" s="12" t="s">
        <v>10502</v>
      </c>
    </row>
    <row r="9503" spans="1:11" x14ac:dyDescent="0.35">
      <c r="A9503" s="8">
        <v>9494</v>
      </c>
      <c r="B9503" s="8" t="s">
        <v>11916</v>
      </c>
      <c r="C9503" s="8" t="s">
        <v>5863</v>
      </c>
      <c r="D9503" s="8" t="s">
        <v>5863</v>
      </c>
      <c r="E9503" s="7" t="s">
        <v>15868</v>
      </c>
      <c r="F9503" s="9">
        <v>0</v>
      </c>
      <c r="G9503" s="9">
        <v>50</v>
      </c>
      <c r="H9503" s="9">
        <v>84225252.900000006</v>
      </c>
      <c r="I9503" s="9">
        <f t="shared" si="296"/>
        <v>84225252.900000095</v>
      </c>
      <c r="J9503" s="9">
        <f t="shared" si="297"/>
        <v>0</v>
      </c>
      <c r="K9503" s="8" t="s">
        <v>10502</v>
      </c>
    </row>
    <row r="9504" spans="1:11" x14ac:dyDescent="0.35">
      <c r="A9504" s="12">
        <v>9495</v>
      </c>
      <c r="B9504" s="12" t="s">
        <v>11916</v>
      </c>
      <c r="C9504" s="12" t="s">
        <v>5863</v>
      </c>
      <c r="D9504" s="12" t="s">
        <v>5863</v>
      </c>
      <c r="E9504" s="11" t="s">
        <v>15869</v>
      </c>
      <c r="F9504" s="13">
        <v>1000000</v>
      </c>
      <c r="G9504" s="13">
        <v>0</v>
      </c>
      <c r="H9504" s="13">
        <v>85225252.900000006</v>
      </c>
      <c r="I9504" s="13">
        <f t="shared" si="296"/>
        <v>85225252.900000095</v>
      </c>
      <c r="J9504" s="13">
        <f t="shared" si="297"/>
        <v>0</v>
      </c>
      <c r="K9504" s="12" t="s">
        <v>10502</v>
      </c>
    </row>
    <row r="9505" spans="1:11" x14ac:dyDescent="0.35">
      <c r="A9505" s="8">
        <v>9496</v>
      </c>
      <c r="B9505" s="8" t="s">
        <v>11916</v>
      </c>
      <c r="C9505" s="8" t="s">
        <v>5863</v>
      </c>
      <c r="D9505" s="8" t="s">
        <v>5863</v>
      </c>
      <c r="E9505" s="7" t="s">
        <v>15870</v>
      </c>
      <c r="F9505" s="9">
        <v>3000000</v>
      </c>
      <c r="G9505" s="9">
        <v>0</v>
      </c>
      <c r="H9505" s="9">
        <v>88225252.900000006</v>
      </c>
      <c r="I9505" s="9">
        <f t="shared" si="296"/>
        <v>88225252.900000095</v>
      </c>
      <c r="J9505" s="9">
        <f t="shared" si="297"/>
        <v>0</v>
      </c>
      <c r="K9505" s="8" t="s">
        <v>10502</v>
      </c>
    </row>
    <row r="9506" spans="1:11" x14ac:dyDescent="0.35">
      <c r="A9506" s="12">
        <v>9497</v>
      </c>
      <c r="B9506" s="12" t="s">
        <v>11916</v>
      </c>
      <c r="C9506" s="12" t="s">
        <v>5863</v>
      </c>
      <c r="D9506" s="12" t="s">
        <v>445</v>
      </c>
      <c r="E9506" s="11" t="s">
        <v>15871</v>
      </c>
      <c r="F9506" s="13">
        <v>0</v>
      </c>
      <c r="G9506" s="13">
        <v>2500000</v>
      </c>
      <c r="H9506" s="13">
        <v>85725252.900000006</v>
      </c>
      <c r="I9506" s="13">
        <f t="shared" si="296"/>
        <v>85725252.900000095</v>
      </c>
      <c r="J9506" s="13">
        <f t="shared" si="297"/>
        <v>0</v>
      </c>
      <c r="K9506" s="12" t="s">
        <v>10502</v>
      </c>
    </row>
    <row r="9507" spans="1:11" x14ac:dyDescent="0.35">
      <c r="A9507" s="8">
        <v>9498</v>
      </c>
      <c r="B9507" s="8" t="s">
        <v>11916</v>
      </c>
      <c r="C9507" s="8" t="s">
        <v>5863</v>
      </c>
      <c r="D9507" s="8" t="s">
        <v>445</v>
      </c>
      <c r="E9507" s="7" t="s">
        <v>15872</v>
      </c>
      <c r="F9507" s="9">
        <v>0</v>
      </c>
      <c r="G9507" s="9">
        <v>3.75</v>
      </c>
      <c r="H9507" s="9">
        <v>85725249.150000006</v>
      </c>
      <c r="I9507" s="9">
        <f t="shared" si="296"/>
        <v>85725249.150000095</v>
      </c>
      <c r="J9507" s="9">
        <f t="shared" si="297"/>
        <v>0</v>
      </c>
      <c r="K9507" s="8" t="s">
        <v>10529</v>
      </c>
    </row>
    <row r="9508" spans="1:11" x14ac:dyDescent="0.35">
      <c r="A9508" s="12">
        <v>9499</v>
      </c>
      <c r="B9508" s="12" t="s">
        <v>11916</v>
      </c>
      <c r="C9508" s="12" t="s">
        <v>5863</v>
      </c>
      <c r="D9508" s="12" t="s">
        <v>445</v>
      </c>
      <c r="E9508" s="11" t="s">
        <v>15873</v>
      </c>
      <c r="F9508" s="13">
        <v>0</v>
      </c>
      <c r="G9508" s="13">
        <v>50</v>
      </c>
      <c r="H9508" s="13">
        <v>85725199.150000006</v>
      </c>
      <c r="I9508" s="13">
        <f t="shared" si="296"/>
        <v>85725199.150000095</v>
      </c>
      <c r="J9508" s="13">
        <f t="shared" si="297"/>
        <v>0</v>
      </c>
      <c r="K9508" s="12" t="s">
        <v>10529</v>
      </c>
    </row>
    <row r="9509" spans="1:11" x14ac:dyDescent="0.35">
      <c r="A9509" s="8">
        <v>9500</v>
      </c>
      <c r="B9509" s="8" t="s">
        <v>11916</v>
      </c>
      <c r="C9509" s="8" t="s">
        <v>5863</v>
      </c>
      <c r="D9509" s="8" t="s">
        <v>445</v>
      </c>
      <c r="E9509" s="7" t="s">
        <v>15874</v>
      </c>
      <c r="F9509" s="9">
        <v>0</v>
      </c>
      <c r="G9509" s="9">
        <v>300000</v>
      </c>
      <c r="H9509" s="9">
        <v>85425199.150000006</v>
      </c>
      <c r="I9509" s="9">
        <f t="shared" si="296"/>
        <v>85425199.150000095</v>
      </c>
      <c r="J9509" s="9">
        <f t="shared" si="297"/>
        <v>0</v>
      </c>
      <c r="K9509" s="8" t="s">
        <v>10529</v>
      </c>
    </row>
    <row r="9510" spans="1:11" x14ac:dyDescent="0.35">
      <c r="A9510" s="12">
        <v>9501</v>
      </c>
      <c r="B9510" s="12" t="s">
        <v>11916</v>
      </c>
      <c r="C9510" s="12" t="s">
        <v>5863</v>
      </c>
      <c r="D9510" s="12" t="s">
        <v>445</v>
      </c>
      <c r="E9510" s="11" t="s">
        <v>15875</v>
      </c>
      <c r="F9510" s="13">
        <v>0</v>
      </c>
      <c r="G9510" s="13">
        <v>3.75</v>
      </c>
      <c r="H9510" s="13">
        <v>85425195.400000006</v>
      </c>
      <c r="I9510" s="13">
        <f t="shared" si="296"/>
        <v>85425195.400000095</v>
      </c>
      <c r="J9510" s="13">
        <f t="shared" si="297"/>
        <v>0</v>
      </c>
      <c r="K9510" s="12" t="s">
        <v>10529</v>
      </c>
    </row>
    <row r="9511" spans="1:11" x14ac:dyDescent="0.35">
      <c r="A9511" s="8">
        <v>9502</v>
      </c>
      <c r="B9511" s="8" t="s">
        <v>11916</v>
      </c>
      <c r="C9511" s="8" t="s">
        <v>5863</v>
      </c>
      <c r="D9511" s="8" t="s">
        <v>445</v>
      </c>
      <c r="E9511" s="7" t="s">
        <v>15876</v>
      </c>
      <c r="F9511" s="9">
        <v>0</v>
      </c>
      <c r="G9511" s="9">
        <v>50</v>
      </c>
      <c r="H9511" s="9">
        <v>85425145.400000006</v>
      </c>
      <c r="I9511" s="9">
        <f t="shared" si="296"/>
        <v>85425145.400000095</v>
      </c>
      <c r="J9511" s="9">
        <f t="shared" si="297"/>
        <v>0</v>
      </c>
      <c r="K9511" s="8" t="s">
        <v>10529</v>
      </c>
    </row>
    <row r="9512" spans="1:11" x14ac:dyDescent="0.35">
      <c r="A9512" s="12">
        <v>9503</v>
      </c>
      <c r="B9512" s="12" t="s">
        <v>11916</v>
      </c>
      <c r="C9512" s="12" t="s">
        <v>5863</v>
      </c>
      <c r="D9512" s="12" t="s">
        <v>445</v>
      </c>
      <c r="E9512" s="11" t="s">
        <v>15877</v>
      </c>
      <c r="F9512" s="13">
        <v>0</v>
      </c>
      <c r="G9512" s="13">
        <v>20000</v>
      </c>
      <c r="H9512" s="13">
        <v>85405145.400000006</v>
      </c>
      <c r="I9512" s="13">
        <f t="shared" si="296"/>
        <v>85405145.400000095</v>
      </c>
      <c r="J9512" s="13">
        <f t="shared" si="297"/>
        <v>0</v>
      </c>
      <c r="K9512" s="12" t="s">
        <v>10529</v>
      </c>
    </row>
    <row r="9513" spans="1:11" x14ac:dyDescent="0.35">
      <c r="A9513" s="8">
        <v>9504</v>
      </c>
      <c r="B9513" s="8" t="s">
        <v>11916</v>
      </c>
      <c r="C9513" s="8" t="s">
        <v>5863</v>
      </c>
      <c r="D9513" s="8" t="s">
        <v>445</v>
      </c>
      <c r="E9513" s="7" t="s">
        <v>15878</v>
      </c>
      <c r="F9513" s="9">
        <v>0</v>
      </c>
      <c r="G9513" s="9">
        <v>1.88</v>
      </c>
      <c r="H9513" s="9">
        <v>85405143.519999996</v>
      </c>
      <c r="I9513" s="9">
        <f t="shared" si="296"/>
        <v>85405143.5200001</v>
      </c>
      <c r="J9513" s="9">
        <f t="shared" si="297"/>
        <v>0</v>
      </c>
      <c r="K9513" s="8" t="s">
        <v>10529</v>
      </c>
    </row>
    <row r="9514" spans="1:11" x14ac:dyDescent="0.35">
      <c r="A9514" s="12">
        <v>9505</v>
      </c>
      <c r="B9514" s="12" t="s">
        <v>11916</v>
      </c>
      <c r="C9514" s="12" t="s">
        <v>5863</v>
      </c>
      <c r="D9514" s="12" t="s">
        <v>445</v>
      </c>
      <c r="E9514" s="11" t="s">
        <v>15879</v>
      </c>
      <c r="F9514" s="13">
        <v>0</v>
      </c>
      <c r="G9514" s="13">
        <v>25</v>
      </c>
      <c r="H9514" s="13">
        <v>85405118.519999996</v>
      </c>
      <c r="I9514" s="13">
        <f t="shared" si="296"/>
        <v>85405118.5200001</v>
      </c>
      <c r="J9514" s="13">
        <f t="shared" si="297"/>
        <v>0</v>
      </c>
      <c r="K9514" s="12" t="s">
        <v>10529</v>
      </c>
    </row>
    <row r="9515" spans="1:11" x14ac:dyDescent="0.35">
      <c r="A9515" s="8">
        <v>9506</v>
      </c>
      <c r="B9515" s="8" t="s">
        <v>11916</v>
      </c>
      <c r="C9515" s="8" t="s">
        <v>15880</v>
      </c>
      <c r="D9515" s="8" t="s">
        <v>445</v>
      </c>
      <c r="E9515" s="7" t="s">
        <v>15881</v>
      </c>
      <c r="F9515" s="9">
        <v>0</v>
      </c>
      <c r="G9515" s="9">
        <v>8000000</v>
      </c>
      <c r="H9515" s="9">
        <v>77405118.519999996</v>
      </c>
      <c r="I9515" s="9">
        <f t="shared" si="296"/>
        <v>77405118.5200001</v>
      </c>
      <c r="J9515" s="9">
        <f t="shared" si="297"/>
        <v>0</v>
      </c>
      <c r="K9515" s="8" t="s">
        <v>10529</v>
      </c>
    </row>
    <row r="9516" spans="1:11" x14ac:dyDescent="0.35">
      <c r="A9516" s="12">
        <v>9507</v>
      </c>
      <c r="B9516" s="12" t="s">
        <v>11916</v>
      </c>
      <c r="C9516" s="12" t="s">
        <v>15880</v>
      </c>
      <c r="D9516" s="12" t="s">
        <v>445</v>
      </c>
      <c r="E9516" s="11" t="s">
        <v>15882</v>
      </c>
      <c r="F9516" s="13">
        <v>0</v>
      </c>
      <c r="G9516" s="13">
        <v>3.75</v>
      </c>
      <c r="H9516" s="13">
        <v>77405114.769999996</v>
      </c>
      <c r="I9516" s="13">
        <f t="shared" si="296"/>
        <v>77405114.7700001</v>
      </c>
      <c r="J9516" s="13">
        <f t="shared" si="297"/>
        <v>0</v>
      </c>
      <c r="K9516" s="12" t="s">
        <v>10529</v>
      </c>
    </row>
    <row r="9517" spans="1:11" x14ac:dyDescent="0.35">
      <c r="A9517" s="8">
        <v>9508</v>
      </c>
      <c r="B9517" s="8" t="s">
        <v>11916</v>
      </c>
      <c r="C9517" s="8" t="s">
        <v>15880</v>
      </c>
      <c r="D9517" s="8" t="s">
        <v>445</v>
      </c>
      <c r="E9517" s="7" t="s">
        <v>15883</v>
      </c>
      <c r="F9517" s="9">
        <v>0</v>
      </c>
      <c r="G9517" s="9">
        <v>50</v>
      </c>
      <c r="H9517" s="9">
        <v>77405064.769999996</v>
      </c>
      <c r="I9517" s="9">
        <f t="shared" si="296"/>
        <v>77405064.7700001</v>
      </c>
      <c r="J9517" s="9">
        <f t="shared" si="297"/>
        <v>0</v>
      </c>
      <c r="K9517" s="8" t="s">
        <v>10529</v>
      </c>
    </row>
    <row r="9518" spans="1:11" x14ac:dyDescent="0.35">
      <c r="A9518" s="12">
        <v>9509</v>
      </c>
      <c r="B9518" s="12" t="s">
        <v>11916</v>
      </c>
      <c r="C9518" s="12" t="s">
        <v>15880</v>
      </c>
      <c r="D9518" s="12" t="s">
        <v>445</v>
      </c>
      <c r="E9518" s="11" t="s">
        <v>15884</v>
      </c>
      <c r="F9518" s="13">
        <v>0</v>
      </c>
      <c r="G9518" s="13">
        <v>2000000</v>
      </c>
      <c r="H9518" s="13">
        <v>75405064.769999996</v>
      </c>
      <c r="I9518" s="13">
        <f t="shared" si="296"/>
        <v>75405064.7700001</v>
      </c>
      <c r="J9518" s="13">
        <f t="shared" si="297"/>
        <v>0</v>
      </c>
      <c r="K9518" s="12" t="s">
        <v>10529</v>
      </c>
    </row>
    <row r="9519" spans="1:11" x14ac:dyDescent="0.35">
      <c r="A9519" s="8">
        <v>9510</v>
      </c>
      <c r="B9519" s="8" t="s">
        <v>11916</v>
      </c>
      <c r="C9519" s="8" t="s">
        <v>15880</v>
      </c>
      <c r="D9519" s="8" t="s">
        <v>445</v>
      </c>
      <c r="E9519" s="7" t="s">
        <v>15885</v>
      </c>
      <c r="F9519" s="9">
        <v>0</v>
      </c>
      <c r="G9519" s="9">
        <v>3.75</v>
      </c>
      <c r="H9519" s="9">
        <v>75405061.019999996</v>
      </c>
      <c r="I9519" s="9">
        <f t="shared" si="296"/>
        <v>75405061.0200001</v>
      </c>
      <c r="J9519" s="9">
        <f t="shared" si="297"/>
        <v>0</v>
      </c>
      <c r="K9519" s="8" t="s">
        <v>10529</v>
      </c>
    </row>
    <row r="9520" spans="1:11" x14ac:dyDescent="0.35">
      <c r="A9520" s="12">
        <v>9511</v>
      </c>
      <c r="B9520" s="12" t="s">
        <v>11916</v>
      </c>
      <c r="C9520" s="12" t="s">
        <v>15880</v>
      </c>
      <c r="D9520" s="12" t="s">
        <v>445</v>
      </c>
      <c r="E9520" s="11" t="s">
        <v>15886</v>
      </c>
      <c r="F9520" s="13">
        <v>0</v>
      </c>
      <c r="G9520" s="13">
        <v>50</v>
      </c>
      <c r="H9520" s="13">
        <v>75405011.019999996</v>
      </c>
      <c r="I9520" s="13">
        <f t="shared" si="296"/>
        <v>75405011.0200001</v>
      </c>
      <c r="J9520" s="13">
        <f t="shared" si="297"/>
        <v>0</v>
      </c>
      <c r="K9520" s="12" t="s">
        <v>10529</v>
      </c>
    </row>
    <row r="9521" spans="1:11" x14ac:dyDescent="0.35">
      <c r="A9521" s="8">
        <v>9512</v>
      </c>
      <c r="B9521" s="8" t="s">
        <v>11916</v>
      </c>
      <c r="C9521" s="8" t="s">
        <v>15880</v>
      </c>
      <c r="D9521" s="8" t="s">
        <v>445</v>
      </c>
      <c r="E9521" s="7" t="s">
        <v>15887</v>
      </c>
      <c r="F9521" s="9">
        <v>50000</v>
      </c>
      <c r="G9521" s="9">
        <v>0</v>
      </c>
      <c r="H9521" s="9">
        <v>75455011.019999996</v>
      </c>
      <c r="I9521" s="9">
        <f t="shared" si="296"/>
        <v>75455011.0200001</v>
      </c>
      <c r="J9521" s="9">
        <f t="shared" si="297"/>
        <v>0</v>
      </c>
      <c r="K9521" s="8" t="s">
        <v>10529</v>
      </c>
    </row>
    <row r="9522" spans="1:11" x14ac:dyDescent="0.35">
      <c r="A9522" s="12">
        <v>9513</v>
      </c>
      <c r="B9522" s="12" t="s">
        <v>11916</v>
      </c>
      <c r="C9522" s="12" t="s">
        <v>15880</v>
      </c>
      <c r="D9522" s="12" t="s">
        <v>445</v>
      </c>
      <c r="E9522" s="11" t="s">
        <v>15888</v>
      </c>
      <c r="F9522" s="13">
        <v>0</v>
      </c>
      <c r="G9522" s="13">
        <v>100</v>
      </c>
      <c r="H9522" s="13">
        <v>75454911.019999996</v>
      </c>
      <c r="I9522" s="13">
        <f t="shared" si="296"/>
        <v>75454911.0200001</v>
      </c>
      <c r="J9522" s="13">
        <f t="shared" si="297"/>
        <v>0</v>
      </c>
      <c r="K9522" s="12" t="s">
        <v>10529</v>
      </c>
    </row>
    <row r="9523" spans="1:11" x14ac:dyDescent="0.35">
      <c r="A9523" s="8">
        <v>9514</v>
      </c>
      <c r="B9523" s="8" t="s">
        <v>11916</v>
      </c>
      <c r="C9523" s="8" t="s">
        <v>15889</v>
      </c>
      <c r="D9523" s="8" t="s">
        <v>445</v>
      </c>
      <c r="E9523" s="7" t="s">
        <v>15890</v>
      </c>
      <c r="F9523" s="9">
        <v>0</v>
      </c>
      <c r="G9523" s="9">
        <v>1000000</v>
      </c>
      <c r="H9523" s="9">
        <v>74454911.019999996</v>
      </c>
      <c r="I9523" s="9">
        <f t="shared" si="296"/>
        <v>74454911.0200001</v>
      </c>
      <c r="J9523" s="9">
        <f t="shared" si="297"/>
        <v>0</v>
      </c>
      <c r="K9523" s="8" t="s">
        <v>10529</v>
      </c>
    </row>
    <row r="9524" spans="1:11" x14ac:dyDescent="0.35">
      <c r="A9524" s="12">
        <v>9515</v>
      </c>
      <c r="B9524" s="12" t="s">
        <v>11916</v>
      </c>
      <c r="C9524" s="12" t="s">
        <v>15889</v>
      </c>
      <c r="D9524" s="12" t="s">
        <v>445</v>
      </c>
      <c r="E9524" s="11" t="s">
        <v>15891</v>
      </c>
      <c r="F9524" s="13">
        <v>0</v>
      </c>
      <c r="G9524" s="13">
        <v>3.75</v>
      </c>
      <c r="H9524" s="13">
        <v>74454907.269999996</v>
      </c>
      <c r="I9524" s="13">
        <f t="shared" si="296"/>
        <v>74454907.2700001</v>
      </c>
      <c r="J9524" s="13">
        <f t="shared" si="297"/>
        <v>0</v>
      </c>
      <c r="K9524" s="12" t="s">
        <v>10529</v>
      </c>
    </row>
    <row r="9525" spans="1:11" x14ac:dyDescent="0.35">
      <c r="A9525" s="8">
        <v>9516</v>
      </c>
      <c r="B9525" s="8" t="s">
        <v>11916</v>
      </c>
      <c r="C9525" s="8" t="s">
        <v>15889</v>
      </c>
      <c r="D9525" s="8" t="s">
        <v>445</v>
      </c>
      <c r="E9525" s="7" t="s">
        <v>15892</v>
      </c>
      <c r="F9525" s="9">
        <v>0</v>
      </c>
      <c r="G9525" s="9">
        <v>50</v>
      </c>
      <c r="H9525" s="9">
        <v>74454857.269999996</v>
      </c>
      <c r="I9525" s="9">
        <f t="shared" si="296"/>
        <v>74454857.2700001</v>
      </c>
      <c r="J9525" s="9">
        <f t="shared" si="297"/>
        <v>0</v>
      </c>
      <c r="K9525" s="8" t="s">
        <v>10529</v>
      </c>
    </row>
    <row r="9526" spans="1:11" x14ac:dyDescent="0.35">
      <c r="A9526" s="12">
        <v>9517</v>
      </c>
      <c r="B9526" s="12" t="s">
        <v>11916</v>
      </c>
      <c r="C9526" s="12" t="s">
        <v>15889</v>
      </c>
      <c r="D9526" s="12" t="s">
        <v>445</v>
      </c>
      <c r="E9526" s="11" t="s">
        <v>15893</v>
      </c>
      <c r="F9526" s="13">
        <v>0</v>
      </c>
      <c r="G9526" s="13">
        <v>200000</v>
      </c>
      <c r="H9526" s="13">
        <v>74254857.269999996</v>
      </c>
      <c r="I9526" s="13">
        <f t="shared" si="296"/>
        <v>74254857.2700001</v>
      </c>
      <c r="J9526" s="13">
        <f t="shared" si="297"/>
        <v>0</v>
      </c>
      <c r="K9526" s="12" t="s">
        <v>10529</v>
      </c>
    </row>
    <row r="9527" spans="1:11" x14ac:dyDescent="0.35">
      <c r="A9527" s="8">
        <v>9518</v>
      </c>
      <c r="B9527" s="8" t="s">
        <v>11916</v>
      </c>
      <c r="C9527" s="8" t="s">
        <v>15889</v>
      </c>
      <c r="D9527" s="8" t="s">
        <v>445</v>
      </c>
      <c r="E9527" s="7" t="s">
        <v>15894</v>
      </c>
      <c r="F9527" s="9">
        <v>0</v>
      </c>
      <c r="G9527" s="9">
        <v>3.75</v>
      </c>
      <c r="H9527" s="9">
        <v>74254853.519999996</v>
      </c>
      <c r="I9527" s="9">
        <f t="shared" si="296"/>
        <v>74254853.5200001</v>
      </c>
      <c r="J9527" s="9">
        <f t="shared" si="297"/>
        <v>0</v>
      </c>
      <c r="K9527" s="8" t="s">
        <v>10529</v>
      </c>
    </row>
    <row r="9528" spans="1:11" x14ac:dyDescent="0.35">
      <c r="A9528" s="12">
        <v>9519</v>
      </c>
      <c r="B9528" s="12" t="s">
        <v>11916</v>
      </c>
      <c r="C9528" s="12" t="s">
        <v>15889</v>
      </c>
      <c r="D9528" s="12" t="s">
        <v>445</v>
      </c>
      <c r="E9528" s="11" t="s">
        <v>15895</v>
      </c>
      <c r="F9528" s="13">
        <v>0</v>
      </c>
      <c r="G9528" s="13">
        <v>50</v>
      </c>
      <c r="H9528" s="13">
        <v>74254803.519999996</v>
      </c>
      <c r="I9528" s="13">
        <f t="shared" si="296"/>
        <v>74254803.5200001</v>
      </c>
      <c r="J9528" s="13">
        <f t="shared" si="297"/>
        <v>0</v>
      </c>
      <c r="K9528" s="12" t="s">
        <v>10529</v>
      </c>
    </row>
    <row r="9529" spans="1:11" x14ac:dyDescent="0.35">
      <c r="A9529" s="8">
        <v>9520</v>
      </c>
      <c r="B9529" s="8" t="s">
        <v>11916</v>
      </c>
      <c r="C9529" s="8" t="s">
        <v>15889</v>
      </c>
      <c r="D9529" s="8" t="s">
        <v>445</v>
      </c>
      <c r="E9529" s="7" t="s">
        <v>15896</v>
      </c>
      <c r="F9529" s="9">
        <v>0</v>
      </c>
      <c r="G9529" s="9">
        <v>199999</v>
      </c>
      <c r="H9529" s="9">
        <v>74054804.519999996</v>
      </c>
      <c r="I9529" s="9">
        <f t="shared" si="296"/>
        <v>74054804.5200001</v>
      </c>
      <c r="J9529" s="9">
        <f t="shared" si="297"/>
        <v>0</v>
      </c>
      <c r="K9529" s="8" t="s">
        <v>10529</v>
      </c>
    </row>
    <row r="9530" spans="1:11" x14ac:dyDescent="0.35">
      <c r="A9530" s="12">
        <v>9521</v>
      </c>
      <c r="B9530" s="12" t="s">
        <v>11916</v>
      </c>
      <c r="C9530" s="12" t="s">
        <v>15889</v>
      </c>
      <c r="D9530" s="12" t="s">
        <v>445</v>
      </c>
      <c r="E9530" s="11" t="s">
        <v>15897</v>
      </c>
      <c r="F9530" s="13">
        <v>0</v>
      </c>
      <c r="G9530" s="13">
        <v>3.75</v>
      </c>
      <c r="H9530" s="13">
        <v>74054800.769999996</v>
      </c>
      <c r="I9530" s="13">
        <f t="shared" si="296"/>
        <v>74054800.7700001</v>
      </c>
      <c r="J9530" s="13">
        <f t="shared" si="297"/>
        <v>0</v>
      </c>
      <c r="K9530" s="12" t="s">
        <v>10557</v>
      </c>
    </row>
    <row r="9531" spans="1:11" x14ac:dyDescent="0.35">
      <c r="A9531" s="8">
        <v>9522</v>
      </c>
      <c r="B9531" s="8" t="s">
        <v>11916</v>
      </c>
      <c r="C9531" s="8" t="s">
        <v>15889</v>
      </c>
      <c r="D9531" s="8" t="s">
        <v>445</v>
      </c>
      <c r="E9531" s="7" t="s">
        <v>15898</v>
      </c>
      <c r="F9531" s="9">
        <v>0</v>
      </c>
      <c r="G9531" s="9">
        <v>50</v>
      </c>
      <c r="H9531" s="9">
        <v>74054750.769999996</v>
      </c>
      <c r="I9531" s="9">
        <f t="shared" si="296"/>
        <v>74054750.7700001</v>
      </c>
      <c r="J9531" s="9">
        <f t="shared" si="297"/>
        <v>0</v>
      </c>
      <c r="K9531" s="8" t="s">
        <v>10557</v>
      </c>
    </row>
    <row r="9532" spans="1:11" x14ac:dyDescent="0.35">
      <c r="A9532" s="12">
        <v>9523</v>
      </c>
      <c r="B9532" s="12" t="s">
        <v>11916</v>
      </c>
      <c r="C9532" s="12" t="s">
        <v>15889</v>
      </c>
      <c r="D9532" s="12" t="s">
        <v>445</v>
      </c>
      <c r="E9532" s="11" t="s">
        <v>15899</v>
      </c>
      <c r="F9532" s="13">
        <v>0</v>
      </c>
      <c r="G9532" s="13">
        <v>246848</v>
      </c>
      <c r="H9532" s="13">
        <v>73807902.769999996</v>
      </c>
      <c r="I9532" s="13">
        <f t="shared" si="296"/>
        <v>73807902.7700001</v>
      </c>
      <c r="J9532" s="13">
        <f t="shared" si="297"/>
        <v>0</v>
      </c>
      <c r="K9532" s="12" t="s">
        <v>10557</v>
      </c>
    </row>
    <row r="9533" spans="1:11" x14ac:dyDescent="0.35">
      <c r="A9533" s="8">
        <v>9524</v>
      </c>
      <c r="B9533" s="8" t="s">
        <v>11916</v>
      </c>
      <c r="C9533" s="8" t="s">
        <v>15889</v>
      </c>
      <c r="D9533" s="8" t="s">
        <v>445</v>
      </c>
      <c r="E9533" s="7" t="s">
        <v>15900</v>
      </c>
      <c r="F9533" s="9">
        <v>0</v>
      </c>
      <c r="G9533" s="9">
        <v>3.75</v>
      </c>
      <c r="H9533" s="9">
        <v>73807899.019999996</v>
      </c>
      <c r="I9533" s="9">
        <f t="shared" si="296"/>
        <v>73807899.0200001</v>
      </c>
      <c r="J9533" s="9">
        <f t="shared" si="297"/>
        <v>0</v>
      </c>
      <c r="K9533" s="8" t="s">
        <v>10557</v>
      </c>
    </row>
    <row r="9534" spans="1:11" x14ac:dyDescent="0.35">
      <c r="A9534" s="12">
        <v>9525</v>
      </c>
      <c r="B9534" s="12" t="s">
        <v>11916</v>
      </c>
      <c r="C9534" s="12" t="s">
        <v>15889</v>
      </c>
      <c r="D9534" s="12" t="s">
        <v>445</v>
      </c>
      <c r="E9534" s="11" t="s">
        <v>15901</v>
      </c>
      <c r="F9534" s="13">
        <v>0</v>
      </c>
      <c r="G9534" s="13">
        <v>50</v>
      </c>
      <c r="H9534" s="13">
        <v>73807849.019999996</v>
      </c>
      <c r="I9534" s="13">
        <f t="shared" si="296"/>
        <v>73807849.0200001</v>
      </c>
      <c r="J9534" s="13">
        <f t="shared" si="297"/>
        <v>0</v>
      </c>
      <c r="K9534" s="12" t="s">
        <v>10557</v>
      </c>
    </row>
    <row r="9535" spans="1:11" x14ac:dyDescent="0.35">
      <c r="A9535" s="8">
        <v>9526</v>
      </c>
      <c r="B9535" s="8" t="s">
        <v>11916</v>
      </c>
      <c r="C9535" s="8" t="s">
        <v>15889</v>
      </c>
      <c r="D9535" s="8" t="s">
        <v>445</v>
      </c>
      <c r="E9535" s="7" t="s">
        <v>15902</v>
      </c>
      <c r="F9535" s="9">
        <v>0</v>
      </c>
      <c r="G9535" s="9">
        <v>50</v>
      </c>
      <c r="H9535" s="9">
        <v>73807799.019999996</v>
      </c>
      <c r="I9535" s="9">
        <f t="shared" si="296"/>
        <v>73807799.0200001</v>
      </c>
      <c r="J9535" s="9">
        <f t="shared" si="297"/>
        <v>0</v>
      </c>
      <c r="K9535" s="8" t="s">
        <v>10557</v>
      </c>
    </row>
    <row r="9536" spans="1:11" x14ac:dyDescent="0.35">
      <c r="A9536" s="12">
        <v>9527</v>
      </c>
      <c r="B9536" s="12" t="s">
        <v>11916</v>
      </c>
      <c r="C9536" s="12" t="s">
        <v>445</v>
      </c>
      <c r="D9536" s="12" t="s">
        <v>445</v>
      </c>
      <c r="E9536" s="11" t="s">
        <v>15903</v>
      </c>
      <c r="F9536" s="13">
        <v>0</v>
      </c>
      <c r="G9536" s="13">
        <v>150000</v>
      </c>
      <c r="H9536" s="13">
        <v>73657799.019999996</v>
      </c>
      <c r="I9536" s="13">
        <f t="shared" si="296"/>
        <v>73657799.0200001</v>
      </c>
      <c r="J9536" s="13">
        <f t="shared" si="297"/>
        <v>0</v>
      </c>
      <c r="K9536" s="12" t="s">
        <v>10557</v>
      </c>
    </row>
    <row r="9537" spans="1:11" x14ac:dyDescent="0.35">
      <c r="A9537" s="8">
        <v>9528</v>
      </c>
      <c r="B9537" s="8" t="s">
        <v>11916</v>
      </c>
      <c r="C9537" s="8" t="s">
        <v>445</v>
      </c>
      <c r="D9537" s="8" t="s">
        <v>445</v>
      </c>
      <c r="E9537" s="7" t="s">
        <v>15904</v>
      </c>
      <c r="F9537" s="9">
        <v>0</v>
      </c>
      <c r="G9537" s="9">
        <v>3.75</v>
      </c>
      <c r="H9537" s="9">
        <v>73657795.269999996</v>
      </c>
      <c r="I9537" s="9">
        <f t="shared" si="296"/>
        <v>73657795.2700001</v>
      </c>
      <c r="J9537" s="9">
        <f t="shared" si="297"/>
        <v>0</v>
      </c>
      <c r="K9537" s="8" t="s">
        <v>10557</v>
      </c>
    </row>
    <row r="9538" spans="1:11" x14ac:dyDescent="0.35">
      <c r="A9538" s="12">
        <v>9529</v>
      </c>
      <c r="B9538" s="12" t="s">
        <v>11916</v>
      </c>
      <c r="C9538" s="12" t="s">
        <v>445</v>
      </c>
      <c r="D9538" s="12" t="s">
        <v>445</v>
      </c>
      <c r="E9538" s="11" t="s">
        <v>15905</v>
      </c>
      <c r="F9538" s="13">
        <v>0</v>
      </c>
      <c r="G9538" s="13">
        <v>50</v>
      </c>
      <c r="H9538" s="13">
        <v>73657745.269999996</v>
      </c>
      <c r="I9538" s="13">
        <f t="shared" si="296"/>
        <v>73657745.2700001</v>
      </c>
      <c r="J9538" s="13">
        <f t="shared" si="297"/>
        <v>0</v>
      </c>
      <c r="K9538" s="12" t="s">
        <v>10557</v>
      </c>
    </row>
    <row r="9539" spans="1:11" x14ac:dyDescent="0.35">
      <c r="A9539" s="8">
        <v>9530</v>
      </c>
      <c r="B9539" s="8" t="s">
        <v>11916</v>
      </c>
      <c r="C9539" s="8" t="s">
        <v>445</v>
      </c>
      <c r="D9539" s="8" t="s">
        <v>445</v>
      </c>
      <c r="E9539" s="7" t="s">
        <v>15906</v>
      </c>
      <c r="F9539" s="9">
        <v>0</v>
      </c>
      <c r="G9539" s="9">
        <v>2500000</v>
      </c>
      <c r="H9539" s="9">
        <v>71157745.269999996</v>
      </c>
      <c r="I9539" s="9">
        <f t="shared" si="296"/>
        <v>71157745.2700001</v>
      </c>
      <c r="J9539" s="9">
        <f t="shared" si="297"/>
        <v>0</v>
      </c>
      <c r="K9539" s="8" t="s">
        <v>10557</v>
      </c>
    </row>
    <row r="9540" spans="1:11" x14ac:dyDescent="0.35">
      <c r="A9540" s="12">
        <v>9531</v>
      </c>
      <c r="B9540" s="12" t="s">
        <v>11916</v>
      </c>
      <c r="C9540" s="12" t="s">
        <v>445</v>
      </c>
      <c r="D9540" s="12" t="s">
        <v>445</v>
      </c>
      <c r="E9540" s="11" t="s">
        <v>15907</v>
      </c>
      <c r="F9540" s="13">
        <v>0</v>
      </c>
      <c r="G9540" s="13">
        <v>3.75</v>
      </c>
      <c r="H9540" s="13">
        <v>71157741.519999996</v>
      </c>
      <c r="I9540" s="13">
        <f t="shared" si="296"/>
        <v>71157741.5200001</v>
      </c>
      <c r="J9540" s="13">
        <f t="shared" si="297"/>
        <v>0</v>
      </c>
      <c r="K9540" s="12" t="s">
        <v>10557</v>
      </c>
    </row>
    <row r="9541" spans="1:11" x14ac:dyDescent="0.35">
      <c r="A9541" s="8">
        <v>9532</v>
      </c>
      <c r="B9541" s="8" t="s">
        <v>11916</v>
      </c>
      <c r="C9541" s="8" t="s">
        <v>445</v>
      </c>
      <c r="D9541" s="8" t="s">
        <v>445</v>
      </c>
      <c r="E9541" s="7" t="s">
        <v>15908</v>
      </c>
      <c r="F9541" s="9">
        <v>0</v>
      </c>
      <c r="G9541" s="9">
        <v>50</v>
      </c>
      <c r="H9541" s="9">
        <v>71157691.519999996</v>
      </c>
      <c r="I9541" s="9">
        <f t="shared" si="296"/>
        <v>71157691.5200001</v>
      </c>
      <c r="J9541" s="9">
        <f t="shared" si="297"/>
        <v>0</v>
      </c>
      <c r="K9541" s="8" t="s">
        <v>10557</v>
      </c>
    </row>
    <row r="9542" spans="1:11" x14ac:dyDescent="0.35">
      <c r="A9542" s="12">
        <v>9533</v>
      </c>
      <c r="B9542" s="12" t="s">
        <v>11916</v>
      </c>
      <c r="C9542" s="12" t="s">
        <v>445</v>
      </c>
      <c r="D9542" s="12" t="s">
        <v>445</v>
      </c>
      <c r="E9542" s="11" t="s">
        <v>15909</v>
      </c>
      <c r="F9542" s="13">
        <v>0</v>
      </c>
      <c r="G9542" s="13">
        <v>150000</v>
      </c>
      <c r="H9542" s="13">
        <v>71007691.519999996</v>
      </c>
      <c r="I9542" s="13">
        <f t="shared" si="296"/>
        <v>71007691.5200001</v>
      </c>
      <c r="J9542" s="13">
        <f t="shared" si="297"/>
        <v>0</v>
      </c>
      <c r="K9542" s="12" t="s">
        <v>10557</v>
      </c>
    </row>
    <row r="9543" spans="1:11" x14ac:dyDescent="0.35">
      <c r="A9543" s="8">
        <v>9534</v>
      </c>
      <c r="B9543" s="8" t="s">
        <v>11916</v>
      </c>
      <c r="C9543" s="8" t="s">
        <v>445</v>
      </c>
      <c r="D9543" s="8" t="s">
        <v>445</v>
      </c>
      <c r="E9543" s="7" t="s">
        <v>15910</v>
      </c>
      <c r="F9543" s="9">
        <v>0</v>
      </c>
      <c r="G9543" s="9">
        <v>3.75</v>
      </c>
      <c r="H9543" s="9">
        <v>71007687.769999996</v>
      </c>
      <c r="I9543" s="9">
        <f t="shared" si="296"/>
        <v>71007687.7700001</v>
      </c>
      <c r="J9543" s="9">
        <f t="shared" si="297"/>
        <v>0</v>
      </c>
      <c r="K9543" s="8" t="s">
        <v>10557</v>
      </c>
    </row>
    <row r="9544" spans="1:11" x14ac:dyDescent="0.35">
      <c r="A9544" s="12">
        <v>9535</v>
      </c>
      <c r="B9544" s="12" t="s">
        <v>11916</v>
      </c>
      <c r="C9544" s="12" t="s">
        <v>445</v>
      </c>
      <c r="D9544" s="12" t="s">
        <v>445</v>
      </c>
      <c r="E9544" s="11" t="s">
        <v>15911</v>
      </c>
      <c r="F9544" s="13">
        <v>0</v>
      </c>
      <c r="G9544" s="13">
        <v>50</v>
      </c>
      <c r="H9544" s="13">
        <v>71007637.769999996</v>
      </c>
      <c r="I9544" s="13">
        <f t="shared" si="296"/>
        <v>71007637.7700001</v>
      </c>
      <c r="J9544" s="13">
        <f t="shared" si="297"/>
        <v>0</v>
      </c>
      <c r="K9544" s="12" t="s">
        <v>10557</v>
      </c>
    </row>
    <row r="9545" spans="1:11" x14ac:dyDescent="0.35">
      <c r="A9545" s="8">
        <v>9536</v>
      </c>
      <c r="B9545" s="8" t="s">
        <v>11916</v>
      </c>
      <c r="C9545" s="8" t="s">
        <v>445</v>
      </c>
      <c r="D9545" s="8" t="s">
        <v>445</v>
      </c>
      <c r="E9545" s="7" t="s">
        <v>15912</v>
      </c>
      <c r="F9545" s="9">
        <v>0</v>
      </c>
      <c r="G9545" s="9">
        <v>20000</v>
      </c>
      <c r="H9545" s="9">
        <v>70987637.769999996</v>
      </c>
      <c r="I9545" s="9">
        <f t="shared" si="296"/>
        <v>70987637.7700001</v>
      </c>
      <c r="J9545" s="9">
        <f t="shared" si="297"/>
        <v>0</v>
      </c>
      <c r="K9545" s="8" t="s">
        <v>10557</v>
      </c>
    </row>
    <row r="9546" spans="1:11" x14ac:dyDescent="0.35">
      <c r="A9546" s="12">
        <v>9537</v>
      </c>
      <c r="B9546" s="12" t="s">
        <v>11916</v>
      </c>
      <c r="C9546" s="12" t="s">
        <v>445</v>
      </c>
      <c r="D9546" s="12" t="s">
        <v>445</v>
      </c>
      <c r="E9546" s="11" t="s">
        <v>15913</v>
      </c>
      <c r="F9546" s="13">
        <v>0</v>
      </c>
      <c r="G9546" s="13">
        <v>1.88</v>
      </c>
      <c r="H9546" s="13">
        <v>70987635.890000001</v>
      </c>
      <c r="I9546" s="13">
        <f t="shared" ref="I9546:I9609" si="298">I9545+F9546-G9546</f>
        <v>70987635.890000105</v>
      </c>
      <c r="J9546" s="13">
        <f t="shared" ref="J9546:J9609" si="299">H9546-I9546</f>
        <v>0</v>
      </c>
      <c r="K9546" s="12" t="s">
        <v>10557</v>
      </c>
    </row>
    <row r="9547" spans="1:11" x14ac:dyDescent="0.35">
      <c r="A9547" s="8">
        <v>9538</v>
      </c>
      <c r="B9547" s="8" t="s">
        <v>11916</v>
      </c>
      <c r="C9547" s="8" t="s">
        <v>445</v>
      </c>
      <c r="D9547" s="8" t="s">
        <v>445</v>
      </c>
      <c r="E9547" s="7" t="s">
        <v>15914</v>
      </c>
      <c r="F9547" s="9">
        <v>0</v>
      </c>
      <c r="G9547" s="9">
        <v>25</v>
      </c>
      <c r="H9547" s="9">
        <v>70987610.890000001</v>
      </c>
      <c r="I9547" s="9">
        <f t="shared" si="298"/>
        <v>70987610.890000105</v>
      </c>
      <c r="J9547" s="9">
        <f t="shared" si="299"/>
        <v>0</v>
      </c>
      <c r="K9547" s="8" t="s">
        <v>10557</v>
      </c>
    </row>
    <row r="9548" spans="1:11" x14ac:dyDescent="0.35">
      <c r="A9548" s="12">
        <v>9539</v>
      </c>
      <c r="B9548" s="12" t="s">
        <v>11916</v>
      </c>
      <c r="C9548" s="12" t="s">
        <v>445</v>
      </c>
      <c r="D9548" s="12" t="s">
        <v>445</v>
      </c>
      <c r="E9548" s="11" t="s">
        <v>15915</v>
      </c>
      <c r="F9548" s="13">
        <v>0</v>
      </c>
      <c r="G9548" s="13">
        <v>100000</v>
      </c>
      <c r="H9548" s="13">
        <v>70887610.890000001</v>
      </c>
      <c r="I9548" s="13">
        <f t="shared" si="298"/>
        <v>70887610.890000105</v>
      </c>
      <c r="J9548" s="13">
        <f t="shared" si="299"/>
        <v>0</v>
      </c>
      <c r="K9548" s="12" t="s">
        <v>10557</v>
      </c>
    </row>
    <row r="9549" spans="1:11" x14ac:dyDescent="0.35">
      <c r="A9549" s="8">
        <v>9540</v>
      </c>
      <c r="B9549" s="8" t="s">
        <v>11916</v>
      </c>
      <c r="C9549" s="8" t="s">
        <v>445</v>
      </c>
      <c r="D9549" s="8" t="s">
        <v>445</v>
      </c>
      <c r="E9549" s="7" t="s">
        <v>15916</v>
      </c>
      <c r="F9549" s="9">
        <v>0</v>
      </c>
      <c r="G9549" s="9">
        <v>3.75</v>
      </c>
      <c r="H9549" s="9">
        <v>70887607.140000001</v>
      </c>
      <c r="I9549" s="9">
        <f t="shared" si="298"/>
        <v>70887607.140000105</v>
      </c>
      <c r="J9549" s="9">
        <f t="shared" si="299"/>
        <v>0</v>
      </c>
      <c r="K9549" s="8" t="s">
        <v>10557</v>
      </c>
    </row>
    <row r="9550" spans="1:11" x14ac:dyDescent="0.35">
      <c r="A9550" s="12">
        <v>9541</v>
      </c>
      <c r="B9550" s="12" t="s">
        <v>11916</v>
      </c>
      <c r="C9550" s="12" t="s">
        <v>445</v>
      </c>
      <c r="D9550" s="12" t="s">
        <v>445</v>
      </c>
      <c r="E9550" s="11" t="s">
        <v>15917</v>
      </c>
      <c r="F9550" s="13">
        <v>0</v>
      </c>
      <c r="G9550" s="13">
        <v>50</v>
      </c>
      <c r="H9550" s="13">
        <v>70887557.140000001</v>
      </c>
      <c r="I9550" s="13">
        <f t="shared" si="298"/>
        <v>70887557.140000105</v>
      </c>
      <c r="J9550" s="13">
        <f t="shared" si="299"/>
        <v>0</v>
      </c>
      <c r="K9550" s="12" t="s">
        <v>10557</v>
      </c>
    </row>
    <row r="9551" spans="1:11" x14ac:dyDescent="0.35">
      <c r="A9551" s="8">
        <v>9542</v>
      </c>
      <c r="B9551" s="8" t="s">
        <v>11916</v>
      </c>
      <c r="C9551" s="8" t="s">
        <v>445</v>
      </c>
      <c r="D9551" s="8" t="s">
        <v>445</v>
      </c>
      <c r="E9551" s="7" t="s">
        <v>15918</v>
      </c>
      <c r="F9551" s="9">
        <v>0</v>
      </c>
      <c r="G9551" s="9">
        <v>56500</v>
      </c>
      <c r="H9551" s="9">
        <v>70831057.140000001</v>
      </c>
      <c r="I9551" s="9">
        <f t="shared" si="298"/>
        <v>70831057.140000105</v>
      </c>
      <c r="J9551" s="9">
        <f t="shared" si="299"/>
        <v>0</v>
      </c>
      <c r="K9551" s="8" t="s">
        <v>10557</v>
      </c>
    </row>
    <row r="9552" spans="1:11" x14ac:dyDescent="0.35">
      <c r="A9552" s="12">
        <v>9543</v>
      </c>
      <c r="B9552" s="12" t="s">
        <v>11916</v>
      </c>
      <c r="C9552" s="12" t="s">
        <v>445</v>
      </c>
      <c r="D9552" s="12" t="s">
        <v>445</v>
      </c>
      <c r="E9552" s="11" t="s">
        <v>15919</v>
      </c>
      <c r="F9552" s="13">
        <v>0</v>
      </c>
      <c r="G9552" s="13">
        <v>3.75</v>
      </c>
      <c r="H9552" s="13">
        <v>70831053.390000001</v>
      </c>
      <c r="I9552" s="13">
        <f t="shared" si="298"/>
        <v>70831053.390000105</v>
      </c>
      <c r="J9552" s="13">
        <f t="shared" si="299"/>
        <v>0</v>
      </c>
      <c r="K9552" s="12" t="s">
        <v>10557</v>
      </c>
    </row>
    <row r="9553" spans="1:11" x14ac:dyDescent="0.35">
      <c r="A9553" s="8">
        <v>9544</v>
      </c>
      <c r="B9553" s="8" t="s">
        <v>11916</v>
      </c>
      <c r="C9553" s="8" t="s">
        <v>445</v>
      </c>
      <c r="D9553" s="8" t="s">
        <v>445</v>
      </c>
      <c r="E9553" s="7" t="s">
        <v>15920</v>
      </c>
      <c r="F9553" s="9">
        <v>0</v>
      </c>
      <c r="G9553" s="9">
        <v>50</v>
      </c>
      <c r="H9553" s="9">
        <v>70831003.390000001</v>
      </c>
      <c r="I9553" s="9">
        <f t="shared" si="298"/>
        <v>70831003.390000105</v>
      </c>
      <c r="J9553" s="9">
        <f t="shared" si="299"/>
        <v>0</v>
      </c>
      <c r="K9553" s="8" t="s">
        <v>10557</v>
      </c>
    </row>
    <row r="9554" spans="1:11" x14ac:dyDescent="0.35">
      <c r="A9554" s="12">
        <v>9545</v>
      </c>
      <c r="B9554" s="12" t="s">
        <v>11916</v>
      </c>
      <c r="C9554" s="12" t="s">
        <v>445</v>
      </c>
      <c r="D9554" s="12" t="s">
        <v>15921</v>
      </c>
      <c r="E9554" s="11" t="s">
        <v>15922</v>
      </c>
      <c r="F9554" s="13">
        <v>0</v>
      </c>
      <c r="G9554" s="13">
        <v>46000</v>
      </c>
      <c r="H9554" s="13">
        <v>70785003.390000001</v>
      </c>
      <c r="I9554" s="13">
        <f t="shared" si="298"/>
        <v>70785003.390000105</v>
      </c>
      <c r="J9554" s="13">
        <f t="shared" si="299"/>
        <v>0</v>
      </c>
      <c r="K9554" s="12" t="s">
        <v>10582</v>
      </c>
    </row>
    <row r="9555" spans="1:11" x14ac:dyDescent="0.35">
      <c r="A9555" s="8">
        <v>9546</v>
      </c>
      <c r="B9555" s="8" t="s">
        <v>11916</v>
      </c>
      <c r="C9555" s="8" t="s">
        <v>445</v>
      </c>
      <c r="D9555" s="8" t="s">
        <v>15921</v>
      </c>
      <c r="E9555" s="7" t="s">
        <v>15923</v>
      </c>
      <c r="F9555" s="9">
        <v>0</v>
      </c>
      <c r="G9555" s="9">
        <v>1.88</v>
      </c>
      <c r="H9555" s="9">
        <v>70785001.510000005</v>
      </c>
      <c r="I9555" s="9">
        <f t="shared" si="298"/>
        <v>70785001.51000011</v>
      </c>
      <c r="J9555" s="9">
        <f t="shared" si="299"/>
        <v>0</v>
      </c>
      <c r="K9555" s="8" t="s">
        <v>10582</v>
      </c>
    </row>
    <row r="9556" spans="1:11" x14ac:dyDescent="0.35">
      <c r="A9556" s="12">
        <v>9547</v>
      </c>
      <c r="B9556" s="12" t="s">
        <v>11916</v>
      </c>
      <c r="C9556" s="12" t="s">
        <v>445</v>
      </c>
      <c r="D9556" s="12" t="s">
        <v>15921</v>
      </c>
      <c r="E9556" s="11" t="s">
        <v>15924</v>
      </c>
      <c r="F9556" s="13">
        <v>0</v>
      </c>
      <c r="G9556" s="13">
        <v>25</v>
      </c>
      <c r="H9556" s="13">
        <v>70784976.510000005</v>
      </c>
      <c r="I9556" s="13">
        <f t="shared" si="298"/>
        <v>70784976.51000011</v>
      </c>
      <c r="J9556" s="13">
        <f t="shared" si="299"/>
        <v>0</v>
      </c>
      <c r="K9556" s="12" t="s">
        <v>10582</v>
      </c>
    </row>
    <row r="9557" spans="1:11" x14ac:dyDescent="0.35">
      <c r="A9557" s="8">
        <v>9548</v>
      </c>
      <c r="B9557" s="8" t="s">
        <v>11916</v>
      </c>
      <c r="C9557" s="8" t="s">
        <v>445</v>
      </c>
      <c r="D9557" s="8" t="s">
        <v>15921</v>
      </c>
      <c r="E9557" s="7" t="s">
        <v>15925</v>
      </c>
      <c r="F9557" s="9">
        <v>0</v>
      </c>
      <c r="G9557" s="9">
        <v>48367</v>
      </c>
      <c r="H9557" s="9">
        <v>70736609.510000005</v>
      </c>
      <c r="I9557" s="9">
        <f t="shared" si="298"/>
        <v>70736609.51000011</v>
      </c>
      <c r="J9557" s="9">
        <f t="shared" si="299"/>
        <v>0</v>
      </c>
      <c r="K9557" s="8" t="s">
        <v>10582</v>
      </c>
    </row>
    <row r="9558" spans="1:11" x14ac:dyDescent="0.35">
      <c r="A9558" s="12">
        <v>9549</v>
      </c>
      <c r="B9558" s="12" t="s">
        <v>11916</v>
      </c>
      <c r="C9558" s="12" t="s">
        <v>445</v>
      </c>
      <c r="D9558" s="12" t="s">
        <v>15921</v>
      </c>
      <c r="E9558" s="11" t="s">
        <v>15926</v>
      </c>
      <c r="F9558" s="13">
        <v>0</v>
      </c>
      <c r="G9558" s="13">
        <v>1.88</v>
      </c>
      <c r="H9558" s="13">
        <v>70736607.629999995</v>
      </c>
      <c r="I9558" s="13">
        <f t="shared" si="298"/>
        <v>70736607.630000114</v>
      </c>
      <c r="J9558" s="13">
        <f t="shared" si="299"/>
        <v>-1.1920928955078125E-7</v>
      </c>
      <c r="K9558" s="12" t="s">
        <v>10582</v>
      </c>
    </row>
    <row r="9559" spans="1:11" x14ac:dyDescent="0.35">
      <c r="A9559" s="8">
        <v>9550</v>
      </c>
      <c r="B9559" s="8" t="s">
        <v>11916</v>
      </c>
      <c r="C9559" s="8" t="s">
        <v>445</v>
      </c>
      <c r="D9559" s="8" t="s">
        <v>15921</v>
      </c>
      <c r="E9559" s="7" t="s">
        <v>15927</v>
      </c>
      <c r="F9559" s="9">
        <v>0</v>
      </c>
      <c r="G9559" s="9">
        <v>25</v>
      </c>
      <c r="H9559" s="9">
        <v>70736582.629999995</v>
      </c>
      <c r="I9559" s="9">
        <f t="shared" si="298"/>
        <v>70736582.630000114</v>
      </c>
      <c r="J9559" s="9">
        <f t="shared" si="299"/>
        <v>-1.1920928955078125E-7</v>
      </c>
      <c r="K9559" s="8" t="s">
        <v>10582</v>
      </c>
    </row>
    <row r="9560" spans="1:11" x14ac:dyDescent="0.35">
      <c r="A9560" s="12">
        <v>9551</v>
      </c>
      <c r="B9560" s="12" t="s">
        <v>11916</v>
      </c>
      <c r="C9560" s="12" t="s">
        <v>445</v>
      </c>
      <c r="D9560" s="12" t="s">
        <v>15921</v>
      </c>
      <c r="E9560" s="11" t="s">
        <v>15928</v>
      </c>
      <c r="F9560" s="13">
        <v>0</v>
      </c>
      <c r="G9560" s="13">
        <v>45367</v>
      </c>
      <c r="H9560" s="13">
        <v>70691215.629999995</v>
      </c>
      <c r="I9560" s="13">
        <f t="shared" si="298"/>
        <v>70691215.630000114</v>
      </c>
      <c r="J9560" s="13">
        <f t="shared" si="299"/>
        <v>-1.1920928955078125E-7</v>
      </c>
      <c r="K9560" s="12" t="s">
        <v>10582</v>
      </c>
    </row>
    <row r="9561" spans="1:11" x14ac:dyDescent="0.35">
      <c r="A9561" s="8">
        <v>9552</v>
      </c>
      <c r="B9561" s="8" t="s">
        <v>11916</v>
      </c>
      <c r="C9561" s="8" t="s">
        <v>445</v>
      </c>
      <c r="D9561" s="8" t="s">
        <v>15921</v>
      </c>
      <c r="E9561" s="7" t="s">
        <v>15929</v>
      </c>
      <c r="F9561" s="9">
        <v>0</v>
      </c>
      <c r="G9561" s="9">
        <v>1.88</v>
      </c>
      <c r="H9561" s="9">
        <v>70691213.75</v>
      </c>
      <c r="I9561" s="9">
        <f t="shared" si="298"/>
        <v>70691213.750000119</v>
      </c>
      <c r="J9561" s="9">
        <f t="shared" si="299"/>
        <v>-1.1920928955078125E-7</v>
      </c>
      <c r="K9561" s="8" t="s">
        <v>10582</v>
      </c>
    </row>
    <row r="9562" spans="1:11" x14ac:dyDescent="0.35">
      <c r="A9562" s="12">
        <v>9553</v>
      </c>
      <c r="B9562" s="12" t="s">
        <v>11916</v>
      </c>
      <c r="C9562" s="12" t="s">
        <v>445</v>
      </c>
      <c r="D9562" s="12" t="s">
        <v>15921</v>
      </c>
      <c r="E9562" s="11" t="s">
        <v>15930</v>
      </c>
      <c r="F9562" s="13">
        <v>0</v>
      </c>
      <c r="G9562" s="13">
        <v>25</v>
      </c>
      <c r="H9562" s="13">
        <v>70691188.75</v>
      </c>
      <c r="I9562" s="13">
        <f t="shared" si="298"/>
        <v>70691188.750000119</v>
      </c>
      <c r="J9562" s="13">
        <f t="shared" si="299"/>
        <v>-1.1920928955078125E-7</v>
      </c>
      <c r="K9562" s="12" t="s">
        <v>10582</v>
      </c>
    </row>
    <row r="9563" spans="1:11" x14ac:dyDescent="0.35">
      <c r="A9563" s="8">
        <v>9554</v>
      </c>
      <c r="B9563" s="8" t="s">
        <v>11916</v>
      </c>
      <c r="C9563" s="8" t="s">
        <v>445</v>
      </c>
      <c r="D9563" s="8" t="s">
        <v>15921</v>
      </c>
      <c r="E9563" s="7" t="s">
        <v>15931</v>
      </c>
      <c r="F9563" s="9">
        <v>0</v>
      </c>
      <c r="G9563" s="9">
        <v>250000</v>
      </c>
      <c r="H9563" s="9">
        <v>70441188.75</v>
      </c>
      <c r="I9563" s="9">
        <f t="shared" si="298"/>
        <v>70441188.750000119</v>
      </c>
      <c r="J9563" s="9">
        <f t="shared" si="299"/>
        <v>-1.1920928955078125E-7</v>
      </c>
      <c r="K9563" s="8" t="s">
        <v>10582</v>
      </c>
    </row>
    <row r="9564" spans="1:11" x14ac:dyDescent="0.35">
      <c r="A9564" s="12">
        <v>9555</v>
      </c>
      <c r="B9564" s="12" t="s">
        <v>11916</v>
      </c>
      <c r="C9564" s="12" t="s">
        <v>445</v>
      </c>
      <c r="D9564" s="12" t="s">
        <v>15921</v>
      </c>
      <c r="E9564" s="11" t="s">
        <v>15932</v>
      </c>
      <c r="F9564" s="13">
        <v>0</v>
      </c>
      <c r="G9564" s="13">
        <v>3.75</v>
      </c>
      <c r="H9564" s="13">
        <v>70441185</v>
      </c>
      <c r="I9564" s="13">
        <f t="shared" si="298"/>
        <v>70441185.000000119</v>
      </c>
      <c r="J9564" s="13">
        <f t="shared" si="299"/>
        <v>-1.1920928955078125E-7</v>
      </c>
      <c r="K9564" s="12" t="s">
        <v>10582</v>
      </c>
    </row>
    <row r="9565" spans="1:11" x14ac:dyDescent="0.35">
      <c r="A9565" s="8">
        <v>9556</v>
      </c>
      <c r="B9565" s="8" t="s">
        <v>11916</v>
      </c>
      <c r="C9565" s="8" t="s">
        <v>445</v>
      </c>
      <c r="D9565" s="8" t="s">
        <v>15921</v>
      </c>
      <c r="E9565" s="7" t="s">
        <v>15933</v>
      </c>
      <c r="F9565" s="9">
        <v>0</v>
      </c>
      <c r="G9565" s="9">
        <v>50</v>
      </c>
      <c r="H9565" s="9">
        <v>70441135</v>
      </c>
      <c r="I9565" s="9">
        <f t="shared" si="298"/>
        <v>70441135.000000119</v>
      </c>
      <c r="J9565" s="9">
        <f t="shared" si="299"/>
        <v>-1.1920928955078125E-7</v>
      </c>
      <c r="K9565" s="8" t="s">
        <v>10582</v>
      </c>
    </row>
    <row r="9566" spans="1:11" x14ac:dyDescent="0.35">
      <c r="A9566" s="12">
        <v>9557</v>
      </c>
      <c r="B9566" s="12" t="s">
        <v>11916</v>
      </c>
      <c r="C9566" s="12" t="s">
        <v>15921</v>
      </c>
      <c r="D9566" s="12" t="s">
        <v>15921</v>
      </c>
      <c r="E9566" s="11" t="s">
        <v>15934</v>
      </c>
      <c r="F9566" s="13">
        <v>0</v>
      </c>
      <c r="G9566" s="13">
        <v>180000</v>
      </c>
      <c r="H9566" s="13">
        <v>70261135</v>
      </c>
      <c r="I9566" s="13">
        <f t="shared" si="298"/>
        <v>70261135.000000119</v>
      </c>
      <c r="J9566" s="13">
        <f t="shared" si="299"/>
        <v>-1.1920928955078125E-7</v>
      </c>
      <c r="K9566" s="12" t="s">
        <v>10582</v>
      </c>
    </row>
    <row r="9567" spans="1:11" x14ac:dyDescent="0.35">
      <c r="A9567" s="8">
        <v>9558</v>
      </c>
      <c r="B9567" s="8" t="s">
        <v>11916</v>
      </c>
      <c r="C9567" s="8" t="s">
        <v>15921</v>
      </c>
      <c r="D9567" s="8" t="s">
        <v>15921</v>
      </c>
      <c r="E9567" s="7" t="s">
        <v>15935</v>
      </c>
      <c r="F9567" s="9">
        <v>0</v>
      </c>
      <c r="G9567" s="9">
        <v>3.75</v>
      </c>
      <c r="H9567" s="9">
        <v>70261131.25</v>
      </c>
      <c r="I9567" s="9">
        <f t="shared" si="298"/>
        <v>70261131.250000119</v>
      </c>
      <c r="J9567" s="9">
        <f t="shared" si="299"/>
        <v>-1.1920928955078125E-7</v>
      </c>
      <c r="K9567" s="8" t="s">
        <v>10582</v>
      </c>
    </row>
    <row r="9568" spans="1:11" x14ac:dyDescent="0.35">
      <c r="A9568" s="12">
        <v>9559</v>
      </c>
      <c r="B9568" s="12" t="s">
        <v>11916</v>
      </c>
      <c r="C9568" s="12" t="s">
        <v>15921</v>
      </c>
      <c r="D9568" s="12" t="s">
        <v>15921</v>
      </c>
      <c r="E9568" s="11" t="s">
        <v>15936</v>
      </c>
      <c r="F9568" s="13">
        <v>0</v>
      </c>
      <c r="G9568" s="13">
        <v>50</v>
      </c>
      <c r="H9568" s="13">
        <v>70261081.25</v>
      </c>
      <c r="I9568" s="13">
        <f t="shared" si="298"/>
        <v>70261081.250000119</v>
      </c>
      <c r="J9568" s="13">
        <f t="shared" si="299"/>
        <v>-1.1920928955078125E-7</v>
      </c>
      <c r="K9568" s="12" t="s">
        <v>10582</v>
      </c>
    </row>
    <row r="9569" spans="1:11" x14ac:dyDescent="0.35">
      <c r="A9569" s="8">
        <v>9560</v>
      </c>
      <c r="B9569" s="8" t="s">
        <v>11916</v>
      </c>
      <c r="C9569" s="8" t="s">
        <v>15921</v>
      </c>
      <c r="D9569" s="8" t="s">
        <v>15921</v>
      </c>
      <c r="E9569" s="7" t="s">
        <v>15937</v>
      </c>
      <c r="F9569" s="9">
        <v>2500000</v>
      </c>
      <c r="G9569" s="9">
        <v>0</v>
      </c>
      <c r="H9569" s="9">
        <v>72761081.25</v>
      </c>
      <c r="I9569" s="9">
        <f t="shared" si="298"/>
        <v>72761081.250000119</v>
      </c>
      <c r="J9569" s="9">
        <f t="shared" si="299"/>
        <v>-1.1920928955078125E-7</v>
      </c>
      <c r="K9569" s="8" t="s">
        <v>10582</v>
      </c>
    </row>
    <row r="9570" spans="1:11" x14ac:dyDescent="0.35">
      <c r="A9570" s="12">
        <v>9561</v>
      </c>
      <c r="B9570" s="12" t="s">
        <v>11916</v>
      </c>
      <c r="C9570" s="12" t="s">
        <v>15921</v>
      </c>
      <c r="D9570" s="12" t="s">
        <v>15921</v>
      </c>
      <c r="E9570" s="11" t="s">
        <v>15938</v>
      </c>
      <c r="F9570" s="13">
        <v>0</v>
      </c>
      <c r="G9570" s="13">
        <v>220000</v>
      </c>
      <c r="H9570" s="13">
        <v>72541081.25</v>
      </c>
      <c r="I9570" s="13">
        <f t="shared" si="298"/>
        <v>72541081.250000119</v>
      </c>
      <c r="J9570" s="13">
        <f t="shared" si="299"/>
        <v>-1.1920928955078125E-7</v>
      </c>
      <c r="K9570" s="12" t="s">
        <v>10582</v>
      </c>
    </row>
    <row r="9571" spans="1:11" x14ac:dyDescent="0.35">
      <c r="A9571" s="8">
        <v>9562</v>
      </c>
      <c r="B9571" s="8" t="s">
        <v>11916</v>
      </c>
      <c r="C9571" s="8" t="s">
        <v>15921</v>
      </c>
      <c r="D9571" s="8" t="s">
        <v>15921</v>
      </c>
      <c r="E9571" s="7" t="s">
        <v>15939</v>
      </c>
      <c r="F9571" s="9">
        <v>0</v>
      </c>
      <c r="G9571" s="9">
        <v>3.75</v>
      </c>
      <c r="H9571" s="9">
        <v>72541077.5</v>
      </c>
      <c r="I9571" s="9">
        <f t="shared" si="298"/>
        <v>72541077.500000119</v>
      </c>
      <c r="J9571" s="9">
        <f t="shared" si="299"/>
        <v>-1.1920928955078125E-7</v>
      </c>
      <c r="K9571" s="8" t="s">
        <v>10582</v>
      </c>
    </row>
    <row r="9572" spans="1:11" x14ac:dyDescent="0.35">
      <c r="A9572" s="12">
        <v>9563</v>
      </c>
      <c r="B9572" s="12" t="s">
        <v>11916</v>
      </c>
      <c r="C9572" s="12" t="s">
        <v>15921</v>
      </c>
      <c r="D9572" s="12" t="s">
        <v>15921</v>
      </c>
      <c r="E9572" s="11" t="s">
        <v>15940</v>
      </c>
      <c r="F9572" s="13">
        <v>0</v>
      </c>
      <c r="G9572" s="13">
        <v>50</v>
      </c>
      <c r="H9572" s="13">
        <v>72541027.5</v>
      </c>
      <c r="I9572" s="13">
        <f t="shared" si="298"/>
        <v>72541027.500000119</v>
      </c>
      <c r="J9572" s="13">
        <f t="shared" si="299"/>
        <v>-1.1920928955078125E-7</v>
      </c>
      <c r="K9572" s="12" t="s">
        <v>10582</v>
      </c>
    </row>
    <row r="9573" spans="1:11" x14ac:dyDescent="0.35">
      <c r="A9573" s="8">
        <v>9564</v>
      </c>
      <c r="B9573" s="8" t="s">
        <v>11916</v>
      </c>
      <c r="C9573" s="8" t="s">
        <v>15921</v>
      </c>
      <c r="D9573" s="8" t="s">
        <v>15921</v>
      </c>
      <c r="E9573" s="7" t="s">
        <v>15941</v>
      </c>
      <c r="F9573" s="9">
        <v>0</v>
      </c>
      <c r="G9573" s="9">
        <v>800000</v>
      </c>
      <c r="H9573" s="9">
        <v>71741027.5</v>
      </c>
      <c r="I9573" s="9">
        <f t="shared" si="298"/>
        <v>71741027.500000119</v>
      </c>
      <c r="J9573" s="9">
        <f t="shared" si="299"/>
        <v>-1.1920928955078125E-7</v>
      </c>
      <c r="K9573" s="8" t="s">
        <v>10582</v>
      </c>
    </row>
    <row r="9574" spans="1:11" x14ac:dyDescent="0.35">
      <c r="A9574" s="12">
        <v>9565</v>
      </c>
      <c r="B9574" s="12" t="s">
        <v>11916</v>
      </c>
      <c r="C9574" s="12" t="s">
        <v>15921</v>
      </c>
      <c r="D9574" s="12" t="s">
        <v>15921</v>
      </c>
      <c r="E9574" s="11" t="s">
        <v>15942</v>
      </c>
      <c r="F9574" s="13">
        <v>0</v>
      </c>
      <c r="G9574" s="13">
        <v>3.75</v>
      </c>
      <c r="H9574" s="13">
        <v>71741023.75</v>
      </c>
      <c r="I9574" s="13">
        <f t="shared" si="298"/>
        <v>71741023.750000119</v>
      </c>
      <c r="J9574" s="13">
        <f t="shared" si="299"/>
        <v>-1.1920928955078125E-7</v>
      </c>
      <c r="K9574" s="12" t="s">
        <v>10610</v>
      </c>
    </row>
    <row r="9575" spans="1:11" x14ac:dyDescent="0.35">
      <c r="A9575" s="8">
        <v>9566</v>
      </c>
      <c r="B9575" s="8" t="s">
        <v>11916</v>
      </c>
      <c r="C9575" s="8" t="s">
        <v>15921</v>
      </c>
      <c r="D9575" s="8" t="s">
        <v>15921</v>
      </c>
      <c r="E9575" s="7" t="s">
        <v>15943</v>
      </c>
      <c r="F9575" s="9">
        <v>0</v>
      </c>
      <c r="G9575" s="9">
        <v>50</v>
      </c>
      <c r="H9575" s="9">
        <v>71740973.75</v>
      </c>
      <c r="I9575" s="9">
        <f t="shared" si="298"/>
        <v>71740973.750000119</v>
      </c>
      <c r="J9575" s="9">
        <f t="shared" si="299"/>
        <v>-1.1920928955078125E-7</v>
      </c>
      <c r="K9575" s="8" t="s">
        <v>10610</v>
      </c>
    </row>
    <row r="9576" spans="1:11" x14ac:dyDescent="0.35">
      <c r="A9576" s="12">
        <v>9567</v>
      </c>
      <c r="B9576" s="12" t="s">
        <v>11916</v>
      </c>
      <c r="C9576" s="12" t="s">
        <v>15921</v>
      </c>
      <c r="D9576" s="12" t="s">
        <v>15921</v>
      </c>
      <c r="E9576" s="11" t="s">
        <v>15944</v>
      </c>
      <c r="F9576" s="13">
        <v>0</v>
      </c>
      <c r="G9576" s="13">
        <v>2000000</v>
      </c>
      <c r="H9576" s="13">
        <v>69740973.75</v>
      </c>
      <c r="I9576" s="13">
        <f t="shared" si="298"/>
        <v>69740973.750000119</v>
      </c>
      <c r="J9576" s="13">
        <f t="shared" si="299"/>
        <v>-1.1920928955078125E-7</v>
      </c>
      <c r="K9576" s="12" t="s">
        <v>10610</v>
      </c>
    </row>
    <row r="9577" spans="1:11" x14ac:dyDescent="0.35">
      <c r="A9577" s="8">
        <v>9568</v>
      </c>
      <c r="B9577" s="8" t="s">
        <v>11916</v>
      </c>
      <c r="C9577" s="8" t="s">
        <v>15921</v>
      </c>
      <c r="D9577" s="8" t="s">
        <v>15921</v>
      </c>
      <c r="E9577" s="7" t="s">
        <v>15945</v>
      </c>
      <c r="F9577" s="9">
        <v>0</v>
      </c>
      <c r="G9577" s="9">
        <v>3.75</v>
      </c>
      <c r="H9577" s="9">
        <v>69740970</v>
      </c>
      <c r="I9577" s="9">
        <f t="shared" si="298"/>
        <v>69740970.000000119</v>
      </c>
      <c r="J9577" s="9">
        <f t="shared" si="299"/>
        <v>-1.1920928955078125E-7</v>
      </c>
      <c r="K9577" s="8" t="s">
        <v>10610</v>
      </c>
    </row>
    <row r="9578" spans="1:11" x14ac:dyDescent="0.35">
      <c r="A9578" s="12">
        <v>9569</v>
      </c>
      <c r="B9578" s="12" t="s">
        <v>11916</v>
      </c>
      <c r="C9578" s="12" t="s">
        <v>15921</v>
      </c>
      <c r="D9578" s="12" t="s">
        <v>15921</v>
      </c>
      <c r="E9578" s="11" t="s">
        <v>15946</v>
      </c>
      <c r="F9578" s="13">
        <v>0</v>
      </c>
      <c r="G9578" s="13">
        <v>50</v>
      </c>
      <c r="H9578" s="13">
        <v>69740920</v>
      </c>
      <c r="I9578" s="13">
        <f t="shared" si="298"/>
        <v>69740920.000000119</v>
      </c>
      <c r="J9578" s="13">
        <f t="shared" si="299"/>
        <v>-1.1920928955078125E-7</v>
      </c>
      <c r="K9578" s="12" t="s">
        <v>10610</v>
      </c>
    </row>
    <row r="9579" spans="1:11" x14ac:dyDescent="0.35">
      <c r="A9579" s="8">
        <v>9570</v>
      </c>
      <c r="B9579" s="8" t="s">
        <v>11916</v>
      </c>
      <c r="C9579" s="8" t="s">
        <v>15921</v>
      </c>
      <c r="D9579" s="8" t="s">
        <v>15921</v>
      </c>
      <c r="E9579" s="7" t="s">
        <v>15947</v>
      </c>
      <c r="F9579" s="9">
        <v>0</v>
      </c>
      <c r="G9579" s="9">
        <v>300000</v>
      </c>
      <c r="H9579" s="9">
        <v>69440920</v>
      </c>
      <c r="I9579" s="9">
        <f t="shared" si="298"/>
        <v>69440920.000000119</v>
      </c>
      <c r="J9579" s="9">
        <f t="shared" si="299"/>
        <v>-1.1920928955078125E-7</v>
      </c>
      <c r="K9579" s="8" t="s">
        <v>10610</v>
      </c>
    </row>
    <row r="9580" spans="1:11" x14ac:dyDescent="0.35">
      <c r="A9580" s="12">
        <v>9571</v>
      </c>
      <c r="B9580" s="12" t="s">
        <v>11916</v>
      </c>
      <c r="C9580" s="12" t="s">
        <v>15921</v>
      </c>
      <c r="D9580" s="12" t="s">
        <v>15921</v>
      </c>
      <c r="E9580" s="11" t="s">
        <v>15948</v>
      </c>
      <c r="F9580" s="13">
        <v>0</v>
      </c>
      <c r="G9580" s="13">
        <v>3.75</v>
      </c>
      <c r="H9580" s="13">
        <v>69440916.25</v>
      </c>
      <c r="I9580" s="13">
        <f t="shared" si="298"/>
        <v>69440916.250000119</v>
      </c>
      <c r="J9580" s="13">
        <f t="shared" si="299"/>
        <v>-1.1920928955078125E-7</v>
      </c>
      <c r="K9580" s="12" t="s">
        <v>10610</v>
      </c>
    </row>
    <row r="9581" spans="1:11" x14ac:dyDescent="0.35">
      <c r="A9581" s="8">
        <v>9572</v>
      </c>
      <c r="B9581" s="8" t="s">
        <v>11916</v>
      </c>
      <c r="C9581" s="8" t="s">
        <v>15921</v>
      </c>
      <c r="D9581" s="8" t="s">
        <v>15921</v>
      </c>
      <c r="E9581" s="7" t="s">
        <v>15949</v>
      </c>
      <c r="F9581" s="9">
        <v>0</v>
      </c>
      <c r="G9581" s="9">
        <v>50</v>
      </c>
      <c r="H9581" s="9">
        <v>69440866.25</v>
      </c>
      <c r="I9581" s="9">
        <f t="shared" si="298"/>
        <v>69440866.250000119</v>
      </c>
      <c r="J9581" s="9">
        <f t="shared" si="299"/>
        <v>-1.1920928955078125E-7</v>
      </c>
      <c r="K9581" s="8" t="s">
        <v>10610</v>
      </c>
    </row>
    <row r="9582" spans="1:11" x14ac:dyDescent="0.35">
      <c r="A9582" s="12">
        <v>9573</v>
      </c>
      <c r="B9582" s="12" t="s">
        <v>11916</v>
      </c>
      <c r="C9582" s="12" t="s">
        <v>15921</v>
      </c>
      <c r="D9582" s="12" t="s">
        <v>15921</v>
      </c>
      <c r="E9582" s="11" t="s">
        <v>15950</v>
      </c>
      <c r="F9582" s="13">
        <v>0</v>
      </c>
      <c r="G9582" s="13">
        <v>400000</v>
      </c>
      <c r="H9582" s="13">
        <v>69040866.25</v>
      </c>
      <c r="I9582" s="13">
        <f t="shared" si="298"/>
        <v>69040866.250000119</v>
      </c>
      <c r="J9582" s="13">
        <f t="shared" si="299"/>
        <v>-1.1920928955078125E-7</v>
      </c>
      <c r="K9582" s="12" t="s">
        <v>10610</v>
      </c>
    </row>
    <row r="9583" spans="1:11" x14ac:dyDescent="0.35">
      <c r="A9583" s="8">
        <v>9574</v>
      </c>
      <c r="B9583" s="8" t="s">
        <v>11916</v>
      </c>
      <c r="C9583" s="8" t="s">
        <v>15921</v>
      </c>
      <c r="D9583" s="8" t="s">
        <v>15921</v>
      </c>
      <c r="E9583" s="7" t="s">
        <v>15951</v>
      </c>
      <c r="F9583" s="9">
        <v>0</v>
      </c>
      <c r="G9583" s="9">
        <v>3.75</v>
      </c>
      <c r="H9583" s="9">
        <v>69040862.5</v>
      </c>
      <c r="I9583" s="9">
        <f t="shared" si="298"/>
        <v>69040862.500000119</v>
      </c>
      <c r="J9583" s="9">
        <f t="shared" si="299"/>
        <v>-1.1920928955078125E-7</v>
      </c>
      <c r="K9583" s="8" t="s">
        <v>10610</v>
      </c>
    </row>
    <row r="9584" spans="1:11" x14ac:dyDescent="0.35">
      <c r="A9584" s="12">
        <v>9575</v>
      </c>
      <c r="B9584" s="12" t="s">
        <v>11916</v>
      </c>
      <c r="C9584" s="12" t="s">
        <v>15921</v>
      </c>
      <c r="D9584" s="12" t="s">
        <v>15921</v>
      </c>
      <c r="E9584" s="11" t="s">
        <v>15952</v>
      </c>
      <c r="F9584" s="13">
        <v>0</v>
      </c>
      <c r="G9584" s="13">
        <v>50</v>
      </c>
      <c r="H9584" s="13">
        <v>69040812.5</v>
      </c>
      <c r="I9584" s="13">
        <f t="shared" si="298"/>
        <v>69040812.500000119</v>
      </c>
      <c r="J9584" s="13">
        <f t="shared" si="299"/>
        <v>-1.1920928955078125E-7</v>
      </c>
      <c r="K9584" s="12" t="s">
        <v>10610</v>
      </c>
    </row>
    <row r="9585" spans="1:11" x14ac:dyDescent="0.35">
      <c r="A9585" s="8">
        <v>9576</v>
      </c>
      <c r="B9585" s="8" t="s">
        <v>11916</v>
      </c>
      <c r="C9585" s="8" t="s">
        <v>15921</v>
      </c>
      <c r="D9585" s="8" t="s">
        <v>15921</v>
      </c>
      <c r="E9585" s="7" t="s">
        <v>15953</v>
      </c>
      <c r="F9585" s="9">
        <v>0</v>
      </c>
      <c r="G9585" s="9">
        <v>500000</v>
      </c>
      <c r="H9585" s="9">
        <v>68540812.5</v>
      </c>
      <c r="I9585" s="9">
        <f t="shared" si="298"/>
        <v>68540812.500000119</v>
      </c>
      <c r="J9585" s="9">
        <f t="shared" si="299"/>
        <v>-1.1920928955078125E-7</v>
      </c>
      <c r="K9585" s="8" t="s">
        <v>10610</v>
      </c>
    </row>
    <row r="9586" spans="1:11" x14ac:dyDescent="0.35">
      <c r="A9586" s="12">
        <v>9577</v>
      </c>
      <c r="B9586" s="12" t="s">
        <v>11916</v>
      </c>
      <c r="C9586" s="12" t="s">
        <v>15921</v>
      </c>
      <c r="D9586" s="12" t="s">
        <v>15921</v>
      </c>
      <c r="E9586" s="11" t="s">
        <v>15954</v>
      </c>
      <c r="F9586" s="13">
        <v>0</v>
      </c>
      <c r="G9586" s="13">
        <v>3.75</v>
      </c>
      <c r="H9586" s="13">
        <v>68540808.75</v>
      </c>
      <c r="I9586" s="13">
        <f t="shared" si="298"/>
        <v>68540808.750000119</v>
      </c>
      <c r="J9586" s="13">
        <f t="shared" si="299"/>
        <v>-1.1920928955078125E-7</v>
      </c>
      <c r="K9586" s="12" t="s">
        <v>10610</v>
      </c>
    </row>
    <row r="9587" spans="1:11" x14ac:dyDescent="0.35">
      <c r="A9587" s="8">
        <v>9578</v>
      </c>
      <c r="B9587" s="8" t="s">
        <v>11916</v>
      </c>
      <c r="C9587" s="8" t="s">
        <v>15921</v>
      </c>
      <c r="D9587" s="8" t="s">
        <v>15921</v>
      </c>
      <c r="E9587" s="7" t="s">
        <v>15955</v>
      </c>
      <c r="F9587" s="9">
        <v>0</v>
      </c>
      <c r="G9587" s="9">
        <v>50</v>
      </c>
      <c r="H9587" s="9">
        <v>68540758.75</v>
      </c>
      <c r="I9587" s="9">
        <f t="shared" si="298"/>
        <v>68540758.750000119</v>
      </c>
      <c r="J9587" s="9">
        <f t="shared" si="299"/>
        <v>-1.1920928955078125E-7</v>
      </c>
      <c r="K9587" s="8" t="s">
        <v>10610</v>
      </c>
    </row>
    <row r="9588" spans="1:11" x14ac:dyDescent="0.35">
      <c r="A9588" s="12">
        <v>9579</v>
      </c>
      <c r="B9588" s="12" t="s">
        <v>11916</v>
      </c>
      <c r="C9588" s="12" t="s">
        <v>15921</v>
      </c>
      <c r="D9588" s="12" t="s">
        <v>15956</v>
      </c>
      <c r="E9588" s="11" t="s">
        <v>15957</v>
      </c>
      <c r="F9588" s="13">
        <v>0</v>
      </c>
      <c r="G9588" s="13">
        <v>200000</v>
      </c>
      <c r="H9588" s="13">
        <v>68340758.75</v>
      </c>
      <c r="I9588" s="13">
        <f t="shared" si="298"/>
        <v>68340758.750000119</v>
      </c>
      <c r="J9588" s="13">
        <f t="shared" si="299"/>
        <v>-1.1920928955078125E-7</v>
      </c>
      <c r="K9588" s="12" t="s">
        <v>10610</v>
      </c>
    </row>
    <row r="9589" spans="1:11" x14ac:dyDescent="0.35">
      <c r="A9589" s="8">
        <v>9580</v>
      </c>
      <c r="B9589" s="8" t="s">
        <v>11916</v>
      </c>
      <c r="C9589" s="8" t="s">
        <v>15921</v>
      </c>
      <c r="D9589" s="8" t="s">
        <v>15956</v>
      </c>
      <c r="E9589" s="7" t="s">
        <v>15958</v>
      </c>
      <c r="F9589" s="9">
        <v>0</v>
      </c>
      <c r="G9589" s="9">
        <v>3.75</v>
      </c>
      <c r="H9589" s="9">
        <v>68340755</v>
      </c>
      <c r="I9589" s="9">
        <f t="shared" si="298"/>
        <v>68340755.000000119</v>
      </c>
      <c r="J9589" s="9">
        <f t="shared" si="299"/>
        <v>-1.1920928955078125E-7</v>
      </c>
      <c r="K9589" s="8" t="s">
        <v>10610</v>
      </c>
    </row>
    <row r="9590" spans="1:11" x14ac:dyDescent="0.35">
      <c r="A9590" s="12">
        <v>9581</v>
      </c>
      <c r="B9590" s="12" t="s">
        <v>11916</v>
      </c>
      <c r="C9590" s="12" t="s">
        <v>15921</v>
      </c>
      <c r="D9590" s="12" t="s">
        <v>15956</v>
      </c>
      <c r="E9590" s="11" t="s">
        <v>15959</v>
      </c>
      <c r="F9590" s="13">
        <v>0</v>
      </c>
      <c r="G9590" s="13">
        <v>50</v>
      </c>
      <c r="H9590" s="13">
        <v>68340705</v>
      </c>
      <c r="I9590" s="13">
        <f t="shared" si="298"/>
        <v>68340705.000000119</v>
      </c>
      <c r="J9590" s="13">
        <f t="shared" si="299"/>
        <v>-1.1920928955078125E-7</v>
      </c>
      <c r="K9590" s="12" t="s">
        <v>10610</v>
      </c>
    </row>
    <row r="9591" spans="1:11" x14ac:dyDescent="0.35">
      <c r="A9591" s="8">
        <v>9582</v>
      </c>
      <c r="B9591" s="8" t="s">
        <v>11916</v>
      </c>
      <c r="C9591" s="8" t="s">
        <v>15956</v>
      </c>
      <c r="D9591" s="8" t="s">
        <v>15956</v>
      </c>
      <c r="E9591" s="7" t="s">
        <v>15960</v>
      </c>
      <c r="F9591" s="9">
        <v>0</v>
      </c>
      <c r="G9591" s="9">
        <v>180000</v>
      </c>
      <c r="H9591" s="9">
        <v>68160705</v>
      </c>
      <c r="I9591" s="9">
        <f t="shared" si="298"/>
        <v>68160705.000000119</v>
      </c>
      <c r="J9591" s="9">
        <f t="shared" si="299"/>
        <v>-1.1920928955078125E-7</v>
      </c>
      <c r="K9591" s="8" t="s">
        <v>10610</v>
      </c>
    </row>
    <row r="9592" spans="1:11" x14ac:dyDescent="0.35">
      <c r="A9592" s="12">
        <v>9583</v>
      </c>
      <c r="B9592" s="12" t="s">
        <v>11916</v>
      </c>
      <c r="C9592" s="12" t="s">
        <v>15956</v>
      </c>
      <c r="D9592" s="12" t="s">
        <v>15956</v>
      </c>
      <c r="E9592" s="11" t="s">
        <v>15961</v>
      </c>
      <c r="F9592" s="13">
        <v>0</v>
      </c>
      <c r="G9592" s="13">
        <v>3.75</v>
      </c>
      <c r="H9592" s="13">
        <v>68160701.25</v>
      </c>
      <c r="I9592" s="13">
        <f t="shared" si="298"/>
        <v>68160701.250000119</v>
      </c>
      <c r="J9592" s="13">
        <f t="shared" si="299"/>
        <v>-1.1920928955078125E-7</v>
      </c>
      <c r="K9592" s="12" t="s">
        <v>10610</v>
      </c>
    </row>
    <row r="9593" spans="1:11" x14ac:dyDescent="0.35">
      <c r="A9593" s="8">
        <v>9584</v>
      </c>
      <c r="B9593" s="8" t="s">
        <v>11916</v>
      </c>
      <c r="C9593" s="8" t="s">
        <v>15956</v>
      </c>
      <c r="D9593" s="8" t="s">
        <v>15956</v>
      </c>
      <c r="E9593" s="7" t="s">
        <v>15962</v>
      </c>
      <c r="F9593" s="9">
        <v>0</v>
      </c>
      <c r="G9593" s="9">
        <v>50</v>
      </c>
      <c r="H9593" s="9">
        <v>68160651.25</v>
      </c>
      <c r="I9593" s="9">
        <f t="shared" si="298"/>
        <v>68160651.250000119</v>
      </c>
      <c r="J9593" s="9">
        <f t="shared" si="299"/>
        <v>-1.1920928955078125E-7</v>
      </c>
      <c r="K9593" s="8" t="s">
        <v>10610</v>
      </c>
    </row>
    <row r="9594" spans="1:11" x14ac:dyDescent="0.35">
      <c r="A9594" s="12">
        <v>9585</v>
      </c>
      <c r="B9594" s="12" t="s">
        <v>11916</v>
      </c>
      <c r="C9594" s="12" t="s">
        <v>15956</v>
      </c>
      <c r="D9594" s="12" t="s">
        <v>15956</v>
      </c>
      <c r="E9594" s="11" t="s">
        <v>15963</v>
      </c>
      <c r="F9594" s="13">
        <v>0</v>
      </c>
      <c r="G9594" s="13">
        <v>115000</v>
      </c>
      <c r="H9594" s="13">
        <v>68045651.25</v>
      </c>
      <c r="I9594" s="13">
        <f t="shared" si="298"/>
        <v>68045651.250000119</v>
      </c>
      <c r="J9594" s="13">
        <f t="shared" si="299"/>
        <v>-1.1920928955078125E-7</v>
      </c>
      <c r="K9594" s="12" t="s">
        <v>10610</v>
      </c>
    </row>
    <row r="9595" spans="1:11" x14ac:dyDescent="0.35">
      <c r="A9595" s="8">
        <v>9586</v>
      </c>
      <c r="B9595" s="8" t="s">
        <v>11916</v>
      </c>
      <c r="C9595" s="8" t="s">
        <v>15956</v>
      </c>
      <c r="D9595" s="8" t="s">
        <v>15956</v>
      </c>
      <c r="E9595" s="7" t="s">
        <v>15964</v>
      </c>
      <c r="F9595" s="9">
        <v>0</v>
      </c>
      <c r="G9595" s="9">
        <v>3.75</v>
      </c>
      <c r="H9595" s="9">
        <v>68045647.5</v>
      </c>
      <c r="I9595" s="9">
        <f t="shared" si="298"/>
        <v>68045647.500000119</v>
      </c>
      <c r="J9595" s="9">
        <f t="shared" si="299"/>
        <v>-1.1920928955078125E-7</v>
      </c>
      <c r="K9595" s="8" t="s">
        <v>10610</v>
      </c>
    </row>
    <row r="9596" spans="1:11" x14ac:dyDescent="0.35">
      <c r="A9596" s="12">
        <v>9587</v>
      </c>
      <c r="B9596" s="12" t="s">
        <v>11916</v>
      </c>
      <c r="C9596" s="12" t="s">
        <v>15956</v>
      </c>
      <c r="D9596" s="12" t="s">
        <v>15956</v>
      </c>
      <c r="E9596" s="11" t="s">
        <v>15965</v>
      </c>
      <c r="F9596" s="13">
        <v>0</v>
      </c>
      <c r="G9596" s="13">
        <v>50</v>
      </c>
      <c r="H9596" s="13">
        <v>68045597.5</v>
      </c>
      <c r="I9596" s="13">
        <f t="shared" si="298"/>
        <v>68045597.500000119</v>
      </c>
      <c r="J9596" s="13">
        <f t="shared" si="299"/>
        <v>-1.1920928955078125E-7</v>
      </c>
      <c r="K9596" s="12" t="s">
        <v>10610</v>
      </c>
    </row>
    <row r="9597" spans="1:11" x14ac:dyDescent="0.35">
      <c r="A9597" s="8">
        <v>9588</v>
      </c>
      <c r="B9597" s="8" t="s">
        <v>11916</v>
      </c>
      <c r="C9597" s="8" t="s">
        <v>15956</v>
      </c>
      <c r="D9597" s="8" t="s">
        <v>15956</v>
      </c>
      <c r="E9597" s="7" t="s">
        <v>15966</v>
      </c>
      <c r="F9597" s="9">
        <v>0</v>
      </c>
      <c r="G9597" s="9">
        <v>25000</v>
      </c>
      <c r="H9597" s="9">
        <v>68020597.5</v>
      </c>
      <c r="I9597" s="9">
        <f t="shared" si="298"/>
        <v>68020597.500000119</v>
      </c>
      <c r="J9597" s="9">
        <f t="shared" si="299"/>
        <v>-1.1920928955078125E-7</v>
      </c>
      <c r="K9597" s="8" t="s">
        <v>10639</v>
      </c>
    </row>
    <row r="9598" spans="1:11" x14ac:dyDescent="0.35">
      <c r="A9598" s="12">
        <v>9589</v>
      </c>
      <c r="B9598" s="12" t="s">
        <v>11916</v>
      </c>
      <c r="C9598" s="12" t="s">
        <v>15956</v>
      </c>
      <c r="D9598" s="12" t="s">
        <v>15956</v>
      </c>
      <c r="E9598" s="11" t="s">
        <v>15967</v>
      </c>
      <c r="F9598" s="13">
        <v>80000000</v>
      </c>
      <c r="G9598" s="13">
        <v>0</v>
      </c>
      <c r="H9598" s="13">
        <v>148020597.5</v>
      </c>
      <c r="I9598" s="13">
        <f t="shared" si="298"/>
        <v>148020597.50000012</v>
      </c>
      <c r="J9598" s="13">
        <f t="shared" si="299"/>
        <v>0</v>
      </c>
      <c r="K9598" s="12" t="s">
        <v>10639</v>
      </c>
    </row>
    <row r="9599" spans="1:11" x14ac:dyDescent="0.35">
      <c r="A9599" s="8">
        <v>9590</v>
      </c>
      <c r="B9599" s="8" t="s">
        <v>11916</v>
      </c>
      <c r="C9599" s="8" t="s">
        <v>15956</v>
      </c>
      <c r="D9599" s="8" t="s">
        <v>15956</v>
      </c>
      <c r="E9599" s="7" t="s">
        <v>15968</v>
      </c>
      <c r="F9599" s="9">
        <v>13000000</v>
      </c>
      <c r="G9599" s="9">
        <v>0</v>
      </c>
      <c r="H9599" s="9">
        <v>161020597.5</v>
      </c>
      <c r="I9599" s="9">
        <f t="shared" si="298"/>
        <v>161020597.50000012</v>
      </c>
      <c r="J9599" s="9">
        <f t="shared" si="299"/>
        <v>0</v>
      </c>
      <c r="K9599" s="8" t="s">
        <v>10639</v>
      </c>
    </row>
    <row r="9600" spans="1:11" x14ac:dyDescent="0.35">
      <c r="A9600" s="12">
        <v>9591</v>
      </c>
      <c r="B9600" s="12" t="s">
        <v>11916</v>
      </c>
      <c r="C9600" s="12" t="s">
        <v>15956</v>
      </c>
      <c r="D9600" s="12" t="s">
        <v>15956</v>
      </c>
      <c r="E9600" s="11" t="s">
        <v>15969</v>
      </c>
      <c r="F9600" s="13">
        <v>62000000</v>
      </c>
      <c r="G9600" s="13">
        <v>0</v>
      </c>
      <c r="H9600" s="13">
        <v>223020597.5</v>
      </c>
      <c r="I9600" s="13">
        <f t="shared" si="298"/>
        <v>223020597.50000012</v>
      </c>
      <c r="J9600" s="13">
        <f t="shared" si="299"/>
        <v>0</v>
      </c>
      <c r="K9600" s="12" t="s">
        <v>10639</v>
      </c>
    </row>
    <row r="9601" spans="1:11" x14ac:dyDescent="0.35">
      <c r="A9601" s="8">
        <v>9592</v>
      </c>
      <c r="B9601" s="8" t="s">
        <v>11916</v>
      </c>
      <c r="C9601" s="8" t="s">
        <v>15956</v>
      </c>
      <c r="D9601" s="8" t="s">
        <v>15956</v>
      </c>
      <c r="E9601" s="7" t="s">
        <v>15970</v>
      </c>
      <c r="F9601" s="9">
        <v>15000000</v>
      </c>
      <c r="G9601" s="9">
        <v>0</v>
      </c>
      <c r="H9601" s="9">
        <v>238020597.5</v>
      </c>
      <c r="I9601" s="9">
        <f t="shared" si="298"/>
        <v>238020597.50000012</v>
      </c>
      <c r="J9601" s="9">
        <f t="shared" si="299"/>
        <v>0</v>
      </c>
      <c r="K9601" s="8" t="s">
        <v>10639</v>
      </c>
    </row>
    <row r="9602" spans="1:11" x14ac:dyDescent="0.35">
      <c r="A9602" s="12">
        <v>9593</v>
      </c>
      <c r="B9602" s="12" t="s">
        <v>11916</v>
      </c>
      <c r="C9602" s="12" t="s">
        <v>15956</v>
      </c>
      <c r="D9602" s="12" t="s">
        <v>15956</v>
      </c>
      <c r="E9602" s="11" t="s">
        <v>15971</v>
      </c>
      <c r="F9602" s="13">
        <v>15000000</v>
      </c>
      <c r="G9602" s="13">
        <v>0</v>
      </c>
      <c r="H9602" s="13">
        <v>253020597.5</v>
      </c>
      <c r="I9602" s="13">
        <f t="shared" si="298"/>
        <v>253020597.50000012</v>
      </c>
      <c r="J9602" s="13">
        <f t="shared" si="299"/>
        <v>0</v>
      </c>
      <c r="K9602" s="12" t="s">
        <v>10639</v>
      </c>
    </row>
    <row r="9603" spans="1:11" x14ac:dyDescent="0.35">
      <c r="A9603" s="8">
        <v>9594</v>
      </c>
      <c r="B9603" s="8" t="s">
        <v>11916</v>
      </c>
      <c r="C9603" s="8" t="s">
        <v>15956</v>
      </c>
      <c r="D9603" s="8" t="s">
        <v>15956</v>
      </c>
      <c r="E9603" s="7" t="s">
        <v>15972</v>
      </c>
      <c r="F9603" s="9">
        <v>0</v>
      </c>
      <c r="G9603" s="9">
        <v>140000</v>
      </c>
      <c r="H9603" s="9">
        <v>252880597.5</v>
      </c>
      <c r="I9603" s="9">
        <f t="shared" si="298"/>
        <v>252880597.50000012</v>
      </c>
      <c r="J9603" s="9">
        <f t="shared" si="299"/>
        <v>0</v>
      </c>
      <c r="K9603" s="8" t="s">
        <v>10639</v>
      </c>
    </row>
    <row r="9604" spans="1:11" x14ac:dyDescent="0.35">
      <c r="A9604" s="12">
        <v>9595</v>
      </c>
      <c r="B9604" s="12" t="s">
        <v>11916</v>
      </c>
      <c r="C9604" s="12" t="s">
        <v>15956</v>
      </c>
      <c r="D9604" s="12" t="s">
        <v>15956</v>
      </c>
      <c r="E9604" s="11" t="s">
        <v>15973</v>
      </c>
      <c r="F9604" s="13">
        <v>0</v>
      </c>
      <c r="G9604" s="13">
        <v>3.75</v>
      </c>
      <c r="H9604" s="13">
        <v>252880593.75</v>
      </c>
      <c r="I9604" s="13">
        <f t="shared" si="298"/>
        <v>252880593.75000012</v>
      </c>
      <c r="J9604" s="13">
        <f t="shared" si="299"/>
        <v>0</v>
      </c>
      <c r="K9604" s="12" t="s">
        <v>10639</v>
      </c>
    </row>
    <row r="9605" spans="1:11" x14ac:dyDescent="0.35">
      <c r="A9605" s="8">
        <v>9596</v>
      </c>
      <c r="B9605" s="8" t="s">
        <v>11916</v>
      </c>
      <c r="C9605" s="8" t="s">
        <v>15956</v>
      </c>
      <c r="D9605" s="8" t="s">
        <v>15956</v>
      </c>
      <c r="E9605" s="7" t="s">
        <v>15974</v>
      </c>
      <c r="F9605" s="9">
        <v>0</v>
      </c>
      <c r="G9605" s="9">
        <v>50</v>
      </c>
      <c r="H9605" s="9">
        <v>252880543.75</v>
      </c>
      <c r="I9605" s="9">
        <f t="shared" si="298"/>
        <v>252880543.75000012</v>
      </c>
      <c r="J9605" s="9">
        <f t="shared" si="299"/>
        <v>0</v>
      </c>
      <c r="K9605" s="8" t="s">
        <v>10639</v>
      </c>
    </row>
    <row r="9606" spans="1:11" x14ac:dyDescent="0.35">
      <c r="A9606" s="12">
        <v>9597</v>
      </c>
      <c r="B9606" s="12" t="s">
        <v>11916</v>
      </c>
      <c r="C9606" s="12" t="s">
        <v>15956</v>
      </c>
      <c r="D9606" s="12" t="s">
        <v>15956</v>
      </c>
      <c r="E9606" s="11" t="s">
        <v>15975</v>
      </c>
      <c r="F9606" s="13">
        <v>0</v>
      </c>
      <c r="G9606" s="13">
        <v>50</v>
      </c>
      <c r="H9606" s="13">
        <v>252880493.75</v>
      </c>
      <c r="I9606" s="13">
        <f t="shared" si="298"/>
        <v>252880493.75000012</v>
      </c>
      <c r="J9606" s="13">
        <f t="shared" si="299"/>
        <v>0</v>
      </c>
      <c r="K9606" s="12" t="s">
        <v>10639</v>
      </c>
    </row>
    <row r="9607" spans="1:11" x14ac:dyDescent="0.35">
      <c r="A9607" s="8">
        <v>9598</v>
      </c>
      <c r="B9607" s="8" t="s">
        <v>11916</v>
      </c>
      <c r="C9607" s="8" t="s">
        <v>15956</v>
      </c>
      <c r="D9607" s="8" t="s">
        <v>15976</v>
      </c>
      <c r="E9607" s="7" t="s">
        <v>15977</v>
      </c>
      <c r="F9607" s="9">
        <v>0</v>
      </c>
      <c r="G9607" s="9">
        <v>977500</v>
      </c>
      <c r="H9607" s="9">
        <v>251902993.75</v>
      </c>
      <c r="I9607" s="9">
        <f t="shared" si="298"/>
        <v>251902993.75000012</v>
      </c>
      <c r="J9607" s="9">
        <f t="shared" si="299"/>
        <v>0</v>
      </c>
      <c r="K9607" s="8" t="s">
        <v>10639</v>
      </c>
    </row>
    <row r="9608" spans="1:11" x14ac:dyDescent="0.35">
      <c r="A9608" s="12">
        <v>9599</v>
      </c>
      <c r="B9608" s="12" t="s">
        <v>11916</v>
      </c>
      <c r="C9608" s="12" t="s">
        <v>15956</v>
      </c>
      <c r="D9608" s="12" t="s">
        <v>15976</v>
      </c>
      <c r="E9608" s="11" t="s">
        <v>15978</v>
      </c>
      <c r="F9608" s="13">
        <v>0</v>
      </c>
      <c r="G9608" s="13">
        <v>3.75</v>
      </c>
      <c r="H9608" s="13">
        <v>251902990</v>
      </c>
      <c r="I9608" s="13">
        <f t="shared" si="298"/>
        <v>251902990.00000012</v>
      </c>
      <c r="J9608" s="13">
        <f t="shared" si="299"/>
        <v>0</v>
      </c>
      <c r="K9608" s="12" t="s">
        <v>10639</v>
      </c>
    </row>
    <row r="9609" spans="1:11" x14ac:dyDescent="0.35">
      <c r="A9609" s="8">
        <v>9600</v>
      </c>
      <c r="B9609" s="8" t="s">
        <v>11916</v>
      </c>
      <c r="C9609" s="8" t="s">
        <v>15956</v>
      </c>
      <c r="D9609" s="8" t="s">
        <v>15976</v>
      </c>
      <c r="E9609" s="7" t="s">
        <v>15979</v>
      </c>
      <c r="F9609" s="9">
        <v>0</v>
      </c>
      <c r="G9609" s="9">
        <v>50</v>
      </c>
      <c r="H9609" s="9">
        <v>251902940</v>
      </c>
      <c r="I9609" s="9">
        <f t="shared" si="298"/>
        <v>251902940.00000012</v>
      </c>
      <c r="J9609" s="9">
        <f t="shared" si="299"/>
        <v>0</v>
      </c>
      <c r="K9609" s="8" t="s">
        <v>10639</v>
      </c>
    </row>
    <row r="9610" spans="1:11" x14ac:dyDescent="0.35">
      <c r="A9610" s="12">
        <v>9601</v>
      </c>
      <c r="B9610" s="12" t="s">
        <v>11916</v>
      </c>
      <c r="C9610" s="12" t="s">
        <v>15976</v>
      </c>
      <c r="D9610" s="12" t="s">
        <v>15976</v>
      </c>
      <c r="E9610" s="11" t="s">
        <v>15980</v>
      </c>
      <c r="F9610" s="13">
        <v>32000000</v>
      </c>
      <c r="G9610" s="13">
        <v>0</v>
      </c>
      <c r="H9610" s="13">
        <v>283902940</v>
      </c>
      <c r="I9610" s="13">
        <f t="shared" ref="I9610:I9673" si="300">I9609+F9610-G9610</f>
        <v>283902940.00000012</v>
      </c>
      <c r="J9610" s="13">
        <f t="shared" ref="J9610:J9673" si="301">H9610-I9610</f>
        <v>0</v>
      </c>
      <c r="K9610" s="12" t="s">
        <v>10639</v>
      </c>
    </row>
    <row r="9611" spans="1:11" x14ac:dyDescent="0.35">
      <c r="A9611" s="8">
        <v>9602</v>
      </c>
      <c r="B9611" s="8" t="s">
        <v>11916</v>
      </c>
      <c r="C9611" s="8" t="s">
        <v>15976</v>
      </c>
      <c r="D9611" s="8" t="s">
        <v>15976</v>
      </c>
      <c r="E9611" s="7" t="s">
        <v>15981</v>
      </c>
      <c r="F9611" s="9">
        <v>18500000</v>
      </c>
      <c r="G9611" s="9">
        <v>0</v>
      </c>
      <c r="H9611" s="9">
        <v>302402940</v>
      </c>
      <c r="I9611" s="9">
        <f t="shared" si="300"/>
        <v>302402940.00000012</v>
      </c>
      <c r="J9611" s="9">
        <f t="shared" si="301"/>
        <v>0</v>
      </c>
      <c r="K9611" s="8" t="s">
        <v>10639</v>
      </c>
    </row>
    <row r="9612" spans="1:11" x14ac:dyDescent="0.35">
      <c r="A9612" s="12">
        <v>9603</v>
      </c>
      <c r="B9612" s="12" t="s">
        <v>11916</v>
      </c>
      <c r="C9612" s="12" t="s">
        <v>15976</v>
      </c>
      <c r="D9612" s="12" t="s">
        <v>15976</v>
      </c>
      <c r="E9612" s="11" t="s">
        <v>15982</v>
      </c>
      <c r="F9612" s="13">
        <v>33000000</v>
      </c>
      <c r="G9612" s="13">
        <v>0</v>
      </c>
      <c r="H9612" s="13">
        <v>335402940</v>
      </c>
      <c r="I9612" s="13">
        <f t="shared" si="300"/>
        <v>335402940.00000012</v>
      </c>
      <c r="J9612" s="13">
        <f t="shared" si="301"/>
        <v>0</v>
      </c>
      <c r="K9612" s="12" t="s">
        <v>10639</v>
      </c>
    </row>
    <row r="9613" spans="1:11" x14ac:dyDescent="0.35">
      <c r="A9613" s="8">
        <v>9604</v>
      </c>
      <c r="B9613" s="8" t="s">
        <v>11916</v>
      </c>
      <c r="C9613" s="8" t="s">
        <v>15976</v>
      </c>
      <c r="D9613" s="8" t="s">
        <v>15976</v>
      </c>
      <c r="E9613" s="7" t="s">
        <v>15983</v>
      </c>
      <c r="F9613" s="9">
        <v>5000000</v>
      </c>
      <c r="G9613" s="9">
        <v>0</v>
      </c>
      <c r="H9613" s="9">
        <v>340402940</v>
      </c>
      <c r="I9613" s="9">
        <f t="shared" si="300"/>
        <v>340402940.00000012</v>
      </c>
      <c r="J9613" s="9">
        <f t="shared" si="301"/>
        <v>0</v>
      </c>
      <c r="K9613" s="8" t="s">
        <v>10639</v>
      </c>
    </row>
    <row r="9614" spans="1:11" x14ac:dyDescent="0.35">
      <c r="A9614" s="12">
        <v>9605</v>
      </c>
      <c r="B9614" s="12" t="s">
        <v>11916</v>
      </c>
      <c r="C9614" s="12" t="s">
        <v>15976</v>
      </c>
      <c r="D9614" s="12" t="s">
        <v>15976</v>
      </c>
      <c r="E9614" s="11" t="s">
        <v>15984</v>
      </c>
      <c r="F9614" s="13">
        <v>3000000</v>
      </c>
      <c r="G9614" s="13">
        <v>0</v>
      </c>
      <c r="H9614" s="13">
        <v>343402940</v>
      </c>
      <c r="I9614" s="13">
        <f t="shared" si="300"/>
        <v>343402940.00000012</v>
      </c>
      <c r="J9614" s="13">
        <f t="shared" si="301"/>
        <v>0</v>
      </c>
      <c r="K9614" s="12" t="s">
        <v>10639</v>
      </c>
    </row>
    <row r="9615" spans="1:11" x14ac:dyDescent="0.35">
      <c r="A9615" s="8">
        <v>9606</v>
      </c>
      <c r="B9615" s="8" t="s">
        <v>11916</v>
      </c>
      <c r="C9615" s="8" t="s">
        <v>15976</v>
      </c>
      <c r="D9615" s="8" t="s">
        <v>15976</v>
      </c>
      <c r="E9615" s="7" t="s">
        <v>15985</v>
      </c>
      <c r="F9615" s="9">
        <v>0</v>
      </c>
      <c r="G9615" s="9">
        <v>500000</v>
      </c>
      <c r="H9615" s="9">
        <v>342902940</v>
      </c>
      <c r="I9615" s="9">
        <f t="shared" si="300"/>
        <v>342902940.00000012</v>
      </c>
      <c r="J9615" s="9">
        <f t="shared" si="301"/>
        <v>0</v>
      </c>
      <c r="K9615" s="8" t="s">
        <v>10639</v>
      </c>
    </row>
    <row r="9616" spans="1:11" x14ac:dyDescent="0.35">
      <c r="A9616" s="12">
        <v>9607</v>
      </c>
      <c r="B9616" s="12" t="s">
        <v>11916</v>
      </c>
      <c r="C9616" s="12" t="s">
        <v>15976</v>
      </c>
      <c r="D9616" s="12" t="s">
        <v>15976</v>
      </c>
      <c r="E9616" s="11" t="s">
        <v>15986</v>
      </c>
      <c r="F9616" s="13">
        <v>0</v>
      </c>
      <c r="G9616" s="13">
        <v>3.75</v>
      </c>
      <c r="H9616" s="13">
        <v>342902936.25</v>
      </c>
      <c r="I9616" s="13">
        <f t="shared" si="300"/>
        <v>342902936.25000012</v>
      </c>
      <c r="J9616" s="13">
        <f t="shared" si="301"/>
        <v>0</v>
      </c>
      <c r="K9616" s="12" t="s">
        <v>10665</v>
      </c>
    </row>
    <row r="9617" spans="1:11" x14ac:dyDescent="0.35">
      <c r="A9617" s="8">
        <v>9608</v>
      </c>
      <c r="B9617" s="8" t="s">
        <v>11916</v>
      </c>
      <c r="C9617" s="8" t="s">
        <v>15976</v>
      </c>
      <c r="D9617" s="8" t="s">
        <v>15976</v>
      </c>
      <c r="E9617" s="7" t="s">
        <v>15987</v>
      </c>
      <c r="F9617" s="9">
        <v>0</v>
      </c>
      <c r="G9617" s="9">
        <v>50</v>
      </c>
      <c r="H9617" s="9">
        <v>342902886.25</v>
      </c>
      <c r="I9617" s="9">
        <f t="shared" si="300"/>
        <v>342902886.25000012</v>
      </c>
      <c r="J9617" s="9">
        <f t="shared" si="301"/>
        <v>0</v>
      </c>
      <c r="K9617" s="8" t="s">
        <v>10665</v>
      </c>
    </row>
    <row r="9618" spans="1:11" x14ac:dyDescent="0.35">
      <c r="A9618" s="12">
        <v>9609</v>
      </c>
      <c r="B9618" s="12" t="s">
        <v>11916</v>
      </c>
      <c r="C9618" s="12" t="s">
        <v>15976</v>
      </c>
      <c r="D9618" s="12" t="s">
        <v>15976</v>
      </c>
      <c r="E9618" s="11" t="s">
        <v>15988</v>
      </c>
      <c r="F9618" s="13">
        <v>647900</v>
      </c>
      <c r="G9618" s="13">
        <v>0</v>
      </c>
      <c r="H9618" s="13">
        <v>343550786.25</v>
      </c>
      <c r="I9618" s="13">
        <f t="shared" si="300"/>
        <v>343550786.25000012</v>
      </c>
      <c r="J9618" s="13">
        <f t="shared" si="301"/>
        <v>0</v>
      </c>
      <c r="K9618" s="12" t="s">
        <v>10665</v>
      </c>
    </row>
    <row r="9619" spans="1:11" x14ac:dyDescent="0.35">
      <c r="A9619" s="8">
        <v>9610</v>
      </c>
      <c r="B9619" s="8" t="s">
        <v>11916</v>
      </c>
      <c r="C9619" s="8" t="s">
        <v>15976</v>
      </c>
      <c r="D9619" s="8" t="s">
        <v>5876</v>
      </c>
      <c r="E9619" s="7" t="s">
        <v>15989</v>
      </c>
      <c r="F9619" s="9">
        <v>0</v>
      </c>
      <c r="G9619" s="9">
        <v>6250000</v>
      </c>
      <c r="H9619" s="9">
        <v>337300786.25</v>
      </c>
      <c r="I9619" s="9">
        <f t="shared" si="300"/>
        <v>337300786.25000012</v>
      </c>
      <c r="J9619" s="9">
        <f t="shared" si="301"/>
        <v>0</v>
      </c>
      <c r="K9619" s="8" t="s">
        <v>10665</v>
      </c>
    </row>
    <row r="9620" spans="1:11" x14ac:dyDescent="0.35">
      <c r="A9620" s="12">
        <v>9611</v>
      </c>
      <c r="B9620" s="12" t="s">
        <v>11916</v>
      </c>
      <c r="C9620" s="12" t="s">
        <v>15976</v>
      </c>
      <c r="D9620" s="12" t="s">
        <v>5876</v>
      </c>
      <c r="E9620" s="11" t="s">
        <v>15990</v>
      </c>
      <c r="F9620" s="13">
        <v>0</v>
      </c>
      <c r="G9620" s="13">
        <v>3.75</v>
      </c>
      <c r="H9620" s="13">
        <v>337300782.5</v>
      </c>
      <c r="I9620" s="13">
        <f t="shared" si="300"/>
        <v>337300782.50000012</v>
      </c>
      <c r="J9620" s="13">
        <f t="shared" si="301"/>
        <v>0</v>
      </c>
      <c r="K9620" s="12" t="s">
        <v>10665</v>
      </c>
    </row>
    <row r="9621" spans="1:11" x14ac:dyDescent="0.35">
      <c r="A9621" s="8">
        <v>9612</v>
      </c>
      <c r="B9621" s="8" t="s">
        <v>11916</v>
      </c>
      <c r="C9621" s="8" t="s">
        <v>15976</v>
      </c>
      <c r="D9621" s="8" t="s">
        <v>5876</v>
      </c>
      <c r="E9621" s="7" t="s">
        <v>15991</v>
      </c>
      <c r="F9621" s="9">
        <v>0</v>
      </c>
      <c r="G9621" s="9">
        <v>50</v>
      </c>
      <c r="H9621" s="9">
        <v>337300732.5</v>
      </c>
      <c r="I9621" s="9">
        <f t="shared" si="300"/>
        <v>337300732.50000012</v>
      </c>
      <c r="J9621" s="9">
        <f t="shared" si="301"/>
        <v>0</v>
      </c>
      <c r="K9621" s="8" t="s">
        <v>10665</v>
      </c>
    </row>
    <row r="9622" spans="1:11" x14ac:dyDescent="0.35">
      <c r="A9622" s="12">
        <v>9613</v>
      </c>
      <c r="B9622" s="12" t="s">
        <v>11916</v>
      </c>
      <c r="C9622" s="12" t="s">
        <v>15976</v>
      </c>
      <c r="D9622" s="12" t="s">
        <v>5876</v>
      </c>
      <c r="E9622" s="11" t="s">
        <v>15992</v>
      </c>
      <c r="F9622" s="13">
        <v>0</v>
      </c>
      <c r="G9622" s="13">
        <v>1250000</v>
      </c>
      <c r="H9622" s="13">
        <v>336050732.5</v>
      </c>
      <c r="I9622" s="13">
        <f t="shared" si="300"/>
        <v>336050732.50000012</v>
      </c>
      <c r="J9622" s="13">
        <f t="shared" si="301"/>
        <v>0</v>
      </c>
      <c r="K9622" s="12" t="s">
        <v>10665</v>
      </c>
    </row>
    <row r="9623" spans="1:11" x14ac:dyDescent="0.35">
      <c r="A9623" s="8">
        <v>9614</v>
      </c>
      <c r="B9623" s="8" t="s">
        <v>11916</v>
      </c>
      <c r="C9623" s="8" t="s">
        <v>15976</v>
      </c>
      <c r="D9623" s="8" t="s">
        <v>5876</v>
      </c>
      <c r="E9623" s="7" t="s">
        <v>15993</v>
      </c>
      <c r="F9623" s="9">
        <v>0</v>
      </c>
      <c r="G9623" s="9">
        <v>3.75</v>
      </c>
      <c r="H9623" s="9">
        <v>336050728.75</v>
      </c>
      <c r="I9623" s="9">
        <f t="shared" si="300"/>
        <v>336050728.75000012</v>
      </c>
      <c r="J9623" s="9">
        <f t="shared" si="301"/>
        <v>0</v>
      </c>
      <c r="K9623" s="8" t="s">
        <v>10665</v>
      </c>
    </row>
    <row r="9624" spans="1:11" x14ac:dyDescent="0.35">
      <c r="A9624" s="12">
        <v>9615</v>
      </c>
      <c r="B9624" s="12" t="s">
        <v>11916</v>
      </c>
      <c r="C9624" s="12" t="s">
        <v>15976</v>
      </c>
      <c r="D9624" s="12" t="s">
        <v>5876</v>
      </c>
      <c r="E9624" s="11" t="s">
        <v>15994</v>
      </c>
      <c r="F9624" s="13">
        <v>0</v>
      </c>
      <c r="G9624" s="13">
        <v>50</v>
      </c>
      <c r="H9624" s="13">
        <v>336050678.75</v>
      </c>
      <c r="I9624" s="13">
        <f t="shared" si="300"/>
        <v>336050678.75000012</v>
      </c>
      <c r="J9624" s="13">
        <f t="shared" si="301"/>
        <v>0</v>
      </c>
      <c r="K9624" s="12" t="s">
        <v>10665</v>
      </c>
    </row>
    <row r="9625" spans="1:11" x14ac:dyDescent="0.35">
      <c r="A9625" s="8">
        <v>9616</v>
      </c>
      <c r="B9625" s="8" t="s">
        <v>11916</v>
      </c>
      <c r="C9625" s="8" t="s">
        <v>15976</v>
      </c>
      <c r="D9625" s="8" t="s">
        <v>5876</v>
      </c>
      <c r="E9625" s="7" t="s">
        <v>15995</v>
      </c>
      <c r="F9625" s="9">
        <v>0</v>
      </c>
      <c r="G9625" s="9">
        <v>400000</v>
      </c>
      <c r="H9625" s="9">
        <v>335650678.75</v>
      </c>
      <c r="I9625" s="9">
        <f t="shared" si="300"/>
        <v>335650678.75000012</v>
      </c>
      <c r="J9625" s="9">
        <f t="shared" si="301"/>
        <v>0</v>
      </c>
      <c r="K9625" s="8" t="s">
        <v>10665</v>
      </c>
    </row>
    <row r="9626" spans="1:11" x14ac:dyDescent="0.35">
      <c r="A9626" s="12">
        <v>9617</v>
      </c>
      <c r="B9626" s="12" t="s">
        <v>11916</v>
      </c>
      <c r="C9626" s="12" t="s">
        <v>15976</v>
      </c>
      <c r="D9626" s="12" t="s">
        <v>5876</v>
      </c>
      <c r="E9626" s="11" t="s">
        <v>15996</v>
      </c>
      <c r="F9626" s="13">
        <v>0</v>
      </c>
      <c r="G9626" s="13">
        <v>3.75</v>
      </c>
      <c r="H9626" s="13">
        <v>335650675</v>
      </c>
      <c r="I9626" s="13">
        <f t="shared" si="300"/>
        <v>335650675.00000012</v>
      </c>
      <c r="J9626" s="13">
        <f t="shared" si="301"/>
        <v>0</v>
      </c>
      <c r="K9626" s="12" t="s">
        <v>10665</v>
      </c>
    </row>
    <row r="9627" spans="1:11" x14ac:dyDescent="0.35">
      <c r="A9627" s="8">
        <v>9618</v>
      </c>
      <c r="B9627" s="8" t="s">
        <v>11916</v>
      </c>
      <c r="C9627" s="8" t="s">
        <v>15976</v>
      </c>
      <c r="D9627" s="8" t="s">
        <v>5876</v>
      </c>
      <c r="E9627" s="7" t="s">
        <v>15997</v>
      </c>
      <c r="F9627" s="9">
        <v>0</v>
      </c>
      <c r="G9627" s="9">
        <v>50</v>
      </c>
      <c r="H9627" s="9">
        <v>335650625</v>
      </c>
      <c r="I9627" s="9">
        <f t="shared" si="300"/>
        <v>335650625.00000012</v>
      </c>
      <c r="J9627" s="9">
        <f t="shared" si="301"/>
        <v>0</v>
      </c>
      <c r="K9627" s="8" t="s">
        <v>10665</v>
      </c>
    </row>
    <row r="9628" spans="1:11" x14ac:dyDescent="0.35">
      <c r="A9628" s="12">
        <v>9619</v>
      </c>
      <c r="B9628" s="12" t="s">
        <v>11916</v>
      </c>
      <c r="C9628" s="12" t="s">
        <v>15976</v>
      </c>
      <c r="D9628" s="12" t="s">
        <v>5876</v>
      </c>
      <c r="E9628" s="11" t="s">
        <v>15998</v>
      </c>
      <c r="F9628" s="13">
        <v>0</v>
      </c>
      <c r="G9628" s="13">
        <v>446500</v>
      </c>
      <c r="H9628" s="13">
        <v>335204125</v>
      </c>
      <c r="I9628" s="13">
        <f t="shared" si="300"/>
        <v>335204125.00000012</v>
      </c>
      <c r="J9628" s="13">
        <f t="shared" si="301"/>
        <v>0</v>
      </c>
      <c r="K9628" s="12" t="s">
        <v>10665</v>
      </c>
    </row>
    <row r="9629" spans="1:11" x14ac:dyDescent="0.35">
      <c r="A9629" s="8">
        <v>9620</v>
      </c>
      <c r="B9629" s="8" t="s">
        <v>11916</v>
      </c>
      <c r="C9629" s="8" t="s">
        <v>15976</v>
      </c>
      <c r="D9629" s="8" t="s">
        <v>5876</v>
      </c>
      <c r="E9629" s="7" t="s">
        <v>15999</v>
      </c>
      <c r="F9629" s="9">
        <v>0</v>
      </c>
      <c r="G9629" s="9">
        <v>3.75</v>
      </c>
      <c r="H9629" s="9">
        <v>335204121.25</v>
      </c>
      <c r="I9629" s="9">
        <f t="shared" si="300"/>
        <v>335204121.25000012</v>
      </c>
      <c r="J9629" s="9">
        <f t="shared" si="301"/>
        <v>0</v>
      </c>
      <c r="K9629" s="8" t="s">
        <v>10665</v>
      </c>
    </row>
    <row r="9630" spans="1:11" x14ac:dyDescent="0.35">
      <c r="A9630" s="12">
        <v>9621</v>
      </c>
      <c r="B9630" s="12" t="s">
        <v>11916</v>
      </c>
      <c r="C9630" s="12" t="s">
        <v>15976</v>
      </c>
      <c r="D9630" s="12" t="s">
        <v>5876</v>
      </c>
      <c r="E9630" s="11" t="s">
        <v>16000</v>
      </c>
      <c r="F9630" s="13">
        <v>0</v>
      </c>
      <c r="G9630" s="13">
        <v>50</v>
      </c>
      <c r="H9630" s="13">
        <v>335204071.25</v>
      </c>
      <c r="I9630" s="13">
        <f t="shared" si="300"/>
        <v>335204071.25000012</v>
      </c>
      <c r="J9630" s="13">
        <f t="shared" si="301"/>
        <v>0</v>
      </c>
      <c r="K9630" s="12" t="s">
        <v>10665</v>
      </c>
    </row>
    <row r="9631" spans="1:11" x14ac:dyDescent="0.35">
      <c r="A9631" s="8">
        <v>9622</v>
      </c>
      <c r="B9631" s="8" t="s">
        <v>11916</v>
      </c>
      <c r="C9631" s="8" t="s">
        <v>15976</v>
      </c>
      <c r="D9631" s="8" t="s">
        <v>5876</v>
      </c>
      <c r="E9631" s="7" t="s">
        <v>16001</v>
      </c>
      <c r="F9631" s="9">
        <v>0</v>
      </c>
      <c r="G9631" s="9">
        <v>220000</v>
      </c>
      <c r="H9631" s="9">
        <v>334984071.25</v>
      </c>
      <c r="I9631" s="9">
        <f t="shared" si="300"/>
        <v>334984071.25000012</v>
      </c>
      <c r="J9631" s="9">
        <f t="shared" si="301"/>
        <v>0</v>
      </c>
      <c r="K9631" s="8" t="s">
        <v>10665</v>
      </c>
    </row>
    <row r="9632" spans="1:11" x14ac:dyDescent="0.35">
      <c r="A9632" s="12">
        <v>9623</v>
      </c>
      <c r="B9632" s="12" t="s">
        <v>11916</v>
      </c>
      <c r="C9632" s="12" t="s">
        <v>15976</v>
      </c>
      <c r="D9632" s="12" t="s">
        <v>5876</v>
      </c>
      <c r="E9632" s="11" t="s">
        <v>16002</v>
      </c>
      <c r="F9632" s="13">
        <v>0</v>
      </c>
      <c r="G9632" s="13">
        <v>3.75</v>
      </c>
      <c r="H9632" s="13">
        <v>334984067.5</v>
      </c>
      <c r="I9632" s="13">
        <f t="shared" si="300"/>
        <v>334984067.50000012</v>
      </c>
      <c r="J9632" s="13">
        <f t="shared" si="301"/>
        <v>0</v>
      </c>
      <c r="K9632" s="12" t="s">
        <v>10665</v>
      </c>
    </row>
    <row r="9633" spans="1:11" x14ac:dyDescent="0.35">
      <c r="A9633" s="8">
        <v>9624</v>
      </c>
      <c r="B9633" s="8" t="s">
        <v>11916</v>
      </c>
      <c r="C9633" s="8" t="s">
        <v>15976</v>
      </c>
      <c r="D9633" s="8" t="s">
        <v>5876</v>
      </c>
      <c r="E9633" s="7" t="s">
        <v>16003</v>
      </c>
      <c r="F9633" s="9">
        <v>0</v>
      </c>
      <c r="G9633" s="9">
        <v>50</v>
      </c>
      <c r="H9633" s="9">
        <v>334984017.5</v>
      </c>
      <c r="I9633" s="9">
        <f t="shared" si="300"/>
        <v>334984017.50000012</v>
      </c>
      <c r="J9633" s="9">
        <f t="shared" si="301"/>
        <v>0</v>
      </c>
      <c r="K9633" s="8" t="s">
        <v>10665</v>
      </c>
    </row>
    <row r="9634" spans="1:11" x14ac:dyDescent="0.35">
      <c r="A9634" s="12">
        <v>9625</v>
      </c>
      <c r="B9634" s="12" t="s">
        <v>11916</v>
      </c>
      <c r="C9634" s="12" t="s">
        <v>15976</v>
      </c>
      <c r="D9634" s="12" t="s">
        <v>5876</v>
      </c>
      <c r="E9634" s="11" t="s">
        <v>16004</v>
      </c>
      <c r="F9634" s="13">
        <v>0</v>
      </c>
      <c r="G9634" s="13">
        <v>647900</v>
      </c>
      <c r="H9634" s="13">
        <v>334336117.5</v>
      </c>
      <c r="I9634" s="13">
        <f t="shared" si="300"/>
        <v>334336117.50000012</v>
      </c>
      <c r="J9634" s="13">
        <f t="shared" si="301"/>
        <v>0</v>
      </c>
      <c r="K9634" s="12" t="s">
        <v>10665</v>
      </c>
    </row>
    <row r="9635" spans="1:11" x14ac:dyDescent="0.35">
      <c r="A9635" s="8">
        <v>9626</v>
      </c>
      <c r="B9635" s="8" t="s">
        <v>11916</v>
      </c>
      <c r="C9635" s="8" t="s">
        <v>15976</v>
      </c>
      <c r="D9635" s="8" t="s">
        <v>5876</v>
      </c>
      <c r="E9635" s="7" t="s">
        <v>16005</v>
      </c>
      <c r="F9635" s="9">
        <v>0</v>
      </c>
      <c r="G9635" s="9">
        <v>340000</v>
      </c>
      <c r="H9635" s="9">
        <v>333996117.5</v>
      </c>
      <c r="I9635" s="9">
        <f t="shared" si="300"/>
        <v>333996117.50000012</v>
      </c>
      <c r="J9635" s="9">
        <f t="shared" si="301"/>
        <v>0</v>
      </c>
      <c r="K9635" s="8" t="s">
        <v>10665</v>
      </c>
    </row>
    <row r="9636" spans="1:11" x14ac:dyDescent="0.35">
      <c r="A9636" s="12">
        <v>9627</v>
      </c>
      <c r="B9636" s="12" t="s">
        <v>11916</v>
      </c>
      <c r="C9636" s="12" t="s">
        <v>5876</v>
      </c>
      <c r="D9636" s="12" t="s">
        <v>5876</v>
      </c>
      <c r="E9636" s="11" t="s">
        <v>16006</v>
      </c>
      <c r="F9636" s="13">
        <v>0</v>
      </c>
      <c r="G9636" s="13">
        <v>250</v>
      </c>
      <c r="H9636" s="13">
        <v>333995867.5</v>
      </c>
      <c r="I9636" s="13">
        <f t="shared" si="300"/>
        <v>333995867.50000012</v>
      </c>
      <c r="J9636" s="13">
        <f t="shared" si="301"/>
        <v>0</v>
      </c>
      <c r="K9636" s="12" t="s">
        <v>10665</v>
      </c>
    </row>
    <row r="9637" spans="1:11" x14ac:dyDescent="0.35">
      <c r="A9637" s="8">
        <v>9628</v>
      </c>
      <c r="B9637" s="8" t="s">
        <v>11916</v>
      </c>
      <c r="C9637" s="8" t="s">
        <v>5876</v>
      </c>
      <c r="D9637" s="8" t="s">
        <v>5876</v>
      </c>
      <c r="E9637" s="7" t="s">
        <v>16007</v>
      </c>
      <c r="F9637" s="9">
        <v>0</v>
      </c>
      <c r="G9637" s="9">
        <v>300</v>
      </c>
      <c r="H9637" s="9">
        <v>333995567.5</v>
      </c>
      <c r="I9637" s="9">
        <f t="shared" si="300"/>
        <v>333995567.50000012</v>
      </c>
      <c r="J9637" s="9">
        <f t="shared" si="301"/>
        <v>0</v>
      </c>
      <c r="K9637" s="8" t="s">
        <v>10665</v>
      </c>
    </row>
    <row r="9638" spans="1:11" x14ac:dyDescent="0.35">
      <c r="A9638" s="12">
        <v>9629</v>
      </c>
      <c r="B9638" s="12" t="s">
        <v>11916</v>
      </c>
      <c r="C9638" s="12" t="s">
        <v>5876</v>
      </c>
      <c r="D9638" s="12" t="s">
        <v>5876</v>
      </c>
      <c r="E9638" s="11" t="s">
        <v>16008</v>
      </c>
      <c r="F9638" s="13">
        <v>0</v>
      </c>
      <c r="G9638" s="13">
        <v>943000</v>
      </c>
      <c r="H9638" s="13">
        <v>333052567.5</v>
      </c>
      <c r="I9638" s="13">
        <f t="shared" si="300"/>
        <v>333052567.50000012</v>
      </c>
      <c r="J9638" s="13">
        <f t="shared" si="301"/>
        <v>0</v>
      </c>
      <c r="K9638" s="12" t="s">
        <v>10665</v>
      </c>
    </row>
    <row r="9639" spans="1:11" x14ac:dyDescent="0.35">
      <c r="A9639" s="8">
        <v>9630</v>
      </c>
      <c r="B9639" s="8" t="s">
        <v>11916</v>
      </c>
      <c r="C9639" s="8" t="s">
        <v>5876</v>
      </c>
      <c r="D9639" s="8" t="s">
        <v>5876</v>
      </c>
      <c r="E9639" s="7" t="s">
        <v>16009</v>
      </c>
      <c r="F9639" s="9">
        <v>0</v>
      </c>
      <c r="G9639" s="9">
        <v>3.75</v>
      </c>
      <c r="H9639" s="9">
        <v>333052563.75</v>
      </c>
      <c r="I9639" s="9">
        <f t="shared" si="300"/>
        <v>333052563.75000012</v>
      </c>
      <c r="J9639" s="9">
        <f t="shared" si="301"/>
        <v>0</v>
      </c>
      <c r="K9639" s="8" t="s">
        <v>10665</v>
      </c>
    </row>
    <row r="9640" spans="1:11" x14ac:dyDescent="0.35">
      <c r="A9640" s="12">
        <v>9631</v>
      </c>
      <c r="B9640" s="12" t="s">
        <v>11916</v>
      </c>
      <c r="C9640" s="12" t="s">
        <v>5876</v>
      </c>
      <c r="D9640" s="12" t="s">
        <v>5876</v>
      </c>
      <c r="E9640" s="11" t="s">
        <v>16010</v>
      </c>
      <c r="F9640" s="13">
        <v>0</v>
      </c>
      <c r="G9640" s="13">
        <v>50</v>
      </c>
      <c r="H9640" s="13">
        <v>333052513.75</v>
      </c>
      <c r="I9640" s="13">
        <f t="shared" si="300"/>
        <v>333052513.75000012</v>
      </c>
      <c r="J9640" s="13">
        <f t="shared" si="301"/>
        <v>0</v>
      </c>
      <c r="K9640" s="12" t="s">
        <v>10692</v>
      </c>
    </row>
    <row r="9641" spans="1:11" x14ac:dyDescent="0.35">
      <c r="A9641" s="8">
        <v>9632</v>
      </c>
      <c r="B9641" s="8" t="s">
        <v>11916</v>
      </c>
      <c r="C9641" s="8" t="s">
        <v>5876</v>
      </c>
      <c r="D9641" s="8" t="s">
        <v>5876</v>
      </c>
      <c r="E9641" s="7" t="s">
        <v>16011</v>
      </c>
      <c r="F9641" s="9">
        <v>0</v>
      </c>
      <c r="G9641" s="9">
        <v>1000000</v>
      </c>
      <c r="H9641" s="9">
        <v>332052513.75</v>
      </c>
      <c r="I9641" s="9">
        <f t="shared" si="300"/>
        <v>332052513.75000012</v>
      </c>
      <c r="J9641" s="9">
        <f t="shared" si="301"/>
        <v>0</v>
      </c>
      <c r="K9641" s="8" t="s">
        <v>10692</v>
      </c>
    </row>
    <row r="9642" spans="1:11" x14ac:dyDescent="0.35">
      <c r="A9642" s="12">
        <v>9633</v>
      </c>
      <c r="B9642" s="12" t="s">
        <v>11916</v>
      </c>
      <c r="C9642" s="12" t="s">
        <v>5876</v>
      </c>
      <c r="D9642" s="12" t="s">
        <v>5876</v>
      </c>
      <c r="E9642" s="11" t="s">
        <v>16012</v>
      </c>
      <c r="F9642" s="13">
        <v>0</v>
      </c>
      <c r="G9642" s="13">
        <v>3.75</v>
      </c>
      <c r="H9642" s="13">
        <v>332052510</v>
      </c>
      <c r="I9642" s="13">
        <f t="shared" si="300"/>
        <v>332052510.00000012</v>
      </c>
      <c r="J9642" s="13">
        <f t="shared" si="301"/>
        <v>0</v>
      </c>
      <c r="K9642" s="12" t="s">
        <v>10692</v>
      </c>
    </row>
    <row r="9643" spans="1:11" x14ac:dyDescent="0.35">
      <c r="A9643" s="8">
        <v>9634</v>
      </c>
      <c r="B9643" s="8" t="s">
        <v>11916</v>
      </c>
      <c r="C9643" s="8" t="s">
        <v>5876</v>
      </c>
      <c r="D9643" s="8" t="s">
        <v>5876</v>
      </c>
      <c r="E9643" s="7" t="s">
        <v>16013</v>
      </c>
      <c r="F9643" s="9">
        <v>0</v>
      </c>
      <c r="G9643" s="9">
        <v>50</v>
      </c>
      <c r="H9643" s="9">
        <v>332052460</v>
      </c>
      <c r="I9643" s="9">
        <f t="shared" si="300"/>
        <v>332052460.00000012</v>
      </c>
      <c r="J9643" s="9">
        <f t="shared" si="301"/>
        <v>0</v>
      </c>
      <c r="K9643" s="8" t="s">
        <v>10692</v>
      </c>
    </row>
    <row r="9644" spans="1:11" x14ac:dyDescent="0.35">
      <c r="A9644" s="12">
        <v>9635</v>
      </c>
      <c r="B9644" s="12" t="s">
        <v>11916</v>
      </c>
      <c r="C9644" s="12" t="s">
        <v>5876</v>
      </c>
      <c r="D9644" s="12" t="s">
        <v>16014</v>
      </c>
      <c r="E9644" s="11" t="s">
        <v>16015</v>
      </c>
      <c r="F9644" s="13">
        <v>0</v>
      </c>
      <c r="G9644" s="13">
        <v>56500</v>
      </c>
      <c r="H9644" s="13">
        <v>331995960</v>
      </c>
      <c r="I9644" s="13">
        <f t="shared" si="300"/>
        <v>331995960.00000012</v>
      </c>
      <c r="J9644" s="13">
        <f t="shared" si="301"/>
        <v>0</v>
      </c>
      <c r="K9644" s="12" t="s">
        <v>10692</v>
      </c>
    </row>
    <row r="9645" spans="1:11" x14ac:dyDescent="0.35">
      <c r="A9645" s="8">
        <v>9636</v>
      </c>
      <c r="B9645" s="8" t="s">
        <v>11916</v>
      </c>
      <c r="C9645" s="8" t="s">
        <v>5876</v>
      </c>
      <c r="D9645" s="8" t="s">
        <v>16014</v>
      </c>
      <c r="E9645" s="7" t="s">
        <v>16016</v>
      </c>
      <c r="F9645" s="9">
        <v>0</v>
      </c>
      <c r="G9645" s="9">
        <v>3.75</v>
      </c>
      <c r="H9645" s="9">
        <v>331995956.25</v>
      </c>
      <c r="I9645" s="9">
        <f t="shared" si="300"/>
        <v>331995956.25000012</v>
      </c>
      <c r="J9645" s="9">
        <f t="shared" si="301"/>
        <v>0</v>
      </c>
      <c r="K9645" s="8" t="s">
        <v>10692</v>
      </c>
    </row>
    <row r="9646" spans="1:11" x14ac:dyDescent="0.35">
      <c r="A9646" s="12">
        <v>9637</v>
      </c>
      <c r="B9646" s="12" t="s">
        <v>11916</v>
      </c>
      <c r="C9646" s="12" t="s">
        <v>5876</v>
      </c>
      <c r="D9646" s="12" t="s">
        <v>16014</v>
      </c>
      <c r="E9646" s="11" t="s">
        <v>16017</v>
      </c>
      <c r="F9646" s="13">
        <v>0</v>
      </c>
      <c r="G9646" s="13">
        <v>50</v>
      </c>
      <c r="H9646" s="13">
        <v>331995906.25</v>
      </c>
      <c r="I9646" s="13">
        <f t="shared" si="300"/>
        <v>331995906.25000012</v>
      </c>
      <c r="J9646" s="13">
        <f t="shared" si="301"/>
        <v>0</v>
      </c>
      <c r="K9646" s="12" t="s">
        <v>10692</v>
      </c>
    </row>
    <row r="9647" spans="1:11" x14ac:dyDescent="0.35">
      <c r="A9647" s="8">
        <v>9638</v>
      </c>
      <c r="B9647" s="8" t="s">
        <v>11916</v>
      </c>
      <c r="C9647" s="8" t="s">
        <v>5876</v>
      </c>
      <c r="D9647" s="8" t="s">
        <v>16014</v>
      </c>
      <c r="E9647" s="7" t="s">
        <v>16018</v>
      </c>
      <c r="F9647" s="9">
        <v>0</v>
      </c>
      <c r="G9647" s="9">
        <v>80000</v>
      </c>
      <c r="H9647" s="9">
        <v>331915906.25</v>
      </c>
      <c r="I9647" s="9">
        <f t="shared" si="300"/>
        <v>331915906.25000012</v>
      </c>
      <c r="J9647" s="9">
        <f t="shared" si="301"/>
        <v>0</v>
      </c>
      <c r="K9647" s="8" t="s">
        <v>10692</v>
      </c>
    </row>
    <row r="9648" spans="1:11" x14ac:dyDescent="0.35">
      <c r="A9648" s="12">
        <v>9639</v>
      </c>
      <c r="B9648" s="12" t="s">
        <v>11916</v>
      </c>
      <c r="C9648" s="12" t="s">
        <v>5876</v>
      </c>
      <c r="D9648" s="12" t="s">
        <v>16014</v>
      </c>
      <c r="E9648" s="11" t="s">
        <v>16019</v>
      </c>
      <c r="F9648" s="13">
        <v>0</v>
      </c>
      <c r="G9648" s="13">
        <v>3.75</v>
      </c>
      <c r="H9648" s="13">
        <v>331915902.5</v>
      </c>
      <c r="I9648" s="13">
        <f t="shared" si="300"/>
        <v>331915902.50000012</v>
      </c>
      <c r="J9648" s="13">
        <f t="shared" si="301"/>
        <v>0</v>
      </c>
      <c r="K9648" s="12" t="s">
        <v>10692</v>
      </c>
    </row>
    <row r="9649" spans="1:11" x14ac:dyDescent="0.35">
      <c r="A9649" s="8">
        <v>9640</v>
      </c>
      <c r="B9649" s="8" t="s">
        <v>11916</v>
      </c>
      <c r="C9649" s="8" t="s">
        <v>5876</v>
      </c>
      <c r="D9649" s="8" t="s">
        <v>16014</v>
      </c>
      <c r="E9649" s="7" t="s">
        <v>16020</v>
      </c>
      <c r="F9649" s="9">
        <v>0</v>
      </c>
      <c r="G9649" s="9">
        <v>50</v>
      </c>
      <c r="H9649" s="9">
        <v>331915852.5</v>
      </c>
      <c r="I9649" s="9">
        <f t="shared" si="300"/>
        <v>331915852.50000012</v>
      </c>
      <c r="J9649" s="9">
        <f t="shared" si="301"/>
        <v>0</v>
      </c>
      <c r="K9649" s="8" t="s">
        <v>10692</v>
      </c>
    </row>
    <row r="9650" spans="1:11" x14ac:dyDescent="0.35">
      <c r="A9650" s="12">
        <v>9641</v>
      </c>
      <c r="B9650" s="12" t="s">
        <v>11916</v>
      </c>
      <c r="C9650" s="12" t="s">
        <v>5876</v>
      </c>
      <c r="D9650" s="12" t="s">
        <v>16014</v>
      </c>
      <c r="E9650" s="11" t="s">
        <v>16021</v>
      </c>
      <c r="F9650" s="13">
        <v>0</v>
      </c>
      <c r="G9650" s="13">
        <v>60000</v>
      </c>
      <c r="H9650" s="13">
        <v>331855852.5</v>
      </c>
      <c r="I9650" s="13">
        <f t="shared" si="300"/>
        <v>331855852.50000012</v>
      </c>
      <c r="J9650" s="13">
        <f t="shared" si="301"/>
        <v>0</v>
      </c>
      <c r="K9650" s="12" t="s">
        <v>10692</v>
      </c>
    </row>
    <row r="9651" spans="1:11" x14ac:dyDescent="0.35">
      <c r="A9651" s="8">
        <v>9642</v>
      </c>
      <c r="B9651" s="8" t="s">
        <v>11916</v>
      </c>
      <c r="C9651" s="8" t="s">
        <v>5876</v>
      </c>
      <c r="D9651" s="8" t="s">
        <v>16014</v>
      </c>
      <c r="E9651" s="7" t="s">
        <v>16022</v>
      </c>
      <c r="F9651" s="9">
        <v>0</v>
      </c>
      <c r="G9651" s="9">
        <v>3.75</v>
      </c>
      <c r="H9651" s="9">
        <v>331855848.75</v>
      </c>
      <c r="I9651" s="9">
        <f t="shared" si="300"/>
        <v>331855848.75000012</v>
      </c>
      <c r="J9651" s="9">
        <f t="shared" si="301"/>
        <v>0</v>
      </c>
      <c r="K9651" s="8" t="s">
        <v>10692</v>
      </c>
    </row>
    <row r="9652" spans="1:11" x14ac:dyDescent="0.35">
      <c r="A9652" s="12">
        <v>9643</v>
      </c>
      <c r="B9652" s="12" t="s">
        <v>11916</v>
      </c>
      <c r="C9652" s="12" t="s">
        <v>5876</v>
      </c>
      <c r="D9652" s="12" t="s">
        <v>16014</v>
      </c>
      <c r="E9652" s="11" t="s">
        <v>16023</v>
      </c>
      <c r="F9652" s="13">
        <v>0</v>
      </c>
      <c r="G9652" s="13">
        <v>50</v>
      </c>
      <c r="H9652" s="13">
        <v>331855798.75</v>
      </c>
      <c r="I9652" s="13">
        <f t="shared" si="300"/>
        <v>331855798.75000012</v>
      </c>
      <c r="J9652" s="13">
        <f t="shared" si="301"/>
        <v>0</v>
      </c>
      <c r="K9652" s="12" t="s">
        <v>10692</v>
      </c>
    </row>
    <row r="9653" spans="1:11" x14ac:dyDescent="0.35">
      <c r="A9653" s="8">
        <v>9644</v>
      </c>
      <c r="B9653" s="8" t="s">
        <v>11916</v>
      </c>
      <c r="C9653" s="8" t="s">
        <v>5876</v>
      </c>
      <c r="D9653" s="8" t="s">
        <v>16014</v>
      </c>
      <c r="E9653" s="7" t="s">
        <v>16024</v>
      </c>
      <c r="F9653" s="9">
        <v>0</v>
      </c>
      <c r="G9653" s="9">
        <v>18000</v>
      </c>
      <c r="H9653" s="9">
        <v>331837798.75</v>
      </c>
      <c r="I9653" s="9">
        <f t="shared" si="300"/>
        <v>331837798.75000012</v>
      </c>
      <c r="J9653" s="9">
        <f t="shared" si="301"/>
        <v>0</v>
      </c>
      <c r="K9653" s="8" t="s">
        <v>10692</v>
      </c>
    </row>
    <row r="9654" spans="1:11" x14ac:dyDescent="0.35">
      <c r="A9654" s="12">
        <v>9645</v>
      </c>
      <c r="B9654" s="12" t="s">
        <v>11916</v>
      </c>
      <c r="C9654" s="12" t="s">
        <v>5876</v>
      </c>
      <c r="D9654" s="12" t="s">
        <v>16014</v>
      </c>
      <c r="E9654" s="11" t="s">
        <v>16025</v>
      </c>
      <c r="F9654" s="13">
        <v>0</v>
      </c>
      <c r="G9654" s="13">
        <v>1.88</v>
      </c>
      <c r="H9654" s="13">
        <v>331837796.87</v>
      </c>
      <c r="I9654" s="13">
        <f t="shared" si="300"/>
        <v>331837796.87000012</v>
      </c>
      <c r="J9654" s="13">
        <f t="shared" si="301"/>
        <v>0</v>
      </c>
      <c r="K9654" s="12" t="s">
        <v>10692</v>
      </c>
    </row>
    <row r="9655" spans="1:11" x14ac:dyDescent="0.35">
      <c r="A9655" s="8">
        <v>9646</v>
      </c>
      <c r="B9655" s="8" t="s">
        <v>11916</v>
      </c>
      <c r="C9655" s="8" t="s">
        <v>5876</v>
      </c>
      <c r="D9655" s="8" t="s">
        <v>16014</v>
      </c>
      <c r="E9655" s="7" t="s">
        <v>16026</v>
      </c>
      <c r="F9655" s="9">
        <v>0</v>
      </c>
      <c r="G9655" s="9">
        <v>25</v>
      </c>
      <c r="H9655" s="9">
        <v>331837771.87</v>
      </c>
      <c r="I9655" s="9">
        <f t="shared" si="300"/>
        <v>331837771.87000012</v>
      </c>
      <c r="J9655" s="9">
        <f t="shared" si="301"/>
        <v>0</v>
      </c>
      <c r="K9655" s="8" t="s">
        <v>10692</v>
      </c>
    </row>
    <row r="9656" spans="1:11" x14ac:dyDescent="0.35">
      <c r="A9656" s="12">
        <v>9647</v>
      </c>
      <c r="B9656" s="12" t="s">
        <v>11916</v>
      </c>
      <c r="C9656" s="12" t="s">
        <v>5876</v>
      </c>
      <c r="D9656" s="12" t="s">
        <v>16014</v>
      </c>
      <c r="E9656" s="11" t="s">
        <v>16027</v>
      </c>
      <c r="F9656" s="13">
        <v>0</v>
      </c>
      <c r="G9656" s="13">
        <v>66000</v>
      </c>
      <c r="H9656" s="13">
        <v>331771771.87</v>
      </c>
      <c r="I9656" s="13">
        <f t="shared" si="300"/>
        <v>331771771.87000012</v>
      </c>
      <c r="J9656" s="13">
        <f t="shared" si="301"/>
        <v>0</v>
      </c>
      <c r="K9656" s="12" t="s">
        <v>10692</v>
      </c>
    </row>
    <row r="9657" spans="1:11" x14ac:dyDescent="0.35">
      <c r="A9657" s="8">
        <v>9648</v>
      </c>
      <c r="B9657" s="8" t="s">
        <v>11916</v>
      </c>
      <c r="C9657" s="8" t="s">
        <v>5876</v>
      </c>
      <c r="D9657" s="8" t="s">
        <v>16014</v>
      </c>
      <c r="E9657" s="7" t="s">
        <v>16028</v>
      </c>
      <c r="F9657" s="9">
        <v>0</v>
      </c>
      <c r="G9657" s="9">
        <v>3.75</v>
      </c>
      <c r="H9657" s="9">
        <v>331771768.12</v>
      </c>
      <c r="I9657" s="9">
        <f t="shared" si="300"/>
        <v>331771768.12000012</v>
      </c>
      <c r="J9657" s="9">
        <f t="shared" si="301"/>
        <v>0</v>
      </c>
      <c r="K9657" s="8" t="s">
        <v>10692</v>
      </c>
    </row>
    <row r="9658" spans="1:11" x14ac:dyDescent="0.35">
      <c r="A9658" s="12">
        <v>9649</v>
      </c>
      <c r="B9658" s="12" t="s">
        <v>11916</v>
      </c>
      <c r="C9658" s="12" t="s">
        <v>5876</v>
      </c>
      <c r="D9658" s="12" t="s">
        <v>16014</v>
      </c>
      <c r="E9658" s="11" t="s">
        <v>16029</v>
      </c>
      <c r="F9658" s="13">
        <v>0</v>
      </c>
      <c r="G9658" s="13">
        <v>50</v>
      </c>
      <c r="H9658" s="13">
        <v>331771718.12</v>
      </c>
      <c r="I9658" s="13">
        <f t="shared" si="300"/>
        <v>331771718.12000012</v>
      </c>
      <c r="J9658" s="13">
        <f t="shared" si="301"/>
        <v>0</v>
      </c>
      <c r="K9658" s="12" t="s">
        <v>10692</v>
      </c>
    </row>
    <row r="9659" spans="1:11" x14ac:dyDescent="0.35">
      <c r="A9659" s="8">
        <v>9650</v>
      </c>
      <c r="B9659" s="8" t="s">
        <v>11916</v>
      </c>
      <c r="C9659" s="8" t="s">
        <v>5876</v>
      </c>
      <c r="D9659" s="8" t="s">
        <v>16014</v>
      </c>
      <c r="E9659" s="7" t="s">
        <v>16030</v>
      </c>
      <c r="F9659" s="9">
        <v>0</v>
      </c>
      <c r="G9659" s="9">
        <v>45000</v>
      </c>
      <c r="H9659" s="9">
        <v>331726718.12</v>
      </c>
      <c r="I9659" s="9">
        <f t="shared" si="300"/>
        <v>331726718.12000012</v>
      </c>
      <c r="J9659" s="9">
        <f t="shared" si="301"/>
        <v>0</v>
      </c>
      <c r="K9659" s="8" t="s">
        <v>10692</v>
      </c>
    </row>
    <row r="9660" spans="1:11" x14ac:dyDescent="0.35">
      <c r="A9660" s="12">
        <v>9651</v>
      </c>
      <c r="B9660" s="12" t="s">
        <v>11916</v>
      </c>
      <c r="C9660" s="12" t="s">
        <v>5876</v>
      </c>
      <c r="D9660" s="12" t="s">
        <v>16014</v>
      </c>
      <c r="E9660" s="11" t="s">
        <v>16031</v>
      </c>
      <c r="F9660" s="13">
        <v>0</v>
      </c>
      <c r="G9660" s="13">
        <v>1.88</v>
      </c>
      <c r="H9660" s="13">
        <v>331726716.24000001</v>
      </c>
      <c r="I9660" s="13">
        <f t="shared" si="300"/>
        <v>331726716.24000013</v>
      </c>
      <c r="J9660" s="13">
        <f t="shared" si="301"/>
        <v>0</v>
      </c>
      <c r="K9660" s="12" t="s">
        <v>10692</v>
      </c>
    </row>
    <row r="9661" spans="1:11" x14ac:dyDescent="0.35">
      <c r="A9661" s="8">
        <v>9652</v>
      </c>
      <c r="B9661" s="8" t="s">
        <v>11916</v>
      </c>
      <c r="C9661" s="8" t="s">
        <v>5876</v>
      </c>
      <c r="D9661" s="8" t="s">
        <v>16014</v>
      </c>
      <c r="E9661" s="7" t="s">
        <v>16032</v>
      </c>
      <c r="F9661" s="9">
        <v>0</v>
      </c>
      <c r="G9661" s="9">
        <v>25</v>
      </c>
      <c r="H9661" s="9">
        <v>331726691.24000001</v>
      </c>
      <c r="I9661" s="9">
        <f t="shared" si="300"/>
        <v>331726691.24000013</v>
      </c>
      <c r="J9661" s="9">
        <f t="shared" si="301"/>
        <v>0</v>
      </c>
      <c r="K9661" s="8" t="s">
        <v>10692</v>
      </c>
    </row>
    <row r="9662" spans="1:11" x14ac:dyDescent="0.35">
      <c r="A9662" s="12">
        <v>9653</v>
      </c>
      <c r="B9662" s="12" t="s">
        <v>11916</v>
      </c>
      <c r="C9662" s="12" t="s">
        <v>5876</v>
      </c>
      <c r="D9662" s="12" t="s">
        <v>16014</v>
      </c>
      <c r="E9662" s="11" t="s">
        <v>16033</v>
      </c>
      <c r="F9662" s="13">
        <v>0</v>
      </c>
      <c r="G9662" s="13">
        <v>30000</v>
      </c>
      <c r="H9662" s="13">
        <v>331696691.24000001</v>
      </c>
      <c r="I9662" s="13">
        <f t="shared" si="300"/>
        <v>331696691.24000013</v>
      </c>
      <c r="J9662" s="13">
        <f t="shared" si="301"/>
        <v>0</v>
      </c>
      <c r="K9662" s="12" t="s">
        <v>10719</v>
      </c>
    </row>
    <row r="9663" spans="1:11" x14ac:dyDescent="0.35">
      <c r="A9663" s="8">
        <v>9654</v>
      </c>
      <c r="B9663" s="8" t="s">
        <v>11916</v>
      </c>
      <c r="C9663" s="8" t="s">
        <v>5876</v>
      </c>
      <c r="D9663" s="8" t="s">
        <v>16014</v>
      </c>
      <c r="E9663" s="7" t="s">
        <v>16034</v>
      </c>
      <c r="F9663" s="9">
        <v>0</v>
      </c>
      <c r="G9663" s="9">
        <v>1.88</v>
      </c>
      <c r="H9663" s="9">
        <v>331696689.36000001</v>
      </c>
      <c r="I9663" s="9">
        <f t="shared" si="300"/>
        <v>331696689.36000013</v>
      </c>
      <c r="J9663" s="9">
        <f t="shared" si="301"/>
        <v>0</v>
      </c>
      <c r="K9663" s="8" t="s">
        <v>10719</v>
      </c>
    </row>
    <row r="9664" spans="1:11" x14ac:dyDescent="0.35">
      <c r="A9664" s="12">
        <v>9655</v>
      </c>
      <c r="B9664" s="12" t="s">
        <v>11916</v>
      </c>
      <c r="C9664" s="12" t="s">
        <v>5876</v>
      </c>
      <c r="D9664" s="12" t="s">
        <v>16014</v>
      </c>
      <c r="E9664" s="11" t="s">
        <v>16035</v>
      </c>
      <c r="F9664" s="13">
        <v>0</v>
      </c>
      <c r="G9664" s="13">
        <v>25</v>
      </c>
      <c r="H9664" s="13">
        <v>331696664.36000001</v>
      </c>
      <c r="I9664" s="13">
        <f t="shared" si="300"/>
        <v>331696664.36000013</v>
      </c>
      <c r="J9664" s="13">
        <f t="shared" si="301"/>
        <v>0</v>
      </c>
      <c r="K9664" s="12" t="s">
        <v>10719</v>
      </c>
    </row>
    <row r="9665" spans="1:11" x14ac:dyDescent="0.35">
      <c r="A9665" s="8">
        <v>9656</v>
      </c>
      <c r="B9665" s="8" t="s">
        <v>11916</v>
      </c>
      <c r="C9665" s="8" t="s">
        <v>5876</v>
      </c>
      <c r="D9665" s="8" t="s">
        <v>16014</v>
      </c>
      <c r="E9665" s="7" t="s">
        <v>16036</v>
      </c>
      <c r="F9665" s="9">
        <v>0</v>
      </c>
      <c r="G9665" s="9">
        <v>15000</v>
      </c>
      <c r="H9665" s="9">
        <v>331681664.36000001</v>
      </c>
      <c r="I9665" s="9">
        <f t="shared" si="300"/>
        <v>331681664.36000013</v>
      </c>
      <c r="J9665" s="9">
        <f t="shared" si="301"/>
        <v>0</v>
      </c>
      <c r="K9665" s="8" t="s">
        <v>10719</v>
      </c>
    </row>
    <row r="9666" spans="1:11" x14ac:dyDescent="0.35">
      <c r="A9666" s="12">
        <v>9657</v>
      </c>
      <c r="B9666" s="12" t="s">
        <v>11916</v>
      </c>
      <c r="C9666" s="12" t="s">
        <v>5876</v>
      </c>
      <c r="D9666" s="12" t="s">
        <v>16014</v>
      </c>
      <c r="E9666" s="11" t="s">
        <v>16037</v>
      </c>
      <c r="F9666" s="13">
        <v>0</v>
      </c>
      <c r="G9666" s="13">
        <v>1.88</v>
      </c>
      <c r="H9666" s="13">
        <v>331681662.48000002</v>
      </c>
      <c r="I9666" s="13">
        <f t="shared" si="300"/>
        <v>331681662.48000014</v>
      </c>
      <c r="J9666" s="13">
        <f t="shared" si="301"/>
        <v>0</v>
      </c>
      <c r="K9666" s="12" t="s">
        <v>10719</v>
      </c>
    </row>
    <row r="9667" spans="1:11" x14ac:dyDescent="0.35">
      <c r="A9667" s="8">
        <v>9658</v>
      </c>
      <c r="B9667" s="8" t="s">
        <v>11916</v>
      </c>
      <c r="C9667" s="8" t="s">
        <v>5876</v>
      </c>
      <c r="D9667" s="8" t="s">
        <v>16014</v>
      </c>
      <c r="E9667" s="7" t="s">
        <v>16038</v>
      </c>
      <c r="F9667" s="9">
        <v>0</v>
      </c>
      <c r="G9667" s="9">
        <v>25</v>
      </c>
      <c r="H9667" s="9">
        <v>331681637.48000002</v>
      </c>
      <c r="I9667" s="9">
        <f t="shared" si="300"/>
        <v>331681637.48000014</v>
      </c>
      <c r="J9667" s="9">
        <f t="shared" si="301"/>
        <v>0</v>
      </c>
      <c r="K9667" s="8" t="s">
        <v>10719</v>
      </c>
    </row>
    <row r="9668" spans="1:11" x14ac:dyDescent="0.35">
      <c r="A9668" s="12">
        <v>9659</v>
      </c>
      <c r="B9668" s="12" t="s">
        <v>11916</v>
      </c>
      <c r="C9668" s="12" t="s">
        <v>5876</v>
      </c>
      <c r="D9668" s="12" t="s">
        <v>16014</v>
      </c>
      <c r="E9668" s="11" t="s">
        <v>16039</v>
      </c>
      <c r="F9668" s="13">
        <v>0</v>
      </c>
      <c r="G9668" s="13">
        <v>20000</v>
      </c>
      <c r="H9668" s="13">
        <v>331661637.48000002</v>
      </c>
      <c r="I9668" s="13">
        <f t="shared" si="300"/>
        <v>331661637.48000014</v>
      </c>
      <c r="J9668" s="13">
        <f t="shared" si="301"/>
        <v>0</v>
      </c>
      <c r="K9668" s="12" t="s">
        <v>10719</v>
      </c>
    </row>
    <row r="9669" spans="1:11" x14ac:dyDescent="0.35">
      <c r="A9669" s="8">
        <v>9660</v>
      </c>
      <c r="B9669" s="8" t="s">
        <v>11916</v>
      </c>
      <c r="C9669" s="8" t="s">
        <v>5876</v>
      </c>
      <c r="D9669" s="8" t="s">
        <v>16014</v>
      </c>
      <c r="E9669" s="7" t="s">
        <v>16040</v>
      </c>
      <c r="F9669" s="9">
        <v>0</v>
      </c>
      <c r="G9669" s="9">
        <v>1.88</v>
      </c>
      <c r="H9669" s="9">
        <v>331661635.60000002</v>
      </c>
      <c r="I9669" s="9">
        <f t="shared" si="300"/>
        <v>331661635.60000014</v>
      </c>
      <c r="J9669" s="9">
        <f t="shared" si="301"/>
        <v>0</v>
      </c>
      <c r="K9669" s="8" t="s">
        <v>10719</v>
      </c>
    </row>
    <row r="9670" spans="1:11" x14ac:dyDescent="0.35">
      <c r="A9670" s="12">
        <v>9661</v>
      </c>
      <c r="B9670" s="12" t="s">
        <v>11916</v>
      </c>
      <c r="C9670" s="12" t="s">
        <v>5876</v>
      </c>
      <c r="D9670" s="12" t="s">
        <v>16014</v>
      </c>
      <c r="E9670" s="11" t="s">
        <v>16041</v>
      </c>
      <c r="F9670" s="13">
        <v>0</v>
      </c>
      <c r="G9670" s="13">
        <v>25</v>
      </c>
      <c r="H9670" s="13">
        <v>331661610.60000002</v>
      </c>
      <c r="I9670" s="13">
        <f t="shared" si="300"/>
        <v>331661610.60000014</v>
      </c>
      <c r="J9670" s="13">
        <f t="shared" si="301"/>
        <v>0</v>
      </c>
      <c r="K9670" s="12" t="s">
        <v>10719</v>
      </c>
    </row>
    <row r="9671" spans="1:11" x14ac:dyDescent="0.35">
      <c r="A9671" s="8">
        <v>9662</v>
      </c>
      <c r="B9671" s="8" t="s">
        <v>11916</v>
      </c>
      <c r="C9671" s="8" t="s">
        <v>5876</v>
      </c>
      <c r="D9671" s="8" t="s">
        <v>16014</v>
      </c>
      <c r="E9671" s="7" t="s">
        <v>16042</v>
      </c>
      <c r="F9671" s="9">
        <v>0</v>
      </c>
      <c r="G9671" s="9">
        <v>20000</v>
      </c>
      <c r="H9671" s="9">
        <v>331641610.60000002</v>
      </c>
      <c r="I9671" s="9">
        <f t="shared" si="300"/>
        <v>331641610.60000014</v>
      </c>
      <c r="J9671" s="9">
        <f t="shared" si="301"/>
        <v>0</v>
      </c>
      <c r="K9671" s="8" t="s">
        <v>10719</v>
      </c>
    </row>
    <row r="9672" spans="1:11" x14ac:dyDescent="0.35">
      <c r="A9672" s="12">
        <v>9663</v>
      </c>
      <c r="B9672" s="12" t="s">
        <v>11916</v>
      </c>
      <c r="C9672" s="12" t="s">
        <v>5876</v>
      </c>
      <c r="D9672" s="12" t="s">
        <v>16014</v>
      </c>
      <c r="E9672" s="11" t="s">
        <v>16043</v>
      </c>
      <c r="F9672" s="13">
        <v>0</v>
      </c>
      <c r="G9672" s="13">
        <v>1.88</v>
      </c>
      <c r="H9672" s="13">
        <v>331641608.72000003</v>
      </c>
      <c r="I9672" s="13">
        <f t="shared" si="300"/>
        <v>331641608.72000015</v>
      </c>
      <c r="J9672" s="13">
        <f t="shared" si="301"/>
        <v>0</v>
      </c>
      <c r="K9672" s="12" t="s">
        <v>10719</v>
      </c>
    </row>
    <row r="9673" spans="1:11" x14ac:dyDescent="0.35">
      <c r="A9673" s="8">
        <v>9664</v>
      </c>
      <c r="B9673" s="8" t="s">
        <v>11916</v>
      </c>
      <c r="C9673" s="8" t="s">
        <v>5876</v>
      </c>
      <c r="D9673" s="8" t="s">
        <v>16014</v>
      </c>
      <c r="E9673" s="7" t="s">
        <v>16044</v>
      </c>
      <c r="F9673" s="9">
        <v>0</v>
      </c>
      <c r="G9673" s="9">
        <v>25</v>
      </c>
      <c r="H9673" s="9">
        <v>331641583.72000003</v>
      </c>
      <c r="I9673" s="9">
        <f t="shared" si="300"/>
        <v>331641583.72000015</v>
      </c>
      <c r="J9673" s="9">
        <f t="shared" si="301"/>
        <v>0</v>
      </c>
      <c r="K9673" s="8" t="s">
        <v>10719</v>
      </c>
    </row>
    <row r="9674" spans="1:11" x14ac:dyDescent="0.35">
      <c r="A9674" s="12">
        <v>9665</v>
      </c>
      <c r="B9674" s="12" t="s">
        <v>11916</v>
      </c>
      <c r="C9674" s="12" t="s">
        <v>5876</v>
      </c>
      <c r="D9674" s="12" t="s">
        <v>16014</v>
      </c>
      <c r="E9674" s="11" t="s">
        <v>16045</v>
      </c>
      <c r="F9674" s="13">
        <v>0</v>
      </c>
      <c r="G9674" s="13">
        <v>10000</v>
      </c>
      <c r="H9674" s="13">
        <v>331631583.72000003</v>
      </c>
      <c r="I9674" s="13">
        <f t="shared" ref="I9674:I9737" si="302">I9673+F9674-G9674</f>
        <v>331631583.72000015</v>
      </c>
      <c r="J9674" s="13">
        <f t="shared" ref="J9674:J9737" si="303">H9674-I9674</f>
        <v>0</v>
      </c>
      <c r="K9674" s="12" t="s">
        <v>10719</v>
      </c>
    </row>
    <row r="9675" spans="1:11" x14ac:dyDescent="0.35">
      <c r="A9675" s="8">
        <v>9666</v>
      </c>
      <c r="B9675" s="8" t="s">
        <v>11916</v>
      </c>
      <c r="C9675" s="8" t="s">
        <v>5876</v>
      </c>
      <c r="D9675" s="8" t="s">
        <v>16014</v>
      </c>
      <c r="E9675" s="7" t="s">
        <v>16046</v>
      </c>
      <c r="F9675" s="9">
        <v>0</v>
      </c>
      <c r="G9675" s="9">
        <v>1.88</v>
      </c>
      <c r="H9675" s="9">
        <v>331631581.83999997</v>
      </c>
      <c r="I9675" s="9">
        <f t="shared" si="302"/>
        <v>331631581.84000015</v>
      </c>
      <c r="J9675" s="9">
        <f t="shared" si="303"/>
        <v>0</v>
      </c>
      <c r="K9675" s="8" t="s">
        <v>10719</v>
      </c>
    </row>
    <row r="9676" spans="1:11" x14ac:dyDescent="0.35">
      <c r="A9676" s="12">
        <v>9667</v>
      </c>
      <c r="B9676" s="12" t="s">
        <v>11916</v>
      </c>
      <c r="C9676" s="12" t="s">
        <v>5876</v>
      </c>
      <c r="D9676" s="12" t="s">
        <v>16014</v>
      </c>
      <c r="E9676" s="11" t="s">
        <v>16047</v>
      </c>
      <c r="F9676" s="13">
        <v>0</v>
      </c>
      <c r="G9676" s="13">
        <v>25</v>
      </c>
      <c r="H9676" s="13">
        <v>331631556.83999997</v>
      </c>
      <c r="I9676" s="13">
        <f t="shared" si="302"/>
        <v>331631556.84000015</v>
      </c>
      <c r="J9676" s="13">
        <f t="shared" si="303"/>
        <v>0</v>
      </c>
      <c r="K9676" s="12" t="s">
        <v>10719</v>
      </c>
    </row>
    <row r="9677" spans="1:11" x14ac:dyDescent="0.35">
      <c r="A9677" s="8">
        <v>9668</v>
      </c>
      <c r="B9677" s="8" t="s">
        <v>11916</v>
      </c>
      <c r="C9677" s="8" t="s">
        <v>5876</v>
      </c>
      <c r="D9677" s="8" t="s">
        <v>16014</v>
      </c>
      <c r="E9677" s="7" t="s">
        <v>16048</v>
      </c>
      <c r="F9677" s="9">
        <v>0</v>
      </c>
      <c r="G9677" s="9">
        <v>15000</v>
      </c>
      <c r="H9677" s="9">
        <v>331616556.83999997</v>
      </c>
      <c r="I9677" s="9">
        <f t="shared" si="302"/>
        <v>331616556.84000015</v>
      </c>
      <c r="J9677" s="9">
        <f t="shared" si="303"/>
        <v>0</v>
      </c>
      <c r="K9677" s="8" t="s">
        <v>10719</v>
      </c>
    </row>
    <row r="9678" spans="1:11" x14ac:dyDescent="0.35">
      <c r="A9678" s="12">
        <v>9669</v>
      </c>
      <c r="B9678" s="12" t="s">
        <v>11916</v>
      </c>
      <c r="C9678" s="12" t="s">
        <v>5876</v>
      </c>
      <c r="D9678" s="12" t="s">
        <v>16014</v>
      </c>
      <c r="E9678" s="11" t="s">
        <v>16049</v>
      </c>
      <c r="F9678" s="13">
        <v>0</v>
      </c>
      <c r="G9678" s="13">
        <v>1.88</v>
      </c>
      <c r="H9678" s="13">
        <v>331616554.95999998</v>
      </c>
      <c r="I9678" s="13">
        <f t="shared" si="302"/>
        <v>331616554.96000016</v>
      </c>
      <c r="J9678" s="13">
        <f t="shared" si="303"/>
        <v>0</v>
      </c>
      <c r="K9678" s="12" t="s">
        <v>10719</v>
      </c>
    </row>
    <row r="9679" spans="1:11" x14ac:dyDescent="0.35">
      <c r="A9679" s="8">
        <v>9670</v>
      </c>
      <c r="B9679" s="8" t="s">
        <v>11916</v>
      </c>
      <c r="C9679" s="8" t="s">
        <v>5876</v>
      </c>
      <c r="D9679" s="8" t="s">
        <v>16014</v>
      </c>
      <c r="E9679" s="7" t="s">
        <v>16050</v>
      </c>
      <c r="F9679" s="9">
        <v>0</v>
      </c>
      <c r="G9679" s="9">
        <v>25</v>
      </c>
      <c r="H9679" s="9">
        <v>331616529.95999998</v>
      </c>
      <c r="I9679" s="9">
        <f t="shared" si="302"/>
        <v>331616529.96000016</v>
      </c>
      <c r="J9679" s="9">
        <f t="shared" si="303"/>
        <v>0</v>
      </c>
      <c r="K9679" s="8" t="s">
        <v>10719</v>
      </c>
    </row>
    <row r="9680" spans="1:11" x14ac:dyDescent="0.35">
      <c r="A9680" s="12">
        <v>9671</v>
      </c>
      <c r="B9680" s="12" t="s">
        <v>11916</v>
      </c>
      <c r="C9680" s="12" t="s">
        <v>5876</v>
      </c>
      <c r="D9680" s="12" t="s">
        <v>16014</v>
      </c>
      <c r="E9680" s="11" t="s">
        <v>16051</v>
      </c>
      <c r="F9680" s="13">
        <v>0</v>
      </c>
      <c r="G9680" s="13">
        <v>15000</v>
      </c>
      <c r="H9680" s="13">
        <v>331601529.95999998</v>
      </c>
      <c r="I9680" s="13">
        <f t="shared" si="302"/>
        <v>331601529.96000016</v>
      </c>
      <c r="J9680" s="13">
        <f t="shared" si="303"/>
        <v>0</v>
      </c>
      <c r="K9680" s="12" t="s">
        <v>10719</v>
      </c>
    </row>
    <row r="9681" spans="1:11" x14ac:dyDescent="0.35">
      <c r="A9681" s="8">
        <v>9672</v>
      </c>
      <c r="B9681" s="8" t="s">
        <v>11916</v>
      </c>
      <c r="C9681" s="8" t="s">
        <v>5876</v>
      </c>
      <c r="D9681" s="8" t="s">
        <v>16014</v>
      </c>
      <c r="E9681" s="7" t="s">
        <v>16052</v>
      </c>
      <c r="F9681" s="9">
        <v>0</v>
      </c>
      <c r="G9681" s="9">
        <v>1.88</v>
      </c>
      <c r="H9681" s="9">
        <v>331601528.07999998</v>
      </c>
      <c r="I9681" s="9">
        <f t="shared" si="302"/>
        <v>331601528.08000016</v>
      </c>
      <c r="J9681" s="9">
        <f t="shared" si="303"/>
        <v>0</v>
      </c>
      <c r="K9681" s="8" t="s">
        <v>10719</v>
      </c>
    </row>
    <row r="9682" spans="1:11" x14ac:dyDescent="0.35">
      <c r="A9682" s="12">
        <v>9673</v>
      </c>
      <c r="B9682" s="12" t="s">
        <v>11916</v>
      </c>
      <c r="C9682" s="12" t="s">
        <v>5876</v>
      </c>
      <c r="D9682" s="12" t="s">
        <v>16014</v>
      </c>
      <c r="E9682" s="11" t="s">
        <v>16053</v>
      </c>
      <c r="F9682" s="13">
        <v>0</v>
      </c>
      <c r="G9682" s="13">
        <v>25</v>
      </c>
      <c r="H9682" s="13">
        <v>331601503.07999998</v>
      </c>
      <c r="I9682" s="13">
        <f t="shared" si="302"/>
        <v>331601503.08000016</v>
      </c>
      <c r="J9682" s="13">
        <f t="shared" si="303"/>
        <v>0</v>
      </c>
      <c r="K9682" s="12" t="s">
        <v>10719</v>
      </c>
    </row>
    <row r="9683" spans="1:11" x14ac:dyDescent="0.35">
      <c r="A9683" s="8">
        <v>9674</v>
      </c>
      <c r="B9683" s="8" t="s">
        <v>11916</v>
      </c>
      <c r="C9683" s="8" t="s">
        <v>5876</v>
      </c>
      <c r="D9683" s="8" t="s">
        <v>16014</v>
      </c>
      <c r="E9683" s="7" t="s">
        <v>16054</v>
      </c>
      <c r="F9683" s="9">
        <v>0</v>
      </c>
      <c r="G9683" s="9">
        <v>15000</v>
      </c>
      <c r="H9683" s="9">
        <v>331586503.07999998</v>
      </c>
      <c r="I9683" s="9">
        <f t="shared" si="302"/>
        <v>331586503.08000016</v>
      </c>
      <c r="J9683" s="9">
        <f t="shared" si="303"/>
        <v>0</v>
      </c>
      <c r="K9683" s="8" t="s">
        <v>10719</v>
      </c>
    </row>
    <row r="9684" spans="1:11" x14ac:dyDescent="0.35">
      <c r="A9684" s="12">
        <v>9675</v>
      </c>
      <c r="B9684" s="12" t="s">
        <v>11916</v>
      </c>
      <c r="C9684" s="12" t="s">
        <v>5876</v>
      </c>
      <c r="D9684" s="12" t="s">
        <v>16014</v>
      </c>
      <c r="E9684" s="11" t="s">
        <v>16055</v>
      </c>
      <c r="F9684" s="13">
        <v>0</v>
      </c>
      <c r="G9684" s="13">
        <v>1.88</v>
      </c>
      <c r="H9684" s="13">
        <v>331586501.19999999</v>
      </c>
      <c r="I9684" s="13">
        <f t="shared" si="302"/>
        <v>331586501.20000017</v>
      </c>
      <c r="J9684" s="13">
        <f t="shared" si="303"/>
        <v>0</v>
      </c>
      <c r="K9684" s="12" t="s">
        <v>10746</v>
      </c>
    </row>
    <row r="9685" spans="1:11" x14ac:dyDescent="0.35">
      <c r="A9685" s="8">
        <v>9676</v>
      </c>
      <c r="B9685" s="8" t="s">
        <v>11916</v>
      </c>
      <c r="C9685" s="8" t="s">
        <v>5876</v>
      </c>
      <c r="D9685" s="8" t="s">
        <v>16014</v>
      </c>
      <c r="E9685" s="7" t="s">
        <v>16056</v>
      </c>
      <c r="F9685" s="9">
        <v>0</v>
      </c>
      <c r="G9685" s="9">
        <v>25</v>
      </c>
      <c r="H9685" s="9">
        <v>331586476.19999999</v>
      </c>
      <c r="I9685" s="9">
        <f t="shared" si="302"/>
        <v>331586476.20000017</v>
      </c>
      <c r="J9685" s="9">
        <f t="shared" si="303"/>
        <v>0</v>
      </c>
      <c r="K9685" s="8" t="s">
        <v>10746</v>
      </c>
    </row>
    <row r="9686" spans="1:11" x14ac:dyDescent="0.35">
      <c r="A9686" s="12">
        <v>9677</v>
      </c>
      <c r="B9686" s="12" t="s">
        <v>11916</v>
      </c>
      <c r="C9686" s="12" t="s">
        <v>16057</v>
      </c>
      <c r="D9686" s="12" t="s">
        <v>16014</v>
      </c>
      <c r="E9686" s="11" t="s">
        <v>16058</v>
      </c>
      <c r="F9686" s="13">
        <v>0</v>
      </c>
      <c r="G9686" s="13">
        <v>200000</v>
      </c>
      <c r="H9686" s="13">
        <v>331386476.19999999</v>
      </c>
      <c r="I9686" s="13">
        <f t="shared" si="302"/>
        <v>331386476.20000017</v>
      </c>
      <c r="J9686" s="13">
        <f t="shared" si="303"/>
        <v>0</v>
      </c>
      <c r="K9686" s="12" t="s">
        <v>10746</v>
      </c>
    </row>
    <row r="9687" spans="1:11" x14ac:dyDescent="0.35">
      <c r="A9687" s="8">
        <v>9678</v>
      </c>
      <c r="B9687" s="8" t="s">
        <v>11916</v>
      </c>
      <c r="C9687" s="8" t="s">
        <v>16057</v>
      </c>
      <c r="D9687" s="8" t="s">
        <v>16014</v>
      </c>
      <c r="E9687" s="7" t="s">
        <v>16059</v>
      </c>
      <c r="F9687" s="9">
        <v>0</v>
      </c>
      <c r="G9687" s="9">
        <v>3.75</v>
      </c>
      <c r="H9687" s="9">
        <v>331386472.44999999</v>
      </c>
      <c r="I9687" s="9">
        <f t="shared" si="302"/>
        <v>331386472.45000017</v>
      </c>
      <c r="J9687" s="9">
        <f t="shared" si="303"/>
        <v>0</v>
      </c>
      <c r="K9687" s="8" t="s">
        <v>10746</v>
      </c>
    </row>
    <row r="9688" spans="1:11" x14ac:dyDescent="0.35">
      <c r="A9688" s="12">
        <v>9679</v>
      </c>
      <c r="B9688" s="12" t="s">
        <v>11916</v>
      </c>
      <c r="C9688" s="12" t="s">
        <v>16057</v>
      </c>
      <c r="D9688" s="12" t="s">
        <v>16014</v>
      </c>
      <c r="E9688" s="11" t="s">
        <v>16060</v>
      </c>
      <c r="F9688" s="13">
        <v>0</v>
      </c>
      <c r="G9688" s="13">
        <v>50</v>
      </c>
      <c r="H9688" s="13">
        <v>331386422.44999999</v>
      </c>
      <c r="I9688" s="13">
        <f t="shared" si="302"/>
        <v>331386422.45000017</v>
      </c>
      <c r="J9688" s="13">
        <f t="shared" si="303"/>
        <v>0</v>
      </c>
      <c r="K9688" s="12" t="s">
        <v>10746</v>
      </c>
    </row>
    <row r="9689" spans="1:11" x14ac:dyDescent="0.35">
      <c r="A9689" s="8">
        <v>9680</v>
      </c>
      <c r="B9689" s="8" t="s">
        <v>11916</v>
      </c>
      <c r="C9689" s="8" t="s">
        <v>16057</v>
      </c>
      <c r="D9689" s="8" t="s">
        <v>16014</v>
      </c>
      <c r="E9689" s="7" t="s">
        <v>16061</v>
      </c>
      <c r="F9689" s="9">
        <v>0</v>
      </c>
      <c r="G9689" s="9">
        <v>500000</v>
      </c>
      <c r="H9689" s="9">
        <v>330886422.44999999</v>
      </c>
      <c r="I9689" s="9">
        <f t="shared" si="302"/>
        <v>330886422.45000017</v>
      </c>
      <c r="J9689" s="9">
        <f t="shared" si="303"/>
        <v>0</v>
      </c>
      <c r="K9689" s="8" t="s">
        <v>10746</v>
      </c>
    </row>
    <row r="9690" spans="1:11" x14ac:dyDescent="0.35">
      <c r="A9690" s="12">
        <v>9681</v>
      </c>
      <c r="B9690" s="12" t="s">
        <v>11916</v>
      </c>
      <c r="C9690" s="12" t="s">
        <v>16057</v>
      </c>
      <c r="D9690" s="12" t="s">
        <v>16014</v>
      </c>
      <c r="E9690" s="11" t="s">
        <v>16062</v>
      </c>
      <c r="F9690" s="13">
        <v>0</v>
      </c>
      <c r="G9690" s="13">
        <v>3.75</v>
      </c>
      <c r="H9690" s="13">
        <v>330886418.69999999</v>
      </c>
      <c r="I9690" s="13">
        <f t="shared" si="302"/>
        <v>330886418.70000017</v>
      </c>
      <c r="J9690" s="13">
        <f t="shared" si="303"/>
        <v>0</v>
      </c>
      <c r="K9690" s="12" t="s">
        <v>10746</v>
      </c>
    </row>
    <row r="9691" spans="1:11" x14ac:dyDescent="0.35">
      <c r="A9691" s="8">
        <v>9682</v>
      </c>
      <c r="B9691" s="8" t="s">
        <v>11916</v>
      </c>
      <c r="C9691" s="8" t="s">
        <v>16057</v>
      </c>
      <c r="D9691" s="8" t="s">
        <v>16014</v>
      </c>
      <c r="E9691" s="7" t="s">
        <v>16063</v>
      </c>
      <c r="F9691" s="9">
        <v>0</v>
      </c>
      <c r="G9691" s="9">
        <v>50</v>
      </c>
      <c r="H9691" s="9">
        <v>330886368.69999999</v>
      </c>
      <c r="I9691" s="9">
        <f t="shared" si="302"/>
        <v>330886368.70000017</v>
      </c>
      <c r="J9691" s="9">
        <f t="shared" si="303"/>
        <v>0</v>
      </c>
      <c r="K9691" s="8" t="s">
        <v>10746</v>
      </c>
    </row>
    <row r="9692" spans="1:11" x14ac:dyDescent="0.35">
      <c r="A9692" s="12">
        <v>9683</v>
      </c>
      <c r="B9692" s="12" t="s">
        <v>11916</v>
      </c>
      <c r="C9692" s="12" t="s">
        <v>16057</v>
      </c>
      <c r="D9692" s="12" t="s">
        <v>16014</v>
      </c>
      <c r="E9692" s="11" t="s">
        <v>16064</v>
      </c>
      <c r="F9692" s="13">
        <v>0</v>
      </c>
      <c r="G9692" s="13">
        <v>1500000</v>
      </c>
      <c r="H9692" s="13">
        <v>329386368.69999999</v>
      </c>
      <c r="I9692" s="13">
        <f t="shared" si="302"/>
        <v>329386368.70000017</v>
      </c>
      <c r="J9692" s="13">
        <f t="shared" si="303"/>
        <v>0</v>
      </c>
      <c r="K9692" s="12" t="s">
        <v>10746</v>
      </c>
    </row>
    <row r="9693" spans="1:11" x14ac:dyDescent="0.35">
      <c r="A9693" s="8">
        <v>9684</v>
      </c>
      <c r="B9693" s="8" t="s">
        <v>11916</v>
      </c>
      <c r="C9693" s="8" t="s">
        <v>16057</v>
      </c>
      <c r="D9693" s="8" t="s">
        <v>16014</v>
      </c>
      <c r="E9693" s="7" t="s">
        <v>16065</v>
      </c>
      <c r="F9693" s="9">
        <v>0</v>
      </c>
      <c r="G9693" s="9">
        <v>3.75</v>
      </c>
      <c r="H9693" s="9">
        <v>329386364.94999999</v>
      </c>
      <c r="I9693" s="9">
        <f t="shared" si="302"/>
        <v>329386364.95000017</v>
      </c>
      <c r="J9693" s="9">
        <f t="shared" si="303"/>
        <v>0</v>
      </c>
      <c r="K9693" s="8" t="s">
        <v>10746</v>
      </c>
    </row>
    <row r="9694" spans="1:11" x14ac:dyDescent="0.35">
      <c r="A9694" s="12">
        <v>9685</v>
      </c>
      <c r="B9694" s="12" t="s">
        <v>11916</v>
      </c>
      <c r="C9694" s="12" t="s">
        <v>16057</v>
      </c>
      <c r="D9694" s="12" t="s">
        <v>16014</v>
      </c>
      <c r="E9694" s="11" t="s">
        <v>16066</v>
      </c>
      <c r="F9694" s="13">
        <v>0</v>
      </c>
      <c r="G9694" s="13">
        <v>50</v>
      </c>
      <c r="H9694" s="13">
        <v>329386314.94999999</v>
      </c>
      <c r="I9694" s="13">
        <f t="shared" si="302"/>
        <v>329386314.95000017</v>
      </c>
      <c r="J9694" s="13">
        <f t="shared" si="303"/>
        <v>0</v>
      </c>
      <c r="K9694" s="12" t="s">
        <v>10746</v>
      </c>
    </row>
    <row r="9695" spans="1:11" x14ac:dyDescent="0.35">
      <c r="A9695" s="8">
        <v>9686</v>
      </c>
      <c r="B9695" s="8" t="s">
        <v>11916</v>
      </c>
      <c r="C9695" s="8" t="s">
        <v>16057</v>
      </c>
      <c r="D9695" s="8" t="s">
        <v>16014</v>
      </c>
      <c r="E9695" s="7" t="s">
        <v>16067</v>
      </c>
      <c r="F9695" s="9">
        <v>0</v>
      </c>
      <c r="G9695" s="9">
        <v>1960000</v>
      </c>
      <c r="H9695" s="9">
        <v>327426314.94999999</v>
      </c>
      <c r="I9695" s="9">
        <f t="shared" si="302"/>
        <v>327426314.95000017</v>
      </c>
      <c r="J9695" s="9">
        <f t="shared" si="303"/>
        <v>0</v>
      </c>
      <c r="K9695" s="8" t="s">
        <v>10746</v>
      </c>
    </row>
    <row r="9696" spans="1:11" x14ac:dyDescent="0.35">
      <c r="A9696" s="12">
        <v>9687</v>
      </c>
      <c r="B9696" s="12" t="s">
        <v>11916</v>
      </c>
      <c r="C9696" s="12" t="s">
        <v>16057</v>
      </c>
      <c r="D9696" s="12" t="s">
        <v>16014</v>
      </c>
      <c r="E9696" s="11" t="s">
        <v>16068</v>
      </c>
      <c r="F9696" s="13">
        <v>0</v>
      </c>
      <c r="G9696" s="13">
        <v>544050</v>
      </c>
      <c r="H9696" s="13">
        <v>326882264.94999999</v>
      </c>
      <c r="I9696" s="13">
        <f t="shared" si="302"/>
        <v>326882264.95000017</v>
      </c>
      <c r="J9696" s="13">
        <f t="shared" si="303"/>
        <v>0</v>
      </c>
      <c r="K9696" s="12" t="s">
        <v>10746</v>
      </c>
    </row>
    <row r="9697" spans="1:11" x14ac:dyDescent="0.35">
      <c r="A9697" s="8">
        <v>9688</v>
      </c>
      <c r="B9697" s="8" t="s">
        <v>11916</v>
      </c>
      <c r="C9697" s="8" t="s">
        <v>16057</v>
      </c>
      <c r="D9697" s="8" t="s">
        <v>16014</v>
      </c>
      <c r="E9697" s="7" t="s">
        <v>16069</v>
      </c>
      <c r="F9697" s="9">
        <v>0</v>
      </c>
      <c r="G9697" s="9">
        <v>3.75</v>
      </c>
      <c r="H9697" s="9">
        <v>326882261.19999999</v>
      </c>
      <c r="I9697" s="9">
        <f t="shared" si="302"/>
        <v>326882261.20000017</v>
      </c>
      <c r="J9697" s="9">
        <f t="shared" si="303"/>
        <v>0</v>
      </c>
      <c r="K9697" s="8" t="s">
        <v>10746</v>
      </c>
    </row>
    <row r="9698" spans="1:11" x14ac:dyDescent="0.35">
      <c r="A9698" s="12">
        <v>9689</v>
      </c>
      <c r="B9698" s="12" t="s">
        <v>11916</v>
      </c>
      <c r="C9698" s="12" t="s">
        <v>16057</v>
      </c>
      <c r="D9698" s="12" t="s">
        <v>16014</v>
      </c>
      <c r="E9698" s="11" t="s">
        <v>16070</v>
      </c>
      <c r="F9698" s="13">
        <v>0</v>
      </c>
      <c r="G9698" s="13">
        <v>50</v>
      </c>
      <c r="H9698" s="13">
        <v>326882211.19999999</v>
      </c>
      <c r="I9698" s="13">
        <f t="shared" si="302"/>
        <v>326882211.20000017</v>
      </c>
      <c r="J9698" s="13">
        <f t="shared" si="303"/>
        <v>0</v>
      </c>
      <c r="K9698" s="12" t="s">
        <v>10746</v>
      </c>
    </row>
    <row r="9699" spans="1:11" x14ac:dyDescent="0.35">
      <c r="A9699" s="8">
        <v>9690</v>
      </c>
      <c r="B9699" s="8" t="s">
        <v>11916</v>
      </c>
      <c r="C9699" s="8" t="s">
        <v>16057</v>
      </c>
      <c r="D9699" s="8" t="s">
        <v>16014</v>
      </c>
      <c r="E9699" s="7" t="s">
        <v>16071</v>
      </c>
      <c r="F9699" s="9">
        <v>0</v>
      </c>
      <c r="G9699" s="9">
        <v>1000000</v>
      </c>
      <c r="H9699" s="9">
        <v>325882211.19999999</v>
      </c>
      <c r="I9699" s="9">
        <f t="shared" si="302"/>
        <v>325882211.20000017</v>
      </c>
      <c r="J9699" s="9">
        <f t="shared" si="303"/>
        <v>0</v>
      </c>
      <c r="K9699" s="8" t="s">
        <v>10746</v>
      </c>
    </row>
    <row r="9700" spans="1:11" x14ac:dyDescent="0.35">
      <c r="A9700" s="12">
        <v>9691</v>
      </c>
      <c r="B9700" s="12" t="s">
        <v>11916</v>
      </c>
      <c r="C9700" s="12" t="s">
        <v>16057</v>
      </c>
      <c r="D9700" s="12" t="s">
        <v>16014</v>
      </c>
      <c r="E9700" s="11" t="s">
        <v>16072</v>
      </c>
      <c r="F9700" s="13">
        <v>0</v>
      </c>
      <c r="G9700" s="13">
        <v>3.75</v>
      </c>
      <c r="H9700" s="13">
        <v>325882207.44999999</v>
      </c>
      <c r="I9700" s="13">
        <f t="shared" si="302"/>
        <v>325882207.45000017</v>
      </c>
      <c r="J9700" s="13">
        <f t="shared" si="303"/>
        <v>0</v>
      </c>
      <c r="K9700" s="12" t="s">
        <v>10746</v>
      </c>
    </row>
    <row r="9701" spans="1:11" x14ac:dyDescent="0.35">
      <c r="A9701" s="8">
        <v>9692</v>
      </c>
      <c r="B9701" s="8" t="s">
        <v>11916</v>
      </c>
      <c r="C9701" s="8" t="s">
        <v>16057</v>
      </c>
      <c r="D9701" s="8" t="s">
        <v>16014</v>
      </c>
      <c r="E9701" s="7" t="s">
        <v>16073</v>
      </c>
      <c r="F9701" s="9">
        <v>0</v>
      </c>
      <c r="G9701" s="9">
        <v>50</v>
      </c>
      <c r="H9701" s="9">
        <v>325882157.44999999</v>
      </c>
      <c r="I9701" s="9">
        <f t="shared" si="302"/>
        <v>325882157.45000017</v>
      </c>
      <c r="J9701" s="9">
        <f t="shared" si="303"/>
        <v>0</v>
      </c>
      <c r="K9701" s="8" t="s">
        <v>10746</v>
      </c>
    </row>
    <row r="9702" spans="1:11" x14ac:dyDescent="0.35">
      <c r="A9702" s="12">
        <v>9693</v>
      </c>
      <c r="B9702" s="12" t="s">
        <v>11916</v>
      </c>
      <c r="C9702" s="12" t="s">
        <v>16057</v>
      </c>
      <c r="D9702" s="12" t="s">
        <v>16014</v>
      </c>
      <c r="E9702" s="11" t="s">
        <v>16074</v>
      </c>
      <c r="F9702" s="13">
        <v>0</v>
      </c>
      <c r="G9702" s="13">
        <v>4100000</v>
      </c>
      <c r="H9702" s="13">
        <v>321782157.44999999</v>
      </c>
      <c r="I9702" s="13">
        <f t="shared" si="302"/>
        <v>321782157.45000017</v>
      </c>
      <c r="J9702" s="13">
        <f t="shared" si="303"/>
        <v>0</v>
      </c>
      <c r="K9702" s="12" t="s">
        <v>10746</v>
      </c>
    </row>
    <row r="9703" spans="1:11" x14ac:dyDescent="0.35">
      <c r="A9703" s="8">
        <v>9694</v>
      </c>
      <c r="B9703" s="8" t="s">
        <v>11916</v>
      </c>
      <c r="C9703" s="8" t="s">
        <v>16057</v>
      </c>
      <c r="D9703" s="8" t="s">
        <v>16014</v>
      </c>
      <c r="E9703" s="7" t="s">
        <v>16075</v>
      </c>
      <c r="F9703" s="9">
        <v>0</v>
      </c>
      <c r="G9703" s="9">
        <v>3.75</v>
      </c>
      <c r="H9703" s="9">
        <v>321782153.69999999</v>
      </c>
      <c r="I9703" s="9">
        <f t="shared" si="302"/>
        <v>321782153.70000017</v>
      </c>
      <c r="J9703" s="9">
        <f t="shared" si="303"/>
        <v>0</v>
      </c>
      <c r="K9703" s="8" t="s">
        <v>10746</v>
      </c>
    </row>
    <row r="9704" spans="1:11" x14ac:dyDescent="0.35">
      <c r="A9704" s="12">
        <v>9695</v>
      </c>
      <c r="B9704" s="12" t="s">
        <v>11916</v>
      </c>
      <c r="C9704" s="12" t="s">
        <v>16057</v>
      </c>
      <c r="D9704" s="12" t="s">
        <v>16014</v>
      </c>
      <c r="E9704" s="11" t="s">
        <v>16076</v>
      </c>
      <c r="F9704" s="13">
        <v>0</v>
      </c>
      <c r="G9704" s="13">
        <v>50</v>
      </c>
      <c r="H9704" s="13">
        <v>321782103.69999999</v>
      </c>
      <c r="I9704" s="13">
        <f t="shared" si="302"/>
        <v>321782103.70000017</v>
      </c>
      <c r="J9704" s="13">
        <f t="shared" si="303"/>
        <v>0</v>
      </c>
      <c r="K9704" s="12" t="s">
        <v>10746</v>
      </c>
    </row>
    <row r="9705" spans="1:11" x14ac:dyDescent="0.35">
      <c r="A9705" s="8">
        <v>9696</v>
      </c>
      <c r="B9705" s="8" t="s">
        <v>11916</v>
      </c>
      <c r="C9705" s="8" t="s">
        <v>16057</v>
      </c>
      <c r="D9705" s="8" t="s">
        <v>16014</v>
      </c>
      <c r="E9705" s="7" t="s">
        <v>16077</v>
      </c>
      <c r="F9705" s="9">
        <v>0</v>
      </c>
      <c r="G9705" s="9">
        <v>300000</v>
      </c>
      <c r="H9705" s="9">
        <v>321482103.69999999</v>
      </c>
      <c r="I9705" s="9">
        <f t="shared" si="302"/>
        <v>321482103.70000017</v>
      </c>
      <c r="J9705" s="9">
        <f t="shared" si="303"/>
        <v>0</v>
      </c>
      <c r="K9705" s="8" t="s">
        <v>10746</v>
      </c>
    </row>
    <row r="9706" spans="1:11" x14ac:dyDescent="0.35">
      <c r="A9706" s="12">
        <v>9697</v>
      </c>
      <c r="B9706" s="12" t="s">
        <v>11916</v>
      </c>
      <c r="C9706" s="12" t="s">
        <v>16057</v>
      </c>
      <c r="D9706" s="12" t="s">
        <v>16014</v>
      </c>
      <c r="E9706" s="11" t="s">
        <v>16078</v>
      </c>
      <c r="F9706" s="13">
        <v>0</v>
      </c>
      <c r="G9706" s="13">
        <v>3.75</v>
      </c>
      <c r="H9706" s="13">
        <v>321482099.94999999</v>
      </c>
      <c r="I9706" s="13">
        <f t="shared" si="302"/>
        <v>321482099.95000017</v>
      </c>
      <c r="J9706" s="13">
        <f t="shared" si="303"/>
        <v>0</v>
      </c>
      <c r="K9706" s="12" t="s">
        <v>10746</v>
      </c>
    </row>
    <row r="9707" spans="1:11" x14ac:dyDescent="0.35">
      <c r="A9707" s="8">
        <v>9698</v>
      </c>
      <c r="B9707" s="8" t="s">
        <v>11916</v>
      </c>
      <c r="C9707" s="8" t="s">
        <v>16057</v>
      </c>
      <c r="D9707" s="8" t="s">
        <v>16014</v>
      </c>
      <c r="E9707" s="7" t="s">
        <v>16079</v>
      </c>
      <c r="F9707" s="9">
        <v>0</v>
      </c>
      <c r="G9707" s="9">
        <v>50</v>
      </c>
      <c r="H9707" s="9">
        <v>321482049.94999999</v>
      </c>
      <c r="I9707" s="9">
        <f t="shared" si="302"/>
        <v>321482049.95000017</v>
      </c>
      <c r="J9707" s="9">
        <f t="shared" si="303"/>
        <v>0</v>
      </c>
      <c r="K9707" s="8" t="s">
        <v>10746</v>
      </c>
    </row>
    <row r="9708" spans="1:11" x14ac:dyDescent="0.35">
      <c r="A9708" s="12">
        <v>9699</v>
      </c>
      <c r="B9708" s="12" t="s">
        <v>11916</v>
      </c>
      <c r="C9708" s="12" t="s">
        <v>16014</v>
      </c>
      <c r="D9708" s="12" t="s">
        <v>16014</v>
      </c>
      <c r="E9708" s="11" t="s">
        <v>16080</v>
      </c>
      <c r="F9708" s="13">
        <v>0</v>
      </c>
      <c r="G9708" s="13">
        <v>150000</v>
      </c>
      <c r="H9708" s="13">
        <v>321332049.94999999</v>
      </c>
      <c r="I9708" s="13">
        <f t="shared" si="302"/>
        <v>321332049.95000017</v>
      </c>
      <c r="J9708" s="13">
        <f t="shared" si="303"/>
        <v>0</v>
      </c>
      <c r="K9708" s="12" t="s">
        <v>10772</v>
      </c>
    </row>
    <row r="9709" spans="1:11" x14ac:dyDescent="0.35">
      <c r="A9709" s="8">
        <v>9700</v>
      </c>
      <c r="B9709" s="8" t="s">
        <v>11916</v>
      </c>
      <c r="C9709" s="8" t="s">
        <v>16014</v>
      </c>
      <c r="D9709" s="8" t="s">
        <v>16014</v>
      </c>
      <c r="E9709" s="7" t="s">
        <v>16081</v>
      </c>
      <c r="F9709" s="9">
        <v>0</v>
      </c>
      <c r="G9709" s="9">
        <v>3.75</v>
      </c>
      <c r="H9709" s="9">
        <v>321332046.19999999</v>
      </c>
      <c r="I9709" s="9">
        <f t="shared" si="302"/>
        <v>321332046.20000017</v>
      </c>
      <c r="J9709" s="9">
        <f t="shared" si="303"/>
        <v>0</v>
      </c>
      <c r="K9709" s="8" t="s">
        <v>10772</v>
      </c>
    </row>
    <row r="9710" spans="1:11" x14ac:dyDescent="0.35">
      <c r="A9710" s="12">
        <v>9701</v>
      </c>
      <c r="B9710" s="12" t="s">
        <v>11916</v>
      </c>
      <c r="C9710" s="12" t="s">
        <v>16014</v>
      </c>
      <c r="D9710" s="12" t="s">
        <v>16014</v>
      </c>
      <c r="E9710" s="11" t="s">
        <v>16082</v>
      </c>
      <c r="F9710" s="13">
        <v>0</v>
      </c>
      <c r="G9710" s="13">
        <v>50</v>
      </c>
      <c r="H9710" s="13">
        <v>321331996.19999999</v>
      </c>
      <c r="I9710" s="13">
        <f t="shared" si="302"/>
        <v>321331996.20000017</v>
      </c>
      <c r="J9710" s="13">
        <f t="shared" si="303"/>
        <v>0</v>
      </c>
      <c r="K9710" s="12" t="s">
        <v>10772</v>
      </c>
    </row>
    <row r="9711" spans="1:11" x14ac:dyDescent="0.35">
      <c r="A9711" s="8">
        <v>9702</v>
      </c>
      <c r="B9711" s="8" t="s">
        <v>11916</v>
      </c>
      <c r="C9711" s="8" t="s">
        <v>16014</v>
      </c>
      <c r="D9711" s="8" t="s">
        <v>16014</v>
      </c>
      <c r="E9711" s="7" t="s">
        <v>16083</v>
      </c>
      <c r="F9711" s="9">
        <v>0</v>
      </c>
      <c r="G9711" s="9">
        <v>80000</v>
      </c>
      <c r="H9711" s="9">
        <v>321251996.19999999</v>
      </c>
      <c r="I9711" s="9">
        <f t="shared" si="302"/>
        <v>321251996.20000017</v>
      </c>
      <c r="J9711" s="9">
        <f t="shared" si="303"/>
        <v>0</v>
      </c>
      <c r="K9711" s="8" t="s">
        <v>10772</v>
      </c>
    </row>
    <row r="9712" spans="1:11" x14ac:dyDescent="0.35">
      <c r="A9712" s="12">
        <v>9703</v>
      </c>
      <c r="B9712" s="12" t="s">
        <v>11916</v>
      </c>
      <c r="C9712" s="12" t="s">
        <v>16014</v>
      </c>
      <c r="D9712" s="12" t="s">
        <v>16014</v>
      </c>
      <c r="E9712" s="11" t="s">
        <v>16084</v>
      </c>
      <c r="F9712" s="13">
        <v>0</v>
      </c>
      <c r="G9712" s="13">
        <v>3.75</v>
      </c>
      <c r="H9712" s="13">
        <v>321251992.44999999</v>
      </c>
      <c r="I9712" s="13">
        <f t="shared" si="302"/>
        <v>321251992.45000017</v>
      </c>
      <c r="J9712" s="13">
        <f t="shared" si="303"/>
        <v>0</v>
      </c>
      <c r="K9712" s="12" t="s">
        <v>10772</v>
      </c>
    </row>
    <row r="9713" spans="1:11" x14ac:dyDescent="0.35">
      <c r="A9713" s="8">
        <v>9704</v>
      </c>
      <c r="B9713" s="8" t="s">
        <v>11916</v>
      </c>
      <c r="C9713" s="8" t="s">
        <v>16014</v>
      </c>
      <c r="D9713" s="8" t="s">
        <v>16014</v>
      </c>
      <c r="E9713" s="7" t="s">
        <v>16085</v>
      </c>
      <c r="F9713" s="9">
        <v>0</v>
      </c>
      <c r="G9713" s="9">
        <v>50</v>
      </c>
      <c r="H9713" s="9">
        <v>321251942.44999999</v>
      </c>
      <c r="I9713" s="9">
        <f t="shared" si="302"/>
        <v>321251942.45000017</v>
      </c>
      <c r="J9713" s="9">
        <f t="shared" si="303"/>
        <v>0</v>
      </c>
      <c r="K9713" s="8" t="s">
        <v>10772</v>
      </c>
    </row>
    <row r="9714" spans="1:11" x14ac:dyDescent="0.35">
      <c r="A9714" s="12">
        <v>9705</v>
      </c>
      <c r="B9714" s="12" t="s">
        <v>11916</v>
      </c>
      <c r="C9714" s="12" t="s">
        <v>16014</v>
      </c>
      <c r="D9714" s="12" t="s">
        <v>16014</v>
      </c>
      <c r="E9714" s="11" t="s">
        <v>16086</v>
      </c>
      <c r="F9714" s="13">
        <v>0</v>
      </c>
      <c r="G9714" s="13">
        <v>300000</v>
      </c>
      <c r="H9714" s="13">
        <v>320951942.44999999</v>
      </c>
      <c r="I9714" s="13">
        <f t="shared" si="302"/>
        <v>320951942.45000017</v>
      </c>
      <c r="J9714" s="13">
        <f t="shared" si="303"/>
        <v>0</v>
      </c>
      <c r="K9714" s="12" t="s">
        <v>10772</v>
      </c>
    </row>
    <row r="9715" spans="1:11" x14ac:dyDescent="0.35">
      <c r="A9715" s="8">
        <v>9706</v>
      </c>
      <c r="B9715" s="8" t="s">
        <v>11916</v>
      </c>
      <c r="C9715" s="8" t="s">
        <v>16014</v>
      </c>
      <c r="D9715" s="8" t="s">
        <v>16014</v>
      </c>
      <c r="E9715" s="7" t="s">
        <v>16087</v>
      </c>
      <c r="F9715" s="9">
        <v>0</v>
      </c>
      <c r="G9715" s="9">
        <v>3.75</v>
      </c>
      <c r="H9715" s="9">
        <v>320951938.69999999</v>
      </c>
      <c r="I9715" s="9">
        <f t="shared" si="302"/>
        <v>320951938.70000017</v>
      </c>
      <c r="J9715" s="9">
        <f t="shared" si="303"/>
        <v>0</v>
      </c>
      <c r="K9715" s="8" t="s">
        <v>10772</v>
      </c>
    </row>
    <row r="9716" spans="1:11" x14ac:dyDescent="0.35">
      <c r="A9716" s="12">
        <v>9707</v>
      </c>
      <c r="B9716" s="12" t="s">
        <v>11916</v>
      </c>
      <c r="C9716" s="12" t="s">
        <v>16014</v>
      </c>
      <c r="D9716" s="12" t="s">
        <v>16014</v>
      </c>
      <c r="E9716" s="11" t="s">
        <v>16088</v>
      </c>
      <c r="F9716" s="13">
        <v>0</v>
      </c>
      <c r="G9716" s="13">
        <v>50</v>
      </c>
      <c r="H9716" s="13">
        <v>320951888.69999999</v>
      </c>
      <c r="I9716" s="13">
        <f t="shared" si="302"/>
        <v>320951888.70000017</v>
      </c>
      <c r="J9716" s="13">
        <f t="shared" si="303"/>
        <v>0</v>
      </c>
      <c r="K9716" s="12" t="s">
        <v>10772</v>
      </c>
    </row>
    <row r="9717" spans="1:11" x14ac:dyDescent="0.35">
      <c r="A9717" s="8">
        <v>9708</v>
      </c>
      <c r="B9717" s="8" t="s">
        <v>11916</v>
      </c>
      <c r="C9717" s="8" t="s">
        <v>16014</v>
      </c>
      <c r="D9717" s="8" t="s">
        <v>16014</v>
      </c>
      <c r="E9717" s="7" t="s">
        <v>16089</v>
      </c>
      <c r="F9717" s="9">
        <v>0</v>
      </c>
      <c r="G9717" s="9">
        <v>50000</v>
      </c>
      <c r="H9717" s="9">
        <v>320901888.69999999</v>
      </c>
      <c r="I9717" s="9">
        <f t="shared" si="302"/>
        <v>320901888.70000017</v>
      </c>
      <c r="J9717" s="9">
        <f t="shared" si="303"/>
        <v>0</v>
      </c>
      <c r="K9717" s="8" t="s">
        <v>10772</v>
      </c>
    </row>
    <row r="9718" spans="1:11" x14ac:dyDescent="0.35">
      <c r="A9718" s="12">
        <v>9709</v>
      </c>
      <c r="B9718" s="12" t="s">
        <v>11916</v>
      </c>
      <c r="C9718" s="12" t="s">
        <v>16014</v>
      </c>
      <c r="D9718" s="12" t="s">
        <v>16014</v>
      </c>
      <c r="E9718" s="11" t="s">
        <v>16090</v>
      </c>
      <c r="F9718" s="13">
        <v>0</v>
      </c>
      <c r="G9718" s="13">
        <v>1.88</v>
      </c>
      <c r="H9718" s="13">
        <v>320901886.81999999</v>
      </c>
      <c r="I9718" s="13">
        <f t="shared" si="302"/>
        <v>320901886.82000017</v>
      </c>
      <c r="J9718" s="13">
        <f t="shared" si="303"/>
        <v>0</v>
      </c>
      <c r="K9718" s="12" t="s">
        <v>10772</v>
      </c>
    </row>
    <row r="9719" spans="1:11" x14ac:dyDescent="0.35">
      <c r="A9719" s="8">
        <v>9710</v>
      </c>
      <c r="B9719" s="8" t="s">
        <v>11916</v>
      </c>
      <c r="C9719" s="8" t="s">
        <v>16014</v>
      </c>
      <c r="D9719" s="8" t="s">
        <v>16014</v>
      </c>
      <c r="E9719" s="7" t="s">
        <v>16091</v>
      </c>
      <c r="F9719" s="9">
        <v>0</v>
      </c>
      <c r="G9719" s="9">
        <v>25</v>
      </c>
      <c r="H9719" s="9">
        <v>320901861.81999999</v>
      </c>
      <c r="I9719" s="9">
        <f t="shared" si="302"/>
        <v>320901861.82000017</v>
      </c>
      <c r="J9719" s="9">
        <f t="shared" si="303"/>
        <v>0</v>
      </c>
      <c r="K9719" s="8" t="s">
        <v>10772</v>
      </c>
    </row>
    <row r="9720" spans="1:11" x14ac:dyDescent="0.35">
      <c r="A9720" s="12">
        <v>9711</v>
      </c>
      <c r="B9720" s="12" t="s">
        <v>11916</v>
      </c>
      <c r="C9720" s="12" t="s">
        <v>16014</v>
      </c>
      <c r="D9720" s="12" t="s">
        <v>16014</v>
      </c>
      <c r="E9720" s="11" t="s">
        <v>16092</v>
      </c>
      <c r="F9720" s="13">
        <v>0</v>
      </c>
      <c r="G9720" s="13">
        <v>500000</v>
      </c>
      <c r="H9720" s="13">
        <v>320401861.81999999</v>
      </c>
      <c r="I9720" s="13">
        <f t="shared" si="302"/>
        <v>320401861.82000017</v>
      </c>
      <c r="J9720" s="13">
        <f t="shared" si="303"/>
        <v>0</v>
      </c>
      <c r="K9720" s="12" t="s">
        <v>10772</v>
      </c>
    </row>
    <row r="9721" spans="1:11" x14ac:dyDescent="0.35">
      <c r="A9721" s="8">
        <v>9712</v>
      </c>
      <c r="B9721" s="8" t="s">
        <v>11916</v>
      </c>
      <c r="C9721" s="8" t="s">
        <v>16014</v>
      </c>
      <c r="D9721" s="8" t="s">
        <v>16014</v>
      </c>
      <c r="E9721" s="7" t="s">
        <v>16093</v>
      </c>
      <c r="F9721" s="9">
        <v>0</v>
      </c>
      <c r="G9721" s="9">
        <v>3.75</v>
      </c>
      <c r="H9721" s="9">
        <v>320401858.06999999</v>
      </c>
      <c r="I9721" s="9">
        <f t="shared" si="302"/>
        <v>320401858.07000017</v>
      </c>
      <c r="J9721" s="9">
        <f t="shared" si="303"/>
        <v>0</v>
      </c>
      <c r="K9721" s="8" t="s">
        <v>10772</v>
      </c>
    </row>
    <row r="9722" spans="1:11" x14ac:dyDescent="0.35">
      <c r="A9722" s="12">
        <v>9713</v>
      </c>
      <c r="B9722" s="12" t="s">
        <v>11916</v>
      </c>
      <c r="C9722" s="12" t="s">
        <v>16014</v>
      </c>
      <c r="D9722" s="12" t="s">
        <v>16014</v>
      </c>
      <c r="E9722" s="11" t="s">
        <v>16094</v>
      </c>
      <c r="F9722" s="13">
        <v>0</v>
      </c>
      <c r="G9722" s="13">
        <v>50</v>
      </c>
      <c r="H9722" s="13">
        <v>320401808.06999999</v>
      </c>
      <c r="I9722" s="13">
        <f t="shared" si="302"/>
        <v>320401808.07000017</v>
      </c>
      <c r="J9722" s="13">
        <f t="shared" si="303"/>
        <v>0</v>
      </c>
      <c r="K9722" s="12" t="s">
        <v>10772</v>
      </c>
    </row>
    <row r="9723" spans="1:11" x14ac:dyDescent="0.35">
      <c r="A9723" s="8">
        <v>9714</v>
      </c>
      <c r="B9723" s="8" t="s">
        <v>11916</v>
      </c>
      <c r="C9723" s="8" t="s">
        <v>16014</v>
      </c>
      <c r="D9723" s="8" t="s">
        <v>16014</v>
      </c>
      <c r="E9723" s="7" t="s">
        <v>16095</v>
      </c>
      <c r="F9723" s="9">
        <v>500000</v>
      </c>
      <c r="G9723" s="9">
        <v>0</v>
      </c>
      <c r="H9723" s="9">
        <v>320901808.06999999</v>
      </c>
      <c r="I9723" s="9">
        <f t="shared" si="302"/>
        <v>320901808.07000017</v>
      </c>
      <c r="J9723" s="9">
        <f t="shared" si="303"/>
        <v>0</v>
      </c>
      <c r="K9723" s="8" t="s">
        <v>10772</v>
      </c>
    </row>
    <row r="9724" spans="1:11" x14ac:dyDescent="0.35">
      <c r="A9724" s="12">
        <v>9715</v>
      </c>
      <c r="B9724" s="12" t="s">
        <v>11916</v>
      </c>
      <c r="C9724" s="12" t="s">
        <v>16014</v>
      </c>
      <c r="D9724" s="12" t="s">
        <v>16014</v>
      </c>
      <c r="E9724" s="11" t="s">
        <v>16096</v>
      </c>
      <c r="F9724" s="13">
        <v>3.75</v>
      </c>
      <c r="G9724" s="13">
        <v>0</v>
      </c>
      <c r="H9724" s="13">
        <v>320901811.81999999</v>
      </c>
      <c r="I9724" s="13">
        <f t="shared" si="302"/>
        <v>320901811.82000017</v>
      </c>
      <c r="J9724" s="13">
        <f t="shared" si="303"/>
        <v>0</v>
      </c>
      <c r="K9724" s="12" t="s">
        <v>10772</v>
      </c>
    </row>
    <row r="9725" spans="1:11" x14ac:dyDescent="0.35">
      <c r="A9725" s="8">
        <v>9716</v>
      </c>
      <c r="B9725" s="8" t="s">
        <v>11916</v>
      </c>
      <c r="C9725" s="8" t="s">
        <v>16014</v>
      </c>
      <c r="D9725" s="8" t="s">
        <v>16014</v>
      </c>
      <c r="E9725" s="7" t="s">
        <v>16097</v>
      </c>
      <c r="F9725" s="9">
        <v>50</v>
      </c>
      <c r="G9725" s="9">
        <v>0</v>
      </c>
      <c r="H9725" s="9">
        <v>320901861.81999999</v>
      </c>
      <c r="I9725" s="9">
        <f t="shared" si="302"/>
        <v>320901861.82000017</v>
      </c>
      <c r="J9725" s="9">
        <f t="shared" si="303"/>
        <v>0</v>
      </c>
      <c r="K9725" s="8" t="s">
        <v>10772</v>
      </c>
    </row>
    <row r="9726" spans="1:11" x14ac:dyDescent="0.35">
      <c r="A9726" s="12">
        <v>9717</v>
      </c>
      <c r="B9726" s="12" t="s">
        <v>11916</v>
      </c>
      <c r="C9726" s="12" t="s">
        <v>16014</v>
      </c>
      <c r="D9726" s="12" t="s">
        <v>16014</v>
      </c>
      <c r="E9726" s="11" t="s">
        <v>16098</v>
      </c>
      <c r="F9726" s="13">
        <v>20000000</v>
      </c>
      <c r="G9726" s="13">
        <v>0</v>
      </c>
      <c r="H9726" s="13">
        <v>340901861.81999999</v>
      </c>
      <c r="I9726" s="13">
        <f t="shared" si="302"/>
        <v>340901861.82000017</v>
      </c>
      <c r="J9726" s="13">
        <f t="shared" si="303"/>
        <v>0</v>
      </c>
      <c r="K9726" s="12" t="s">
        <v>10772</v>
      </c>
    </row>
    <row r="9727" spans="1:11" x14ac:dyDescent="0.35">
      <c r="A9727" s="8">
        <v>9718</v>
      </c>
      <c r="B9727" s="8" t="s">
        <v>11916</v>
      </c>
      <c r="C9727" s="8" t="s">
        <v>16014</v>
      </c>
      <c r="D9727" s="8" t="s">
        <v>16014</v>
      </c>
      <c r="E9727" s="7" t="s">
        <v>16099</v>
      </c>
      <c r="F9727" s="9">
        <v>0</v>
      </c>
      <c r="G9727" s="9">
        <v>446200</v>
      </c>
      <c r="H9727" s="9">
        <v>340455661.81999999</v>
      </c>
      <c r="I9727" s="9">
        <f t="shared" si="302"/>
        <v>340455661.82000017</v>
      </c>
      <c r="J9727" s="9">
        <f t="shared" si="303"/>
        <v>0</v>
      </c>
      <c r="K9727" s="8" t="s">
        <v>10772</v>
      </c>
    </row>
    <row r="9728" spans="1:11" x14ac:dyDescent="0.35">
      <c r="A9728" s="12">
        <v>9719</v>
      </c>
      <c r="B9728" s="12" t="s">
        <v>11916</v>
      </c>
      <c r="C9728" s="12" t="s">
        <v>16014</v>
      </c>
      <c r="D9728" s="12" t="s">
        <v>16014</v>
      </c>
      <c r="E9728" s="11" t="s">
        <v>16100</v>
      </c>
      <c r="F9728" s="13">
        <v>0</v>
      </c>
      <c r="G9728" s="13">
        <v>3.75</v>
      </c>
      <c r="H9728" s="13">
        <v>340455658.06999999</v>
      </c>
      <c r="I9728" s="13">
        <f t="shared" si="302"/>
        <v>340455658.07000017</v>
      </c>
      <c r="J9728" s="13">
        <f t="shared" si="303"/>
        <v>0</v>
      </c>
      <c r="K9728" s="12" t="s">
        <v>10772</v>
      </c>
    </row>
    <row r="9729" spans="1:11" x14ac:dyDescent="0.35">
      <c r="A9729" s="8">
        <v>9720</v>
      </c>
      <c r="B9729" s="8" t="s">
        <v>11916</v>
      </c>
      <c r="C9729" s="8" t="s">
        <v>16014</v>
      </c>
      <c r="D9729" s="8" t="s">
        <v>16014</v>
      </c>
      <c r="E9729" s="7" t="s">
        <v>16101</v>
      </c>
      <c r="F9729" s="9">
        <v>0</v>
      </c>
      <c r="G9729" s="9">
        <v>50</v>
      </c>
      <c r="H9729" s="9">
        <v>340455608.06999999</v>
      </c>
      <c r="I9729" s="9">
        <f t="shared" si="302"/>
        <v>340455608.07000017</v>
      </c>
      <c r="J9729" s="9">
        <f t="shared" si="303"/>
        <v>0</v>
      </c>
      <c r="K9729" s="8" t="s">
        <v>10772</v>
      </c>
    </row>
    <row r="9730" spans="1:11" x14ac:dyDescent="0.35">
      <c r="A9730" s="12">
        <v>9721</v>
      </c>
      <c r="B9730" s="12" t="s">
        <v>11916</v>
      </c>
      <c r="C9730" s="12" t="s">
        <v>16102</v>
      </c>
      <c r="D9730" s="12" t="s">
        <v>16102</v>
      </c>
      <c r="E9730" s="11" t="s">
        <v>16103</v>
      </c>
      <c r="F9730" s="13">
        <v>10000000</v>
      </c>
      <c r="G9730" s="13">
        <v>0</v>
      </c>
      <c r="H9730" s="13">
        <v>350455608.06999999</v>
      </c>
      <c r="I9730" s="13">
        <f t="shared" si="302"/>
        <v>350455608.07000017</v>
      </c>
      <c r="J9730" s="13">
        <f t="shared" si="303"/>
        <v>0</v>
      </c>
      <c r="K9730" s="12" t="s">
        <v>10772</v>
      </c>
    </row>
    <row r="9731" spans="1:11" x14ac:dyDescent="0.35">
      <c r="A9731" s="8">
        <v>9722</v>
      </c>
      <c r="B9731" s="8" t="s">
        <v>11916</v>
      </c>
      <c r="C9731" s="8" t="s">
        <v>16102</v>
      </c>
      <c r="D9731" s="8" t="s">
        <v>16102</v>
      </c>
      <c r="E9731" s="7" t="s">
        <v>16104</v>
      </c>
      <c r="F9731" s="9">
        <v>0</v>
      </c>
      <c r="G9731" s="9">
        <v>950</v>
      </c>
      <c r="H9731" s="9">
        <v>350454658.06999999</v>
      </c>
      <c r="I9731" s="9">
        <f t="shared" si="302"/>
        <v>350454658.07000017</v>
      </c>
      <c r="J9731" s="9">
        <f t="shared" si="303"/>
        <v>0</v>
      </c>
      <c r="K9731" s="8" t="s">
        <v>10798</v>
      </c>
    </row>
    <row r="9732" spans="1:11" x14ac:dyDescent="0.35">
      <c r="A9732" s="12">
        <v>9723</v>
      </c>
      <c r="B9732" s="12" t="s">
        <v>11916</v>
      </c>
      <c r="C9732" s="12" t="s">
        <v>16102</v>
      </c>
      <c r="D9732" s="12" t="s">
        <v>16102</v>
      </c>
      <c r="E9732" s="11" t="s">
        <v>16105</v>
      </c>
      <c r="F9732" s="13">
        <v>0</v>
      </c>
      <c r="G9732" s="13">
        <v>71.25</v>
      </c>
      <c r="H9732" s="13">
        <v>350454586.81999999</v>
      </c>
      <c r="I9732" s="13">
        <f t="shared" si="302"/>
        <v>350454586.82000017</v>
      </c>
      <c r="J9732" s="13">
        <f t="shared" si="303"/>
        <v>0</v>
      </c>
      <c r="K9732" s="12" t="s">
        <v>10798</v>
      </c>
    </row>
    <row r="9733" spans="1:11" x14ac:dyDescent="0.35">
      <c r="A9733" s="8">
        <v>9724</v>
      </c>
      <c r="B9733" s="8" t="s">
        <v>11916</v>
      </c>
      <c r="C9733" s="8" t="s">
        <v>16102</v>
      </c>
      <c r="D9733" s="8" t="s">
        <v>16102</v>
      </c>
      <c r="E9733" s="7" t="s">
        <v>16106</v>
      </c>
      <c r="F9733" s="9">
        <v>0</v>
      </c>
      <c r="G9733" s="9">
        <v>160000000</v>
      </c>
      <c r="H9733" s="9">
        <v>190454586.81999999</v>
      </c>
      <c r="I9733" s="9">
        <f t="shared" si="302"/>
        <v>190454586.82000017</v>
      </c>
      <c r="J9733" s="9">
        <f t="shared" si="303"/>
        <v>0</v>
      </c>
      <c r="K9733" s="8" t="s">
        <v>10798</v>
      </c>
    </row>
    <row r="9734" spans="1:11" x14ac:dyDescent="0.35">
      <c r="A9734" s="12">
        <v>9725</v>
      </c>
      <c r="B9734" s="12" t="s">
        <v>11916</v>
      </c>
      <c r="C9734" s="12" t="s">
        <v>16102</v>
      </c>
      <c r="D9734" s="12" t="s">
        <v>16102</v>
      </c>
      <c r="E9734" s="11" t="s">
        <v>16107</v>
      </c>
      <c r="F9734" s="13">
        <v>0</v>
      </c>
      <c r="G9734" s="13">
        <v>250000</v>
      </c>
      <c r="H9734" s="13">
        <v>190204586.81999999</v>
      </c>
      <c r="I9734" s="13">
        <f t="shared" si="302"/>
        <v>190204586.82000017</v>
      </c>
      <c r="J9734" s="13">
        <f t="shared" si="303"/>
        <v>0</v>
      </c>
      <c r="K9734" s="12" t="s">
        <v>10798</v>
      </c>
    </row>
    <row r="9735" spans="1:11" x14ac:dyDescent="0.35">
      <c r="A9735" s="8">
        <v>9726</v>
      </c>
      <c r="B9735" s="8" t="s">
        <v>11916</v>
      </c>
      <c r="C9735" s="8" t="s">
        <v>16102</v>
      </c>
      <c r="D9735" s="8" t="s">
        <v>16102</v>
      </c>
      <c r="E9735" s="7" t="s">
        <v>16108</v>
      </c>
      <c r="F9735" s="9">
        <v>0</v>
      </c>
      <c r="G9735" s="9">
        <v>3.75</v>
      </c>
      <c r="H9735" s="9">
        <v>190204583.06999999</v>
      </c>
      <c r="I9735" s="9">
        <f t="shared" si="302"/>
        <v>190204583.07000017</v>
      </c>
      <c r="J9735" s="9">
        <f t="shared" si="303"/>
        <v>0</v>
      </c>
      <c r="K9735" s="8" t="s">
        <v>10798</v>
      </c>
    </row>
    <row r="9736" spans="1:11" x14ac:dyDescent="0.35">
      <c r="A9736" s="12">
        <v>9727</v>
      </c>
      <c r="B9736" s="12" t="s">
        <v>11916</v>
      </c>
      <c r="C9736" s="12" t="s">
        <v>16102</v>
      </c>
      <c r="D9736" s="12" t="s">
        <v>16102</v>
      </c>
      <c r="E9736" s="11" t="s">
        <v>16109</v>
      </c>
      <c r="F9736" s="13">
        <v>0</v>
      </c>
      <c r="G9736" s="13">
        <v>50</v>
      </c>
      <c r="H9736" s="13">
        <v>190204533.06999999</v>
      </c>
      <c r="I9736" s="13">
        <f t="shared" si="302"/>
        <v>190204533.07000017</v>
      </c>
      <c r="J9736" s="13">
        <f t="shared" si="303"/>
        <v>0</v>
      </c>
      <c r="K9736" s="12" t="s">
        <v>10798</v>
      </c>
    </row>
    <row r="9737" spans="1:11" x14ac:dyDescent="0.35">
      <c r="A9737" s="8">
        <v>9728</v>
      </c>
      <c r="B9737" s="8" t="s">
        <v>11916</v>
      </c>
      <c r="C9737" s="8" t="s">
        <v>16102</v>
      </c>
      <c r="D9737" s="8" t="s">
        <v>16102</v>
      </c>
      <c r="E9737" s="7" t="s">
        <v>16110</v>
      </c>
      <c r="F9737" s="9">
        <v>0</v>
      </c>
      <c r="G9737" s="9">
        <v>50</v>
      </c>
      <c r="H9737" s="9">
        <v>190204483.06999999</v>
      </c>
      <c r="I9737" s="9">
        <f t="shared" si="302"/>
        <v>190204483.07000017</v>
      </c>
      <c r="J9737" s="9">
        <f t="shared" si="303"/>
        <v>0</v>
      </c>
      <c r="K9737" s="8" t="s">
        <v>10798</v>
      </c>
    </row>
    <row r="9738" spans="1:11" x14ac:dyDescent="0.35">
      <c r="A9738" s="12">
        <v>9729</v>
      </c>
      <c r="B9738" s="12" t="s">
        <v>11916</v>
      </c>
      <c r="C9738" s="12" t="s">
        <v>16102</v>
      </c>
      <c r="D9738" s="12" t="s">
        <v>5881</v>
      </c>
      <c r="E9738" s="11" t="s">
        <v>16111</v>
      </c>
      <c r="F9738" s="13">
        <v>30000000</v>
      </c>
      <c r="G9738" s="13">
        <v>0</v>
      </c>
      <c r="H9738" s="13">
        <v>220204483.06999999</v>
      </c>
      <c r="I9738" s="13">
        <f t="shared" ref="I9738:I9801" si="304">I9737+F9738-G9738</f>
        <v>220204483.07000017</v>
      </c>
      <c r="J9738" s="13">
        <f t="shared" ref="J9738:J9801" si="305">H9738-I9738</f>
        <v>0</v>
      </c>
      <c r="K9738" s="12" t="s">
        <v>10798</v>
      </c>
    </row>
    <row r="9739" spans="1:11" x14ac:dyDescent="0.35">
      <c r="A9739" s="8">
        <v>9730</v>
      </c>
      <c r="B9739" s="8" t="s">
        <v>11916</v>
      </c>
      <c r="C9739" s="8" t="s">
        <v>5881</v>
      </c>
      <c r="D9739" s="8" t="s">
        <v>5881</v>
      </c>
      <c r="E9739" s="7" t="s">
        <v>16112</v>
      </c>
      <c r="F9739" s="9">
        <v>10200000</v>
      </c>
      <c r="G9739" s="9">
        <v>0</v>
      </c>
      <c r="H9739" s="9">
        <v>230404483.06999999</v>
      </c>
      <c r="I9739" s="9">
        <f t="shared" si="304"/>
        <v>230404483.07000017</v>
      </c>
      <c r="J9739" s="9">
        <f t="shared" si="305"/>
        <v>0</v>
      </c>
      <c r="K9739" s="8" t="s">
        <v>10798</v>
      </c>
    </row>
    <row r="9740" spans="1:11" x14ac:dyDescent="0.35">
      <c r="A9740" s="12">
        <v>9731</v>
      </c>
      <c r="B9740" s="12" t="s">
        <v>11916</v>
      </c>
      <c r="C9740" s="12" t="s">
        <v>5881</v>
      </c>
      <c r="D9740" s="12" t="s">
        <v>5881</v>
      </c>
      <c r="E9740" s="11" t="s">
        <v>16113</v>
      </c>
      <c r="F9740" s="13">
        <v>0</v>
      </c>
      <c r="G9740" s="13">
        <v>250000</v>
      </c>
      <c r="H9740" s="13">
        <v>230154483.06999999</v>
      </c>
      <c r="I9740" s="13">
        <f t="shared" si="304"/>
        <v>230154483.07000017</v>
      </c>
      <c r="J9740" s="13">
        <f t="shared" si="305"/>
        <v>0</v>
      </c>
      <c r="K9740" s="12" t="s">
        <v>10798</v>
      </c>
    </row>
    <row r="9741" spans="1:11" x14ac:dyDescent="0.35">
      <c r="A9741" s="8">
        <v>9732</v>
      </c>
      <c r="B9741" s="8" t="s">
        <v>11916</v>
      </c>
      <c r="C9741" s="8" t="s">
        <v>5881</v>
      </c>
      <c r="D9741" s="8" t="s">
        <v>5881</v>
      </c>
      <c r="E9741" s="7" t="s">
        <v>16114</v>
      </c>
      <c r="F9741" s="9">
        <v>0</v>
      </c>
      <c r="G9741" s="9">
        <v>3.75</v>
      </c>
      <c r="H9741" s="9">
        <v>230154479.31999999</v>
      </c>
      <c r="I9741" s="9">
        <f t="shared" si="304"/>
        <v>230154479.32000017</v>
      </c>
      <c r="J9741" s="9">
        <f t="shared" si="305"/>
        <v>0</v>
      </c>
      <c r="K9741" s="8" t="s">
        <v>10798</v>
      </c>
    </row>
    <row r="9742" spans="1:11" x14ac:dyDescent="0.35">
      <c r="A9742" s="12">
        <v>9733</v>
      </c>
      <c r="B9742" s="12" t="s">
        <v>11916</v>
      </c>
      <c r="C9742" s="12" t="s">
        <v>5881</v>
      </c>
      <c r="D9742" s="12" t="s">
        <v>5881</v>
      </c>
      <c r="E9742" s="11" t="s">
        <v>16115</v>
      </c>
      <c r="F9742" s="13">
        <v>0</v>
      </c>
      <c r="G9742" s="13">
        <v>50</v>
      </c>
      <c r="H9742" s="13">
        <v>230154429.31999999</v>
      </c>
      <c r="I9742" s="13">
        <f t="shared" si="304"/>
        <v>230154429.32000017</v>
      </c>
      <c r="J9742" s="13">
        <f t="shared" si="305"/>
        <v>0</v>
      </c>
      <c r="K9742" s="12" t="s">
        <v>10798</v>
      </c>
    </row>
    <row r="9743" spans="1:11" x14ac:dyDescent="0.35">
      <c r="A9743" s="8">
        <v>9734</v>
      </c>
      <c r="B9743" s="8" t="s">
        <v>11916</v>
      </c>
      <c r="C9743" s="8" t="s">
        <v>5881</v>
      </c>
      <c r="D9743" s="8" t="s">
        <v>5881</v>
      </c>
      <c r="E9743" s="7" t="s">
        <v>16116</v>
      </c>
      <c r="F9743" s="9">
        <v>0</v>
      </c>
      <c r="G9743" s="9">
        <v>424400</v>
      </c>
      <c r="H9743" s="9">
        <v>229730029.31999999</v>
      </c>
      <c r="I9743" s="9">
        <f t="shared" si="304"/>
        <v>229730029.32000017</v>
      </c>
      <c r="J9743" s="9">
        <f t="shared" si="305"/>
        <v>0</v>
      </c>
      <c r="K9743" s="8" t="s">
        <v>10798</v>
      </c>
    </row>
    <row r="9744" spans="1:11" x14ac:dyDescent="0.35">
      <c r="A9744" s="12">
        <v>9735</v>
      </c>
      <c r="B9744" s="12" t="s">
        <v>11916</v>
      </c>
      <c r="C9744" s="12" t="s">
        <v>5881</v>
      </c>
      <c r="D9744" s="12" t="s">
        <v>5881</v>
      </c>
      <c r="E9744" s="11" t="s">
        <v>16117</v>
      </c>
      <c r="F9744" s="13">
        <v>0</v>
      </c>
      <c r="G9744" s="13">
        <v>3.75</v>
      </c>
      <c r="H9744" s="13">
        <v>229730025.56999999</v>
      </c>
      <c r="I9744" s="13">
        <f t="shared" si="304"/>
        <v>229730025.57000017</v>
      </c>
      <c r="J9744" s="13">
        <f t="shared" si="305"/>
        <v>0</v>
      </c>
      <c r="K9744" s="12" t="s">
        <v>10798</v>
      </c>
    </row>
    <row r="9745" spans="1:11" x14ac:dyDescent="0.35">
      <c r="A9745" s="8">
        <v>9736</v>
      </c>
      <c r="B9745" s="8" t="s">
        <v>11916</v>
      </c>
      <c r="C9745" s="8" t="s">
        <v>5881</v>
      </c>
      <c r="D9745" s="8" t="s">
        <v>5881</v>
      </c>
      <c r="E9745" s="7" t="s">
        <v>16118</v>
      </c>
      <c r="F9745" s="9">
        <v>0</v>
      </c>
      <c r="G9745" s="9">
        <v>50</v>
      </c>
      <c r="H9745" s="9">
        <v>229729975.56999999</v>
      </c>
      <c r="I9745" s="9">
        <f t="shared" si="304"/>
        <v>229729975.57000017</v>
      </c>
      <c r="J9745" s="9">
        <f t="shared" si="305"/>
        <v>0</v>
      </c>
      <c r="K9745" s="8" t="s">
        <v>10798</v>
      </c>
    </row>
    <row r="9746" spans="1:11" x14ac:dyDescent="0.35">
      <c r="A9746" s="12">
        <v>9737</v>
      </c>
      <c r="B9746" s="12" t="s">
        <v>11916</v>
      </c>
      <c r="C9746" s="12" t="s">
        <v>5881</v>
      </c>
      <c r="D9746" s="12" t="s">
        <v>5881</v>
      </c>
      <c r="E9746" s="11" t="s">
        <v>16119</v>
      </c>
      <c r="F9746" s="13">
        <v>0</v>
      </c>
      <c r="G9746" s="13">
        <v>550000</v>
      </c>
      <c r="H9746" s="13">
        <v>229179975.56999999</v>
      </c>
      <c r="I9746" s="13">
        <f t="shared" si="304"/>
        <v>229179975.57000017</v>
      </c>
      <c r="J9746" s="13">
        <f t="shared" si="305"/>
        <v>0</v>
      </c>
      <c r="K9746" s="12" t="s">
        <v>10798</v>
      </c>
    </row>
    <row r="9747" spans="1:11" x14ac:dyDescent="0.35">
      <c r="A9747" s="8">
        <v>9738</v>
      </c>
      <c r="B9747" s="8" t="s">
        <v>11916</v>
      </c>
      <c r="C9747" s="8" t="s">
        <v>5881</v>
      </c>
      <c r="D9747" s="8" t="s">
        <v>5881</v>
      </c>
      <c r="E9747" s="7" t="s">
        <v>16120</v>
      </c>
      <c r="F9747" s="9">
        <v>0</v>
      </c>
      <c r="G9747" s="9">
        <v>3.75</v>
      </c>
      <c r="H9747" s="9">
        <v>229179971.81999999</v>
      </c>
      <c r="I9747" s="9">
        <f t="shared" si="304"/>
        <v>229179971.82000017</v>
      </c>
      <c r="J9747" s="9">
        <f t="shared" si="305"/>
        <v>0</v>
      </c>
      <c r="K9747" s="8" t="s">
        <v>10798</v>
      </c>
    </row>
    <row r="9748" spans="1:11" x14ac:dyDescent="0.35">
      <c r="A9748" s="12">
        <v>9739</v>
      </c>
      <c r="B9748" s="12" t="s">
        <v>11916</v>
      </c>
      <c r="C9748" s="12" t="s">
        <v>5881</v>
      </c>
      <c r="D9748" s="12" t="s">
        <v>5881</v>
      </c>
      <c r="E9748" s="11" t="s">
        <v>16121</v>
      </c>
      <c r="F9748" s="13">
        <v>0</v>
      </c>
      <c r="G9748" s="13">
        <v>50</v>
      </c>
      <c r="H9748" s="13">
        <v>229179921.81999999</v>
      </c>
      <c r="I9748" s="13">
        <f t="shared" si="304"/>
        <v>229179921.82000017</v>
      </c>
      <c r="J9748" s="13">
        <f t="shared" si="305"/>
        <v>0</v>
      </c>
      <c r="K9748" s="12" t="s">
        <v>10798</v>
      </c>
    </row>
    <row r="9749" spans="1:11" x14ac:dyDescent="0.35">
      <c r="A9749" s="8">
        <v>9740</v>
      </c>
      <c r="B9749" s="8" t="s">
        <v>11916</v>
      </c>
      <c r="C9749" s="8" t="s">
        <v>5881</v>
      </c>
      <c r="D9749" s="8" t="s">
        <v>5881</v>
      </c>
      <c r="E9749" s="7" t="s">
        <v>16122</v>
      </c>
      <c r="F9749" s="9">
        <v>0</v>
      </c>
      <c r="G9749" s="9">
        <v>2000000</v>
      </c>
      <c r="H9749" s="9">
        <v>227179921.81999999</v>
      </c>
      <c r="I9749" s="9">
        <f t="shared" si="304"/>
        <v>227179921.82000017</v>
      </c>
      <c r="J9749" s="9">
        <f t="shared" si="305"/>
        <v>0</v>
      </c>
      <c r="K9749" s="8" t="s">
        <v>10798</v>
      </c>
    </row>
    <row r="9750" spans="1:11" x14ac:dyDescent="0.35">
      <c r="A9750" s="12">
        <v>9741</v>
      </c>
      <c r="B9750" s="12" t="s">
        <v>11916</v>
      </c>
      <c r="C9750" s="12" t="s">
        <v>5881</v>
      </c>
      <c r="D9750" s="12" t="s">
        <v>5881</v>
      </c>
      <c r="E9750" s="11" t="s">
        <v>16123</v>
      </c>
      <c r="F9750" s="13">
        <v>0</v>
      </c>
      <c r="G9750" s="13">
        <v>3.75</v>
      </c>
      <c r="H9750" s="13">
        <v>227179918.06999999</v>
      </c>
      <c r="I9750" s="13">
        <f t="shared" si="304"/>
        <v>227179918.07000017</v>
      </c>
      <c r="J9750" s="13">
        <f t="shared" si="305"/>
        <v>0</v>
      </c>
      <c r="K9750" s="12" t="s">
        <v>10798</v>
      </c>
    </row>
    <row r="9751" spans="1:11" x14ac:dyDescent="0.35">
      <c r="A9751" s="8">
        <v>9742</v>
      </c>
      <c r="B9751" s="8" t="s">
        <v>11916</v>
      </c>
      <c r="C9751" s="8" t="s">
        <v>5881</v>
      </c>
      <c r="D9751" s="8" t="s">
        <v>5881</v>
      </c>
      <c r="E9751" s="7" t="s">
        <v>16124</v>
      </c>
      <c r="F9751" s="9">
        <v>0</v>
      </c>
      <c r="G9751" s="9">
        <v>50</v>
      </c>
      <c r="H9751" s="9">
        <v>227179868.06999999</v>
      </c>
      <c r="I9751" s="9">
        <f t="shared" si="304"/>
        <v>227179868.07000017</v>
      </c>
      <c r="J9751" s="9">
        <f t="shared" si="305"/>
        <v>0</v>
      </c>
      <c r="K9751" s="8" t="s">
        <v>10798</v>
      </c>
    </row>
    <row r="9752" spans="1:11" x14ac:dyDescent="0.35">
      <c r="A9752" s="12">
        <v>9743</v>
      </c>
      <c r="B9752" s="12" t="s">
        <v>11916</v>
      </c>
      <c r="C9752" s="12" t="s">
        <v>5881</v>
      </c>
      <c r="D9752" s="12" t="s">
        <v>5881</v>
      </c>
      <c r="E9752" s="11" t="s">
        <v>16125</v>
      </c>
      <c r="F9752" s="13">
        <v>0</v>
      </c>
      <c r="G9752" s="13">
        <v>100</v>
      </c>
      <c r="H9752" s="13">
        <v>227179768.06999999</v>
      </c>
      <c r="I9752" s="13">
        <f t="shared" si="304"/>
        <v>227179768.07000017</v>
      </c>
      <c r="J9752" s="13">
        <f t="shared" si="305"/>
        <v>0</v>
      </c>
      <c r="K9752" s="12" t="s">
        <v>10798</v>
      </c>
    </row>
    <row r="9753" spans="1:11" x14ac:dyDescent="0.35">
      <c r="A9753" s="8">
        <v>9744</v>
      </c>
      <c r="B9753" s="8" t="s">
        <v>11916</v>
      </c>
      <c r="C9753" s="8" t="s">
        <v>5881</v>
      </c>
      <c r="D9753" s="8" t="s">
        <v>5884</v>
      </c>
      <c r="E9753" s="7" t="s">
        <v>16126</v>
      </c>
      <c r="F9753" s="9">
        <v>0</v>
      </c>
      <c r="G9753" s="9">
        <v>216000</v>
      </c>
      <c r="H9753" s="9">
        <v>226963768.06999999</v>
      </c>
      <c r="I9753" s="9">
        <f t="shared" si="304"/>
        <v>226963768.07000017</v>
      </c>
      <c r="J9753" s="9">
        <f t="shared" si="305"/>
        <v>0</v>
      </c>
      <c r="K9753" s="8" t="s">
        <v>10798</v>
      </c>
    </row>
    <row r="9754" spans="1:11" x14ac:dyDescent="0.35">
      <c r="A9754" s="12">
        <v>9745</v>
      </c>
      <c r="B9754" s="12" t="s">
        <v>11916</v>
      </c>
      <c r="C9754" s="12" t="s">
        <v>5881</v>
      </c>
      <c r="D9754" s="12" t="s">
        <v>5884</v>
      </c>
      <c r="E9754" s="11" t="s">
        <v>16127</v>
      </c>
      <c r="F9754" s="13">
        <v>0</v>
      </c>
      <c r="G9754" s="13">
        <v>3.75</v>
      </c>
      <c r="H9754" s="13">
        <v>226963764.31999999</v>
      </c>
      <c r="I9754" s="13">
        <f t="shared" si="304"/>
        <v>226963764.32000017</v>
      </c>
      <c r="J9754" s="13">
        <f t="shared" si="305"/>
        <v>0</v>
      </c>
      <c r="K9754" s="12" t="s">
        <v>10823</v>
      </c>
    </row>
    <row r="9755" spans="1:11" x14ac:dyDescent="0.35">
      <c r="A9755" s="8">
        <v>9746</v>
      </c>
      <c r="B9755" s="8" t="s">
        <v>11916</v>
      </c>
      <c r="C9755" s="8" t="s">
        <v>5881</v>
      </c>
      <c r="D9755" s="8" t="s">
        <v>5884</v>
      </c>
      <c r="E9755" s="7" t="s">
        <v>16128</v>
      </c>
      <c r="F9755" s="9">
        <v>0</v>
      </c>
      <c r="G9755" s="9">
        <v>50</v>
      </c>
      <c r="H9755" s="9">
        <v>226963714.31999999</v>
      </c>
      <c r="I9755" s="9">
        <f t="shared" si="304"/>
        <v>226963714.32000017</v>
      </c>
      <c r="J9755" s="9">
        <f t="shared" si="305"/>
        <v>0</v>
      </c>
      <c r="K9755" s="8" t="s">
        <v>10823</v>
      </c>
    </row>
    <row r="9756" spans="1:11" x14ac:dyDescent="0.35">
      <c r="A9756" s="12">
        <v>9747</v>
      </c>
      <c r="B9756" s="12" t="s">
        <v>11916</v>
      </c>
      <c r="C9756" s="12" t="s">
        <v>5881</v>
      </c>
      <c r="D9756" s="12" t="s">
        <v>5884</v>
      </c>
      <c r="E9756" s="11" t="s">
        <v>16129</v>
      </c>
      <c r="F9756" s="13">
        <v>0</v>
      </c>
      <c r="G9756" s="13">
        <v>200000</v>
      </c>
      <c r="H9756" s="13">
        <v>226763714.31999999</v>
      </c>
      <c r="I9756" s="13">
        <f t="shared" si="304"/>
        <v>226763714.32000017</v>
      </c>
      <c r="J9756" s="13">
        <f t="shared" si="305"/>
        <v>0</v>
      </c>
      <c r="K9756" s="12" t="s">
        <v>10823</v>
      </c>
    </row>
    <row r="9757" spans="1:11" x14ac:dyDescent="0.35">
      <c r="A9757" s="8">
        <v>9748</v>
      </c>
      <c r="B9757" s="8" t="s">
        <v>11916</v>
      </c>
      <c r="C9757" s="8" t="s">
        <v>5881</v>
      </c>
      <c r="D9757" s="8" t="s">
        <v>5884</v>
      </c>
      <c r="E9757" s="7" t="s">
        <v>16130</v>
      </c>
      <c r="F9757" s="9">
        <v>0</v>
      </c>
      <c r="G9757" s="9">
        <v>3.75</v>
      </c>
      <c r="H9757" s="9">
        <v>226763710.56999999</v>
      </c>
      <c r="I9757" s="9">
        <f t="shared" si="304"/>
        <v>226763710.57000017</v>
      </c>
      <c r="J9757" s="9">
        <f t="shared" si="305"/>
        <v>0</v>
      </c>
      <c r="K9757" s="8" t="s">
        <v>10823</v>
      </c>
    </row>
    <row r="9758" spans="1:11" x14ac:dyDescent="0.35">
      <c r="A9758" s="12">
        <v>9749</v>
      </c>
      <c r="B9758" s="12" t="s">
        <v>11916</v>
      </c>
      <c r="C9758" s="12" t="s">
        <v>5881</v>
      </c>
      <c r="D9758" s="12" t="s">
        <v>5884</v>
      </c>
      <c r="E9758" s="11" t="s">
        <v>16131</v>
      </c>
      <c r="F9758" s="13">
        <v>0</v>
      </c>
      <c r="G9758" s="13">
        <v>50</v>
      </c>
      <c r="H9758" s="13">
        <v>226763660.56999999</v>
      </c>
      <c r="I9758" s="13">
        <f t="shared" si="304"/>
        <v>226763660.57000017</v>
      </c>
      <c r="J9758" s="13">
        <f t="shared" si="305"/>
        <v>0</v>
      </c>
      <c r="K9758" s="12" t="s">
        <v>10823</v>
      </c>
    </row>
    <row r="9759" spans="1:11" x14ac:dyDescent="0.35">
      <c r="A9759" s="8">
        <v>9750</v>
      </c>
      <c r="B9759" s="8" t="s">
        <v>11916</v>
      </c>
      <c r="C9759" s="8" t="s">
        <v>5881</v>
      </c>
      <c r="D9759" s="8" t="s">
        <v>5884</v>
      </c>
      <c r="E9759" s="7" t="s">
        <v>16132</v>
      </c>
      <c r="F9759" s="9">
        <v>0</v>
      </c>
      <c r="G9759" s="9">
        <v>83200</v>
      </c>
      <c r="H9759" s="9">
        <v>226680460.56999999</v>
      </c>
      <c r="I9759" s="9">
        <f t="shared" si="304"/>
        <v>226680460.57000017</v>
      </c>
      <c r="J9759" s="9">
        <f t="shared" si="305"/>
        <v>0</v>
      </c>
      <c r="K9759" s="8" t="s">
        <v>10823</v>
      </c>
    </row>
    <row r="9760" spans="1:11" x14ac:dyDescent="0.35">
      <c r="A9760" s="12">
        <v>9751</v>
      </c>
      <c r="B9760" s="12" t="s">
        <v>11916</v>
      </c>
      <c r="C9760" s="12" t="s">
        <v>5881</v>
      </c>
      <c r="D9760" s="12" t="s">
        <v>5884</v>
      </c>
      <c r="E9760" s="11" t="s">
        <v>16133</v>
      </c>
      <c r="F9760" s="13">
        <v>0</v>
      </c>
      <c r="G9760" s="13">
        <v>3.75</v>
      </c>
      <c r="H9760" s="13">
        <v>226680456.81999999</v>
      </c>
      <c r="I9760" s="13">
        <f t="shared" si="304"/>
        <v>226680456.82000017</v>
      </c>
      <c r="J9760" s="13">
        <f t="shared" si="305"/>
        <v>0</v>
      </c>
      <c r="K9760" s="12" t="s">
        <v>10823</v>
      </c>
    </row>
    <row r="9761" spans="1:11" x14ac:dyDescent="0.35">
      <c r="A9761" s="8">
        <v>9752</v>
      </c>
      <c r="B9761" s="8" t="s">
        <v>11916</v>
      </c>
      <c r="C9761" s="8" t="s">
        <v>5881</v>
      </c>
      <c r="D9761" s="8" t="s">
        <v>5884</v>
      </c>
      <c r="E9761" s="7" t="s">
        <v>16134</v>
      </c>
      <c r="F9761" s="9">
        <v>0</v>
      </c>
      <c r="G9761" s="9">
        <v>50</v>
      </c>
      <c r="H9761" s="9">
        <v>226680406.81999999</v>
      </c>
      <c r="I9761" s="9">
        <f t="shared" si="304"/>
        <v>226680406.82000017</v>
      </c>
      <c r="J9761" s="9">
        <f t="shared" si="305"/>
        <v>0</v>
      </c>
      <c r="K9761" s="8" t="s">
        <v>10823</v>
      </c>
    </row>
    <row r="9762" spans="1:11" x14ac:dyDescent="0.35">
      <c r="A9762" s="12">
        <v>9753</v>
      </c>
      <c r="B9762" s="12" t="s">
        <v>11916</v>
      </c>
      <c r="C9762" s="12" t="s">
        <v>5884</v>
      </c>
      <c r="D9762" s="12" t="s">
        <v>5884</v>
      </c>
      <c r="E9762" s="11" t="s">
        <v>16135</v>
      </c>
      <c r="F9762" s="13">
        <v>0</v>
      </c>
      <c r="G9762" s="13">
        <v>100000</v>
      </c>
      <c r="H9762" s="13">
        <v>226580406.81999999</v>
      </c>
      <c r="I9762" s="13">
        <f t="shared" si="304"/>
        <v>226580406.82000017</v>
      </c>
      <c r="J9762" s="13">
        <f t="shared" si="305"/>
        <v>0</v>
      </c>
      <c r="K9762" s="12" t="s">
        <v>10823</v>
      </c>
    </row>
    <row r="9763" spans="1:11" x14ac:dyDescent="0.35">
      <c r="A9763" s="8">
        <v>9754</v>
      </c>
      <c r="B9763" s="8" t="s">
        <v>11916</v>
      </c>
      <c r="C9763" s="8" t="s">
        <v>5884</v>
      </c>
      <c r="D9763" s="8" t="s">
        <v>5884</v>
      </c>
      <c r="E9763" s="7" t="s">
        <v>16136</v>
      </c>
      <c r="F9763" s="9">
        <v>0</v>
      </c>
      <c r="G9763" s="9">
        <v>3.75</v>
      </c>
      <c r="H9763" s="9">
        <v>226580403.06999999</v>
      </c>
      <c r="I9763" s="9">
        <f t="shared" si="304"/>
        <v>226580403.07000017</v>
      </c>
      <c r="J9763" s="9">
        <f t="shared" si="305"/>
        <v>0</v>
      </c>
      <c r="K9763" s="8" t="s">
        <v>10823</v>
      </c>
    </row>
    <row r="9764" spans="1:11" x14ac:dyDescent="0.35">
      <c r="A9764" s="12">
        <v>9755</v>
      </c>
      <c r="B9764" s="12" t="s">
        <v>11916</v>
      </c>
      <c r="C9764" s="12" t="s">
        <v>5884</v>
      </c>
      <c r="D9764" s="12" t="s">
        <v>5884</v>
      </c>
      <c r="E9764" s="11" t="s">
        <v>16137</v>
      </c>
      <c r="F9764" s="13">
        <v>0</v>
      </c>
      <c r="G9764" s="13">
        <v>50</v>
      </c>
      <c r="H9764" s="13">
        <v>226580353.06999999</v>
      </c>
      <c r="I9764" s="13">
        <f t="shared" si="304"/>
        <v>226580353.07000017</v>
      </c>
      <c r="J9764" s="13">
        <f t="shared" si="305"/>
        <v>0</v>
      </c>
      <c r="K9764" s="12" t="s">
        <v>10823</v>
      </c>
    </row>
    <row r="9765" spans="1:11" x14ac:dyDescent="0.35">
      <c r="A9765" s="8">
        <v>9756</v>
      </c>
      <c r="B9765" s="8" t="s">
        <v>11916</v>
      </c>
      <c r="C9765" s="8" t="s">
        <v>5884</v>
      </c>
      <c r="D9765" s="8" t="s">
        <v>5884</v>
      </c>
      <c r="E9765" s="7" t="s">
        <v>16138</v>
      </c>
      <c r="F9765" s="9">
        <v>0</v>
      </c>
      <c r="G9765" s="9">
        <v>65000</v>
      </c>
      <c r="H9765" s="9">
        <v>226515353.06999999</v>
      </c>
      <c r="I9765" s="9">
        <f t="shared" si="304"/>
        <v>226515353.07000017</v>
      </c>
      <c r="J9765" s="9">
        <f t="shared" si="305"/>
        <v>0</v>
      </c>
      <c r="K9765" s="8" t="s">
        <v>10823</v>
      </c>
    </row>
    <row r="9766" spans="1:11" x14ac:dyDescent="0.35">
      <c r="A9766" s="12">
        <v>9757</v>
      </c>
      <c r="B9766" s="12" t="s">
        <v>11916</v>
      </c>
      <c r="C9766" s="12" t="s">
        <v>5884</v>
      </c>
      <c r="D9766" s="12" t="s">
        <v>5884</v>
      </c>
      <c r="E9766" s="11" t="s">
        <v>16139</v>
      </c>
      <c r="F9766" s="13">
        <v>0</v>
      </c>
      <c r="G9766" s="13">
        <v>3.75</v>
      </c>
      <c r="H9766" s="13">
        <v>226515349.31999999</v>
      </c>
      <c r="I9766" s="13">
        <f t="shared" si="304"/>
        <v>226515349.32000017</v>
      </c>
      <c r="J9766" s="13">
        <f t="shared" si="305"/>
        <v>0</v>
      </c>
      <c r="K9766" s="12" t="s">
        <v>10823</v>
      </c>
    </row>
    <row r="9767" spans="1:11" x14ac:dyDescent="0.35">
      <c r="A9767" s="8">
        <v>9758</v>
      </c>
      <c r="B9767" s="8" t="s">
        <v>11916</v>
      </c>
      <c r="C9767" s="8" t="s">
        <v>5884</v>
      </c>
      <c r="D9767" s="8" t="s">
        <v>5884</v>
      </c>
      <c r="E9767" s="7" t="s">
        <v>16140</v>
      </c>
      <c r="F9767" s="9">
        <v>0</v>
      </c>
      <c r="G9767" s="9">
        <v>50</v>
      </c>
      <c r="H9767" s="9">
        <v>226515299.31999999</v>
      </c>
      <c r="I9767" s="9">
        <f t="shared" si="304"/>
        <v>226515299.32000017</v>
      </c>
      <c r="J9767" s="9">
        <f t="shared" si="305"/>
        <v>0</v>
      </c>
      <c r="K9767" s="8" t="s">
        <v>10823</v>
      </c>
    </row>
    <row r="9768" spans="1:11" x14ac:dyDescent="0.35">
      <c r="A9768" s="12">
        <v>9759</v>
      </c>
      <c r="B9768" s="12" t="s">
        <v>11916</v>
      </c>
      <c r="C9768" s="12" t="s">
        <v>5884</v>
      </c>
      <c r="D9768" s="12" t="s">
        <v>5884</v>
      </c>
      <c r="E9768" s="11" t="s">
        <v>16141</v>
      </c>
      <c r="F9768" s="13">
        <v>0</v>
      </c>
      <c r="G9768" s="13">
        <v>450000</v>
      </c>
      <c r="H9768" s="13">
        <v>226065299.31999999</v>
      </c>
      <c r="I9768" s="13">
        <f t="shared" si="304"/>
        <v>226065299.32000017</v>
      </c>
      <c r="J9768" s="13">
        <f t="shared" si="305"/>
        <v>0</v>
      </c>
      <c r="K9768" s="12" t="s">
        <v>10823</v>
      </c>
    </row>
    <row r="9769" spans="1:11" x14ac:dyDescent="0.35">
      <c r="A9769" s="8">
        <v>9760</v>
      </c>
      <c r="B9769" s="8" t="s">
        <v>11916</v>
      </c>
      <c r="C9769" s="8" t="s">
        <v>5884</v>
      </c>
      <c r="D9769" s="8" t="s">
        <v>5884</v>
      </c>
      <c r="E9769" s="7" t="s">
        <v>16142</v>
      </c>
      <c r="F9769" s="9">
        <v>0</v>
      </c>
      <c r="G9769" s="9">
        <v>3.75</v>
      </c>
      <c r="H9769" s="9">
        <v>226065295.56999999</v>
      </c>
      <c r="I9769" s="9">
        <f t="shared" si="304"/>
        <v>226065295.57000017</v>
      </c>
      <c r="J9769" s="9">
        <f t="shared" si="305"/>
        <v>0</v>
      </c>
      <c r="K9769" s="8" t="s">
        <v>10823</v>
      </c>
    </row>
    <row r="9770" spans="1:11" x14ac:dyDescent="0.35">
      <c r="A9770" s="12">
        <v>9761</v>
      </c>
      <c r="B9770" s="12" t="s">
        <v>11916</v>
      </c>
      <c r="C9770" s="12" t="s">
        <v>5884</v>
      </c>
      <c r="D9770" s="12" t="s">
        <v>5884</v>
      </c>
      <c r="E9770" s="11" t="s">
        <v>16143</v>
      </c>
      <c r="F9770" s="13">
        <v>0</v>
      </c>
      <c r="G9770" s="13">
        <v>50</v>
      </c>
      <c r="H9770" s="13">
        <v>226065245.56999999</v>
      </c>
      <c r="I9770" s="13">
        <f t="shared" si="304"/>
        <v>226065245.57000017</v>
      </c>
      <c r="J9770" s="13">
        <f t="shared" si="305"/>
        <v>0</v>
      </c>
      <c r="K9770" s="12" t="s">
        <v>10823</v>
      </c>
    </row>
    <row r="9771" spans="1:11" x14ac:dyDescent="0.35">
      <c r="A9771" s="8">
        <v>9762</v>
      </c>
      <c r="B9771" s="8" t="s">
        <v>11916</v>
      </c>
      <c r="C9771" s="8" t="s">
        <v>5884</v>
      </c>
      <c r="D9771" s="8" t="s">
        <v>5884</v>
      </c>
      <c r="E9771" s="7" t="s">
        <v>16144</v>
      </c>
      <c r="F9771" s="9">
        <v>0</v>
      </c>
      <c r="G9771" s="9">
        <v>500000</v>
      </c>
      <c r="H9771" s="9">
        <v>225565245.56999999</v>
      </c>
      <c r="I9771" s="9">
        <f t="shared" si="304"/>
        <v>225565245.57000017</v>
      </c>
      <c r="J9771" s="9">
        <f t="shared" si="305"/>
        <v>0</v>
      </c>
      <c r="K9771" s="8" t="s">
        <v>10823</v>
      </c>
    </row>
    <row r="9772" spans="1:11" x14ac:dyDescent="0.35">
      <c r="A9772" s="12">
        <v>9763</v>
      </c>
      <c r="B9772" s="12" t="s">
        <v>11916</v>
      </c>
      <c r="C9772" s="12" t="s">
        <v>5884</v>
      </c>
      <c r="D9772" s="12" t="s">
        <v>5884</v>
      </c>
      <c r="E9772" s="11" t="s">
        <v>16145</v>
      </c>
      <c r="F9772" s="13">
        <v>0</v>
      </c>
      <c r="G9772" s="13">
        <v>3.75</v>
      </c>
      <c r="H9772" s="13">
        <v>225565241.81999999</v>
      </c>
      <c r="I9772" s="13">
        <f t="shared" si="304"/>
        <v>225565241.82000017</v>
      </c>
      <c r="J9772" s="13">
        <f t="shared" si="305"/>
        <v>0</v>
      </c>
      <c r="K9772" s="12" t="s">
        <v>10823</v>
      </c>
    </row>
    <row r="9773" spans="1:11" x14ac:dyDescent="0.35">
      <c r="A9773" s="8">
        <v>9764</v>
      </c>
      <c r="B9773" s="8" t="s">
        <v>11916</v>
      </c>
      <c r="C9773" s="8" t="s">
        <v>5884</v>
      </c>
      <c r="D9773" s="8" t="s">
        <v>5884</v>
      </c>
      <c r="E9773" s="7" t="s">
        <v>16146</v>
      </c>
      <c r="F9773" s="9">
        <v>0</v>
      </c>
      <c r="G9773" s="9">
        <v>50</v>
      </c>
      <c r="H9773" s="9">
        <v>225565191.81999999</v>
      </c>
      <c r="I9773" s="9">
        <f t="shared" si="304"/>
        <v>225565191.82000017</v>
      </c>
      <c r="J9773" s="9">
        <f t="shared" si="305"/>
        <v>0</v>
      </c>
      <c r="K9773" s="8" t="s">
        <v>10823</v>
      </c>
    </row>
    <row r="9774" spans="1:11" x14ac:dyDescent="0.35">
      <c r="A9774" s="12">
        <v>9765</v>
      </c>
      <c r="B9774" s="12" t="s">
        <v>11916</v>
      </c>
      <c r="C9774" s="12" t="s">
        <v>5884</v>
      </c>
      <c r="D9774" s="12" t="s">
        <v>5884</v>
      </c>
      <c r="E9774" s="11" t="s">
        <v>16147</v>
      </c>
      <c r="F9774" s="13">
        <v>0</v>
      </c>
      <c r="G9774" s="13">
        <v>179800</v>
      </c>
      <c r="H9774" s="13">
        <v>225385391.81999999</v>
      </c>
      <c r="I9774" s="13">
        <f t="shared" si="304"/>
        <v>225385391.82000017</v>
      </c>
      <c r="J9774" s="13">
        <f t="shared" si="305"/>
        <v>0</v>
      </c>
      <c r="K9774" s="12" t="s">
        <v>10823</v>
      </c>
    </row>
    <row r="9775" spans="1:11" x14ac:dyDescent="0.35">
      <c r="A9775" s="8">
        <v>9766</v>
      </c>
      <c r="B9775" s="8" t="s">
        <v>11916</v>
      </c>
      <c r="C9775" s="8" t="s">
        <v>5884</v>
      </c>
      <c r="D9775" s="8" t="s">
        <v>5884</v>
      </c>
      <c r="E9775" s="7" t="s">
        <v>16148</v>
      </c>
      <c r="F9775" s="9">
        <v>0</v>
      </c>
      <c r="G9775" s="9">
        <v>3.75</v>
      </c>
      <c r="H9775" s="9">
        <v>225385388.06999999</v>
      </c>
      <c r="I9775" s="9">
        <f t="shared" si="304"/>
        <v>225385388.07000017</v>
      </c>
      <c r="J9775" s="9">
        <f t="shared" si="305"/>
        <v>0</v>
      </c>
      <c r="K9775" s="8" t="s">
        <v>10823</v>
      </c>
    </row>
    <row r="9776" spans="1:11" x14ac:dyDescent="0.35">
      <c r="A9776" s="12">
        <v>9767</v>
      </c>
      <c r="B9776" s="12" t="s">
        <v>11916</v>
      </c>
      <c r="C9776" s="12" t="s">
        <v>5884</v>
      </c>
      <c r="D9776" s="12" t="s">
        <v>5884</v>
      </c>
      <c r="E9776" s="11" t="s">
        <v>16149</v>
      </c>
      <c r="F9776" s="13">
        <v>0</v>
      </c>
      <c r="G9776" s="13">
        <v>50</v>
      </c>
      <c r="H9776" s="13">
        <v>225385338.06999999</v>
      </c>
      <c r="I9776" s="13">
        <f t="shared" si="304"/>
        <v>225385338.07000017</v>
      </c>
      <c r="J9776" s="13">
        <f t="shared" si="305"/>
        <v>0</v>
      </c>
      <c r="K9776" s="12" t="s">
        <v>10823</v>
      </c>
    </row>
    <row r="9777" spans="1:11" x14ac:dyDescent="0.35">
      <c r="A9777" s="8">
        <v>9768</v>
      </c>
      <c r="B9777" s="8" t="s">
        <v>11916</v>
      </c>
      <c r="C9777" s="8" t="s">
        <v>5884</v>
      </c>
      <c r="D9777" s="8" t="s">
        <v>5884</v>
      </c>
      <c r="E9777" s="7" t="s">
        <v>16150</v>
      </c>
      <c r="F9777" s="9">
        <v>0</v>
      </c>
      <c r="G9777" s="9">
        <v>150000</v>
      </c>
      <c r="H9777" s="9">
        <v>225235338.06999999</v>
      </c>
      <c r="I9777" s="9">
        <f t="shared" si="304"/>
        <v>225235338.07000017</v>
      </c>
      <c r="J9777" s="9">
        <f t="shared" si="305"/>
        <v>0</v>
      </c>
      <c r="K9777" s="8" t="s">
        <v>10849</v>
      </c>
    </row>
    <row r="9778" spans="1:11" x14ac:dyDescent="0.35">
      <c r="A9778" s="12">
        <v>9769</v>
      </c>
      <c r="B9778" s="12" t="s">
        <v>11916</v>
      </c>
      <c r="C9778" s="12" t="s">
        <v>5884</v>
      </c>
      <c r="D9778" s="12" t="s">
        <v>5884</v>
      </c>
      <c r="E9778" s="11" t="s">
        <v>16151</v>
      </c>
      <c r="F9778" s="13">
        <v>0</v>
      </c>
      <c r="G9778" s="13">
        <v>3.75</v>
      </c>
      <c r="H9778" s="13">
        <v>225235334.31999999</v>
      </c>
      <c r="I9778" s="13">
        <f t="shared" si="304"/>
        <v>225235334.32000017</v>
      </c>
      <c r="J9778" s="13">
        <f t="shared" si="305"/>
        <v>0</v>
      </c>
      <c r="K9778" s="12" t="s">
        <v>10849</v>
      </c>
    </row>
    <row r="9779" spans="1:11" x14ac:dyDescent="0.35">
      <c r="A9779" s="8">
        <v>9770</v>
      </c>
      <c r="B9779" s="8" t="s">
        <v>11916</v>
      </c>
      <c r="C9779" s="8" t="s">
        <v>5884</v>
      </c>
      <c r="D9779" s="8" t="s">
        <v>5884</v>
      </c>
      <c r="E9779" s="7" t="s">
        <v>16152</v>
      </c>
      <c r="F9779" s="9">
        <v>0</v>
      </c>
      <c r="G9779" s="9">
        <v>50</v>
      </c>
      <c r="H9779" s="9">
        <v>225235284.31999999</v>
      </c>
      <c r="I9779" s="9">
        <f t="shared" si="304"/>
        <v>225235284.32000017</v>
      </c>
      <c r="J9779" s="9">
        <f t="shared" si="305"/>
        <v>0</v>
      </c>
      <c r="K9779" s="8" t="s">
        <v>10849</v>
      </c>
    </row>
    <row r="9780" spans="1:11" x14ac:dyDescent="0.35">
      <c r="A9780" s="12">
        <v>9771</v>
      </c>
      <c r="B9780" s="12" t="s">
        <v>11916</v>
      </c>
      <c r="C9780" s="12" t="s">
        <v>5884</v>
      </c>
      <c r="D9780" s="12" t="s">
        <v>5884</v>
      </c>
      <c r="E9780" s="11" t="s">
        <v>16153</v>
      </c>
      <c r="F9780" s="13">
        <v>0</v>
      </c>
      <c r="G9780" s="13">
        <v>500000</v>
      </c>
      <c r="H9780" s="13">
        <v>224735284.31999999</v>
      </c>
      <c r="I9780" s="13">
        <f t="shared" si="304"/>
        <v>224735284.32000017</v>
      </c>
      <c r="J9780" s="13">
        <f t="shared" si="305"/>
        <v>0</v>
      </c>
      <c r="K9780" s="12" t="s">
        <v>10849</v>
      </c>
    </row>
    <row r="9781" spans="1:11" x14ac:dyDescent="0.35">
      <c r="A9781" s="8">
        <v>9772</v>
      </c>
      <c r="B9781" s="8" t="s">
        <v>11916</v>
      </c>
      <c r="C9781" s="8" t="s">
        <v>5884</v>
      </c>
      <c r="D9781" s="8" t="s">
        <v>5884</v>
      </c>
      <c r="E9781" s="7" t="s">
        <v>16154</v>
      </c>
      <c r="F9781" s="9">
        <v>0</v>
      </c>
      <c r="G9781" s="9">
        <v>3.75</v>
      </c>
      <c r="H9781" s="9">
        <v>224735280.56999999</v>
      </c>
      <c r="I9781" s="9">
        <f t="shared" si="304"/>
        <v>224735280.57000017</v>
      </c>
      <c r="J9781" s="9">
        <f t="shared" si="305"/>
        <v>0</v>
      </c>
      <c r="K9781" s="8" t="s">
        <v>10849</v>
      </c>
    </row>
    <row r="9782" spans="1:11" x14ac:dyDescent="0.35">
      <c r="A9782" s="12">
        <v>9773</v>
      </c>
      <c r="B9782" s="12" t="s">
        <v>11916</v>
      </c>
      <c r="C9782" s="12" t="s">
        <v>5884</v>
      </c>
      <c r="D9782" s="12" t="s">
        <v>5884</v>
      </c>
      <c r="E9782" s="11" t="s">
        <v>16155</v>
      </c>
      <c r="F9782" s="13">
        <v>0</v>
      </c>
      <c r="G9782" s="13">
        <v>50</v>
      </c>
      <c r="H9782" s="13">
        <v>224735230.56999999</v>
      </c>
      <c r="I9782" s="13">
        <f t="shared" si="304"/>
        <v>224735230.57000017</v>
      </c>
      <c r="J9782" s="13">
        <f t="shared" si="305"/>
        <v>0</v>
      </c>
      <c r="K9782" s="12" t="s">
        <v>10849</v>
      </c>
    </row>
    <row r="9783" spans="1:11" x14ac:dyDescent="0.35">
      <c r="A9783" s="8">
        <v>9774</v>
      </c>
      <c r="B9783" s="8" t="s">
        <v>11916</v>
      </c>
      <c r="C9783" s="8" t="s">
        <v>5884</v>
      </c>
      <c r="D9783" s="8" t="s">
        <v>5884</v>
      </c>
      <c r="E9783" s="7" t="s">
        <v>16156</v>
      </c>
      <c r="F9783" s="9">
        <v>0</v>
      </c>
      <c r="G9783" s="9">
        <v>750000</v>
      </c>
      <c r="H9783" s="9">
        <v>223985230.56999999</v>
      </c>
      <c r="I9783" s="9">
        <f t="shared" si="304"/>
        <v>223985230.57000017</v>
      </c>
      <c r="J9783" s="9">
        <f t="shared" si="305"/>
        <v>0</v>
      </c>
      <c r="K9783" s="8" t="s">
        <v>10849</v>
      </c>
    </row>
    <row r="9784" spans="1:11" x14ac:dyDescent="0.35">
      <c r="A9784" s="12">
        <v>9775</v>
      </c>
      <c r="B9784" s="12" t="s">
        <v>11916</v>
      </c>
      <c r="C9784" s="12" t="s">
        <v>5884</v>
      </c>
      <c r="D9784" s="12" t="s">
        <v>5884</v>
      </c>
      <c r="E9784" s="11" t="s">
        <v>16157</v>
      </c>
      <c r="F9784" s="13">
        <v>0</v>
      </c>
      <c r="G9784" s="13">
        <v>3.75</v>
      </c>
      <c r="H9784" s="13">
        <v>223985226.81999999</v>
      </c>
      <c r="I9784" s="13">
        <f t="shared" si="304"/>
        <v>223985226.82000017</v>
      </c>
      <c r="J9784" s="13">
        <f t="shared" si="305"/>
        <v>0</v>
      </c>
      <c r="K9784" s="12" t="s">
        <v>10849</v>
      </c>
    </row>
    <row r="9785" spans="1:11" x14ac:dyDescent="0.35">
      <c r="A9785" s="8">
        <v>9776</v>
      </c>
      <c r="B9785" s="8" t="s">
        <v>11916</v>
      </c>
      <c r="C9785" s="8" t="s">
        <v>5884</v>
      </c>
      <c r="D9785" s="8" t="s">
        <v>5884</v>
      </c>
      <c r="E9785" s="7" t="s">
        <v>16158</v>
      </c>
      <c r="F9785" s="9">
        <v>0</v>
      </c>
      <c r="G9785" s="9">
        <v>50</v>
      </c>
      <c r="H9785" s="9">
        <v>223985176.81999999</v>
      </c>
      <c r="I9785" s="9">
        <f t="shared" si="304"/>
        <v>223985176.82000017</v>
      </c>
      <c r="J9785" s="9">
        <f t="shared" si="305"/>
        <v>0</v>
      </c>
      <c r="K9785" s="8" t="s">
        <v>10849</v>
      </c>
    </row>
    <row r="9786" spans="1:11" x14ac:dyDescent="0.35">
      <c r="A9786" s="12">
        <v>9777</v>
      </c>
      <c r="B9786" s="12" t="s">
        <v>11916</v>
      </c>
      <c r="C9786" s="12" t="s">
        <v>5884</v>
      </c>
      <c r="D9786" s="12" t="s">
        <v>5884</v>
      </c>
      <c r="E9786" s="11" t="s">
        <v>16159</v>
      </c>
      <c r="F9786" s="13">
        <v>0</v>
      </c>
      <c r="G9786" s="13">
        <v>180000</v>
      </c>
      <c r="H9786" s="13">
        <v>223805176.81999999</v>
      </c>
      <c r="I9786" s="13">
        <f t="shared" si="304"/>
        <v>223805176.82000017</v>
      </c>
      <c r="J9786" s="13">
        <f t="shared" si="305"/>
        <v>0</v>
      </c>
      <c r="K9786" s="12" t="s">
        <v>10849</v>
      </c>
    </row>
    <row r="9787" spans="1:11" x14ac:dyDescent="0.35">
      <c r="A9787" s="8">
        <v>9778</v>
      </c>
      <c r="B9787" s="8" t="s">
        <v>11916</v>
      </c>
      <c r="C9787" s="8" t="s">
        <v>5884</v>
      </c>
      <c r="D9787" s="8" t="s">
        <v>5884</v>
      </c>
      <c r="E9787" s="7" t="s">
        <v>16160</v>
      </c>
      <c r="F9787" s="9">
        <v>0</v>
      </c>
      <c r="G9787" s="9">
        <v>3.75</v>
      </c>
      <c r="H9787" s="9">
        <v>223805173.06999999</v>
      </c>
      <c r="I9787" s="9">
        <f t="shared" si="304"/>
        <v>223805173.07000017</v>
      </c>
      <c r="J9787" s="9">
        <f t="shared" si="305"/>
        <v>0</v>
      </c>
      <c r="K9787" s="8" t="s">
        <v>10849</v>
      </c>
    </row>
    <row r="9788" spans="1:11" x14ac:dyDescent="0.35">
      <c r="A9788" s="12">
        <v>9779</v>
      </c>
      <c r="B9788" s="12" t="s">
        <v>11916</v>
      </c>
      <c r="C9788" s="12" t="s">
        <v>5884</v>
      </c>
      <c r="D9788" s="12" t="s">
        <v>5884</v>
      </c>
      <c r="E9788" s="11" t="s">
        <v>16161</v>
      </c>
      <c r="F9788" s="13">
        <v>0</v>
      </c>
      <c r="G9788" s="13">
        <v>50</v>
      </c>
      <c r="H9788" s="13">
        <v>223805123.06999999</v>
      </c>
      <c r="I9788" s="13">
        <f t="shared" si="304"/>
        <v>223805123.07000017</v>
      </c>
      <c r="J9788" s="13">
        <f t="shared" si="305"/>
        <v>0</v>
      </c>
      <c r="K9788" s="12" t="s">
        <v>10849</v>
      </c>
    </row>
    <row r="9789" spans="1:11" x14ac:dyDescent="0.35">
      <c r="A9789" s="8">
        <v>9780</v>
      </c>
      <c r="B9789" s="8" t="s">
        <v>11916</v>
      </c>
      <c r="C9789" s="8" t="s">
        <v>5884</v>
      </c>
      <c r="D9789" s="8" t="s">
        <v>5884</v>
      </c>
      <c r="E9789" s="7" t="s">
        <v>16162</v>
      </c>
      <c r="F9789" s="9">
        <v>0</v>
      </c>
      <c r="G9789" s="9">
        <v>628190</v>
      </c>
      <c r="H9789" s="9">
        <v>223176933.06999999</v>
      </c>
      <c r="I9789" s="9">
        <f t="shared" si="304"/>
        <v>223176933.07000017</v>
      </c>
      <c r="J9789" s="9">
        <f t="shared" si="305"/>
        <v>0</v>
      </c>
      <c r="K9789" s="8" t="s">
        <v>10849</v>
      </c>
    </row>
    <row r="9790" spans="1:11" x14ac:dyDescent="0.35">
      <c r="A9790" s="12">
        <v>9781</v>
      </c>
      <c r="B9790" s="12" t="s">
        <v>11916</v>
      </c>
      <c r="C9790" s="12" t="s">
        <v>5884</v>
      </c>
      <c r="D9790" s="12" t="s">
        <v>5884</v>
      </c>
      <c r="E9790" s="11" t="s">
        <v>16163</v>
      </c>
      <c r="F9790" s="13">
        <v>0</v>
      </c>
      <c r="G9790" s="13">
        <v>3.75</v>
      </c>
      <c r="H9790" s="13">
        <v>223176929.31999999</v>
      </c>
      <c r="I9790" s="13">
        <f t="shared" si="304"/>
        <v>223176929.32000017</v>
      </c>
      <c r="J9790" s="13">
        <f t="shared" si="305"/>
        <v>0</v>
      </c>
      <c r="K9790" s="12" t="s">
        <v>10849</v>
      </c>
    </row>
    <row r="9791" spans="1:11" x14ac:dyDescent="0.35">
      <c r="A9791" s="8">
        <v>9782</v>
      </c>
      <c r="B9791" s="8" t="s">
        <v>11916</v>
      </c>
      <c r="C9791" s="8" t="s">
        <v>5884</v>
      </c>
      <c r="D9791" s="8" t="s">
        <v>5884</v>
      </c>
      <c r="E9791" s="7" t="s">
        <v>16164</v>
      </c>
      <c r="F9791" s="9">
        <v>0</v>
      </c>
      <c r="G9791" s="9">
        <v>50</v>
      </c>
      <c r="H9791" s="9">
        <v>223176879.31999999</v>
      </c>
      <c r="I9791" s="9">
        <f t="shared" si="304"/>
        <v>223176879.32000017</v>
      </c>
      <c r="J9791" s="9">
        <f t="shared" si="305"/>
        <v>0</v>
      </c>
      <c r="K9791" s="8" t="s">
        <v>10849</v>
      </c>
    </row>
    <row r="9792" spans="1:11" x14ac:dyDescent="0.35">
      <c r="A9792" s="12">
        <v>9783</v>
      </c>
      <c r="B9792" s="12" t="s">
        <v>11916</v>
      </c>
      <c r="C9792" s="12" t="s">
        <v>5884</v>
      </c>
      <c r="D9792" s="12" t="s">
        <v>5884</v>
      </c>
      <c r="E9792" s="11" t="s">
        <v>16165</v>
      </c>
      <c r="F9792" s="13">
        <v>0</v>
      </c>
      <c r="G9792" s="13">
        <v>105000</v>
      </c>
      <c r="H9792" s="13">
        <v>223071879.31999999</v>
      </c>
      <c r="I9792" s="13">
        <f t="shared" si="304"/>
        <v>223071879.32000017</v>
      </c>
      <c r="J9792" s="13">
        <f t="shared" si="305"/>
        <v>0</v>
      </c>
      <c r="K9792" s="12" t="s">
        <v>10849</v>
      </c>
    </row>
    <row r="9793" spans="1:11" x14ac:dyDescent="0.35">
      <c r="A9793" s="8">
        <v>9784</v>
      </c>
      <c r="B9793" s="8" t="s">
        <v>11916</v>
      </c>
      <c r="C9793" s="8" t="s">
        <v>5884</v>
      </c>
      <c r="D9793" s="8" t="s">
        <v>5884</v>
      </c>
      <c r="E9793" s="7" t="s">
        <v>16166</v>
      </c>
      <c r="F9793" s="9">
        <v>0</v>
      </c>
      <c r="G9793" s="9">
        <v>3.75</v>
      </c>
      <c r="H9793" s="9">
        <v>223071875.56999999</v>
      </c>
      <c r="I9793" s="9">
        <f t="shared" si="304"/>
        <v>223071875.57000017</v>
      </c>
      <c r="J9793" s="9">
        <f t="shared" si="305"/>
        <v>0</v>
      </c>
      <c r="K9793" s="8" t="s">
        <v>10849</v>
      </c>
    </row>
    <row r="9794" spans="1:11" x14ac:dyDescent="0.35">
      <c r="A9794" s="12">
        <v>9785</v>
      </c>
      <c r="B9794" s="12" t="s">
        <v>11916</v>
      </c>
      <c r="C9794" s="12" t="s">
        <v>5884</v>
      </c>
      <c r="D9794" s="12" t="s">
        <v>5884</v>
      </c>
      <c r="E9794" s="11" t="s">
        <v>16167</v>
      </c>
      <c r="F9794" s="13">
        <v>0</v>
      </c>
      <c r="G9794" s="13">
        <v>50</v>
      </c>
      <c r="H9794" s="13">
        <v>223071825.56999999</v>
      </c>
      <c r="I9794" s="13">
        <f t="shared" si="304"/>
        <v>223071825.57000017</v>
      </c>
      <c r="J9794" s="13">
        <f t="shared" si="305"/>
        <v>0</v>
      </c>
      <c r="K9794" s="12" t="s">
        <v>10849</v>
      </c>
    </row>
    <row r="9795" spans="1:11" x14ac:dyDescent="0.35">
      <c r="A9795" s="8">
        <v>9786</v>
      </c>
      <c r="B9795" s="8" t="s">
        <v>11916</v>
      </c>
      <c r="C9795" s="8" t="s">
        <v>16168</v>
      </c>
      <c r="D9795" s="8" t="s">
        <v>16168</v>
      </c>
      <c r="E9795" s="7" t="s">
        <v>16169</v>
      </c>
      <c r="F9795" s="9">
        <v>0</v>
      </c>
      <c r="G9795" s="9">
        <v>10000</v>
      </c>
      <c r="H9795" s="9">
        <v>223061825.56999999</v>
      </c>
      <c r="I9795" s="9">
        <f t="shared" si="304"/>
        <v>223061825.57000017</v>
      </c>
      <c r="J9795" s="9">
        <f t="shared" si="305"/>
        <v>0</v>
      </c>
      <c r="K9795" s="8" t="s">
        <v>10849</v>
      </c>
    </row>
    <row r="9796" spans="1:11" x14ac:dyDescent="0.35">
      <c r="A9796" s="12">
        <v>9787</v>
      </c>
      <c r="B9796" s="12" t="s">
        <v>11916</v>
      </c>
      <c r="C9796" s="12" t="s">
        <v>16168</v>
      </c>
      <c r="D9796" s="12" t="s">
        <v>16168</v>
      </c>
      <c r="E9796" s="11" t="s">
        <v>16170</v>
      </c>
      <c r="F9796" s="13">
        <v>0</v>
      </c>
      <c r="G9796" s="13">
        <v>1.88</v>
      </c>
      <c r="H9796" s="13">
        <v>223061823.69</v>
      </c>
      <c r="I9796" s="13">
        <f t="shared" si="304"/>
        <v>223061823.69000018</v>
      </c>
      <c r="J9796" s="13">
        <f t="shared" si="305"/>
        <v>0</v>
      </c>
      <c r="K9796" s="12" t="s">
        <v>10849</v>
      </c>
    </row>
    <row r="9797" spans="1:11" x14ac:dyDescent="0.35">
      <c r="A9797" s="8">
        <v>9788</v>
      </c>
      <c r="B9797" s="8" t="s">
        <v>11916</v>
      </c>
      <c r="C9797" s="8" t="s">
        <v>16168</v>
      </c>
      <c r="D9797" s="8" t="s">
        <v>16168</v>
      </c>
      <c r="E9797" s="7" t="s">
        <v>16171</v>
      </c>
      <c r="F9797" s="9">
        <v>0</v>
      </c>
      <c r="G9797" s="9">
        <v>25</v>
      </c>
      <c r="H9797" s="9">
        <v>223061798.69</v>
      </c>
      <c r="I9797" s="9">
        <f t="shared" si="304"/>
        <v>223061798.69000018</v>
      </c>
      <c r="J9797" s="9">
        <f t="shared" si="305"/>
        <v>0</v>
      </c>
      <c r="K9797" s="8" t="s">
        <v>10849</v>
      </c>
    </row>
    <row r="9798" spans="1:11" x14ac:dyDescent="0.35">
      <c r="A9798" s="12">
        <v>9789</v>
      </c>
      <c r="B9798" s="12" t="s">
        <v>11916</v>
      </c>
      <c r="C9798" s="12" t="s">
        <v>16168</v>
      </c>
      <c r="D9798" s="12" t="s">
        <v>16168</v>
      </c>
      <c r="E9798" s="11" t="s">
        <v>16172</v>
      </c>
      <c r="F9798" s="13">
        <v>0</v>
      </c>
      <c r="G9798" s="13">
        <v>40000000</v>
      </c>
      <c r="H9798" s="13">
        <v>183061798.69</v>
      </c>
      <c r="I9798" s="13">
        <f t="shared" si="304"/>
        <v>183061798.69000018</v>
      </c>
      <c r="J9798" s="13">
        <f t="shared" si="305"/>
        <v>0</v>
      </c>
      <c r="K9798" s="12" t="s">
        <v>10849</v>
      </c>
    </row>
    <row r="9799" spans="1:11" x14ac:dyDescent="0.35">
      <c r="A9799" s="8">
        <v>9790</v>
      </c>
      <c r="B9799" s="8" t="s">
        <v>11916</v>
      </c>
      <c r="C9799" s="8" t="s">
        <v>16168</v>
      </c>
      <c r="D9799" s="8" t="s">
        <v>16168</v>
      </c>
      <c r="E9799" s="7" t="s">
        <v>16173</v>
      </c>
      <c r="F9799" s="9">
        <v>0</v>
      </c>
      <c r="G9799" s="9">
        <v>3.75</v>
      </c>
      <c r="H9799" s="9">
        <v>183061794.94</v>
      </c>
      <c r="I9799" s="9">
        <f t="shared" si="304"/>
        <v>183061794.94000018</v>
      </c>
      <c r="J9799" s="9">
        <f t="shared" si="305"/>
        <v>0</v>
      </c>
      <c r="K9799" s="8" t="s">
        <v>10849</v>
      </c>
    </row>
    <row r="9800" spans="1:11" x14ac:dyDescent="0.35">
      <c r="A9800" s="12">
        <v>9791</v>
      </c>
      <c r="B9800" s="12" t="s">
        <v>11916</v>
      </c>
      <c r="C9800" s="12" t="s">
        <v>16168</v>
      </c>
      <c r="D9800" s="12" t="s">
        <v>16168</v>
      </c>
      <c r="E9800" s="11" t="s">
        <v>16174</v>
      </c>
      <c r="F9800" s="13">
        <v>0</v>
      </c>
      <c r="G9800" s="13">
        <v>50</v>
      </c>
      <c r="H9800" s="13">
        <v>183061744.94</v>
      </c>
      <c r="I9800" s="13">
        <f t="shared" si="304"/>
        <v>183061744.94000018</v>
      </c>
      <c r="J9800" s="13">
        <f t="shared" si="305"/>
        <v>0</v>
      </c>
      <c r="K9800" s="12" t="s">
        <v>10849</v>
      </c>
    </row>
    <row r="9801" spans="1:11" x14ac:dyDescent="0.35">
      <c r="A9801" s="8">
        <v>9792</v>
      </c>
      <c r="B9801" s="8" t="s">
        <v>11916</v>
      </c>
      <c r="C9801" s="8" t="s">
        <v>16168</v>
      </c>
      <c r="D9801" s="8" t="s">
        <v>16168</v>
      </c>
      <c r="E9801" s="7" t="s">
        <v>16175</v>
      </c>
      <c r="F9801" s="9">
        <v>1000000</v>
      </c>
      <c r="G9801" s="9">
        <v>0</v>
      </c>
      <c r="H9801" s="9">
        <v>184061744.94</v>
      </c>
      <c r="I9801" s="9">
        <f t="shared" si="304"/>
        <v>184061744.94000018</v>
      </c>
      <c r="J9801" s="9">
        <f t="shared" si="305"/>
        <v>0</v>
      </c>
      <c r="K9801" s="8" t="s">
        <v>10849</v>
      </c>
    </row>
    <row r="9802" spans="1:11" x14ac:dyDescent="0.35">
      <c r="A9802" s="12">
        <v>9793</v>
      </c>
      <c r="B9802" s="12" t="s">
        <v>11916</v>
      </c>
      <c r="C9802" s="12" t="s">
        <v>16168</v>
      </c>
      <c r="D9802" s="12" t="s">
        <v>16168</v>
      </c>
      <c r="E9802" s="11" t="s">
        <v>16176</v>
      </c>
      <c r="F9802" s="13">
        <v>0</v>
      </c>
      <c r="G9802" s="13">
        <v>80000</v>
      </c>
      <c r="H9802" s="13">
        <v>183981744.94</v>
      </c>
      <c r="I9802" s="13">
        <f t="shared" ref="I9802:I9865" si="306">I9801+F9802-G9802</f>
        <v>183981744.94000018</v>
      </c>
      <c r="J9802" s="13">
        <f t="shared" ref="J9802:J9865" si="307">H9802-I9802</f>
        <v>0</v>
      </c>
      <c r="K9802" s="12" t="s">
        <v>10877</v>
      </c>
    </row>
    <row r="9803" spans="1:11" x14ac:dyDescent="0.35">
      <c r="A9803" s="8">
        <v>9794</v>
      </c>
      <c r="B9803" s="8" t="s">
        <v>11916</v>
      </c>
      <c r="C9803" s="8" t="s">
        <v>16168</v>
      </c>
      <c r="D9803" s="8" t="s">
        <v>16168</v>
      </c>
      <c r="E9803" s="7" t="s">
        <v>16177</v>
      </c>
      <c r="F9803" s="9">
        <v>0</v>
      </c>
      <c r="G9803" s="9">
        <v>3.75</v>
      </c>
      <c r="H9803" s="9">
        <v>183981741.19</v>
      </c>
      <c r="I9803" s="9">
        <f t="shared" si="306"/>
        <v>183981741.19000018</v>
      </c>
      <c r="J9803" s="9">
        <f t="shared" si="307"/>
        <v>0</v>
      </c>
      <c r="K9803" s="8" t="s">
        <v>10877</v>
      </c>
    </row>
    <row r="9804" spans="1:11" x14ac:dyDescent="0.35">
      <c r="A9804" s="12">
        <v>9795</v>
      </c>
      <c r="B9804" s="12" t="s">
        <v>11916</v>
      </c>
      <c r="C9804" s="12" t="s">
        <v>16168</v>
      </c>
      <c r="D9804" s="12" t="s">
        <v>16168</v>
      </c>
      <c r="E9804" s="11" t="s">
        <v>16178</v>
      </c>
      <c r="F9804" s="13">
        <v>0</v>
      </c>
      <c r="G9804" s="13">
        <v>50</v>
      </c>
      <c r="H9804" s="13">
        <v>183981691.19</v>
      </c>
      <c r="I9804" s="13">
        <f t="shared" si="306"/>
        <v>183981691.19000018</v>
      </c>
      <c r="J9804" s="13">
        <f t="shared" si="307"/>
        <v>0</v>
      </c>
      <c r="K9804" s="12" t="s">
        <v>10877</v>
      </c>
    </row>
    <row r="9805" spans="1:11" x14ac:dyDescent="0.35">
      <c r="A9805" s="8">
        <v>9796</v>
      </c>
      <c r="B9805" s="8" t="s">
        <v>11916</v>
      </c>
      <c r="C9805" s="8" t="s">
        <v>16168</v>
      </c>
      <c r="D9805" s="8" t="s">
        <v>16168</v>
      </c>
      <c r="E9805" s="7" t="s">
        <v>16179</v>
      </c>
      <c r="F9805" s="9">
        <v>0</v>
      </c>
      <c r="G9805" s="9">
        <v>150000</v>
      </c>
      <c r="H9805" s="9">
        <v>183831691.19</v>
      </c>
      <c r="I9805" s="9">
        <f t="shared" si="306"/>
        <v>183831691.19000018</v>
      </c>
      <c r="J9805" s="9">
        <f t="shared" si="307"/>
        <v>0</v>
      </c>
      <c r="K9805" s="8" t="s">
        <v>10877</v>
      </c>
    </row>
    <row r="9806" spans="1:11" x14ac:dyDescent="0.35">
      <c r="A9806" s="12">
        <v>9797</v>
      </c>
      <c r="B9806" s="12" t="s">
        <v>11916</v>
      </c>
      <c r="C9806" s="12" t="s">
        <v>16168</v>
      </c>
      <c r="D9806" s="12" t="s">
        <v>16168</v>
      </c>
      <c r="E9806" s="11" t="s">
        <v>16180</v>
      </c>
      <c r="F9806" s="13">
        <v>0</v>
      </c>
      <c r="G9806" s="13">
        <v>3.75</v>
      </c>
      <c r="H9806" s="13">
        <v>183831687.44</v>
      </c>
      <c r="I9806" s="13">
        <f t="shared" si="306"/>
        <v>183831687.44000018</v>
      </c>
      <c r="J9806" s="13">
        <f t="shared" si="307"/>
        <v>0</v>
      </c>
      <c r="K9806" s="12" t="s">
        <v>10877</v>
      </c>
    </row>
    <row r="9807" spans="1:11" x14ac:dyDescent="0.35">
      <c r="A9807" s="8">
        <v>9798</v>
      </c>
      <c r="B9807" s="8" t="s">
        <v>11916</v>
      </c>
      <c r="C9807" s="8" t="s">
        <v>16168</v>
      </c>
      <c r="D9807" s="8" t="s">
        <v>16168</v>
      </c>
      <c r="E9807" s="7" t="s">
        <v>16181</v>
      </c>
      <c r="F9807" s="9">
        <v>0</v>
      </c>
      <c r="G9807" s="9">
        <v>50</v>
      </c>
      <c r="H9807" s="9">
        <v>183831637.44</v>
      </c>
      <c r="I9807" s="9">
        <f t="shared" si="306"/>
        <v>183831637.44000018</v>
      </c>
      <c r="J9807" s="9">
        <f t="shared" si="307"/>
        <v>0</v>
      </c>
      <c r="K9807" s="8" t="s">
        <v>10877</v>
      </c>
    </row>
    <row r="9808" spans="1:11" x14ac:dyDescent="0.35">
      <c r="A9808" s="12">
        <v>9799</v>
      </c>
      <c r="B9808" s="12" t="s">
        <v>11916</v>
      </c>
      <c r="C9808" s="12" t="s">
        <v>16168</v>
      </c>
      <c r="D9808" s="12" t="s">
        <v>16168</v>
      </c>
      <c r="E9808" s="11" t="s">
        <v>16182</v>
      </c>
      <c r="F9808" s="13">
        <v>0</v>
      </c>
      <c r="G9808" s="13">
        <v>290000</v>
      </c>
      <c r="H9808" s="13">
        <v>183541637.44</v>
      </c>
      <c r="I9808" s="13">
        <f t="shared" si="306"/>
        <v>183541637.44000018</v>
      </c>
      <c r="J9808" s="13">
        <f t="shared" si="307"/>
        <v>0</v>
      </c>
      <c r="K9808" s="12" t="s">
        <v>10877</v>
      </c>
    </row>
    <row r="9809" spans="1:11" x14ac:dyDescent="0.35">
      <c r="A9809" s="8">
        <v>9800</v>
      </c>
      <c r="B9809" s="8" t="s">
        <v>11916</v>
      </c>
      <c r="C9809" s="8" t="s">
        <v>16168</v>
      </c>
      <c r="D9809" s="8" t="s">
        <v>16168</v>
      </c>
      <c r="E9809" s="7" t="s">
        <v>16183</v>
      </c>
      <c r="F9809" s="9">
        <v>0</v>
      </c>
      <c r="G9809" s="9">
        <v>3.75</v>
      </c>
      <c r="H9809" s="9">
        <v>183541633.69</v>
      </c>
      <c r="I9809" s="9">
        <f t="shared" si="306"/>
        <v>183541633.69000018</v>
      </c>
      <c r="J9809" s="9">
        <f t="shared" si="307"/>
        <v>0</v>
      </c>
      <c r="K9809" s="8" t="s">
        <v>10877</v>
      </c>
    </row>
    <row r="9810" spans="1:11" x14ac:dyDescent="0.35">
      <c r="A9810" s="12">
        <v>9801</v>
      </c>
      <c r="B9810" s="12" t="s">
        <v>11916</v>
      </c>
      <c r="C9810" s="12" t="s">
        <v>16168</v>
      </c>
      <c r="D9810" s="12" t="s">
        <v>16168</v>
      </c>
      <c r="E9810" s="11" t="s">
        <v>16184</v>
      </c>
      <c r="F9810" s="13">
        <v>0</v>
      </c>
      <c r="G9810" s="13">
        <v>50</v>
      </c>
      <c r="H9810" s="13">
        <v>183541583.69</v>
      </c>
      <c r="I9810" s="13">
        <f t="shared" si="306"/>
        <v>183541583.69000018</v>
      </c>
      <c r="J9810" s="13">
        <f t="shared" si="307"/>
        <v>0</v>
      </c>
      <c r="K9810" s="12" t="s">
        <v>10877</v>
      </c>
    </row>
    <row r="9811" spans="1:11" x14ac:dyDescent="0.35">
      <c r="A9811" s="8">
        <v>9802</v>
      </c>
      <c r="B9811" s="8" t="s">
        <v>11916</v>
      </c>
      <c r="C9811" s="8" t="s">
        <v>16185</v>
      </c>
      <c r="D9811" s="8" t="s">
        <v>5886</v>
      </c>
      <c r="E9811" s="7" t="s">
        <v>16186</v>
      </c>
      <c r="F9811" s="9">
        <v>0</v>
      </c>
      <c r="G9811" s="9">
        <v>45000</v>
      </c>
      <c r="H9811" s="9">
        <v>183496583.69</v>
      </c>
      <c r="I9811" s="9">
        <f t="shared" si="306"/>
        <v>183496583.69000018</v>
      </c>
      <c r="J9811" s="9">
        <f t="shared" si="307"/>
        <v>0</v>
      </c>
      <c r="K9811" s="8" t="s">
        <v>10877</v>
      </c>
    </row>
    <row r="9812" spans="1:11" x14ac:dyDescent="0.35">
      <c r="A9812" s="12">
        <v>9803</v>
      </c>
      <c r="B9812" s="12" t="s">
        <v>11916</v>
      </c>
      <c r="C9812" s="12" t="s">
        <v>16185</v>
      </c>
      <c r="D9812" s="12" t="s">
        <v>5886</v>
      </c>
      <c r="E9812" s="11" t="s">
        <v>16187</v>
      </c>
      <c r="F9812" s="13">
        <v>0</v>
      </c>
      <c r="G9812" s="13">
        <v>1.88</v>
      </c>
      <c r="H9812" s="13">
        <v>183496581.81</v>
      </c>
      <c r="I9812" s="13">
        <f t="shared" si="306"/>
        <v>183496581.81000018</v>
      </c>
      <c r="J9812" s="13">
        <f t="shared" si="307"/>
        <v>0</v>
      </c>
      <c r="K9812" s="12" t="s">
        <v>10877</v>
      </c>
    </row>
    <row r="9813" spans="1:11" x14ac:dyDescent="0.35">
      <c r="A9813" s="8">
        <v>9804</v>
      </c>
      <c r="B9813" s="8" t="s">
        <v>11916</v>
      </c>
      <c r="C9813" s="8" t="s">
        <v>16185</v>
      </c>
      <c r="D9813" s="8" t="s">
        <v>5886</v>
      </c>
      <c r="E9813" s="7" t="s">
        <v>16188</v>
      </c>
      <c r="F9813" s="9">
        <v>0</v>
      </c>
      <c r="G9813" s="9">
        <v>25</v>
      </c>
      <c r="H9813" s="9">
        <v>183496556.81</v>
      </c>
      <c r="I9813" s="9">
        <f t="shared" si="306"/>
        <v>183496556.81000018</v>
      </c>
      <c r="J9813" s="9">
        <f t="shared" si="307"/>
        <v>0</v>
      </c>
      <c r="K9813" s="8" t="s">
        <v>10877</v>
      </c>
    </row>
    <row r="9814" spans="1:11" x14ac:dyDescent="0.35">
      <c r="A9814" s="12">
        <v>9805</v>
      </c>
      <c r="B9814" s="12" t="s">
        <v>11916</v>
      </c>
      <c r="C9814" s="12" t="s">
        <v>16185</v>
      </c>
      <c r="D9814" s="12" t="s">
        <v>5886</v>
      </c>
      <c r="E9814" s="11" t="s">
        <v>16189</v>
      </c>
      <c r="F9814" s="13">
        <v>1000000</v>
      </c>
      <c r="G9814" s="13">
        <v>0</v>
      </c>
      <c r="H9814" s="13">
        <v>184496556.81</v>
      </c>
      <c r="I9814" s="13">
        <f t="shared" si="306"/>
        <v>184496556.81000018</v>
      </c>
      <c r="J9814" s="13">
        <f t="shared" si="307"/>
        <v>0</v>
      </c>
      <c r="K9814" s="12" t="s">
        <v>10877</v>
      </c>
    </row>
    <row r="9815" spans="1:11" x14ac:dyDescent="0.35">
      <c r="A9815" s="8">
        <v>9806</v>
      </c>
      <c r="B9815" s="8" t="s">
        <v>11916</v>
      </c>
      <c r="C9815" s="8" t="s">
        <v>16185</v>
      </c>
      <c r="D9815" s="8" t="s">
        <v>5886</v>
      </c>
      <c r="E9815" s="7" t="s">
        <v>16190</v>
      </c>
      <c r="F9815" s="9">
        <v>0</v>
      </c>
      <c r="G9815" s="9">
        <v>160000</v>
      </c>
      <c r="H9815" s="9">
        <v>184336556.81</v>
      </c>
      <c r="I9815" s="9">
        <f t="shared" si="306"/>
        <v>184336556.81000018</v>
      </c>
      <c r="J9815" s="9">
        <f t="shared" si="307"/>
        <v>0</v>
      </c>
      <c r="K9815" s="8" t="s">
        <v>10877</v>
      </c>
    </row>
    <row r="9816" spans="1:11" x14ac:dyDescent="0.35">
      <c r="A9816" s="12">
        <v>9807</v>
      </c>
      <c r="B9816" s="12" t="s">
        <v>11916</v>
      </c>
      <c r="C9816" s="12" t="s">
        <v>16185</v>
      </c>
      <c r="D9816" s="12" t="s">
        <v>5886</v>
      </c>
      <c r="E9816" s="11" t="s">
        <v>16191</v>
      </c>
      <c r="F9816" s="13">
        <v>0</v>
      </c>
      <c r="G9816" s="13">
        <v>3.75</v>
      </c>
      <c r="H9816" s="13">
        <v>184336553.06</v>
      </c>
      <c r="I9816" s="13">
        <f t="shared" si="306"/>
        <v>184336553.06000018</v>
      </c>
      <c r="J9816" s="13">
        <f t="shared" si="307"/>
        <v>0</v>
      </c>
      <c r="K9816" s="12" t="s">
        <v>10877</v>
      </c>
    </row>
    <row r="9817" spans="1:11" x14ac:dyDescent="0.35">
      <c r="A9817" s="8">
        <v>9808</v>
      </c>
      <c r="B9817" s="8" t="s">
        <v>11916</v>
      </c>
      <c r="C9817" s="8" t="s">
        <v>16185</v>
      </c>
      <c r="D9817" s="8" t="s">
        <v>5886</v>
      </c>
      <c r="E9817" s="7" t="s">
        <v>16192</v>
      </c>
      <c r="F9817" s="9">
        <v>0</v>
      </c>
      <c r="G9817" s="9">
        <v>50</v>
      </c>
      <c r="H9817" s="9">
        <v>184336503.06</v>
      </c>
      <c r="I9817" s="9">
        <f t="shared" si="306"/>
        <v>184336503.06000018</v>
      </c>
      <c r="J9817" s="9">
        <f t="shared" si="307"/>
        <v>0</v>
      </c>
      <c r="K9817" s="8" t="s">
        <v>10877</v>
      </c>
    </row>
    <row r="9818" spans="1:11" x14ac:dyDescent="0.35">
      <c r="A9818" s="12">
        <v>9809</v>
      </c>
      <c r="B9818" s="12" t="s">
        <v>11916</v>
      </c>
      <c r="C9818" s="12" t="s">
        <v>16185</v>
      </c>
      <c r="D9818" s="12" t="s">
        <v>5886</v>
      </c>
      <c r="E9818" s="11" t="s">
        <v>16193</v>
      </c>
      <c r="F9818" s="13">
        <v>0</v>
      </c>
      <c r="G9818" s="13">
        <v>550000</v>
      </c>
      <c r="H9818" s="13">
        <v>183786503.06</v>
      </c>
      <c r="I9818" s="13">
        <f t="shared" si="306"/>
        <v>183786503.06000018</v>
      </c>
      <c r="J9818" s="13">
        <f t="shared" si="307"/>
        <v>0</v>
      </c>
      <c r="K9818" s="12" t="s">
        <v>10877</v>
      </c>
    </row>
    <row r="9819" spans="1:11" x14ac:dyDescent="0.35">
      <c r="A9819" s="8">
        <v>9810</v>
      </c>
      <c r="B9819" s="8" t="s">
        <v>11916</v>
      </c>
      <c r="C9819" s="8" t="s">
        <v>16185</v>
      </c>
      <c r="D9819" s="8" t="s">
        <v>5886</v>
      </c>
      <c r="E9819" s="7" t="s">
        <v>16194</v>
      </c>
      <c r="F9819" s="9">
        <v>0</v>
      </c>
      <c r="G9819" s="9">
        <v>3.75</v>
      </c>
      <c r="H9819" s="9">
        <v>183786499.31</v>
      </c>
      <c r="I9819" s="9">
        <f t="shared" si="306"/>
        <v>183786499.31000018</v>
      </c>
      <c r="J9819" s="9">
        <f t="shared" si="307"/>
        <v>0</v>
      </c>
      <c r="K9819" s="8" t="s">
        <v>10877</v>
      </c>
    </row>
    <row r="9820" spans="1:11" x14ac:dyDescent="0.35">
      <c r="A9820" s="12">
        <v>9811</v>
      </c>
      <c r="B9820" s="12" t="s">
        <v>11916</v>
      </c>
      <c r="C9820" s="12" t="s">
        <v>16185</v>
      </c>
      <c r="D9820" s="12" t="s">
        <v>5886</v>
      </c>
      <c r="E9820" s="11" t="s">
        <v>16195</v>
      </c>
      <c r="F9820" s="13">
        <v>0</v>
      </c>
      <c r="G9820" s="13">
        <v>50</v>
      </c>
      <c r="H9820" s="13">
        <v>183786449.31</v>
      </c>
      <c r="I9820" s="13">
        <f t="shared" si="306"/>
        <v>183786449.31000018</v>
      </c>
      <c r="J9820" s="13">
        <f t="shared" si="307"/>
        <v>0</v>
      </c>
      <c r="K9820" s="12" t="s">
        <v>10877</v>
      </c>
    </row>
    <row r="9821" spans="1:11" x14ac:dyDescent="0.35">
      <c r="A9821" s="8">
        <v>9812</v>
      </c>
      <c r="B9821" s="8" t="s">
        <v>11916</v>
      </c>
      <c r="C9821" s="8" t="s">
        <v>16185</v>
      </c>
      <c r="D9821" s="8" t="s">
        <v>5886</v>
      </c>
      <c r="E9821" s="7" t="s">
        <v>16196</v>
      </c>
      <c r="F9821" s="9">
        <v>0</v>
      </c>
      <c r="G9821" s="9">
        <v>50</v>
      </c>
      <c r="H9821" s="9">
        <v>183786399.31</v>
      </c>
      <c r="I9821" s="9">
        <f t="shared" si="306"/>
        <v>183786399.31000018</v>
      </c>
      <c r="J9821" s="9">
        <f t="shared" si="307"/>
        <v>0</v>
      </c>
      <c r="K9821" s="8" t="s">
        <v>10877</v>
      </c>
    </row>
    <row r="9822" spans="1:11" x14ac:dyDescent="0.35">
      <c r="A9822" s="12">
        <v>9813</v>
      </c>
      <c r="B9822" s="12" t="s">
        <v>11916</v>
      </c>
      <c r="C9822" s="12" t="s">
        <v>16185</v>
      </c>
      <c r="D9822" s="12" t="s">
        <v>5886</v>
      </c>
      <c r="E9822" s="11" t="s">
        <v>16197</v>
      </c>
      <c r="F9822" s="13">
        <v>0</v>
      </c>
      <c r="G9822" s="13">
        <v>100000</v>
      </c>
      <c r="H9822" s="13">
        <v>183686399.31</v>
      </c>
      <c r="I9822" s="13">
        <f t="shared" si="306"/>
        <v>183686399.31000018</v>
      </c>
      <c r="J9822" s="13">
        <f t="shared" si="307"/>
        <v>0</v>
      </c>
      <c r="K9822" s="12" t="s">
        <v>10877</v>
      </c>
    </row>
    <row r="9823" spans="1:11" x14ac:dyDescent="0.35">
      <c r="A9823" s="8">
        <v>9814</v>
      </c>
      <c r="B9823" s="8" t="s">
        <v>11916</v>
      </c>
      <c r="C9823" s="8" t="s">
        <v>16185</v>
      </c>
      <c r="D9823" s="8" t="s">
        <v>5886</v>
      </c>
      <c r="E9823" s="7" t="s">
        <v>16198</v>
      </c>
      <c r="F9823" s="9">
        <v>0</v>
      </c>
      <c r="G9823" s="9">
        <v>3.75</v>
      </c>
      <c r="H9823" s="9">
        <v>183686395.56</v>
      </c>
      <c r="I9823" s="9">
        <f t="shared" si="306"/>
        <v>183686395.56000018</v>
      </c>
      <c r="J9823" s="9">
        <f t="shared" si="307"/>
        <v>0</v>
      </c>
      <c r="K9823" s="8" t="s">
        <v>10902</v>
      </c>
    </row>
    <row r="9824" spans="1:11" x14ac:dyDescent="0.35">
      <c r="A9824" s="12">
        <v>9815</v>
      </c>
      <c r="B9824" s="12" t="s">
        <v>11916</v>
      </c>
      <c r="C9824" s="12" t="s">
        <v>16185</v>
      </c>
      <c r="D9824" s="12" t="s">
        <v>5886</v>
      </c>
      <c r="E9824" s="11" t="s">
        <v>16199</v>
      </c>
      <c r="F9824" s="13">
        <v>0</v>
      </c>
      <c r="G9824" s="13">
        <v>50</v>
      </c>
      <c r="H9824" s="13">
        <v>183686345.56</v>
      </c>
      <c r="I9824" s="13">
        <f t="shared" si="306"/>
        <v>183686345.56000018</v>
      </c>
      <c r="J9824" s="13">
        <f t="shared" si="307"/>
        <v>0</v>
      </c>
      <c r="K9824" s="12" t="s">
        <v>10902</v>
      </c>
    </row>
    <row r="9825" spans="1:11" x14ac:dyDescent="0.35">
      <c r="A9825" s="8">
        <v>9816</v>
      </c>
      <c r="B9825" s="8" t="s">
        <v>11916</v>
      </c>
      <c r="C9825" s="8" t="s">
        <v>16185</v>
      </c>
      <c r="D9825" s="8" t="s">
        <v>5886</v>
      </c>
      <c r="E9825" s="7" t="s">
        <v>16200</v>
      </c>
      <c r="F9825" s="9">
        <v>767000</v>
      </c>
      <c r="G9825" s="9">
        <v>0</v>
      </c>
      <c r="H9825" s="9">
        <v>184453345.56</v>
      </c>
      <c r="I9825" s="9">
        <f t="shared" si="306"/>
        <v>184453345.56000018</v>
      </c>
      <c r="J9825" s="9">
        <f t="shared" si="307"/>
        <v>0</v>
      </c>
      <c r="K9825" s="8" t="s">
        <v>10902</v>
      </c>
    </row>
    <row r="9826" spans="1:11" x14ac:dyDescent="0.35">
      <c r="A9826" s="12">
        <v>9817</v>
      </c>
      <c r="B9826" s="12" t="s">
        <v>11916</v>
      </c>
      <c r="C9826" s="12" t="s">
        <v>16185</v>
      </c>
      <c r="D9826" s="12" t="s">
        <v>5886</v>
      </c>
      <c r="E9826" s="11" t="s">
        <v>16201</v>
      </c>
      <c r="F9826" s="13">
        <v>0</v>
      </c>
      <c r="G9826" s="13">
        <v>350823</v>
      </c>
      <c r="H9826" s="13">
        <v>184102522.56</v>
      </c>
      <c r="I9826" s="13">
        <f t="shared" si="306"/>
        <v>184102522.56000018</v>
      </c>
      <c r="J9826" s="13">
        <f t="shared" si="307"/>
        <v>0</v>
      </c>
      <c r="K9826" s="12" t="s">
        <v>10902</v>
      </c>
    </row>
    <row r="9827" spans="1:11" x14ac:dyDescent="0.35">
      <c r="A9827" s="8">
        <v>9818</v>
      </c>
      <c r="B9827" s="8" t="s">
        <v>11916</v>
      </c>
      <c r="C9827" s="8" t="s">
        <v>16185</v>
      </c>
      <c r="D9827" s="8" t="s">
        <v>5886</v>
      </c>
      <c r="E9827" s="7" t="s">
        <v>16202</v>
      </c>
      <c r="F9827" s="9">
        <v>0</v>
      </c>
      <c r="G9827" s="9">
        <v>3.75</v>
      </c>
      <c r="H9827" s="9">
        <v>184102518.81</v>
      </c>
      <c r="I9827" s="9">
        <f t="shared" si="306"/>
        <v>184102518.81000018</v>
      </c>
      <c r="J9827" s="9">
        <f t="shared" si="307"/>
        <v>0</v>
      </c>
      <c r="K9827" s="8" t="s">
        <v>10902</v>
      </c>
    </row>
    <row r="9828" spans="1:11" x14ac:dyDescent="0.35">
      <c r="A9828" s="12">
        <v>9819</v>
      </c>
      <c r="B9828" s="12" t="s">
        <v>11916</v>
      </c>
      <c r="C9828" s="12" t="s">
        <v>16185</v>
      </c>
      <c r="D9828" s="12" t="s">
        <v>5886</v>
      </c>
      <c r="E9828" s="11" t="s">
        <v>16203</v>
      </c>
      <c r="F9828" s="13">
        <v>0</v>
      </c>
      <c r="G9828" s="13">
        <v>50</v>
      </c>
      <c r="H9828" s="13">
        <v>184102468.81</v>
      </c>
      <c r="I9828" s="13">
        <f t="shared" si="306"/>
        <v>184102468.81000018</v>
      </c>
      <c r="J9828" s="13">
        <f t="shared" si="307"/>
        <v>0</v>
      </c>
      <c r="K9828" s="12" t="s">
        <v>10902</v>
      </c>
    </row>
    <row r="9829" spans="1:11" x14ac:dyDescent="0.35">
      <c r="A9829" s="8">
        <v>9820</v>
      </c>
      <c r="B9829" s="8" t="s">
        <v>11916</v>
      </c>
      <c r="C9829" s="8" t="s">
        <v>16204</v>
      </c>
      <c r="D9829" s="8" t="s">
        <v>5886</v>
      </c>
      <c r="E9829" s="7" t="s">
        <v>16205</v>
      </c>
      <c r="F9829" s="9">
        <v>0</v>
      </c>
      <c r="G9829" s="9">
        <v>2000000</v>
      </c>
      <c r="H9829" s="9">
        <v>182102468.81</v>
      </c>
      <c r="I9829" s="9">
        <f t="shared" si="306"/>
        <v>182102468.81000018</v>
      </c>
      <c r="J9829" s="9">
        <f t="shared" si="307"/>
        <v>0</v>
      </c>
      <c r="K9829" s="8" t="s">
        <v>10902</v>
      </c>
    </row>
    <row r="9830" spans="1:11" x14ac:dyDescent="0.35">
      <c r="A9830" s="12">
        <v>9821</v>
      </c>
      <c r="B9830" s="12" t="s">
        <v>11916</v>
      </c>
      <c r="C9830" s="12" t="s">
        <v>16204</v>
      </c>
      <c r="D9830" s="12" t="s">
        <v>5886</v>
      </c>
      <c r="E9830" s="11" t="s">
        <v>16206</v>
      </c>
      <c r="F9830" s="13">
        <v>0</v>
      </c>
      <c r="G9830" s="13">
        <v>3.75</v>
      </c>
      <c r="H9830" s="13">
        <v>182102465.06</v>
      </c>
      <c r="I9830" s="13">
        <f t="shared" si="306"/>
        <v>182102465.06000018</v>
      </c>
      <c r="J9830" s="13">
        <f t="shared" si="307"/>
        <v>0</v>
      </c>
      <c r="K9830" s="12" t="s">
        <v>10902</v>
      </c>
    </row>
    <row r="9831" spans="1:11" x14ac:dyDescent="0.35">
      <c r="A9831" s="8">
        <v>9822</v>
      </c>
      <c r="B9831" s="8" t="s">
        <v>11916</v>
      </c>
      <c r="C9831" s="8" t="s">
        <v>16204</v>
      </c>
      <c r="D9831" s="8" t="s">
        <v>5886</v>
      </c>
      <c r="E9831" s="7" t="s">
        <v>16207</v>
      </c>
      <c r="F9831" s="9">
        <v>0</v>
      </c>
      <c r="G9831" s="9">
        <v>50</v>
      </c>
      <c r="H9831" s="9">
        <v>182102415.06</v>
      </c>
      <c r="I9831" s="9">
        <f t="shared" si="306"/>
        <v>182102415.06000018</v>
      </c>
      <c r="J9831" s="9">
        <f t="shared" si="307"/>
        <v>0</v>
      </c>
      <c r="K9831" s="8" t="s">
        <v>10902</v>
      </c>
    </row>
    <row r="9832" spans="1:11" x14ac:dyDescent="0.35">
      <c r="A9832" s="12">
        <v>9823</v>
      </c>
      <c r="B9832" s="12" t="s">
        <v>11916</v>
      </c>
      <c r="C9832" s="12" t="s">
        <v>16204</v>
      </c>
      <c r="D9832" s="12" t="s">
        <v>5886</v>
      </c>
      <c r="E9832" s="11" t="s">
        <v>16208</v>
      </c>
      <c r="F9832" s="13">
        <v>0</v>
      </c>
      <c r="G9832" s="13">
        <v>550000</v>
      </c>
      <c r="H9832" s="13">
        <v>181552415.06</v>
      </c>
      <c r="I9832" s="13">
        <f t="shared" si="306"/>
        <v>181552415.06000018</v>
      </c>
      <c r="J9832" s="13">
        <f t="shared" si="307"/>
        <v>0</v>
      </c>
      <c r="K9832" s="12" t="s">
        <v>10902</v>
      </c>
    </row>
    <row r="9833" spans="1:11" x14ac:dyDescent="0.35">
      <c r="A9833" s="8">
        <v>9824</v>
      </c>
      <c r="B9833" s="8" t="s">
        <v>11916</v>
      </c>
      <c r="C9833" s="8" t="s">
        <v>16204</v>
      </c>
      <c r="D9833" s="8" t="s">
        <v>5886</v>
      </c>
      <c r="E9833" s="7" t="s">
        <v>16209</v>
      </c>
      <c r="F9833" s="9">
        <v>0</v>
      </c>
      <c r="G9833" s="9">
        <v>3.75</v>
      </c>
      <c r="H9833" s="9">
        <v>181552411.31</v>
      </c>
      <c r="I9833" s="9">
        <f t="shared" si="306"/>
        <v>181552411.31000018</v>
      </c>
      <c r="J9833" s="9">
        <f t="shared" si="307"/>
        <v>0</v>
      </c>
      <c r="K9833" s="8" t="s">
        <v>10902</v>
      </c>
    </row>
    <row r="9834" spans="1:11" x14ac:dyDescent="0.35">
      <c r="A9834" s="12">
        <v>9825</v>
      </c>
      <c r="B9834" s="12" t="s">
        <v>11916</v>
      </c>
      <c r="C9834" s="12" t="s">
        <v>16204</v>
      </c>
      <c r="D9834" s="12" t="s">
        <v>5886</v>
      </c>
      <c r="E9834" s="11" t="s">
        <v>16210</v>
      </c>
      <c r="F9834" s="13">
        <v>0</v>
      </c>
      <c r="G9834" s="13">
        <v>50</v>
      </c>
      <c r="H9834" s="13">
        <v>181552361.31</v>
      </c>
      <c r="I9834" s="13">
        <f t="shared" si="306"/>
        <v>181552361.31000018</v>
      </c>
      <c r="J9834" s="13">
        <f t="shared" si="307"/>
        <v>0</v>
      </c>
      <c r="K9834" s="12" t="s">
        <v>10902</v>
      </c>
    </row>
    <row r="9835" spans="1:11" x14ac:dyDescent="0.35">
      <c r="A9835" s="8">
        <v>9826</v>
      </c>
      <c r="B9835" s="8" t="s">
        <v>11916</v>
      </c>
      <c r="C9835" s="8" t="s">
        <v>16204</v>
      </c>
      <c r="D9835" s="8" t="s">
        <v>5886</v>
      </c>
      <c r="E9835" s="7" t="s">
        <v>16211</v>
      </c>
      <c r="F9835" s="9">
        <v>1000000</v>
      </c>
      <c r="G9835" s="9">
        <v>0</v>
      </c>
      <c r="H9835" s="9">
        <v>182552361.31</v>
      </c>
      <c r="I9835" s="9">
        <f t="shared" si="306"/>
        <v>182552361.31000018</v>
      </c>
      <c r="J9835" s="9">
        <f t="shared" si="307"/>
        <v>0</v>
      </c>
      <c r="K9835" s="8" t="s">
        <v>10902</v>
      </c>
    </row>
    <row r="9836" spans="1:11" x14ac:dyDescent="0.35">
      <c r="A9836" s="12">
        <v>9827</v>
      </c>
      <c r="B9836" s="12" t="s">
        <v>11916</v>
      </c>
      <c r="C9836" s="12" t="s">
        <v>16204</v>
      </c>
      <c r="D9836" s="12" t="s">
        <v>5886</v>
      </c>
      <c r="E9836" s="11" t="s">
        <v>16212</v>
      </c>
      <c r="F9836" s="13">
        <v>0</v>
      </c>
      <c r="G9836" s="13">
        <v>100</v>
      </c>
      <c r="H9836" s="13">
        <v>182552261.31</v>
      </c>
      <c r="I9836" s="13">
        <f t="shared" si="306"/>
        <v>182552261.31000018</v>
      </c>
      <c r="J9836" s="13">
        <f t="shared" si="307"/>
        <v>0</v>
      </c>
      <c r="K9836" s="12" t="s">
        <v>10902</v>
      </c>
    </row>
    <row r="9837" spans="1:11" x14ac:dyDescent="0.35">
      <c r="A9837" s="8">
        <v>9828</v>
      </c>
      <c r="B9837" s="8" t="s">
        <v>11916</v>
      </c>
      <c r="C9837" s="8" t="s">
        <v>5886</v>
      </c>
      <c r="D9837" s="8" t="s">
        <v>5886</v>
      </c>
      <c r="E9837" s="7" t="s">
        <v>16213</v>
      </c>
      <c r="F9837" s="9">
        <v>0</v>
      </c>
      <c r="G9837" s="9">
        <v>100000</v>
      </c>
      <c r="H9837" s="9">
        <v>182452261.31</v>
      </c>
      <c r="I9837" s="9">
        <f t="shared" si="306"/>
        <v>182452261.31000018</v>
      </c>
      <c r="J9837" s="9">
        <f t="shared" si="307"/>
        <v>0</v>
      </c>
      <c r="K9837" s="8" t="s">
        <v>10902</v>
      </c>
    </row>
    <row r="9838" spans="1:11" x14ac:dyDescent="0.35">
      <c r="A9838" s="12">
        <v>9829</v>
      </c>
      <c r="B9838" s="12" t="s">
        <v>11916</v>
      </c>
      <c r="C9838" s="12" t="s">
        <v>5886</v>
      </c>
      <c r="D9838" s="12" t="s">
        <v>5886</v>
      </c>
      <c r="E9838" s="11" t="s">
        <v>16214</v>
      </c>
      <c r="F9838" s="13">
        <v>0</v>
      </c>
      <c r="G9838" s="13">
        <v>3.75</v>
      </c>
      <c r="H9838" s="13">
        <v>182452257.56</v>
      </c>
      <c r="I9838" s="13">
        <f t="shared" si="306"/>
        <v>182452257.56000018</v>
      </c>
      <c r="J9838" s="13">
        <f t="shared" si="307"/>
        <v>0</v>
      </c>
      <c r="K9838" s="12" t="s">
        <v>10902</v>
      </c>
    </row>
    <row r="9839" spans="1:11" x14ac:dyDescent="0.35">
      <c r="A9839" s="8">
        <v>9830</v>
      </c>
      <c r="B9839" s="8" t="s">
        <v>11916</v>
      </c>
      <c r="C9839" s="8" t="s">
        <v>5886</v>
      </c>
      <c r="D9839" s="8" t="s">
        <v>5886</v>
      </c>
      <c r="E9839" s="7" t="s">
        <v>16215</v>
      </c>
      <c r="F9839" s="9">
        <v>0</v>
      </c>
      <c r="G9839" s="9">
        <v>50</v>
      </c>
      <c r="H9839" s="9">
        <v>182452207.56</v>
      </c>
      <c r="I9839" s="9">
        <f t="shared" si="306"/>
        <v>182452207.56000018</v>
      </c>
      <c r="J9839" s="9">
        <f t="shared" si="307"/>
        <v>0</v>
      </c>
      <c r="K9839" s="8" t="s">
        <v>10902</v>
      </c>
    </row>
    <row r="9840" spans="1:11" x14ac:dyDescent="0.35">
      <c r="A9840" s="12">
        <v>9831</v>
      </c>
      <c r="B9840" s="12" t="s">
        <v>11916</v>
      </c>
      <c r="C9840" s="12" t="s">
        <v>5886</v>
      </c>
      <c r="D9840" s="12" t="s">
        <v>5886</v>
      </c>
      <c r="E9840" s="11" t="s">
        <v>16216</v>
      </c>
      <c r="F9840" s="13">
        <v>0</v>
      </c>
      <c r="G9840" s="13">
        <v>280000</v>
      </c>
      <c r="H9840" s="13">
        <v>182172207.56</v>
      </c>
      <c r="I9840" s="13">
        <f t="shared" si="306"/>
        <v>182172207.56000018</v>
      </c>
      <c r="J9840" s="13">
        <f t="shared" si="307"/>
        <v>0</v>
      </c>
      <c r="K9840" s="12" t="s">
        <v>10902</v>
      </c>
    </row>
    <row r="9841" spans="1:11" x14ac:dyDescent="0.35">
      <c r="A9841" s="8">
        <v>9832</v>
      </c>
      <c r="B9841" s="8" t="s">
        <v>11916</v>
      </c>
      <c r="C9841" s="8" t="s">
        <v>5886</v>
      </c>
      <c r="D9841" s="8" t="s">
        <v>5886</v>
      </c>
      <c r="E9841" s="7" t="s">
        <v>16217</v>
      </c>
      <c r="F9841" s="9">
        <v>0</v>
      </c>
      <c r="G9841" s="9">
        <v>3.75</v>
      </c>
      <c r="H9841" s="9">
        <v>182172203.81</v>
      </c>
      <c r="I9841" s="9">
        <f t="shared" si="306"/>
        <v>182172203.81000018</v>
      </c>
      <c r="J9841" s="9">
        <f t="shared" si="307"/>
        <v>0</v>
      </c>
      <c r="K9841" s="8" t="s">
        <v>10902</v>
      </c>
    </row>
    <row r="9842" spans="1:11" x14ac:dyDescent="0.35">
      <c r="A9842" s="12">
        <v>9833</v>
      </c>
      <c r="B9842" s="12" t="s">
        <v>11916</v>
      </c>
      <c r="C9842" s="12" t="s">
        <v>5886</v>
      </c>
      <c r="D9842" s="12" t="s">
        <v>5886</v>
      </c>
      <c r="E9842" s="11" t="s">
        <v>16218</v>
      </c>
      <c r="F9842" s="13">
        <v>0</v>
      </c>
      <c r="G9842" s="13">
        <v>50</v>
      </c>
      <c r="H9842" s="13">
        <v>182172153.81</v>
      </c>
      <c r="I9842" s="13">
        <f t="shared" si="306"/>
        <v>182172153.81000018</v>
      </c>
      <c r="J9842" s="13">
        <f t="shared" si="307"/>
        <v>0</v>
      </c>
      <c r="K9842" s="12" t="s">
        <v>10902</v>
      </c>
    </row>
    <row r="9843" spans="1:11" x14ac:dyDescent="0.35">
      <c r="A9843" s="8">
        <v>9834</v>
      </c>
      <c r="B9843" s="8" t="s">
        <v>11916</v>
      </c>
      <c r="C9843" s="8" t="s">
        <v>5886</v>
      </c>
      <c r="D9843" s="8" t="s">
        <v>5886</v>
      </c>
      <c r="E9843" s="7" t="s">
        <v>16219</v>
      </c>
      <c r="F9843" s="9">
        <v>0</v>
      </c>
      <c r="G9843" s="9">
        <v>100000</v>
      </c>
      <c r="H9843" s="9">
        <v>182072153.81</v>
      </c>
      <c r="I9843" s="9">
        <f t="shared" si="306"/>
        <v>182072153.81000018</v>
      </c>
      <c r="J9843" s="9">
        <f t="shared" si="307"/>
        <v>0</v>
      </c>
      <c r="K9843" s="8" t="s">
        <v>10902</v>
      </c>
    </row>
    <row r="9844" spans="1:11" x14ac:dyDescent="0.35">
      <c r="A9844" s="12">
        <v>9835</v>
      </c>
      <c r="B9844" s="12" t="s">
        <v>11916</v>
      </c>
      <c r="C9844" s="12" t="s">
        <v>5886</v>
      </c>
      <c r="D9844" s="12" t="s">
        <v>5886</v>
      </c>
      <c r="E9844" s="11" t="s">
        <v>16220</v>
      </c>
      <c r="F9844" s="13">
        <v>0</v>
      </c>
      <c r="G9844" s="13">
        <v>3.75</v>
      </c>
      <c r="H9844" s="13">
        <v>182072150.06</v>
      </c>
      <c r="I9844" s="13">
        <f t="shared" si="306"/>
        <v>182072150.06000018</v>
      </c>
      <c r="J9844" s="13">
        <f t="shared" si="307"/>
        <v>0</v>
      </c>
      <c r="K9844" s="12" t="s">
        <v>10902</v>
      </c>
    </row>
    <row r="9845" spans="1:11" x14ac:dyDescent="0.35">
      <c r="A9845" s="8">
        <v>9836</v>
      </c>
      <c r="B9845" s="8" t="s">
        <v>11916</v>
      </c>
      <c r="C9845" s="8" t="s">
        <v>5886</v>
      </c>
      <c r="D9845" s="8" t="s">
        <v>5886</v>
      </c>
      <c r="E9845" s="7" t="s">
        <v>16221</v>
      </c>
      <c r="F9845" s="9">
        <v>0</v>
      </c>
      <c r="G9845" s="9">
        <v>50</v>
      </c>
      <c r="H9845" s="9">
        <v>182072100.06</v>
      </c>
      <c r="I9845" s="9">
        <f t="shared" si="306"/>
        <v>182072100.06000018</v>
      </c>
      <c r="J9845" s="9">
        <f t="shared" si="307"/>
        <v>0</v>
      </c>
      <c r="K9845" s="8" t="s">
        <v>10902</v>
      </c>
    </row>
    <row r="9846" spans="1:11" x14ac:dyDescent="0.35">
      <c r="A9846" s="12">
        <v>9837</v>
      </c>
      <c r="B9846" s="12" t="s">
        <v>11916</v>
      </c>
      <c r="C9846" s="12" t="s">
        <v>5886</v>
      </c>
      <c r="D9846" s="12" t="s">
        <v>5886</v>
      </c>
      <c r="E9846" s="11" t="s">
        <v>16222</v>
      </c>
      <c r="F9846" s="13">
        <v>0</v>
      </c>
      <c r="G9846" s="13">
        <v>319620</v>
      </c>
      <c r="H9846" s="13">
        <v>181752480.06</v>
      </c>
      <c r="I9846" s="13">
        <f t="shared" si="306"/>
        <v>181752480.06000018</v>
      </c>
      <c r="J9846" s="13">
        <f t="shared" si="307"/>
        <v>0</v>
      </c>
      <c r="K9846" s="12" t="s">
        <v>10930</v>
      </c>
    </row>
    <row r="9847" spans="1:11" x14ac:dyDescent="0.35">
      <c r="A9847" s="8">
        <v>9838</v>
      </c>
      <c r="B9847" s="8" t="s">
        <v>11916</v>
      </c>
      <c r="C9847" s="8" t="s">
        <v>5886</v>
      </c>
      <c r="D9847" s="8" t="s">
        <v>5886</v>
      </c>
      <c r="E9847" s="7" t="s">
        <v>16223</v>
      </c>
      <c r="F9847" s="9">
        <v>0</v>
      </c>
      <c r="G9847" s="9">
        <v>3.75</v>
      </c>
      <c r="H9847" s="9">
        <v>181752476.31</v>
      </c>
      <c r="I9847" s="9">
        <f t="shared" si="306"/>
        <v>181752476.31000018</v>
      </c>
      <c r="J9847" s="9">
        <f t="shared" si="307"/>
        <v>0</v>
      </c>
      <c r="K9847" s="8" t="s">
        <v>10930</v>
      </c>
    </row>
    <row r="9848" spans="1:11" x14ac:dyDescent="0.35">
      <c r="A9848" s="12">
        <v>9839</v>
      </c>
      <c r="B9848" s="12" t="s">
        <v>11916</v>
      </c>
      <c r="C9848" s="12" t="s">
        <v>5886</v>
      </c>
      <c r="D9848" s="12" t="s">
        <v>5886</v>
      </c>
      <c r="E9848" s="11" t="s">
        <v>16224</v>
      </c>
      <c r="F9848" s="13">
        <v>0</v>
      </c>
      <c r="G9848" s="13">
        <v>50</v>
      </c>
      <c r="H9848" s="13">
        <v>181752426.31</v>
      </c>
      <c r="I9848" s="13">
        <f t="shared" si="306"/>
        <v>181752426.31000018</v>
      </c>
      <c r="J9848" s="13">
        <f t="shared" si="307"/>
        <v>0</v>
      </c>
      <c r="K9848" s="12" t="s">
        <v>10930</v>
      </c>
    </row>
    <row r="9849" spans="1:11" x14ac:dyDescent="0.35">
      <c r="A9849" s="8">
        <v>9840</v>
      </c>
      <c r="B9849" s="8" t="s">
        <v>11916</v>
      </c>
      <c r="C9849" s="8" t="s">
        <v>5886</v>
      </c>
      <c r="D9849" s="8" t="s">
        <v>5886</v>
      </c>
      <c r="E9849" s="7" t="s">
        <v>16225</v>
      </c>
      <c r="F9849" s="9">
        <v>0</v>
      </c>
      <c r="G9849" s="9">
        <v>100000</v>
      </c>
      <c r="H9849" s="9">
        <v>181652426.31</v>
      </c>
      <c r="I9849" s="9">
        <f t="shared" si="306"/>
        <v>181652426.31000018</v>
      </c>
      <c r="J9849" s="9">
        <f t="shared" si="307"/>
        <v>0</v>
      </c>
      <c r="K9849" s="8" t="s">
        <v>10930</v>
      </c>
    </row>
    <row r="9850" spans="1:11" x14ac:dyDescent="0.35">
      <c r="A9850" s="12">
        <v>9841</v>
      </c>
      <c r="B9850" s="12" t="s">
        <v>11916</v>
      </c>
      <c r="C9850" s="12" t="s">
        <v>5886</v>
      </c>
      <c r="D9850" s="12" t="s">
        <v>5886</v>
      </c>
      <c r="E9850" s="11" t="s">
        <v>16226</v>
      </c>
      <c r="F9850" s="13">
        <v>0</v>
      </c>
      <c r="G9850" s="13">
        <v>3.75</v>
      </c>
      <c r="H9850" s="13">
        <v>181652422.56</v>
      </c>
      <c r="I9850" s="13">
        <f t="shared" si="306"/>
        <v>181652422.56000018</v>
      </c>
      <c r="J9850" s="13">
        <f t="shared" si="307"/>
        <v>0</v>
      </c>
      <c r="K9850" s="12" t="s">
        <v>10930</v>
      </c>
    </row>
    <row r="9851" spans="1:11" x14ac:dyDescent="0.35">
      <c r="A9851" s="8">
        <v>9842</v>
      </c>
      <c r="B9851" s="8" t="s">
        <v>11916</v>
      </c>
      <c r="C9851" s="8" t="s">
        <v>5886</v>
      </c>
      <c r="D9851" s="8" t="s">
        <v>5886</v>
      </c>
      <c r="E9851" s="7" t="s">
        <v>16227</v>
      </c>
      <c r="F9851" s="9">
        <v>0</v>
      </c>
      <c r="G9851" s="9">
        <v>50</v>
      </c>
      <c r="H9851" s="9">
        <v>181652372.56</v>
      </c>
      <c r="I9851" s="9">
        <f t="shared" si="306"/>
        <v>181652372.56000018</v>
      </c>
      <c r="J9851" s="9">
        <f t="shared" si="307"/>
        <v>0</v>
      </c>
      <c r="K9851" s="8" t="s">
        <v>10930</v>
      </c>
    </row>
    <row r="9852" spans="1:11" x14ac:dyDescent="0.35">
      <c r="A9852" s="12">
        <v>9843</v>
      </c>
      <c r="B9852" s="12" t="s">
        <v>11916</v>
      </c>
      <c r="C9852" s="12" t="s">
        <v>5886</v>
      </c>
      <c r="D9852" s="12" t="s">
        <v>5886</v>
      </c>
      <c r="E9852" s="11" t="s">
        <v>16228</v>
      </c>
      <c r="F9852" s="13">
        <v>0</v>
      </c>
      <c r="G9852" s="13">
        <v>60000000</v>
      </c>
      <c r="H9852" s="13">
        <v>121652372.56</v>
      </c>
      <c r="I9852" s="13">
        <f t="shared" si="306"/>
        <v>121652372.56000018</v>
      </c>
      <c r="J9852" s="13">
        <f t="shared" si="307"/>
        <v>-1.7881393432617188E-7</v>
      </c>
      <c r="K9852" s="12" t="s">
        <v>10930</v>
      </c>
    </row>
    <row r="9853" spans="1:11" x14ac:dyDescent="0.35">
      <c r="A9853" s="8">
        <v>9844</v>
      </c>
      <c r="B9853" s="8" t="s">
        <v>11916</v>
      </c>
      <c r="C9853" s="8" t="s">
        <v>5886</v>
      </c>
      <c r="D9853" s="8" t="s">
        <v>5886</v>
      </c>
      <c r="E9853" s="7" t="s">
        <v>16229</v>
      </c>
      <c r="F9853" s="9">
        <v>0</v>
      </c>
      <c r="G9853" s="9">
        <v>3.75</v>
      </c>
      <c r="H9853" s="9">
        <v>121652368.81</v>
      </c>
      <c r="I9853" s="9">
        <f t="shared" si="306"/>
        <v>121652368.81000018</v>
      </c>
      <c r="J9853" s="9">
        <f t="shared" si="307"/>
        <v>-1.7881393432617188E-7</v>
      </c>
      <c r="K9853" s="8" t="s">
        <v>10930</v>
      </c>
    </row>
    <row r="9854" spans="1:11" x14ac:dyDescent="0.35">
      <c r="A9854" s="12">
        <v>9845</v>
      </c>
      <c r="B9854" s="12" t="s">
        <v>11916</v>
      </c>
      <c r="C9854" s="12" t="s">
        <v>5886</v>
      </c>
      <c r="D9854" s="12" t="s">
        <v>5886</v>
      </c>
      <c r="E9854" s="11" t="s">
        <v>16230</v>
      </c>
      <c r="F9854" s="13">
        <v>0</v>
      </c>
      <c r="G9854" s="13">
        <v>50</v>
      </c>
      <c r="H9854" s="13">
        <v>121652318.81</v>
      </c>
      <c r="I9854" s="13">
        <f t="shared" si="306"/>
        <v>121652318.81000018</v>
      </c>
      <c r="J9854" s="13">
        <f t="shared" si="307"/>
        <v>-1.7881393432617188E-7</v>
      </c>
      <c r="K9854" s="12" t="s">
        <v>10930</v>
      </c>
    </row>
    <row r="9855" spans="1:11" x14ac:dyDescent="0.35">
      <c r="A9855" s="8">
        <v>9846</v>
      </c>
      <c r="B9855" s="8" t="s">
        <v>11916</v>
      </c>
      <c r="C9855" s="8" t="s">
        <v>5886</v>
      </c>
      <c r="D9855" s="8" t="s">
        <v>5886</v>
      </c>
      <c r="E9855" s="7" t="s">
        <v>16231</v>
      </c>
      <c r="F9855" s="9">
        <v>0</v>
      </c>
      <c r="G9855" s="9">
        <v>575000</v>
      </c>
      <c r="H9855" s="9">
        <v>121077318.81</v>
      </c>
      <c r="I9855" s="9">
        <f t="shared" si="306"/>
        <v>121077318.81000018</v>
      </c>
      <c r="J9855" s="9">
        <f t="shared" si="307"/>
        <v>-1.7881393432617188E-7</v>
      </c>
      <c r="K9855" s="8" t="s">
        <v>10930</v>
      </c>
    </row>
    <row r="9856" spans="1:11" x14ac:dyDescent="0.35">
      <c r="A9856" s="12">
        <v>9847</v>
      </c>
      <c r="B9856" s="12" t="s">
        <v>11916</v>
      </c>
      <c r="C9856" s="12" t="s">
        <v>5886</v>
      </c>
      <c r="D9856" s="12" t="s">
        <v>5886</v>
      </c>
      <c r="E9856" s="11" t="s">
        <v>16232</v>
      </c>
      <c r="F9856" s="13">
        <v>0</v>
      </c>
      <c r="G9856" s="13">
        <v>3.75</v>
      </c>
      <c r="H9856" s="13">
        <v>121077315.06</v>
      </c>
      <c r="I9856" s="13">
        <f t="shared" si="306"/>
        <v>121077315.06000018</v>
      </c>
      <c r="J9856" s="13">
        <f t="shared" si="307"/>
        <v>-1.7881393432617188E-7</v>
      </c>
      <c r="K9856" s="12" t="s">
        <v>10930</v>
      </c>
    </row>
    <row r="9857" spans="1:11" x14ac:dyDescent="0.35">
      <c r="A9857" s="8">
        <v>9848</v>
      </c>
      <c r="B9857" s="8" t="s">
        <v>11916</v>
      </c>
      <c r="C9857" s="8" t="s">
        <v>5886</v>
      </c>
      <c r="D9857" s="8" t="s">
        <v>5886</v>
      </c>
      <c r="E9857" s="7" t="s">
        <v>16233</v>
      </c>
      <c r="F9857" s="9">
        <v>0</v>
      </c>
      <c r="G9857" s="9">
        <v>50</v>
      </c>
      <c r="H9857" s="9">
        <v>121077265.06</v>
      </c>
      <c r="I9857" s="9">
        <f t="shared" si="306"/>
        <v>121077265.06000018</v>
      </c>
      <c r="J9857" s="9">
        <f t="shared" si="307"/>
        <v>-1.7881393432617188E-7</v>
      </c>
      <c r="K9857" s="8" t="s">
        <v>10930</v>
      </c>
    </row>
    <row r="9858" spans="1:11" x14ac:dyDescent="0.35">
      <c r="A9858" s="12">
        <v>9849</v>
      </c>
      <c r="B9858" s="12" t="s">
        <v>11916</v>
      </c>
      <c r="C9858" s="12" t="s">
        <v>5886</v>
      </c>
      <c r="D9858" s="12" t="s">
        <v>5886</v>
      </c>
      <c r="E9858" s="11" t="s">
        <v>16234</v>
      </c>
      <c r="F9858" s="13">
        <v>0</v>
      </c>
      <c r="G9858" s="13">
        <v>916932</v>
      </c>
      <c r="H9858" s="13">
        <v>120160333.06</v>
      </c>
      <c r="I9858" s="13">
        <f t="shared" si="306"/>
        <v>120160333.06000018</v>
      </c>
      <c r="J9858" s="13">
        <f t="shared" si="307"/>
        <v>-1.7881393432617188E-7</v>
      </c>
      <c r="K9858" s="12" t="s">
        <v>10930</v>
      </c>
    </row>
    <row r="9859" spans="1:11" x14ac:dyDescent="0.35">
      <c r="A9859" s="8">
        <v>9850</v>
      </c>
      <c r="B9859" s="8" t="s">
        <v>11916</v>
      </c>
      <c r="C9859" s="8" t="s">
        <v>5886</v>
      </c>
      <c r="D9859" s="8" t="s">
        <v>5886</v>
      </c>
      <c r="E9859" s="7" t="s">
        <v>16235</v>
      </c>
      <c r="F9859" s="9">
        <v>0</v>
      </c>
      <c r="G9859" s="9">
        <v>3.75</v>
      </c>
      <c r="H9859" s="9">
        <v>120160329.31</v>
      </c>
      <c r="I9859" s="9">
        <f t="shared" si="306"/>
        <v>120160329.31000018</v>
      </c>
      <c r="J9859" s="9">
        <f t="shared" si="307"/>
        <v>-1.7881393432617188E-7</v>
      </c>
      <c r="K9859" s="8" t="s">
        <v>10930</v>
      </c>
    </row>
    <row r="9860" spans="1:11" x14ac:dyDescent="0.35">
      <c r="A9860" s="12">
        <v>9851</v>
      </c>
      <c r="B9860" s="12" t="s">
        <v>11916</v>
      </c>
      <c r="C9860" s="12" t="s">
        <v>5886</v>
      </c>
      <c r="D9860" s="12" t="s">
        <v>5886</v>
      </c>
      <c r="E9860" s="11" t="s">
        <v>16236</v>
      </c>
      <c r="F9860" s="13">
        <v>0</v>
      </c>
      <c r="G9860" s="13">
        <v>50</v>
      </c>
      <c r="H9860" s="13">
        <v>120160279.31</v>
      </c>
      <c r="I9860" s="13">
        <f t="shared" si="306"/>
        <v>120160279.31000018</v>
      </c>
      <c r="J9860" s="13">
        <f t="shared" si="307"/>
        <v>-1.7881393432617188E-7</v>
      </c>
      <c r="K9860" s="12" t="s">
        <v>10930</v>
      </c>
    </row>
    <row r="9861" spans="1:11" x14ac:dyDescent="0.35">
      <c r="A9861" s="8">
        <v>9852</v>
      </c>
      <c r="B9861" s="8" t="s">
        <v>11916</v>
      </c>
      <c r="C9861" s="8" t="s">
        <v>5886</v>
      </c>
      <c r="D9861" s="8" t="s">
        <v>5886</v>
      </c>
      <c r="E9861" s="7" t="s">
        <v>16237</v>
      </c>
      <c r="F9861" s="9">
        <v>0</v>
      </c>
      <c r="G9861" s="9">
        <v>50</v>
      </c>
      <c r="H9861" s="9">
        <v>120160229.31</v>
      </c>
      <c r="I9861" s="9">
        <f t="shared" si="306"/>
        <v>120160229.31000018</v>
      </c>
      <c r="J9861" s="9">
        <f t="shared" si="307"/>
        <v>-1.7881393432617188E-7</v>
      </c>
      <c r="K9861" s="8" t="s">
        <v>10930</v>
      </c>
    </row>
    <row r="9862" spans="1:11" x14ac:dyDescent="0.35">
      <c r="A9862" s="12">
        <v>9853</v>
      </c>
      <c r="B9862" s="12" t="s">
        <v>11916</v>
      </c>
      <c r="C9862" s="12" t="s">
        <v>5886</v>
      </c>
      <c r="D9862" s="12" t="s">
        <v>5886</v>
      </c>
      <c r="E9862" s="11" t="s">
        <v>16238</v>
      </c>
      <c r="F9862" s="13">
        <v>0</v>
      </c>
      <c r="G9862" s="13">
        <v>727700</v>
      </c>
      <c r="H9862" s="13">
        <v>119432529.31</v>
      </c>
      <c r="I9862" s="13">
        <f t="shared" si="306"/>
        <v>119432529.31000018</v>
      </c>
      <c r="J9862" s="13">
        <f t="shared" si="307"/>
        <v>-1.7881393432617188E-7</v>
      </c>
      <c r="K9862" s="12" t="s">
        <v>10930</v>
      </c>
    </row>
    <row r="9863" spans="1:11" x14ac:dyDescent="0.35">
      <c r="A9863" s="8">
        <v>9854</v>
      </c>
      <c r="B9863" s="8" t="s">
        <v>11916</v>
      </c>
      <c r="C9863" s="8" t="s">
        <v>5886</v>
      </c>
      <c r="D9863" s="8" t="s">
        <v>5886</v>
      </c>
      <c r="E9863" s="7" t="s">
        <v>16239</v>
      </c>
      <c r="F9863" s="9">
        <v>0</v>
      </c>
      <c r="G9863" s="9">
        <v>3.75</v>
      </c>
      <c r="H9863" s="9">
        <v>119432525.56</v>
      </c>
      <c r="I9863" s="9">
        <f t="shared" si="306"/>
        <v>119432525.56000018</v>
      </c>
      <c r="J9863" s="9">
        <f t="shared" si="307"/>
        <v>-1.7881393432617188E-7</v>
      </c>
      <c r="K9863" s="8" t="s">
        <v>10930</v>
      </c>
    </row>
    <row r="9864" spans="1:11" x14ac:dyDescent="0.35">
      <c r="A9864" s="12">
        <v>9855</v>
      </c>
      <c r="B9864" s="12" t="s">
        <v>11916</v>
      </c>
      <c r="C9864" s="12" t="s">
        <v>5886</v>
      </c>
      <c r="D9864" s="12" t="s">
        <v>5886</v>
      </c>
      <c r="E9864" s="11" t="s">
        <v>16240</v>
      </c>
      <c r="F9864" s="13">
        <v>0</v>
      </c>
      <c r="G9864" s="13">
        <v>50</v>
      </c>
      <c r="H9864" s="13">
        <v>119432475.56</v>
      </c>
      <c r="I9864" s="13">
        <f t="shared" si="306"/>
        <v>119432475.56000018</v>
      </c>
      <c r="J9864" s="13">
        <f t="shared" si="307"/>
        <v>-1.7881393432617188E-7</v>
      </c>
      <c r="K9864" s="12" t="s">
        <v>10930</v>
      </c>
    </row>
    <row r="9865" spans="1:11" x14ac:dyDescent="0.35">
      <c r="A9865" s="8">
        <v>9856</v>
      </c>
      <c r="B9865" s="8" t="s">
        <v>11916</v>
      </c>
      <c r="C9865" s="8" t="s">
        <v>5886</v>
      </c>
      <c r="D9865" s="8" t="s">
        <v>5886</v>
      </c>
      <c r="E9865" s="7" t="s">
        <v>16241</v>
      </c>
      <c r="F9865" s="9">
        <v>2000000</v>
      </c>
      <c r="G9865" s="9">
        <v>0</v>
      </c>
      <c r="H9865" s="9">
        <v>121432475.56</v>
      </c>
      <c r="I9865" s="9">
        <f t="shared" si="306"/>
        <v>121432475.56000018</v>
      </c>
      <c r="J9865" s="9">
        <f t="shared" si="307"/>
        <v>-1.7881393432617188E-7</v>
      </c>
      <c r="K9865" s="8" t="s">
        <v>10930</v>
      </c>
    </row>
    <row r="9866" spans="1:11" x14ac:dyDescent="0.35">
      <c r="A9866" s="12">
        <v>9857</v>
      </c>
      <c r="B9866" s="12" t="s">
        <v>11916</v>
      </c>
      <c r="C9866" s="12" t="s">
        <v>5886</v>
      </c>
      <c r="D9866" s="12" t="s">
        <v>5886</v>
      </c>
      <c r="E9866" s="11" t="s">
        <v>16242</v>
      </c>
      <c r="F9866" s="13">
        <v>4783500</v>
      </c>
      <c r="G9866" s="13">
        <v>0</v>
      </c>
      <c r="H9866" s="13">
        <v>126215975.56</v>
      </c>
      <c r="I9866" s="13">
        <f t="shared" ref="I9866:I9929" si="308">I9865+F9866-G9866</f>
        <v>126215975.56000018</v>
      </c>
      <c r="J9866" s="13">
        <f t="shared" ref="J9866:J9929" si="309">H9866-I9866</f>
        <v>-1.7881393432617188E-7</v>
      </c>
      <c r="K9866" s="12" t="s">
        <v>10930</v>
      </c>
    </row>
    <row r="9867" spans="1:11" x14ac:dyDescent="0.35">
      <c r="A9867" s="8">
        <v>9858</v>
      </c>
      <c r="B9867" s="8" t="s">
        <v>11916</v>
      </c>
      <c r="C9867" s="8" t="s">
        <v>5886</v>
      </c>
      <c r="D9867" s="8" t="s">
        <v>5886</v>
      </c>
      <c r="E9867" s="7" t="s">
        <v>16243</v>
      </c>
      <c r="F9867" s="9">
        <v>4783500</v>
      </c>
      <c r="G9867" s="9">
        <v>0</v>
      </c>
      <c r="H9867" s="9">
        <v>130999475.56</v>
      </c>
      <c r="I9867" s="9">
        <f t="shared" si="308"/>
        <v>130999475.56000018</v>
      </c>
      <c r="J9867" s="9">
        <f t="shared" si="309"/>
        <v>-1.7881393432617188E-7</v>
      </c>
      <c r="K9867" s="8" t="s">
        <v>10930</v>
      </c>
    </row>
    <row r="9868" spans="1:11" x14ac:dyDescent="0.35">
      <c r="A9868" s="12">
        <v>9859</v>
      </c>
      <c r="B9868" s="12" t="s">
        <v>11916</v>
      </c>
      <c r="C9868" s="12" t="s">
        <v>5886</v>
      </c>
      <c r="D9868" s="12" t="s">
        <v>5886</v>
      </c>
      <c r="E9868" s="11" t="s">
        <v>16244</v>
      </c>
      <c r="F9868" s="13">
        <v>531500</v>
      </c>
      <c r="G9868" s="13">
        <v>0</v>
      </c>
      <c r="H9868" s="13">
        <v>131530975.56</v>
      </c>
      <c r="I9868" s="13">
        <f t="shared" si="308"/>
        <v>131530975.56000018</v>
      </c>
      <c r="J9868" s="13">
        <f t="shared" si="309"/>
        <v>-1.7881393432617188E-7</v>
      </c>
      <c r="K9868" s="12" t="s">
        <v>10957</v>
      </c>
    </row>
    <row r="9869" spans="1:11" x14ac:dyDescent="0.35">
      <c r="A9869" s="8">
        <v>9860</v>
      </c>
      <c r="B9869" s="8" t="s">
        <v>11916</v>
      </c>
      <c r="C9869" s="8" t="s">
        <v>5886</v>
      </c>
      <c r="D9869" s="8" t="s">
        <v>5886</v>
      </c>
      <c r="E9869" s="7" t="s">
        <v>16245</v>
      </c>
      <c r="F9869" s="9">
        <v>1000000</v>
      </c>
      <c r="G9869" s="9">
        <v>0</v>
      </c>
      <c r="H9869" s="9">
        <v>132530975.56</v>
      </c>
      <c r="I9869" s="9">
        <f t="shared" si="308"/>
        <v>132530975.56000018</v>
      </c>
      <c r="J9869" s="9">
        <f t="shared" si="309"/>
        <v>-1.7881393432617188E-7</v>
      </c>
      <c r="K9869" s="8" t="s">
        <v>10957</v>
      </c>
    </row>
    <row r="9870" spans="1:11" x14ac:dyDescent="0.35">
      <c r="A9870" s="12">
        <v>9861</v>
      </c>
      <c r="B9870" s="12" t="s">
        <v>11916</v>
      </c>
      <c r="C9870" s="12" t="s">
        <v>5886</v>
      </c>
      <c r="D9870" s="12" t="s">
        <v>16246</v>
      </c>
      <c r="E9870" s="11" t="s">
        <v>16247</v>
      </c>
      <c r="F9870" s="13">
        <v>0</v>
      </c>
      <c r="G9870" s="13">
        <v>20000000</v>
      </c>
      <c r="H9870" s="13">
        <v>112530975.56</v>
      </c>
      <c r="I9870" s="13">
        <f t="shared" si="308"/>
        <v>112530975.56000018</v>
      </c>
      <c r="J9870" s="13">
        <f t="shared" si="309"/>
        <v>-1.7881393432617188E-7</v>
      </c>
      <c r="K9870" s="12" t="s">
        <v>10957</v>
      </c>
    </row>
    <row r="9871" spans="1:11" x14ac:dyDescent="0.35">
      <c r="A9871" s="8">
        <v>9862</v>
      </c>
      <c r="B9871" s="8" t="s">
        <v>11916</v>
      </c>
      <c r="C9871" s="8" t="s">
        <v>5886</v>
      </c>
      <c r="D9871" s="8" t="s">
        <v>16246</v>
      </c>
      <c r="E9871" s="7" t="s">
        <v>16248</v>
      </c>
      <c r="F9871" s="9">
        <v>0</v>
      </c>
      <c r="G9871" s="9">
        <v>3.75</v>
      </c>
      <c r="H9871" s="9">
        <v>112530971.81</v>
      </c>
      <c r="I9871" s="9">
        <f t="shared" si="308"/>
        <v>112530971.81000018</v>
      </c>
      <c r="J9871" s="9">
        <f t="shared" si="309"/>
        <v>-1.7881393432617188E-7</v>
      </c>
      <c r="K9871" s="8" t="s">
        <v>10957</v>
      </c>
    </row>
    <row r="9872" spans="1:11" x14ac:dyDescent="0.35">
      <c r="A9872" s="12">
        <v>9863</v>
      </c>
      <c r="B9872" s="12" t="s">
        <v>11916</v>
      </c>
      <c r="C9872" s="12" t="s">
        <v>5886</v>
      </c>
      <c r="D9872" s="12" t="s">
        <v>16246</v>
      </c>
      <c r="E9872" s="11" t="s">
        <v>16249</v>
      </c>
      <c r="F9872" s="13">
        <v>0</v>
      </c>
      <c r="G9872" s="13">
        <v>50</v>
      </c>
      <c r="H9872" s="13">
        <v>112530921.81</v>
      </c>
      <c r="I9872" s="13">
        <f t="shared" si="308"/>
        <v>112530921.81000018</v>
      </c>
      <c r="J9872" s="13">
        <f t="shared" si="309"/>
        <v>-1.7881393432617188E-7</v>
      </c>
      <c r="K9872" s="12" t="s">
        <v>10957</v>
      </c>
    </row>
    <row r="9873" spans="1:11" x14ac:dyDescent="0.35">
      <c r="A9873" s="8">
        <v>9864</v>
      </c>
      <c r="B9873" s="8" t="s">
        <v>11916</v>
      </c>
      <c r="C9873" s="8" t="s">
        <v>5886</v>
      </c>
      <c r="D9873" s="8" t="s">
        <v>16246</v>
      </c>
      <c r="E9873" s="7" t="s">
        <v>16250</v>
      </c>
      <c r="F9873" s="9">
        <v>0</v>
      </c>
      <c r="G9873" s="9">
        <v>800000</v>
      </c>
      <c r="H9873" s="9">
        <v>111730921.81</v>
      </c>
      <c r="I9873" s="9">
        <f t="shared" si="308"/>
        <v>111730921.81000018</v>
      </c>
      <c r="J9873" s="9">
        <f t="shared" si="309"/>
        <v>-1.7881393432617188E-7</v>
      </c>
      <c r="K9873" s="8" t="s">
        <v>10957</v>
      </c>
    </row>
    <row r="9874" spans="1:11" x14ac:dyDescent="0.35">
      <c r="A9874" s="12">
        <v>9865</v>
      </c>
      <c r="B9874" s="12" t="s">
        <v>11916</v>
      </c>
      <c r="C9874" s="12" t="s">
        <v>5886</v>
      </c>
      <c r="D9874" s="12" t="s">
        <v>16246</v>
      </c>
      <c r="E9874" s="11" t="s">
        <v>16251</v>
      </c>
      <c r="F9874" s="13">
        <v>0</v>
      </c>
      <c r="G9874" s="13">
        <v>3.75</v>
      </c>
      <c r="H9874" s="13">
        <v>111730918.06</v>
      </c>
      <c r="I9874" s="13">
        <f t="shared" si="308"/>
        <v>111730918.06000018</v>
      </c>
      <c r="J9874" s="13">
        <f t="shared" si="309"/>
        <v>-1.7881393432617188E-7</v>
      </c>
      <c r="K9874" s="12" t="s">
        <v>10957</v>
      </c>
    </row>
    <row r="9875" spans="1:11" x14ac:dyDescent="0.35">
      <c r="A9875" s="8">
        <v>9866</v>
      </c>
      <c r="B9875" s="8" t="s">
        <v>11916</v>
      </c>
      <c r="C9875" s="8" t="s">
        <v>5886</v>
      </c>
      <c r="D9875" s="8" t="s">
        <v>16246</v>
      </c>
      <c r="E9875" s="7" t="s">
        <v>16252</v>
      </c>
      <c r="F9875" s="9">
        <v>0</v>
      </c>
      <c r="G9875" s="9">
        <v>50</v>
      </c>
      <c r="H9875" s="9">
        <v>111730868.06</v>
      </c>
      <c r="I9875" s="9">
        <f t="shared" si="308"/>
        <v>111730868.06000018</v>
      </c>
      <c r="J9875" s="9">
        <f t="shared" si="309"/>
        <v>-1.7881393432617188E-7</v>
      </c>
      <c r="K9875" s="8" t="s">
        <v>10957</v>
      </c>
    </row>
    <row r="9876" spans="1:11" x14ac:dyDescent="0.35">
      <c r="A9876" s="12">
        <v>9867</v>
      </c>
      <c r="B9876" s="12" t="s">
        <v>11916</v>
      </c>
      <c r="C9876" s="12" t="s">
        <v>16246</v>
      </c>
      <c r="D9876" s="12" t="s">
        <v>16246</v>
      </c>
      <c r="E9876" s="11" t="s">
        <v>16253</v>
      </c>
      <c r="F9876" s="13">
        <v>500000</v>
      </c>
      <c r="G9876" s="13">
        <v>0</v>
      </c>
      <c r="H9876" s="13">
        <v>112230868.06</v>
      </c>
      <c r="I9876" s="13">
        <f t="shared" si="308"/>
        <v>112230868.06000018</v>
      </c>
      <c r="J9876" s="13">
        <f t="shared" si="309"/>
        <v>-1.7881393432617188E-7</v>
      </c>
      <c r="K9876" s="12" t="s">
        <v>10957</v>
      </c>
    </row>
    <row r="9877" spans="1:11" x14ac:dyDescent="0.35">
      <c r="A9877" s="8">
        <v>9868</v>
      </c>
      <c r="B9877" s="8" t="s">
        <v>11916</v>
      </c>
      <c r="C9877" s="8" t="s">
        <v>16246</v>
      </c>
      <c r="D9877" s="8" t="s">
        <v>16246</v>
      </c>
      <c r="E9877" s="7" t="s">
        <v>16254</v>
      </c>
      <c r="F9877" s="9">
        <v>0</v>
      </c>
      <c r="G9877" s="9">
        <v>250</v>
      </c>
      <c r="H9877" s="9">
        <v>112230618.06</v>
      </c>
      <c r="I9877" s="9">
        <f t="shared" si="308"/>
        <v>112230618.06000018</v>
      </c>
      <c r="J9877" s="9">
        <f t="shared" si="309"/>
        <v>-1.7881393432617188E-7</v>
      </c>
      <c r="K9877" s="8" t="s">
        <v>10957</v>
      </c>
    </row>
    <row r="9878" spans="1:11" x14ac:dyDescent="0.35">
      <c r="A9878" s="12">
        <v>9869</v>
      </c>
      <c r="B9878" s="12" t="s">
        <v>11916</v>
      </c>
      <c r="C9878" s="12" t="s">
        <v>16246</v>
      </c>
      <c r="D9878" s="12" t="s">
        <v>16246</v>
      </c>
      <c r="E9878" s="11" t="s">
        <v>16255</v>
      </c>
      <c r="F9878" s="13">
        <v>0</v>
      </c>
      <c r="G9878" s="13">
        <v>1110000</v>
      </c>
      <c r="H9878" s="13">
        <v>111120618.06</v>
      </c>
      <c r="I9878" s="13">
        <f t="shared" si="308"/>
        <v>111120618.06000018</v>
      </c>
      <c r="J9878" s="13">
        <f t="shared" si="309"/>
        <v>-1.7881393432617188E-7</v>
      </c>
      <c r="K9878" s="12" t="s">
        <v>10957</v>
      </c>
    </row>
    <row r="9879" spans="1:11" x14ac:dyDescent="0.35">
      <c r="A9879" s="8">
        <v>9870</v>
      </c>
      <c r="B9879" s="8" t="s">
        <v>11916</v>
      </c>
      <c r="C9879" s="8" t="s">
        <v>16246</v>
      </c>
      <c r="D9879" s="8" t="s">
        <v>16246</v>
      </c>
      <c r="E9879" s="7" t="s">
        <v>16256</v>
      </c>
      <c r="F9879" s="9">
        <v>7000002.7999999998</v>
      </c>
      <c r="G9879" s="9">
        <v>0</v>
      </c>
      <c r="H9879" s="9">
        <v>118120620.86</v>
      </c>
      <c r="I9879" s="9">
        <f t="shared" si="308"/>
        <v>118120620.86000018</v>
      </c>
      <c r="J9879" s="9">
        <f t="shared" si="309"/>
        <v>-1.7881393432617188E-7</v>
      </c>
      <c r="K9879" s="8" t="s">
        <v>10957</v>
      </c>
    </row>
    <row r="9880" spans="1:11" x14ac:dyDescent="0.35">
      <c r="A9880" s="12">
        <v>9871</v>
      </c>
      <c r="B9880" s="12" t="s">
        <v>11916</v>
      </c>
      <c r="C9880" s="12" t="s">
        <v>16246</v>
      </c>
      <c r="D9880" s="12" t="s">
        <v>16246</v>
      </c>
      <c r="E9880" s="11" t="s">
        <v>16257</v>
      </c>
      <c r="F9880" s="13">
        <v>0</v>
      </c>
      <c r="G9880" s="13">
        <v>600000</v>
      </c>
      <c r="H9880" s="13">
        <v>117520620.86</v>
      </c>
      <c r="I9880" s="13">
        <f t="shared" si="308"/>
        <v>117520620.86000018</v>
      </c>
      <c r="J9880" s="13">
        <f t="shared" si="309"/>
        <v>-1.7881393432617188E-7</v>
      </c>
      <c r="K9880" s="12" t="s">
        <v>10957</v>
      </c>
    </row>
    <row r="9881" spans="1:11" x14ac:dyDescent="0.35">
      <c r="A9881" s="8">
        <v>9872</v>
      </c>
      <c r="B9881" s="8" t="s">
        <v>11916</v>
      </c>
      <c r="C9881" s="8" t="s">
        <v>16246</v>
      </c>
      <c r="D9881" s="8" t="s">
        <v>16246</v>
      </c>
      <c r="E9881" s="7" t="s">
        <v>16258</v>
      </c>
      <c r="F9881" s="9">
        <v>0</v>
      </c>
      <c r="G9881" s="9">
        <v>3.75</v>
      </c>
      <c r="H9881" s="9">
        <v>117520617.11</v>
      </c>
      <c r="I9881" s="9">
        <f t="shared" si="308"/>
        <v>117520617.11000018</v>
      </c>
      <c r="J9881" s="9">
        <f t="shared" si="309"/>
        <v>-1.7881393432617188E-7</v>
      </c>
      <c r="K9881" s="8" t="s">
        <v>10957</v>
      </c>
    </row>
    <row r="9882" spans="1:11" x14ac:dyDescent="0.35">
      <c r="A9882" s="12">
        <v>9873</v>
      </c>
      <c r="B9882" s="12" t="s">
        <v>11916</v>
      </c>
      <c r="C9882" s="12" t="s">
        <v>16246</v>
      </c>
      <c r="D9882" s="12" t="s">
        <v>16246</v>
      </c>
      <c r="E9882" s="11" t="s">
        <v>16259</v>
      </c>
      <c r="F9882" s="13">
        <v>0</v>
      </c>
      <c r="G9882" s="13">
        <v>50</v>
      </c>
      <c r="H9882" s="13">
        <v>117520567.11</v>
      </c>
      <c r="I9882" s="13">
        <f t="shared" si="308"/>
        <v>117520567.11000018</v>
      </c>
      <c r="J9882" s="13">
        <f t="shared" si="309"/>
        <v>-1.7881393432617188E-7</v>
      </c>
      <c r="K9882" s="12" t="s">
        <v>10957</v>
      </c>
    </row>
    <row r="9883" spans="1:11" x14ac:dyDescent="0.35">
      <c r="A9883" s="8">
        <v>9874</v>
      </c>
      <c r="B9883" s="8" t="s">
        <v>11916</v>
      </c>
      <c r="C9883" s="8" t="s">
        <v>16246</v>
      </c>
      <c r="D9883" s="8" t="s">
        <v>5891</v>
      </c>
      <c r="E9883" s="7" t="s">
        <v>16260</v>
      </c>
      <c r="F9883" s="9">
        <v>1200000</v>
      </c>
      <c r="G9883" s="9">
        <v>0</v>
      </c>
      <c r="H9883" s="9">
        <v>118720567.11</v>
      </c>
      <c r="I9883" s="9">
        <f t="shared" si="308"/>
        <v>118720567.11000018</v>
      </c>
      <c r="J9883" s="9">
        <f t="shared" si="309"/>
        <v>-1.7881393432617188E-7</v>
      </c>
      <c r="K9883" s="8" t="s">
        <v>10957</v>
      </c>
    </row>
    <row r="9884" spans="1:11" x14ac:dyDescent="0.35">
      <c r="A9884" s="12">
        <v>9875</v>
      </c>
      <c r="B9884" s="12" t="s">
        <v>11916</v>
      </c>
      <c r="C9884" s="12" t="s">
        <v>5891</v>
      </c>
      <c r="D9884" s="12" t="s">
        <v>5891</v>
      </c>
      <c r="E9884" s="11" t="s">
        <v>16261</v>
      </c>
      <c r="F9884" s="13">
        <v>0</v>
      </c>
      <c r="G9884" s="13">
        <v>100000</v>
      </c>
      <c r="H9884" s="13">
        <v>118620567.11</v>
      </c>
      <c r="I9884" s="13">
        <f t="shared" si="308"/>
        <v>118620567.11000018</v>
      </c>
      <c r="J9884" s="13">
        <f t="shared" si="309"/>
        <v>-1.7881393432617188E-7</v>
      </c>
      <c r="K9884" s="12" t="s">
        <v>10957</v>
      </c>
    </row>
    <row r="9885" spans="1:11" x14ac:dyDescent="0.35">
      <c r="A9885" s="8">
        <v>9876</v>
      </c>
      <c r="B9885" s="8" t="s">
        <v>11916</v>
      </c>
      <c r="C9885" s="8" t="s">
        <v>5891</v>
      </c>
      <c r="D9885" s="8" t="s">
        <v>5891</v>
      </c>
      <c r="E9885" s="7" t="s">
        <v>16262</v>
      </c>
      <c r="F9885" s="9">
        <v>0</v>
      </c>
      <c r="G9885" s="9">
        <v>3.75</v>
      </c>
      <c r="H9885" s="9">
        <v>118620563.36</v>
      </c>
      <c r="I9885" s="9">
        <f t="shared" si="308"/>
        <v>118620563.36000018</v>
      </c>
      <c r="J9885" s="9">
        <f t="shared" si="309"/>
        <v>-1.7881393432617188E-7</v>
      </c>
      <c r="K9885" s="8" t="s">
        <v>10957</v>
      </c>
    </row>
    <row r="9886" spans="1:11" x14ac:dyDescent="0.35">
      <c r="A9886" s="12">
        <v>9877</v>
      </c>
      <c r="B9886" s="12" t="s">
        <v>11916</v>
      </c>
      <c r="C9886" s="12" t="s">
        <v>5891</v>
      </c>
      <c r="D9886" s="12" t="s">
        <v>5891</v>
      </c>
      <c r="E9886" s="11" t="s">
        <v>16263</v>
      </c>
      <c r="F9886" s="13">
        <v>0</v>
      </c>
      <c r="G9886" s="13">
        <v>50</v>
      </c>
      <c r="H9886" s="13">
        <v>118620513.36</v>
      </c>
      <c r="I9886" s="13">
        <f t="shared" si="308"/>
        <v>118620513.36000018</v>
      </c>
      <c r="J9886" s="13">
        <f t="shared" si="309"/>
        <v>-1.7881393432617188E-7</v>
      </c>
      <c r="K9886" s="12" t="s">
        <v>10957</v>
      </c>
    </row>
    <row r="9887" spans="1:11" x14ac:dyDescent="0.35">
      <c r="A9887" s="8">
        <v>9878</v>
      </c>
      <c r="B9887" s="8" t="s">
        <v>11916</v>
      </c>
      <c r="C9887" s="8" t="s">
        <v>5891</v>
      </c>
      <c r="D9887" s="8" t="s">
        <v>5891</v>
      </c>
      <c r="E9887" s="7" t="s">
        <v>16264</v>
      </c>
      <c r="F9887" s="9">
        <v>0</v>
      </c>
      <c r="G9887" s="9">
        <v>200000</v>
      </c>
      <c r="H9887" s="9">
        <v>118420513.36</v>
      </c>
      <c r="I9887" s="9">
        <f t="shared" si="308"/>
        <v>118420513.36000018</v>
      </c>
      <c r="J9887" s="9">
        <f t="shared" si="309"/>
        <v>-1.7881393432617188E-7</v>
      </c>
      <c r="K9887" s="8" t="s">
        <v>10957</v>
      </c>
    </row>
    <row r="9888" spans="1:11" x14ac:dyDescent="0.35">
      <c r="A9888" s="12">
        <v>9879</v>
      </c>
      <c r="B9888" s="12" t="s">
        <v>11916</v>
      </c>
      <c r="C9888" s="12" t="s">
        <v>5891</v>
      </c>
      <c r="D9888" s="12" t="s">
        <v>5891</v>
      </c>
      <c r="E9888" s="11" t="s">
        <v>16265</v>
      </c>
      <c r="F9888" s="13">
        <v>0</v>
      </c>
      <c r="G9888" s="13">
        <v>3.75</v>
      </c>
      <c r="H9888" s="13">
        <v>118420509.61</v>
      </c>
      <c r="I9888" s="13">
        <f t="shared" si="308"/>
        <v>118420509.61000018</v>
      </c>
      <c r="J9888" s="13">
        <f t="shared" si="309"/>
        <v>-1.7881393432617188E-7</v>
      </c>
      <c r="K9888" s="12" t="s">
        <v>10957</v>
      </c>
    </row>
    <row r="9889" spans="1:11" x14ac:dyDescent="0.35">
      <c r="A9889" s="8">
        <v>9880</v>
      </c>
      <c r="B9889" s="8" t="s">
        <v>11916</v>
      </c>
      <c r="C9889" s="8" t="s">
        <v>5891</v>
      </c>
      <c r="D9889" s="8" t="s">
        <v>5891</v>
      </c>
      <c r="E9889" s="7" t="s">
        <v>16266</v>
      </c>
      <c r="F9889" s="9">
        <v>0</v>
      </c>
      <c r="G9889" s="9">
        <v>50</v>
      </c>
      <c r="H9889" s="9">
        <v>118420459.61</v>
      </c>
      <c r="I9889" s="9">
        <f t="shared" si="308"/>
        <v>118420459.61000018</v>
      </c>
      <c r="J9889" s="9">
        <f t="shared" si="309"/>
        <v>-1.7881393432617188E-7</v>
      </c>
      <c r="K9889" s="8" t="s">
        <v>10984</v>
      </c>
    </row>
    <row r="9890" spans="1:11" x14ac:dyDescent="0.35">
      <c r="A9890" s="12">
        <v>9881</v>
      </c>
      <c r="B9890" s="12" t="s">
        <v>11916</v>
      </c>
      <c r="C9890" s="12" t="s">
        <v>5891</v>
      </c>
      <c r="D9890" s="12" t="s">
        <v>5891</v>
      </c>
      <c r="E9890" s="11" t="s">
        <v>16267</v>
      </c>
      <c r="F9890" s="13">
        <v>0</v>
      </c>
      <c r="G9890" s="13">
        <v>206500</v>
      </c>
      <c r="H9890" s="13">
        <v>118213959.61</v>
      </c>
      <c r="I9890" s="13">
        <f t="shared" si="308"/>
        <v>118213959.61000018</v>
      </c>
      <c r="J9890" s="13">
        <f t="shared" si="309"/>
        <v>-1.7881393432617188E-7</v>
      </c>
      <c r="K9890" s="12" t="s">
        <v>10984</v>
      </c>
    </row>
    <row r="9891" spans="1:11" x14ac:dyDescent="0.35">
      <c r="A9891" s="8">
        <v>9882</v>
      </c>
      <c r="B9891" s="8" t="s">
        <v>11916</v>
      </c>
      <c r="C9891" s="8" t="s">
        <v>5891</v>
      </c>
      <c r="D9891" s="8" t="s">
        <v>5891</v>
      </c>
      <c r="E9891" s="7" t="s">
        <v>16268</v>
      </c>
      <c r="F9891" s="9">
        <v>0</v>
      </c>
      <c r="G9891" s="9">
        <v>3.75</v>
      </c>
      <c r="H9891" s="9">
        <v>118213955.86</v>
      </c>
      <c r="I9891" s="9">
        <f t="shared" si="308"/>
        <v>118213955.86000018</v>
      </c>
      <c r="J9891" s="9">
        <f t="shared" si="309"/>
        <v>-1.7881393432617188E-7</v>
      </c>
      <c r="K9891" s="8" t="s">
        <v>10984</v>
      </c>
    </row>
    <row r="9892" spans="1:11" x14ac:dyDescent="0.35">
      <c r="A9892" s="12">
        <v>9883</v>
      </c>
      <c r="B9892" s="12" t="s">
        <v>11916</v>
      </c>
      <c r="C9892" s="12" t="s">
        <v>5891</v>
      </c>
      <c r="D9892" s="12" t="s">
        <v>5891</v>
      </c>
      <c r="E9892" s="11" t="s">
        <v>16269</v>
      </c>
      <c r="F9892" s="13">
        <v>0</v>
      </c>
      <c r="G9892" s="13">
        <v>50</v>
      </c>
      <c r="H9892" s="13">
        <v>118213905.86</v>
      </c>
      <c r="I9892" s="13">
        <f t="shared" si="308"/>
        <v>118213905.86000018</v>
      </c>
      <c r="J9892" s="13">
        <f t="shared" si="309"/>
        <v>-1.7881393432617188E-7</v>
      </c>
      <c r="K9892" s="12" t="s">
        <v>10984</v>
      </c>
    </row>
    <row r="9893" spans="1:11" x14ac:dyDescent="0.35">
      <c r="A9893" s="8">
        <v>9884</v>
      </c>
      <c r="B9893" s="8" t="s">
        <v>11916</v>
      </c>
      <c r="C9893" s="8" t="s">
        <v>5891</v>
      </c>
      <c r="D9893" s="8" t="s">
        <v>5891</v>
      </c>
      <c r="E9893" s="7" t="s">
        <v>16270</v>
      </c>
      <c r="F9893" s="9">
        <v>0</v>
      </c>
      <c r="G9893" s="9">
        <v>5700000</v>
      </c>
      <c r="H9893" s="9">
        <v>112513905.86</v>
      </c>
      <c r="I9893" s="9">
        <f t="shared" si="308"/>
        <v>112513905.86000018</v>
      </c>
      <c r="J9893" s="9">
        <f t="shared" si="309"/>
        <v>-1.7881393432617188E-7</v>
      </c>
      <c r="K9893" s="8" t="s">
        <v>10984</v>
      </c>
    </row>
    <row r="9894" spans="1:11" x14ac:dyDescent="0.35">
      <c r="A9894" s="12">
        <v>9885</v>
      </c>
      <c r="B9894" s="12" t="s">
        <v>11916</v>
      </c>
      <c r="C9894" s="12" t="s">
        <v>5891</v>
      </c>
      <c r="D9894" s="12" t="s">
        <v>5891</v>
      </c>
      <c r="E9894" s="11" t="s">
        <v>16271</v>
      </c>
      <c r="F9894" s="13">
        <v>0</v>
      </c>
      <c r="G9894" s="13">
        <v>3.75</v>
      </c>
      <c r="H9894" s="13">
        <v>112513902.11</v>
      </c>
      <c r="I9894" s="13">
        <f t="shared" si="308"/>
        <v>112513902.11000018</v>
      </c>
      <c r="J9894" s="13">
        <f t="shared" si="309"/>
        <v>-1.7881393432617188E-7</v>
      </c>
      <c r="K9894" s="12" t="s">
        <v>10984</v>
      </c>
    </row>
    <row r="9895" spans="1:11" x14ac:dyDescent="0.35">
      <c r="A9895" s="8">
        <v>9886</v>
      </c>
      <c r="B9895" s="8" t="s">
        <v>11916</v>
      </c>
      <c r="C9895" s="8" t="s">
        <v>5891</v>
      </c>
      <c r="D9895" s="8" t="s">
        <v>5891</v>
      </c>
      <c r="E9895" s="7" t="s">
        <v>16272</v>
      </c>
      <c r="F9895" s="9">
        <v>0</v>
      </c>
      <c r="G9895" s="9">
        <v>50</v>
      </c>
      <c r="H9895" s="9">
        <v>112513852.11</v>
      </c>
      <c r="I9895" s="9">
        <f t="shared" si="308"/>
        <v>112513852.11000018</v>
      </c>
      <c r="J9895" s="9">
        <f t="shared" si="309"/>
        <v>-1.7881393432617188E-7</v>
      </c>
      <c r="K9895" s="8" t="s">
        <v>10984</v>
      </c>
    </row>
    <row r="9896" spans="1:11" x14ac:dyDescent="0.35">
      <c r="A9896" s="12">
        <v>9887</v>
      </c>
      <c r="B9896" s="12" t="s">
        <v>11916</v>
      </c>
      <c r="C9896" s="12" t="s">
        <v>5891</v>
      </c>
      <c r="D9896" s="12" t="s">
        <v>5891</v>
      </c>
      <c r="E9896" s="11" t="s">
        <v>16273</v>
      </c>
      <c r="F9896" s="13">
        <v>0</v>
      </c>
      <c r="G9896" s="13">
        <v>4000</v>
      </c>
      <c r="H9896" s="13">
        <v>112509852.11</v>
      </c>
      <c r="I9896" s="13">
        <f t="shared" si="308"/>
        <v>112509852.11000018</v>
      </c>
      <c r="J9896" s="13">
        <f t="shared" si="309"/>
        <v>-1.7881393432617188E-7</v>
      </c>
      <c r="K9896" s="12" t="s">
        <v>10984</v>
      </c>
    </row>
    <row r="9897" spans="1:11" x14ac:dyDescent="0.35">
      <c r="A9897" s="8">
        <v>9888</v>
      </c>
      <c r="B9897" s="8" t="s">
        <v>11916</v>
      </c>
      <c r="C9897" s="8" t="s">
        <v>5891</v>
      </c>
      <c r="D9897" s="8" t="s">
        <v>5891</v>
      </c>
      <c r="E9897" s="7" t="s">
        <v>16274</v>
      </c>
      <c r="F9897" s="9">
        <v>0</v>
      </c>
      <c r="G9897" s="9">
        <v>0.75</v>
      </c>
      <c r="H9897" s="9">
        <v>112509851.36</v>
      </c>
      <c r="I9897" s="9">
        <f t="shared" si="308"/>
        <v>112509851.36000018</v>
      </c>
      <c r="J9897" s="9">
        <f t="shared" si="309"/>
        <v>-1.7881393432617188E-7</v>
      </c>
      <c r="K9897" s="8" t="s">
        <v>10984</v>
      </c>
    </row>
    <row r="9898" spans="1:11" x14ac:dyDescent="0.35">
      <c r="A9898" s="12">
        <v>9889</v>
      </c>
      <c r="B9898" s="12" t="s">
        <v>11916</v>
      </c>
      <c r="C9898" s="12" t="s">
        <v>5891</v>
      </c>
      <c r="D9898" s="12" t="s">
        <v>5891</v>
      </c>
      <c r="E9898" s="11" t="s">
        <v>16275</v>
      </c>
      <c r="F9898" s="13">
        <v>0</v>
      </c>
      <c r="G9898" s="13">
        <v>10</v>
      </c>
      <c r="H9898" s="13">
        <v>112509841.36</v>
      </c>
      <c r="I9898" s="13">
        <f t="shared" si="308"/>
        <v>112509841.36000018</v>
      </c>
      <c r="J9898" s="13">
        <f t="shared" si="309"/>
        <v>-1.7881393432617188E-7</v>
      </c>
      <c r="K9898" s="12" t="s">
        <v>10984</v>
      </c>
    </row>
    <row r="9899" spans="1:11" x14ac:dyDescent="0.35">
      <c r="A9899" s="8">
        <v>9890</v>
      </c>
      <c r="B9899" s="8" t="s">
        <v>11916</v>
      </c>
      <c r="C9899" s="8" t="s">
        <v>5891</v>
      </c>
      <c r="D9899" s="8" t="s">
        <v>5891</v>
      </c>
      <c r="E9899" s="7" t="s">
        <v>16276</v>
      </c>
      <c r="F9899" s="9">
        <v>0</v>
      </c>
      <c r="G9899" s="9">
        <v>75000</v>
      </c>
      <c r="H9899" s="9">
        <v>112434841.36</v>
      </c>
      <c r="I9899" s="9">
        <f t="shared" si="308"/>
        <v>112434841.36000018</v>
      </c>
      <c r="J9899" s="9">
        <f t="shared" si="309"/>
        <v>-1.7881393432617188E-7</v>
      </c>
      <c r="K9899" s="8" t="s">
        <v>10984</v>
      </c>
    </row>
    <row r="9900" spans="1:11" x14ac:dyDescent="0.35">
      <c r="A9900" s="12">
        <v>9891</v>
      </c>
      <c r="B9900" s="12" t="s">
        <v>11916</v>
      </c>
      <c r="C9900" s="12" t="s">
        <v>5891</v>
      </c>
      <c r="D9900" s="12" t="s">
        <v>5891</v>
      </c>
      <c r="E9900" s="11" t="s">
        <v>16277</v>
      </c>
      <c r="F9900" s="13">
        <v>0</v>
      </c>
      <c r="G9900" s="13">
        <v>3.75</v>
      </c>
      <c r="H9900" s="13">
        <v>112434837.61</v>
      </c>
      <c r="I9900" s="13">
        <f t="shared" si="308"/>
        <v>112434837.61000018</v>
      </c>
      <c r="J9900" s="13">
        <f t="shared" si="309"/>
        <v>-1.7881393432617188E-7</v>
      </c>
      <c r="K9900" s="12" t="s">
        <v>10984</v>
      </c>
    </row>
    <row r="9901" spans="1:11" x14ac:dyDescent="0.35">
      <c r="A9901" s="8">
        <v>9892</v>
      </c>
      <c r="B9901" s="8" t="s">
        <v>11916</v>
      </c>
      <c r="C9901" s="8" t="s">
        <v>5891</v>
      </c>
      <c r="D9901" s="8" t="s">
        <v>5891</v>
      </c>
      <c r="E9901" s="7" t="s">
        <v>16278</v>
      </c>
      <c r="F9901" s="9">
        <v>0</v>
      </c>
      <c r="G9901" s="9">
        <v>50</v>
      </c>
      <c r="H9901" s="9">
        <v>112434787.61</v>
      </c>
      <c r="I9901" s="9">
        <f t="shared" si="308"/>
        <v>112434787.61000018</v>
      </c>
      <c r="J9901" s="9">
        <f t="shared" si="309"/>
        <v>-1.7881393432617188E-7</v>
      </c>
      <c r="K9901" s="8" t="s">
        <v>10984</v>
      </c>
    </row>
    <row r="9902" spans="1:11" x14ac:dyDescent="0.35">
      <c r="A9902" s="12">
        <v>9893</v>
      </c>
      <c r="B9902" s="12" t="s">
        <v>11916</v>
      </c>
      <c r="C9902" s="12" t="s">
        <v>5891</v>
      </c>
      <c r="D9902" s="12" t="s">
        <v>5891</v>
      </c>
      <c r="E9902" s="11" t="s">
        <v>16279</v>
      </c>
      <c r="F9902" s="13">
        <v>0</v>
      </c>
      <c r="G9902" s="13">
        <v>70000</v>
      </c>
      <c r="H9902" s="13">
        <v>112364787.61</v>
      </c>
      <c r="I9902" s="13">
        <f t="shared" si="308"/>
        <v>112364787.61000018</v>
      </c>
      <c r="J9902" s="13">
        <f t="shared" si="309"/>
        <v>-1.7881393432617188E-7</v>
      </c>
      <c r="K9902" s="12" t="s">
        <v>10984</v>
      </c>
    </row>
    <row r="9903" spans="1:11" x14ac:dyDescent="0.35">
      <c r="A9903" s="8">
        <v>9894</v>
      </c>
      <c r="B9903" s="8" t="s">
        <v>11916</v>
      </c>
      <c r="C9903" s="8" t="s">
        <v>5891</v>
      </c>
      <c r="D9903" s="8" t="s">
        <v>5891</v>
      </c>
      <c r="E9903" s="7" t="s">
        <v>16280</v>
      </c>
      <c r="F9903" s="9">
        <v>0</v>
      </c>
      <c r="G9903" s="9">
        <v>3.75</v>
      </c>
      <c r="H9903" s="9">
        <v>112364783.86</v>
      </c>
      <c r="I9903" s="9">
        <f t="shared" si="308"/>
        <v>112364783.86000018</v>
      </c>
      <c r="J9903" s="9">
        <f t="shared" si="309"/>
        <v>-1.7881393432617188E-7</v>
      </c>
      <c r="K9903" s="8" t="s">
        <v>10984</v>
      </c>
    </row>
    <row r="9904" spans="1:11" x14ac:dyDescent="0.35">
      <c r="A9904" s="12">
        <v>9895</v>
      </c>
      <c r="B9904" s="12" t="s">
        <v>11916</v>
      </c>
      <c r="C9904" s="12" t="s">
        <v>5891</v>
      </c>
      <c r="D9904" s="12" t="s">
        <v>5891</v>
      </c>
      <c r="E9904" s="11" t="s">
        <v>16281</v>
      </c>
      <c r="F9904" s="13">
        <v>0</v>
      </c>
      <c r="G9904" s="13">
        <v>50</v>
      </c>
      <c r="H9904" s="13">
        <v>112364733.86</v>
      </c>
      <c r="I9904" s="13">
        <f t="shared" si="308"/>
        <v>112364733.86000018</v>
      </c>
      <c r="J9904" s="13">
        <f t="shared" si="309"/>
        <v>-1.7881393432617188E-7</v>
      </c>
      <c r="K9904" s="12" t="s">
        <v>10984</v>
      </c>
    </row>
    <row r="9905" spans="1:11" x14ac:dyDescent="0.35">
      <c r="A9905" s="8">
        <v>9896</v>
      </c>
      <c r="B9905" s="8" t="s">
        <v>11916</v>
      </c>
      <c r="C9905" s="8" t="s">
        <v>5891</v>
      </c>
      <c r="D9905" s="8" t="s">
        <v>5891</v>
      </c>
      <c r="E9905" s="7" t="s">
        <v>16282</v>
      </c>
      <c r="F9905" s="9">
        <v>0</v>
      </c>
      <c r="G9905" s="9">
        <v>180000</v>
      </c>
      <c r="H9905" s="9">
        <v>112184733.86</v>
      </c>
      <c r="I9905" s="9">
        <f t="shared" si="308"/>
        <v>112184733.86000018</v>
      </c>
      <c r="J9905" s="9">
        <f t="shared" si="309"/>
        <v>-1.7881393432617188E-7</v>
      </c>
      <c r="K9905" s="8" t="s">
        <v>10984</v>
      </c>
    </row>
    <row r="9906" spans="1:11" x14ac:dyDescent="0.35">
      <c r="A9906" s="12">
        <v>9897</v>
      </c>
      <c r="B9906" s="12" t="s">
        <v>11916</v>
      </c>
      <c r="C9906" s="12" t="s">
        <v>5891</v>
      </c>
      <c r="D9906" s="12" t="s">
        <v>5891</v>
      </c>
      <c r="E9906" s="11" t="s">
        <v>16283</v>
      </c>
      <c r="F9906" s="13">
        <v>0</v>
      </c>
      <c r="G9906" s="13">
        <v>3.75</v>
      </c>
      <c r="H9906" s="13">
        <v>112184730.11</v>
      </c>
      <c r="I9906" s="13">
        <f t="shared" si="308"/>
        <v>112184730.11000018</v>
      </c>
      <c r="J9906" s="13">
        <f t="shared" si="309"/>
        <v>-1.7881393432617188E-7</v>
      </c>
      <c r="K9906" s="12" t="s">
        <v>10984</v>
      </c>
    </row>
    <row r="9907" spans="1:11" x14ac:dyDescent="0.35">
      <c r="A9907" s="8">
        <v>9898</v>
      </c>
      <c r="B9907" s="8" t="s">
        <v>11916</v>
      </c>
      <c r="C9907" s="8" t="s">
        <v>5891</v>
      </c>
      <c r="D9907" s="8" t="s">
        <v>5891</v>
      </c>
      <c r="E9907" s="7" t="s">
        <v>16284</v>
      </c>
      <c r="F9907" s="9">
        <v>0</v>
      </c>
      <c r="G9907" s="9">
        <v>50</v>
      </c>
      <c r="H9907" s="9">
        <v>112184680.11</v>
      </c>
      <c r="I9907" s="9">
        <f t="shared" si="308"/>
        <v>112184680.11000018</v>
      </c>
      <c r="J9907" s="9">
        <f t="shared" si="309"/>
        <v>-1.7881393432617188E-7</v>
      </c>
      <c r="K9907" s="8" t="s">
        <v>10984</v>
      </c>
    </row>
    <row r="9908" spans="1:11" x14ac:dyDescent="0.35">
      <c r="A9908" s="12">
        <v>9899</v>
      </c>
      <c r="B9908" s="12" t="s">
        <v>11916</v>
      </c>
      <c r="C9908" s="12" t="s">
        <v>5891</v>
      </c>
      <c r="D9908" s="12" t="s">
        <v>5891</v>
      </c>
      <c r="E9908" s="11" t="s">
        <v>16285</v>
      </c>
      <c r="F9908" s="13">
        <v>0</v>
      </c>
      <c r="G9908" s="13">
        <v>37500</v>
      </c>
      <c r="H9908" s="13">
        <v>112147180.11</v>
      </c>
      <c r="I9908" s="13">
        <f t="shared" si="308"/>
        <v>112147180.11000018</v>
      </c>
      <c r="J9908" s="13">
        <f t="shared" si="309"/>
        <v>-1.7881393432617188E-7</v>
      </c>
      <c r="K9908" s="12" t="s">
        <v>10984</v>
      </c>
    </row>
    <row r="9909" spans="1:11" x14ac:dyDescent="0.35">
      <c r="A9909" s="8">
        <v>9900</v>
      </c>
      <c r="B9909" s="8" t="s">
        <v>11916</v>
      </c>
      <c r="C9909" s="8" t="s">
        <v>5891</v>
      </c>
      <c r="D9909" s="8" t="s">
        <v>5891</v>
      </c>
      <c r="E9909" s="7" t="s">
        <v>16286</v>
      </c>
      <c r="F9909" s="9">
        <v>0</v>
      </c>
      <c r="G9909" s="9">
        <v>1.88</v>
      </c>
      <c r="H9909" s="9">
        <v>112147178.23</v>
      </c>
      <c r="I9909" s="9">
        <f t="shared" si="308"/>
        <v>112147178.23000018</v>
      </c>
      <c r="J9909" s="9">
        <f t="shared" si="309"/>
        <v>-1.7881393432617188E-7</v>
      </c>
      <c r="K9909" s="8" t="s">
        <v>10984</v>
      </c>
    </row>
    <row r="9910" spans="1:11" x14ac:dyDescent="0.35">
      <c r="A9910" s="12">
        <v>9901</v>
      </c>
      <c r="B9910" s="12" t="s">
        <v>11916</v>
      </c>
      <c r="C9910" s="12" t="s">
        <v>5891</v>
      </c>
      <c r="D9910" s="12" t="s">
        <v>5891</v>
      </c>
      <c r="E9910" s="11" t="s">
        <v>16287</v>
      </c>
      <c r="F9910" s="13">
        <v>0</v>
      </c>
      <c r="G9910" s="13">
        <v>25</v>
      </c>
      <c r="H9910" s="13">
        <v>112147153.23</v>
      </c>
      <c r="I9910" s="13">
        <f t="shared" si="308"/>
        <v>112147153.23000018</v>
      </c>
      <c r="J9910" s="13">
        <f t="shared" si="309"/>
        <v>-1.7881393432617188E-7</v>
      </c>
      <c r="K9910" s="12" t="s">
        <v>10984</v>
      </c>
    </row>
    <row r="9911" spans="1:11" x14ac:dyDescent="0.35">
      <c r="A9911" s="8">
        <v>9902</v>
      </c>
      <c r="B9911" s="8" t="s">
        <v>11916</v>
      </c>
      <c r="C9911" s="8" t="s">
        <v>5891</v>
      </c>
      <c r="D9911" s="8" t="s">
        <v>5891</v>
      </c>
      <c r="E9911" s="7" t="s">
        <v>16288</v>
      </c>
      <c r="F9911" s="9">
        <v>0</v>
      </c>
      <c r="G9911" s="9">
        <v>88500</v>
      </c>
      <c r="H9911" s="9">
        <v>112058653.23</v>
      </c>
      <c r="I9911" s="9">
        <f t="shared" si="308"/>
        <v>112058653.23000018</v>
      </c>
      <c r="J9911" s="9">
        <f t="shared" si="309"/>
        <v>-1.7881393432617188E-7</v>
      </c>
      <c r="K9911" s="8" t="s">
        <v>11011</v>
      </c>
    </row>
    <row r="9912" spans="1:11" x14ac:dyDescent="0.35">
      <c r="A9912" s="12">
        <v>9903</v>
      </c>
      <c r="B9912" s="12" t="s">
        <v>11916</v>
      </c>
      <c r="C9912" s="12" t="s">
        <v>5891</v>
      </c>
      <c r="D9912" s="12" t="s">
        <v>5891</v>
      </c>
      <c r="E9912" s="11" t="s">
        <v>16289</v>
      </c>
      <c r="F9912" s="13">
        <v>0</v>
      </c>
      <c r="G9912" s="13">
        <v>3.75</v>
      </c>
      <c r="H9912" s="13">
        <v>112058649.48</v>
      </c>
      <c r="I9912" s="13">
        <f t="shared" si="308"/>
        <v>112058649.48000018</v>
      </c>
      <c r="J9912" s="13">
        <f t="shared" si="309"/>
        <v>-1.7881393432617188E-7</v>
      </c>
      <c r="K9912" s="12" t="s">
        <v>11011</v>
      </c>
    </row>
    <row r="9913" spans="1:11" x14ac:dyDescent="0.35">
      <c r="A9913" s="8">
        <v>9904</v>
      </c>
      <c r="B9913" s="8" t="s">
        <v>11916</v>
      </c>
      <c r="C9913" s="8" t="s">
        <v>5891</v>
      </c>
      <c r="D9913" s="8" t="s">
        <v>5891</v>
      </c>
      <c r="E9913" s="7" t="s">
        <v>16290</v>
      </c>
      <c r="F9913" s="9">
        <v>0</v>
      </c>
      <c r="G9913" s="9">
        <v>50</v>
      </c>
      <c r="H9913" s="9">
        <v>112058599.48</v>
      </c>
      <c r="I9913" s="9">
        <f t="shared" si="308"/>
        <v>112058599.48000018</v>
      </c>
      <c r="J9913" s="9">
        <f t="shared" si="309"/>
        <v>-1.7881393432617188E-7</v>
      </c>
      <c r="K9913" s="8" t="s">
        <v>11011</v>
      </c>
    </row>
    <row r="9914" spans="1:11" x14ac:dyDescent="0.35">
      <c r="A9914" s="12">
        <v>9905</v>
      </c>
      <c r="B9914" s="12" t="s">
        <v>11916</v>
      </c>
      <c r="C9914" s="12" t="s">
        <v>5891</v>
      </c>
      <c r="D9914" s="12" t="s">
        <v>5891</v>
      </c>
      <c r="E9914" s="11" t="s">
        <v>16291</v>
      </c>
      <c r="F9914" s="13">
        <v>0</v>
      </c>
      <c r="G9914" s="13">
        <v>437500</v>
      </c>
      <c r="H9914" s="13">
        <v>111621099.48</v>
      </c>
      <c r="I9914" s="13">
        <f t="shared" si="308"/>
        <v>111621099.48000018</v>
      </c>
      <c r="J9914" s="13">
        <f t="shared" si="309"/>
        <v>-1.7881393432617188E-7</v>
      </c>
      <c r="K9914" s="12" t="s">
        <v>11011</v>
      </c>
    </row>
    <row r="9915" spans="1:11" x14ac:dyDescent="0.35">
      <c r="A9915" s="8">
        <v>9906</v>
      </c>
      <c r="B9915" s="8" t="s">
        <v>11916</v>
      </c>
      <c r="C9915" s="8" t="s">
        <v>5891</v>
      </c>
      <c r="D9915" s="8" t="s">
        <v>5891</v>
      </c>
      <c r="E9915" s="7" t="s">
        <v>16292</v>
      </c>
      <c r="F9915" s="9">
        <v>0</v>
      </c>
      <c r="G9915" s="9">
        <v>3.75</v>
      </c>
      <c r="H9915" s="9">
        <v>111621095.73</v>
      </c>
      <c r="I9915" s="9">
        <f t="shared" si="308"/>
        <v>111621095.73000018</v>
      </c>
      <c r="J9915" s="9">
        <f t="shared" si="309"/>
        <v>-1.7881393432617188E-7</v>
      </c>
      <c r="K9915" s="8" t="s">
        <v>11011</v>
      </c>
    </row>
    <row r="9916" spans="1:11" x14ac:dyDescent="0.35">
      <c r="A9916" s="12">
        <v>9907</v>
      </c>
      <c r="B9916" s="12" t="s">
        <v>11916</v>
      </c>
      <c r="C9916" s="12" t="s">
        <v>5891</v>
      </c>
      <c r="D9916" s="12" t="s">
        <v>5891</v>
      </c>
      <c r="E9916" s="11" t="s">
        <v>16293</v>
      </c>
      <c r="F9916" s="13">
        <v>0</v>
      </c>
      <c r="G9916" s="13">
        <v>50</v>
      </c>
      <c r="H9916" s="13">
        <v>111621045.73</v>
      </c>
      <c r="I9916" s="13">
        <f t="shared" si="308"/>
        <v>111621045.73000018</v>
      </c>
      <c r="J9916" s="13">
        <f t="shared" si="309"/>
        <v>-1.7881393432617188E-7</v>
      </c>
      <c r="K9916" s="12" t="s">
        <v>11011</v>
      </c>
    </row>
    <row r="9917" spans="1:11" x14ac:dyDescent="0.35">
      <c r="A9917" s="8">
        <v>9908</v>
      </c>
      <c r="B9917" s="8" t="s">
        <v>11916</v>
      </c>
      <c r="C9917" s="8" t="s">
        <v>5891</v>
      </c>
      <c r="D9917" s="8" t="s">
        <v>5891</v>
      </c>
      <c r="E9917" s="7" t="s">
        <v>16294</v>
      </c>
      <c r="F9917" s="9">
        <v>0</v>
      </c>
      <c r="G9917" s="9">
        <v>100000</v>
      </c>
      <c r="H9917" s="9">
        <v>111521045.73</v>
      </c>
      <c r="I9917" s="9">
        <f t="shared" si="308"/>
        <v>111521045.73000018</v>
      </c>
      <c r="J9917" s="9">
        <f t="shared" si="309"/>
        <v>-1.7881393432617188E-7</v>
      </c>
      <c r="K9917" s="8" t="s">
        <v>11011</v>
      </c>
    </row>
    <row r="9918" spans="1:11" x14ac:dyDescent="0.35">
      <c r="A9918" s="12">
        <v>9909</v>
      </c>
      <c r="B9918" s="12" t="s">
        <v>11916</v>
      </c>
      <c r="C9918" s="12" t="s">
        <v>5891</v>
      </c>
      <c r="D9918" s="12" t="s">
        <v>5891</v>
      </c>
      <c r="E9918" s="11" t="s">
        <v>16295</v>
      </c>
      <c r="F9918" s="13">
        <v>0</v>
      </c>
      <c r="G9918" s="13">
        <v>3.75</v>
      </c>
      <c r="H9918" s="13">
        <v>111521041.98</v>
      </c>
      <c r="I9918" s="13">
        <f t="shared" si="308"/>
        <v>111521041.98000018</v>
      </c>
      <c r="J9918" s="13">
        <f t="shared" si="309"/>
        <v>-1.7881393432617188E-7</v>
      </c>
      <c r="K9918" s="12" t="s">
        <v>11011</v>
      </c>
    </row>
    <row r="9919" spans="1:11" x14ac:dyDescent="0.35">
      <c r="A9919" s="8">
        <v>9910</v>
      </c>
      <c r="B9919" s="8" t="s">
        <v>11916</v>
      </c>
      <c r="C9919" s="8" t="s">
        <v>5891</v>
      </c>
      <c r="D9919" s="8" t="s">
        <v>5891</v>
      </c>
      <c r="E9919" s="7" t="s">
        <v>16296</v>
      </c>
      <c r="F9919" s="9">
        <v>0</v>
      </c>
      <c r="G9919" s="9">
        <v>50</v>
      </c>
      <c r="H9919" s="9">
        <v>111520991.98</v>
      </c>
      <c r="I9919" s="9">
        <f t="shared" si="308"/>
        <v>111520991.98000018</v>
      </c>
      <c r="J9919" s="9">
        <f t="shared" si="309"/>
        <v>-1.7881393432617188E-7</v>
      </c>
      <c r="K9919" s="8" t="s">
        <v>11011</v>
      </c>
    </row>
    <row r="9920" spans="1:11" x14ac:dyDescent="0.35">
      <c r="A9920" s="12">
        <v>9911</v>
      </c>
      <c r="B9920" s="12" t="s">
        <v>11916</v>
      </c>
      <c r="C9920" s="12" t="s">
        <v>5891</v>
      </c>
      <c r="D9920" s="12" t="s">
        <v>5891</v>
      </c>
      <c r="E9920" s="11" t="s">
        <v>16297</v>
      </c>
      <c r="F9920" s="13">
        <v>0</v>
      </c>
      <c r="G9920" s="13">
        <v>250000</v>
      </c>
      <c r="H9920" s="13">
        <v>111270991.98</v>
      </c>
      <c r="I9920" s="13">
        <f t="shared" si="308"/>
        <v>111270991.98000018</v>
      </c>
      <c r="J9920" s="13">
        <f t="shared" si="309"/>
        <v>-1.7881393432617188E-7</v>
      </c>
      <c r="K9920" s="12" t="s">
        <v>11011</v>
      </c>
    </row>
    <row r="9921" spans="1:11" x14ac:dyDescent="0.35">
      <c r="A9921" s="8">
        <v>9912</v>
      </c>
      <c r="B9921" s="8" t="s">
        <v>11916</v>
      </c>
      <c r="C9921" s="8" t="s">
        <v>5891</v>
      </c>
      <c r="D9921" s="8" t="s">
        <v>5891</v>
      </c>
      <c r="E9921" s="7" t="s">
        <v>16298</v>
      </c>
      <c r="F9921" s="9">
        <v>0</v>
      </c>
      <c r="G9921" s="9">
        <v>3.75</v>
      </c>
      <c r="H9921" s="9">
        <v>111270988.23</v>
      </c>
      <c r="I9921" s="9">
        <f t="shared" si="308"/>
        <v>111270988.23000018</v>
      </c>
      <c r="J9921" s="9">
        <f t="shared" si="309"/>
        <v>-1.7881393432617188E-7</v>
      </c>
      <c r="K9921" s="8" t="s">
        <v>11011</v>
      </c>
    </row>
    <row r="9922" spans="1:11" x14ac:dyDescent="0.35">
      <c r="A9922" s="12">
        <v>9913</v>
      </c>
      <c r="B9922" s="12" t="s">
        <v>11916</v>
      </c>
      <c r="C9922" s="12" t="s">
        <v>5891</v>
      </c>
      <c r="D9922" s="12" t="s">
        <v>5891</v>
      </c>
      <c r="E9922" s="11" t="s">
        <v>16299</v>
      </c>
      <c r="F9922" s="13">
        <v>0</v>
      </c>
      <c r="G9922" s="13">
        <v>50</v>
      </c>
      <c r="H9922" s="13">
        <v>111270938.23</v>
      </c>
      <c r="I9922" s="13">
        <f t="shared" si="308"/>
        <v>111270938.23000018</v>
      </c>
      <c r="J9922" s="13">
        <f t="shared" si="309"/>
        <v>-1.7881393432617188E-7</v>
      </c>
      <c r="K9922" s="12" t="s">
        <v>11011</v>
      </c>
    </row>
    <row r="9923" spans="1:11" x14ac:dyDescent="0.35">
      <c r="A9923" s="8">
        <v>9914</v>
      </c>
      <c r="B9923" s="8" t="s">
        <v>11916</v>
      </c>
      <c r="C9923" s="8" t="s">
        <v>5891</v>
      </c>
      <c r="D9923" s="8" t="s">
        <v>5891</v>
      </c>
      <c r="E9923" s="7" t="s">
        <v>16300</v>
      </c>
      <c r="F9923" s="9">
        <v>0</v>
      </c>
      <c r="G9923" s="9">
        <v>100000</v>
      </c>
      <c r="H9923" s="9">
        <v>111170938.23</v>
      </c>
      <c r="I9923" s="9">
        <f t="shared" si="308"/>
        <v>111170938.23000018</v>
      </c>
      <c r="J9923" s="9">
        <f t="shared" si="309"/>
        <v>-1.7881393432617188E-7</v>
      </c>
      <c r="K9923" s="8" t="s">
        <v>11011</v>
      </c>
    </row>
    <row r="9924" spans="1:11" x14ac:dyDescent="0.35">
      <c r="A9924" s="12">
        <v>9915</v>
      </c>
      <c r="B9924" s="12" t="s">
        <v>11916</v>
      </c>
      <c r="C9924" s="12" t="s">
        <v>5891</v>
      </c>
      <c r="D9924" s="12" t="s">
        <v>5891</v>
      </c>
      <c r="E9924" s="11" t="s">
        <v>16301</v>
      </c>
      <c r="F9924" s="13">
        <v>0</v>
      </c>
      <c r="G9924" s="13">
        <v>50000</v>
      </c>
      <c r="H9924" s="13">
        <v>111120938.23</v>
      </c>
      <c r="I9924" s="13">
        <f t="shared" si="308"/>
        <v>111120938.23000018</v>
      </c>
      <c r="J9924" s="13">
        <f t="shared" si="309"/>
        <v>-1.7881393432617188E-7</v>
      </c>
      <c r="K9924" s="12" t="s">
        <v>11011</v>
      </c>
    </row>
    <row r="9925" spans="1:11" x14ac:dyDescent="0.35">
      <c r="A9925" s="8">
        <v>9916</v>
      </c>
      <c r="B9925" s="8" t="s">
        <v>11916</v>
      </c>
      <c r="C9925" s="8" t="s">
        <v>5891</v>
      </c>
      <c r="D9925" s="8" t="s">
        <v>5891</v>
      </c>
      <c r="E9925" s="7" t="s">
        <v>16302</v>
      </c>
      <c r="F9925" s="9">
        <v>0</v>
      </c>
      <c r="G9925" s="9">
        <v>1.88</v>
      </c>
      <c r="H9925" s="9">
        <v>111120936.34999999</v>
      </c>
      <c r="I9925" s="9">
        <f t="shared" si="308"/>
        <v>111120936.35000019</v>
      </c>
      <c r="J9925" s="9">
        <f t="shared" si="309"/>
        <v>-1.9371509552001953E-7</v>
      </c>
      <c r="K9925" s="8" t="s">
        <v>11011</v>
      </c>
    </row>
    <row r="9926" spans="1:11" x14ac:dyDescent="0.35">
      <c r="A9926" s="12">
        <v>9917</v>
      </c>
      <c r="B9926" s="12" t="s">
        <v>11916</v>
      </c>
      <c r="C9926" s="12" t="s">
        <v>5891</v>
      </c>
      <c r="D9926" s="12" t="s">
        <v>5891</v>
      </c>
      <c r="E9926" s="11" t="s">
        <v>16303</v>
      </c>
      <c r="F9926" s="13">
        <v>0</v>
      </c>
      <c r="G9926" s="13">
        <v>25</v>
      </c>
      <c r="H9926" s="13">
        <v>111120911.34999999</v>
      </c>
      <c r="I9926" s="13">
        <f t="shared" si="308"/>
        <v>111120911.35000019</v>
      </c>
      <c r="J9926" s="13">
        <f t="shared" si="309"/>
        <v>-1.9371509552001953E-7</v>
      </c>
      <c r="K9926" s="12" t="s">
        <v>11011</v>
      </c>
    </row>
    <row r="9927" spans="1:11" x14ac:dyDescent="0.35">
      <c r="A9927" s="8">
        <v>9918</v>
      </c>
      <c r="B9927" s="8" t="s">
        <v>11916</v>
      </c>
      <c r="C9927" s="8" t="s">
        <v>5891</v>
      </c>
      <c r="D9927" s="8" t="s">
        <v>5891</v>
      </c>
      <c r="E9927" s="7" t="s">
        <v>16304</v>
      </c>
      <c r="F9927" s="9">
        <v>0</v>
      </c>
      <c r="G9927" s="9">
        <v>100000</v>
      </c>
      <c r="H9927" s="9">
        <v>111020911.34999999</v>
      </c>
      <c r="I9927" s="9">
        <f t="shared" si="308"/>
        <v>111020911.35000019</v>
      </c>
      <c r="J9927" s="9">
        <f t="shared" si="309"/>
        <v>-1.9371509552001953E-7</v>
      </c>
      <c r="K9927" s="8" t="s">
        <v>11011</v>
      </c>
    </row>
    <row r="9928" spans="1:11" x14ac:dyDescent="0.35">
      <c r="A9928" s="12">
        <v>9919</v>
      </c>
      <c r="B9928" s="12" t="s">
        <v>11916</v>
      </c>
      <c r="C9928" s="12" t="s">
        <v>5891</v>
      </c>
      <c r="D9928" s="12" t="s">
        <v>5891</v>
      </c>
      <c r="E9928" s="11" t="s">
        <v>16305</v>
      </c>
      <c r="F9928" s="13">
        <v>0</v>
      </c>
      <c r="G9928" s="13">
        <v>3.75</v>
      </c>
      <c r="H9928" s="13">
        <v>111020907.59999999</v>
      </c>
      <c r="I9928" s="13">
        <f t="shared" si="308"/>
        <v>111020907.60000019</v>
      </c>
      <c r="J9928" s="13">
        <f t="shared" si="309"/>
        <v>-1.9371509552001953E-7</v>
      </c>
      <c r="K9928" s="12" t="s">
        <v>11011</v>
      </c>
    </row>
    <row r="9929" spans="1:11" x14ac:dyDescent="0.35">
      <c r="A9929" s="8">
        <v>9920</v>
      </c>
      <c r="B9929" s="8" t="s">
        <v>11916</v>
      </c>
      <c r="C9929" s="8" t="s">
        <v>5891</v>
      </c>
      <c r="D9929" s="8" t="s">
        <v>5891</v>
      </c>
      <c r="E9929" s="7" t="s">
        <v>16306</v>
      </c>
      <c r="F9929" s="9">
        <v>0</v>
      </c>
      <c r="G9929" s="9">
        <v>50</v>
      </c>
      <c r="H9929" s="9">
        <v>111020857.59999999</v>
      </c>
      <c r="I9929" s="9">
        <f t="shared" si="308"/>
        <v>111020857.60000019</v>
      </c>
      <c r="J9929" s="9">
        <f t="shared" si="309"/>
        <v>-1.9371509552001953E-7</v>
      </c>
      <c r="K9929" s="8" t="s">
        <v>11011</v>
      </c>
    </row>
    <row r="9930" spans="1:11" x14ac:dyDescent="0.35">
      <c r="A9930" s="12">
        <v>9921</v>
      </c>
      <c r="B9930" s="12" t="s">
        <v>11916</v>
      </c>
      <c r="C9930" s="12" t="s">
        <v>5891</v>
      </c>
      <c r="D9930" s="12" t="s">
        <v>5891</v>
      </c>
      <c r="E9930" s="11" t="s">
        <v>16307</v>
      </c>
      <c r="F9930" s="13">
        <v>0</v>
      </c>
      <c r="G9930" s="13">
        <v>50000</v>
      </c>
      <c r="H9930" s="13">
        <v>110970857.59999999</v>
      </c>
      <c r="I9930" s="13">
        <f t="shared" ref="I9930:I9993" si="310">I9929+F9930-G9930</f>
        <v>110970857.60000019</v>
      </c>
      <c r="J9930" s="13">
        <f t="shared" ref="J9930:J9993" si="311">H9930-I9930</f>
        <v>-1.9371509552001953E-7</v>
      </c>
      <c r="K9930" s="12" t="s">
        <v>11011</v>
      </c>
    </row>
    <row r="9931" spans="1:11" x14ac:dyDescent="0.35">
      <c r="A9931" s="8">
        <v>9922</v>
      </c>
      <c r="B9931" s="8" t="s">
        <v>11916</v>
      </c>
      <c r="C9931" s="8" t="s">
        <v>5891</v>
      </c>
      <c r="D9931" s="8" t="s">
        <v>5891</v>
      </c>
      <c r="E9931" s="7" t="s">
        <v>16308</v>
      </c>
      <c r="F9931" s="9">
        <v>0</v>
      </c>
      <c r="G9931" s="9">
        <v>1.88</v>
      </c>
      <c r="H9931" s="9">
        <v>110970855.72</v>
      </c>
      <c r="I9931" s="9">
        <f t="shared" si="310"/>
        <v>110970855.72000019</v>
      </c>
      <c r="J9931" s="9">
        <f t="shared" si="311"/>
        <v>-1.9371509552001953E-7</v>
      </c>
      <c r="K9931" s="8" t="s">
        <v>11011</v>
      </c>
    </row>
    <row r="9932" spans="1:11" x14ac:dyDescent="0.35">
      <c r="A9932" s="12">
        <v>9923</v>
      </c>
      <c r="B9932" s="12" t="s">
        <v>11916</v>
      </c>
      <c r="C9932" s="12" t="s">
        <v>5891</v>
      </c>
      <c r="D9932" s="12" t="s">
        <v>5891</v>
      </c>
      <c r="E9932" s="11" t="s">
        <v>16309</v>
      </c>
      <c r="F9932" s="13">
        <v>0</v>
      </c>
      <c r="G9932" s="13">
        <v>25</v>
      </c>
      <c r="H9932" s="13">
        <v>110970830.72</v>
      </c>
      <c r="I9932" s="13">
        <f t="shared" si="310"/>
        <v>110970830.72000019</v>
      </c>
      <c r="J9932" s="13">
        <f t="shared" si="311"/>
        <v>-1.9371509552001953E-7</v>
      </c>
      <c r="K9932" s="12" t="s">
        <v>11037</v>
      </c>
    </row>
    <row r="9933" spans="1:11" x14ac:dyDescent="0.35">
      <c r="A9933" s="8">
        <v>9924</v>
      </c>
      <c r="B9933" s="8" t="s">
        <v>11916</v>
      </c>
      <c r="C9933" s="8" t="s">
        <v>5891</v>
      </c>
      <c r="D9933" s="8" t="s">
        <v>5891</v>
      </c>
      <c r="E9933" s="7" t="s">
        <v>16310</v>
      </c>
      <c r="F9933" s="9">
        <v>0</v>
      </c>
      <c r="G9933" s="9">
        <v>100000</v>
      </c>
      <c r="H9933" s="9">
        <v>110870830.72</v>
      </c>
      <c r="I9933" s="9">
        <f t="shared" si="310"/>
        <v>110870830.72000019</v>
      </c>
      <c r="J9933" s="9">
        <f t="shared" si="311"/>
        <v>-1.9371509552001953E-7</v>
      </c>
      <c r="K9933" s="8" t="s">
        <v>11037</v>
      </c>
    </row>
    <row r="9934" spans="1:11" x14ac:dyDescent="0.35">
      <c r="A9934" s="12">
        <v>9925</v>
      </c>
      <c r="B9934" s="12" t="s">
        <v>11916</v>
      </c>
      <c r="C9934" s="12" t="s">
        <v>5891</v>
      </c>
      <c r="D9934" s="12" t="s">
        <v>5891</v>
      </c>
      <c r="E9934" s="11" t="s">
        <v>16311</v>
      </c>
      <c r="F9934" s="13">
        <v>0</v>
      </c>
      <c r="G9934" s="13">
        <v>3.75</v>
      </c>
      <c r="H9934" s="13">
        <v>110870826.97</v>
      </c>
      <c r="I9934" s="13">
        <f t="shared" si="310"/>
        <v>110870826.97000019</v>
      </c>
      <c r="J9934" s="13">
        <f t="shared" si="311"/>
        <v>-1.9371509552001953E-7</v>
      </c>
      <c r="K9934" s="12" t="s">
        <v>11037</v>
      </c>
    </row>
    <row r="9935" spans="1:11" x14ac:dyDescent="0.35">
      <c r="A9935" s="8">
        <v>9926</v>
      </c>
      <c r="B9935" s="8" t="s">
        <v>11916</v>
      </c>
      <c r="C9935" s="8" t="s">
        <v>5891</v>
      </c>
      <c r="D9935" s="8" t="s">
        <v>5891</v>
      </c>
      <c r="E9935" s="7" t="s">
        <v>16312</v>
      </c>
      <c r="F9935" s="9">
        <v>0</v>
      </c>
      <c r="G9935" s="9">
        <v>50</v>
      </c>
      <c r="H9935" s="9">
        <v>110870776.97</v>
      </c>
      <c r="I9935" s="9">
        <f t="shared" si="310"/>
        <v>110870776.97000019</v>
      </c>
      <c r="J9935" s="9">
        <f t="shared" si="311"/>
        <v>-1.9371509552001953E-7</v>
      </c>
      <c r="K9935" s="8" t="s">
        <v>11037</v>
      </c>
    </row>
    <row r="9936" spans="1:11" x14ac:dyDescent="0.35">
      <c r="A9936" s="12">
        <v>9927</v>
      </c>
      <c r="B9936" s="12" t="s">
        <v>11916</v>
      </c>
      <c r="C9936" s="12" t="s">
        <v>5891</v>
      </c>
      <c r="D9936" s="12" t="s">
        <v>5891</v>
      </c>
      <c r="E9936" s="11" t="s">
        <v>16313</v>
      </c>
      <c r="F9936" s="13">
        <v>0</v>
      </c>
      <c r="G9936" s="13">
        <v>200000</v>
      </c>
      <c r="H9936" s="13">
        <v>110670776.97</v>
      </c>
      <c r="I9936" s="13">
        <f t="shared" si="310"/>
        <v>110670776.97000019</v>
      </c>
      <c r="J9936" s="13">
        <f t="shared" si="311"/>
        <v>-1.9371509552001953E-7</v>
      </c>
      <c r="K9936" s="12" t="s">
        <v>11037</v>
      </c>
    </row>
    <row r="9937" spans="1:11" x14ac:dyDescent="0.35">
      <c r="A9937" s="8">
        <v>9928</v>
      </c>
      <c r="B9937" s="8" t="s">
        <v>11916</v>
      </c>
      <c r="C9937" s="8" t="s">
        <v>5891</v>
      </c>
      <c r="D9937" s="8" t="s">
        <v>5891</v>
      </c>
      <c r="E9937" s="7" t="s">
        <v>16314</v>
      </c>
      <c r="F9937" s="9">
        <v>0</v>
      </c>
      <c r="G9937" s="9">
        <v>3.75</v>
      </c>
      <c r="H9937" s="9">
        <v>110670773.22</v>
      </c>
      <c r="I9937" s="9">
        <f t="shared" si="310"/>
        <v>110670773.22000019</v>
      </c>
      <c r="J9937" s="9">
        <f t="shared" si="311"/>
        <v>-1.9371509552001953E-7</v>
      </c>
      <c r="K9937" s="8" t="s">
        <v>11037</v>
      </c>
    </row>
    <row r="9938" spans="1:11" x14ac:dyDescent="0.35">
      <c r="A9938" s="12">
        <v>9929</v>
      </c>
      <c r="B9938" s="12" t="s">
        <v>11916</v>
      </c>
      <c r="C9938" s="12" t="s">
        <v>5891</v>
      </c>
      <c r="D9938" s="12" t="s">
        <v>5891</v>
      </c>
      <c r="E9938" s="11" t="s">
        <v>16315</v>
      </c>
      <c r="F9938" s="13">
        <v>0</v>
      </c>
      <c r="G9938" s="13">
        <v>50</v>
      </c>
      <c r="H9938" s="13">
        <v>110670723.22</v>
      </c>
      <c r="I9938" s="13">
        <f t="shared" si="310"/>
        <v>110670723.22000019</v>
      </c>
      <c r="J9938" s="13">
        <f t="shared" si="311"/>
        <v>-1.9371509552001953E-7</v>
      </c>
      <c r="K9938" s="12" t="s">
        <v>11037</v>
      </c>
    </row>
    <row r="9939" spans="1:11" x14ac:dyDescent="0.35">
      <c r="A9939" s="8">
        <v>9930</v>
      </c>
      <c r="B9939" s="8" t="s">
        <v>11916</v>
      </c>
      <c r="C9939" s="8" t="s">
        <v>5891</v>
      </c>
      <c r="D9939" s="8" t="s">
        <v>5891</v>
      </c>
      <c r="E9939" s="7" t="s">
        <v>16316</v>
      </c>
      <c r="F9939" s="9">
        <v>0</v>
      </c>
      <c r="G9939" s="9">
        <v>70000</v>
      </c>
      <c r="H9939" s="9">
        <v>110600723.22</v>
      </c>
      <c r="I9939" s="9">
        <f t="shared" si="310"/>
        <v>110600723.22000019</v>
      </c>
      <c r="J9939" s="9">
        <f t="shared" si="311"/>
        <v>-1.9371509552001953E-7</v>
      </c>
      <c r="K9939" s="8" t="s">
        <v>11037</v>
      </c>
    </row>
    <row r="9940" spans="1:11" x14ac:dyDescent="0.35">
      <c r="A9940" s="12">
        <v>9931</v>
      </c>
      <c r="B9940" s="12" t="s">
        <v>11916</v>
      </c>
      <c r="C9940" s="12" t="s">
        <v>5891</v>
      </c>
      <c r="D9940" s="12" t="s">
        <v>5891</v>
      </c>
      <c r="E9940" s="11" t="s">
        <v>16317</v>
      </c>
      <c r="F9940" s="13">
        <v>0</v>
      </c>
      <c r="G9940" s="13">
        <v>3.75</v>
      </c>
      <c r="H9940" s="13">
        <v>110600719.47</v>
      </c>
      <c r="I9940" s="13">
        <f t="shared" si="310"/>
        <v>110600719.47000019</v>
      </c>
      <c r="J9940" s="13">
        <f t="shared" si="311"/>
        <v>-1.9371509552001953E-7</v>
      </c>
      <c r="K9940" s="12" t="s">
        <v>11037</v>
      </c>
    </row>
    <row r="9941" spans="1:11" x14ac:dyDescent="0.35">
      <c r="A9941" s="8">
        <v>9932</v>
      </c>
      <c r="B9941" s="8" t="s">
        <v>11916</v>
      </c>
      <c r="C9941" s="8" t="s">
        <v>5891</v>
      </c>
      <c r="D9941" s="8" t="s">
        <v>5891</v>
      </c>
      <c r="E9941" s="7" t="s">
        <v>16318</v>
      </c>
      <c r="F9941" s="9">
        <v>0</v>
      </c>
      <c r="G9941" s="9">
        <v>50</v>
      </c>
      <c r="H9941" s="9">
        <v>110600669.47</v>
      </c>
      <c r="I9941" s="9">
        <f t="shared" si="310"/>
        <v>110600669.47000019</v>
      </c>
      <c r="J9941" s="9">
        <f t="shared" si="311"/>
        <v>-1.9371509552001953E-7</v>
      </c>
      <c r="K9941" s="8" t="s">
        <v>11037</v>
      </c>
    </row>
    <row r="9942" spans="1:11" x14ac:dyDescent="0.35">
      <c r="A9942" s="12">
        <v>9933</v>
      </c>
      <c r="B9942" s="12" t="s">
        <v>11916</v>
      </c>
      <c r="C9942" s="12" t="s">
        <v>5891</v>
      </c>
      <c r="D9942" s="12" t="s">
        <v>5891</v>
      </c>
      <c r="E9942" s="11" t="s">
        <v>16319</v>
      </c>
      <c r="F9942" s="13">
        <v>0</v>
      </c>
      <c r="G9942" s="13">
        <v>80000</v>
      </c>
      <c r="H9942" s="13">
        <v>110520669.47</v>
      </c>
      <c r="I9942" s="13">
        <f t="shared" si="310"/>
        <v>110520669.47000019</v>
      </c>
      <c r="J9942" s="13">
        <f t="shared" si="311"/>
        <v>-1.9371509552001953E-7</v>
      </c>
      <c r="K9942" s="12" t="s">
        <v>11037</v>
      </c>
    </row>
    <row r="9943" spans="1:11" x14ac:dyDescent="0.35">
      <c r="A9943" s="8">
        <v>9934</v>
      </c>
      <c r="B9943" s="8" t="s">
        <v>11916</v>
      </c>
      <c r="C9943" s="8" t="s">
        <v>5891</v>
      </c>
      <c r="D9943" s="8" t="s">
        <v>5891</v>
      </c>
      <c r="E9943" s="7" t="s">
        <v>16320</v>
      </c>
      <c r="F9943" s="9">
        <v>0</v>
      </c>
      <c r="G9943" s="9">
        <v>3.75</v>
      </c>
      <c r="H9943" s="9">
        <v>110520665.72</v>
      </c>
      <c r="I9943" s="9">
        <f t="shared" si="310"/>
        <v>110520665.72000019</v>
      </c>
      <c r="J9943" s="9">
        <f t="shared" si="311"/>
        <v>-1.9371509552001953E-7</v>
      </c>
      <c r="K9943" s="8" t="s">
        <v>11037</v>
      </c>
    </row>
    <row r="9944" spans="1:11" x14ac:dyDescent="0.35">
      <c r="A9944" s="12">
        <v>9935</v>
      </c>
      <c r="B9944" s="12" t="s">
        <v>11916</v>
      </c>
      <c r="C9944" s="12" t="s">
        <v>5891</v>
      </c>
      <c r="D9944" s="12" t="s">
        <v>5891</v>
      </c>
      <c r="E9944" s="11" t="s">
        <v>16321</v>
      </c>
      <c r="F9944" s="13">
        <v>0</v>
      </c>
      <c r="G9944" s="13">
        <v>50</v>
      </c>
      <c r="H9944" s="13">
        <v>110520615.72</v>
      </c>
      <c r="I9944" s="13">
        <f t="shared" si="310"/>
        <v>110520615.72000019</v>
      </c>
      <c r="J9944" s="13">
        <f t="shared" si="311"/>
        <v>-1.9371509552001953E-7</v>
      </c>
      <c r="K9944" s="12" t="s">
        <v>11037</v>
      </c>
    </row>
    <row r="9945" spans="1:11" x14ac:dyDescent="0.35">
      <c r="A9945" s="8">
        <v>9936</v>
      </c>
      <c r="B9945" s="8" t="s">
        <v>11916</v>
      </c>
      <c r="C9945" s="8" t="s">
        <v>5891</v>
      </c>
      <c r="D9945" s="8" t="s">
        <v>5891</v>
      </c>
      <c r="E9945" s="7" t="s">
        <v>16322</v>
      </c>
      <c r="F9945" s="9">
        <v>0</v>
      </c>
      <c r="G9945" s="9">
        <v>4000000</v>
      </c>
      <c r="H9945" s="9">
        <v>106520615.72</v>
      </c>
      <c r="I9945" s="9">
        <f t="shared" si="310"/>
        <v>106520615.72000019</v>
      </c>
      <c r="J9945" s="9">
        <f t="shared" si="311"/>
        <v>-1.9371509552001953E-7</v>
      </c>
      <c r="K9945" s="8" t="s">
        <v>11037</v>
      </c>
    </row>
    <row r="9946" spans="1:11" x14ac:dyDescent="0.35">
      <c r="A9946" s="12">
        <v>9937</v>
      </c>
      <c r="B9946" s="12" t="s">
        <v>11916</v>
      </c>
      <c r="C9946" s="12" t="s">
        <v>5891</v>
      </c>
      <c r="D9946" s="12" t="s">
        <v>5891</v>
      </c>
      <c r="E9946" s="11" t="s">
        <v>16323</v>
      </c>
      <c r="F9946" s="13">
        <v>0</v>
      </c>
      <c r="G9946" s="13">
        <v>3.75</v>
      </c>
      <c r="H9946" s="13">
        <v>106520611.97</v>
      </c>
      <c r="I9946" s="13">
        <f t="shared" si="310"/>
        <v>106520611.97000019</v>
      </c>
      <c r="J9946" s="13">
        <f t="shared" si="311"/>
        <v>-1.9371509552001953E-7</v>
      </c>
      <c r="K9946" s="12" t="s">
        <v>11037</v>
      </c>
    </row>
    <row r="9947" spans="1:11" x14ac:dyDescent="0.35">
      <c r="A9947" s="8">
        <v>9938</v>
      </c>
      <c r="B9947" s="8" t="s">
        <v>11916</v>
      </c>
      <c r="C9947" s="8" t="s">
        <v>5891</v>
      </c>
      <c r="D9947" s="8" t="s">
        <v>5891</v>
      </c>
      <c r="E9947" s="7" t="s">
        <v>16324</v>
      </c>
      <c r="F9947" s="9">
        <v>0</v>
      </c>
      <c r="G9947" s="9">
        <v>50</v>
      </c>
      <c r="H9947" s="9">
        <v>106520561.97</v>
      </c>
      <c r="I9947" s="9">
        <f t="shared" si="310"/>
        <v>106520561.97000019</v>
      </c>
      <c r="J9947" s="9">
        <f t="shared" si="311"/>
        <v>-1.9371509552001953E-7</v>
      </c>
      <c r="K9947" s="8" t="s">
        <v>11037</v>
      </c>
    </row>
    <row r="9948" spans="1:11" x14ac:dyDescent="0.35">
      <c r="A9948" s="12">
        <v>9939</v>
      </c>
      <c r="B9948" s="12" t="s">
        <v>11916</v>
      </c>
      <c r="C9948" s="12" t="s">
        <v>5891</v>
      </c>
      <c r="D9948" s="12" t="s">
        <v>5891</v>
      </c>
      <c r="E9948" s="11" t="s">
        <v>16325</v>
      </c>
      <c r="F9948" s="13">
        <v>0</v>
      </c>
      <c r="G9948" s="13">
        <v>50000</v>
      </c>
      <c r="H9948" s="13">
        <v>106470561.97</v>
      </c>
      <c r="I9948" s="13">
        <f t="shared" si="310"/>
        <v>106470561.97000019</v>
      </c>
      <c r="J9948" s="13">
        <f t="shared" si="311"/>
        <v>-1.9371509552001953E-7</v>
      </c>
      <c r="K9948" s="12" t="s">
        <v>11037</v>
      </c>
    </row>
    <row r="9949" spans="1:11" x14ac:dyDescent="0.35">
      <c r="A9949" s="8">
        <v>9940</v>
      </c>
      <c r="B9949" s="8" t="s">
        <v>11916</v>
      </c>
      <c r="C9949" s="8" t="s">
        <v>5891</v>
      </c>
      <c r="D9949" s="8" t="s">
        <v>5891</v>
      </c>
      <c r="E9949" s="7" t="s">
        <v>16326</v>
      </c>
      <c r="F9949" s="9">
        <v>0</v>
      </c>
      <c r="G9949" s="9">
        <v>1.88</v>
      </c>
      <c r="H9949" s="9">
        <v>106470560.09</v>
      </c>
      <c r="I9949" s="9">
        <f t="shared" si="310"/>
        <v>106470560.0900002</v>
      </c>
      <c r="J9949" s="9">
        <f t="shared" si="311"/>
        <v>-1.9371509552001953E-7</v>
      </c>
      <c r="K9949" s="8" t="s">
        <v>11037</v>
      </c>
    </row>
    <row r="9950" spans="1:11" x14ac:dyDescent="0.35">
      <c r="A9950" s="12">
        <v>9941</v>
      </c>
      <c r="B9950" s="12" t="s">
        <v>11916</v>
      </c>
      <c r="C9950" s="12" t="s">
        <v>5891</v>
      </c>
      <c r="D9950" s="12" t="s">
        <v>5891</v>
      </c>
      <c r="E9950" s="11" t="s">
        <v>16327</v>
      </c>
      <c r="F9950" s="13">
        <v>0</v>
      </c>
      <c r="G9950" s="13">
        <v>25</v>
      </c>
      <c r="H9950" s="13">
        <v>106470535.09</v>
      </c>
      <c r="I9950" s="13">
        <f t="shared" si="310"/>
        <v>106470535.0900002</v>
      </c>
      <c r="J9950" s="13">
        <f t="shared" si="311"/>
        <v>-1.9371509552001953E-7</v>
      </c>
      <c r="K9950" s="12" t="s">
        <v>11037</v>
      </c>
    </row>
    <row r="9951" spans="1:11" x14ac:dyDescent="0.35">
      <c r="A9951" s="8">
        <v>9942</v>
      </c>
      <c r="B9951" s="8" t="s">
        <v>11916</v>
      </c>
      <c r="C9951" s="8" t="s">
        <v>5891</v>
      </c>
      <c r="D9951" s="8" t="s">
        <v>5891</v>
      </c>
      <c r="E9951" s="7" t="s">
        <v>16328</v>
      </c>
      <c r="F9951" s="9">
        <v>0</v>
      </c>
      <c r="G9951" s="9">
        <v>50000</v>
      </c>
      <c r="H9951" s="9">
        <v>106420535.09</v>
      </c>
      <c r="I9951" s="9">
        <f t="shared" si="310"/>
        <v>106420535.0900002</v>
      </c>
      <c r="J9951" s="9">
        <f t="shared" si="311"/>
        <v>-1.9371509552001953E-7</v>
      </c>
      <c r="K9951" s="8" t="s">
        <v>11037</v>
      </c>
    </row>
    <row r="9952" spans="1:11" x14ac:dyDescent="0.35">
      <c r="A9952" s="12">
        <v>9943</v>
      </c>
      <c r="B9952" s="12" t="s">
        <v>11916</v>
      </c>
      <c r="C9952" s="12" t="s">
        <v>5891</v>
      </c>
      <c r="D9952" s="12" t="s">
        <v>5891</v>
      </c>
      <c r="E9952" s="11" t="s">
        <v>16329</v>
      </c>
      <c r="F9952" s="13">
        <v>0</v>
      </c>
      <c r="G9952" s="13">
        <v>1.88</v>
      </c>
      <c r="H9952" s="13">
        <v>106420533.20999999</v>
      </c>
      <c r="I9952" s="13">
        <f t="shared" si="310"/>
        <v>106420533.2100002</v>
      </c>
      <c r="J9952" s="13">
        <f t="shared" si="311"/>
        <v>-2.0861625671386719E-7</v>
      </c>
      <c r="K9952" s="12" t="s">
        <v>11037</v>
      </c>
    </row>
    <row r="9953" spans="1:11" x14ac:dyDescent="0.35">
      <c r="A9953" s="8">
        <v>9944</v>
      </c>
      <c r="B9953" s="8" t="s">
        <v>11916</v>
      </c>
      <c r="C9953" s="8" t="s">
        <v>5891</v>
      </c>
      <c r="D9953" s="8" t="s">
        <v>5891</v>
      </c>
      <c r="E9953" s="7" t="s">
        <v>16330</v>
      </c>
      <c r="F9953" s="9">
        <v>0</v>
      </c>
      <c r="G9953" s="9">
        <v>25</v>
      </c>
      <c r="H9953" s="9">
        <v>106420508.20999999</v>
      </c>
      <c r="I9953" s="9">
        <f t="shared" si="310"/>
        <v>106420508.2100002</v>
      </c>
      <c r="J9953" s="9">
        <f t="shared" si="311"/>
        <v>-2.0861625671386719E-7</v>
      </c>
      <c r="K9953" s="8" t="s">
        <v>11037</v>
      </c>
    </row>
    <row r="9954" spans="1:11" x14ac:dyDescent="0.35">
      <c r="A9954" s="12">
        <v>9945</v>
      </c>
      <c r="B9954" s="12" t="s">
        <v>11916</v>
      </c>
      <c r="C9954" s="12" t="s">
        <v>5891</v>
      </c>
      <c r="D9954" s="12" t="s">
        <v>5891</v>
      </c>
      <c r="E9954" s="11" t="s">
        <v>16331</v>
      </c>
      <c r="F9954" s="13">
        <v>0</v>
      </c>
      <c r="G9954" s="13">
        <v>50000</v>
      </c>
      <c r="H9954" s="13">
        <v>106370508.20999999</v>
      </c>
      <c r="I9954" s="13">
        <f t="shared" si="310"/>
        <v>106370508.2100002</v>
      </c>
      <c r="J9954" s="13">
        <f t="shared" si="311"/>
        <v>-2.0861625671386719E-7</v>
      </c>
      <c r="K9954" s="12" t="s">
        <v>11063</v>
      </c>
    </row>
    <row r="9955" spans="1:11" x14ac:dyDescent="0.35">
      <c r="A9955" s="8">
        <v>9946</v>
      </c>
      <c r="B9955" s="8" t="s">
        <v>11916</v>
      </c>
      <c r="C9955" s="8" t="s">
        <v>5891</v>
      </c>
      <c r="D9955" s="8" t="s">
        <v>5891</v>
      </c>
      <c r="E9955" s="7" t="s">
        <v>16332</v>
      </c>
      <c r="F9955" s="9">
        <v>0</v>
      </c>
      <c r="G9955" s="9">
        <v>1.88</v>
      </c>
      <c r="H9955" s="9">
        <v>106370506.33</v>
      </c>
      <c r="I9955" s="9">
        <f t="shared" si="310"/>
        <v>106370506.33000021</v>
      </c>
      <c r="J9955" s="9">
        <f t="shared" si="311"/>
        <v>-2.0861625671386719E-7</v>
      </c>
      <c r="K9955" s="8" t="s">
        <v>11063</v>
      </c>
    </row>
    <row r="9956" spans="1:11" x14ac:dyDescent="0.35">
      <c r="A9956" s="12">
        <v>9947</v>
      </c>
      <c r="B9956" s="12" t="s">
        <v>11916</v>
      </c>
      <c r="C9956" s="12" t="s">
        <v>5891</v>
      </c>
      <c r="D9956" s="12" t="s">
        <v>5891</v>
      </c>
      <c r="E9956" s="11" t="s">
        <v>16333</v>
      </c>
      <c r="F9956" s="13">
        <v>0</v>
      </c>
      <c r="G9956" s="13">
        <v>25</v>
      </c>
      <c r="H9956" s="13">
        <v>106370481.33</v>
      </c>
      <c r="I9956" s="13">
        <f t="shared" si="310"/>
        <v>106370481.33000021</v>
      </c>
      <c r="J9956" s="13">
        <f t="shared" si="311"/>
        <v>-2.0861625671386719E-7</v>
      </c>
      <c r="K9956" s="12" t="s">
        <v>11063</v>
      </c>
    </row>
    <row r="9957" spans="1:11" x14ac:dyDescent="0.35">
      <c r="A9957" s="8">
        <v>9948</v>
      </c>
      <c r="B9957" s="8" t="s">
        <v>11916</v>
      </c>
      <c r="C9957" s="8" t="s">
        <v>5891</v>
      </c>
      <c r="D9957" s="8" t="s">
        <v>5891</v>
      </c>
      <c r="E9957" s="7" t="s">
        <v>16334</v>
      </c>
      <c r="F9957" s="9">
        <v>0</v>
      </c>
      <c r="G9957" s="9">
        <v>250000</v>
      </c>
      <c r="H9957" s="9">
        <v>106120481.33</v>
      </c>
      <c r="I9957" s="9">
        <f t="shared" si="310"/>
        <v>106120481.33000021</v>
      </c>
      <c r="J9957" s="9">
        <f t="shared" si="311"/>
        <v>-2.0861625671386719E-7</v>
      </c>
      <c r="K9957" s="8" t="s">
        <v>11063</v>
      </c>
    </row>
    <row r="9958" spans="1:11" x14ac:dyDescent="0.35">
      <c r="A9958" s="12">
        <v>9949</v>
      </c>
      <c r="B9958" s="12" t="s">
        <v>11916</v>
      </c>
      <c r="C9958" s="12" t="s">
        <v>5891</v>
      </c>
      <c r="D9958" s="12" t="s">
        <v>5891</v>
      </c>
      <c r="E9958" s="11" t="s">
        <v>16335</v>
      </c>
      <c r="F9958" s="13">
        <v>0</v>
      </c>
      <c r="G9958" s="13">
        <v>3.75</v>
      </c>
      <c r="H9958" s="13">
        <v>106120477.58</v>
      </c>
      <c r="I9958" s="13">
        <f t="shared" si="310"/>
        <v>106120477.58000021</v>
      </c>
      <c r="J9958" s="13">
        <f t="shared" si="311"/>
        <v>-2.0861625671386719E-7</v>
      </c>
      <c r="K9958" s="12" t="s">
        <v>11063</v>
      </c>
    </row>
    <row r="9959" spans="1:11" x14ac:dyDescent="0.35">
      <c r="A9959" s="8">
        <v>9950</v>
      </c>
      <c r="B9959" s="8" t="s">
        <v>11916</v>
      </c>
      <c r="C9959" s="8" t="s">
        <v>5891</v>
      </c>
      <c r="D9959" s="8" t="s">
        <v>5891</v>
      </c>
      <c r="E9959" s="7" t="s">
        <v>16336</v>
      </c>
      <c r="F9959" s="9">
        <v>0</v>
      </c>
      <c r="G9959" s="9">
        <v>50</v>
      </c>
      <c r="H9959" s="9">
        <v>106120427.58</v>
      </c>
      <c r="I9959" s="9">
        <f t="shared" si="310"/>
        <v>106120427.58000021</v>
      </c>
      <c r="J9959" s="9">
        <f t="shared" si="311"/>
        <v>-2.0861625671386719E-7</v>
      </c>
      <c r="K9959" s="8" t="s">
        <v>11063</v>
      </c>
    </row>
    <row r="9960" spans="1:11" x14ac:dyDescent="0.35">
      <c r="A9960" s="12">
        <v>9951</v>
      </c>
      <c r="B9960" s="12" t="s">
        <v>11916</v>
      </c>
      <c r="C9960" s="12" t="s">
        <v>5891</v>
      </c>
      <c r="D9960" s="12" t="s">
        <v>5891</v>
      </c>
      <c r="E9960" s="11" t="s">
        <v>16337</v>
      </c>
      <c r="F9960" s="13">
        <v>0</v>
      </c>
      <c r="G9960" s="13">
        <v>250000</v>
      </c>
      <c r="H9960" s="13">
        <v>105870427.58</v>
      </c>
      <c r="I9960" s="13">
        <f t="shared" si="310"/>
        <v>105870427.58000021</v>
      </c>
      <c r="J9960" s="13">
        <f t="shared" si="311"/>
        <v>-2.0861625671386719E-7</v>
      </c>
      <c r="K9960" s="12" t="s">
        <v>11063</v>
      </c>
    </row>
    <row r="9961" spans="1:11" x14ac:dyDescent="0.35">
      <c r="A9961" s="8">
        <v>9952</v>
      </c>
      <c r="B9961" s="8" t="s">
        <v>11916</v>
      </c>
      <c r="C9961" s="8" t="s">
        <v>5891</v>
      </c>
      <c r="D9961" s="8" t="s">
        <v>5891</v>
      </c>
      <c r="E9961" s="7" t="s">
        <v>16338</v>
      </c>
      <c r="F9961" s="9">
        <v>0</v>
      </c>
      <c r="G9961" s="9">
        <v>3.75</v>
      </c>
      <c r="H9961" s="9">
        <v>105870423.83</v>
      </c>
      <c r="I9961" s="9">
        <f t="shared" si="310"/>
        <v>105870423.83000021</v>
      </c>
      <c r="J9961" s="9">
        <f t="shared" si="311"/>
        <v>-2.0861625671386719E-7</v>
      </c>
      <c r="K9961" s="8" t="s">
        <v>11063</v>
      </c>
    </row>
    <row r="9962" spans="1:11" x14ac:dyDescent="0.35">
      <c r="A9962" s="12">
        <v>9953</v>
      </c>
      <c r="B9962" s="12" t="s">
        <v>11916</v>
      </c>
      <c r="C9962" s="12" t="s">
        <v>5891</v>
      </c>
      <c r="D9962" s="12" t="s">
        <v>5891</v>
      </c>
      <c r="E9962" s="11" t="s">
        <v>16339</v>
      </c>
      <c r="F9962" s="13">
        <v>0</v>
      </c>
      <c r="G9962" s="13">
        <v>50</v>
      </c>
      <c r="H9962" s="13">
        <v>105870373.83</v>
      </c>
      <c r="I9962" s="13">
        <f t="shared" si="310"/>
        <v>105870373.83000021</v>
      </c>
      <c r="J9962" s="13">
        <f t="shared" si="311"/>
        <v>-2.0861625671386719E-7</v>
      </c>
      <c r="K9962" s="12" t="s">
        <v>11063</v>
      </c>
    </row>
    <row r="9963" spans="1:11" x14ac:dyDescent="0.35">
      <c r="A9963" s="8">
        <v>9954</v>
      </c>
      <c r="B9963" s="8" t="s">
        <v>11916</v>
      </c>
      <c r="C9963" s="8" t="s">
        <v>5891</v>
      </c>
      <c r="D9963" s="8" t="s">
        <v>5891</v>
      </c>
      <c r="E9963" s="7" t="s">
        <v>16340</v>
      </c>
      <c r="F9963" s="9">
        <v>0</v>
      </c>
      <c r="G9963" s="9">
        <v>70000</v>
      </c>
      <c r="H9963" s="9">
        <v>105800373.83</v>
      </c>
      <c r="I9963" s="9">
        <f t="shared" si="310"/>
        <v>105800373.83000021</v>
      </c>
      <c r="J9963" s="9">
        <f t="shared" si="311"/>
        <v>-2.0861625671386719E-7</v>
      </c>
      <c r="K9963" s="8" t="s">
        <v>11063</v>
      </c>
    </row>
    <row r="9964" spans="1:11" x14ac:dyDescent="0.35">
      <c r="A9964" s="12">
        <v>9955</v>
      </c>
      <c r="B9964" s="12" t="s">
        <v>11916</v>
      </c>
      <c r="C9964" s="12" t="s">
        <v>5891</v>
      </c>
      <c r="D9964" s="12" t="s">
        <v>5891</v>
      </c>
      <c r="E9964" s="11" t="s">
        <v>16341</v>
      </c>
      <c r="F9964" s="13">
        <v>0</v>
      </c>
      <c r="G9964" s="13">
        <v>3.75</v>
      </c>
      <c r="H9964" s="13">
        <v>105800370.08</v>
      </c>
      <c r="I9964" s="13">
        <f t="shared" si="310"/>
        <v>105800370.08000021</v>
      </c>
      <c r="J9964" s="13">
        <f t="shared" si="311"/>
        <v>-2.0861625671386719E-7</v>
      </c>
      <c r="K9964" s="12" t="s">
        <v>11063</v>
      </c>
    </row>
    <row r="9965" spans="1:11" x14ac:dyDescent="0.35">
      <c r="A9965" s="8">
        <v>9956</v>
      </c>
      <c r="B9965" s="8" t="s">
        <v>11916</v>
      </c>
      <c r="C9965" s="8" t="s">
        <v>5891</v>
      </c>
      <c r="D9965" s="8" t="s">
        <v>5891</v>
      </c>
      <c r="E9965" s="7" t="s">
        <v>16342</v>
      </c>
      <c r="F9965" s="9">
        <v>0</v>
      </c>
      <c r="G9965" s="9">
        <v>50</v>
      </c>
      <c r="H9965" s="9">
        <v>105800320.08</v>
      </c>
      <c r="I9965" s="9">
        <f t="shared" si="310"/>
        <v>105800320.08000021</v>
      </c>
      <c r="J9965" s="9">
        <f t="shared" si="311"/>
        <v>-2.0861625671386719E-7</v>
      </c>
      <c r="K9965" s="8" t="s">
        <v>11063</v>
      </c>
    </row>
    <row r="9966" spans="1:11" x14ac:dyDescent="0.35">
      <c r="A9966" s="12">
        <v>9957</v>
      </c>
      <c r="B9966" s="12" t="s">
        <v>11916</v>
      </c>
      <c r="C9966" s="12" t="s">
        <v>5891</v>
      </c>
      <c r="D9966" s="12" t="s">
        <v>5891</v>
      </c>
      <c r="E9966" s="11" t="s">
        <v>16343</v>
      </c>
      <c r="F9966" s="13">
        <v>0</v>
      </c>
      <c r="G9966" s="13">
        <v>100000</v>
      </c>
      <c r="H9966" s="13">
        <v>105700320.08</v>
      </c>
      <c r="I9966" s="13">
        <f t="shared" si="310"/>
        <v>105700320.08000021</v>
      </c>
      <c r="J9966" s="13">
        <f t="shared" si="311"/>
        <v>-2.0861625671386719E-7</v>
      </c>
      <c r="K9966" s="12" t="s">
        <v>11063</v>
      </c>
    </row>
    <row r="9967" spans="1:11" x14ac:dyDescent="0.35">
      <c r="A9967" s="8">
        <v>9958</v>
      </c>
      <c r="B9967" s="8" t="s">
        <v>11916</v>
      </c>
      <c r="C9967" s="8" t="s">
        <v>5891</v>
      </c>
      <c r="D9967" s="8" t="s">
        <v>5891</v>
      </c>
      <c r="E9967" s="7" t="s">
        <v>16344</v>
      </c>
      <c r="F9967" s="9">
        <v>0</v>
      </c>
      <c r="G9967" s="9">
        <v>3.75</v>
      </c>
      <c r="H9967" s="9">
        <v>105700316.33</v>
      </c>
      <c r="I9967" s="9">
        <f t="shared" si="310"/>
        <v>105700316.33000021</v>
      </c>
      <c r="J9967" s="9">
        <f t="shared" si="311"/>
        <v>-2.0861625671386719E-7</v>
      </c>
      <c r="K9967" s="8" t="s">
        <v>11063</v>
      </c>
    </row>
    <row r="9968" spans="1:11" x14ac:dyDescent="0.35">
      <c r="A9968" s="12">
        <v>9959</v>
      </c>
      <c r="B9968" s="12" t="s">
        <v>11916</v>
      </c>
      <c r="C9968" s="12" t="s">
        <v>5891</v>
      </c>
      <c r="D9968" s="12" t="s">
        <v>5891</v>
      </c>
      <c r="E9968" s="11" t="s">
        <v>16345</v>
      </c>
      <c r="F9968" s="13">
        <v>0</v>
      </c>
      <c r="G9968" s="13">
        <v>50</v>
      </c>
      <c r="H9968" s="13">
        <v>105700266.33</v>
      </c>
      <c r="I9968" s="13">
        <f t="shared" si="310"/>
        <v>105700266.33000021</v>
      </c>
      <c r="J9968" s="13">
        <f t="shared" si="311"/>
        <v>-2.0861625671386719E-7</v>
      </c>
      <c r="K9968" s="12" t="s">
        <v>11063</v>
      </c>
    </row>
    <row r="9969" spans="1:11" x14ac:dyDescent="0.35">
      <c r="A9969" s="8">
        <v>9960</v>
      </c>
      <c r="B9969" s="8" t="s">
        <v>11916</v>
      </c>
      <c r="C9969" s="8" t="s">
        <v>5891</v>
      </c>
      <c r="D9969" s="8" t="s">
        <v>5891</v>
      </c>
      <c r="E9969" s="7" t="s">
        <v>16346</v>
      </c>
      <c r="F9969" s="9">
        <v>0</v>
      </c>
      <c r="G9969" s="9">
        <v>100000</v>
      </c>
      <c r="H9969" s="9">
        <v>105600266.33</v>
      </c>
      <c r="I9969" s="9">
        <f t="shared" si="310"/>
        <v>105600266.33000021</v>
      </c>
      <c r="J9969" s="9">
        <f t="shared" si="311"/>
        <v>-2.0861625671386719E-7</v>
      </c>
      <c r="K9969" s="8" t="s">
        <v>11063</v>
      </c>
    </row>
    <row r="9970" spans="1:11" x14ac:dyDescent="0.35">
      <c r="A9970" s="12">
        <v>9961</v>
      </c>
      <c r="B9970" s="12" t="s">
        <v>11916</v>
      </c>
      <c r="C9970" s="12" t="s">
        <v>5891</v>
      </c>
      <c r="D9970" s="12" t="s">
        <v>5891</v>
      </c>
      <c r="E9970" s="11" t="s">
        <v>16347</v>
      </c>
      <c r="F9970" s="13">
        <v>0</v>
      </c>
      <c r="G9970" s="13">
        <v>3.75</v>
      </c>
      <c r="H9970" s="13">
        <v>105600262.58</v>
      </c>
      <c r="I9970" s="13">
        <f t="shared" si="310"/>
        <v>105600262.58000021</v>
      </c>
      <c r="J9970" s="13">
        <f t="shared" si="311"/>
        <v>-2.0861625671386719E-7</v>
      </c>
      <c r="K9970" s="12" t="s">
        <v>11063</v>
      </c>
    </row>
    <row r="9971" spans="1:11" x14ac:dyDescent="0.35">
      <c r="A9971" s="8">
        <v>9962</v>
      </c>
      <c r="B9971" s="8" t="s">
        <v>11916</v>
      </c>
      <c r="C9971" s="8" t="s">
        <v>5891</v>
      </c>
      <c r="D9971" s="8" t="s">
        <v>5891</v>
      </c>
      <c r="E9971" s="7" t="s">
        <v>16348</v>
      </c>
      <c r="F9971" s="9">
        <v>0</v>
      </c>
      <c r="G9971" s="9">
        <v>50</v>
      </c>
      <c r="H9971" s="9">
        <v>105600212.58</v>
      </c>
      <c r="I9971" s="9">
        <f t="shared" si="310"/>
        <v>105600212.58000021</v>
      </c>
      <c r="J9971" s="9">
        <f t="shared" si="311"/>
        <v>-2.0861625671386719E-7</v>
      </c>
      <c r="K9971" s="8" t="s">
        <v>11063</v>
      </c>
    </row>
    <row r="9972" spans="1:11" x14ac:dyDescent="0.35">
      <c r="A9972" s="12">
        <v>9963</v>
      </c>
      <c r="B9972" s="12" t="s">
        <v>11916</v>
      </c>
      <c r="C9972" s="12" t="s">
        <v>5891</v>
      </c>
      <c r="D9972" s="12" t="s">
        <v>5891</v>
      </c>
      <c r="E9972" s="11" t="s">
        <v>16349</v>
      </c>
      <c r="F9972" s="13">
        <v>0</v>
      </c>
      <c r="G9972" s="13">
        <v>200000</v>
      </c>
      <c r="H9972" s="13">
        <v>105400212.58</v>
      </c>
      <c r="I9972" s="13">
        <f t="shared" si="310"/>
        <v>105400212.58000021</v>
      </c>
      <c r="J9972" s="13">
        <f t="shared" si="311"/>
        <v>-2.0861625671386719E-7</v>
      </c>
      <c r="K9972" s="12" t="s">
        <v>11063</v>
      </c>
    </row>
    <row r="9973" spans="1:11" x14ac:dyDescent="0.35">
      <c r="A9973" s="8">
        <v>9964</v>
      </c>
      <c r="B9973" s="8" t="s">
        <v>11916</v>
      </c>
      <c r="C9973" s="8" t="s">
        <v>5891</v>
      </c>
      <c r="D9973" s="8" t="s">
        <v>5891</v>
      </c>
      <c r="E9973" s="7" t="s">
        <v>16350</v>
      </c>
      <c r="F9973" s="9">
        <v>0</v>
      </c>
      <c r="G9973" s="9">
        <v>3.75</v>
      </c>
      <c r="H9973" s="9">
        <v>105400208.83</v>
      </c>
      <c r="I9973" s="9">
        <f t="shared" si="310"/>
        <v>105400208.83000021</v>
      </c>
      <c r="J9973" s="9">
        <f t="shared" si="311"/>
        <v>-2.0861625671386719E-7</v>
      </c>
      <c r="K9973" s="8" t="s">
        <v>11063</v>
      </c>
    </row>
    <row r="9974" spans="1:11" x14ac:dyDescent="0.35">
      <c r="A9974" s="12">
        <v>9965</v>
      </c>
      <c r="B9974" s="12" t="s">
        <v>11916</v>
      </c>
      <c r="C9974" s="12" t="s">
        <v>5891</v>
      </c>
      <c r="D9974" s="12" t="s">
        <v>5891</v>
      </c>
      <c r="E9974" s="11" t="s">
        <v>16351</v>
      </c>
      <c r="F9974" s="13">
        <v>0</v>
      </c>
      <c r="G9974" s="13">
        <v>50</v>
      </c>
      <c r="H9974" s="13">
        <v>105400158.83</v>
      </c>
      <c r="I9974" s="13">
        <f t="shared" si="310"/>
        <v>105400158.83000021</v>
      </c>
      <c r="J9974" s="13">
        <f t="shared" si="311"/>
        <v>-2.0861625671386719E-7</v>
      </c>
      <c r="K9974" s="12" t="s">
        <v>11063</v>
      </c>
    </row>
    <row r="9975" spans="1:11" x14ac:dyDescent="0.35">
      <c r="A9975" s="8">
        <v>9966</v>
      </c>
      <c r="B9975" s="8" t="s">
        <v>11916</v>
      </c>
      <c r="C9975" s="8" t="s">
        <v>5891</v>
      </c>
      <c r="D9975" s="8" t="s">
        <v>5891</v>
      </c>
      <c r="E9975" s="7" t="s">
        <v>16352</v>
      </c>
      <c r="F9975" s="9">
        <v>0</v>
      </c>
      <c r="G9975" s="9">
        <v>50000</v>
      </c>
      <c r="H9975" s="9">
        <v>105350158.83</v>
      </c>
      <c r="I9975" s="9">
        <f t="shared" si="310"/>
        <v>105350158.83000021</v>
      </c>
      <c r="J9975" s="9">
        <f t="shared" si="311"/>
        <v>-2.0861625671386719E-7</v>
      </c>
      <c r="K9975" s="8" t="s">
        <v>11093</v>
      </c>
    </row>
    <row r="9976" spans="1:11" x14ac:dyDescent="0.35">
      <c r="A9976" s="12">
        <v>9967</v>
      </c>
      <c r="B9976" s="12" t="s">
        <v>11916</v>
      </c>
      <c r="C9976" s="12" t="s">
        <v>5891</v>
      </c>
      <c r="D9976" s="12" t="s">
        <v>5891</v>
      </c>
      <c r="E9976" s="11" t="s">
        <v>16353</v>
      </c>
      <c r="F9976" s="13">
        <v>0</v>
      </c>
      <c r="G9976" s="13">
        <v>1.88</v>
      </c>
      <c r="H9976" s="13">
        <v>105350156.95</v>
      </c>
      <c r="I9976" s="13">
        <f t="shared" si="310"/>
        <v>105350156.95000021</v>
      </c>
      <c r="J9976" s="13">
        <f t="shared" si="311"/>
        <v>-2.0861625671386719E-7</v>
      </c>
      <c r="K9976" s="12" t="s">
        <v>11093</v>
      </c>
    </row>
    <row r="9977" spans="1:11" x14ac:dyDescent="0.35">
      <c r="A9977" s="8">
        <v>9968</v>
      </c>
      <c r="B9977" s="8" t="s">
        <v>11916</v>
      </c>
      <c r="C9977" s="8" t="s">
        <v>5891</v>
      </c>
      <c r="D9977" s="8" t="s">
        <v>5891</v>
      </c>
      <c r="E9977" s="7" t="s">
        <v>16354</v>
      </c>
      <c r="F9977" s="9">
        <v>0</v>
      </c>
      <c r="G9977" s="9">
        <v>25</v>
      </c>
      <c r="H9977" s="9">
        <v>105350131.95</v>
      </c>
      <c r="I9977" s="9">
        <f t="shared" si="310"/>
        <v>105350131.95000021</v>
      </c>
      <c r="J9977" s="9">
        <f t="shared" si="311"/>
        <v>-2.0861625671386719E-7</v>
      </c>
      <c r="K9977" s="8" t="s">
        <v>11093</v>
      </c>
    </row>
    <row r="9978" spans="1:11" x14ac:dyDescent="0.35">
      <c r="A9978" s="12">
        <v>9969</v>
      </c>
      <c r="B9978" s="12" t="s">
        <v>11916</v>
      </c>
      <c r="C9978" s="12" t="s">
        <v>5891</v>
      </c>
      <c r="D9978" s="12" t="s">
        <v>5891</v>
      </c>
      <c r="E9978" s="11" t="s">
        <v>16355</v>
      </c>
      <c r="F9978" s="13">
        <v>0</v>
      </c>
      <c r="G9978" s="13">
        <v>60000</v>
      </c>
      <c r="H9978" s="13">
        <v>105290131.95</v>
      </c>
      <c r="I9978" s="13">
        <f t="shared" si="310"/>
        <v>105290131.95000021</v>
      </c>
      <c r="J9978" s="13">
        <f t="shared" si="311"/>
        <v>-2.0861625671386719E-7</v>
      </c>
      <c r="K9978" s="12" t="s">
        <v>11093</v>
      </c>
    </row>
    <row r="9979" spans="1:11" x14ac:dyDescent="0.35">
      <c r="A9979" s="8">
        <v>9970</v>
      </c>
      <c r="B9979" s="8" t="s">
        <v>11916</v>
      </c>
      <c r="C9979" s="8" t="s">
        <v>5891</v>
      </c>
      <c r="D9979" s="8" t="s">
        <v>5891</v>
      </c>
      <c r="E9979" s="7" t="s">
        <v>16356</v>
      </c>
      <c r="F9979" s="9">
        <v>0</v>
      </c>
      <c r="G9979" s="9">
        <v>3.75</v>
      </c>
      <c r="H9979" s="9">
        <v>105290128.2</v>
      </c>
      <c r="I9979" s="9">
        <f t="shared" si="310"/>
        <v>105290128.20000021</v>
      </c>
      <c r="J9979" s="9">
        <f t="shared" si="311"/>
        <v>-2.0861625671386719E-7</v>
      </c>
      <c r="K9979" s="8" t="s">
        <v>11093</v>
      </c>
    </row>
    <row r="9980" spans="1:11" x14ac:dyDescent="0.35">
      <c r="A9980" s="12">
        <v>9971</v>
      </c>
      <c r="B9980" s="12" t="s">
        <v>11916</v>
      </c>
      <c r="C9980" s="12" t="s">
        <v>5891</v>
      </c>
      <c r="D9980" s="12" t="s">
        <v>5891</v>
      </c>
      <c r="E9980" s="11" t="s">
        <v>16357</v>
      </c>
      <c r="F9980" s="13">
        <v>0</v>
      </c>
      <c r="G9980" s="13">
        <v>50</v>
      </c>
      <c r="H9980" s="13">
        <v>105290078.2</v>
      </c>
      <c r="I9980" s="13">
        <f t="shared" si="310"/>
        <v>105290078.20000021</v>
      </c>
      <c r="J9980" s="13">
        <f t="shared" si="311"/>
        <v>-2.0861625671386719E-7</v>
      </c>
      <c r="K9980" s="12" t="s">
        <v>11093</v>
      </c>
    </row>
    <row r="9981" spans="1:11" x14ac:dyDescent="0.35">
      <c r="A9981" s="8">
        <v>9972</v>
      </c>
      <c r="B9981" s="8" t="s">
        <v>11916</v>
      </c>
      <c r="C9981" s="8" t="s">
        <v>5891</v>
      </c>
      <c r="D9981" s="8" t="s">
        <v>5891</v>
      </c>
      <c r="E9981" s="7" t="s">
        <v>16358</v>
      </c>
      <c r="F9981" s="9">
        <v>0</v>
      </c>
      <c r="G9981" s="9">
        <v>15000</v>
      </c>
      <c r="H9981" s="9">
        <v>105275078.2</v>
      </c>
      <c r="I9981" s="9">
        <f t="shared" si="310"/>
        <v>105275078.20000021</v>
      </c>
      <c r="J9981" s="9">
        <f t="shared" si="311"/>
        <v>-2.0861625671386719E-7</v>
      </c>
      <c r="K9981" s="8" t="s">
        <v>11093</v>
      </c>
    </row>
    <row r="9982" spans="1:11" x14ac:dyDescent="0.35">
      <c r="A9982" s="12">
        <v>9973</v>
      </c>
      <c r="B9982" s="12" t="s">
        <v>11916</v>
      </c>
      <c r="C9982" s="12" t="s">
        <v>5891</v>
      </c>
      <c r="D9982" s="12" t="s">
        <v>5891</v>
      </c>
      <c r="E9982" s="11" t="s">
        <v>16359</v>
      </c>
      <c r="F9982" s="13">
        <v>0</v>
      </c>
      <c r="G9982" s="13">
        <v>1.88</v>
      </c>
      <c r="H9982" s="13">
        <v>105275076.31999999</v>
      </c>
      <c r="I9982" s="13">
        <f t="shared" si="310"/>
        <v>105275076.32000022</v>
      </c>
      <c r="J9982" s="13">
        <f t="shared" si="311"/>
        <v>-2.2351741790771484E-7</v>
      </c>
      <c r="K9982" s="12" t="s">
        <v>11093</v>
      </c>
    </row>
    <row r="9983" spans="1:11" x14ac:dyDescent="0.35">
      <c r="A9983" s="8">
        <v>9974</v>
      </c>
      <c r="B9983" s="8" t="s">
        <v>11916</v>
      </c>
      <c r="C9983" s="8" t="s">
        <v>5891</v>
      </c>
      <c r="D9983" s="8" t="s">
        <v>5891</v>
      </c>
      <c r="E9983" s="7" t="s">
        <v>16360</v>
      </c>
      <c r="F9983" s="9">
        <v>0</v>
      </c>
      <c r="G9983" s="9">
        <v>25</v>
      </c>
      <c r="H9983" s="9">
        <v>105275051.31999999</v>
      </c>
      <c r="I9983" s="9">
        <f t="shared" si="310"/>
        <v>105275051.32000022</v>
      </c>
      <c r="J9983" s="9">
        <f t="shared" si="311"/>
        <v>-2.2351741790771484E-7</v>
      </c>
      <c r="K9983" s="8" t="s">
        <v>11093</v>
      </c>
    </row>
    <row r="9984" spans="1:11" x14ac:dyDescent="0.35">
      <c r="A9984" s="12">
        <v>9975</v>
      </c>
      <c r="B9984" s="12" t="s">
        <v>11916</v>
      </c>
      <c r="C9984" s="12" t="s">
        <v>5891</v>
      </c>
      <c r="D9984" s="12" t="s">
        <v>5891</v>
      </c>
      <c r="E9984" s="11" t="s">
        <v>16361</v>
      </c>
      <c r="F9984" s="13">
        <v>0</v>
      </c>
      <c r="G9984" s="13">
        <v>96250</v>
      </c>
      <c r="H9984" s="13">
        <v>105178801.31999999</v>
      </c>
      <c r="I9984" s="13">
        <f t="shared" si="310"/>
        <v>105178801.32000022</v>
      </c>
      <c r="J9984" s="13">
        <f t="shared" si="311"/>
        <v>-2.2351741790771484E-7</v>
      </c>
      <c r="K9984" s="12" t="s">
        <v>11093</v>
      </c>
    </row>
    <row r="9985" spans="1:11" x14ac:dyDescent="0.35">
      <c r="A9985" s="8">
        <v>9976</v>
      </c>
      <c r="B9985" s="8" t="s">
        <v>11916</v>
      </c>
      <c r="C9985" s="8" t="s">
        <v>5891</v>
      </c>
      <c r="D9985" s="8" t="s">
        <v>5891</v>
      </c>
      <c r="E9985" s="7" t="s">
        <v>16362</v>
      </c>
      <c r="F9985" s="9">
        <v>0</v>
      </c>
      <c r="G9985" s="9">
        <v>3.75</v>
      </c>
      <c r="H9985" s="9">
        <v>105178797.56999999</v>
      </c>
      <c r="I9985" s="9">
        <f t="shared" si="310"/>
        <v>105178797.57000022</v>
      </c>
      <c r="J9985" s="9">
        <f t="shared" si="311"/>
        <v>-2.2351741790771484E-7</v>
      </c>
      <c r="K9985" s="8" t="s">
        <v>11093</v>
      </c>
    </row>
    <row r="9986" spans="1:11" x14ac:dyDescent="0.35">
      <c r="A9986" s="12">
        <v>9977</v>
      </c>
      <c r="B9986" s="12" t="s">
        <v>11916</v>
      </c>
      <c r="C9986" s="12" t="s">
        <v>5891</v>
      </c>
      <c r="D9986" s="12" t="s">
        <v>5891</v>
      </c>
      <c r="E9986" s="11" t="s">
        <v>16363</v>
      </c>
      <c r="F9986" s="13">
        <v>0</v>
      </c>
      <c r="G9986" s="13">
        <v>50</v>
      </c>
      <c r="H9986" s="13">
        <v>105178747.56999999</v>
      </c>
      <c r="I9986" s="13">
        <f t="shared" si="310"/>
        <v>105178747.57000022</v>
      </c>
      <c r="J9986" s="13">
        <f t="shared" si="311"/>
        <v>-2.2351741790771484E-7</v>
      </c>
      <c r="K9986" s="12" t="s">
        <v>11093</v>
      </c>
    </row>
    <row r="9987" spans="1:11" x14ac:dyDescent="0.35">
      <c r="A9987" s="8">
        <v>9978</v>
      </c>
      <c r="B9987" s="8" t="s">
        <v>11916</v>
      </c>
      <c r="C9987" s="8" t="s">
        <v>5891</v>
      </c>
      <c r="D9987" s="8" t="s">
        <v>5891</v>
      </c>
      <c r="E9987" s="7" t="s">
        <v>16364</v>
      </c>
      <c r="F9987" s="9">
        <v>0</v>
      </c>
      <c r="G9987" s="9">
        <v>100000</v>
      </c>
      <c r="H9987" s="9">
        <v>105078747.56999999</v>
      </c>
      <c r="I9987" s="9">
        <f t="shared" si="310"/>
        <v>105078747.57000022</v>
      </c>
      <c r="J9987" s="9">
        <f t="shared" si="311"/>
        <v>-2.2351741790771484E-7</v>
      </c>
      <c r="K9987" s="8" t="s">
        <v>11093</v>
      </c>
    </row>
    <row r="9988" spans="1:11" x14ac:dyDescent="0.35">
      <c r="A9988" s="12">
        <v>9979</v>
      </c>
      <c r="B9988" s="12" t="s">
        <v>11916</v>
      </c>
      <c r="C9988" s="12" t="s">
        <v>5891</v>
      </c>
      <c r="D9988" s="12" t="s">
        <v>5891</v>
      </c>
      <c r="E9988" s="11" t="s">
        <v>16365</v>
      </c>
      <c r="F9988" s="13">
        <v>0</v>
      </c>
      <c r="G9988" s="13">
        <v>3.75</v>
      </c>
      <c r="H9988" s="13">
        <v>105078743.81999999</v>
      </c>
      <c r="I9988" s="13">
        <f t="shared" si="310"/>
        <v>105078743.82000022</v>
      </c>
      <c r="J9988" s="13">
        <f t="shared" si="311"/>
        <v>-2.2351741790771484E-7</v>
      </c>
      <c r="K9988" s="12" t="s">
        <v>11093</v>
      </c>
    </row>
    <row r="9989" spans="1:11" x14ac:dyDescent="0.35">
      <c r="A9989" s="8">
        <v>9980</v>
      </c>
      <c r="B9989" s="8" t="s">
        <v>11916</v>
      </c>
      <c r="C9989" s="8" t="s">
        <v>5891</v>
      </c>
      <c r="D9989" s="8" t="s">
        <v>5891</v>
      </c>
      <c r="E9989" s="7" t="s">
        <v>16366</v>
      </c>
      <c r="F9989" s="9">
        <v>0</v>
      </c>
      <c r="G9989" s="9">
        <v>50</v>
      </c>
      <c r="H9989" s="9">
        <v>105078693.81999999</v>
      </c>
      <c r="I9989" s="9">
        <f t="shared" si="310"/>
        <v>105078693.82000022</v>
      </c>
      <c r="J9989" s="9">
        <f t="shared" si="311"/>
        <v>-2.2351741790771484E-7</v>
      </c>
      <c r="K9989" s="8" t="s">
        <v>11093</v>
      </c>
    </row>
    <row r="9990" spans="1:11" x14ac:dyDescent="0.35">
      <c r="A9990" s="12">
        <v>9981</v>
      </c>
      <c r="B9990" s="12" t="s">
        <v>11916</v>
      </c>
      <c r="C9990" s="12" t="s">
        <v>5891</v>
      </c>
      <c r="D9990" s="12" t="s">
        <v>5891</v>
      </c>
      <c r="E9990" s="11" t="s">
        <v>16367</v>
      </c>
      <c r="F9990" s="13">
        <v>0</v>
      </c>
      <c r="G9990" s="13">
        <v>100000</v>
      </c>
      <c r="H9990" s="13">
        <v>104978693.81999999</v>
      </c>
      <c r="I9990" s="13">
        <f t="shared" si="310"/>
        <v>104978693.82000022</v>
      </c>
      <c r="J9990" s="13">
        <f t="shared" si="311"/>
        <v>-2.2351741790771484E-7</v>
      </c>
      <c r="K9990" s="12" t="s">
        <v>11093</v>
      </c>
    </row>
    <row r="9991" spans="1:11" x14ac:dyDescent="0.35">
      <c r="A9991" s="8">
        <v>9982</v>
      </c>
      <c r="B9991" s="8" t="s">
        <v>11916</v>
      </c>
      <c r="C9991" s="8" t="s">
        <v>5891</v>
      </c>
      <c r="D9991" s="8" t="s">
        <v>5891</v>
      </c>
      <c r="E9991" s="7" t="s">
        <v>16368</v>
      </c>
      <c r="F9991" s="9">
        <v>0</v>
      </c>
      <c r="G9991" s="9">
        <v>3.75</v>
      </c>
      <c r="H9991" s="9">
        <v>104978690.06999999</v>
      </c>
      <c r="I9991" s="9">
        <f t="shared" si="310"/>
        <v>104978690.07000022</v>
      </c>
      <c r="J9991" s="9">
        <f t="shared" si="311"/>
        <v>-2.2351741790771484E-7</v>
      </c>
      <c r="K9991" s="8" t="s">
        <v>11093</v>
      </c>
    </row>
    <row r="9992" spans="1:11" x14ac:dyDescent="0.35">
      <c r="A9992" s="12">
        <v>9983</v>
      </c>
      <c r="B9992" s="12" t="s">
        <v>11916</v>
      </c>
      <c r="C9992" s="12" t="s">
        <v>5891</v>
      </c>
      <c r="D9992" s="12" t="s">
        <v>5891</v>
      </c>
      <c r="E9992" s="11" t="s">
        <v>16369</v>
      </c>
      <c r="F9992" s="13">
        <v>0</v>
      </c>
      <c r="G9992" s="13">
        <v>50</v>
      </c>
      <c r="H9992" s="13">
        <v>104978640.06999999</v>
      </c>
      <c r="I9992" s="13">
        <f t="shared" si="310"/>
        <v>104978640.07000022</v>
      </c>
      <c r="J9992" s="13">
        <f t="shared" si="311"/>
        <v>-2.2351741790771484E-7</v>
      </c>
      <c r="K9992" s="12" t="s">
        <v>11093</v>
      </c>
    </row>
    <row r="9993" spans="1:11" x14ac:dyDescent="0.35">
      <c r="A9993" s="8">
        <v>9984</v>
      </c>
      <c r="B9993" s="8" t="s">
        <v>11916</v>
      </c>
      <c r="C9993" s="8" t="s">
        <v>5891</v>
      </c>
      <c r="D9993" s="8" t="s">
        <v>5891</v>
      </c>
      <c r="E9993" s="7" t="s">
        <v>16370</v>
      </c>
      <c r="F9993" s="9">
        <v>0</v>
      </c>
      <c r="G9993" s="9">
        <v>200000</v>
      </c>
      <c r="H9993" s="9">
        <v>104778640.06999999</v>
      </c>
      <c r="I9993" s="9">
        <f t="shared" si="310"/>
        <v>104778640.07000022</v>
      </c>
      <c r="J9993" s="9">
        <f t="shared" si="311"/>
        <v>-2.2351741790771484E-7</v>
      </c>
      <c r="K9993" s="8" t="s">
        <v>11093</v>
      </c>
    </row>
    <row r="9994" spans="1:11" x14ac:dyDescent="0.35">
      <c r="A9994" s="12">
        <v>9985</v>
      </c>
      <c r="B9994" s="12" t="s">
        <v>11916</v>
      </c>
      <c r="C9994" s="12" t="s">
        <v>5891</v>
      </c>
      <c r="D9994" s="12" t="s">
        <v>5891</v>
      </c>
      <c r="E9994" s="11" t="s">
        <v>16371</v>
      </c>
      <c r="F9994" s="13">
        <v>0</v>
      </c>
      <c r="G9994" s="13">
        <v>3.75</v>
      </c>
      <c r="H9994" s="13">
        <v>104778636.31999999</v>
      </c>
      <c r="I9994" s="13">
        <f t="shared" ref="I9994:I10057" si="312">I9993+F9994-G9994</f>
        <v>104778636.32000022</v>
      </c>
      <c r="J9994" s="13">
        <f t="shared" ref="J9994:J10057" si="313">H9994-I9994</f>
        <v>-2.2351741790771484E-7</v>
      </c>
      <c r="K9994" s="12" t="s">
        <v>11093</v>
      </c>
    </row>
    <row r="9995" spans="1:11" x14ac:dyDescent="0.35">
      <c r="A9995" s="8">
        <v>9986</v>
      </c>
      <c r="B9995" s="8" t="s">
        <v>11916</v>
      </c>
      <c r="C9995" s="8" t="s">
        <v>5891</v>
      </c>
      <c r="D9995" s="8" t="s">
        <v>5891</v>
      </c>
      <c r="E9995" s="7" t="s">
        <v>16372</v>
      </c>
      <c r="F9995" s="9">
        <v>0</v>
      </c>
      <c r="G9995" s="9">
        <v>50</v>
      </c>
      <c r="H9995" s="9">
        <v>104778586.31999999</v>
      </c>
      <c r="I9995" s="9">
        <f t="shared" si="312"/>
        <v>104778586.32000022</v>
      </c>
      <c r="J9995" s="9">
        <f t="shared" si="313"/>
        <v>-2.2351741790771484E-7</v>
      </c>
      <c r="K9995" s="8" t="s">
        <v>11093</v>
      </c>
    </row>
    <row r="9996" spans="1:11" x14ac:dyDescent="0.35">
      <c r="A9996" s="12">
        <v>9987</v>
      </c>
      <c r="B9996" s="12" t="s">
        <v>11916</v>
      </c>
      <c r="C9996" s="12" t="s">
        <v>5891</v>
      </c>
      <c r="D9996" s="12" t="s">
        <v>5891</v>
      </c>
      <c r="E9996" s="11" t="s">
        <v>16373</v>
      </c>
      <c r="F9996" s="13">
        <v>0</v>
      </c>
      <c r="G9996" s="13">
        <v>250000</v>
      </c>
      <c r="H9996" s="13">
        <v>104528586.31999999</v>
      </c>
      <c r="I9996" s="13">
        <f t="shared" si="312"/>
        <v>104528586.32000022</v>
      </c>
      <c r="J9996" s="13">
        <f t="shared" si="313"/>
        <v>-2.2351741790771484E-7</v>
      </c>
      <c r="K9996" s="12" t="s">
        <v>11093</v>
      </c>
    </row>
    <row r="9997" spans="1:11" x14ac:dyDescent="0.35">
      <c r="A9997" s="8">
        <v>9988</v>
      </c>
      <c r="B9997" s="8" t="s">
        <v>11916</v>
      </c>
      <c r="C9997" s="8" t="s">
        <v>5891</v>
      </c>
      <c r="D9997" s="8" t="s">
        <v>5891</v>
      </c>
      <c r="E9997" s="7" t="s">
        <v>16374</v>
      </c>
      <c r="F9997" s="9">
        <v>0</v>
      </c>
      <c r="G9997" s="9">
        <v>3.75</v>
      </c>
      <c r="H9997" s="9">
        <v>104528582.56999999</v>
      </c>
      <c r="I9997" s="9">
        <f t="shared" si="312"/>
        <v>104528582.57000022</v>
      </c>
      <c r="J9997" s="9">
        <f t="shared" si="313"/>
        <v>-2.2351741790771484E-7</v>
      </c>
      <c r="K9997" s="8" t="s">
        <v>11093</v>
      </c>
    </row>
    <row r="9998" spans="1:11" x14ac:dyDescent="0.35">
      <c r="A9998" s="12">
        <v>9989</v>
      </c>
      <c r="B9998" s="12" t="s">
        <v>11916</v>
      </c>
      <c r="C9998" s="12" t="s">
        <v>5891</v>
      </c>
      <c r="D9998" s="12" t="s">
        <v>5891</v>
      </c>
      <c r="E9998" s="11" t="s">
        <v>16375</v>
      </c>
      <c r="F9998" s="13">
        <v>0</v>
      </c>
      <c r="G9998" s="13">
        <v>50</v>
      </c>
      <c r="H9998" s="13">
        <v>104528532.56999999</v>
      </c>
      <c r="I9998" s="13">
        <f t="shared" si="312"/>
        <v>104528532.57000022</v>
      </c>
      <c r="J9998" s="13">
        <f t="shared" si="313"/>
        <v>-2.2351741790771484E-7</v>
      </c>
      <c r="K9998" s="12" t="s">
        <v>11119</v>
      </c>
    </row>
    <row r="9999" spans="1:11" x14ac:dyDescent="0.35">
      <c r="A9999" s="8">
        <v>9990</v>
      </c>
      <c r="B9999" s="8" t="s">
        <v>11916</v>
      </c>
      <c r="C9999" s="8" t="s">
        <v>5891</v>
      </c>
      <c r="D9999" s="8" t="s">
        <v>5891</v>
      </c>
      <c r="E9999" s="7" t="s">
        <v>16376</v>
      </c>
      <c r="F9999" s="9">
        <v>0</v>
      </c>
      <c r="G9999" s="9">
        <v>90926</v>
      </c>
      <c r="H9999" s="9">
        <v>104437606.56999999</v>
      </c>
      <c r="I9999" s="9">
        <f t="shared" si="312"/>
        <v>104437606.57000022</v>
      </c>
      <c r="J9999" s="9">
        <f t="shared" si="313"/>
        <v>-2.2351741790771484E-7</v>
      </c>
      <c r="K9999" s="8" t="s">
        <v>11119</v>
      </c>
    </row>
    <row r="10000" spans="1:11" x14ac:dyDescent="0.35">
      <c r="A10000" s="12">
        <v>9991</v>
      </c>
      <c r="B10000" s="12" t="s">
        <v>11916</v>
      </c>
      <c r="C10000" s="12" t="s">
        <v>5891</v>
      </c>
      <c r="D10000" s="12" t="s">
        <v>5891</v>
      </c>
      <c r="E10000" s="11" t="s">
        <v>16377</v>
      </c>
      <c r="F10000" s="13">
        <v>0</v>
      </c>
      <c r="G10000" s="13">
        <v>3.75</v>
      </c>
      <c r="H10000" s="13">
        <v>104437602.81999999</v>
      </c>
      <c r="I10000" s="13">
        <f t="shared" si="312"/>
        <v>104437602.82000022</v>
      </c>
      <c r="J10000" s="13">
        <f t="shared" si="313"/>
        <v>-2.2351741790771484E-7</v>
      </c>
      <c r="K10000" s="12" t="s">
        <v>11119</v>
      </c>
    </row>
    <row r="10001" spans="1:11" x14ac:dyDescent="0.35">
      <c r="A10001" s="8">
        <v>9992</v>
      </c>
      <c r="B10001" s="8" t="s">
        <v>11916</v>
      </c>
      <c r="C10001" s="8" t="s">
        <v>5891</v>
      </c>
      <c r="D10001" s="8" t="s">
        <v>5891</v>
      </c>
      <c r="E10001" s="7" t="s">
        <v>16378</v>
      </c>
      <c r="F10001" s="9">
        <v>0</v>
      </c>
      <c r="G10001" s="9">
        <v>50</v>
      </c>
      <c r="H10001" s="9">
        <v>104437552.81999999</v>
      </c>
      <c r="I10001" s="9">
        <f t="shared" si="312"/>
        <v>104437552.82000022</v>
      </c>
      <c r="J10001" s="9">
        <f t="shared" si="313"/>
        <v>-2.2351741790771484E-7</v>
      </c>
      <c r="K10001" s="8" t="s">
        <v>11119</v>
      </c>
    </row>
    <row r="10002" spans="1:11" x14ac:dyDescent="0.35">
      <c r="A10002" s="12">
        <v>9993</v>
      </c>
      <c r="B10002" s="12" t="s">
        <v>11916</v>
      </c>
      <c r="C10002" s="12" t="s">
        <v>5891</v>
      </c>
      <c r="D10002" s="12" t="s">
        <v>5891</v>
      </c>
      <c r="E10002" s="11" t="s">
        <v>16379</v>
      </c>
      <c r="F10002" s="13">
        <v>0</v>
      </c>
      <c r="G10002" s="13">
        <v>100000</v>
      </c>
      <c r="H10002" s="13">
        <v>104337552.81999999</v>
      </c>
      <c r="I10002" s="13">
        <f t="shared" si="312"/>
        <v>104337552.82000022</v>
      </c>
      <c r="J10002" s="13">
        <f t="shared" si="313"/>
        <v>-2.2351741790771484E-7</v>
      </c>
      <c r="K10002" s="12" t="s">
        <v>11119</v>
      </c>
    </row>
    <row r="10003" spans="1:11" x14ac:dyDescent="0.35">
      <c r="A10003" s="8">
        <v>9994</v>
      </c>
      <c r="B10003" s="8" t="s">
        <v>11916</v>
      </c>
      <c r="C10003" s="8" t="s">
        <v>5891</v>
      </c>
      <c r="D10003" s="8" t="s">
        <v>5891</v>
      </c>
      <c r="E10003" s="7" t="s">
        <v>16380</v>
      </c>
      <c r="F10003" s="9">
        <v>0</v>
      </c>
      <c r="G10003" s="9">
        <v>3.75</v>
      </c>
      <c r="H10003" s="9">
        <v>104337549.06999999</v>
      </c>
      <c r="I10003" s="9">
        <f t="shared" si="312"/>
        <v>104337549.07000022</v>
      </c>
      <c r="J10003" s="9">
        <f t="shared" si="313"/>
        <v>-2.2351741790771484E-7</v>
      </c>
      <c r="K10003" s="8" t="s">
        <v>11119</v>
      </c>
    </row>
    <row r="10004" spans="1:11" x14ac:dyDescent="0.35">
      <c r="A10004" s="12">
        <v>9995</v>
      </c>
      <c r="B10004" s="12" t="s">
        <v>11916</v>
      </c>
      <c r="C10004" s="12" t="s">
        <v>5891</v>
      </c>
      <c r="D10004" s="12" t="s">
        <v>5891</v>
      </c>
      <c r="E10004" s="11" t="s">
        <v>16381</v>
      </c>
      <c r="F10004" s="13">
        <v>0</v>
      </c>
      <c r="G10004" s="13">
        <v>50</v>
      </c>
      <c r="H10004" s="13">
        <v>104337499.06999999</v>
      </c>
      <c r="I10004" s="13">
        <f t="shared" si="312"/>
        <v>104337499.07000022</v>
      </c>
      <c r="J10004" s="13">
        <f t="shared" si="313"/>
        <v>-2.2351741790771484E-7</v>
      </c>
      <c r="K10004" s="12" t="s">
        <v>11119</v>
      </c>
    </row>
    <row r="10005" spans="1:11" x14ac:dyDescent="0.35">
      <c r="A10005" s="8">
        <v>9996</v>
      </c>
      <c r="B10005" s="8" t="s">
        <v>11916</v>
      </c>
      <c r="C10005" s="8" t="s">
        <v>5891</v>
      </c>
      <c r="D10005" s="8" t="s">
        <v>5891</v>
      </c>
      <c r="E10005" s="7" t="s">
        <v>16382</v>
      </c>
      <c r="F10005" s="9">
        <v>0</v>
      </c>
      <c r="G10005" s="9">
        <v>125427</v>
      </c>
      <c r="H10005" s="9">
        <v>104212072.06999999</v>
      </c>
      <c r="I10005" s="9">
        <f t="shared" si="312"/>
        <v>104212072.07000022</v>
      </c>
      <c r="J10005" s="9">
        <f t="shared" si="313"/>
        <v>-2.2351741790771484E-7</v>
      </c>
      <c r="K10005" s="8" t="s">
        <v>11119</v>
      </c>
    </row>
    <row r="10006" spans="1:11" x14ac:dyDescent="0.35">
      <c r="A10006" s="12">
        <v>9997</v>
      </c>
      <c r="B10006" s="12" t="s">
        <v>11916</v>
      </c>
      <c r="C10006" s="12" t="s">
        <v>5891</v>
      </c>
      <c r="D10006" s="12" t="s">
        <v>5891</v>
      </c>
      <c r="E10006" s="11" t="s">
        <v>16383</v>
      </c>
      <c r="F10006" s="13">
        <v>0</v>
      </c>
      <c r="G10006" s="13">
        <v>3.75</v>
      </c>
      <c r="H10006" s="13">
        <v>104212068.31999999</v>
      </c>
      <c r="I10006" s="13">
        <f t="shared" si="312"/>
        <v>104212068.32000022</v>
      </c>
      <c r="J10006" s="13">
        <f t="shared" si="313"/>
        <v>-2.2351741790771484E-7</v>
      </c>
      <c r="K10006" s="12" t="s">
        <v>11119</v>
      </c>
    </row>
    <row r="10007" spans="1:11" x14ac:dyDescent="0.35">
      <c r="A10007" s="8">
        <v>9998</v>
      </c>
      <c r="B10007" s="8" t="s">
        <v>11916</v>
      </c>
      <c r="C10007" s="8" t="s">
        <v>5891</v>
      </c>
      <c r="D10007" s="8" t="s">
        <v>5891</v>
      </c>
      <c r="E10007" s="7" t="s">
        <v>16384</v>
      </c>
      <c r="F10007" s="9">
        <v>0</v>
      </c>
      <c r="G10007" s="9">
        <v>50</v>
      </c>
      <c r="H10007" s="9">
        <v>104212018.31999999</v>
      </c>
      <c r="I10007" s="9">
        <f t="shared" si="312"/>
        <v>104212018.32000022</v>
      </c>
      <c r="J10007" s="9">
        <f t="shared" si="313"/>
        <v>-2.2351741790771484E-7</v>
      </c>
      <c r="K10007" s="8" t="s">
        <v>11119</v>
      </c>
    </row>
    <row r="10008" spans="1:11" x14ac:dyDescent="0.35">
      <c r="A10008" s="12">
        <v>9999</v>
      </c>
      <c r="B10008" s="12" t="s">
        <v>11916</v>
      </c>
      <c r="C10008" s="12" t="s">
        <v>5891</v>
      </c>
      <c r="D10008" s="12" t="s">
        <v>5891</v>
      </c>
      <c r="E10008" s="11" t="s">
        <v>16385</v>
      </c>
      <c r="F10008" s="13">
        <v>0</v>
      </c>
      <c r="G10008" s="13">
        <v>100000</v>
      </c>
      <c r="H10008" s="13">
        <v>104112018.31999999</v>
      </c>
      <c r="I10008" s="13">
        <f t="shared" si="312"/>
        <v>104112018.32000022</v>
      </c>
      <c r="J10008" s="13">
        <f t="shared" si="313"/>
        <v>-2.2351741790771484E-7</v>
      </c>
      <c r="K10008" s="12" t="s">
        <v>11119</v>
      </c>
    </row>
    <row r="10009" spans="1:11" x14ac:dyDescent="0.35">
      <c r="A10009" s="8">
        <v>10000</v>
      </c>
      <c r="B10009" s="8" t="s">
        <v>11916</v>
      </c>
      <c r="C10009" s="8" t="s">
        <v>5891</v>
      </c>
      <c r="D10009" s="8" t="s">
        <v>5891</v>
      </c>
      <c r="E10009" s="7" t="s">
        <v>16386</v>
      </c>
      <c r="F10009" s="9">
        <v>0</v>
      </c>
      <c r="G10009" s="9">
        <v>3.75</v>
      </c>
      <c r="H10009" s="9">
        <v>104112014.56999999</v>
      </c>
      <c r="I10009" s="9">
        <f t="shared" si="312"/>
        <v>104112014.57000022</v>
      </c>
      <c r="J10009" s="9">
        <f t="shared" si="313"/>
        <v>-2.2351741790771484E-7</v>
      </c>
      <c r="K10009" s="8" t="s">
        <v>11119</v>
      </c>
    </row>
    <row r="10010" spans="1:11" x14ac:dyDescent="0.35">
      <c r="A10010" s="12">
        <v>10001</v>
      </c>
      <c r="B10010" s="12" t="s">
        <v>11916</v>
      </c>
      <c r="C10010" s="12" t="s">
        <v>5891</v>
      </c>
      <c r="D10010" s="12" t="s">
        <v>5891</v>
      </c>
      <c r="E10010" s="11" t="s">
        <v>16387</v>
      </c>
      <c r="F10010" s="13">
        <v>0</v>
      </c>
      <c r="G10010" s="13">
        <v>50</v>
      </c>
      <c r="H10010" s="13">
        <v>104111964.56999999</v>
      </c>
      <c r="I10010" s="13">
        <f t="shared" si="312"/>
        <v>104111964.57000022</v>
      </c>
      <c r="J10010" s="13">
        <f t="shared" si="313"/>
        <v>-2.2351741790771484E-7</v>
      </c>
      <c r="K10010" s="12" t="s">
        <v>11119</v>
      </c>
    </row>
    <row r="10011" spans="1:11" x14ac:dyDescent="0.35">
      <c r="A10011" s="8">
        <v>10002</v>
      </c>
      <c r="B10011" s="8" t="s">
        <v>11916</v>
      </c>
      <c r="C10011" s="8" t="s">
        <v>5891</v>
      </c>
      <c r="D10011" s="8" t="s">
        <v>5891</v>
      </c>
      <c r="E10011" s="7" t="s">
        <v>16388</v>
      </c>
      <c r="F10011" s="9">
        <v>0</v>
      </c>
      <c r="G10011" s="9">
        <v>159999</v>
      </c>
      <c r="H10011" s="9">
        <v>103951965.56999999</v>
      </c>
      <c r="I10011" s="9">
        <f t="shared" si="312"/>
        <v>103951965.57000022</v>
      </c>
      <c r="J10011" s="9">
        <f t="shared" si="313"/>
        <v>-2.2351741790771484E-7</v>
      </c>
      <c r="K10011" s="8" t="s">
        <v>11119</v>
      </c>
    </row>
    <row r="10012" spans="1:11" x14ac:dyDescent="0.35">
      <c r="A10012" s="12">
        <v>10003</v>
      </c>
      <c r="B10012" s="12" t="s">
        <v>11916</v>
      </c>
      <c r="C10012" s="12" t="s">
        <v>5891</v>
      </c>
      <c r="D10012" s="12" t="s">
        <v>5891</v>
      </c>
      <c r="E10012" s="11" t="s">
        <v>16389</v>
      </c>
      <c r="F10012" s="13">
        <v>0</v>
      </c>
      <c r="G10012" s="13">
        <v>250000</v>
      </c>
      <c r="H10012" s="13">
        <v>103701965.56999999</v>
      </c>
      <c r="I10012" s="13">
        <f t="shared" si="312"/>
        <v>103701965.57000022</v>
      </c>
      <c r="J10012" s="13">
        <f t="shared" si="313"/>
        <v>-2.2351741790771484E-7</v>
      </c>
      <c r="K10012" s="12" t="s">
        <v>11119</v>
      </c>
    </row>
    <row r="10013" spans="1:11" x14ac:dyDescent="0.35">
      <c r="A10013" s="8">
        <v>10004</v>
      </c>
      <c r="B10013" s="8" t="s">
        <v>11916</v>
      </c>
      <c r="C10013" s="8" t="s">
        <v>5891</v>
      </c>
      <c r="D10013" s="8" t="s">
        <v>5891</v>
      </c>
      <c r="E10013" s="7" t="s">
        <v>16390</v>
      </c>
      <c r="F10013" s="9">
        <v>0</v>
      </c>
      <c r="G10013" s="9">
        <v>3.75</v>
      </c>
      <c r="H10013" s="9">
        <v>103701961.81999999</v>
      </c>
      <c r="I10013" s="9">
        <f t="shared" si="312"/>
        <v>103701961.82000022</v>
      </c>
      <c r="J10013" s="9">
        <f t="shared" si="313"/>
        <v>-2.2351741790771484E-7</v>
      </c>
      <c r="K10013" s="8" t="s">
        <v>11119</v>
      </c>
    </row>
    <row r="10014" spans="1:11" x14ac:dyDescent="0.35">
      <c r="A10014" s="12">
        <v>10005</v>
      </c>
      <c r="B10014" s="12" t="s">
        <v>11916</v>
      </c>
      <c r="C10014" s="12" t="s">
        <v>5891</v>
      </c>
      <c r="D10014" s="12" t="s">
        <v>5891</v>
      </c>
      <c r="E10014" s="11" t="s">
        <v>16391</v>
      </c>
      <c r="F10014" s="13">
        <v>0</v>
      </c>
      <c r="G10014" s="13">
        <v>50</v>
      </c>
      <c r="H10014" s="13">
        <v>103701911.81999999</v>
      </c>
      <c r="I10014" s="13">
        <f t="shared" si="312"/>
        <v>103701911.82000022</v>
      </c>
      <c r="J10014" s="13">
        <f t="shared" si="313"/>
        <v>-2.2351741790771484E-7</v>
      </c>
      <c r="K10014" s="12" t="s">
        <v>11119</v>
      </c>
    </row>
    <row r="10015" spans="1:11" x14ac:dyDescent="0.35">
      <c r="A10015" s="8">
        <v>10006</v>
      </c>
      <c r="B10015" s="8" t="s">
        <v>11916</v>
      </c>
      <c r="C10015" s="8" t="s">
        <v>5891</v>
      </c>
      <c r="D10015" s="8" t="s">
        <v>5891</v>
      </c>
      <c r="E10015" s="7" t="s">
        <v>16392</v>
      </c>
      <c r="F10015" s="9">
        <v>0</v>
      </c>
      <c r="G10015" s="9">
        <v>199999</v>
      </c>
      <c r="H10015" s="9">
        <v>103501912.81999999</v>
      </c>
      <c r="I10015" s="9">
        <f t="shared" si="312"/>
        <v>103501912.82000022</v>
      </c>
      <c r="J10015" s="9">
        <f t="shared" si="313"/>
        <v>-2.2351741790771484E-7</v>
      </c>
      <c r="K10015" s="8" t="s">
        <v>11119</v>
      </c>
    </row>
    <row r="10016" spans="1:11" x14ac:dyDescent="0.35">
      <c r="A10016" s="12">
        <v>10007</v>
      </c>
      <c r="B10016" s="12" t="s">
        <v>11916</v>
      </c>
      <c r="C10016" s="12" t="s">
        <v>5891</v>
      </c>
      <c r="D10016" s="12" t="s">
        <v>5891</v>
      </c>
      <c r="E10016" s="11" t="s">
        <v>16393</v>
      </c>
      <c r="F10016" s="13">
        <v>0</v>
      </c>
      <c r="G10016" s="13">
        <v>3.75</v>
      </c>
      <c r="H10016" s="13">
        <v>103501909.06999999</v>
      </c>
      <c r="I10016" s="13">
        <f t="shared" si="312"/>
        <v>103501909.07000022</v>
      </c>
      <c r="J10016" s="13">
        <f t="shared" si="313"/>
        <v>-2.2351741790771484E-7</v>
      </c>
      <c r="K10016" s="12" t="s">
        <v>11119</v>
      </c>
    </row>
    <row r="10017" spans="1:11" x14ac:dyDescent="0.35">
      <c r="A10017" s="8">
        <v>10008</v>
      </c>
      <c r="B10017" s="8" t="s">
        <v>11916</v>
      </c>
      <c r="C10017" s="8" t="s">
        <v>5891</v>
      </c>
      <c r="D10017" s="8" t="s">
        <v>5891</v>
      </c>
      <c r="E10017" s="7" t="s">
        <v>16394</v>
      </c>
      <c r="F10017" s="9">
        <v>0</v>
      </c>
      <c r="G10017" s="9">
        <v>50</v>
      </c>
      <c r="H10017" s="9">
        <v>103501859.06999999</v>
      </c>
      <c r="I10017" s="9">
        <f t="shared" si="312"/>
        <v>103501859.07000022</v>
      </c>
      <c r="J10017" s="9">
        <f t="shared" si="313"/>
        <v>-2.2351741790771484E-7</v>
      </c>
      <c r="K10017" s="8" t="s">
        <v>11119</v>
      </c>
    </row>
    <row r="10018" spans="1:11" x14ac:dyDescent="0.35">
      <c r="A10018" s="12">
        <v>10009</v>
      </c>
      <c r="B10018" s="12" t="s">
        <v>11916</v>
      </c>
      <c r="C10018" s="12" t="s">
        <v>5891</v>
      </c>
      <c r="D10018" s="12" t="s">
        <v>5891</v>
      </c>
      <c r="E10018" s="11" t="s">
        <v>16395</v>
      </c>
      <c r="F10018" s="13">
        <v>0</v>
      </c>
      <c r="G10018" s="13">
        <v>500000</v>
      </c>
      <c r="H10018" s="13">
        <v>103001859.06999999</v>
      </c>
      <c r="I10018" s="13">
        <f t="shared" si="312"/>
        <v>103001859.07000022</v>
      </c>
      <c r="J10018" s="13">
        <f t="shared" si="313"/>
        <v>-2.2351741790771484E-7</v>
      </c>
      <c r="K10018" s="12" t="s">
        <v>11119</v>
      </c>
    </row>
    <row r="10019" spans="1:11" x14ac:dyDescent="0.35">
      <c r="A10019" s="8">
        <v>10010</v>
      </c>
      <c r="B10019" s="8" t="s">
        <v>11916</v>
      </c>
      <c r="C10019" s="8" t="s">
        <v>5891</v>
      </c>
      <c r="D10019" s="8" t="s">
        <v>5891</v>
      </c>
      <c r="E10019" s="7" t="s">
        <v>16396</v>
      </c>
      <c r="F10019" s="9">
        <v>0</v>
      </c>
      <c r="G10019" s="9">
        <v>3.75</v>
      </c>
      <c r="H10019" s="9">
        <v>103001855.31999999</v>
      </c>
      <c r="I10019" s="9">
        <f t="shared" si="312"/>
        <v>103001855.32000022</v>
      </c>
      <c r="J10019" s="9">
        <f t="shared" si="313"/>
        <v>-2.2351741790771484E-7</v>
      </c>
      <c r="K10019" s="8" t="s">
        <v>11149</v>
      </c>
    </row>
    <row r="10020" spans="1:11" x14ac:dyDescent="0.35">
      <c r="A10020" s="12">
        <v>10011</v>
      </c>
      <c r="B10020" s="12" t="s">
        <v>11916</v>
      </c>
      <c r="C10020" s="12" t="s">
        <v>5891</v>
      </c>
      <c r="D10020" s="12" t="s">
        <v>5891</v>
      </c>
      <c r="E10020" s="11" t="s">
        <v>16397</v>
      </c>
      <c r="F10020" s="13">
        <v>0</v>
      </c>
      <c r="G10020" s="13">
        <v>50</v>
      </c>
      <c r="H10020" s="13">
        <v>103001805.31999999</v>
      </c>
      <c r="I10020" s="13">
        <f t="shared" si="312"/>
        <v>103001805.32000022</v>
      </c>
      <c r="J10020" s="13">
        <f t="shared" si="313"/>
        <v>-2.2351741790771484E-7</v>
      </c>
      <c r="K10020" s="12" t="s">
        <v>11149</v>
      </c>
    </row>
    <row r="10021" spans="1:11" x14ac:dyDescent="0.35">
      <c r="A10021" s="8">
        <v>10012</v>
      </c>
      <c r="B10021" s="8" t="s">
        <v>11916</v>
      </c>
      <c r="C10021" s="8" t="s">
        <v>5891</v>
      </c>
      <c r="D10021" s="8" t="s">
        <v>5891</v>
      </c>
      <c r="E10021" s="7" t="s">
        <v>16398</v>
      </c>
      <c r="F10021" s="9">
        <v>3000000</v>
      </c>
      <c r="G10021" s="9">
        <v>0</v>
      </c>
      <c r="H10021" s="9">
        <v>106001805.31999999</v>
      </c>
      <c r="I10021" s="9">
        <f t="shared" si="312"/>
        <v>106001805.32000022</v>
      </c>
      <c r="J10021" s="9">
        <f t="shared" si="313"/>
        <v>-2.2351741790771484E-7</v>
      </c>
      <c r="K10021" s="8" t="s">
        <v>11149</v>
      </c>
    </row>
    <row r="10022" spans="1:11" x14ac:dyDescent="0.35">
      <c r="A10022" s="12">
        <v>10013</v>
      </c>
      <c r="B10022" s="12" t="s">
        <v>11916</v>
      </c>
      <c r="C10022" s="12" t="s">
        <v>5891</v>
      </c>
      <c r="D10022" s="12" t="s">
        <v>5891</v>
      </c>
      <c r="E10022" s="11" t="s">
        <v>16399</v>
      </c>
      <c r="F10022" s="13">
        <v>0</v>
      </c>
      <c r="G10022" s="13">
        <v>150</v>
      </c>
      <c r="H10022" s="13">
        <v>106001655.31999999</v>
      </c>
      <c r="I10022" s="13">
        <f t="shared" si="312"/>
        <v>106001655.32000022</v>
      </c>
      <c r="J10022" s="13">
        <f t="shared" si="313"/>
        <v>-2.2351741790771484E-7</v>
      </c>
      <c r="K10022" s="12" t="s">
        <v>11149</v>
      </c>
    </row>
    <row r="10023" spans="1:11" x14ac:dyDescent="0.35">
      <c r="A10023" s="8">
        <v>10014</v>
      </c>
      <c r="B10023" s="8" t="s">
        <v>11916</v>
      </c>
      <c r="C10023" s="8" t="s">
        <v>5891</v>
      </c>
      <c r="D10023" s="8" t="s">
        <v>5891</v>
      </c>
      <c r="E10023" s="7" t="s">
        <v>16400</v>
      </c>
      <c r="F10023" s="9">
        <v>2500000</v>
      </c>
      <c r="G10023" s="9">
        <v>0</v>
      </c>
      <c r="H10023" s="9">
        <v>108501655.31999999</v>
      </c>
      <c r="I10023" s="9">
        <f t="shared" si="312"/>
        <v>108501655.32000022</v>
      </c>
      <c r="J10023" s="9">
        <f t="shared" si="313"/>
        <v>-2.2351741790771484E-7</v>
      </c>
      <c r="K10023" s="8" t="s">
        <v>11149</v>
      </c>
    </row>
    <row r="10024" spans="1:11" x14ac:dyDescent="0.35">
      <c r="A10024" s="12">
        <v>10015</v>
      </c>
      <c r="B10024" s="12" t="s">
        <v>11916</v>
      </c>
      <c r="C10024" s="12" t="s">
        <v>5891</v>
      </c>
      <c r="D10024" s="12" t="s">
        <v>5891</v>
      </c>
      <c r="E10024" s="11" t="s">
        <v>16401</v>
      </c>
      <c r="F10024" s="13">
        <v>0</v>
      </c>
      <c r="G10024" s="13">
        <v>150000</v>
      </c>
      <c r="H10024" s="13">
        <v>108351655.31999999</v>
      </c>
      <c r="I10024" s="13">
        <f t="shared" si="312"/>
        <v>108351655.32000022</v>
      </c>
      <c r="J10024" s="13">
        <f t="shared" si="313"/>
        <v>-2.2351741790771484E-7</v>
      </c>
      <c r="K10024" s="12" t="s">
        <v>11149</v>
      </c>
    </row>
    <row r="10025" spans="1:11" x14ac:dyDescent="0.35">
      <c r="A10025" s="8">
        <v>10016</v>
      </c>
      <c r="B10025" s="8" t="s">
        <v>11916</v>
      </c>
      <c r="C10025" s="8" t="s">
        <v>5891</v>
      </c>
      <c r="D10025" s="8" t="s">
        <v>5891</v>
      </c>
      <c r="E10025" s="7" t="s">
        <v>16402</v>
      </c>
      <c r="F10025" s="9">
        <v>0</v>
      </c>
      <c r="G10025" s="9">
        <v>3.75</v>
      </c>
      <c r="H10025" s="9">
        <v>108351651.56999999</v>
      </c>
      <c r="I10025" s="9">
        <f t="shared" si="312"/>
        <v>108351651.57000022</v>
      </c>
      <c r="J10025" s="9">
        <f t="shared" si="313"/>
        <v>-2.2351741790771484E-7</v>
      </c>
      <c r="K10025" s="8" t="s">
        <v>11149</v>
      </c>
    </row>
    <row r="10026" spans="1:11" x14ac:dyDescent="0.35">
      <c r="A10026" s="12">
        <v>10017</v>
      </c>
      <c r="B10026" s="12" t="s">
        <v>11916</v>
      </c>
      <c r="C10026" s="12" t="s">
        <v>5891</v>
      </c>
      <c r="D10026" s="12" t="s">
        <v>5891</v>
      </c>
      <c r="E10026" s="11" t="s">
        <v>16403</v>
      </c>
      <c r="F10026" s="13">
        <v>0</v>
      </c>
      <c r="G10026" s="13">
        <v>50</v>
      </c>
      <c r="H10026" s="13">
        <v>108351601.56999999</v>
      </c>
      <c r="I10026" s="13">
        <f t="shared" si="312"/>
        <v>108351601.57000022</v>
      </c>
      <c r="J10026" s="13">
        <f t="shared" si="313"/>
        <v>-2.2351741790771484E-7</v>
      </c>
      <c r="K10026" s="12" t="s">
        <v>11149</v>
      </c>
    </row>
    <row r="10027" spans="1:11" x14ac:dyDescent="0.35">
      <c r="A10027" s="8">
        <v>10018</v>
      </c>
      <c r="B10027" s="8" t="s">
        <v>11916</v>
      </c>
      <c r="C10027" s="8" t="s">
        <v>5891</v>
      </c>
      <c r="D10027" s="8" t="s">
        <v>5891</v>
      </c>
      <c r="E10027" s="7" t="s">
        <v>16404</v>
      </c>
      <c r="F10027" s="9">
        <v>15000000</v>
      </c>
      <c r="G10027" s="9">
        <v>0</v>
      </c>
      <c r="H10027" s="9">
        <v>123351601.56999999</v>
      </c>
      <c r="I10027" s="9">
        <f t="shared" si="312"/>
        <v>123351601.57000022</v>
      </c>
      <c r="J10027" s="9">
        <f t="shared" si="313"/>
        <v>-2.2351741790771484E-7</v>
      </c>
      <c r="K10027" s="8" t="s">
        <v>11149</v>
      </c>
    </row>
    <row r="10028" spans="1:11" x14ac:dyDescent="0.35">
      <c r="A10028" s="12">
        <v>10019</v>
      </c>
      <c r="B10028" s="12" t="s">
        <v>11916</v>
      </c>
      <c r="C10028" s="12" t="s">
        <v>5891</v>
      </c>
      <c r="D10028" s="12" t="s">
        <v>5891</v>
      </c>
      <c r="E10028" s="11" t="s">
        <v>16405</v>
      </c>
      <c r="F10028" s="13">
        <v>0</v>
      </c>
      <c r="G10028" s="13">
        <v>900000</v>
      </c>
      <c r="H10028" s="13">
        <v>122451601.56999999</v>
      </c>
      <c r="I10028" s="13">
        <f t="shared" si="312"/>
        <v>122451601.57000022</v>
      </c>
      <c r="J10028" s="13">
        <f t="shared" si="313"/>
        <v>-2.2351741790771484E-7</v>
      </c>
      <c r="K10028" s="12" t="s">
        <v>11149</v>
      </c>
    </row>
    <row r="10029" spans="1:11" x14ac:dyDescent="0.35">
      <c r="A10029" s="8">
        <v>10020</v>
      </c>
      <c r="B10029" s="8" t="s">
        <v>11916</v>
      </c>
      <c r="C10029" s="8" t="s">
        <v>5891</v>
      </c>
      <c r="D10029" s="8" t="s">
        <v>5891</v>
      </c>
      <c r="E10029" s="7" t="s">
        <v>16406</v>
      </c>
      <c r="F10029" s="9">
        <v>0</v>
      </c>
      <c r="G10029" s="9">
        <v>3.75</v>
      </c>
      <c r="H10029" s="9">
        <v>122451597.81999999</v>
      </c>
      <c r="I10029" s="9">
        <f t="shared" si="312"/>
        <v>122451597.82000022</v>
      </c>
      <c r="J10029" s="9">
        <f t="shared" si="313"/>
        <v>-2.2351741790771484E-7</v>
      </c>
      <c r="K10029" s="8" t="s">
        <v>11149</v>
      </c>
    </row>
    <row r="10030" spans="1:11" x14ac:dyDescent="0.35">
      <c r="A10030" s="12">
        <v>10021</v>
      </c>
      <c r="B10030" s="12" t="s">
        <v>11916</v>
      </c>
      <c r="C10030" s="12" t="s">
        <v>5891</v>
      </c>
      <c r="D10030" s="12" t="s">
        <v>5891</v>
      </c>
      <c r="E10030" s="11" t="s">
        <v>16407</v>
      </c>
      <c r="F10030" s="13">
        <v>0</v>
      </c>
      <c r="G10030" s="13">
        <v>50</v>
      </c>
      <c r="H10030" s="13">
        <v>122451547.81999999</v>
      </c>
      <c r="I10030" s="13">
        <f t="shared" si="312"/>
        <v>122451547.82000022</v>
      </c>
      <c r="J10030" s="13">
        <f t="shared" si="313"/>
        <v>-2.2351741790771484E-7</v>
      </c>
      <c r="K10030" s="12" t="s">
        <v>11149</v>
      </c>
    </row>
    <row r="10031" spans="1:11" x14ac:dyDescent="0.35">
      <c r="A10031" s="8">
        <v>10022</v>
      </c>
      <c r="B10031" s="8" t="s">
        <v>11916</v>
      </c>
      <c r="C10031" s="8" t="s">
        <v>16408</v>
      </c>
      <c r="D10031" s="8" t="s">
        <v>16409</v>
      </c>
      <c r="E10031" s="7" t="s">
        <v>16410</v>
      </c>
      <c r="F10031" s="9">
        <v>0</v>
      </c>
      <c r="G10031" s="9">
        <v>20000</v>
      </c>
      <c r="H10031" s="9">
        <v>122431547.81999999</v>
      </c>
      <c r="I10031" s="9">
        <f t="shared" si="312"/>
        <v>122431547.82000022</v>
      </c>
      <c r="J10031" s="9">
        <f t="shared" si="313"/>
        <v>-2.2351741790771484E-7</v>
      </c>
      <c r="K10031" s="8" t="s">
        <v>11149</v>
      </c>
    </row>
    <row r="10032" spans="1:11" x14ac:dyDescent="0.35">
      <c r="A10032" s="12">
        <v>10023</v>
      </c>
      <c r="B10032" s="12" t="s">
        <v>11916</v>
      </c>
      <c r="C10032" s="12" t="s">
        <v>16408</v>
      </c>
      <c r="D10032" s="12" t="s">
        <v>16409</v>
      </c>
      <c r="E10032" s="11" t="s">
        <v>16411</v>
      </c>
      <c r="F10032" s="13">
        <v>0</v>
      </c>
      <c r="G10032" s="13">
        <v>100000</v>
      </c>
      <c r="H10032" s="13">
        <v>122331547.81999999</v>
      </c>
      <c r="I10032" s="13">
        <f t="shared" si="312"/>
        <v>122331547.82000022</v>
      </c>
      <c r="J10032" s="13">
        <f t="shared" si="313"/>
        <v>-2.2351741790771484E-7</v>
      </c>
      <c r="K10032" s="12" t="s">
        <v>11149</v>
      </c>
    </row>
    <row r="10033" spans="1:11" x14ac:dyDescent="0.35">
      <c r="A10033" s="8">
        <v>10024</v>
      </c>
      <c r="B10033" s="8" t="s">
        <v>11916</v>
      </c>
      <c r="C10033" s="8" t="s">
        <v>16408</v>
      </c>
      <c r="D10033" s="8" t="s">
        <v>16409</v>
      </c>
      <c r="E10033" s="7" t="s">
        <v>16412</v>
      </c>
      <c r="F10033" s="9">
        <v>0</v>
      </c>
      <c r="G10033" s="9">
        <v>3.75</v>
      </c>
      <c r="H10033" s="9">
        <v>122331544.06999999</v>
      </c>
      <c r="I10033" s="9">
        <f t="shared" si="312"/>
        <v>122331544.07000022</v>
      </c>
      <c r="J10033" s="9">
        <f t="shared" si="313"/>
        <v>-2.2351741790771484E-7</v>
      </c>
      <c r="K10033" s="8" t="s">
        <v>11149</v>
      </c>
    </row>
    <row r="10034" spans="1:11" x14ac:dyDescent="0.35">
      <c r="A10034" s="12">
        <v>10025</v>
      </c>
      <c r="B10034" s="12" t="s">
        <v>11916</v>
      </c>
      <c r="C10034" s="12" t="s">
        <v>16408</v>
      </c>
      <c r="D10034" s="12" t="s">
        <v>16409</v>
      </c>
      <c r="E10034" s="11" t="s">
        <v>16413</v>
      </c>
      <c r="F10034" s="13">
        <v>0</v>
      </c>
      <c r="G10034" s="13">
        <v>50</v>
      </c>
      <c r="H10034" s="13">
        <v>122331494.06999999</v>
      </c>
      <c r="I10034" s="13">
        <f t="shared" si="312"/>
        <v>122331494.07000022</v>
      </c>
      <c r="J10034" s="13">
        <f t="shared" si="313"/>
        <v>-2.2351741790771484E-7</v>
      </c>
      <c r="K10034" s="12" t="s">
        <v>11149</v>
      </c>
    </row>
    <row r="10035" spans="1:11" x14ac:dyDescent="0.35">
      <c r="A10035" s="8">
        <v>10026</v>
      </c>
      <c r="B10035" s="8" t="s">
        <v>11916</v>
      </c>
      <c r="C10035" s="8" t="s">
        <v>16408</v>
      </c>
      <c r="D10035" s="8" t="s">
        <v>16409</v>
      </c>
      <c r="E10035" s="7" t="s">
        <v>16414</v>
      </c>
      <c r="F10035" s="9">
        <v>0</v>
      </c>
      <c r="G10035" s="9">
        <v>150</v>
      </c>
      <c r="H10035" s="9">
        <v>122331344.06999999</v>
      </c>
      <c r="I10035" s="9">
        <f t="shared" si="312"/>
        <v>122331344.07000022</v>
      </c>
      <c r="J10035" s="9">
        <f t="shared" si="313"/>
        <v>-2.2351741790771484E-7</v>
      </c>
      <c r="K10035" s="8" t="s">
        <v>11149</v>
      </c>
    </row>
    <row r="10036" spans="1:11" x14ac:dyDescent="0.35">
      <c r="A10036" s="12">
        <v>10027</v>
      </c>
      <c r="B10036" s="12" t="s">
        <v>11916</v>
      </c>
      <c r="C10036" s="12" t="s">
        <v>16408</v>
      </c>
      <c r="D10036" s="12" t="s">
        <v>16409</v>
      </c>
      <c r="E10036" s="11" t="s">
        <v>16415</v>
      </c>
      <c r="F10036" s="13">
        <v>1100000</v>
      </c>
      <c r="G10036" s="13">
        <v>0</v>
      </c>
      <c r="H10036" s="13">
        <v>123431344.06999999</v>
      </c>
      <c r="I10036" s="13">
        <f t="shared" si="312"/>
        <v>123431344.07000022</v>
      </c>
      <c r="J10036" s="13">
        <f t="shared" si="313"/>
        <v>-2.2351741790771484E-7</v>
      </c>
      <c r="K10036" s="12" t="s">
        <v>11149</v>
      </c>
    </row>
    <row r="10037" spans="1:11" x14ac:dyDescent="0.35">
      <c r="A10037" s="8">
        <v>10028</v>
      </c>
      <c r="B10037" s="8" t="s">
        <v>11916</v>
      </c>
      <c r="C10037" s="8" t="s">
        <v>16408</v>
      </c>
      <c r="D10037" s="8" t="s">
        <v>16409</v>
      </c>
      <c r="E10037" s="7" t="s">
        <v>16416</v>
      </c>
      <c r="F10037" s="9">
        <v>0</v>
      </c>
      <c r="G10037" s="9">
        <v>60000</v>
      </c>
      <c r="H10037" s="9">
        <v>123371344.06999999</v>
      </c>
      <c r="I10037" s="9">
        <f t="shared" si="312"/>
        <v>123371344.07000022</v>
      </c>
      <c r="J10037" s="9">
        <f t="shared" si="313"/>
        <v>-2.2351741790771484E-7</v>
      </c>
      <c r="K10037" s="8" t="s">
        <v>11149</v>
      </c>
    </row>
    <row r="10038" spans="1:11" x14ac:dyDescent="0.35">
      <c r="A10038" s="12">
        <v>10029</v>
      </c>
      <c r="B10038" s="12" t="s">
        <v>11916</v>
      </c>
      <c r="C10038" s="12" t="s">
        <v>16408</v>
      </c>
      <c r="D10038" s="12" t="s">
        <v>16409</v>
      </c>
      <c r="E10038" s="11" t="s">
        <v>16417</v>
      </c>
      <c r="F10038" s="13">
        <v>0</v>
      </c>
      <c r="G10038" s="13">
        <v>3.75</v>
      </c>
      <c r="H10038" s="13">
        <v>123371340.31999999</v>
      </c>
      <c r="I10038" s="13">
        <f t="shared" si="312"/>
        <v>123371340.32000022</v>
      </c>
      <c r="J10038" s="13">
        <f t="shared" si="313"/>
        <v>-2.2351741790771484E-7</v>
      </c>
      <c r="K10038" s="12" t="s">
        <v>11149</v>
      </c>
    </row>
    <row r="10039" spans="1:11" x14ac:dyDescent="0.35">
      <c r="A10039" s="8">
        <v>10030</v>
      </c>
      <c r="B10039" s="8" t="s">
        <v>11916</v>
      </c>
      <c r="C10039" s="8" t="s">
        <v>16408</v>
      </c>
      <c r="D10039" s="8" t="s">
        <v>16409</v>
      </c>
      <c r="E10039" s="7" t="s">
        <v>16418</v>
      </c>
      <c r="F10039" s="9">
        <v>0</v>
      </c>
      <c r="G10039" s="9">
        <v>50</v>
      </c>
      <c r="H10039" s="9">
        <v>123371290.31999999</v>
      </c>
      <c r="I10039" s="9">
        <f t="shared" si="312"/>
        <v>123371290.32000022</v>
      </c>
      <c r="J10039" s="9">
        <f t="shared" si="313"/>
        <v>-2.2351741790771484E-7</v>
      </c>
      <c r="K10039" s="8" t="s">
        <v>11149</v>
      </c>
    </row>
    <row r="10040" spans="1:11" x14ac:dyDescent="0.35">
      <c r="A10040" s="12">
        <v>10031</v>
      </c>
      <c r="B10040" s="12" t="s">
        <v>11916</v>
      </c>
      <c r="C10040" s="12" t="s">
        <v>16408</v>
      </c>
      <c r="D10040" s="12" t="s">
        <v>16409</v>
      </c>
      <c r="E10040" s="11" t="s">
        <v>16419</v>
      </c>
      <c r="F10040" s="13">
        <v>0</v>
      </c>
      <c r="G10040" s="13">
        <v>40000</v>
      </c>
      <c r="H10040" s="13">
        <v>123331290.31999999</v>
      </c>
      <c r="I10040" s="13">
        <f t="shared" si="312"/>
        <v>123331290.32000022</v>
      </c>
      <c r="J10040" s="13">
        <f t="shared" si="313"/>
        <v>-2.2351741790771484E-7</v>
      </c>
      <c r="K10040" s="12" t="s">
        <v>11149</v>
      </c>
    </row>
    <row r="10041" spans="1:11" x14ac:dyDescent="0.35">
      <c r="A10041" s="8">
        <v>10032</v>
      </c>
      <c r="B10041" s="8" t="s">
        <v>11916</v>
      </c>
      <c r="C10041" s="8" t="s">
        <v>16408</v>
      </c>
      <c r="D10041" s="8" t="s">
        <v>16409</v>
      </c>
      <c r="E10041" s="7" t="s">
        <v>16420</v>
      </c>
      <c r="F10041" s="9">
        <v>0</v>
      </c>
      <c r="G10041" s="9">
        <v>1.88</v>
      </c>
      <c r="H10041" s="9">
        <v>123331288.44</v>
      </c>
      <c r="I10041" s="9">
        <f t="shared" si="312"/>
        <v>123331288.44000022</v>
      </c>
      <c r="J10041" s="9">
        <f t="shared" si="313"/>
        <v>-2.2351741790771484E-7</v>
      </c>
      <c r="K10041" s="8" t="s">
        <v>11149</v>
      </c>
    </row>
    <row r="10042" spans="1:11" x14ac:dyDescent="0.35">
      <c r="A10042" s="12">
        <v>10033</v>
      </c>
      <c r="B10042" s="12" t="s">
        <v>11916</v>
      </c>
      <c r="C10042" s="12" t="s">
        <v>16408</v>
      </c>
      <c r="D10042" s="12" t="s">
        <v>16409</v>
      </c>
      <c r="E10042" s="11" t="s">
        <v>16421</v>
      </c>
      <c r="F10042" s="13">
        <v>0</v>
      </c>
      <c r="G10042" s="13">
        <v>25</v>
      </c>
      <c r="H10042" s="13">
        <v>123331263.44</v>
      </c>
      <c r="I10042" s="13">
        <f t="shared" si="312"/>
        <v>123331263.44000022</v>
      </c>
      <c r="J10042" s="13">
        <f t="shared" si="313"/>
        <v>-2.2351741790771484E-7</v>
      </c>
      <c r="K10042" s="12" t="s">
        <v>11174</v>
      </c>
    </row>
    <row r="10043" spans="1:11" x14ac:dyDescent="0.35">
      <c r="A10043" s="8">
        <v>10034</v>
      </c>
      <c r="B10043" s="8" t="s">
        <v>11916</v>
      </c>
      <c r="C10043" s="8" t="s">
        <v>16408</v>
      </c>
      <c r="D10043" s="8" t="s">
        <v>16409</v>
      </c>
      <c r="E10043" s="7" t="s">
        <v>16422</v>
      </c>
      <c r="F10043" s="9">
        <v>0</v>
      </c>
      <c r="G10043" s="9">
        <v>40000</v>
      </c>
      <c r="H10043" s="9">
        <v>123291263.44</v>
      </c>
      <c r="I10043" s="9">
        <f t="shared" si="312"/>
        <v>123291263.44000022</v>
      </c>
      <c r="J10043" s="9">
        <f t="shared" si="313"/>
        <v>-2.2351741790771484E-7</v>
      </c>
      <c r="K10043" s="8" t="s">
        <v>11174</v>
      </c>
    </row>
    <row r="10044" spans="1:11" x14ac:dyDescent="0.35">
      <c r="A10044" s="12">
        <v>10035</v>
      </c>
      <c r="B10044" s="12" t="s">
        <v>11916</v>
      </c>
      <c r="C10044" s="12" t="s">
        <v>16408</v>
      </c>
      <c r="D10044" s="12" t="s">
        <v>16409</v>
      </c>
      <c r="E10044" s="11" t="s">
        <v>16423</v>
      </c>
      <c r="F10044" s="13">
        <v>0</v>
      </c>
      <c r="G10044" s="13">
        <v>1.88</v>
      </c>
      <c r="H10044" s="13">
        <v>123291261.56</v>
      </c>
      <c r="I10044" s="13">
        <f t="shared" si="312"/>
        <v>123291261.56000023</v>
      </c>
      <c r="J10044" s="13">
        <f t="shared" si="313"/>
        <v>-2.2351741790771484E-7</v>
      </c>
      <c r="K10044" s="12" t="s">
        <v>11174</v>
      </c>
    </row>
    <row r="10045" spans="1:11" x14ac:dyDescent="0.35">
      <c r="A10045" s="8">
        <v>10036</v>
      </c>
      <c r="B10045" s="8" t="s">
        <v>11916</v>
      </c>
      <c r="C10045" s="8" t="s">
        <v>16408</v>
      </c>
      <c r="D10045" s="8" t="s">
        <v>16409</v>
      </c>
      <c r="E10045" s="7" t="s">
        <v>16424</v>
      </c>
      <c r="F10045" s="9">
        <v>0</v>
      </c>
      <c r="G10045" s="9">
        <v>25</v>
      </c>
      <c r="H10045" s="9">
        <v>123291236.56</v>
      </c>
      <c r="I10045" s="9">
        <f t="shared" si="312"/>
        <v>123291236.56000023</v>
      </c>
      <c r="J10045" s="9">
        <f t="shared" si="313"/>
        <v>-2.2351741790771484E-7</v>
      </c>
      <c r="K10045" s="8" t="s">
        <v>11174</v>
      </c>
    </row>
    <row r="10046" spans="1:11" x14ac:dyDescent="0.35">
      <c r="A10046" s="12">
        <v>10037</v>
      </c>
      <c r="B10046" s="12" t="s">
        <v>11916</v>
      </c>
      <c r="C10046" s="12" t="s">
        <v>16408</v>
      </c>
      <c r="D10046" s="12" t="s">
        <v>16409</v>
      </c>
      <c r="E10046" s="11" t="s">
        <v>16425</v>
      </c>
      <c r="F10046" s="13">
        <v>2000000</v>
      </c>
      <c r="G10046" s="13">
        <v>0</v>
      </c>
      <c r="H10046" s="13">
        <v>125291236.56</v>
      </c>
      <c r="I10046" s="13">
        <f t="shared" si="312"/>
        <v>125291236.56000023</v>
      </c>
      <c r="J10046" s="13">
        <f t="shared" si="313"/>
        <v>-2.2351741790771484E-7</v>
      </c>
      <c r="K10046" s="12" t="s">
        <v>11174</v>
      </c>
    </row>
    <row r="10047" spans="1:11" x14ac:dyDescent="0.35">
      <c r="A10047" s="8">
        <v>10038</v>
      </c>
      <c r="B10047" s="8" t="s">
        <v>11916</v>
      </c>
      <c r="C10047" s="8" t="s">
        <v>16426</v>
      </c>
      <c r="D10047" s="8" t="s">
        <v>16409</v>
      </c>
      <c r="E10047" s="7" t="s">
        <v>16427</v>
      </c>
      <c r="F10047" s="9">
        <v>0</v>
      </c>
      <c r="G10047" s="9">
        <v>685000</v>
      </c>
      <c r="H10047" s="9">
        <v>124606236.56</v>
      </c>
      <c r="I10047" s="9">
        <f t="shared" si="312"/>
        <v>124606236.56000023</v>
      </c>
      <c r="J10047" s="9">
        <f t="shared" si="313"/>
        <v>-2.2351741790771484E-7</v>
      </c>
      <c r="K10047" s="8" t="s">
        <v>11174</v>
      </c>
    </row>
    <row r="10048" spans="1:11" x14ac:dyDescent="0.35">
      <c r="A10048" s="12">
        <v>10039</v>
      </c>
      <c r="B10048" s="12" t="s">
        <v>11916</v>
      </c>
      <c r="C10048" s="12" t="s">
        <v>16426</v>
      </c>
      <c r="D10048" s="12" t="s">
        <v>16409</v>
      </c>
      <c r="E10048" s="11" t="s">
        <v>16428</v>
      </c>
      <c r="F10048" s="13">
        <v>0</v>
      </c>
      <c r="G10048" s="13">
        <v>3.75</v>
      </c>
      <c r="H10048" s="13">
        <v>124606232.81</v>
      </c>
      <c r="I10048" s="13">
        <f t="shared" si="312"/>
        <v>124606232.81000023</v>
      </c>
      <c r="J10048" s="13">
        <f t="shared" si="313"/>
        <v>-2.2351741790771484E-7</v>
      </c>
      <c r="K10048" s="12" t="s">
        <v>11174</v>
      </c>
    </row>
    <row r="10049" spans="1:11" x14ac:dyDescent="0.35">
      <c r="A10049" s="8">
        <v>10040</v>
      </c>
      <c r="B10049" s="8" t="s">
        <v>11916</v>
      </c>
      <c r="C10049" s="8" t="s">
        <v>16426</v>
      </c>
      <c r="D10049" s="8" t="s">
        <v>16409</v>
      </c>
      <c r="E10049" s="7" t="s">
        <v>16429</v>
      </c>
      <c r="F10049" s="9">
        <v>0</v>
      </c>
      <c r="G10049" s="9">
        <v>50</v>
      </c>
      <c r="H10049" s="9">
        <v>124606182.81</v>
      </c>
      <c r="I10049" s="9">
        <f t="shared" si="312"/>
        <v>124606182.81000023</v>
      </c>
      <c r="J10049" s="9">
        <f t="shared" si="313"/>
        <v>-2.2351741790771484E-7</v>
      </c>
      <c r="K10049" s="8" t="s">
        <v>11174</v>
      </c>
    </row>
    <row r="10050" spans="1:11" x14ac:dyDescent="0.35">
      <c r="A10050" s="12">
        <v>10041</v>
      </c>
      <c r="B10050" s="12" t="s">
        <v>11916</v>
      </c>
      <c r="C10050" s="12" t="s">
        <v>16426</v>
      </c>
      <c r="D10050" s="12" t="s">
        <v>16409</v>
      </c>
      <c r="E10050" s="11" t="s">
        <v>16430</v>
      </c>
      <c r="F10050" s="13">
        <v>0</v>
      </c>
      <c r="G10050" s="13">
        <v>100</v>
      </c>
      <c r="H10050" s="13">
        <v>124606082.81</v>
      </c>
      <c r="I10050" s="13">
        <f t="shared" si="312"/>
        <v>124606082.81000023</v>
      </c>
      <c r="J10050" s="13">
        <f t="shared" si="313"/>
        <v>-2.2351741790771484E-7</v>
      </c>
      <c r="K10050" s="12" t="s">
        <v>11174</v>
      </c>
    </row>
    <row r="10051" spans="1:11" x14ac:dyDescent="0.35">
      <c r="A10051" s="8">
        <v>10042</v>
      </c>
      <c r="B10051" s="8" t="s">
        <v>11916</v>
      </c>
      <c r="C10051" s="8" t="s">
        <v>16426</v>
      </c>
      <c r="D10051" s="8" t="s">
        <v>16409</v>
      </c>
      <c r="E10051" s="7" t="s">
        <v>16431</v>
      </c>
      <c r="F10051" s="9">
        <v>5000000</v>
      </c>
      <c r="G10051" s="9">
        <v>0</v>
      </c>
      <c r="H10051" s="9">
        <v>129606082.81</v>
      </c>
      <c r="I10051" s="9">
        <f t="shared" si="312"/>
        <v>129606082.81000023</v>
      </c>
      <c r="J10051" s="9">
        <f t="shared" si="313"/>
        <v>-2.2351741790771484E-7</v>
      </c>
      <c r="K10051" s="8" t="s">
        <v>11174</v>
      </c>
    </row>
    <row r="10052" spans="1:11" x14ac:dyDescent="0.35">
      <c r="A10052" s="12">
        <v>10043</v>
      </c>
      <c r="B10052" s="12" t="s">
        <v>11916</v>
      </c>
      <c r="C10052" s="12" t="s">
        <v>16426</v>
      </c>
      <c r="D10052" s="12" t="s">
        <v>16409</v>
      </c>
      <c r="E10052" s="11" t="s">
        <v>16432</v>
      </c>
      <c r="F10052" s="13">
        <v>8000000</v>
      </c>
      <c r="G10052" s="13">
        <v>0</v>
      </c>
      <c r="H10052" s="13">
        <v>137606082.81</v>
      </c>
      <c r="I10052" s="13">
        <f t="shared" si="312"/>
        <v>137606082.81000024</v>
      </c>
      <c r="J10052" s="13">
        <f t="shared" si="313"/>
        <v>-2.384185791015625E-7</v>
      </c>
      <c r="K10052" s="12" t="s">
        <v>11174</v>
      </c>
    </row>
    <row r="10053" spans="1:11" x14ac:dyDescent="0.35">
      <c r="A10053" s="8">
        <v>10044</v>
      </c>
      <c r="B10053" s="8" t="s">
        <v>11916</v>
      </c>
      <c r="C10053" s="8" t="s">
        <v>16426</v>
      </c>
      <c r="D10053" s="8" t="s">
        <v>16409</v>
      </c>
      <c r="E10053" s="7" t="s">
        <v>16433</v>
      </c>
      <c r="F10053" s="9">
        <v>0</v>
      </c>
      <c r="G10053" s="9">
        <v>2570000</v>
      </c>
      <c r="H10053" s="9">
        <v>135036082.81</v>
      </c>
      <c r="I10053" s="9">
        <f t="shared" si="312"/>
        <v>135036082.81000024</v>
      </c>
      <c r="J10053" s="9">
        <f t="shared" si="313"/>
        <v>-2.384185791015625E-7</v>
      </c>
      <c r="K10053" s="8" t="s">
        <v>11174</v>
      </c>
    </row>
    <row r="10054" spans="1:11" x14ac:dyDescent="0.35">
      <c r="A10054" s="12">
        <v>10045</v>
      </c>
      <c r="B10054" s="12" t="s">
        <v>11916</v>
      </c>
      <c r="C10054" s="12" t="s">
        <v>16426</v>
      </c>
      <c r="D10054" s="12" t="s">
        <v>16409</v>
      </c>
      <c r="E10054" s="11" t="s">
        <v>16434</v>
      </c>
      <c r="F10054" s="13">
        <v>0</v>
      </c>
      <c r="G10054" s="13">
        <v>3.75</v>
      </c>
      <c r="H10054" s="13">
        <v>135036079.06</v>
      </c>
      <c r="I10054" s="13">
        <f t="shared" si="312"/>
        <v>135036079.06000024</v>
      </c>
      <c r="J10054" s="13">
        <f t="shared" si="313"/>
        <v>-2.384185791015625E-7</v>
      </c>
      <c r="K10054" s="12" t="s">
        <v>11174</v>
      </c>
    </row>
    <row r="10055" spans="1:11" x14ac:dyDescent="0.35">
      <c r="A10055" s="8">
        <v>10046</v>
      </c>
      <c r="B10055" s="8" t="s">
        <v>11916</v>
      </c>
      <c r="C10055" s="8" t="s">
        <v>16426</v>
      </c>
      <c r="D10055" s="8" t="s">
        <v>16409</v>
      </c>
      <c r="E10055" s="7" t="s">
        <v>16435</v>
      </c>
      <c r="F10055" s="9">
        <v>0</v>
      </c>
      <c r="G10055" s="9">
        <v>50</v>
      </c>
      <c r="H10055" s="9">
        <v>135036029.06</v>
      </c>
      <c r="I10055" s="9">
        <f t="shared" si="312"/>
        <v>135036029.06000024</v>
      </c>
      <c r="J10055" s="9">
        <f t="shared" si="313"/>
        <v>-2.384185791015625E-7</v>
      </c>
      <c r="K10055" s="8" t="s">
        <v>11174</v>
      </c>
    </row>
    <row r="10056" spans="1:11" x14ac:dyDescent="0.35">
      <c r="A10056" s="12">
        <v>10047</v>
      </c>
      <c r="B10056" s="12" t="s">
        <v>11916</v>
      </c>
      <c r="C10056" s="12" t="s">
        <v>16426</v>
      </c>
      <c r="D10056" s="12" t="s">
        <v>16409</v>
      </c>
      <c r="E10056" s="11" t="s">
        <v>16436</v>
      </c>
      <c r="F10056" s="13">
        <v>5000000</v>
      </c>
      <c r="G10056" s="13">
        <v>0</v>
      </c>
      <c r="H10056" s="13">
        <v>140036029.06</v>
      </c>
      <c r="I10056" s="13">
        <f t="shared" si="312"/>
        <v>140036029.06000024</v>
      </c>
      <c r="J10056" s="13">
        <f t="shared" si="313"/>
        <v>-2.384185791015625E-7</v>
      </c>
      <c r="K10056" s="12" t="s">
        <v>11174</v>
      </c>
    </row>
    <row r="10057" spans="1:11" x14ac:dyDescent="0.35">
      <c r="A10057" s="8">
        <v>10048</v>
      </c>
      <c r="B10057" s="8" t="s">
        <v>11916</v>
      </c>
      <c r="C10057" s="8" t="s">
        <v>16437</v>
      </c>
      <c r="D10057" s="8" t="s">
        <v>16409</v>
      </c>
      <c r="E10057" s="7" t="s">
        <v>16438</v>
      </c>
      <c r="F10057" s="9">
        <v>5000000</v>
      </c>
      <c r="G10057" s="9">
        <v>0</v>
      </c>
      <c r="H10057" s="9">
        <v>145036029.06</v>
      </c>
      <c r="I10057" s="9">
        <f t="shared" si="312"/>
        <v>145036029.06000024</v>
      </c>
      <c r="J10057" s="9">
        <f t="shared" si="313"/>
        <v>-2.384185791015625E-7</v>
      </c>
      <c r="K10057" s="8" t="s">
        <v>11174</v>
      </c>
    </row>
    <row r="10058" spans="1:11" x14ac:dyDescent="0.35">
      <c r="A10058" s="12">
        <v>10049</v>
      </c>
      <c r="B10058" s="12" t="s">
        <v>11916</v>
      </c>
      <c r="C10058" s="12" t="s">
        <v>16437</v>
      </c>
      <c r="D10058" s="12" t="s">
        <v>16409</v>
      </c>
      <c r="E10058" s="11" t="s">
        <v>16439</v>
      </c>
      <c r="F10058" s="13">
        <v>0</v>
      </c>
      <c r="G10058" s="13">
        <v>150</v>
      </c>
      <c r="H10058" s="13">
        <v>145035879.06</v>
      </c>
      <c r="I10058" s="13">
        <f t="shared" ref="I10058:I10105" si="314">I10057+F10058-G10058</f>
        <v>145035879.06000024</v>
      </c>
      <c r="J10058" s="13">
        <f t="shared" ref="J10058:J10105" si="315">H10058-I10058</f>
        <v>-2.384185791015625E-7</v>
      </c>
      <c r="K10058" s="12" t="s">
        <v>11174</v>
      </c>
    </row>
    <row r="10059" spans="1:11" x14ac:dyDescent="0.35">
      <c r="A10059" s="8">
        <v>10050</v>
      </c>
      <c r="B10059" s="8" t="s">
        <v>11916</v>
      </c>
      <c r="C10059" s="8" t="s">
        <v>16437</v>
      </c>
      <c r="D10059" s="8" t="s">
        <v>16409</v>
      </c>
      <c r="E10059" s="7" t="s">
        <v>16440</v>
      </c>
      <c r="F10059" s="9">
        <v>5000000</v>
      </c>
      <c r="G10059" s="9">
        <v>0</v>
      </c>
      <c r="H10059" s="9">
        <v>150035879.06</v>
      </c>
      <c r="I10059" s="9">
        <f t="shared" si="314"/>
        <v>150035879.06000024</v>
      </c>
      <c r="J10059" s="9">
        <f t="shared" si="315"/>
        <v>-2.384185791015625E-7</v>
      </c>
      <c r="K10059" s="8" t="s">
        <v>11174</v>
      </c>
    </row>
    <row r="10060" spans="1:11" x14ac:dyDescent="0.35">
      <c r="A10060" s="12">
        <v>10051</v>
      </c>
      <c r="B10060" s="12" t="s">
        <v>11916</v>
      </c>
      <c r="C10060" s="12" t="s">
        <v>16441</v>
      </c>
      <c r="D10060" s="12" t="s">
        <v>16409</v>
      </c>
      <c r="E10060" s="11" t="s">
        <v>16442</v>
      </c>
      <c r="F10060" s="13">
        <v>0</v>
      </c>
      <c r="G10060" s="13">
        <v>100</v>
      </c>
      <c r="H10060" s="13">
        <v>150035779.06</v>
      </c>
      <c r="I10060" s="13">
        <f t="shared" si="314"/>
        <v>150035779.06000024</v>
      </c>
      <c r="J10060" s="13">
        <f t="shared" si="315"/>
        <v>-2.384185791015625E-7</v>
      </c>
      <c r="K10060" s="12" t="s">
        <v>11174</v>
      </c>
    </row>
    <row r="10061" spans="1:11" x14ac:dyDescent="0.35">
      <c r="A10061" s="8">
        <v>10052</v>
      </c>
      <c r="B10061" s="8" t="s">
        <v>11916</v>
      </c>
      <c r="C10061" s="8" t="s">
        <v>16409</v>
      </c>
      <c r="D10061" s="8" t="s">
        <v>16409</v>
      </c>
      <c r="E10061" s="7" t="s">
        <v>16443</v>
      </c>
      <c r="F10061" s="9">
        <v>0</v>
      </c>
      <c r="G10061" s="9">
        <v>3000000</v>
      </c>
      <c r="H10061" s="9">
        <v>147035779.06</v>
      </c>
      <c r="I10061" s="9">
        <f t="shared" si="314"/>
        <v>147035779.06000024</v>
      </c>
      <c r="J10061" s="9">
        <f t="shared" si="315"/>
        <v>-2.384185791015625E-7</v>
      </c>
      <c r="K10061" s="8" t="s">
        <v>11174</v>
      </c>
    </row>
    <row r="10062" spans="1:11" x14ac:dyDescent="0.35">
      <c r="A10062" s="12">
        <v>10053</v>
      </c>
      <c r="B10062" s="12" t="s">
        <v>11916</v>
      </c>
      <c r="C10062" s="12" t="s">
        <v>16409</v>
      </c>
      <c r="D10062" s="12" t="s">
        <v>16409</v>
      </c>
      <c r="E10062" s="11" t="s">
        <v>16444</v>
      </c>
      <c r="F10062" s="13">
        <v>0</v>
      </c>
      <c r="G10062" s="13">
        <v>3.75</v>
      </c>
      <c r="H10062" s="13">
        <v>147035775.31</v>
      </c>
      <c r="I10062" s="13">
        <f t="shared" si="314"/>
        <v>147035775.31000024</v>
      </c>
      <c r="J10062" s="13">
        <f t="shared" si="315"/>
        <v>-2.384185791015625E-7</v>
      </c>
      <c r="K10062" s="12" t="s">
        <v>11174</v>
      </c>
    </row>
    <row r="10063" spans="1:11" x14ac:dyDescent="0.35">
      <c r="A10063" s="8">
        <v>10054</v>
      </c>
      <c r="B10063" s="8" t="s">
        <v>11916</v>
      </c>
      <c r="C10063" s="8" t="s">
        <v>16409</v>
      </c>
      <c r="D10063" s="8" t="s">
        <v>16409</v>
      </c>
      <c r="E10063" s="7" t="s">
        <v>16445</v>
      </c>
      <c r="F10063" s="9">
        <v>0</v>
      </c>
      <c r="G10063" s="9">
        <v>50</v>
      </c>
      <c r="H10063" s="9">
        <v>147035725.31</v>
      </c>
      <c r="I10063" s="9">
        <f t="shared" si="314"/>
        <v>147035725.31000024</v>
      </c>
      <c r="J10063" s="9">
        <f t="shared" si="315"/>
        <v>-2.384185791015625E-7</v>
      </c>
      <c r="K10063" s="8" t="s">
        <v>11201</v>
      </c>
    </row>
    <row r="10064" spans="1:11" x14ac:dyDescent="0.35">
      <c r="A10064" s="12">
        <v>10055</v>
      </c>
      <c r="B10064" s="12" t="s">
        <v>11916</v>
      </c>
      <c r="C10064" s="12" t="s">
        <v>16409</v>
      </c>
      <c r="D10064" s="12" t="s">
        <v>16409</v>
      </c>
      <c r="E10064" s="11" t="s">
        <v>16446</v>
      </c>
      <c r="F10064" s="13">
        <v>0</v>
      </c>
      <c r="G10064" s="13">
        <v>1300000</v>
      </c>
      <c r="H10064" s="13">
        <v>145735725.31</v>
      </c>
      <c r="I10064" s="13">
        <f t="shared" si="314"/>
        <v>145735725.31000024</v>
      </c>
      <c r="J10064" s="13">
        <f t="shared" si="315"/>
        <v>-2.384185791015625E-7</v>
      </c>
      <c r="K10064" s="12" t="s">
        <v>11201</v>
      </c>
    </row>
    <row r="10065" spans="1:11" x14ac:dyDescent="0.35">
      <c r="A10065" s="8">
        <v>10056</v>
      </c>
      <c r="B10065" s="8" t="s">
        <v>11916</v>
      </c>
      <c r="C10065" s="8" t="s">
        <v>16409</v>
      </c>
      <c r="D10065" s="8" t="s">
        <v>16409</v>
      </c>
      <c r="E10065" s="7" t="s">
        <v>16447</v>
      </c>
      <c r="F10065" s="9">
        <v>0</v>
      </c>
      <c r="G10065" s="9">
        <v>3.75</v>
      </c>
      <c r="H10065" s="9">
        <v>145735721.56</v>
      </c>
      <c r="I10065" s="9">
        <f t="shared" si="314"/>
        <v>145735721.56000024</v>
      </c>
      <c r="J10065" s="9">
        <f t="shared" si="315"/>
        <v>-2.384185791015625E-7</v>
      </c>
      <c r="K10065" s="8" t="s">
        <v>11201</v>
      </c>
    </row>
    <row r="10066" spans="1:11" x14ac:dyDescent="0.35">
      <c r="A10066" s="12">
        <v>10057</v>
      </c>
      <c r="B10066" s="12" t="s">
        <v>11916</v>
      </c>
      <c r="C10066" s="12" t="s">
        <v>16409</v>
      </c>
      <c r="D10066" s="12" t="s">
        <v>16409</v>
      </c>
      <c r="E10066" s="11" t="s">
        <v>16448</v>
      </c>
      <c r="F10066" s="13">
        <v>0</v>
      </c>
      <c r="G10066" s="13">
        <v>50</v>
      </c>
      <c r="H10066" s="13">
        <v>145735671.56</v>
      </c>
      <c r="I10066" s="13">
        <f t="shared" si="314"/>
        <v>145735671.56000024</v>
      </c>
      <c r="J10066" s="13">
        <f t="shared" si="315"/>
        <v>-2.384185791015625E-7</v>
      </c>
      <c r="K10066" s="12" t="s">
        <v>11201</v>
      </c>
    </row>
    <row r="10067" spans="1:11" x14ac:dyDescent="0.35">
      <c r="A10067" s="8">
        <v>10058</v>
      </c>
      <c r="B10067" s="8" t="s">
        <v>11916</v>
      </c>
      <c r="C10067" s="8" t="s">
        <v>16409</v>
      </c>
      <c r="D10067" s="8" t="s">
        <v>16409</v>
      </c>
      <c r="E10067" s="7" t="s">
        <v>16449</v>
      </c>
      <c r="F10067" s="9">
        <v>0</v>
      </c>
      <c r="G10067" s="9">
        <v>2000000</v>
      </c>
      <c r="H10067" s="9">
        <v>143735671.56</v>
      </c>
      <c r="I10067" s="9">
        <f t="shared" si="314"/>
        <v>143735671.56000024</v>
      </c>
      <c r="J10067" s="9">
        <f t="shared" si="315"/>
        <v>-2.384185791015625E-7</v>
      </c>
      <c r="K10067" s="8" t="s">
        <v>11201</v>
      </c>
    </row>
    <row r="10068" spans="1:11" x14ac:dyDescent="0.35">
      <c r="A10068" s="12">
        <v>10059</v>
      </c>
      <c r="B10068" s="12" t="s">
        <v>11916</v>
      </c>
      <c r="C10068" s="12" t="s">
        <v>16409</v>
      </c>
      <c r="D10068" s="12" t="s">
        <v>16409</v>
      </c>
      <c r="E10068" s="11" t="s">
        <v>16450</v>
      </c>
      <c r="F10068" s="13">
        <v>0</v>
      </c>
      <c r="G10068" s="13">
        <v>3.75</v>
      </c>
      <c r="H10068" s="13">
        <v>143735667.81</v>
      </c>
      <c r="I10068" s="13">
        <f t="shared" si="314"/>
        <v>143735667.81000024</v>
      </c>
      <c r="J10068" s="13">
        <f t="shared" si="315"/>
        <v>-2.384185791015625E-7</v>
      </c>
      <c r="K10068" s="12" t="s">
        <v>11201</v>
      </c>
    </row>
    <row r="10069" spans="1:11" x14ac:dyDescent="0.35">
      <c r="A10069" s="8">
        <v>10060</v>
      </c>
      <c r="B10069" s="8" t="s">
        <v>11916</v>
      </c>
      <c r="C10069" s="8" t="s">
        <v>16409</v>
      </c>
      <c r="D10069" s="8" t="s">
        <v>16409</v>
      </c>
      <c r="E10069" s="7" t="s">
        <v>16451</v>
      </c>
      <c r="F10069" s="9">
        <v>0</v>
      </c>
      <c r="G10069" s="9">
        <v>50</v>
      </c>
      <c r="H10069" s="9">
        <v>143735617.81</v>
      </c>
      <c r="I10069" s="9">
        <f t="shared" si="314"/>
        <v>143735617.81000024</v>
      </c>
      <c r="J10069" s="9">
        <f t="shared" si="315"/>
        <v>-2.384185791015625E-7</v>
      </c>
      <c r="K10069" s="8" t="s">
        <v>11201</v>
      </c>
    </row>
    <row r="10070" spans="1:11" x14ac:dyDescent="0.35">
      <c r="A10070" s="12">
        <v>10061</v>
      </c>
      <c r="B10070" s="12" t="s">
        <v>11916</v>
      </c>
      <c r="C10070" s="12" t="s">
        <v>16409</v>
      </c>
      <c r="D10070" s="12" t="s">
        <v>16409</v>
      </c>
      <c r="E10070" s="11" t="s">
        <v>16452</v>
      </c>
      <c r="F10070" s="13">
        <v>0</v>
      </c>
      <c r="G10070" s="13">
        <v>1000000</v>
      </c>
      <c r="H10070" s="13">
        <v>142735617.81</v>
      </c>
      <c r="I10070" s="13">
        <f t="shared" si="314"/>
        <v>142735617.81000024</v>
      </c>
      <c r="J10070" s="13">
        <f t="shared" si="315"/>
        <v>-2.384185791015625E-7</v>
      </c>
      <c r="K10070" s="12" t="s">
        <v>11201</v>
      </c>
    </row>
    <row r="10071" spans="1:11" x14ac:dyDescent="0.35">
      <c r="A10071" s="8">
        <v>10062</v>
      </c>
      <c r="B10071" s="8" t="s">
        <v>11916</v>
      </c>
      <c r="C10071" s="8" t="s">
        <v>16409</v>
      </c>
      <c r="D10071" s="8" t="s">
        <v>16409</v>
      </c>
      <c r="E10071" s="7" t="s">
        <v>16453</v>
      </c>
      <c r="F10071" s="9">
        <v>0</v>
      </c>
      <c r="G10071" s="9">
        <v>3.75</v>
      </c>
      <c r="H10071" s="9">
        <v>142735614.06</v>
      </c>
      <c r="I10071" s="9">
        <f t="shared" si="314"/>
        <v>142735614.06000024</v>
      </c>
      <c r="J10071" s="9">
        <f t="shared" si="315"/>
        <v>-2.384185791015625E-7</v>
      </c>
      <c r="K10071" s="8" t="s">
        <v>11201</v>
      </c>
    </row>
    <row r="10072" spans="1:11" x14ac:dyDescent="0.35">
      <c r="A10072" s="12">
        <v>10063</v>
      </c>
      <c r="B10072" s="12" t="s">
        <v>11916</v>
      </c>
      <c r="C10072" s="12" t="s">
        <v>16409</v>
      </c>
      <c r="D10072" s="12" t="s">
        <v>16409</v>
      </c>
      <c r="E10072" s="11" t="s">
        <v>16454</v>
      </c>
      <c r="F10072" s="13">
        <v>0</v>
      </c>
      <c r="G10072" s="13">
        <v>50</v>
      </c>
      <c r="H10072" s="13">
        <v>142735564.06</v>
      </c>
      <c r="I10072" s="13">
        <f t="shared" si="314"/>
        <v>142735564.06000024</v>
      </c>
      <c r="J10072" s="13">
        <f t="shared" si="315"/>
        <v>-2.384185791015625E-7</v>
      </c>
      <c r="K10072" s="12" t="s">
        <v>11201</v>
      </c>
    </row>
    <row r="10073" spans="1:11" x14ac:dyDescent="0.35">
      <c r="A10073" s="8">
        <v>10064</v>
      </c>
      <c r="B10073" s="8" t="s">
        <v>11916</v>
      </c>
      <c r="C10073" s="8" t="s">
        <v>16409</v>
      </c>
      <c r="D10073" s="8" t="s">
        <v>16409</v>
      </c>
      <c r="E10073" s="7" t="s">
        <v>16455</v>
      </c>
      <c r="F10073" s="9">
        <v>0</v>
      </c>
      <c r="G10073" s="9">
        <v>1500000</v>
      </c>
      <c r="H10073" s="9">
        <v>141235564.06</v>
      </c>
      <c r="I10073" s="9">
        <f t="shared" si="314"/>
        <v>141235564.06000024</v>
      </c>
      <c r="J10073" s="9">
        <f t="shared" si="315"/>
        <v>-2.384185791015625E-7</v>
      </c>
      <c r="K10073" s="8" t="s">
        <v>11201</v>
      </c>
    </row>
    <row r="10074" spans="1:11" x14ac:dyDescent="0.35">
      <c r="A10074" s="12">
        <v>10065</v>
      </c>
      <c r="B10074" s="12" t="s">
        <v>11916</v>
      </c>
      <c r="C10074" s="12" t="s">
        <v>16409</v>
      </c>
      <c r="D10074" s="12" t="s">
        <v>16409</v>
      </c>
      <c r="E10074" s="11" t="s">
        <v>16456</v>
      </c>
      <c r="F10074" s="13">
        <v>0</v>
      </c>
      <c r="G10074" s="13">
        <v>3.75</v>
      </c>
      <c r="H10074" s="13">
        <v>141235560.31</v>
      </c>
      <c r="I10074" s="13">
        <f t="shared" si="314"/>
        <v>141235560.31000024</v>
      </c>
      <c r="J10074" s="13">
        <f t="shared" si="315"/>
        <v>-2.384185791015625E-7</v>
      </c>
      <c r="K10074" s="12" t="s">
        <v>11201</v>
      </c>
    </row>
    <row r="10075" spans="1:11" x14ac:dyDescent="0.35">
      <c r="A10075" s="8">
        <v>10066</v>
      </c>
      <c r="B10075" s="8" t="s">
        <v>11916</v>
      </c>
      <c r="C10075" s="8" t="s">
        <v>16409</v>
      </c>
      <c r="D10075" s="8" t="s">
        <v>16409</v>
      </c>
      <c r="E10075" s="7" t="s">
        <v>16457</v>
      </c>
      <c r="F10075" s="9">
        <v>0</v>
      </c>
      <c r="G10075" s="9">
        <v>50</v>
      </c>
      <c r="H10075" s="9">
        <v>141235510.31</v>
      </c>
      <c r="I10075" s="9">
        <f t="shared" si="314"/>
        <v>141235510.31000024</v>
      </c>
      <c r="J10075" s="9">
        <f t="shared" si="315"/>
        <v>-2.384185791015625E-7</v>
      </c>
      <c r="K10075" s="8" t="s">
        <v>11201</v>
      </c>
    </row>
    <row r="10076" spans="1:11" x14ac:dyDescent="0.35">
      <c r="A10076" s="12">
        <v>10067</v>
      </c>
      <c r="B10076" s="12" t="s">
        <v>11916</v>
      </c>
      <c r="C10076" s="12" t="s">
        <v>16409</v>
      </c>
      <c r="D10076" s="12" t="s">
        <v>16409</v>
      </c>
      <c r="E10076" s="11" t="s">
        <v>16458</v>
      </c>
      <c r="F10076" s="13">
        <v>0</v>
      </c>
      <c r="G10076" s="13">
        <v>300000</v>
      </c>
      <c r="H10076" s="13">
        <v>140935510.31</v>
      </c>
      <c r="I10076" s="13">
        <f t="shared" si="314"/>
        <v>140935510.31000024</v>
      </c>
      <c r="J10076" s="13">
        <f t="shared" si="315"/>
        <v>-2.384185791015625E-7</v>
      </c>
      <c r="K10076" s="12" t="s">
        <v>11201</v>
      </c>
    </row>
    <row r="10077" spans="1:11" x14ac:dyDescent="0.35">
      <c r="A10077" s="8">
        <v>10068</v>
      </c>
      <c r="B10077" s="8" t="s">
        <v>11916</v>
      </c>
      <c r="C10077" s="8" t="s">
        <v>16409</v>
      </c>
      <c r="D10077" s="8" t="s">
        <v>16409</v>
      </c>
      <c r="E10077" s="7" t="s">
        <v>16459</v>
      </c>
      <c r="F10077" s="9">
        <v>0</v>
      </c>
      <c r="G10077" s="9">
        <v>3.75</v>
      </c>
      <c r="H10077" s="9">
        <v>140935506.56</v>
      </c>
      <c r="I10077" s="9">
        <f t="shared" si="314"/>
        <v>140935506.56000024</v>
      </c>
      <c r="J10077" s="9">
        <f t="shared" si="315"/>
        <v>-2.384185791015625E-7</v>
      </c>
      <c r="K10077" s="8" t="s">
        <v>11201</v>
      </c>
    </row>
    <row r="10078" spans="1:11" x14ac:dyDescent="0.35">
      <c r="A10078" s="12">
        <v>10069</v>
      </c>
      <c r="B10078" s="12" t="s">
        <v>11916</v>
      </c>
      <c r="C10078" s="12" t="s">
        <v>16409</v>
      </c>
      <c r="D10078" s="12" t="s">
        <v>16409</v>
      </c>
      <c r="E10078" s="11" t="s">
        <v>16460</v>
      </c>
      <c r="F10078" s="13">
        <v>0</v>
      </c>
      <c r="G10078" s="13">
        <v>50</v>
      </c>
      <c r="H10078" s="13">
        <v>140935456.56</v>
      </c>
      <c r="I10078" s="13">
        <f t="shared" si="314"/>
        <v>140935456.56000024</v>
      </c>
      <c r="J10078" s="13">
        <f t="shared" si="315"/>
        <v>-2.384185791015625E-7</v>
      </c>
      <c r="K10078" s="12" t="s">
        <v>11201</v>
      </c>
    </row>
    <row r="10079" spans="1:11" x14ac:dyDescent="0.35">
      <c r="A10079" s="8">
        <v>10070</v>
      </c>
      <c r="B10079" s="8" t="s">
        <v>11916</v>
      </c>
      <c r="C10079" s="8" t="s">
        <v>16409</v>
      </c>
      <c r="D10079" s="8" t="s">
        <v>16409</v>
      </c>
      <c r="E10079" s="7" t="s">
        <v>16461</v>
      </c>
      <c r="F10079" s="9">
        <v>0</v>
      </c>
      <c r="G10079" s="9">
        <v>524015.61</v>
      </c>
      <c r="H10079" s="9">
        <v>140411440.94999999</v>
      </c>
      <c r="I10079" s="9">
        <f t="shared" si="314"/>
        <v>140411440.95000023</v>
      </c>
      <c r="J10079" s="9">
        <f t="shared" si="315"/>
        <v>-2.384185791015625E-7</v>
      </c>
      <c r="K10079" s="8" t="s">
        <v>11201</v>
      </c>
    </row>
    <row r="10080" spans="1:11" x14ac:dyDescent="0.35">
      <c r="A10080" s="12">
        <v>10071</v>
      </c>
      <c r="B10080" s="12" t="s">
        <v>11916</v>
      </c>
      <c r="C10080" s="12" t="s">
        <v>16409</v>
      </c>
      <c r="D10080" s="12" t="s">
        <v>16409</v>
      </c>
      <c r="E10080" s="11" t="s">
        <v>16462</v>
      </c>
      <c r="F10080" s="13">
        <v>0</v>
      </c>
      <c r="G10080" s="13">
        <v>1110000</v>
      </c>
      <c r="H10080" s="13">
        <v>139301440.94999999</v>
      </c>
      <c r="I10080" s="13">
        <f t="shared" si="314"/>
        <v>139301440.95000023</v>
      </c>
      <c r="J10080" s="13">
        <f t="shared" si="315"/>
        <v>-2.384185791015625E-7</v>
      </c>
      <c r="K10080" s="12" t="s">
        <v>11201</v>
      </c>
    </row>
    <row r="10081" spans="1:11" x14ac:dyDescent="0.35">
      <c r="A10081" s="8">
        <v>10072</v>
      </c>
      <c r="B10081" s="8" t="s">
        <v>11916</v>
      </c>
      <c r="C10081" s="8" t="s">
        <v>16409</v>
      </c>
      <c r="D10081" s="8" t="s">
        <v>16409</v>
      </c>
      <c r="E10081" s="7" t="s">
        <v>16463</v>
      </c>
      <c r="F10081" s="9">
        <v>0</v>
      </c>
      <c r="G10081" s="9">
        <v>3.75</v>
      </c>
      <c r="H10081" s="9">
        <v>139301437.19999999</v>
      </c>
      <c r="I10081" s="9">
        <f t="shared" si="314"/>
        <v>139301437.20000023</v>
      </c>
      <c r="J10081" s="9">
        <f t="shared" si="315"/>
        <v>-2.384185791015625E-7</v>
      </c>
      <c r="K10081" s="8" t="s">
        <v>11201</v>
      </c>
    </row>
    <row r="10082" spans="1:11" x14ac:dyDescent="0.35">
      <c r="A10082" s="12">
        <v>10073</v>
      </c>
      <c r="B10082" s="12" t="s">
        <v>11916</v>
      </c>
      <c r="C10082" s="12" t="s">
        <v>16409</v>
      </c>
      <c r="D10082" s="12" t="s">
        <v>16409</v>
      </c>
      <c r="E10082" s="11" t="s">
        <v>16464</v>
      </c>
      <c r="F10082" s="13">
        <v>0</v>
      </c>
      <c r="G10082" s="13">
        <v>50</v>
      </c>
      <c r="H10082" s="13">
        <v>139301387.19999999</v>
      </c>
      <c r="I10082" s="13">
        <f t="shared" si="314"/>
        <v>139301387.20000023</v>
      </c>
      <c r="J10082" s="13">
        <f t="shared" si="315"/>
        <v>-2.384185791015625E-7</v>
      </c>
      <c r="K10082" s="12" t="s">
        <v>11201</v>
      </c>
    </row>
    <row r="10083" spans="1:11" x14ac:dyDescent="0.35">
      <c r="A10083" s="8">
        <v>10074</v>
      </c>
      <c r="B10083" s="8" t="s">
        <v>11916</v>
      </c>
      <c r="C10083" s="8" t="s">
        <v>449</v>
      </c>
      <c r="D10083" s="8" t="s">
        <v>449</v>
      </c>
      <c r="E10083" s="7" t="s">
        <v>16465</v>
      </c>
      <c r="F10083" s="9">
        <v>0</v>
      </c>
      <c r="G10083" s="9">
        <v>267000</v>
      </c>
      <c r="H10083" s="9">
        <v>139034387.19999999</v>
      </c>
      <c r="I10083" s="9">
        <f t="shared" si="314"/>
        <v>139034387.20000023</v>
      </c>
      <c r="J10083" s="9">
        <f t="shared" si="315"/>
        <v>-2.384185791015625E-7</v>
      </c>
      <c r="K10083" s="8" t="s">
        <v>11201</v>
      </c>
    </row>
    <row r="10084" spans="1:11" x14ac:dyDescent="0.35">
      <c r="A10084" s="12">
        <v>10075</v>
      </c>
      <c r="B10084" s="12" t="s">
        <v>11916</v>
      </c>
      <c r="C10084" s="12" t="s">
        <v>449</v>
      </c>
      <c r="D10084" s="12" t="s">
        <v>449</v>
      </c>
      <c r="E10084" s="11" t="s">
        <v>16466</v>
      </c>
      <c r="F10084" s="13">
        <v>0</v>
      </c>
      <c r="G10084" s="13">
        <v>3.75</v>
      </c>
      <c r="H10084" s="13">
        <v>139034383.44999999</v>
      </c>
      <c r="I10084" s="13">
        <f t="shared" si="314"/>
        <v>139034383.45000023</v>
      </c>
      <c r="J10084" s="13">
        <f t="shared" si="315"/>
        <v>-2.384185791015625E-7</v>
      </c>
      <c r="K10084" s="12" t="s">
        <v>11201</v>
      </c>
    </row>
    <row r="10085" spans="1:11" x14ac:dyDescent="0.35">
      <c r="A10085" s="8">
        <v>10076</v>
      </c>
      <c r="B10085" s="8" t="s">
        <v>11916</v>
      </c>
      <c r="C10085" s="8" t="s">
        <v>449</v>
      </c>
      <c r="D10085" s="8" t="s">
        <v>449</v>
      </c>
      <c r="E10085" s="7" t="s">
        <v>16467</v>
      </c>
      <c r="F10085" s="9">
        <v>0</v>
      </c>
      <c r="G10085" s="9">
        <v>50</v>
      </c>
      <c r="H10085" s="9">
        <v>139034333.44999999</v>
      </c>
      <c r="I10085" s="9">
        <f t="shared" si="314"/>
        <v>139034333.45000023</v>
      </c>
      <c r="J10085" s="9">
        <f t="shared" si="315"/>
        <v>-2.384185791015625E-7</v>
      </c>
      <c r="K10085" s="8" t="s">
        <v>11201</v>
      </c>
    </row>
    <row r="10086" spans="1:11" x14ac:dyDescent="0.35">
      <c r="A10086" s="12">
        <v>10077</v>
      </c>
      <c r="B10086" s="12" t="s">
        <v>11916</v>
      </c>
      <c r="C10086" s="12" t="s">
        <v>449</v>
      </c>
      <c r="D10086" s="12" t="s">
        <v>449</v>
      </c>
      <c r="E10086" s="11" t="s">
        <v>16468</v>
      </c>
      <c r="F10086" s="13">
        <v>0</v>
      </c>
      <c r="G10086" s="13">
        <v>50000</v>
      </c>
      <c r="H10086" s="13">
        <v>138984333.44999999</v>
      </c>
      <c r="I10086" s="13">
        <f t="shared" si="314"/>
        <v>138984333.45000023</v>
      </c>
      <c r="J10086" s="13">
        <f t="shared" si="315"/>
        <v>-2.384185791015625E-7</v>
      </c>
      <c r="K10086" s="12" t="s">
        <v>11226</v>
      </c>
    </row>
    <row r="10087" spans="1:11" x14ac:dyDescent="0.35">
      <c r="A10087" s="8">
        <v>10078</v>
      </c>
      <c r="B10087" s="8" t="s">
        <v>11916</v>
      </c>
      <c r="C10087" s="8" t="s">
        <v>449</v>
      </c>
      <c r="D10087" s="8" t="s">
        <v>449</v>
      </c>
      <c r="E10087" s="7" t="s">
        <v>16469</v>
      </c>
      <c r="F10087" s="9">
        <v>0</v>
      </c>
      <c r="G10087" s="9">
        <v>1.88</v>
      </c>
      <c r="H10087" s="9">
        <v>138984331.56999999</v>
      </c>
      <c r="I10087" s="9">
        <f t="shared" si="314"/>
        <v>138984331.57000023</v>
      </c>
      <c r="J10087" s="9">
        <f t="shared" si="315"/>
        <v>-2.384185791015625E-7</v>
      </c>
      <c r="K10087" s="8" t="s">
        <v>11226</v>
      </c>
    </row>
    <row r="10088" spans="1:11" x14ac:dyDescent="0.35">
      <c r="A10088" s="12">
        <v>10079</v>
      </c>
      <c r="B10088" s="12" t="s">
        <v>11916</v>
      </c>
      <c r="C10088" s="12" t="s">
        <v>449</v>
      </c>
      <c r="D10088" s="12" t="s">
        <v>449</v>
      </c>
      <c r="E10088" s="11" t="s">
        <v>16470</v>
      </c>
      <c r="F10088" s="13">
        <v>0</v>
      </c>
      <c r="G10088" s="13">
        <v>25</v>
      </c>
      <c r="H10088" s="13">
        <v>138984306.56999999</v>
      </c>
      <c r="I10088" s="13">
        <f t="shared" si="314"/>
        <v>138984306.57000023</v>
      </c>
      <c r="J10088" s="13">
        <f t="shared" si="315"/>
        <v>-2.384185791015625E-7</v>
      </c>
      <c r="K10088" s="12" t="s">
        <v>11226</v>
      </c>
    </row>
    <row r="10089" spans="1:11" x14ac:dyDescent="0.35">
      <c r="A10089" s="8">
        <v>10080</v>
      </c>
      <c r="B10089" s="8" t="s">
        <v>11916</v>
      </c>
      <c r="C10089" s="8" t="s">
        <v>449</v>
      </c>
      <c r="D10089" s="8" t="s">
        <v>449</v>
      </c>
      <c r="E10089" s="7" t="s">
        <v>16471</v>
      </c>
      <c r="F10089" s="9">
        <v>2200000</v>
      </c>
      <c r="G10089" s="9">
        <v>0</v>
      </c>
      <c r="H10089" s="9">
        <v>141184306.56999999</v>
      </c>
      <c r="I10089" s="9">
        <f t="shared" si="314"/>
        <v>141184306.57000023</v>
      </c>
      <c r="J10089" s="9">
        <f t="shared" si="315"/>
        <v>-2.384185791015625E-7</v>
      </c>
      <c r="K10089" s="8" t="s">
        <v>11226</v>
      </c>
    </row>
    <row r="10090" spans="1:11" x14ac:dyDescent="0.35">
      <c r="A10090" s="12">
        <v>10081</v>
      </c>
      <c r="B10090" s="12" t="s">
        <v>11916</v>
      </c>
      <c r="C10090" s="12" t="s">
        <v>449</v>
      </c>
      <c r="D10090" s="12" t="s">
        <v>449</v>
      </c>
      <c r="E10090" s="11" t="s">
        <v>16472</v>
      </c>
      <c r="F10090" s="13">
        <v>0</v>
      </c>
      <c r="G10090" s="13">
        <v>30000</v>
      </c>
      <c r="H10090" s="13">
        <v>141154306.56999999</v>
      </c>
      <c r="I10090" s="13">
        <f t="shared" si="314"/>
        <v>141154306.57000023</v>
      </c>
      <c r="J10090" s="13">
        <f t="shared" si="315"/>
        <v>-2.384185791015625E-7</v>
      </c>
      <c r="K10090" s="12" t="s">
        <v>11226</v>
      </c>
    </row>
    <row r="10091" spans="1:11" x14ac:dyDescent="0.35">
      <c r="A10091" s="8">
        <v>10082</v>
      </c>
      <c r="B10091" s="8" t="s">
        <v>11916</v>
      </c>
      <c r="C10091" s="8" t="s">
        <v>449</v>
      </c>
      <c r="D10091" s="8" t="s">
        <v>449</v>
      </c>
      <c r="E10091" s="7" t="s">
        <v>16473</v>
      </c>
      <c r="F10091" s="9">
        <v>0</v>
      </c>
      <c r="G10091" s="9">
        <v>1.88</v>
      </c>
      <c r="H10091" s="9">
        <v>141154304.69</v>
      </c>
      <c r="I10091" s="9">
        <f t="shared" si="314"/>
        <v>141154304.69000024</v>
      </c>
      <c r="J10091" s="9">
        <f t="shared" si="315"/>
        <v>-2.384185791015625E-7</v>
      </c>
      <c r="K10091" s="8" t="s">
        <v>11226</v>
      </c>
    </row>
    <row r="10092" spans="1:11" x14ac:dyDescent="0.35">
      <c r="A10092" s="12">
        <v>10083</v>
      </c>
      <c r="B10092" s="12" t="s">
        <v>11916</v>
      </c>
      <c r="C10092" s="12" t="s">
        <v>449</v>
      </c>
      <c r="D10092" s="12" t="s">
        <v>449</v>
      </c>
      <c r="E10092" s="11" t="s">
        <v>16474</v>
      </c>
      <c r="F10092" s="13">
        <v>0</v>
      </c>
      <c r="G10092" s="13">
        <v>25</v>
      </c>
      <c r="H10092" s="13">
        <v>141154279.69</v>
      </c>
      <c r="I10092" s="13">
        <f t="shared" si="314"/>
        <v>141154279.69000024</v>
      </c>
      <c r="J10092" s="13">
        <f t="shared" si="315"/>
        <v>-2.384185791015625E-7</v>
      </c>
      <c r="K10092" s="12" t="s">
        <v>11226</v>
      </c>
    </row>
    <row r="10093" spans="1:11" x14ac:dyDescent="0.35">
      <c r="A10093" s="8">
        <v>10084</v>
      </c>
      <c r="B10093" s="8" t="s">
        <v>11916</v>
      </c>
      <c r="C10093" s="8" t="s">
        <v>449</v>
      </c>
      <c r="D10093" s="8" t="s">
        <v>449</v>
      </c>
      <c r="E10093" s="7" t="s">
        <v>16475</v>
      </c>
      <c r="F10093" s="9">
        <v>5000000</v>
      </c>
      <c r="G10093" s="9">
        <v>0</v>
      </c>
      <c r="H10093" s="9">
        <v>146154279.69</v>
      </c>
      <c r="I10093" s="9">
        <f t="shared" si="314"/>
        <v>146154279.69000024</v>
      </c>
      <c r="J10093" s="9">
        <f t="shared" si="315"/>
        <v>-2.384185791015625E-7</v>
      </c>
      <c r="K10093" s="8" t="s">
        <v>11226</v>
      </c>
    </row>
    <row r="10094" spans="1:11" x14ac:dyDescent="0.35">
      <c r="A10094" s="12">
        <v>10085</v>
      </c>
      <c r="B10094" s="12" t="s">
        <v>11916</v>
      </c>
      <c r="C10094" s="12" t="s">
        <v>449</v>
      </c>
      <c r="D10094" s="12" t="s">
        <v>449</v>
      </c>
      <c r="E10094" s="11" t="s">
        <v>16476</v>
      </c>
      <c r="F10094" s="13">
        <v>0</v>
      </c>
      <c r="G10094" s="13">
        <v>700000</v>
      </c>
      <c r="H10094" s="13">
        <v>145454279.69</v>
      </c>
      <c r="I10094" s="13">
        <f t="shared" si="314"/>
        <v>145454279.69000024</v>
      </c>
      <c r="J10094" s="13">
        <f t="shared" si="315"/>
        <v>-2.384185791015625E-7</v>
      </c>
      <c r="K10094" s="12" t="s">
        <v>11226</v>
      </c>
    </row>
    <row r="10095" spans="1:11" x14ac:dyDescent="0.35">
      <c r="A10095" s="8">
        <v>10086</v>
      </c>
      <c r="B10095" s="8" t="s">
        <v>11916</v>
      </c>
      <c r="C10095" s="8" t="s">
        <v>449</v>
      </c>
      <c r="D10095" s="8" t="s">
        <v>449</v>
      </c>
      <c r="E10095" s="7" t="s">
        <v>16477</v>
      </c>
      <c r="F10095" s="9">
        <v>0</v>
      </c>
      <c r="G10095" s="9">
        <v>3.75</v>
      </c>
      <c r="H10095" s="9">
        <v>145454275.94</v>
      </c>
      <c r="I10095" s="9">
        <f t="shared" si="314"/>
        <v>145454275.94000024</v>
      </c>
      <c r="J10095" s="9">
        <f t="shared" si="315"/>
        <v>-2.384185791015625E-7</v>
      </c>
      <c r="K10095" s="8" t="s">
        <v>11226</v>
      </c>
    </row>
    <row r="10096" spans="1:11" x14ac:dyDescent="0.35">
      <c r="A10096" s="12">
        <v>10087</v>
      </c>
      <c r="B10096" s="12" t="s">
        <v>11916</v>
      </c>
      <c r="C10096" s="12" t="s">
        <v>449</v>
      </c>
      <c r="D10096" s="12" t="s">
        <v>449</v>
      </c>
      <c r="E10096" s="11" t="s">
        <v>16478</v>
      </c>
      <c r="F10096" s="13">
        <v>0</v>
      </c>
      <c r="G10096" s="13">
        <v>50</v>
      </c>
      <c r="H10096" s="13">
        <v>145454225.94</v>
      </c>
      <c r="I10096" s="13">
        <f t="shared" si="314"/>
        <v>145454225.94000024</v>
      </c>
      <c r="J10096" s="13">
        <f t="shared" si="315"/>
        <v>-2.384185791015625E-7</v>
      </c>
      <c r="K10096" s="12" t="s">
        <v>11226</v>
      </c>
    </row>
    <row r="10097" spans="1:11" x14ac:dyDescent="0.35">
      <c r="A10097" s="8">
        <v>10088</v>
      </c>
      <c r="B10097" s="8" t="s">
        <v>11916</v>
      </c>
      <c r="C10097" s="8" t="s">
        <v>449</v>
      </c>
      <c r="D10097" s="8" t="s">
        <v>449</v>
      </c>
      <c r="E10097" s="7" t="s">
        <v>16479</v>
      </c>
      <c r="F10097" s="9">
        <v>0</v>
      </c>
      <c r="G10097" s="9">
        <v>39301.17</v>
      </c>
      <c r="H10097" s="9">
        <v>145414924.77000001</v>
      </c>
      <c r="I10097" s="9">
        <f t="shared" si="314"/>
        <v>145414924.77000025</v>
      </c>
      <c r="J10097" s="9">
        <f t="shared" si="315"/>
        <v>-2.384185791015625E-7</v>
      </c>
      <c r="K10097" s="8" t="s">
        <v>11226</v>
      </c>
    </row>
    <row r="10098" spans="1:11" x14ac:dyDescent="0.35">
      <c r="A10098" s="12">
        <v>10089</v>
      </c>
      <c r="B10098" s="12" t="s">
        <v>11916</v>
      </c>
      <c r="C10098" s="12" t="s">
        <v>449</v>
      </c>
      <c r="D10098" s="12" t="s">
        <v>449</v>
      </c>
      <c r="E10098" s="11" t="s">
        <v>16480</v>
      </c>
      <c r="F10098" s="13">
        <v>0</v>
      </c>
      <c r="G10098" s="13">
        <v>1000000</v>
      </c>
      <c r="H10098" s="13">
        <v>144414924.77000001</v>
      </c>
      <c r="I10098" s="13">
        <f t="shared" si="314"/>
        <v>144414924.77000025</v>
      </c>
      <c r="J10098" s="13">
        <f t="shared" si="315"/>
        <v>-2.384185791015625E-7</v>
      </c>
      <c r="K10098" s="12" t="s">
        <v>11226</v>
      </c>
    </row>
    <row r="10099" spans="1:11" x14ac:dyDescent="0.35">
      <c r="A10099" s="8">
        <v>10090</v>
      </c>
      <c r="B10099" s="8" t="s">
        <v>11916</v>
      </c>
      <c r="C10099" s="8" t="s">
        <v>449</v>
      </c>
      <c r="D10099" s="8" t="s">
        <v>449</v>
      </c>
      <c r="E10099" s="7" t="s">
        <v>16481</v>
      </c>
      <c r="F10099" s="9">
        <v>0</v>
      </c>
      <c r="G10099" s="9">
        <v>3.75</v>
      </c>
      <c r="H10099" s="9">
        <v>144414921.02000001</v>
      </c>
      <c r="I10099" s="9">
        <f t="shared" si="314"/>
        <v>144414921.02000025</v>
      </c>
      <c r="J10099" s="9">
        <f t="shared" si="315"/>
        <v>-2.384185791015625E-7</v>
      </c>
      <c r="K10099" s="8" t="s">
        <v>11226</v>
      </c>
    </row>
    <row r="10100" spans="1:11" x14ac:dyDescent="0.35">
      <c r="A10100" s="12">
        <v>10091</v>
      </c>
      <c r="B10100" s="12" t="s">
        <v>11916</v>
      </c>
      <c r="C10100" s="12" t="s">
        <v>449</v>
      </c>
      <c r="D10100" s="12" t="s">
        <v>449</v>
      </c>
      <c r="E10100" s="11" t="s">
        <v>16482</v>
      </c>
      <c r="F10100" s="13">
        <v>0</v>
      </c>
      <c r="G10100" s="13">
        <v>50</v>
      </c>
      <c r="H10100" s="13">
        <v>144414871.02000001</v>
      </c>
      <c r="I10100" s="13">
        <f t="shared" si="314"/>
        <v>144414871.02000025</v>
      </c>
      <c r="J10100" s="13">
        <f t="shared" si="315"/>
        <v>-2.384185791015625E-7</v>
      </c>
      <c r="K10100" s="12" t="s">
        <v>11226</v>
      </c>
    </row>
    <row r="10101" spans="1:11" x14ac:dyDescent="0.35">
      <c r="A10101" s="8">
        <v>10092</v>
      </c>
      <c r="B10101" s="8" t="s">
        <v>11916</v>
      </c>
      <c r="C10101" s="8" t="s">
        <v>16483</v>
      </c>
      <c r="D10101" s="8" t="s">
        <v>16483</v>
      </c>
      <c r="E10101" s="7" t="s">
        <v>16484</v>
      </c>
      <c r="F10101" s="9">
        <v>10500004.199999999</v>
      </c>
      <c r="G10101" s="9">
        <v>0</v>
      </c>
      <c r="H10101" s="9">
        <v>154914875.22</v>
      </c>
      <c r="I10101" s="9">
        <f t="shared" si="314"/>
        <v>154914875.22000024</v>
      </c>
      <c r="J10101" s="9">
        <f t="shared" si="315"/>
        <v>-2.384185791015625E-7</v>
      </c>
      <c r="K10101" s="8" t="s">
        <v>11226</v>
      </c>
    </row>
    <row r="10102" spans="1:11" x14ac:dyDescent="0.35">
      <c r="A10102" s="12">
        <v>10093</v>
      </c>
      <c r="B10102" s="12" t="s">
        <v>11916</v>
      </c>
      <c r="C10102" s="12" t="s">
        <v>16483</v>
      </c>
      <c r="D10102" s="12" t="s">
        <v>16483</v>
      </c>
      <c r="E10102" s="11" t="s">
        <v>16485</v>
      </c>
      <c r="F10102" s="13">
        <v>0</v>
      </c>
      <c r="G10102" s="13">
        <v>75000</v>
      </c>
      <c r="H10102" s="13">
        <v>154839875.22</v>
      </c>
      <c r="I10102" s="13">
        <f t="shared" si="314"/>
        <v>154839875.22000024</v>
      </c>
      <c r="J10102" s="13">
        <f t="shared" si="315"/>
        <v>-2.384185791015625E-7</v>
      </c>
      <c r="K10102" s="12" t="s">
        <v>11226</v>
      </c>
    </row>
    <row r="10103" spans="1:11" x14ac:dyDescent="0.35">
      <c r="A10103" s="8">
        <v>10094</v>
      </c>
      <c r="B10103" s="8" t="s">
        <v>11916</v>
      </c>
      <c r="C10103" s="8" t="s">
        <v>16483</v>
      </c>
      <c r="D10103" s="8" t="s">
        <v>16483</v>
      </c>
      <c r="E10103" s="7" t="s">
        <v>16486</v>
      </c>
      <c r="F10103" s="9">
        <v>0</v>
      </c>
      <c r="G10103" s="9">
        <v>3.75</v>
      </c>
      <c r="H10103" s="9">
        <v>154839871.47</v>
      </c>
      <c r="I10103" s="9">
        <f t="shared" si="314"/>
        <v>154839871.47000024</v>
      </c>
      <c r="J10103" s="9">
        <f t="shared" si="315"/>
        <v>-2.384185791015625E-7</v>
      </c>
      <c r="K10103" s="8" t="s">
        <v>11226</v>
      </c>
    </row>
    <row r="10104" spans="1:11" x14ac:dyDescent="0.35">
      <c r="A10104" s="12">
        <v>10095</v>
      </c>
      <c r="B10104" s="12" t="s">
        <v>11916</v>
      </c>
      <c r="C10104" s="12" t="s">
        <v>16483</v>
      </c>
      <c r="D10104" s="12" t="s">
        <v>16483</v>
      </c>
      <c r="E10104" s="11" t="s">
        <v>16487</v>
      </c>
      <c r="F10104" s="13">
        <v>0</v>
      </c>
      <c r="G10104" s="13">
        <v>50</v>
      </c>
      <c r="H10104" s="13">
        <v>154839821.47</v>
      </c>
      <c r="I10104" s="13">
        <f t="shared" si="314"/>
        <v>154839821.47000024</v>
      </c>
      <c r="J10104" s="13">
        <f t="shared" si="315"/>
        <v>-2.384185791015625E-7</v>
      </c>
      <c r="K10104" s="12" t="s">
        <v>11226</v>
      </c>
    </row>
    <row r="10105" spans="1:11" x14ac:dyDescent="0.35">
      <c r="A10105" s="8">
        <v>10096</v>
      </c>
      <c r="B10105" s="8" t="s">
        <v>11916</v>
      </c>
      <c r="C10105" s="8" t="s">
        <v>16483</v>
      </c>
      <c r="D10105" s="8" t="s">
        <v>16483</v>
      </c>
      <c r="E10105" s="7" t="s">
        <v>16488</v>
      </c>
      <c r="F10105" s="9">
        <v>0</v>
      </c>
      <c r="G10105" s="9">
        <v>100</v>
      </c>
      <c r="H10105" s="9">
        <v>154839721.47</v>
      </c>
      <c r="I10105" s="9">
        <f t="shared" si="314"/>
        <v>154839721.47000024</v>
      </c>
      <c r="J10105" s="9">
        <f t="shared" si="315"/>
        <v>-2.384185791015625E-7</v>
      </c>
      <c r="K10105" s="8" t="s">
        <v>11226</v>
      </c>
    </row>
    <row r="10106" spans="1:11" ht="24" customHeight="1" x14ac:dyDescent="0.35">
      <c r="A10106" s="17" t="s">
        <v>451</v>
      </c>
      <c r="B10106" s="17"/>
      <c r="C10106" s="17"/>
      <c r="D10106" s="17"/>
      <c r="E10106" s="14" t="s">
        <v>16489</v>
      </c>
      <c r="F10106" s="18">
        <f>SUM(F10:F10105)</f>
        <v>2117658392.28</v>
      </c>
      <c r="G10106" s="18">
        <f>SUM(G10:G10105)</f>
        <v>1962819615.0000165</v>
      </c>
      <c r="H10106" s="18">
        <f>H10105</f>
        <v>154839721.47</v>
      </c>
      <c r="I10106" s="18">
        <f>I10105</f>
        <v>154839721.47000024</v>
      </c>
      <c r="J10106" s="18">
        <f>H10105-I10105</f>
        <v>-2.384185791015625E-7</v>
      </c>
      <c r="K10106" s="17"/>
    </row>
  </sheetData>
  <mergeCells count="5">
    <mergeCell ref="A6:K6"/>
    <mergeCell ref="A3:K3"/>
    <mergeCell ref="A5:B5"/>
    <mergeCell ref="A2:K2"/>
    <mergeCell ref="A1:K1"/>
  </mergeCells>
  <pageMargins left="0.25" right="0.25" top="0.5" bottom="0.5" header="0.5" footer="0.5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333"/>
  <sheetViews>
    <sheetView tabSelected="1" view="pageBreakPreview" zoomScale="60" zoomScaleNormal="100" workbookViewId="0">
      <pane ySplit="8" topLeftCell="A9" activePane="bottomLeft" state="frozen"/>
      <selection pane="bottomLeft" sqref="A1:K1"/>
    </sheetView>
  </sheetViews>
  <sheetFormatPr defaultRowHeight="14.5" x14ac:dyDescent="0.35"/>
  <cols>
    <col min="1" max="1" width="10" customWidth="1"/>
    <col min="2" max="3" width="14" customWidth="1"/>
    <col min="4" max="4" width="58.54296875" customWidth="1"/>
    <col min="5" max="5" width="20" customWidth="1"/>
    <col min="6" max="6" width="14.6328125" bestFit="1" customWidth="1"/>
    <col min="7" max="7" width="13.90625" bestFit="1" customWidth="1"/>
    <col min="8" max="8" width="19.36328125" bestFit="1" customWidth="1"/>
    <col min="9" max="9" width="15.08984375" bestFit="1" customWidth="1"/>
    <col min="10" max="10" width="12" customWidth="1"/>
  </cols>
  <sheetData>
    <row r="1" spans="1:11" ht="19.5" x14ac:dyDescent="0.45">
      <c r="A1" s="36" t="s">
        <v>16490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5">
      <c r="A2" s="34" t="s">
        <v>16491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x14ac:dyDescent="0.35">
      <c r="A3" s="33" t="s">
        <v>16492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x14ac:dyDescent="0.35">
      <c r="A5" s="37" t="s">
        <v>457</v>
      </c>
      <c r="B5" s="30"/>
      <c r="C5" s="21">
        <v>464164.15</v>
      </c>
      <c r="D5" s="20" t="s">
        <v>16493</v>
      </c>
      <c r="E5" s="21">
        <v>1490858796.6500001</v>
      </c>
      <c r="F5" s="20" t="s">
        <v>16494</v>
      </c>
      <c r="G5" s="21">
        <v>1491289036.4300001</v>
      </c>
      <c r="H5" s="20" t="s">
        <v>86</v>
      </c>
      <c r="I5" s="21">
        <v>33924.370000000003</v>
      </c>
      <c r="J5" s="20" t="s">
        <v>87</v>
      </c>
      <c r="K5" s="22" t="s">
        <v>88</v>
      </c>
    </row>
    <row r="6" spans="1:11" ht="28" customHeight="1" x14ac:dyDescent="0.35">
      <c r="A6" s="35" t="s">
        <v>16495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8" spans="1:11" ht="26" customHeight="1" x14ac:dyDescent="0.35">
      <c r="A8" s="6" t="s">
        <v>89</v>
      </c>
      <c r="B8" s="6" t="s">
        <v>91</v>
      </c>
      <c r="C8" s="6" t="s">
        <v>92</v>
      </c>
      <c r="D8" s="6" t="s">
        <v>16496</v>
      </c>
      <c r="E8" s="6" t="s">
        <v>96</v>
      </c>
      <c r="F8" s="6" t="s">
        <v>97</v>
      </c>
      <c r="G8" s="6" t="s">
        <v>98</v>
      </c>
      <c r="H8" s="6" t="s">
        <v>99</v>
      </c>
      <c r="I8" s="6" t="s">
        <v>100</v>
      </c>
      <c r="J8" s="6" t="s">
        <v>5906</v>
      </c>
    </row>
    <row r="9" spans="1:11" ht="20" customHeight="1" x14ac:dyDescent="0.35">
      <c r="A9" s="23">
        <v>0</v>
      </c>
      <c r="B9" s="23" t="s">
        <v>462</v>
      </c>
      <c r="C9" s="23" t="s">
        <v>462</v>
      </c>
      <c r="D9" s="24" t="s">
        <v>16497</v>
      </c>
      <c r="E9" s="25">
        <v>0</v>
      </c>
      <c r="F9" s="25">
        <v>0</v>
      </c>
      <c r="G9" s="25">
        <v>464164.15</v>
      </c>
      <c r="H9" s="25">
        <v>464164.15</v>
      </c>
      <c r="I9" s="25">
        <v>0</v>
      </c>
      <c r="J9" s="23" t="s">
        <v>10639</v>
      </c>
    </row>
    <row r="10" spans="1:11" x14ac:dyDescent="0.35">
      <c r="A10" s="12">
        <v>1</v>
      </c>
      <c r="B10" s="12" t="s">
        <v>16498</v>
      </c>
      <c r="C10" s="12" t="s">
        <v>462</v>
      </c>
      <c r="D10" s="11" t="s">
        <v>16499</v>
      </c>
      <c r="E10" s="13">
        <v>150000</v>
      </c>
      <c r="F10" s="13">
        <v>0</v>
      </c>
      <c r="G10" s="13">
        <v>314164.15000000002</v>
      </c>
      <c r="H10" s="13">
        <f t="shared" ref="H10:H73" si="0">H9-E10+F10</f>
        <v>314164.15000000002</v>
      </c>
      <c r="I10" s="13">
        <f t="shared" ref="I10:I73" si="1">G10-H10</f>
        <v>0</v>
      </c>
      <c r="J10" s="12" t="s">
        <v>10665</v>
      </c>
    </row>
    <row r="11" spans="1:11" x14ac:dyDescent="0.35">
      <c r="A11" s="8">
        <v>2</v>
      </c>
      <c r="B11" s="8" t="s">
        <v>16498</v>
      </c>
      <c r="C11" s="8" t="s">
        <v>462</v>
      </c>
      <c r="D11" s="7" t="s">
        <v>16500</v>
      </c>
      <c r="E11" s="9">
        <v>50</v>
      </c>
      <c r="F11" s="9">
        <v>0</v>
      </c>
      <c r="G11" s="9">
        <v>314114.15000000002</v>
      </c>
      <c r="H11" s="9">
        <f t="shared" si="0"/>
        <v>314114.15000000002</v>
      </c>
      <c r="I11" s="9">
        <f t="shared" si="1"/>
        <v>0</v>
      </c>
      <c r="J11" s="8" t="s">
        <v>10665</v>
      </c>
    </row>
    <row r="12" spans="1:11" x14ac:dyDescent="0.35">
      <c r="A12" s="12">
        <v>3</v>
      </c>
      <c r="B12" s="12" t="s">
        <v>16498</v>
      </c>
      <c r="C12" s="12" t="s">
        <v>462</v>
      </c>
      <c r="D12" s="11" t="s">
        <v>16501</v>
      </c>
      <c r="E12" s="13">
        <v>3.75</v>
      </c>
      <c r="F12" s="13">
        <v>0</v>
      </c>
      <c r="G12" s="13">
        <v>314110.40000000002</v>
      </c>
      <c r="H12" s="13">
        <f t="shared" si="0"/>
        <v>314110.40000000002</v>
      </c>
      <c r="I12" s="13">
        <f t="shared" si="1"/>
        <v>0</v>
      </c>
      <c r="J12" s="12" t="s">
        <v>10665</v>
      </c>
    </row>
    <row r="13" spans="1:11" x14ac:dyDescent="0.35">
      <c r="A13" s="8">
        <v>4</v>
      </c>
      <c r="B13" s="8" t="s">
        <v>16498</v>
      </c>
      <c r="C13" s="8" t="s">
        <v>462</v>
      </c>
      <c r="D13" s="7" t="s">
        <v>16502</v>
      </c>
      <c r="E13" s="9">
        <v>40000</v>
      </c>
      <c r="F13" s="9">
        <v>0</v>
      </c>
      <c r="G13" s="9">
        <v>274110.40000000002</v>
      </c>
      <c r="H13" s="9">
        <f t="shared" si="0"/>
        <v>274110.40000000002</v>
      </c>
      <c r="I13" s="9">
        <f t="shared" si="1"/>
        <v>0</v>
      </c>
      <c r="J13" s="8" t="s">
        <v>10665</v>
      </c>
    </row>
    <row r="14" spans="1:11" x14ac:dyDescent="0.35">
      <c r="A14" s="12">
        <v>5</v>
      </c>
      <c r="B14" s="12" t="s">
        <v>16498</v>
      </c>
      <c r="C14" s="12" t="s">
        <v>462</v>
      </c>
      <c r="D14" s="11" t="s">
        <v>16503</v>
      </c>
      <c r="E14" s="13">
        <v>25</v>
      </c>
      <c r="F14" s="13">
        <v>0</v>
      </c>
      <c r="G14" s="13">
        <v>274085.40000000002</v>
      </c>
      <c r="H14" s="13">
        <f t="shared" si="0"/>
        <v>274085.40000000002</v>
      </c>
      <c r="I14" s="13">
        <f t="shared" si="1"/>
        <v>0</v>
      </c>
      <c r="J14" s="12" t="s">
        <v>10665</v>
      </c>
    </row>
    <row r="15" spans="1:11" x14ac:dyDescent="0.35">
      <c r="A15" s="8">
        <v>6</v>
      </c>
      <c r="B15" s="8" t="s">
        <v>16498</v>
      </c>
      <c r="C15" s="8" t="s">
        <v>462</v>
      </c>
      <c r="D15" s="7" t="s">
        <v>16504</v>
      </c>
      <c r="E15" s="9">
        <v>1.88</v>
      </c>
      <c r="F15" s="9">
        <v>0</v>
      </c>
      <c r="G15" s="9">
        <v>274083.52</v>
      </c>
      <c r="H15" s="9">
        <f t="shared" si="0"/>
        <v>274083.52</v>
      </c>
      <c r="I15" s="9">
        <f t="shared" si="1"/>
        <v>0</v>
      </c>
      <c r="J15" s="8" t="s">
        <v>10665</v>
      </c>
    </row>
    <row r="16" spans="1:11" x14ac:dyDescent="0.35">
      <c r="A16" s="12">
        <v>7</v>
      </c>
      <c r="B16" s="12" t="s">
        <v>16498</v>
      </c>
      <c r="C16" s="12" t="s">
        <v>462</v>
      </c>
      <c r="D16" s="11" t="s">
        <v>16505</v>
      </c>
      <c r="E16" s="13">
        <v>100000</v>
      </c>
      <c r="F16" s="13">
        <v>0</v>
      </c>
      <c r="G16" s="13">
        <v>174083.52</v>
      </c>
      <c r="H16" s="13">
        <f t="shared" si="0"/>
        <v>174083.52000000002</v>
      </c>
      <c r="I16" s="13">
        <f t="shared" si="1"/>
        <v>0</v>
      </c>
      <c r="J16" s="12" t="s">
        <v>10665</v>
      </c>
    </row>
    <row r="17" spans="1:10" x14ac:dyDescent="0.35">
      <c r="A17" s="8">
        <v>8</v>
      </c>
      <c r="B17" s="8" t="s">
        <v>16498</v>
      </c>
      <c r="C17" s="8" t="s">
        <v>462</v>
      </c>
      <c r="D17" s="7" t="s">
        <v>16506</v>
      </c>
      <c r="E17" s="9">
        <v>50</v>
      </c>
      <c r="F17" s="9">
        <v>0</v>
      </c>
      <c r="G17" s="9">
        <v>174033.52</v>
      </c>
      <c r="H17" s="9">
        <f t="shared" si="0"/>
        <v>174033.52000000002</v>
      </c>
      <c r="I17" s="9">
        <f t="shared" si="1"/>
        <v>0</v>
      </c>
      <c r="J17" s="8" t="s">
        <v>10665</v>
      </c>
    </row>
    <row r="18" spans="1:10" x14ac:dyDescent="0.35">
      <c r="A18" s="12">
        <v>9</v>
      </c>
      <c r="B18" s="12" t="s">
        <v>16498</v>
      </c>
      <c r="C18" s="12" t="s">
        <v>462</v>
      </c>
      <c r="D18" s="11" t="s">
        <v>16507</v>
      </c>
      <c r="E18" s="13">
        <v>3.75</v>
      </c>
      <c r="F18" s="13">
        <v>0</v>
      </c>
      <c r="G18" s="13">
        <v>174029.77</v>
      </c>
      <c r="H18" s="13">
        <f t="shared" si="0"/>
        <v>174029.77000000002</v>
      </c>
      <c r="I18" s="13">
        <f t="shared" si="1"/>
        <v>0</v>
      </c>
      <c r="J18" s="12" t="s">
        <v>10665</v>
      </c>
    </row>
    <row r="19" spans="1:10" x14ac:dyDescent="0.35">
      <c r="A19" s="8">
        <v>10</v>
      </c>
      <c r="B19" s="8" t="s">
        <v>16498</v>
      </c>
      <c r="C19" s="8" t="s">
        <v>462</v>
      </c>
      <c r="D19" s="7" t="s">
        <v>16508</v>
      </c>
      <c r="E19" s="9">
        <v>20000</v>
      </c>
      <c r="F19" s="9">
        <v>0</v>
      </c>
      <c r="G19" s="9">
        <v>154029.76999999999</v>
      </c>
      <c r="H19" s="9">
        <f t="shared" si="0"/>
        <v>154029.77000000002</v>
      </c>
      <c r="I19" s="9">
        <f t="shared" si="1"/>
        <v>0</v>
      </c>
      <c r="J19" s="8" t="s">
        <v>10665</v>
      </c>
    </row>
    <row r="20" spans="1:10" x14ac:dyDescent="0.35">
      <c r="A20" s="12">
        <v>11</v>
      </c>
      <c r="B20" s="12" t="s">
        <v>16498</v>
      </c>
      <c r="C20" s="12" t="s">
        <v>462</v>
      </c>
      <c r="D20" s="11" t="s">
        <v>16509</v>
      </c>
      <c r="E20" s="13">
        <v>25</v>
      </c>
      <c r="F20" s="13">
        <v>0</v>
      </c>
      <c r="G20" s="13">
        <v>154004.76999999999</v>
      </c>
      <c r="H20" s="13">
        <f t="shared" si="0"/>
        <v>154004.77000000002</v>
      </c>
      <c r="I20" s="13">
        <f t="shared" si="1"/>
        <v>0</v>
      </c>
      <c r="J20" s="12" t="s">
        <v>10665</v>
      </c>
    </row>
    <row r="21" spans="1:10" x14ac:dyDescent="0.35">
      <c r="A21" s="8">
        <v>12</v>
      </c>
      <c r="B21" s="8" t="s">
        <v>16498</v>
      </c>
      <c r="C21" s="8" t="s">
        <v>462</v>
      </c>
      <c r="D21" s="7" t="s">
        <v>16510</v>
      </c>
      <c r="E21" s="9">
        <v>1.88</v>
      </c>
      <c r="F21" s="9">
        <v>0</v>
      </c>
      <c r="G21" s="9">
        <v>154002.89000000001</v>
      </c>
      <c r="H21" s="9">
        <f t="shared" si="0"/>
        <v>154002.89000000001</v>
      </c>
      <c r="I21" s="9">
        <f t="shared" si="1"/>
        <v>0</v>
      </c>
      <c r="J21" s="8" t="s">
        <v>10665</v>
      </c>
    </row>
    <row r="22" spans="1:10" x14ac:dyDescent="0.35">
      <c r="A22" s="12">
        <v>13</v>
      </c>
      <c r="B22" s="12" t="s">
        <v>16498</v>
      </c>
      <c r="C22" s="12" t="s">
        <v>462</v>
      </c>
      <c r="D22" s="11" t="s">
        <v>16511</v>
      </c>
      <c r="E22" s="13">
        <v>20000</v>
      </c>
      <c r="F22" s="13">
        <v>0</v>
      </c>
      <c r="G22" s="13">
        <v>134002.89000000001</v>
      </c>
      <c r="H22" s="13">
        <f t="shared" si="0"/>
        <v>134002.89000000001</v>
      </c>
      <c r="I22" s="13">
        <f t="shared" si="1"/>
        <v>0</v>
      </c>
      <c r="J22" s="12" t="s">
        <v>10665</v>
      </c>
    </row>
    <row r="23" spans="1:10" x14ac:dyDescent="0.35">
      <c r="A23" s="8">
        <v>14</v>
      </c>
      <c r="B23" s="8" t="s">
        <v>16498</v>
      </c>
      <c r="C23" s="8" t="s">
        <v>462</v>
      </c>
      <c r="D23" s="7" t="s">
        <v>16512</v>
      </c>
      <c r="E23" s="9">
        <v>25</v>
      </c>
      <c r="F23" s="9">
        <v>0</v>
      </c>
      <c r="G23" s="9">
        <v>133977.89000000001</v>
      </c>
      <c r="H23" s="9">
        <f t="shared" si="0"/>
        <v>133977.89000000001</v>
      </c>
      <c r="I23" s="9">
        <f t="shared" si="1"/>
        <v>0</v>
      </c>
      <c r="J23" s="8" t="s">
        <v>10665</v>
      </c>
    </row>
    <row r="24" spans="1:10" x14ac:dyDescent="0.35">
      <c r="A24" s="12">
        <v>15</v>
      </c>
      <c r="B24" s="12" t="s">
        <v>16498</v>
      </c>
      <c r="C24" s="12" t="s">
        <v>462</v>
      </c>
      <c r="D24" s="11" t="s">
        <v>16513</v>
      </c>
      <c r="E24" s="13">
        <v>1.88</v>
      </c>
      <c r="F24" s="13">
        <v>0</v>
      </c>
      <c r="G24" s="13">
        <v>133976.01</v>
      </c>
      <c r="H24" s="13">
        <f t="shared" si="0"/>
        <v>133976.01</v>
      </c>
      <c r="I24" s="13">
        <f t="shared" si="1"/>
        <v>0</v>
      </c>
      <c r="J24" s="12" t="s">
        <v>10665</v>
      </c>
    </row>
    <row r="25" spans="1:10" x14ac:dyDescent="0.35">
      <c r="A25" s="8">
        <v>16</v>
      </c>
      <c r="B25" s="8" t="s">
        <v>16498</v>
      </c>
      <c r="C25" s="8" t="s">
        <v>462</v>
      </c>
      <c r="D25" s="7" t="s">
        <v>16514</v>
      </c>
      <c r="E25" s="9">
        <v>100000</v>
      </c>
      <c r="F25" s="9">
        <v>0</v>
      </c>
      <c r="G25" s="9">
        <v>33976.01</v>
      </c>
      <c r="H25" s="9">
        <f t="shared" si="0"/>
        <v>33976.010000000009</v>
      </c>
      <c r="I25" s="9">
        <f t="shared" si="1"/>
        <v>0</v>
      </c>
      <c r="J25" s="8" t="s">
        <v>10692</v>
      </c>
    </row>
    <row r="26" spans="1:10" x14ac:dyDescent="0.35">
      <c r="A26" s="12">
        <v>17</v>
      </c>
      <c r="B26" s="12" t="s">
        <v>16498</v>
      </c>
      <c r="C26" s="12" t="s">
        <v>462</v>
      </c>
      <c r="D26" s="11" t="s">
        <v>16515</v>
      </c>
      <c r="E26" s="13">
        <v>50</v>
      </c>
      <c r="F26" s="13">
        <v>0</v>
      </c>
      <c r="G26" s="13">
        <v>33926.01</v>
      </c>
      <c r="H26" s="13">
        <f t="shared" si="0"/>
        <v>33926.010000000009</v>
      </c>
      <c r="I26" s="13">
        <f t="shared" si="1"/>
        <v>0</v>
      </c>
      <c r="J26" s="12" t="s">
        <v>10692</v>
      </c>
    </row>
    <row r="27" spans="1:10" x14ac:dyDescent="0.35">
      <c r="A27" s="8">
        <v>18</v>
      </c>
      <c r="B27" s="8" t="s">
        <v>16498</v>
      </c>
      <c r="C27" s="8" t="s">
        <v>462</v>
      </c>
      <c r="D27" s="7" t="s">
        <v>16516</v>
      </c>
      <c r="E27" s="9">
        <v>3.75</v>
      </c>
      <c r="F27" s="9">
        <v>0</v>
      </c>
      <c r="G27" s="9">
        <v>33922.26</v>
      </c>
      <c r="H27" s="9">
        <f t="shared" si="0"/>
        <v>33922.260000000009</v>
      </c>
      <c r="I27" s="9">
        <f t="shared" si="1"/>
        <v>0</v>
      </c>
      <c r="J27" s="8" t="s">
        <v>10692</v>
      </c>
    </row>
    <row r="28" spans="1:10" x14ac:dyDescent="0.35">
      <c r="A28" s="12">
        <v>19</v>
      </c>
      <c r="B28" s="12" t="s">
        <v>16498</v>
      </c>
      <c r="C28" s="12" t="s">
        <v>16517</v>
      </c>
      <c r="D28" s="11" t="s">
        <v>16518</v>
      </c>
      <c r="E28" s="13">
        <v>30000</v>
      </c>
      <c r="F28" s="13">
        <v>0</v>
      </c>
      <c r="G28" s="13">
        <v>3922.26</v>
      </c>
      <c r="H28" s="13">
        <f t="shared" si="0"/>
        <v>3922.2600000000093</v>
      </c>
      <c r="I28" s="13">
        <f t="shared" si="1"/>
        <v>-9.0949470177292824E-12</v>
      </c>
      <c r="J28" s="12" t="s">
        <v>10692</v>
      </c>
    </row>
    <row r="29" spans="1:10" x14ac:dyDescent="0.35">
      <c r="A29" s="8">
        <v>20</v>
      </c>
      <c r="B29" s="8" t="s">
        <v>16498</v>
      </c>
      <c r="C29" s="8" t="s">
        <v>16517</v>
      </c>
      <c r="D29" s="7" t="s">
        <v>16519</v>
      </c>
      <c r="E29" s="9">
        <v>25</v>
      </c>
      <c r="F29" s="9">
        <v>0</v>
      </c>
      <c r="G29" s="9">
        <v>3897.26</v>
      </c>
      <c r="H29" s="9">
        <f t="shared" si="0"/>
        <v>3897.2600000000093</v>
      </c>
      <c r="I29" s="9">
        <f t="shared" si="1"/>
        <v>-9.0949470177292824E-12</v>
      </c>
      <c r="J29" s="8" t="s">
        <v>10692</v>
      </c>
    </row>
    <row r="30" spans="1:10" x14ac:dyDescent="0.35">
      <c r="A30" s="12">
        <v>21</v>
      </c>
      <c r="B30" s="12" t="s">
        <v>16498</v>
      </c>
      <c r="C30" s="12" t="s">
        <v>16517</v>
      </c>
      <c r="D30" s="11" t="s">
        <v>16520</v>
      </c>
      <c r="E30" s="13">
        <v>1.88</v>
      </c>
      <c r="F30" s="13">
        <v>0</v>
      </c>
      <c r="G30" s="13">
        <v>3895.38</v>
      </c>
      <c r="H30" s="13">
        <f t="shared" si="0"/>
        <v>3895.3800000000092</v>
      </c>
      <c r="I30" s="13">
        <f t="shared" si="1"/>
        <v>-9.0949470177292824E-12</v>
      </c>
      <c r="J30" s="12" t="s">
        <v>10692</v>
      </c>
    </row>
    <row r="31" spans="1:10" x14ac:dyDescent="0.35">
      <c r="A31" s="8">
        <v>22</v>
      </c>
      <c r="B31" s="8" t="s">
        <v>16521</v>
      </c>
      <c r="C31" s="8" t="s">
        <v>16521</v>
      </c>
      <c r="D31" s="7" t="s">
        <v>16522</v>
      </c>
      <c r="E31" s="9">
        <v>0</v>
      </c>
      <c r="F31" s="9">
        <v>1000000</v>
      </c>
      <c r="G31" s="9">
        <v>1003895.38</v>
      </c>
      <c r="H31" s="9">
        <f t="shared" si="0"/>
        <v>1003895.38</v>
      </c>
      <c r="I31" s="9">
        <f t="shared" si="1"/>
        <v>0</v>
      </c>
      <c r="J31" s="8" t="s">
        <v>10692</v>
      </c>
    </row>
    <row r="32" spans="1:10" x14ac:dyDescent="0.35">
      <c r="A32" s="12">
        <v>23</v>
      </c>
      <c r="B32" s="12" t="s">
        <v>16521</v>
      </c>
      <c r="C32" s="12" t="s">
        <v>16521</v>
      </c>
      <c r="D32" s="11" t="s">
        <v>16523</v>
      </c>
      <c r="E32" s="13">
        <v>50</v>
      </c>
      <c r="F32" s="13">
        <v>0</v>
      </c>
      <c r="G32" s="13">
        <v>1003845.38</v>
      </c>
      <c r="H32" s="13">
        <f t="shared" si="0"/>
        <v>1003845.38</v>
      </c>
      <c r="I32" s="13">
        <f t="shared" si="1"/>
        <v>0</v>
      </c>
      <c r="J32" s="12" t="s">
        <v>10692</v>
      </c>
    </row>
    <row r="33" spans="1:10" x14ac:dyDescent="0.35">
      <c r="A33" s="8">
        <v>24</v>
      </c>
      <c r="B33" s="8" t="s">
        <v>16521</v>
      </c>
      <c r="C33" s="8" t="s">
        <v>16521</v>
      </c>
      <c r="D33" s="7" t="s">
        <v>16524</v>
      </c>
      <c r="E33" s="9">
        <v>0</v>
      </c>
      <c r="F33" s="9">
        <v>1617120</v>
      </c>
      <c r="G33" s="9">
        <v>2620965.38</v>
      </c>
      <c r="H33" s="9">
        <f t="shared" si="0"/>
        <v>2620965.38</v>
      </c>
      <c r="I33" s="9">
        <f t="shared" si="1"/>
        <v>0</v>
      </c>
      <c r="J33" s="8" t="s">
        <v>10692</v>
      </c>
    </row>
    <row r="34" spans="1:10" x14ac:dyDescent="0.35">
      <c r="A34" s="12">
        <v>25</v>
      </c>
      <c r="B34" s="12" t="s">
        <v>16521</v>
      </c>
      <c r="C34" s="12" t="s">
        <v>16521</v>
      </c>
      <c r="D34" s="11" t="s">
        <v>16525</v>
      </c>
      <c r="E34" s="13">
        <v>54000</v>
      </c>
      <c r="F34" s="13">
        <v>0</v>
      </c>
      <c r="G34" s="13">
        <v>2566965.38</v>
      </c>
      <c r="H34" s="13">
        <f t="shared" si="0"/>
        <v>2566965.38</v>
      </c>
      <c r="I34" s="13">
        <f t="shared" si="1"/>
        <v>0</v>
      </c>
      <c r="J34" s="12" t="s">
        <v>10692</v>
      </c>
    </row>
    <row r="35" spans="1:10" x14ac:dyDescent="0.35">
      <c r="A35" s="8">
        <v>26</v>
      </c>
      <c r="B35" s="8" t="s">
        <v>16521</v>
      </c>
      <c r="C35" s="8" t="s">
        <v>16521</v>
      </c>
      <c r="D35" s="7" t="s">
        <v>16526</v>
      </c>
      <c r="E35" s="9">
        <v>50</v>
      </c>
      <c r="F35" s="9">
        <v>0</v>
      </c>
      <c r="G35" s="9">
        <v>2566915.38</v>
      </c>
      <c r="H35" s="9">
        <f t="shared" si="0"/>
        <v>2566915.38</v>
      </c>
      <c r="I35" s="9">
        <f t="shared" si="1"/>
        <v>0</v>
      </c>
      <c r="J35" s="8" t="s">
        <v>10692</v>
      </c>
    </row>
    <row r="36" spans="1:10" x14ac:dyDescent="0.35">
      <c r="A36" s="12">
        <v>27</v>
      </c>
      <c r="B36" s="12" t="s">
        <v>16521</v>
      </c>
      <c r="C36" s="12" t="s">
        <v>16521</v>
      </c>
      <c r="D36" s="11" t="s">
        <v>16527</v>
      </c>
      <c r="E36" s="13">
        <v>3.75</v>
      </c>
      <c r="F36" s="13">
        <v>0</v>
      </c>
      <c r="G36" s="13">
        <v>2566911.63</v>
      </c>
      <c r="H36" s="13">
        <f t="shared" si="0"/>
        <v>2566911.63</v>
      </c>
      <c r="I36" s="13">
        <f t="shared" si="1"/>
        <v>0</v>
      </c>
      <c r="J36" s="12" t="s">
        <v>10692</v>
      </c>
    </row>
    <row r="37" spans="1:10" x14ac:dyDescent="0.35">
      <c r="A37" s="8">
        <v>28</v>
      </c>
      <c r="B37" s="8" t="s">
        <v>16521</v>
      </c>
      <c r="C37" s="8" t="s">
        <v>16521</v>
      </c>
      <c r="D37" s="7" t="s">
        <v>16528</v>
      </c>
      <c r="E37" s="9">
        <v>135000</v>
      </c>
      <c r="F37" s="9">
        <v>0</v>
      </c>
      <c r="G37" s="9">
        <v>2431911.63</v>
      </c>
      <c r="H37" s="9">
        <f t="shared" si="0"/>
        <v>2431911.63</v>
      </c>
      <c r="I37" s="9">
        <f t="shared" si="1"/>
        <v>0</v>
      </c>
      <c r="J37" s="8" t="s">
        <v>10692</v>
      </c>
    </row>
    <row r="38" spans="1:10" x14ac:dyDescent="0.35">
      <c r="A38" s="12">
        <v>29</v>
      </c>
      <c r="B38" s="12" t="s">
        <v>16521</v>
      </c>
      <c r="C38" s="12" t="s">
        <v>16521</v>
      </c>
      <c r="D38" s="11" t="s">
        <v>16529</v>
      </c>
      <c r="E38" s="13">
        <v>50</v>
      </c>
      <c r="F38" s="13">
        <v>0</v>
      </c>
      <c r="G38" s="13">
        <v>2431861.63</v>
      </c>
      <c r="H38" s="13">
        <f t="shared" si="0"/>
        <v>2431861.63</v>
      </c>
      <c r="I38" s="13">
        <f t="shared" si="1"/>
        <v>0</v>
      </c>
      <c r="J38" s="12" t="s">
        <v>10692</v>
      </c>
    </row>
    <row r="39" spans="1:10" x14ac:dyDescent="0.35">
      <c r="A39" s="8">
        <v>30</v>
      </c>
      <c r="B39" s="8" t="s">
        <v>16521</v>
      </c>
      <c r="C39" s="8" t="s">
        <v>16521</v>
      </c>
      <c r="D39" s="7" t="s">
        <v>16530</v>
      </c>
      <c r="E39" s="9">
        <v>3.75</v>
      </c>
      <c r="F39" s="9">
        <v>0</v>
      </c>
      <c r="G39" s="9">
        <v>2431857.88</v>
      </c>
      <c r="H39" s="9">
        <f t="shared" si="0"/>
        <v>2431857.88</v>
      </c>
      <c r="I39" s="9">
        <f t="shared" si="1"/>
        <v>0</v>
      </c>
      <c r="J39" s="8" t="s">
        <v>10692</v>
      </c>
    </row>
    <row r="40" spans="1:10" x14ac:dyDescent="0.35">
      <c r="A40" s="12">
        <v>31</v>
      </c>
      <c r="B40" s="12" t="s">
        <v>16521</v>
      </c>
      <c r="C40" s="12" t="s">
        <v>16521</v>
      </c>
      <c r="D40" s="11" t="s">
        <v>16531</v>
      </c>
      <c r="E40" s="13">
        <v>100000</v>
      </c>
      <c r="F40" s="13">
        <v>0</v>
      </c>
      <c r="G40" s="13">
        <v>2331857.88</v>
      </c>
      <c r="H40" s="13">
        <f t="shared" si="0"/>
        <v>2331857.88</v>
      </c>
      <c r="I40" s="13">
        <f t="shared" si="1"/>
        <v>0</v>
      </c>
      <c r="J40" s="12" t="s">
        <v>10719</v>
      </c>
    </row>
    <row r="41" spans="1:10" x14ac:dyDescent="0.35">
      <c r="A41" s="8">
        <v>32</v>
      </c>
      <c r="B41" s="8" t="s">
        <v>16521</v>
      </c>
      <c r="C41" s="8" t="s">
        <v>16521</v>
      </c>
      <c r="D41" s="7" t="s">
        <v>16532</v>
      </c>
      <c r="E41" s="9">
        <v>50</v>
      </c>
      <c r="F41" s="9">
        <v>0</v>
      </c>
      <c r="G41" s="9">
        <v>2331807.88</v>
      </c>
      <c r="H41" s="9">
        <f t="shared" si="0"/>
        <v>2331807.88</v>
      </c>
      <c r="I41" s="9">
        <f t="shared" si="1"/>
        <v>0</v>
      </c>
      <c r="J41" s="8" t="s">
        <v>10719</v>
      </c>
    </row>
    <row r="42" spans="1:10" x14ac:dyDescent="0.35">
      <c r="A42" s="12">
        <v>33</v>
      </c>
      <c r="B42" s="12" t="s">
        <v>16521</v>
      </c>
      <c r="C42" s="12" t="s">
        <v>16521</v>
      </c>
      <c r="D42" s="11" t="s">
        <v>16533</v>
      </c>
      <c r="E42" s="13">
        <v>3.75</v>
      </c>
      <c r="F42" s="13">
        <v>0</v>
      </c>
      <c r="G42" s="13">
        <v>2331804.13</v>
      </c>
      <c r="H42" s="13">
        <f t="shared" si="0"/>
        <v>2331804.13</v>
      </c>
      <c r="I42" s="13">
        <f t="shared" si="1"/>
        <v>0</v>
      </c>
      <c r="J42" s="12" t="s">
        <v>10719</v>
      </c>
    </row>
    <row r="43" spans="1:10" x14ac:dyDescent="0.35">
      <c r="A43" s="8">
        <v>34</v>
      </c>
      <c r="B43" s="8" t="s">
        <v>16521</v>
      </c>
      <c r="C43" s="8" t="s">
        <v>16521</v>
      </c>
      <c r="D43" s="7" t="s">
        <v>16534</v>
      </c>
      <c r="E43" s="9">
        <v>100000</v>
      </c>
      <c r="F43" s="9">
        <v>0</v>
      </c>
      <c r="G43" s="9">
        <v>2231804.13</v>
      </c>
      <c r="H43" s="9">
        <f t="shared" si="0"/>
        <v>2231804.13</v>
      </c>
      <c r="I43" s="9">
        <f t="shared" si="1"/>
        <v>0</v>
      </c>
      <c r="J43" s="8" t="s">
        <v>10719</v>
      </c>
    </row>
    <row r="44" spans="1:10" x14ac:dyDescent="0.35">
      <c r="A44" s="12">
        <v>35</v>
      </c>
      <c r="B44" s="12" t="s">
        <v>16521</v>
      </c>
      <c r="C44" s="12" t="s">
        <v>16521</v>
      </c>
      <c r="D44" s="11" t="s">
        <v>16535</v>
      </c>
      <c r="E44" s="13">
        <v>50</v>
      </c>
      <c r="F44" s="13">
        <v>0</v>
      </c>
      <c r="G44" s="13">
        <v>2231754.13</v>
      </c>
      <c r="H44" s="13">
        <f t="shared" si="0"/>
        <v>2231754.13</v>
      </c>
      <c r="I44" s="13">
        <f t="shared" si="1"/>
        <v>0</v>
      </c>
      <c r="J44" s="12" t="s">
        <v>10719</v>
      </c>
    </row>
    <row r="45" spans="1:10" x14ac:dyDescent="0.35">
      <c r="A45" s="8">
        <v>36</v>
      </c>
      <c r="B45" s="8" t="s">
        <v>16521</v>
      </c>
      <c r="C45" s="8" t="s">
        <v>16521</v>
      </c>
      <c r="D45" s="7" t="s">
        <v>16536</v>
      </c>
      <c r="E45" s="9">
        <v>3.75</v>
      </c>
      <c r="F45" s="9">
        <v>0</v>
      </c>
      <c r="G45" s="9">
        <v>2231750.38</v>
      </c>
      <c r="H45" s="9">
        <f t="shared" si="0"/>
        <v>2231750.38</v>
      </c>
      <c r="I45" s="9">
        <f t="shared" si="1"/>
        <v>0</v>
      </c>
      <c r="J45" s="8" t="s">
        <v>10719</v>
      </c>
    </row>
    <row r="46" spans="1:10" x14ac:dyDescent="0.35">
      <c r="A46" s="12">
        <v>37</v>
      </c>
      <c r="B46" s="12" t="s">
        <v>16521</v>
      </c>
      <c r="C46" s="12" t="s">
        <v>16521</v>
      </c>
      <c r="D46" s="11" t="s">
        <v>16537</v>
      </c>
      <c r="E46" s="13">
        <v>665500</v>
      </c>
      <c r="F46" s="13">
        <v>0</v>
      </c>
      <c r="G46" s="13">
        <v>1566250.38</v>
      </c>
      <c r="H46" s="13">
        <f t="shared" si="0"/>
        <v>1566250.38</v>
      </c>
      <c r="I46" s="13">
        <f t="shared" si="1"/>
        <v>0</v>
      </c>
      <c r="J46" s="12" t="s">
        <v>10719</v>
      </c>
    </row>
    <row r="47" spans="1:10" x14ac:dyDescent="0.35">
      <c r="A47" s="8">
        <v>38</v>
      </c>
      <c r="B47" s="8" t="s">
        <v>16521</v>
      </c>
      <c r="C47" s="8" t="s">
        <v>16521</v>
      </c>
      <c r="D47" s="7" t="s">
        <v>16538</v>
      </c>
      <c r="E47" s="9">
        <v>70000</v>
      </c>
      <c r="F47" s="9">
        <v>0</v>
      </c>
      <c r="G47" s="9">
        <v>1496250.38</v>
      </c>
      <c r="H47" s="9">
        <f t="shared" si="0"/>
        <v>1496250.38</v>
      </c>
      <c r="I47" s="9">
        <f t="shared" si="1"/>
        <v>0</v>
      </c>
      <c r="J47" s="8" t="s">
        <v>10719</v>
      </c>
    </row>
    <row r="48" spans="1:10" x14ac:dyDescent="0.35">
      <c r="A48" s="12">
        <v>39</v>
      </c>
      <c r="B48" s="12" t="s">
        <v>16521</v>
      </c>
      <c r="C48" s="12" t="s">
        <v>16521</v>
      </c>
      <c r="D48" s="11" t="s">
        <v>16539</v>
      </c>
      <c r="E48" s="13">
        <v>50</v>
      </c>
      <c r="F48" s="13">
        <v>0</v>
      </c>
      <c r="G48" s="13">
        <v>1496200.38</v>
      </c>
      <c r="H48" s="13">
        <f t="shared" si="0"/>
        <v>1496200.38</v>
      </c>
      <c r="I48" s="13">
        <f t="shared" si="1"/>
        <v>0</v>
      </c>
      <c r="J48" s="12" t="s">
        <v>10719</v>
      </c>
    </row>
    <row r="49" spans="1:10" x14ac:dyDescent="0.35">
      <c r="A49" s="8">
        <v>40</v>
      </c>
      <c r="B49" s="8" t="s">
        <v>16521</v>
      </c>
      <c r="C49" s="8" t="s">
        <v>16521</v>
      </c>
      <c r="D49" s="7" t="s">
        <v>16540</v>
      </c>
      <c r="E49" s="9">
        <v>3.75</v>
      </c>
      <c r="F49" s="9">
        <v>0</v>
      </c>
      <c r="G49" s="9">
        <v>1496196.63</v>
      </c>
      <c r="H49" s="9">
        <f t="shared" si="0"/>
        <v>1496196.63</v>
      </c>
      <c r="I49" s="9">
        <f t="shared" si="1"/>
        <v>0</v>
      </c>
      <c r="J49" s="8" t="s">
        <v>10719</v>
      </c>
    </row>
    <row r="50" spans="1:10" x14ac:dyDescent="0.35">
      <c r="A50" s="12">
        <v>41</v>
      </c>
      <c r="B50" s="12" t="s">
        <v>16521</v>
      </c>
      <c r="C50" s="12" t="s">
        <v>16521</v>
      </c>
      <c r="D50" s="11" t="s">
        <v>16541</v>
      </c>
      <c r="E50" s="13">
        <v>0</v>
      </c>
      <c r="F50" s="13">
        <v>3500000</v>
      </c>
      <c r="G50" s="13">
        <v>4996196.63</v>
      </c>
      <c r="H50" s="13">
        <f t="shared" si="0"/>
        <v>4996196.63</v>
      </c>
      <c r="I50" s="13">
        <f t="shared" si="1"/>
        <v>0</v>
      </c>
      <c r="J50" s="12" t="s">
        <v>10719</v>
      </c>
    </row>
    <row r="51" spans="1:10" x14ac:dyDescent="0.35">
      <c r="A51" s="8">
        <v>42</v>
      </c>
      <c r="B51" s="8" t="s">
        <v>16521</v>
      </c>
      <c r="C51" s="8" t="s">
        <v>16521</v>
      </c>
      <c r="D51" s="7" t="s">
        <v>16542</v>
      </c>
      <c r="E51" s="9">
        <v>50</v>
      </c>
      <c r="F51" s="9">
        <v>0</v>
      </c>
      <c r="G51" s="9">
        <v>4996146.63</v>
      </c>
      <c r="H51" s="9">
        <f t="shared" si="0"/>
        <v>4996146.63</v>
      </c>
      <c r="I51" s="9">
        <f t="shared" si="1"/>
        <v>0</v>
      </c>
      <c r="J51" s="8" t="s">
        <v>10719</v>
      </c>
    </row>
    <row r="52" spans="1:10" x14ac:dyDescent="0.35">
      <c r="A52" s="12">
        <v>43</v>
      </c>
      <c r="B52" s="12" t="s">
        <v>16521</v>
      </c>
      <c r="C52" s="12" t="s">
        <v>16521</v>
      </c>
      <c r="D52" s="11" t="s">
        <v>16543</v>
      </c>
      <c r="E52" s="13">
        <v>200000</v>
      </c>
      <c r="F52" s="13">
        <v>0</v>
      </c>
      <c r="G52" s="13">
        <v>4796146.63</v>
      </c>
      <c r="H52" s="13">
        <f t="shared" si="0"/>
        <v>4796146.63</v>
      </c>
      <c r="I52" s="13">
        <f t="shared" si="1"/>
        <v>0</v>
      </c>
      <c r="J52" s="12" t="s">
        <v>10719</v>
      </c>
    </row>
    <row r="53" spans="1:10" x14ac:dyDescent="0.35">
      <c r="A53" s="8">
        <v>44</v>
      </c>
      <c r="B53" s="8" t="s">
        <v>16521</v>
      </c>
      <c r="C53" s="8" t="s">
        <v>16521</v>
      </c>
      <c r="D53" s="7" t="s">
        <v>16544</v>
      </c>
      <c r="E53" s="9">
        <v>50</v>
      </c>
      <c r="F53" s="9">
        <v>0</v>
      </c>
      <c r="G53" s="9">
        <v>4796096.63</v>
      </c>
      <c r="H53" s="9">
        <f t="shared" si="0"/>
        <v>4796096.63</v>
      </c>
      <c r="I53" s="9">
        <f t="shared" si="1"/>
        <v>0</v>
      </c>
      <c r="J53" s="8" t="s">
        <v>10719</v>
      </c>
    </row>
    <row r="54" spans="1:10" x14ac:dyDescent="0.35">
      <c r="A54" s="12">
        <v>45</v>
      </c>
      <c r="B54" s="12" t="s">
        <v>16521</v>
      </c>
      <c r="C54" s="12" t="s">
        <v>16521</v>
      </c>
      <c r="D54" s="11" t="s">
        <v>16545</v>
      </c>
      <c r="E54" s="13">
        <v>3.75</v>
      </c>
      <c r="F54" s="13">
        <v>0</v>
      </c>
      <c r="G54" s="13">
        <v>4796092.88</v>
      </c>
      <c r="H54" s="13">
        <f t="shared" si="0"/>
        <v>4796092.88</v>
      </c>
      <c r="I54" s="13">
        <f t="shared" si="1"/>
        <v>0</v>
      </c>
      <c r="J54" s="12" t="s">
        <v>10719</v>
      </c>
    </row>
    <row r="55" spans="1:10" x14ac:dyDescent="0.35">
      <c r="A55" s="8">
        <v>46</v>
      </c>
      <c r="B55" s="8" t="s">
        <v>16521</v>
      </c>
      <c r="C55" s="8" t="s">
        <v>16521</v>
      </c>
      <c r="D55" s="7" t="s">
        <v>16546</v>
      </c>
      <c r="E55" s="9">
        <v>50000</v>
      </c>
      <c r="F55" s="9">
        <v>0</v>
      </c>
      <c r="G55" s="9">
        <v>4746092.88</v>
      </c>
      <c r="H55" s="9">
        <f t="shared" si="0"/>
        <v>4746092.88</v>
      </c>
      <c r="I55" s="9">
        <f t="shared" si="1"/>
        <v>0</v>
      </c>
      <c r="J55" s="8" t="s">
        <v>10719</v>
      </c>
    </row>
    <row r="56" spans="1:10" x14ac:dyDescent="0.35">
      <c r="A56" s="12">
        <v>47</v>
      </c>
      <c r="B56" s="12" t="s">
        <v>16521</v>
      </c>
      <c r="C56" s="12" t="s">
        <v>16521</v>
      </c>
      <c r="D56" s="11" t="s">
        <v>16547</v>
      </c>
      <c r="E56" s="13">
        <v>25</v>
      </c>
      <c r="F56" s="13">
        <v>0</v>
      </c>
      <c r="G56" s="13">
        <v>4746067.88</v>
      </c>
      <c r="H56" s="13">
        <f t="shared" si="0"/>
        <v>4746067.88</v>
      </c>
      <c r="I56" s="13">
        <f t="shared" si="1"/>
        <v>0</v>
      </c>
      <c r="J56" s="12" t="s">
        <v>10719</v>
      </c>
    </row>
    <row r="57" spans="1:10" x14ac:dyDescent="0.35">
      <c r="A57" s="8">
        <v>48</v>
      </c>
      <c r="B57" s="8" t="s">
        <v>16521</v>
      </c>
      <c r="C57" s="8" t="s">
        <v>16521</v>
      </c>
      <c r="D57" s="7" t="s">
        <v>16548</v>
      </c>
      <c r="E57" s="9">
        <v>1.88</v>
      </c>
      <c r="F57" s="9">
        <v>0</v>
      </c>
      <c r="G57" s="9">
        <v>4746066</v>
      </c>
      <c r="H57" s="9">
        <f t="shared" si="0"/>
        <v>4746066</v>
      </c>
      <c r="I57" s="9">
        <f t="shared" si="1"/>
        <v>0</v>
      </c>
      <c r="J57" s="8" t="s">
        <v>10746</v>
      </c>
    </row>
    <row r="58" spans="1:10" x14ac:dyDescent="0.35">
      <c r="A58" s="12">
        <v>49</v>
      </c>
      <c r="B58" s="12" t="s">
        <v>16549</v>
      </c>
      <c r="C58" s="12" t="s">
        <v>16549</v>
      </c>
      <c r="D58" s="11" t="s">
        <v>16550</v>
      </c>
      <c r="E58" s="13">
        <v>2000000</v>
      </c>
      <c r="F58" s="13">
        <v>0</v>
      </c>
      <c r="G58" s="13">
        <v>2746066</v>
      </c>
      <c r="H58" s="13">
        <f t="shared" si="0"/>
        <v>2746066</v>
      </c>
      <c r="I58" s="13">
        <f t="shared" si="1"/>
        <v>0</v>
      </c>
      <c r="J58" s="12" t="s">
        <v>10746</v>
      </c>
    </row>
    <row r="59" spans="1:10" x14ac:dyDescent="0.35">
      <c r="A59" s="8">
        <v>50</v>
      </c>
      <c r="B59" s="8" t="s">
        <v>16549</v>
      </c>
      <c r="C59" s="8" t="s">
        <v>16549</v>
      </c>
      <c r="D59" s="7" t="s">
        <v>16551</v>
      </c>
      <c r="E59" s="9">
        <v>50</v>
      </c>
      <c r="F59" s="9">
        <v>0</v>
      </c>
      <c r="G59" s="9">
        <v>2746016</v>
      </c>
      <c r="H59" s="9">
        <f t="shared" si="0"/>
        <v>2746016</v>
      </c>
      <c r="I59" s="9">
        <f t="shared" si="1"/>
        <v>0</v>
      </c>
      <c r="J59" s="8" t="s">
        <v>10746</v>
      </c>
    </row>
    <row r="60" spans="1:10" x14ac:dyDescent="0.35">
      <c r="A60" s="12">
        <v>51</v>
      </c>
      <c r="B60" s="12" t="s">
        <v>16549</v>
      </c>
      <c r="C60" s="12" t="s">
        <v>16549</v>
      </c>
      <c r="D60" s="11" t="s">
        <v>16552</v>
      </c>
      <c r="E60" s="13">
        <v>3.75</v>
      </c>
      <c r="F60" s="13">
        <v>0</v>
      </c>
      <c r="G60" s="13">
        <v>2746012.25</v>
      </c>
      <c r="H60" s="13">
        <f t="shared" si="0"/>
        <v>2746012.25</v>
      </c>
      <c r="I60" s="13">
        <f t="shared" si="1"/>
        <v>0</v>
      </c>
      <c r="J60" s="12" t="s">
        <v>10746</v>
      </c>
    </row>
    <row r="61" spans="1:10" x14ac:dyDescent="0.35">
      <c r="A61" s="8">
        <v>52</v>
      </c>
      <c r="B61" s="8" t="s">
        <v>16549</v>
      </c>
      <c r="C61" s="8" t="s">
        <v>16549</v>
      </c>
      <c r="D61" s="7" t="s">
        <v>16553</v>
      </c>
      <c r="E61" s="9">
        <v>38000</v>
      </c>
      <c r="F61" s="9">
        <v>0</v>
      </c>
      <c r="G61" s="9">
        <v>2708012.25</v>
      </c>
      <c r="H61" s="9">
        <f t="shared" si="0"/>
        <v>2708012.25</v>
      </c>
      <c r="I61" s="9">
        <f t="shared" si="1"/>
        <v>0</v>
      </c>
      <c r="J61" s="8" t="s">
        <v>10746</v>
      </c>
    </row>
    <row r="62" spans="1:10" x14ac:dyDescent="0.35">
      <c r="A62" s="12">
        <v>53</v>
      </c>
      <c r="B62" s="12" t="s">
        <v>16549</v>
      </c>
      <c r="C62" s="12" t="s">
        <v>16549</v>
      </c>
      <c r="D62" s="11" t="s">
        <v>16554</v>
      </c>
      <c r="E62" s="13">
        <v>25</v>
      </c>
      <c r="F62" s="13">
        <v>0</v>
      </c>
      <c r="G62" s="13">
        <v>2707987.25</v>
      </c>
      <c r="H62" s="13">
        <f t="shared" si="0"/>
        <v>2707987.25</v>
      </c>
      <c r="I62" s="13">
        <f t="shared" si="1"/>
        <v>0</v>
      </c>
      <c r="J62" s="12" t="s">
        <v>10746</v>
      </c>
    </row>
    <row r="63" spans="1:10" x14ac:dyDescent="0.35">
      <c r="A63" s="8">
        <v>54</v>
      </c>
      <c r="B63" s="8" t="s">
        <v>16549</v>
      </c>
      <c r="C63" s="8" t="s">
        <v>16549</v>
      </c>
      <c r="D63" s="7" t="s">
        <v>16555</v>
      </c>
      <c r="E63" s="9">
        <v>1.88</v>
      </c>
      <c r="F63" s="9">
        <v>0</v>
      </c>
      <c r="G63" s="9">
        <v>2707985.37</v>
      </c>
      <c r="H63" s="9">
        <f t="shared" si="0"/>
        <v>2707985.37</v>
      </c>
      <c r="I63" s="9">
        <f t="shared" si="1"/>
        <v>0</v>
      </c>
      <c r="J63" s="8" t="s">
        <v>10746</v>
      </c>
    </row>
    <row r="64" spans="1:10" x14ac:dyDescent="0.35">
      <c r="A64" s="12">
        <v>55</v>
      </c>
      <c r="B64" s="12" t="s">
        <v>16549</v>
      </c>
      <c r="C64" s="12" t="s">
        <v>16549</v>
      </c>
      <c r="D64" s="11" t="s">
        <v>16556</v>
      </c>
      <c r="E64" s="13">
        <v>100000</v>
      </c>
      <c r="F64" s="13">
        <v>0</v>
      </c>
      <c r="G64" s="13">
        <v>2607985.37</v>
      </c>
      <c r="H64" s="13">
        <f t="shared" si="0"/>
        <v>2607985.37</v>
      </c>
      <c r="I64" s="13">
        <f t="shared" si="1"/>
        <v>0</v>
      </c>
      <c r="J64" s="12" t="s">
        <v>10746</v>
      </c>
    </row>
    <row r="65" spans="1:10" x14ac:dyDescent="0.35">
      <c r="A65" s="8">
        <v>56</v>
      </c>
      <c r="B65" s="8" t="s">
        <v>16549</v>
      </c>
      <c r="C65" s="8" t="s">
        <v>16549</v>
      </c>
      <c r="D65" s="7" t="s">
        <v>16557</v>
      </c>
      <c r="E65" s="9">
        <v>50</v>
      </c>
      <c r="F65" s="9">
        <v>0</v>
      </c>
      <c r="G65" s="9">
        <v>2607935.37</v>
      </c>
      <c r="H65" s="9">
        <f t="shared" si="0"/>
        <v>2607935.37</v>
      </c>
      <c r="I65" s="9">
        <f t="shared" si="1"/>
        <v>0</v>
      </c>
      <c r="J65" s="8" t="s">
        <v>10746</v>
      </c>
    </row>
    <row r="66" spans="1:10" x14ac:dyDescent="0.35">
      <c r="A66" s="12">
        <v>57</v>
      </c>
      <c r="B66" s="12" t="s">
        <v>16549</v>
      </c>
      <c r="C66" s="12" t="s">
        <v>16549</v>
      </c>
      <c r="D66" s="11" t="s">
        <v>16558</v>
      </c>
      <c r="E66" s="13">
        <v>3.75</v>
      </c>
      <c r="F66" s="13">
        <v>0</v>
      </c>
      <c r="G66" s="13">
        <v>2607931.62</v>
      </c>
      <c r="H66" s="13">
        <f t="shared" si="0"/>
        <v>2607931.62</v>
      </c>
      <c r="I66" s="13">
        <f t="shared" si="1"/>
        <v>0</v>
      </c>
      <c r="J66" s="12" t="s">
        <v>10746</v>
      </c>
    </row>
    <row r="67" spans="1:10" x14ac:dyDescent="0.35">
      <c r="A67" s="8">
        <v>58</v>
      </c>
      <c r="B67" s="8" t="s">
        <v>16549</v>
      </c>
      <c r="C67" s="8" t="s">
        <v>16549</v>
      </c>
      <c r="D67" s="7" t="s">
        <v>16559</v>
      </c>
      <c r="E67" s="9">
        <v>100000</v>
      </c>
      <c r="F67" s="9">
        <v>0</v>
      </c>
      <c r="G67" s="9">
        <v>2507931.62</v>
      </c>
      <c r="H67" s="9">
        <f t="shared" si="0"/>
        <v>2507931.62</v>
      </c>
      <c r="I67" s="9">
        <f t="shared" si="1"/>
        <v>0</v>
      </c>
      <c r="J67" s="8" t="s">
        <v>10746</v>
      </c>
    </row>
    <row r="68" spans="1:10" x14ac:dyDescent="0.35">
      <c r="A68" s="12">
        <v>59</v>
      </c>
      <c r="B68" s="12" t="s">
        <v>16549</v>
      </c>
      <c r="C68" s="12" t="s">
        <v>16549</v>
      </c>
      <c r="D68" s="11" t="s">
        <v>16560</v>
      </c>
      <c r="E68" s="13">
        <v>50</v>
      </c>
      <c r="F68" s="13">
        <v>0</v>
      </c>
      <c r="G68" s="13">
        <v>2507881.62</v>
      </c>
      <c r="H68" s="13">
        <f t="shared" si="0"/>
        <v>2507881.62</v>
      </c>
      <c r="I68" s="13">
        <f t="shared" si="1"/>
        <v>0</v>
      </c>
      <c r="J68" s="12" t="s">
        <v>10746</v>
      </c>
    </row>
    <row r="69" spans="1:10" x14ac:dyDescent="0.35">
      <c r="A69" s="8">
        <v>60</v>
      </c>
      <c r="B69" s="8" t="s">
        <v>16549</v>
      </c>
      <c r="C69" s="8" t="s">
        <v>16549</v>
      </c>
      <c r="D69" s="7" t="s">
        <v>16561</v>
      </c>
      <c r="E69" s="9">
        <v>3.75</v>
      </c>
      <c r="F69" s="9">
        <v>0</v>
      </c>
      <c r="G69" s="9">
        <v>2507877.87</v>
      </c>
      <c r="H69" s="9">
        <f t="shared" si="0"/>
        <v>2507877.87</v>
      </c>
      <c r="I69" s="9">
        <f t="shared" si="1"/>
        <v>0</v>
      </c>
      <c r="J69" s="8" t="s">
        <v>10746</v>
      </c>
    </row>
    <row r="70" spans="1:10" x14ac:dyDescent="0.35">
      <c r="A70" s="12">
        <v>61</v>
      </c>
      <c r="B70" s="12" t="s">
        <v>16549</v>
      </c>
      <c r="C70" s="12" t="s">
        <v>16549</v>
      </c>
      <c r="D70" s="11" t="s">
        <v>16562</v>
      </c>
      <c r="E70" s="13">
        <v>7500</v>
      </c>
      <c r="F70" s="13">
        <v>0</v>
      </c>
      <c r="G70" s="13">
        <v>2500377.87</v>
      </c>
      <c r="H70" s="13">
        <f t="shared" si="0"/>
        <v>2500377.87</v>
      </c>
      <c r="I70" s="13">
        <f t="shared" si="1"/>
        <v>0</v>
      </c>
      <c r="J70" s="12" t="s">
        <v>10746</v>
      </c>
    </row>
    <row r="71" spans="1:10" x14ac:dyDescent="0.35">
      <c r="A71" s="8">
        <v>62</v>
      </c>
      <c r="B71" s="8" t="s">
        <v>16549</v>
      </c>
      <c r="C71" s="8" t="s">
        <v>16549</v>
      </c>
      <c r="D71" s="7" t="s">
        <v>16563</v>
      </c>
      <c r="E71" s="9">
        <v>25</v>
      </c>
      <c r="F71" s="9">
        <v>0</v>
      </c>
      <c r="G71" s="9">
        <v>2500352.87</v>
      </c>
      <c r="H71" s="9">
        <f t="shared" si="0"/>
        <v>2500352.87</v>
      </c>
      <c r="I71" s="9">
        <f t="shared" si="1"/>
        <v>0</v>
      </c>
      <c r="J71" s="8" t="s">
        <v>10746</v>
      </c>
    </row>
    <row r="72" spans="1:10" x14ac:dyDescent="0.35">
      <c r="A72" s="12">
        <v>63</v>
      </c>
      <c r="B72" s="12" t="s">
        <v>16549</v>
      </c>
      <c r="C72" s="12" t="s">
        <v>16549</v>
      </c>
      <c r="D72" s="11" t="s">
        <v>16564</v>
      </c>
      <c r="E72" s="13">
        <v>1.88</v>
      </c>
      <c r="F72" s="13">
        <v>0</v>
      </c>
      <c r="G72" s="13">
        <v>2500350.9900000002</v>
      </c>
      <c r="H72" s="13">
        <f t="shared" si="0"/>
        <v>2500350.9900000002</v>
      </c>
      <c r="I72" s="13">
        <f t="shared" si="1"/>
        <v>0</v>
      </c>
      <c r="J72" s="12" t="s">
        <v>10746</v>
      </c>
    </row>
    <row r="73" spans="1:10" x14ac:dyDescent="0.35">
      <c r="A73" s="8">
        <v>64</v>
      </c>
      <c r="B73" s="8" t="s">
        <v>16549</v>
      </c>
      <c r="C73" s="8" t="s">
        <v>16549</v>
      </c>
      <c r="D73" s="7" t="s">
        <v>16565</v>
      </c>
      <c r="E73" s="9">
        <v>100000</v>
      </c>
      <c r="F73" s="9">
        <v>0</v>
      </c>
      <c r="G73" s="9">
        <v>2400350.9900000002</v>
      </c>
      <c r="H73" s="9">
        <f t="shared" si="0"/>
        <v>2400350.9900000002</v>
      </c>
      <c r="I73" s="9">
        <f t="shared" si="1"/>
        <v>0</v>
      </c>
      <c r="J73" s="8" t="s">
        <v>10772</v>
      </c>
    </row>
    <row r="74" spans="1:10" x14ac:dyDescent="0.35">
      <c r="A74" s="12">
        <v>65</v>
      </c>
      <c r="B74" s="12" t="s">
        <v>16549</v>
      </c>
      <c r="C74" s="12" t="s">
        <v>16549</v>
      </c>
      <c r="D74" s="11" t="s">
        <v>16566</v>
      </c>
      <c r="E74" s="13">
        <v>50</v>
      </c>
      <c r="F74" s="13">
        <v>0</v>
      </c>
      <c r="G74" s="13">
        <v>2400300.9900000002</v>
      </c>
      <c r="H74" s="13">
        <f t="shared" ref="H74:H137" si="2">H73-E74+F74</f>
        <v>2400300.9900000002</v>
      </c>
      <c r="I74" s="13">
        <f t="shared" ref="I74:I137" si="3">G74-H74</f>
        <v>0</v>
      </c>
      <c r="J74" s="12" t="s">
        <v>10772</v>
      </c>
    </row>
    <row r="75" spans="1:10" x14ac:dyDescent="0.35">
      <c r="A75" s="8">
        <v>66</v>
      </c>
      <c r="B75" s="8" t="s">
        <v>16549</v>
      </c>
      <c r="C75" s="8" t="s">
        <v>16549</v>
      </c>
      <c r="D75" s="7" t="s">
        <v>16567</v>
      </c>
      <c r="E75" s="9">
        <v>3.75</v>
      </c>
      <c r="F75" s="9">
        <v>0</v>
      </c>
      <c r="G75" s="9">
        <v>2400297.2400000002</v>
      </c>
      <c r="H75" s="9">
        <f t="shared" si="2"/>
        <v>2400297.2400000002</v>
      </c>
      <c r="I75" s="9">
        <f t="shared" si="3"/>
        <v>0</v>
      </c>
      <c r="J75" s="8" t="s">
        <v>10772</v>
      </c>
    </row>
    <row r="76" spans="1:10" x14ac:dyDescent="0.35">
      <c r="A76" s="12">
        <v>67</v>
      </c>
      <c r="B76" s="12" t="s">
        <v>16549</v>
      </c>
      <c r="C76" s="12" t="s">
        <v>16549</v>
      </c>
      <c r="D76" s="11" t="s">
        <v>16568</v>
      </c>
      <c r="E76" s="13">
        <v>500000</v>
      </c>
      <c r="F76" s="13">
        <v>0</v>
      </c>
      <c r="G76" s="13">
        <v>1900297.24</v>
      </c>
      <c r="H76" s="13">
        <f t="shared" si="2"/>
        <v>1900297.2400000002</v>
      </c>
      <c r="I76" s="13">
        <f t="shared" si="3"/>
        <v>0</v>
      </c>
      <c r="J76" s="12" t="s">
        <v>10772</v>
      </c>
    </row>
    <row r="77" spans="1:10" x14ac:dyDescent="0.35">
      <c r="A77" s="8">
        <v>68</v>
      </c>
      <c r="B77" s="8" t="s">
        <v>16549</v>
      </c>
      <c r="C77" s="8" t="s">
        <v>16549</v>
      </c>
      <c r="D77" s="7" t="s">
        <v>16569</v>
      </c>
      <c r="E77" s="9">
        <v>50</v>
      </c>
      <c r="F77" s="9">
        <v>0</v>
      </c>
      <c r="G77" s="9">
        <v>1900247.24</v>
      </c>
      <c r="H77" s="9">
        <f t="shared" si="2"/>
        <v>1900247.2400000002</v>
      </c>
      <c r="I77" s="9">
        <f t="shared" si="3"/>
        <v>0</v>
      </c>
      <c r="J77" s="8" t="s">
        <v>10772</v>
      </c>
    </row>
    <row r="78" spans="1:10" x14ac:dyDescent="0.35">
      <c r="A78" s="12">
        <v>69</v>
      </c>
      <c r="B78" s="12" t="s">
        <v>16549</v>
      </c>
      <c r="C78" s="12" t="s">
        <v>16549</v>
      </c>
      <c r="D78" s="11" t="s">
        <v>16570</v>
      </c>
      <c r="E78" s="13">
        <v>3.75</v>
      </c>
      <c r="F78" s="13">
        <v>0</v>
      </c>
      <c r="G78" s="13">
        <v>1900243.49</v>
      </c>
      <c r="H78" s="13">
        <f t="shared" si="2"/>
        <v>1900243.4900000002</v>
      </c>
      <c r="I78" s="13">
        <f t="shared" si="3"/>
        <v>0</v>
      </c>
      <c r="J78" s="12" t="s">
        <v>10772</v>
      </c>
    </row>
    <row r="79" spans="1:10" x14ac:dyDescent="0.35">
      <c r="A79" s="8">
        <v>70</v>
      </c>
      <c r="B79" s="8" t="s">
        <v>16571</v>
      </c>
      <c r="C79" s="8" t="s">
        <v>16572</v>
      </c>
      <c r="D79" s="7" t="s">
        <v>16573</v>
      </c>
      <c r="E79" s="9">
        <v>50000</v>
      </c>
      <c r="F79" s="9">
        <v>0</v>
      </c>
      <c r="G79" s="9">
        <v>1850243.49</v>
      </c>
      <c r="H79" s="9">
        <f t="shared" si="2"/>
        <v>1850243.4900000002</v>
      </c>
      <c r="I79" s="9">
        <f t="shared" si="3"/>
        <v>0</v>
      </c>
      <c r="J79" s="8" t="s">
        <v>10772</v>
      </c>
    </row>
    <row r="80" spans="1:10" x14ac:dyDescent="0.35">
      <c r="A80" s="12">
        <v>71</v>
      </c>
      <c r="B80" s="12" t="s">
        <v>16571</v>
      </c>
      <c r="C80" s="12" t="s">
        <v>16572</v>
      </c>
      <c r="D80" s="11" t="s">
        <v>16574</v>
      </c>
      <c r="E80" s="13">
        <v>25</v>
      </c>
      <c r="F80" s="13">
        <v>0</v>
      </c>
      <c r="G80" s="13">
        <v>1850218.49</v>
      </c>
      <c r="H80" s="13">
        <f t="shared" si="2"/>
        <v>1850218.4900000002</v>
      </c>
      <c r="I80" s="13">
        <f t="shared" si="3"/>
        <v>0</v>
      </c>
      <c r="J80" s="12" t="s">
        <v>10772</v>
      </c>
    </row>
    <row r="81" spans="1:10" x14ac:dyDescent="0.35">
      <c r="A81" s="8">
        <v>72</v>
      </c>
      <c r="B81" s="8" t="s">
        <v>16571</v>
      </c>
      <c r="C81" s="8" t="s">
        <v>16572</v>
      </c>
      <c r="D81" s="7" t="s">
        <v>16575</v>
      </c>
      <c r="E81" s="9">
        <v>1.88</v>
      </c>
      <c r="F81" s="9">
        <v>0</v>
      </c>
      <c r="G81" s="9">
        <v>1850216.61</v>
      </c>
      <c r="H81" s="9">
        <f t="shared" si="2"/>
        <v>1850216.6100000003</v>
      </c>
      <c r="I81" s="9">
        <f t="shared" si="3"/>
        <v>0</v>
      </c>
      <c r="J81" s="8" t="s">
        <v>10772</v>
      </c>
    </row>
    <row r="82" spans="1:10" x14ac:dyDescent="0.35">
      <c r="A82" s="12">
        <v>73</v>
      </c>
      <c r="B82" s="12" t="s">
        <v>16571</v>
      </c>
      <c r="C82" s="12" t="s">
        <v>16572</v>
      </c>
      <c r="D82" s="11" t="s">
        <v>16576</v>
      </c>
      <c r="E82" s="13">
        <v>130000</v>
      </c>
      <c r="F82" s="13">
        <v>0</v>
      </c>
      <c r="G82" s="13">
        <v>1720216.61</v>
      </c>
      <c r="H82" s="13">
        <f t="shared" si="2"/>
        <v>1720216.6100000003</v>
      </c>
      <c r="I82" s="13">
        <f t="shared" si="3"/>
        <v>0</v>
      </c>
      <c r="J82" s="12" t="s">
        <v>10772</v>
      </c>
    </row>
    <row r="83" spans="1:10" x14ac:dyDescent="0.35">
      <c r="A83" s="8">
        <v>74</v>
      </c>
      <c r="B83" s="8" t="s">
        <v>16571</v>
      </c>
      <c r="C83" s="8" t="s">
        <v>16572</v>
      </c>
      <c r="D83" s="7" t="s">
        <v>16577</v>
      </c>
      <c r="E83" s="9">
        <v>50</v>
      </c>
      <c r="F83" s="9">
        <v>0</v>
      </c>
      <c r="G83" s="9">
        <v>1720166.61</v>
      </c>
      <c r="H83" s="9">
        <f t="shared" si="2"/>
        <v>1720166.6100000003</v>
      </c>
      <c r="I83" s="9">
        <f t="shared" si="3"/>
        <v>0</v>
      </c>
      <c r="J83" s="8" t="s">
        <v>10772</v>
      </c>
    </row>
    <row r="84" spans="1:10" x14ac:dyDescent="0.35">
      <c r="A84" s="12">
        <v>75</v>
      </c>
      <c r="B84" s="12" t="s">
        <v>16571</v>
      </c>
      <c r="C84" s="12" t="s">
        <v>16572</v>
      </c>
      <c r="D84" s="11" t="s">
        <v>16578</v>
      </c>
      <c r="E84" s="13">
        <v>3.75</v>
      </c>
      <c r="F84" s="13">
        <v>0</v>
      </c>
      <c r="G84" s="13">
        <v>1720162.86</v>
      </c>
      <c r="H84" s="13">
        <f t="shared" si="2"/>
        <v>1720162.8600000003</v>
      </c>
      <c r="I84" s="13">
        <f t="shared" si="3"/>
        <v>0</v>
      </c>
      <c r="J84" s="12" t="s">
        <v>10772</v>
      </c>
    </row>
    <row r="85" spans="1:10" x14ac:dyDescent="0.35">
      <c r="A85" s="8">
        <v>76</v>
      </c>
      <c r="B85" s="8" t="s">
        <v>16571</v>
      </c>
      <c r="C85" s="8" t="s">
        <v>16572</v>
      </c>
      <c r="D85" s="7" t="s">
        <v>16579</v>
      </c>
      <c r="E85" s="9">
        <v>80000</v>
      </c>
      <c r="F85" s="9">
        <v>0</v>
      </c>
      <c r="G85" s="9">
        <v>1640162.86</v>
      </c>
      <c r="H85" s="9">
        <f t="shared" si="2"/>
        <v>1640162.8600000003</v>
      </c>
      <c r="I85" s="9">
        <f t="shared" si="3"/>
        <v>0</v>
      </c>
      <c r="J85" s="8" t="s">
        <v>10772</v>
      </c>
    </row>
    <row r="86" spans="1:10" x14ac:dyDescent="0.35">
      <c r="A86" s="12">
        <v>77</v>
      </c>
      <c r="B86" s="12" t="s">
        <v>16571</v>
      </c>
      <c r="C86" s="12" t="s">
        <v>16572</v>
      </c>
      <c r="D86" s="11" t="s">
        <v>16580</v>
      </c>
      <c r="E86" s="13">
        <v>50</v>
      </c>
      <c r="F86" s="13">
        <v>0</v>
      </c>
      <c r="G86" s="13">
        <v>1640112.86</v>
      </c>
      <c r="H86" s="13">
        <f t="shared" si="2"/>
        <v>1640112.8600000003</v>
      </c>
      <c r="I86" s="13">
        <f t="shared" si="3"/>
        <v>0</v>
      </c>
      <c r="J86" s="12" t="s">
        <v>10772</v>
      </c>
    </row>
    <row r="87" spans="1:10" x14ac:dyDescent="0.35">
      <c r="A87" s="8">
        <v>78</v>
      </c>
      <c r="B87" s="8" t="s">
        <v>16571</v>
      </c>
      <c r="C87" s="8" t="s">
        <v>16572</v>
      </c>
      <c r="D87" s="7" t="s">
        <v>16581</v>
      </c>
      <c r="E87" s="9">
        <v>3.75</v>
      </c>
      <c r="F87" s="9">
        <v>0</v>
      </c>
      <c r="G87" s="9">
        <v>1640109.11</v>
      </c>
      <c r="H87" s="9">
        <f t="shared" si="2"/>
        <v>1640109.1100000003</v>
      </c>
      <c r="I87" s="9">
        <f t="shared" si="3"/>
        <v>0</v>
      </c>
      <c r="J87" s="8" t="s">
        <v>10772</v>
      </c>
    </row>
    <row r="88" spans="1:10" x14ac:dyDescent="0.35">
      <c r="A88" s="12">
        <v>79</v>
      </c>
      <c r="B88" s="12" t="s">
        <v>16571</v>
      </c>
      <c r="C88" s="12" t="s">
        <v>16572</v>
      </c>
      <c r="D88" s="11" t="s">
        <v>16582</v>
      </c>
      <c r="E88" s="13">
        <v>10000</v>
      </c>
      <c r="F88" s="13">
        <v>0</v>
      </c>
      <c r="G88" s="13">
        <v>1630109.11</v>
      </c>
      <c r="H88" s="13">
        <f t="shared" si="2"/>
        <v>1630109.1100000003</v>
      </c>
      <c r="I88" s="13">
        <f t="shared" si="3"/>
        <v>0</v>
      </c>
      <c r="J88" s="12" t="s">
        <v>10772</v>
      </c>
    </row>
    <row r="89" spans="1:10" x14ac:dyDescent="0.35">
      <c r="A89" s="8">
        <v>80</v>
      </c>
      <c r="B89" s="8" t="s">
        <v>16571</v>
      </c>
      <c r="C89" s="8" t="s">
        <v>16572</v>
      </c>
      <c r="D89" s="7" t="s">
        <v>16583</v>
      </c>
      <c r="E89" s="9">
        <v>25</v>
      </c>
      <c r="F89" s="9">
        <v>0</v>
      </c>
      <c r="G89" s="9">
        <v>1630084.11</v>
      </c>
      <c r="H89" s="9">
        <f t="shared" si="2"/>
        <v>1630084.1100000003</v>
      </c>
      <c r="I89" s="9">
        <f t="shared" si="3"/>
        <v>0</v>
      </c>
      <c r="J89" s="8" t="s">
        <v>10798</v>
      </c>
    </row>
    <row r="90" spans="1:10" x14ac:dyDescent="0.35">
      <c r="A90" s="12">
        <v>81</v>
      </c>
      <c r="B90" s="12" t="s">
        <v>16571</v>
      </c>
      <c r="C90" s="12" t="s">
        <v>16572</v>
      </c>
      <c r="D90" s="11" t="s">
        <v>16584</v>
      </c>
      <c r="E90" s="13">
        <v>1.88</v>
      </c>
      <c r="F90" s="13">
        <v>0</v>
      </c>
      <c r="G90" s="13">
        <v>1630082.23</v>
      </c>
      <c r="H90" s="13">
        <f t="shared" si="2"/>
        <v>1630082.2300000004</v>
      </c>
      <c r="I90" s="13">
        <f t="shared" si="3"/>
        <v>0</v>
      </c>
      <c r="J90" s="12" t="s">
        <v>10798</v>
      </c>
    </row>
    <row r="91" spans="1:10" x14ac:dyDescent="0.35">
      <c r="A91" s="8">
        <v>82</v>
      </c>
      <c r="B91" s="8" t="s">
        <v>16571</v>
      </c>
      <c r="C91" s="8" t="s">
        <v>16572</v>
      </c>
      <c r="D91" s="7" t="s">
        <v>16585</v>
      </c>
      <c r="E91" s="9">
        <v>30000</v>
      </c>
      <c r="F91" s="9">
        <v>0</v>
      </c>
      <c r="G91" s="9">
        <v>1600082.23</v>
      </c>
      <c r="H91" s="9">
        <f t="shared" si="2"/>
        <v>1600082.2300000004</v>
      </c>
      <c r="I91" s="9">
        <f t="shared" si="3"/>
        <v>0</v>
      </c>
      <c r="J91" s="8" t="s">
        <v>10798</v>
      </c>
    </row>
    <row r="92" spans="1:10" x14ac:dyDescent="0.35">
      <c r="A92" s="12">
        <v>83</v>
      </c>
      <c r="B92" s="12" t="s">
        <v>16571</v>
      </c>
      <c r="C92" s="12" t="s">
        <v>16572</v>
      </c>
      <c r="D92" s="11" t="s">
        <v>16586</v>
      </c>
      <c r="E92" s="13">
        <v>25</v>
      </c>
      <c r="F92" s="13">
        <v>0</v>
      </c>
      <c r="G92" s="13">
        <v>1600057.23</v>
      </c>
      <c r="H92" s="13">
        <f t="shared" si="2"/>
        <v>1600057.2300000004</v>
      </c>
      <c r="I92" s="13">
        <f t="shared" si="3"/>
        <v>0</v>
      </c>
      <c r="J92" s="12" t="s">
        <v>10798</v>
      </c>
    </row>
    <row r="93" spans="1:10" x14ac:dyDescent="0.35">
      <c r="A93" s="8">
        <v>84</v>
      </c>
      <c r="B93" s="8" t="s">
        <v>16571</v>
      </c>
      <c r="C93" s="8" t="s">
        <v>16572</v>
      </c>
      <c r="D93" s="7" t="s">
        <v>16587</v>
      </c>
      <c r="E93" s="9">
        <v>1.88</v>
      </c>
      <c r="F93" s="9">
        <v>0</v>
      </c>
      <c r="G93" s="9">
        <v>1600055.35</v>
      </c>
      <c r="H93" s="9">
        <f t="shared" si="2"/>
        <v>1600055.3500000006</v>
      </c>
      <c r="I93" s="9">
        <f t="shared" si="3"/>
        <v>0</v>
      </c>
      <c r="J93" s="8" t="s">
        <v>10798</v>
      </c>
    </row>
    <row r="94" spans="1:10" x14ac:dyDescent="0.35">
      <c r="A94" s="12">
        <v>85</v>
      </c>
      <c r="B94" s="12" t="s">
        <v>16571</v>
      </c>
      <c r="C94" s="12" t="s">
        <v>16572</v>
      </c>
      <c r="D94" s="11" t="s">
        <v>16588</v>
      </c>
      <c r="E94" s="13">
        <v>39000</v>
      </c>
      <c r="F94" s="13">
        <v>0</v>
      </c>
      <c r="G94" s="13">
        <v>1561055.35</v>
      </c>
      <c r="H94" s="13">
        <f t="shared" si="2"/>
        <v>1561055.3500000006</v>
      </c>
      <c r="I94" s="13">
        <f t="shared" si="3"/>
        <v>0</v>
      </c>
      <c r="J94" s="12" t="s">
        <v>10798</v>
      </c>
    </row>
    <row r="95" spans="1:10" x14ac:dyDescent="0.35">
      <c r="A95" s="8">
        <v>86</v>
      </c>
      <c r="B95" s="8" t="s">
        <v>16571</v>
      </c>
      <c r="C95" s="8" t="s">
        <v>16572</v>
      </c>
      <c r="D95" s="7" t="s">
        <v>16589</v>
      </c>
      <c r="E95" s="9">
        <v>25</v>
      </c>
      <c r="F95" s="9">
        <v>0</v>
      </c>
      <c r="G95" s="9">
        <v>1561030.35</v>
      </c>
      <c r="H95" s="9">
        <f t="shared" si="2"/>
        <v>1561030.3500000006</v>
      </c>
      <c r="I95" s="9">
        <f t="shared" si="3"/>
        <v>0</v>
      </c>
      <c r="J95" s="8" t="s">
        <v>10798</v>
      </c>
    </row>
    <row r="96" spans="1:10" x14ac:dyDescent="0.35">
      <c r="A96" s="12">
        <v>87</v>
      </c>
      <c r="B96" s="12" t="s">
        <v>16571</v>
      </c>
      <c r="C96" s="12" t="s">
        <v>16572</v>
      </c>
      <c r="D96" s="11" t="s">
        <v>16590</v>
      </c>
      <c r="E96" s="13">
        <v>1.88</v>
      </c>
      <c r="F96" s="13">
        <v>0</v>
      </c>
      <c r="G96" s="13">
        <v>1561028.47</v>
      </c>
      <c r="H96" s="13">
        <f t="shared" si="2"/>
        <v>1561028.4700000007</v>
      </c>
      <c r="I96" s="13">
        <f t="shared" si="3"/>
        <v>0</v>
      </c>
      <c r="J96" s="12" t="s">
        <v>10798</v>
      </c>
    </row>
    <row r="97" spans="1:10" x14ac:dyDescent="0.35">
      <c r="A97" s="8">
        <v>88</v>
      </c>
      <c r="B97" s="8" t="s">
        <v>16571</v>
      </c>
      <c r="C97" s="8" t="s">
        <v>16572</v>
      </c>
      <c r="D97" s="7" t="s">
        <v>16591</v>
      </c>
      <c r="E97" s="9">
        <v>34200</v>
      </c>
      <c r="F97" s="9">
        <v>0</v>
      </c>
      <c r="G97" s="9">
        <v>1526828.47</v>
      </c>
      <c r="H97" s="9">
        <f t="shared" si="2"/>
        <v>1526828.4700000007</v>
      </c>
      <c r="I97" s="9">
        <f t="shared" si="3"/>
        <v>0</v>
      </c>
      <c r="J97" s="8" t="s">
        <v>10798</v>
      </c>
    </row>
    <row r="98" spans="1:10" x14ac:dyDescent="0.35">
      <c r="A98" s="12">
        <v>89</v>
      </c>
      <c r="B98" s="12" t="s">
        <v>16571</v>
      </c>
      <c r="C98" s="12" t="s">
        <v>16572</v>
      </c>
      <c r="D98" s="11" t="s">
        <v>16592</v>
      </c>
      <c r="E98" s="13">
        <v>25</v>
      </c>
      <c r="F98" s="13">
        <v>0</v>
      </c>
      <c r="G98" s="13">
        <v>1526803.47</v>
      </c>
      <c r="H98" s="13">
        <f t="shared" si="2"/>
        <v>1526803.4700000007</v>
      </c>
      <c r="I98" s="13">
        <f t="shared" si="3"/>
        <v>0</v>
      </c>
      <c r="J98" s="12" t="s">
        <v>10798</v>
      </c>
    </row>
    <row r="99" spans="1:10" x14ac:dyDescent="0.35">
      <c r="A99" s="8">
        <v>90</v>
      </c>
      <c r="B99" s="8" t="s">
        <v>16571</v>
      </c>
      <c r="C99" s="8" t="s">
        <v>16572</v>
      </c>
      <c r="D99" s="7" t="s">
        <v>16593</v>
      </c>
      <c r="E99" s="9">
        <v>1.88</v>
      </c>
      <c r="F99" s="9">
        <v>0</v>
      </c>
      <c r="G99" s="9">
        <v>1526801.59</v>
      </c>
      <c r="H99" s="9">
        <f t="shared" si="2"/>
        <v>1526801.5900000008</v>
      </c>
      <c r="I99" s="9">
        <f t="shared" si="3"/>
        <v>0</v>
      </c>
      <c r="J99" s="8" t="s">
        <v>10798</v>
      </c>
    </row>
    <row r="100" spans="1:10" x14ac:dyDescent="0.35">
      <c r="A100" s="12">
        <v>91</v>
      </c>
      <c r="B100" s="12" t="s">
        <v>16571</v>
      </c>
      <c r="C100" s="12" t="s">
        <v>16594</v>
      </c>
      <c r="D100" s="11" t="s">
        <v>16595</v>
      </c>
      <c r="E100" s="13">
        <v>20000</v>
      </c>
      <c r="F100" s="13">
        <v>0</v>
      </c>
      <c r="G100" s="13">
        <v>1506801.59</v>
      </c>
      <c r="H100" s="13">
        <f t="shared" si="2"/>
        <v>1506801.5900000008</v>
      </c>
      <c r="I100" s="13">
        <f t="shared" si="3"/>
        <v>0</v>
      </c>
      <c r="J100" s="12" t="s">
        <v>10798</v>
      </c>
    </row>
    <row r="101" spans="1:10" x14ac:dyDescent="0.35">
      <c r="A101" s="8">
        <v>92</v>
      </c>
      <c r="B101" s="8" t="s">
        <v>16571</v>
      </c>
      <c r="C101" s="8" t="s">
        <v>16594</v>
      </c>
      <c r="D101" s="7" t="s">
        <v>16596</v>
      </c>
      <c r="E101" s="9">
        <v>25</v>
      </c>
      <c r="F101" s="9">
        <v>0</v>
      </c>
      <c r="G101" s="9">
        <v>1506776.59</v>
      </c>
      <c r="H101" s="9">
        <f t="shared" si="2"/>
        <v>1506776.5900000008</v>
      </c>
      <c r="I101" s="9">
        <f t="shared" si="3"/>
        <v>0</v>
      </c>
      <c r="J101" s="8" t="s">
        <v>10798</v>
      </c>
    </row>
    <row r="102" spans="1:10" x14ac:dyDescent="0.35">
      <c r="A102" s="12">
        <v>93</v>
      </c>
      <c r="B102" s="12" t="s">
        <v>16571</v>
      </c>
      <c r="C102" s="12" t="s">
        <v>16594</v>
      </c>
      <c r="D102" s="11" t="s">
        <v>16597</v>
      </c>
      <c r="E102" s="13">
        <v>1.88</v>
      </c>
      <c r="F102" s="13">
        <v>0</v>
      </c>
      <c r="G102" s="13">
        <v>1506774.71</v>
      </c>
      <c r="H102" s="13">
        <f t="shared" si="2"/>
        <v>1506774.7100000009</v>
      </c>
      <c r="I102" s="13">
        <f t="shared" si="3"/>
        <v>0</v>
      </c>
      <c r="J102" s="12" t="s">
        <v>10798</v>
      </c>
    </row>
    <row r="103" spans="1:10" x14ac:dyDescent="0.35">
      <c r="A103" s="8">
        <v>94</v>
      </c>
      <c r="B103" s="8" t="s">
        <v>16571</v>
      </c>
      <c r="C103" s="8" t="s">
        <v>16571</v>
      </c>
      <c r="D103" s="7" t="s">
        <v>16598</v>
      </c>
      <c r="E103" s="9">
        <v>340500</v>
      </c>
      <c r="F103" s="9">
        <v>0</v>
      </c>
      <c r="G103" s="9">
        <v>1166274.71</v>
      </c>
      <c r="H103" s="9">
        <f t="shared" si="2"/>
        <v>1166274.7100000009</v>
      </c>
      <c r="I103" s="9">
        <f t="shared" si="3"/>
        <v>0</v>
      </c>
      <c r="J103" s="8" t="s">
        <v>10798</v>
      </c>
    </row>
    <row r="104" spans="1:10" x14ac:dyDescent="0.35">
      <c r="A104" s="12">
        <v>95</v>
      </c>
      <c r="B104" s="12" t="s">
        <v>16571</v>
      </c>
      <c r="C104" s="12" t="s">
        <v>16571</v>
      </c>
      <c r="D104" s="11" t="s">
        <v>16599</v>
      </c>
      <c r="E104" s="13">
        <v>50</v>
      </c>
      <c r="F104" s="13">
        <v>0</v>
      </c>
      <c r="G104" s="13">
        <v>1166224.71</v>
      </c>
      <c r="H104" s="13">
        <f t="shared" si="2"/>
        <v>1166224.7100000009</v>
      </c>
      <c r="I104" s="13">
        <f t="shared" si="3"/>
        <v>0</v>
      </c>
      <c r="J104" s="12" t="s">
        <v>10798</v>
      </c>
    </row>
    <row r="105" spans="1:10" x14ac:dyDescent="0.35">
      <c r="A105" s="8">
        <v>96</v>
      </c>
      <c r="B105" s="8" t="s">
        <v>16571</v>
      </c>
      <c r="C105" s="8" t="s">
        <v>16571</v>
      </c>
      <c r="D105" s="7" t="s">
        <v>16600</v>
      </c>
      <c r="E105" s="9">
        <v>3.75</v>
      </c>
      <c r="F105" s="9">
        <v>0</v>
      </c>
      <c r="G105" s="9">
        <v>1166220.96</v>
      </c>
      <c r="H105" s="9">
        <f t="shared" si="2"/>
        <v>1166220.9600000009</v>
      </c>
      <c r="I105" s="9">
        <f t="shared" si="3"/>
        <v>0</v>
      </c>
      <c r="J105" s="8" t="s">
        <v>10798</v>
      </c>
    </row>
    <row r="106" spans="1:10" x14ac:dyDescent="0.35">
      <c r="A106" s="12">
        <v>97</v>
      </c>
      <c r="B106" s="12" t="s">
        <v>16571</v>
      </c>
      <c r="C106" s="12" t="s">
        <v>16571</v>
      </c>
      <c r="D106" s="11" t="s">
        <v>16601</v>
      </c>
      <c r="E106" s="13">
        <v>50000</v>
      </c>
      <c r="F106" s="13">
        <v>0</v>
      </c>
      <c r="G106" s="13">
        <v>1116220.96</v>
      </c>
      <c r="H106" s="13">
        <f t="shared" si="2"/>
        <v>1116220.9600000009</v>
      </c>
      <c r="I106" s="13">
        <f t="shared" si="3"/>
        <v>0</v>
      </c>
      <c r="J106" s="12" t="s">
        <v>10798</v>
      </c>
    </row>
    <row r="107" spans="1:10" x14ac:dyDescent="0.35">
      <c r="A107" s="8">
        <v>98</v>
      </c>
      <c r="B107" s="8" t="s">
        <v>16571</v>
      </c>
      <c r="C107" s="8" t="s">
        <v>16571</v>
      </c>
      <c r="D107" s="7" t="s">
        <v>16602</v>
      </c>
      <c r="E107" s="9">
        <v>25</v>
      </c>
      <c r="F107" s="9">
        <v>0</v>
      </c>
      <c r="G107" s="9">
        <v>1116195.96</v>
      </c>
      <c r="H107" s="9">
        <f t="shared" si="2"/>
        <v>1116195.9600000009</v>
      </c>
      <c r="I107" s="9">
        <f t="shared" si="3"/>
        <v>0</v>
      </c>
      <c r="J107" s="8" t="s">
        <v>10798</v>
      </c>
    </row>
    <row r="108" spans="1:10" x14ac:dyDescent="0.35">
      <c r="A108" s="12">
        <v>99</v>
      </c>
      <c r="B108" s="12" t="s">
        <v>16571</v>
      </c>
      <c r="C108" s="12" t="s">
        <v>16571</v>
      </c>
      <c r="D108" s="11" t="s">
        <v>16603</v>
      </c>
      <c r="E108" s="13">
        <v>1.88</v>
      </c>
      <c r="F108" s="13">
        <v>0</v>
      </c>
      <c r="G108" s="13">
        <v>1116194.08</v>
      </c>
      <c r="H108" s="13">
        <f t="shared" si="2"/>
        <v>1116194.080000001</v>
      </c>
      <c r="I108" s="13">
        <f t="shared" si="3"/>
        <v>0</v>
      </c>
      <c r="J108" s="12" t="s">
        <v>10823</v>
      </c>
    </row>
    <row r="109" spans="1:10" x14ac:dyDescent="0.35">
      <c r="A109" s="8">
        <v>100</v>
      </c>
      <c r="B109" s="8" t="s">
        <v>16571</v>
      </c>
      <c r="C109" s="8" t="s">
        <v>16571</v>
      </c>
      <c r="D109" s="7" t="s">
        <v>16604</v>
      </c>
      <c r="E109" s="9">
        <v>50000</v>
      </c>
      <c r="F109" s="9">
        <v>0</v>
      </c>
      <c r="G109" s="9">
        <v>1066194.08</v>
      </c>
      <c r="H109" s="9">
        <f t="shared" si="2"/>
        <v>1066194.080000001</v>
      </c>
      <c r="I109" s="9">
        <f t="shared" si="3"/>
        <v>0</v>
      </c>
      <c r="J109" s="8" t="s">
        <v>10823</v>
      </c>
    </row>
    <row r="110" spans="1:10" x14ac:dyDescent="0.35">
      <c r="A110" s="12">
        <v>101</v>
      </c>
      <c r="B110" s="12" t="s">
        <v>16571</v>
      </c>
      <c r="C110" s="12" t="s">
        <v>16571</v>
      </c>
      <c r="D110" s="11" t="s">
        <v>16605</v>
      </c>
      <c r="E110" s="13">
        <v>25</v>
      </c>
      <c r="F110" s="13">
        <v>0</v>
      </c>
      <c r="G110" s="13">
        <v>1066169.08</v>
      </c>
      <c r="H110" s="13">
        <f t="shared" si="2"/>
        <v>1066169.080000001</v>
      </c>
      <c r="I110" s="13">
        <f t="shared" si="3"/>
        <v>0</v>
      </c>
      <c r="J110" s="12" t="s">
        <v>10823</v>
      </c>
    </row>
    <row r="111" spans="1:10" x14ac:dyDescent="0.35">
      <c r="A111" s="8">
        <v>102</v>
      </c>
      <c r="B111" s="8" t="s">
        <v>16571</v>
      </c>
      <c r="C111" s="8" t="s">
        <v>16571</v>
      </c>
      <c r="D111" s="7" t="s">
        <v>16606</v>
      </c>
      <c r="E111" s="9">
        <v>1.88</v>
      </c>
      <c r="F111" s="9">
        <v>0</v>
      </c>
      <c r="G111" s="9">
        <v>1066167.2</v>
      </c>
      <c r="H111" s="9">
        <f t="shared" si="2"/>
        <v>1066167.2000000011</v>
      </c>
      <c r="I111" s="9">
        <f t="shared" si="3"/>
        <v>0</v>
      </c>
      <c r="J111" s="8" t="s">
        <v>10823</v>
      </c>
    </row>
    <row r="112" spans="1:10" x14ac:dyDescent="0.35">
      <c r="A112" s="12">
        <v>103</v>
      </c>
      <c r="B112" s="12" t="s">
        <v>16571</v>
      </c>
      <c r="C112" s="12" t="s">
        <v>16571</v>
      </c>
      <c r="D112" s="11" t="s">
        <v>16607</v>
      </c>
      <c r="E112" s="13">
        <v>45000</v>
      </c>
      <c r="F112" s="13">
        <v>0</v>
      </c>
      <c r="G112" s="13">
        <v>1021167.2</v>
      </c>
      <c r="H112" s="13">
        <f t="shared" si="2"/>
        <v>1021167.2000000011</v>
      </c>
      <c r="I112" s="13">
        <f t="shared" si="3"/>
        <v>-1.1641532182693481E-9</v>
      </c>
      <c r="J112" s="12" t="s">
        <v>10823</v>
      </c>
    </row>
    <row r="113" spans="1:10" x14ac:dyDescent="0.35">
      <c r="A113" s="8">
        <v>104</v>
      </c>
      <c r="B113" s="8" t="s">
        <v>16571</v>
      </c>
      <c r="C113" s="8" t="s">
        <v>16571</v>
      </c>
      <c r="D113" s="7" t="s">
        <v>16608</v>
      </c>
      <c r="E113" s="9">
        <v>25</v>
      </c>
      <c r="F113" s="9">
        <v>0</v>
      </c>
      <c r="G113" s="9">
        <v>1021142.2</v>
      </c>
      <c r="H113" s="9">
        <f t="shared" si="2"/>
        <v>1021142.2000000011</v>
      </c>
      <c r="I113" s="9">
        <f t="shared" si="3"/>
        <v>-1.1641532182693481E-9</v>
      </c>
      <c r="J113" s="8" t="s">
        <v>10823</v>
      </c>
    </row>
    <row r="114" spans="1:10" x14ac:dyDescent="0.35">
      <c r="A114" s="12">
        <v>105</v>
      </c>
      <c r="B114" s="12" t="s">
        <v>16571</v>
      </c>
      <c r="C114" s="12" t="s">
        <v>16571</v>
      </c>
      <c r="D114" s="11" t="s">
        <v>16609</v>
      </c>
      <c r="E114" s="13">
        <v>1.88</v>
      </c>
      <c r="F114" s="13">
        <v>0</v>
      </c>
      <c r="G114" s="13">
        <v>1021140.32</v>
      </c>
      <c r="H114" s="13">
        <f t="shared" si="2"/>
        <v>1021140.3200000011</v>
      </c>
      <c r="I114" s="13">
        <f t="shared" si="3"/>
        <v>-1.1641532182693481E-9</v>
      </c>
      <c r="J114" s="12" t="s">
        <v>10823</v>
      </c>
    </row>
    <row r="115" spans="1:10" x14ac:dyDescent="0.35">
      <c r="A115" s="8">
        <v>106</v>
      </c>
      <c r="B115" s="8" t="s">
        <v>16571</v>
      </c>
      <c r="C115" s="8" t="s">
        <v>16571</v>
      </c>
      <c r="D115" s="7" t="s">
        <v>16610</v>
      </c>
      <c r="E115" s="9">
        <v>25000</v>
      </c>
      <c r="F115" s="9">
        <v>0</v>
      </c>
      <c r="G115" s="9">
        <v>996140.32</v>
      </c>
      <c r="H115" s="9">
        <f t="shared" si="2"/>
        <v>996140.32000000111</v>
      </c>
      <c r="I115" s="9">
        <f t="shared" si="3"/>
        <v>-1.1641532182693481E-9</v>
      </c>
      <c r="J115" s="8" t="s">
        <v>10823</v>
      </c>
    </row>
    <row r="116" spans="1:10" x14ac:dyDescent="0.35">
      <c r="A116" s="12">
        <v>107</v>
      </c>
      <c r="B116" s="12" t="s">
        <v>16571</v>
      </c>
      <c r="C116" s="12" t="s">
        <v>16571</v>
      </c>
      <c r="D116" s="11" t="s">
        <v>16611</v>
      </c>
      <c r="E116" s="13">
        <v>25</v>
      </c>
      <c r="F116" s="13">
        <v>0</v>
      </c>
      <c r="G116" s="13">
        <v>996115.32</v>
      </c>
      <c r="H116" s="13">
        <f t="shared" si="2"/>
        <v>996115.32000000111</v>
      </c>
      <c r="I116" s="13">
        <f t="shared" si="3"/>
        <v>-1.1641532182693481E-9</v>
      </c>
      <c r="J116" s="12" t="s">
        <v>10823</v>
      </c>
    </row>
    <row r="117" spans="1:10" x14ac:dyDescent="0.35">
      <c r="A117" s="8">
        <v>108</v>
      </c>
      <c r="B117" s="8" t="s">
        <v>16571</v>
      </c>
      <c r="C117" s="8" t="s">
        <v>16571</v>
      </c>
      <c r="D117" s="7" t="s">
        <v>16612</v>
      </c>
      <c r="E117" s="9">
        <v>1.88</v>
      </c>
      <c r="F117" s="9">
        <v>0</v>
      </c>
      <c r="G117" s="9">
        <v>996113.44</v>
      </c>
      <c r="H117" s="9">
        <f t="shared" si="2"/>
        <v>996113.44000000111</v>
      </c>
      <c r="I117" s="9">
        <f t="shared" si="3"/>
        <v>-1.1641532182693481E-9</v>
      </c>
      <c r="J117" s="8" t="s">
        <v>10823</v>
      </c>
    </row>
    <row r="118" spans="1:10" x14ac:dyDescent="0.35">
      <c r="A118" s="12">
        <v>109</v>
      </c>
      <c r="B118" s="12" t="s">
        <v>16571</v>
      </c>
      <c r="C118" s="12" t="s">
        <v>16571</v>
      </c>
      <c r="D118" s="11" t="s">
        <v>16613</v>
      </c>
      <c r="E118" s="13">
        <v>112000</v>
      </c>
      <c r="F118" s="13">
        <v>0</v>
      </c>
      <c r="G118" s="13">
        <v>884113.44</v>
      </c>
      <c r="H118" s="13">
        <f t="shared" si="2"/>
        <v>884113.44000000111</v>
      </c>
      <c r="I118" s="13">
        <f t="shared" si="3"/>
        <v>-1.1641532182693481E-9</v>
      </c>
      <c r="J118" s="12" t="s">
        <v>10823</v>
      </c>
    </row>
    <row r="119" spans="1:10" x14ac:dyDescent="0.35">
      <c r="A119" s="8">
        <v>110</v>
      </c>
      <c r="B119" s="8" t="s">
        <v>16571</v>
      </c>
      <c r="C119" s="8" t="s">
        <v>16571</v>
      </c>
      <c r="D119" s="7" t="s">
        <v>16614</v>
      </c>
      <c r="E119" s="9">
        <v>50</v>
      </c>
      <c r="F119" s="9">
        <v>0</v>
      </c>
      <c r="G119" s="9">
        <v>884063.44</v>
      </c>
      <c r="H119" s="9">
        <f t="shared" si="2"/>
        <v>884063.44000000111</v>
      </c>
      <c r="I119" s="9">
        <f t="shared" si="3"/>
        <v>-1.1641532182693481E-9</v>
      </c>
      <c r="J119" s="8" t="s">
        <v>10823</v>
      </c>
    </row>
    <row r="120" spans="1:10" x14ac:dyDescent="0.35">
      <c r="A120" s="12">
        <v>111</v>
      </c>
      <c r="B120" s="12" t="s">
        <v>16571</v>
      </c>
      <c r="C120" s="12" t="s">
        <v>16571</v>
      </c>
      <c r="D120" s="11" t="s">
        <v>16615</v>
      </c>
      <c r="E120" s="13">
        <v>3.75</v>
      </c>
      <c r="F120" s="13">
        <v>0</v>
      </c>
      <c r="G120" s="13">
        <v>884059.69</v>
      </c>
      <c r="H120" s="13">
        <f t="shared" si="2"/>
        <v>884059.69000000111</v>
      </c>
      <c r="I120" s="13">
        <f t="shared" si="3"/>
        <v>-1.1641532182693481E-9</v>
      </c>
      <c r="J120" s="12" t="s">
        <v>10823</v>
      </c>
    </row>
    <row r="121" spans="1:10" x14ac:dyDescent="0.35">
      <c r="A121" s="8">
        <v>112</v>
      </c>
      <c r="B121" s="8" t="s">
        <v>16616</v>
      </c>
      <c r="C121" s="8" t="s">
        <v>16616</v>
      </c>
      <c r="D121" s="7" t="s">
        <v>16617</v>
      </c>
      <c r="E121" s="9">
        <v>5000</v>
      </c>
      <c r="F121" s="9">
        <v>0</v>
      </c>
      <c r="G121" s="9">
        <v>879059.69</v>
      </c>
      <c r="H121" s="9">
        <f t="shared" si="2"/>
        <v>879059.69000000111</v>
      </c>
      <c r="I121" s="9">
        <f t="shared" si="3"/>
        <v>-1.1641532182693481E-9</v>
      </c>
      <c r="J121" s="8" t="s">
        <v>10823</v>
      </c>
    </row>
    <row r="122" spans="1:10" x14ac:dyDescent="0.35">
      <c r="A122" s="12">
        <v>113</v>
      </c>
      <c r="B122" s="12" t="s">
        <v>16616</v>
      </c>
      <c r="C122" s="12" t="s">
        <v>16616</v>
      </c>
      <c r="D122" s="11" t="s">
        <v>16618</v>
      </c>
      <c r="E122" s="13">
        <v>10</v>
      </c>
      <c r="F122" s="13">
        <v>0</v>
      </c>
      <c r="G122" s="13">
        <v>879049.69</v>
      </c>
      <c r="H122" s="13">
        <f t="shared" si="2"/>
        <v>879049.69000000111</v>
      </c>
      <c r="I122" s="13">
        <f t="shared" si="3"/>
        <v>-1.1641532182693481E-9</v>
      </c>
      <c r="J122" s="12" t="s">
        <v>10823</v>
      </c>
    </row>
    <row r="123" spans="1:10" x14ac:dyDescent="0.35">
      <c r="A123" s="8">
        <v>114</v>
      </c>
      <c r="B123" s="8" t="s">
        <v>16616</v>
      </c>
      <c r="C123" s="8" t="s">
        <v>16616</v>
      </c>
      <c r="D123" s="7" t="s">
        <v>16619</v>
      </c>
      <c r="E123" s="9">
        <v>0.75</v>
      </c>
      <c r="F123" s="9">
        <v>0</v>
      </c>
      <c r="G123" s="9">
        <v>879048.94</v>
      </c>
      <c r="H123" s="9">
        <f t="shared" si="2"/>
        <v>879048.94000000111</v>
      </c>
      <c r="I123" s="9">
        <f t="shared" si="3"/>
        <v>-1.1641532182693481E-9</v>
      </c>
      <c r="J123" s="8" t="s">
        <v>10823</v>
      </c>
    </row>
    <row r="124" spans="1:10" x14ac:dyDescent="0.35">
      <c r="A124" s="12">
        <v>115</v>
      </c>
      <c r="B124" s="12" t="s">
        <v>16616</v>
      </c>
      <c r="C124" s="12" t="s">
        <v>16616</v>
      </c>
      <c r="D124" s="11" t="s">
        <v>16620</v>
      </c>
      <c r="E124" s="13">
        <v>5000</v>
      </c>
      <c r="F124" s="13">
        <v>0</v>
      </c>
      <c r="G124" s="13">
        <v>874048.94</v>
      </c>
      <c r="H124" s="13">
        <f t="shared" si="2"/>
        <v>874048.94000000111</v>
      </c>
      <c r="I124" s="13">
        <f t="shared" si="3"/>
        <v>-1.1641532182693481E-9</v>
      </c>
      <c r="J124" s="12" t="s">
        <v>10849</v>
      </c>
    </row>
    <row r="125" spans="1:10" x14ac:dyDescent="0.35">
      <c r="A125" s="8">
        <v>116</v>
      </c>
      <c r="B125" s="8" t="s">
        <v>16616</v>
      </c>
      <c r="C125" s="8" t="s">
        <v>16616</v>
      </c>
      <c r="D125" s="7" t="s">
        <v>16621</v>
      </c>
      <c r="E125" s="9">
        <v>10</v>
      </c>
      <c r="F125" s="9">
        <v>0</v>
      </c>
      <c r="G125" s="9">
        <v>874038.94</v>
      </c>
      <c r="H125" s="9">
        <f t="shared" si="2"/>
        <v>874038.94000000111</v>
      </c>
      <c r="I125" s="9">
        <f t="shared" si="3"/>
        <v>-1.1641532182693481E-9</v>
      </c>
      <c r="J125" s="8" t="s">
        <v>10849</v>
      </c>
    </row>
    <row r="126" spans="1:10" x14ac:dyDescent="0.35">
      <c r="A126" s="12">
        <v>117</v>
      </c>
      <c r="B126" s="12" t="s">
        <v>16616</v>
      </c>
      <c r="C126" s="12" t="s">
        <v>16616</v>
      </c>
      <c r="D126" s="11" t="s">
        <v>16622</v>
      </c>
      <c r="E126" s="13">
        <v>0.75</v>
      </c>
      <c r="F126" s="13">
        <v>0</v>
      </c>
      <c r="G126" s="13">
        <v>874038.19</v>
      </c>
      <c r="H126" s="13">
        <f t="shared" si="2"/>
        <v>874038.19000000111</v>
      </c>
      <c r="I126" s="13">
        <f t="shared" si="3"/>
        <v>-1.1641532182693481E-9</v>
      </c>
      <c r="J126" s="12" t="s">
        <v>10849</v>
      </c>
    </row>
    <row r="127" spans="1:10" x14ac:dyDescent="0.35">
      <c r="A127" s="8">
        <v>118</v>
      </c>
      <c r="B127" s="8" t="s">
        <v>16616</v>
      </c>
      <c r="C127" s="8" t="s">
        <v>16616</v>
      </c>
      <c r="D127" s="7" t="s">
        <v>16623</v>
      </c>
      <c r="E127" s="9">
        <v>7210</v>
      </c>
      <c r="F127" s="9">
        <v>0</v>
      </c>
      <c r="G127" s="9">
        <v>866828.19</v>
      </c>
      <c r="H127" s="9">
        <f t="shared" si="2"/>
        <v>866828.19000000111</v>
      </c>
      <c r="I127" s="9">
        <f t="shared" si="3"/>
        <v>-1.1641532182693481E-9</v>
      </c>
      <c r="J127" s="8" t="s">
        <v>10849</v>
      </c>
    </row>
    <row r="128" spans="1:10" x14ac:dyDescent="0.35">
      <c r="A128" s="12">
        <v>119</v>
      </c>
      <c r="B128" s="12" t="s">
        <v>16616</v>
      </c>
      <c r="C128" s="12" t="s">
        <v>16616</v>
      </c>
      <c r="D128" s="11" t="s">
        <v>16624</v>
      </c>
      <c r="E128" s="13">
        <v>25</v>
      </c>
      <c r="F128" s="13">
        <v>0</v>
      </c>
      <c r="G128" s="13">
        <v>866803.19</v>
      </c>
      <c r="H128" s="13">
        <f t="shared" si="2"/>
        <v>866803.19000000111</v>
      </c>
      <c r="I128" s="13">
        <f t="shared" si="3"/>
        <v>-1.1641532182693481E-9</v>
      </c>
      <c r="J128" s="12" t="s">
        <v>10849</v>
      </c>
    </row>
    <row r="129" spans="1:10" x14ac:dyDescent="0.35">
      <c r="A129" s="8">
        <v>120</v>
      </c>
      <c r="B129" s="8" t="s">
        <v>16616</v>
      </c>
      <c r="C129" s="8" t="s">
        <v>16616</v>
      </c>
      <c r="D129" s="7" t="s">
        <v>16625</v>
      </c>
      <c r="E129" s="9">
        <v>1.88</v>
      </c>
      <c r="F129" s="9">
        <v>0</v>
      </c>
      <c r="G129" s="9">
        <v>866801.31</v>
      </c>
      <c r="H129" s="9">
        <f t="shared" si="2"/>
        <v>866801.3100000011</v>
      </c>
      <c r="I129" s="9">
        <f t="shared" si="3"/>
        <v>-1.0477378964424133E-9</v>
      </c>
      <c r="J129" s="8" t="s">
        <v>10849</v>
      </c>
    </row>
    <row r="130" spans="1:10" x14ac:dyDescent="0.35">
      <c r="A130" s="12">
        <v>121</v>
      </c>
      <c r="B130" s="12" t="s">
        <v>16616</v>
      </c>
      <c r="C130" s="12" t="s">
        <v>16616</v>
      </c>
      <c r="D130" s="11" t="s">
        <v>16626</v>
      </c>
      <c r="E130" s="13">
        <v>10200</v>
      </c>
      <c r="F130" s="13">
        <v>0</v>
      </c>
      <c r="G130" s="13">
        <v>856601.31</v>
      </c>
      <c r="H130" s="13">
        <f t="shared" si="2"/>
        <v>856601.3100000011</v>
      </c>
      <c r="I130" s="13">
        <f t="shared" si="3"/>
        <v>-1.0477378964424133E-9</v>
      </c>
      <c r="J130" s="12" t="s">
        <v>10849</v>
      </c>
    </row>
    <row r="131" spans="1:10" x14ac:dyDescent="0.35">
      <c r="A131" s="8">
        <v>122</v>
      </c>
      <c r="B131" s="8" t="s">
        <v>16616</v>
      </c>
      <c r="C131" s="8" t="s">
        <v>16616</v>
      </c>
      <c r="D131" s="7" t="s">
        <v>16627</v>
      </c>
      <c r="E131" s="9">
        <v>25</v>
      </c>
      <c r="F131" s="9">
        <v>0</v>
      </c>
      <c r="G131" s="9">
        <v>856576.31</v>
      </c>
      <c r="H131" s="9">
        <f t="shared" si="2"/>
        <v>856576.3100000011</v>
      </c>
      <c r="I131" s="9">
        <f t="shared" si="3"/>
        <v>-1.0477378964424133E-9</v>
      </c>
      <c r="J131" s="8" t="s">
        <v>10849</v>
      </c>
    </row>
    <row r="132" spans="1:10" x14ac:dyDescent="0.35">
      <c r="A132" s="12">
        <v>123</v>
      </c>
      <c r="B132" s="12" t="s">
        <v>16616</v>
      </c>
      <c r="C132" s="12" t="s">
        <v>16616</v>
      </c>
      <c r="D132" s="11" t="s">
        <v>16628</v>
      </c>
      <c r="E132" s="13">
        <v>1.88</v>
      </c>
      <c r="F132" s="13">
        <v>0</v>
      </c>
      <c r="G132" s="13">
        <v>856574.43</v>
      </c>
      <c r="H132" s="13">
        <f t="shared" si="2"/>
        <v>856574.4300000011</v>
      </c>
      <c r="I132" s="13">
        <f t="shared" si="3"/>
        <v>-1.0477378964424133E-9</v>
      </c>
      <c r="J132" s="12" t="s">
        <v>10849</v>
      </c>
    </row>
    <row r="133" spans="1:10" x14ac:dyDescent="0.35">
      <c r="A133" s="8">
        <v>124</v>
      </c>
      <c r="B133" s="8" t="s">
        <v>16616</v>
      </c>
      <c r="C133" s="8" t="s">
        <v>16616</v>
      </c>
      <c r="D133" s="7" t="s">
        <v>16629</v>
      </c>
      <c r="E133" s="9">
        <v>225000</v>
      </c>
      <c r="F133" s="9">
        <v>0</v>
      </c>
      <c r="G133" s="9">
        <v>631574.43000000005</v>
      </c>
      <c r="H133" s="9">
        <f t="shared" si="2"/>
        <v>631574.4300000011</v>
      </c>
      <c r="I133" s="9">
        <f t="shared" si="3"/>
        <v>-1.0477378964424133E-9</v>
      </c>
      <c r="J133" s="8" t="s">
        <v>10849</v>
      </c>
    </row>
    <row r="134" spans="1:10" x14ac:dyDescent="0.35">
      <c r="A134" s="12">
        <v>125</v>
      </c>
      <c r="B134" s="12" t="s">
        <v>16616</v>
      </c>
      <c r="C134" s="12" t="s">
        <v>16616</v>
      </c>
      <c r="D134" s="11" t="s">
        <v>16630</v>
      </c>
      <c r="E134" s="13">
        <v>50</v>
      </c>
      <c r="F134" s="13">
        <v>0</v>
      </c>
      <c r="G134" s="13">
        <v>631524.43000000005</v>
      </c>
      <c r="H134" s="13">
        <f t="shared" si="2"/>
        <v>631524.4300000011</v>
      </c>
      <c r="I134" s="13">
        <f t="shared" si="3"/>
        <v>-1.0477378964424133E-9</v>
      </c>
      <c r="J134" s="12" t="s">
        <v>10849</v>
      </c>
    </row>
    <row r="135" spans="1:10" x14ac:dyDescent="0.35">
      <c r="A135" s="8">
        <v>126</v>
      </c>
      <c r="B135" s="8" t="s">
        <v>16616</v>
      </c>
      <c r="C135" s="8" t="s">
        <v>16616</v>
      </c>
      <c r="D135" s="7" t="s">
        <v>16631</v>
      </c>
      <c r="E135" s="9">
        <v>3.75</v>
      </c>
      <c r="F135" s="9">
        <v>0</v>
      </c>
      <c r="G135" s="9">
        <v>631520.68000000005</v>
      </c>
      <c r="H135" s="9">
        <f t="shared" si="2"/>
        <v>631520.6800000011</v>
      </c>
      <c r="I135" s="9">
        <f t="shared" si="3"/>
        <v>-1.0477378964424133E-9</v>
      </c>
      <c r="J135" s="8" t="s">
        <v>10849</v>
      </c>
    </row>
    <row r="136" spans="1:10" x14ac:dyDescent="0.35">
      <c r="A136" s="12">
        <v>127</v>
      </c>
      <c r="B136" s="12" t="s">
        <v>16616</v>
      </c>
      <c r="C136" s="12" t="s">
        <v>16616</v>
      </c>
      <c r="D136" s="11" t="s">
        <v>16632</v>
      </c>
      <c r="E136" s="13">
        <v>100000</v>
      </c>
      <c r="F136" s="13">
        <v>0</v>
      </c>
      <c r="G136" s="13">
        <v>531520.68000000005</v>
      </c>
      <c r="H136" s="13">
        <f t="shared" si="2"/>
        <v>531520.6800000011</v>
      </c>
      <c r="I136" s="13">
        <f t="shared" si="3"/>
        <v>-1.0477378964424133E-9</v>
      </c>
      <c r="J136" s="12" t="s">
        <v>10849</v>
      </c>
    </row>
    <row r="137" spans="1:10" x14ac:dyDescent="0.35">
      <c r="A137" s="8">
        <v>128</v>
      </c>
      <c r="B137" s="8" t="s">
        <v>16616</v>
      </c>
      <c r="C137" s="8" t="s">
        <v>16616</v>
      </c>
      <c r="D137" s="7" t="s">
        <v>16633</v>
      </c>
      <c r="E137" s="9">
        <v>50</v>
      </c>
      <c r="F137" s="9">
        <v>0</v>
      </c>
      <c r="G137" s="9">
        <v>531470.68000000005</v>
      </c>
      <c r="H137" s="9">
        <f t="shared" si="2"/>
        <v>531470.6800000011</v>
      </c>
      <c r="I137" s="9">
        <f t="shared" si="3"/>
        <v>-1.0477378964424133E-9</v>
      </c>
      <c r="J137" s="8" t="s">
        <v>10849</v>
      </c>
    </row>
    <row r="138" spans="1:10" x14ac:dyDescent="0.35">
      <c r="A138" s="12">
        <v>129</v>
      </c>
      <c r="B138" s="12" t="s">
        <v>16616</v>
      </c>
      <c r="C138" s="12" t="s">
        <v>16616</v>
      </c>
      <c r="D138" s="11" t="s">
        <v>16634</v>
      </c>
      <c r="E138" s="13">
        <v>3.75</v>
      </c>
      <c r="F138" s="13">
        <v>0</v>
      </c>
      <c r="G138" s="13">
        <v>531466.93000000005</v>
      </c>
      <c r="H138" s="13">
        <f t="shared" ref="H138:H201" si="4">H137-E138+F138</f>
        <v>531466.9300000011</v>
      </c>
      <c r="I138" s="13">
        <f t="shared" ref="I138:I201" si="5">G138-H138</f>
        <v>-1.0477378964424133E-9</v>
      </c>
      <c r="J138" s="12" t="s">
        <v>10849</v>
      </c>
    </row>
    <row r="139" spans="1:10" x14ac:dyDescent="0.35">
      <c r="A139" s="8">
        <v>130</v>
      </c>
      <c r="B139" s="8" t="s">
        <v>16635</v>
      </c>
      <c r="C139" s="8" t="s">
        <v>16635</v>
      </c>
      <c r="D139" s="7" t="s">
        <v>16636</v>
      </c>
      <c r="E139" s="9">
        <v>45000</v>
      </c>
      <c r="F139" s="9">
        <v>0</v>
      </c>
      <c r="G139" s="9">
        <v>486466.93</v>
      </c>
      <c r="H139" s="9">
        <f t="shared" si="4"/>
        <v>486466.9300000011</v>
      </c>
      <c r="I139" s="9">
        <f t="shared" si="5"/>
        <v>-1.1059455573558807E-9</v>
      </c>
      <c r="J139" s="8" t="s">
        <v>10849</v>
      </c>
    </row>
    <row r="140" spans="1:10" x14ac:dyDescent="0.35">
      <c r="A140" s="12">
        <v>131</v>
      </c>
      <c r="B140" s="12" t="s">
        <v>16635</v>
      </c>
      <c r="C140" s="12" t="s">
        <v>16635</v>
      </c>
      <c r="D140" s="11" t="s">
        <v>16637</v>
      </c>
      <c r="E140" s="13">
        <v>25</v>
      </c>
      <c r="F140" s="13">
        <v>0</v>
      </c>
      <c r="G140" s="13">
        <v>486441.93</v>
      </c>
      <c r="H140" s="13">
        <f t="shared" si="4"/>
        <v>486441.9300000011</v>
      </c>
      <c r="I140" s="13">
        <f t="shared" si="5"/>
        <v>-1.1059455573558807E-9</v>
      </c>
      <c r="J140" s="12" t="s">
        <v>10849</v>
      </c>
    </row>
    <row r="141" spans="1:10" x14ac:dyDescent="0.35">
      <c r="A141" s="8">
        <v>132</v>
      </c>
      <c r="B141" s="8" t="s">
        <v>16635</v>
      </c>
      <c r="C141" s="8" t="s">
        <v>16635</v>
      </c>
      <c r="D141" s="7" t="s">
        <v>16638</v>
      </c>
      <c r="E141" s="9">
        <v>1.88</v>
      </c>
      <c r="F141" s="9">
        <v>0</v>
      </c>
      <c r="G141" s="9">
        <v>486440.05</v>
      </c>
      <c r="H141" s="9">
        <f t="shared" si="4"/>
        <v>486440.05000000109</v>
      </c>
      <c r="I141" s="9">
        <f t="shared" si="5"/>
        <v>-1.1059455573558807E-9</v>
      </c>
      <c r="J141" s="8" t="s">
        <v>10877</v>
      </c>
    </row>
    <row r="142" spans="1:10" x14ac:dyDescent="0.35">
      <c r="A142" s="12">
        <v>133</v>
      </c>
      <c r="B142" s="12" t="s">
        <v>16635</v>
      </c>
      <c r="C142" s="12" t="s">
        <v>16635</v>
      </c>
      <c r="D142" s="11" t="s">
        <v>16639</v>
      </c>
      <c r="E142" s="13">
        <v>70850</v>
      </c>
      <c r="F142" s="13">
        <v>0</v>
      </c>
      <c r="G142" s="13">
        <v>415590.05</v>
      </c>
      <c r="H142" s="13">
        <f t="shared" si="4"/>
        <v>415590.05000000109</v>
      </c>
      <c r="I142" s="13">
        <f t="shared" si="5"/>
        <v>-1.1059455573558807E-9</v>
      </c>
      <c r="J142" s="12" t="s">
        <v>10877</v>
      </c>
    </row>
    <row r="143" spans="1:10" x14ac:dyDescent="0.35">
      <c r="A143" s="8">
        <v>134</v>
      </c>
      <c r="B143" s="8" t="s">
        <v>16635</v>
      </c>
      <c r="C143" s="8" t="s">
        <v>16635</v>
      </c>
      <c r="D143" s="7" t="s">
        <v>16640</v>
      </c>
      <c r="E143" s="9">
        <v>50</v>
      </c>
      <c r="F143" s="9">
        <v>0</v>
      </c>
      <c r="G143" s="9">
        <v>415540.05</v>
      </c>
      <c r="H143" s="9">
        <f t="shared" si="4"/>
        <v>415540.05000000109</v>
      </c>
      <c r="I143" s="9">
        <f t="shared" si="5"/>
        <v>-1.1059455573558807E-9</v>
      </c>
      <c r="J143" s="8" t="s">
        <v>10877</v>
      </c>
    </row>
    <row r="144" spans="1:10" x14ac:dyDescent="0.35">
      <c r="A144" s="12">
        <v>135</v>
      </c>
      <c r="B144" s="12" t="s">
        <v>16635</v>
      </c>
      <c r="C144" s="12" t="s">
        <v>16635</v>
      </c>
      <c r="D144" s="11" t="s">
        <v>16641</v>
      </c>
      <c r="E144" s="13">
        <v>3.75</v>
      </c>
      <c r="F144" s="13">
        <v>0</v>
      </c>
      <c r="G144" s="13">
        <v>415536.3</v>
      </c>
      <c r="H144" s="13">
        <f t="shared" si="4"/>
        <v>415536.30000000109</v>
      </c>
      <c r="I144" s="13">
        <f t="shared" si="5"/>
        <v>-1.1059455573558807E-9</v>
      </c>
      <c r="J144" s="12" t="s">
        <v>10877</v>
      </c>
    </row>
    <row r="145" spans="1:10" x14ac:dyDescent="0.35">
      <c r="A145" s="8">
        <v>136</v>
      </c>
      <c r="B145" s="8" t="s">
        <v>16635</v>
      </c>
      <c r="C145" s="8" t="s">
        <v>16635</v>
      </c>
      <c r="D145" s="7" t="s">
        <v>16642</v>
      </c>
      <c r="E145" s="9">
        <v>25000</v>
      </c>
      <c r="F145" s="9">
        <v>0</v>
      </c>
      <c r="G145" s="9">
        <v>390536.3</v>
      </c>
      <c r="H145" s="9">
        <f t="shared" si="4"/>
        <v>390536.30000000109</v>
      </c>
      <c r="I145" s="9">
        <f t="shared" si="5"/>
        <v>-1.1059455573558807E-9</v>
      </c>
      <c r="J145" s="8" t="s">
        <v>10877</v>
      </c>
    </row>
    <row r="146" spans="1:10" x14ac:dyDescent="0.35">
      <c r="A146" s="12">
        <v>137</v>
      </c>
      <c r="B146" s="12" t="s">
        <v>16635</v>
      </c>
      <c r="C146" s="12" t="s">
        <v>16635</v>
      </c>
      <c r="D146" s="11" t="s">
        <v>16643</v>
      </c>
      <c r="E146" s="13">
        <v>25</v>
      </c>
      <c r="F146" s="13">
        <v>0</v>
      </c>
      <c r="G146" s="13">
        <v>390511.3</v>
      </c>
      <c r="H146" s="13">
        <f t="shared" si="4"/>
        <v>390511.30000000109</v>
      </c>
      <c r="I146" s="13">
        <f t="shared" si="5"/>
        <v>-1.1059455573558807E-9</v>
      </c>
      <c r="J146" s="12" t="s">
        <v>10877</v>
      </c>
    </row>
    <row r="147" spans="1:10" x14ac:dyDescent="0.35">
      <c r="A147" s="8">
        <v>138</v>
      </c>
      <c r="B147" s="8" t="s">
        <v>16635</v>
      </c>
      <c r="C147" s="8" t="s">
        <v>16635</v>
      </c>
      <c r="D147" s="7" t="s">
        <v>16644</v>
      </c>
      <c r="E147" s="9">
        <v>1.88</v>
      </c>
      <c r="F147" s="9">
        <v>0</v>
      </c>
      <c r="G147" s="9">
        <v>390509.42</v>
      </c>
      <c r="H147" s="9">
        <f t="shared" si="4"/>
        <v>390509.42000000109</v>
      </c>
      <c r="I147" s="9">
        <f t="shared" si="5"/>
        <v>-1.1059455573558807E-9</v>
      </c>
      <c r="J147" s="8" t="s">
        <v>10877</v>
      </c>
    </row>
    <row r="148" spans="1:10" x14ac:dyDescent="0.35">
      <c r="A148" s="12">
        <v>139</v>
      </c>
      <c r="B148" s="12" t="s">
        <v>16635</v>
      </c>
      <c r="C148" s="12" t="s">
        <v>16635</v>
      </c>
      <c r="D148" s="11" t="s">
        <v>16645</v>
      </c>
      <c r="E148" s="13">
        <v>20000</v>
      </c>
      <c r="F148" s="13">
        <v>0</v>
      </c>
      <c r="G148" s="13">
        <v>370509.42</v>
      </c>
      <c r="H148" s="13">
        <f t="shared" si="4"/>
        <v>370509.42000000109</v>
      </c>
      <c r="I148" s="13">
        <f t="shared" si="5"/>
        <v>-1.1059455573558807E-9</v>
      </c>
      <c r="J148" s="12" t="s">
        <v>10877</v>
      </c>
    </row>
    <row r="149" spans="1:10" x14ac:dyDescent="0.35">
      <c r="A149" s="8">
        <v>140</v>
      </c>
      <c r="B149" s="8" t="s">
        <v>16635</v>
      </c>
      <c r="C149" s="8" t="s">
        <v>16635</v>
      </c>
      <c r="D149" s="7" t="s">
        <v>16646</v>
      </c>
      <c r="E149" s="9">
        <v>25</v>
      </c>
      <c r="F149" s="9">
        <v>0</v>
      </c>
      <c r="G149" s="9">
        <v>370484.42</v>
      </c>
      <c r="H149" s="9">
        <f t="shared" si="4"/>
        <v>370484.42000000109</v>
      </c>
      <c r="I149" s="9">
        <f t="shared" si="5"/>
        <v>-1.1059455573558807E-9</v>
      </c>
      <c r="J149" s="8" t="s">
        <v>10877</v>
      </c>
    </row>
    <row r="150" spans="1:10" x14ac:dyDescent="0.35">
      <c r="A150" s="12">
        <v>141</v>
      </c>
      <c r="B150" s="12" t="s">
        <v>16635</v>
      </c>
      <c r="C150" s="12" t="s">
        <v>16635</v>
      </c>
      <c r="D150" s="11" t="s">
        <v>16647</v>
      </c>
      <c r="E150" s="13">
        <v>1.88</v>
      </c>
      <c r="F150" s="13">
        <v>0</v>
      </c>
      <c r="G150" s="13">
        <v>370482.54</v>
      </c>
      <c r="H150" s="13">
        <f t="shared" si="4"/>
        <v>370482.54000000108</v>
      </c>
      <c r="I150" s="13">
        <f t="shared" si="5"/>
        <v>-1.1059455573558807E-9</v>
      </c>
      <c r="J150" s="12" t="s">
        <v>10877</v>
      </c>
    </row>
    <row r="151" spans="1:10" x14ac:dyDescent="0.35">
      <c r="A151" s="8">
        <v>142</v>
      </c>
      <c r="B151" s="8" t="s">
        <v>16635</v>
      </c>
      <c r="C151" s="8" t="s">
        <v>16635</v>
      </c>
      <c r="D151" s="7" t="s">
        <v>16648</v>
      </c>
      <c r="E151" s="9">
        <v>230000</v>
      </c>
      <c r="F151" s="9">
        <v>0</v>
      </c>
      <c r="G151" s="9">
        <v>140482.54</v>
      </c>
      <c r="H151" s="9">
        <f t="shared" si="4"/>
        <v>140482.54000000108</v>
      </c>
      <c r="I151" s="9">
        <f t="shared" si="5"/>
        <v>-1.076841726899147E-9</v>
      </c>
      <c r="J151" s="8" t="s">
        <v>10877</v>
      </c>
    </row>
    <row r="152" spans="1:10" x14ac:dyDescent="0.35">
      <c r="A152" s="12">
        <v>143</v>
      </c>
      <c r="B152" s="12" t="s">
        <v>16635</v>
      </c>
      <c r="C152" s="12" t="s">
        <v>16635</v>
      </c>
      <c r="D152" s="11" t="s">
        <v>16649</v>
      </c>
      <c r="E152" s="13">
        <v>50</v>
      </c>
      <c r="F152" s="13">
        <v>0</v>
      </c>
      <c r="G152" s="13">
        <v>140432.54</v>
      </c>
      <c r="H152" s="13">
        <f t="shared" si="4"/>
        <v>140432.54000000108</v>
      </c>
      <c r="I152" s="13">
        <f t="shared" si="5"/>
        <v>-1.076841726899147E-9</v>
      </c>
      <c r="J152" s="12" t="s">
        <v>10877</v>
      </c>
    </row>
    <row r="153" spans="1:10" x14ac:dyDescent="0.35">
      <c r="A153" s="8">
        <v>144</v>
      </c>
      <c r="B153" s="8" t="s">
        <v>16635</v>
      </c>
      <c r="C153" s="8" t="s">
        <v>16635</v>
      </c>
      <c r="D153" s="7" t="s">
        <v>16650</v>
      </c>
      <c r="E153" s="9">
        <v>3.75</v>
      </c>
      <c r="F153" s="9">
        <v>0</v>
      </c>
      <c r="G153" s="9">
        <v>140428.79</v>
      </c>
      <c r="H153" s="9">
        <f t="shared" si="4"/>
        <v>140428.79000000108</v>
      </c>
      <c r="I153" s="9">
        <f t="shared" si="5"/>
        <v>-1.076841726899147E-9</v>
      </c>
      <c r="J153" s="8" t="s">
        <v>10877</v>
      </c>
    </row>
    <row r="154" spans="1:10" x14ac:dyDescent="0.35">
      <c r="A154" s="12">
        <v>145</v>
      </c>
      <c r="B154" s="12" t="s">
        <v>16635</v>
      </c>
      <c r="C154" s="12" t="s">
        <v>16635</v>
      </c>
      <c r="D154" s="11" t="s">
        <v>16651</v>
      </c>
      <c r="E154" s="13">
        <v>20000</v>
      </c>
      <c r="F154" s="13">
        <v>0</v>
      </c>
      <c r="G154" s="13">
        <v>120428.79</v>
      </c>
      <c r="H154" s="13">
        <f t="shared" si="4"/>
        <v>120428.79000000108</v>
      </c>
      <c r="I154" s="13">
        <f t="shared" si="5"/>
        <v>-1.0913936421275139E-9</v>
      </c>
      <c r="J154" s="12" t="s">
        <v>10877</v>
      </c>
    </row>
    <row r="155" spans="1:10" x14ac:dyDescent="0.35">
      <c r="A155" s="8">
        <v>146</v>
      </c>
      <c r="B155" s="8" t="s">
        <v>16635</v>
      </c>
      <c r="C155" s="8" t="s">
        <v>16635</v>
      </c>
      <c r="D155" s="7" t="s">
        <v>16652</v>
      </c>
      <c r="E155" s="9">
        <v>25</v>
      </c>
      <c r="F155" s="9">
        <v>0</v>
      </c>
      <c r="G155" s="9">
        <v>120403.79</v>
      </c>
      <c r="H155" s="9">
        <f t="shared" si="4"/>
        <v>120403.79000000108</v>
      </c>
      <c r="I155" s="9">
        <f t="shared" si="5"/>
        <v>-1.0913936421275139E-9</v>
      </c>
      <c r="J155" s="8" t="s">
        <v>10877</v>
      </c>
    </row>
    <row r="156" spans="1:10" x14ac:dyDescent="0.35">
      <c r="A156" s="12">
        <v>147</v>
      </c>
      <c r="B156" s="12" t="s">
        <v>16635</v>
      </c>
      <c r="C156" s="12" t="s">
        <v>16635</v>
      </c>
      <c r="D156" s="11" t="s">
        <v>16653</v>
      </c>
      <c r="E156" s="13">
        <v>1.88</v>
      </c>
      <c r="F156" s="13">
        <v>0</v>
      </c>
      <c r="G156" s="13">
        <v>120401.91</v>
      </c>
      <c r="H156" s="13">
        <f t="shared" si="4"/>
        <v>120401.91000000108</v>
      </c>
      <c r="I156" s="13">
        <f t="shared" si="5"/>
        <v>-1.076841726899147E-9</v>
      </c>
      <c r="J156" s="12" t="s">
        <v>10877</v>
      </c>
    </row>
    <row r="157" spans="1:10" x14ac:dyDescent="0.35">
      <c r="A157" s="8">
        <v>148</v>
      </c>
      <c r="B157" s="8" t="s">
        <v>16635</v>
      </c>
      <c r="C157" s="8" t="s">
        <v>16635</v>
      </c>
      <c r="D157" s="7" t="s">
        <v>16654</v>
      </c>
      <c r="E157" s="9">
        <v>40000</v>
      </c>
      <c r="F157" s="9">
        <v>0</v>
      </c>
      <c r="G157" s="9">
        <v>80401.91</v>
      </c>
      <c r="H157" s="9">
        <f t="shared" si="4"/>
        <v>80401.91000000108</v>
      </c>
      <c r="I157" s="9">
        <f t="shared" si="5"/>
        <v>-1.076841726899147E-9</v>
      </c>
      <c r="J157" s="8" t="s">
        <v>10902</v>
      </c>
    </row>
    <row r="158" spans="1:10" x14ac:dyDescent="0.35">
      <c r="A158" s="12">
        <v>149</v>
      </c>
      <c r="B158" s="12" t="s">
        <v>16635</v>
      </c>
      <c r="C158" s="12" t="s">
        <v>16635</v>
      </c>
      <c r="D158" s="11" t="s">
        <v>16655</v>
      </c>
      <c r="E158" s="13">
        <v>25</v>
      </c>
      <c r="F158" s="13">
        <v>0</v>
      </c>
      <c r="G158" s="13">
        <v>80376.91</v>
      </c>
      <c r="H158" s="13">
        <f t="shared" si="4"/>
        <v>80376.91000000108</v>
      </c>
      <c r="I158" s="13">
        <f t="shared" si="5"/>
        <v>-1.076841726899147E-9</v>
      </c>
      <c r="J158" s="12" t="s">
        <v>10902</v>
      </c>
    </row>
    <row r="159" spans="1:10" x14ac:dyDescent="0.35">
      <c r="A159" s="8">
        <v>150</v>
      </c>
      <c r="B159" s="8" t="s">
        <v>16635</v>
      </c>
      <c r="C159" s="8" t="s">
        <v>16635</v>
      </c>
      <c r="D159" s="7" t="s">
        <v>16656</v>
      </c>
      <c r="E159" s="9">
        <v>1.88</v>
      </c>
      <c r="F159" s="9">
        <v>0</v>
      </c>
      <c r="G159" s="9">
        <v>80375.03</v>
      </c>
      <c r="H159" s="9">
        <f t="shared" si="4"/>
        <v>80375.030000001076</v>
      </c>
      <c r="I159" s="9">
        <f t="shared" si="5"/>
        <v>-1.076841726899147E-9</v>
      </c>
      <c r="J159" s="8" t="s">
        <v>10902</v>
      </c>
    </row>
    <row r="160" spans="1:10" x14ac:dyDescent="0.35">
      <c r="A160" s="12">
        <v>151</v>
      </c>
      <c r="B160" s="12" t="s">
        <v>16635</v>
      </c>
      <c r="C160" s="12" t="s">
        <v>16635</v>
      </c>
      <c r="D160" s="11" t="s">
        <v>16657</v>
      </c>
      <c r="E160" s="13">
        <v>10000</v>
      </c>
      <c r="F160" s="13">
        <v>0</v>
      </c>
      <c r="G160" s="13">
        <v>70375.03</v>
      </c>
      <c r="H160" s="13">
        <f t="shared" si="4"/>
        <v>70375.030000001076</v>
      </c>
      <c r="I160" s="13">
        <f t="shared" si="5"/>
        <v>-1.076841726899147E-9</v>
      </c>
      <c r="J160" s="12" t="s">
        <v>10902</v>
      </c>
    </row>
    <row r="161" spans="1:10" x14ac:dyDescent="0.35">
      <c r="A161" s="8">
        <v>152</v>
      </c>
      <c r="B161" s="8" t="s">
        <v>16635</v>
      </c>
      <c r="C161" s="8" t="s">
        <v>16635</v>
      </c>
      <c r="D161" s="7" t="s">
        <v>16658</v>
      </c>
      <c r="E161" s="9">
        <v>25</v>
      </c>
      <c r="F161" s="9">
        <v>0</v>
      </c>
      <c r="G161" s="9">
        <v>70350.03</v>
      </c>
      <c r="H161" s="9">
        <f t="shared" si="4"/>
        <v>70350.030000001076</v>
      </c>
      <c r="I161" s="9">
        <f t="shared" si="5"/>
        <v>-1.076841726899147E-9</v>
      </c>
      <c r="J161" s="8" t="s">
        <v>10902</v>
      </c>
    </row>
    <row r="162" spans="1:10" x14ac:dyDescent="0.35">
      <c r="A162" s="12">
        <v>153</v>
      </c>
      <c r="B162" s="12" t="s">
        <v>16635</v>
      </c>
      <c r="C162" s="12" t="s">
        <v>16635</v>
      </c>
      <c r="D162" s="11" t="s">
        <v>16659</v>
      </c>
      <c r="E162" s="13">
        <v>1.88</v>
      </c>
      <c r="F162" s="13">
        <v>0</v>
      </c>
      <c r="G162" s="13">
        <v>70348.149999999994</v>
      </c>
      <c r="H162" s="13">
        <f t="shared" si="4"/>
        <v>70348.150000001071</v>
      </c>
      <c r="I162" s="13">
        <f t="shared" si="5"/>
        <v>-1.076841726899147E-9</v>
      </c>
      <c r="J162" s="12" t="s">
        <v>10902</v>
      </c>
    </row>
    <row r="163" spans="1:10" x14ac:dyDescent="0.35">
      <c r="A163" s="8">
        <v>154</v>
      </c>
      <c r="B163" s="8" t="s">
        <v>16660</v>
      </c>
      <c r="C163" s="8" t="s">
        <v>16660</v>
      </c>
      <c r="D163" s="7" t="s">
        <v>16661</v>
      </c>
      <c r="E163" s="9">
        <v>70000</v>
      </c>
      <c r="F163" s="9">
        <v>0</v>
      </c>
      <c r="G163" s="9">
        <v>348.15</v>
      </c>
      <c r="H163" s="9">
        <f t="shared" si="4"/>
        <v>348.15000000107102</v>
      </c>
      <c r="I163" s="9">
        <f t="shared" si="5"/>
        <v>-1.0710436981753446E-9</v>
      </c>
      <c r="J163" s="8" t="s">
        <v>10902</v>
      </c>
    </row>
    <row r="164" spans="1:10" x14ac:dyDescent="0.35">
      <c r="A164" s="12">
        <v>155</v>
      </c>
      <c r="B164" s="12" t="s">
        <v>16660</v>
      </c>
      <c r="C164" s="12" t="s">
        <v>16660</v>
      </c>
      <c r="D164" s="11" t="s">
        <v>16662</v>
      </c>
      <c r="E164" s="13">
        <v>50</v>
      </c>
      <c r="F164" s="13">
        <v>0</v>
      </c>
      <c r="G164" s="13">
        <v>298.14999999999998</v>
      </c>
      <c r="H164" s="13">
        <f t="shared" si="4"/>
        <v>298.15000000107102</v>
      </c>
      <c r="I164" s="13">
        <f t="shared" si="5"/>
        <v>-1.0710436981753446E-9</v>
      </c>
      <c r="J164" s="12" t="s">
        <v>10902</v>
      </c>
    </row>
    <row r="165" spans="1:10" x14ac:dyDescent="0.35">
      <c r="A165" s="8">
        <v>156</v>
      </c>
      <c r="B165" s="8" t="s">
        <v>16660</v>
      </c>
      <c r="C165" s="8" t="s">
        <v>16660</v>
      </c>
      <c r="D165" s="7" t="s">
        <v>16663</v>
      </c>
      <c r="E165" s="9">
        <v>3.75</v>
      </c>
      <c r="F165" s="9">
        <v>0</v>
      </c>
      <c r="G165" s="9">
        <v>294.39999999999998</v>
      </c>
      <c r="H165" s="9">
        <f t="shared" si="4"/>
        <v>294.40000000107102</v>
      </c>
      <c r="I165" s="9">
        <f t="shared" si="5"/>
        <v>-1.0710436981753446E-9</v>
      </c>
      <c r="J165" s="8" t="s">
        <v>10902</v>
      </c>
    </row>
    <row r="166" spans="1:10" x14ac:dyDescent="0.35">
      <c r="A166" s="12">
        <v>157</v>
      </c>
      <c r="B166" s="12" t="s">
        <v>16664</v>
      </c>
      <c r="C166" s="12" t="s">
        <v>16664</v>
      </c>
      <c r="D166" s="11" t="s">
        <v>16665</v>
      </c>
      <c r="E166" s="13">
        <v>0</v>
      </c>
      <c r="F166" s="13">
        <v>1200000</v>
      </c>
      <c r="G166" s="13">
        <v>1200294.3999999999</v>
      </c>
      <c r="H166" s="13">
        <f t="shared" si="4"/>
        <v>1200294.4000000011</v>
      </c>
      <c r="I166" s="13">
        <f t="shared" si="5"/>
        <v>0</v>
      </c>
      <c r="J166" s="12" t="s">
        <v>10902</v>
      </c>
    </row>
    <row r="167" spans="1:10" x14ac:dyDescent="0.35">
      <c r="A167" s="8">
        <v>158</v>
      </c>
      <c r="B167" s="8" t="s">
        <v>16664</v>
      </c>
      <c r="C167" s="8" t="s">
        <v>16664</v>
      </c>
      <c r="D167" s="7" t="s">
        <v>16666</v>
      </c>
      <c r="E167" s="9">
        <v>50</v>
      </c>
      <c r="F167" s="9">
        <v>0</v>
      </c>
      <c r="G167" s="9">
        <v>1200244.3999999999</v>
      </c>
      <c r="H167" s="9">
        <f t="shared" si="4"/>
        <v>1200244.4000000011</v>
      </c>
      <c r="I167" s="9">
        <f t="shared" si="5"/>
        <v>0</v>
      </c>
      <c r="J167" s="8" t="s">
        <v>10902</v>
      </c>
    </row>
    <row r="168" spans="1:10" x14ac:dyDescent="0.35">
      <c r="A168" s="12">
        <v>159</v>
      </c>
      <c r="B168" s="12" t="s">
        <v>16667</v>
      </c>
      <c r="C168" s="12" t="s">
        <v>16668</v>
      </c>
      <c r="D168" s="11" t="s">
        <v>16669</v>
      </c>
      <c r="E168" s="13">
        <v>100000</v>
      </c>
      <c r="F168" s="13">
        <v>0</v>
      </c>
      <c r="G168" s="13">
        <v>1100244.3999999999</v>
      </c>
      <c r="H168" s="13">
        <f t="shared" si="4"/>
        <v>1100244.4000000011</v>
      </c>
      <c r="I168" s="13">
        <f t="shared" si="5"/>
        <v>0</v>
      </c>
      <c r="J168" s="12" t="s">
        <v>10902</v>
      </c>
    </row>
    <row r="169" spans="1:10" x14ac:dyDescent="0.35">
      <c r="A169" s="8">
        <v>160</v>
      </c>
      <c r="B169" s="8" t="s">
        <v>16667</v>
      </c>
      <c r="C169" s="8" t="s">
        <v>16668</v>
      </c>
      <c r="D169" s="7" t="s">
        <v>16670</v>
      </c>
      <c r="E169" s="9">
        <v>50</v>
      </c>
      <c r="F169" s="9">
        <v>0</v>
      </c>
      <c r="G169" s="9">
        <v>1100194.3999999999</v>
      </c>
      <c r="H169" s="9">
        <f t="shared" si="4"/>
        <v>1100194.4000000011</v>
      </c>
      <c r="I169" s="9">
        <f t="shared" si="5"/>
        <v>0</v>
      </c>
      <c r="J169" s="8" t="s">
        <v>10902</v>
      </c>
    </row>
    <row r="170" spans="1:10" x14ac:dyDescent="0.35">
      <c r="A170" s="12">
        <v>161</v>
      </c>
      <c r="B170" s="12" t="s">
        <v>16667</v>
      </c>
      <c r="C170" s="12" t="s">
        <v>16668</v>
      </c>
      <c r="D170" s="11" t="s">
        <v>16671</v>
      </c>
      <c r="E170" s="13">
        <v>3.75</v>
      </c>
      <c r="F170" s="13">
        <v>0</v>
      </c>
      <c r="G170" s="13">
        <v>1100190.6499999999</v>
      </c>
      <c r="H170" s="13">
        <f t="shared" si="4"/>
        <v>1100190.6500000011</v>
      </c>
      <c r="I170" s="13">
        <f t="shared" si="5"/>
        <v>0</v>
      </c>
      <c r="J170" s="12" t="s">
        <v>10902</v>
      </c>
    </row>
    <row r="171" spans="1:10" x14ac:dyDescent="0.35">
      <c r="A171" s="8">
        <v>162</v>
      </c>
      <c r="B171" s="8" t="s">
        <v>16667</v>
      </c>
      <c r="C171" s="8" t="s">
        <v>16668</v>
      </c>
      <c r="D171" s="7" t="s">
        <v>16672</v>
      </c>
      <c r="E171" s="9">
        <v>100000</v>
      </c>
      <c r="F171" s="9">
        <v>0</v>
      </c>
      <c r="G171" s="9">
        <v>1000190.65</v>
      </c>
      <c r="H171" s="9">
        <f t="shared" si="4"/>
        <v>1000190.6500000011</v>
      </c>
      <c r="I171" s="9">
        <f t="shared" si="5"/>
        <v>-1.0477378964424133E-9</v>
      </c>
      <c r="J171" s="8" t="s">
        <v>10902</v>
      </c>
    </row>
    <row r="172" spans="1:10" x14ac:dyDescent="0.35">
      <c r="A172" s="12">
        <v>163</v>
      </c>
      <c r="B172" s="12" t="s">
        <v>16667</v>
      </c>
      <c r="C172" s="12" t="s">
        <v>16668</v>
      </c>
      <c r="D172" s="11" t="s">
        <v>16673</v>
      </c>
      <c r="E172" s="13">
        <v>50</v>
      </c>
      <c r="F172" s="13">
        <v>0</v>
      </c>
      <c r="G172" s="13">
        <v>1000140.65</v>
      </c>
      <c r="H172" s="13">
        <f t="shared" si="4"/>
        <v>1000140.6500000011</v>
      </c>
      <c r="I172" s="13">
        <f t="shared" si="5"/>
        <v>-1.0477378964424133E-9</v>
      </c>
      <c r="J172" s="12" t="s">
        <v>10902</v>
      </c>
    </row>
    <row r="173" spans="1:10" x14ac:dyDescent="0.35">
      <c r="A173" s="8">
        <v>164</v>
      </c>
      <c r="B173" s="8" t="s">
        <v>16667</v>
      </c>
      <c r="C173" s="8" t="s">
        <v>16668</v>
      </c>
      <c r="D173" s="7" t="s">
        <v>16674</v>
      </c>
      <c r="E173" s="9">
        <v>3.75</v>
      </c>
      <c r="F173" s="9">
        <v>0</v>
      </c>
      <c r="G173" s="9">
        <v>1000136.9</v>
      </c>
      <c r="H173" s="9">
        <f t="shared" si="4"/>
        <v>1000136.9000000011</v>
      </c>
      <c r="I173" s="9">
        <f t="shared" si="5"/>
        <v>-1.0477378964424133E-9</v>
      </c>
      <c r="J173" s="8" t="s">
        <v>10902</v>
      </c>
    </row>
    <row r="174" spans="1:10" x14ac:dyDescent="0.35">
      <c r="A174" s="12">
        <v>165</v>
      </c>
      <c r="B174" s="12" t="s">
        <v>16667</v>
      </c>
      <c r="C174" s="12" t="s">
        <v>16668</v>
      </c>
      <c r="D174" s="11" t="s">
        <v>16675</v>
      </c>
      <c r="E174" s="13">
        <v>200000</v>
      </c>
      <c r="F174" s="13">
        <v>0</v>
      </c>
      <c r="G174" s="13">
        <v>800136.9</v>
      </c>
      <c r="H174" s="13">
        <f t="shared" si="4"/>
        <v>800136.90000000107</v>
      </c>
      <c r="I174" s="13">
        <f t="shared" si="5"/>
        <v>-1.0477378964424133E-9</v>
      </c>
      <c r="J174" s="12" t="s">
        <v>10930</v>
      </c>
    </row>
    <row r="175" spans="1:10" x14ac:dyDescent="0.35">
      <c r="A175" s="8">
        <v>166</v>
      </c>
      <c r="B175" s="8" t="s">
        <v>16667</v>
      </c>
      <c r="C175" s="8" t="s">
        <v>16668</v>
      </c>
      <c r="D175" s="7" t="s">
        <v>16676</v>
      </c>
      <c r="E175" s="9">
        <v>50</v>
      </c>
      <c r="F175" s="9">
        <v>0</v>
      </c>
      <c r="G175" s="9">
        <v>800086.9</v>
      </c>
      <c r="H175" s="9">
        <f t="shared" si="4"/>
        <v>800086.90000000107</v>
      </c>
      <c r="I175" s="9">
        <f t="shared" si="5"/>
        <v>-1.0477378964424133E-9</v>
      </c>
      <c r="J175" s="8" t="s">
        <v>10930</v>
      </c>
    </row>
    <row r="176" spans="1:10" x14ac:dyDescent="0.35">
      <c r="A176" s="12">
        <v>167</v>
      </c>
      <c r="B176" s="12" t="s">
        <v>16667</v>
      </c>
      <c r="C176" s="12" t="s">
        <v>16668</v>
      </c>
      <c r="D176" s="11" t="s">
        <v>16677</v>
      </c>
      <c r="E176" s="13">
        <v>3.75</v>
      </c>
      <c r="F176" s="13">
        <v>0</v>
      </c>
      <c r="G176" s="13">
        <v>800083.15</v>
      </c>
      <c r="H176" s="13">
        <f t="shared" si="4"/>
        <v>800083.15000000107</v>
      </c>
      <c r="I176" s="13">
        <f t="shared" si="5"/>
        <v>-1.0477378964424133E-9</v>
      </c>
      <c r="J176" s="12" t="s">
        <v>10930</v>
      </c>
    </row>
    <row r="177" spans="1:10" x14ac:dyDescent="0.35">
      <c r="A177" s="8">
        <v>168</v>
      </c>
      <c r="B177" s="8" t="s">
        <v>16667</v>
      </c>
      <c r="C177" s="8" t="s">
        <v>16678</v>
      </c>
      <c r="D177" s="7" t="s">
        <v>16679</v>
      </c>
      <c r="E177" s="9">
        <v>150000</v>
      </c>
      <c r="F177" s="9">
        <v>0</v>
      </c>
      <c r="G177" s="9">
        <v>650083.15</v>
      </c>
      <c r="H177" s="9">
        <f t="shared" si="4"/>
        <v>650083.15000000107</v>
      </c>
      <c r="I177" s="9">
        <f t="shared" si="5"/>
        <v>-1.0477378964424133E-9</v>
      </c>
      <c r="J177" s="8" t="s">
        <v>10930</v>
      </c>
    </row>
    <row r="178" spans="1:10" x14ac:dyDescent="0.35">
      <c r="A178" s="12">
        <v>169</v>
      </c>
      <c r="B178" s="12" t="s">
        <v>16667</v>
      </c>
      <c r="C178" s="12" t="s">
        <v>16678</v>
      </c>
      <c r="D178" s="11" t="s">
        <v>16680</v>
      </c>
      <c r="E178" s="13">
        <v>50</v>
      </c>
      <c r="F178" s="13">
        <v>0</v>
      </c>
      <c r="G178" s="13">
        <v>650033.15</v>
      </c>
      <c r="H178" s="13">
        <f t="shared" si="4"/>
        <v>650033.15000000107</v>
      </c>
      <c r="I178" s="13">
        <f t="shared" si="5"/>
        <v>-1.0477378964424133E-9</v>
      </c>
      <c r="J178" s="12" t="s">
        <v>10930</v>
      </c>
    </row>
    <row r="179" spans="1:10" x14ac:dyDescent="0.35">
      <c r="A179" s="8">
        <v>170</v>
      </c>
      <c r="B179" s="8" t="s">
        <v>16667</v>
      </c>
      <c r="C179" s="8" t="s">
        <v>16678</v>
      </c>
      <c r="D179" s="7" t="s">
        <v>16681</v>
      </c>
      <c r="E179" s="9">
        <v>3.75</v>
      </c>
      <c r="F179" s="9">
        <v>0</v>
      </c>
      <c r="G179" s="9">
        <v>650029.4</v>
      </c>
      <c r="H179" s="9">
        <f t="shared" si="4"/>
        <v>650029.40000000107</v>
      </c>
      <c r="I179" s="9">
        <f t="shared" si="5"/>
        <v>-1.0477378964424133E-9</v>
      </c>
      <c r="J179" s="8" t="s">
        <v>10930</v>
      </c>
    </row>
    <row r="180" spans="1:10" x14ac:dyDescent="0.35">
      <c r="A180" s="12">
        <v>171</v>
      </c>
      <c r="B180" s="12" t="s">
        <v>16667</v>
      </c>
      <c r="C180" s="12" t="s">
        <v>16678</v>
      </c>
      <c r="D180" s="11" t="s">
        <v>16682</v>
      </c>
      <c r="E180" s="13">
        <v>50000</v>
      </c>
      <c r="F180" s="13">
        <v>0</v>
      </c>
      <c r="G180" s="13">
        <v>600029.4</v>
      </c>
      <c r="H180" s="13">
        <f t="shared" si="4"/>
        <v>600029.40000000107</v>
      </c>
      <c r="I180" s="13">
        <f t="shared" si="5"/>
        <v>-1.0477378964424133E-9</v>
      </c>
      <c r="J180" s="12" t="s">
        <v>10930</v>
      </c>
    </row>
    <row r="181" spans="1:10" x14ac:dyDescent="0.35">
      <c r="A181" s="8">
        <v>172</v>
      </c>
      <c r="B181" s="8" t="s">
        <v>16667</v>
      </c>
      <c r="C181" s="8" t="s">
        <v>16678</v>
      </c>
      <c r="D181" s="7" t="s">
        <v>16683</v>
      </c>
      <c r="E181" s="9">
        <v>25</v>
      </c>
      <c r="F181" s="9">
        <v>0</v>
      </c>
      <c r="G181" s="9">
        <v>600004.4</v>
      </c>
      <c r="H181" s="9">
        <f t="shared" si="4"/>
        <v>600004.40000000107</v>
      </c>
      <c r="I181" s="9">
        <f t="shared" si="5"/>
        <v>-1.0477378964424133E-9</v>
      </c>
      <c r="J181" s="8" t="s">
        <v>10930</v>
      </c>
    </row>
    <row r="182" spans="1:10" x14ac:dyDescent="0.35">
      <c r="A182" s="12">
        <v>173</v>
      </c>
      <c r="B182" s="12" t="s">
        <v>16667</v>
      </c>
      <c r="C182" s="12" t="s">
        <v>16678</v>
      </c>
      <c r="D182" s="11" t="s">
        <v>16684</v>
      </c>
      <c r="E182" s="13">
        <v>1.88</v>
      </c>
      <c r="F182" s="13">
        <v>0</v>
      </c>
      <c r="G182" s="13">
        <v>600002.52</v>
      </c>
      <c r="H182" s="13">
        <f t="shared" si="4"/>
        <v>600002.52000000107</v>
      </c>
      <c r="I182" s="13">
        <f t="shared" si="5"/>
        <v>-1.0477378964424133E-9</v>
      </c>
      <c r="J182" s="12" t="s">
        <v>10930</v>
      </c>
    </row>
    <row r="183" spans="1:10" x14ac:dyDescent="0.35">
      <c r="A183" s="8">
        <v>174</v>
      </c>
      <c r="B183" s="8" t="s">
        <v>16667</v>
      </c>
      <c r="C183" s="8" t="s">
        <v>16667</v>
      </c>
      <c r="D183" s="7" t="s">
        <v>16685</v>
      </c>
      <c r="E183" s="9">
        <v>86</v>
      </c>
      <c r="F183" s="9">
        <v>0</v>
      </c>
      <c r="G183" s="9">
        <v>599916.52</v>
      </c>
      <c r="H183" s="9">
        <f t="shared" si="4"/>
        <v>599916.52000000107</v>
      </c>
      <c r="I183" s="9">
        <f t="shared" si="5"/>
        <v>-1.0477378964424133E-9</v>
      </c>
      <c r="J183" s="8" t="s">
        <v>10930</v>
      </c>
    </row>
    <row r="184" spans="1:10" x14ac:dyDescent="0.35">
      <c r="A184" s="12">
        <v>175</v>
      </c>
      <c r="B184" s="12" t="s">
        <v>16667</v>
      </c>
      <c r="C184" s="12" t="s">
        <v>16667</v>
      </c>
      <c r="D184" s="11" t="s">
        <v>16686</v>
      </c>
      <c r="E184" s="13">
        <v>300000</v>
      </c>
      <c r="F184" s="13">
        <v>0</v>
      </c>
      <c r="G184" s="13">
        <v>299916.52</v>
      </c>
      <c r="H184" s="13">
        <f t="shared" si="4"/>
        <v>299916.52000000107</v>
      </c>
      <c r="I184" s="13">
        <f t="shared" si="5"/>
        <v>-1.0477378964424133E-9</v>
      </c>
      <c r="J184" s="12" t="s">
        <v>10930</v>
      </c>
    </row>
    <row r="185" spans="1:10" x14ac:dyDescent="0.35">
      <c r="A185" s="8">
        <v>176</v>
      </c>
      <c r="B185" s="8" t="s">
        <v>16667</v>
      </c>
      <c r="C185" s="8" t="s">
        <v>16667</v>
      </c>
      <c r="D185" s="7" t="s">
        <v>16687</v>
      </c>
      <c r="E185" s="9">
        <v>50</v>
      </c>
      <c r="F185" s="9">
        <v>0</v>
      </c>
      <c r="G185" s="9">
        <v>299866.52</v>
      </c>
      <c r="H185" s="9">
        <f t="shared" si="4"/>
        <v>299866.52000000107</v>
      </c>
      <c r="I185" s="9">
        <f t="shared" si="5"/>
        <v>-1.0477378964424133E-9</v>
      </c>
      <c r="J185" s="8" t="s">
        <v>10930</v>
      </c>
    </row>
    <row r="186" spans="1:10" x14ac:dyDescent="0.35">
      <c r="A186" s="12">
        <v>177</v>
      </c>
      <c r="B186" s="12" t="s">
        <v>16667</v>
      </c>
      <c r="C186" s="12" t="s">
        <v>16667</v>
      </c>
      <c r="D186" s="11" t="s">
        <v>16688</v>
      </c>
      <c r="E186" s="13">
        <v>3.75</v>
      </c>
      <c r="F186" s="13">
        <v>0</v>
      </c>
      <c r="G186" s="13">
        <v>299862.77</v>
      </c>
      <c r="H186" s="13">
        <f t="shared" si="4"/>
        <v>299862.77000000107</v>
      </c>
      <c r="I186" s="13">
        <f t="shared" si="5"/>
        <v>-1.0477378964424133E-9</v>
      </c>
      <c r="J186" s="12" t="s">
        <v>10930</v>
      </c>
    </row>
    <row r="187" spans="1:10" x14ac:dyDescent="0.35">
      <c r="A187" s="8">
        <v>178</v>
      </c>
      <c r="B187" s="8" t="s">
        <v>16667</v>
      </c>
      <c r="C187" s="8" t="s">
        <v>16667</v>
      </c>
      <c r="D187" s="7" t="s">
        <v>16689</v>
      </c>
      <c r="E187" s="9">
        <v>50000</v>
      </c>
      <c r="F187" s="9">
        <v>0</v>
      </c>
      <c r="G187" s="9">
        <v>249862.77</v>
      </c>
      <c r="H187" s="9">
        <f t="shared" si="4"/>
        <v>249862.77000000107</v>
      </c>
      <c r="I187" s="9">
        <f t="shared" si="5"/>
        <v>-1.076841726899147E-9</v>
      </c>
      <c r="J187" s="8" t="s">
        <v>10930</v>
      </c>
    </row>
    <row r="188" spans="1:10" x14ac:dyDescent="0.35">
      <c r="A188" s="12">
        <v>179</v>
      </c>
      <c r="B188" s="12" t="s">
        <v>16667</v>
      </c>
      <c r="C188" s="12" t="s">
        <v>16667</v>
      </c>
      <c r="D188" s="11" t="s">
        <v>16690</v>
      </c>
      <c r="E188" s="13">
        <v>25</v>
      </c>
      <c r="F188" s="13">
        <v>0</v>
      </c>
      <c r="G188" s="13">
        <v>249837.77</v>
      </c>
      <c r="H188" s="13">
        <f t="shared" si="4"/>
        <v>249837.77000000107</v>
      </c>
      <c r="I188" s="13">
        <f t="shared" si="5"/>
        <v>-1.076841726899147E-9</v>
      </c>
      <c r="J188" s="12" t="s">
        <v>10930</v>
      </c>
    </row>
    <row r="189" spans="1:10" x14ac:dyDescent="0.35">
      <c r="A189" s="8">
        <v>180</v>
      </c>
      <c r="B189" s="8" t="s">
        <v>16667</v>
      </c>
      <c r="C189" s="8" t="s">
        <v>16667</v>
      </c>
      <c r="D189" s="7" t="s">
        <v>16691</v>
      </c>
      <c r="E189" s="9">
        <v>1.88</v>
      </c>
      <c r="F189" s="9">
        <v>0</v>
      </c>
      <c r="G189" s="9">
        <v>249835.89</v>
      </c>
      <c r="H189" s="9">
        <f t="shared" si="4"/>
        <v>249835.89000000106</v>
      </c>
      <c r="I189" s="9">
        <f t="shared" si="5"/>
        <v>-1.0477378964424133E-9</v>
      </c>
      <c r="J189" s="8" t="s">
        <v>10930</v>
      </c>
    </row>
    <row r="190" spans="1:10" x14ac:dyDescent="0.35">
      <c r="A190" s="12">
        <v>181</v>
      </c>
      <c r="B190" s="12" t="s">
        <v>16667</v>
      </c>
      <c r="C190" s="12" t="s">
        <v>16667</v>
      </c>
      <c r="D190" s="11" t="s">
        <v>16692</v>
      </c>
      <c r="E190" s="13">
        <v>25000</v>
      </c>
      <c r="F190" s="13">
        <v>0</v>
      </c>
      <c r="G190" s="13">
        <v>224835.89</v>
      </c>
      <c r="H190" s="13">
        <f t="shared" si="4"/>
        <v>224835.89000000106</v>
      </c>
      <c r="I190" s="13">
        <f t="shared" si="5"/>
        <v>-1.0477378964424133E-9</v>
      </c>
      <c r="J190" s="12" t="s">
        <v>10930</v>
      </c>
    </row>
    <row r="191" spans="1:10" x14ac:dyDescent="0.35">
      <c r="A191" s="8">
        <v>182</v>
      </c>
      <c r="B191" s="8" t="s">
        <v>16667</v>
      </c>
      <c r="C191" s="8" t="s">
        <v>16667</v>
      </c>
      <c r="D191" s="7" t="s">
        <v>16693</v>
      </c>
      <c r="E191" s="9">
        <v>25</v>
      </c>
      <c r="F191" s="9">
        <v>0</v>
      </c>
      <c r="G191" s="9">
        <v>224810.89</v>
      </c>
      <c r="H191" s="9">
        <f t="shared" si="4"/>
        <v>224810.89000000106</v>
      </c>
      <c r="I191" s="9">
        <f t="shared" si="5"/>
        <v>-1.0477378964424133E-9</v>
      </c>
      <c r="J191" s="8" t="s">
        <v>10957</v>
      </c>
    </row>
    <row r="192" spans="1:10" x14ac:dyDescent="0.35">
      <c r="A192" s="12">
        <v>183</v>
      </c>
      <c r="B192" s="12" t="s">
        <v>16667</v>
      </c>
      <c r="C192" s="12" t="s">
        <v>16667</v>
      </c>
      <c r="D192" s="11" t="s">
        <v>16694</v>
      </c>
      <c r="E192" s="13">
        <v>1.88</v>
      </c>
      <c r="F192" s="13">
        <v>0</v>
      </c>
      <c r="G192" s="13">
        <v>224809.01</v>
      </c>
      <c r="H192" s="13">
        <f t="shared" si="4"/>
        <v>224809.01000000106</v>
      </c>
      <c r="I192" s="13">
        <f t="shared" si="5"/>
        <v>-1.0477378964424133E-9</v>
      </c>
      <c r="J192" s="12" t="s">
        <v>10957</v>
      </c>
    </row>
    <row r="193" spans="1:10" x14ac:dyDescent="0.35">
      <c r="A193" s="8">
        <v>184</v>
      </c>
      <c r="B193" s="8" t="s">
        <v>16667</v>
      </c>
      <c r="C193" s="8" t="s">
        <v>16667</v>
      </c>
      <c r="D193" s="7" t="s">
        <v>16695</v>
      </c>
      <c r="E193" s="9">
        <v>5000</v>
      </c>
      <c r="F193" s="9">
        <v>0</v>
      </c>
      <c r="G193" s="9">
        <v>219809.01</v>
      </c>
      <c r="H193" s="9">
        <f t="shared" si="4"/>
        <v>219809.01000000106</v>
      </c>
      <c r="I193" s="9">
        <f t="shared" si="5"/>
        <v>-1.0477378964424133E-9</v>
      </c>
      <c r="J193" s="8" t="s">
        <v>10957</v>
      </c>
    </row>
    <row r="194" spans="1:10" x14ac:dyDescent="0.35">
      <c r="A194" s="12">
        <v>185</v>
      </c>
      <c r="B194" s="12" t="s">
        <v>16667</v>
      </c>
      <c r="C194" s="12" t="s">
        <v>16667</v>
      </c>
      <c r="D194" s="11" t="s">
        <v>16696</v>
      </c>
      <c r="E194" s="13">
        <v>10</v>
      </c>
      <c r="F194" s="13">
        <v>0</v>
      </c>
      <c r="G194" s="13">
        <v>219799.01</v>
      </c>
      <c r="H194" s="13">
        <f t="shared" si="4"/>
        <v>219799.01000000106</v>
      </c>
      <c r="I194" s="13">
        <f t="shared" si="5"/>
        <v>-1.0477378964424133E-9</v>
      </c>
      <c r="J194" s="12" t="s">
        <v>10957</v>
      </c>
    </row>
    <row r="195" spans="1:10" x14ac:dyDescent="0.35">
      <c r="A195" s="8">
        <v>186</v>
      </c>
      <c r="B195" s="8" t="s">
        <v>16667</v>
      </c>
      <c r="C195" s="8" t="s">
        <v>16667</v>
      </c>
      <c r="D195" s="7" t="s">
        <v>16697</v>
      </c>
      <c r="E195" s="9">
        <v>0.75</v>
      </c>
      <c r="F195" s="9">
        <v>0</v>
      </c>
      <c r="G195" s="9">
        <v>219798.26</v>
      </c>
      <c r="H195" s="9">
        <f t="shared" si="4"/>
        <v>219798.26000000106</v>
      </c>
      <c r="I195" s="9">
        <f t="shared" si="5"/>
        <v>-1.0477378964424133E-9</v>
      </c>
      <c r="J195" s="8" t="s">
        <v>10957</v>
      </c>
    </row>
    <row r="196" spans="1:10" x14ac:dyDescent="0.35">
      <c r="A196" s="12">
        <v>187</v>
      </c>
      <c r="B196" s="12" t="s">
        <v>16667</v>
      </c>
      <c r="C196" s="12" t="s">
        <v>16667</v>
      </c>
      <c r="D196" s="11" t="s">
        <v>16698</v>
      </c>
      <c r="E196" s="13">
        <v>5000</v>
      </c>
      <c r="F196" s="13">
        <v>0</v>
      </c>
      <c r="G196" s="13">
        <v>214798.26</v>
      </c>
      <c r="H196" s="13">
        <f t="shared" si="4"/>
        <v>214798.26000000106</v>
      </c>
      <c r="I196" s="13">
        <f t="shared" si="5"/>
        <v>-1.0477378964424133E-9</v>
      </c>
      <c r="J196" s="12" t="s">
        <v>10957</v>
      </c>
    </row>
    <row r="197" spans="1:10" x14ac:dyDescent="0.35">
      <c r="A197" s="8">
        <v>188</v>
      </c>
      <c r="B197" s="8" t="s">
        <v>16667</v>
      </c>
      <c r="C197" s="8" t="s">
        <v>16667</v>
      </c>
      <c r="D197" s="7" t="s">
        <v>16699</v>
      </c>
      <c r="E197" s="9">
        <v>10</v>
      </c>
      <c r="F197" s="9">
        <v>0</v>
      </c>
      <c r="G197" s="9">
        <v>214788.26</v>
      </c>
      <c r="H197" s="9">
        <f t="shared" si="4"/>
        <v>214788.26000000106</v>
      </c>
      <c r="I197" s="9">
        <f t="shared" si="5"/>
        <v>-1.0477378964424133E-9</v>
      </c>
      <c r="J197" s="8" t="s">
        <v>10957</v>
      </c>
    </row>
    <row r="198" spans="1:10" x14ac:dyDescent="0.35">
      <c r="A198" s="12">
        <v>189</v>
      </c>
      <c r="B198" s="12" t="s">
        <v>16667</v>
      </c>
      <c r="C198" s="12" t="s">
        <v>16667</v>
      </c>
      <c r="D198" s="11" t="s">
        <v>16700</v>
      </c>
      <c r="E198" s="13">
        <v>0.75</v>
      </c>
      <c r="F198" s="13">
        <v>0</v>
      </c>
      <c r="G198" s="13">
        <v>214787.51</v>
      </c>
      <c r="H198" s="13">
        <f t="shared" si="4"/>
        <v>214787.51000000106</v>
      </c>
      <c r="I198" s="13">
        <f t="shared" si="5"/>
        <v>-1.0477378964424133E-9</v>
      </c>
      <c r="J198" s="12" t="s">
        <v>10957</v>
      </c>
    </row>
    <row r="199" spans="1:10" x14ac:dyDescent="0.35">
      <c r="A199" s="8">
        <v>190</v>
      </c>
      <c r="B199" s="8" t="s">
        <v>16667</v>
      </c>
      <c r="C199" s="8" t="s">
        <v>16667</v>
      </c>
      <c r="D199" s="7" t="s">
        <v>16701</v>
      </c>
      <c r="E199" s="9">
        <v>4400</v>
      </c>
      <c r="F199" s="9">
        <v>0</v>
      </c>
      <c r="G199" s="9">
        <v>210387.51</v>
      </c>
      <c r="H199" s="9">
        <f t="shared" si="4"/>
        <v>210387.51000000106</v>
      </c>
      <c r="I199" s="9">
        <f t="shared" si="5"/>
        <v>-1.0477378964424133E-9</v>
      </c>
      <c r="J199" s="8" t="s">
        <v>10957</v>
      </c>
    </row>
    <row r="200" spans="1:10" x14ac:dyDescent="0.35">
      <c r="A200" s="12">
        <v>191</v>
      </c>
      <c r="B200" s="12" t="s">
        <v>16667</v>
      </c>
      <c r="C200" s="12" t="s">
        <v>16667</v>
      </c>
      <c r="D200" s="11" t="s">
        <v>16702</v>
      </c>
      <c r="E200" s="13">
        <v>10</v>
      </c>
      <c r="F200" s="13">
        <v>0</v>
      </c>
      <c r="G200" s="13">
        <v>210377.51</v>
      </c>
      <c r="H200" s="13">
        <f t="shared" si="4"/>
        <v>210377.51000000106</v>
      </c>
      <c r="I200" s="13">
        <f t="shared" si="5"/>
        <v>-1.0477378964424133E-9</v>
      </c>
      <c r="J200" s="12" t="s">
        <v>10957</v>
      </c>
    </row>
    <row r="201" spans="1:10" x14ac:dyDescent="0.35">
      <c r="A201" s="8">
        <v>192</v>
      </c>
      <c r="B201" s="8" t="s">
        <v>16667</v>
      </c>
      <c r="C201" s="8" t="s">
        <v>16667</v>
      </c>
      <c r="D201" s="7" t="s">
        <v>16703</v>
      </c>
      <c r="E201" s="9">
        <v>0.75</v>
      </c>
      <c r="F201" s="9">
        <v>0</v>
      </c>
      <c r="G201" s="9">
        <v>210376.76</v>
      </c>
      <c r="H201" s="9">
        <f t="shared" si="4"/>
        <v>210376.76000000106</v>
      </c>
      <c r="I201" s="9">
        <f t="shared" si="5"/>
        <v>-1.0477378964424133E-9</v>
      </c>
      <c r="J201" s="8" t="s">
        <v>10957</v>
      </c>
    </row>
    <row r="202" spans="1:10" x14ac:dyDescent="0.35">
      <c r="A202" s="12">
        <v>193</v>
      </c>
      <c r="B202" s="12" t="s">
        <v>16704</v>
      </c>
      <c r="C202" s="12" t="s">
        <v>16704</v>
      </c>
      <c r="D202" s="11" t="s">
        <v>16705</v>
      </c>
      <c r="E202" s="13">
        <v>70000</v>
      </c>
      <c r="F202" s="13">
        <v>0</v>
      </c>
      <c r="G202" s="13">
        <v>140376.76</v>
      </c>
      <c r="H202" s="13">
        <f t="shared" ref="H202:H265" si="6">H201-E202+F202</f>
        <v>140376.76000000106</v>
      </c>
      <c r="I202" s="13">
        <f t="shared" ref="I202:I265" si="7">G202-H202</f>
        <v>-1.0477378964424133E-9</v>
      </c>
      <c r="J202" s="12" t="s">
        <v>10957</v>
      </c>
    </row>
    <row r="203" spans="1:10" x14ac:dyDescent="0.35">
      <c r="A203" s="8">
        <v>194</v>
      </c>
      <c r="B203" s="8" t="s">
        <v>16704</v>
      </c>
      <c r="C203" s="8" t="s">
        <v>16704</v>
      </c>
      <c r="D203" s="7" t="s">
        <v>16706</v>
      </c>
      <c r="E203" s="9">
        <v>50</v>
      </c>
      <c r="F203" s="9">
        <v>0</v>
      </c>
      <c r="G203" s="9">
        <v>140326.76</v>
      </c>
      <c r="H203" s="9">
        <f t="shared" si="6"/>
        <v>140326.76000000106</v>
      </c>
      <c r="I203" s="9">
        <f t="shared" si="7"/>
        <v>-1.0477378964424133E-9</v>
      </c>
      <c r="J203" s="8" t="s">
        <v>10957</v>
      </c>
    </row>
    <row r="204" spans="1:10" x14ac:dyDescent="0.35">
      <c r="A204" s="12">
        <v>195</v>
      </c>
      <c r="B204" s="12" t="s">
        <v>16704</v>
      </c>
      <c r="C204" s="12" t="s">
        <v>16704</v>
      </c>
      <c r="D204" s="11" t="s">
        <v>16707</v>
      </c>
      <c r="E204" s="13">
        <v>3.75</v>
      </c>
      <c r="F204" s="13">
        <v>0</v>
      </c>
      <c r="G204" s="13">
        <v>140323.01</v>
      </c>
      <c r="H204" s="13">
        <f t="shared" si="6"/>
        <v>140323.01000000106</v>
      </c>
      <c r="I204" s="13">
        <f t="shared" si="7"/>
        <v>-1.0477378964424133E-9</v>
      </c>
      <c r="J204" s="12" t="s">
        <v>10957</v>
      </c>
    </row>
    <row r="205" spans="1:10" x14ac:dyDescent="0.35">
      <c r="A205" s="8">
        <v>196</v>
      </c>
      <c r="B205" s="8" t="s">
        <v>16708</v>
      </c>
      <c r="C205" s="8" t="s">
        <v>16708</v>
      </c>
      <c r="D205" s="7" t="s">
        <v>16709</v>
      </c>
      <c r="E205" s="9">
        <v>10000</v>
      </c>
      <c r="F205" s="9">
        <v>0</v>
      </c>
      <c r="G205" s="9">
        <v>130323.01</v>
      </c>
      <c r="H205" s="9">
        <f t="shared" si="6"/>
        <v>130323.01000000106</v>
      </c>
      <c r="I205" s="9">
        <f t="shared" si="7"/>
        <v>-1.0622898116707802E-9</v>
      </c>
      <c r="J205" s="8" t="s">
        <v>10957</v>
      </c>
    </row>
    <row r="206" spans="1:10" x14ac:dyDescent="0.35">
      <c r="A206" s="12">
        <v>197</v>
      </c>
      <c r="B206" s="12" t="s">
        <v>16708</v>
      </c>
      <c r="C206" s="12" t="s">
        <v>16708</v>
      </c>
      <c r="D206" s="11" t="s">
        <v>16710</v>
      </c>
      <c r="E206" s="13">
        <v>25</v>
      </c>
      <c r="F206" s="13">
        <v>0</v>
      </c>
      <c r="G206" s="13">
        <v>130298.01</v>
      </c>
      <c r="H206" s="13">
        <f t="shared" si="6"/>
        <v>130298.01000000106</v>
      </c>
      <c r="I206" s="13">
        <f t="shared" si="7"/>
        <v>-1.0622898116707802E-9</v>
      </c>
      <c r="J206" s="12" t="s">
        <v>10957</v>
      </c>
    </row>
    <row r="207" spans="1:10" x14ac:dyDescent="0.35">
      <c r="A207" s="8">
        <v>198</v>
      </c>
      <c r="B207" s="8" t="s">
        <v>16708</v>
      </c>
      <c r="C207" s="8" t="s">
        <v>16708</v>
      </c>
      <c r="D207" s="7" t="s">
        <v>16711</v>
      </c>
      <c r="E207" s="9">
        <v>1.88</v>
      </c>
      <c r="F207" s="9">
        <v>0</v>
      </c>
      <c r="G207" s="9">
        <v>130296.13</v>
      </c>
      <c r="H207" s="9">
        <f t="shared" si="6"/>
        <v>130296.13000000105</v>
      </c>
      <c r="I207" s="9">
        <f t="shared" si="7"/>
        <v>-1.0477378964424133E-9</v>
      </c>
      <c r="J207" s="8" t="s">
        <v>10957</v>
      </c>
    </row>
    <row r="208" spans="1:10" x14ac:dyDescent="0.35">
      <c r="A208" s="12">
        <v>199</v>
      </c>
      <c r="B208" s="12" t="s">
        <v>16708</v>
      </c>
      <c r="C208" s="12" t="s">
        <v>16708</v>
      </c>
      <c r="D208" s="11" t="s">
        <v>16712</v>
      </c>
      <c r="E208" s="13">
        <v>10000</v>
      </c>
      <c r="F208" s="13">
        <v>0</v>
      </c>
      <c r="G208" s="13">
        <v>120296.13</v>
      </c>
      <c r="H208" s="13">
        <f t="shared" si="6"/>
        <v>120296.13000000105</v>
      </c>
      <c r="I208" s="13">
        <f t="shared" si="7"/>
        <v>-1.0477378964424133E-9</v>
      </c>
      <c r="J208" s="12" t="s">
        <v>10957</v>
      </c>
    </row>
    <row r="209" spans="1:10" x14ac:dyDescent="0.35">
      <c r="A209" s="8">
        <v>200</v>
      </c>
      <c r="B209" s="8" t="s">
        <v>16708</v>
      </c>
      <c r="C209" s="8" t="s">
        <v>16708</v>
      </c>
      <c r="D209" s="7" t="s">
        <v>16713</v>
      </c>
      <c r="E209" s="9">
        <v>25</v>
      </c>
      <c r="F209" s="9">
        <v>0</v>
      </c>
      <c r="G209" s="9">
        <v>120271.13</v>
      </c>
      <c r="H209" s="9">
        <f t="shared" si="6"/>
        <v>120271.13000000105</v>
      </c>
      <c r="I209" s="9">
        <f t="shared" si="7"/>
        <v>-1.0477378964424133E-9</v>
      </c>
      <c r="J209" s="8" t="s">
        <v>10984</v>
      </c>
    </row>
    <row r="210" spans="1:10" x14ac:dyDescent="0.35">
      <c r="A210" s="12">
        <v>201</v>
      </c>
      <c r="B210" s="12" t="s">
        <v>16708</v>
      </c>
      <c r="C210" s="12" t="s">
        <v>16708</v>
      </c>
      <c r="D210" s="11" t="s">
        <v>16714</v>
      </c>
      <c r="E210" s="13">
        <v>1.88</v>
      </c>
      <c r="F210" s="13">
        <v>0</v>
      </c>
      <c r="G210" s="13">
        <v>120269.25</v>
      </c>
      <c r="H210" s="13">
        <f t="shared" si="6"/>
        <v>120269.25000000105</v>
      </c>
      <c r="I210" s="13">
        <f t="shared" si="7"/>
        <v>-1.0477378964424133E-9</v>
      </c>
      <c r="J210" s="12" t="s">
        <v>10984</v>
      </c>
    </row>
    <row r="211" spans="1:10" x14ac:dyDescent="0.35">
      <c r="A211" s="8">
        <v>202</v>
      </c>
      <c r="B211" s="8" t="s">
        <v>16708</v>
      </c>
      <c r="C211" s="8" t="s">
        <v>16708</v>
      </c>
      <c r="D211" s="7" t="s">
        <v>16715</v>
      </c>
      <c r="E211" s="9">
        <v>8000</v>
      </c>
      <c r="F211" s="9">
        <v>0</v>
      </c>
      <c r="G211" s="9">
        <v>112269.25</v>
      </c>
      <c r="H211" s="9">
        <f t="shared" si="6"/>
        <v>112269.25000000105</v>
      </c>
      <c r="I211" s="9">
        <f t="shared" si="7"/>
        <v>-1.0477378964424133E-9</v>
      </c>
      <c r="J211" s="8" t="s">
        <v>10984</v>
      </c>
    </row>
    <row r="212" spans="1:10" x14ac:dyDescent="0.35">
      <c r="A212" s="12">
        <v>203</v>
      </c>
      <c r="B212" s="12" t="s">
        <v>16708</v>
      </c>
      <c r="C212" s="12" t="s">
        <v>16708</v>
      </c>
      <c r="D212" s="11" t="s">
        <v>16716</v>
      </c>
      <c r="E212" s="13">
        <v>25</v>
      </c>
      <c r="F212" s="13">
        <v>0</v>
      </c>
      <c r="G212" s="13">
        <v>112244.25</v>
      </c>
      <c r="H212" s="13">
        <f t="shared" si="6"/>
        <v>112244.25000000105</v>
      </c>
      <c r="I212" s="13">
        <f t="shared" si="7"/>
        <v>-1.0477378964424133E-9</v>
      </c>
      <c r="J212" s="12" t="s">
        <v>10984</v>
      </c>
    </row>
    <row r="213" spans="1:10" x14ac:dyDescent="0.35">
      <c r="A213" s="8">
        <v>204</v>
      </c>
      <c r="B213" s="8" t="s">
        <v>16708</v>
      </c>
      <c r="C213" s="8" t="s">
        <v>16708</v>
      </c>
      <c r="D213" s="7" t="s">
        <v>16717</v>
      </c>
      <c r="E213" s="9">
        <v>1.88</v>
      </c>
      <c r="F213" s="9">
        <v>0</v>
      </c>
      <c r="G213" s="9">
        <v>112242.37</v>
      </c>
      <c r="H213" s="9">
        <f t="shared" si="6"/>
        <v>112242.37000000104</v>
      </c>
      <c r="I213" s="9">
        <f t="shared" si="7"/>
        <v>-1.0477378964424133E-9</v>
      </c>
      <c r="J213" s="8" t="s">
        <v>10984</v>
      </c>
    </row>
    <row r="214" spans="1:10" x14ac:dyDescent="0.35">
      <c r="A214" s="12">
        <v>205</v>
      </c>
      <c r="B214" s="12" t="s">
        <v>16708</v>
      </c>
      <c r="C214" s="12" t="s">
        <v>16708</v>
      </c>
      <c r="D214" s="11" t="s">
        <v>16718</v>
      </c>
      <c r="E214" s="13">
        <v>30000</v>
      </c>
      <c r="F214" s="13">
        <v>0</v>
      </c>
      <c r="G214" s="13">
        <v>82242.37</v>
      </c>
      <c r="H214" s="13">
        <f t="shared" si="6"/>
        <v>82242.370000001043</v>
      </c>
      <c r="I214" s="13">
        <f t="shared" si="7"/>
        <v>-1.0477378964424133E-9</v>
      </c>
      <c r="J214" s="12" t="s">
        <v>10984</v>
      </c>
    </row>
    <row r="215" spans="1:10" x14ac:dyDescent="0.35">
      <c r="A215" s="8">
        <v>206</v>
      </c>
      <c r="B215" s="8" t="s">
        <v>16708</v>
      </c>
      <c r="C215" s="8" t="s">
        <v>16708</v>
      </c>
      <c r="D215" s="7" t="s">
        <v>16719</v>
      </c>
      <c r="E215" s="9">
        <v>25</v>
      </c>
      <c r="F215" s="9">
        <v>0</v>
      </c>
      <c r="G215" s="9">
        <v>82217.37</v>
      </c>
      <c r="H215" s="9">
        <f t="shared" si="6"/>
        <v>82217.370000001043</v>
      </c>
      <c r="I215" s="9">
        <f t="shared" si="7"/>
        <v>-1.0477378964424133E-9</v>
      </c>
      <c r="J215" s="8" t="s">
        <v>10984</v>
      </c>
    </row>
    <row r="216" spans="1:10" x14ac:dyDescent="0.35">
      <c r="A216" s="12">
        <v>207</v>
      </c>
      <c r="B216" s="12" t="s">
        <v>16708</v>
      </c>
      <c r="C216" s="12" t="s">
        <v>16708</v>
      </c>
      <c r="D216" s="11" t="s">
        <v>16720</v>
      </c>
      <c r="E216" s="13">
        <v>1.88</v>
      </c>
      <c r="F216" s="13">
        <v>0</v>
      </c>
      <c r="G216" s="13">
        <v>82215.490000000005</v>
      </c>
      <c r="H216" s="13">
        <f t="shared" si="6"/>
        <v>82215.490000001038</v>
      </c>
      <c r="I216" s="13">
        <f t="shared" si="7"/>
        <v>-1.0331859812140465E-9</v>
      </c>
      <c r="J216" s="12" t="s">
        <v>10984</v>
      </c>
    </row>
    <row r="217" spans="1:10" x14ac:dyDescent="0.35">
      <c r="A217" s="8">
        <v>208</v>
      </c>
      <c r="B217" s="8" t="s">
        <v>16708</v>
      </c>
      <c r="C217" s="8" t="s">
        <v>16708</v>
      </c>
      <c r="D217" s="7" t="s">
        <v>16721</v>
      </c>
      <c r="E217" s="9">
        <v>50000</v>
      </c>
      <c r="F217" s="9">
        <v>0</v>
      </c>
      <c r="G217" s="9">
        <v>32215.49</v>
      </c>
      <c r="H217" s="9">
        <f t="shared" si="6"/>
        <v>32215.490000001038</v>
      </c>
      <c r="I217" s="9">
        <f t="shared" si="7"/>
        <v>-1.0368239600211382E-9</v>
      </c>
      <c r="J217" s="8" t="s">
        <v>10984</v>
      </c>
    </row>
    <row r="218" spans="1:10" x14ac:dyDescent="0.35">
      <c r="A218" s="12">
        <v>209</v>
      </c>
      <c r="B218" s="12" t="s">
        <v>16708</v>
      </c>
      <c r="C218" s="12" t="s">
        <v>16708</v>
      </c>
      <c r="D218" s="11" t="s">
        <v>16722</v>
      </c>
      <c r="E218" s="13">
        <v>25</v>
      </c>
      <c r="F218" s="13">
        <v>0</v>
      </c>
      <c r="G218" s="13">
        <v>32190.49</v>
      </c>
      <c r="H218" s="13">
        <f t="shared" si="6"/>
        <v>32190.490000001038</v>
      </c>
      <c r="I218" s="13">
        <f t="shared" si="7"/>
        <v>-1.0368239600211382E-9</v>
      </c>
      <c r="J218" s="12" t="s">
        <v>10984</v>
      </c>
    </row>
    <row r="219" spans="1:10" x14ac:dyDescent="0.35">
      <c r="A219" s="8">
        <v>210</v>
      </c>
      <c r="B219" s="8" t="s">
        <v>16708</v>
      </c>
      <c r="C219" s="8" t="s">
        <v>16708</v>
      </c>
      <c r="D219" s="7" t="s">
        <v>16723</v>
      </c>
      <c r="E219" s="9">
        <v>1.88</v>
      </c>
      <c r="F219" s="9">
        <v>0</v>
      </c>
      <c r="G219" s="9">
        <v>32188.61</v>
      </c>
      <c r="H219" s="9">
        <f t="shared" si="6"/>
        <v>32188.610000001037</v>
      </c>
      <c r="I219" s="9">
        <f t="shared" si="7"/>
        <v>-1.0368239600211382E-9</v>
      </c>
      <c r="J219" s="8" t="s">
        <v>10984</v>
      </c>
    </row>
    <row r="220" spans="1:10" x14ac:dyDescent="0.35">
      <c r="A220" s="12">
        <v>211</v>
      </c>
      <c r="B220" s="12" t="s">
        <v>16708</v>
      </c>
      <c r="C220" s="12" t="s">
        <v>16708</v>
      </c>
      <c r="D220" s="11" t="s">
        <v>16724</v>
      </c>
      <c r="E220" s="13">
        <v>0</v>
      </c>
      <c r="F220" s="13">
        <v>3100000</v>
      </c>
      <c r="G220" s="13">
        <v>3132188.61</v>
      </c>
      <c r="H220" s="13">
        <f t="shared" si="6"/>
        <v>3132188.6100000013</v>
      </c>
      <c r="I220" s="13">
        <f t="shared" si="7"/>
        <v>0</v>
      </c>
      <c r="J220" s="12" t="s">
        <v>10984</v>
      </c>
    </row>
    <row r="221" spans="1:10" x14ac:dyDescent="0.35">
      <c r="A221" s="8">
        <v>212</v>
      </c>
      <c r="B221" s="8" t="s">
        <v>16708</v>
      </c>
      <c r="C221" s="8" t="s">
        <v>16708</v>
      </c>
      <c r="D221" s="7" t="s">
        <v>16725</v>
      </c>
      <c r="E221" s="9">
        <v>50</v>
      </c>
      <c r="F221" s="9">
        <v>0</v>
      </c>
      <c r="G221" s="9">
        <v>3132138.61</v>
      </c>
      <c r="H221" s="9">
        <f t="shared" si="6"/>
        <v>3132138.6100000013</v>
      </c>
      <c r="I221" s="9">
        <f t="shared" si="7"/>
        <v>0</v>
      </c>
      <c r="J221" s="8" t="s">
        <v>10984</v>
      </c>
    </row>
    <row r="222" spans="1:10" x14ac:dyDescent="0.35">
      <c r="A222" s="12">
        <v>213</v>
      </c>
      <c r="B222" s="12" t="s">
        <v>16708</v>
      </c>
      <c r="C222" s="12" t="s">
        <v>16708</v>
      </c>
      <c r="D222" s="11" t="s">
        <v>16726</v>
      </c>
      <c r="E222" s="13">
        <v>100000</v>
      </c>
      <c r="F222" s="13">
        <v>0</v>
      </c>
      <c r="G222" s="13">
        <v>3032138.61</v>
      </c>
      <c r="H222" s="13">
        <f t="shared" si="6"/>
        <v>3032138.6100000013</v>
      </c>
      <c r="I222" s="13">
        <f t="shared" si="7"/>
        <v>0</v>
      </c>
      <c r="J222" s="12" t="s">
        <v>10984</v>
      </c>
    </row>
    <row r="223" spans="1:10" x14ac:dyDescent="0.35">
      <c r="A223" s="8">
        <v>214</v>
      </c>
      <c r="B223" s="8" t="s">
        <v>16708</v>
      </c>
      <c r="C223" s="8" t="s">
        <v>16708</v>
      </c>
      <c r="D223" s="7" t="s">
        <v>16727</v>
      </c>
      <c r="E223" s="9">
        <v>50</v>
      </c>
      <c r="F223" s="9">
        <v>0</v>
      </c>
      <c r="G223" s="9">
        <v>3032088.61</v>
      </c>
      <c r="H223" s="9">
        <f t="shared" si="6"/>
        <v>3032088.6100000013</v>
      </c>
      <c r="I223" s="9">
        <f t="shared" si="7"/>
        <v>0</v>
      </c>
      <c r="J223" s="8" t="s">
        <v>10984</v>
      </c>
    </row>
    <row r="224" spans="1:10" x14ac:dyDescent="0.35">
      <c r="A224" s="12">
        <v>215</v>
      </c>
      <c r="B224" s="12" t="s">
        <v>16708</v>
      </c>
      <c r="C224" s="12" t="s">
        <v>16708</v>
      </c>
      <c r="D224" s="11" t="s">
        <v>16728</v>
      </c>
      <c r="E224" s="13">
        <v>3.75</v>
      </c>
      <c r="F224" s="13">
        <v>0</v>
      </c>
      <c r="G224" s="13">
        <v>3032084.86</v>
      </c>
      <c r="H224" s="13">
        <f t="shared" si="6"/>
        <v>3032084.8600000013</v>
      </c>
      <c r="I224" s="13">
        <f t="shared" si="7"/>
        <v>0</v>
      </c>
      <c r="J224" s="12" t="s">
        <v>11011</v>
      </c>
    </row>
    <row r="225" spans="1:10" x14ac:dyDescent="0.35">
      <c r="A225" s="8">
        <v>216</v>
      </c>
      <c r="B225" s="8" t="s">
        <v>16708</v>
      </c>
      <c r="C225" s="8" t="s">
        <v>16708</v>
      </c>
      <c r="D225" s="7" t="s">
        <v>16729</v>
      </c>
      <c r="E225" s="9">
        <v>155000</v>
      </c>
      <c r="F225" s="9">
        <v>0</v>
      </c>
      <c r="G225" s="9">
        <v>2877084.86</v>
      </c>
      <c r="H225" s="9">
        <f t="shared" si="6"/>
        <v>2877084.8600000013</v>
      </c>
      <c r="I225" s="9">
        <f t="shared" si="7"/>
        <v>0</v>
      </c>
      <c r="J225" s="8" t="s">
        <v>11011</v>
      </c>
    </row>
    <row r="226" spans="1:10" x14ac:dyDescent="0.35">
      <c r="A226" s="12">
        <v>217</v>
      </c>
      <c r="B226" s="12" t="s">
        <v>16708</v>
      </c>
      <c r="C226" s="12" t="s">
        <v>16708</v>
      </c>
      <c r="D226" s="11" t="s">
        <v>16730</v>
      </c>
      <c r="E226" s="13">
        <v>50</v>
      </c>
      <c r="F226" s="13">
        <v>0</v>
      </c>
      <c r="G226" s="13">
        <v>2877034.86</v>
      </c>
      <c r="H226" s="13">
        <f t="shared" si="6"/>
        <v>2877034.8600000013</v>
      </c>
      <c r="I226" s="13">
        <f t="shared" si="7"/>
        <v>0</v>
      </c>
      <c r="J226" s="12" t="s">
        <v>11011</v>
      </c>
    </row>
    <row r="227" spans="1:10" x14ac:dyDescent="0.35">
      <c r="A227" s="8">
        <v>218</v>
      </c>
      <c r="B227" s="8" t="s">
        <v>16708</v>
      </c>
      <c r="C227" s="8" t="s">
        <v>16708</v>
      </c>
      <c r="D227" s="7" t="s">
        <v>16731</v>
      </c>
      <c r="E227" s="9">
        <v>3.75</v>
      </c>
      <c r="F227" s="9">
        <v>0</v>
      </c>
      <c r="G227" s="9">
        <v>2877031.11</v>
      </c>
      <c r="H227" s="9">
        <f t="shared" si="6"/>
        <v>2877031.1100000013</v>
      </c>
      <c r="I227" s="9">
        <f t="shared" si="7"/>
        <v>0</v>
      </c>
      <c r="J227" s="8" t="s">
        <v>11011</v>
      </c>
    </row>
    <row r="228" spans="1:10" x14ac:dyDescent="0.35">
      <c r="A228" s="12">
        <v>219</v>
      </c>
      <c r="B228" s="12" t="s">
        <v>16708</v>
      </c>
      <c r="C228" s="12" t="s">
        <v>16708</v>
      </c>
      <c r="D228" s="11" t="s">
        <v>16732</v>
      </c>
      <c r="E228" s="13">
        <v>2703943.12</v>
      </c>
      <c r="F228" s="13">
        <v>0</v>
      </c>
      <c r="G228" s="13">
        <v>173087.99</v>
      </c>
      <c r="H228" s="13">
        <f t="shared" si="6"/>
        <v>173087.99000000115</v>
      </c>
      <c r="I228" s="13">
        <f t="shared" si="7"/>
        <v>-1.1641532182693481E-9</v>
      </c>
      <c r="J228" s="12" t="s">
        <v>11011</v>
      </c>
    </row>
    <row r="229" spans="1:10" x14ac:dyDescent="0.35">
      <c r="A229" s="8">
        <v>220</v>
      </c>
      <c r="B229" s="8" t="s">
        <v>16708</v>
      </c>
      <c r="C229" s="8" t="s">
        <v>16708</v>
      </c>
      <c r="D229" s="7" t="s">
        <v>16733</v>
      </c>
      <c r="E229" s="9">
        <v>30000</v>
      </c>
      <c r="F229" s="9">
        <v>0</v>
      </c>
      <c r="G229" s="9">
        <v>143087.99</v>
      </c>
      <c r="H229" s="9">
        <f t="shared" si="6"/>
        <v>143087.99000000115</v>
      </c>
      <c r="I229" s="9">
        <f t="shared" si="7"/>
        <v>-1.1641532182693481E-9</v>
      </c>
      <c r="J229" s="8" t="s">
        <v>11011</v>
      </c>
    </row>
    <row r="230" spans="1:10" x14ac:dyDescent="0.35">
      <c r="A230" s="12">
        <v>221</v>
      </c>
      <c r="B230" s="12" t="s">
        <v>16708</v>
      </c>
      <c r="C230" s="12" t="s">
        <v>16708</v>
      </c>
      <c r="D230" s="11" t="s">
        <v>16734</v>
      </c>
      <c r="E230" s="13">
        <v>25</v>
      </c>
      <c r="F230" s="13">
        <v>0</v>
      </c>
      <c r="G230" s="13">
        <v>143062.99</v>
      </c>
      <c r="H230" s="13">
        <f t="shared" si="6"/>
        <v>143062.99000000115</v>
      </c>
      <c r="I230" s="13">
        <f t="shared" si="7"/>
        <v>-1.1641532182693481E-9</v>
      </c>
      <c r="J230" s="12" t="s">
        <v>11011</v>
      </c>
    </row>
    <row r="231" spans="1:10" x14ac:dyDescent="0.35">
      <c r="A231" s="8">
        <v>222</v>
      </c>
      <c r="B231" s="8" t="s">
        <v>16708</v>
      </c>
      <c r="C231" s="8" t="s">
        <v>16708</v>
      </c>
      <c r="D231" s="7" t="s">
        <v>16735</v>
      </c>
      <c r="E231" s="9">
        <v>1.88</v>
      </c>
      <c r="F231" s="9">
        <v>0</v>
      </c>
      <c r="G231" s="9">
        <v>143061.10999999999</v>
      </c>
      <c r="H231" s="9">
        <f t="shared" si="6"/>
        <v>143061.11000000115</v>
      </c>
      <c r="I231" s="9">
        <f t="shared" si="7"/>
        <v>-1.1641532182693481E-9</v>
      </c>
      <c r="J231" s="8" t="s">
        <v>11011</v>
      </c>
    </row>
    <row r="232" spans="1:10" x14ac:dyDescent="0.35">
      <c r="A232" s="12">
        <v>223</v>
      </c>
      <c r="B232" s="12" t="s">
        <v>16736</v>
      </c>
      <c r="C232" s="12" t="s">
        <v>16736</v>
      </c>
      <c r="D232" s="11" t="s">
        <v>16737</v>
      </c>
      <c r="E232" s="13">
        <v>20000</v>
      </c>
      <c r="F232" s="13">
        <v>0</v>
      </c>
      <c r="G232" s="13">
        <v>123061.11</v>
      </c>
      <c r="H232" s="13">
        <f t="shared" si="6"/>
        <v>123061.11000000115</v>
      </c>
      <c r="I232" s="13">
        <f t="shared" si="7"/>
        <v>-1.1496013030409813E-9</v>
      </c>
      <c r="J232" s="12" t="s">
        <v>11011</v>
      </c>
    </row>
    <row r="233" spans="1:10" x14ac:dyDescent="0.35">
      <c r="A233" s="8">
        <v>224</v>
      </c>
      <c r="B233" s="8" t="s">
        <v>16736</v>
      </c>
      <c r="C233" s="8" t="s">
        <v>16736</v>
      </c>
      <c r="D233" s="7" t="s">
        <v>16738</v>
      </c>
      <c r="E233" s="9">
        <v>25</v>
      </c>
      <c r="F233" s="9">
        <v>0</v>
      </c>
      <c r="G233" s="9">
        <v>123036.11</v>
      </c>
      <c r="H233" s="9">
        <f t="shared" si="6"/>
        <v>123036.11000000115</v>
      </c>
      <c r="I233" s="9">
        <f t="shared" si="7"/>
        <v>-1.1496013030409813E-9</v>
      </c>
      <c r="J233" s="8" t="s">
        <v>11011</v>
      </c>
    </row>
    <row r="234" spans="1:10" x14ac:dyDescent="0.35">
      <c r="A234" s="12">
        <v>225</v>
      </c>
      <c r="B234" s="12" t="s">
        <v>16736</v>
      </c>
      <c r="C234" s="12" t="s">
        <v>16736</v>
      </c>
      <c r="D234" s="11" t="s">
        <v>16739</v>
      </c>
      <c r="E234" s="13">
        <v>1.88</v>
      </c>
      <c r="F234" s="13">
        <v>0</v>
      </c>
      <c r="G234" s="13">
        <v>123034.23</v>
      </c>
      <c r="H234" s="13">
        <f t="shared" si="6"/>
        <v>123034.23000000115</v>
      </c>
      <c r="I234" s="13">
        <f t="shared" si="7"/>
        <v>-1.1496013030409813E-9</v>
      </c>
      <c r="J234" s="12" t="s">
        <v>11011</v>
      </c>
    </row>
    <row r="235" spans="1:10" x14ac:dyDescent="0.35">
      <c r="A235" s="8">
        <v>226</v>
      </c>
      <c r="B235" s="8" t="s">
        <v>16736</v>
      </c>
      <c r="C235" s="8" t="s">
        <v>16736</v>
      </c>
      <c r="D235" s="7" t="s">
        <v>16740</v>
      </c>
      <c r="E235" s="9">
        <v>122000</v>
      </c>
      <c r="F235" s="9">
        <v>0</v>
      </c>
      <c r="G235" s="9">
        <v>1034.23</v>
      </c>
      <c r="H235" s="9">
        <f t="shared" si="6"/>
        <v>1034.2300000011455</v>
      </c>
      <c r="I235" s="9">
        <f t="shared" si="7"/>
        <v>-1.1455085768830031E-9</v>
      </c>
      <c r="J235" s="8" t="s">
        <v>11011</v>
      </c>
    </row>
    <row r="236" spans="1:10" x14ac:dyDescent="0.35">
      <c r="A236" s="12">
        <v>227</v>
      </c>
      <c r="B236" s="12" t="s">
        <v>16736</v>
      </c>
      <c r="C236" s="12" t="s">
        <v>16736</v>
      </c>
      <c r="D236" s="11" t="s">
        <v>16741</v>
      </c>
      <c r="E236" s="13">
        <v>50</v>
      </c>
      <c r="F236" s="13">
        <v>0</v>
      </c>
      <c r="G236" s="13">
        <v>984.23</v>
      </c>
      <c r="H236" s="13">
        <f t="shared" si="6"/>
        <v>984.23000000114553</v>
      </c>
      <c r="I236" s="13">
        <f t="shared" si="7"/>
        <v>-1.1455085768830031E-9</v>
      </c>
      <c r="J236" s="12" t="s">
        <v>11011</v>
      </c>
    </row>
    <row r="237" spans="1:10" x14ac:dyDescent="0.35">
      <c r="A237" s="8">
        <v>228</v>
      </c>
      <c r="B237" s="8" t="s">
        <v>16736</v>
      </c>
      <c r="C237" s="8" t="s">
        <v>16736</v>
      </c>
      <c r="D237" s="7" t="s">
        <v>16742</v>
      </c>
      <c r="E237" s="9">
        <v>3.75</v>
      </c>
      <c r="F237" s="9">
        <v>0</v>
      </c>
      <c r="G237" s="9">
        <v>980.48</v>
      </c>
      <c r="H237" s="9">
        <f t="shared" si="6"/>
        <v>980.48000000114553</v>
      </c>
      <c r="I237" s="9">
        <f t="shared" si="7"/>
        <v>-1.1455085768830031E-9</v>
      </c>
      <c r="J237" s="8" t="s">
        <v>11011</v>
      </c>
    </row>
    <row r="238" spans="1:10" x14ac:dyDescent="0.35">
      <c r="A238" s="12">
        <v>229</v>
      </c>
      <c r="B238" s="12" t="s">
        <v>464</v>
      </c>
      <c r="C238" s="12" t="s">
        <v>16743</v>
      </c>
      <c r="D238" s="11" t="s">
        <v>16744</v>
      </c>
      <c r="E238" s="13">
        <v>0</v>
      </c>
      <c r="F238" s="13">
        <v>1000000</v>
      </c>
      <c r="G238" s="13">
        <v>1000980.48</v>
      </c>
      <c r="H238" s="13">
        <f t="shared" si="6"/>
        <v>1000980.4800000011</v>
      </c>
      <c r="I238" s="13">
        <f t="shared" si="7"/>
        <v>-1.1641532182693481E-9</v>
      </c>
      <c r="J238" s="12" t="s">
        <v>11011</v>
      </c>
    </row>
    <row r="239" spans="1:10" x14ac:dyDescent="0.35">
      <c r="A239" s="8">
        <v>230</v>
      </c>
      <c r="B239" s="8" t="s">
        <v>464</v>
      </c>
      <c r="C239" s="8" t="s">
        <v>16743</v>
      </c>
      <c r="D239" s="7" t="s">
        <v>16745</v>
      </c>
      <c r="E239" s="9">
        <v>50</v>
      </c>
      <c r="F239" s="9">
        <v>0</v>
      </c>
      <c r="G239" s="9">
        <v>1000930.48</v>
      </c>
      <c r="H239" s="9">
        <f t="shared" si="6"/>
        <v>1000930.4800000011</v>
      </c>
      <c r="I239" s="9">
        <f t="shared" si="7"/>
        <v>-1.1641532182693481E-9</v>
      </c>
      <c r="J239" s="8" t="s">
        <v>11011</v>
      </c>
    </row>
    <row r="240" spans="1:10" x14ac:dyDescent="0.35">
      <c r="A240" s="12">
        <v>231</v>
      </c>
      <c r="B240" s="12" t="s">
        <v>464</v>
      </c>
      <c r="C240" s="12" t="s">
        <v>464</v>
      </c>
      <c r="D240" s="11" t="s">
        <v>16746</v>
      </c>
      <c r="E240" s="13">
        <v>90000</v>
      </c>
      <c r="F240" s="13">
        <v>0</v>
      </c>
      <c r="G240" s="13">
        <v>910930.48</v>
      </c>
      <c r="H240" s="13">
        <f t="shared" si="6"/>
        <v>910930.48000000115</v>
      </c>
      <c r="I240" s="13">
        <f t="shared" si="7"/>
        <v>-1.1641532182693481E-9</v>
      </c>
      <c r="J240" s="12" t="s">
        <v>11037</v>
      </c>
    </row>
    <row r="241" spans="1:10" x14ac:dyDescent="0.35">
      <c r="A241" s="8">
        <v>232</v>
      </c>
      <c r="B241" s="8" t="s">
        <v>464</v>
      </c>
      <c r="C241" s="8" t="s">
        <v>464</v>
      </c>
      <c r="D241" s="7" t="s">
        <v>16747</v>
      </c>
      <c r="E241" s="9">
        <v>50</v>
      </c>
      <c r="F241" s="9">
        <v>0</v>
      </c>
      <c r="G241" s="9">
        <v>910880.48</v>
      </c>
      <c r="H241" s="9">
        <f t="shared" si="6"/>
        <v>910880.48000000115</v>
      </c>
      <c r="I241" s="9">
        <f t="shared" si="7"/>
        <v>-1.1641532182693481E-9</v>
      </c>
      <c r="J241" s="8" t="s">
        <v>11037</v>
      </c>
    </row>
    <row r="242" spans="1:10" x14ac:dyDescent="0.35">
      <c r="A242" s="12">
        <v>233</v>
      </c>
      <c r="B242" s="12" t="s">
        <v>464</v>
      </c>
      <c r="C242" s="12" t="s">
        <v>464</v>
      </c>
      <c r="D242" s="11" t="s">
        <v>16748</v>
      </c>
      <c r="E242" s="13">
        <v>3.75</v>
      </c>
      <c r="F242" s="13">
        <v>0</v>
      </c>
      <c r="G242" s="13">
        <v>910876.73</v>
      </c>
      <c r="H242" s="13">
        <f t="shared" si="6"/>
        <v>910876.73000000115</v>
      </c>
      <c r="I242" s="13">
        <f t="shared" si="7"/>
        <v>-1.1641532182693481E-9</v>
      </c>
      <c r="J242" s="12" t="s">
        <v>11037</v>
      </c>
    </row>
    <row r="243" spans="1:10" x14ac:dyDescent="0.35">
      <c r="A243" s="8">
        <v>234</v>
      </c>
      <c r="B243" s="8" t="s">
        <v>464</v>
      </c>
      <c r="C243" s="8" t="s">
        <v>464</v>
      </c>
      <c r="D243" s="7" t="s">
        <v>16749</v>
      </c>
      <c r="E243" s="9">
        <v>60000</v>
      </c>
      <c r="F243" s="9">
        <v>0</v>
      </c>
      <c r="G243" s="9">
        <v>850876.73</v>
      </c>
      <c r="H243" s="9">
        <f t="shared" si="6"/>
        <v>850876.73000000115</v>
      </c>
      <c r="I243" s="9">
        <f t="shared" si="7"/>
        <v>-1.1641532182693481E-9</v>
      </c>
      <c r="J243" s="8" t="s">
        <v>11037</v>
      </c>
    </row>
    <row r="244" spans="1:10" x14ac:dyDescent="0.35">
      <c r="A244" s="12">
        <v>235</v>
      </c>
      <c r="B244" s="12" t="s">
        <v>464</v>
      </c>
      <c r="C244" s="12" t="s">
        <v>464</v>
      </c>
      <c r="D244" s="11" t="s">
        <v>16750</v>
      </c>
      <c r="E244" s="13">
        <v>50</v>
      </c>
      <c r="F244" s="13">
        <v>0</v>
      </c>
      <c r="G244" s="13">
        <v>850826.73</v>
      </c>
      <c r="H244" s="13">
        <f t="shared" si="6"/>
        <v>850826.73000000115</v>
      </c>
      <c r="I244" s="13">
        <f t="shared" si="7"/>
        <v>-1.1641532182693481E-9</v>
      </c>
      <c r="J244" s="12" t="s">
        <v>11037</v>
      </c>
    </row>
    <row r="245" spans="1:10" x14ac:dyDescent="0.35">
      <c r="A245" s="8">
        <v>236</v>
      </c>
      <c r="B245" s="8" t="s">
        <v>464</v>
      </c>
      <c r="C245" s="8" t="s">
        <v>464</v>
      </c>
      <c r="D245" s="7" t="s">
        <v>16751</v>
      </c>
      <c r="E245" s="9">
        <v>3.75</v>
      </c>
      <c r="F245" s="9">
        <v>0</v>
      </c>
      <c r="G245" s="9">
        <v>850822.98</v>
      </c>
      <c r="H245" s="9">
        <f t="shared" si="6"/>
        <v>850822.98000000115</v>
      </c>
      <c r="I245" s="9">
        <f t="shared" si="7"/>
        <v>-1.1641532182693481E-9</v>
      </c>
      <c r="J245" s="8" t="s">
        <v>11037</v>
      </c>
    </row>
    <row r="246" spans="1:10" x14ac:dyDescent="0.35">
      <c r="A246" s="12">
        <v>237</v>
      </c>
      <c r="B246" s="12" t="s">
        <v>464</v>
      </c>
      <c r="C246" s="12" t="s">
        <v>464</v>
      </c>
      <c r="D246" s="11" t="s">
        <v>16752</v>
      </c>
      <c r="E246" s="13">
        <v>11000</v>
      </c>
      <c r="F246" s="13">
        <v>0</v>
      </c>
      <c r="G246" s="13">
        <v>839822.98</v>
      </c>
      <c r="H246" s="13">
        <f t="shared" si="6"/>
        <v>839822.98000000115</v>
      </c>
      <c r="I246" s="13">
        <f t="shared" si="7"/>
        <v>-1.1641532182693481E-9</v>
      </c>
      <c r="J246" s="12" t="s">
        <v>11037</v>
      </c>
    </row>
    <row r="247" spans="1:10" x14ac:dyDescent="0.35">
      <c r="A247" s="8">
        <v>238</v>
      </c>
      <c r="B247" s="8" t="s">
        <v>464</v>
      </c>
      <c r="C247" s="8" t="s">
        <v>464</v>
      </c>
      <c r="D247" s="7" t="s">
        <v>16753</v>
      </c>
      <c r="E247" s="9">
        <v>25</v>
      </c>
      <c r="F247" s="9">
        <v>0</v>
      </c>
      <c r="G247" s="9">
        <v>839797.98</v>
      </c>
      <c r="H247" s="9">
        <f t="shared" si="6"/>
        <v>839797.98000000115</v>
      </c>
      <c r="I247" s="9">
        <f t="shared" si="7"/>
        <v>-1.1641532182693481E-9</v>
      </c>
      <c r="J247" s="8" t="s">
        <v>11037</v>
      </c>
    </row>
    <row r="248" spans="1:10" x14ac:dyDescent="0.35">
      <c r="A248" s="12">
        <v>239</v>
      </c>
      <c r="B248" s="12" t="s">
        <v>464</v>
      </c>
      <c r="C248" s="12" t="s">
        <v>464</v>
      </c>
      <c r="D248" s="11" t="s">
        <v>16754</v>
      </c>
      <c r="E248" s="13">
        <v>1.88</v>
      </c>
      <c r="F248" s="13">
        <v>0</v>
      </c>
      <c r="G248" s="13">
        <v>839796.1</v>
      </c>
      <c r="H248" s="13">
        <f t="shared" si="6"/>
        <v>839796.10000000114</v>
      </c>
      <c r="I248" s="13">
        <f t="shared" si="7"/>
        <v>-1.1641532182693481E-9</v>
      </c>
      <c r="J248" s="12" t="s">
        <v>11037</v>
      </c>
    </row>
    <row r="249" spans="1:10" x14ac:dyDescent="0.35">
      <c r="A249" s="8">
        <v>240</v>
      </c>
      <c r="B249" s="8" t="s">
        <v>464</v>
      </c>
      <c r="C249" s="8" t="s">
        <v>464</v>
      </c>
      <c r="D249" s="7" t="s">
        <v>16755</v>
      </c>
      <c r="E249" s="9">
        <v>25000</v>
      </c>
      <c r="F249" s="9">
        <v>0</v>
      </c>
      <c r="G249" s="9">
        <v>814796.1</v>
      </c>
      <c r="H249" s="9">
        <f t="shared" si="6"/>
        <v>814796.10000000114</v>
      </c>
      <c r="I249" s="9">
        <f t="shared" si="7"/>
        <v>-1.1641532182693481E-9</v>
      </c>
      <c r="J249" s="8" t="s">
        <v>11037</v>
      </c>
    </row>
    <row r="250" spans="1:10" x14ac:dyDescent="0.35">
      <c r="A250" s="12">
        <v>241</v>
      </c>
      <c r="B250" s="12" t="s">
        <v>464</v>
      </c>
      <c r="C250" s="12" t="s">
        <v>464</v>
      </c>
      <c r="D250" s="11" t="s">
        <v>16756</v>
      </c>
      <c r="E250" s="13">
        <v>25</v>
      </c>
      <c r="F250" s="13">
        <v>0</v>
      </c>
      <c r="G250" s="13">
        <v>814771.1</v>
      </c>
      <c r="H250" s="13">
        <f t="shared" si="6"/>
        <v>814771.10000000114</v>
      </c>
      <c r="I250" s="13">
        <f t="shared" si="7"/>
        <v>-1.1641532182693481E-9</v>
      </c>
      <c r="J250" s="12" t="s">
        <v>11037</v>
      </c>
    </row>
    <row r="251" spans="1:10" x14ac:dyDescent="0.35">
      <c r="A251" s="8">
        <v>242</v>
      </c>
      <c r="B251" s="8" t="s">
        <v>464</v>
      </c>
      <c r="C251" s="8" t="s">
        <v>464</v>
      </c>
      <c r="D251" s="7" t="s">
        <v>16757</v>
      </c>
      <c r="E251" s="9">
        <v>1.88</v>
      </c>
      <c r="F251" s="9">
        <v>0</v>
      </c>
      <c r="G251" s="9">
        <v>814769.22</v>
      </c>
      <c r="H251" s="9">
        <f t="shared" si="6"/>
        <v>814769.22000000114</v>
      </c>
      <c r="I251" s="9">
        <f t="shared" si="7"/>
        <v>-1.1641532182693481E-9</v>
      </c>
      <c r="J251" s="8" t="s">
        <v>11037</v>
      </c>
    </row>
    <row r="252" spans="1:10" x14ac:dyDescent="0.35">
      <c r="A252" s="12">
        <v>243</v>
      </c>
      <c r="B252" s="12" t="s">
        <v>464</v>
      </c>
      <c r="C252" s="12" t="s">
        <v>464</v>
      </c>
      <c r="D252" s="11" t="s">
        <v>16758</v>
      </c>
      <c r="E252" s="13">
        <v>30000</v>
      </c>
      <c r="F252" s="13">
        <v>0</v>
      </c>
      <c r="G252" s="13">
        <v>784769.22</v>
      </c>
      <c r="H252" s="13">
        <f t="shared" si="6"/>
        <v>784769.22000000114</v>
      </c>
      <c r="I252" s="13">
        <f t="shared" si="7"/>
        <v>-1.1641532182693481E-9</v>
      </c>
      <c r="J252" s="12" t="s">
        <v>11037</v>
      </c>
    </row>
    <row r="253" spans="1:10" x14ac:dyDescent="0.35">
      <c r="A253" s="8">
        <v>244</v>
      </c>
      <c r="B253" s="8" t="s">
        <v>464</v>
      </c>
      <c r="C253" s="8" t="s">
        <v>464</v>
      </c>
      <c r="D253" s="7" t="s">
        <v>16759</v>
      </c>
      <c r="E253" s="9">
        <v>25</v>
      </c>
      <c r="F253" s="9">
        <v>0</v>
      </c>
      <c r="G253" s="9">
        <v>784744.22</v>
      </c>
      <c r="H253" s="9">
        <f t="shared" si="6"/>
        <v>784744.22000000114</v>
      </c>
      <c r="I253" s="9">
        <f t="shared" si="7"/>
        <v>-1.1641532182693481E-9</v>
      </c>
      <c r="J253" s="8" t="s">
        <v>11037</v>
      </c>
    </row>
    <row r="254" spans="1:10" x14ac:dyDescent="0.35">
      <c r="A254" s="12">
        <v>245</v>
      </c>
      <c r="B254" s="12" t="s">
        <v>464</v>
      </c>
      <c r="C254" s="12" t="s">
        <v>464</v>
      </c>
      <c r="D254" s="11" t="s">
        <v>16760</v>
      </c>
      <c r="E254" s="13">
        <v>1.88</v>
      </c>
      <c r="F254" s="13">
        <v>0</v>
      </c>
      <c r="G254" s="13">
        <v>784742.34</v>
      </c>
      <c r="H254" s="13">
        <f t="shared" si="6"/>
        <v>784742.34000000113</v>
      </c>
      <c r="I254" s="13">
        <f t="shared" si="7"/>
        <v>-1.1641532182693481E-9</v>
      </c>
      <c r="J254" s="12" t="s">
        <v>11037</v>
      </c>
    </row>
    <row r="255" spans="1:10" x14ac:dyDescent="0.35">
      <c r="A255" s="8">
        <v>246</v>
      </c>
      <c r="B255" s="8" t="s">
        <v>464</v>
      </c>
      <c r="C255" s="8" t="s">
        <v>464</v>
      </c>
      <c r="D255" s="7" t="s">
        <v>16761</v>
      </c>
      <c r="E255" s="9">
        <v>0</v>
      </c>
      <c r="F255" s="9">
        <v>740000</v>
      </c>
      <c r="G255" s="9">
        <v>1524742.34</v>
      </c>
      <c r="H255" s="9">
        <f t="shared" si="6"/>
        <v>1524742.3400000012</v>
      </c>
      <c r="I255" s="9">
        <f t="shared" si="7"/>
        <v>0</v>
      </c>
      <c r="J255" s="8" t="s">
        <v>11037</v>
      </c>
    </row>
    <row r="256" spans="1:10" x14ac:dyDescent="0.35">
      <c r="A256" s="12">
        <v>247</v>
      </c>
      <c r="B256" s="12" t="s">
        <v>464</v>
      </c>
      <c r="C256" s="12" t="s">
        <v>464</v>
      </c>
      <c r="D256" s="11" t="s">
        <v>16762</v>
      </c>
      <c r="E256" s="13">
        <v>50</v>
      </c>
      <c r="F256" s="13">
        <v>0</v>
      </c>
      <c r="G256" s="13">
        <v>1524692.34</v>
      </c>
      <c r="H256" s="13">
        <f t="shared" si="6"/>
        <v>1524692.3400000012</v>
      </c>
      <c r="I256" s="13">
        <f t="shared" si="7"/>
        <v>0</v>
      </c>
      <c r="J256" s="12" t="s">
        <v>11037</v>
      </c>
    </row>
    <row r="257" spans="1:10" x14ac:dyDescent="0.35">
      <c r="A257" s="8">
        <v>248</v>
      </c>
      <c r="B257" s="8" t="s">
        <v>464</v>
      </c>
      <c r="C257" s="8" t="s">
        <v>464</v>
      </c>
      <c r="D257" s="7" t="s">
        <v>16763</v>
      </c>
      <c r="E257" s="9">
        <v>0</v>
      </c>
      <c r="F257" s="9">
        <v>600000</v>
      </c>
      <c r="G257" s="9">
        <v>2124692.34</v>
      </c>
      <c r="H257" s="9">
        <f t="shared" si="6"/>
        <v>2124692.3400000012</v>
      </c>
      <c r="I257" s="9">
        <f t="shared" si="7"/>
        <v>0</v>
      </c>
      <c r="J257" s="8" t="s">
        <v>11063</v>
      </c>
    </row>
    <row r="258" spans="1:10" x14ac:dyDescent="0.35">
      <c r="A258" s="12">
        <v>249</v>
      </c>
      <c r="B258" s="12" t="s">
        <v>464</v>
      </c>
      <c r="C258" s="12" t="s">
        <v>464</v>
      </c>
      <c r="D258" s="11" t="s">
        <v>16764</v>
      </c>
      <c r="E258" s="13">
        <v>50</v>
      </c>
      <c r="F258" s="13">
        <v>0</v>
      </c>
      <c r="G258" s="13">
        <v>2124642.34</v>
      </c>
      <c r="H258" s="13">
        <f t="shared" si="6"/>
        <v>2124642.3400000012</v>
      </c>
      <c r="I258" s="13">
        <f t="shared" si="7"/>
        <v>0</v>
      </c>
      <c r="J258" s="12" t="s">
        <v>11063</v>
      </c>
    </row>
    <row r="259" spans="1:10" x14ac:dyDescent="0.35">
      <c r="A259" s="8">
        <v>250</v>
      </c>
      <c r="B259" s="8" t="s">
        <v>464</v>
      </c>
      <c r="C259" s="8" t="s">
        <v>464</v>
      </c>
      <c r="D259" s="7" t="s">
        <v>16765</v>
      </c>
      <c r="E259" s="9">
        <v>50000</v>
      </c>
      <c r="F259" s="9">
        <v>0</v>
      </c>
      <c r="G259" s="9">
        <v>2074642.34</v>
      </c>
      <c r="H259" s="9">
        <f t="shared" si="6"/>
        <v>2074642.3400000012</v>
      </c>
      <c r="I259" s="9">
        <f t="shared" si="7"/>
        <v>0</v>
      </c>
      <c r="J259" s="8" t="s">
        <v>11063</v>
      </c>
    </row>
    <row r="260" spans="1:10" x14ac:dyDescent="0.35">
      <c r="A260" s="12">
        <v>251</v>
      </c>
      <c r="B260" s="12" t="s">
        <v>464</v>
      </c>
      <c r="C260" s="12" t="s">
        <v>464</v>
      </c>
      <c r="D260" s="11" t="s">
        <v>16766</v>
      </c>
      <c r="E260" s="13">
        <v>25</v>
      </c>
      <c r="F260" s="13">
        <v>0</v>
      </c>
      <c r="G260" s="13">
        <v>2074617.34</v>
      </c>
      <c r="H260" s="13">
        <f t="shared" si="6"/>
        <v>2074617.3400000012</v>
      </c>
      <c r="I260" s="13">
        <f t="shared" si="7"/>
        <v>0</v>
      </c>
      <c r="J260" s="12" t="s">
        <v>11063</v>
      </c>
    </row>
    <row r="261" spans="1:10" x14ac:dyDescent="0.35">
      <c r="A261" s="8">
        <v>252</v>
      </c>
      <c r="B261" s="8" t="s">
        <v>464</v>
      </c>
      <c r="C261" s="8" t="s">
        <v>464</v>
      </c>
      <c r="D261" s="7" t="s">
        <v>16767</v>
      </c>
      <c r="E261" s="9">
        <v>1.88</v>
      </c>
      <c r="F261" s="9">
        <v>0</v>
      </c>
      <c r="G261" s="9">
        <v>2074615.46</v>
      </c>
      <c r="H261" s="9">
        <f t="shared" si="6"/>
        <v>2074615.4600000014</v>
      </c>
      <c r="I261" s="9">
        <f t="shared" si="7"/>
        <v>0</v>
      </c>
      <c r="J261" s="8" t="s">
        <v>11063</v>
      </c>
    </row>
    <row r="262" spans="1:10" x14ac:dyDescent="0.35">
      <c r="A262" s="12">
        <v>253</v>
      </c>
      <c r="B262" s="12" t="s">
        <v>464</v>
      </c>
      <c r="C262" s="12" t="s">
        <v>464</v>
      </c>
      <c r="D262" s="11" t="s">
        <v>16768</v>
      </c>
      <c r="E262" s="13">
        <v>0</v>
      </c>
      <c r="F262" s="13">
        <v>53.75</v>
      </c>
      <c r="G262" s="13">
        <v>2074669.21</v>
      </c>
      <c r="H262" s="13">
        <f t="shared" si="6"/>
        <v>2074669.2100000014</v>
      </c>
      <c r="I262" s="13">
        <f t="shared" si="7"/>
        <v>0</v>
      </c>
      <c r="J262" s="12" t="s">
        <v>11063</v>
      </c>
    </row>
    <row r="263" spans="1:10" x14ac:dyDescent="0.35">
      <c r="A263" s="8">
        <v>254</v>
      </c>
      <c r="B263" s="8" t="s">
        <v>464</v>
      </c>
      <c r="C263" s="8" t="s">
        <v>464</v>
      </c>
      <c r="D263" s="7" t="s">
        <v>16768</v>
      </c>
      <c r="E263" s="9">
        <v>0</v>
      </c>
      <c r="F263" s="9">
        <v>60000</v>
      </c>
      <c r="G263" s="9">
        <v>2134669.21</v>
      </c>
      <c r="H263" s="9">
        <f t="shared" si="6"/>
        <v>2134669.2100000014</v>
      </c>
      <c r="I263" s="9">
        <f t="shared" si="7"/>
        <v>0</v>
      </c>
      <c r="J263" s="8" t="s">
        <v>11063</v>
      </c>
    </row>
    <row r="264" spans="1:10" x14ac:dyDescent="0.35">
      <c r="A264" s="12">
        <v>255</v>
      </c>
      <c r="B264" s="12" t="s">
        <v>464</v>
      </c>
      <c r="C264" s="12" t="s">
        <v>464</v>
      </c>
      <c r="D264" s="11" t="s">
        <v>16769</v>
      </c>
      <c r="E264" s="13">
        <v>60000</v>
      </c>
      <c r="F264" s="13">
        <v>0</v>
      </c>
      <c r="G264" s="13">
        <v>2074669.21</v>
      </c>
      <c r="H264" s="13">
        <f t="shared" si="6"/>
        <v>2074669.2100000014</v>
      </c>
      <c r="I264" s="13">
        <f t="shared" si="7"/>
        <v>0</v>
      </c>
      <c r="J264" s="12" t="s">
        <v>11063</v>
      </c>
    </row>
    <row r="265" spans="1:10" x14ac:dyDescent="0.35">
      <c r="A265" s="8">
        <v>256</v>
      </c>
      <c r="B265" s="8" t="s">
        <v>464</v>
      </c>
      <c r="C265" s="8" t="s">
        <v>464</v>
      </c>
      <c r="D265" s="7" t="s">
        <v>16770</v>
      </c>
      <c r="E265" s="9">
        <v>50</v>
      </c>
      <c r="F265" s="9">
        <v>0</v>
      </c>
      <c r="G265" s="9">
        <v>2074619.21</v>
      </c>
      <c r="H265" s="9">
        <f t="shared" si="6"/>
        <v>2074619.2100000014</v>
      </c>
      <c r="I265" s="9">
        <f t="shared" si="7"/>
        <v>0</v>
      </c>
      <c r="J265" s="8" t="s">
        <v>11063</v>
      </c>
    </row>
    <row r="266" spans="1:10" x14ac:dyDescent="0.35">
      <c r="A266" s="12">
        <v>257</v>
      </c>
      <c r="B266" s="12" t="s">
        <v>464</v>
      </c>
      <c r="C266" s="12" t="s">
        <v>464</v>
      </c>
      <c r="D266" s="11" t="s">
        <v>16771</v>
      </c>
      <c r="E266" s="13">
        <v>3.75</v>
      </c>
      <c r="F266" s="13">
        <v>0</v>
      </c>
      <c r="G266" s="13">
        <v>2074615.46</v>
      </c>
      <c r="H266" s="13">
        <f t="shared" ref="H266:H329" si="8">H265-E266+F266</f>
        <v>2074615.4600000014</v>
      </c>
      <c r="I266" s="13">
        <f t="shared" ref="I266:I329" si="9">G266-H266</f>
        <v>0</v>
      </c>
      <c r="J266" s="12" t="s">
        <v>11063</v>
      </c>
    </row>
    <row r="267" spans="1:10" x14ac:dyDescent="0.35">
      <c r="A267" s="8">
        <v>258</v>
      </c>
      <c r="B267" s="8" t="s">
        <v>464</v>
      </c>
      <c r="C267" s="8" t="s">
        <v>464</v>
      </c>
      <c r="D267" s="7" t="s">
        <v>16772</v>
      </c>
      <c r="E267" s="9">
        <v>140000</v>
      </c>
      <c r="F267" s="9">
        <v>0</v>
      </c>
      <c r="G267" s="9">
        <v>1934615.46</v>
      </c>
      <c r="H267" s="9">
        <f t="shared" si="8"/>
        <v>1934615.4600000014</v>
      </c>
      <c r="I267" s="9">
        <f t="shared" si="9"/>
        <v>0</v>
      </c>
      <c r="J267" s="8" t="s">
        <v>11063</v>
      </c>
    </row>
    <row r="268" spans="1:10" x14ac:dyDescent="0.35">
      <c r="A268" s="12">
        <v>259</v>
      </c>
      <c r="B268" s="12" t="s">
        <v>464</v>
      </c>
      <c r="C268" s="12" t="s">
        <v>464</v>
      </c>
      <c r="D268" s="11" t="s">
        <v>16773</v>
      </c>
      <c r="E268" s="13">
        <v>50</v>
      </c>
      <c r="F268" s="13">
        <v>0</v>
      </c>
      <c r="G268" s="13">
        <v>1934565.46</v>
      </c>
      <c r="H268" s="13">
        <f t="shared" si="8"/>
        <v>1934565.4600000014</v>
      </c>
      <c r="I268" s="13">
        <f t="shared" si="9"/>
        <v>0</v>
      </c>
      <c r="J268" s="12" t="s">
        <v>11063</v>
      </c>
    </row>
    <row r="269" spans="1:10" x14ac:dyDescent="0.35">
      <c r="A269" s="8">
        <v>260</v>
      </c>
      <c r="B269" s="8" t="s">
        <v>464</v>
      </c>
      <c r="C269" s="8" t="s">
        <v>464</v>
      </c>
      <c r="D269" s="7" t="s">
        <v>16774</v>
      </c>
      <c r="E269" s="9">
        <v>3.75</v>
      </c>
      <c r="F269" s="9">
        <v>0</v>
      </c>
      <c r="G269" s="9">
        <v>1934561.71</v>
      </c>
      <c r="H269" s="9">
        <f t="shared" si="8"/>
        <v>1934561.7100000014</v>
      </c>
      <c r="I269" s="9">
        <f t="shared" si="9"/>
        <v>0</v>
      </c>
      <c r="J269" s="8" t="s">
        <v>11063</v>
      </c>
    </row>
    <row r="270" spans="1:10" x14ac:dyDescent="0.35">
      <c r="A270" s="12">
        <v>261</v>
      </c>
      <c r="B270" s="12" t="s">
        <v>473</v>
      </c>
      <c r="C270" s="12" t="s">
        <v>473</v>
      </c>
      <c r="D270" s="11" t="s">
        <v>16775</v>
      </c>
      <c r="E270" s="13">
        <v>100000</v>
      </c>
      <c r="F270" s="13">
        <v>0</v>
      </c>
      <c r="G270" s="13">
        <v>1834561.71</v>
      </c>
      <c r="H270" s="13">
        <f t="shared" si="8"/>
        <v>1834561.7100000014</v>
      </c>
      <c r="I270" s="13">
        <f t="shared" si="9"/>
        <v>0</v>
      </c>
      <c r="J270" s="12" t="s">
        <v>11063</v>
      </c>
    </row>
    <row r="271" spans="1:10" x14ac:dyDescent="0.35">
      <c r="A271" s="8">
        <v>262</v>
      </c>
      <c r="B271" s="8" t="s">
        <v>473</v>
      </c>
      <c r="C271" s="8" t="s">
        <v>473</v>
      </c>
      <c r="D271" s="7" t="s">
        <v>16776</v>
      </c>
      <c r="E271" s="9">
        <v>50</v>
      </c>
      <c r="F271" s="9">
        <v>0</v>
      </c>
      <c r="G271" s="9">
        <v>1834511.71</v>
      </c>
      <c r="H271" s="9">
        <f t="shared" si="8"/>
        <v>1834511.7100000014</v>
      </c>
      <c r="I271" s="9">
        <f t="shared" si="9"/>
        <v>0</v>
      </c>
      <c r="J271" s="8" t="s">
        <v>11063</v>
      </c>
    </row>
    <row r="272" spans="1:10" x14ac:dyDescent="0.35">
      <c r="A272" s="12">
        <v>263</v>
      </c>
      <c r="B272" s="12" t="s">
        <v>473</v>
      </c>
      <c r="C272" s="12" t="s">
        <v>473</v>
      </c>
      <c r="D272" s="11" t="s">
        <v>16777</v>
      </c>
      <c r="E272" s="13">
        <v>3.75</v>
      </c>
      <c r="F272" s="13">
        <v>0</v>
      </c>
      <c r="G272" s="13">
        <v>1834507.96</v>
      </c>
      <c r="H272" s="13">
        <f t="shared" si="8"/>
        <v>1834507.9600000014</v>
      </c>
      <c r="I272" s="13">
        <f t="shared" si="9"/>
        <v>0</v>
      </c>
      <c r="J272" s="12" t="s">
        <v>11093</v>
      </c>
    </row>
    <row r="273" spans="1:10" x14ac:dyDescent="0.35">
      <c r="A273" s="8">
        <v>264</v>
      </c>
      <c r="B273" s="8" t="s">
        <v>473</v>
      </c>
      <c r="C273" s="8" t="s">
        <v>473</v>
      </c>
      <c r="D273" s="7" t="s">
        <v>16778</v>
      </c>
      <c r="E273" s="9">
        <v>1000000</v>
      </c>
      <c r="F273" s="9">
        <v>0</v>
      </c>
      <c r="G273" s="9">
        <v>834507.96</v>
      </c>
      <c r="H273" s="9">
        <f t="shared" si="8"/>
        <v>834507.96000000136</v>
      </c>
      <c r="I273" s="9">
        <f t="shared" si="9"/>
        <v>-1.3969838619232178E-9</v>
      </c>
      <c r="J273" s="8" t="s">
        <v>11093</v>
      </c>
    </row>
    <row r="274" spans="1:10" x14ac:dyDescent="0.35">
      <c r="A274" s="12">
        <v>265</v>
      </c>
      <c r="B274" s="12" t="s">
        <v>473</v>
      </c>
      <c r="C274" s="12" t="s">
        <v>473</v>
      </c>
      <c r="D274" s="11" t="s">
        <v>16779</v>
      </c>
      <c r="E274" s="13">
        <v>50</v>
      </c>
      <c r="F274" s="13">
        <v>0</v>
      </c>
      <c r="G274" s="13">
        <v>834457.96</v>
      </c>
      <c r="H274" s="13">
        <f t="shared" si="8"/>
        <v>834457.96000000136</v>
      </c>
      <c r="I274" s="13">
        <f t="shared" si="9"/>
        <v>-1.3969838619232178E-9</v>
      </c>
      <c r="J274" s="12" t="s">
        <v>11093</v>
      </c>
    </row>
    <row r="275" spans="1:10" x14ac:dyDescent="0.35">
      <c r="A275" s="8">
        <v>266</v>
      </c>
      <c r="B275" s="8" t="s">
        <v>473</v>
      </c>
      <c r="C275" s="8" t="s">
        <v>473</v>
      </c>
      <c r="D275" s="7" t="s">
        <v>16780</v>
      </c>
      <c r="E275" s="9">
        <v>3.75</v>
      </c>
      <c r="F275" s="9">
        <v>0</v>
      </c>
      <c r="G275" s="9">
        <v>834454.21</v>
      </c>
      <c r="H275" s="9">
        <f t="shared" si="8"/>
        <v>834454.21000000136</v>
      </c>
      <c r="I275" s="9">
        <f t="shared" si="9"/>
        <v>-1.3969838619232178E-9</v>
      </c>
      <c r="J275" s="8" t="s">
        <v>11093</v>
      </c>
    </row>
    <row r="276" spans="1:10" x14ac:dyDescent="0.35">
      <c r="A276" s="12">
        <v>267</v>
      </c>
      <c r="B276" s="12" t="s">
        <v>473</v>
      </c>
      <c r="C276" s="12" t="s">
        <v>473</v>
      </c>
      <c r="D276" s="11" t="s">
        <v>16781</v>
      </c>
      <c r="E276" s="13">
        <v>10000</v>
      </c>
      <c r="F276" s="13">
        <v>0</v>
      </c>
      <c r="G276" s="13">
        <v>824454.21</v>
      </c>
      <c r="H276" s="13">
        <f t="shared" si="8"/>
        <v>824454.21000000136</v>
      </c>
      <c r="I276" s="13">
        <f t="shared" si="9"/>
        <v>-1.3969838619232178E-9</v>
      </c>
      <c r="J276" s="12" t="s">
        <v>11093</v>
      </c>
    </row>
    <row r="277" spans="1:10" x14ac:dyDescent="0.35">
      <c r="A277" s="8">
        <v>268</v>
      </c>
      <c r="B277" s="8" t="s">
        <v>473</v>
      </c>
      <c r="C277" s="8" t="s">
        <v>473</v>
      </c>
      <c r="D277" s="7" t="s">
        <v>16782</v>
      </c>
      <c r="E277" s="9">
        <v>25</v>
      </c>
      <c r="F277" s="9">
        <v>0</v>
      </c>
      <c r="G277" s="9">
        <v>824429.21</v>
      </c>
      <c r="H277" s="9">
        <f t="shared" si="8"/>
        <v>824429.21000000136</v>
      </c>
      <c r="I277" s="9">
        <f t="shared" si="9"/>
        <v>-1.3969838619232178E-9</v>
      </c>
      <c r="J277" s="8" t="s">
        <v>11093</v>
      </c>
    </row>
    <row r="278" spans="1:10" x14ac:dyDescent="0.35">
      <c r="A278" s="12">
        <v>269</v>
      </c>
      <c r="B278" s="12" t="s">
        <v>473</v>
      </c>
      <c r="C278" s="12" t="s">
        <v>473</v>
      </c>
      <c r="D278" s="11" t="s">
        <v>16783</v>
      </c>
      <c r="E278" s="13">
        <v>1.88</v>
      </c>
      <c r="F278" s="13">
        <v>0</v>
      </c>
      <c r="G278" s="13">
        <v>824427.33</v>
      </c>
      <c r="H278" s="13">
        <f t="shared" si="8"/>
        <v>824427.33000000136</v>
      </c>
      <c r="I278" s="13">
        <f t="shared" si="9"/>
        <v>-1.3969838619232178E-9</v>
      </c>
      <c r="J278" s="12" t="s">
        <v>11093</v>
      </c>
    </row>
    <row r="279" spans="1:10" x14ac:dyDescent="0.35">
      <c r="A279" s="8">
        <v>270</v>
      </c>
      <c r="B279" s="8" t="s">
        <v>473</v>
      </c>
      <c r="C279" s="8" t="s">
        <v>473</v>
      </c>
      <c r="D279" s="7" t="s">
        <v>16784</v>
      </c>
      <c r="E279" s="9">
        <v>20250</v>
      </c>
      <c r="F279" s="9">
        <v>0</v>
      </c>
      <c r="G279" s="9">
        <v>804177.33</v>
      </c>
      <c r="H279" s="9">
        <f t="shared" si="8"/>
        <v>804177.33000000136</v>
      </c>
      <c r="I279" s="9">
        <f t="shared" si="9"/>
        <v>-1.3969838619232178E-9</v>
      </c>
      <c r="J279" s="8" t="s">
        <v>11093</v>
      </c>
    </row>
    <row r="280" spans="1:10" x14ac:dyDescent="0.35">
      <c r="A280" s="12">
        <v>271</v>
      </c>
      <c r="B280" s="12" t="s">
        <v>473</v>
      </c>
      <c r="C280" s="12" t="s">
        <v>473</v>
      </c>
      <c r="D280" s="11" t="s">
        <v>16785</v>
      </c>
      <c r="E280" s="13">
        <v>25</v>
      </c>
      <c r="F280" s="13">
        <v>0</v>
      </c>
      <c r="G280" s="13">
        <v>804152.33</v>
      </c>
      <c r="H280" s="13">
        <f t="shared" si="8"/>
        <v>804152.33000000136</v>
      </c>
      <c r="I280" s="13">
        <f t="shared" si="9"/>
        <v>-1.3969838619232178E-9</v>
      </c>
      <c r="J280" s="12" t="s">
        <v>11093</v>
      </c>
    </row>
    <row r="281" spans="1:10" x14ac:dyDescent="0.35">
      <c r="A281" s="8">
        <v>272</v>
      </c>
      <c r="B281" s="8" t="s">
        <v>473</v>
      </c>
      <c r="C281" s="8" t="s">
        <v>473</v>
      </c>
      <c r="D281" s="7" t="s">
        <v>16786</v>
      </c>
      <c r="E281" s="9">
        <v>1.88</v>
      </c>
      <c r="F281" s="9">
        <v>0</v>
      </c>
      <c r="G281" s="9">
        <v>804150.45</v>
      </c>
      <c r="H281" s="9">
        <f t="shared" si="8"/>
        <v>804150.45000000135</v>
      </c>
      <c r="I281" s="9">
        <f t="shared" si="9"/>
        <v>-1.3969838619232178E-9</v>
      </c>
      <c r="J281" s="8" t="s">
        <v>11093</v>
      </c>
    </row>
    <row r="282" spans="1:10" x14ac:dyDescent="0.35">
      <c r="A282" s="12">
        <v>273</v>
      </c>
      <c r="B282" s="12" t="s">
        <v>473</v>
      </c>
      <c r="C282" s="12" t="s">
        <v>473</v>
      </c>
      <c r="D282" s="11" t="s">
        <v>16787</v>
      </c>
      <c r="E282" s="13">
        <v>500000</v>
      </c>
      <c r="F282" s="13">
        <v>0</v>
      </c>
      <c r="G282" s="13">
        <v>304150.45</v>
      </c>
      <c r="H282" s="13">
        <f t="shared" si="8"/>
        <v>304150.45000000135</v>
      </c>
      <c r="I282" s="13">
        <f t="shared" si="9"/>
        <v>-1.3387762010097504E-9</v>
      </c>
      <c r="J282" s="12" t="s">
        <v>11093</v>
      </c>
    </row>
    <row r="283" spans="1:10" x14ac:dyDescent="0.35">
      <c r="A283" s="8">
        <v>274</v>
      </c>
      <c r="B283" s="8" t="s">
        <v>473</v>
      </c>
      <c r="C283" s="8" t="s">
        <v>473</v>
      </c>
      <c r="D283" s="7" t="s">
        <v>16788</v>
      </c>
      <c r="E283" s="9">
        <v>50</v>
      </c>
      <c r="F283" s="9">
        <v>0</v>
      </c>
      <c r="G283" s="9">
        <v>304100.45</v>
      </c>
      <c r="H283" s="9">
        <f t="shared" si="8"/>
        <v>304100.45000000135</v>
      </c>
      <c r="I283" s="9">
        <f t="shared" si="9"/>
        <v>-1.3387762010097504E-9</v>
      </c>
      <c r="J283" s="8" t="s">
        <v>11093</v>
      </c>
    </row>
    <row r="284" spans="1:10" x14ac:dyDescent="0.35">
      <c r="A284" s="12">
        <v>275</v>
      </c>
      <c r="B284" s="12" t="s">
        <v>473</v>
      </c>
      <c r="C284" s="12" t="s">
        <v>473</v>
      </c>
      <c r="D284" s="11" t="s">
        <v>16789</v>
      </c>
      <c r="E284" s="13">
        <v>3.75</v>
      </c>
      <c r="F284" s="13">
        <v>0</v>
      </c>
      <c r="G284" s="13">
        <v>304096.7</v>
      </c>
      <c r="H284" s="13">
        <f t="shared" si="8"/>
        <v>304096.70000000135</v>
      </c>
      <c r="I284" s="13">
        <f t="shared" si="9"/>
        <v>-1.3387762010097504E-9</v>
      </c>
      <c r="J284" s="12" t="s">
        <v>11093</v>
      </c>
    </row>
    <row r="285" spans="1:10" x14ac:dyDescent="0.35">
      <c r="A285" s="8">
        <v>276</v>
      </c>
      <c r="B285" s="8" t="s">
        <v>473</v>
      </c>
      <c r="C285" s="8" t="s">
        <v>473</v>
      </c>
      <c r="D285" s="7" t="s">
        <v>16790</v>
      </c>
      <c r="E285" s="9">
        <v>4725</v>
      </c>
      <c r="F285" s="9">
        <v>0</v>
      </c>
      <c r="G285" s="9">
        <v>299371.7</v>
      </c>
      <c r="H285" s="9">
        <f t="shared" si="8"/>
        <v>299371.70000000135</v>
      </c>
      <c r="I285" s="9">
        <f t="shared" si="9"/>
        <v>-1.3387762010097504E-9</v>
      </c>
      <c r="J285" s="8" t="s">
        <v>11093</v>
      </c>
    </row>
    <row r="286" spans="1:10" x14ac:dyDescent="0.35">
      <c r="A286" s="12">
        <v>277</v>
      </c>
      <c r="B286" s="12" t="s">
        <v>473</v>
      </c>
      <c r="C286" s="12" t="s">
        <v>473</v>
      </c>
      <c r="D286" s="11" t="s">
        <v>16791</v>
      </c>
      <c r="E286" s="13">
        <v>10</v>
      </c>
      <c r="F286" s="13">
        <v>0</v>
      </c>
      <c r="G286" s="13">
        <v>299361.7</v>
      </c>
      <c r="H286" s="13">
        <f t="shared" si="8"/>
        <v>299361.70000000135</v>
      </c>
      <c r="I286" s="13">
        <f t="shared" si="9"/>
        <v>-1.3387762010097504E-9</v>
      </c>
      <c r="J286" s="12" t="s">
        <v>11093</v>
      </c>
    </row>
    <row r="287" spans="1:10" x14ac:dyDescent="0.35">
      <c r="A287" s="8">
        <v>278</v>
      </c>
      <c r="B287" s="8" t="s">
        <v>473</v>
      </c>
      <c r="C287" s="8" t="s">
        <v>473</v>
      </c>
      <c r="D287" s="7" t="s">
        <v>16792</v>
      </c>
      <c r="E287" s="9">
        <v>0.75</v>
      </c>
      <c r="F287" s="9">
        <v>0</v>
      </c>
      <c r="G287" s="9">
        <v>299360.95</v>
      </c>
      <c r="H287" s="9">
        <f t="shared" si="8"/>
        <v>299360.95000000135</v>
      </c>
      <c r="I287" s="9">
        <f t="shared" si="9"/>
        <v>-1.3387762010097504E-9</v>
      </c>
      <c r="J287" s="8" t="s">
        <v>11093</v>
      </c>
    </row>
    <row r="288" spans="1:10" x14ac:dyDescent="0.35">
      <c r="A288" s="12">
        <v>279</v>
      </c>
      <c r="B288" s="12" t="s">
        <v>473</v>
      </c>
      <c r="C288" s="12" t="s">
        <v>476</v>
      </c>
      <c r="D288" s="11" t="s">
        <v>16793</v>
      </c>
      <c r="E288" s="13">
        <v>0</v>
      </c>
      <c r="F288" s="13">
        <v>1403.45</v>
      </c>
      <c r="G288" s="13">
        <v>300764.40000000002</v>
      </c>
      <c r="H288" s="13">
        <f t="shared" si="8"/>
        <v>300764.40000000136</v>
      </c>
      <c r="I288" s="13">
        <f t="shared" si="9"/>
        <v>-1.3387762010097504E-9</v>
      </c>
      <c r="J288" s="12" t="s">
        <v>11093</v>
      </c>
    </row>
    <row r="289" spans="1:10" x14ac:dyDescent="0.35">
      <c r="A289" s="8">
        <v>280</v>
      </c>
      <c r="B289" s="8" t="s">
        <v>473</v>
      </c>
      <c r="C289" s="8" t="s">
        <v>476</v>
      </c>
      <c r="D289" s="7" t="s">
        <v>16794</v>
      </c>
      <c r="E289" s="9">
        <v>380</v>
      </c>
      <c r="F289" s="9">
        <v>0</v>
      </c>
      <c r="G289" s="9">
        <v>300384.40000000002</v>
      </c>
      <c r="H289" s="9">
        <f t="shared" si="8"/>
        <v>300384.40000000136</v>
      </c>
      <c r="I289" s="9">
        <f t="shared" si="9"/>
        <v>-1.3387762010097504E-9</v>
      </c>
      <c r="J289" s="8" t="s">
        <v>11119</v>
      </c>
    </row>
    <row r="290" spans="1:10" x14ac:dyDescent="0.35">
      <c r="A290" s="12">
        <v>281</v>
      </c>
      <c r="B290" s="12" t="s">
        <v>476</v>
      </c>
      <c r="C290" s="12" t="s">
        <v>476</v>
      </c>
      <c r="D290" s="11" t="s">
        <v>16795</v>
      </c>
      <c r="E290" s="13">
        <v>20000</v>
      </c>
      <c r="F290" s="13">
        <v>0</v>
      </c>
      <c r="G290" s="13">
        <v>280384.40000000002</v>
      </c>
      <c r="H290" s="13">
        <f t="shared" si="8"/>
        <v>280384.40000000136</v>
      </c>
      <c r="I290" s="13">
        <f t="shared" si="9"/>
        <v>-1.3387762010097504E-9</v>
      </c>
      <c r="J290" s="12" t="s">
        <v>11119</v>
      </c>
    </row>
    <row r="291" spans="1:10" x14ac:dyDescent="0.35">
      <c r="A291" s="8">
        <v>282</v>
      </c>
      <c r="B291" s="8" t="s">
        <v>476</v>
      </c>
      <c r="C291" s="8" t="s">
        <v>476</v>
      </c>
      <c r="D291" s="7" t="s">
        <v>16796</v>
      </c>
      <c r="E291" s="9">
        <v>25</v>
      </c>
      <c r="F291" s="9">
        <v>0</v>
      </c>
      <c r="G291" s="9">
        <v>280359.40000000002</v>
      </c>
      <c r="H291" s="9">
        <f t="shared" si="8"/>
        <v>280359.40000000136</v>
      </c>
      <c r="I291" s="9">
        <f t="shared" si="9"/>
        <v>-1.3387762010097504E-9</v>
      </c>
      <c r="J291" s="8" t="s">
        <v>11119</v>
      </c>
    </row>
    <row r="292" spans="1:10" x14ac:dyDescent="0.35">
      <c r="A292" s="12">
        <v>283</v>
      </c>
      <c r="B292" s="12" t="s">
        <v>476</v>
      </c>
      <c r="C292" s="12" t="s">
        <v>476</v>
      </c>
      <c r="D292" s="11" t="s">
        <v>16797</v>
      </c>
      <c r="E292" s="13">
        <v>1.88</v>
      </c>
      <c r="F292" s="13">
        <v>0</v>
      </c>
      <c r="G292" s="13">
        <v>280357.52</v>
      </c>
      <c r="H292" s="13">
        <f t="shared" si="8"/>
        <v>280357.52000000136</v>
      </c>
      <c r="I292" s="13">
        <f t="shared" si="9"/>
        <v>-1.3387762010097504E-9</v>
      </c>
      <c r="J292" s="12" t="s">
        <v>11119</v>
      </c>
    </row>
    <row r="293" spans="1:10" x14ac:dyDescent="0.35">
      <c r="A293" s="8">
        <v>284</v>
      </c>
      <c r="B293" s="8" t="s">
        <v>476</v>
      </c>
      <c r="C293" s="8" t="s">
        <v>476</v>
      </c>
      <c r="D293" s="7" t="s">
        <v>16798</v>
      </c>
      <c r="E293" s="9">
        <v>200000</v>
      </c>
      <c r="F293" s="9">
        <v>0</v>
      </c>
      <c r="G293" s="9">
        <v>80357.52</v>
      </c>
      <c r="H293" s="9">
        <f t="shared" si="8"/>
        <v>80357.520000001357</v>
      </c>
      <c r="I293" s="9">
        <f t="shared" si="9"/>
        <v>-1.3533281162381172E-9</v>
      </c>
      <c r="J293" s="8" t="s">
        <v>11119</v>
      </c>
    </row>
    <row r="294" spans="1:10" x14ac:dyDescent="0.35">
      <c r="A294" s="12">
        <v>285</v>
      </c>
      <c r="B294" s="12" t="s">
        <v>476</v>
      </c>
      <c r="C294" s="12" t="s">
        <v>476</v>
      </c>
      <c r="D294" s="11" t="s">
        <v>16799</v>
      </c>
      <c r="E294" s="13">
        <v>50</v>
      </c>
      <c r="F294" s="13">
        <v>0</v>
      </c>
      <c r="G294" s="13">
        <v>80307.520000000004</v>
      </c>
      <c r="H294" s="13">
        <f t="shared" si="8"/>
        <v>80307.520000001357</v>
      </c>
      <c r="I294" s="13">
        <f t="shared" si="9"/>
        <v>-1.3533281162381172E-9</v>
      </c>
      <c r="J294" s="12" t="s">
        <v>11119</v>
      </c>
    </row>
    <row r="295" spans="1:10" x14ac:dyDescent="0.35">
      <c r="A295" s="8">
        <v>286</v>
      </c>
      <c r="B295" s="8" t="s">
        <v>476</v>
      </c>
      <c r="C295" s="8" t="s">
        <v>476</v>
      </c>
      <c r="D295" s="7" t="s">
        <v>16800</v>
      </c>
      <c r="E295" s="9">
        <v>3.75</v>
      </c>
      <c r="F295" s="9">
        <v>0</v>
      </c>
      <c r="G295" s="9">
        <v>80303.77</v>
      </c>
      <c r="H295" s="9">
        <f t="shared" si="8"/>
        <v>80303.770000001357</v>
      </c>
      <c r="I295" s="9">
        <f t="shared" si="9"/>
        <v>-1.3533281162381172E-9</v>
      </c>
      <c r="J295" s="8" t="s">
        <v>11119</v>
      </c>
    </row>
    <row r="296" spans="1:10" x14ac:dyDescent="0.35">
      <c r="A296" s="12">
        <v>287</v>
      </c>
      <c r="B296" s="12" t="s">
        <v>16801</v>
      </c>
      <c r="C296" s="12" t="s">
        <v>16801</v>
      </c>
      <c r="D296" s="11" t="s">
        <v>16802</v>
      </c>
      <c r="E296" s="13">
        <v>20000</v>
      </c>
      <c r="F296" s="13">
        <v>0</v>
      </c>
      <c r="G296" s="13">
        <v>60303.77</v>
      </c>
      <c r="H296" s="13">
        <f t="shared" si="8"/>
        <v>60303.770000001357</v>
      </c>
      <c r="I296" s="13">
        <f t="shared" si="9"/>
        <v>-1.3606040738523006E-9</v>
      </c>
      <c r="J296" s="12" t="s">
        <v>11119</v>
      </c>
    </row>
    <row r="297" spans="1:10" x14ac:dyDescent="0.35">
      <c r="A297" s="8">
        <v>288</v>
      </c>
      <c r="B297" s="8" t="s">
        <v>16801</v>
      </c>
      <c r="C297" s="8" t="s">
        <v>16801</v>
      </c>
      <c r="D297" s="7" t="s">
        <v>16803</v>
      </c>
      <c r="E297" s="9">
        <v>25</v>
      </c>
      <c r="F297" s="9">
        <v>0</v>
      </c>
      <c r="G297" s="9">
        <v>60278.77</v>
      </c>
      <c r="H297" s="9">
        <f t="shared" si="8"/>
        <v>60278.770000001357</v>
      </c>
      <c r="I297" s="9">
        <f t="shared" si="9"/>
        <v>-1.3606040738523006E-9</v>
      </c>
      <c r="J297" s="8" t="s">
        <v>11119</v>
      </c>
    </row>
    <row r="298" spans="1:10" x14ac:dyDescent="0.35">
      <c r="A298" s="12">
        <v>289</v>
      </c>
      <c r="B298" s="12" t="s">
        <v>16801</v>
      </c>
      <c r="C298" s="12" t="s">
        <v>16801</v>
      </c>
      <c r="D298" s="11" t="s">
        <v>16804</v>
      </c>
      <c r="E298" s="13">
        <v>1.88</v>
      </c>
      <c r="F298" s="13">
        <v>0</v>
      </c>
      <c r="G298" s="13">
        <v>60276.89</v>
      </c>
      <c r="H298" s="13">
        <f t="shared" si="8"/>
        <v>60276.89000000136</v>
      </c>
      <c r="I298" s="13">
        <f t="shared" si="9"/>
        <v>-1.3606040738523006E-9</v>
      </c>
      <c r="J298" s="12" t="s">
        <v>11119</v>
      </c>
    </row>
    <row r="299" spans="1:10" x14ac:dyDescent="0.35">
      <c r="A299" s="8">
        <v>290</v>
      </c>
      <c r="B299" s="8" t="s">
        <v>479</v>
      </c>
      <c r="C299" s="8" t="s">
        <v>479</v>
      </c>
      <c r="D299" s="7" t="s">
        <v>16805</v>
      </c>
      <c r="E299" s="9">
        <v>6800</v>
      </c>
      <c r="F299" s="9">
        <v>0</v>
      </c>
      <c r="G299" s="9">
        <v>53476.89</v>
      </c>
      <c r="H299" s="9">
        <f t="shared" si="8"/>
        <v>53476.89000000136</v>
      </c>
      <c r="I299" s="9">
        <f t="shared" si="9"/>
        <v>-1.3606040738523006E-9</v>
      </c>
      <c r="J299" s="8" t="s">
        <v>11119</v>
      </c>
    </row>
    <row r="300" spans="1:10" x14ac:dyDescent="0.35">
      <c r="A300" s="12">
        <v>291</v>
      </c>
      <c r="B300" s="12" t="s">
        <v>479</v>
      </c>
      <c r="C300" s="12" t="s">
        <v>479</v>
      </c>
      <c r="D300" s="11" t="s">
        <v>16806</v>
      </c>
      <c r="E300" s="13">
        <v>25</v>
      </c>
      <c r="F300" s="13">
        <v>0</v>
      </c>
      <c r="G300" s="13">
        <v>53451.89</v>
      </c>
      <c r="H300" s="13">
        <f t="shared" si="8"/>
        <v>53451.89000000136</v>
      </c>
      <c r="I300" s="13">
        <f t="shared" si="9"/>
        <v>-1.3606040738523006E-9</v>
      </c>
      <c r="J300" s="12" t="s">
        <v>11119</v>
      </c>
    </row>
    <row r="301" spans="1:10" x14ac:dyDescent="0.35">
      <c r="A301" s="8">
        <v>292</v>
      </c>
      <c r="B301" s="8" t="s">
        <v>479</v>
      </c>
      <c r="C301" s="8" t="s">
        <v>479</v>
      </c>
      <c r="D301" s="7" t="s">
        <v>16807</v>
      </c>
      <c r="E301" s="9">
        <v>1.88</v>
      </c>
      <c r="F301" s="9">
        <v>0</v>
      </c>
      <c r="G301" s="9">
        <v>53450.01</v>
      </c>
      <c r="H301" s="9">
        <f t="shared" si="8"/>
        <v>53450.010000001363</v>
      </c>
      <c r="I301" s="9">
        <f t="shared" si="9"/>
        <v>-1.3606040738523006E-9</v>
      </c>
      <c r="J301" s="8" t="s">
        <v>11119</v>
      </c>
    </row>
    <row r="302" spans="1:10" x14ac:dyDescent="0.35">
      <c r="A302" s="12">
        <v>293</v>
      </c>
      <c r="B302" s="12" t="s">
        <v>479</v>
      </c>
      <c r="C302" s="12" t="s">
        <v>479</v>
      </c>
      <c r="D302" s="11" t="s">
        <v>16808</v>
      </c>
      <c r="E302" s="13">
        <v>5350</v>
      </c>
      <c r="F302" s="13">
        <v>0</v>
      </c>
      <c r="G302" s="13">
        <v>48100.01</v>
      </c>
      <c r="H302" s="13">
        <f t="shared" si="8"/>
        <v>48100.010000001363</v>
      </c>
      <c r="I302" s="13">
        <f t="shared" si="9"/>
        <v>-1.3606040738523006E-9</v>
      </c>
      <c r="J302" s="12" t="s">
        <v>11119</v>
      </c>
    </row>
    <row r="303" spans="1:10" x14ac:dyDescent="0.35">
      <c r="A303" s="8">
        <v>294</v>
      </c>
      <c r="B303" s="8" t="s">
        <v>479</v>
      </c>
      <c r="C303" s="8" t="s">
        <v>479</v>
      </c>
      <c r="D303" s="7" t="s">
        <v>16809</v>
      </c>
      <c r="E303" s="9">
        <v>25</v>
      </c>
      <c r="F303" s="9">
        <v>0</v>
      </c>
      <c r="G303" s="9">
        <v>48075.01</v>
      </c>
      <c r="H303" s="9">
        <f t="shared" si="8"/>
        <v>48075.010000001363</v>
      </c>
      <c r="I303" s="9">
        <f t="shared" si="9"/>
        <v>-1.3606040738523006E-9</v>
      </c>
      <c r="J303" s="8" t="s">
        <v>11119</v>
      </c>
    </row>
    <row r="304" spans="1:10" x14ac:dyDescent="0.35">
      <c r="A304" s="12">
        <v>295</v>
      </c>
      <c r="B304" s="12" t="s">
        <v>479</v>
      </c>
      <c r="C304" s="12" t="s">
        <v>479</v>
      </c>
      <c r="D304" s="11" t="s">
        <v>16810</v>
      </c>
      <c r="E304" s="13">
        <v>1.88</v>
      </c>
      <c r="F304" s="13">
        <v>0</v>
      </c>
      <c r="G304" s="13">
        <v>48073.13</v>
      </c>
      <c r="H304" s="13">
        <f t="shared" si="8"/>
        <v>48073.130000001365</v>
      </c>
      <c r="I304" s="13">
        <f t="shared" si="9"/>
        <v>-1.3678800314664841E-9</v>
      </c>
      <c r="J304" s="12" t="s">
        <v>11119</v>
      </c>
    </row>
    <row r="305" spans="1:10" x14ac:dyDescent="0.35">
      <c r="A305" s="8">
        <v>296</v>
      </c>
      <c r="B305" s="8" t="s">
        <v>479</v>
      </c>
      <c r="C305" s="8" t="s">
        <v>479</v>
      </c>
      <c r="D305" s="7" t="s">
        <v>16811</v>
      </c>
      <c r="E305" s="9">
        <v>2100</v>
      </c>
      <c r="F305" s="9">
        <v>0</v>
      </c>
      <c r="G305" s="9">
        <v>45973.13</v>
      </c>
      <c r="H305" s="9">
        <f t="shared" si="8"/>
        <v>45973.130000001365</v>
      </c>
      <c r="I305" s="9">
        <f t="shared" si="9"/>
        <v>-1.3678800314664841E-9</v>
      </c>
      <c r="J305" s="8" t="s">
        <v>11119</v>
      </c>
    </row>
    <row r="306" spans="1:10" x14ac:dyDescent="0.35">
      <c r="A306" s="12">
        <v>297</v>
      </c>
      <c r="B306" s="12" t="s">
        <v>479</v>
      </c>
      <c r="C306" s="12" t="s">
        <v>479</v>
      </c>
      <c r="D306" s="11" t="s">
        <v>16812</v>
      </c>
      <c r="E306" s="13">
        <v>10</v>
      </c>
      <c r="F306" s="13">
        <v>0</v>
      </c>
      <c r="G306" s="13">
        <v>45963.13</v>
      </c>
      <c r="H306" s="13">
        <f t="shared" si="8"/>
        <v>45963.130000001365</v>
      </c>
      <c r="I306" s="13">
        <f t="shared" si="9"/>
        <v>-1.3678800314664841E-9</v>
      </c>
      <c r="J306" s="12" t="s">
        <v>11119</v>
      </c>
    </row>
    <row r="307" spans="1:10" x14ac:dyDescent="0.35">
      <c r="A307" s="8">
        <v>298</v>
      </c>
      <c r="B307" s="8" t="s">
        <v>479</v>
      </c>
      <c r="C307" s="8" t="s">
        <v>479</v>
      </c>
      <c r="D307" s="7" t="s">
        <v>16813</v>
      </c>
      <c r="E307" s="9">
        <v>0.75</v>
      </c>
      <c r="F307" s="9">
        <v>0</v>
      </c>
      <c r="G307" s="9">
        <v>45962.38</v>
      </c>
      <c r="H307" s="9">
        <f t="shared" si="8"/>
        <v>45962.380000001365</v>
      </c>
      <c r="I307" s="9">
        <f t="shared" si="9"/>
        <v>-1.3678800314664841E-9</v>
      </c>
      <c r="J307" s="8" t="s">
        <v>11119</v>
      </c>
    </row>
    <row r="308" spans="1:10" x14ac:dyDescent="0.35">
      <c r="A308" s="12">
        <v>299</v>
      </c>
      <c r="B308" s="12" t="s">
        <v>479</v>
      </c>
      <c r="C308" s="12" t="s">
        <v>479</v>
      </c>
      <c r="D308" s="11" t="s">
        <v>16814</v>
      </c>
      <c r="E308" s="13">
        <v>20000</v>
      </c>
      <c r="F308" s="13">
        <v>0</v>
      </c>
      <c r="G308" s="13">
        <v>25962.38</v>
      </c>
      <c r="H308" s="13">
        <f t="shared" si="8"/>
        <v>25962.380000001365</v>
      </c>
      <c r="I308" s="13">
        <f t="shared" si="9"/>
        <v>-1.3642420526593924E-9</v>
      </c>
      <c r="J308" s="12" t="s">
        <v>11149</v>
      </c>
    </row>
    <row r="309" spans="1:10" x14ac:dyDescent="0.35">
      <c r="A309" s="8">
        <v>300</v>
      </c>
      <c r="B309" s="8" t="s">
        <v>479</v>
      </c>
      <c r="C309" s="8" t="s">
        <v>479</v>
      </c>
      <c r="D309" s="7" t="s">
        <v>16815</v>
      </c>
      <c r="E309" s="9">
        <v>25</v>
      </c>
      <c r="F309" s="9">
        <v>0</v>
      </c>
      <c r="G309" s="9">
        <v>25937.38</v>
      </c>
      <c r="H309" s="9">
        <f t="shared" si="8"/>
        <v>25937.380000001365</v>
      </c>
      <c r="I309" s="9">
        <f t="shared" si="9"/>
        <v>-1.3642420526593924E-9</v>
      </c>
      <c r="J309" s="8" t="s">
        <v>11149</v>
      </c>
    </row>
    <row r="310" spans="1:10" x14ac:dyDescent="0.35">
      <c r="A310" s="12">
        <v>301</v>
      </c>
      <c r="B310" s="12" t="s">
        <v>479</v>
      </c>
      <c r="C310" s="12" t="s">
        <v>479</v>
      </c>
      <c r="D310" s="11" t="s">
        <v>16816</v>
      </c>
      <c r="E310" s="13">
        <v>1.88</v>
      </c>
      <c r="F310" s="13">
        <v>0</v>
      </c>
      <c r="G310" s="13">
        <v>25935.5</v>
      </c>
      <c r="H310" s="13">
        <f t="shared" si="8"/>
        <v>25935.500000001364</v>
      </c>
      <c r="I310" s="13">
        <f t="shared" si="9"/>
        <v>-1.3642420526593924E-9</v>
      </c>
      <c r="J310" s="12" t="s">
        <v>11149</v>
      </c>
    </row>
    <row r="311" spans="1:10" x14ac:dyDescent="0.35">
      <c r="A311" s="8">
        <v>302</v>
      </c>
      <c r="B311" s="8" t="s">
        <v>16817</v>
      </c>
      <c r="C311" s="8" t="s">
        <v>16818</v>
      </c>
      <c r="D311" s="7" t="s">
        <v>16819</v>
      </c>
      <c r="E311" s="9">
        <v>20000</v>
      </c>
      <c r="F311" s="9">
        <v>0</v>
      </c>
      <c r="G311" s="9">
        <v>5935.5</v>
      </c>
      <c r="H311" s="9">
        <f t="shared" si="8"/>
        <v>5935.5000000013642</v>
      </c>
      <c r="I311" s="9">
        <f t="shared" si="9"/>
        <v>-1.3642420526593924E-9</v>
      </c>
      <c r="J311" s="8" t="s">
        <v>11149</v>
      </c>
    </row>
    <row r="312" spans="1:10" x14ac:dyDescent="0.35">
      <c r="A312" s="12">
        <v>303</v>
      </c>
      <c r="B312" s="12" t="s">
        <v>16817</v>
      </c>
      <c r="C312" s="12" t="s">
        <v>16818</v>
      </c>
      <c r="D312" s="11" t="s">
        <v>16820</v>
      </c>
      <c r="E312" s="13">
        <v>25</v>
      </c>
      <c r="F312" s="13">
        <v>0</v>
      </c>
      <c r="G312" s="13">
        <v>5910.5</v>
      </c>
      <c r="H312" s="13">
        <f t="shared" si="8"/>
        <v>5910.5000000013642</v>
      </c>
      <c r="I312" s="13">
        <f t="shared" si="9"/>
        <v>-1.3642420526593924E-9</v>
      </c>
      <c r="J312" s="12" t="s">
        <v>11149</v>
      </c>
    </row>
    <row r="313" spans="1:10" x14ac:dyDescent="0.35">
      <c r="A313" s="8">
        <v>304</v>
      </c>
      <c r="B313" s="8" t="s">
        <v>16817</v>
      </c>
      <c r="C313" s="8" t="s">
        <v>16818</v>
      </c>
      <c r="D313" s="7" t="s">
        <v>16821</v>
      </c>
      <c r="E313" s="9">
        <v>1.88</v>
      </c>
      <c r="F313" s="9">
        <v>0</v>
      </c>
      <c r="G313" s="9">
        <v>5908.62</v>
      </c>
      <c r="H313" s="9">
        <f t="shared" si="8"/>
        <v>5908.6200000013641</v>
      </c>
      <c r="I313" s="9">
        <f t="shared" si="9"/>
        <v>-1.3642420526593924E-9</v>
      </c>
      <c r="J313" s="8" t="s">
        <v>11149</v>
      </c>
    </row>
    <row r="314" spans="1:10" x14ac:dyDescent="0.35">
      <c r="A314" s="12">
        <v>305</v>
      </c>
      <c r="B314" s="12" t="s">
        <v>16822</v>
      </c>
      <c r="C314" s="12" t="s">
        <v>16822</v>
      </c>
      <c r="D314" s="11" t="s">
        <v>16823</v>
      </c>
      <c r="E314" s="13">
        <v>5000</v>
      </c>
      <c r="F314" s="13">
        <v>0</v>
      </c>
      <c r="G314" s="13">
        <v>908.62</v>
      </c>
      <c r="H314" s="13">
        <f t="shared" si="8"/>
        <v>908.62000000136413</v>
      </c>
      <c r="I314" s="13">
        <f t="shared" si="9"/>
        <v>-1.3641283658216707E-9</v>
      </c>
      <c r="J314" s="12" t="s">
        <v>11149</v>
      </c>
    </row>
    <row r="315" spans="1:10" x14ac:dyDescent="0.35">
      <c r="A315" s="8">
        <v>306</v>
      </c>
      <c r="B315" s="8" t="s">
        <v>16822</v>
      </c>
      <c r="C315" s="8" t="s">
        <v>16822</v>
      </c>
      <c r="D315" s="7" t="s">
        <v>16824</v>
      </c>
      <c r="E315" s="9">
        <v>0</v>
      </c>
      <c r="F315" s="9">
        <v>26000</v>
      </c>
      <c r="G315" s="9">
        <v>26908.62</v>
      </c>
      <c r="H315" s="9">
        <f t="shared" si="8"/>
        <v>26908.620000001363</v>
      </c>
      <c r="I315" s="9">
        <f t="shared" si="9"/>
        <v>-1.3642420526593924E-9</v>
      </c>
      <c r="J315" s="8" t="s">
        <v>11149</v>
      </c>
    </row>
    <row r="316" spans="1:10" x14ac:dyDescent="0.35">
      <c r="A316" s="12">
        <v>307</v>
      </c>
      <c r="B316" s="12" t="s">
        <v>16822</v>
      </c>
      <c r="C316" s="12" t="s">
        <v>16822</v>
      </c>
      <c r="D316" s="11" t="s">
        <v>16825</v>
      </c>
      <c r="E316" s="13">
        <v>50</v>
      </c>
      <c r="F316" s="13">
        <v>0</v>
      </c>
      <c r="G316" s="13">
        <v>26858.62</v>
      </c>
      <c r="H316" s="13">
        <f t="shared" si="8"/>
        <v>26858.620000001363</v>
      </c>
      <c r="I316" s="13">
        <f t="shared" si="9"/>
        <v>-1.3642420526593924E-9</v>
      </c>
      <c r="J316" s="12" t="s">
        <v>11149</v>
      </c>
    </row>
    <row r="317" spans="1:10" x14ac:dyDescent="0.35">
      <c r="A317" s="8">
        <v>308</v>
      </c>
      <c r="B317" s="8" t="s">
        <v>16822</v>
      </c>
      <c r="C317" s="8" t="s">
        <v>16822</v>
      </c>
      <c r="D317" s="7" t="s">
        <v>16826</v>
      </c>
      <c r="E317" s="9">
        <v>5000</v>
      </c>
      <c r="F317" s="9">
        <v>0</v>
      </c>
      <c r="G317" s="9">
        <v>21858.62</v>
      </c>
      <c r="H317" s="9">
        <f t="shared" si="8"/>
        <v>21858.620000001363</v>
      </c>
      <c r="I317" s="9">
        <f t="shared" si="9"/>
        <v>-1.3642420526593924E-9</v>
      </c>
      <c r="J317" s="8" t="s">
        <v>11149</v>
      </c>
    </row>
    <row r="318" spans="1:10" x14ac:dyDescent="0.35">
      <c r="A318" s="12">
        <v>309</v>
      </c>
      <c r="B318" s="12" t="s">
        <v>16822</v>
      </c>
      <c r="C318" s="12" t="s">
        <v>16822</v>
      </c>
      <c r="D318" s="11" t="s">
        <v>16827</v>
      </c>
      <c r="E318" s="13">
        <v>10</v>
      </c>
      <c r="F318" s="13">
        <v>0</v>
      </c>
      <c r="G318" s="13">
        <v>21848.62</v>
      </c>
      <c r="H318" s="13">
        <f t="shared" si="8"/>
        <v>21848.620000001363</v>
      </c>
      <c r="I318" s="13">
        <f t="shared" si="9"/>
        <v>-1.3642420526593924E-9</v>
      </c>
      <c r="J318" s="12" t="s">
        <v>11149</v>
      </c>
    </row>
    <row r="319" spans="1:10" x14ac:dyDescent="0.35">
      <c r="A319" s="8">
        <v>310</v>
      </c>
      <c r="B319" s="8" t="s">
        <v>16822</v>
      </c>
      <c r="C319" s="8" t="s">
        <v>16822</v>
      </c>
      <c r="D319" s="7" t="s">
        <v>16828</v>
      </c>
      <c r="E319" s="9">
        <v>0.75</v>
      </c>
      <c r="F319" s="9">
        <v>0</v>
      </c>
      <c r="G319" s="9">
        <v>21847.87</v>
      </c>
      <c r="H319" s="9">
        <f t="shared" si="8"/>
        <v>21847.870000001363</v>
      </c>
      <c r="I319" s="9">
        <f t="shared" si="9"/>
        <v>-1.3642420526593924E-9</v>
      </c>
      <c r="J319" s="8" t="s">
        <v>11149</v>
      </c>
    </row>
    <row r="320" spans="1:10" x14ac:dyDescent="0.35">
      <c r="A320" s="12">
        <v>311</v>
      </c>
      <c r="B320" s="12" t="s">
        <v>16822</v>
      </c>
      <c r="C320" s="12" t="s">
        <v>16822</v>
      </c>
      <c r="D320" s="11" t="s">
        <v>16829</v>
      </c>
      <c r="E320" s="13">
        <v>12000</v>
      </c>
      <c r="F320" s="13">
        <v>0</v>
      </c>
      <c r="G320" s="13">
        <v>9847.8700000000008</v>
      </c>
      <c r="H320" s="13">
        <f t="shared" si="8"/>
        <v>9847.8700000013632</v>
      </c>
      <c r="I320" s="13">
        <f t="shared" si="9"/>
        <v>-1.3624230632558465E-9</v>
      </c>
      <c r="J320" s="12" t="s">
        <v>11149</v>
      </c>
    </row>
    <row r="321" spans="1:10" x14ac:dyDescent="0.35">
      <c r="A321" s="8">
        <v>312</v>
      </c>
      <c r="B321" s="8" t="s">
        <v>16822</v>
      </c>
      <c r="C321" s="8" t="s">
        <v>16822</v>
      </c>
      <c r="D321" s="7" t="s">
        <v>16830</v>
      </c>
      <c r="E321" s="9">
        <v>25</v>
      </c>
      <c r="F321" s="9">
        <v>0</v>
      </c>
      <c r="G321" s="9">
        <v>9822.8700000000008</v>
      </c>
      <c r="H321" s="9">
        <f t="shared" si="8"/>
        <v>9822.8700000013632</v>
      </c>
      <c r="I321" s="9">
        <f t="shared" si="9"/>
        <v>-1.3624230632558465E-9</v>
      </c>
      <c r="J321" s="8" t="s">
        <v>11149</v>
      </c>
    </row>
    <row r="322" spans="1:10" x14ac:dyDescent="0.35">
      <c r="A322" s="12">
        <v>313</v>
      </c>
      <c r="B322" s="12" t="s">
        <v>16822</v>
      </c>
      <c r="C322" s="12" t="s">
        <v>16822</v>
      </c>
      <c r="D322" s="11" t="s">
        <v>16831</v>
      </c>
      <c r="E322" s="13">
        <v>1.88</v>
      </c>
      <c r="F322" s="13">
        <v>0</v>
      </c>
      <c r="G322" s="13">
        <v>9820.99</v>
      </c>
      <c r="H322" s="13">
        <f t="shared" si="8"/>
        <v>9820.990000001364</v>
      </c>
      <c r="I322" s="13">
        <f t="shared" si="9"/>
        <v>-1.3642420526593924E-9</v>
      </c>
      <c r="J322" s="12" t="s">
        <v>11149</v>
      </c>
    </row>
    <row r="323" spans="1:10" x14ac:dyDescent="0.35">
      <c r="A323" s="8">
        <v>314</v>
      </c>
      <c r="B323" s="8" t="s">
        <v>16822</v>
      </c>
      <c r="C323" s="8" t="s">
        <v>16822</v>
      </c>
      <c r="D323" s="7" t="s">
        <v>16832</v>
      </c>
      <c r="E323" s="9">
        <v>9000</v>
      </c>
      <c r="F323" s="9">
        <v>0</v>
      </c>
      <c r="G323" s="9">
        <v>820.99</v>
      </c>
      <c r="H323" s="9">
        <f t="shared" si="8"/>
        <v>820.99000000136402</v>
      </c>
      <c r="I323" s="9">
        <f t="shared" si="9"/>
        <v>-1.3640146789839491E-9</v>
      </c>
      <c r="J323" s="8" t="s">
        <v>11149</v>
      </c>
    </row>
    <row r="324" spans="1:10" x14ac:dyDescent="0.35">
      <c r="A324" s="12">
        <v>315</v>
      </c>
      <c r="B324" s="12" t="s">
        <v>16822</v>
      </c>
      <c r="C324" s="12" t="s">
        <v>16822</v>
      </c>
      <c r="D324" s="11" t="s">
        <v>16833</v>
      </c>
      <c r="E324" s="13">
        <v>25</v>
      </c>
      <c r="F324" s="13">
        <v>0</v>
      </c>
      <c r="G324" s="13">
        <v>795.99</v>
      </c>
      <c r="H324" s="13">
        <f t="shared" si="8"/>
        <v>795.99000000136402</v>
      </c>
      <c r="I324" s="13">
        <f t="shared" si="9"/>
        <v>-1.3640146789839491E-9</v>
      </c>
      <c r="J324" s="12" t="s">
        <v>11174</v>
      </c>
    </row>
    <row r="325" spans="1:10" x14ac:dyDescent="0.35">
      <c r="A325" s="8">
        <v>316</v>
      </c>
      <c r="B325" s="8" t="s">
        <v>16822</v>
      </c>
      <c r="C325" s="8" t="s">
        <v>16822</v>
      </c>
      <c r="D325" s="7" t="s">
        <v>16834</v>
      </c>
      <c r="E325" s="9">
        <v>1.88</v>
      </c>
      <c r="F325" s="9">
        <v>0</v>
      </c>
      <c r="G325" s="9">
        <v>794.11</v>
      </c>
      <c r="H325" s="9">
        <f t="shared" si="8"/>
        <v>794.11000000136403</v>
      </c>
      <c r="I325" s="9">
        <f t="shared" si="9"/>
        <v>-1.3640146789839491E-9</v>
      </c>
      <c r="J325" s="8" t="s">
        <v>11174</v>
      </c>
    </row>
    <row r="326" spans="1:10" x14ac:dyDescent="0.35">
      <c r="A326" s="12">
        <v>317</v>
      </c>
      <c r="B326" s="12" t="s">
        <v>511</v>
      </c>
      <c r="C326" s="12" t="s">
        <v>511</v>
      </c>
      <c r="D326" s="11" t="s">
        <v>16835</v>
      </c>
      <c r="E326" s="13">
        <v>0</v>
      </c>
      <c r="F326" s="13">
        <v>750000</v>
      </c>
      <c r="G326" s="13">
        <v>750794.11</v>
      </c>
      <c r="H326" s="13">
        <f t="shared" si="8"/>
        <v>750794.11000000138</v>
      </c>
      <c r="I326" s="13">
        <f t="shared" si="9"/>
        <v>-1.3969838619232178E-9</v>
      </c>
      <c r="J326" s="12" t="s">
        <v>11174</v>
      </c>
    </row>
    <row r="327" spans="1:10" x14ac:dyDescent="0.35">
      <c r="A327" s="8">
        <v>318</v>
      </c>
      <c r="B327" s="8" t="s">
        <v>511</v>
      </c>
      <c r="C327" s="8" t="s">
        <v>511</v>
      </c>
      <c r="D327" s="7" t="s">
        <v>16836</v>
      </c>
      <c r="E327" s="9">
        <v>50</v>
      </c>
      <c r="F327" s="9">
        <v>0</v>
      </c>
      <c r="G327" s="9">
        <v>750744.11</v>
      </c>
      <c r="H327" s="9">
        <f t="shared" si="8"/>
        <v>750744.11000000138</v>
      </c>
      <c r="I327" s="9">
        <f t="shared" si="9"/>
        <v>-1.3969838619232178E-9</v>
      </c>
      <c r="J327" s="8" t="s">
        <v>11174</v>
      </c>
    </row>
    <row r="328" spans="1:10" x14ac:dyDescent="0.35">
      <c r="A328" s="12">
        <v>319</v>
      </c>
      <c r="B328" s="12" t="s">
        <v>16837</v>
      </c>
      <c r="C328" s="12" t="s">
        <v>16838</v>
      </c>
      <c r="D328" s="11" t="s">
        <v>16839</v>
      </c>
      <c r="E328" s="13">
        <v>665500</v>
      </c>
      <c r="F328" s="13">
        <v>0</v>
      </c>
      <c r="G328" s="13">
        <v>85244.11</v>
      </c>
      <c r="H328" s="13">
        <f t="shared" si="8"/>
        <v>85244.110000001383</v>
      </c>
      <c r="I328" s="13">
        <f t="shared" si="9"/>
        <v>-1.3824319466948509E-9</v>
      </c>
      <c r="J328" s="12" t="s">
        <v>11174</v>
      </c>
    </row>
    <row r="329" spans="1:10" x14ac:dyDescent="0.35">
      <c r="A329" s="8">
        <v>320</v>
      </c>
      <c r="B329" s="8" t="s">
        <v>16837</v>
      </c>
      <c r="C329" s="8" t="s">
        <v>16838</v>
      </c>
      <c r="D329" s="7" t="s">
        <v>16840</v>
      </c>
      <c r="E329" s="9">
        <v>5000</v>
      </c>
      <c r="F329" s="9">
        <v>0</v>
      </c>
      <c r="G329" s="9">
        <v>80244.11</v>
      </c>
      <c r="H329" s="9">
        <f t="shared" si="8"/>
        <v>80244.110000001383</v>
      </c>
      <c r="I329" s="9">
        <f t="shared" si="9"/>
        <v>-1.3824319466948509E-9</v>
      </c>
      <c r="J329" s="8" t="s">
        <v>11174</v>
      </c>
    </row>
    <row r="330" spans="1:10" x14ac:dyDescent="0.35">
      <c r="A330" s="12">
        <v>321</v>
      </c>
      <c r="B330" s="12" t="s">
        <v>16837</v>
      </c>
      <c r="C330" s="12" t="s">
        <v>16838</v>
      </c>
      <c r="D330" s="11" t="s">
        <v>16841</v>
      </c>
      <c r="E330" s="13">
        <v>10</v>
      </c>
      <c r="F330" s="13">
        <v>0</v>
      </c>
      <c r="G330" s="13">
        <v>80234.11</v>
      </c>
      <c r="H330" s="13">
        <f t="shared" ref="H330:H393" si="10">H329-E330+F330</f>
        <v>80234.110000001383</v>
      </c>
      <c r="I330" s="13">
        <f t="shared" ref="I330:I393" si="11">G330-H330</f>
        <v>-1.3824319466948509E-9</v>
      </c>
      <c r="J330" s="12" t="s">
        <v>11174</v>
      </c>
    </row>
    <row r="331" spans="1:10" x14ac:dyDescent="0.35">
      <c r="A331" s="8">
        <v>322</v>
      </c>
      <c r="B331" s="8" t="s">
        <v>16837</v>
      </c>
      <c r="C331" s="8" t="s">
        <v>16838</v>
      </c>
      <c r="D331" s="7" t="s">
        <v>16842</v>
      </c>
      <c r="E331" s="9">
        <v>0.75</v>
      </c>
      <c r="F331" s="9">
        <v>0</v>
      </c>
      <c r="G331" s="9">
        <v>80233.36</v>
      </c>
      <c r="H331" s="9">
        <f t="shared" si="10"/>
        <v>80233.360000001383</v>
      </c>
      <c r="I331" s="9">
        <f t="shared" si="11"/>
        <v>-1.3824319466948509E-9</v>
      </c>
      <c r="J331" s="8" t="s">
        <v>11174</v>
      </c>
    </row>
    <row r="332" spans="1:10" x14ac:dyDescent="0.35">
      <c r="A332" s="12">
        <v>323</v>
      </c>
      <c r="B332" s="12" t="s">
        <v>16837</v>
      </c>
      <c r="C332" s="12" t="s">
        <v>16838</v>
      </c>
      <c r="D332" s="11" t="s">
        <v>16843</v>
      </c>
      <c r="E332" s="13">
        <v>25000</v>
      </c>
      <c r="F332" s="13">
        <v>0</v>
      </c>
      <c r="G332" s="13">
        <v>55233.36</v>
      </c>
      <c r="H332" s="13">
        <f t="shared" si="10"/>
        <v>55233.360000001383</v>
      </c>
      <c r="I332" s="13">
        <f t="shared" si="11"/>
        <v>-1.3824319466948509E-9</v>
      </c>
      <c r="J332" s="12" t="s">
        <v>11174</v>
      </c>
    </row>
    <row r="333" spans="1:10" x14ac:dyDescent="0.35">
      <c r="A333" s="8">
        <v>324</v>
      </c>
      <c r="B333" s="8" t="s">
        <v>16837</v>
      </c>
      <c r="C333" s="8" t="s">
        <v>16838</v>
      </c>
      <c r="D333" s="7" t="s">
        <v>16844</v>
      </c>
      <c r="E333" s="9">
        <v>25</v>
      </c>
      <c r="F333" s="9">
        <v>0</v>
      </c>
      <c r="G333" s="9">
        <v>55208.36</v>
      </c>
      <c r="H333" s="9">
        <f t="shared" si="10"/>
        <v>55208.360000001383</v>
      </c>
      <c r="I333" s="9">
        <f t="shared" si="11"/>
        <v>-1.3824319466948509E-9</v>
      </c>
      <c r="J333" s="8" t="s">
        <v>11174</v>
      </c>
    </row>
    <row r="334" spans="1:10" x14ac:dyDescent="0.35">
      <c r="A334" s="12">
        <v>325</v>
      </c>
      <c r="B334" s="12" t="s">
        <v>16837</v>
      </c>
      <c r="C334" s="12" t="s">
        <v>16838</v>
      </c>
      <c r="D334" s="11" t="s">
        <v>16845</v>
      </c>
      <c r="E334" s="13">
        <v>1.88</v>
      </c>
      <c r="F334" s="13">
        <v>0</v>
      </c>
      <c r="G334" s="13">
        <v>55206.48</v>
      </c>
      <c r="H334" s="13">
        <f t="shared" si="10"/>
        <v>55206.480000001386</v>
      </c>
      <c r="I334" s="13">
        <f t="shared" si="11"/>
        <v>-1.3824319466948509E-9</v>
      </c>
      <c r="J334" s="12" t="s">
        <v>11174</v>
      </c>
    </row>
    <row r="335" spans="1:10" x14ac:dyDescent="0.35">
      <c r="A335" s="8">
        <v>326</v>
      </c>
      <c r="B335" s="8" t="s">
        <v>16837</v>
      </c>
      <c r="C335" s="8" t="s">
        <v>16838</v>
      </c>
      <c r="D335" s="7" t="s">
        <v>16846</v>
      </c>
      <c r="E335" s="9">
        <v>15805</v>
      </c>
      <c r="F335" s="9">
        <v>0</v>
      </c>
      <c r="G335" s="9">
        <v>39401.480000000003</v>
      </c>
      <c r="H335" s="9">
        <f t="shared" si="10"/>
        <v>39401.480000001386</v>
      </c>
      <c r="I335" s="9">
        <f t="shared" si="11"/>
        <v>-1.3824319466948509E-9</v>
      </c>
      <c r="J335" s="8" t="s">
        <v>11174</v>
      </c>
    </row>
    <row r="336" spans="1:10" x14ac:dyDescent="0.35">
      <c r="A336" s="12">
        <v>327</v>
      </c>
      <c r="B336" s="12" t="s">
        <v>16837</v>
      </c>
      <c r="C336" s="12" t="s">
        <v>16838</v>
      </c>
      <c r="D336" s="11" t="s">
        <v>16847</v>
      </c>
      <c r="E336" s="13">
        <v>25</v>
      </c>
      <c r="F336" s="13">
        <v>0</v>
      </c>
      <c r="G336" s="13">
        <v>39376.480000000003</v>
      </c>
      <c r="H336" s="13">
        <f t="shared" si="10"/>
        <v>39376.480000001386</v>
      </c>
      <c r="I336" s="13">
        <f t="shared" si="11"/>
        <v>-1.3824319466948509E-9</v>
      </c>
      <c r="J336" s="12" t="s">
        <v>11174</v>
      </c>
    </row>
    <row r="337" spans="1:10" x14ac:dyDescent="0.35">
      <c r="A337" s="8">
        <v>328</v>
      </c>
      <c r="B337" s="8" t="s">
        <v>16837</v>
      </c>
      <c r="C337" s="8" t="s">
        <v>16838</v>
      </c>
      <c r="D337" s="7" t="s">
        <v>16848</v>
      </c>
      <c r="E337" s="9">
        <v>1.88</v>
      </c>
      <c r="F337" s="9">
        <v>0</v>
      </c>
      <c r="G337" s="9">
        <v>39374.6</v>
      </c>
      <c r="H337" s="9">
        <f t="shared" si="10"/>
        <v>39374.600000001388</v>
      </c>
      <c r="I337" s="9">
        <f t="shared" si="11"/>
        <v>-1.3897079043090343E-9</v>
      </c>
      <c r="J337" s="8" t="s">
        <v>11174</v>
      </c>
    </row>
    <row r="338" spans="1:10" x14ac:dyDescent="0.35">
      <c r="A338" s="12">
        <v>329</v>
      </c>
      <c r="B338" s="12" t="s">
        <v>16837</v>
      </c>
      <c r="C338" s="12" t="s">
        <v>16838</v>
      </c>
      <c r="D338" s="11" t="s">
        <v>16849</v>
      </c>
      <c r="E338" s="13">
        <v>19000</v>
      </c>
      <c r="F338" s="13">
        <v>0</v>
      </c>
      <c r="G338" s="13">
        <v>20374.599999999999</v>
      </c>
      <c r="H338" s="13">
        <f t="shared" si="10"/>
        <v>20374.600000001388</v>
      </c>
      <c r="I338" s="13">
        <f t="shared" si="11"/>
        <v>-1.3897079043090343E-9</v>
      </c>
      <c r="J338" s="12" t="s">
        <v>11174</v>
      </c>
    </row>
    <row r="339" spans="1:10" x14ac:dyDescent="0.35">
      <c r="A339" s="8">
        <v>330</v>
      </c>
      <c r="B339" s="8" t="s">
        <v>16837</v>
      </c>
      <c r="C339" s="8" t="s">
        <v>16838</v>
      </c>
      <c r="D339" s="7" t="s">
        <v>16850</v>
      </c>
      <c r="E339" s="9">
        <v>25</v>
      </c>
      <c r="F339" s="9">
        <v>0</v>
      </c>
      <c r="G339" s="9">
        <v>20349.599999999999</v>
      </c>
      <c r="H339" s="9">
        <f t="shared" si="10"/>
        <v>20349.600000001388</v>
      </c>
      <c r="I339" s="9">
        <f t="shared" si="11"/>
        <v>-1.3897079043090343E-9</v>
      </c>
      <c r="J339" s="8" t="s">
        <v>11174</v>
      </c>
    </row>
    <row r="340" spans="1:10" x14ac:dyDescent="0.35">
      <c r="A340" s="12">
        <v>331</v>
      </c>
      <c r="B340" s="12" t="s">
        <v>16837</v>
      </c>
      <c r="C340" s="12" t="s">
        <v>16838</v>
      </c>
      <c r="D340" s="11" t="s">
        <v>16851</v>
      </c>
      <c r="E340" s="13">
        <v>1.88</v>
      </c>
      <c r="F340" s="13">
        <v>0</v>
      </c>
      <c r="G340" s="13">
        <v>20347.72</v>
      </c>
      <c r="H340" s="13">
        <f t="shared" si="10"/>
        <v>20347.720000001387</v>
      </c>
      <c r="I340" s="13">
        <f t="shared" si="11"/>
        <v>-1.3860699255019426E-9</v>
      </c>
      <c r="J340" s="12" t="s">
        <v>11201</v>
      </c>
    </row>
    <row r="341" spans="1:10" x14ac:dyDescent="0.35">
      <c r="A341" s="8">
        <v>332</v>
      </c>
      <c r="B341" s="8" t="s">
        <v>16837</v>
      </c>
      <c r="C341" s="8" t="s">
        <v>16837</v>
      </c>
      <c r="D341" s="7" t="s">
        <v>16852</v>
      </c>
      <c r="E341" s="9">
        <v>8000</v>
      </c>
      <c r="F341" s="9">
        <v>0</v>
      </c>
      <c r="G341" s="9">
        <v>12347.72</v>
      </c>
      <c r="H341" s="9">
        <f t="shared" si="10"/>
        <v>12347.720000001387</v>
      </c>
      <c r="I341" s="9">
        <f t="shared" si="11"/>
        <v>-1.3878889149054885E-9</v>
      </c>
      <c r="J341" s="8" t="s">
        <v>11201</v>
      </c>
    </row>
    <row r="342" spans="1:10" x14ac:dyDescent="0.35">
      <c r="A342" s="12">
        <v>333</v>
      </c>
      <c r="B342" s="12" t="s">
        <v>16837</v>
      </c>
      <c r="C342" s="12" t="s">
        <v>16837</v>
      </c>
      <c r="D342" s="11" t="s">
        <v>16853</v>
      </c>
      <c r="E342" s="13">
        <v>25</v>
      </c>
      <c r="F342" s="13">
        <v>0</v>
      </c>
      <c r="G342" s="13">
        <v>12322.72</v>
      </c>
      <c r="H342" s="13">
        <f t="shared" si="10"/>
        <v>12322.720000001387</v>
      </c>
      <c r="I342" s="13">
        <f t="shared" si="11"/>
        <v>-1.3878889149054885E-9</v>
      </c>
      <c r="J342" s="12" t="s">
        <v>11201</v>
      </c>
    </row>
    <row r="343" spans="1:10" x14ac:dyDescent="0.35">
      <c r="A343" s="8">
        <v>334</v>
      </c>
      <c r="B343" s="8" t="s">
        <v>16837</v>
      </c>
      <c r="C343" s="8" t="s">
        <v>16837</v>
      </c>
      <c r="D343" s="7" t="s">
        <v>16854</v>
      </c>
      <c r="E343" s="9">
        <v>1.88</v>
      </c>
      <c r="F343" s="9">
        <v>0</v>
      </c>
      <c r="G343" s="9">
        <v>12320.84</v>
      </c>
      <c r="H343" s="9">
        <f t="shared" si="10"/>
        <v>12320.840000001388</v>
      </c>
      <c r="I343" s="9">
        <f t="shared" si="11"/>
        <v>-1.3878889149054885E-9</v>
      </c>
      <c r="J343" s="8" t="s">
        <v>11201</v>
      </c>
    </row>
    <row r="344" spans="1:10" x14ac:dyDescent="0.35">
      <c r="A344" s="12">
        <v>335</v>
      </c>
      <c r="B344" s="12" t="s">
        <v>16855</v>
      </c>
      <c r="C344" s="12" t="s">
        <v>16855</v>
      </c>
      <c r="D344" s="11" t="s">
        <v>16856</v>
      </c>
      <c r="E344" s="13">
        <v>0</v>
      </c>
      <c r="F344" s="13">
        <v>5000000</v>
      </c>
      <c r="G344" s="13">
        <v>5012320.84</v>
      </c>
      <c r="H344" s="13">
        <f t="shared" si="10"/>
        <v>5012320.8400000017</v>
      </c>
      <c r="I344" s="13">
        <f t="shared" si="11"/>
        <v>0</v>
      </c>
      <c r="J344" s="12" t="s">
        <v>11201</v>
      </c>
    </row>
    <row r="345" spans="1:10" x14ac:dyDescent="0.35">
      <c r="A345" s="8">
        <v>336</v>
      </c>
      <c r="B345" s="8" t="s">
        <v>16855</v>
      </c>
      <c r="C345" s="8" t="s">
        <v>16855</v>
      </c>
      <c r="D345" s="7" t="s">
        <v>16857</v>
      </c>
      <c r="E345" s="9">
        <v>50</v>
      </c>
      <c r="F345" s="9">
        <v>0</v>
      </c>
      <c r="G345" s="9">
        <v>5012270.84</v>
      </c>
      <c r="H345" s="9">
        <f t="shared" si="10"/>
        <v>5012270.8400000017</v>
      </c>
      <c r="I345" s="9">
        <f t="shared" si="11"/>
        <v>0</v>
      </c>
      <c r="J345" s="8" t="s">
        <v>11201</v>
      </c>
    </row>
    <row r="346" spans="1:10" x14ac:dyDescent="0.35">
      <c r="A346" s="12">
        <v>337</v>
      </c>
      <c r="B346" s="12" t="s">
        <v>16855</v>
      </c>
      <c r="C346" s="12" t="s">
        <v>16855</v>
      </c>
      <c r="D346" s="11" t="s">
        <v>16858</v>
      </c>
      <c r="E346" s="13">
        <v>7000</v>
      </c>
      <c r="F346" s="13">
        <v>0</v>
      </c>
      <c r="G346" s="13">
        <v>5005270.84</v>
      </c>
      <c r="H346" s="13">
        <f t="shared" si="10"/>
        <v>5005270.8400000017</v>
      </c>
      <c r="I346" s="13">
        <f t="shared" si="11"/>
        <v>0</v>
      </c>
      <c r="J346" s="12" t="s">
        <v>11201</v>
      </c>
    </row>
    <row r="347" spans="1:10" x14ac:dyDescent="0.35">
      <c r="A347" s="8">
        <v>338</v>
      </c>
      <c r="B347" s="8" t="s">
        <v>16855</v>
      </c>
      <c r="C347" s="8" t="s">
        <v>16855</v>
      </c>
      <c r="D347" s="7" t="s">
        <v>16859</v>
      </c>
      <c r="E347" s="9">
        <v>25</v>
      </c>
      <c r="F347" s="9">
        <v>0</v>
      </c>
      <c r="G347" s="9">
        <v>5005245.84</v>
      </c>
      <c r="H347" s="9">
        <f t="shared" si="10"/>
        <v>5005245.8400000017</v>
      </c>
      <c r="I347" s="9">
        <f t="shared" si="11"/>
        <v>0</v>
      </c>
      <c r="J347" s="8" t="s">
        <v>11201</v>
      </c>
    </row>
    <row r="348" spans="1:10" x14ac:dyDescent="0.35">
      <c r="A348" s="12">
        <v>339</v>
      </c>
      <c r="B348" s="12" t="s">
        <v>16855</v>
      </c>
      <c r="C348" s="12" t="s">
        <v>16855</v>
      </c>
      <c r="D348" s="11" t="s">
        <v>16860</v>
      </c>
      <c r="E348" s="13">
        <v>1.88</v>
      </c>
      <c r="F348" s="13">
        <v>0</v>
      </c>
      <c r="G348" s="13">
        <v>5005243.96</v>
      </c>
      <c r="H348" s="13">
        <f t="shared" si="10"/>
        <v>5005243.9600000018</v>
      </c>
      <c r="I348" s="13">
        <f t="shared" si="11"/>
        <v>0</v>
      </c>
      <c r="J348" s="12" t="s">
        <v>11201</v>
      </c>
    </row>
    <row r="349" spans="1:10" x14ac:dyDescent="0.35">
      <c r="A349" s="8">
        <v>340</v>
      </c>
      <c r="B349" s="8" t="s">
        <v>16855</v>
      </c>
      <c r="C349" s="8" t="s">
        <v>16855</v>
      </c>
      <c r="D349" s="7" t="s">
        <v>16861</v>
      </c>
      <c r="E349" s="9">
        <v>2703943.12</v>
      </c>
      <c r="F349" s="9">
        <v>0</v>
      </c>
      <c r="G349" s="9">
        <v>2301300.84</v>
      </c>
      <c r="H349" s="9">
        <f t="shared" si="10"/>
        <v>2301300.8400000017</v>
      </c>
      <c r="I349" s="9">
        <f t="shared" si="11"/>
        <v>0</v>
      </c>
      <c r="J349" s="8" t="s">
        <v>11201</v>
      </c>
    </row>
    <row r="350" spans="1:10" x14ac:dyDescent="0.35">
      <c r="A350" s="12">
        <v>341</v>
      </c>
      <c r="B350" s="12" t="s">
        <v>16855</v>
      </c>
      <c r="C350" s="12" t="s">
        <v>16855</v>
      </c>
      <c r="D350" s="11" t="s">
        <v>16862</v>
      </c>
      <c r="E350" s="13">
        <v>260000</v>
      </c>
      <c r="F350" s="13">
        <v>0</v>
      </c>
      <c r="G350" s="13">
        <v>2041300.84</v>
      </c>
      <c r="H350" s="13">
        <f t="shared" si="10"/>
        <v>2041300.8400000017</v>
      </c>
      <c r="I350" s="13">
        <f t="shared" si="11"/>
        <v>0</v>
      </c>
      <c r="J350" s="12" t="s">
        <v>11201</v>
      </c>
    </row>
    <row r="351" spans="1:10" x14ac:dyDescent="0.35">
      <c r="A351" s="8">
        <v>342</v>
      </c>
      <c r="B351" s="8" t="s">
        <v>16855</v>
      </c>
      <c r="C351" s="8" t="s">
        <v>16855</v>
      </c>
      <c r="D351" s="7" t="s">
        <v>16863</v>
      </c>
      <c r="E351" s="9">
        <v>50</v>
      </c>
      <c r="F351" s="9">
        <v>0</v>
      </c>
      <c r="G351" s="9">
        <v>2041250.84</v>
      </c>
      <c r="H351" s="9">
        <f t="shared" si="10"/>
        <v>2041250.8400000017</v>
      </c>
      <c r="I351" s="9">
        <f t="shared" si="11"/>
        <v>0</v>
      </c>
      <c r="J351" s="8" t="s">
        <v>11201</v>
      </c>
    </row>
    <row r="352" spans="1:10" x14ac:dyDescent="0.35">
      <c r="A352" s="12">
        <v>343</v>
      </c>
      <c r="B352" s="12" t="s">
        <v>16855</v>
      </c>
      <c r="C352" s="12" t="s">
        <v>16855</v>
      </c>
      <c r="D352" s="11" t="s">
        <v>16864</v>
      </c>
      <c r="E352" s="13">
        <v>3.75</v>
      </c>
      <c r="F352" s="13">
        <v>0</v>
      </c>
      <c r="G352" s="13">
        <v>2041247.09</v>
      </c>
      <c r="H352" s="13">
        <f t="shared" si="10"/>
        <v>2041247.0900000017</v>
      </c>
      <c r="I352" s="13">
        <f t="shared" si="11"/>
        <v>0</v>
      </c>
      <c r="J352" s="12" t="s">
        <v>11201</v>
      </c>
    </row>
    <row r="353" spans="1:10" x14ac:dyDescent="0.35">
      <c r="A353" s="8">
        <v>344</v>
      </c>
      <c r="B353" s="8" t="s">
        <v>16855</v>
      </c>
      <c r="C353" s="8" t="s">
        <v>16855</v>
      </c>
      <c r="D353" s="7" t="s">
        <v>16865</v>
      </c>
      <c r="E353" s="9">
        <v>30000</v>
      </c>
      <c r="F353" s="9">
        <v>0</v>
      </c>
      <c r="G353" s="9">
        <v>2011247.09</v>
      </c>
      <c r="H353" s="9">
        <f t="shared" si="10"/>
        <v>2011247.0900000017</v>
      </c>
      <c r="I353" s="9">
        <f t="shared" si="11"/>
        <v>0</v>
      </c>
      <c r="J353" s="8" t="s">
        <v>11201</v>
      </c>
    </row>
    <row r="354" spans="1:10" x14ac:dyDescent="0.35">
      <c r="A354" s="12">
        <v>345</v>
      </c>
      <c r="B354" s="12" t="s">
        <v>16855</v>
      </c>
      <c r="C354" s="12" t="s">
        <v>16855</v>
      </c>
      <c r="D354" s="11" t="s">
        <v>16866</v>
      </c>
      <c r="E354" s="13">
        <v>25</v>
      </c>
      <c r="F354" s="13">
        <v>0</v>
      </c>
      <c r="G354" s="13">
        <v>2011222.09</v>
      </c>
      <c r="H354" s="13">
        <f t="shared" si="10"/>
        <v>2011222.0900000017</v>
      </c>
      <c r="I354" s="13">
        <f t="shared" si="11"/>
        <v>0</v>
      </c>
      <c r="J354" s="12" t="s">
        <v>11201</v>
      </c>
    </row>
    <row r="355" spans="1:10" x14ac:dyDescent="0.35">
      <c r="A355" s="8">
        <v>346</v>
      </c>
      <c r="B355" s="8" t="s">
        <v>16855</v>
      </c>
      <c r="C355" s="8" t="s">
        <v>16855</v>
      </c>
      <c r="D355" s="7" t="s">
        <v>16867</v>
      </c>
      <c r="E355" s="9">
        <v>1.88</v>
      </c>
      <c r="F355" s="9">
        <v>0</v>
      </c>
      <c r="G355" s="9">
        <v>2011220.21</v>
      </c>
      <c r="H355" s="9">
        <f t="shared" si="10"/>
        <v>2011220.2100000018</v>
      </c>
      <c r="I355" s="9">
        <f t="shared" si="11"/>
        <v>-1.862645149230957E-9</v>
      </c>
      <c r="J355" s="8" t="s">
        <v>11226</v>
      </c>
    </row>
    <row r="356" spans="1:10" x14ac:dyDescent="0.35">
      <c r="A356" s="12">
        <v>347</v>
      </c>
      <c r="B356" s="12" t="s">
        <v>16855</v>
      </c>
      <c r="C356" s="12" t="s">
        <v>16855</v>
      </c>
      <c r="D356" s="11" t="s">
        <v>16868</v>
      </c>
      <c r="E356" s="13">
        <v>30000</v>
      </c>
      <c r="F356" s="13">
        <v>0</v>
      </c>
      <c r="G356" s="13">
        <v>1981220.21</v>
      </c>
      <c r="H356" s="13">
        <f t="shared" si="10"/>
        <v>1981220.2100000018</v>
      </c>
      <c r="I356" s="13">
        <f t="shared" si="11"/>
        <v>-1.862645149230957E-9</v>
      </c>
      <c r="J356" s="12" t="s">
        <v>11226</v>
      </c>
    </row>
    <row r="357" spans="1:10" x14ac:dyDescent="0.35">
      <c r="A357" s="8">
        <v>348</v>
      </c>
      <c r="B357" s="8" t="s">
        <v>16855</v>
      </c>
      <c r="C357" s="8" t="s">
        <v>16855</v>
      </c>
      <c r="D357" s="7" t="s">
        <v>16869</v>
      </c>
      <c r="E357" s="9">
        <v>25</v>
      </c>
      <c r="F357" s="9">
        <v>0</v>
      </c>
      <c r="G357" s="9">
        <v>1981195.21</v>
      </c>
      <c r="H357" s="9">
        <f t="shared" si="10"/>
        <v>1981195.2100000018</v>
      </c>
      <c r="I357" s="9">
        <f t="shared" si="11"/>
        <v>-1.862645149230957E-9</v>
      </c>
      <c r="J357" s="8" t="s">
        <v>11226</v>
      </c>
    </row>
    <row r="358" spans="1:10" x14ac:dyDescent="0.35">
      <c r="A358" s="12">
        <v>349</v>
      </c>
      <c r="B358" s="12" t="s">
        <v>16855</v>
      </c>
      <c r="C358" s="12" t="s">
        <v>16855</v>
      </c>
      <c r="D358" s="11" t="s">
        <v>16870</v>
      </c>
      <c r="E358" s="13">
        <v>1.88</v>
      </c>
      <c r="F358" s="13">
        <v>0</v>
      </c>
      <c r="G358" s="13">
        <v>1981193.33</v>
      </c>
      <c r="H358" s="13">
        <f t="shared" si="10"/>
        <v>1981193.3300000019</v>
      </c>
      <c r="I358" s="13">
        <f t="shared" si="11"/>
        <v>-1.862645149230957E-9</v>
      </c>
      <c r="J358" s="12" t="s">
        <v>11226</v>
      </c>
    </row>
    <row r="359" spans="1:10" x14ac:dyDescent="0.35">
      <c r="A359" s="8">
        <v>350</v>
      </c>
      <c r="B359" s="8" t="s">
        <v>16855</v>
      </c>
      <c r="C359" s="8" t="s">
        <v>16855</v>
      </c>
      <c r="D359" s="7" t="s">
        <v>16871</v>
      </c>
      <c r="E359" s="9">
        <v>50000</v>
      </c>
      <c r="F359" s="9">
        <v>0</v>
      </c>
      <c r="G359" s="9">
        <v>1931193.33</v>
      </c>
      <c r="H359" s="9">
        <f t="shared" si="10"/>
        <v>1931193.3300000019</v>
      </c>
      <c r="I359" s="9">
        <f t="shared" si="11"/>
        <v>-1.862645149230957E-9</v>
      </c>
      <c r="J359" s="8" t="s">
        <v>11226</v>
      </c>
    </row>
    <row r="360" spans="1:10" x14ac:dyDescent="0.35">
      <c r="A360" s="12">
        <v>351</v>
      </c>
      <c r="B360" s="12" t="s">
        <v>16855</v>
      </c>
      <c r="C360" s="12" t="s">
        <v>16855</v>
      </c>
      <c r="D360" s="11" t="s">
        <v>16872</v>
      </c>
      <c r="E360" s="13">
        <v>25</v>
      </c>
      <c r="F360" s="13">
        <v>0</v>
      </c>
      <c r="G360" s="13">
        <v>1931168.33</v>
      </c>
      <c r="H360" s="13">
        <f t="shared" si="10"/>
        <v>1931168.3300000019</v>
      </c>
      <c r="I360" s="13">
        <f t="shared" si="11"/>
        <v>-1.862645149230957E-9</v>
      </c>
      <c r="J360" s="12" t="s">
        <v>11226</v>
      </c>
    </row>
    <row r="361" spans="1:10" x14ac:dyDescent="0.35">
      <c r="A361" s="8">
        <v>352</v>
      </c>
      <c r="B361" s="8" t="s">
        <v>16855</v>
      </c>
      <c r="C361" s="8" t="s">
        <v>16855</v>
      </c>
      <c r="D361" s="7" t="s">
        <v>16873</v>
      </c>
      <c r="E361" s="9">
        <v>1.88</v>
      </c>
      <c r="F361" s="9">
        <v>0</v>
      </c>
      <c r="G361" s="9">
        <v>1931166.45</v>
      </c>
      <c r="H361" s="9">
        <f t="shared" si="10"/>
        <v>1931166.450000002</v>
      </c>
      <c r="I361" s="9">
        <f t="shared" si="11"/>
        <v>-2.0954757928848267E-9</v>
      </c>
      <c r="J361" s="8" t="s">
        <v>11226</v>
      </c>
    </row>
    <row r="362" spans="1:10" x14ac:dyDescent="0.35">
      <c r="A362" s="12">
        <v>353</v>
      </c>
      <c r="B362" s="12" t="s">
        <v>16855</v>
      </c>
      <c r="C362" s="12" t="s">
        <v>16855</v>
      </c>
      <c r="D362" s="11" t="s">
        <v>16874</v>
      </c>
      <c r="E362" s="13">
        <v>500000</v>
      </c>
      <c r="F362" s="13">
        <v>0</v>
      </c>
      <c r="G362" s="13">
        <v>1431166.45</v>
      </c>
      <c r="H362" s="13">
        <f t="shared" si="10"/>
        <v>1431166.450000002</v>
      </c>
      <c r="I362" s="13">
        <f t="shared" si="11"/>
        <v>-2.0954757928848267E-9</v>
      </c>
      <c r="J362" s="12" t="s">
        <v>11226</v>
      </c>
    </row>
    <row r="363" spans="1:10" x14ac:dyDescent="0.35">
      <c r="A363" s="8">
        <v>354</v>
      </c>
      <c r="B363" s="8" t="s">
        <v>16855</v>
      </c>
      <c r="C363" s="8" t="s">
        <v>16855</v>
      </c>
      <c r="D363" s="7" t="s">
        <v>16875</v>
      </c>
      <c r="E363" s="9">
        <v>50</v>
      </c>
      <c r="F363" s="9">
        <v>0</v>
      </c>
      <c r="G363" s="9">
        <v>1431116.45</v>
      </c>
      <c r="H363" s="9">
        <f t="shared" si="10"/>
        <v>1431116.450000002</v>
      </c>
      <c r="I363" s="9">
        <f t="shared" si="11"/>
        <v>-2.0954757928848267E-9</v>
      </c>
      <c r="J363" s="8" t="s">
        <v>11226</v>
      </c>
    </row>
    <row r="364" spans="1:10" x14ac:dyDescent="0.35">
      <c r="A364" s="12">
        <v>355</v>
      </c>
      <c r="B364" s="12" t="s">
        <v>16855</v>
      </c>
      <c r="C364" s="12" t="s">
        <v>16855</v>
      </c>
      <c r="D364" s="11" t="s">
        <v>16876</v>
      </c>
      <c r="E364" s="13">
        <v>3.75</v>
      </c>
      <c r="F364" s="13">
        <v>0</v>
      </c>
      <c r="G364" s="13">
        <v>1431112.7</v>
      </c>
      <c r="H364" s="13">
        <f t="shared" si="10"/>
        <v>1431112.700000002</v>
      </c>
      <c r="I364" s="13">
        <f t="shared" si="11"/>
        <v>-2.0954757928848267E-9</v>
      </c>
      <c r="J364" s="12" t="s">
        <v>11226</v>
      </c>
    </row>
    <row r="365" spans="1:10" x14ac:dyDescent="0.35">
      <c r="A365" s="8">
        <v>356</v>
      </c>
      <c r="B365" s="8" t="s">
        <v>16855</v>
      </c>
      <c r="C365" s="8" t="s">
        <v>16855</v>
      </c>
      <c r="D365" s="7" t="s">
        <v>16877</v>
      </c>
      <c r="E365" s="9">
        <v>500000</v>
      </c>
      <c r="F365" s="9">
        <v>0</v>
      </c>
      <c r="G365" s="9">
        <v>931112.7</v>
      </c>
      <c r="H365" s="9">
        <f t="shared" si="10"/>
        <v>931112.70000000205</v>
      </c>
      <c r="I365" s="9">
        <f t="shared" si="11"/>
        <v>-2.0954757928848267E-9</v>
      </c>
      <c r="J365" s="8" t="s">
        <v>11226</v>
      </c>
    </row>
    <row r="366" spans="1:10" x14ac:dyDescent="0.35">
      <c r="A366" s="12">
        <v>357</v>
      </c>
      <c r="B366" s="12" t="s">
        <v>16855</v>
      </c>
      <c r="C366" s="12" t="s">
        <v>16855</v>
      </c>
      <c r="D366" s="11" t="s">
        <v>16878</v>
      </c>
      <c r="E366" s="13">
        <v>50</v>
      </c>
      <c r="F366" s="13">
        <v>0</v>
      </c>
      <c r="G366" s="13">
        <v>931062.7</v>
      </c>
      <c r="H366" s="13">
        <f t="shared" si="10"/>
        <v>931062.70000000205</v>
      </c>
      <c r="I366" s="13">
        <f t="shared" si="11"/>
        <v>-2.0954757928848267E-9</v>
      </c>
      <c r="J366" s="12" t="s">
        <v>11226</v>
      </c>
    </row>
    <row r="367" spans="1:10" x14ac:dyDescent="0.35">
      <c r="A367" s="8">
        <v>358</v>
      </c>
      <c r="B367" s="8" t="s">
        <v>16855</v>
      </c>
      <c r="C367" s="8" t="s">
        <v>16855</v>
      </c>
      <c r="D367" s="7" t="s">
        <v>16879</v>
      </c>
      <c r="E367" s="9">
        <v>3.75</v>
      </c>
      <c r="F367" s="9">
        <v>0</v>
      </c>
      <c r="G367" s="9">
        <v>931058.95</v>
      </c>
      <c r="H367" s="9">
        <f t="shared" si="10"/>
        <v>931058.95000000205</v>
      </c>
      <c r="I367" s="9">
        <f t="shared" si="11"/>
        <v>-2.0954757928848267E-9</v>
      </c>
      <c r="J367" s="8" t="s">
        <v>11226</v>
      </c>
    </row>
    <row r="368" spans="1:10" x14ac:dyDescent="0.35">
      <c r="A368" s="12">
        <v>359</v>
      </c>
      <c r="B368" s="12" t="s">
        <v>16855</v>
      </c>
      <c r="C368" s="12" t="s">
        <v>16855</v>
      </c>
      <c r="D368" s="11" t="s">
        <v>16880</v>
      </c>
      <c r="E368" s="13">
        <v>200000</v>
      </c>
      <c r="F368" s="13">
        <v>0</v>
      </c>
      <c r="G368" s="13">
        <v>731058.95</v>
      </c>
      <c r="H368" s="13">
        <f t="shared" si="10"/>
        <v>731058.95000000205</v>
      </c>
      <c r="I368" s="13">
        <f t="shared" si="11"/>
        <v>-2.0954757928848267E-9</v>
      </c>
      <c r="J368" s="12" t="s">
        <v>11226</v>
      </c>
    </row>
    <row r="369" spans="1:10" x14ac:dyDescent="0.35">
      <c r="A369" s="8">
        <v>360</v>
      </c>
      <c r="B369" s="8" t="s">
        <v>16855</v>
      </c>
      <c r="C369" s="8" t="s">
        <v>16855</v>
      </c>
      <c r="D369" s="7" t="s">
        <v>16881</v>
      </c>
      <c r="E369" s="9">
        <v>50</v>
      </c>
      <c r="F369" s="9">
        <v>0</v>
      </c>
      <c r="G369" s="9">
        <v>731008.95</v>
      </c>
      <c r="H369" s="9">
        <f t="shared" si="10"/>
        <v>731008.95000000205</v>
      </c>
      <c r="I369" s="9">
        <f t="shared" si="11"/>
        <v>-2.0954757928848267E-9</v>
      </c>
      <c r="J369" s="8" t="s">
        <v>11252</v>
      </c>
    </row>
    <row r="370" spans="1:10" x14ac:dyDescent="0.35">
      <c r="A370" s="12">
        <v>361</v>
      </c>
      <c r="B370" s="12" t="s">
        <v>16855</v>
      </c>
      <c r="C370" s="12" t="s">
        <v>16855</v>
      </c>
      <c r="D370" s="11" t="s">
        <v>16882</v>
      </c>
      <c r="E370" s="13">
        <v>3.75</v>
      </c>
      <c r="F370" s="13">
        <v>0</v>
      </c>
      <c r="G370" s="13">
        <v>731005.2</v>
      </c>
      <c r="H370" s="13">
        <f t="shared" si="10"/>
        <v>731005.20000000205</v>
      </c>
      <c r="I370" s="13">
        <f t="shared" si="11"/>
        <v>-2.0954757928848267E-9</v>
      </c>
      <c r="J370" s="12" t="s">
        <v>11252</v>
      </c>
    </row>
    <row r="371" spans="1:10" x14ac:dyDescent="0.35">
      <c r="A371" s="8">
        <v>362</v>
      </c>
      <c r="B371" s="8" t="s">
        <v>16855</v>
      </c>
      <c r="C371" s="8" t="s">
        <v>16855</v>
      </c>
      <c r="D371" s="7" t="s">
        <v>16883</v>
      </c>
      <c r="E371" s="9">
        <v>30000</v>
      </c>
      <c r="F371" s="9">
        <v>0</v>
      </c>
      <c r="G371" s="9">
        <v>701005.2</v>
      </c>
      <c r="H371" s="9">
        <f t="shared" si="10"/>
        <v>701005.20000000205</v>
      </c>
      <c r="I371" s="9">
        <f t="shared" si="11"/>
        <v>-2.0954757928848267E-9</v>
      </c>
      <c r="J371" s="8" t="s">
        <v>11252</v>
      </c>
    </row>
    <row r="372" spans="1:10" x14ac:dyDescent="0.35">
      <c r="A372" s="12">
        <v>363</v>
      </c>
      <c r="B372" s="12" t="s">
        <v>16855</v>
      </c>
      <c r="C372" s="12" t="s">
        <v>16855</v>
      </c>
      <c r="D372" s="11" t="s">
        <v>16884</v>
      </c>
      <c r="E372" s="13">
        <v>25</v>
      </c>
      <c r="F372" s="13">
        <v>0</v>
      </c>
      <c r="G372" s="13">
        <v>700980.2</v>
      </c>
      <c r="H372" s="13">
        <f t="shared" si="10"/>
        <v>700980.20000000205</v>
      </c>
      <c r="I372" s="13">
        <f t="shared" si="11"/>
        <v>-2.0954757928848267E-9</v>
      </c>
      <c r="J372" s="12" t="s">
        <v>11252</v>
      </c>
    </row>
    <row r="373" spans="1:10" x14ac:dyDescent="0.35">
      <c r="A373" s="8">
        <v>364</v>
      </c>
      <c r="B373" s="8" t="s">
        <v>16855</v>
      </c>
      <c r="C373" s="8" t="s">
        <v>16855</v>
      </c>
      <c r="D373" s="7" t="s">
        <v>16885</v>
      </c>
      <c r="E373" s="9">
        <v>1.88</v>
      </c>
      <c r="F373" s="9">
        <v>0</v>
      </c>
      <c r="G373" s="9">
        <v>700978.32</v>
      </c>
      <c r="H373" s="9">
        <f t="shared" si="10"/>
        <v>700978.32000000204</v>
      </c>
      <c r="I373" s="9">
        <f t="shared" si="11"/>
        <v>-2.0954757928848267E-9</v>
      </c>
      <c r="J373" s="8" t="s">
        <v>11252</v>
      </c>
    </row>
    <row r="374" spans="1:10" x14ac:dyDescent="0.35">
      <c r="A374" s="12">
        <v>365</v>
      </c>
      <c r="B374" s="12" t="s">
        <v>16855</v>
      </c>
      <c r="C374" s="12" t="s">
        <v>16855</v>
      </c>
      <c r="D374" s="11" t="s">
        <v>16886</v>
      </c>
      <c r="E374" s="13">
        <v>250000</v>
      </c>
      <c r="F374" s="13">
        <v>0</v>
      </c>
      <c r="G374" s="13">
        <v>450978.32</v>
      </c>
      <c r="H374" s="13">
        <f t="shared" si="10"/>
        <v>450978.32000000204</v>
      </c>
      <c r="I374" s="13">
        <f t="shared" si="11"/>
        <v>-2.0372681319713593E-9</v>
      </c>
      <c r="J374" s="12" t="s">
        <v>11252</v>
      </c>
    </row>
    <row r="375" spans="1:10" x14ac:dyDescent="0.35">
      <c r="A375" s="8">
        <v>366</v>
      </c>
      <c r="B375" s="8" t="s">
        <v>16855</v>
      </c>
      <c r="C375" s="8" t="s">
        <v>16855</v>
      </c>
      <c r="D375" s="7" t="s">
        <v>16887</v>
      </c>
      <c r="E375" s="9">
        <v>50</v>
      </c>
      <c r="F375" s="9">
        <v>0</v>
      </c>
      <c r="G375" s="9">
        <v>450928.32</v>
      </c>
      <c r="H375" s="9">
        <f t="shared" si="10"/>
        <v>450928.32000000204</v>
      </c>
      <c r="I375" s="9">
        <f t="shared" si="11"/>
        <v>-2.0372681319713593E-9</v>
      </c>
      <c r="J375" s="8" t="s">
        <v>11252</v>
      </c>
    </row>
    <row r="376" spans="1:10" x14ac:dyDescent="0.35">
      <c r="A376" s="12">
        <v>367</v>
      </c>
      <c r="B376" s="12" t="s">
        <v>16855</v>
      </c>
      <c r="C376" s="12" t="s">
        <v>16855</v>
      </c>
      <c r="D376" s="11" t="s">
        <v>16888</v>
      </c>
      <c r="E376" s="13">
        <v>3.75</v>
      </c>
      <c r="F376" s="13">
        <v>0</v>
      </c>
      <c r="G376" s="13">
        <v>450924.57</v>
      </c>
      <c r="H376" s="13">
        <f t="shared" si="10"/>
        <v>450924.57000000204</v>
      </c>
      <c r="I376" s="13">
        <f t="shared" si="11"/>
        <v>-2.0372681319713593E-9</v>
      </c>
      <c r="J376" s="12" t="s">
        <v>11252</v>
      </c>
    </row>
    <row r="377" spans="1:10" x14ac:dyDescent="0.35">
      <c r="A377" s="8">
        <v>368</v>
      </c>
      <c r="B377" s="8" t="s">
        <v>16855</v>
      </c>
      <c r="C377" s="8" t="s">
        <v>16855</v>
      </c>
      <c r="D377" s="7" t="s">
        <v>16889</v>
      </c>
      <c r="E377" s="9">
        <v>200000</v>
      </c>
      <c r="F377" s="9">
        <v>0</v>
      </c>
      <c r="G377" s="9">
        <v>250924.57</v>
      </c>
      <c r="H377" s="9">
        <f t="shared" si="10"/>
        <v>250924.57000000204</v>
      </c>
      <c r="I377" s="9">
        <f t="shared" si="11"/>
        <v>-2.0372681319713593E-9</v>
      </c>
      <c r="J377" s="8" t="s">
        <v>11252</v>
      </c>
    </row>
    <row r="378" spans="1:10" x14ac:dyDescent="0.35">
      <c r="A378" s="12">
        <v>369</v>
      </c>
      <c r="B378" s="12" t="s">
        <v>16855</v>
      </c>
      <c r="C378" s="12" t="s">
        <v>16855</v>
      </c>
      <c r="D378" s="11" t="s">
        <v>16890</v>
      </c>
      <c r="E378" s="13">
        <v>50</v>
      </c>
      <c r="F378" s="13">
        <v>0</v>
      </c>
      <c r="G378" s="13">
        <v>250874.57</v>
      </c>
      <c r="H378" s="13">
        <f t="shared" si="10"/>
        <v>250874.57000000204</v>
      </c>
      <c r="I378" s="13">
        <f t="shared" si="11"/>
        <v>-2.0372681319713593E-9</v>
      </c>
      <c r="J378" s="12" t="s">
        <v>11252</v>
      </c>
    </row>
    <row r="379" spans="1:10" x14ac:dyDescent="0.35">
      <c r="A379" s="8">
        <v>370</v>
      </c>
      <c r="B379" s="8" t="s">
        <v>16855</v>
      </c>
      <c r="C379" s="8" t="s">
        <v>16855</v>
      </c>
      <c r="D379" s="7" t="s">
        <v>16891</v>
      </c>
      <c r="E379" s="9">
        <v>3.75</v>
      </c>
      <c r="F379" s="9">
        <v>0</v>
      </c>
      <c r="G379" s="9">
        <v>250870.82</v>
      </c>
      <c r="H379" s="9">
        <f t="shared" si="10"/>
        <v>250870.82000000204</v>
      </c>
      <c r="I379" s="9">
        <f t="shared" si="11"/>
        <v>-2.0372681319713593E-9</v>
      </c>
      <c r="J379" s="8" t="s">
        <v>11252</v>
      </c>
    </row>
    <row r="380" spans="1:10" x14ac:dyDescent="0.35">
      <c r="A380" s="12">
        <v>371</v>
      </c>
      <c r="B380" s="12" t="s">
        <v>16855</v>
      </c>
      <c r="C380" s="12" t="s">
        <v>16855</v>
      </c>
      <c r="D380" s="11" t="s">
        <v>16892</v>
      </c>
      <c r="E380" s="13">
        <v>100000</v>
      </c>
      <c r="F380" s="13">
        <v>0</v>
      </c>
      <c r="G380" s="13">
        <v>150870.82</v>
      </c>
      <c r="H380" s="13">
        <f t="shared" si="10"/>
        <v>150870.82000000204</v>
      </c>
      <c r="I380" s="13">
        <f t="shared" si="11"/>
        <v>-2.0372681319713593E-9</v>
      </c>
      <c r="J380" s="12" t="s">
        <v>11252</v>
      </c>
    </row>
    <row r="381" spans="1:10" x14ac:dyDescent="0.35">
      <c r="A381" s="8">
        <v>372</v>
      </c>
      <c r="B381" s="8" t="s">
        <v>16855</v>
      </c>
      <c r="C381" s="8" t="s">
        <v>16855</v>
      </c>
      <c r="D381" s="7" t="s">
        <v>16893</v>
      </c>
      <c r="E381" s="9">
        <v>50</v>
      </c>
      <c r="F381" s="9">
        <v>0</v>
      </c>
      <c r="G381" s="9">
        <v>150820.82</v>
      </c>
      <c r="H381" s="9">
        <f t="shared" si="10"/>
        <v>150820.82000000204</v>
      </c>
      <c r="I381" s="9">
        <f t="shared" si="11"/>
        <v>-2.0372681319713593E-9</v>
      </c>
      <c r="J381" s="8" t="s">
        <v>11252</v>
      </c>
    </row>
    <row r="382" spans="1:10" x14ac:dyDescent="0.35">
      <c r="A382" s="12">
        <v>373</v>
      </c>
      <c r="B382" s="12" t="s">
        <v>16855</v>
      </c>
      <c r="C382" s="12" t="s">
        <v>16855</v>
      </c>
      <c r="D382" s="11" t="s">
        <v>16894</v>
      </c>
      <c r="E382" s="13">
        <v>3.75</v>
      </c>
      <c r="F382" s="13">
        <v>0</v>
      </c>
      <c r="G382" s="13">
        <v>150817.07</v>
      </c>
      <c r="H382" s="13">
        <f t="shared" si="10"/>
        <v>150817.07000000204</v>
      </c>
      <c r="I382" s="13">
        <f t="shared" si="11"/>
        <v>-2.0372681319713593E-9</v>
      </c>
      <c r="J382" s="12" t="s">
        <v>11252</v>
      </c>
    </row>
    <row r="383" spans="1:10" x14ac:dyDescent="0.35">
      <c r="A383" s="8">
        <v>374</v>
      </c>
      <c r="B383" s="8" t="s">
        <v>16895</v>
      </c>
      <c r="C383" s="8" t="s">
        <v>16895</v>
      </c>
      <c r="D383" s="7" t="s">
        <v>16896</v>
      </c>
      <c r="E383" s="9">
        <v>20000</v>
      </c>
      <c r="F383" s="9">
        <v>0</v>
      </c>
      <c r="G383" s="9">
        <v>130817.07</v>
      </c>
      <c r="H383" s="9">
        <f t="shared" si="10"/>
        <v>130817.07000000204</v>
      </c>
      <c r="I383" s="9">
        <f t="shared" si="11"/>
        <v>-2.0372681319713593E-9</v>
      </c>
      <c r="J383" s="8" t="s">
        <v>11252</v>
      </c>
    </row>
    <row r="384" spans="1:10" x14ac:dyDescent="0.35">
      <c r="A384" s="12">
        <v>375</v>
      </c>
      <c r="B384" s="12" t="s">
        <v>16895</v>
      </c>
      <c r="C384" s="12" t="s">
        <v>16895</v>
      </c>
      <c r="D384" s="11" t="s">
        <v>16897</v>
      </c>
      <c r="E384" s="13">
        <v>25</v>
      </c>
      <c r="F384" s="13">
        <v>0</v>
      </c>
      <c r="G384" s="13">
        <v>130792.07</v>
      </c>
      <c r="H384" s="13">
        <f t="shared" si="10"/>
        <v>130792.07000000204</v>
      </c>
      <c r="I384" s="13">
        <f t="shared" si="11"/>
        <v>-2.0372681319713593E-9</v>
      </c>
      <c r="J384" s="12" t="s">
        <v>11252</v>
      </c>
    </row>
    <row r="385" spans="1:10" x14ac:dyDescent="0.35">
      <c r="A385" s="8">
        <v>376</v>
      </c>
      <c r="B385" s="8" t="s">
        <v>16895</v>
      </c>
      <c r="C385" s="8" t="s">
        <v>16895</v>
      </c>
      <c r="D385" s="7" t="s">
        <v>16898</v>
      </c>
      <c r="E385" s="9">
        <v>1.88</v>
      </c>
      <c r="F385" s="9">
        <v>0</v>
      </c>
      <c r="G385" s="9">
        <v>130790.19</v>
      </c>
      <c r="H385" s="9">
        <f t="shared" si="10"/>
        <v>130790.19000000204</v>
      </c>
      <c r="I385" s="9">
        <f t="shared" si="11"/>
        <v>-2.0372681319713593E-9</v>
      </c>
      <c r="J385" s="8" t="s">
        <v>11252</v>
      </c>
    </row>
    <row r="386" spans="1:10" x14ac:dyDescent="0.35">
      <c r="A386" s="12">
        <v>377</v>
      </c>
      <c r="B386" s="12" t="s">
        <v>16895</v>
      </c>
      <c r="C386" s="12" t="s">
        <v>16895</v>
      </c>
      <c r="D386" s="11" t="s">
        <v>16899</v>
      </c>
      <c r="E386" s="13">
        <v>0</v>
      </c>
      <c r="F386" s="13">
        <v>500000</v>
      </c>
      <c r="G386" s="13">
        <v>630790.18999999994</v>
      </c>
      <c r="H386" s="13">
        <f t="shared" si="10"/>
        <v>630790.19000000204</v>
      </c>
      <c r="I386" s="13">
        <f t="shared" si="11"/>
        <v>-2.0954757928848267E-9</v>
      </c>
      <c r="J386" s="12" t="s">
        <v>11252</v>
      </c>
    </row>
    <row r="387" spans="1:10" x14ac:dyDescent="0.35">
      <c r="A387" s="8">
        <v>378</v>
      </c>
      <c r="B387" s="8" t="s">
        <v>16895</v>
      </c>
      <c r="C387" s="8" t="s">
        <v>16895</v>
      </c>
      <c r="D387" s="7" t="s">
        <v>16900</v>
      </c>
      <c r="E387" s="9">
        <v>50</v>
      </c>
      <c r="F387" s="9">
        <v>0</v>
      </c>
      <c r="G387" s="9">
        <v>630740.18999999994</v>
      </c>
      <c r="H387" s="9">
        <f t="shared" si="10"/>
        <v>630740.19000000204</v>
      </c>
      <c r="I387" s="9">
        <f t="shared" si="11"/>
        <v>-2.0954757928848267E-9</v>
      </c>
      <c r="J387" s="8" t="s">
        <v>11279</v>
      </c>
    </row>
    <row r="388" spans="1:10" x14ac:dyDescent="0.35">
      <c r="A388" s="12">
        <v>379</v>
      </c>
      <c r="B388" s="12" t="s">
        <v>16895</v>
      </c>
      <c r="C388" s="12" t="s">
        <v>16895</v>
      </c>
      <c r="D388" s="11" t="s">
        <v>16901</v>
      </c>
      <c r="E388" s="13">
        <v>0</v>
      </c>
      <c r="F388" s="13">
        <v>500000</v>
      </c>
      <c r="G388" s="13">
        <v>1130740.19</v>
      </c>
      <c r="H388" s="13">
        <f t="shared" si="10"/>
        <v>1130740.190000002</v>
      </c>
      <c r="I388" s="13">
        <f t="shared" si="11"/>
        <v>-2.0954757928848267E-9</v>
      </c>
      <c r="J388" s="12" t="s">
        <v>11279</v>
      </c>
    </row>
    <row r="389" spans="1:10" x14ac:dyDescent="0.35">
      <c r="A389" s="8">
        <v>380</v>
      </c>
      <c r="B389" s="8" t="s">
        <v>16895</v>
      </c>
      <c r="C389" s="8" t="s">
        <v>16895</v>
      </c>
      <c r="D389" s="7" t="s">
        <v>16902</v>
      </c>
      <c r="E389" s="9">
        <v>50</v>
      </c>
      <c r="F389" s="9">
        <v>0</v>
      </c>
      <c r="G389" s="9">
        <v>1130690.19</v>
      </c>
      <c r="H389" s="9">
        <f t="shared" si="10"/>
        <v>1130690.190000002</v>
      </c>
      <c r="I389" s="9">
        <f t="shared" si="11"/>
        <v>-2.0954757928848267E-9</v>
      </c>
      <c r="J389" s="8" t="s">
        <v>11279</v>
      </c>
    </row>
    <row r="390" spans="1:10" x14ac:dyDescent="0.35">
      <c r="A390" s="12">
        <v>381</v>
      </c>
      <c r="B390" s="12" t="s">
        <v>16903</v>
      </c>
      <c r="C390" s="12" t="s">
        <v>16903</v>
      </c>
      <c r="D390" s="11" t="s">
        <v>16904</v>
      </c>
      <c r="E390" s="13">
        <v>60000</v>
      </c>
      <c r="F390" s="13">
        <v>0</v>
      </c>
      <c r="G390" s="13">
        <v>1070690.19</v>
      </c>
      <c r="H390" s="13">
        <f t="shared" si="10"/>
        <v>1070690.190000002</v>
      </c>
      <c r="I390" s="13">
        <f t="shared" si="11"/>
        <v>-2.0954757928848267E-9</v>
      </c>
      <c r="J390" s="12" t="s">
        <v>11279</v>
      </c>
    </row>
    <row r="391" spans="1:10" x14ac:dyDescent="0.35">
      <c r="A391" s="8">
        <v>382</v>
      </c>
      <c r="B391" s="8" t="s">
        <v>16903</v>
      </c>
      <c r="C391" s="8" t="s">
        <v>16903</v>
      </c>
      <c r="D391" s="7" t="s">
        <v>16905</v>
      </c>
      <c r="E391" s="9">
        <v>50</v>
      </c>
      <c r="F391" s="9">
        <v>0</v>
      </c>
      <c r="G391" s="9">
        <v>1070640.19</v>
      </c>
      <c r="H391" s="9">
        <f t="shared" si="10"/>
        <v>1070640.190000002</v>
      </c>
      <c r="I391" s="9">
        <f t="shared" si="11"/>
        <v>-2.0954757928848267E-9</v>
      </c>
      <c r="J391" s="8" t="s">
        <v>11279</v>
      </c>
    </row>
    <row r="392" spans="1:10" x14ac:dyDescent="0.35">
      <c r="A392" s="12">
        <v>383</v>
      </c>
      <c r="B392" s="12" t="s">
        <v>16903</v>
      </c>
      <c r="C392" s="12" t="s">
        <v>16903</v>
      </c>
      <c r="D392" s="11" t="s">
        <v>16906</v>
      </c>
      <c r="E392" s="13">
        <v>3.75</v>
      </c>
      <c r="F392" s="13">
        <v>0</v>
      </c>
      <c r="G392" s="13">
        <v>1070636.44</v>
      </c>
      <c r="H392" s="13">
        <f t="shared" si="10"/>
        <v>1070636.440000002</v>
      </c>
      <c r="I392" s="13">
        <f t="shared" si="11"/>
        <v>-2.0954757928848267E-9</v>
      </c>
      <c r="J392" s="12" t="s">
        <v>11279</v>
      </c>
    </row>
    <row r="393" spans="1:10" x14ac:dyDescent="0.35">
      <c r="A393" s="8">
        <v>384</v>
      </c>
      <c r="B393" s="8" t="s">
        <v>16903</v>
      </c>
      <c r="C393" s="8" t="s">
        <v>16903</v>
      </c>
      <c r="D393" s="7" t="s">
        <v>16907</v>
      </c>
      <c r="E393" s="9">
        <v>400000</v>
      </c>
      <c r="F393" s="9">
        <v>0</v>
      </c>
      <c r="G393" s="9">
        <v>670636.43999999994</v>
      </c>
      <c r="H393" s="9">
        <f t="shared" si="10"/>
        <v>670636.44000000204</v>
      </c>
      <c r="I393" s="9">
        <f t="shared" si="11"/>
        <v>-2.0954757928848267E-9</v>
      </c>
      <c r="J393" s="8" t="s">
        <v>11279</v>
      </c>
    </row>
    <row r="394" spans="1:10" x14ac:dyDescent="0.35">
      <c r="A394" s="12">
        <v>385</v>
      </c>
      <c r="B394" s="12" t="s">
        <v>16903</v>
      </c>
      <c r="C394" s="12" t="s">
        <v>16903</v>
      </c>
      <c r="D394" s="11" t="s">
        <v>16908</v>
      </c>
      <c r="E394" s="13">
        <v>50</v>
      </c>
      <c r="F394" s="13">
        <v>0</v>
      </c>
      <c r="G394" s="13">
        <v>670586.43999999994</v>
      </c>
      <c r="H394" s="13">
        <f t="shared" ref="H394:H457" si="12">H393-E394+F394</f>
        <v>670586.44000000204</v>
      </c>
      <c r="I394" s="13">
        <f t="shared" ref="I394:I457" si="13">G394-H394</f>
        <v>-2.0954757928848267E-9</v>
      </c>
      <c r="J394" s="12" t="s">
        <v>11279</v>
      </c>
    </row>
    <row r="395" spans="1:10" x14ac:dyDescent="0.35">
      <c r="A395" s="8">
        <v>386</v>
      </c>
      <c r="B395" s="8" t="s">
        <v>16903</v>
      </c>
      <c r="C395" s="8" t="s">
        <v>16903</v>
      </c>
      <c r="D395" s="7" t="s">
        <v>16909</v>
      </c>
      <c r="E395" s="9">
        <v>3.75</v>
      </c>
      <c r="F395" s="9">
        <v>0</v>
      </c>
      <c r="G395" s="9">
        <v>670582.68999999994</v>
      </c>
      <c r="H395" s="9">
        <f t="shared" si="12"/>
        <v>670582.69000000204</v>
      </c>
      <c r="I395" s="9">
        <f t="shared" si="13"/>
        <v>-2.0954757928848267E-9</v>
      </c>
      <c r="J395" s="8" t="s">
        <v>11279</v>
      </c>
    </row>
    <row r="396" spans="1:10" x14ac:dyDescent="0.35">
      <c r="A396" s="12">
        <v>387</v>
      </c>
      <c r="B396" s="12" t="s">
        <v>16903</v>
      </c>
      <c r="C396" s="12" t="s">
        <v>16903</v>
      </c>
      <c r="D396" s="11" t="s">
        <v>16910</v>
      </c>
      <c r="E396" s="13">
        <v>300000</v>
      </c>
      <c r="F396" s="13">
        <v>0</v>
      </c>
      <c r="G396" s="13">
        <v>370582.69</v>
      </c>
      <c r="H396" s="13">
        <f t="shared" si="12"/>
        <v>370582.69000000204</v>
      </c>
      <c r="I396" s="13">
        <f t="shared" si="13"/>
        <v>-2.0372681319713593E-9</v>
      </c>
      <c r="J396" s="12" t="s">
        <v>11279</v>
      </c>
    </row>
    <row r="397" spans="1:10" x14ac:dyDescent="0.35">
      <c r="A397" s="8">
        <v>388</v>
      </c>
      <c r="B397" s="8" t="s">
        <v>16903</v>
      </c>
      <c r="C397" s="8" t="s">
        <v>16903</v>
      </c>
      <c r="D397" s="7" t="s">
        <v>16911</v>
      </c>
      <c r="E397" s="9">
        <v>50</v>
      </c>
      <c r="F397" s="9">
        <v>0</v>
      </c>
      <c r="G397" s="9">
        <v>370532.69</v>
      </c>
      <c r="H397" s="9">
        <f t="shared" si="12"/>
        <v>370532.69000000204</v>
      </c>
      <c r="I397" s="9">
        <f t="shared" si="13"/>
        <v>-2.0372681319713593E-9</v>
      </c>
      <c r="J397" s="8" t="s">
        <v>11279</v>
      </c>
    </row>
    <row r="398" spans="1:10" x14ac:dyDescent="0.35">
      <c r="A398" s="12">
        <v>389</v>
      </c>
      <c r="B398" s="12" t="s">
        <v>16903</v>
      </c>
      <c r="C398" s="12" t="s">
        <v>16903</v>
      </c>
      <c r="D398" s="11" t="s">
        <v>16912</v>
      </c>
      <c r="E398" s="13">
        <v>3.75</v>
      </c>
      <c r="F398" s="13">
        <v>0</v>
      </c>
      <c r="G398" s="13">
        <v>370528.94</v>
      </c>
      <c r="H398" s="13">
        <f t="shared" si="12"/>
        <v>370528.94000000204</v>
      </c>
      <c r="I398" s="13">
        <f t="shared" si="13"/>
        <v>-2.0372681319713593E-9</v>
      </c>
      <c r="J398" s="12" t="s">
        <v>11279</v>
      </c>
    </row>
    <row r="399" spans="1:10" x14ac:dyDescent="0.35">
      <c r="A399" s="8">
        <v>390</v>
      </c>
      <c r="B399" s="8" t="s">
        <v>16903</v>
      </c>
      <c r="C399" s="8" t="s">
        <v>16903</v>
      </c>
      <c r="D399" s="7" t="s">
        <v>16913</v>
      </c>
      <c r="E399" s="9">
        <v>360000</v>
      </c>
      <c r="F399" s="9">
        <v>0</v>
      </c>
      <c r="G399" s="9">
        <v>10528.94</v>
      </c>
      <c r="H399" s="9">
        <f t="shared" si="12"/>
        <v>10528.94000000204</v>
      </c>
      <c r="I399" s="9">
        <f t="shared" si="13"/>
        <v>-2.0390871213749051E-9</v>
      </c>
      <c r="J399" s="8" t="s">
        <v>11279</v>
      </c>
    </row>
    <row r="400" spans="1:10" x14ac:dyDescent="0.35">
      <c r="A400" s="12">
        <v>391</v>
      </c>
      <c r="B400" s="12" t="s">
        <v>16903</v>
      </c>
      <c r="C400" s="12" t="s">
        <v>16903</v>
      </c>
      <c r="D400" s="11" t="s">
        <v>16914</v>
      </c>
      <c r="E400" s="13">
        <v>50</v>
      </c>
      <c r="F400" s="13">
        <v>0</v>
      </c>
      <c r="G400" s="13">
        <v>10478.94</v>
      </c>
      <c r="H400" s="13">
        <f t="shared" si="12"/>
        <v>10478.94000000204</v>
      </c>
      <c r="I400" s="13">
        <f t="shared" si="13"/>
        <v>-2.0390871213749051E-9</v>
      </c>
      <c r="J400" s="12" t="s">
        <v>11279</v>
      </c>
    </row>
    <row r="401" spans="1:10" x14ac:dyDescent="0.35">
      <c r="A401" s="8">
        <v>392</v>
      </c>
      <c r="B401" s="8" t="s">
        <v>16903</v>
      </c>
      <c r="C401" s="8" t="s">
        <v>16903</v>
      </c>
      <c r="D401" s="7" t="s">
        <v>16915</v>
      </c>
      <c r="E401" s="9">
        <v>3.75</v>
      </c>
      <c r="F401" s="9">
        <v>0</v>
      </c>
      <c r="G401" s="9">
        <v>10475.19</v>
      </c>
      <c r="H401" s="9">
        <f t="shared" si="12"/>
        <v>10475.19000000204</v>
      </c>
      <c r="I401" s="9">
        <f t="shared" si="13"/>
        <v>-2.0390871213749051E-9</v>
      </c>
      <c r="J401" s="8" t="s">
        <v>11279</v>
      </c>
    </row>
    <row r="402" spans="1:10" x14ac:dyDescent="0.35">
      <c r="A402" s="12">
        <v>393</v>
      </c>
      <c r="B402" s="12" t="s">
        <v>16916</v>
      </c>
      <c r="C402" s="12" t="s">
        <v>16916</v>
      </c>
      <c r="D402" s="11" t="s">
        <v>16917</v>
      </c>
      <c r="E402" s="13">
        <v>10170</v>
      </c>
      <c r="F402" s="13">
        <v>0</v>
      </c>
      <c r="G402" s="13">
        <v>305.19</v>
      </c>
      <c r="H402" s="13">
        <f t="shared" si="12"/>
        <v>305.1900000020396</v>
      </c>
      <c r="I402" s="13">
        <f t="shared" si="13"/>
        <v>-2.0395987121446524E-9</v>
      </c>
      <c r="J402" s="12" t="s">
        <v>11279</v>
      </c>
    </row>
    <row r="403" spans="1:10" x14ac:dyDescent="0.35">
      <c r="A403" s="8">
        <v>394</v>
      </c>
      <c r="B403" s="8" t="s">
        <v>16916</v>
      </c>
      <c r="C403" s="8" t="s">
        <v>16916</v>
      </c>
      <c r="D403" s="7" t="s">
        <v>16918</v>
      </c>
      <c r="E403" s="9">
        <v>25</v>
      </c>
      <c r="F403" s="9">
        <v>0</v>
      </c>
      <c r="G403" s="9">
        <v>280.19</v>
      </c>
      <c r="H403" s="9">
        <f t="shared" si="12"/>
        <v>280.1900000020396</v>
      </c>
      <c r="I403" s="9">
        <f t="shared" si="13"/>
        <v>-2.0395987121446524E-9</v>
      </c>
      <c r="J403" s="8" t="s">
        <v>11307</v>
      </c>
    </row>
    <row r="404" spans="1:10" x14ac:dyDescent="0.35">
      <c r="A404" s="12">
        <v>395</v>
      </c>
      <c r="B404" s="12" t="s">
        <v>16916</v>
      </c>
      <c r="C404" s="12" t="s">
        <v>16916</v>
      </c>
      <c r="D404" s="11" t="s">
        <v>16919</v>
      </c>
      <c r="E404" s="13">
        <v>1.88</v>
      </c>
      <c r="F404" s="13">
        <v>0</v>
      </c>
      <c r="G404" s="13">
        <v>278.31</v>
      </c>
      <c r="H404" s="13">
        <f t="shared" si="12"/>
        <v>278.3100000020396</v>
      </c>
      <c r="I404" s="13">
        <f t="shared" si="13"/>
        <v>-2.0395987121446524E-9</v>
      </c>
      <c r="J404" s="12" t="s">
        <v>11307</v>
      </c>
    </row>
    <row r="405" spans="1:10" x14ac:dyDescent="0.35">
      <c r="A405" s="8">
        <v>396</v>
      </c>
      <c r="B405" s="8" t="s">
        <v>16920</v>
      </c>
      <c r="C405" s="8" t="s">
        <v>16920</v>
      </c>
      <c r="D405" s="7" t="s">
        <v>16921</v>
      </c>
      <c r="E405" s="9">
        <v>0</v>
      </c>
      <c r="F405" s="9">
        <v>20000000</v>
      </c>
      <c r="G405" s="9">
        <v>20000278.309999999</v>
      </c>
      <c r="H405" s="9">
        <f t="shared" si="12"/>
        <v>20000278.310000002</v>
      </c>
      <c r="I405" s="9">
        <f t="shared" si="13"/>
        <v>0</v>
      </c>
      <c r="J405" s="8" t="s">
        <v>11307</v>
      </c>
    </row>
    <row r="406" spans="1:10" x14ac:dyDescent="0.35">
      <c r="A406" s="12">
        <v>397</v>
      </c>
      <c r="B406" s="12" t="s">
        <v>16920</v>
      </c>
      <c r="C406" s="12" t="s">
        <v>16920</v>
      </c>
      <c r="D406" s="11" t="s">
        <v>16922</v>
      </c>
      <c r="E406" s="13">
        <v>50</v>
      </c>
      <c r="F406" s="13">
        <v>0</v>
      </c>
      <c r="G406" s="13">
        <v>20000228.309999999</v>
      </c>
      <c r="H406" s="13">
        <f t="shared" si="12"/>
        <v>20000228.310000002</v>
      </c>
      <c r="I406" s="13">
        <f t="shared" si="13"/>
        <v>0</v>
      </c>
      <c r="J406" s="12" t="s">
        <v>11307</v>
      </c>
    </row>
    <row r="407" spans="1:10" x14ac:dyDescent="0.35">
      <c r="A407" s="8">
        <v>398</v>
      </c>
      <c r="B407" s="8" t="s">
        <v>16920</v>
      </c>
      <c r="C407" s="8" t="s">
        <v>16920</v>
      </c>
      <c r="D407" s="7" t="s">
        <v>16923</v>
      </c>
      <c r="E407" s="9">
        <v>0</v>
      </c>
      <c r="F407" s="9">
        <v>60000</v>
      </c>
      <c r="G407" s="9">
        <v>20060228.309999999</v>
      </c>
      <c r="H407" s="9">
        <f t="shared" si="12"/>
        <v>20060228.310000002</v>
      </c>
      <c r="I407" s="9">
        <f t="shared" si="13"/>
        <v>0</v>
      </c>
      <c r="J407" s="8" t="s">
        <v>11307</v>
      </c>
    </row>
    <row r="408" spans="1:10" x14ac:dyDescent="0.35">
      <c r="A408" s="12">
        <v>399</v>
      </c>
      <c r="B408" s="12" t="s">
        <v>16924</v>
      </c>
      <c r="C408" s="12" t="s">
        <v>16924</v>
      </c>
      <c r="D408" s="11" t="s">
        <v>16925</v>
      </c>
      <c r="E408" s="13">
        <v>1000000</v>
      </c>
      <c r="F408" s="13">
        <v>0</v>
      </c>
      <c r="G408" s="13">
        <v>19060228.309999999</v>
      </c>
      <c r="H408" s="13">
        <f t="shared" si="12"/>
        <v>19060228.310000002</v>
      </c>
      <c r="I408" s="13">
        <f t="shared" si="13"/>
        <v>0</v>
      </c>
      <c r="J408" s="12" t="s">
        <v>11307</v>
      </c>
    </row>
    <row r="409" spans="1:10" x14ac:dyDescent="0.35">
      <c r="A409" s="8">
        <v>400</v>
      </c>
      <c r="B409" s="8" t="s">
        <v>16924</v>
      </c>
      <c r="C409" s="8" t="s">
        <v>16924</v>
      </c>
      <c r="D409" s="7" t="s">
        <v>16926</v>
      </c>
      <c r="E409" s="9">
        <v>50</v>
      </c>
      <c r="F409" s="9">
        <v>0</v>
      </c>
      <c r="G409" s="9">
        <v>19060178.309999999</v>
      </c>
      <c r="H409" s="9">
        <f t="shared" si="12"/>
        <v>19060178.310000002</v>
      </c>
      <c r="I409" s="9">
        <f t="shared" si="13"/>
        <v>0</v>
      </c>
      <c r="J409" s="8" t="s">
        <v>11307</v>
      </c>
    </row>
    <row r="410" spans="1:10" x14ac:dyDescent="0.35">
      <c r="A410" s="12">
        <v>401</v>
      </c>
      <c r="B410" s="12" t="s">
        <v>16924</v>
      </c>
      <c r="C410" s="12" t="s">
        <v>16924</v>
      </c>
      <c r="D410" s="11" t="s">
        <v>16927</v>
      </c>
      <c r="E410" s="13">
        <v>3.75</v>
      </c>
      <c r="F410" s="13">
        <v>0</v>
      </c>
      <c r="G410" s="13">
        <v>19060174.559999999</v>
      </c>
      <c r="H410" s="13">
        <f t="shared" si="12"/>
        <v>19060174.560000002</v>
      </c>
      <c r="I410" s="13">
        <f t="shared" si="13"/>
        <v>0</v>
      </c>
      <c r="J410" s="12" t="s">
        <v>11307</v>
      </c>
    </row>
    <row r="411" spans="1:10" x14ac:dyDescent="0.35">
      <c r="A411" s="8">
        <v>402</v>
      </c>
      <c r="B411" s="8" t="s">
        <v>16924</v>
      </c>
      <c r="C411" s="8" t="s">
        <v>16924</v>
      </c>
      <c r="D411" s="7" t="s">
        <v>16928</v>
      </c>
      <c r="E411" s="9">
        <v>9000</v>
      </c>
      <c r="F411" s="9">
        <v>0</v>
      </c>
      <c r="G411" s="9">
        <v>19051174.559999999</v>
      </c>
      <c r="H411" s="9">
        <f t="shared" si="12"/>
        <v>19051174.560000002</v>
      </c>
      <c r="I411" s="9">
        <f t="shared" si="13"/>
        <v>0</v>
      </c>
      <c r="J411" s="8" t="s">
        <v>11307</v>
      </c>
    </row>
    <row r="412" spans="1:10" x14ac:dyDescent="0.35">
      <c r="A412" s="12">
        <v>403</v>
      </c>
      <c r="B412" s="12" t="s">
        <v>16924</v>
      </c>
      <c r="C412" s="12" t="s">
        <v>16924</v>
      </c>
      <c r="D412" s="11" t="s">
        <v>16929</v>
      </c>
      <c r="E412" s="13">
        <v>25</v>
      </c>
      <c r="F412" s="13">
        <v>0</v>
      </c>
      <c r="G412" s="13">
        <v>19051149.559999999</v>
      </c>
      <c r="H412" s="13">
        <f t="shared" si="12"/>
        <v>19051149.560000002</v>
      </c>
      <c r="I412" s="13">
        <f t="shared" si="13"/>
        <v>0</v>
      </c>
      <c r="J412" s="12" t="s">
        <v>11307</v>
      </c>
    </row>
    <row r="413" spans="1:10" x14ac:dyDescent="0.35">
      <c r="A413" s="8">
        <v>404</v>
      </c>
      <c r="B413" s="8" t="s">
        <v>16924</v>
      </c>
      <c r="C413" s="8" t="s">
        <v>16924</v>
      </c>
      <c r="D413" s="7" t="s">
        <v>16930</v>
      </c>
      <c r="E413" s="9">
        <v>1.88</v>
      </c>
      <c r="F413" s="9">
        <v>0</v>
      </c>
      <c r="G413" s="9">
        <v>19051147.68</v>
      </c>
      <c r="H413" s="9">
        <f t="shared" si="12"/>
        <v>19051147.680000003</v>
      </c>
      <c r="I413" s="9">
        <f t="shared" si="13"/>
        <v>0</v>
      </c>
      <c r="J413" s="8" t="s">
        <v>11307</v>
      </c>
    </row>
    <row r="414" spans="1:10" x14ac:dyDescent="0.35">
      <c r="A414" s="12">
        <v>405</v>
      </c>
      <c r="B414" s="12" t="s">
        <v>16924</v>
      </c>
      <c r="C414" s="12" t="s">
        <v>16924</v>
      </c>
      <c r="D414" s="11" t="s">
        <v>16931</v>
      </c>
      <c r="E414" s="13">
        <v>20000</v>
      </c>
      <c r="F414" s="13">
        <v>0</v>
      </c>
      <c r="G414" s="13">
        <v>19031147.68</v>
      </c>
      <c r="H414" s="13">
        <f t="shared" si="12"/>
        <v>19031147.680000003</v>
      </c>
      <c r="I414" s="13">
        <f t="shared" si="13"/>
        <v>0</v>
      </c>
      <c r="J414" s="12" t="s">
        <v>11307</v>
      </c>
    </row>
    <row r="415" spans="1:10" x14ac:dyDescent="0.35">
      <c r="A415" s="8">
        <v>406</v>
      </c>
      <c r="B415" s="8" t="s">
        <v>16924</v>
      </c>
      <c r="C415" s="8" t="s">
        <v>16924</v>
      </c>
      <c r="D415" s="7" t="s">
        <v>16932</v>
      </c>
      <c r="E415" s="9">
        <v>25</v>
      </c>
      <c r="F415" s="9">
        <v>0</v>
      </c>
      <c r="G415" s="9">
        <v>19031122.68</v>
      </c>
      <c r="H415" s="9">
        <f t="shared" si="12"/>
        <v>19031122.680000003</v>
      </c>
      <c r="I415" s="9">
        <f t="shared" si="13"/>
        <v>0</v>
      </c>
      <c r="J415" s="8" t="s">
        <v>11307</v>
      </c>
    </row>
    <row r="416" spans="1:10" x14ac:dyDescent="0.35">
      <c r="A416" s="12">
        <v>407</v>
      </c>
      <c r="B416" s="12" t="s">
        <v>16924</v>
      </c>
      <c r="C416" s="12" t="s">
        <v>16924</v>
      </c>
      <c r="D416" s="11" t="s">
        <v>16933</v>
      </c>
      <c r="E416" s="13">
        <v>1.88</v>
      </c>
      <c r="F416" s="13">
        <v>0</v>
      </c>
      <c r="G416" s="13">
        <v>19031120.800000001</v>
      </c>
      <c r="H416" s="13">
        <f t="shared" si="12"/>
        <v>19031120.800000004</v>
      </c>
      <c r="I416" s="13">
        <f t="shared" si="13"/>
        <v>0</v>
      </c>
      <c r="J416" s="12" t="s">
        <v>11307</v>
      </c>
    </row>
    <row r="417" spans="1:10" x14ac:dyDescent="0.35">
      <c r="A417" s="8">
        <v>408</v>
      </c>
      <c r="B417" s="8" t="s">
        <v>16924</v>
      </c>
      <c r="C417" s="8" t="s">
        <v>16924</v>
      </c>
      <c r="D417" s="7" t="s">
        <v>16934</v>
      </c>
      <c r="E417" s="9">
        <v>15020</v>
      </c>
      <c r="F417" s="9">
        <v>0</v>
      </c>
      <c r="G417" s="9">
        <v>19016100.800000001</v>
      </c>
      <c r="H417" s="9">
        <f t="shared" si="12"/>
        <v>19016100.800000004</v>
      </c>
      <c r="I417" s="9">
        <f t="shared" si="13"/>
        <v>0</v>
      </c>
      <c r="J417" s="8" t="s">
        <v>11307</v>
      </c>
    </row>
    <row r="418" spans="1:10" x14ac:dyDescent="0.35">
      <c r="A418" s="12">
        <v>409</v>
      </c>
      <c r="B418" s="12" t="s">
        <v>16924</v>
      </c>
      <c r="C418" s="12" t="s">
        <v>16924</v>
      </c>
      <c r="D418" s="11" t="s">
        <v>16935</v>
      </c>
      <c r="E418" s="13">
        <v>25</v>
      </c>
      <c r="F418" s="13">
        <v>0</v>
      </c>
      <c r="G418" s="13">
        <v>19016075.800000001</v>
      </c>
      <c r="H418" s="13">
        <f t="shared" si="12"/>
        <v>19016075.800000004</v>
      </c>
      <c r="I418" s="13">
        <f t="shared" si="13"/>
        <v>0</v>
      </c>
      <c r="J418" s="12" t="s">
        <v>11307</v>
      </c>
    </row>
    <row r="419" spans="1:10" x14ac:dyDescent="0.35">
      <c r="A419" s="8">
        <v>410</v>
      </c>
      <c r="B419" s="8" t="s">
        <v>16924</v>
      </c>
      <c r="C419" s="8" t="s">
        <v>16924</v>
      </c>
      <c r="D419" s="7" t="s">
        <v>16936</v>
      </c>
      <c r="E419" s="9">
        <v>1.88</v>
      </c>
      <c r="F419" s="9">
        <v>0</v>
      </c>
      <c r="G419" s="9">
        <v>19016073.920000002</v>
      </c>
      <c r="H419" s="9">
        <f t="shared" si="12"/>
        <v>19016073.920000006</v>
      </c>
      <c r="I419" s="9">
        <f t="shared" si="13"/>
        <v>0</v>
      </c>
      <c r="J419" s="8" t="s">
        <v>11335</v>
      </c>
    </row>
    <row r="420" spans="1:10" x14ac:dyDescent="0.35">
      <c r="A420" s="12">
        <v>411</v>
      </c>
      <c r="B420" s="12" t="s">
        <v>16924</v>
      </c>
      <c r="C420" s="12" t="s">
        <v>16924</v>
      </c>
      <c r="D420" s="11" t="s">
        <v>16937</v>
      </c>
      <c r="E420" s="13">
        <v>10000</v>
      </c>
      <c r="F420" s="13">
        <v>0</v>
      </c>
      <c r="G420" s="13">
        <v>19006073.920000002</v>
      </c>
      <c r="H420" s="13">
        <f t="shared" si="12"/>
        <v>19006073.920000006</v>
      </c>
      <c r="I420" s="13">
        <f t="shared" si="13"/>
        <v>0</v>
      </c>
      <c r="J420" s="12" t="s">
        <v>11335</v>
      </c>
    </row>
    <row r="421" spans="1:10" x14ac:dyDescent="0.35">
      <c r="A421" s="8">
        <v>412</v>
      </c>
      <c r="B421" s="8" t="s">
        <v>16924</v>
      </c>
      <c r="C421" s="8" t="s">
        <v>16924</v>
      </c>
      <c r="D421" s="7" t="s">
        <v>16938</v>
      </c>
      <c r="E421" s="9">
        <v>25</v>
      </c>
      <c r="F421" s="9">
        <v>0</v>
      </c>
      <c r="G421" s="9">
        <v>19006048.920000002</v>
      </c>
      <c r="H421" s="9">
        <f t="shared" si="12"/>
        <v>19006048.920000006</v>
      </c>
      <c r="I421" s="9">
        <f t="shared" si="13"/>
        <v>0</v>
      </c>
      <c r="J421" s="8" t="s">
        <v>11335</v>
      </c>
    </row>
    <row r="422" spans="1:10" x14ac:dyDescent="0.35">
      <c r="A422" s="12">
        <v>413</v>
      </c>
      <c r="B422" s="12" t="s">
        <v>16924</v>
      </c>
      <c r="C422" s="12" t="s">
        <v>16924</v>
      </c>
      <c r="D422" s="11" t="s">
        <v>16939</v>
      </c>
      <c r="E422" s="13">
        <v>1.88</v>
      </c>
      <c r="F422" s="13">
        <v>0</v>
      </c>
      <c r="G422" s="13">
        <v>19006047.039999999</v>
      </c>
      <c r="H422" s="13">
        <f t="shared" si="12"/>
        <v>19006047.040000007</v>
      </c>
      <c r="I422" s="13">
        <f t="shared" si="13"/>
        <v>0</v>
      </c>
      <c r="J422" s="12" t="s">
        <v>11335</v>
      </c>
    </row>
    <row r="423" spans="1:10" x14ac:dyDescent="0.35">
      <c r="A423" s="8">
        <v>414</v>
      </c>
      <c r="B423" s="8" t="s">
        <v>16940</v>
      </c>
      <c r="C423" s="8" t="s">
        <v>16941</v>
      </c>
      <c r="D423" s="7" t="s">
        <v>16942</v>
      </c>
      <c r="E423" s="9">
        <v>5500</v>
      </c>
      <c r="F423" s="9">
        <v>0</v>
      </c>
      <c r="G423" s="9">
        <v>19000547.039999999</v>
      </c>
      <c r="H423" s="9">
        <f t="shared" si="12"/>
        <v>19000547.040000007</v>
      </c>
      <c r="I423" s="9">
        <f t="shared" si="13"/>
        <v>0</v>
      </c>
      <c r="J423" s="8" t="s">
        <v>11335</v>
      </c>
    </row>
    <row r="424" spans="1:10" x14ac:dyDescent="0.35">
      <c r="A424" s="12">
        <v>415</v>
      </c>
      <c r="B424" s="12" t="s">
        <v>16940</v>
      </c>
      <c r="C424" s="12" t="s">
        <v>16941</v>
      </c>
      <c r="D424" s="11" t="s">
        <v>16943</v>
      </c>
      <c r="E424" s="13">
        <v>25</v>
      </c>
      <c r="F424" s="13">
        <v>0</v>
      </c>
      <c r="G424" s="13">
        <v>19000522.039999999</v>
      </c>
      <c r="H424" s="13">
        <f t="shared" si="12"/>
        <v>19000522.040000007</v>
      </c>
      <c r="I424" s="13">
        <f t="shared" si="13"/>
        <v>0</v>
      </c>
      <c r="J424" s="12" t="s">
        <v>11335</v>
      </c>
    </row>
    <row r="425" spans="1:10" x14ac:dyDescent="0.35">
      <c r="A425" s="8">
        <v>416</v>
      </c>
      <c r="B425" s="8" t="s">
        <v>16940</v>
      </c>
      <c r="C425" s="8" t="s">
        <v>16941</v>
      </c>
      <c r="D425" s="7" t="s">
        <v>16944</v>
      </c>
      <c r="E425" s="9">
        <v>1.88</v>
      </c>
      <c r="F425" s="9">
        <v>0</v>
      </c>
      <c r="G425" s="9">
        <v>19000520.16</v>
      </c>
      <c r="H425" s="9">
        <f t="shared" si="12"/>
        <v>19000520.160000008</v>
      </c>
      <c r="I425" s="9">
        <f t="shared" si="13"/>
        <v>0</v>
      </c>
      <c r="J425" s="8" t="s">
        <v>11335</v>
      </c>
    </row>
    <row r="426" spans="1:10" x14ac:dyDescent="0.35">
      <c r="A426" s="12">
        <v>417</v>
      </c>
      <c r="B426" s="12" t="s">
        <v>16940</v>
      </c>
      <c r="C426" s="12" t="s">
        <v>16941</v>
      </c>
      <c r="D426" s="11" t="s">
        <v>16945</v>
      </c>
      <c r="E426" s="13">
        <v>20000</v>
      </c>
      <c r="F426" s="13">
        <v>0</v>
      </c>
      <c r="G426" s="13">
        <v>18980520.16</v>
      </c>
      <c r="H426" s="13">
        <f t="shared" si="12"/>
        <v>18980520.160000008</v>
      </c>
      <c r="I426" s="13">
        <f t="shared" si="13"/>
        <v>0</v>
      </c>
      <c r="J426" s="12" t="s">
        <v>11335</v>
      </c>
    </row>
    <row r="427" spans="1:10" x14ac:dyDescent="0.35">
      <c r="A427" s="8">
        <v>418</v>
      </c>
      <c r="B427" s="8" t="s">
        <v>16940</v>
      </c>
      <c r="C427" s="8" t="s">
        <v>16941</v>
      </c>
      <c r="D427" s="7" t="s">
        <v>16946</v>
      </c>
      <c r="E427" s="9">
        <v>25</v>
      </c>
      <c r="F427" s="9">
        <v>0</v>
      </c>
      <c r="G427" s="9">
        <v>18980495.16</v>
      </c>
      <c r="H427" s="9">
        <f t="shared" si="12"/>
        <v>18980495.160000008</v>
      </c>
      <c r="I427" s="9">
        <f t="shared" si="13"/>
        <v>0</v>
      </c>
      <c r="J427" s="8" t="s">
        <v>11335</v>
      </c>
    </row>
    <row r="428" spans="1:10" x14ac:dyDescent="0.35">
      <c r="A428" s="12">
        <v>419</v>
      </c>
      <c r="B428" s="12" t="s">
        <v>16940</v>
      </c>
      <c r="C428" s="12" t="s">
        <v>16941</v>
      </c>
      <c r="D428" s="11" t="s">
        <v>16947</v>
      </c>
      <c r="E428" s="13">
        <v>1.88</v>
      </c>
      <c r="F428" s="13">
        <v>0</v>
      </c>
      <c r="G428" s="13">
        <v>18980493.280000001</v>
      </c>
      <c r="H428" s="13">
        <f t="shared" si="12"/>
        <v>18980493.280000009</v>
      </c>
      <c r="I428" s="13">
        <f t="shared" si="13"/>
        <v>0</v>
      </c>
      <c r="J428" s="12" t="s">
        <v>11335</v>
      </c>
    </row>
    <row r="429" spans="1:10" x14ac:dyDescent="0.35">
      <c r="A429" s="8">
        <v>420</v>
      </c>
      <c r="B429" s="8" t="s">
        <v>16940</v>
      </c>
      <c r="C429" s="8" t="s">
        <v>16941</v>
      </c>
      <c r="D429" s="7" t="s">
        <v>16948</v>
      </c>
      <c r="E429" s="9">
        <v>0</v>
      </c>
      <c r="F429" s="9">
        <v>20000</v>
      </c>
      <c r="G429" s="9">
        <v>19000493.280000001</v>
      </c>
      <c r="H429" s="9">
        <f t="shared" si="12"/>
        <v>19000493.280000009</v>
      </c>
      <c r="I429" s="9">
        <f t="shared" si="13"/>
        <v>0</v>
      </c>
      <c r="J429" s="8" t="s">
        <v>11335</v>
      </c>
    </row>
    <row r="430" spans="1:10" x14ac:dyDescent="0.35">
      <c r="A430" s="12">
        <v>421</v>
      </c>
      <c r="B430" s="12" t="s">
        <v>16940</v>
      </c>
      <c r="C430" s="12" t="s">
        <v>16941</v>
      </c>
      <c r="D430" s="11" t="s">
        <v>16948</v>
      </c>
      <c r="E430" s="13">
        <v>0</v>
      </c>
      <c r="F430" s="13">
        <v>25</v>
      </c>
      <c r="G430" s="13">
        <v>19000518.280000001</v>
      </c>
      <c r="H430" s="13">
        <f t="shared" si="12"/>
        <v>19000518.280000009</v>
      </c>
      <c r="I430" s="13">
        <f t="shared" si="13"/>
        <v>0</v>
      </c>
      <c r="J430" s="12" t="s">
        <v>11335</v>
      </c>
    </row>
    <row r="431" spans="1:10" x14ac:dyDescent="0.35">
      <c r="A431" s="8">
        <v>422</v>
      </c>
      <c r="B431" s="8" t="s">
        <v>16940</v>
      </c>
      <c r="C431" s="8" t="s">
        <v>16941</v>
      </c>
      <c r="D431" s="7" t="s">
        <v>16948</v>
      </c>
      <c r="E431" s="9">
        <v>0</v>
      </c>
      <c r="F431" s="9">
        <v>1.88</v>
      </c>
      <c r="G431" s="9">
        <v>19000520.16</v>
      </c>
      <c r="H431" s="9">
        <f t="shared" si="12"/>
        <v>19000520.160000008</v>
      </c>
      <c r="I431" s="9">
        <f t="shared" si="13"/>
        <v>0</v>
      </c>
      <c r="J431" s="8" t="s">
        <v>11335</v>
      </c>
    </row>
    <row r="432" spans="1:10" x14ac:dyDescent="0.35">
      <c r="A432" s="12">
        <v>423</v>
      </c>
      <c r="B432" s="12" t="s">
        <v>16940</v>
      </c>
      <c r="C432" s="12" t="s">
        <v>16941</v>
      </c>
      <c r="D432" s="11" t="s">
        <v>16949</v>
      </c>
      <c r="E432" s="13">
        <v>200500</v>
      </c>
      <c r="F432" s="13">
        <v>0</v>
      </c>
      <c r="G432" s="13">
        <v>18800020.16</v>
      </c>
      <c r="H432" s="13">
        <f t="shared" si="12"/>
        <v>18800020.160000008</v>
      </c>
      <c r="I432" s="13">
        <f t="shared" si="13"/>
        <v>0</v>
      </c>
      <c r="J432" s="12" t="s">
        <v>11335</v>
      </c>
    </row>
    <row r="433" spans="1:10" x14ac:dyDescent="0.35">
      <c r="A433" s="8">
        <v>424</v>
      </c>
      <c r="B433" s="8" t="s">
        <v>16940</v>
      </c>
      <c r="C433" s="8" t="s">
        <v>16941</v>
      </c>
      <c r="D433" s="7" t="s">
        <v>16950</v>
      </c>
      <c r="E433" s="9">
        <v>50</v>
      </c>
      <c r="F433" s="9">
        <v>0</v>
      </c>
      <c r="G433" s="9">
        <v>18799970.16</v>
      </c>
      <c r="H433" s="9">
        <f t="shared" si="12"/>
        <v>18799970.160000008</v>
      </c>
      <c r="I433" s="9">
        <f t="shared" si="13"/>
        <v>0</v>
      </c>
      <c r="J433" s="8" t="s">
        <v>11335</v>
      </c>
    </row>
    <row r="434" spans="1:10" x14ac:dyDescent="0.35">
      <c r="A434" s="12">
        <v>425</v>
      </c>
      <c r="B434" s="12" t="s">
        <v>16940</v>
      </c>
      <c r="C434" s="12" t="s">
        <v>16941</v>
      </c>
      <c r="D434" s="11" t="s">
        <v>16951</v>
      </c>
      <c r="E434" s="13">
        <v>3.75</v>
      </c>
      <c r="F434" s="13">
        <v>0</v>
      </c>
      <c r="G434" s="13">
        <v>18799966.41</v>
      </c>
      <c r="H434" s="13">
        <f t="shared" si="12"/>
        <v>18799966.410000008</v>
      </c>
      <c r="I434" s="13">
        <f t="shared" si="13"/>
        <v>0</v>
      </c>
      <c r="J434" s="12" t="s">
        <v>11335</v>
      </c>
    </row>
    <row r="435" spans="1:10" x14ac:dyDescent="0.35">
      <c r="A435" s="8">
        <v>426</v>
      </c>
      <c r="B435" s="8" t="s">
        <v>16940</v>
      </c>
      <c r="C435" s="8" t="s">
        <v>16941</v>
      </c>
      <c r="D435" s="7" t="s">
        <v>16952</v>
      </c>
      <c r="E435" s="9">
        <v>0</v>
      </c>
      <c r="F435" s="9">
        <v>200500</v>
      </c>
      <c r="G435" s="9">
        <v>19000466.41</v>
      </c>
      <c r="H435" s="9">
        <f t="shared" si="12"/>
        <v>19000466.410000008</v>
      </c>
      <c r="I435" s="9">
        <f t="shared" si="13"/>
        <v>0</v>
      </c>
      <c r="J435" s="8" t="s">
        <v>11335</v>
      </c>
    </row>
    <row r="436" spans="1:10" x14ac:dyDescent="0.35">
      <c r="A436" s="12">
        <v>427</v>
      </c>
      <c r="B436" s="12" t="s">
        <v>16940</v>
      </c>
      <c r="C436" s="12" t="s">
        <v>16941</v>
      </c>
      <c r="D436" s="11" t="s">
        <v>16952</v>
      </c>
      <c r="E436" s="13">
        <v>0</v>
      </c>
      <c r="F436" s="13">
        <v>50</v>
      </c>
      <c r="G436" s="13">
        <v>19000516.41</v>
      </c>
      <c r="H436" s="13">
        <f t="shared" si="12"/>
        <v>19000516.410000008</v>
      </c>
      <c r="I436" s="13">
        <f t="shared" si="13"/>
        <v>0</v>
      </c>
      <c r="J436" s="12" t="s">
        <v>11335</v>
      </c>
    </row>
    <row r="437" spans="1:10" x14ac:dyDescent="0.35">
      <c r="A437" s="8">
        <v>428</v>
      </c>
      <c r="B437" s="8" t="s">
        <v>16940</v>
      </c>
      <c r="C437" s="8" t="s">
        <v>16941</v>
      </c>
      <c r="D437" s="7" t="s">
        <v>16952</v>
      </c>
      <c r="E437" s="9">
        <v>0</v>
      </c>
      <c r="F437" s="9">
        <v>3.75</v>
      </c>
      <c r="G437" s="9">
        <v>19000520.16</v>
      </c>
      <c r="H437" s="9">
        <f t="shared" si="12"/>
        <v>19000520.160000008</v>
      </c>
      <c r="I437" s="9">
        <f t="shared" si="13"/>
        <v>0</v>
      </c>
      <c r="J437" s="8" t="s">
        <v>11335</v>
      </c>
    </row>
    <row r="438" spans="1:10" x14ac:dyDescent="0.35">
      <c r="A438" s="12">
        <v>429</v>
      </c>
      <c r="B438" s="12" t="s">
        <v>16940</v>
      </c>
      <c r="C438" s="12" t="s">
        <v>16941</v>
      </c>
      <c r="D438" s="11" t="s">
        <v>16953</v>
      </c>
      <c r="E438" s="13">
        <v>5700</v>
      </c>
      <c r="F438" s="13">
        <v>0</v>
      </c>
      <c r="G438" s="13">
        <v>18994820.16</v>
      </c>
      <c r="H438" s="13">
        <f t="shared" si="12"/>
        <v>18994820.160000008</v>
      </c>
      <c r="I438" s="13">
        <f t="shared" si="13"/>
        <v>0</v>
      </c>
      <c r="J438" s="12" t="s">
        <v>11362</v>
      </c>
    </row>
    <row r="439" spans="1:10" x14ac:dyDescent="0.35">
      <c r="A439" s="8">
        <v>430</v>
      </c>
      <c r="B439" s="8" t="s">
        <v>16940</v>
      </c>
      <c r="C439" s="8" t="s">
        <v>16941</v>
      </c>
      <c r="D439" s="7" t="s">
        <v>16954</v>
      </c>
      <c r="E439" s="9">
        <v>25</v>
      </c>
      <c r="F439" s="9">
        <v>0</v>
      </c>
      <c r="G439" s="9">
        <v>18994795.16</v>
      </c>
      <c r="H439" s="9">
        <f t="shared" si="12"/>
        <v>18994795.160000008</v>
      </c>
      <c r="I439" s="9">
        <f t="shared" si="13"/>
        <v>0</v>
      </c>
      <c r="J439" s="8" t="s">
        <v>11362</v>
      </c>
    </row>
    <row r="440" spans="1:10" x14ac:dyDescent="0.35">
      <c r="A440" s="12">
        <v>431</v>
      </c>
      <c r="B440" s="12" t="s">
        <v>16940</v>
      </c>
      <c r="C440" s="12" t="s">
        <v>16941</v>
      </c>
      <c r="D440" s="11" t="s">
        <v>16955</v>
      </c>
      <c r="E440" s="13">
        <v>1.88</v>
      </c>
      <c r="F440" s="13">
        <v>0</v>
      </c>
      <c r="G440" s="13">
        <v>18994793.280000001</v>
      </c>
      <c r="H440" s="13">
        <f t="shared" si="12"/>
        <v>18994793.280000009</v>
      </c>
      <c r="I440" s="13">
        <f t="shared" si="13"/>
        <v>0</v>
      </c>
      <c r="J440" s="12" t="s">
        <v>11362</v>
      </c>
    </row>
    <row r="441" spans="1:10" x14ac:dyDescent="0.35">
      <c r="A441" s="8">
        <v>432</v>
      </c>
      <c r="B441" s="8" t="s">
        <v>16940</v>
      </c>
      <c r="C441" s="8" t="s">
        <v>16941</v>
      </c>
      <c r="D441" s="7" t="s">
        <v>16956</v>
      </c>
      <c r="E441" s="9">
        <v>5000</v>
      </c>
      <c r="F441" s="9">
        <v>0</v>
      </c>
      <c r="G441" s="9">
        <v>18989793.280000001</v>
      </c>
      <c r="H441" s="9">
        <f t="shared" si="12"/>
        <v>18989793.280000009</v>
      </c>
      <c r="I441" s="9">
        <f t="shared" si="13"/>
        <v>0</v>
      </c>
      <c r="J441" s="8" t="s">
        <v>11362</v>
      </c>
    </row>
    <row r="442" spans="1:10" x14ac:dyDescent="0.35">
      <c r="A442" s="12">
        <v>433</v>
      </c>
      <c r="B442" s="12" t="s">
        <v>16940</v>
      </c>
      <c r="C442" s="12" t="s">
        <v>16941</v>
      </c>
      <c r="D442" s="11" t="s">
        <v>16957</v>
      </c>
      <c r="E442" s="13">
        <v>10</v>
      </c>
      <c r="F442" s="13">
        <v>0</v>
      </c>
      <c r="G442" s="13">
        <v>18989783.280000001</v>
      </c>
      <c r="H442" s="13">
        <f t="shared" si="12"/>
        <v>18989783.280000009</v>
      </c>
      <c r="I442" s="13">
        <f t="shared" si="13"/>
        <v>0</v>
      </c>
      <c r="J442" s="12" t="s">
        <v>11362</v>
      </c>
    </row>
    <row r="443" spans="1:10" x14ac:dyDescent="0.35">
      <c r="A443" s="8">
        <v>434</v>
      </c>
      <c r="B443" s="8" t="s">
        <v>16940</v>
      </c>
      <c r="C443" s="8" t="s">
        <v>16941</v>
      </c>
      <c r="D443" s="7" t="s">
        <v>16958</v>
      </c>
      <c r="E443" s="9">
        <v>0.75</v>
      </c>
      <c r="F443" s="9">
        <v>0</v>
      </c>
      <c r="G443" s="9">
        <v>18989782.530000001</v>
      </c>
      <c r="H443" s="9">
        <f t="shared" si="12"/>
        <v>18989782.530000009</v>
      </c>
      <c r="I443" s="9">
        <f t="shared" si="13"/>
        <v>0</v>
      </c>
      <c r="J443" s="8" t="s">
        <v>11362</v>
      </c>
    </row>
    <row r="444" spans="1:10" x14ac:dyDescent="0.35">
      <c r="A444" s="12">
        <v>435</v>
      </c>
      <c r="B444" s="12" t="s">
        <v>16940</v>
      </c>
      <c r="C444" s="12" t="s">
        <v>16959</v>
      </c>
      <c r="D444" s="11" t="s">
        <v>16960</v>
      </c>
      <c r="E444" s="13">
        <v>15000000</v>
      </c>
      <c r="F444" s="13">
        <v>0</v>
      </c>
      <c r="G444" s="13">
        <v>3989782.53</v>
      </c>
      <c r="H444" s="13">
        <f t="shared" si="12"/>
        <v>3989782.5300000086</v>
      </c>
      <c r="I444" s="13">
        <f t="shared" si="13"/>
        <v>-8.8475644588470459E-9</v>
      </c>
      <c r="J444" s="12" t="s">
        <v>11362</v>
      </c>
    </row>
    <row r="445" spans="1:10" x14ac:dyDescent="0.35">
      <c r="A445" s="8">
        <v>436</v>
      </c>
      <c r="B445" s="8" t="s">
        <v>16940</v>
      </c>
      <c r="C445" s="8" t="s">
        <v>16959</v>
      </c>
      <c r="D445" s="7" t="s">
        <v>16961</v>
      </c>
      <c r="E445" s="9">
        <v>50</v>
      </c>
      <c r="F445" s="9">
        <v>0</v>
      </c>
      <c r="G445" s="9">
        <v>3989732.53</v>
      </c>
      <c r="H445" s="9">
        <f t="shared" si="12"/>
        <v>3989732.5300000086</v>
      </c>
      <c r="I445" s="9">
        <f t="shared" si="13"/>
        <v>-8.8475644588470459E-9</v>
      </c>
      <c r="J445" s="8" t="s">
        <v>11362</v>
      </c>
    </row>
    <row r="446" spans="1:10" x14ac:dyDescent="0.35">
      <c r="A446" s="12">
        <v>437</v>
      </c>
      <c r="B446" s="12" t="s">
        <v>16940</v>
      </c>
      <c r="C446" s="12" t="s">
        <v>16959</v>
      </c>
      <c r="D446" s="11" t="s">
        <v>16962</v>
      </c>
      <c r="E446" s="13">
        <v>3.75</v>
      </c>
      <c r="F446" s="13">
        <v>0</v>
      </c>
      <c r="G446" s="13">
        <v>3989728.78</v>
      </c>
      <c r="H446" s="13">
        <f t="shared" si="12"/>
        <v>3989728.7800000086</v>
      </c>
      <c r="I446" s="13">
        <f t="shared" si="13"/>
        <v>-8.8475644588470459E-9</v>
      </c>
      <c r="J446" s="12" t="s">
        <v>11362</v>
      </c>
    </row>
    <row r="447" spans="1:10" x14ac:dyDescent="0.35">
      <c r="A447" s="8">
        <v>438</v>
      </c>
      <c r="B447" s="8" t="s">
        <v>16940</v>
      </c>
      <c r="C447" s="8" t="s">
        <v>16959</v>
      </c>
      <c r="D447" s="7" t="s">
        <v>16963</v>
      </c>
      <c r="E447" s="9">
        <v>712495</v>
      </c>
      <c r="F447" s="9">
        <v>0</v>
      </c>
      <c r="G447" s="9">
        <v>3277233.78</v>
      </c>
      <c r="H447" s="9">
        <f t="shared" si="12"/>
        <v>3277233.7800000086</v>
      </c>
      <c r="I447" s="9">
        <f t="shared" si="13"/>
        <v>-8.8475644588470459E-9</v>
      </c>
      <c r="J447" s="8" t="s">
        <v>11362</v>
      </c>
    </row>
    <row r="448" spans="1:10" x14ac:dyDescent="0.35">
      <c r="A448" s="12">
        <v>439</v>
      </c>
      <c r="B448" s="12" t="s">
        <v>16940</v>
      </c>
      <c r="C448" s="12" t="s">
        <v>16959</v>
      </c>
      <c r="D448" s="11" t="s">
        <v>16964</v>
      </c>
      <c r="E448" s="13">
        <v>50</v>
      </c>
      <c r="F448" s="13">
        <v>0</v>
      </c>
      <c r="G448" s="13">
        <v>3277183.78</v>
      </c>
      <c r="H448" s="13">
        <f t="shared" si="12"/>
        <v>3277183.7800000086</v>
      </c>
      <c r="I448" s="13">
        <f t="shared" si="13"/>
        <v>-8.8475644588470459E-9</v>
      </c>
      <c r="J448" s="12" t="s">
        <v>11362</v>
      </c>
    </row>
    <row r="449" spans="1:10" x14ac:dyDescent="0.35">
      <c r="A449" s="8">
        <v>440</v>
      </c>
      <c r="B449" s="8" t="s">
        <v>16940</v>
      </c>
      <c r="C449" s="8" t="s">
        <v>16959</v>
      </c>
      <c r="D449" s="7" t="s">
        <v>16965</v>
      </c>
      <c r="E449" s="9">
        <v>3.75</v>
      </c>
      <c r="F449" s="9">
        <v>0</v>
      </c>
      <c r="G449" s="9">
        <v>3277180.03</v>
      </c>
      <c r="H449" s="9">
        <f t="shared" si="12"/>
        <v>3277180.0300000086</v>
      </c>
      <c r="I449" s="9">
        <f t="shared" si="13"/>
        <v>-8.8475644588470459E-9</v>
      </c>
      <c r="J449" s="8" t="s">
        <v>11362</v>
      </c>
    </row>
    <row r="450" spans="1:10" x14ac:dyDescent="0.35">
      <c r="A450" s="12">
        <v>441</v>
      </c>
      <c r="B450" s="12" t="s">
        <v>16940</v>
      </c>
      <c r="C450" s="12" t="s">
        <v>16959</v>
      </c>
      <c r="D450" s="11" t="s">
        <v>16966</v>
      </c>
      <c r="E450" s="13">
        <v>478980</v>
      </c>
      <c r="F450" s="13">
        <v>0</v>
      </c>
      <c r="G450" s="13">
        <v>2798200.03</v>
      </c>
      <c r="H450" s="13">
        <f t="shared" si="12"/>
        <v>2798200.0300000086</v>
      </c>
      <c r="I450" s="13">
        <f t="shared" si="13"/>
        <v>-8.8475644588470459E-9</v>
      </c>
      <c r="J450" s="12" t="s">
        <v>11362</v>
      </c>
    </row>
    <row r="451" spans="1:10" x14ac:dyDescent="0.35">
      <c r="A451" s="8">
        <v>442</v>
      </c>
      <c r="B451" s="8" t="s">
        <v>16940</v>
      </c>
      <c r="C451" s="8" t="s">
        <v>16959</v>
      </c>
      <c r="D451" s="7" t="s">
        <v>16967</v>
      </c>
      <c r="E451" s="9">
        <v>50</v>
      </c>
      <c r="F451" s="9">
        <v>0</v>
      </c>
      <c r="G451" s="9">
        <v>2798150.03</v>
      </c>
      <c r="H451" s="9">
        <f t="shared" si="12"/>
        <v>2798150.0300000086</v>
      </c>
      <c r="I451" s="9">
        <f t="shared" si="13"/>
        <v>-8.8475644588470459E-9</v>
      </c>
      <c r="J451" s="8" t="s">
        <v>11362</v>
      </c>
    </row>
    <row r="452" spans="1:10" x14ac:dyDescent="0.35">
      <c r="A452" s="12">
        <v>443</v>
      </c>
      <c r="B452" s="12" t="s">
        <v>16940</v>
      </c>
      <c r="C452" s="12" t="s">
        <v>16959</v>
      </c>
      <c r="D452" s="11" t="s">
        <v>16968</v>
      </c>
      <c r="E452" s="13">
        <v>3.75</v>
      </c>
      <c r="F452" s="13">
        <v>0</v>
      </c>
      <c r="G452" s="13">
        <v>2798146.28</v>
      </c>
      <c r="H452" s="13">
        <f t="shared" si="12"/>
        <v>2798146.2800000086</v>
      </c>
      <c r="I452" s="13">
        <f t="shared" si="13"/>
        <v>-8.8475644588470459E-9</v>
      </c>
      <c r="J452" s="12" t="s">
        <v>11362</v>
      </c>
    </row>
    <row r="453" spans="1:10" x14ac:dyDescent="0.35">
      <c r="A453" s="8">
        <v>444</v>
      </c>
      <c r="B453" s="8" t="s">
        <v>16940</v>
      </c>
      <c r="C453" s="8" t="s">
        <v>16959</v>
      </c>
      <c r="D453" s="7" t="s">
        <v>16969</v>
      </c>
      <c r="E453" s="9">
        <v>15000</v>
      </c>
      <c r="F453" s="9">
        <v>0</v>
      </c>
      <c r="G453" s="9">
        <v>2783146.28</v>
      </c>
      <c r="H453" s="9">
        <f t="shared" si="12"/>
        <v>2783146.2800000086</v>
      </c>
      <c r="I453" s="9">
        <f t="shared" si="13"/>
        <v>-8.8475644588470459E-9</v>
      </c>
      <c r="J453" s="8" t="s">
        <v>11362</v>
      </c>
    </row>
    <row r="454" spans="1:10" x14ac:dyDescent="0.35">
      <c r="A454" s="12">
        <v>445</v>
      </c>
      <c r="B454" s="12" t="s">
        <v>16940</v>
      </c>
      <c r="C454" s="12" t="s">
        <v>16959</v>
      </c>
      <c r="D454" s="11" t="s">
        <v>16970</v>
      </c>
      <c r="E454" s="13">
        <v>25</v>
      </c>
      <c r="F454" s="13">
        <v>0</v>
      </c>
      <c r="G454" s="13">
        <v>2783121.28</v>
      </c>
      <c r="H454" s="13">
        <f t="shared" si="12"/>
        <v>2783121.2800000086</v>
      </c>
      <c r="I454" s="13">
        <f t="shared" si="13"/>
        <v>-8.8475644588470459E-9</v>
      </c>
      <c r="J454" s="12" t="s">
        <v>11389</v>
      </c>
    </row>
    <row r="455" spans="1:10" x14ac:dyDescent="0.35">
      <c r="A455" s="8">
        <v>446</v>
      </c>
      <c r="B455" s="8" t="s">
        <v>16940</v>
      </c>
      <c r="C455" s="8" t="s">
        <v>16959</v>
      </c>
      <c r="D455" s="7" t="s">
        <v>16971</v>
      </c>
      <c r="E455" s="9">
        <v>1.88</v>
      </c>
      <c r="F455" s="9">
        <v>0</v>
      </c>
      <c r="G455" s="9">
        <v>2783119.4</v>
      </c>
      <c r="H455" s="9">
        <f t="shared" si="12"/>
        <v>2783119.4000000088</v>
      </c>
      <c r="I455" s="9">
        <f t="shared" si="13"/>
        <v>-8.8475644588470459E-9</v>
      </c>
      <c r="J455" s="8" t="s">
        <v>11389</v>
      </c>
    </row>
    <row r="456" spans="1:10" x14ac:dyDescent="0.35">
      <c r="A456" s="12">
        <v>447</v>
      </c>
      <c r="B456" s="12" t="s">
        <v>16940</v>
      </c>
      <c r="C456" s="12" t="s">
        <v>16959</v>
      </c>
      <c r="D456" s="11" t="s">
        <v>16972</v>
      </c>
      <c r="E456" s="13">
        <v>50000</v>
      </c>
      <c r="F456" s="13">
        <v>0</v>
      </c>
      <c r="G456" s="13">
        <v>2733119.4</v>
      </c>
      <c r="H456" s="13">
        <f t="shared" si="12"/>
        <v>2733119.4000000088</v>
      </c>
      <c r="I456" s="13">
        <f t="shared" si="13"/>
        <v>-8.8475644588470459E-9</v>
      </c>
      <c r="J456" s="12" t="s">
        <v>11389</v>
      </c>
    </row>
    <row r="457" spans="1:10" x14ac:dyDescent="0.35">
      <c r="A457" s="8">
        <v>448</v>
      </c>
      <c r="B457" s="8" t="s">
        <v>16940</v>
      </c>
      <c r="C457" s="8" t="s">
        <v>16959</v>
      </c>
      <c r="D457" s="7" t="s">
        <v>16973</v>
      </c>
      <c r="E457" s="9">
        <v>25</v>
      </c>
      <c r="F457" s="9">
        <v>0</v>
      </c>
      <c r="G457" s="9">
        <v>2733094.4</v>
      </c>
      <c r="H457" s="9">
        <f t="shared" si="12"/>
        <v>2733094.4000000088</v>
      </c>
      <c r="I457" s="9">
        <f t="shared" si="13"/>
        <v>-8.8475644588470459E-9</v>
      </c>
      <c r="J457" s="8" t="s">
        <v>11389</v>
      </c>
    </row>
    <row r="458" spans="1:10" x14ac:dyDescent="0.35">
      <c r="A458" s="12">
        <v>449</v>
      </c>
      <c r="B458" s="12" t="s">
        <v>16940</v>
      </c>
      <c r="C458" s="12" t="s">
        <v>16959</v>
      </c>
      <c r="D458" s="11" t="s">
        <v>16974</v>
      </c>
      <c r="E458" s="13">
        <v>1.88</v>
      </c>
      <c r="F458" s="13">
        <v>0</v>
      </c>
      <c r="G458" s="13">
        <v>2733092.52</v>
      </c>
      <c r="H458" s="13">
        <f t="shared" ref="H458:H521" si="14">H457-E458+F458</f>
        <v>2733092.5200000089</v>
      </c>
      <c r="I458" s="13">
        <f t="shared" ref="I458:I521" si="15">G458-H458</f>
        <v>-8.8475644588470459E-9</v>
      </c>
      <c r="J458" s="12" t="s">
        <v>11389</v>
      </c>
    </row>
    <row r="459" spans="1:10" x14ac:dyDescent="0.35">
      <c r="A459" s="8">
        <v>450</v>
      </c>
      <c r="B459" s="8" t="s">
        <v>16940</v>
      </c>
      <c r="C459" s="8" t="s">
        <v>16940</v>
      </c>
      <c r="D459" s="7" t="s">
        <v>16975</v>
      </c>
      <c r="E459" s="9">
        <v>0</v>
      </c>
      <c r="F459" s="9">
        <v>3000000</v>
      </c>
      <c r="G459" s="9">
        <v>5733092.5199999996</v>
      </c>
      <c r="H459" s="9">
        <f t="shared" si="14"/>
        <v>5733092.5200000089</v>
      </c>
      <c r="I459" s="9">
        <f t="shared" si="15"/>
        <v>-9.3132257461547852E-9</v>
      </c>
      <c r="J459" s="8" t="s">
        <v>11389</v>
      </c>
    </row>
    <row r="460" spans="1:10" x14ac:dyDescent="0.35">
      <c r="A460" s="12">
        <v>451</v>
      </c>
      <c r="B460" s="12" t="s">
        <v>16940</v>
      </c>
      <c r="C460" s="12" t="s">
        <v>16940</v>
      </c>
      <c r="D460" s="11" t="s">
        <v>16976</v>
      </c>
      <c r="E460" s="13">
        <v>50</v>
      </c>
      <c r="F460" s="13">
        <v>0</v>
      </c>
      <c r="G460" s="13">
        <v>5733042.5199999996</v>
      </c>
      <c r="H460" s="13">
        <f t="shared" si="14"/>
        <v>5733042.5200000089</v>
      </c>
      <c r="I460" s="13">
        <f t="shared" si="15"/>
        <v>-9.3132257461547852E-9</v>
      </c>
      <c r="J460" s="12" t="s">
        <v>11389</v>
      </c>
    </row>
    <row r="461" spans="1:10" x14ac:dyDescent="0.35">
      <c r="A461" s="8">
        <v>452</v>
      </c>
      <c r="B461" s="8" t="s">
        <v>16940</v>
      </c>
      <c r="C461" s="8" t="s">
        <v>16940</v>
      </c>
      <c r="D461" s="7" t="s">
        <v>16977</v>
      </c>
      <c r="E461" s="9">
        <v>450000</v>
      </c>
      <c r="F461" s="9">
        <v>0</v>
      </c>
      <c r="G461" s="9">
        <v>5283042.5199999996</v>
      </c>
      <c r="H461" s="9">
        <f t="shared" si="14"/>
        <v>5283042.5200000089</v>
      </c>
      <c r="I461" s="9">
        <f t="shared" si="15"/>
        <v>-9.3132257461547852E-9</v>
      </c>
      <c r="J461" s="8" t="s">
        <v>11389</v>
      </c>
    </row>
    <row r="462" spans="1:10" x14ac:dyDescent="0.35">
      <c r="A462" s="12">
        <v>453</v>
      </c>
      <c r="B462" s="12" t="s">
        <v>16940</v>
      </c>
      <c r="C462" s="12" t="s">
        <v>16940</v>
      </c>
      <c r="D462" s="11" t="s">
        <v>16978</v>
      </c>
      <c r="E462" s="13">
        <v>50</v>
      </c>
      <c r="F462" s="13">
        <v>0</v>
      </c>
      <c r="G462" s="13">
        <v>5282992.5199999996</v>
      </c>
      <c r="H462" s="13">
        <f t="shared" si="14"/>
        <v>5282992.5200000089</v>
      </c>
      <c r="I462" s="13">
        <f t="shared" si="15"/>
        <v>-9.3132257461547852E-9</v>
      </c>
      <c r="J462" s="12" t="s">
        <v>11389</v>
      </c>
    </row>
    <row r="463" spans="1:10" x14ac:dyDescent="0.35">
      <c r="A463" s="8">
        <v>454</v>
      </c>
      <c r="B463" s="8" t="s">
        <v>16940</v>
      </c>
      <c r="C463" s="8" t="s">
        <v>16940</v>
      </c>
      <c r="D463" s="7" t="s">
        <v>16979</v>
      </c>
      <c r="E463" s="9">
        <v>3.75</v>
      </c>
      <c r="F463" s="9">
        <v>0</v>
      </c>
      <c r="G463" s="9">
        <v>5282988.7699999996</v>
      </c>
      <c r="H463" s="9">
        <f t="shared" si="14"/>
        <v>5282988.7700000089</v>
      </c>
      <c r="I463" s="9">
        <f t="shared" si="15"/>
        <v>-9.3132257461547852E-9</v>
      </c>
      <c r="J463" s="8" t="s">
        <v>11389</v>
      </c>
    </row>
    <row r="464" spans="1:10" x14ac:dyDescent="0.35">
      <c r="A464" s="12">
        <v>455</v>
      </c>
      <c r="B464" s="12" t="s">
        <v>16940</v>
      </c>
      <c r="C464" s="12" t="s">
        <v>16940</v>
      </c>
      <c r="D464" s="11" t="s">
        <v>16980</v>
      </c>
      <c r="E464" s="13">
        <v>5000</v>
      </c>
      <c r="F464" s="13">
        <v>0</v>
      </c>
      <c r="G464" s="13">
        <v>5277988.7699999996</v>
      </c>
      <c r="H464" s="13">
        <f t="shared" si="14"/>
        <v>5277988.7700000089</v>
      </c>
      <c r="I464" s="13">
        <f t="shared" si="15"/>
        <v>-9.3132257461547852E-9</v>
      </c>
      <c r="J464" s="12" t="s">
        <v>11389</v>
      </c>
    </row>
    <row r="465" spans="1:10" x14ac:dyDescent="0.35">
      <c r="A465" s="8">
        <v>456</v>
      </c>
      <c r="B465" s="8" t="s">
        <v>16940</v>
      </c>
      <c r="C465" s="8" t="s">
        <v>16940</v>
      </c>
      <c r="D465" s="7" t="s">
        <v>16981</v>
      </c>
      <c r="E465" s="9">
        <v>10</v>
      </c>
      <c r="F465" s="9">
        <v>0</v>
      </c>
      <c r="G465" s="9">
        <v>5277978.7699999996</v>
      </c>
      <c r="H465" s="9">
        <f t="shared" si="14"/>
        <v>5277978.7700000089</v>
      </c>
      <c r="I465" s="9">
        <f t="shared" si="15"/>
        <v>-9.3132257461547852E-9</v>
      </c>
      <c r="J465" s="8" t="s">
        <v>11389</v>
      </c>
    </row>
    <row r="466" spans="1:10" x14ac:dyDescent="0.35">
      <c r="A466" s="12">
        <v>457</v>
      </c>
      <c r="B466" s="12" t="s">
        <v>16940</v>
      </c>
      <c r="C466" s="12" t="s">
        <v>16940</v>
      </c>
      <c r="D466" s="11" t="s">
        <v>16982</v>
      </c>
      <c r="E466" s="13">
        <v>0.75</v>
      </c>
      <c r="F466" s="13">
        <v>0</v>
      </c>
      <c r="G466" s="13">
        <v>5277978.0199999996</v>
      </c>
      <c r="H466" s="13">
        <f t="shared" si="14"/>
        <v>5277978.0200000089</v>
      </c>
      <c r="I466" s="13">
        <f t="shared" si="15"/>
        <v>-9.3132257461547852E-9</v>
      </c>
      <c r="J466" s="12" t="s">
        <v>11389</v>
      </c>
    </row>
    <row r="467" spans="1:10" x14ac:dyDescent="0.35">
      <c r="A467" s="8">
        <v>458</v>
      </c>
      <c r="B467" s="8" t="s">
        <v>16940</v>
      </c>
      <c r="C467" s="8" t="s">
        <v>16940</v>
      </c>
      <c r="D467" s="7" t="s">
        <v>16983</v>
      </c>
      <c r="E467" s="9">
        <v>20000</v>
      </c>
      <c r="F467" s="9">
        <v>0</v>
      </c>
      <c r="G467" s="9">
        <v>5257978.0199999996</v>
      </c>
      <c r="H467" s="9">
        <f t="shared" si="14"/>
        <v>5257978.0200000089</v>
      </c>
      <c r="I467" s="9">
        <f t="shared" si="15"/>
        <v>-9.3132257461547852E-9</v>
      </c>
      <c r="J467" s="8" t="s">
        <v>11389</v>
      </c>
    </row>
    <row r="468" spans="1:10" x14ac:dyDescent="0.35">
      <c r="A468" s="12">
        <v>459</v>
      </c>
      <c r="B468" s="12" t="s">
        <v>16940</v>
      </c>
      <c r="C468" s="12" t="s">
        <v>16940</v>
      </c>
      <c r="D468" s="11" t="s">
        <v>16984</v>
      </c>
      <c r="E468" s="13">
        <v>25</v>
      </c>
      <c r="F468" s="13">
        <v>0</v>
      </c>
      <c r="G468" s="13">
        <v>5257953.0199999996</v>
      </c>
      <c r="H468" s="13">
        <f t="shared" si="14"/>
        <v>5257953.0200000089</v>
      </c>
      <c r="I468" s="13">
        <f t="shared" si="15"/>
        <v>-9.3132257461547852E-9</v>
      </c>
      <c r="J468" s="12" t="s">
        <v>11389</v>
      </c>
    </row>
    <row r="469" spans="1:10" x14ac:dyDescent="0.35">
      <c r="A469" s="8">
        <v>460</v>
      </c>
      <c r="B469" s="8" t="s">
        <v>16940</v>
      </c>
      <c r="C469" s="8" t="s">
        <v>16940</v>
      </c>
      <c r="D469" s="7" t="s">
        <v>16985</v>
      </c>
      <c r="E469" s="9">
        <v>1.88</v>
      </c>
      <c r="F469" s="9">
        <v>0</v>
      </c>
      <c r="G469" s="9">
        <v>5257951.1399999997</v>
      </c>
      <c r="H469" s="9">
        <f t="shared" si="14"/>
        <v>5257951.140000009</v>
      </c>
      <c r="I469" s="9">
        <f t="shared" si="15"/>
        <v>-9.3132257461547852E-9</v>
      </c>
      <c r="J469" s="8" t="s">
        <v>11389</v>
      </c>
    </row>
    <row r="470" spans="1:10" x14ac:dyDescent="0.35">
      <c r="A470" s="12">
        <v>461</v>
      </c>
      <c r="B470" s="12" t="s">
        <v>16940</v>
      </c>
      <c r="C470" s="12" t="s">
        <v>16940</v>
      </c>
      <c r="D470" s="11" t="s">
        <v>16986</v>
      </c>
      <c r="E470" s="13">
        <v>1000000</v>
      </c>
      <c r="F470" s="13">
        <v>0</v>
      </c>
      <c r="G470" s="13">
        <v>4257951.1399999997</v>
      </c>
      <c r="H470" s="13">
        <f t="shared" si="14"/>
        <v>4257951.140000009</v>
      </c>
      <c r="I470" s="13">
        <f t="shared" si="15"/>
        <v>-9.3132257461547852E-9</v>
      </c>
      <c r="J470" s="12" t="s">
        <v>11418</v>
      </c>
    </row>
    <row r="471" spans="1:10" x14ac:dyDescent="0.35">
      <c r="A471" s="8">
        <v>462</v>
      </c>
      <c r="B471" s="8" t="s">
        <v>16940</v>
      </c>
      <c r="C471" s="8" t="s">
        <v>16940</v>
      </c>
      <c r="D471" s="7" t="s">
        <v>16987</v>
      </c>
      <c r="E471" s="9">
        <v>50</v>
      </c>
      <c r="F471" s="9">
        <v>0</v>
      </c>
      <c r="G471" s="9">
        <v>4257901.1399999997</v>
      </c>
      <c r="H471" s="9">
        <f t="shared" si="14"/>
        <v>4257901.140000009</v>
      </c>
      <c r="I471" s="9">
        <f t="shared" si="15"/>
        <v>-9.3132257461547852E-9</v>
      </c>
      <c r="J471" s="8" t="s">
        <v>11418</v>
      </c>
    </row>
    <row r="472" spans="1:10" x14ac:dyDescent="0.35">
      <c r="A472" s="12">
        <v>463</v>
      </c>
      <c r="B472" s="12" t="s">
        <v>16940</v>
      </c>
      <c r="C472" s="12" t="s">
        <v>16940</v>
      </c>
      <c r="D472" s="11" t="s">
        <v>16988</v>
      </c>
      <c r="E472" s="13">
        <v>3.75</v>
      </c>
      <c r="F472" s="13">
        <v>0</v>
      </c>
      <c r="G472" s="13">
        <v>4257897.3899999997</v>
      </c>
      <c r="H472" s="13">
        <f t="shared" si="14"/>
        <v>4257897.390000009</v>
      </c>
      <c r="I472" s="13">
        <f t="shared" si="15"/>
        <v>-9.3132257461547852E-9</v>
      </c>
      <c r="J472" s="12" t="s">
        <v>11418</v>
      </c>
    </row>
    <row r="473" spans="1:10" x14ac:dyDescent="0.35">
      <c r="A473" s="8">
        <v>464</v>
      </c>
      <c r="B473" s="8" t="s">
        <v>16989</v>
      </c>
      <c r="C473" s="8" t="s">
        <v>16989</v>
      </c>
      <c r="D473" s="7" t="s">
        <v>16990</v>
      </c>
      <c r="E473" s="9">
        <v>0</v>
      </c>
      <c r="F473" s="9">
        <v>3100000</v>
      </c>
      <c r="G473" s="9">
        <v>7357897.3899999997</v>
      </c>
      <c r="H473" s="9">
        <f t="shared" si="14"/>
        <v>7357897.390000009</v>
      </c>
      <c r="I473" s="9">
        <f t="shared" si="15"/>
        <v>-9.3132257461547852E-9</v>
      </c>
      <c r="J473" s="8" t="s">
        <v>11418</v>
      </c>
    </row>
    <row r="474" spans="1:10" x14ac:dyDescent="0.35">
      <c r="A474" s="12">
        <v>465</v>
      </c>
      <c r="B474" s="12" t="s">
        <v>16989</v>
      </c>
      <c r="C474" s="12" t="s">
        <v>16989</v>
      </c>
      <c r="D474" s="11" t="s">
        <v>16991</v>
      </c>
      <c r="E474" s="13">
        <v>50</v>
      </c>
      <c r="F474" s="13">
        <v>0</v>
      </c>
      <c r="G474" s="13">
        <v>7357847.3899999997</v>
      </c>
      <c r="H474" s="13">
        <f t="shared" si="14"/>
        <v>7357847.390000009</v>
      </c>
      <c r="I474" s="13">
        <f t="shared" si="15"/>
        <v>-9.3132257461547852E-9</v>
      </c>
      <c r="J474" s="12" t="s">
        <v>11418</v>
      </c>
    </row>
    <row r="475" spans="1:10" x14ac:dyDescent="0.35">
      <c r="A475" s="8">
        <v>466</v>
      </c>
      <c r="B475" s="8" t="s">
        <v>16989</v>
      </c>
      <c r="C475" s="8" t="s">
        <v>16989</v>
      </c>
      <c r="D475" s="7" t="s">
        <v>16992</v>
      </c>
      <c r="E475" s="9">
        <v>361000</v>
      </c>
      <c r="F475" s="9">
        <v>0</v>
      </c>
      <c r="G475" s="9">
        <v>6996847.3899999997</v>
      </c>
      <c r="H475" s="9">
        <f t="shared" si="14"/>
        <v>6996847.390000009</v>
      </c>
      <c r="I475" s="9">
        <f t="shared" si="15"/>
        <v>-9.3132257461547852E-9</v>
      </c>
      <c r="J475" s="8" t="s">
        <v>11418</v>
      </c>
    </row>
    <row r="476" spans="1:10" x14ac:dyDescent="0.35">
      <c r="A476" s="12">
        <v>467</v>
      </c>
      <c r="B476" s="12" t="s">
        <v>16989</v>
      </c>
      <c r="C476" s="12" t="s">
        <v>16989</v>
      </c>
      <c r="D476" s="11" t="s">
        <v>16993</v>
      </c>
      <c r="E476" s="13">
        <v>50</v>
      </c>
      <c r="F476" s="13">
        <v>0</v>
      </c>
      <c r="G476" s="13">
        <v>6996797.3899999997</v>
      </c>
      <c r="H476" s="13">
        <f t="shared" si="14"/>
        <v>6996797.390000009</v>
      </c>
      <c r="I476" s="13">
        <f t="shared" si="15"/>
        <v>-9.3132257461547852E-9</v>
      </c>
      <c r="J476" s="12" t="s">
        <v>11418</v>
      </c>
    </row>
    <row r="477" spans="1:10" x14ac:dyDescent="0.35">
      <c r="A477" s="8">
        <v>468</v>
      </c>
      <c r="B477" s="8" t="s">
        <v>16989</v>
      </c>
      <c r="C477" s="8" t="s">
        <v>16989</v>
      </c>
      <c r="D477" s="7" t="s">
        <v>16994</v>
      </c>
      <c r="E477" s="9">
        <v>3.75</v>
      </c>
      <c r="F477" s="9">
        <v>0</v>
      </c>
      <c r="G477" s="9">
        <v>6996793.6399999997</v>
      </c>
      <c r="H477" s="9">
        <f t="shared" si="14"/>
        <v>6996793.640000009</v>
      </c>
      <c r="I477" s="9">
        <f t="shared" si="15"/>
        <v>-9.3132257461547852E-9</v>
      </c>
      <c r="J477" s="8" t="s">
        <v>11418</v>
      </c>
    </row>
    <row r="478" spans="1:10" x14ac:dyDescent="0.35">
      <c r="A478" s="12">
        <v>469</v>
      </c>
      <c r="B478" s="12" t="s">
        <v>16989</v>
      </c>
      <c r="C478" s="12" t="s">
        <v>16989</v>
      </c>
      <c r="D478" s="11" t="s">
        <v>16995</v>
      </c>
      <c r="E478" s="13">
        <v>192000</v>
      </c>
      <c r="F478" s="13">
        <v>0</v>
      </c>
      <c r="G478" s="13">
        <v>6804793.6399999997</v>
      </c>
      <c r="H478" s="13">
        <f t="shared" si="14"/>
        <v>6804793.640000009</v>
      </c>
      <c r="I478" s="13">
        <f t="shared" si="15"/>
        <v>-9.3132257461547852E-9</v>
      </c>
      <c r="J478" s="12" t="s">
        <v>11418</v>
      </c>
    </row>
    <row r="479" spans="1:10" x14ac:dyDescent="0.35">
      <c r="A479" s="8">
        <v>470</v>
      </c>
      <c r="B479" s="8" t="s">
        <v>16989</v>
      </c>
      <c r="C479" s="8" t="s">
        <v>16989</v>
      </c>
      <c r="D479" s="7" t="s">
        <v>16996</v>
      </c>
      <c r="E479" s="9">
        <v>50</v>
      </c>
      <c r="F479" s="9">
        <v>0</v>
      </c>
      <c r="G479" s="9">
        <v>6804743.6399999997</v>
      </c>
      <c r="H479" s="9">
        <f t="shared" si="14"/>
        <v>6804743.640000009</v>
      </c>
      <c r="I479" s="9">
        <f t="shared" si="15"/>
        <v>-9.3132257461547852E-9</v>
      </c>
      <c r="J479" s="8" t="s">
        <v>11418</v>
      </c>
    </row>
    <row r="480" spans="1:10" x14ac:dyDescent="0.35">
      <c r="A480" s="12">
        <v>471</v>
      </c>
      <c r="B480" s="12" t="s">
        <v>16989</v>
      </c>
      <c r="C480" s="12" t="s">
        <v>16989</v>
      </c>
      <c r="D480" s="11" t="s">
        <v>16997</v>
      </c>
      <c r="E480" s="13">
        <v>3.75</v>
      </c>
      <c r="F480" s="13">
        <v>0</v>
      </c>
      <c r="G480" s="13">
        <v>6804739.8899999997</v>
      </c>
      <c r="H480" s="13">
        <f t="shared" si="14"/>
        <v>6804739.890000009</v>
      </c>
      <c r="I480" s="13">
        <f t="shared" si="15"/>
        <v>-9.3132257461547852E-9</v>
      </c>
      <c r="J480" s="12" t="s">
        <v>11418</v>
      </c>
    </row>
    <row r="481" spans="1:10" x14ac:dyDescent="0.35">
      <c r="A481" s="8">
        <v>472</v>
      </c>
      <c r="B481" s="8" t="s">
        <v>16989</v>
      </c>
      <c r="C481" s="8" t="s">
        <v>16989</v>
      </c>
      <c r="D481" s="7" t="s">
        <v>16998</v>
      </c>
      <c r="E481" s="9">
        <v>400000</v>
      </c>
      <c r="F481" s="9">
        <v>0</v>
      </c>
      <c r="G481" s="9">
        <v>6404739.8899999997</v>
      </c>
      <c r="H481" s="9">
        <f t="shared" si="14"/>
        <v>6404739.890000009</v>
      </c>
      <c r="I481" s="9">
        <f t="shared" si="15"/>
        <v>-9.3132257461547852E-9</v>
      </c>
      <c r="J481" s="8" t="s">
        <v>11418</v>
      </c>
    </row>
    <row r="482" spans="1:10" x14ac:dyDescent="0.35">
      <c r="A482" s="12">
        <v>473</v>
      </c>
      <c r="B482" s="12" t="s">
        <v>16989</v>
      </c>
      <c r="C482" s="12" t="s">
        <v>16989</v>
      </c>
      <c r="D482" s="11" t="s">
        <v>16999</v>
      </c>
      <c r="E482" s="13">
        <v>50</v>
      </c>
      <c r="F482" s="13">
        <v>0</v>
      </c>
      <c r="G482" s="13">
        <v>6404689.8899999997</v>
      </c>
      <c r="H482" s="13">
        <f t="shared" si="14"/>
        <v>6404689.890000009</v>
      </c>
      <c r="I482" s="13">
        <f t="shared" si="15"/>
        <v>-9.3132257461547852E-9</v>
      </c>
      <c r="J482" s="12" t="s">
        <v>11418</v>
      </c>
    </row>
    <row r="483" spans="1:10" x14ac:dyDescent="0.35">
      <c r="A483" s="8">
        <v>474</v>
      </c>
      <c r="B483" s="8" t="s">
        <v>16989</v>
      </c>
      <c r="C483" s="8" t="s">
        <v>16989</v>
      </c>
      <c r="D483" s="7" t="s">
        <v>17000</v>
      </c>
      <c r="E483" s="9">
        <v>3.75</v>
      </c>
      <c r="F483" s="9">
        <v>0</v>
      </c>
      <c r="G483" s="9">
        <v>6404686.1399999997</v>
      </c>
      <c r="H483" s="9">
        <f t="shared" si="14"/>
        <v>6404686.140000009</v>
      </c>
      <c r="I483" s="9">
        <f t="shared" si="15"/>
        <v>-9.3132257461547852E-9</v>
      </c>
      <c r="J483" s="8" t="s">
        <v>11418</v>
      </c>
    </row>
    <row r="484" spans="1:10" x14ac:dyDescent="0.35">
      <c r="A484" s="12">
        <v>475</v>
      </c>
      <c r="B484" s="12" t="s">
        <v>16989</v>
      </c>
      <c r="C484" s="12" t="s">
        <v>16989</v>
      </c>
      <c r="D484" s="11" t="s">
        <v>17001</v>
      </c>
      <c r="E484" s="13">
        <v>350000</v>
      </c>
      <c r="F484" s="13">
        <v>0</v>
      </c>
      <c r="G484" s="13">
        <v>6054686.1399999997</v>
      </c>
      <c r="H484" s="13">
        <f t="shared" si="14"/>
        <v>6054686.140000009</v>
      </c>
      <c r="I484" s="13">
        <f t="shared" si="15"/>
        <v>-9.3132257461547852E-9</v>
      </c>
      <c r="J484" s="12" t="s">
        <v>11418</v>
      </c>
    </row>
    <row r="485" spans="1:10" x14ac:dyDescent="0.35">
      <c r="A485" s="8">
        <v>476</v>
      </c>
      <c r="B485" s="8" t="s">
        <v>16989</v>
      </c>
      <c r="C485" s="8" t="s">
        <v>16989</v>
      </c>
      <c r="D485" s="7" t="s">
        <v>17002</v>
      </c>
      <c r="E485" s="9">
        <v>50</v>
      </c>
      <c r="F485" s="9">
        <v>0</v>
      </c>
      <c r="G485" s="9">
        <v>6054636.1399999997</v>
      </c>
      <c r="H485" s="9">
        <f t="shared" si="14"/>
        <v>6054636.140000009</v>
      </c>
      <c r="I485" s="9">
        <f t="shared" si="15"/>
        <v>-9.3132257461547852E-9</v>
      </c>
      <c r="J485" s="8" t="s">
        <v>11445</v>
      </c>
    </row>
    <row r="486" spans="1:10" x14ac:dyDescent="0.35">
      <c r="A486" s="12">
        <v>477</v>
      </c>
      <c r="B486" s="12" t="s">
        <v>16989</v>
      </c>
      <c r="C486" s="12" t="s">
        <v>16989</v>
      </c>
      <c r="D486" s="11" t="s">
        <v>17003</v>
      </c>
      <c r="E486" s="13">
        <v>3.75</v>
      </c>
      <c r="F486" s="13">
        <v>0</v>
      </c>
      <c r="G486" s="13">
        <v>6054632.3899999997</v>
      </c>
      <c r="H486" s="13">
        <f t="shared" si="14"/>
        <v>6054632.390000009</v>
      </c>
      <c r="I486" s="13">
        <f t="shared" si="15"/>
        <v>-9.3132257461547852E-9</v>
      </c>
      <c r="J486" s="12" t="s">
        <v>11445</v>
      </c>
    </row>
    <row r="487" spans="1:10" x14ac:dyDescent="0.35">
      <c r="A487" s="8">
        <v>478</v>
      </c>
      <c r="B487" s="8" t="s">
        <v>16989</v>
      </c>
      <c r="C487" s="8" t="s">
        <v>16989</v>
      </c>
      <c r="D487" s="7" t="s">
        <v>17004</v>
      </c>
      <c r="E487" s="9">
        <v>155000</v>
      </c>
      <c r="F487" s="9">
        <v>0</v>
      </c>
      <c r="G487" s="9">
        <v>5899632.3899999997</v>
      </c>
      <c r="H487" s="9">
        <f t="shared" si="14"/>
        <v>5899632.390000009</v>
      </c>
      <c r="I487" s="9">
        <f t="shared" si="15"/>
        <v>-9.3132257461547852E-9</v>
      </c>
      <c r="J487" s="8" t="s">
        <v>11445</v>
      </c>
    </row>
    <row r="488" spans="1:10" x14ac:dyDescent="0.35">
      <c r="A488" s="12">
        <v>479</v>
      </c>
      <c r="B488" s="12" t="s">
        <v>16989</v>
      </c>
      <c r="C488" s="12" t="s">
        <v>16989</v>
      </c>
      <c r="D488" s="11" t="s">
        <v>17005</v>
      </c>
      <c r="E488" s="13">
        <v>50</v>
      </c>
      <c r="F488" s="13">
        <v>0</v>
      </c>
      <c r="G488" s="13">
        <v>5899582.3899999997</v>
      </c>
      <c r="H488" s="13">
        <f t="shared" si="14"/>
        <v>5899582.390000009</v>
      </c>
      <c r="I488" s="13">
        <f t="shared" si="15"/>
        <v>-9.3132257461547852E-9</v>
      </c>
      <c r="J488" s="12" t="s">
        <v>11445</v>
      </c>
    </row>
    <row r="489" spans="1:10" x14ac:dyDescent="0.35">
      <c r="A489" s="8">
        <v>480</v>
      </c>
      <c r="B489" s="8" t="s">
        <v>16989</v>
      </c>
      <c r="C489" s="8" t="s">
        <v>16989</v>
      </c>
      <c r="D489" s="7" t="s">
        <v>17006</v>
      </c>
      <c r="E489" s="9">
        <v>3.75</v>
      </c>
      <c r="F489" s="9">
        <v>0</v>
      </c>
      <c r="G489" s="9">
        <v>5899578.6399999997</v>
      </c>
      <c r="H489" s="9">
        <f t="shared" si="14"/>
        <v>5899578.640000009</v>
      </c>
      <c r="I489" s="9">
        <f t="shared" si="15"/>
        <v>-9.3132257461547852E-9</v>
      </c>
      <c r="J489" s="8" t="s">
        <v>11445</v>
      </c>
    </row>
    <row r="490" spans="1:10" x14ac:dyDescent="0.35">
      <c r="A490" s="12">
        <v>481</v>
      </c>
      <c r="B490" s="12" t="s">
        <v>16989</v>
      </c>
      <c r="C490" s="12" t="s">
        <v>16989</v>
      </c>
      <c r="D490" s="11" t="s">
        <v>17007</v>
      </c>
      <c r="E490" s="13">
        <v>2000000</v>
      </c>
      <c r="F490" s="13">
        <v>0</v>
      </c>
      <c r="G490" s="13">
        <v>3899578.64</v>
      </c>
      <c r="H490" s="13">
        <f t="shared" si="14"/>
        <v>3899578.640000009</v>
      </c>
      <c r="I490" s="13">
        <f t="shared" si="15"/>
        <v>-8.8475644588470459E-9</v>
      </c>
      <c r="J490" s="12" t="s">
        <v>11445</v>
      </c>
    </row>
    <row r="491" spans="1:10" x14ac:dyDescent="0.35">
      <c r="A491" s="8">
        <v>482</v>
      </c>
      <c r="B491" s="8" t="s">
        <v>16989</v>
      </c>
      <c r="C491" s="8" t="s">
        <v>16989</v>
      </c>
      <c r="D491" s="7" t="s">
        <v>17008</v>
      </c>
      <c r="E491" s="9">
        <v>50</v>
      </c>
      <c r="F491" s="9">
        <v>0</v>
      </c>
      <c r="G491" s="9">
        <v>3899528.64</v>
      </c>
      <c r="H491" s="9">
        <f t="shared" si="14"/>
        <v>3899528.640000009</v>
      </c>
      <c r="I491" s="9">
        <f t="shared" si="15"/>
        <v>-8.8475644588470459E-9</v>
      </c>
      <c r="J491" s="8" t="s">
        <v>11445</v>
      </c>
    </row>
    <row r="492" spans="1:10" x14ac:dyDescent="0.35">
      <c r="A492" s="12">
        <v>483</v>
      </c>
      <c r="B492" s="12" t="s">
        <v>16989</v>
      </c>
      <c r="C492" s="12" t="s">
        <v>16989</v>
      </c>
      <c r="D492" s="11" t="s">
        <v>17009</v>
      </c>
      <c r="E492" s="13">
        <v>3.75</v>
      </c>
      <c r="F492" s="13">
        <v>0</v>
      </c>
      <c r="G492" s="13">
        <v>3899524.89</v>
      </c>
      <c r="H492" s="13">
        <f t="shared" si="14"/>
        <v>3899524.890000009</v>
      </c>
      <c r="I492" s="13">
        <f t="shared" si="15"/>
        <v>-8.8475644588470459E-9</v>
      </c>
      <c r="J492" s="12" t="s">
        <v>11445</v>
      </c>
    </row>
    <row r="493" spans="1:10" x14ac:dyDescent="0.35">
      <c r="A493" s="8">
        <v>484</v>
      </c>
      <c r="B493" s="8" t="s">
        <v>16989</v>
      </c>
      <c r="C493" s="8" t="s">
        <v>16989</v>
      </c>
      <c r="D493" s="7" t="s">
        <v>17010</v>
      </c>
      <c r="E493" s="9">
        <v>500000</v>
      </c>
      <c r="F493" s="9">
        <v>0</v>
      </c>
      <c r="G493" s="9">
        <v>3399524.89</v>
      </c>
      <c r="H493" s="9">
        <f t="shared" si="14"/>
        <v>3399524.890000009</v>
      </c>
      <c r="I493" s="9">
        <f t="shared" si="15"/>
        <v>-8.8475644588470459E-9</v>
      </c>
      <c r="J493" s="8" t="s">
        <v>11445</v>
      </c>
    </row>
    <row r="494" spans="1:10" x14ac:dyDescent="0.35">
      <c r="A494" s="12">
        <v>485</v>
      </c>
      <c r="B494" s="12" t="s">
        <v>16989</v>
      </c>
      <c r="C494" s="12" t="s">
        <v>16989</v>
      </c>
      <c r="D494" s="11" t="s">
        <v>17011</v>
      </c>
      <c r="E494" s="13">
        <v>50</v>
      </c>
      <c r="F494" s="13">
        <v>0</v>
      </c>
      <c r="G494" s="13">
        <v>3399474.89</v>
      </c>
      <c r="H494" s="13">
        <f t="shared" si="14"/>
        <v>3399474.890000009</v>
      </c>
      <c r="I494" s="13">
        <f t="shared" si="15"/>
        <v>-8.8475644588470459E-9</v>
      </c>
      <c r="J494" s="12" t="s">
        <v>11445</v>
      </c>
    </row>
    <row r="495" spans="1:10" x14ac:dyDescent="0.35">
      <c r="A495" s="8">
        <v>486</v>
      </c>
      <c r="B495" s="8" t="s">
        <v>16989</v>
      </c>
      <c r="C495" s="8" t="s">
        <v>16989</v>
      </c>
      <c r="D495" s="7" t="s">
        <v>17012</v>
      </c>
      <c r="E495" s="9">
        <v>3.75</v>
      </c>
      <c r="F495" s="9">
        <v>0</v>
      </c>
      <c r="G495" s="9">
        <v>3399471.14</v>
      </c>
      <c r="H495" s="9">
        <f t="shared" si="14"/>
        <v>3399471.140000009</v>
      </c>
      <c r="I495" s="9">
        <f t="shared" si="15"/>
        <v>-8.8475644588470459E-9</v>
      </c>
      <c r="J495" s="8" t="s">
        <v>11445</v>
      </c>
    </row>
    <row r="496" spans="1:10" x14ac:dyDescent="0.35">
      <c r="A496" s="12">
        <v>487</v>
      </c>
      <c r="B496" s="12" t="s">
        <v>16989</v>
      </c>
      <c r="C496" s="12" t="s">
        <v>16989</v>
      </c>
      <c r="D496" s="11" t="s">
        <v>17013</v>
      </c>
      <c r="E496" s="13">
        <v>400000</v>
      </c>
      <c r="F496" s="13">
        <v>0</v>
      </c>
      <c r="G496" s="13">
        <v>2999471.14</v>
      </c>
      <c r="H496" s="13">
        <f t="shared" si="14"/>
        <v>2999471.140000009</v>
      </c>
      <c r="I496" s="13">
        <f t="shared" si="15"/>
        <v>-8.8475644588470459E-9</v>
      </c>
      <c r="J496" s="12" t="s">
        <v>11445</v>
      </c>
    </row>
    <row r="497" spans="1:10" x14ac:dyDescent="0.35">
      <c r="A497" s="8">
        <v>488</v>
      </c>
      <c r="B497" s="8" t="s">
        <v>16989</v>
      </c>
      <c r="C497" s="8" t="s">
        <v>16989</v>
      </c>
      <c r="D497" s="7" t="s">
        <v>17014</v>
      </c>
      <c r="E497" s="9">
        <v>50</v>
      </c>
      <c r="F497" s="9">
        <v>0</v>
      </c>
      <c r="G497" s="9">
        <v>2999421.14</v>
      </c>
      <c r="H497" s="9">
        <f t="shared" si="14"/>
        <v>2999421.140000009</v>
      </c>
      <c r="I497" s="9">
        <f t="shared" si="15"/>
        <v>-8.8475644588470459E-9</v>
      </c>
      <c r="J497" s="8" t="s">
        <v>11445</v>
      </c>
    </row>
    <row r="498" spans="1:10" x14ac:dyDescent="0.35">
      <c r="A498" s="12">
        <v>489</v>
      </c>
      <c r="B498" s="12" t="s">
        <v>16989</v>
      </c>
      <c r="C498" s="12" t="s">
        <v>16989</v>
      </c>
      <c r="D498" s="11" t="s">
        <v>17015</v>
      </c>
      <c r="E498" s="13">
        <v>3.75</v>
      </c>
      <c r="F498" s="13">
        <v>0</v>
      </c>
      <c r="G498" s="13">
        <v>2999417.39</v>
      </c>
      <c r="H498" s="13">
        <f t="shared" si="14"/>
        <v>2999417.390000009</v>
      </c>
      <c r="I498" s="13">
        <f t="shared" si="15"/>
        <v>-8.8475644588470459E-9</v>
      </c>
      <c r="J498" s="12" t="s">
        <v>11445</v>
      </c>
    </row>
    <row r="499" spans="1:10" x14ac:dyDescent="0.35">
      <c r="A499" s="8">
        <v>490</v>
      </c>
      <c r="B499" s="8" t="s">
        <v>16989</v>
      </c>
      <c r="C499" s="8" t="s">
        <v>16989</v>
      </c>
      <c r="D499" s="7" t="s">
        <v>17016</v>
      </c>
      <c r="E499" s="9">
        <v>90000</v>
      </c>
      <c r="F499" s="9">
        <v>0</v>
      </c>
      <c r="G499" s="9">
        <v>2909417.39</v>
      </c>
      <c r="H499" s="9">
        <f t="shared" si="14"/>
        <v>2909417.390000009</v>
      </c>
      <c r="I499" s="9">
        <f t="shared" si="15"/>
        <v>-8.8475644588470459E-9</v>
      </c>
      <c r="J499" s="8" t="s">
        <v>11445</v>
      </c>
    </row>
    <row r="500" spans="1:10" x14ac:dyDescent="0.35">
      <c r="A500" s="12">
        <v>491</v>
      </c>
      <c r="B500" s="12" t="s">
        <v>16989</v>
      </c>
      <c r="C500" s="12" t="s">
        <v>16989</v>
      </c>
      <c r="D500" s="11" t="s">
        <v>17017</v>
      </c>
      <c r="E500" s="13">
        <v>50</v>
      </c>
      <c r="F500" s="13">
        <v>0</v>
      </c>
      <c r="G500" s="13">
        <v>2909367.39</v>
      </c>
      <c r="H500" s="13">
        <f t="shared" si="14"/>
        <v>2909367.390000009</v>
      </c>
      <c r="I500" s="13">
        <f t="shared" si="15"/>
        <v>-8.8475644588470459E-9</v>
      </c>
      <c r="J500" s="12" t="s">
        <v>11473</v>
      </c>
    </row>
    <row r="501" spans="1:10" x14ac:dyDescent="0.35">
      <c r="A501" s="8">
        <v>492</v>
      </c>
      <c r="B501" s="8" t="s">
        <v>16989</v>
      </c>
      <c r="C501" s="8" t="s">
        <v>16989</v>
      </c>
      <c r="D501" s="7" t="s">
        <v>17018</v>
      </c>
      <c r="E501" s="9">
        <v>3.75</v>
      </c>
      <c r="F501" s="9">
        <v>0</v>
      </c>
      <c r="G501" s="9">
        <v>2909363.64</v>
      </c>
      <c r="H501" s="9">
        <f t="shared" si="14"/>
        <v>2909363.640000009</v>
      </c>
      <c r="I501" s="9">
        <f t="shared" si="15"/>
        <v>-8.8475644588470459E-9</v>
      </c>
      <c r="J501" s="8" t="s">
        <v>11473</v>
      </c>
    </row>
    <row r="502" spans="1:10" x14ac:dyDescent="0.35">
      <c r="A502" s="12">
        <v>493</v>
      </c>
      <c r="B502" s="12" t="s">
        <v>16989</v>
      </c>
      <c r="C502" s="12" t="s">
        <v>16989</v>
      </c>
      <c r="D502" s="11" t="s">
        <v>17019</v>
      </c>
      <c r="E502" s="13">
        <v>180000</v>
      </c>
      <c r="F502" s="13">
        <v>0</v>
      </c>
      <c r="G502" s="13">
        <v>2729363.64</v>
      </c>
      <c r="H502" s="13">
        <f t="shared" si="14"/>
        <v>2729363.640000009</v>
      </c>
      <c r="I502" s="13">
        <f t="shared" si="15"/>
        <v>-8.8475644588470459E-9</v>
      </c>
      <c r="J502" s="12" t="s">
        <v>11473</v>
      </c>
    </row>
    <row r="503" spans="1:10" x14ac:dyDescent="0.35">
      <c r="A503" s="8">
        <v>494</v>
      </c>
      <c r="B503" s="8" t="s">
        <v>16989</v>
      </c>
      <c r="C503" s="8" t="s">
        <v>16989</v>
      </c>
      <c r="D503" s="7" t="s">
        <v>17020</v>
      </c>
      <c r="E503" s="9">
        <v>50</v>
      </c>
      <c r="F503" s="9">
        <v>0</v>
      </c>
      <c r="G503" s="9">
        <v>2729313.64</v>
      </c>
      <c r="H503" s="9">
        <f t="shared" si="14"/>
        <v>2729313.640000009</v>
      </c>
      <c r="I503" s="9">
        <f t="shared" si="15"/>
        <v>-8.8475644588470459E-9</v>
      </c>
      <c r="J503" s="8" t="s">
        <v>11473</v>
      </c>
    </row>
    <row r="504" spans="1:10" x14ac:dyDescent="0.35">
      <c r="A504" s="12">
        <v>495</v>
      </c>
      <c r="B504" s="12" t="s">
        <v>16989</v>
      </c>
      <c r="C504" s="12" t="s">
        <v>16989</v>
      </c>
      <c r="D504" s="11" t="s">
        <v>17021</v>
      </c>
      <c r="E504" s="13">
        <v>3.75</v>
      </c>
      <c r="F504" s="13">
        <v>0</v>
      </c>
      <c r="G504" s="13">
        <v>2729309.89</v>
      </c>
      <c r="H504" s="13">
        <f t="shared" si="14"/>
        <v>2729309.890000009</v>
      </c>
      <c r="I504" s="13">
        <f t="shared" si="15"/>
        <v>-8.8475644588470459E-9</v>
      </c>
      <c r="J504" s="12" t="s">
        <v>11473</v>
      </c>
    </row>
    <row r="505" spans="1:10" x14ac:dyDescent="0.35">
      <c r="A505" s="8">
        <v>496</v>
      </c>
      <c r="B505" s="8" t="s">
        <v>16989</v>
      </c>
      <c r="C505" s="8" t="s">
        <v>16989</v>
      </c>
      <c r="D505" s="7" t="s">
        <v>17022</v>
      </c>
      <c r="E505" s="9">
        <v>30000</v>
      </c>
      <c r="F505" s="9">
        <v>0</v>
      </c>
      <c r="G505" s="9">
        <v>2699309.89</v>
      </c>
      <c r="H505" s="9">
        <f t="shared" si="14"/>
        <v>2699309.890000009</v>
      </c>
      <c r="I505" s="9">
        <f t="shared" si="15"/>
        <v>-8.8475644588470459E-9</v>
      </c>
      <c r="J505" s="8" t="s">
        <v>11473</v>
      </c>
    </row>
    <row r="506" spans="1:10" x14ac:dyDescent="0.35">
      <c r="A506" s="12">
        <v>497</v>
      </c>
      <c r="B506" s="12" t="s">
        <v>16989</v>
      </c>
      <c r="C506" s="12" t="s">
        <v>16989</v>
      </c>
      <c r="D506" s="11" t="s">
        <v>17023</v>
      </c>
      <c r="E506" s="13">
        <v>25</v>
      </c>
      <c r="F506" s="13">
        <v>0</v>
      </c>
      <c r="G506" s="13">
        <v>2699284.89</v>
      </c>
      <c r="H506" s="13">
        <f t="shared" si="14"/>
        <v>2699284.890000009</v>
      </c>
      <c r="I506" s="13">
        <f t="shared" si="15"/>
        <v>-8.8475644588470459E-9</v>
      </c>
      <c r="J506" s="12" t="s">
        <v>11473</v>
      </c>
    </row>
    <row r="507" spans="1:10" x14ac:dyDescent="0.35">
      <c r="A507" s="8">
        <v>498</v>
      </c>
      <c r="B507" s="8" t="s">
        <v>16989</v>
      </c>
      <c r="C507" s="8" t="s">
        <v>16989</v>
      </c>
      <c r="D507" s="7" t="s">
        <v>17024</v>
      </c>
      <c r="E507" s="9">
        <v>1.88</v>
      </c>
      <c r="F507" s="9">
        <v>0</v>
      </c>
      <c r="G507" s="9">
        <v>2699283.01</v>
      </c>
      <c r="H507" s="9">
        <f t="shared" si="14"/>
        <v>2699283.0100000091</v>
      </c>
      <c r="I507" s="9">
        <f t="shared" si="15"/>
        <v>-9.3132257461547852E-9</v>
      </c>
      <c r="J507" s="8" t="s">
        <v>11473</v>
      </c>
    </row>
    <row r="508" spans="1:10" x14ac:dyDescent="0.35">
      <c r="A508" s="12">
        <v>499</v>
      </c>
      <c r="B508" s="12" t="s">
        <v>16989</v>
      </c>
      <c r="C508" s="12" t="s">
        <v>16989</v>
      </c>
      <c r="D508" s="11" t="s">
        <v>17025</v>
      </c>
      <c r="E508" s="13">
        <v>20000</v>
      </c>
      <c r="F508" s="13">
        <v>0</v>
      </c>
      <c r="G508" s="13">
        <v>2679283.0099999998</v>
      </c>
      <c r="H508" s="13">
        <f t="shared" si="14"/>
        <v>2679283.0100000091</v>
      </c>
      <c r="I508" s="13">
        <f t="shared" si="15"/>
        <v>-9.3132257461547852E-9</v>
      </c>
      <c r="J508" s="12" t="s">
        <v>11473</v>
      </c>
    </row>
    <row r="509" spans="1:10" x14ac:dyDescent="0.35">
      <c r="A509" s="8">
        <v>500</v>
      </c>
      <c r="B509" s="8" t="s">
        <v>16989</v>
      </c>
      <c r="C509" s="8" t="s">
        <v>16989</v>
      </c>
      <c r="D509" s="7" t="s">
        <v>17026</v>
      </c>
      <c r="E509" s="9">
        <v>25</v>
      </c>
      <c r="F509" s="9">
        <v>0</v>
      </c>
      <c r="G509" s="9">
        <v>2679258.0099999998</v>
      </c>
      <c r="H509" s="9">
        <f t="shared" si="14"/>
        <v>2679258.0100000091</v>
      </c>
      <c r="I509" s="9">
        <f t="shared" si="15"/>
        <v>-9.3132257461547852E-9</v>
      </c>
      <c r="J509" s="8" t="s">
        <v>11473</v>
      </c>
    </row>
    <row r="510" spans="1:10" x14ac:dyDescent="0.35">
      <c r="A510" s="12">
        <v>501</v>
      </c>
      <c r="B510" s="12" t="s">
        <v>16989</v>
      </c>
      <c r="C510" s="12" t="s">
        <v>16989</v>
      </c>
      <c r="D510" s="11" t="s">
        <v>17027</v>
      </c>
      <c r="E510" s="13">
        <v>1.88</v>
      </c>
      <c r="F510" s="13">
        <v>0</v>
      </c>
      <c r="G510" s="13">
        <v>2679256.13</v>
      </c>
      <c r="H510" s="13">
        <f t="shared" si="14"/>
        <v>2679256.1300000092</v>
      </c>
      <c r="I510" s="13">
        <f t="shared" si="15"/>
        <v>-9.3132257461547852E-9</v>
      </c>
      <c r="J510" s="12" t="s">
        <v>11473</v>
      </c>
    </row>
    <row r="511" spans="1:10" x14ac:dyDescent="0.35">
      <c r="A511" s="8">
        <v>502</v>
      </c>
      <c r="B511" s="8" t="s">
        <v>16989</v>
      </c>
      <c r="C511" s="8" t="s">
        <v>16989</v>
      </c>
      <c r="D511" s="7" t="s">
        <v>17028</v>
      </c>
      <c r="E511" s="9">
        <v>50000</v>
      </c>
      <c r="F511" s="9">
        <v>0</v>
      </c>
      <c r="G511" s="9">
        <v>2629256.13</v>
      </c>
      <c r="H511" s="9">
        <f t="shared" si="14"/>
        <v>2629256.1300000092</v>
      </c>
      <c r="I511" s="9">
        <f t="shared" si="15"/>
        <v>-9.3132257461547852E-9</v>
      </c>
      <c r="J511" s="8" t="s">
        <v>11473</v>
      </c>
    </row>
    <row r="512" spans="1:10" x14ac:dyDescent="0.35">
      <c r="A512" s="12">
        <v>503</v>
      </c>
      <c r="B512" s="12" t="s">
        <v>16989</v>
      </c>
      <c r="C512" s="12" t="s">
        <v>16989</v>
      </c>
      <c r="D512" s="11" t="s">
        <v>17029</v>
      </c>
      <c r="E512" s="13">
        <v>25</v>
      </c>
      <c r="F512" s="13">
        <v>0</v>
      </c>
      <c r="G512" s="13">
        <v>2629231.13</v>
      </c>
      <c r="H512" s="13">
        <f t="shared" si="14"/>
        <v>2629231.1300000092</v>
      </c>
      <c r="I512" s="13">
        <f t="shared" si="15"/>
        <v>-9.3132257461547852E-9</v>
      </c>
      <c r="J512" s="12" t="s">
        <v>11473</v>
      </c>
    </row>
    <row r="513" spans="1:10" x14ac:dyDescent="0.35">
      <c r="A513" s="8">
        <v>504</v>
      </c>
      <c r="B513" s="8" t="s">
        <v>16989</v>
      </c>
      <c r="C513" s="8" t="s">
        <v>16989</v>
      </c>
      <c r="D513" s="7" t="s">
        <v>17030</v>
      </c>
      <c r="E513" s="9">
        <v>1.88</v>
      </c>
      <c r="F513" s="9">
        <v>0</v>
      </c>
      <c r="G513" s="9">
        <v>2629229.25</v>
      </c>
      <c r="H513" s="9">
        <f t="shared" si="14"/>
        <v>2629229.2500000093</v>
      </c>
      <c r="I513" s="9">
        <f t="shared" si="15"/>
        <v>-9.3132257461547852E-9</v>
      </c>
      <c r="J513" s="8" t="s">
        <v>11500</v>
      </c>
    </row>
    <row r="514" spans="1:10" x14ac:dyDescent="0.35">
      <c r="A514" s="12">
        <v>505</v>
      </c>
      <c r="B514" s="12" t="s">
        <v>16989</v>
      </c>
      <c r="C514" s="12" t="s">
        <v>16989</v>
      </c>
      <c r="D514" s="11" t="s">
        <v>17031</v>
      </c>
      <c r="E514" s="13">
        <v>304</v>
      </c>
      <c r="F514" s="13">
        <v>0</v>
      </c>
      <c r="G514" s="13">
        <v>2628925.25</v>
      </c>
      <c r="H514" s="13">
        <f t="shared" si="14"/>
        <v>2628925.2500000093</v>
      </c>
      <c r="I514" s="13">
        <f t="shared" si="15"/>
        <v>-9.3132257461547852E-9</v>
      </c>
      <c r="J514" s="12" t="s">
        <v>11500</v>
      </c>
    </row>
    <row r="515" spans="1:10" x14ac:dyDescent="0.35">
      <c r="A515" s="8">
        <v>506</v>
      </c>
      <c r="B515" s="8" t="s">
        <v>16989</v>
      </c>
      <c r="C515" s="8" t="s">
        <v>16989</v>
      </c>
      <c r="D515" s="7" t="s">
        <v>17032</v>
      </c>
      <c r="E515" s="9">
        <v>0</v>
      </c>
      <c r="F515" s="9">
        <v>6731</v>
      </c>
      <c r="G515" s="9">
        <v>2635656.25</v>
      </c>
      <c r="H515" s="9">
        <f t="shared" si="14"/>
        <v>2635656.2500000093</v>
      </c>
      <c r="I515" s="9">
        <f t="shared" si="15"/>
        <v>-9.3132257461547852E-9</v>
      </c>
      <c r="J515" s="8" t="s">
        <v>11500</v>
      </c>
    </row>
    <row r="516" spans="1:10" x14ac:dyDescent="0.35">
      <c r="A516" s="12">
        <v>507</v>
      </c>
      <c r="B516" s="12" t="s">
        <v>17033</v>
      </c>
      <c r="C516" s="12" t="s">
        <v>17033</v>
      </c>
      <c r="D516" s="11" t="s">
        <v>17034</v>
      </c>
      <c r="E516" s="13">
        <v>140000</v>
      </c>
      <c r="F516" s="13">
        <v>0</v>
      </c>
      <c r="G516" s="13">
        <v>2495656.25</v>
      </c>
      <c r="H516" s="13">
        <f t="shared" si="14"/>
        <v>2495656.2500000093</v>
      </c>
      <c r="I516" s="13">
        <f t="shared" si="15"/>
        <v>-9.3132257461547852E-9</v>
      </c>
      <c r="J516" s="12" t="s">
        <v>11500</v>
      </c>
    </row>
    <row r="517" spans="1:10" x14ac:dyDescent="0.35">
      <c r="A517" s="8">
        <v>508</v>
      </c>
      <c r="B517" s="8" t="s">
        <v>17033</v>
      </c>
      <c r="C517" s="8" t="s">
        <v>17033</v>
      </c>
      <c r="D517" s="7" t="s">
        <v>17035</v>
      </c>
      <c r="E517" s="9">
        <v>50</v>
      </c>
      <c r="F517" s="9">
        <v>0</v>
      </c>
      <c r="G517" s="9">
        <v>2495606.25</v>
      </c>
      <c r="H517" s="9">
        <f t="shared" si="14"/>
        <v>2495606.2500000093</v>
      </c>
      <c r="I517" s="9">
        <f t="shared" si="15"/>
        <v>-9.3132257461547852E-9</v>
      </c>
      <c r="J517" s="8" t="s">
        <v>11500</v>
      </c>
    </row>
    <row r="518" spans="1:10" x14ac:dyDescent="0.35">
      <c r="A518" s="12">
        <v>509</v>
      </c>
      <c r="B518" s="12" t="s">
        <v>17033</v>
      </c>
      <c r="C518" s="12" t="s">
        <v>17033</v>
      </c>
      <c r="D518" s="11" t="s">
        <v>17036</v>
      </c>
      <c r="E518" s="13">
        <v>3.75</v>
      </c>
      <c r="F518" s="13">
        <v>0</v>
      </c>
      <c r="G518" s="13">
        <v>2495602.5</v>
      </c>
      <c r="H518" s="13">
        <f t="shared" si="14"/>
        <v>2495602.5000000093</v>
      </c>
      <c r="I518" s="13">
        <f t="shared" si="15"/>
        <v>-9.3132257461547852E-9</v>
      </c>
      <c r="J518" s="12" t="s">
        <v>11500</v>
      </c>
    </row>
    <row r="519" spans="1:10" x14ac:dyDescent="0.35">
      <c r="A519" s="8">
        <v>510</v>
      </c>
      <c r="B519" s="8" t="s">
        <v>17033</v>
      </c>
      <c r="C519" s="8" t="s">
        <v>17033</v>
      </c>
      <c r="D519" s="7" t="s">
        <v>17037</v>
      </c>
      <c r="E519" s="9">
        <v>63000</v>
      </c>
      <c r="F519" s="9">
        <v>0</v>
      </c>
      <c r="G519" s="9">
        <v>2432602.5</v>
      </c>
      <c r="H519" s="9">
        <f t="shared" si="14"/>
        <v>2432602.5000000093</v>
      </c>
      <c r="I519" s="9">
        <f t="shared" si="15"/>
        <v>-9.3132257461547852E-9</v>
      </c>
      <c r="J519" s="8" t="s">
        <v>11500</v>
      </c>
    </row>
    <row r="520" spans="1:10" x14ac:dyDescent="0.35">
      <c r="A520" s="12">
        <v>511</v>
      </c>
      <c r="B520" s="12" t="s">
        <v>17033</v>
      </c>
      <c r="C520" s="12" t="s">
        <v>17033</v>
      </c>
      <c r="D520" s="11" t="s">
        <v>17038</v>
      </c>
      <c r="E520" s="13">
        <v>50</v>
      </c>
      <c r="F520" s="13">
        <v>0</v>
      </c>
      <c r="G520" s="13">
        <v>2432552.5</v>
      </c>
      <c r="H520" s="13">
        <f t="shared" si="14"/>
        <v>2432552.5000000093</v>
      </c>
      <c r="I520" s="13">
        <f t="shared" si="15"/>
        <v>-9.3132257461547852E-9</v>
      </c>
      <c r="J520" s="12" t="s">
        <v>11500</v>
      </c>
    </row>
    <row r="521" spans="1:10" x14ac:dyDescent="0.35">
      <c r="A521" s="8">
        <v>512</v>
      </c>
      <c r="B521" s="8" t="s">
        <v>17033</v>
      </c>
      <c r="C521" s="8" t="s">
        <v>17033</v>
      </c>
      <c r="D521" s="7" t="s">
        <v>17039</v>
      </c>
      <c r="E521" s="9">
        <v>3.75</v>
      </c>
      <c r="F521" s="9">
        <v>0</v>
      </c>
      <c r="G521" s="9">
        <v>2432548.75</v>
      </c>
      <c r="H521" s="9">
        <f t="shared" si="14"/>
        <v>2432548.7500000093</v>
      </c>
      <c r="I521" s="9">
        <f t="shared" si="15"/>
        <v>-9.3132257461547852E-9</v>
      </c>
      <c r="J521" s="8" t="s">
        <v>11500</v>
      </c>
    </row>
    <row r="522" spans="1:10" x14ac:dyDescent="0.35">
      <c r="A522" s="12">
        <v>513</v>
      </c>
      <c r="B522" s="12" t="s">
        <v>17033</v>
      </c>
      <c r="C522" s="12" t="s">
        <v>17033</v>
      </c>
      <c r="D522" s="11" t="s">
        <v>17040</v>
      </c>
      <c r="E522" s="13">
        <v>20000</v>
      </c>
      <c r="F522" s="13">
        <v>0</v>
      </c>
      <c r="G522" s="13">
        <v>2412548.75</v>
      </c>
      <c r="H522" s="13">
        <f t="shared" ref="H522:H585" si="16">H521-E522+F522</f>
        <v>2412548.7500000093</v>
      </c>
      <c r="I522" s="13">
        <f t="shared" ref="I522:I585" si="17">G522-H522</f>
        <v>-9.3132257461547852E-9</v>
      </c>
      <c r="J522" s="12" t="s">
        <v>11500</v>
      </c>
    </row>
    <row r="523" spans="1:10" x14ac:dyDescent="0.35">
      <c r="A523" s="8">
        <v>514</v>
      </c>
      <c r="B523" s="8" t="s">
        <v>17033</v>
      </c>
      <c r="C523" s="8" t="s">
        <v>17033</v>
      </c>
      <c r="D523" s="7" t="s">
        <v>17041</v>
      </c>
      <c r="E523" s="9">
        <v>25</v>
      </c>
      <c r="F523" s="9">
        <v>0</v>
      </c>
      <c r="G523" s="9">
        <v>2412523.75</v>
      </c>
      <c r="H523" s="9">
        <f t="shared" si="16"/>
        <v>2412523.7500000093</v>
      </c>
      <c r="I523" s="9">
        <f t="shared" si="17"/>
        <v>-9.3132257461547852E-9</v>
      </c>
      <c r="J523" s="8" t="s">
        <v>11500</v>
      </c>
    </row>
    <row r="524" spans="1:10" x14ac:dyDescent="0.35">
      <c r="A524" s="12">
        <v>515</v>
      </c>
      <c r="B524" s="12" t="s">
        <v>17033</v>
      </c>
      <c r="C524" s="12" t="s">
        <v>17033</v>
      </c>
      <c r="D524" s="11" t="s">
        <v>17042</v>
      </c>
      <c r="E524" s="13">
        <v>1.88</v>
      </c>
      <c r="F524" s="13">
        <v>0</v>
      </c>
      <c r="G524" s="13">
        <v>2412521.87</v>
      </c>
      <c r="H524" s="13">
        <f t="shared" si="16"/>
        <v>2412521.8700000094</v>
      </c>
      <c r="I524" s="13">
        <f t="shared" si="17"/>
        <v>-9.3132257461547852E-9</v>
      </c>
      <c r="J524" s="12" t="s">
        <v>11500</v>
      </c>
    </row>
    <row r="525" spans="1:10" x14ac:dyDescent="0.35">
      <c r="A525" s="8">
        <v>516</v>
      </c>
      <c r="B525" s="8" t="s">
        <v>17033</v>
      </c>
      <c r="C525" s="8" t="s">
        <v>17033</v>
      </c>
      <c r="D525" s="7" t="s">
        <v>17043</v>
      </c>
      <c r="E525" s="9">
        <v>54000</v>
      </c>
      <c r="F525" s="9">
        <v>0</v>
      </c>
      <c r="G525" s="9">
        <v>2358521.87</v>
      </c>
      <c r="H525" s="9">
        <f t="shared" si="16"/>
        <v>2358521.8700000094</v>
      </c>
      <c r="I525" s="9">
        <f t="shared" si="17"/>
        <v>-9.3132257461547852E-9</v>
      </c>
      <c r="J525" s="8" t="s">
        <v>11500</v>
      </c>
    </row>
    <row r="526" spans="1:10" x14ac:dyDescent="0.35">
      <c r="A526" s="12">
        <v>517</v>
      </c>
      <c r="B526" s="12" t="s">
        <v>17033</v>
      </c>
      <c r="C526" s="12" t="s">
        <v>17033</v>
      </c>
      <c r="D526" s="11" t="s">
        <v>17044</v>
      </c>
      <c r="E526" s="13">
        <v>50</v>
      </c>
      <c r="F526" s="13">
        <v>0</v>
      </c>
      <c r="G526" s="13">
        <v>2358471.87</v>
      </c>
      <c r="H526" s="13">
        <f t="shared" si="16"/>
        <v>2358471.8700000094</v>
      </c>
      <c r="I526" s="13">
        <f t="shared" si="17"/>
        <v>-9.3132257461547852E-9</v>
      </c>
      <c r="J526" s="12" t="s">
        <v>11500</v>
      </c>
    </row>
    <row r="527" spans="1:10" x14ac:dyDescent="0.35">
      <c r="A527" s="8">
        <v>518</v>
      </c>
      <c r="B527" s="8" t="s">
        <v>17033</v>
      </c>
      <c r="C527" s="8" t="s">
        <v>17033</v>
      </c>
      <c r="D527" s="7" t="s">
        <v>17045</v>
      </c>
      <c r="E527" s="9">
        <v>3.75</v>
      </c>
      <c r="F527" s="9">
        <v>0</v>
      </c>
      <c r="G527" s="9">
        <v>2358468.12</v>
      </c>
      <c r="H527" s="9">
        <f t="shared" si="16"/>
        <v>2358468.1200000094</v>
      </c>
      <c r="I527" s="9">
        <f t="shared" si="17"/>
        <v>-9.3132257461547852E-9</v>
      </c>
      <c r="J527" s="8" t="s">
        <v>11500</v>
      </c>
    </row>
    <row r="528" spans="1:10" x14ac:dyDescent="0.35">
      <c r="A528" s="12">
        <v>519</v>
      </c>
      <c r="B528" s="12" t="s">
        <v>17033</v>
      </c>
      <c r="C528" s="12" t="s">
        <v>17033</v>
      </c>
      <c r="D528" s="11" t="s">
        <v>17046</v>
      </c>
      <c r="E528" s="13">
        <v>50000</v>
      </c>
      <c r="F528" s="13">
        <v>0</v>
      </c>
      <c r="G528" s="13">
        <v>2308468.12</v>
      </c>
      <c r="H528" s="13">
        <f t="shared" si="16"/>
        <v>2308468.1200000094</v>
      </c>
      <c r="I528" s="13">
        <f t="shared" si="17"/>
        <v>-9.3132257461547852E-9</v>
      </c>
      <c r="J528" s="12" t="s">
        <v>11528</v>
      </c>
    </row>
    <row r="529" spans="1:10" x14ac:dyDescent="0.35">
      <c r="A529" s="8">
        <v>520</v>
      </c>
      <c r="B529" s="8" t="s">
        <v>17033</v>
      </c>
      <c r="C529" s="8" t="s">
        <v>17033</v>
      </c>
      <c r="D529" s="7" t="s">
        <v>17047</v>
      </c>
      <c r="E529" s="9">
        <v>25</v>
      </c>
      <c r="F529" s="9">
        <v>0</v>
      </c>
      <c r="G529" s="9">
        <v>2308443.12</v>
      </c>
      <c r="H529" s="9">
        <f t="shared" si="16"/>
        <v>2308443.1200000094</v>
      </c>
      <c r="I529" s="9">
        <f t="shared" si="17"/>
        <v>-9.3132257461547852E-9</v>
      </c>
      <c r="J529" s="8" t="s">
        <v>11528</v>
      </c>
    </row>
    <row r="530" spans="1:10" x14ac:dyDescent="0.35">
      <c r="A530" s="12">
        <v>521</v>
      </c>
      <c r="B530" s="12" t="s">
        <v>17033</v>
      </c>
      <c r="C530" s="12" t="s">
        <v>17033</v>
      </c>
      <c r="D530" s="11" t="s">
        <v>17048</v>
      </c>
      <c r="E530" s="13">
        <v>1.88</v>
      </c>
      <c r="F530" s="13">
        <v>0</v>
      </c>
      <c r="G530" s="13">
        <v>2308441.2400000002</v>
      </c>
      <c r="H530" s="13">
        <f t="shared" si="16"/>
        <v>2308441.2400000095</v>
      </c>
      <c r="I530" s="13">
        <f t="shared" si="17"/>
        <v>-9.3132257461547852E-9</v>
      </c>
      <c r="J530" s="12" t="s">
        <v>11528</v>
      </c>
    </row>
    <row r="531" spans="1:10" x14ac:dyDescent="0.35">
      <c r="A531" s="8">
        <v>522</v>
      </c>
      <c r="B531" s="8" t="s">
        <v>17033</v>
      </c>
      <c r="C531" s="8" t="s">
        <v>17033</v>
      </c>
      <c r="D531" s="7" t="s">
        <v>17049</v>
      </c>
      <c r="E531" s="9">
        <v>120000</v>
      </c>
      <c r="F531" s="9">
        <v>0</v>
      </c>
      <c r="G531" s="9">
        <v>2188441.2400000002</v>
      </c>
      <c r="H531" s="9">
        <f t="shared" si="16"/>
        <v>2188441.2400000095</v>
      </c>
      <c r="I531" s="9">
        <f t="shared" si="17"/>
        <v>-9.3132257461547852E-9</v>
      </c>
      <c r="J531" s="8" t="s">
        <v>11528</v>
      </c>
    </row>
    <row r="532" spans="1:10" x14ac:dyDescent="0.35">
      <c r="A532" s="12">
        <v>523</v>
      </c>
      <c r="B532" s="12" t="s">
        <v>17033</v>
      </c>
      <c r="C532" s="12" t="s">
        <v>17033</v>
      </c>
      <c r="D532" s="11" t="s">
        <v>17050</v>
      </c>
      <c r="E532" s="13">
        <v>50</v>
      </c>
      <c r="F532" s="13">
        <v>0</v>
      </c>
      <c r="G532" s="13">
        <v>2188391.2400000002</v>
      </c>
      <c r="H532" s="13">
        <f t="shared" si="16"/>
        <v>2188391.2400000095</v>
      </c>
      <c r="I532" s="13">
        <f t="shared" si="17"/>
        <v>-9.3132257461547852E-9</v>
      </c>
      <c r="J532" s="12" t="s">
        <v>11528</v>
      </c>
    </row>
    <row r="533" spans="1:10" x14ac:dyDescent="0.35">
      <c r="A533" s="8">
        <v>524</v>
      </c>
      <c r="B533" s="8" t="s">
        <v>17033</v>
      </c>
      <c r="C533" s="8" t="s">
        <v>17033</v>
      </c>
      <c r="D533" s="7" t="s">
        <v>17051</v>
      </c>
      <c r="E533" s="9">
        <v>3.75</v>
      </c>
      <c r="F533" s="9">
        <v>0</v>
      </c>
      <c r="G533" s="9">
        <v>2188387.4900000002</v>
      </c>
      <c r="H533" s="9">
        <f t="shared" si="16"/>
        <v>2188387.4900000095</v>
      </c>
      <c r="I533" s="9">
        <f t="shared" si="17"/>
        <v>-9.3132257461547852E-9</v>
      </c>
      <c r="J533" s="8" t="s">
        <v>11528</v>
      </c>
    </row>
    <row r="534" spans="1:10" x14ac:dyDescent="0.35">
      <c r="A534" s="12">
        <v>525</v>
      </c>
      <c r="B534" s="12" t="s">
        <v>17033</v>
      </c>
      <c r="C534" s="12" t="s">
        <v>17033</v>
      </c>
      <c r="D534" s="11" t="s">
        <v>17052</v>
      </c>
      <c r="E534" s="13">
        <v>20000</v>
      </c>
      <c r="F534" s="13">
        <v>0</v>
      </c>
      <c r="G534" s="13">
        <v>2168387.4900000002</v>
      </c>
      <c r="H534" s="13">
        <f t="shared" si="16"/>
        <v>2168387.4900000095</v>
      </c>
      <c r="I534" s="13">
        <f t="shared" si="17"/>
        <v>-9.3132257461547852E-9</v>
      </c>
      <c r="J534" s="12" t="s">
        <v>11528</v>
      </c>
    </row>
    <row r="535" spans="1:10" x14ac:dyDescent="0.35">
      <c r="A535" s="8">
        <v>526</v>
      </c>
      <c r="B535" s="8" t="s">
        <v>17033</v>
      </c>
      <c r="C535" s="8" t="s">
        <v>17033</v>
      </c>
      <c r="D535" s="7" t="s">
        <v>17053</v>
      </c>
      <c r="E535" s="9">
        <v>25</v>
      </c>
      <c r="F535" s="9">
        <v>0</v>
      </c>
      <c r="G535" s="9">
        <v>2168362.4900000002</v>
      </c>
      <c r="H535" s="9">
        <f t="shared" si="16"/>
        <v>2168362.4900000095</v>
      </c>
      <c r="I535" s="9">
        <f t="shared" si="17"/>
        <v>-9.3132257461547852E-9</v>
      </c>
      <c r="J535" s="8" t="s">
        <v>11528</v>
      </c>
    </row>
    <row r="536" spans="1:10" x14ac:dyDescent="0.35">
      <c r="A536" s="12">
        <v>527</v>
      </c>
      <c r="B536" s="12" t="s">
        <v>17033</v>
      </c>
      <c r="C536" s="12" t="s">
        <v>17033</v>
      </c>
      <c r="D536" s="11" t="s">
        <v>17054</v>
      </c>
      <c r="E536" s="13">
        <v>1.88</v>
      </c>
      <c r="F536" s="13">
        <v>0</v>
      </c>
      <c r="G536" s="13">
        <v>2168360.61</v>
      </c>
      <c r="H536" s="13">
        <f t="shared" si="16"/>
        <v>2168360.6100000096</v>
      </c>
      <c r="I536" s="13">
        <f t="shared" si="17"/>
        <v>-9.7788870334625244E-9</v>
      </c>
      <c r="J536" s="12" t="s">
        <v>11528</v>
      </c>
    </row>
    <row r="537" spans="1:10" x14ac:dyDescent="0.35">
      <c r="A537" s="8">
        <v>528</v>
      </c>
      <c r="B537" s="8" t="s">
        <v>17033</v>
      </c>
      <c r="C537" s="8" t="s">
        <v>17033</v>
      </c>
      <c r="D537" s="7" t="s">
        <v>17055</v>
      </c>
      <c r="E537" s="9">
        <v>15000</v>
      </c>
      <c r="F537" s="9">
        <v>0</v>
      </c>
      <c r="G537" s="9">
        <v>2153360.61</v>
      </c>
      <c r="H537" s="9">
        <f t="shared" si="16"/>
        <v>2153360.6100000096</v>
      </c>
      <c r="I537" s="9">
        <f t="shared" si="17"/>
        <v>-9.7788870334625244E-9</v>
      </c>
      <c r="J537" s="8" t="s">
        <v>11528</v>
      </c>
    </row>
    <row r="538" spans="1:10" x14ac:dyDescent="0.35">
      <c r="A538" s="12">
        <v>529</v>
      </c>
      <c r="B538" s="12" t="s">
        <v>17033</v>
      </c>
      <c r="C538" s="12" t="s">
        <v>17033</v>
      </c>
      <c r="D538" s="11" t="s">
        <v>17056</v>
      </c>
      <c r="E538" s="13">
        <v>25</v>
      </c>
      <c r="F538" s="13">
        <v>0</v>
      </c>
      <c r="G538" s="13">
        <v>2153335.61</v>
      </c>
      <c r="H538" s="13">
        <f t="shared" si="16"/>
        <v>2153335.6100000096</v>
      </c>
      <c r="I538" s="13">
        <f t="shared" si="17"/>
        <v>-9.7788870334625244E-9</v>
      </c>
      <c r="J538" s="12" t="s">
        <v>11528</v>
      </c>
    </row>
    <row r="539" spans="1:10" x14ac:dyDescent="0.35">
      <c r="A539" s="8">
        <v>530</v>
      </c>
      <c r="B539" s="8" t="s">
        <v>17033</v>
      </c>
      <c r="C539" s="8" t="s">
        <v>17033</v>
      </c>
      <c r="D539" s="7" t="s">
        <v>17057</v>
      </c>
      <c r="E539" s="9">
        <v>1.88</v>
      </c>
      <c r="F539" s="9">
        <v>0</v>
      </c>
      <c r="G539" s="9">
        <v>2153333.73</v>
      </c>
      <c r="H539" s="9">
        <f t="shared" si="16"/>
        <v>2153333.7300000098</v>
      </c>
      <c r="I539" s="9">
        <f t="shared" si="17"/>
        <v>-9.7788870334625244E-9</v>
      </c>
      <c r="J539" s="8" t="s">
        <v>11528</v>
      </c>
    </row>
    <row r="540" spans="1:10" x14ac:dyDescent="0.35">
      <c r="A540" s="12">
        <v>531</v>
      </c>
      <c r="B540" s="12" t="s">
        <v>17033</v>
      </c>
      <c r="C540" s="12" t="s">
        <v>17033</v>
      </c>
      <c r="D540" s="11" t="s">
        <v>17058</v>
      </c>
      <c r="E540" s="13">
        <v>10000</v>
      </c>
      <c r="F540" s="13">
        <v>0</v>
      </c>
      <c r="G540" s="13">
        <v>2143333.73</v>
      </c>
      <c r="H540" s="13">
        <f t="shared" si="16"/>
        <v>2143333.7300000098</v>
      </c>
      <c r="I540" s="13">
        <f t="shared" si="17"/>
        <v>-9.7788870334625244E-9</v>
      </c>
      <c r="J540" s="12" t="s">
        <v>11528</v>
      </c>
    </row>
    <row r="541" spans="1:10" x14ac:dyDescent="0.35">
      <c r="A541" s="8">
        <v>532</v>
      </c>
      <c r="B541" s="8" t="s">
        <v>17033</v>
      </c>
      <c r="C541" s="8" t="s">
        <v>17033</v>
      </c>
      <c r="D541" s="7" t="s">
        <v>17059</v>
      </c>
      <c r="E541" s="9">
        <v>25</v>
      </c>
      <c r="F541" s="9">
        <v>0</v>
      </c>
      <c r="G541" s="9">
        <v>2143308.73</v>
      </c>
      <c r="H541" s="9">
        <f t="shared" si="16"/>
        <v>2143308.7300000098</v>
      </c>
      <c r="I541" s="9">
        <f t="shared" si="17"/>
        <v>-9.7788870334625244E-9</v>
      </c>
      <c r="J541" s="8" t="s">
        <v>11528</v>
      </c>
    </row>
    <row r="542" spans="1:10" x14ac:dyDescent="0.35">
      <c r="A542" s="12">
        <v>533</v>
      </c>
      <c r="B542" s="12" t="s">
        <v>17033</v>
      </c>
      <c r="C542" s="12" t="s">
        <v>17033</v>
      </c>
      <c r="D542" s="11" t="s">
        <v>17060</v>
      </c>
      <c r="E542" s="13">
        <v>1.88</v>
      </c>
      <c r="F542" s="13">
        <v>0</v>
      </c>
      <c r="G542" s="13">
        <v>2143306.85</v>
      </c>
      <c r="H542" s="13">
        <f t="shared" si="16"/>
        <v>2143306.8500000099</v>
      </c>
      <c r="I542" s="13">
        <f t="shared" si="17"/>
        <v>-9.7788870334625244E-9</v>
      </c>
      <c r="J542" s="12" t="s">
        <v>11554</v>
      </c>
    </row>
    <row r="543" spans="1:10" x14ac:dyDescent="0.35">
      <c r="A543" s="8">
        <v>534</v>
      </c>
      <c r="B543" s="8" t="s">
        <v>17033</v>
      </c>
      <c r="C543" s="8" t="s">
        <v>17033</v>
      </c>
      <c r="D543" s="7" t="s">
        <v>17061</v>
      </c>
      <c r="E543" s="9">
        <v>0</v>
      </c>
      <c r="F543" s="9">
        <v>10000</v>
      </c>
      <c r="G543" s="9">
        <v>2153306.85</v>
      </c>
      <c r="H543" s="9">
        <f t="shared" si="16"/>
        <v>2153306.8500000099</v>
      </c>
      <c r="I543" s="9">
        <f t="shared" si="17"/>
        <v>-9.7788870334625244E-9</v>
      </c>
      <c r="J543" s="8" t="s">
        <v>11554</v>
      </c>
    </row>
    <row r="544" spans="1:10" x14ac:dyDescent="0.35">
      <c r="A544" s="12">
        <v>535</v>
      </c>
      <c r="B544" s="12" t="s">
        <v>17033</v>
      </c>
      <c r="C544" s="12" t="s">
        <v>17033</v>
      </c>
      <c r="D544" s="11" t="s">
        <v>17061</v>
      </c>
      <c r="E544" s="13">
        <v>0</v>
      </c>
      <c r="F544" s="13">
        <v>25</v>
      </c>
      <c r="G544" s="13">
        <v>2153331.85</v>
      </c>
      <c r="H544" s="13">
        <f t="shared" si="16"/>
        <v>2153331.8500000099</v>
      </c>
      <c r="I544" s="13">
        <f t="shared" si="17"/>
        <v>-9.7788870334625244E-9</v>
      </c>
      <c r="J544" s="12" t="s">
        <v>11554</v>
      </c>
    </row>
    <row r="545" spans="1:10" x14ac:dyDescent="0.35">
      <c r="A545" s="8">
        <v>536</v>
      </c>
      <c r="B545" s="8" t="s">
        <v>17033</v>
      </c>
      <c r="C545" s="8" t="s">
        <v>17033</v>
      </c>
      <c r="D545" s="7" t="s">
        <v>17061</v>
      </c>
      <c r="E545" s="9">
        <v>0</v>
      </c>
      <c r="F545" s="9">
        <v>1.88</v>
      </c>
      <c r="G545" s="9">
        <v>2153333.73</v>
      </c>
      <c r="H545" s="9">
        <f t="shared" si="16"/>
        <v>2153333.7300000098</v>
      </c>
      <c r="I545" s="9">
        <f t="shared" si="17"/>
        <v>-9.7788870334625244E-9</v>
      </c>
      <c r="J545" s="8" t="s">
        <v>11554</v>
      </c>
    </row>
    <row r="546" spans="1:10" x14ac:dyDescent="0.35">
      <c r="A546" s="12">
        <v>537</v>
      </c>
      <c r="B546" s="12" t="s">
        <v>17033</v>
      </c>
      <c r="C546" s="12" t="s">
        <v>17033</v>
      </c>
      <c r="D546" s="11" t="s">
        <v>17062</v>
      </c>
      <c r="E546" s="13">
        <v>2275</v>
      </c>
      <c r="F546" s="13">
        <v>0</v>
      </c>
      <c r="G546" s="13">
        <v>2151058.73</v>
      </c>
      <c r="H546" s="13">
        <f t="shared" si="16"/>
        <v>2151058.7300000098</v>
      </c>
      <c r="I546" s="13">
        <f t="shared" si="17"/>
        <v>-9.7788870334625244E-9</v>
      </c>
      <c r="J546" s="12" t="s">
        <v>11554</v>
      </c>
    </row>
    <row r="547" spans="1:10" x14ac:dyDescent="0.35">
      <c r="A547" s="8">
        <v>538</v>
      </c>
      <c r="B547" s="8" t="s">
        <v>17033</v>
      </c>
      <c r="C547" s="8" t="s">
        <v>17033</v>
      </c>
      <c r="D547" s="7" t="s">
        <v>17063</v>
      </c>
      <c r="E547" s="9">
        <v>50000</v>
      </c>
      <c r="F547" s="9">
        <v>0</v>
      </c>
      <c r="G547" s="9">
        <v>2101058.73</v>
      </c>
      <c r="H547" s="9">
        <f t="shared" si="16"/>
        <v>2101058.7300000098</v>
      </c>
      <c r="I547" s="9">
        <f t="shared" si="17"/>
        <v>-9.7788870334625244E-9</v>
      </c>
      <c r="J547" s="8" t="s">
        <v>11554</v>
      </c>
    </row>
    <row r="548" spans="1:10" x14ac:dyDescent="0.35">
      <c r="A548" s="12">
        <v>539</v>
      </c>
      <c r="B548" s="12" t="s">
        <v>17033</v>
      </c>
      <c r="C548" s="12" t="s">
        <v>17033</v>
      </c>
      <c r="D548" s="11" t="s">
        <v>17064</v>
      </c>
      <c r="E548" s="13">
        <v>25</v>
      </c>
      <c r="F548" s="13">
        <v>0</v>
      </c>
      <c r="G548" s="13">
        <v>2101033.73</v>
      </c>
      <c r="H548" s="13">
        <f t="shared" si="16"/>
        <v>2101033.7300000098</v>
      </c>
      <c r="I548" s="13">
        <f t="shared" si="17"/>
        <v>-9.7788870334625244E-9</v>
      </c>
      <c r="J548" s="12" t="s">
        <v>11554</v>
      </c>
    </row>
    <row r="549" spans="1:10" x14ac:dyDescent="0.35">
      <c r="A549" s="8">
        <v>540</v>
      </c>
      <c r="B549" s="8" t="s">
        <v>17033</v>
      </c>
      <c r="C549" s="8" t="s">
        <v>17033</v>
      </c>
      <c r="D549" s="7" t="s">
        <v>17065</v>
      </c>
      <c r="E549" s="9">
        <v>1.88</v>
      </c>
      <c r="F549" s="9">
        <v>0</v>
      </c>
      <c r="G549" s="9">
        <v>2101031.85</v>
      </c>
      <c r="H549" s="9">
        <f t="shared" si="16"/>
        <v>2101031.8500000099</v>
      </c>
      <c r="I549" s="9">
        <f t="shared" si="17"/>
        <v>-9.7788870334625244E-9</v>
      </c>
      <c r="J549" s="8" t="s">
        <v>11554</v>
      </c>
    </row>
    <row r="550" spans="1:10" x14ac:dyDescent="0.35">
      <c r="A550" s="12">
        <v>541</v>
      </c>
      <c r="B550" s="12" t="s">
        <v>17033</v>
      </c>
      <c r="C550" s="12" t="s">
        <v>17033</v>
      </c>
      <c r="D550" s="11" t="s">
        <v>17066</v>
      </c>
      <c r="E550" s="13">
        <v>13500</v>
      </c>
      <c r="F550" s="13">
        <v>0</v>
      </c>
      <c r="G550" s="13">
        <v>2087531.85</v>
      </c>
      <c r="H550" s="13">
        <f t="shared" si="16"/>
        <v>2087531.8500000099</v>
      </c>
      <c r="I550" s="13">
        <f t="shared" si="17"/>
        <v>-9.7788870334625244E-9</v>
      </c>
      <c r="J550" s="12" t="s">
        <v>11554</v>
      </c>
    </row>
    <row r="551" spans="1:10" x14ac:dyDescent="0.35">
      <c r="A551" s="8">
        <v>542</v>
      </c>
      <c r="B551" s="8" t="s">
        <v>17033</v>
      </c>
      <c r="C551" s="8" t="s">
        <v>17033</v>
      </c>
      <c r="D551" s="7" t="s">
        <v>17067</v>
      </c>
      <c r="E551" s="9">
        <v>25</v>
      </c>
      <c r="F551" s="9">
        <v>0</v>
      </c>
      <c r="G551" s="9">
        <v>2087506.85</v>
      </c>
      <c r="H551" s="9">
        <f t="shared" si="16"/>
        <v>2087506.8500000099</v>
      </c>
      <c r="I551" s="9">
        <f t="shared" si="17"/>
        <v>-9.7788870334625244E-9</v>
      </c>
      <c r="J551" s="8" t="s">
        <v>11554</v>
      </c>
    </row>
    <row r="552" spans="1:10" x14ac:dyDescent="0.35">
      <c r="A552" s="12">
        <v>543</v>
      </c>
      <c r="B552" s="12" t="s">
        <v>17033</v>
      </c>
      <c r="C552" s="12" t="s">
        <v>17033</v>
      </c>
      <c r="D552" s="11" t="s">
        <v>17068</v>
      </c>
      <c r="E552" s="13">
        <v>1.88</v>
      </c>
      <c r="F552" s="13">
        <v>0</v>
      </c>
      <c r="G552" s="13">
        <v>2087504.97</v>
      </c>
      <c r="H552" s="13">
        <f t="shared" si="16"/>
        <v>2087504.97000001</v>
      </c>
      <c r="I552" s="13">
        <f t="shared" si="17"/>
        <v>-1.0011717677116394E-8</v>
      </c>
      <c r="J552" s="12" t="s">
        <v>11554</v>
      </c>
    </row>
    <row r="553" spans="1:10" x14ac:dyDescent="0.35">
      <c r="A553" s="8">
        <v>544</v>
      </c>
      <c r="B553" s="8" t="s">
        <v>17033</v>
      </c>
      <c r="C553" s="8" t="s">
        <v>17033</v>
      </c>
      <c r="D553" s="7" t="s">
        <v>17069</v>
      </c>
      <c r="E553" s="9">
        <v>5000</v>
      </c>
      <c r="F553" s="9">
        <v>0</v>
      </c>
      <c r="G553" s="9">
        <v>2082504.97</v>
      </c>
      <c r="H553" s="9">
        <f t="shared" si="16"/>
        <v>2082504.97000001</v>
      </c>
      <c r="I553" s="9">
        <f t="shared" si="17"/>
        <v>-1.0011717677116394E-8</v>
      </c>
      <c r="J553" s="8" t="s">
        <v>11554</v>
      </c>
    </row>
    <row r="554" spans="1:10" x14ac:dyDescent="0.35">
      <c r="A554" s="12">
        <v>545</v>
      </c>
      <c r="B554" s="12" t="s">
        <v>17033</v>
      </c>
      <c r="C554" s="12" t="s">
        <v>17033</v>
      </c>
      <c r="D554" s="11" t="s">
        <v>17070</v>
      </c>
      <c r="E554" s="13">
        <v>10</v>
      </c>
      <c r="F554" s="13">
        <v>0</v>
      </c>
      <c r="G554" s="13">
        <v>2082494.97</v>
      </c>
      <c r="H554" s="13">
        <f t="shared" si="16"/>
        <v>2082494.97000001</v>
      </c>
      <c r="I554" s="13">
        <f t="shared" si="17"/>
        <v>-1.0011717677116394E-8</v>
      </c>
      <c r="J554" s="12" t="s">
        <v>11554</v>
      </c>
    </row>
    <row r="555" spans="1:10" x14ac:dyDescent="0.35">
      <c r="A555" s="8">
        <v>546</v>
      </c>
      <c r="B555" s="8" t="s">
        <v>17033</v>
      </c>
      <c r="C555" s="8" t="s">
        <v>17033</v>
      </c>
      <c r="D555" s="7" t="s">
        <v>17071</v>
      </c>
      <c r="E555" s="9">
        <v>0.75</v>
      </c>
      <c r="F555" s="9">
        <v>0</v>
      </c>
      <c r="G555" s="9">
        <v>2082494.22</v>
      </c>
      <c r="H555" s="9">
        <f t="shared" si="16"/>
        <v>2082494.22000001</v>
      </c>
      <c r="I555" s="9">
        <f t="shared" si="17"/>
        <v>-1.0011717677116394E-8</v>
      </c>
      <c r="J555" s="8" t="s">
        <v>11554</v>
      </c>
    </row>
    <row r="556" spans="1:10" x14ac:dyDescent="0.35">
      <c r="A556" s="12">
        <v>547</v>
      </c>
      <c r="B556" s="12" t="s">
        <v>17033</v>
      </c>
      <c r="C556" s="12" t="s">
        <v>17033</v>
      </c>
      <c r="D556" s="11" t="s">
        <v>17072</v>
      </c>
      <c r="E556" s="13">
        <v>20000</v>
      </c>
      <c r="F556" s="13">
        <v>0</v>
      </c>
      <c r="G556" s="13">
        <v>2062494.22</v>
      </c>
      <c r="H556" s="13">
        <f t="shared" si="16"/>
        <v>2062494.22000001</v>
      </c>
      <c r="I556" s="13">
        <f t="shared" si="17"/>
        <v>-1.0011717677116394E-8</v>
      </c>
      <c r="J556" s="12" t="s">
        <v>11554</v>
      </c>
    </row>
    <row r="557" spans="1:10" x14ac:dyDescent="0.35">
      <c r="A557" s="8">
        <v>548</v>
      </c>
      <c r="B557" s="8" t="s">
        <v>17033</v>
      </c>
      <c r="C557" s="8" t="s">
        <v>17033</v>
      </c>
      <c r="D557" s="7" t="s">
        <v>17073</v>
      </c>
      <c r="E557" s="9">
        <v>25</v>
      </c>
      <c r="F557" s="9">
        <v>0</v>
      </c>
      <c r="G557" s="9">
        <v>2062469.22</v>
      </c>
      <c r="H557" s="9">
        <f t="shared" si="16"/>
        <v>2062469.22000001</v>
      </c>
      <c r="I557" s="9">
        <f t="shared" si="17"/>
        <v>-1.0011717677116394E-8</v>
      </c>
      <c r="J557" s="8" t="s">
        <v>11583</v>
      </c>
    </row>
    <row r="558" spans="1:10" x14ac:dyDescent="0.35">
      <c r="A558" s="12">
        <v>549</v>
      </c>
      <c r="B558" s="12" t="s">
        <v>17033</v>
      </c>
      <c r="C558" s="12" t="s">
        <v>17033</v>
      </c>
      <c r="D558" s="11" t="s">
        <v>17074</v>
      </c>
      <c r="E558" s="13">
        <v>1.88</v>
      </c>
      <c r="F558" s="13">
        <v>0</v>
      </c>
      <c r="G558" s="13">
        <v>2062467.34</v>
      </c>
      <c r="H558" s="13">
        <f t="shared" si="16"/>
        <v>2062467.3400000101</v>
      </c>
      <c r="I558" s="13">
        <f t="shared" si="17"/>
        <v>-1.0011717677116394E-8</v>
      </c>
      <c r="J558" s="12" t="s">
        <v>11583</v>
      </c>
    </row>
    <row r="559" spans="1:10" x14ac:dyDescent="0.35">
      <c r="A559" s="8">
        <v>550</v>
      </c>
      <c r="B559" s="8" t="s">
        <v>17033</v>
      </c>
      <c r="C559" s="8" t="s">
        <v>17033</v>
      </c>
      <c r="D559" s="7" t="s">
        <v>17075</v>
      </c>
      <c r="E559" s="9">
        <v>10000</v>
      </c>
      <c r="F559" s="9">
        <v>0</v>
      </c>
      <c r="G559" s="9">
        <v>2052467.34</v>
      </c>
      <c r="H559" s="9">
        <f t="shared" si="16"/>
        <v>2052467.3400000101</v>
      </c>
      <c r="I559" s="9">
        <f t="shared" si="17"/>
        <v>-1.0011717677116394E-8</v>
      </c>
      <c r="J559" s="8" t="s">
        <v>11583</v>
      </c>
    </row>
    <row r="560" spans="1:10" x14ac:dyDescent="0.35">
      <c r="A560" s="12">
        <v>551</v>
      </c>
      <c r="B560" s="12" t="s">
        <v>17033</v>
      </c>
      <c r="C560" s="12" t="s">
        <v>17033</v>
      </c>
      <c r="D560" s="11" t="s">
        <v>17076</v>
      </c>
      <c r="E560" s="13">
        <v>25</v>
      </c>
      <c r="F560" s="13">
        <v>0</v>
      </c>
      <c r="G560" s="13">
        <v>2052442.34</v>
      </c>
      <c r="H560" s="13">
        <f t="shared" si="16"/>
        <v>2052442.3400000101</v>
      </c>
      <c r="I560" s="13">
        <f t="shared" si="17"/>
        <v>-1.0011717677116394E-8</v>
      </c>
      <c r="J560" s="12" t="s">
        <v>11583</v>
      </c>
    </row>
    <row r="561" spans="1:10" x14ac:dyDescent="0.35">
      <c r="A561" s="8">
        <v>552</v>
      </c>
      <c r="B561" s="8" t="s">
        <v>17033</v>
      </c>
      <c r="C561" s="8" t="s">
        <v>17033</v>
      </c>
      <c r="D561" s="7" t="s">
        <v>17077</v>
      </c>
      <c r="E561" s="9">
        <v>1.88</v>
      </c>
      <c r="F561" s="9">
        <v>0</v>
      </c>
      <c r="G561" s="9">
        <v>2052440.46</v>
      </c>
      <c r="H561" s="9">
        <f t="shared" si="16"/>
        <v>2052440.4600000102</v>
      </c>
      <c r="I561" s="9">
        <f t="shared" si="17"/>
        <v>-1.0244548320770264E-8</v>
      </c>
      <c r="J561" s="8" t="s">
        <v>11583</v>
      </c>
    </row>
    <row r="562" spans="1:10" x14ac:dyDescent="0.35">
      <c r="A562" s="12">
        <v>553</v>
      </c>
      <c r="B562" s="12" t="s">
        <v>17078</v>
      </c>
      <c r="C562" s="12" t="s">
        <v>17078</v>
      </c>
      <c r="D562" s="11" t="s">
        <v>17079</v>
      </c>
      <c r="E562" s="13">
        <v>665500</v>
      </c>
      <c r="F562" s="13">
        <v>0</v>
      </c>
      <c r="G562" s="13">
        <v>1386940.46</v>
      </c>
      <c r="H562" s="13">
        <f t="shared" si="16"/>
        <v>1386940.4600000102</v>
      </c>
      <c r="I562" s="13">
        <f t="shared" si="17"/>
        <v>-1.0244548320770264E-8</v>
      </c>
      <c r="J562" s="12" t="s">
        <v>11583</v>
      </c>
    </row>
    <row r="563" spans="1:10" x14ac:dyDescent="0.35">
      <c r="A563" s="8">
        <v>554</v>
      </c>
      <c r="B563" s="8" t="s">
        <v>17078</v>
      </c>
      <c r="C563" s="8" t="s">
        <v>17078</v>
      </c>
      <c r="D563" s="7" t="s">
        <v>17080</v>
      </c>
      <c r="E563" s="9">
        <v>40000</v>
      </c>
      <c r="F563" s="9">
        <v>0</v>
      </c>
      <c r="G563" s="9">
        <v>1346940.46</v>
      </c>
      <c r="H563" s="9">
        <f t="shared" si="16"/>
        <v>1346940.4600000102</v>
      </c>
      <c r="I563" s="9">
        <f t="shared" si="17"/>
        <v>-1.0244548320770264E-8</v>
      </c>
      <c r="J563" s="8" t="s">
        <v>11583</v>
      </c>
    </row>
    <row r="564" spans="1:10" x14ac:dyDescent="0.35">
      <c r="A564" s="12">
        <v>555</v>
      </c>
      <c r="B564" s="12" t="s">
        <v>17078</v>
      </c>
      <c r="C564" s="12" t="s">
        <v>17078</v>
      </c>
      <c r="D564" s="11" t="s">
        <v>17081</v>
      </c>
      <c r="E564" s="13">
        <v>25</v>
      </c>
      <c r="F564" s="13">
        <v>0</v>
      </c>
      <c r="G564" s="13">
        <v>1346915.46</v>
      </c>
      <c r="H564" s="13">
        <f t="shared" si="16"/>
        <v>1346915.4600000102</v>
      </c>
      <c r="I564" s="13">
        <f t="shared" si="17"/>
        <v>-1.0244548320770264E-8</v>
      </c>
      <c r="J564" s="12" t="s">
        <v>11583</v>
      </c>
    </row>
    <row r="565" spans="1:10" x14ac:dyDescent="0.35">
      <c r="A565" s="8">
        <v>556</v>
      </c>
      <c r="B565" s="8" t="s">
        <v>17078</v>
      </c>
      <c r="C565" s="8" t="s">
        <v>17078</v>
      </c>
      <c r="D565" s="7" t="s">
        <v>17082</v>
      </c>
      <c r="E565" s="9">
        <v>1.88</v>
      </c>
      <c r="F565" s="9">
        <v>0</v>
      </c>
      <c r="G565" s="9">
        <v>1346913.58</v>
      </c>
      <c r="H565" s="9">
        <f t="shared" si="16"/>
        <v>1346913.5800000103</v>
      </c>
      <c r="I565" s="9">
        <f t="shared" si="17"/>
        <v>-1.0244548320770264E-8</v>
      </c>
      <c r="J565" s="8" t="s">
        <v>11583</v>
      </c>
    </row>
    <row r="566" spans="1:10" x14ac:dyDescent="0.35">
      <c r="A566" s="12">
        <v>557</v>
      </c>
      <c r="B566" s="12" t="s">
        <v>17083</v>
      </c>
      <c r="C566" s="12" t="s">
        <v>17083</v>
      </c>
      <c r="D566" s="11" t="s">
        <v>17062</v>
      </c>
      <c r="E566" s="13">
        <v>5235</v>
      </c>
      <c r="F566" s="13">
        <v>0</v>
      </c>
      <c r="G566" s="13">
        <v>1341678.58</v>
      </c>
      <c r="H566" s="13">
        <f t="shared" si="16"/>
        <v>1341678.5800000103</v>
      </c>
      <c r="I566" s="13">
        <f t="shared" si="17"/>
        <v>-1.0244548320770264E-8</v>
      </c>
      <c r="J566" s="12" t="s">
        <v>11583</v>
      </c>
    </row>
    <row r="567" spans="1:10" x14ac:dyDescent="0.35">
      <c r="A567" s="8">
        <v>558</v>
      </c>
      <c r="B567" s="8" t="s">
        <v>17084</v>
      </c>
      <c r="C567" s="8" t="s">
        <v>17085</v>
      </c>
      <c r="D567" s="7" t="s">
        <v>17086</v>
      </c>
      <c r="E567" s="9">
        <v>10500</v>
      </c>
      <c r="F567" s="9">
        <v>0</v>
      </c>
      <c r="G567" s="9">
        <v>1331178.58</v>
      </c>
      <c r="H567" s="9">
        <f t="shared" si="16"/>
        <v>1331178.5800000103</v>
      </c>
      <c r="I567" s="9">
        <f t="shared" si="17"/>
        <v>-1.0244548320770264E-8</v>
      </c>
      <c r="J567" s="8" t="s">
        <v>11583</v>
      </c>
    </row>
    <row r="568" spans="1:10" x14ac:dyDescent="0.35">
      <c r="A568" s="12">
        <v>559</v>
      </c>
      <c r="B568" s="12" t="s">
        <v>17084</v>
      </c>
      <c r="C568" s="12" t="s">
        <v>17085</v>
      </c>
      <c r="D568" s="11" t="s">
        <v>17087</v>
      </c>
      <c r="E568" s="13">
        <v>25</v>
      </c>
      <c r="F568" s="13">
        <v>0</v>
      </c>
      <c r="G568" s="13">
        <v>1331153.58</v>
      </c>
      <c r="H568" s="13">
        <f t="shared" si="16"/>
        <v>1331153.5800000103</v>
      </c>
      <c r="I568" s="13">
        <f t="shared" si="17"/>
        <v>-1.0244548320770264E-8</v>
      </c>
      <c r="J568" s="12" t="s">
        <v>11583</v>
      </c>
    </row>
    <row r="569" spans="1:10" x14ac:dyDescent="0.35">
      <c r="A569" s="8">
        <v>560</v>
      </c>
      <c r="B569" s="8" t="s">
        <v>17084</v>
      </c>
      <c r="C569" s="8" t="s">
        <v>17085</v>
      </c>
      <c r="D569" s="7" t="s">
        <v>17088</v>
      </c>
      <c r="E569" s="9">
        <v>1.88</v>
      </c>
      <c r="F569" s="9">
        <v>0</v>
      </c>
      <c r="G569" s="9">
        <v>1331151.7</v>
      </c>
      <c r="H569" s="9">
        <f t="shared" si="16"/>
        <v>1331151.7000000104</v>
      </c>
      <c r="I569" s="9">
        <f t="shared" si="17"/>
        <v>-1.0477378964424133E-8</v>
      </c>
      <c r="J569" s="8" t="s">
        <v>11583</v>
      </c>
    </row>
    <row r="570" spans="1:10" x14ac:dyDescent="0.35">
      <c r="A570" s="12">
        <v>561</v>
      </c>
      <c r="B570" s="12" t="s">
        <v>17084</v>
      </c>
      <c r="C570" s="12" t="s">
        <v>17085</v>
      </c>
      <c r="D570" s="11" t="s">
        <v>17089</v>
      </c>
      <c r="E570" s="13">
        <v>300000</v>
      </c>
      <c r="F570" s="13">
        <v>0</v>
      </c>
      <c r="G570" s="13">
        <v>1031151.7</v>
      </c>
      <c r="H570" s="13">
        <f t="shared" si="16"/>
        <v>1031151.7000000104</v>
      </c>
      <c r="I570" s="13">
        <f t="shared" si="17"/>
        <v>-1.0477378964424133E-8</v>
      </c>
      <c r="J570" s="12" t="s">
        <v>11583</v>
      </c>
    </row>
    <row r="571" spans="1:10" x14ac:dyDescent="0.35">
      <c r="A571" s="8">
        <v>562</v>
      </c>
      <c r="B571" s="8" t="s">
        <v>17084</v>
      </c>
      <c r="C571" s="8" t="s">
        <v>17085</v>
      </c>
      <c r="D571" s="7" t="s">
        <v>17090</v>
      </c>
      <c r="E571" s="9">
        <v>50</v>
      </c>
      <c r="F571" s="9">
        <v>0</v>
      </c>
      <c r="G571" s="9">
        <v>1031101.7</v>
      </c>
      <c r="H571" s="9">
        <f t="shared" si="16"/>
        <v>1031101.7000000104</v>
      </c>
      <c r="I571" s="9">
        <f t="shared" si="17"/>
        <v>-1.0477378964424133E-8</v>
      </c>
      <c r="J571" s="8" t="s">
        <v>11583</v>
      </c>
    </row>
    <row r="572" spans="1:10" x14ac:dyDescent="0.35">
      <c r="A572" s="12">
        <v>563</v>
      </c>
      <c r="B572" s="12" t="s">
        <v>17084</v>
      </c>
      <c r="C572" s="12" t="s">
        <v>17085</v>
      </c>
      <c r="D572" s="11" t="s">
        <v>17091</v>
      </c>
      <c r="E572" s="13">
        <v>3.75</v>
      </c>
      <c r="F572" s="13">
        <v>0</v>
      </c>
      <c r="G572" s="13">
        <v>1031097.95</v>
      </c>
      <c r="H572" s="13">
        <f t="shared" si="16"/>
        <v>1031097.9500000104</v>
      </c>
      <c r="I572" s="13">
        <f t="shared" si="17"/>
        <v>-1.0477378964424133E-8</v>
      </c>
      <c r="J572" s="12" t="s">
        <v>11583</v>
      </c>
    </row>
    <row r="573" spans="1:10" x14ac:dyDescent="0.35">
      <c r="A573" s="8">
        <v>564</v>
      </c>
      <c r="B573" s="8" t="s">
        <v>17084</v>
      </c>
      <c r="C573" s="8" t="s">
        <v>17092</v>
      </c>
      <c r="D573" s="7" t="s">
        <v>17093</v>
      </c>
      <c r="E573" s="9">
        <v>500000</v>
      </c>
      <c r="F573" s="9">
        <v>0</v>
      </c>
      <c r="G573" s="9">
        <v>531097.94999999995</v>
      </c>
      <c r="H573" s="9">
        <f t="shared" si="16"/>
        <v>531097.95000001043</v>
      </c>
      <c r="I573" s="9">
        <f t="shared" si="17"/>
        <v>-1.0477378964424133E-8</v>
      </c>
      <c r="J573" s="8" t="s">
        <v>11583</v>
      </c>
    </row>
    <row r="574" spans="1:10" x14ac:dyDescent="0.35">
      <c r="A574" s="12">
        <v>565</v>
      </c>
      <c r="B574" s="12" t="s">
        <v>17084</v>
      </c>
      <c r="C574" s="12" t="s">
        <v>17092</v>
      </c>
      <c r="D574" s="11" t="s">
        <v>17094</v>
      </c>
      <c r="E574" s="13">
        <v>50</v>
      </c>
      <c r="F574" s="13">
        <v>0</v>
      </c>
      <c r="G574" s="13">
        <v>531047.94999999995</v>
      </c>
      <c r="H574" s="13">
        <f t="shared" si="16"/>
        <v>531047.95000001043</v>
      </c>
      <c r="I574" s="13">
        <f t="shared" si="17"/>
        <v>-1.0477378964424133E-8</v>
      </c>
      <c r="J574" s="12" t="s">
        <v>11612</v>
      </c>
    </row>
    <row r="575" spans="1:10" x14ac:dyDescent="0.35">
      <c r="A575" s="8">
        <v>566</v>
      </c>
      <c r="B575" s="8" t="s">
        <v>17084</v>
      </c>
      <c r="C575" s="8" t="s">
        <v>17092</v>
      </c>
      <c r="D575" s="7" t="s">
        <v>17095</v>
      </c>
      <c r="E575" s="9">
        <v>3.75</v>
      </c>
      <c r="F575" s="9">
        <v>0</v>
      </c>
      <c r="G575" s="9">
        <v>531044.19999999995</v>
      </c>
      <c r="H575" s="9">
        <f t="shared" si="16"/>
        <v>531044.20000001043</v>
      </c>
      <c r="I575" s="9">
        <f t="shared" si="17"/>
        <v>-1.0477378964424133E-8</v>
      </c>
      <c r="J575" s="8" t="s">
        <v>11612</v>
      </c>
    </row>
    <row r="576" spans="1:10" x14ac:dyDescent="0.35">
      <c r="A576" s="12">
        <v>567</v>
      </c>
      <c r="B576" s="12" t="s">
        <v>17084</v>
      </c>
      <c r="C576" s="12" t="s">
        <v>17092</v>
      </c>
      <c r="D576" s="11" t="s">
        <v>17096</v>
      </c>
      <c r="E576" s="13">
        <v>350000</v>
      </c>
      <c r="F576" s="13">
        <v>0</v>
      </c>
      <c r="G576" s="13">
        <v>181044.2</v>
      </c>
      <c r="H576" s="13">
        <f t="shared" si="16"/>
        <v>181044.20000001043</v>
      </c>
      <c r="I576" s="13">
        <f t="shared" si="17"/>
        <v>-1.0419171303510666E-8</v>
      </c>
      <c r="J576" s="12" t="s">
        <v>11612</v>
      </c>
    </row>
    <row r="577" spans="1:10" x14ac:dyDescent="0.35">
      <c r="A577" s="8">
        <v>568</v>
      </c>
      <c r="B577" s="8" t="s">
        <v>17084</v>
      </c>
      <c r="C577" s="8" t="s">
        <v>17092</v>
      </c>
      <c r="D577" s="7" t="s">
        <v>17097</v>
      </c>
      <c r="E577" s="9">
        <v>50</v>
      </c>
      <c r="F577" s="9">
        <v>0</v>
      </c>
      <c r="G577" s="9">
        <v>180994.2</v>
      </c>
      <c r="H577" s="9">
        <f t="shared" si="16"/>
        <v>180994.20000001043</v>
      </c>
      <c r="I577" s="9">
        <f t="shared" si="17"/>
        <v>-1.0419171303510666E-8</v>
      </c>
      <c r="J577" s="8" t="s">
        <v>11612</v>
      </c>
    </row>
    <row r="578" spans="1:10" x14ac:dyDescent="0.35">
      <c r="A578" s="12">
        <v>569</v>
      </c>
      <c r="B578" s="12" t="s">
        <v>17084</v>
      </c>
      <c r="C578" s="12" t="s">
        <v>17092</v>
      </c>
      <c r="D578" s="11" t="s">
        <v>17098</v>
      </c>
      <c r="E578" s="13">
        <v>3.75</v>
      </c>
      <c r="F578" s="13">
        <v>0</v>
      </c>
      <c r="G578" s="13">
        <v>180990.45</v>
      </c>
      <c r="H578" s="13">
        <f t="shared" si="16"/>
        <v>180990.45000001043</v>
      </c>
      <c r="I578" s="13">
        <f t="shared" si="17"/>
        <v>-1.0419171303510666E-8</v>
      </c>
      <c r="J578" s="12" t="s">
        <v>11612</v>
      </c>
    </row>
    <row r="579" spans="1:10" x14ac:dyDescent="0.35">
      <c r="A579" s="8">
        <v>570</v>
      </c>
      <c r="B579" s="8" t="s">
        <v>17084</v>
      </c>
      <c r="C579" s="8" t="s">
        <v>17092</v>
      </c>
      <c r="D579" s="7" t="s">
        <v>17099</v>
      </c>
      <c r="E579" s="9">
        <v>140000</v>
      </c>
      <c r="F579" s="9">
        <v>0</v>
      </c>
      <c r="G579" s="9">
        <v>40990.449999999997</v>
      </c>
      <c r="H579" s="9">
        <f t="shared" si="16"/>
        <v>40990.450000010431</v>
      </c>
      <c r="I579" s="9">
        <f t="shared" si="17"/>
        <v>-1.0433723218739033E-8</v>
      </c>
      <c r="J579" s="8" t="s">
        <v>11612</v>
      </c>
    </row>
    <row r="580" spans="1:10" x14ac:dyDescent="0.35">
      <c r="A580" s="12">
        <v>571</v>
      </c>
      <c r="B580" s="12" t="s">
        <v>17084</v>
      </c>
      <c r="C580" s="12" t="s">
        <v>17092</v>
      </c>
      <c r="D580" s="11" t="s">
        <v>17100</v>
      </c>
      <c r="E580" s="13">
        <v>50</v>
      </c>
      <c r="F580" s="13">
        <v>0</v>
      </c>
      <c r="G580" s="13">
        <v>40940.449999999997</v>
      </c>
      <c r="H580" s="13">
        <f t="shared" si="16"/>
        <v>40940.450000010431</v>
      </c>
      <c r="I580" s="13">
        <f t="shared" si="17"/>
        <v>-1.0433723218739033E-8</v>
      </c>
      <c r="J580" s="12" t="s">
        <v>11612</v>
      </c>
    </row>
    <row r="581" spans="1:10" x14ac:dyDescent="0.35">
      <c r="A581" s="8">
        <v>572</v>
      </c>
      <c r="B581" s="8" t="s">
        <v>17084</v>
      </c>
      <c r="C581" s="8" t="s">
        <v>17092</v>
      </c>
      <c r="D581" s="7" t="s">
        <v>17101</v>
      </c>
      <c r="E581" s="9">
        <v>3.75</v>
      </c>
      <c r="F581" s="9">
        <v>0</v>
      </c>
      <c r="G581" s="9">
        <v>40936.699999999997</v>
      </c>
      <c r="H581" s="9">
        <f t="shared" si="16"/>
        <v>40936.700000010431</v>
      </c>
      <c r="I581" s="9">
        <f t="shared" si="17"/>
        <v>-1.0433723218739033E-8</v>
      </c>
      <c r="J581" s="8" t="s">
        <v>11612</v>
      </c>
    </row>
    <row r="582" spans="1:10" x14ac:dyDescent="0.35">
      <c r="A582" s="12">
        <v>573</v>
      </c>
      <c r="B582" s="12" t="s">
        <v>17084</v>
      </c>
      <c r="C582" s="12" t="s">
        <v>17092</v>
      </c>
      <c r="D582" s="11" t="s">
        <v>17102</v>
      </c>
      <c r="E582" s="13">
        <v>40000</v>
      </c>
      <c r="F582" s="13">
        <v>0</v>
      </c>
      <c r="G582" s="13">
        <v>936.7</v>
      </c>
      <c r="H582" s="13">
        <f t="shared" si="16"/>
        <v>936.70000001043081</v>
      </c>
      <c r="I582" s="13">
        <f t="shared" si="17"/>
        <v>-1.0430767360958271E-8</v>
      </c>
      <c r="J582" s="12" t="s">
        <v>11612</v>
      </c>
    </row>
    <row r="583" spans="1:10" x14ac:dyDescent="0.35">
      <c r="A583" s="8">
        <v>574</v>
      </c>
      <c r="B583" s="8" t="s">
        <v>17084</v>
      </c>
      <c r="C583" s="8" t="s">
        <v>17092</v>
      </c>
      <c r="D583" s="7" t="s">
        <v>17103</v>
      </c>
      <c r="E583" s="9">
        <v>25</v>
      </c>
      <c r="F583" s="9">
        <v>0</v>
      </c>
      <c r="G583" s="9">
        <v>911.7</v>
      </c>
      <c r="H583" s="9">
        <f t="shared" si="16"/>
        <v>911.70000001043081</v>
      </c>
      <c r="I583" s="9">
        <f t="shared" si="17"/>
        <v>-1.0430767360958271E-8</v>
      </c>
      <c r="J583" s="8" t="s">
        <v>11612</v>
      </c>
    </row>
    <row r="584" spans="1:10" x14ac:dyDescent="0.35">
      <c r="A584" s="12">
        <v>575</v>
      </c>
      <c r="B584" s="12" t="s">
        <v>17084</v>
      </c>
      <c r="C584" s="12" t="s">
        <v>17092</v>
      </c>
      <c r="D584" s="11" t="s">
        <v>17104</v>
      </c>
      <c r="E584" s="13">
        <v>1.88</v>
      </c>
      <c r="F584" s="13">
        <v>0</v>
      </c>
      <c r="G584" s="13">
        <v>909.82</v>
      </c>
      <c r="H584" s="13">
        <f t="shared" si="16"/>
        <v>909.82000001043082</v>
      </c>
      <c r="I584" s="13">
        <f t="shared" si="17"/>
        <v>-1.0430767360958271E-8</v>
      </c>
      <c r="J584" s="12" t="s">
        <v>11612</v>
      </c>
    </row>
    <row r="585" spans="1:10" x14ac:dyDescent="0.35">
      <c r="A585" s="8">
        <v>576</v>
      </c>
      <c r="B585" s="8" t="s">
        <v>17084</v>
      </c>
      <c r="C585" s="8" t="s">
        <v>17084</v>
      </c>
      <c r="D585" s="7" t="s">
        <v>17105</v>
      </c>
      <c r="E585" s="9">
        <v>0</v>
      </c>
      <c r="F585" s="9">
        <v>137000</v>
      </c>
      <c r="G585" s="9">
        <v>137909.82</v>
      </c>
      <c r="H585" s="9">
        <f t="shared" si="16"/>
        <v>137909.82000001043</v>
      </c>
      <c r="I585" s="9">
        <f t="shared" si="17"/>
        <v>-1.0419171303510666E-8</v>
      </c>
      <c r="J585" s="8" t="s">
        <v>11612</v>
      </c>
    </row>
    <row r="586" spans="1:10" x14ac:dyDescent="0.35">
      <c r="A586" s="12">
        <v>577</v>
      </c>
      <c r="B586" s="12" t="s">
        <v>17084</v>
      </c>
      <c r="C586" s="12" t="s">
        <v>17084</v>
      </c>
      <c r="D586" s="11" t="s">
        <v>17106</v>
      </c>
      <c r="E586" s="13">
        <v>50</v>
      </c>
      <c r="F586" s="13">
        <v>0</v>
      </c>
      <c r="G586" s="13">
        <v>137859.82</v>
      </c>
      <c r="H586" s="13">
        <f t="shared" ref="H586:H649" si="18">H585-E586+F586</f>
        <v>137859.82000001043</v>
      </c>
      <c r="I586" s="13">
        <f t="shared" ref="I586:I649" si="19">G586-H586</f>
        <v>-1.0419171303510666E-8</v>
      </c>
      <c r="J586" s="12" t="s">
        <v>11612</v>
      </c>
    </row>
    <row r="587" spans="1:10" x14ac:dyDescent="0.35">
      <c r="A587" s="8">
        <v>578</v>
      </c>
      <c r="B587" s="8" t="s">
        <v>17084</v>
      </c>
      <c r="C587" s="8" t="s">
        <v>17084</v>
      </c>
      <c r="D587" s="7" t="s">
        <v>17107</v>
      </c>
      <c r="E587" s="9">
        <v>250000</v>
      </c>
      <c r="F587" s="9">
        <v>0</v>
      </c>
      <c r="G587" s="9">
        <v>-112140.18</v>
      </c>
      <c r="H587" s="9">
        <f t="shared" si="18"/>
        <v>-112140.17999998957</v>
      </c>
      <c r="I587" s="9">
        <f t="shared" si="19"/>
        <v>-1.0419171303510666E-8</v>
      </c>
      <c r="J587" s="8" t="s">
        <v>11612</v>
      </c>
    </row>
    <row r="588" spans="1:10" x14ac:dyDescent="0.35">
      <c r="A588" s="12">
        <v>579</v>
      </c>
      <c r="B588" s="12" t="s">
        <v>17084</v>
      </c>
      <c r="C588" s="12" t="s">
        <v>17084</v>
      </c>
      <c r="D588" s="11" t="s">
        <v>17108</v>
      </c>
      <c r="E588" s="13">
        <v>0</v>
      </c>
      <c r="F588" s="13">
        <v>50000</v>
      </c>
      <c r="G588" s="13">
        <v>-62140.18</v>
      </c>
      <c r="H588" s="13">
        <f t="shared" si="18"/>
        <v>-62140.179999989574</v>
      </c>
      <c r="I588" s="13">
        <f t="shared" si="19"/>
        <v>-1.0426447261124849E-8</v>
      </c>
      <c r="J588" s="12" t="s">
        <v>11612</v>
      </c>
    </row>
    <row r="589" spans="1:10" x14ac:dyDescent="0.35">
      <c r="A589" s="8">
        <v>580</v>
      </c>
      <c r="B589" s="8" t="s">
        <v>17084</v>
      </c>
      <c r="C589" s="8" t="s">
        <v>17084</v>
      </c>
      <c r="D589" s="7" t="s">
        <v>17109</v>
      </c>
      <c r="E589" s="9">
        <v>50</v>
      </c>
      <c r="F589" s="9">
        <v>0</v>
      </c>
      <c r="G589" s="9">
        <v>-62190.18</v>
      </c>
      <c r="H589" s="9">
        <f t="shared" si="18"/>
        <v>-62190.179999989574</v>
      </c>
      <c r="I589" s="9">
        <f t="shared" si="19"/>
        <v>-1.0426447261124849E-8</v>
      </c>
      <c r="J589" s="8" t="s">
        <v>11612</v>
      </c>
    </row>
    <row r="590" spans="1:10" x14ac:dyDescent="0.35">
      <c r="A590" s="12">
        <v>581</v>
      </c>
      <c r="B590" s="12" t="s">
        <v>17084</v>
      </c>
      <c r="C590" s="12" t="s">
        <v>17084</v>
      </c>
      <c r="D590" s="11" t="s">
        <v>17110</v>
      </c>
      <c r="E590" s="13">
        <v>0</v>
      </c>
      <c r="F590" s="13">
        <v>100000</v>
      </c>
      <c r="G590" s="13">
        <v>37809.82</v>
      </c>
      <c r="H590" s="13">
        <f t="shared" si="18"/>
        <v>37809.820000010426</v>
      </c>
      <c r="I590" s="13">
        <f t="shared" si="19"/>
        <v>-1.0426447261124849E-8</v>
      </c>
      <c r="J590" s="12" t="s">
        <v>11612</v>
      </c>
    </row>
    <row r="591" spans="1:10" x14ac:dyDescent="0.35">
      <c r="A591" s="8">
        <v>582</v>
      </c>
      <c r="B591" s="8" t="s">
        <v>17084</v>
      </c>
      <c r="C591" s="8" t="s">
        <v>17084</v>
      </c>
      <c r="D591" s="7" t="s">
        <v>17111</v>
      </c>
      <c r="E591" s="9">
        <v>2850</v>
      </c>
      <c r="F591" s="9">
        <v>0</v>
      </c>
      <c r="G591" s="9">
        <v>34959.82</v>
      </c>
      <c r="H591" s="9">
        <f t="shared" si="18"/>
        <v>34959.820000010426</v>
      </c>
      <c r="I591" s="9">
        <f t="shared" si="19"/>
        <v>-1.0426447261124849E-8</v>
      </c>
      <c r="J591" s="8" t="s">
        <v>11612</v>
      </c>
    </row>
    <row r="592" spans="1:10" x14ac:dyDescent="0.35">
      <c r="A592" s="12">
        <v>583</v>
      </c>
      <c r="B592" s="12" t="s">
        <v>17084</v>
      </c>
      <c r="C592" s="12" t="s">
        <v>17084</v>
      </c>
      <c r="D592" s="11" t="s">
        <v>17112</v>
      </c>
      <c r="E592" s="13">
        <v>10</v>
      </c>
      <c r="F592" s="13">
        <v>0</v>
      </c>
      <c r="G592" s="13">
        <v>34949.82</v>
      </c>
      <c r="H592" s="13">
        <f t="shared" si="18"/>
        <v>34949.820000010426</v>
      </c>
      <c r="I592" s="13">
        <f t="shared" si="19"/>
        <v>-1.0426447261124849E-8</v>
      </c>
      <c r="J592" s="12" t="s">
        <v>11639</v>
      </c>
    </row>
    <row r="593" spans="1:10" x14ac:dyDescent="0.35">
      <c r="A593" s="8">
        <v>584</v>
      </c>
      <c r="B593" s="8" t="s">
        <v>17084</v>
      </c>
      <c r="C593" s="8" t="s">
        <v>17084</v>
      </c>
      <c r="D593" s="7" t="s">
        <v>17113</v>
      </c>
      <c r="E593" s="9">
        <v>0.75</v>
      </c>
      <c r="F593" s="9">
        <v>0</v>
      </c>
      <c r="G593" s="9">
        <v>34949.07</v>
      </c>
      <c r="H593" s="9">
        <f t="shared" si="18"/>
        <v>34949.070000010426</v>
      </c>
      <c r="I593" s="9">
        <f t="shared" si="19"/>
        <v>-1.0426447261124849E-8</v>
      </c>
      <c r="J593" s="8" t="s">
        <v>11639</v>
      </c>
    </row>
    <row r="594" spans="1:10" x14ac:dyDescent="0.35">
      <c r="A594" s="12">
        <v>585</v>
      </c>
      <c r="B594" s="12" t="s">
        <v>17084</v>
      </c>
      <c r="C594" s="12" t="s">
        <v>17084</v>
      </c>
      <c r="D594" s="11" t="s">
        <v>17114</v>
      </c>
      <c r="E594" s="13">
        <v>1850</v>
      </c>
      <c r="F594" s="13">
        <v>0</v>
      </c>
      <c r="G594" s="13">
        <v>33099.07</v>
      </c>
      <c r="H594" s="13">
        <f t="shared" si="18"/>
        <v>33099.070000010426</v>
      </c>
      <c r="I594" s="13">
        <f t="shared" si="19"/>
        <v>-1.0426447261124849E-8</v>
      </c>
      <c r="J594" s="12" t="s">
        <v>11639</v>
      </c>
    </row>
    <row r="595" spans="1:10" x14ac:dyDescent="0.35">
      <c r="A595" s="8">
        <v>586</v>
      </c>
      <c r="B595" s="8" t="s">
        <v>17084</v>
      </c>
      <c r="C595" s="8" t="s">
        <v>17084</v>
      </c>
      <c r="D595" s="7" t="s">
        <v>17115</v>
      </c>
      <c r="E595" s="9">
        <v>10</v>
      </c>
      <c r="F595" s="9">
        <v>0</v>
      </c>
      <c r="G595" s="9">
        <v>33089.07</v>
      </c>
      <c r="H595" s="9">
        <f t="shared" si="18"/>
        <v>33089.070000010426</v>
      </c>
      <c r="I595" s="9">
        <f t="shared" si="19"/>
        <v>-1.0426447261124849E-8</v>
      </c>
      <c r="J595" s="8" t="s">
        <v>11639</v>
      </c>
    </row>
    <row r="596" spans="1:10" x14ac:dyDescent="0.35">
      <c r="A596" s="12">
        <v>587</v>
      </c>
      <c r="B596" s="12" t="s">
        <v>17084</v>
      </c>
      <c r="C596" s="12" t="s">
        <v>17084</v>
      </c>
      <c r="D596" s="11" t="s">
        <v>17116</v>
      </c>
      <c r="E596" s="13">
        <v>0.75</v>
      </c>
      <c r="F596" s="13">
        <v>0</v>
      </c>
      <c r="G596" s="13">
        <v>33088.32</v>
      </c>
      <c r="H596" s="13">
        <f t="shared" si="18"/>
        <v>33088.320000010426</v>
      </c>
      <c r="I596" s="13">
        <f t="shared" si="19"/>
        <v>-1.0426447261124849E-8</v>
      </c>
      <c r="J596" s="12" t="s">
        <v>11639</v>
      </c>
    </row>
    <row r="597" spans="1:10" x14ac:dyDescent="0.35">
      <c r="A597" s="8">
        <v>588</v>
      </c>
      <c r="B597" s="8" t="s">
        <v>17084</v>
      </c>
      <c r="C597" s="8" t="s">
        <v>17084</v>
      </c>
      <c r="D597" s="7" t="s">
        <v>17117</v>
      </c>
      <c r="E597" s="9">
        <v>15000</v>
      </c>
      <c r="F597" s="9">
        <v>0</v>
      </c>
      <c r="G597" s="9">
        <v>18088.32</v>
      </c>
      <c r="H597" s="9">
        <f t="shared" si="18"/>
        <v>18088.320000010426</v>
      </c>
      <c r="I597" s="9">
        <f t="shared" si="19"/>
        <v>-1.0426447261124849E-8</v>
      </c>
      <c r="J597" s="8" t="s">
        <v>11639</v>
      </c>
    </row>
    <row r="598" spans="1:10" x14ac:dyDescent="0.35">
      <c r="A598" s="12">
        <v>589</v>
      </c>
      <c r="B598" s="12" t="s">
        <v>17084</v>
      </c>
      <c r="C598" s="12" t="s">
        <v>17084</v>
      </c>
      <c r="D598" s="11" t="s">
        <v>17118</v>
      </c>
      <c r="E598" s="13">
        <v>25</v>
      </c>
      <c r="F598" s="13">
        <v>0</v>
      </c>
      <c r="G598" s="13">
        <v>18063.32</v>
      </c>
      <c r="H598" s="13">
        <f t="shared" si="18"/>
        <v>18063.320000010426</v>
      </c>
      <c r="I598" s="13">
        <f t="shared" si="19"/>
        <v>-1.0426447261124849E-8</v>
      </c>
      <c r="J598" s="12" t="s">
        <v>11639</v>
      </c>
    </row>
    <row r="599" spans="1:10" x14ac:dyDescent="0.35">
      <c r="A599" s="8">
        <v>590</v>
      </c>
      <c r="B599" s="8" t="s">
        <v>17084</v>
      </c>
      <c r="C599" s="8" t="s">
        <v>17084</v>
      </c>
      <c r="D599" s="7" t="s">
        <v>17119</v>
      </c>
      <c r="E599" s="9">
        <v>1.88</v>
      </c>
      <c r="F599" s="9">
        <v>0</v>
      </c>
      <c r="G599" s="9">
        <v>18061.439999999999</v>
      </c>
      <c r="H599" s="9">
        <f t="shared" si="18"/>
        <v>18061.440000010425</v>
      </c>
      <c r="I599" s="9">
        <f t="shared" si="19"/>
        <v>-1.0426447261124849E-8</v>
      </c>
      <c r="J599" s="8" t="s">
        <v>11639</v>
      </c>
    </row>
    <row r="600" spans="1:10" x14ac:dyDescent="0.35">
      <c r="A600" s="12">
        <v>591</v>
      </c>
      <c r="B600" s="12" t="s">
        <v>17120</v>
      </c>
      <c r="C600" s="12" t="s">
        <v>17120</v>
      </c>
      <c r="D600" s="11" t="s">
        <v>17121</v>
      </c>
      <c r="E600" s="13">
        <v>9000</v>
      </c>
      <c r="F600" s="13">
        <v>0</v>
      </c>
      <c r="G600" s="13">
        <v>9061.44</v>
      </c>
      <c r="H600" s="13">
        <f t="shared" si="18"/>
        <v>9061.4400000104251</v>
      </c>
      <c r="I600" s="13">
        <f t="shared" si="19"/>
        <v>-1.0424628271721303E-8</v>
      </c>
      <c r="J600" s="12" t="s">
        <v>11639</v>
      </c>
    </row>
    <row r="601" spans="1:10" x14ac:dyDescent="0.35">
      <c r="A601" s="8">
        <v>592</v>
      </c>
      <c r="B601" s="8" t="s">
        <v>17120</v>
      </c>
      <c r="C601" s="8" t="s">
        <v>17120</v>
      </c>
      <c r="D601" s="7" t="s">
        <v>17122</v>
      </c>
      <c r="E601" s="9">
        <v>25</v>
      </c>
      <c r="F601" s="9">
        <v>0</v>
      </c>
      <c r="G601" s="9">
        <v>9036.44</v>
      </c>
      <c r="H601" s="9">
        <f t="shared" si="18"/>
        <v>9036.4400000104251</v>
      </c>
      <c r="I601" s="9">
        <f t="shared" si="19"/>
        <v>-1.0424628271721303E-8</v>
      </c>
      <c r="J601" s="8" t="s">
        <v>11639</v>
      </c>
    </row>
    <row r="602" spans="1:10" x14ac:dyDescent="0.35">
      <c r="A602" s="12">
        <v>593</v>
      </c>
      <c r="B602" s="12" t="s">
        <v>17120</v>
      </c>
      <c r="C602" s="12" t="s">
        <v>17120</v>
      </c>
      <c r="D602" s="11" t="s">
        <v>17123</v>
      </c>
      <c r="E602" s="13">
        <v>1.88</v>
      </c>
      <c r="F602" s="13">
        <v>0</v>
      </c>
      <c r="G602" s="13">
        <v>9034.56</v>
      </c>
      <c r="H602" s="13">
        <f t="shared" si="18"/>
        <v>9034.5600000104259</v>
      </c>
      <c r="I602" s="13">
        <f t="shared" si="19"/>
        <v>-1.0426447261124849E-8</v>
      </c>
      <c r="J602" s="12" t="s">
        <v>11639</v>
      </c>
    </row>
    <row r="603" spans="1:10" x14ac:dyDescent="0.35">
      <c r="A603" s="8">
        <v>594</v>
      </c>
      <c r="B603" s="8" t="s">
        <v>17124</v>
      </c>
      <c r="C603" s="8" t="s">
        <v>17124</v>
      </c>
      <c r="D603" s="7" t="s">
        <v>17125</v>
      </c>
      <c r="E603" s="9">
        <v>8000</v>
      </c>
      <c r="F603" s="9">
        <v>0</v>
      </c>
      <c r="G603" s="9">
        <v>1034.56</v>
      </c>
      <c r="H603" s="9">
        <f t="shared" si="18"/>
        <v>1034.5600000104259</v>
      </c>
      <c r="I603" s="9">
        <f t="shared" si="19"/>
        <v>-1.0425992513773963E-8</v>
      </c>
      <c r="J603" s="8" t="s">
        <v>11639</v>
      </c>
    </row>
    <row r="604" spans="1:10" x14ac:dyDescent="0.35">
      <c r="A604" s="12">
        <v>595</v>
      </c>
      <c r="B604" s="12" t="s">
        <v>17124</v>
      </c>
      <c r="C604" s="12" t="s">
        <v>17124</v>
      </c>
      <c r="D604" s="11" t="s">
        <v>17126</v>
      </c>
      <c r="E604" s="13">
        <v>25</v>
      </c>
      <c r="F604" s="13">
        <v>0</v>
      </c>
      <c r="G604" s="13">
        <v>1009.56</v>
      </c>
      <c r="H604" s="13">
        <f t="shared" si="18"/>
        <v>1009.5600000104259</v>
      </c>
      <c r="I604" s="13">
        <f t="shared" si="19"/>
        <v>-1.0425992513773963E-8</v>
      </c>
      <c r="J604" s="12" t="s">
        <v>11639</v>
      </c>
    </row>
    <row r="605" spans="1:10" x14ac:dyDescent="0.35">
      <c r="A605" s="8">
        <v>596</v>
      </c>
      <c r="B605" s="8" t="s">
        <v>17124</v>
      </c>
      <c r="C605" s="8" t="s">
        <v>17124</v>
      </c>
      <c r="D605" s="7" t="s">
        <v>17127</v>
      </c>
      <c r="E605" s="9">
        <v>1.88</v>
      </c>
      <c r="F605" s="9">
        <v>0</v>
      </c>
      <c r="G605" s="9">
        <v>1007.68</v>
      </c>
      <c r="H605" s="9">
        <f t="shared" si="18"/>
        <v>1007.6800000104259</v>
      </c>
      <c r="I605" s="9">
        <f t="shared" si="19"/>
        <v>-1.0425992513773963E-8</v>
      </c>
      <c r="J605" s="8" t="s">
        <v>11639</v>
      </c>
    </row>
    <row r="606" spans="1:10" x14ac:dyDescent="0.35">
      <c r="A606" s="12">
        <v>597</v>
      </c>
      <c r="B606" s="12" t="s">
        <v>17124</v>
      </c>
      <c r="C606" s="12" t="s">
        <v>17124</v>
      </c>
      <c r="D606" s="11" t="s">
        <v>17128</v>
      </c>
      <c r="E606" s="13">
        <v>0</v>
      </c>
      <c r="F606" s="13">
        <v>400000</v>
      </c>
      <c r="G606" s="13">
        <v>401007.68</v>
      </c>
      <c r="H606" s="13">
        <f t="shared" si="18"/>
        <v>401007.68000001041</v>
      </c>
      <c r="I606" s="13">
        <f t="shared" si="19"/>
        <v>-1.0419171303510666E-8</v>
      </c>
      <c r="J606" s="12" t="s">
        <v>11639</v>
      </c>
    </row>
    <row r="607" spans="1:10" x14ac:dyDescent="0.35">
      <c r="A607" s="8">
        <v>598</v>
      </c>
      <c r="B607" s="8" t="s">
        <v>17124</v>
      </c>
      <c r="C607" s="8" t="s">
        <v>17124</v>
      </c>
      <c r="D607" s="7" t="s">
        <v>17129</v>
      </c>
      <c r="E607" s="9">
        <v>10000</v>
      </c>
      <c r="F607" s="9">
        <v>0</v>
      </c>
      <c r="G607" s="9">
        <v>391007.68</v>
      </c>
      <c r="H607" s="9">
        <f t="shared" si="18"/>
        <v>391007.68000001041</v>
      </c>
      <c r="I607" s="9">
        <f t="shared" si="19"/>
        <v>-1.0419171303510666E-8</v>
      </c>
      <c r="J607" s="8" t="s">
        <v>11639</v>
      </c>
    </row>
    <row r="608" spans="1:10" x14ac:dyDescent="0.35">
      <c r="A608" s="12">
        <v>599</v>
      </c>
      <c r="B608" s="12" t="s">
        <v>17124</v>
      </c>
      <c r="C608" s="12" t="s">
        <v>17124</v>
      </c>
      <c r="D608" s="11" t="s">
        <v>17130</v>
      </c>
      <c r="E608" s="13">
        <v>25</v>
      </c>
      <c r="F608" s="13">
        <v>0</v>
      </c>
      <c r="G608" s="13">
        <v>390982.68</v>
      </c>
      <c r="H608" s="13">
        <f t="shared" si="18"/>
        <v>390982.68000001041</v>
      </c>
      <c r="I608" s="13">
        <f t="shared" si="19"/>
        <v>-1.0419171303510666E-8</v>
      </c>
      <c r="J608" s="12" t="s">
        <v>11639</v>
      </c>
    </row>
    <row r="609" spans="1:10" x14ac:dyDescent="0.35">
      <c r="A609" s="8">
        <v>600</v>
      </c>
      <c r="B609" s="8" t="s">
        <v>17124</v>
      </c>
      <c r="C609" s="8" t="s">
        <v>17124</v>
      </c>
      <c r="D609" s="7" t="s">
        <v>17131</v>
      </c>
      <c r="E609" s="9">
        <v>1.88</v>
      </c>
      <c r="F609" s="9">
        <v>0</v>
      </c>
      <c r="G609" s="9">
        <v>390980.8</v>
      </c>
      <c r="H609" s="9">
        <f t="shared" si="18"/>
        <v>390980.80000001041</v>
      </c>
      <c r="I609" s="9">
        <f t="shared" si="19"/>
        <v>-1.0419171303510666E-8</v>
      </c>
      <c r="J609" s="8" t="s">
        <v>11665</v>
      </c>
    </row>
    <row r="610" spans="1:10" x14ac:dyDescent="0.35">
      <c r="A610" s="12">
        <v>601</v>
      </c>
      <c r="B610" s="12" t="s">
        <v>17124</v>
      </c>
      <c r="C610" s="12" t="s">
        <v>17124</v>
      </c>
      <c r="D610" s="11" t="s">
        <v>17132</v>
      </c>
      <c r="E610" s="13">
        <v>14200</v>
      </c>
      <c r="F610" s="13">
        <v>0</v>
      </c>
      <c r="G610" s="13">
        <v>376780.79999999999</v>
      </c>
      <c r="H610" s="13">
        <f t="shared" si="18"/>
        <v>376780.80000001041</v>
      </c>
      <c r="I610" s="13">
        <f t="shared" si="19"/>
        <v>-1.0419171303510666E-8</v>
      </c>
      <c r="J610" s="12" t="s">
        <v>11665</v>
      </c>
    </row>
    <row r="611" spans="1:10" x14ac:dyDescent="0.35">
      <c r="A611" s="8">
        <v>602</v>
      </c>
      <c r="B611" s="8" t="s">
        <v>17124</v>
      </c>
      <c r="C611" s="8" t="s">
        <v>17124</v>
      </c>
      <c r="D611" s="7" t="s">
        <v>17133</v>
      </c>
      <c r="E611" s="9">
        <v>25</v>
      </c>
      <c r="F611" s="9">
        <v>0</v>
      </c>
      <c r="G611" s="9">
        <v>376755.8</v>
      </c>
      <c r="H611" s="9">
        <f t="shared" si="18"/>
        <v>376755.80000001041</v>
      </c>
      <c r="I611" s="9">
        <f t="shared" si="19"/>
        <v>-1.0419171303510666E-8</v>
      </c>
      <c r="J611" s="8" t="s">
        <v>11665</v>
      </c>
    </row>
    <row r="612" spans="1:10" x14ac:dyDescent="0.35">
      <c r="A612" s="12">
        <v>603</v>
      </c>
      <c r="B612" s="12" t="s">
        <v>17124</v>
      </c>
      <c r="C612" s="12" t="s">
        <v>17124</v>
      </c>
      <c r="D612" s="11" t="s">
        <v>17134</v>
      </c>
      <c r="E612" s="13">
        <v>1.88</v>
      </c>
      <c r="F612" s="13">
        <v>0</v>
      </c>
      <c r="G612" s="13">
        <v>376753.91999999998</v>
      </c>
      <c r="H612" s="13">
        <f t="shared" si="18"/>
        <v>376753.9200000104</v>
      </c>
      <c r="I612" s="13">
        <f t="shared" si="19"/>
        <v>-1.0419171303510666E-8</v>
      </c>
      <c r="J612" s="12" t="s">
        <v>11665</v>
      </c>
    </row>
    <row r="613" spans="1:10" x14ac:dyDescent="0.35">
      <c r="A613" s="8">
        <v>604</v>
      </c>
      <c r="B613" s="8" t="s">
        <v>17124</v>
      </c>
      <c r="C613" s="8" t="s">
        <v>17124</v>
      </c>
      <c r="D613" s="7" t="s">
        <v>17135</v>
      </c>
      <c r="E613" s="9">
        <v>20000</v>
      </c>
      <c r="F613" s="9">
        <v>0</v>
      </c>
      <c r="G613" s="9">
        <v>356753.91999999998</v>
      </c>
      <c r="H613" s="9">
        <f t="shared" si="18"/>
        <v>356753.9200000104</v>
      </c>
      <c r="I613" s="9">
        <f t="shared" si="19"/>
        <v>-1.0419171303510666E-8</v>
      </c>
      <c r="J613" s="8" t="s">
        <v>11665</v>
      </c>
    </row>
    <row r="614" spans="1:10" x14ac:dyDescent="0.35">
      <c r="A614" s="12">
        <v>605</v>
      </c>
      <c r="B614" s="12" t="s">
        <v>17124</v>
      </c>
      <c r="C614" s="12" t="s">
        <v>17124</v>
      </c>
      <c r="D614" s="11" t="s">
        <v>17136</v>
      </c>
      <c r="E614" s="13">
        <v>25</v>
      </c>
      <c r="F614" s="13">
        <v>0</v>
      </c>
      <c r="G614" s="13">
        <v>356728.92</v>
      </c>
      <c r="H614" s="13">
        <f t="shared" si="18"/>
        <v>356728.9200000104</v>
      </c>
      <c r="I614" s="13">
        <f t="shared" si="19"/>
        <v>-1.0419171303510666E-8</v>
      </c>
      <c r="J614" s="12" t="s">
        <v>11665</v>
      </c>
    </row>
    <row r="615" spans="1:10" x14ac:dyDescent="0.35">
      <c r="A615" s="8">
        <v>606</v>
      </c>
      <c r="B615" s="8" t="s">
        <v>17124</v>
      </c>
      <c r="C615" s="8" t="s">
        <v>17124</v>
      </c>
      <c r="D615" s="7" t="s">
        <v>17137</v>
      </c>
      <c r="E615" s="9">
        <v>1.88</v>
      </c>
      <c r="F615" s="9">
        <v>0</v>
      </c>
      <c r="G615" s="9">
        <v>356727.03999999998</v>
      </c>
      <c r="H615" s="9">
        <f t="shared" si="18"/>
        <v>356727.0400000104</v>
      </c>
      <c r="I615" s="9">
        <f t="shared" si="19"/>
        <v>-1.0419171303510666E-8</v>
      </c>
      <c r="J615" s="8" t="s">
        <v>11665</v>
      </c>
    </row>
    <row r="616" spans="1:10" x14ac:dyDescent="0.35">
      <c r="A616" s="12">
        <v>607</v>
      </c>
      <c r="B616" s="12" t="s">
        <v>17124</v>
      </c>
      <c r="C616" s="12" t="s">
        <v>17124</v>
      </c>
      <c r="D616" s="11" t="s">
        <v>17138</v>
      </c>
      <c r="E616" s="13">
        <v>30000</v>
      </c>
      <c r="F616" s="13">
        <v>0</v>
      </c>
      <c r="G616" s="13">
        <v>326727.03999999998</v>
      </c>
      <c r="H616" s="13">
        <f t="shared" si="18"/>
        <v>326727.0400000104</v>
      </c>
      <c r="I616" s="13">
        <f t="shared" si="19"/>
        <v>-1.0419171303510666E-8</v>
      </c>
      <c r="J616" s="12" t="s">
        <v>11665</v>
      </c>
    </row>
    <row r="617" spans="1:10" x14ac:dyDescent="0.35">
      <c r="A617" s="8">
        <v>608</v>
      </c>
      <c r="B617" s="8" t="s">
        <v>17124</v>
      </c>
      <c r="C617" s="8" t="s">
        <v>17124</v>
      </c>
      <c r="D617" s="7" t="s">
        <v>17139</v>
      </c>
      <c r="E617" s="9">
        <v>25</v>
      </c>
      <c r="F617" s="9">
        <v>0</v>
      </c>
      <c r="G617" s="9">
        <v>326702.03999999998</v>
      </c>
      <c r="H617" s="9">
        <f t="shared" si="18"/>
        <v>326702.0400000104</v>
      </c>
      <c r="I617" s="9">
        <f t="shared" si="19"/>
        <v>-1.0419171303510666E-8</v>
      </c>
      <c r="J617" s="8" t="s">
        <v>11665</v>
      </c>
    </row>
    <row r="618" spans="1:10" x14ac:dyDescent="0.35">
      <c r="A618" s="12">
        <v>609</v>
      </c>
      <c r="B618" s="12" t="s">
        <v>17124</v>
      </c>
      <c r="C618" s="12" t="s">
        <v>17124</v>
      </c>
      <c r="D618" s="11" t="s">
        <v>17140</v>
      </c>
      <c r="E618" s="13">
        <v>1.88</v>
      </c>
      <c r="F618" s="13">
        <v>0</v>
      </c>
      <c r="G618" s="13">
        <v>326700.15999999997</v>
      </c>
      <c r="H618" s="13">
        <f t="shared" si="18"/>
        <v>326700.16000001039</v>
      </c>
      <c r="I618" s="13">
        <f t="shared" si="19"/>
        <v>-1.0419171303510666E-8</v>
      </c>
      <c r="J618" s="12" t="s">
        <v>11665</v>
      </c>
    </row>
    <row r="619" spans="1:10" x14ac:dyDescent="0.35">
      <c r="A619" s="8">
        <v>610</v>
      </c>
      <c r="B619" s="8" t="s">
        <v>17124</v>
      </c>
      <c r="C619" s="8" t="s">
        <v>17124</v>
      </c>
      <c r="D619" s="7" t="s">
        <v>17141</v>
      </c>
      <c r="E619" s="9">
        <v>50000</v>
      </c>
      <c r="F619" s="9">
        <v>0</v>
      </c>
      <c r="G619" s="9">
        <v>276700.15999999997</v>
      </c>
      <c r="H619" s="9">
        <f t="shared" si="18"/>
        <v>276700.16000001039</v>
      </c>
      <c r="I619" s="9">
        <f t="shared" si="19"/>
        <v>-1.0419171303510666E-8</v>
      </c>
      <c r="J619" s="8" t="s">
        <v>11665</v>
      </c>
    </row>
    <row r="620" spans="1:10" x14ac:dyDescent="0.35">
      <c r="A620" s="12">
        <v>611</v>
      </c>
      <c r="B620" s="12" t="s">
        <v>17124</v>
      </c>
      <c r="C620" s="12" t="s">
        <v>17124</v>
      </c>
      <c r="D620" s="11" t="s">
        <v>17142</v>
      </c>
      <c r="E620" s="13">
        <v>25</v>
      </c>
      <c r="F620" s="13">
        <v>0</v>
      </c>
      <c r="G620" s="13">
        <v>276675.15999999997</v>
      </c>
      <c r="H620" s="13">
        <f t="shared" si="18"/>
        <v>276675.16000001039</v>
      </c>
      <c r="I620" s="13">
        <f t="shared" si="19"/>
        <v>-1.0419171303510666E-8</v>
      </c>
      <c r="J620" s="12" t="s">
        <v>11665</v>
      </c>
    </row>
    <row r="621" spans="1:10" x14ac:dyDescent="0.35">
      <c r="A621" s="8">
        <v>612</v>
      </c>
      <c r="B621" s="8" t="s">
        <v>17124</v>
      </c>
      <c r="C621" s="8" t="s">
        <v>17124</v>
      </c>
      <c r="D621" s="7" t="s">
        <v>17143</v>
      </c>
      <c r="E621" s="9">
        <v>1.88</v>
      </c>
      <c r="F621" s="9">
        <v>0</v>
      </c>
      <c r="G621" s="9">
        <v>276673.28000000003</v>
      </c>
      <c r="H621" s="9">
        <f t="shared" si="18"/>
        <v>276673.28000001039</v>
      </c>
      <c r="I621" s="9">
        <f t="shared" si="19"/>
        <v>-1.0360963642597198E-8</v>
      </c>
      <c r="J621" s="8" t="s">
        <v>11665</v>
      </c>
    </row>
    <row r="622" spans="1:10" x14ac:dyDescent="0.35">
      <c r="A622" s="12">
        <v>613</v>
      </c>
      <c r="B622" s="12" t="s">
        <v>17124</v>
      </c>
      <c r="C622" s="12" t="s">
        <v>17124</v>
      </c>
      <c r="D622" s="11" t="s">
        <v>17144</v>
      </c>
      <c r="E622" s="13">
        <v>100000</v>
      </c>
      <c r="F622" s="13">
        <v>0</v>
      </c>
      <c r="G622" s="13">
        <v>176673.28</v>
      </c>
      <c r="H622" s="13">
        <f t="shared" si="18"/>
        <v>176673.28000001039</v>
      </c>
      <c r="I622" s="13">
        <f t="shared" si="19"/>
        <v>-1.0390067473053932E-8</v>
      </c>
      <c r="J622" s="12" t="s">
        <v>11665</v>
      </c>
    </row>
    <row r="623" spans="1:10" x14ac:dyDescent="0.35">
      <c r="A623" s="8">
        <v>614</v>
      </c>
      <c r="B623" s="8" t="s">
        <v>17124</v>
      </c>
      <c r="C623" s="8" t="s">
        <v>17124</v>
      </c>
      <c r="D623" s="7" t="s">
        <v>17145</v>
      </c>
      <c r="E623" s="9">
        <v>50</v>
      </c>
      <c r="F623" s="9">
        <v>0</v>
      </c>
      <c r="G623" s="9">
        <v>176623.28</v>
      </c>
      <c r="H623" s="9">
        <f t="shared" si="18"/>
        <v>176623.28000001039</v>
      </c>
      <c r="I623" s="9">
        <f t="shared" si="19"/>
        <v>-1.0390067473053932E-8</v>
      </c>
      <c r="J623" s="8" t="s">
        <v>11665</v>
      </c>
    </row>
    <row r="624" spans="1:10" x14ac:dyDescent="0.35">
      <c r="A624" s="12">
        <v>615</v>
      </c>
      <c r="B624" s="12" t="s">
        <v>17124</v>
      </c>
      <c r="C624" s="12" t="s">
        <v>17124</v>
      </c>
      <c r="D624" s="11" t="s">
        <v>17146</v>
      </c>
      <c r="E624" s="13">
        <v>3.75</v>
      </c>
      <c r="F624" s="13">
        <v>0</v>
      </c>
      <c r="G624" s="13">
        <v>176619.53</v>
      </c>
      <c r="H624" s="13">
        <f t="shared" si="18"/>
        <v>176619.53000001039</v>
      </c>
      <c r="I624" s="13">
        <f t="shared" si="19"/>
        <v>-1.0390067473053932E-8</v>
      </c>
      <c r="J624" s="12" t="s">
        <v>11665</v>
      </c>
    </row>
    <row r="625" spans="1:10" x14ac:dyDescent="0.35">
      <c r="A625" s="8">
        <v>616</v>
      </c>
      <c r="B625" s="8" t="s">
        <v>17124</v>
      </c>
      <c r="C625" s="8" t="s">
        <v>17124</v>
      </c>
      <c r="D625" s="7" t="s">
        <v>17147</v>
      </c>
      <c r="E625" s="9">
        <v>16000</v>
      </c>
      <c r="F625" s="9">
        <v>0</v>
      </c>
      <c r="G625" s="9">
        <v>160619.53</v>
      </c>
      <c r="H625" s="9">
        <f t="shared" si="18"/>
        <v>160619.53000001039</v>
      </c>
      <c r="I625" s="9">
        <f t="shared" si="19"/>
        <v>-1.0390067473053932E-8</v>
      </c>
      <c r="J625" s="8" t="s">
        <v>11665</v>
      </c>
    </row>
    <row r="626" spans="1:10" x14ac:dyDescent="0.35">
      <c r="A626" s="12">
        <v>617</v>
      </c>
      <c r="B626" s="12" t="s">
        <v>17124</v>
      </c>
      <c r="C626" s="12" t="s">
        <v>17124</v>
      </c>
      <c r="D626" s="11" t="s">
        <v>17148</v>
      </c>
      <c r="E626" s="13">
        <v>25</v>
      </c>
      <c r="F626" s="13">
        <v>0</v>
      </c>
      <c r="G626" s="13">
        <v>160594.53</v>
      </c>
      <c r="H626" s="13">
        <f t="shared" si="18"/>
        <v>160594.53000001039</v>
      </c>
      <c r="I626" s="13">
        <f t="shared" si="19"/>
        <v>-1.0390067473053932E-8</v>
      </c>
      <c r="J626" s="12" t="s">
        <v>11665</v>
      </c>
    </row>
    <row r="627" spans="1:10" x14ac:dyDescent="0.35">
      <c r="A627" s="8">
        <v>618</v>
      </c>
      <c r="B627" s="8" t="s">
        <v>17124</v>
      </c>
      <c r="C627" s="8" t="s">
        <v>17124</v>
      </c>
      <c r="D627" s="7" t="s">
        <v>17149</v>
      </c>
      <c r="E627" s="9">
        <v>1.88</v>
      </c>
      <c r="F627" s="9">
        <v>0</v>
      </c>
      <c r="G627" s="9">
        <v>160592.65</v>
      </c>
      <c r="H627" s="9">
        <f t="shared" si="18"/>
        <v>160592.65000001038</v>
      </c>
      <c r="I627" s="9">
        <f t="shared" si="19"/>
        <v>-1.0390067473053932E-8</v>
      </c>
      <c r="J627" s="8" t="s">
        <v>11690</v>
      </c>
    </row>
    <row r="628" spans="1:10" x14ac:dyDescent="0.35">
      <c r="A628" s="12">
        <v>619</v>
      </c>
      <c r="B628" s="12" t="s">
        <v>17150</v>
      </c>
      <c r="C628" s="12" t="s">
        <v>17150</v>
      </c>
      <c r="D628" s="11" t="s">
        <v>17151</v>
      </c>
      <c r="E628" s="13">
        <v>0</v>
      </c>
      <c r="F628" s="13">
        <v>53.75</v>
      </c>
      <c r="G628" s="13">
        <v>160646.39999999999</v>
      </c>
      <c r="H628" s="13">
        <f t="shared" si="18"/>
        <v>160646.40000001038</v>
      </c>
      <c r="I628" s="13">
        <f t="shared" si="19"/>
        <v>-1.0390067473053932E-8</v>
      </c>
      <c r="J628" s="12" t="s">
        <v>11690</v>
      </c>
    </row>
    <row r="629" spans="1:10" x14ac:dyDescent="0.35">
      <c r="A629" s="8">
        <v>620</v>
      </c>
      <c r="B629" s="8" t="s">
        <v>17150</v>
      </c>
      <c r="C629" s="8" t="s">
        <v>17150</v>
      </c>
      <c r="D629" s="7" t="s">
        <v>17151</v>
      </c>
      <c r="E629" s="9">
        <v>0</v>
      </c>
      <c r="F629" s="9">
        <v>100000</v>
      </c>
      <c r="G629" s="9">
        <v>260646.39999999999</v>
      </c>
      <c r="H629" s="9">
        <f t="shared" si="18"/>
        <v>260646.40000001038</v>
      </c>
      <c r="I629" s="9">
        <f t="shared" si="19"/>
        <v>-1.0390067473053932E-8</v>
      </c>
      <c r="J629" s="8" t="s">
        <v>11690</v>
      </c>
    </row>
    <row r="630" spans="1:10" x14ac:dyDescent="0.35">
      <c r="A630" s="12">
        <v>621</v>
      </c>
      <c r="B630" s="12" t="s">
        <v>17150</v>
      </c>
      <c r="C630" s="12" t="s">
        <v>17150</v>
      </c>
      <c r="D630" s="11" t="s">
        <v>17152</v>
      </c>
      <c r="E630" s="13">
        <v>20000</v>
      </c>
      <c r="F630" s="13">
        <v>0</v>
      </c>
      <c r="G630" s="13">
        <v>240646.39999999999</v>
      </c>
      <c r="H630" s="13">
        <f t="shared" si="18"/>
        <v>240646.40000001038</v>
      </c>
      <c r="I630" s="13">
        <f t="shared" si="19"/>
        <v>-1.0390067473053932E-8</v>
      </c>
      <c r="J630" s="12" t="s">
        <v>11690</v>
      </c>
    </row>
    <row r="631" spans="1:10" x14ac:dyDescent="0.35">
      <c r="A631" s="8">
        <v>622</v>
      </c>
      <c r="B631" s="8" t="s">
        <v>17150</v>
      </c>
      <c r="C631" s="8" t="s">
        <v>17150</v>
      </c>
      <c r="D631" s="7" t="s">
        <v>17153</v>
      </c>
      <c r="E631" s="9">
        <v>25</v>
      </c>
      <c r="F631" s="9">
        <v>0</v>
      </c>
      <c r="G631" s="9">
        <v>240621.4</v>
      </c>
      <c r="H631" s="9">
        <f t="shared" si="18"/>
        <v>240621.40000001038</v>
      </c>
      <c r="I631" s="9">
        <f t="shared" si="19"/>
        <v>-1.0390067473053932E-8</v>
      </c>
      <c r="J631" s="8" t="s">
        <v>11690</v>
      </c>
    </row>
    <row r="632" spans="1:10" x14ac:dyDescent="0.35">
      <c r="A632" s="12">
        <v>623</v>
      </c>
      <c r="B632" s="12" t="s">
        <v>17150</v>
      </c>
      <c r="C632" s="12" t="s">
        <v>17150</v>
      </c>
      <c r="D632" s="11" t="s">
        <v>17154</v>
      </c>
      <c r="E632" s="13">
        <v>1.88</v>
      </c>
      <c r="F632" s="13">
        <v>0</v>
      </c>
      <c r="G632" s="13">
        <v>240619.51999999999</v>
      </c>
      <c r="H632" s="13">
        <f t="shared" si="18"/>
        <v>240619.52000001038</v>
      </c>
      <c r="I632" s="13">
        <f t="shared" si="19"/>
        <v>-1.0390067473053932E-8</v>
      </c>
      <c r="J632" s="12" t="s">
        <v>11690</v>
      </c>
    </row>
    <row r="633" spans="1:10" x14ac:dyDescent="0.35">
      <c r="A633" s="8">
        <v>624</v>
      </c>
      <c r="B633" s="8" t="s">
        <v>17150</v>
      </c>
      <c r="C633" s="8" t="s">
        <v>17150</v>
      </c>
      <c r="D633" s="7" t="s">
        <v>17155</v>
      </c>
      <c r="E633" s="9">
        <v>100000</v>
      </c>
      <c r="F633" s="9">
        <v>0</v>
      </c>
      <c r="G633" s="9">
        <v>140619.51999999999</v>
      </c>
      <c r="H633" s="9">
        <f t="shared" si="18"/>
        <v>140619.52000001038</v>
      </c>
      <c r="I633" s="9">
        <f t="shared" si="19"/>
        <v>-1.0390067473053932E-8</v>
      </c>
      <c r="J633" s="8" t="s">
        <v>11690</v>
      </c>
    </row>
    <row r="634" spans="1:10" x14ac:dyDescent="0.35">
      <c r="A634" s="12">
        <v>625</v>
      </c>
      <c r="B634" s="12" t="s">
        <v>17150</v>
      </c>
      <c r="C634" s="12" t="s">
        <v>17150</v>
      </c>
      <c r="D634" s="11" t="s">
        <v>17156</v>
      </c>
      <c r="E634" s="13">
        <v>50</v>
      </c>
      <c r="F634" s="13">
        <v>0</v>
      </c>
      <c r="G634" s="13">
        <v>140569.51999999999</v>
      </c>
      <c r="H634" s="13">
        <f t="shared" si="18"/>
        <v>140569.52000001038</v>
      </c>
      <c r="I634" s="13">
        <f t="shared" si="19"/>
        <v>-1.0390067473053932E-8</v>
      </c>
      <c r="J634" s="12" t="s">
        <v>11690</v>
      </c>
    </row>
    <row r="635" spans="1:10" x14ac:dyDescent="0.35">
      <c r="A635" s="8">
        <v>626</v>
      </c>
      <c r="B635" s="8" t="s">
        <v>17150</v>
      </c>
      <c r="C635" s="8" t="s">
        <v>17150</v>
      </c>
      <c r="D635" s="7" t="s">
        <v>17157</v>
      </c>
      <c r="E635" s="9">
        <v>3.75</v>
      </c>
      <c r="F635" s="9">
        <v>0</v>
      </c>
      <c r="G635" s="9">
        <v>140565.76999999999</v>
      </c>
      <c r="H635" s="9">
        <f t="shared" si="18"/>
        <v>140565.77000001038</v>
      </c>
      <c r="I635" s="9">
        <f t="shared" si="19"/>
        <v>-1.0390067473053932E-8</v>
      </c>
      <c r="J635" s="8" t="s">
        <v>11690</v>
      </c>
    </row>
    <row r="636" spans="1:10" x14ac:dyDescent="0.35">
      <c r="A636" s="12">
        <v>627</v>
      </c>
      <c r="B636" s="12" t="s">
        <v>17150</v>
      </c>
      <c r="C636" s="12" t="s">
        <v>17150</v>
      </c>
      <c r="D636" s="11" t="s">
        <v>17158</v>
      </c>
      <c r="E636" s="13">
        <v>0</v>
      </c>
      <c r="F636" s="13">
        <v>26.88</v>
      </c>
      <c r="G636" s="13">
        <v>140592.65</v>
      </c>
      <c r="H636" s="13">
        <f t="shared" si="18"/>
        <v>140592.65000001038</v>
      </c>
      <c r="I636" s="13">
        <f t="shared" si="19"/>
        <v>-1.0390067473053932E-8</v>
      </c>
      <c r="J636" s="12" t="s">
        <v>11690</v>
      </c>
    </row>
    <row r="637" spans="1:10" x14ac:dyDescent="0.35">
      <c r="A637" s="8">
        <v>628</v>
      </c>
      <c r="B637" s="8" t="s">
        <v>17150</v>
      </c>
      <c r="C637" s="8" t="s">
        <v>17150</v>
      </c>
      <c r="D637" s="7" t="s">
        <v>17158</v>
      </c>
      <c r="E637" s="9">
        <v>0</v>
      </c>
      <c r="F637" s="9">
        <v>16000</v>
      </c>
      <c r="G637" s="9">
        <v>156592.65</v>
      </c>
      <c r="H637" s="9">
        <f t="shared" si="18"/>
        <v>156592.65000001038</v>
      </c>
      <c r="I637" s="9">
        <f t="shared" si="19"/>
        <v>-1.0390067473053932E-8</v>
      </c>
      <c r="J637" s="8" t="s">
        <v>11690</v>
      </c>
    </row>
    <row r="638" spans="1:10" x14ac:dyDescent="0.35">
      <c r="A638" s="12">
        <v>629</v>
      </c>
      <c r="B638" s="12" t="s">
        <v>17150</v>
      </c>
      <c r="C638" s="12" t="s">
        <v>17150</v>
      </c>
      <c r="D638" s="11" t="s">
        <v>17159</v>
      </c>
      <c r="E638" s="13">
        <v>20000</v>
      </c>
      <c r="F638" s="13">
        <v>0</v>
      </c>
      <c r="G638" s="13">
        <v>136592.65</v>
      </c>
      <c r="H638" s="13">
        <f t="shared" si="18"/>
        <v>136592.65000001038</v>
      </c>
      <c r="I638" s="13">
        <f t="shared" si="19"/>
        <v>-1.0390067473053932E-8</v>
      </c>
      <c r="J638" s="12" t="s">
        <v>11690</v>
      </c>
    </row>
    <row r="639" spans="1:10" x14ac:dyDescent="0.35">
      <c r="A639" s="8">
        <v>630</v>
      </c>
      <c r="B639" s="8" t="s">
        <v>17150</v>
      </c>
      <c r="C639" s="8" t="s">
        <v>17150</v>
      </c>
      <c r="D639" s="7" t="s">
        <v>17160</v>
      </c>
      <c r="E639" s="9">
        <v>25</v>
      </c>
      <c r="F639" s="9">
        <v>0</v>
      </c>
      <c r="G639" s="9">
        <v>136567.65</v>
      </c>
      <c r="H639" s="9">
        <f t="shared" si="18"/>
        <v>136567.65000001038</v>
      </c>
      <c r="I639" s="9">
        <f t="shared" si="19"/>
        <v>-1.0390067473053932E-8</v>
      </c>
      <c r="J639" s="8" t="s">
        <v>11690</v>
      </c>
    </row>
    <row r="640" spans="1:10" x14ac:dyDescent="0.35">
      <c r="A640" s="12">
        <v>631</v>
      </c>
      <c r="B640" s="12" t="s">
        <v>17150</v>
      </c>
      <c r="C640" s="12" t="s">
        <v>17150</v>
      </c>
      <c r="D640" s="11" t="s">
        <v>17161</v>
      </c>
      <c r="E640" s="13">
        <v>1.88</v>
      </c>
      <c r="F640" s="13">
        <v>0</v>
      </c>
      <c r="G640" s="13">
        <v>136565.76999999999</v>
      </c>
      <c r="H640" s="13">
        <f t="shared" si="18"/>
        <v>136565.77000001038</v>
      </c>
      <c r="I640" s="13">
        <f t="shared" si="19"/>
        <v>-1.0390067473053932E-8</v>
      </c>
      <c r="J640" s="12" t="s">
        <v>11690</v>
      </c>
    </row>
    <row r="641" spans="1:10" x14ac:dyDescent="0.35">
      <c r="A641" s="8">
        <v>632</v>
      </c>
      <c r="B641" s="8" t="s">
        <v>17150</v>
      </c>
      <c r="C641" s="8" t="s">
        <v>17150</v>
      </c>
      <c r="D641" s="7" t="s">
        <v>17162</v>
      </c>
      <c r="E641" s="9">
        <v>10000</v>
      </c>
      <c r="F641" s="9">
        <v>0</v>
      </c>
      <c r="G641" s="9">
        <v>126565.77</v>
      </c>
      <c r="H641" s="9">
        <f t="shared" si="18"/>
        <v>126565.77000001038</v>
      </c>
      <c r="I641" s="9">
        <f t="shared" si="19"/>
        <v>-1.0375515557825565E-8</v>
      </c>
      <c r="J641" s="8" t="s">
        <v>11690</v>
      </c>
    </row>
    <row r="642" spans="1:10" x14ac:dyDescent="0.35">
      <c r="A642" s="12">
        <v>633</v>
      </c>
      <c r="B642" s="12" t="s">
        <v>17150</v>
      </c>
      <c r="C642" s="12" t="s">
        <v>17150</v>
      </c>
      <c r="D642" s="11" t="s">
        <v>17163</v>
      </c>
      <c r="E642" s="13">
        <v>25</v>
      </c>
      <c r="F642" s="13">
        <v>0</v>
      </c>
      <c r="G642" s="13">
        <v>126540.77</v>
      </c>
      <c r="H642" s="13">
        <f t="shared" si="18"/>
        <v>126540.77000001038</v>
      </c>
      <c r="I642" s="13">
        <f t="shared" si="19"/>
        <v>-1.0375515557825565E-8</v>
      </c>
      <c r="J642" s="12" t="s">
        <v>11690</v>
      </c>
    </row>
    <row r="643" spans="1:10" x14ac:dyDescent="0.35">
      <c r="A643" s="8">
        <v>634</v>
      </c>
      <c r="B643" s="8" t="s">
        <v>17150</v>
      </c>
      <c r="C643" s="8" t="s">
        <v>17150</v>
      </c>
      <c r="D643" s="7" t="s">
        <v>17164</v>
      </c>
      <c r="E643" s="9">
        <v>1.88</v>
      </c>
      <c r="F643" s="9">
        <v>0</v>
      </c>
      <c r="G643" s="9">
        <v>126538.89</v>
      </c>
      <c r="H643" s="9">
        <f t="shared" si="18"/>
        <v>126538.89000001037</v>
      </c>
      <c r="I643" s="9">
        <f t="shared" si="19"/>
        <v>-1.0375515557825565E-8</v>
      </c>
      <c r="J643" s="8" t="s">
        <v>11690</v>
      </c>
    </row>
    <row r="644" spans="1:10" x14ac:dyDescent="0.35">
      <c r="A644" s="12">
        <v>635</v>
      </c>
      <c r="B644" s="12" t="s">
        <v>17165</v>
      </c>
      <c r="C644" s="12" t="s">
        <v>17165</v>
      </c>
      <c r="D644" s="11" t="s">
        <v>17166</v>
      </c>
      <c r="E644" s="13">
        <v>30000</v>
      </c>
      <c r="F644" s="13">
        <v>0</v>
      </c>
      <c r="G644" s="13">
        <v>96538.89</v>
      </c>
      <c r="H644" s="13">
        <f t="shared" si="18"/>
        <v>96538.890000010375</v>
      </c>
      <c r="I644" s="13">
        <f t="shared" si="19"/>
        <v>-1.0375515557825565E-8</v>
      </c>
      <c r="J644" s="12" t="s">
        <v>11715</v>
      </c>
    </row>
    <row r="645" spans="1:10" x14ac:dyDescent="0.35">
      <c r="A645" s="8">
        <v>636</v>
      </c>
      <c r="B645" s="8" t="s">
        <v>17165</v>
      </c>
      <c r="C645" s="8" t="s">
        <v>17165</v>
      </c>
      <c r="D645" s="7" t="s">
        <v>17167</v>
      </c>
      <c r="E645" s="9">
        <v>25</v>
      </c>
      <c r="F645" s="9">
        <v>0</v>
      </c>
      <c r="G645" s="9">
        <v>96513.89</v>
      </c>
      <c r="H645" s="9">
        <f t="shared" si="18"/>
        <v>96513.890000010375</v>
      </c>
      <c r="I645" s="9">
        <f t="shared" si="19"/>
        <v>-1.0375515557825565E-8</v>
      </c>
      <c r="J645" s="8" t="s">
        <v>11715</v>
      </c>
    </row>
    <row r="646" spans="1:10" x14ac:dyDescent="0.35">
      <c r="A646" s="12">
        <v>637</v>
      </c>
      <c r="B646" s="12" t="s">
        <v>17165</v>
      </c>
      <c r="C646" s="12" t="s">
        <v>17165</v>
      </c>
      <c r="D646" s="11" t="s">
        <v>17168</v>
      </c>
      <c r="E646" s="13">
        <v>1.88</v>
      </c>
      <c r="F646" s="13">
        <v>0</v>
      </c>
      <c r="G646" s="13">
        <v>96512.01</v>
      </c>
      <c r="H646" s="13">
        <f t="shared" si="18"/>
        <v>96512.01000001037</v>
      </c>
      <c r="I646" s="13">
        <f t="shared" si="19"/>
        <v>-1.0375515557825565E-8</v>
      </c>
      <c r="J646" s="12" t="s">
        <v>11715</v>
      </c>
    </row>
    <row r="647" spans="1:10" x14ac:dyDescent="0.35">
      <c r="A647" s="8">
        <v>638</v>
      </c>
      <c r="B647" s="8" t="s">
        <v>17165</v>
      </c>
      <c r="C647" s="8" t="s">
        <v>17165</v>
      </c>
      <c r="D647" s="7" t="s">
        <v>17169</v>
      </c>
      <c r="E647" s="9">
        <v>45000</v>
      </c>
      <c r="F647" s="9">
        <v>0</v>
      </c>
      <c r="G647" s="9">
        <v>51512.01</v>
      </c>
      <c r="H647" s="9">
        <f t="shared" si="18"/>
        <v>51512.01000001037</v>
      </c>
      <c r="I647" s="9">
        <f t="shared" si="19"/>
        <v>-1.0368239600211382E-8</v>
      </c>
      <c r="J647" s="8" t="s">
        <v>11715</v>
      </c>
    </row>
    <row r="648" spans="1:10" x14ac:dyDescent="0.35">
      <c r="A648" s="12">
        <v>639</v>
      </c>
      <c r="B648" s="12" t="s">
        <v>17165</v>
      </c>
      <c r="C648" s="12" t="s">
        <v>17165</v>
      </c>
      <c r="D648" s="11" t="s">
        <v>17170</v>
      </c>
      <c r="E648" s="13">
        <v>25</v>
      </c>
      <c r="F648" s="13">
        <v>0</v>
      </c>
      <c r="G648" s="13">
        <v>51487.01</v>
      </c>
      <c r="H648" s="13">
        <f t="shared" si="18"/>
        <v>51487.01000001037</v>
      </c>
      <c r="I648" s="13">
        <f t="shared" si="19"/>
        <v>-1.0368239600211382E-8</v>
      </c>
      <c r="J648" s="12" t="s">
        <v>11715</v>
      </c>
    </row>
    <row r="649" spans="1:10" x14ac:dyDescent="0.35">
      <c r="A649" s="8">
        <v>640</v>
      </c>
      <c r="B649" s="8" t="s">
        <v>17165</v>
      </c>
      <c r="C649" s="8" t="s">
        <v>17165</v>
      </c>
      <c r="D649" s="7" t="s">
        <v>17171</v>
      </c>
      <c r="E649" s="9">
        <v>1.88</v>
      </c>
      <c r="F649" s="9">
        <v>0</v>
      </c>
      <c r="G649" s="9">
        <v>51485.13</v>
      </c>
      <c r="H649" s="9">
        <f t="shared" si="18"/>
        <v>51485.130000010373</v>
      </c>
      <c r="I649" s="9">
        <f t="shared" si="19"/>
        <v>-1.0375515557825565E-8</v>
      </c>
      <c r="J649" s="8" t="s">
        <v>11715</v>
      </c>
    </row>
    <row r="650" spans="1:10" x14ac:dyDescent="0.35">
      <c r="A650" s="12">
        <v>641</v>
      </c>
      <c r="B650" s="12" t="s">
        <v>17165</v>
      </c>
      <c r="C650" s="12" t="s">
        <v>17165</v>
      </c>
      <c r="D650" s="11" t="s">
        <v>17172</v>
      </c>
      <c r="E650" s="13">
        <v>0</v>
      </c>
      <c r="F650" s="13">
        <v>26.88</v>
      </c>
      <c r="G650" s="13">
        <v>51512.01</v>
      </c>
      <c r="H650" s="13">
        <f t="shared" ref="H650:H713" si="20">H649-E650+F650</f>
        <v>51512.01000001037</v>
      </c>
      <c r="I650" s="13">
        <f t="shared" ref="I650:I713" si="21">G650-H650</f>
        <v>-1.0368239600211382E-8</v>
      </c>
      <c r="J650" s="12" t="s">
        <v>11715</v>
      </c>
    </row>
    <row r="651" spans="1:10" x14ac:dyDescent="0.35">
      <c r="A651" s="8">
        <v>642</v>
      </c>
      <c r="B651" s="8" t="s">
        <v>17165</v>
      </c>
      <c r="C651" s="8" t="s">
        <v>17165</v>
      </c>
      <c r="D651" s="7" t="s">
        <v>17172</v>
      </c>
      <c r="E651" s="9">
        <v>0</v>
      </c>
      <c r="F651" s="9">
        <v>20000</v>
      </c>
      <c r="G651" s="9">
        <v>71512.009999999995</v>
      </c>
      <c r="H651" s="9">
        <f t="shared" si="20"/>
        <v>71512.01000001037</v>
      </c>
      <c r="I651" s="9">
        <f t="shared" si="21"/>
        <v>-1.0375515557825565E-8</v>
      </c>
      <c r="J651" s="8" t="s">
        <v>11715</v>
      </c>
    </row>
    <row r="652" spans="1:10" x14ac:dyDescent="0.35">
      <c r="A652" s="12">
        <v>643</v>
      </c>
      <c r="B652" s="12" t="s">
        <v>17165</v>
      </c>
      <c r="C652" s="12" t="s">
        <v>17165</v>
      </c>
      <c r="D652" s="11" t="s">
        <v>17173</v>
      </c>
      <c r="E652" s="13">
        <v>5000</v>
      </c>
      <c r="F652" s="13">
        <v>0</v>
      </c>
      <c r="G652" s="13">
        <v>66512.009999999995</v>
      </c>
      <c r="H652" s="13">
        <f t="shared" si="20"/>
        <v>66512.01000001037</v>
      </c>
      <c r="I652" s="13">
        <f t="shared" si="21"/>
        <v>-1.0375515557825565E-8</v>
      </c>
      <c r="J652" s="12" t="s">
        <v>11715</v>
      </c>
    </row>
    <row r="653" spans="1:10" x14ac:dyDescent="0.35">
      <c r="A653" s="8">
        <v>644</v>
      </c>
      <c r="B653" s="8" t="s">
        <v>17165</v>
      </c>
      <c r="C653" s="8" t="s">
        <v>17165</v>
      </c>
      <c r="D653" s="7" t="s">
        <v>17174</v>
      </c>
      <c r="E653" s="9">
        <v>10</v>
      </c>
      <c r="F653" s="9">
        <v>0</v>
      </c>
      <c r="G653" s="9">
        <v>66502.009999999995</v>
      </c>
      <c r="H653" s="9">
        <f t="shared" si="20"/>
        <v>66502.01000001037</v>
      </c>
      <c r="I653" s="9">
        <f t="shared" si="21"/>
        <v>-1.0375515557825565E-8</v>
      </c>
      <c r="J653" s="8" t="s">
        <v>11715</v>
      </c>
    </row>
    <row r="654" spans="1:10" x14ac:dyDescent="0.35">
      <c r="A654" s="12">
        <v>645</v>
      </c>
      <c r="B654" s="12" t="s">
        <v>17165</v>
      </c>
      <c r="C654" s="12" t="s">
        <v>17165</v>
      </c>
      <c r="D654" s="11" t="s">
        <v>17175</v>
      </c>
      <c r="E654" s="13">
        <v>0.75</v>
      </c>
      <c r="F654" s="13">
        <v>0</v>
      </c>
      <c r="G654" s="13">
        <v>66501.259999999995</v>
      </c>
      <c r="H654" s="13">
        <f t="shared" si="20"/>
        <v>66501.26000001037</v>
      </c>
      <c r="I654" s="13">
        <f t="shared" si="21"/>
        <v>-1.0375515557825565E-8</v>
      </c>
      <c r="J654" s="12" t="s">
        <v>11715</v>
      </c>
    </row>
    <row r="655" spans="1:10" x14ac:dyDescent="0.35">
      <c r="A655" s="8">
        <v>646</v>
      </c>
      <c r="B655" s="8" t="s">
        <v>17165</v>
      </c>
      <c r="C655" s="8" t="s">
        <v>17165</v>
      </c>
      <c r="D655" s="7" t="s">
        <v>17176</v>
      </c>
      <c r="E655" s="9">
        <v>3000</v>
      </c>
      <c r="F655" s="9">
        <v>0</v>
      </c>
      <c r="G655" s="9">
        <v>63501.26</v>
      </c>
      <c r="H655" s="9">
        <f t="shared" si="20"/>
        <v>63501.26000001037</v>
      </c>
      <c r="I655" s="9">
        <f t="shared" si="21"/>
        <v>-1.0368239600211382E-8</v>
      </c>
      <c r="J655" s="8" t="s">
        <v>11715</v>
      </c>
    </row>
    <row r="656" spans="1:10" x14ac:dyDescent="0.35">
      <c r="A656" s="12">
        <v>647</v>
      </c>
      <c r="B656" s="12" t="s">
        <v>17165</v>
      </c>
      <c r="C656" s="12" t="s">
        <v>17165</v>
      </c>
      <c r="D656" s="11" t="s">
        <v>17177</v>
      </c>
      <c r="E656" s="13">
        <v>10</v>
      </c>
      <c r="F656" s="13">
        <v>0</v>
      </c>
      <c r="G656" s="13">
        <v>63491.26</v>
      </c>
      <c r="H656" s="13">
        <f t="shared" si="20"/>
        <v>63491.26000001037</v>
      </c>
      <c r="I656" s="13">
        <f t="shared" si="21"/>
        <v>-1.0368239600211382E-8</v>
      </c>
      <c r="J656" s="12" t="s">
        <v>11715</v>
      </c>
    </row>
    <row r="657" spans="1:10" x14ac:dyDescent="0.35">
      <c r="A657" s="8">
        <v>648</v>
      </c>
      <c r="B657" s="8" t="s">
        <v>17165</v>
      </c>
      <c r="C657" s="8" t="s">
        <v>17165</v>
      </c>
      <c r="D657" s="7" t="s">
        <v>17178</v>
      </c>
      <c r="E657" s="9">
        <v>0.75</v>
      </c>
      <c r="F657" s="9">
        <v>0</v>
      </c>
      <c r="G657" s="9">
        <v>63490.51</v>
      </c>
      <c r="H657" s="9">
        <f t="shared" si="20"/>
        <v>63490.51000001037</v>
      </c>
      <c r="I657" s="9">
        <f t="shared" si="21"/>
        <v>-1.0368239600211382E-8</v>
      </c>
      <c r="J657" s="8" t="s">
        <v>11715</v>
      </c>
    </row>
    <row r="658" spans="1:10" x14ac:dyDescent="0.35">
      <c r="A658" s="12">
        <v>649</v>
      </c>
      <c r="B658" s="12" t="s">
        <v>17165</v>
      </c>
      <c r="C658" s="12" t="s">
        <v>17165</v>
      </c>
      <c r="D658" s="11" t="s">
        <v>17179</v>
      </c>
      <c r="E658" s="13">
        <v>6500</v>
      </c>
      <c r="F658" s="13">
        <v>0</v>
      </c>
      <c r="G658" s="13">
        <v>56990.51</v>
      </c>
      <c r="H658" s="13">
        <f t="shared" si="20"/>
        <v>56990.51000001037</v>
      </c>
      <c r="I658" s="13">
        <f t="shared" si="21"/>
        <v>-1.0368239600211382E-8</v>
      </c>
      <c r="J658" s="12" t="s">
        <v>11715</v>
      </c>
    </row>
    <row r="659" spans="1:10" x14ac:dyDescent="0.35">
      <c r="A659" s="8">
        <v>650</v>
      </c>
      <c r="B659" s="8" t="s">
        <v>17165</v>
      </c>
      <c r="C659" s="8" t="s">
        <v>17165</v>
      </c>
      <c r="D659" s="7" t="s">
        <v>17180</v>
      </c>
      <c r="E659" s="9">
        <v>25</v>
      </c>
      <c r="F659" s="9">
        <v>0</v>
      </c>
      <c r="G659" s="9">
        <v>56965.51</v>
      </c>
      <c r="H659" s="9">
        <f t="shared" si="20"/>
        <v>56965.51000001037</v>
      </c>
      <c r="I659" s="9">
        <f t="shared" si="21"/>
        <v>-1.0368239600211382E-8</v>
      </c>
      <c r="J659" s="8" t="s">
        <v>11715</v>
      </c>
    </row>
    <row r="660" spans="1:10" x14ac:dyDescent="0.35">
      <c r="A660" s="12">
        <v>651</v>
      </c>
      <c r="B660" s="12" t="s">
        <v>17165</v>
      </c>
      <c r="C660" s="12" t="s">
        <v>17165</v>
      </c>
      <c r="D660" s="11" t="s">
        <v>17181</v>
      </c>
      <c r="E660" s="13">
        <v>1.88</v>
      </c>
      <c r="F660" s="13">
        <v>0</v>
      </c>
      <c r="G660" s="13">
        <v>56963.63</v>
      </c>
      <c r="H660" s="13">
        <f t="shared" si="20"/>
        <v>56963.630000010373</v>
      </c>
      <c r="I660" s="13">
        <f t="shared" si="21"/>
        <v>-1.0375515557825565E-8</v>
      </c>
      <c r="J660" s="12" t="s">
        <v>11741</v>
      </c>
    </row>
    <row r="661" spans="1:10" x14ac:dyDescent="0.35">
      <c r="A661" s="8">
        <v>652</v>
      </c>
      <c r="B661" s="8" t="s">
        <v>17165</v>
      </c>
      <c r="C661" s="8" t="s">
        <v>17165</v>
      </c>
      <c r="D661" s="7" t="s">
        <v>17182</v>
      </c>
      <c r="E661" s="9">
        <v>6500</v>
      </c>
      <c r="F661" s="9">
        <v>0</v>
      </c>
      <c r="G661" s="9">
        <v>50463.63</v>
      </c>
      <c r="H661" s="9">
        <f t="shared" si="20"/>
        <v>50463.630000010373</v>
      </c>
      <c r="I661" s="9">
        <f t="shared" si="21"/>
        <v>-1.0375515557825565E-8</v>
      </c>
      <c r="J661" s="8" t="s">
        <v>11741</v>
      </c>
    </row>
    <row r="662" spans="1:10" x14ac:dyDescent="0.35">
      <c r="A662" s="12">
        <v>653</v>
      </c>
      <c r="B662" s="12" t="s">
        <v>17165</v>
      </c>
      <c r="C662" s="12" t="s">
        <v>17165</v>
      </c>
      <c r="D662" s="11" t="s">
        <v>17183</v>
      </c>
      <c r="E662" s="13">
        <v>25</v>
      </c>
      <c r="F662" s="13">
        <v>0</v>
      </c>
      <c r="G662" s="13">
        <v>50438.63</v>
      </c>
      <c r="H662" s="13">
        <f t="shared" si="20"/>
        <v>50438.630000010373</v>
      </c>
      <c r="I662" s="13">
        <f t="shared" si="21"/>
        <v>-1.0375515557825565E-8</v>
      </c>
      <c r="J662" s="12" t="s">
        <v>11741</v>
      </c>
    </row>
    <row r="663" spans="1:10" x14ac:dyDescent="0.35">
      <c r="A663" s="8">
        <v>654</v>
      </c>
      <c r="B663" s="8" t="s">
        <v>17165</v>
      </c>
      <c r="C663" s="8" t="s">
        <v>17165</v>
      </c>
      <c r="D663" s="7" t="s">
        <v>17184</v>
      </c>
      <c r="E663" s="9">
        <v>1.88</v>
      </c>
      <c r="F663" s="9">
        <v>0</v>
      </c>
      <c r="G663" s="9">
        <v>50436.75</v>
      </c>
      <c r="H663" s="9">
        <f t="shared" si="20"/>
        <v>50436.750000010376</v>
      </c>
      <c r="I663" s="9">
        <f t="shared" si="21"/>
        <v>-1.0375515557825565E-8</v>
      </c>
      <c r="J663" s="8" t="s">
        <v>11741</v>
      </c>
    </row>
    <row r="664" spans="1:10" x14ac:dyDescent="0.35">
      <c r="A664" s="12">
        <v>655</v>
      </c>
      <c r="B664" s="12" t="s">
        <v>17165</v>
      </c>
      <c r="C664" s="12" t="s">
        <v>17165</v>
      </c>
      <c r="D664" s="11" t="s">
        <v>17185</v>
      </c>
      <c r="E664" s="13">
        <v>7500</v>
      </c>
      <c r="F664" s="13">
        <v>0</v>
      </c>
      <c r="G664" s="13">
        <v>42936.75</v>
      </c>
      <c r="H664" s="13">
        <f t="shared" si="20"/>
        <v>42936.750000010376</v>
      </c>
      <c r="I664" s="13">
        <f t="shared" si="21"/>
        <v>-1.0375515557825565E-8</v>
      </c>
      <c r="J664" s="12" t="s">
        <v>11741</v>
      </c>
    </row>
    <row r="665" spans="1:10" x14ac:dyDescent="0.35">
      <c r="A665" s="8">
        <v>656</v>
      </c>
      <c r="B665" s="8" t="s">
        <v>17165</v>
      </c>
      <c r="C665" s="8" t="s">
        <v>17165</v>
      </c>
      <c r="D665" s="7" t="s">
        <v>17186</v>
      </c>
      <c r="E665" s="9">
        <v>25</v>
      </c>
      <c r="F665" s="9">
        <v>0</v>
      </c>
      <c r="G665" s="9">
        <v>42911.75</v>
      </c>
      <c r="H665" s="9">
        <f t="shared" si="20"/>
        <v>42911.750000010376</v>
      </c>
      <c r="I665" s="9">
        <f t="shared" si="21"/>
        <v>-1.0375515557825565E-8</v>
      </c>
      <c r="J665" s="8" t="s">
        <v>11741</v>
      </c>
    </row>
    <row r="666" spans="1:10" x14ac:dyDescent="0.35">
      <c r="A666" s="12">
        <v>657</v>
      </c>
      <c r="B666" s="12" t="s">
        <v>17165</v>
      </c>
      <c r="C666" s="12" t="s">
        <v>17165</v>
      </c>
      <c r="D666" s="11" t="s">
        <v>17187</v>
      </c>
      <c r="E666" s="13">
        <v>1.88</v>
      </c>
      <c r="F666" s="13">
        <v>0</v>
      </c>
      <c r="G666" s="13">
        <v>42909.87</v>
      </c>
      <c r="H666" s="13">
        <f t="shared" si="20"/>
        <v>42909.870000010378</v>
      </c>
      <c r="I666" s="13">
        <f t="shared" si="21"/>
        <v>-1.0375515557825565E-8</v>
      </c>
      <c r="J666" s="12" t="s">
        <v>11741</v>
      </c>
    </row>
    <row r="667" spans="1:10" x14ac:dyDescent="0.35">
      <c r="A667" s="8">
        <v>658</v>
      </c>
      <c r="B667" s="8" t="s">
        <v>523</v>
      </c>
      <c r="C667" s="8" t="s">
        <v>17188</v>
      </c>
      <c r="D667" s="7" t="s">
        <v>17189</v>
      </c>
      <c r="E667" s="9">
        <v>3000</v>
      </c>
      <c r="F667" s="9">
        <v>0</v>
      </c>
      <c r="G667" s="9">
        <v>39909.870000000003</v>
      </c>
      <c r="H667" s="9">
        <f t="shared" si="20"/>
        <v>39909.870000010378</v>
      </c>
      <c r="I667" s="9">
        <f t="shared" si="21"/>
        <v>-1.0375515557825565E-8</v>
      </c>
      <c r="J667" s="8" t="s">
        <v>11741</v>
      </c>
    </row>
    <row r="668" spans="1:10" x14ac:dyDescent="0.35">
      <c r="A668" s="12">
        <v>659</v>
      </c>
      <c r="B668" s="12" t="s">
        <v>523</v>
      </c>
      <c r="C668" s="12" t="s">
        <v>17188</v>
      </c>
      <c r="D668" s="11" t="s">
        <v>17190</v>
      </c>
      <c r="E668" s="13">
        <v>10</v>
      </c>
      <c r="F668" s="13">
        <v>0</v>
      </c>
      <c r="G668" s="13">
        <v>39899.870000000003</v>
      </c>
      <c r="H668" s="13">
        <f t="shared" si="20"/>
        <v>39899.870000010378</v>
      </c>
      <c r="I668" s="13">
        <f t="shared" si="21"/>
        <v>-1.0375515557825565E-8</v>
      </c>
      <c r="J668" s="12" t="s">
        <v>11741</v>
      </c>
    </row>
    <row r="669" spans="1:10" x14ac:dyDescent="0.35">
      <c r="A669" s="8">
        <v>660</v>
      </c>
      <c r="B669" s="8" t="s">
        <v>523</v>
      </c>
      <c r="C669" s="8" t="s">
        <v>17188</v>
      </c>
      <c r="D669" s="7" t="s">
        <v>17191</v>
      </c>
      <c r="E669" s="9">
        <v>0.75</v>
      </c>
      <c r="F669" s="9">
        <v>0</v>
      </c>
      <c r="G669" s="9">
        <v>39899.120000000003</v>
      </c>
      <c r="H669" s="9">
        <f t="shared" si="20"/>
        <v>39899.120000010378</v>
      </c>
      <c r="I669" s="9">
        <f t="shared" si="21"/>
        <v>-1.0375515557825565E-8</v>
      </c>
      <c r="J669" s="8" t="s">
        <v>11741</v>
      </c>
    </row>
    <row r="670" spans="1:10" x14ac:dyDescent="0.35">
      <c r="A670" s="12">
        <v>661</v>
      </c>
      <c r="B670" s="12" t="s">
        <v>523</v>
      </c>
      <c r="C670" s="12" t="s">
        <v>17188</v>
      </c>
      <c r="D670" s="11" t="s">
        <v>17192</v>
      </c>
      <c r="E670" s="13">
        <v>20000</v>
      </c>
      <c r="F670" s="13">
        <v>0</v>
      </c>
      <c r="G670" s="13">
        <v>19899.12</v>
      </c>
      <c r="H670" s="13">
        <f t="shared" si="20"/>
        <v>19899.120000010378</v>
      </c>
      <c r="I670" s="13">
        <f t="shared" si="21"/>
        <v>-1.0379153536632657E-8</v>
      </c>
      <c r="J670" s="12" t="s">
        <v>11741</v>
      </c>
    </row>
    <row r="671" spans="1:10" x14ac:dyDescent="0.35">
      <c r="A671" s="8">
        <v>662</v>
      </c>
      <c r="B671" s="8" t="s">
        <v>523</v>
      </c>
      <c r="C671" s="8" t="s">
        <v>17188</v>
      </c>
      <c r="D671" s="7" t="s">
        <v>17193</v>
      </c>
      <c r="E671" s="9">
        <v>25</v>
      </c>
      <c r="F671" s="9">
        <v>0</v>
      </c>
      <c r="G671" s="9">
        <v>19874.12</v>
      </c>
      <c r="H671" s="9">
        <f t="shared" si="20"/>
        <v>19874.120000010378</v>
      </c>
      <c r="I671" s="9">
        <f t="shared" si="21"/>
        <v>-1.0379153536632657E-8</v>
      </c>
      <c r="J671" s="8" t="s">
        <v>11741</v>
      </c>
    </row>
    <row r="672" spans="1:10" x14ac:dyDescent="0.35">
      <c r="A672" s="12">
        <v>663</v>
      </c>
      <c r="B672" s="12" t="s">
        <v>523</v>
      </c>
      <c r="C672" s="12" t="s">
        <v>17188</v>
      </c>
      <c r="D672" s="11" t="s">
        <v>17194</v>
      </c>
      <c r="E672" s="13">
        <v>1.88</v>
      </c>
      <c r="F672" s="13">
        <v>0</v>
      </c>
      <c r="G672" s="13">
        <v>19872.240000000002</v>
      </c>
      <c r="H672" s="13">
        <f t="shared" si="20"/>
        <v>19872.240000010377</v>
      </c>
      <c r="I672" s="13">
        <f t="shared" si="21"/>
        <v>-1.0375515557825565E-8</v>
      </c>
      <c r="J672" s="12" t="s">
        <v>11741</v>
      </c>
    </row>
    <row r="673" spans="1:10" x14ac:dyDescent="0.35">
      <c r="A673" s="8">
        <v>664</v>
      </c>
      <c r="B673" s="8" t="s">
        <v>523</v>
      </c>
      <c r="C673" s="8" t="s">
        <v>523</v>
      </c>
      <c r="D673" s="7" t="s">
        <v>17195</v>
      </c>
      <c r="E673" s="9">
        <v>18000</v>
      </c>
      <c r="F673" s="9">
        <v>0</v>
      </c>
      <c r="G673" s="9">
        <v>1872.24</v>
      </c>
      <c r="H673" s="9">
        <f t="shared" si="20"/>
        <v>1872.2400000103771</v>
      </c>
      <c r="I673" s="9">
        <f t="shared" si="21"/>
        <v>-1.0377107173553668E-8</v>
      </c>
      <c r="J673" s="8" t="s">
        <v>11741</v>
      </c>
    </row>
    <row r="674" spans="1:10" x14ac:dyDescent="0.35">
      <c r="A674" s="12">
        <v>665</v>
      </c>
      <c r="B674" s="12" t="s">
        <v>523</v>
      </c>
      <c r="C674" s="12" t="s">
        <v>523</v>
      </c>
      <c r="D674" s="11" t="s">
        <v>17196</v>
      </c>
      <c r="E674" s="13">
        <v>25</v>
      </c>
      <c r="F674" s="13">
        <v>0</v>
      </c>
      <c r="G674" s="13">
        <v>1847.24</v>
      </c>
      <c r="H674" s="13">
        <f t="shared" si="20"/>
        <v>1847.2400000103771</v>
      </c>
      <c r="I674" s="13">
        <f t="shared" si="21"/>
        <v>-1.0377107173553668E-8</v>
      </c>
      <c r="J674" s="12" t="s">
        <v>11741</v>
      </c>
    </row>
    <row r="675" spans="1:10" x14ac:dyDescent="0.35">
      <c r="A675" s="8">
        <v>666</v>
      </c>
      <c r="B675" s="8" t="s">
        <v>523</v>
      </c>
      <c r="C675" s="8" t="s">
        <v>523</v>
      </c>
      <c r="D675" s="7" t="s">
        <v>17197</v>
      </c>
      <c r="E675" s="9">
        <v>1.88</v>
      </c>
      <c r="F675" s="9">
        <v>0</v>
      </c>
      <c r="G675" s="9">
        <v>1845.36</v>
      </c>
      <c r="H675" s="9">
        <f t="shared" si="20"/>
        <v>1845.360000010377</v>
      </c>
      <c r="I675" s="9">
        <f t="shared" si="21"/>
        <v>-1.0377107173553668E-8</v>
      </c>
      <c r="J675" s="8" t="s">
        <v>11741</v>
      </c>
    </row>
    <row r="676" spans="1:10" x14ac:dyDescent="0.35">
      <c r="A676" s="12">
        <v>667</v>
      </c>
      <c r="B676" s="12" t="s">
        <v>523</v>
      </c>
      <c r="C676" s="12" t="s">
        <v>523</v>
      </c>
      <c r="D676" s="11" t="s">
        <v>17198</v>
      </c>
      <c r="E676" s="13">
        <v>0</v>
      </c>
      <c r="F676" s="13">
        <v>495000</v>
      </c>
      <c r="G676" s="13">
        <v>496845.36</v>
      </c>
      <c r="H676" s="13">
        <f t="shared" si="20"/>
        <v>496845.36000001041</v>
      </c>
      <c r="I676" s="13">
        <f t="shared" si="21"/>
        <v>-1.0419171303510666E-8</v>
      </c>
      <c r="J676" s="12" t="s">
        <v>11741</v>
      </c>
    </row>
    <row r="677" spans="1:10" x14ac:dyDescent="0.35">
      <c r="A677" s="8">
        <v>668</v>
      </c>
      <c r="B677" s="8" t="s">
        <v>523</v>
      </c>
      <c r="C677" s="8" t="s">
        <v>523</v>
      </c>
      <c r="D677" s="7" t="s">
        <v>17199</v>
      </c>
      <c r="E677" s="9">
        <v>30000</v>
      </c>
      <c r="F677" s="9">
        <v>0</v>
      </c>
      <c r="G677" s="9">
        <v>466845.36</v>
      </c>
      <c r="H677" s="9">
        <f t="shared" si="20"/>
        <v>466845.36000001041</v>
      </c>
      <c r="I677" s="9">
        <f t="shared" si="21"/>
        <v>-1.0419171303510666E-8</v>
      </c>
      <c r="J677" s="8" t="s">
        <v>11741</v>
      </c>
    </row>
    <row r="678" spans="1:10" x14ac:dyDescent="0.35">
      <c r="A678" s="12">
        <v>669</v>
      </c>
      <c r="B678" s="12" t="s">
        <v>523</v>
      </c>
      <c r="C678" s="12" t="s">
        <v>523</v>
      </c>
      <c r="D678" s="11" t="s">
        <v>17200</v>
      </c>
      <c r="E678" s="13">
        <v>25</v>
      </c>
      <c r="F678" s="13">
        <v>0</v>
      </c>
      <c r="G678" s="13">
        <v>466820.36</v>
      </c>
      <c r="H678" s="13">
        <f t="shared" si="20"/>
        <v>466820.36000001041</v>
      </c>
      <c r="I678" s="13">
        <f t="shared" si="21"/>
        <v>-1.0419171303510666E-8</v>
      </c>
      <c r="J678" s="12" t="s">
        <v>11770</v>
      </c>
    </row>
    <row r="679" spans="1:10" x14ac:dyDescent="0.35">
      <c r="A679" s="8">
        <v>670</v>
      </c>
      <c r="B679" s="8" t="s">
        <v>523</v>
      </c>
      <c r="C679" s="8" t="s">
        <v>523</v>
      </c>
      <c r="D679" s="7" t="s">
        <v>17201</v>
      </c>
      <c r="E679" s="9">
        <v>1.88</v>
      </c>
      <c r="F679" s="9">
        <v>0</v>
      </c>
      <c r="G679" s="9">
        <v>466818.48</v>
      </c>
      <c r="H679" s="9">
        <f t="shared" si="20"/>
        <v>466818.4800000104</v>
      </c>
      <c r="I679" s="9">
        <f t="shared" si="21"/>
        <v>-1.0419171303510666E-8</v>
      </c>
      <c r="J679" s="8" t="s">
        <v>11770</v>
      </c>
    </row>
    <row r="680" spans="1:10" x14ac:dyDescent="0.35">
      <c r="A680" s="12">
        <v>671</v>
      </c>
      <c r="B680" s="12" t="s">
        <v>523</v>
      </c>
      <c r="C680" s="12" t="s">
        <v>523</v>
      </c>
      <c r="D680" s="11" t="s">
        <v>17202</v>
      </c>
      <c r="E680" s="13">
        <v>460000</v>
      </c>
      <c r="F680" s="13">
        <v>0</v>
      </c>
      <c r="G680" s="13">
        <v>6818.48</v>
      </c>
      <c r="H680" s="13">
        <f t="shared" si="20"/>
        <v>6818.4800000104005</v>
      </c>
      <c r="I680" s="13">
        <f t="shared" si="21"/>
        <v>-1.0400981409475207E-8</v>
      </c>
      <c r="J680" s="12" t="s">
        <v>11770</v>
      </c>
    </row>
    <row r="681" spans="1:10" x14ac:dyDescent="0.35">
      <c r="A681" s="8">
        <v>672</v>
      </c>
      <c r="B681" s="8" t="s">
        <v>523</v>
      </c>
      <c r="C681" s="8" t="s">
        <v>523</v>
      </c>
      <c r="D681" s="7" t="s">
        <v>17203</v>
      </c>
      <c r="E681" s="9">
        <v>50</v>
      </c>
      <c r="F681" s="9">
        <v>0</v>
      </c>
      <c r="G681" s="9">
        <v>6768.48</v>
      </c>
      <c r="H681" s="9">
        <f t="shared" si="20"/>
        <v>6768.4800000104005</v>
      </c>
      <c r="I681" s="9">
        <f t="shared" si="21"/>
        <v>-1.0400981409475207E-8</v>
      </c>
      <c r="J681" s="8" t="s">
        <v>11770</v>
      </c>
    </row>
    <row r="682" spans="1:10" x14ac:dyDescent="0.35">
      <c r="A682" s="12">
        <v>673</v>
      </c>
      <c r="B682" s="12" t="s">
        <v>523</v>
      </c>
      <c r="C682" s="12" t="s">
        <v>523</v>
      </c>
      <c r="D682" s="11" t="s">
        <v>17204</v>
      </c>
      <c r="E682" s="13">
        <v>3.75</v>
      </c>
      <c r="F682" s="13">
        <v>0</v>
      </c>
      <c r="G682" s="13">
        <v>6764.73</v>
      </c>
      <c r="H682" s="13">
        <f t="shared" si="20"/>
        <v>6764.7300000104005</v>
      </c>
      <c r="I682" s="13">
        <f t="shared" si="21"/>
        <v>-1.0400981409475207E-8</v>
      </c>
      <c r="J682" s="12" t="s">
        <v>11770</v>
      </c>
    </row>
    <row r="683" spans="1:10" x14ac:dyDescent="0.35">
      <c r="A683" s="8">
        <v>674</v>
      </c>
      <c r="B683" s="8" t="s">
        <v>523</v>
      </c>
      <c r="C683" s="8" t="s">
        <v>523</v>
      </c>
      <c r="D683" s="7" t="s">
        <v>17062</v>
      </c>
      <c r="E683" s="9">
        <v>4620</v>
      </c>
      <c r="F683" s="9">
        <v>0</v>
      </c>
      <c r="G683" s="9">
        <v>2144.73</v>
      </c>
      <c r="H683" s="9">
        <f t="shared" si="20"/>
        <v>2144.7300000104005</v>
      </c>
      <c r="I683" s="9">
        <f t="shared" si="21"/>
        <v>-1.0400526662124321E-8</v>
      </c>
      <c r="J683" s="8" t="s">
        <v>11770</v>
      </c>
    </row>
    <row r="684" spans="1:10" x14ac:dyDescent="0.35">
      <c r="A684" s="12">
        <v>675</v>
      </c>
      <c r="B684" s="12" t="s">
        <v>650</v>
      </c>
      <c r="C684" s="12" t="s">
        <v>632</v>
      </c>
      <c r="D684" s="11" t="s">
        <v>17205</v>
      </c>
      <c r="E684" s="13">
        <v>0</v>
      </c>
      <c r="F684" s="13">
        <v>13400000</v>
      </c>
      <c r="G684" s="13">
        <v>13402144.73</v>
      </c>
      <c r="H684" s="13">
        <f t="shared" si="20"/>
        <v>13402144.73000001</v>
      </c>
      <c r="I684" s="13">
        <f t="shared" si="21"/>
        <v>0</v>
      </c>
      <c r="J684" s="12" t="s">
        <v>11770</v>
      </c>
    </row>
    <row r="685" spans="1:10" x14ac:dyDescent="0.35">
      <c r="A685" s="8">
        <v>676</v>
      </c>
      <c r="B685" s="8" t="s">
        <v>650</v>
      </c>
      <c r="C685" s="8" t="s">
        <v>632</v>
      </c>
      <c r="D685" s="7" t="s">
        <v>17206</v>
      </c>
      <c r="E685" s="9">
        <v>670000</v>
      </c>
      <c r="F685" s="9">
        <v>0</v>
      </c>
      <c r="G685" s="9">
        <v>12732144.73</v>
      </c>
      <c r="H685" s="9">
        <f t="shared" si="20"/>
        <v>12732144.73000001</v>
      </c>
      <c r="I685" s="9">
        <f t="shared" si="21"/>
        <v>0</v>
      </c>
      <c r="J685" s="8" t="s">
        <v>11770</v>
      </c>
    </row>
    <row r="686" spans="1:10" x14ac:dyDescent="0.35">
      <c r="A686" s="12">
        <v>677</v>
      </c>
      <c r="B686" s="12" t="s">
        <v>650</v>
      </c>
      <c r="C686" s="12" t="s">
        <v>632</v>
      </c>
      <c r="D686" s="11" t="s">
        <v>17207</v>
      </c>
      <c r="E686" s="13">
        <v>50</v>
      </c>
      <c r="F686" s="13">
        <v>0</v>
      </c>
      <c r="G686" s="13">
        <v>12732094.73</v>
      </c>
      <c r="H686" s="13">
        <f t="shared" si="20"/>
        <v>12732094.73000001</v>
      </c>
      <c r="I686" s="13">
        <f t="shared" si="21"/>
        <v>0</v>
      </c>
      <c r="J686" s="12" t="s">
        <v>11770</v>
      </c>
    </row>
    <row r="687" spans="1:10" x14ac:dyDescent="0.35">
      <c r="A687" s="8">
        <v>678</v>
      </c>
      <c r="B687" s="8" t="s">
        <v>650</v>
      </c>
      <c r="C687" s="8" t="s">
        <v>632</v>
      </c>
      <c r="D687" s="7" t="s">
        <v>17208</v>
      </c>
      <c r="E687" s="9">
        <v>3.75</v>
      </c>
      <c r="F687" s="9">
        <v>0</v>
      </c>
      <c r="G687" s="9">
        <v>12732090.98</v>
      </c>
      <c r="H687" s="9">
        <f t="shared" si="20"/>
        <v>12732090.98000001</v>
      </c>
      <c r="I687" s="9">
        <f t="shared" si="21"/>
        <v>0</v>
      </c>
      <c r="J687" s="8" t="s">
        <v>11770</v>
      </c>
    </row>
    <row r="688" spans="1:10" x14ac:dyDescent="0.35">
      <c r="A688" s="12">
        <v>679</v>
      </c>
      <c r="B688" s="12" t="s">
        <v>650</v>
      </c>
      <c r="C688" s="12" t="s">
        <v>632</v>
      </c>
      <c r="D688" s="11" t="s">
        <v>17209</v>
      </c>
      <c r="E688" s="13">
        <v>80000</v>
      </c>
      <c r="F688" s="13">
        <v>0</v>
      </c>
      <c r="G688" s="13">
        <v>12652090.98</v>
      </c>
      <c r="H688" s="13">
        <f t="shared" si="20"/>
        <v>12652090.98000001</v>
      </c>
      <c r="I688" s="13">
        <f t="shared" si="21"/>
        <v>0</v>
      </c>
      <c r="J688" s="12" t="s">
        <v>11770</v>
      </c>
    </row>
    <row r="689" spans="1:10" x14ac:dyDescent="0.35">
      <c r="A689" s="8">
        <v>680</v>
      </c>
      <c r="B689" s="8" t="s">
        <v>650</v>
      </c>
      <c r="C689" s="8" t="s">
        <v>632</v>
      </c>
      <c r="D689" s="7" t="s">
        <v>17210</v>
      </c>
      <c r="E689" s="9">
        <v>50</v>
      </c>
      <c r="F689" s="9">
        <v>0</v>
      </c>
      <c r="G689" s="9">
        <v>12652040.98</v>
      </c>
      <c r="H689" s="9">
        <f t="shared" si="20"/>
        <v>12652040.98000001</v>
      </c>
      <c r="I689" s="9">
        <f t="shared" si="21"/>
        <v>0</v>
      </c>
      <c r="J689" s="8" t="s">
        <v>11770</v>
      </c>
    </row>
    <row r="690" spans="1:10" x14ac:dyDescent="0.35">
      <c r="A690" s="12">
        <v>681</v>
      </c>
      <c r="B690" s="12" t="s">
        <v>650</v>
      </c>
      <c r="C690" s="12" t="s">
        <v>632</v>
      </c>
      <c r="D690" s="11" t="s">
        <v>17211</v>
      </c>
      <c r="E690" s="13">
        <v>3.75</v>
      </c>
      <c r="F690" s="13">
        <v>0</v>
      </c>
      <c r="G690" s="13">
        <v>12652037.23</v>
      </c>
      <c r="H690" s="13">
        <f t="shared" si="20"/>
        <v>12652037.23000001</v>
      </c>
      <c r="I690" s="13">
        <f t="shared" si="21"/>
        <v>0</v>
      </c>
      <c r="J690" s="12" t="s">
        <v>11770</v>
      </c>
    </row>
    <row r="691" spans="1:10" x14ac:dyDescent="0.35">
      <c r="A691" s="8">
        <v>682</v>
      </c>
      <c r="B691" s="8" t="s">
        <v>650</v>
      </c>
      <c r="C691" s="8" t="s">
        <v>632</v>
      </c>
      <c r="D691" s="7" t="s">
        <v>17212</v>
      </c>
      <c r="E691" s="9">
        <v>100000</v>
      </c>
      <c r="F691" s="9">
        <v>0</v>
      </c>
      <c r="G691" s="9">
        <v>12552037.23</v>
      </c>
      <c r="H691" s="9">
        <f t="shared" si="20"/>
        <v>12552037.23000001</v>
      </c>
      <c r="I691" s="9">
        <f t="shared" si="21"/>
        <v>0</v>
      </c>
      <c r="J691" s="8" t="s">
        <v>11770</v>
      </c>
    </row>
    <row r="692" spans="1:10" x14ac:dyDescent="0.35">
      <c r="A692" s="12">
        <v>683</v>
      </c>
      <c r="B692" s="12" t="s">
        <v>650</v>
      </c>
      <c r="C692" s="12" t="s">
        <v>632</v>
      </c>
      <c r="D692" s="11" t="s">
        <v>17213</v>
      </c>
      <c r="E692" s="13">
        <v>50</v>
      </c>
      <c r="F692" s="13">
        <v>0</v>
      </c>
      <c r="G692" s="13">
        <v>12551987.23</v>
      </c>
      <c r="H692" s="13">
        <f t="shared" si="20"/>
        <v>12551987.23000001</v>
      </c>
      <c r="I692" s="13">
        <f t="shared" si="21"/>
        <v>0</v>
      </c>
      <c r="J692" s="12" t="s">
        <v>11770</v>
      </c>
    </row>
    <row r="693" spans="1:10" x14ac:dyDescent="0.35">
      <c r="A693" s="8">
        <v>684</v>
      </c>
      <c r="B693" s="8" t="s">
        <v>650</v>
      </c>
      <c r="C693" s="8" t="s">
        <v>632</v>
      </c>
      <c r="D693" s="7" t="s">
        <v>17214</v>
      </c>
      <c r="E693" s="9">
        <v>3.75</v>
      </c>
      <c r="F693" s="9">
        <v>0</v>
      </c>
      <c r="G693" s="9">
        <v>12551983.48</v>
      </c>
      <c r="H693" s="9">
        <f t="shared" si="20"/>
        <v>12551983.48000001</v>
      </c>
      <c r="I693" s="9">
        <f t="shared" si="21"/>
        <v>0</v>
      </c>
      <c r="J693" s="8" t="s">
        <v>11770</v>
      </c>
    </row>
    <row r="694" spans="1:10" x14ac:dyDescent="0.35">
      <c r="A694" s="12">
        <v>685</v>
      </c>
      <c r="B694" s="12" t="s">
        <v>650</v>
      </c>
      <c r="C694" s="12" t="s">
        <v>643</v>
      </c>
      <c r="D694" s="11" t="s">
        <v>17215</v>
      </c>
      <c r="E694" s="13">
        <v>50000</v>
      </c>
      <c r="F694" s="13">
        <v>0</v>
      </c>
      <c r="G694" s="13">
        <v>12501983.48</v>
      </c>
      <c r="H694" s="13">
        <f t="shared" si="20"/>
        <v>12501983.48000001</v>
      </c>
      <c r="I694" s="13">
        <f t="shared" si="21"/>
        <v>0</v>
      </c>
      <c r="J694" s="12" t="s">
        <v>11770</v>
      </c>
    </row>
    <row r="695" spans="1:10" x14ac:dyDescent="0.35">
      <c r="A695" s="8">
        <v>686</v>
      </c>
      <c r="B695" s="8" t="s">
        <v>650</v>
      </c>
      <c r="C695" s="8" t="s">
        <v>643</v>
      </c>
      <c r="D695" s="7" t="s">
        <v>17216</v>
      </c>
      <c r="E695" s="9">
        <v>25</v>
      </c>
      <c r="F695" s="9">
        <v>0</v>
      </c>
      <c r="G695" s="9">
        <v>12501958.48</v>
      </c>
      <c r="H695" s="9">
        <f t="shared" si="20"/>
        <v>12501958.48000001</v>
      </c>
      <c r="I695" s="9">
        <f t="shared" si="21"/>
        <v>0</v>
      </c>
      <c r="J695" s="8" t="s">
        <v>11798</v>
      </c>
    </row>
    <row r="696" spans="1:10" x14ac:dyDescent="0.35">
      <c r="A696" s="12">
        <v>687</v>
      </c>
      <c r="B696" s="12" t="s">
        <v>650</v>
      </c>
      <c r="C696" s="12" t="s">
        <v>643</v>
      </c>
      <c r="D696" s="11" t="s">
        <v>17217</v>
      </c>
      <c r="E696" s="13">
        <v>1.88</v>
      </c>
      <c r="F696" s="13">
        <v>0</v>
      </c>
      <c r="G696" s="13">
        <v>12501956.6</v>
      </c>
      <c r="H696" s="13">
        <f t="shared" si="20"/>
        <v>12501956.600000009</v>
      </c>
      <c r="I696" s="13">
        <f t="shared" si="21"/>
        <v>0</v>
      </c>
      <c r="J696" s="12" t="s">
        <v>11798</v>
      </c>
    </row>
    <row r="697" spans="1:10" x14ac:dyDescent="0.35">
      <c r="A697" s="8">
        <v>688</v>
      </c>
      <c r="B697" s="8" t="s">
        <v>650</v>
      </c>
      <c r="C697" s="8" t="s">
        <v>650</v>
      </c>
      <c r="D697" s="7" t="s">
        <v>17218</v>
      </c>
      <c r="E697" s="9">
        <v>200000</v>
      </c>
      <c r="F697" s="9">
        <v>0</v>
      </c>
      <c r="G697" s="9">
        <v>12301956.6</v>
      </c>
      <c r="H697" s="9">
        <f t="shared" si="20"/>
        <v>12301956.600000009</v>
      </c>
      <c r="I697" s="9">
        <f t="shared" si="21"/>
        <v>0</v>
      </c>
      <c r="J697" s="8" t="s">
        <v>11798</v>
      </c>
    </row>
    <row r="698" spans="1:10" x14ac:dyDescent="0.35">
      <c r="A698" s="12">
        <v>689</v>
      </c>
      <c r="B698" s="12" t="s">
        <v>650</v>
      </c>
      <c r="C698" s="12" t="s">
        <v>650</v>
      </c>
      <c r="D698" s="11" t="s">
        <v>17219</v>
      </c>
      <c r="E698" s="13">
        <v>50</v>
      </c>
      <c r="F698" s="13">
        <v>0</v>
      </c>
      <c r="G698" s="13">
        <v>12301906.6</v>
      </c>
      <c r="H698" s="13">
        <f t="shared" si="20"/>
        <v>12301906.600000009</v>
      </c>
      <c r="I698" s="13">
        <f t="shared" si="21"/>
        <v>0</v>
      </c>
      <c r="J698" s="12" t="s">
        <v>11798</v>
      </c>
    </row>
    <row r="699" spans="1:10" x14ac:dyDescent="0.35">
      <c r="A699" s="8">
        <v>690</v>
      </c>
      <c r="B699" s="8" t="s">
        <v>650</v>
      </c>
      <c r="C699" s="8" t="s">
        <v>650</v>
      </c>
      <c r="D699" s="7" t="s">
        <v>17220</v>
      </c>
      <c r="E699" s="9">
        <v>3.75</v>
      </c>
      <c r="F699" s="9">
        <v>0</v>
      </c>
      <c r="G699" s="9">
        <v>12301902.85</v>
      </c>
      <c r="H699" s="9">
        <f t="shared" si="20"/>
        <v>12301902.850000009</v>
      </c>
      <c r="I699" s="9">
        <f t="shared" si="21"/>
        <v>0</v>
      </c>
      <c r="J699" s="8" t="s">
        <v>11798</v>
      </c>
    </row>
    <row r="700" spans="1:10" x14ac:dyDescent="0.35">
      <c r="A700" s="12">
        <v>691</v>
      </c>
      <c r="B700" s="12" t="s">
        <v>650</v>
      </c>
      <c r="C700" s="12" t="s">
        <v>650</v>
      </c>
      <c r="D700" s="11" t="s">
        <v>17221</v>
      </c>
      <c r="E700" s="13">
        <v>90000</v>
      </c>
      <c r="F700" s="13">
        <v>0</v>
      </c>
      <c r="G700" s="13">
        <v>12211902.85</v>
      </c>
      <c r="H700" s="13">
        <f t="shared" si="20"/>
        <v>12211902.850000009</v>
      </c>
      <c r="I700" s="13">
        <f t="shared" si="21"/>
        <v>0</v>
      </c>
      <c r="J700" s="12" t="s">
        <v>11798</v>
      </c>
    </row>
    <row r="701" spans="1:10" x14ac:dyDescent="0.35">
      <c r="A701" s="8">
        <v>692</v>
      </c>
      <c r="B701" s="8" t="s">
        <v>650</v>
      </c>
      <c r="C701" s="8" t="s">
        <v>650</v>
      </c>
      <c r="D701" s="7" t="s">
        <v>17222</v>
      </c>
      <c r="E701" s="9">
        <v>50</v>
      </c>
      <c r="F701" s="9">
        <v>0</v>
      </c>
      <c r="G701" s="9">
        <v>12211852.85</v>
      </c>
      <c r="H701" s="9">
        <f t="shared" si="20"/>
        <v>12211852.850000009</v>
      </c>
      <c r="I701" s="9">
        <f t="shared" si="21"/>
        <v>0</v>
      </c>
      <c r="J701" s="8" t="s">
        <v>11798</v>
      </c>
    </row>
    <row r="702" spans="1:10" x14ac:dyDescent="0.35">
      <c r="A702" s="12">
        <v>693</v>
      </c>
      <c r="B702" s="12" t="s">
        <v>650</v>
      </c>
      <c r="C702" s="12" t="s">
        <v>650</v>
      </c>
      <c r="D702" s="11" t="s">
        <v>17223</v>
      </c>
      <c r="E702" s="13">
        <v>3.75</v>
      </c>
      <c r="F702" s="13">
        <v>0</v>
      </c>
      <c r="G702" s="13">
        <v>12211849.1</v>
      </c>
      <c r="H702" s="13">
        <f t="shared" si="20"/>
        <v>12211849.100000009</v>
      </c>
      <c r="I702" s="13">
        <f t="shared" si="21"/>
        <v>0</v>
      </c>
      <c r="J702" s="12" t="s">
        <v>11798</v>
      </c>
    </row>
    <row r="703" spans="1:10" x14ac:dyDescent="0.35">
      <c r="A703" s="8">
        <v>694</v>
      </c>
      <c r="B703" s="8" t="s">
        <v>650</v>
      </c>
      <c r="C703" s="8" t="s">
        <v>650</v>
      </c>
      <c r="D703" s="7" t="s">
        <v>17224</v>
      </c>
      <c r="E703" s="9">
        <v>10000000</v>
      </c>
      <c r="F703" s="9">
        <v>0</v>
      </c>
      <c r="G703" s="9">
        <v>2211849.1</v>
      </c>
      <c r="H703" s="9">
        <f t="shared" si="20"/>
        <v>2211849.1000000089</v>
      </c>
      <c r="I703" s="9">
        <f t="shared" si="21"/>
        <v>-8.8475644588470459E-9</v>
      </c>
      <c r="J703" s="8" t="s">
        <v>11798</v>
      </c>
    </row>
    <row r="704" spans="1:10" x14ac:dyDescent="0.35">
      <c r="A704" s="12">
        <v>695</v>
      </c>
      <c r="B704" s="12" t="s">
        <v>650</v>
      </c>
      <c r="C704" s="12" t="s">
        <v>650</v>
      </c>
      <c r="D704" s="11" t="s">
        <v>17225</v>
      </c>
      <c r="E704" s="13">
        <v>50</v>
      </c>
      <c r="F704" s="13">
        <v>0</v>
      </c>
      <c r="G704" s="13">
        <v>2211799.1</v>
      </c>
      <c r="H704" s="13">
        <f t="shared" si="20"/>
        <v>2211799.1000000089</v>
      </c>
      <c r="I704" s="13">
        <f t="shared" si="21"/>
        <v>-8.8475644588470459E-9</v>
      </c>
      <c r="J704" s="12" t="s">
        <v>11798</v>
      </c>
    </row>
    <row r="705" spans="1:10" x14ac:dyDescent="0.35">
      <c r="A705" s="8">
        <v>696</v>
      </c>
      <c r="B705" s="8" t="s">
        <v>650</v>
      </c>
      <c r="C705" s="8" t="s">
        <v>650</v>
      </c>
      <c r="D705" s="7" t="s">
        <v>17226</v>
      </c>
      <c r="E705" s="9">
        <v>3.75</v>
      </c>
      <c r="F705" s="9">
        <v>0</v>
      </c>
      <c r="G705" s="9">
        <v>2211795.35</v>
      </c>
      <c r="H705" s="9">
        <f t="shared" si="20"/>
        <v>2211795.3500000089</v>
      </c>
      <c r="I705" s="9">
        <f t="shared" si="21"/>
        <v>-8.8475644588470459E-9</v>
      </c>
      <c r="J705" s="8" t="s">
        <v>11798</v>
      </c>
    </row>
    <row r="706" spans="1:10" x14ac:dyDescent="0.35">
      <c r="A706" s="12">
        <v>697</v>
      </c>
      <c r="B706" s="12" t="s">
        <v>650</v>
      </c>
      <c r="C706" s="12" t="s">
        <v>650</v>
      </c>
      <c r="D706" s="11" t="s">
        <v>17227</v>
      </c>
      <c r="E706" s="13">
        <v>20000</v>
      </c>
      <c r="F706" s="13">
        <v>0</v>
      </c>
      <c r="G706" s="13">
        <v>2191795.35</v>
      </c>
      <c r="H706" s="13">
        <f t="shared" si="20"/>
        <v>2191795.3500000089</v>
      </c>
      <c r="I706" s="13">
        <f t="shared" si="21"/>
        <v>-8.8475644588470459E-9</v>
      </c>
      <c r="J706" s="12" t="s">
        <v>11798</v>
      </c>
    </row>
    <row r="707" spans="1:10" x14ac:dyDescent="0.35">
      <c r="A707" s="8">
        <v>698</v>
      </c>
      <c r="B707" s="8" t="s">
        <v>650</v>
      </c>
      <c r="C707" s="8" t="s">
        <v>650</v>
      </c>
      <c r="D707" s="7" t="s">
        <v>17228</v>
      </c>
      <c r="E707" s="9">
        <v>25</v>
      </c>
      <c r="F707" s="9">
        <v>0</v>
      </c>
      <c r="G707" s="9">
        <v>2191770.35</v>
      </c>
      <c r="H707" s="9">
        <f t="shared" si="20"/>
        <v>2191770.3500000089</v>
      </c>
      <c r="I707" s="9">
        <f t="shared" si="21"/>
        <v>-8.8475644588470459E-9</v>
      </c>
      <c r="J707" s="8" t="s">
        <v>11798</v>
      </c>
    </row>
    <row r="708" spans="1:10" x14ac:dyDescent="0.35">
      <c r="A708" s="12">
        <v>699</v>
      </c>
      <c r="B708" s="12" t="s">
        <v>650</v>
      </c>
      <c r="C708" s="12" t="s">
        <v>650</v>
      </c>
      <c r="D708" s="11" t="s">
        <v>17229</v>
      </c>
      <c r="E708" s="13">
        <v>1.88</v>
      </c>
      <c r="F708" s="13">
        <v>0</v>
      </c>
      <c r="G708" s="13">
        <v>2191768.4700000002</v>
      </c>
      <c r="H708" s="13">
        <f t="shared" si="20"/>
        <v>2191768.4700000091</v>
      </c>
      <c r="I708" s="13">
        <f t="shared" si="21"/>
        <v>-8.8475644588470459E-9</v>
      </c>
      <c r="J708" s="12" t="s">
        <v>11798</v>
      </c>
    </row>
    <row r="709" spans="1:10" x14ac:dyDescent="0.35">
      <c r="A709" s="8">
        <v>700</v>
      </c>
      <c r="B709" s="8" t="s">
        <v>650</v>
      </c>
      <c r="C709" s="8" t="s">
        <v>650</v>
      </c>
      <c r="D709" s="7" t="s">
        <v>17230</v>
      </c>
      <c r="E709" s="9">
        <v>120000</v>
      </c>
      <c r="F709" s="9">
        <v>0</v>
      </c>
      <c r="G709" s="9">
        <v>2071768.47</v>
      </c>
      <c r="H709" s="9">
        <f t="shared" si="20"/>
        <v>2071768.4700000091</v>
      </c>
      <c r="I709" s="9">
        <f t="shared" si="21"/>
        <v>-9.0803951025009155E-9</v>
      </c>
      <c r="J709" s="8" t="s">
        <v>11798</v>
      </c>
    </row>
    <row r="710" spans="1:10" x14ac:dyDescent="0.35">
      <c r="A710" s="12">
        <v>701</v>
      </c>
      <c r="B710" s="12" t="s">
        <v>650</v>
      </c>
      <c r="C710" s="12" t="s">
        <v>650</v>
      </c>
      <c r="D710" s="11" t="s">
        <v>17231</v>
      </c>
      <c r="E710" s="13">
        <v>50</v>
      </c>
      <c r="F710" s="13">
        <v>0</v>
      </c>
      <c r="G710" s="13">
        <v>2071718.47</v>
      </c>
      <c r="H710" s="13">
        <f t="shared" si="20"/>
        <v>2071718.4700000091</v>
      </c>
      <c r="I710" s="13">
        <f t="shared" si="21"/>
        <v>-9.0803951025009155E-9</v>
      </c>
      <c r="J710" s="12" t="s">
        <v>11798</v>
      </c>
    </row>
    <row r="711" spans="1:10" x14ac:dyDescent="0.35">
      <c r="A711" s="8">
        <v>702</v>
      </c>
      <c r="B711" s="8" t="s">
        <v>650</v>
      </c>
      <c r="C711" s="8" t="s">
        <v>650</v>
      </c>
      <c r="D711" s="7" t="s">
        <v>17232</v>
      </c>
      <c r="E711" s="9">
        <v>3.75</v>
      </c>
      <c r="F711" s="9">
        <v>0</v>
      </c>
      <c r="G711" s="9">
        <v>2071714.72</v>
      </c>
      <c r="H711" s="9">
        <f t="shared" si="20"/>
        <v>2071714.7200000091</v>
      </c>
      <c r="I711" s="9">
        <f t="shared" si="21"/>
        <v>-9.0803951025009155E-9</v>
      </c>
      <c r="J711" s="8" t="s">
        <v>11819</v>
      </c>
    </row>
    <row r="712" spans="1:10" x14ac:dyDescent="0.35">
      <c r="A712" s="12">
        <v>703</v>
      </c>
      <c r="B712" s="12" t="s">
        <v>650</v>
      </c>
      <c r="C712" s="12" t="s">
        <v>650</v>
      </c>
      <c r="D712" s="11" t="s">
        <v>17233</v>
      </c>
      <c r="E712" s="13">
        <v>1000000</v>
      </c>
      <c r="F712" s="13">
        <v>0</v>
      </c>
      <c r="G712" s="13">
        <v>1071714.72</v>
      </c>
      <c r="H712" s="13">
        <f t="shared" si="20"/>
        <v>1071714.7200000091</v>
      </c>
      <c r="I712" s="13">
        <f t="shared" si="21"/>
        <v>-9.0803951025009155E-9</v>
      </c>
      <c r="J712" s="12" t="s">
        <v>11819</v>
      </c>
    </row>
    <row r="713" spans="1:10" x14ac:dyDescent="0.35">
      <c r="A713" s="8">
        <v>704</v>
      </c>
      <c r="B713" s="8" t="s">
        <v>650</v>
      </c>
      <c r="C713" s="8" t="s">
        <v>650</v>
      </c>
      <c r="D713" s="7" t="s">
        <v>17234</v>
      </c>
      <c r="E713" s="9">
        <v>50</v>
      </c>
      <c r="F713" s="9">
        <v>0</v>
      </c>
      <c r="G713" s="9">
        <v>1071664.72</v>
      </c>
      <c r="H713" s="9">
        <f t="shared" si="20"/>
        <v>1071664.7200000091</v>
      </c>
      <c r="I713" s="9">
        <f t="shared" si="21"/>
        <v>-9.0803951025009155E-9</v>
      </c>
      <c r="J713" s="8" t="s">
        <v>11819</v>
      </c>
    </row>
    <row r="714" spans="1:10" x14ac:dyDescent="0.35">
      <c r="A714" s="12">
        <v>705</v>
      </c>
      <c r="B714" s="12" t="s">
        <v>650</v>
      </c>
      <c r="C714" s="12" t="s">
        <v>650</v>
      </c>
      <c r="D714" s="11" t="s">
        <v>17235</v>
      </c>
      <c r="E714" s="13">
        <v>3.75</v>
      </c>
      <c r="F714" s="13">
        <v>0</v>
      </c>
      <c r="G714" s="13">
        <v>1071660.97</v>
      </c>
      <c r="H714" s="13">
        <f t="shared" ref="H714:H777" si="22">H713-E714+F714</f>
        <v>1071660.9700000091</v>
      </c>
      <c r="I714" s="13">
        <f t="shared" ref="I714:I777" si="23">G714-H714</f>
        <v>-9.0803951025009155E-9</v>
      </c>
      <c r="J714" s="12" t="s">
        <v>11819</v>
      </c>
    </row>
    <row r="715" spans="1:10" x14ac:dyDescent="0.35">
      <c r="A715" s="8">
        <v>706</v>
      </c>
      <c r="B715" s="8" t="s">
        <v>655</v>
      </c>
      <c r="C715" s="8" t="s">
        <v>655</v>
      </c>
      <c r="D715" s="7" t="s">
        <v>17236</v>
      </c>
      <c r="E715" s="9">
        <v>41900</v>
      </c>
      <c r="F715" s="9">
        <v>0</v>
      </c>
      <c r="G715" s="9">
        <v>1029760.97</v>
      </c>
      <c r="H715" s="9">
        <f t="shared" si="22"/>
        <v>1029760.9700000091</v>
      </c>
      <c r="I715" s="9">
        <f t="shared" si="23"/>
        <v>-9.0803951025009155E-9</v>
      </c>
      <c r="J715" s="8" t="s">
        <v>11819</v>
      </c>
    </row>
    <row r="716" spans="1:10" x14ac:dyDescent="0.35">
      <c r="A716" s="12">
        <v>707</v>
      </c>
      <c r="B716" s="12" t="s">
        <v>655</v>
      </c>
      <c r="C716" s="12" t="s">
        <v>655</v>
      </c>
      <c r="D716" s="11" t="s">
        <v>17237</v>
      </c>
      <c r="E716" s="13">
        <v>25</v>
      </c>
      <c r="F716" s="13">
        <v>0</v>
      </c>
      <c r="G716" s="13">
        <v>1029735.97</v>
      </c>
      <c r="H716" s="13">
        <f t="shared" si="22"/>
        <v>1029735.9700000091</v>
      </c>
      <c r="I716" s="13">
        <f t="shared" si="23"/>
        <v>-9.0803951025009155E-9</v>
      </c>
      <c r="J716" s="12" t="s">
        <v>11819</v>
      </c>
    </row>
    <row r="717" spans="1:10" x14ac:dyDescent="0.35">
      <c r="A717" s="8">
        <v>708</v>
      </c>
      <c r="B717" s="8" t="s">
        <v>655</v>
      </c>
      <c r="C717" s="8" t="s">
        <v>655</v>
      </c>
      <c r="D717" s="7" t="s">
        <v>17238</v>
      </c>
      <c r="E717" s="9">
        <v>1.88</v>
      </c>
      <c r="F717" s="9">
        <v>0</v>
      </c>
      <c r="G717" s="9">
        <v>1029734.09</v>
      </c>
      <c r="H717" s="9">
        <f t="shared" si="22"/>
        <v>1029734.090000009</v>
      </c>
      <c r="I717" s="9">
        <f t="shared" si="23"/>
        <v>-9.0803951025009155E-9</v>
      </c>
      <c r="J717" s="8" t="s">
        <v>11819</v>
      </c>
    </row>
    <row r="718" spans="1:10" x14ac:dyDescent="0.35">
      <c r="A718" s="12">
        <v>709</v>
      </c>
      <c r="B718" s="12" t="s">
        <v>655</v>
      </c>
      <c r="C718" s="12" t="s">
        <v>655</v>
      </c>
      <c r="D718" s="11" t="s">
        <v>17239</v>
      </c>
      <c r="E718" s="13">
        <v>10000</v>
      </c>
      <c r="F718" s="13">
        <v>0</v>
      </c>
      <c r="G718" s="13">
        <v>1019734.09</v>
      </c>
      <c r="H718" s="13">
        <f t="shared" si="22"/>
        <v>1019734.090000009</v>
      </c>
      <c r="I718" s="13">
        <f t="shared" si="23"/>
        <v>-9.0803951025009155E-9</v>
      </c>
      <c r="J718" s="12" t="s">
        <v>11819</v>
      </c>
    </row>
    <row r="719" spans="1:10" x14ac:dyDescent="0.35">
      <c r="A719" s="8">
        <v>710</v>
      </c>
      <c r="B719" s="8" t="s">
        <v>655</v>
      </c>
      <c r="C719" s="8" t="s">
        <v>655</v>
      </c>
      <c r="D719" s="7" t="s">
        <v>17240</v>
      </c>
      <c r="E719" s="9">
        <v>25</v>
      </c>
      <c r="F719" s="9">
        <v>0</v>
      </c>
      <c r="G719" s="9">
        <v>1019709.09</v>
      </c>
      <c r="H719" s="9">
        <f t="shared" si="22"/>
        <v>1019709.090000009</v>
      </c>
      <c r="I719" s="9">
        <f t="shared" si="23"/>
        <v>-9.0803951025009155E-9</v>
      </c>
      <c r="J719" s="8" t="s">
        <v>11819</v>
      </c>
    </row>
    <row r="720" spans="1:10" x14ac:dyDescent="0.35">
      <c r="A720" s="12">
        <v>711</v>
      </c>
      <c r="B720" s="12" t="s">
        <v>655</v>
      </c>
      <c r="C720" s="12" t="s">
        <v>655</v>
      </c>
      <c r="D720" s="11" t="s">
        <v>17241</v>
      </c>
      <c r="E720" s="13">
        <v>1.88</v>
      </c>
      <c r="F720" s="13">
        <v>0</v>
      </c>
      <c r="G720" s="13">
        <v>1019707.21</v>
      </c>
      <c r="H720" s="13">
        <f t="shared" si="22"/>
        <v>1019707.210000009</v>
      </c>
      <c r="I720" s="13">
        <f t="shared" si="23"/>
        <v>-9.0803951025009155E-9</v>
      </c>
      <c r="J720" s="12" t="s">
        <v>11819</v>
      </c>
    </row>
    <row r="721" spans="1:10" x14ac:dyDescent="0.35">
      <c r="A721" s="8">
        <v>712</v>
      </c>
      <c r="B721" s="8" t="s">
        <v>655</v>
      </c>
      <c r="C721" s="8" t="s">
        <v>655</v>
      </c>
      <c r="D721" s="7" t="s">
        <v>17242</v>
      </c>
      <c r="E721" s="9">
        <v>28000</v>
      </c>
      <c r="F721" s="9">
        <v>0</v>
      </c>
      <c r="G721" s="9">
        <v>991707.21</v>
      </c>
      <c r="H721" s="9">
        <f t="shared" si="22"/>
        <v>991707.21000000904</v>
      </c>
      <c r="I721" s="9">
        <f t="shared" si="23"/>
        <v>-9.0803951025009155E-9</v>
      </c>
      <c r="J721" s="8" t="s">
        <v>11819</v>
      </c>
    </row>
    <row r="722" spans="1:10" x14ac:dyDescent="0.35">
      <c r="A722" s="12">
        <v>713</v>
      </c>
      <c r="B722" s="12" t="s">
        <v>655</v>
      </c>
      <c r="C722" s="12" t="s">
        <v>655</v>
      </c>
      <c r="D722" s="11" t="s">
        <v>17243</v>
      </c>
      <c r="E722" s="13">
        <v>25</v>
      </c>
      <c r="F722" s="13">
        <v>0</v>
      </c>
      <c r="G722" s="13">
        <v>991682.21</v>
      </c>
      <c r="H722" s="13">
        <f t="shared" si="22"/>
        <v>991682.21000000904</v>
      </c>
      <c r="I722" s="13">
        <f t="shared" si="23"/>
        <v>-9.0803951025009155E-9</v>
      </c>
      <c r="J722" s="12" t="s">
        <v>11819</v>
      </c>
    </row>
    <row r="723" spans="1:10" x14ac:dyDescent="0.35">
      <c r="A723" s="8">
        <v>714</v>
      </c>
      <c r="B723" s="8" t="s">
        <v>655</v>
      </c>
      <c r="C723" s="8" t="s">
        <v>655</v>
      </c>
      <c r="D723" s="7" t="s">
        <v>17244</v>
      </c>
      <c r="E723" s="9">
        <v>1.88</v>
      </c>
      <c r="F723" s="9">
        <v>0</v>
      </c>
      <c r="G723" s="9">
        <v>991680.33</v>
      </c>
      <c r="H723" s="9">
        <f t="shared" si="22"/>
        <v>991680.33000000904</v>
      </c>
      <c r="I723" s="9">
        <f t="shared" si="23"/>
        <v>-9.0803951025009155E-9</v>
      </c>
      <c r="J723" s="8" t="s">
        <v>11819</v>
      </c>
    </row>
    <row r="724" spans="1:10" x14ac:dyDescent="0.35">
      <c r="A724" s="12">
        <v>715</v>
      </c>
      <c r="B724" s="12" t="s">
        <v>655</v>
      </c>
      <c r="C724" s="12" t="s">
        <v>655</v>
      </c>
      <c r="D724" s="11" t="s">
        <v>17245</v>
      </c>
      <c r="E724" s="13">
        <v>20000</v>
      </c>
      <c r="F724" s="13">
        <v>0</v>
      </c>
      <c r="G724" s="13">
        <v>971680.33</v>
      </c>
      <c r="H724" s="13">
        <f t="shared" si="22"/>
        <v>971680.33000000904</v>
      </c>
      <c r="I724" s="13">
        <f t="shared" si="23"/>
        <v>-9.0803951025009155E-9</v>
      </c>
      <c r="J724" s="12" t="s">
        <v>11819</v>
      </c>
    </row>
    <row r="725" spans="1:10" x14ac:dyDescent="0.35">
      <c r="A725" s="8">
        <v>716</v>
      </c>
      <c r="B725" s="8" t="s">
        <v>655</v>
      </c>
      <c r="C725" s="8" t="s">
        <v>655</v>
      </c>
      <c r="D725" s="7" t="s">
        <v>17246</v>
      </c>
      <c r="E725" s="9">
        <v>25</v>
      </c>
      <c r="F725" s="9">
        <v>0</v>
      </c>
      <c r="G725" s="9">
        <v>971655.33</v>
      </c>
      <c r="H725" s="9">
        <f t="shared" si="22"/>
        <v>971655.33000000904</v>
      </c>
      <c r="I725" s="9">
        <f t="shared" si="23"/>
        <v>-9.0803951025009155E-9</v>
      </c>
      <c r="J725" s="8" t="s">
        <v>11819</v>
      </c>
    </row>
    <row r="726" spans="1:10" x14ac:dyDescent="0.35">
      <c r="A726" s="12">
        <v>717</v>
      </c>
      <c r="B726" s="12" t="s">
        <v>655</v>
      </c>
      <c r="C726" s="12" t="s">
        <v>655</v>
      </c>
      <c r="D726" s="11" t="s">
        <v>17247</v>
      </c>
      <c r="E726" s="13">
        <v>1.88</v>
      </c>
      <c r="F726" s="13">
        <v>0</v>
      </c>
      <c r="G726" s="13">
        <v>971653.45</v>
      </c>
      <c r="H726" s="13">
        <f t="shared" si="22"/>
        <v>971653.45000000903</v>
      </c>
      <c r="I726" s="13">
        <f t="shared" si="23"/>
        <v>-9.0803951025009155E-9</v>
      </c>
      <c r="J726" s="12" t="s">
        <v>11819</v>
      </c>
    </row>
    <row r="727" spans="1:10" x14ac:dyDescent="0.35">
      <c r="A727" s="8">
        <v>718</v>
      </c>
      <c r="B727" s="8" t="s">
        <v>655</v>
      </c>
      <c r="C727" s="8" t="s">
        <v>655</v>
      </c>
      <c r="D727" s="7" t="s">
        <v>17248</v>
      </c>
      <c r="E727" s="9">
        <v>40000</v>
      </c>
      <c r="F727" s="9">
        <v>0</v>
      </c>
      <c r="G727" s="9">
        <v>931653.45</v>
      </c>
      <c r="H727" s="9">
        <f t="shared" si="22"/>
        <v>931653.45000000903</v>
      </c>
      <c r="I727" s="9">
        <f t="shared" si="23"/>
        <v>-9.0803951025009155E-9</v>
      </c>
      <c r="J727" s="8" t="s">
        <v>11846</v>
      </c>
    </row>
    <row r="728" spans="1:10" x14ac:dyDescent="0.35">
      <c r="A728" s="12">
        <v>719</v>
      </c>
      <c r="B728" s="12" t="s">
        <v>655</v>
      </c>
      <c r="C728" s="12" t="s">
        <v>655</v>
      </c>
      <c r="D728" s="11" t="s">
        <v>17249</v>
      </c>
      <c r="E728" s="13">
        <v>25</v>
      </c>
      <c r="F728" s="13">
        <v>0</v>
      </c>
      <c r="G728" s="13">
        <v>931628.45</v>
      </c>
      <c r="H728" s="13">
        <f t="shared" si="22"/>
        <v>931628.45000000903</v>
      </c>
      <c r="I728" s="13">
        <f t="shared" si="23"/>
        <v>-9.0803951025009155E-9</v>
      </c>
      <c r="J728" s="12" t="s">
        <v>11846</v>
      </c>
    </row>
    <row r="729" spans="1:10" x14ac:dyDescent="0.35">
      <c r="A729" s="8">
        <v>720</v>
      </c>
      <c r="B729" s="8" t="s">
        <v>655</v>
      </c>
      <c r="C729" s="8" t="s">
        <v>655</v>
      </c>
      <c r="D729" s="7" t="s">
        <v>17250</v>
      </c>
      <c r="E729" s="9">
        <v>1.88</v>
      </c>
      <c r="F729" s="9">
        <v>0</v>
      </c>
      <c r="G729" s="9">
        <v>931626.57</v>
      </c>
      <c r="H729" s="9">
        <f t="shared" si="22"/>
        <v>931626.57000000903</v>
      </c>
      <c r="I729" s="9">
        <f t="shared" si="23"/>
        <v>-9.0803951025009155E-9</v>
      </c>
      <c r="J729" s="8" t="s">
        <v>11846</v>
      </c>
    </row>
    <row r="730" spans="1:10" x14ac:dyDescent="0.35">
      <c r="A730" s="12">
        <v>721</v>
      </c>
      <c r="B730" s="12" t="s">
        <v>655</v>
      </c>
      <c r="C730" s="12" t="s">
        <v>655</v>
      </c>
      <c r="D730" s="11" t="s">
        <v>17251</v>
      </c>
      <c r="E730" s="13">
        <v>18500</v>
      </c>
      <c r="F730" s="13">
        <v>0</v>
      </c>
      <c r="G730" s="13">
        <v>913126.57</v>
      </c>
      <c r="H730" s="13">
        <f t="shared" si="22"/>
        <v>913126.57000000903</v>
      </c>
      <c r="I730" s="13">
        <f t="shared" si="23"/>
        <v>-9.0803951025009155E-9</v>
      </c>
      <c r="J730" s="12" t="s">
        <v>11846</v>
      </c>
    </row>
    <row r="731" spans="1:10" x14ac:dyDescent="0.35">
      <c r="A731" s="8">
        <v>722</v>
      </c>
      <c r="B731" s="8" t="s">
        <v>655</v>
      </c>
      <c r="C731" s="8" t="s">
        <v>655</v>
      </c>
      <c r="D731" s="7" t="s">
        <v>17252</v>
      </c>
      <c r="E731" s="9">
        <v>25</v>
      </c>
      <c r="F731" s="9">
        <v>0</v>
      </c>
      <c r="G731" s="9">
        <v>913101.57</v>
      </c>
      <c r="H731" s="9">
        <f t="shared" si="22"/>
        <v>913101.57000000903</v>
      </c>
      <c r="I731" s="9">
        <f t="shared" si="23"/>
        <v>-9.0803951025009155E-9</v>
      </c>
      <c r="J731" s="8" t="s">
        <v>11846</v>
      </c>
    </row>
    <row r="732" spans="1:10" x14ac:dyDescent="0.35">
      <c r="A732" s="12">
        <v>723</v>
      </c>
      <c r="B732" s="12" t="s">
        <v>655</v>
      </c>
      <c r="C732" s="12" t="s">
        <v>655</v>
      </c>
      <c r="D732" s="11" t="s">
        <v>17253</v>
      </c>
      <c r="E732" s="13">
        <v>1.88</v>
      </c>
      <c r="F732" s="13">
        <v>0</v>
      </c>
      <c r="G732" s="13">
        <v>913099.69</v>
      </c>
      <c r="H732" s="13">
        <f t="shared" si="22"/>
        <v>913099.69000000902</v>
      </c>
      <c r="I732" s="13">
        <f t="shared" si="23"/>
        <v>-9.0803951025009155E-9</v>
      </c>
      <c r="J732" s="12" t="s">
        <v>11846</v>
      </c>
    </row>
    <row r="733" spans="1:10" x14ac:dyDescent="0.35">
      <c r="A733" s="8">
        <v>724</v>
      </c>
      <c r="B733" s="8" t="s">
        <v>655</v>
      </c>
      <c r="C733" s="8" t="s">
        <v>655</v>
      </c>
      <c r="D733" s="7" t="s">
        <v>17254</v>
      </c>
      <c r="E733" s="9">
        <v>300000</v>
      </c>
      <c r="F733" s="9">
        <v>0</v>
      </c>
      <c r="G733" s="9">
        <v>613099.68999999994</v>
      </c>
      <c r="H733" s="9">
        <f t="shared" si="22"/>
        <v>613099.69000000902</v>
      </c>
      <c r="I733" s="9">
        <f t="shared" si="23"/>
        <v>-9.0803951025009155E-9</v>
      </c>
      <c r="J733" s="8" t="s">
        <v>11846</v>
      </c>
    </row>
    <row r="734" spans="1:10" x14ac:dyDescent="0.35">
      <c r="A734" s="12">
        <v>725</v>
      </c>
      <c r="B734" s="12" t="s">
        <v>655</v>
      </c>
      <c r="C734" s="12" t="s">
        <v>655</v>
      </c>
      <c r="D734" s="11" t="s">
        <v>17255</v>
      </c>
      <c r="E734" s="13">
        <v>50</v>
      </c>
      <c r="F734" s="13">
        <v>0</v>
      </c>
      <c r="G734" s="13">
        <v>613049.68999999994</v>
      </c>
      <c r="H734" s="13">
        <f t="shared" si="22"/>
        <v>613049.69000000902</v>
      </c>
      <c r="I734" s="13">
        <f t="shared" si="23"/>
        <v>-9.0803951025009155E-9</v>
      </c>
      <c r="J734" s="12" t="s">
        <v>11846</v>
      </c>
    </row>
    <row r="735" spans="1:10" x14ac:dyDescent="0.35">
      <c r="A735" s="8">
        <v>726</v>
      </c>
      <c r="B735" s="8" t="s">
        <v>655</v>
      </c>
      <c r="C735" s="8" t="s">
        <v>655</v>
      </c>
      <c r="D735" s="7" t="s">
        <v>17256</v>
      </c>
      <c r="E735" s="9">
        <v>3.75</v>
      </c>
      <c r="F735" s="9">
        <v>0</v>
      </c>
      <c r="G735" s="9">
        <v>613045.93999999994</v>
      </c>
      <c r="H735" s="9">
        <f t="shared" si="22"/>
        <v>613045.94000000902</v>
      </c>
      <c r="I735" s="9">
        <f t="shared" si="23"/>
        <v>-9.0803951025009155E-9</v>
      </c>
      <c r="J735" s="8" t="s">
        <v>11846</v>
      </c>
    </row>
    <row r="736" spans="1:10" x14ac:dyDescent="0.35">
      <c r="A736" s="12">
        <v>727</v>
      </c>
      <c r="B736" s="12" t="s">
        <v>655</v>
      </c>
      <c r="C736" s="12" t="s">
        <v>655</v>
      </c>
      <c r="D736" s="11" t="s">
        <v>17257</v>
      </c>
      <c r="E736" s="13">
        <v>100000</v>
      </c>
      <c r="F736" s="13">
        <v>0</v>
      </c>
      <c r="G736" s="13">
        <v>513045.94</v>
      </c>
      <c r="H736" s="13">
        <f t="shared" si="22"/>
        <v>513045.94000000902</v>
      </c>
      <c r="I736" s="13">
        <f t="shared" si="23"/>
        <v>-9.0221874415874481E-9</v>
      </c>
      <c r="J736" s="12" t="s">
        <v>11846</v>
      </c>
    </row>
    <row r="737" spans="1:10" x14ac:dyDescent="0.35">
      <c r="A737" s="8">
        <v>728</v>
      </c>
      <c r="B737" s="8" t="s">
        <v>655</v>
      </c>
      <c r="C737" s="8" t="s">
        <v>655</v>
      </c>
      <c r="D737" s="7" t="s">
        <v>17258</v>
      </c>
      <c r="E737" s="9">
        <v>50</v>
      </c>
      <c r="F737" s="9">
        <v>0</v>
      </c>
      <c r="G737" s="9">
        <v>512995.94</v>
      </c>
      <c r="H737" s="9">
        <f t="shared" si="22"/>
        <v>512995.94000000902</v>
      </c>
      <c r="I737" s="9">
        <f t="shared" si="23"/>
        <v>-9.0221874415874481E-9</v>
      </c>
      <c r="J737" s="8" t="s">
        <v>11846</v>
      </c>
    </row>
    <row r="738" spans="1:10" x14ac:dyDescent="0.35">
      <c r="A738" s="12">
        <v>729</v>
      </c>
      <c r="B738" s="12" t="s">
        <v>655</v>
      </c>
      <c r="C738" s="12" t="s">
        <v>655</v>
      </c>
      <c r="D738" s="11" t="s">
        <v>17259</v>
      </c>
      <c r="E738" s="13">
        <v>3.75</v>
      </c>
      <c r="F738" s="13">
        <v>0</v>
      </c>
      <c r="G738" s="13">
        <v>512992.19</v>
      </c>
      <c r="H738" s="13">
        <f t="shared" si="22"/>
        <v>512992.19000000902</v>
      </c>
      <c r="I738" s="13">
        <f t="shared" si="23"/>
        <v>-9.0221874415874481E-9</v>
      </c>
      <c r="J738" s="12" t="s">
        <v>11846</v>
      </c>
    </row>
    <row r="739" spans="1:10" x14ac:dyDescent="0.35">
      <c r="A739" s="8">
        <v>730</v>
      </c>
      <c r="B739" s="8" t="s">
        <v>655</v>
      </c>
      <c r="C739" s="8" t="s">
        <v>655</v>
      </c>
      <c r="D739" s="7" t="s">
        <v>17260</v>
      </c>
      <c r="E739" s="9">
        <v>3200</v>
      </c>
      <c r="F739" s="9">
        <v>0</v>
      </c>
      <c r="G739" s="9">
        <v>509792.19</v>
      </c>
      <c r="H739" s="9">
        <f t="shared" si="22"/>
        <v>509792.19000000902</v>
      </c>
      <c r="I739" s="9">
        <f t="shared" si="23"/>
        <v>-9.0221874415874481E-9</v>
      </c>
      <c r="J739" s="8" t="s">
        <v>11846</v>
      </c>
    </row>
    <row r="740" spans="1:10" x14ac:dyDescent="0.35">
      <c r="A740" s="12">
        <v>731</v>
      </c>
      <c r="B740" s="12" t="s">
        <v>655</v>
      </c>
      <c r="C740" s="12" t="s">
        <v>655</v>
      </c>
      <c r="D740" s="11" t="s">
        <v>17261</v>
      </c>
      <c r="E740" s="13">
        <v>10</v>
      </c>
      <c r="F740" s="13">
        <v>0</v>
      </c>
      <c r="G740" s="13">
        <v>509782.19</v>
      </c>
      <c r="H740" s="13">
        <f t="shared" si="22"/>
        <v>509782.19000000902</v>
      </c>
      <c r="I740" s="13">
        <f t="shared" si="23"/>
        <v>-9.0221874415874481E-9</v>
      </c>
      <c r="J740" s="12" t="s">
        <v>11846</v>
      </c>
    </row>
    <row r="741" spans="1:10" x14ac:dyDescent="0.35">
      <c r="A741" s="8">
        <v>732</v>
      </c>
      <c r="B741" s="8" t="s">
        <v>655</v>
      </c>
      <c r="C741" s="8" t="s">
        <v>655</v>
      </c>
      <c r="D741" s="7" t="s">
        <v>17262</v>
      </c>
      <c r="E741" s="9">
        <v>0.75</v>
      </c>
      <c r="F741" s="9">
        <v>0</v>
      </c>
      <c r="G741" s="9">
        <v>509781.44</v>
      </c>
      <c r="H741" s="9">
        <f t="shared" si="22"/>
        <v>509781.44000000902</v>
      </c>
      <c r="I741" s="9">
        <f t="shared" si="23"/>
        <v>-9.0221874415874481E-9</v>
      </c>
      <c r="J741" s="8" t="s">
        <v>11846</v>
      </c>
    </row>
    <row r="742" spans="1:10" x14ac:dyDescent="0.35">
      <c r="A742" s="12">
        <v>733</v>
      </c>
      <c r="B742" s="12" t="s">
        <v>659</v>
      </c>
      <c r="C742" s="12" t="s">
        <v>659</v>
      </c>
      <c r="D742" s="11" t="s">
        <v>17263</v>
      </c>
      <c r="E742" s="13">
        <v>7000</v>
      </c>
      <c r="F742" s="13">
        <v>0</v>
      </c>
      <c r="G742" s="13">
        <v>502781.44</v>
      </c>
      <c r="H742" s="13">
        <f t="shared" si="22"/>
        <v>502781.44000000902</v>
      </c>
      <c r="I742" s="13">
        <f t="shared" si="23"/>
        <v>-9.0221874415874481E-9</v>
      </c>
      <c r="J742" s="12" t="s">
        <v>11846</v>
      </c>
    </row>
    <row r="743" spans="1:10" x14ac:dyDescent="0.35">
      <c r="A743" s="8">
        <v>734</v>
      </c>
      <c r="B743" s="8" t="s">
        <v>659</v>
      </c>
      <c r="C743" s="8" t="s">
        <v>659</v>
      </c>
      <c r="D743" s="7" t="s">
        <v>17264</v>
      </c>
      <c r="E743" s="9">
        <v>25</v>
      </c>
      <c r="F743" s="9">
        <v>0</v>
      </c>
      <c r="G743" s="9">
        <v>502756.44</v>
      </c>
      <c r="H743" s="9">
        <f t="shared" si="22"/>
        <v>502756.44000000902</v>
      </c>
      <c r="I743" s="9">
        <f t="shared" si="23"/>
        <v>-9.0221874415874481E-9</v>
      </c>
      <c r="J743" s="8" t="s">
        <v>11846</v>
      </c>
    </row>
    <row r="744" spans="1:10" x14ac:dyDescent="0.35">
      <c r="A744" s="12">
        <v>735</v>
      </c>
      <c r="B744" s="12" t="s">
        <v>659</v>
      </c>
      <c r="C744" s="12" t="s">
        <v>659</v>
      </c>
      <c r="D744" s="11" t="s">
        <v>17265</v>
      </c>
      <c r="E744" s="13">
        <v>1.88</v>
      </c>
      <c r="F744" s="13">
        <v>0</v>
      </c>
      <c r="G744" s="13">
        <v>502754.56</v>
      </c>
      <c r="H744" s="13">
        <f t="shared" si="22"/>
        <v>502754.56000000902</v>
      </c>
      <c r="I744" s="13">
        <f t="shared" si="23"/>
        <v>-9.0221874415874481E-9</v>
      </c>
      <c r="J744" s="12" t="s">
        <v>11873</v>
      </c>
    </row>
    <row r="745" spans="1:10" x14ac:dyDescent="0.35">
      <c r="A745" s="8">
        <v>736</v>
      </c>
      <c r="B745" s="8" t="s">
        <v>659</v>
      </c>
      <c r="C745" s="8" t="s">
        <v>659</v>
      </c>
      <c r="D745" s="7" t="s">
        <v>17266</v>
      </c>
      <c r="E745" s="9">
        <v>50000</v>
      </c>
      <c r="F745" s="9">
        <v>0</v>
      </c>
      <c r="G745" s="9">
        <v>452754.56</v>
      </c>
      <c r="H745" s="9">
        <f t="shared" si="22"/>
        <v>452754.56000000902</v>
      </c>
      <c r="I745" s="9">
        <f t="shared" si="23"/>
        <v>-9.0221874415874481E-9</v>
      </c>
      <c r="J745" s="8" t="s">
        <v>11873</v>
      </c>
    </row>
    <row r="746" spans="1:10" x14ac:dyDescent="0.35">
      <c r="A746" s="12">
        <v>737</v>
      </c>
      <c r="B746" s="12" t="s">
        <v>659</v>
      </c>
      <c r="C746" s="12" t="s">
        <v>659</v>
      </c>
      <c r="D746" s="11" t="s">
        <v>17267</v>
      </c>
      <c r="E746" s="13">
        <v>25</v>
      </c>
      <c r="F746" s="13">
        <v>0</v>
      </c>
      <c r="G746" s="13">
        <v>452729.56</v>
      </c>
      <c r="H746" s="13">
        <f t="shared" si="22"/>
        <v>452729.56000000902</v>
      </c>
      <c r="I746" s="13">
        <f t="shared" si="23"/>
        <v>-9.0221874415874481E-9</v>
      </c>
      <c r="J746" s="12" t="s">
        <v>11873</v>
      </c>
    </row>
    <row r="747" spans="1:10" x14ac:dyDescent="0.35">
      <c r="A747" s="8">
        <v>738</v>
      </c>
      <c r="B747" s="8" t="s">
        <v>659</v>
      </c>
      <c r="C747" s="8" t="s">
        <v>659</v>
      </c>
      <c r="D747" s="7" t="s">
        <v>17268</v>
      </c>
      <c r="E747" s="9">
        <v>1.88</v>
      </c>
      <c r="F747" s="9">
        <v>0</v>
      </c>
      <c r="G747" s="9">
        <v>452727.68</v>
      </c>
      <c r="H747" s="9">
        <f t="shared" si="22"/>
        <v>452727.68000000902</v>
      </c>
      <c r="I747" s="9">
        <f t="shared" si="23"/>
        <v>-9.0221874415874481E-9</v>
      </c>
      <c r="J747" s="8" t="s">
        <v>11873</v>
      </c>
    </row>
    <row r="748" spans="1:10" x14ac:dyDescent="0.35">
      <c r="A748" s="12">
        <v>739</v>
      </c>
      <c r="B748" s="12" t="s">
        <v>659</v>
      </c>
      <c r="C748" s="12" t="s">
        <v>659</v>
      </c>
      <c r="D748" s="11" t="s">
        <v>17269</v>
      </c>
      <c r="E748" s="13">
        <v>200000</v>
      </c>
      <c r="F748" s="13">
        <v>0</v>
      </c>
      <c r="G748" s="13">
        <v>252727.67999999999</v>
      </c>
      <c r="H748" s="13">
        <f t="shared" si="22"/>
        <v>252727.68000000902</v>
      </c>
      <c r="I748" s="13">
        <f t="shared" si="23"/>
        <v>-9.0221874415874481E-9</v>
      </c>
      <c r="J748" s="12" t="s">
        <v>11873</v>
      </c>
    </row>
    <row r="749" spans="1:10" x14ac:dyDescent="0.35">
      <c r="A749" s="8">
        <v>740</v>
      </c>
      <c r="B749" s="8" t="s">
        <v>659</v>
      </c>
      <c r="C749" s="8" t="s">
        <v>659</v>
      </c>
      <c r="D749" s="7" t="s">
        <v>17270</v>
      </c>
      <c r="E749" s="9">
        <v>50</v>
      </c>
      <c r="F749" s="9">
        <v>0</v>
      </c>
      <c r="G749" s="9">
        <v>252677.68</v>
      </c>
      <c r="H749" s="9">
        <f t="shared" si="22"/>
        <v>252677.68000000902</v>
      </c>
      <c r="I749" s="9">
        <f t="shared" si="23"/>
        <v>-9.0221874415874481E-9</v>
      </c>
      <c r="J749" s="8" t="s">
        <v>11873</v>
      </c>
    </row>
    <row r="750" spans="1:10" x14ac:dyDescent="0.35">
      <c r="A750" s="12">
        <v>741</v>
      </c>
      <c r="B750" s="12" t="s">
        <v>659</v>
      </c>
      <c r="C750" s="12" t="s">
        <v>659</v>
      </c>
      <c r="D750" s="11" t="s">
        <v>17271</v>
      </c>
      <c r="E750" s="13">
        <v>3.75</v>
      </c>
      <c r="F750" s="13">
        <v>0</v>
      </c>
      <c r="G750" s="13">
        <v>252673.93</v>
      </c>
      <c r="H750" s="13">
        <f t="shared" si="22"/>
        <v>252673.93000000902</v>
      </c>
      <c r="I750" s="13">
        <f t="shared" si="23"/>
        <v>-9.0221874415874481E-9</v>
      </c>
      <c r="J750" s="12" t="s">
        <v>11873</v>
      </c>
    </row>
    <row r="751" spans="1:10" x14ac:dyDescent="0.35">
      <c r="A751" s="8">
        <v>742</v>
      </c>
      <c r="B751" s="8" t="s">
        <v>659</v>
      </c>
      <c r="C751" s="8" t="s">
        <v>659</v>
      </c>
      <c r="D751" s="7" t="s">
        <v>17272</v>
      </c>
      <c r="E751" s="9">
        <v>50000</v>
      </c>
      <c r="F751" s="9">
        <v>0</v>
      </c>
      <c r="G751" s="9">
        <v>202673.93</v>
      </c>
      <c r="H751" s="9">
        <f t="shared" si="22"/>
        <v>202673.93000000902</v>
      </c>
      <c r="I751" s="9">
        <f t="shared" si="23"/>
        <v>-9.0221874415874481E-9</v>
      </c>
      <c r="J751" s="8" t="s">
        <v>11873</v>
      </c>
    </row>
    <row r="752" spans="1:10" x14ac:dyDescent="0.35">
      <c r="A752" s="12">
        <v>743</v>
      </c>
      <c r="B752" s="12" t="s">
        <v>659</v>
      </c>
      <c r="C752" s="12" t="s">
        <v>659</v>
      </c>
      <c r="D752" s="11" t="s">
        <v>17273</v>
      </c>
      <c r="E752" s="13">
        <v>25</v>
      </c>
      <c r="F752" s="13">
        <v>0</v>
      </c>
      <c r="G752" s="13">
        <v>202648.93</v>
      </c>
      <c r="H752" s="13">
        <f t="shared" si="22"/>
        <v>202648.93000000902</v>
      </c>
      <c r="I752" s="13">
        <f t="shared" si="23"/>
        <v>-9.0221874415874481E-9</v>
      </c>
      <c r="J752" s="12" t="s">
        <v>11873</v>
      </c>
    </row>
    <row r="753" spans="1:10" x14ac:dyDescent="0.35">
      <c r="A753" s="8">
        <v>744</v>
      </c>
      <c r="B753" s="8" t="s">
        <v>659</v>
      </c>
      <c r="C753" s="8" t="s">
        <v>659</v>
      </c>
      <c r="D753" s="7" t="s">
        <v>17274</v>
      </c>
      <c r="E753" s="9">
        <v>1.88</v>
      </c>
      <c r="F753" s="9">
        <v>0</v>
      </c>
      <c r="G753" s="9">
        <v>202647.05</v>
      </c>
      <c r="H753" s="9">
        <f t="shared" si="22"/>
        <v>202647.05000000901</v>
      </c>
      <c r="I753" s="9">
        <f t="shared" si="23"/>
        <v>-9.0221874415874481E-9</v>
      </c>
      <c r="J753" s="8" t="s">
        <v>11873</v>
      </c>
    </row>
    <row r="754" spans="1:10" x14ac:dyDescent="0.35">
      <c r="A754" s="12">
        <v>745</v>
      </c>
      <c r="B754" s="12" t="s">
        <v>659</v>
      </c>
      <c r="C754" s="12" t="s">
        <v>659</v>
      </c>
      <c r="D754" s="11" t="s">
        <v>17275</v>
      </c>
      <c r="E754" s="13">
        <v>110000</v>
      </c>
      <c r="F754" s="13">
        <v>0</v>
      </c>
      <c r="G754" s="13">
        <v>92647.05</v>
      </c>
      <c r="H754" s="13">
        <f t="shared" si="22"/>
        <v>92647.050000009011</v>
      </c>
      <c r="I754" s="13">
        <f t="shared" si="23"/>
        <v>-9.0076355263590813E-9</v>
      </c>
      <c r="J754" s="12" t="s">
        <v>11873</v>
      </c>
    </row>
    <row r="755" spans="1:10" x14ac:dyDescent="0.35">
      <c r="A755" s="8">
        <v>746</v>
      </c>
      <c r="B755" s="8" t="s">
        <v>659</v>
      </c>
      <c r="C755" s="8" t="s">
        <v>659</v>
      </c>
      <c r="D755" s="7" t="s">
        <v>17276</v>
      </c>
      <c r="E755" s="9">
        <v>50</v>
      </c>
      <c r="F755" s="9">
        <v>0</v>
      </c>
      <c r="G755" s="9">
        <v>92597.05</v>
      </c>
      <c r="H755" s="9">
        <f t="shared" si="22"/>
        <v>92597.050000009011</v>
      </c>
      <c r="I755" s="9">
        <f t="shared" si="23"/>
        <v>-9.0076355263590813E-9</v>
      </c>
      <c r="J755" s="8" t="s">
        <v>11873</v>
      </c>
    </row>
    <row r="756" spans="1:10" x14ac:dyDescent="0.35">
      <c r="A756" s="12">
        <v>747</v>
      </c>
      <c r="B756" s="12" t="s">
        <v>659</v>
      </c>
      <c r="C756" s="12" t="s">
        <v>659</v>
      </c>
      <c r="D756" s="11" t="s">
        <v>17277</v>
      </c>
      <c r="E756" s="13">
        <v>3.75</v>
      </c>
      <c r="F756" s="13">
        <v>0</v>
      </c>
      <c r="G756" s="13">
        <v>92593.3</v>
      </c>
      <c r="H756" s="13">
        <f t="shared" si="22"/>
        <v>92593.300000009011</v>
      </c>
      <c r="I756" s="13">
        <f t="shared" si="23"/>
        <v>-9.0076355263590813E-9</v>
      </c>
      <c r="J756" s="12" t="s">
        <v>11873</v>
      </c>
    </row>
    <row r="757" spans="1:10" x14ac:dyDescent="0.35">
      <c r="A757" s="8">
        <v>748</v>
      </c>
      <c r="B757" s="8" t="s">
        <v>660</v>
      </c>
      <c r="C757" s="8" t="s">
        <v>660</v>
      </c>
      <c r="D757" s="7" t="s">
        <v>17278</v>
      </c>
      <c r="E757" s="9">
        <v>50000</v>
      </c>
      <c r="F757" s="9">
        <v>0</v>
      </c>
      <c r="G757" s="9">
        <v>42593.3</v>
      </c>
      <c r="H757" s="9">
        <f t="shared" si="22"/>
        <v>42593.300000009011</v>
      </c>
      <c r="I757" s="9">
        <f t="shared" si="23"/>
        <v>-9.0076355263590813E-9</v>
      </c>
      <c r="J757" s="8" t="s">
        <v>11873</v>
      </c>
    </row>
    <row r="758" spans="1:10" x14ac:dyDescent="0.35">
      <c r="A758" s="12">
        <v>749</v>
      </c>
      <c r="B758" s="12" t="s">
        <v>660</v>
      </c>
      <c r="C758" s="12" t="s">
        <v>660</v>
      </c>
      <c r="D758" s="11" t="s">
        <v>17279</v>
      </c>
      <c r="E758" s="13">
        <v>25</v>
      </c>
      <c r="F758" s="13">
        <v>0</v>
      </c>
      <c r="G758" s="13">
        <v>42568.3</v>
      </c>
      <c r="H758" s="13">
        <f t="shared" si="22"/>
        <v>42568.300000009011</v>
      </c>
      <c r="I758" s="13">
        <f t="shared" si="23"/>
        <v>-9.0076355263590813E-9</v>
      </c>
      <c r="J758" s="12" t="s">
        <v>11873</v>
      </c>
    </row>
    <row r="759" spans="1:10" x14ac:dyDescent="0.35">
      <c r="A759" s="8">
        <v>750</v>
      </c>
      <c r="B759" s="8" t="s">
        <v>660</v>
      </c>
      <c r="C759" s="8" t="s">
        <v>660</v>
      </c>
      <c r="D759" s="7" t="s">
        <v>17280</v>
      </c>
      <c r="E759" s="9">
        <v>1.88</v>
      </c>
      <c r="F759" s="9">
        <v>0</v>
      </c>
      <c r="G759" s="9">
        <v>42566.42</v>
      </c>
      <c r="H759" s="9">
        <f t="shared" si="22"/>
        <v>42566.420000009013</v>
      </c>
      <c r="I759" s="9">
        <f t="shared" si="23"/>
        <v>-9.0149114839732647E-9</v>
      </c>
      <c r="J759" s="8" t="s">
        <v>11873</v>
      </c>
    </row>
    <row r="760" spans="1:10" x14ac:dyDescent="0.35">
      <c r="A760" s="12">
        <v>751</v>
      </c>
      <c r="B760" s="12" t="s">
        <v>660</v>
      </c>
      <c r="C760" s="12" t="s">
        <v>660</v>
      </c>
      <c r="D760" s="11" t="s">
        <v>17281</v>
      </c>
      <c r="E760" s="13">
        <v>25000</v>
      </c>
      <c r="F760" s="13">
        <v>0</v>
      </c>
      <c r="G760" s="13">
        <v>17566.419999999998</v>
      </c>
      <c r="H760" s="13">
        <f t="shared" si="22"/>
        <v>17566.420000009013</v>
      </c>
      <c r="I760" s="13">
        <f t="shared" si="23"/>
        <v>-9.0149114839732647E-9</v>
      </c>
      <c r="J760" s="12" t="s">
        <v>11899</v>
      </c>
    </row>
    <row r="761" spans="1:10" x14ac:dyDescent="0.35">
      <c r="A761" s="8">
        <v>752</v>
      </c>
      <c r="B761" s="8" t="s">
        <v>660</v>
      </c>
      <c r="C761" s="8" t="s">
        <v>660</v>
      </c>
      <c r="D761" s="7" t="s">
        <v>17282</v>
      </c>
      <c r="E761" s="9">
        <v>25</v>
      </c>
      <c r="F761" s="9">
        <v>0</v>
      </c>
      <c r="G761" s="9">
        <v>17541.419999999998</v>
      </c>
      <c r="H761" s="9">
        <f t="shared" si="22"/>
        <v>17541.420000009013</v>
      </c>
      <c r="I761" s="9">
        <f t="shared" si="23"/>
        <v>-9.0149114839732647E-9</v>
      </c>
      <c r="J761" s="8" t="s">
        <v>11899</v>
      </c>
    </row>
    <row r="762" spans="1:10" x14ac:dyDescent="0.35">
      <c r="A762" s="12">
        <v>753</v>
      </c>
      <c r="B762" s="12" t="s">
        <v>660</v>
      </c>
      <c r="C762" s="12" t="s">
        <v>660</v>
      </c>
      <c r="D762" s="11" t="s">
        <v>17283</v>
      </c>
      <c r="E762" s="13">
        <v>1.88</v>
      </c>
      <c r="F762" s="13">
        <v>0</v>
      </c>
      <c r="G762" s="13">
        <v>17539.54</v>
      </c>
      <c r="H762" s="13">
        <f t="shared" si="22"/>
        <v>17539.540000009012</v>
      </c>
      <c r="I762" s="13">
        <f t="shared" si="23"/>
        <v>-9.011273505166173E-9</v>
      </c>
      <c r="J762" s="12" t="s">
        <v>11899</v>
      </c>
    </row>
    <row r="763" spans="1:10" x14ac:dyDescent="0.35">
      <c r="A763" s="8">
        <v>754</v>
      </c>
      <c r="B763" s="8" t="s">
        <v>660</v>
      </c>
      <c r="C763" s="8" t="s">
        <v>660</v>
      </c>
      <c r="D763" s="7" t="s">
        <v>17284</v>
      </c>
      <c r="E763" s="9">
        <v>15000</v>
      </c>
      <c r="F763" s="9">
        <v>0</v>
      </c>
      <c r="G763" s="9">
        <v>2539.54</v>
      </c>
      <c r="H763" s="9">
        <f t="shared" si="22"/>
        <v>2539.5400000090121</v>
      </c>
      <c r="I763" s="9">
        <f t="shared" si="23"/>
        <v>-9.0121829998679459E-9</v>
      </c>
      <c r="J763" s="8" t="s">
        <v>11899</v>
      </c>
    </row>
    <row r="764" spans="1:10" x14ac:dyDescent="0.35">
      <c r="A764" s="12">
        <v>755</v>
      </c>
      <c r="B764" s="12" t="s">
        <v>660</v>
      </c>
      <c r="C764" s="12" t="s">
        <v>660</v>
      </c>
      <c r="D764" s="11" t="s">
        <v>17285</v>
      </c>
      <c r="E764" s="13">
        <v>25</v>
      </c>
      <c r="F764" s="13">
        <v>0</v>
      </c>
      <c r="G764" s="13">
        <v>2514.54</v>
      </c>
      <c r="H764" s="13">
        <f t="shared" si="22"/>
        <v>2514.5400000090121</v>
      </c>
      <c r="I764" s="13">
        <f t="shared" si="23"/>
        <v>-9.0121829998679459E-9</v>
      </c>
      <c r="J764" s="12" t="s">
        <v>11899</v>
      </c>
    </row>
    <row r="765" spans="1:10" x14ac:dyDescent="0.35">
      <c r="A765" s="8">
        <v>756</v>
      </c>
      <c r="B765" s="8" t="s">
        <v>660</v>
      </c>
      <c r="C765" s="8" t="s">
        <v>660</v>
      </c>
      <c r="D765" s="7" t="s">
        <v>17286</v>
      </c>
      <c r="E765" s="9">
        <v>1.88</v>
      </c>
      <c r="F765" s="9">
        <v>0</v>
      </c>
      <c r="G765" s="9">
        <v>2512.66</v>
      </c>
      <c r="H765" s="9">
        <f t="shared" si="22"/>
        <v>2512.660000009012</v>
      </c>
      <c r="I765" s="9">
        <f t="shared" si="23"/>
        <v>-9.0121829998679459E-9</v>
      </c>
      <c r="J765" s="8" t="s">
        <v>11899</v>
      </c>
    </row>
    <row r="766" spans="1:10" x14ac:dyDescent="0.35">
      <c r="A766" s="12">
        <v>757</v>
      </c>
      <c r="B766" s="12" t="s">
        <v>693</v>
      </c>
      <c r="C766" s="12" t="s">
        <v>693</v>
      </c>
      <c r="D766" s="11" t="s">
        <v>17287</v>
      </c>
      <c r="E766" s="13">
        <v>0</v>
      </c>
      <c r="F766" s="13">
        <v>900000</v>
      </c>
      <c r="G766" s="13">
        <v>902512.66</v>
      </c>
      <c r="H766" s="13">
        <f t="shared" si="22"/>
        <v>902512.660000009</v>
      </c>
      <c r="I766" s="13">
        <f t="shared" si="23"/>
        <v>-8.9639797806739807E-9</v>
      </c>
      <c r="J766" s="12" t="s">
        <v>11899</v>
      </c>
    </row>
    <row r="767" spans="1:10" x14ac:dyDescent="0.35">
      <c r="A767" s="8">
        <v>758</v>
      </c>
      <c r="B767" s="8" t="s">
        <v>693</v>
      </c>
      <c r="C767" s="8" t="s">
        <v>693</v>
      </c>
      <c r="D767" s="7" t="s">
        <v>17288</v>
      </c>
      <c r="E767" s="9">
        <v>50</v>
      </c>
      <c r="F767" s="9">
        <v>0</v>
      </c>
      <c r="G767" s="9">
        <v>902462.66</v>
      </c>
      <c r="H767" s="9">
        <f t="shared" si="22"/>
        <v>902462.660000009</v>
      </c>
      <c r="I767" s="9">
        <f t="shared" si="23"/>
        <v>-8.9639797806739807E-9</v>
      </c>
      <c r="J767" s="8" t="s">
        <v>11899</v>
      </c>
    </row>
    <row r="768" spans="1:10" x14ac:dyDescent="0.35">
      <c r="A768" s="12">
        <v>759</v>
      </c>
      <c r="B768" s="12" t="s">
        <v>17289</v>
      </c>
      <c r="C768" s="12" t="s">
        <v>698</v>
      </c>
      <c r="D768" s="11" t="s">
        <v>17290</v>
      </c>
      <c r="E768" s="13">
        <v>0</v>
      </c>
      <c r="F768" s="13">
        <v>4800000</v>
      </c>
      <c r="G768" s="13">
        <v>5702462.6600000001</v>
      </c>
      <c r="H768" s="13">
        <f t="shared" si="22"/>
        <v>5702462.6600000095</v>
      </c>
      <c r="I768" s="13">
        <f t="shared" si="23"/>
        <v>-9.3132257461547852E-9</v>
      </c>
      <c r="J768" s="12" t="s">
        <v>11899</v>
      </c>
    </row>
    <row r="769" spans="1:10" x14ac:dyDescent="0.35">
      <c r="A769" s="8">
        <v>760</v>
      </c>
      <c r="B769" s="8" t="s">
        <v>17289</v>
      </c>
      <c r="C769" s="8" t="s">
        <v>698</v>
      </c>
      <c r="D769" s="7" t="s">
        <v>17291</v>
      </c>
      <c r="E769" s="9">
        <v>50</v>
      </c>
      <c r="F769" s="9">
        <v>0</v>
      </c>
      <c r="G769" s="9">
        <v>5702412.6600000001</v>
      </c>
      <c r="H769" s="9">
        <f t="shared" si="22"/>
        <v>5702412.6600000095</v>
      </c>
      <c r="I769" s="9">
        <f t="shared" si="23"/>
        <v>-9.3132257461547852E-9</v>
      </c>
      <c r="J769" s="8" t="s">
        <v>11899</v>
      </c>
    </row>
    <row r="770" spans="1:10" x14ac:dyDescent="0.35">
      <c r="A770" s="12">
        <v>761</v>
      </c>
      <c r="B770" s="12" t="s">
        <v>17289</v>
      </c>
      <c r="C770" s="12" t="s">
        <v>698</v>
      </c>
      <c r="D770" s="11" t="s">
        <v>17292</v>
      </c>
      <c r="E770" s="13">
        <v>120000</v>
      </c>
      <c r="F770" s="13">
        <v>0</v>
      </c>
      <c r="G770" s="13">
        <v>5582412.6600000001</v>
      </c>
      <c r="H770" s="13">
        <f t="shared" si="22"/>
        <v>5582412.6600000095</v>
      </c>
      <c r="I770" s="13">
        <f t="shared" si="23"/>
        <v>-9.3132257461547852E-9</v>
      </c>
      <c r="J770" s="12" t="s">
        <v>11899</v>
      </c>
    </row>
    <row r="771" spans="1:10" x14ac:dyDescent="0.35">
      <c r="A771" s="8">
        <v>762</v>
      </c>
      <c r="B771" s="8" t="s">
        <v>17289</v>
      </c>
      <c r="C771" s="8" t="s">
        <v>698</v>
      </c>
      <c r="D771" s="7" t="s">
        <v>17293</v>
      </c>
      <c r="E771" s="9">
        <v>50</v>
      </c>
      <c r="F771" s="9">
        <v>0</v>
      </c>
      <c r="G771" s="9">
        <v>5582362.6600000001</v>
      </c>
      <c r="H771" s="9">
        <f t="shared" si="22"/>
        <v>5582362.6600000095</v>
      </c>
      <c r="I771" s="9">
        <f t="shared" si="23"/>
        <v>-9.3132257461547852E-9</v>
      </c>
      <c r="J771" s="8" t="s">
        <v>11899</v>
      </c>
    </row>
    <row r="772" spans="1:10" x14ac:dyDescent="0.35">
      <c r="A772" s="12">
        <v>763</v>
      </c>
      <c r="B772" s="12" t="s">
        <v>17289</v>
      </c>
      <c r="C772" s="12" t="s">
        <v>698</v>
      </c>
      <c r="D772" s="11" t="s">
        <v>17294</v>
      </c>
      <c r="E772" s="13">
        <v>3.75</v>
      </c>
      <c r="F772" s="13">
        <v>0</v>
      </c>
      <c r="G772" s="13">
        <v>5582358.9100000001</v>
      </c>
      <c r="H772" s="13">
        <f t="shared" si="22"/>
        <v>5582358.9100000095</v>
      </c>
      <c r="I772" s="13">
        <f t="shared" si="23"/>
        <v>-9.3132257461547852E-9</v>
      </c>
      <c r="J772" s="12" t="s">
        <v>11899</v>
      </c>
    </row>
    <row r="773" spans="1:10" x14ac:dyDescent="0.35">
      <c r="A773" s="8">
        <v>764</v>
      </c>
      <c r="B773" s="8" t="s">
        <v>17289</v>
      </c>
      <c r="C773" s="8" t="s">
        <v>698</v>
      </c>
      <c r="D773" s="7" t="s">
        <v>17295</v>
      </c>
      <c r="E773" s="9">
        <v>100000</v>
      </c>
      <c r="F773" s="9">
        <v>0</v>
      </c>
      <c r="G773" s="9">
        <v>5482358.9100000001</v>
      </c>
      <c r="H773" s="9">
        <f t="shared" si="22"/>
        <v>5482358.9100000095</v>
      </c>
      <c r="I773" s="9">
        <f t="shared" si="23"/>
        <v>-9.3132257461547852E-9</v>
      </c>
      <c r="J773" s="8" t="s">
        <v>11899</v>
      </c>
    </row>
    <row r="774" spans="1:10" x14ac:dyDescent="0.35">
      <c r="A774" s="12">
        <v>765</v>
      </c>
      <c r="B774" s="12" t="s">
        <v>17289</v>
      </c>
      <c r="C774" s="12" t="s">
        <v>698</v>
      </c>
      <c r="D774" s="11" t="s">
        <v>17296</v>
      </c>
      <c r="E774" s="13">
        <v>50</v>
      </c>
      <c r="F774" s="13">
        <v>0</v>
      </c>
      <c r="G774" s="13">
        <v>5482308.9100000001</v>
      </c>
      <c r="H774" s="13">
        <f t="shared" si="22"/>
        <v>5482308.9100000095</v>
      </c>
      <c r="I774" s="13">
        <f t="shared" si="23"/>
        <v>-9.3132257461547852E-9</v>
      </c>
      <c r="J774" s="12" t="s">
        <v>11899</v>
      </c>
    </row>
    <row r="775" spans="1:10" x14ac:dyDescent="0.35">
      <c r="A775" s="8">
        <v>766</v>
      </c>
      <c r="B775" s="8" t="s">
        <v>17289</v>
      </c>
      <c r="C775" s="8" t="s">
        <v>698</v>
      </c>
      <c r="D775" s="7" t="s">
        <v>17297</v>
      </c>
      <c r="E775" s="9">
        <v>3.75</v>
      </c>
      <c r="F775" s="9">
        <v>0</v>
      </c>
      <c r="G775" s="9">
        <v>5482305.1600000001</v>
      </c>
      <c r="H775" s="9">
        <f t="shared" si="22"/>
        <v>5482305.1600000095</v>
      </c>
      <c r="I775" s="9">
        <f t="shared" si="23"/>
        <v>-9.3132257461547852E-9</v>
      </c>
      <c r="J775" s="8" t="s">
        <v>11899</v>
      </c>
    </row>
    <row r="776" spans="1:10" x14ac:dyDescent="0.35">
      <c r="A776" s="12">
        <v>767</v>
      </c>
      <c r="B776" s="12" t="s">
        <v>17289</v>
      </c>
      <c r="C776" s="12" t="s">
        <v>698</v>
      </c>
      <c r="D776" s="11" t="s">
        <v>17298</v>
      </c>
      <c r="E776" s="13">
        <v>200000</v>
      </c>
      <c r="F776" s="13">
        <v>0</v>
      </c>
      <c r="G776" s="13">
        <v>5282305.16</v>
      </c>
      <c r="H776" s="13">
        <f t="shared" si="22"/>
        <v>5282305.1600000095</v>
      </c>
      <c r="I776" s="13">
        <f t="shared" si="23"/>
        <v>-9.3132257461547852E-9</v>
      </c>
      <c r="J776" s="12" t="s">
        <v>11899</v>
      </c>
    </row>
    <row r="777" spans="1:10" x14ac:dyDescent="0.35">
      <c r="A777" s="8">
        <v>768</v>
      </c>
      <c r="B777" s="8" t="s">
        <v>17289</v>
      </c>
      <c r="C777" s="8" t="s">
        <v>698</v>
      </c>
      <c r="D777" s="7" t="s">
        <v>17299</v>
      </c>
      <c r="E777" s="9">
        <v>50</v>
      </c>
      <c r="F777" s="9">
        <v>0</v>
      </c>
      <c r="G777" s="9">
        <v>5282255.16</v>
      </c>
      <c r="H777" s="9">
        <f t="shared" si="22"/>
        <v>5282255.1600000095</v>
      </c>
      <c r="I777" s="9">
        <f t="shared" si="23"/>
        <v>-9.3132257461547852E-9</v>
      </c>
      <c r="J777" s="8" t="s">
        <v>17300</v>
      </c>
    </row>
    <row r="778" spans="1:10" x14ac:dyDescent="0.35">
      <c r="A778" s="12">
        <v>769</v>
      </c>
      <c r="B778" s="12" t="s">
        <v>17289</v>
      </c>
      <c r="C778" s="12" t="s">
        <v>698</v>
      </c>
      <c r="D778" s="11" t="s">
        <v>17301</v>
      </c>
      <c r="E778" s="13">
        <v>3.75</v>
      </c>
      <c r="F778" s="13">
        <v>0</v>
      </c>
      <c r="G778" s="13">
        <v>5282251.41</v>
      </c>
      <c r="H778" s="13">
        <f t="shared" ref="H778:H841" si="24">H777-E778+F778</f>
        <v>5282251.4100000095</v>
      </c>
      <c r="I778" s="13">
        <f t="shared" ref="I778:I841" si="25">G778-H778</f>
        <v>-9.3132257461547852E-9</v>
      </c>
      <c r="J778" s="12" t="s">
        <v>17300</v>
      </c>
    </row>
    <row r="779" spans="1:10" x14ac:dyDescent="0.35">
      <c r="A779" s="8">
        <v>770</v>
      </c>
      <c r="B779" s="8" t="s">
        <v>17289</v>
      </c>
      <c r="C779" s="8" t="s">
        <v>698</v>
      </c>
      <c r="D779" s="7" t="s">
        <v>17302</v>
      </c>
      <c r="E779" s="9">
        <v>80000</v>
      </c>
      <c r="F779" s="9">
        <v>0</v>
      </c>
      <c r="G779" s="9">
        <v>5202251.41</v>
      </c>
      <c r="H779" s="9">
        <f t="shared" si="24"/>
        <v>5202251.4100000095</v>
      </c>
      <c r="I779" s="9">
        <f t="shared" si="25"/>
        <v>-9.3132257461547852E-9</v>
      </c>
      <c r="J779" s="8" t="s">
        <v>17300</v>
      </c>
    </row>
    <row r="780" spans="1:10" x14ac:dyDescent="0.35">
      <c r="A780" s="12">
        <v>771</v>
      </c>
      <c r="B780" s="12" t="s">
        <v>17289</v>
      </c>
      <c r="C780" s="12" t="s">
        <v>698</v>
      </c>
      <c r="D780" s="11" t="s">
        <v>17303</v>
      </c>
      <c r="E780" s="13">
        <v>50</v>
      </c>
      <c r="F780" s="13">
        <v>0</v>
      </c>
      <c r="G780" s="13">
        <v>5202201.41</v>
      </c>
      <c r="H780" s="13">
        <f t="shared" si="24"/>
        <v>5202201.4100000095</v>
      </c>
      <c r="I780" s="13">
        <f t="shared" si="25"/>
        <v>-9.3132257461547852E-9</v>
      </c>
      <c r="J780" s="12" t="s">
        <v>17300</v>
      </c>
    </row>
    <row r="781" spans="1:10" x14ac:dyDescent="0.35">
      <c r="A781" s="8">
        <v>772</v>
      </c>
      <c r="B781" s="8" t="s">
        <v>17289</v>
      </c>
      <c r="C781" s="8" t="s">
        <v>698</v>
      </c>
      <c r="D781" s="7" t="s">
        <v>17304</v>
      </c>
      <c r="E781" s="9">
        <v>3.75</v>
      </c>
      <c r="F781" s="9">
        <v>0</v>
      </c>
      <c r="G781" s="9">
        <v>5202197.66</v>
      </c>
      <c r="H781" s="9">
        <f t="shared" si="24"/>
        <v>5202197.6600000095</v>
      </c>
      <c r="I781" s="9">
        <f t="shared" si="25"/>
        <v>-9.3132257461547852E-9</v>
      </c>
      <c r="J781" s="8" t="s">
        <v>17300</v>
      </c>
    </row>
    <row r="782" spans="1:10" x14ac:dyDescent="0.35">
      <c r="A782" s="12">
        <v>773</v>
      </c>
      <c r="B782" s="12" t="s">
        <v>17289</v>
      </c>
      <c r="C782" s="12" t="s">
        <v>703</v>
      </c>
      <c r="D782" s="11" t="s">
        <v>17305</v>
      </c>
      <c r="E782" s="13">
        <v>255000</v>
      </c>
      <c r="F782" s="13">
        <v>0</v>
      </c>
      <c r="G782" s="13">
        <v>4947197.66</v>
      </c>
      <c r="H782" s="13">
        <f t="shared" si="24"/>
        <v>4947197.6600000095</v>
      </c>
      <c r="I782" s="13">
        <f t="shared" si="25"/>
        <v>-9.3132257461547852E-9</v>
      </c>
      <c r="J782" s="12" t="s">
        <v>17300</v>
      </c>
    </row>
    <row r="783" spans="1:10" x14ac:dyDescent="0.35">
      <c r="A783" s="8">
        <v>774</v>
      </c>
      <c r="B783" s="8" t="s">
        <v>17289</v>
      </c>
      <c r="C783" s="8" t="s">
        <v>703</v>
      </c>
      <c r="D783" s="7" t="s">
        <v>17306</v>
      </c>
      <c r="E783" s="9">
        <v>50</v>
      </c>
      <c r="F783" s="9">
        <v>0</v>
      </c>
      <c r="G783" s="9">
        <v>4947147.66</v>
      </c>
      <c r="H783" s="9">
        <f t="shared" si="24"/>
        <v>4947147.6600000095</v>
      </c>
      <c r="I783" s="9">
        <f t="shared" si="25"/>
        <v>-9.3132257461547852E-9</v>
      </c>
      <c r="J783" s="8" t="s">
        <v>17300</v>
      </c>
    </row>
    <row r="784" spans="1:10" x14ac:dyDescent="0.35">
      <c r="A784" s="12">
        <v>775</v>
      </c>
      <c r="B784" s="12" t="s">
        <v>17289</v>
      </c>
      <c r="C784" s="12" t="s">
        <v>703</v>
      </c>
      <c r="D784" s="11" t="s">
        <v>17307</v>
      </c>
      <c r="E784" s="13">
        <v>3.75</v>
      </c>
      <c r="F784" s="13">
        <v>0</v>
      </c>
      <c r="G784" s="13">
        <v>4947143.91</v>
      </c>
      <c r="H784" s="13">
        <f t="shared" si="24"/>
        <v>4947143.9100000095</v>
      </c>
      <c r="I784" s="13">
        <f t="shared" si="25"/>
        <v>-9.3132257461547852E-9</v>
      </c>
      <c r="J784" s="12" t="s">
        <v>17300</v>
      </c>
    </row>
    <row r="785" spans="1:10" x14ac:dyDescent="0.35">
      <c r="A785" s="8">
        <v>776</v>
      </c>
      <c r="B785" s="8" t="s">
        <v>17289</v>
      </c>
      <c r="C785" s="8" t="s">
        <v>703</v>
      </c>
      <c r="D785" s="7" t="s">
        <v>17308</v>
      </c>
      <c r="E785" s="9">
        <v>60000</v>
      </c>
      <c r="F785" s="9">
        <v>0</v>
      </c>
      <c r="G785" s="9">
        <v>4887143.91</v>
      </c>
      <c r="H785" s="9">
        <f t="shared" si="24"/>
        <v>4887143.9100000095</v>
      </c>
      <c r="I785" s="9">
        <f t="shared" si="25"/>
        <v>-9.3132257461547852E-9</v>
      </c>
      <c r="J785" s="8" t="s">
        <v>17300</v>
      </c>
    </row>
    <row r="786" spans="1:10" x14ac:dyDescent="0.35">
      <c r="A786" s="12">
        <v>777</v>
      </c>
      <c r="B786" s="12" t="s">
        <v>17289</v>
      </c>
      <c r="C786" s="12" t="s">
        <v>703</v>
      </c>
      <c r="D786" s="11" t="s">
        <v>17309</v>
      </c>
      <c r="E786" s="13">
        <v>50</v>
      </c>
      <c r="F786" s="13">
        <v>0</v>
      </c>
      <c r="G786" s="13">
        <v>4887093.91</v>
      </c>
      <c r="H786" s="13">
        <f t="shared" si="24"/>
        <v>4887093.9100000095</v>
      </c>
      <c r="I786" s="13">
        <f t="shared" si="25"/>
        <v>-9.3132257461547852E-9</v>
      </c>
      <c r="J786" s="12" t="s">
        <v>17300</v>
      </c>
    </row>
    <row r="787" spans="1:10" x14ac:dyDescent="0.35">
      <c r="A787" s="8">
        <v>778</v>
      </c>
      <c r="B787" s="8" t="s">
        <v>17289</v>
      </c>
      <c r="C787" s="8" t="s">
        <v>703</v>
      </c>
      <c r="D787" s="7" t="s">
        <v>17310</v>
      </c>
      <c r="E787" s="9">
        <v>3.75</v>
      </c>
      <c r="F787" s="9">
        <v>0</v>
      </c>
      <c r="G787" s="9">
        <v>4887090.16</v>
      </c>
      <c r="H787" s="9">
        <f t="shared" si="24"/>
        <v>4887090.1600000095</v>
      </c>
      <c r="I787" s="9">
        <f t="shared" si="25"/>
        <v>-9.3132257461547852E-9</v>
      </c>
      <c r="J787" s="8" t="s">
        <v>17300</v>
      </c>
    </row>
    <row r="788" spans="1:10" x14ac:dyDescent="0.35">
      <c r="A788" s="12">
        <v>779</v>
      </c>
      <c r="B788" s="12" t="s">
        <v>17289</v>
      </c>
      <c r="C788" s="12" t="s">
        <v>703</v>
      </c>
      <c r="D788" s="11" t="s">
        <v>17311</v>
      </c>
      <c r="E788" s="13">
        <v>0</v>
      </c>
      <c r="F788" s="13">
        <v>3000000</v>
      </c>
      <c r="G788" s="13">
        <v>7887090.1600000001</v>
      </c>
      <c r="H788" s="13">
        <f t="shared" si="24"/>
        <v>7887090.1600000095</v>
      </c>
      <c r="I788" s="13">
        <f t="shared" si="25"/>
        <v>-9.3132257461547852E-9</v>
      </c>
      <c r="J788" s="12" t="s">
        <v>17300</v>
      </c>
    </row>
    <row r="789" spans="1:10" x14ac:dyDescent="0.35">
      <c r="A789" s="8">
        <v>780</v>
      </c>
      <c r="B789" s="8" t="s">
        <v>17289</v>
      </c>
      <c r="C789" s="8" t="s">
        <v>703</v>
      </c>
      <c r="D789" s="7" t="s">
        <v>17312</v>
      </c>
      <c r="E789" s="9">
        <v>50</v>
      </c>
      <c r="F789" s="9">
        <v>0</v>
      </c>
      <c r="G789" s="9">
        <v>7887040.1600000001</v>
      </c>
      <c r="H789" s="9">
        <f t="shared" si="24"/>
        <v>7887040.1600000095</v>
      </c>
      <c r="I789" s="9">
        <f t="shared" si="25"/>
        <v>-9.3132257461547852E-9</v>
      </c>
      <c r="J789" s="8" t="s">
        <v>17300</v>
      </c>
    </row>
    <row r="790" spans="1:10" x14ac:dyDescent="0.35">
      <c r="A790" s="12">
        <v>781</v>
      </c>
      <c r="B790" s="12" t="s">
        <v>17289</v>
      </c>
      <c r="C790" s="12" t="s">
        <v>17289</v>
      </c>
      <c r="D790" s="11" t="s">
        <v>17313</v>
      </c>
      <c r="E790" s="13">
        <v>0</v>
      </c>
      <c r="F790" s="13">
        <v>3100000</v>
      </c>
      <c r="G790" s="13">
        <v>10987040.16</v>
      </c>
      <c r="H790" s="13">
        <f t="shared" si="24"/>
        <v>10987040.160000009</v>
      </c>
      <c r="I790" s="13">
        <f t="shared" si="25"/>
        <v>0</v>
      </c>
      <c r="J790" s="12" t="s">
        <v>17300</v>
      </c>
    </row>
    <row r="791" spans="1:10" x14ac:dyDescent="0.35">
      <c r="A791" s="8">
        <v>782</v>
      </c>
      <c r="B791" s="8" t="s">
        <v>17289</v>
      </c>
      <c r="C791" s="8" t="s">
        <v>17289</v>
      </c>
      <c r="D791" s="7" t="s">
        <v>17314</v>
      </c>
      <c r="E791" s="9">
        <v>50</v>
      </c>
      <c r="F791" s="9">
        <v>0</v>
      </c>
      <c r="G791" s="9">
        <v>10986990.16</v>
      </c>
      <c r="H791" s="9">
        <f t="shared" si="24"/>
        <v>10986990.160000009</v>
      </c>
      <c r="I791" s="9">
        <f t="shared" si="25"/>
        <v>0</v>
      </c>
      <c r="J791" s="8" t="s">
        <v>17300</v>
      </c>
    </row>
    <row r="792" spans="1:10" x14ac:dyDescent="0.35">
      <c r="A792" s="12">
        <v>783</v>
      </c>
      <c r="B792" s="12" t="s">
        <v>17289</v>
      </c>
      <c r="C792" s="12" t="s">
        <v>17289</v>
      </c>
      <c r="D792" s="11" t="s">
        <v>17315</v>
      </c>
      <c r="E792" s="13">
        <v>20000</v>
      </c>
      <c r="F792" s="13">
        <v>0</v>
      </c>
      <c r="G792" s="13">
        <v>10966990.16</v>
      </c>
      <c r="H792" s="13">
        <f t="shared" si="24"/>
        <v>10966990.160000009</v>
      </c>
      <c r="I792" s="13">
        <f t="shared" si="25"/>
        <v>0</v>
      </c>
      <c r="J792" s="12" t="s">
        <v>17300</v>
      </c>
    </row>
    <row r="793" spans="1:10" x14ac:dyDescent="0.35">
      <c r="A793" s="8">
        <v>784</v>
      </c>
      <c r="B793" s="8" t="s">
        <v>17289</v>
      </c>
      <c r="C793" s="8" t="s">
        <v>17289</v>
      </c>
      <c r="D793" s="7" t="s">
        <v>17316</v>
      </c>
      <c r="E793" s="9">
        <v>25</v>
      </c>
      <c r="F793" s="9">
        <v>0</v>
      </c>
      <c r="G793" s="9">
        <v>10966965.16</v>
      </c>
      <c r="H793" s="9">
        <f t="shared" si="24"/>
        <v>10966965.160000009</v>
      </c>
      <c r="I793" s="9">
        <f t="shared" si="25"/>
        <v>0</v>
      </c>
      <c r="J793" s="8" t="s">
        <v>17300</v>
      </c>
    </row>
    <row r="794" spans="1:10" x14ac:dyDescent="0.35">
      <c r="A794" s="12">
        <v>785</v>
      </c>
      <c r="B794" s="12" t="s">
        <v>17289</v>
      </c>
      <c r="C794" s="12" t="s">
        <v>17289</v>
      </c>
      <c r="D794" s="11" t="s">
        <v>17317</v>
      </c>
      <c r="E794" s="13">
        <v>1.88</v>
      </c>
      <c r="F794" s="13">
        <v>0</v>
      </c>
      <c r="G794" s="13">
        <v>10966963.279999999</v>
      </c>
      <c r="H794" s="13">
        <f t="shared" si="24"/>
        <v>10966963.280000009</v>
      </c>
      <c r="I794" s="13">
        <f t="shared" si="25"/>
        <v>0</v>
      </c>
      <c r="J794" s="12" t="s">
        <v>17318</v>
      </c>
    </row>
    <row r="795" spans="1:10" x14ac:dyDescent="0.35">
      <c r="A795" s="8">
        <v>786</v>
      </c>
      <c r="B795" s="8" t="s">
        <v>17289</v>
      </c>
      <c r="C795" s="8" t="s">
        <v>17289</v>
      </c>
      <c r="D795" s="7" t="s">
        <v>17319</v>
      </c>
      <c r="E795" s="9">
        <v>14680</v>
      </c>
      <c r="F795" s="9">
        <v>0</v>
      </c>
      <c r="G795" s="9">
        <v>10952283.279999999</v>
      </c>
      <c r="H795" s="9">
        <f t="shared" si="24"/>
        <v>10952283.280000009</v>
      </c>
      <c r="I795" s="9">
        <f t="shared" si="25"/>
        <v>0</v>
      </c>
      <c r="J795" s="8" t="s">
        <v>17318</v>
      </c>
    </row>
    <row r="796" spans="1:10" x14ac:dyDescent="0.35">
      <c r="A796" s="12">
        <v>787</v>
      </c>
      <c r="B796" s="12" t="s">
        <v>17289</v>
      </c>
      <c r="C796" s="12" t="s">
        <v>17289</v>
      </c>
      <c r="D796" s="11" t="s">
        <v>17320</v>
      </c>
      <c r="E796" s="13">
        <v>25</v>
      </c>
      <c r="F796" s="13">
        <v>0</v>
      </c>
      <c r="G796" s="13">
        <v>10952258.279999999</v>
      </c>
      <c r="H796" s="13">
        <f t="shared" si="24"/>
        <v>10952258.280000009</v>
      </c>
      <c r="I796" s="13">
        <f t="shared" si="25"/>
        <v>0</v>
      </c>
      <c r="J796" s="12" t="s">
        <v>17318</v>
      </c>
    </row>
    <row r="797" spans="1:10" x14ac:dyDescent="0.35">
      <c r="A797" s="8">
        <v>788</v>
      </c>
      <c r="B797" s="8" t="s">
        <v>17289</v>
      </c>
      <c r="C797" s="8" t="s">
        <v>17289</v>
      </c>
      <c r="D797" s="7" t="s">
        <v>17321</v>
      </c>
      <c r="E797" s="9">
        <v>1.88</v>
      </c>
      <c r="F797" s="9">
        <v>0</v>
      </c>
      <c r="G797" s="9">
        <v>10952256.4</v>
      </c>
      <c r="H797" s="9">
        <f t="shared" si="24"/>
        <v>10952256.400000008</v>
      </c>
      <c r="I797" s="9">
        <f t="shared" si="25"/>
        <v>0</v>
      </c>
      <c r="J797" s="8" t="s">
        <v>17318</v>
      </c>
    </row>
    <row r="798" spans="1:10" x14ac:dyDescent="0.35">
      <c r="A798" s="12">
        <v>789</v>
      </c>
      <c r="B798" s="12" t="s">
        <v>713</v>
      </c>
      <c r="C798" s="12" t="s">
        <v>713</v>
      </c>
      <c r="D798" s="11" t="s">
        <v>17322</v>
      </c>
      <c r="E798" s="13">
        <v>155000</v>
      </c>
      <c r="F798" s="13">
        <v>0</v>
      </c>
      <c r="G798" s="13">
        <v>10797256.4</v>
      </c>
      <c r="H798" s="13">
        <f t="shared" si="24"/>
        <v>10797256.400000008</v>
      </c>
      <c r="I798" s="13">
        <f t="shared" si="25"/>
        <v>0</v>
      </c>
      <c r="J798" s="12" t="s">
        <v>17318</v>
      </c>
    </row>
    <row r="799" spans="1:10" x14ac:dyDescent="0.35">
      <c r="A799" s="8">
        <v>790</v>
      </c>
      <c r="B799" s="8" t="s">
        <v>713</v>
      </c>
      <c r="C799" s="8" t="s">
        <v>713</v>
      </c>
      <c r="D799" s="7" t="s">
        <v>17323</v>
      </c>
      <c r="E799" s="9">
        <v>50</v>
      </c>
      <c r="F799" s="9">
        <v>0</v>
      </c>
      <c r="G799" s="9">
        <v>10797206.4</v>
      </c>
      <c r="H799" s="9">
        <f t="shared" si="24"/>
        <v>10797206.400000008</v>
      </c>
      <c r="I799" s="9">
        <f t="shared" si="25"/>
        <v>0</v>
      </c>
      <c r="J799" s="8" t="s">
        <v>17318</v>
      </c>
    </row>
    <row r="800" spans="1:10" x14ac:dyDescent="0.35">
      <c r="A800" s="12">
        <v>791</v>
      </c>
      <c r="B800" s="12" t="s">
        <v>713</v>
      </c>
      <c r="C800" s="12" t="s">
        <v>713</v>
      </c>
      <c r="D800" s="11" t="s">
        <v>17324</v>
      </c>
      <c r="E800" s="13">
        <v>3.75</v>
      </c>
      <c r="F800" s="13">
        <v>0</v>
      </c>
      <c r="G800" s="13">
        <v>10797202.65</v>
      </c>
      <c r="H800" s="13">
        <f t="shared" si="24"/>
        <v>10797202.650000008</v>
      </c>
      <c r="I800" s="13">
        <f t="shared" si="25"/>
        <v>0</v>
      </c>
      <c r="J800" s="12" t="s">
        <v>17318</v>
      </c>
    </row>
    <row r="801" spans="1:10" x14ac:dyDescent="0.35">
      <c r="A801" s="8">
        <v>792</v>
      </c>
      <c r="B801" s="8" t="s">
        <v>713</v>
      </c>
      <c r="C801" s="8" t="s">
        <v>713</v>
      </c>
      <c r="D801" s="7" t="s">
        <v>17325</v>
      </c>
      <c r="E801" s="9">
        <v>100000</v>
      </c>
      <c r="F801" s="9">
        <v>0</v>
      </c>
      <c r="G801" s="9">
        <v>10697202.65</v>
      </c>
      <c r="H801" s="9">
        <f t="shared" si="24"/>
        <v>10697202.650000008</v>
      </c>
      <c r="I801" s="9">
        <f t="shared" si="25"/>
        <v>0</v>
      </c>
      <c r="J801" s="8" t="s">
        <v>17318</v>
      </c>
    </row>
    <row r="802" spans="1:10" x14ac:dyDescent="0.35">
      <c r="A802" s="12">
        <v>793</v>
      </c>
      <c r="B802" s="12" t="s">
        <v>713</v>
      </c>
      <c r="C802" s="12" t="s">
        <v>713</v>
      </c>
      <c r="D802" s="11" t="s">
        <v>17326</v>
      </c>
      <c r="E802" s="13">
        <v>50</v>
      </c>
      <c r="F802" s="13">
        <v>0</v>
      </c>
      <c r="G802" s="13">
        <v>10697152.65</v>
      </c>
      <c r="H802" s="13">
        <f t="shared" si="24"/>
        <v>10697152.650000008</v>
      </c>
      <c r="I802" s="13">
        <f t="shared" si="25"/>
        <v>0</v>
      </c>
      <c r="J802" s="12" t="s">
        <v>17318</v>
      </c>
    </row>
    <row r="803" spans="1:10" x14ac:dyDescent="0.35">
      <c r="A803" s="8">
        <v>794</v>
      </c>
      <c r="B803" s="8" t="s">
        <v>713</v>
      </c>
      <c r="C803" s="8" t="s">
        <v>713</v>
      </c>
      <c r="D803" s="7" t="s">
        <v>17327</v>
      </c>
      <c r="E803" s="9">
        <v>3.75</v>
      </c>
      <c r="F803" s="9">
        <v>0</v>
      </c>
      <c r="G803" s="9">
        <v>10697148.9</v>
      </c>
      <c r="H803" s="9">
        <f t="shared" si="24"/>
        <v>10697148.900000008</v>
      </c>
      <c r="I803" s="9">
        <f t="shared" si="25"/>
        <v>0</v>
      </c>
      <c r="J803" s="8" t="s">
        <v>17318</v>
      </c>
    </row>
    <row r="804" spans="1:10" x14ac:dyDescent="0.35">
      <c r="A804" s="12">
        <v>795</v>
      </c>
      <c r="B804" s="12" t="s">
        <v>713</v>
      </c>
      <c r="C804" s="12" t="s">
        <v>713</v>
      </c>
      <c r="D804" s="11" t="s">
        <v>17328</v>
      </c>
      <c r="E804" s="13">
        <v>1000000</v>
      </c>
      <c r="F804" s="13">
        <v>0</v>
      </c>
      <c r="G804" s="13">
        <v>9697148.9000000004</v>
      </c>
      <c r="H804" s="13">
        <f t="shared" si="24"/>
        <v>9697148.9000000078</v>
      </c>
      <c r="I804" s="13">
        <f t="shared" si="25"/>
        <v>0</v>
      </c>
      <c r="J804" s="12" t="s">
        <v>17318</v>
      </c>
    </row>
    <row r="805" spans="1:10" x14ac:dyDescent="0.35">
      <c r="A805" s="8">
        <v>796</v>
      </c>
      <c r="B805" s="8" t="s">
        <v>713</v>
      </c>
      <c r="C805" s="8" t="s">
        <v>713</v>
      </c>
      <c r="D805" s="7" t="s">
        <v>17329</v>
      </c>
      <c r="E805" s="9">
        <v>50</v>
      </c>
      <c r="F805" s="9">
        <v>0</v>
      </c>
      <c r="G805" s="9">
        <v>9697098.9000000004</v>
      </c>
      <c r="H805" s="9">
        <f t="shared" si="24"/>
        <v>9697098.9000000078</v>
      </c>
      <c r="I805" s="9">
        <f t="shared" si="25"/>
        <v>0</v>
      </c>
      <c r="J805" s="8" t="s">
        <v>17318</v>
      </c>
    </row>
    <row r="806" spans="1:10" x14ac:dyDescent="0.35">
      <c r="A806" s="12">
        <v>797</v>
      </c>
      <c r="B806" s="12" t="s">
        <v>713</v>
      </c>
      <c r="C806" s="12" t="s">
        <v>713</v>
      </c>
      <c r="D806" s="11" t="s">
        <v>17330</v>
      </c>
      <c r="E806" s="13">
        <v>3.75</v>
      </c>
      <c r="F806" s="13">
        <v>0</v>
      </c>
      <c r="G806" s="13">
        <v>9697095.1500000004</v>
      </c>
      <c r="H806" s="13">
        <f t="shared" si="24"/>
        <v>9697095.1500000078</v>
      </c>
      <c r="I806" s="13">
        <f t="shared" si="25"/>
        <v>0</v>
      </c>
      <c r="J806" s="12" t="s">
        <v>17318</v>
      </c>
    </row>
    <row r="807" spans="1:10" x14ac:dyDescent="0.35">
      <c r="A807" s="8">
        <v>798</v>
      </c>
      <c r="B807" s="8" t="s">
        <v>713</v>
      </c>
      <c r="C807" s="8" t="s">
        <v>713</v>
      </c>
      <c r="D807" s="7" t="s">
        <v>17331</v>
      </c>
      <c r="E807" s="9">
        <v>60000</v>
      </c>
      <c r="F807" s="9">
        <v>0</v>
      </c>
      <c r="G807" s="9">
        <v>9637095.1500000004</v>
      </c>
      <c r="H807" s="9">
        <f t="shared" si="24"/>
        <v>9637095.1500000078</v>
      </c>
      <c r="I807" s="9">
        <f t="shared" si="25"/>
        <v>0</v>
      </c>
      <c r="J807" s="8" t="s">
        <v>17318</v>
      </c>
    </row>
    <row r="808" spans="1:10" x14ac:dyDescent="0.35">
      <c r="A808" s="12">
        <v>799</v>
      </c>
      <c r="B808" s="12" t="s">
        <v>713</v>
      </c>
      <c r="C808" s="12" t="s">
        <v>713</v>
      </c>
      <c r="D808" s="11" t="s">
        <v>17332</v>
      </c>
      <c r="E808" s="13">
        <v>50</v>
      </c>
      <c r="F808" s="13">
        <v>0</v>
      </c>
      <c r="G808" s="13">
        <v>9637045.1500000004</v>
      </c>
      <c r="H808" s="13">
        <f t="shared" si="24"/>
        <v>9637045.1500000078</v>
      </c>
      <c r="I808" s="13">
        <f t="shared" si="25"/>
        <v>0</v>
      </c>
      <c r="J808" s="12" t="s">
        <v>17318</v>
      </c>
    </row>
    <row r="809" spans="1:10" x14ac:dyDescent="0.35">
      <c r="A809" s="8">
        <v>800</v>
      </c>
      <c r="B809" s="8" t="s">
        <v>713</v>
      </c>
      <c r="C809" s="8" t="s">
        <v>713</v>
      </c>
      <c r="D809" s="7" t="s">
        <v>17333</v>
      </c>
      <c r="E809" s="9">
        <v>3.75</v>
      </c>
      <c r="F809" s="9">
        <v>0</v>
      </c>
      <c r="G809" s="9">
        <v>9637041.4000000004</v>
      </c>
      <c r="H809" s="9">
        <f t="shared" si="24"/>
        <v>9637041.4000000078</v>
      </c>
      <c r="I809" s="9">
        <f t="shared" si="25"/>
        <v>0</v>
      </c>
      <c r="J809" s="8" t="s">
        <v>17318</v>
      </c>
    </row>
    <row r="810" spans="1:10" x14ac:dyDescent="0.35">
      <c r="A810" s="12">
        <v>801</v>
      </c>
      <c r="B810" s="12" t="s">
        <v>713</v>
      </c>
      <c r="C810" s="12" t="s">
        <v>713</v>
      </c>
      <c r="D810" s="11" t="s">
        <v>17334</v>
      </c>
      <c r="E810" s="13">
        <v>100000</v>
      </c>
      <c r="F810" s="13">
        <v>0</v>
      </c>
      <c r="G810" s="13">
        <v>9537041.4000000004</v>
      </c>
      <c r="H810" s="13">
        <f t="shared" si="24"/>
        <v>9537041.4000000078</v>
      </c>
      <c r="I810" s="13">
        <f t="shared" si="25"/>
        <v>0</v>
      </c>
      <c r="J810" s="12" t="s">
        <v>17335</v>
      </c>
    </row>
    <row r="811" spans="1:10" x14ac:dyDescent="0.35">
      <c r="A811" s="8">
        <v>802</v>
      </c>
      <c r="B811" s="8" t="s">
        <v>713</v>
      </c>
      <c r="C811" s="8" t="s">
        <v>713</v>
      </c>
      <c r="D811" s="7" t="s">
        <v>17336</v>
      </c>
      <c r="E811" s="9">
        <v>50</v>
      </c>
      <c r="F811" s="9">
        <v>0</v>
      </c>
      <c r="G811" s="9">
        <v>9536991.4000000004</v>
      </c>
      <c r="H811" s="9">
        <f t="shared" si="24"/>
        <v>9536991.4000000078</v>
      </c>
      <c r="I811" s="9">
        <f t="shared" si="25"/>
        <v>0</v>
      </c>
      <c r="J811" s="8" t="s">
        <v>17335</v>
      </c>
    </row>
    <row r="812" spans="1:10" x14ac:dyDescent="0.35">
      <c r="A812" s="12">
        <v>803</v>
      </c>
      <c r="B812" s="12" t="s">
        <v>713</v>
      </c>
      <c r="C812" s="12" t="s">
        <v>713</v>
      </c>
      <c r="D812" s="11" t="s">
        <v>17337</v>
      </c>
      <c r="E812" s="13">
        <v>3.75</v>
      </c>
      <c r="F812" s="13">
        <v>0</v>
      </c>
      <c r="G812" s="13">
        <v>9536987.6500000004</v>
      </c>
      <c r="H812" s="13">
        <f t="shared" si="24"/>
        <v>9536987.6500000078</v>
      </c>
      <c r="I812" s="13">
        <f t="shared" si="25"/>
        <v>0</v>
      </c>
      <c r="J812" s="12" t="s">
        <v>17335</v>
      </c>
    </row>
    <row r="813" spans="1:10" x14ac:dyDescent="0.35">
      <c r="A813" s="8">
        <v>804</v>
      </c>
      <c r="B813" s="8" t="s">
        <v>713</v>
      </c>
      <c r="C813" s="8" t="s">
        <v>713</v>
      </c>
      <c r="D813" s="7" t="s">
        <v>17338</v>
      </c>
      <c r="E813" s="9">
        <v>150000</v>
      </c>
      <c r="F813" s="9">
        <v>0</v>
      </c>
      <c r="G813" s="9">
        <v>9386987.6500000004</v>
      </c>
      <c r="H813" s="9">
        <f t="shared" si="24"/>
        <v>9386987.6500000078</v>
      </c>
      <c r="I813" s="9">
        <f t="shared" si="25"/>
        <v>0</v>
      </c>
      <c r="J813" s="8" t="s">
        <v>17335</v>
      </c>
    </row>
    <row r="814" spans="1:10" x14ac:dyDescent="0.35">
      <c r="A814" s="12">
        <v>805</v>
      </c>
      <c r="B814" s="12" t="s">
        <v>713</v>
      </c>
      <c r="C814" s="12" t="s">
        <v>713</v>
      </c>
      <c r="D814" s="11" t="s">
        <v>17339</v>
      </c>
      <c r="E814" s="13">
        <v>50</v>
      </c>
      <c r="F814" s="13">
        <v>0</v>
      </c>
      <c r="G814" s="13">
        <v>9386937.6500000004</v>
      </c>
      <c r="H814" s="13">
        <f t="shared" si="24"/>
        <v>9386937.6500000078</v>
      </c>
      <c r="I814" s="13">
        <f t="shared" si="25"/>
        <v>0</v>
      </c>
      <c r="J814" s="12" t="s">
        <v>17335</v>
      </c>
    </row>
    <row r="815" spans="1:10" x14ac:dyDescent="0.35">
      <c r="A815" s="8">
        <v>806</v>
      </c>
      <c r="B815" s="8" t="s">
        <v>713</v>
      </c>
      <c r="C815" s="8" t="s">
        <v>713</v>
      </c>
      <c r="D815" s="7" t="s">
        <v>17340</v>
      </c>
      <c r="E815" s="9">
        <v>3.75</v>
      </c>
      <c r="F815" s="9">
        <v>0</v>
      </c>
      <c r="G815" s="9">
        <v>9386933.9000000004</v>
      </c>
      <c r="H815" s="9">
        <f t="shared" si="24"/>
        <v>9386933.9000000078</v>
      </c>
      <c r="I815" s="9">
        <f t="shared" si="25"/>
        <v>0</v>
      </c>
      <c r="J815" s="8" t="s">
        <v>17335</v>
      </c>
    </row>
    <row r="816" spans="1:10" x14ac:dyDescent="0.35">
      <c r="A816" s="12">
        <v>807</v>
      </c>
      <c r="B816" s="12" t="s">
        <v>713</v>
      </c>
      <c r="C816" s="12" t="s">
        <v>713</v>
      </c>
      <c r="D816" s="11" t="s">
        <v>17341</v>
      </c>
      <c r="E816" s="13">
        <v>150000</v>
      </c>
      <c r="F816" s="13">
        <v>0</v>
      </c>
      <c r="G816" s="13">
        <v>9236933.9000000004</v>
      </c>
      <c r="H816" s="13">
        <f t="shared" si="24"/>
        <v>9236933.9000000078</v>
      </c>
      <c r="I816" s="13">
        <f t="shared" si="25"/>
        <v>0</v>
      </c>
      <c r="J816" s="12" t="s">
        <v>17335</v>
      </c>
    </row>
    <row r="817" spans="1:10" x14ac:dyDescent="0.35">
      <c r="A817" s="8">
        <v>808</v>
      </c>
      <c r="B817" s="8" t="s">
        <v>713</v>
      </c>
      <c r="C817" s="8" t="s">
        <v>713</v>
      </c>
      <c r="D817" s="7" t="s">
        <v>17342</v>
      </c>
      <c r="E817" s="9">
        <v>50</v>
      </c>
      <c r="F817" s="9">
        <v>0</v>
      </c>
      <c r="G817" s="9">
        <v>9236883.9000000004</v>
      </c>
      <c r="H817" s="9">
        <f t="shared" si="24"/>
        <v>9236883.9000000078</v>
      </c>
      <c r="I817" s="9">
        <f t="shared" si="25"/>
        <v>0</v>
      </c>
      <c r="J817" s="8" t="s">
        <v>17335</v>
      </c>
    </row>
    <row r="818" spans="1:10" x14ac:dyDescent="0.35">
      <c r="A818" s="12">
        <v>809</v>
      </c>
      <c r="B818" s="12" t="s">
        <v>713</v>
      </c>
      <c r="C818" s="12" t="s">
        <v>713</v>
      </c>
      <c r="D818" s="11" t="s">
        <v>17343</v>
      </c>
      <c r="E818" s="13">
        <v>3.75</v>
      </c>
      <c r="F818" s="13">
        <v>0</v>
      </c>
      <c r="G818" s="13">
        <v>9236880.1500000004</v>
      </c>
      <c r="H818" s="13">
        <f t="shared" si="24"/>
        <v>9236880.1500000078</v>
      </c>
      <c r="I818" s="13">
        <f t="shared" si="25"/>
        <v>0</v>
      </c>
      <c r="J818" s="12" t="s">
        <v>17335</v>
      </c>
    </row>
    <row r="819" spans="1:10" x14ac:dyDescent="0.35">
      <c r="A819" s="8">
        <v>810</v>
      </c>
      <c r="B819" s="8" t="s">
        <v>713</v>
      </c>
      <c r="C819" s="8" t="s">
        <v>713</v>
      </c>
      <c r="D819" s="7" t="s">
        <v>17344</v>
      </c>
      <c r="E819" s="9">
        <v>0</v>
      </c>
      <c r="F819" s="9">
        <v>2500000</v>
      </c>
      <c r="G819" s="9">
        <v>11736880.15</v>
      </c>
      <c r="H819" s="9">
        <f t="shared" si="24"/>
        <v>11736880.150000008</v>
      </c>
      <c r="I819" s="9">
        <f t="shared" si="25"/>
        <v>0</v>
      </c>
      <c r="J819" s="8" t="s">
        <v>17335</v>
      </c>
    </row>
    <row r="820" spans="1:10" x14ac:dyDescent="0.35">
      <c r="A820" s="12">
        <v>811</v>
      </c>
      <c r="B820" s="12" t="s">
        <v>713</v>
      </c>
      <c r="C820" s="12" t="s">
        <v>713</v>
      </c>
      <c r="D820" s="11" t="s">
        <v>17345</v>
      </c>
      <c r="E820" s="13">
        <v>50</v>
      </c>
      <c r="F820" s="13">
        <v>0</v>
      </c>
      <c r="G820" s="13">
        <v>11736830.15</v>
      </c>
      <c r="H820" s="13">
        <f t="shared" si="24"/>
        <v>11736830.150000008</v>
      </c>
      <c r="I820" s="13">
        <f t="shared" si="25"/>
        <v>0</v>
      </c>
      <c r="J820" s="12" t="s">
        <v>17335</v>
      </c>
    </row>
    <row r="821" spans="1:10" x14ac:dyDescent="0.35">
      <c r="A821" s="8">
        <v>812</v>
      </c>
      <c r="B821" s="8" t="s">
        <v>713</v>
      </c>
      <c r="C821" s="8" t="s">
        <v>713</v>
      </c>
      <c r="D821" s="7" t="s">
        <v>17346</v>
      </c>
      <c r="E821" s="9">
        <v>33000</v>
      </c>
      <c r="F821" s="9">
        <v>0</v>
      </c>
      <c r="G821" s="9">
        <v>11703830.15</v>
      </c>
      <c r="H821" s="9">
        <f t="shared" si="24"/>
        <v>11703830.150000008</v>
      </c>
      <c r="I821" s="9">
        <f t="shared" si="25"/>
        <v>0</v>
      </c>
      <c r="J821" s="8" t="s">
        <v>17335</v>
      </c>
    </row>
    <row r="822" spans="1:10" x14ac:dyDescent="0.35">
      <c r="A822" s="12">
        <v>813</v>
      </c>
      <c r="B822" s="12" t="s">
        <v>713</v>
      </c>
      <c r="C822" s="12" t="s">
        <v>713</v>
      </c>
      <c r="D822" s="11" t="s">
        <v>17347</v>
      </c>
      <c r="E822" s="13">
        <v>25</v>
      </c>
      <c r="F822" s="13">
        <v>0</v>
      </c>
      <c r="G822" s="13">
        <v>11703805.15</v>
      </c>
      <c r="H822" s="13">
        <f t="shared" si="24"/>
        <v>11703805.150000008</v>
      </c>
      <c r="I822" s="13">
        <f t="shared" si="25"/>
        <v>0</v>
      </c>
      <c r="J822" s="12" t="s">
        <v>17335</v>
      </c>
    </row>
    <row r="823" spans="1:10" x14ac:dyDescent="0.35">
      <c r="A823" s="8">
        <v>814</v>
      </c>
      <c r="B823" s="8" t="s">
        <v>713</v>
      </c>
      <c r="C823" s="8" t="s">
        <v>713</v>
      </c>
      <c r="D823" s="7" t="s">
        <v>17348</v>
      </c>
      <c r="E823" s="9">
        <v>1.88</v>
      </c>
      <c r="F823" s="9">
        <v>0</v>
      </c>
      <c r="G823" s="9">
        <v>11703803.27</v>
      </c>
      <c r="H823" s="9">
        <f t="shared" si="24"/>
        <v>11703803.270000007</v>
      </c>
      <c r="I823" s="9">
        <f t="shared" si="25"/>
        <v>0</v>
      </c>
      <c r="J823" s="8" t="s">
        <v>17335</v>
      </c>
    </row>
    <row r="824" spans="1:10" x14ac:dyDescent="0.35">
      <c r="A824" s="12">
        <v>815</v>
      </c>
      <c r="B824" s="12" t="s">
        <v>713</v>
      </c>
      <c r="C824" s="12" t="s">
        <v>713</v>
      </c>
      <c r="D824" s="11" t="s">
        <v>17349</v>
      </c>
      <c r="E824" s="13">
        <v>10000</v>
      </c>
      <c r="F824" s="13">
        <v>0</v>
      </c>
      <c r="G824" s="13">
        <v>11693803.27</v>
      </c>
      <c r="H824" s="13">
        <f t="shared" si="24"/>
        <v>11693803.270000007</v>
      </c>
      <c r="I824" s="13">
        <f t="shared" si="25"/>
        <v>0</v>
      </c>
      <c r="J824" s="12" t="s">
        <v>17335</v>
      </c>
    </row>
    <row r="825" spans="1:10" x14ac:dyDescent="0.35">
      <c r="A825" s="8">
        <v>816</v>
      </c>
      <c r="B825" s="8" t="s">
        <v>713</v>
      </c>
      <c r="C825" s="8" t="s">
        <v>713</v>
      </c>
      <c r="D825" s="7" t="s">
        <v>17350</v>
      </c>
      <c r="E825" s="9">
        <v>25</v>
      </c>
      <c r="F825" s="9">
        <v>0</v>
      </c>
      <c r="G825" s="9">
        <v>11693778.27</v>
      </c>
      <c r="H825" s="9">
        <f t="shared" si="24"/>
        <v>11693778.270000007</v>
      </c>
      <c r="I825" s="9">
        <f t="shared" si="25"/>
        <v>0</v>
      </c>
      <c r="J825" s="8" t="s">
        <v>17335</v>
      </c>
    </row>
    <row r="826" spans="1:10" x14ac:dyDescent="0.35">
      <c r="A826" s="12">
        <v>817</v>
      </c>
      <c r="B826" s="12" t="s">
        <v>713</v>
      </c>
      <c r="C826" s="12" t="s">
        <v>713</v>
      </c>
      <c r="D826" s="11" t="s">
        <v>17351</v>
      </c>
      <c r="E826" s="13">
        <v>1.88</v>
      </c>
      <c r="F826" s="13">
        <v>0</v>
      </c>
      <c r="G826" s="13">
        <v>11693776.390000001</v>
      </c>
      <c r="H826" s="13">
        <f t="shared" si="24"/>
        <v>11693776.390000006</v>
      </c>
      <c r="I826" s="13">
        <f t="shared" si="25"/>
        <v>0</v>
      </c>
      <c r="J826" s="12" t="s">
        <v>17335</v>
      </c>
    </row>
    <row r="827" spans="1:10" x14ac:dyDescent="0.35">
      <c r="A827" s="8">
        <v>818</v>
      </c>
      <c r="B827" s="8" t="s">
        <v>713</v>
      </c>
      <c r="C827" s="8" t="s">
        <v>713</v>
      </c>
      <c r="D827" s="7" t="s">
        <v>17352</v>
      </c>
      <c r="E827" s="9">
        <v>600000</v>
      </c>
      <c r="F827" s="9">
        <v>0</v>
      </c>
      <c r="G827" s="9">
        <v>11093776.390000001</v>
      </c>
      <c r="H827" s="9">
        <f t="shared" si="24"/>
        <v>11093776.390000006</v>
      </c>
      <c r="I827" s="9">
        <f t="shared" si="25"/>
        <v>0</v>
      </c>
      <c r="J827" s="8" t="s">
        <v>17353</v>
      </c>
    </row>
    <row r="828" spans="1:10" x14ac:dyDescent="0.35">
      <c r="A828" s="12">
        <v>819</v>
      </c>
      <c r="B828" s="12" t="s">
        <v>713</v>
      </c>
      <c r="C828" s="12" t="s">
        <v>713</v>
      </c>
      <c r="D828" s="11" t="s">
        <v>17354</v>
      </c>
      <c r="E828" s="13">
        <v>50</v>
      </c>
      <c r="F828" s="13">
        <v>0</v>
      </c>
      <c r="G828" s="13">
        <v>11093726.390000001</v>
      </c>
      <c r="H828" s="13">
        <f t="shared" si="24"/>
        <v>11093726.390000006</v>
      </c>
      <c r="I828" s="13">
        <f t="shared" si="25"/>
        <v>0</v>
      </c>
      <c r="J828" s="12" t="s">
        <v>17353</v>
      </c>
    </row>
    <row r="829" spans="1:10" x14ac:dyDescent="0.35">
      <c r="A829" s="8">
        <v>820</v>
      </c>
      <c r="B829" s="8" t="s">
        <v>713</v>
      </c>
      <c r="C829" s="8" t="s">
        <v>713</v>
      </c>
      <c r="D829" s="7" t="s">
        <v>17355</v>
      </c>
      <c r="E829" s="9">
        <v>3.75</v>
      </c>
      <c r="F829" s="9">
        <v>0</v>
      </c>
      <c r="G829" s="9">
        <v>11093722.640000001</v>
      </c>
      <c r="H829" s="9">
        <f t="shared" si="24"/>
        <v>11093722.640000006</v>
      </c>
      <c r="I829" s="9">
        <f t="shared" si="25"/>
        <v>0</v>
      </c>
      <c r="J829" s="8" t="s">
        <v>17353</v>
      </c>
    </row>
    <row r="830" spans="1:10" x14ac:dyDescent="0.35">
      <c r="A830" s="12">
        <v>821</v>
      </c>
      <c r="B830" s="12" t="s">
        <v>713</v>
      </c>
      <c r="C830" s="12" t="s">
        <v>713</v>
      </c>
      <c r="D830" s="11" t="s">
        <v>17356</v>
      </c>
      <c r="E830" s="13">
        <v>20000</v>
      </c>
      <c r="F830" s="13">
        <v>0</v>
      </c>
      <c r="G830" s="13">
        <v>11073722.640000001</v>
      </c>
      <c r="H830" s="13">
        <f t="shared" si="24"/>
        <v>11073722.640000006</v>
      </c>
      <c r="I830" s="13">
        <f t="shared" si="25"/>
        <v>0</v>
      </c>
      <c r="J830" s="12" t="s">
        <v>17353</v>
      </c>
    </row>
    <row r="831" spans="1:10" x14ac:dyDescent="0.35">
      <c r="A831" s="8">
        <v>822</v>
      </c>
      <c r="B831" s="8" t="s">
        <v>713</v>
      </c>
      <c r="C831" s="8" t="s">
        <v>713</v>
      </c>
      <c r="D831" s="7" t="s">
        <v>17357</v>
      </c>
      <c r="E831" s="9">
        <v>25</v>
      </c>
      <c r="F831" s="9">
        <v>0</v>
      </c>
      <c r="G831" s="9">
        <v>11073697.640000001</v>
      </c>
      <c r="H831" s="9">
        <f t="shared" si="24"/>
        <v>11073697.640000006</v>
      </c>
      <c r="I831" s="9">
        <f t="shared" si="25"/>
        <v>0</v>
      </c>
      <c r="J831" s="8" t="s">
        <v>17353</v>
      </c>
    </row>
    <row r="832" spans="1:10" x14ac:dyDescent="0.35">
      <c r="A832" s="12">
        <v>823</v>
      </c>
      <c r="B832" s="12" t="s">
        <v>713</v>
      </c>
      <c r="C832" s="12" t="s">
        <v>713</v>
      </c>
      <c r="D832" s="11" t="s">
        <v>17358</v>
      </c>
      <c r="E832" s="13">
        <v>1.88</v>
      </c>
      <c r="F832" s="13">
        <v>0</v>
      </c>
      <c r="G832" s="13">
        <v>11073695.76</v>
      </c>
      <c r="H832" s="13">
        <f t="shared" si="24"/>
        <v>11073695.760000005</v>
      </c>
      <c r="I832" s="13">
        <f t="shared" si="25"/>
        <v>0</v>
      </c>
      <c r="J832" s="12" t="s">
        <v>17353</v>
      </c>
    </row>
    <row r="833" spans="1:10" x14ac:dyDescent="0.35">
      <c r="A833" s="8">
        <v>824</v>
      </c>
      <c r="B833" s="8" t="s">
        <v>713</v>
      </c>
      <c r="C833" s="8" t="s">
        <v>713</v>
      </c>
      <c r="D833" s="7" t="s">
        <v>17359</v>
      </c>
      <c r="E833" s="9">
        <v>20000</v>
      </c>
      <c r="F833" s="9">
        <v>0</v>
      </c>
      <c r="G833" s="9">
        <v>11053695.76</v>
      </c>
      <c r="H833" s="9">
        <f t="shared" si="24"/>
        <v>11053695.760000005</v>
      </c>
      <c r="I833" s="9">
        <f t="shared" si="25"/>
        <v>0</v>
      </c>
      <c r="J833" s="8" t="s">
        <v>17353</v>
      </c>
    </row>
    <row r="834" spans="1:10" x14ac:dyDescent="0.35">
      <c r="A834" s="12">
        <v>825</v>
      </c>
      <c r="B834" s="12" t="s">
        <v>713</v>
      </c>
      <c r="C834" s="12" t="s">
        <v>713</v>
      </c>
      <c r="D834" s="11" t="s">
        <v>17360</v>
      </c>
      <c r="E834" s="13">
        <v>25</v>
      </c>
      <c r="F834" s="13">
        <v>0</v>
      </c>
      <c r="G834" s="13">
        <v>11053670.76</v>
      </c>
      <c r="H834" s="13">
        <f t="shared" si="24"/>
        <v>11053670.760000005</v>
      </c>
      <c r="I834" s="13">
        <f t="shared" si="25"/>
        <v>0</v>
      </c>
      <c r="J834" s="12" t="s">
        <v>17353</v>
      </c>
    </row>
    <row r="835" spans="1:10" x14ac:dyDescent="0.35">
      <c r="A835" s="8">
        <v>826</v>
      </c>
      <c r="B835" s="8" t="s">
        <v>713</v>
      </c>
      <c r="C835" s="8" t="s">
        <v>713</v>
      </c>
      <c r="D835" s="7" t="s">
        <v>17361</v>
      </c>
      <c r="E835" s="9">
        <v>1.88</v>
      </c>
      <c r="F835" s="9">
        <v>0</v>
      </c>
      <c r="G835" s="9">
        <v>11053668.880000001</v>
      </c>
      <c r="H835" s="9">
        <f t="shared" si="24"/>
        <v>11053668.880000005</v>
      </c>
      <c r="I835" s="9">
        <f t="shared" si="25"/>
        <v>0</v>
      </c>
      <c r="J835" s="8" t="s">
        <v>17353</v>
      </c>
    </row>
    <row r="836" spans="1:10" x14ac:dyDescent="0.35">
      <c r="A836" s="12">
        <v>827</v>
      </c>
      <c r="B836" s="12" t="s">
        <v>716</v>
      </c>
      <c r="C836" s="12" t="s">
        <v>716</v>
      </c>
      <c r="D836" s="11" t="s">
        <v>17362</v>
      </c>
      <c r="E836" s="13">
        <v>100000</v>
      </c>
      <c r="F836" s="13">
        <v>0</v>
      </c>
      <c r="G836" s="13">
        <v>10953668.880000001</v>
      </c>
      <c r="H836" s="13">
        <f t="shared" si="24"/>
        <v>10953668.880000005</v>
      </c>
      <c r="I836" s="13">
        <f t="shared" si="25"/>
        <v>0</v>
      </c>
      <c r="J836" s="12" t="s">
        <v>17353</v>
      </c>
    </row>
    <row r="837" spans="1:10" x14ac:dyDescent="0.35">
      <c r="A837" s="8">
        <v>828</v>
      </c>
      <c r="B837" s="8" t="s">
        <v>716</v>
      </c>
      <c r="C837" s="8" t="s">
        <v>716</v>
      </c>
      <c r="D837" s="7" t="s">
        <v>17363</v>
      </c>
      <c r="E837" s="9">
        <v>50</v>
      </c>
      <c r="F837" s="9">
        <v>0</v>
      </c>
      <c r="G837" s="9">
        <v>10953618.880000001</v>
      </c>
      <c r="H837" s="9">
        <f t="shared" si="24"/>
        <v>10953618.880000005</v>
      </c>
      <c r="I837" s="9">
        <f t="shared" si="25"/>
        <v>0</v>
      </c>
      <c r="J837" s="8" t="s">
        <v>17353</v>
      </c>
    </row>
    <row r="838" spans="1:10" x14ac:dyDescent="0.35">
      <c r="A838" s="12">
        <v>829</v>
      </c>
      <c r="B838" s="12" t="s">
        <v>716</v>
      </c>
      <c r="C838" s="12" t="s">
        <v>716</v>
      </c>
      <c r="D838" s="11" t="s">
        <v>17364</v>
      </c>
      <c r="E838" s="13">
        <v>3.75</v>
      </c>
      <c r="F838" s="13">
        <v>0</v>
      </c>
      <c r="G838" s="13">
        <v>10953615.130000001</v>
      </c>
      <c r="H838" s="13">
        <f t="shared" si="24"/>
        <v>10953615.130000005</v>
      </c>
      <c r="I838" s="13">
        <f t="shared" si="25"/>
        <v>0</v>
      </c>
      <c r="J838" s="12" t="s">
        <v>17353</v>
      </c>
    </row>
    <row r="839" spans="1:10" x14ac:dyDescent="0.35">
      <c r="A839" s="8">
        <v>830</v>
      </c>
      <c r="B839" s="8" t="s">
        <v>716</v>
      </c>
      <c r="C839" s="8" t="s">
        <v>716</v>
      </c>
      <c r="D839" s="7" t="s">
        <v>17365</v>
      </c>
      <c r="E839" s="9">
        <v>200000</v>
      </c>
      <c r="F839" s="9">
        <v>0</v>
      </c>
      <c r="G839" s="9">
        <v>10753615.130000001</v>
      </c>
      <c r="H839" s="9">
        <f t="shared" si="24"/>
        <v>10753615.130000005</v>
      </c>
      <c r="I839" s="9">
        <f t="shared" si="25"/>
        <v>0</v>
      </c>
      <c r="J839" s="8" t="s">
        <v>17353</v>
      </c>
    </row>
    <row r="840" spans="1:10" x14ac:dyDescent="0.35">
      <c r="A840" s="12">
        <v>831</v>
      </c>
      <c r="B840" s="12" t="s">
        <v>716</v>
      </c>
      <c r="C840" s="12" t="s">
        <v>716</v>
      </c>
      <c r="D840" s="11" t="s">
        <v>17366</v>
      </c>
      <c r="E840" s="13">
        <v>50</v>
      </c>
      <c r="F840" s="13">
        <v>0</v>
      </c>
      <c r="G840" s="13">
        <v>10753565.130000001</v>
      </c>
      <c r="H840" s="13">
        <f t="shared" si="24"/>
        <v>10753565.130000005</v>
      </c>
      <c r="I840" s="13">
        <f t="shared" si="25"/>
        <v>0</v>
      </c>
      <c r="J840" s="12" t="s">
        <v>17353</v>
      </c>
    </row>
    <row r="841" spans="1:10" x14ac:dyDescent="0.35">
      <c r="A841" s="8">
        <v>832</v>
      </c>
      <c r="B841" s="8" t="s">
        <v>716</v>
      </c>
      <c r="C841" s="8" t="s">
        <v>716</v>
      </c>
      <c r="D841" s="7" t="s">
        <v>17367</v>
      </c>
      <c r="E841" s="9">
        <v>3.75</v>
      </c>
      <c r="F841" s="9">
        <v>0</v>
      </c>
      <c r="G841" s="9">
        <v>10753561.380000001</v>
      </c>
      <c r="H841" s="9">
        <f t="shared" si="24"/>
        <v>10753561.380000005</v>
      </c>
      <c r="I841" s="9">
        <f t="shared" si="25"/>
        <v>0</v>
      </c>
      <c r="J841" s="8" t="s">
        <v>17353</v>
      </c>
    </row>
    <row r="842" spans="1:10" x14ac:dyDescent="0.35">
      <c r="A842" s="12">
        <v>833</v>
      </c>
      <c r="B842" s="12" t="s">
        <v>716</v>
      </c>
      <c r="C842" s="12" t="s">
        <v>716</v>
      </c>
      <c r="D842" s="11" t="s">
        <v>17368</v>
      </c>
      <c r="E842" s="13">
        <v>10000</v>
      </c>
      <c r="F842" s="13">
        <v>0</v>
      </c>
      <c r="G842" s="13">
        <v>10743561.380000001</v>
      </c>
      <c r="H842" s="13">
        <f t="shared" ref="H842:H905" si="26">H841-E842+F842</f>
        <v>10743561.380000005</v>
      </c>
      <c r="I842" s="13">
        <f t="shared" ref="I842:I905" si="27">G842-H842</f>
        <v>0</v>
      </c>
      <c r="J842" s="12" t="s">
        <v>17353</v>
      </c>
    </row>
    <row r="843" spans="1:10" x14ac:dyDescent="0.35">
      <c r="A843" s="8">
        <v>834</v>
      </c>
      <c r="B843" s="8" t="s">
        <v>716</v>
      </c>
      <c r="C843" s="8" t="s">
        <v>716</v>
      </c>
      <c r="D843" s="7" t="s">
        <v>17369</v>
      </c>
      <c r="E843" s="9">
        <v>25</v>
      </c>
      <c r="F843" s="9">
        <v>0</v>
      </c>
      <c r="G843" s="9">
        <v>10743536.380000001</v>
      </c>
      <c r="H843" s="9">
        <f t="shared" si="26"/>
        <v>10743536.380000005</v>
      </c>
      <c r="I843" s="9">
        <f t="shared" si="27"/>
        <v>0</v>
      </c>
      <c r="J843" s="8" t="s">
        <v>17353</v>
      </c>
    </row>
    <row r="844" spans="1:10" x14ac:dyDescent="0.35">
      <c r="A844" s="12">
        <v>835</v>
      </c>
      <c r="B844" s="12" t="s">
        <v>716</v>
      </c>
      <c r="C844" s="12" t="s">
        <v>716</v>
      </c>
      <c r="D844" s="11" t="s">
        <v>17370</v>
      </c>
      <c r="E844" s="13">
        <v>1.88</v>
      </c>
      <c r="F844" s="13">
        <v>0</v>
      </c>
      <c r="G844" s="13">
        <v>10743534.5</v>
      </c>
      <c r="H844" s="13">
        <f t="shared" si="26"/>
        <v>10743534.500000004</v>
      </c>
      <c r="I844" s="13">
        <f t="shared" si="27"/>
        <v>0</v>
      </c>
      <c r="J844" s="12" t="s">
        <v>17371</v>
      </c>
    </row>
    <row r="845" spans="1:10" x14ac:dyDescent="0.35">
      <c r="A845" s="8">
        <v>836</v>
      </c>
      <c r="B845" s="8" t="s">
        <v>716</v>
      </c>
      <c r="C845" s="8" t="s">
        <v>716</v>
      </c>
      <c r="D845" s="7" t="s">
        <v>17372</v>
      </c>
      <c r="E845" s="9">
        <v>40000</v>
      </c>
      <c r="F845" s="9">
        <v>0</v>
      </c>
      <c r="G845" s="9">
        <v>10703534.5</v>
      </c>
      <c r="H845" s="9">
        <f t="shared" si="26"/>
        <v>10703534.500000004</v>
      </c>
      <c r="I845" s="9">
        <f t="shared" si="27"/>
        <v>0</v>
      </c>
      <c r="J845" s="8" t="s">
        <v>17371</v>
      </c>
    </row>
    <row r="846" spans="1:10" x14ac:dyDescent="0.35">
      <c r="A846" s="12">
        <v>837</v>
      </c>
      <c r="B846" s="12" t="s">
        <v>716</v>
      </c>
      <c r="C846" s="12" t="s">
        <v>716</v>
      </c>
      <c r="D846" s="11" t="s">
        <v>17373</v>
      </c>
      <c r="E846" s="13">
        <v>25</v>
      </c>
      <c r="F846" s="13">
        <v>0</v>
      </c>
      <c r="G846" s="13">
        <v>10703509.5</v>
      </c>
      <c r="H846" s="13">
        <f t="shared" si="26"/>
        <v>10703509.500000004</v>
      </c>
      <c r="I846" s="13">
        <f t="shared" si="27"/>
        <v>0</v>
      </c>
      <c r="J846" s="12" t="s">
        <v>17371</v>
      </c>
    </row>
    <row r="847" spans="1:10" x14ac:dyDescent="0.35">
      <c r="A847" s="8">
        <v>838</v>
      </c>
      <c r="B847" s="8" t="s">
        <v>716</v>
      </c>
      <c r="C847" s="8" t="s">
        <v>716</v>
      </c>
      <c r="D847" s="7" t="s">
        <v>17374</v>
      </c>
      <c r="E847" s="9">
        <v>1.88</v>
      </c>
      <c r="F847" s="9">
        <v>0</v>
      </c>
      <c r="G847" s="9">
        <v>10703507.619999999</v>
      </c>
      <c r="H847" s="9">
        <f t="shared" si="26"/>
        <v>10703507.620000003</v>
      </c>
      <c r="I847" s="9">
        <f t="shared" si="27"/>
        <v>0</v>
      </c>
      <c r="J847" s="8" t="s">
        <v>17371</v>
      </c>
    </row>
    <row r="848" spans="1:10" x14ac:dyDescent="0.35">
      <c r="A848" s="12">
        <v>839</v>
      </c>
      <c r="B848" s="12" t="s">
        <v>716</v>
      </c>
      <c r="C848" s="12" t="s">
        <v>716</v>
      </c>
      <c r="D848" s="11" t="s">
        <v>17375</v>
      </c>
      <c r="E848" s="13">
        <v>1350000</v>
      </c>
      <c r="F848" s="13">
        <v>0</v>
      </c>
      <c r="G848" s="13">
        <v>9353507.6199999992</v>
      </c>
      <c r="H848" s="13">
        <f t="shared" si="26"/>
        <v>9353507.6200000029</v>
      </c>
      <c r="I848" s="13">
        <f t="shared" si="27"/>
        <v>0</v>
      </c>
      <c r="J848" s="12" t="s">
        <v>17371</v>
      </c>
    </row>
    <row r="849" spans="1:10" x14ac:dyDescent="0.35">
      <c r="A849" s="8">
        <v>840</v>
      </c>
      <c r="B849" s="8" t="s">
        <v>716</v>
      </c>
      <c r="C849" s="8" t="s">
        <v>716</v>
      </c>
      <c r="D849" s="7" t="s">
        <v>17376</v>
      </c>
      <c r="E849" s="9">
        <v>50</v>
      </c>
      <c r="F849" s="9">
        <v>0</v>
      </c>
      <c r="G849" s="9">
        <v>9353457.6199999992</v>
      </c>
      <c r="H849" s="9">
        <f t="shared" si="26"/>
        <v>9353457.6200000029</v>
      </c>
      <c r="I849" s="9">
        <f t="shared" si="27"/>
        <v>0</v>
      </c>
      <c r="J849" s="8" t="s">
        <v>17371</v>
      </c>
    </row>
    <row r="850" spans="1:10" x14ac:dyDescent="0.35">
      <c r="A850" s="12">
        <v>841</v>
      </c>
      <c r="B850" s="12" t="s">
        <v>716</v>
      </c>
      <c r="C850" s="12" t="s">
        <v>716</v>
      </c>
      <c r="D850" s="11" t="s">
        <v>17377</v>
      </c>
      <c r="E850" s="13">
        <v>3.75</v>
      </c>
      <c r="F850" s="13">
        <v>0</v>
      </c>
      <c r="G850" s="13">
        <v>9353453.8699999992</v>
      </c>
      <c r="H850" s="13">
        <f t="shared" si="26"/>
        <v>9353453.8700000029</v>
      </c>
      <c r="I850" s="13">
        <f t="shared" si="27"/>
        <v>0</v>
      </c>
      <c r="J850" s="12" t="s">
        <v>17371</v>
      </c>
    </row>
    <row r="851" spans="1:10" x14ac:dyDescent="0.35">
      <c r="A851" s="8">
        <v>842</v>
      </c>
      <c r="B851" s="8" t="s">
        <v>716</v>
      </c>
      <c r="C851" s="8" t="s">
        <v>716</v>
      </c>
      <c r="D851" s="7" t="s">
        <v>17378</v>
      </c>
      <c r="E851" s="9">
        <v>50000</v>
      </c>
      <c r="F851" s="9">
        <v>0</v>
      </c>
      <c r="G851" s="9">
        <v>9303453.8699999992</v>
      </c>
      <c r="H851" s="9">
        <f t="shared" si="26"/>
        <v>9303453.8700000029</v>
      </c>
      <c r="I851" s="9">
        <f t="shared" si="27"/>
        <v>0</v>
      </c>
      <c r="J851" s="8" t="s">
        <v>17371</v>
      </c>
    </row>
    <row r="852" spans="1:10" x14ac:dyDescent="0.35">
      <c r="A852" s="12">
        <v>843</v>
      </c>
      <c r="B852" s="12" t="s">
        <v>716</v>
      </c>
      <c r="C852" s="12" t="s">
        <v>716</v>
      </c>
      <c r="D852" s="11" t="s">
        <v>17379</v>
      </c>
      <c r="E852" s="13">
        <v>25</v>
      </c>
      <c r="F852" s="13">
        <v>0</v>
      </c>
      <c r="G852" s="13">
        <v>9303428.8699999992</v>
      </c>
      <c r="H852" s="13">
        <f t="shared" si="26"/>
        <v>9303428.8700000029</v>
      </c>
      <c r="I852" s="13">
        <f t="shared" si="27"/>
        <v>0</v>
      </c>
      <c r="J852" s="12" t="s">
        <v>17371</v>
      </c>
    </row>
    <row r="853" spans="1:10" x14ac:dyDescent="0.35">
      <c r="A853" s="8">
        <v>844</v>
      </c>
      <c r="B853" s="8" t="s">
        <v>716</v>
      </c>
      <c r="C853" s="8" t="s">
        <v>716</v>
      </c>
      <c r="D853" s="7" t="s">
        <v>17380</v>
      </c>
      <c r="E853" s="9">
        <v>1.88</v>
      </c>
      <c r="F853" s="9">
        <v>0</v>
      </c>
      <c r="G853" s="9">
        <v>9303426.9900000002</v>
      </c>
      <c r="H853" s="9">
        <f t="shared" si="26"/>
        <v>9303426.9900000021</v>
      </c>
      <c r="I853" s="9">
        <f t="shared" si="27"/>
        <v>0</v>
      </c>
      <c r="J853" s="8" t="s">
        <v>17371</v>
      </c>
    </row>
    <row r="854" spans="1:10" x14ac:dyDescent="0.35">
      <c r="A854" s="12">
        <v>845</v>
      </c>
      <c r="B854" s="12" t="s">
        <v>716</v>
      </c>
      <c r="C854" s="12" t="s">
        <v>716</v>
      </c>
      <c r="D854" s="11" t="s">
        <v>17381</v>
      </c>
      <c r="E854" s="13">
        <v>40000</v>
      </c>
      <c r="F854" s="13">
        <v>0</v>
      </c>
      <c r="G854" s="13">
        <v>9263426.9900000002</v>
      </c>
      <c r="H854" s="13">
        <f t="shared" si="26"/>
        <v>9263426.9900000021</v>
      </c>
      <c r="I854" s="13">
        <f t="shared" si="27"/>
        <v>0</v>
      </c>
      <c r="J854" s="12" t="s">
        <v>17371</v>
      </c>
    </row>
    <row r="855" spans="1:10" x14ac:dyDescent="0.35">
      <c r="A855" s="8">
        <v>846</v>
      </c>
      <c r="B855" s="8" t="s">
        <v>716</v>
      </c>
      <c r="C855" s="8" t="s">
        <v>716</v>
      </c>
      <c r="D855" s="7" t="s">
        <v>17382</v>
      </c>
      <c r="E855" s="9">
        <v>25</v>
      </c>
      <c r="F855" s="9">
        <v>0</v>
      </c>
      <c r="G855" s="9">
        <v>9263401.9900000002</v>
      </c>
      <c r="H855" s="9">
        <f t="shared" si="26"/>
        <v>9263401.9900000021</v>
      </c>
      <c r="I855" s="9">
        <f t="shared" si="27"/>
        <v>0</v>
      </c>
      <c r="J855" s="8" t="s">
        <v>17371</v>
      </c>
    </row>
    <row r="856" spans="1:10" x14ac:dyDescent="0.35">
      <c r="A856" s="12">
        <v>847</v>
      </c>
      <c r="B856" s="12" t="s">
        <v>716</v>
      </c>
      <c r="C856" s="12" t="s">
        <v>716</v>
      </c>
      <c r="D856" s="11" t="s">
        <v>17383</v>
      </c>
      <c r="E856" s="13">
        <v>1.88</v>
      </c>
      <c r="F856" s="13">
        <v>0</v>
      </c>
      <c r="G856" s="13">
        <v>9263400.1099999994</v>
      </c>
      <c r="H856" s="13">
        <f t="shared" si="26"/>
        <v>9263400.1100000013</v>
      </c>
      <c r="I856" s="13">
        <f t="shared" si="27"/>
        <v>0</v>
      </c>
      <c r="J856" s="12" t="s">
        <v>17371</v>
      </c>
    </row>
    <row r="857" spans="1:10" x14ac:dyDescent="0.35">
      <c r="A857" s="8">
        <v>848</v>
      </c>
      <c r="B857" s="8" t="s">
        <v>716</v>
      </c>
      <c r="C857" s="8" t="s">
        <v>716</v>
      </c>
      <c r="D857" s="7" t="s">
        <v>17384</v>
      </c>
      <c r="E857" s="9">
        <v>50000</v>
      </c>
      <c r="F857" s="9">
        <v>0</v>
      </c>
      <c r="G857" s="9">
        <v>9213400.1099999994</v>
      </c>
      <c r="H857" s="9">
        <f t="shared" si="26"/>
        <v>9213400.1100000013</v>
      </c>
      <c r="I857" s="9">
        <f t="shared" si="27"/>
        <v>0</v>
      </c>
      <c r="J857" s="8" t="s">
        <v>17371</v>
      </c>
    </row>
    <row r="858" spans="1:10" x14ac:dyDescent="0.35">
      <c r="A858" s="12">
        <v>849</v>
      </c>
      <c r="B858" s="12" t="s">
        <v>716</v>
      </c>
      <c r="C858" s="12" t="s">
        <v>716</v>
      </c>
      <c r="D858" s="11" t="s">
        <v>17385</v>
      </c>
      <c r="E858" s="13">
        <v>25</v>
      </c>
      <c r="F858" s="13">
        <v>0</v>
      </c>
      <c r="G858" s="13">
        <v>9213375.1099999994</v>
      </c>
      <c r="H858" s="13">
        <f t="shared" si="26"/>
        <v>9213375.1100000013</v>
      </c>
      <c r="I858" s="13">
        <f t="shared" si="27"/>
        <v>0</v>
      </c>
      <c r="J858" s="12" t="s">
        <v>17371</v>
      </c>
    </row>
    <row r="859" spans="1:10" x14ac:dyDescent="0.35">
      <c r="A859" s="8">
        <v>850</v>
      </c>
      <c r="B859" s="8" t="s">
        <v>716</v>
      </c>
      <c r="C859" s="8" t="s">
        <v>716</v>
      </c>
      <c r="D859" s="7" t="s">
        <v>17386</v>
      </c>
      <c r="E859" s="9">
        <v>1.88</v>
      </c>
      <c r="F859" s="9">
        <v>0</v>
      </c>
      <c r="G859" s="9">
        <v>9213373.2300000004</v>
      </c>
      <c r="H859" s="9">
        <f t="shared" si="26"/>
        <v>9213373.2300000004</v>
      </c>
      <c r="I859" s="9">
        <f t="shared" si="27"/>
        <v>0</v>
      </c>
      <c r="J859" s="8" t="s">
        <v>17371</v>
      </c>
    </row>
    <row r="860" spans="1:10" x14ac:dyDescent="0.35">
      <c r="A860" s="12">
        <v>851</v>
      </c>
      <c r="B860" s="12" t="s">
        <v>716</v>
      </c>
      <c r="C860" s="12" t="s">
        <v>716</v>
      </c>
      <c r="D860" s="11" t="s">
        <v>17387</v>
      </c>
      <c r="E860" s="13">
        <v>350000</v>
      </c>
      <c r="F860" s="13">
        <v>0</v>
      </c>
      <c r="G860" s="13">
        <v>8863373.2300000004</v>
      </c>
      <c r="H860" s="13">
        <f t="shared" si="26"/>
        <v>8863373.2300000004</v>
      </c>
      <c r="I860" s="13">
        <f t="shared" si="27"/>
        <v>0</v>
      </c>
      <c r="J860" s="12" t="s">
        <v>17371</v>
      </c>
    </row>
    <row r="861" spans="1:10" x14ac:dyDescent="0.35">
      <c r="A861" s="8">
        <v>852</v>
      </c>
      <c r="B861" s="8" t="s">
        <v>716</v>
      </c>
      <c r="C861" s="8" t="s">
        <v>716</v>
      </c>
      <c r="D861" s="7" t="s">
        <v>17388</v>
      </c>
      <c r="E861" s="9">
        <v>50</v>
      </c>
      <c r="F861" s="9">
        <v>0</v>
      </c>
      <c r="G861" s="9">
        <v>8863323.2300000004</v>
      </c>
      <c r="H861" s="9">
        <f t="shared" si="26"/>
        <v>8863323.2300000004</v>
      </c>
      <c r="I861" s="9">
        <f t="shared" si="27"/>
        <v>0</v>
      </c>
      <c r="J861" s="8" t="s">
        <v>17389</v>
      </c>
    </row>
    <row r="862" spans="1:10" x14ac:dyDescent="0.35">
      <c r="A862" s="12">
        <v>853</v>
      </c>
      <c r="B862" s="12" t="s">
        <v>716</v>
      </c>
      <c r="C862" s="12" t="s">
        <v>716</v>
      </c>
      <c r="D862" s="11" t="s">
        <v>17390</v>
      </c>
      <c r="E862" s="13">
        <v>3.75</v>
      </c>
      <c r="F862" s="13">
        <v>0</v>
      </c>
      <c r="G862" s="13">
        <v>8863319.4800000004</v>
      </c>
      <c r="H862" s="13">
        <f t="shared" si="26"/>
        <v>8863319.4800000004</v>
      </c>
      <c r="I862" s="13">
        <f t="shared" si="27"/>
        <v>0</v>
      </c>
      <c r="J862" s="12" t="s">
        <v>17389</v>
      </c>
    </row>
    <row r="863" spans="1:10" x14ac:dyDescent="0.35">
      <c r="A863" s="8">
        <v>854</v>
      </c>
      <c r="B863" s="8" t="s">
        <v>716</v>
      </c>
      <c r="C863" s="8" t="s">
        <v>716</v>
      </c>
      <c r="D863" s="7" t="s">
        <v>17391</v>
      </c>
      <c r="E863" s="9">
        <v>100000</v>
      </c>
      <c r="F863" s="9">
        <v>0</v>
      </c>
      <c r="G863" s="9">
        <v>8763319.4800000004</v>
      </c>
      <c r="H863" s="9">
        <f t="shared" si="26"/>
        <v>8763319.4800000004</v>
      </c>
      <c r="I863" s="9">
        <f t="shared" si="27"/>
        <v>0</v>
      </c>
      <c r="J863" s="8" t="s">
        <v>17389</v>
      </c>
    </row>
    <row r="864" spans="1:10" x14ac:dyDescent="0.35">
      <c r="A864" s="12">
        <v>855</v>
      </c>
      <c r="B864" s="12" t="s">
        <v>716</v>
      </c>
      <c r="C864" s="12" t="s">
        <v>716</v>
      </c>
      <c r="D864" s="11" t="s">
        <v>17392</v>
      </c>
      <c r="E864" s="13">
        <v>50</v>
      </c>
      <c r="F864" s="13">
        <v>0</v>
      </c>
      <c r="G864" s="13">
        <v>8763269.4800000004</v>
      </c>
      <c r="H864" s="13">
        <f t="shared" si="26"/>
        <v>8763269.4800000004</v>
      </c>
      <c r="I864" s="13">
        <f t="shared" si="27"/>
        <v>0</v>
      </c>
      <c r="J864" s="12" t="s">
        <v>17389</v>
      </c>
    </row>
    <row r="865" spans="1:10" x14ac:dyDescent="0.35">
      <c r="A865" s="8">
        <v>856</v>
      </c>
      <c r="B865" s="8" t="s">
        <v>716</v>
      </c>
      <c r="C865" s="8" t="s">
        <v>716</v>
      </c>
      <c r="D865" s="7" t="s">
        <v>17393</v>
      </c>
      <c r="E865" s="9">
        <v>3.75</v>
      </c>
      <c r="F865" s="9">
        <v>0</v>
      </c>
      <c r="G865" s="9">
        <v>8763265.7300000004</v>
      </c>
      <c r="H865" s="9">
        <f t="shared" si="26"/>
        <v>8763265.7300000004</v>
      </c>
      <c r="I865" s="9">
        <f t="shared" si="27"/>
        <v>0</v>
      </c>
      <c r="J865" s="8" t="s">
        <v>17389</v>
      </c>
    </row>
    <row r="866" spans="1:10" x14ac:dyDescent="0.35">
      <c r="A866" s="12">
        <v>857</v>
      </c>
      <c r="B866" s="12" t="s">
        <v>17394</v>
      </c>
      <c r="C866" s="12" t="s">
        <v>17394</v>
      </c>
      <c r="D866" s="11" t="s">
        <v>17395</v>
      </c>
      <c r="E866" s="13">
        <v>0</v>
      </c>
      <c r="F866" s="13">
        <v>3000000</v>
      </c>
      <c r="G866" s="13">
        <v>11763265.73</v>
      </c>
      <c r="H866" s="13">
        <f t="shared" si="26"/>
        <v>11763265.73</v>
      </c>
      <c r="I866" s="13">
        <f t="shared" si="27"/>
        <v>0</v>
      </c>
      <c r="J866" s="12" t="s">
        <v>17389</v>
      </c>
    </row>
    <row r="867" spans="1:10" x14ac:dyDescent="0.35">
      <c r="A867" s="8">
        <v>858</v>
      </c>
      <c r="B867" s="8" t="s">
        <v>17394</v>
      </c>
      <c r="C867" s="8" t="s">
        <v>17394</v>
      </c>
      <c r="D867" s="7" t="s">
        <v>17396</v>
      </c>
      <c r="E867" s="9">
        <v>50</v>
      </c>
      <c r="F867" s="9">
        <v>0</v>
      </c>
      <c r="G867" s="9">
        <v>11763215.73</v>
      </c>
      <c r="H867" s="9">
        <f t="shared" si="26"/>
        <v>11763215.73</v>
      </c>
      <c r="I867" s="9">
        <f t="shared" si="27"/>
        <v>0</v>
      </c>
      <c r="J867" s="8" t="s">
        <v>17389</v>
      </c>
    </row>
    <row r="868" spans="1:10" x14ac:dyDescent="0.35">
      <c r="A868" s="12">
        <v>859</v>
      </c>
      <c r="B868" s="12" t="s">
        <v>17394</v>
      </c>
      <c r="C868" s="12" t="s">
        <v>17394</v>
      </c>
      <c r="D868" s="11" t="s">
        <v>17397</v>
      </c>
      <c r="E868" s="13">
        <v>150000</v>
      </c>
      <c r="F868" s="13">
        <v>0</v>
      </c>
      <c r="G868" s="13">
        <v>11613215.73</v>
      </c>
      <c r="H868" s="13">
        <f t="shared" si="26"/>
        <v>11613215.73</v>
      </c>
      <c r="I868" s="13">
        <f t="shared" si="27"/>
        <v>0</v>
      </c>
      <c r="J868" s="12" t="s">
        <v>17389</v>
      </c>
    </row>
    <row r="869" spans="1:10" x14ac:dyDescent="0.35">
      <c r="A869" s="8">
        <v>860</v>
      </c>
      <c r="B869" s="8" t="s">
        <v>17394</v>
      </c>
      <c r="C869" s="8" t="s">
        <v>17394</v>
      </c>
      <c r="D869" s="7" t="s">
        <v>17398</v>
      </c>
      <c r="E869" s="9">
        <v>50</v>
      </c>
      <c r="F869" s="9">
        <v>0</v>
      </c>
      <c r="G869" s="9">
        <v>11613165.73</v>
      </c>
      <c r="H869" s="9">
        <f t="shared" si="26"/>
        <v>11613165.73</v>
      </c>
      <c r="I869" s="9">
        <f t="shared" si="27"/>
        <v>0</v>
      </c>
      <c r="J869" s="8" t="s">
        <v>17389</v>
      </c>
    </row>
    <row r="870" spans="1:10" x14ac:dyDescent="0.35">
      <c r="A870" s="12">
        <v>861</v>
      </c>
      <c r="B870" s="12" t="s">
        <v>17394</v>
      </c>
      <c r="C870" s="12" t="s">
        <v>17394</v>
      </c>
      <c r="D870" s="11" t="s">
        <v>17399</v>
      </c>
      <c r="E870" s="13">
        <v>3.75</v>
      </c>
      <c r="F870" s="13">
        <v>0</v>
      </c>
      <c r="G870" s="13">
        <v>11613161.98</v>
      </c>
      <c r="H870" s="13">
        <f t="shared" si="26"/>
        <v>11613161.98</v>
      </c>
      <c r="I870" s="13">
        <f t="shared" si="27"/>
        <v>0</v>
      </c>
      <c r="J870" s="12" t="s">
        <v>17389</v>
      </c>
    </row>
    <row r="871" spans="1:10" x14ac:dyDescent="0.35">
      <c r="A871" s="8">
        <v>862</v>
      </c>
      <c r="B871" s="8" t="s">
        <v>17394</v>
      </c>
      <c r="C871" s="8" t="s">
        <v>17394</v>
      </c>
      <c r="D871" s="7" t="s">
        <v>17400</v>
      </c>
      <c r="E871" s="9">
        <v>35000</v>
      </c>
      <c r="F871" s="9">
        <v>0</v>
      </c>
      <c r="G871" s="9">
        <v>11578161.98</v>
      </c>
      <c r="H871" s="9">
        <f t="shared" si="26"/>
        <v>11578161.98</v>
      </c>
      <c r="I871" s="9">
        <f t="shared" si="27"/>
        <v>0</v>
      </c>
      <c r="J871" s="8" t="s">
        <v>17389</v>
      </c>
    </row>
    <row r="872" spans="1:10" x14ac:dyDescent="0.35">
      <c r="A872" s="12">
        <v>863</v>
      </c>
      <c r="B872" s="12" t="s">
        <v>17394</v>
      </c>
      <c r="C872" s="12" t="s">
        <v>17394</v>
      </c>
      <c r="D872" s="11" t="s">
        <v>17401</v>
      </c>
      <c r="E872" s="13">
        <v>25</v>
      </c>
      <c r="F872" s="13">
        <v>0</v>
      </c>
      <c r="G872" s="13">
        <v>11578136.98</v>
      </c>
      <c r="H872" s="13">
        <f t="shared" si="26"/>
        <v>11578136.98</v>
      </c>
      <c r="I872" s="13">
        <f t="shared" si="27"/>
        <v>0</v>
      </c>
      <c r="J872" s="12" t="s">
        <v>17389</v>
      </c>
    </row>
    <row r="873" spans="1:10" x14ac:dyDescent="0.35">
      <c r="A873" s="8">
        <v>864</v>
      </c>
      <c r="B873" s="8" t="s">
        <v>17394</v>
      </c>
      <c r="C873" s="8" t="s">
        <v>17394</v>
      </c>
      <c r="D873" s="7" t="s">
        <v>17402</v>
      </c>
      <c r="E873" s="9">
        <v>1.88</v>
      </c>
      <c r="F873" s="9">
        <v>0</v>
      </c>
      <c r="G873" s="9">
        <v>11578135.1</v>
      </c>
      <c r="H873" s="9">
        <f t="shared" si="26"/>
        <v>11578135.1</v>
      </c>
      <c r="I873" s="9">
        <f t="shared" si="27"/>
        <v>0</v>
      </c>
      <c r="J873" s="8" t="s">
        <v>17389</v>
      </c>
    </row>
    <row r="874" spans="1:10" x14ac:dyDescent="0.35">
      <c r="A874" s="12">
        <v>865</v>
      </c>
      <c r="B874" s="12" t="s">
        <v>17394</v>
      </c>
      <c r="C874" s="12" t="s">
        <v>17394</v>
      </c>
      <c r="D874" s="11" t="s">
        <v>17403</v>
      </c>
      <c r="E874" s="13">
        <v>500000</v>
      </c>
      <c r="F874" s="13">
        <v>0</v>
      </c>
      <c r="G874" s="13">
        <v>11078135.1</v>
      </c>
      <c r="H874" s="13">
        <f t="shared" si="26"/>
        <v>11078135.1</v>
      </c>
      <c r="I874" s="13">
        <f t="shared" si="27"/>
        <v>0</v>
      </c>
      <c r="J874" s="12" t="s">
        <v>17389</v>
      </c>
    </row>
    <row r="875" spans="1:10" x14ac:dyDescent="0.35">
      <c r="A875" s="8">
        <v>866</v>
      </c>
      <c r="B875" s="8" t="s">
        <v>17394</v>
      </c>
      <c r="C875" s="8" t="s">
        <v>17394</v>
      </c>
      <c r="D875" s="7" t="s">
        <v>17404</v>
      </c>
      <c r="E875" s="9">
        <v>50</v>
      </c>
      <c r="F875" s="9">
        <v>0</v>
      </c>
      <c r="G875" s="9">
        <v>11078085.1</v>
      </c>
      <c r="H875" s="9">
        <f t="shared" si="26"/>
        <v>11078085.1</v>
      </c>
      <c r="I875" s="9">
        <f t="shared" si="27"/>
        <v>0</v>
      </c>
      <c r="J875" s="8" t="s">
        <v>17389</v>
      </c>
    </row>
    <row r="876" spans="1:10" x14ac:dyDescent="0.35">
      <c r="A876" s="12">
        <v>867</v>
      </c>
      <c r="B876" s="12" t="s">
        <v>17394</v>
      </c>
      <c r="C876" s="12" t="s">
        <v>17394</v>
      </c>
      <c r="D876" s="11" t="s">
        <v>17405</v>
      </c>
      <c r="E876" s="13">
        <v>3.75</v>
      </c>
      <c r="F876" s="13">
        <v>0</v>
      </c>
      <c r="G876" s="13">
        <v>11078081.35</v>
      </c>
      <c r="H876" s="13">
        <f t="shared" si="26"/>
        <v>11078081.35</v>
      </c>
      <c r="I876" s="13">
        <f t="shared" si="27"/>
        <v>0</v>
      </c>
      <c r="J876" s="12" t="s">
        <v>17406</v>
      </c>
    </row>
    <row r="877" spans="1:10" x14ac:dyDescent="0.35">
      <c r="A877" s="8">
        <v>868</v>
      </c>
      <c r="B877" s="8" t="s">
        <v>17394</v>
      </c>
      <c r="C877" s="8" t="s">
        <v>17394</v>
      </c>
      <c r="D877" s="7" t="s">
        <v>17407</v>
      </c>
      <c r="E877" s="9">
        <v>50000</v>
      </c>
      <c r="F877" s="9">
        <v>0</v>
      </c>
      <c r="G877" s="9">
        <v>11028081.35</v>
      </c>
      <c r="H877" s="9">
        <f t="shared" si="26"/>
        <v>11028081.35</v>
      </c>
      <c r="I877" s="9">
        <f t="shared" si="27"/>
        <v>0</v>
      </c>
      <c r="J877" s="8" t="s">
        <v>17406</v>
      </c>
    </row>
    <row r="878" spans="1:10" x14ac:dyDescent="0.35">
      <c r="A878" s="12">
        <v>869</v>
      </c>
      <c r="B878" s="12" t="s">
        <v>17394</v>
      </c>
      <c r="C878" s="12" t="s">
        <v>17394</v>
      </c>
      <c r="D878" s="11" t="s">
        <v>17408</v>
      </c>
      <c r="E878" s="13">
        <v>25</v>
      </c>
      <c r="F878" s="13">
        <v>0</v>
      </c>
      <c r="G878" s="13">
        <v>11028056.35</v>
      </c>
      <c r="H878" s="13">
        <f t="shared" si="26"/>
        <v>11028056.35</v>
      </c>
      <c r="I878" s="13">
        <f t="shared" si="27"/>
        <v>0</v>
      </c>
      <c r="J878" s="12" t="s">
        <v>17406</v>
      </c>
    </row>
    <row r="879" spans="1:10" x14ac:dyDescent="0.35">
      <c r="A879" s="8">
        <v>870</v>
      </c>
      <c r="B879" s="8" t="s">
        <v>17394</v>
      </c>
      <c r="C879" s="8" t="s">
        <v>17394</v>
      </c>
      <c r="D879" s="7" t="s">
        <v>17409</v>
      </c>
      <c r="E879" s="9">
        <v>1.88</v>
      </c>
      <c r="F879" s="9">
        <v>0</v>
      </c>
      <c r="G879" s="9">
        <v>11028054.470000001</v>
      </c>
      <c r="H879" s="9">
        <f t="shared" si="26"/>
        <v>11028054.469999999</v>
      </c>
      <c r="I879" s="9">
        <f t="shared" si="27"/>
        <v>0</v>
      </c>
      <c r="J879" s="8" t="s">
        <v>17406</v>
      </c>
    </row>
    <row r="880" spans="1:10" x14ac:dyDescent="0.35">
      <c r="A880" s="12">
        <v>871</v>
      </c>
      <c r="B880" s="12" t="s">
        <v>17394</v>
      </c>
      <c r="C880" s="12" t="s">
        <v>17394</v>
      </c>
      <c r="D880" s="11" t="s">
        <v>17410</v>
      </c>
      <c r="E880" s="13">
        <v>140000</v>
      </c>
      <c r="F880" s="13">
        <v>0</v>
      </c>
      <c r="G880" s="13">
        <v>10888054.470000001</v>
      </c>
      <c r="H880" s="13">
        <f t="shared" si="26"/>
        <v>10888054.469999999</v>
      </c>
      <c r="I880" s="13">
        <f t="shared" si="27"/>
        <v>0</v>
      </c>
      <c r="J880" s="12" t="s">
        <v>17406</v>
      </c>
    </row>
    <row r="881" spans="1:10" x14ac:dyDescent="0.35">
      <c r="A881" s="8">
        <v>872</v>
      </c>
      <c r="B881" s="8" t="s">
        <v>17394</v>
      </c>
      <c r="C881" s="8" t="s">
        <v>17394</v>
      </c>
      <c r="D881" s="7" t="s">
        <v>17411</v>
      </c>
      <c r="E881" s="9">
        <v>50</v>
      </c>
      <c r="F881" s="9">
        <v>0</v>
      </c>
      <c r="G881" s="9">
        <v>10888004.470000001</v>
      </c>
      <c r="H881" s="9">
        <f t="shared" si="26"/>
        <v>10888004.469999999</v>
      </c>
      <c r="I881" s="9">
        <f t="shared" si="27"/>
        <v>0</v>
      </c>
      <c r="J881" s="8" t="s">
        <v>17406</v>
      </c>
    </row>
    <row r="882" spans="1:10" x14ac:dyDescent="0.35">
      <c r="A882" s="12">
        <v>873</v>
      </c>
      <c r="B882" s="12" t="s">
        <v>17394</v>
      </c>
      <c r="C882" s="12" t="s">
        <v>17394</v>
      </c>
      <c r="D882" s="11" t="s">
        <v>17412</v>
      </c>
      <c r="E882" s="13">
        <v>3.75</v>
      </c>
      <c r="F882" s="13">
        <v>0</v>
      </c>
      <c r="G882" s="13">
        <v>10888000.720000001</v>
      </c>
      <c r="H882" s="13">
        <f t="shared" si="26"/>
        <v>10888000.719999999</v>
      </c>
      <c r="I882" s="13">
        <f t="shared" si="27"/>
        <v>0</v>
      </c>
      <c r="J882" s="12" t="s">
        <v>17406</v>
      </c>
    </row>
    <row r="883" spans="1:10" x14ac:dyDescent="0.35">
      <c r="A883" s="8">
        <v>874</v>
      </c>
      <c r="B883" s="8" t="s">
        <v>17394</v>
      </c>
      <c r="C883" s="8" t="s">
        <v>17394</v>
      </c>
      <c r="D883" s="7" t="s">
        <v>17413</v>
      </c>
      <c r="E883" s="9">
        <v>55000</v>
      </c>
      <c r="F883" s="9">
        <v>0</v>
      </c>
      <c r="G883" s="9">
        <v>10833000.720000001</v>
      </c>
      <c r="H883" s="9">
        <f t="shared" si="26"/>
        <v>10833000.719999999</v>
      </c>
      <c r="I883" s="9">
        <f t="shared" si="27"/>
        <v>0</v>
      </c>
      <c r="J883" s="8" t="s">
        <v>17406</v>
      </c>
    </row>
    <row r="884" spans="1:10" x14ac:dyDescent="0.35">
      <c r="A884" s="12">
        <v>875</v>
      </c>
      <c r="B884" s="12" t="s">
        <v>17394</v>
      </c>
      <c r="C884" s="12" t="s">
        <v>17394</v>
      </c>
      <c r="D884" s="11" t="s">
        <v>17414</v>
      </c>
      <c r="E884" s="13">
        <v>50</v>
      </c>
      <c r="F884" s="13">
        <v>0</v>
      </c>
      <c r="G884" s="13">
        <v>10832950.720000001</v>
      </c>
      <c r="H884" s="13">
        <f t="shared" si="26"/>
        <v>10832950.719999999</v>
      </c>
      <c r="I884" s="13">
        <f t="shared" si="27"/>
        <v>0</v>
      </c>
      <c r="J884" s="12" t="s">
        <v>17406</v>
      </c>
    </row>
    <row r="885" spans="1:10" x14ac:dyDescent="0.35">
      <c r="A885" s="8">
        <v>876</v>
      </c>
      <c r="B885" s="8" t="s">
        <v>17394</v>
      </c>
      <c r="C885" s="8" t="s">
        <v>17394</v>
      </c>
      <c r="D885" s="7" t="s">
        <v>17415</v>
      </c>
      <c r="E885" s="9">
        <v>3.75</v>
      </c>
      <c r="F885" s="9">
        <v>0</v>
      </c>
      <c r="G885" s="9">
        <v>10832946.970000001</v>
      </c>
      <c r="H885" s="9">
        <f t="shared" si="26"/>
        <v>10832946.969999999</v>
      </c>
      <c r="I885" s="9">
        <f t="shared" si="27"/>
        <v>0</v>
      </c>
      <c r="J885" s="8" t="s">
        <v>17406</v>
      </c>
    </row>
    <row r="886" spans="1:10" x14ac:dyDescent="0.35">
      <c r="A886" s="12">
        <v>877</v>
      </c>
      <c r="B886" s="12" t="s">
        <v>17394</v>
      </c>
      <c r="C886" s="12" t="s">
        <v>17394</v>
      </c>
      <c r="D886" s="11" t="s">
        <v>17416</v>
      </c>
      <c r="E886" s="13">
        <v>50000</v>
      </c>
      <c r="F886" s="13">
        <v>0</v>
      </c>
      <c r="G886" s="13">
        <v>10782946.970000001</v>
      </c>
      <c r="H886" s="13">
        <f t="shared" si="26"/>
        <v>10782946.969999999</v>
      </c>
      <c r="I886" s="13">
        <f t="shared" si="27"/>
        <v>0</v>
      </c>
      <c r="J886" s="12" t="s">
        <v>17406</v>
      </c>
    </row>
    <row r="887" spans="1:10" x14ac:dyDescent="0.35">
      <c r="A887" s="8">
        <v>878</v>
      </c>
      <c r="B887" s="8" t="s">
        <v>17394</v>
      </c>
      <c r="C887" s="8" t="s">
        <v>17394</v>
      </c>
      <c r="D887" s="7" t="s">
        <v>17417</v>
      </c>
      <c r="E887" s="9">
        <v>25</v>
      </c>
      <c r="F887" s="9">
        <v>0</v>
      </c>
      <c r="G887" s="9">
        <v>10782921.970000001</v>
      </c>
      <c r="H887" s="9">
        <f t="shared" si="26"/>
        <v>10782921.969999999</v>
      </c>
      <c r="I887" s="9">
        <f t="shared" si="27"/>
        <v>0</v>
      </c>
      <c r="J887" s="8" t="s">
        <v>17406</v>
      </c>
    </row>
    <row r="888" spans="1:10" x14ac:dyDescent="0.35">
      <c r="A888" s="12">
        <v>879</v>
      </c>
      <c r="B888" s="12" t="s">
        <v>17394</v>
      </c>
      <c r="C888" s="12" t="s">
        <v>17394</v>
      </c>
      <c r="D888" s="11" t="s">
        <v>17418</v>
      </c>
      <c r="E888" s="13">
        <v>1.88</v>
      </c>
      <c r="F888" s="13">
        <v>0</v>
      </c>
      <c r="G888" s="13">
        <v>10782920.09</v>
      </c>
      <c r="H888" s="13">
        <f t="shared" si="26"/>
        <v>10782920.089999998</v>
      </c>
      <c r="I888" s="13">
        <f t="shared" si="27"/>
        <v>0</v>
      </c>
      <c r="J888" s="12" t="s">
        <v>17406</v>
      </c>
    </row>
    <row r="889" spans="1:10" x14ac:dyDescent="0.35">
      <c r="A889" s="8">
        <v>880</v>
      </c>
      <c r="B889" s="8" t="s">
        <v>17394</v>
      </c>
      <c r="C889" s="8" t="s">
        <v>17394</v>
      </c>
      <c r="D889" s="7" t="s">
        <v>17419</v>
      </c>
      <c r="E889" s="9">
        <v>361000</v>
      </c>
      <c r="F889" s="9">
        <v>0</v>
      </c>
      <c r="G889" s="9">
        <v>10421920.09</v>
      </c>
      <c r="H889" s="9">
        <f t="shared" si="26"/>
        <v>10421920.089999998</v>
      </c>
      <c r="I889" s="9">
        <f t="shared" si="27"/>
        <v>0</v>
      </c>
      <c r="J889" s="8" t="s">
        <v>17406</v>
      </c>
    </row>
    <row r="890" spans="1:10" x14ac:dyDescent="0.35">
      <c r="A890" s="12">
        <v>881</v>
      </c>
      <c r="B890" s="12" t="s">
        <v>17394</v>
      </c>
      <c r="C890" s="12" t="s">
        <v>17394</v>
      </c>
      <c r="D890" s="11" t="s">
        <v>17420</v>
      </c>
      <c r="E890" s="13">
        <v>50</v>
      </c>
      <c r="F890" s="13">
        <v>0</v>
      </c>
      <c r="G890" s="13">
        <v>10421870.09</v>
      </c>
      <c r="H890" s="13">
        <f t="shared" si="26"/>
        <v>10421870.089999998</v>
      </c>
      <c r="I890" s="13">
        <f t="shared" si="27"/>
        <v>0</v>
      </c>
      <c r="J890" s="12" t="s">
        <v>17406</v>
      </c>
    </row>
    <row r="891" spans="1:10" x14ac:dyDescent="0.35">
      <c r="A891" s="8">
        <v>882</v>
      </c>
      <c r="B891" s="8" t="s">
        <v>17394</v>
      </c>
      <c r="C891" s="8" t="s">
        <v>17394</v>
      </c>
      <c r="D891" s="7" t="s">
        <v>17421</v>
      </c>
      <c r="E891" s="9">
        <v>3.75</v>
      </c>
      <c r="F891" s="9">
        <v>0</v>
      </c>
      <c r="G891" s="9">
        <v>10421866.34</v>
      </c>
      <c r="H891" s="9">
        <f t="shared" si="26"/>
        <v>10421866.339999998</v>
      </c>
      <c r="I891" s="9">
        <f t="shared" si="27"/>
        <v>0</v>
      </c>
      <c r="J891" s="8" t="s">
        <v>17422</v>
      </c>
    </row>
    <row r="892" spans="1:10" x14ac:dyDescent="0.35">
      <c r="A892" s="12">
        <v>883</v>
      </c>
      <c r="B892" s="12" t="s">
        <v>17394</v>
      </c>
      <c r="C892" s="12" t="s">
        <v>17394</v>
      </c>
      <c r="D892" s="11" t="s">
        <v>17423</v>
      </c>
      <c r="E892" s="13">
        <v>180000</v>
      </c>
      <c r="F892" s="13">
        <v>0</v>
      </c>
      <c r="G892" s="13">
        <v>10241866.34</v>
      </c>
      <c r="H892" s="13">
        <f t="shared" si="26"/>
        <v>10241866.339999998</v>
      </c>
      <c r="I892" s="13">
        <f t="shared" si="27"/>
        <v>0</v>
      </c>
      <c r="J892" s="12" t="s">
        <v>17422</v>
      </c>
    </row>
    <row r="893" spans="1:10" x14ac:dyDescent="0.35">
      <c r="A893" s="8">
        <v>884</v>
      </c>
      <c r="B893" s="8" t="s">
        <v>17394</v>
      </c>
      <c r="C893" s="8" t="s">
        <v>17394</v>
      </c>
      <c r="D893" s="7" t="s">
        <v>17424</v>
      </c>
      <c r="E893" s="9">
        <v>50</v>
      </c>
      <c r="F893" s="9">
        <v>0</v>
      </c>
      <c r="G893" s="9">
        <v>10241816.34</v>
      </c>
      <c r="H893" s="9">
        <f t="shared" si="26"/>
        <v>10241816.339999998</v>
      </c>
      <c r="I893" s="9">
        <f t="shared" si="27"/>
        <v>0</v>
      </c>
      <c r="J893" s="8" t="s">
        <v>17422</v>
      </c>
    </row>
    <row r="894" spans="1:10" x14ac:dyDescent="0.35">
      <c r="A894" s="12">
        <v>885</v>
      </c>
      <c r="B894" s="12" t="s">
        <v>17394</v>
      </c>
      <c r="C894" s="12" t="s">
        <v>17394</v>
      </c>
      <c r="D894" s="11" t="s">
        <v>17425</v>
      </c>
      <c r="E894" s="13">
        <v>3.75</v>
      </c>
      <c r="F894" s="13">
        <v>0</v>
      </c>
      <c r="G894" s="13">
        <v>10241812.59</v>
      </c>
      <c r="H894" s="13">
        <f t="shared" si="26"/>
        <v>10241812.589999998</v>
      </c>
      <c r="I894" s="13">
        <f t="shared" si="27"/>
        <v>0</v>
      </c>
      <c r="J894" s="12" t="s">
        <v>17422</v>
      </c>
    </row>
    <row r="895" spans="1:10" x14ac:dyDescent="0.35">
      <c r="A895" s="8">
        <v>886</v>
      </c>
      <c r="B895" s="8" t="s">
        <v>17394</v>
      </c>
      <c r="C895" s="8" t="s">
        <v>17394</v>
      </c>
      <c r="D895" s="7" t="s">
        <v>17426</v>
      </c>
      <c r="E895" s="9">
        <v>90000</v>
      </c>
      <c r="F895" s="9">
        <v>0</v>
      </c>
      <c r="G895" s="9">
        <v>10151812.59</v>
      </c>
      <c r="H895" s="9">
        <f t="shared" si="26"/>
        <v>10151812.589999998</v>
      </c>
      <c r="I895" s="9">
        <f t="shared" si="27"/>
        <v>0</v>
      </c>
      <c r="J895" s="8" t="s">
        <v>17422</v>
      </c>
    </row>
    <row r="896" spans="1:10" x14ac:dyDescent="0.35">
      <c r="A896" s="12">
        <v>887</v>
      </c>
      <c r="B896" s="12" t="s">
        <v>17394</v>
      </c>
      <c r="C896" s="12" t="s">
        <v>17394</v>
      </c>
      <c r="D896" s="11" t="s">
        <v>17427</v>
      </c>
      <c r="E896" s="13">
        <v>50</v>
      </c>
      <c r="F896" s="13">
        <v>0</v>
      </c>
      <c r="G896" s="13">
        <v>10151762.59</v>
      </c>
      <c r="H896" s="13">
        <f t="shared" si="26"/>
        <v>10151762.589999998</v>
      </c>
      <c r="I896" s="13">
        <f t="shared" si="27"/>
        <v>0</v>
      </c>
      <c r="J896" s="12" t="s">
        <v>17422</v>
      </c>
    </row>
    <row r="897" spans="1:10" x14ac:dyDescent="0.35">
      <c r="A897" s="8">
        <v>888</v>
      </c>
      <c r="B897" s="8" t="s">
        <v>17394</v>
      </c>
      <c r="C897" s="8" t="s">
        <v>17394</v>
      </c>
      <c r="D897" s="7" t="s">
        <v>17428</v>
      </c>
      <c r="E897" s="9">
        <v>3.75</v>
      </c>
      <c r="F897" s="9">
        <v>0</v>
      </c>
      <c r="G897" s="9">
        <v>10151758.84</v>
      </c>
      <c r="H897" s="9">
        <f t="shared" si="26"/>
        <v>10151758.839999998</v>
      </c>
      <c r="I897" s="9">
        <f t="shared" si="27"/>
        <v>0</v>
      </c>
      <c r="J897" s="8" t="s">
        <v>17422</v>
      </c>
    </row>
    <row r="898" spans="1:10" x14ac:dyDescent="0.35">
      <c r="A898" s="12">
        <v>889</v>
      </c>
      <c r="B898" s="12" t="s">
        <v>17394</v>
      </c>
      <c r="C898" s="12" t="s">
        <v>17394</v>
      </c>
      <c r="D898" s="11" t="s">
        <v>17429</v>
      </c>
      <c r="E898" s="13">
        <v>50000</v>
      </c>
      <c r="F898" s="13">
        <v>0</v>
      </c>
      <c r="G898" s="13">
        <v>10101758.84</v>
      </c>
      <c r="H898" s="13">
        <f t="shared" si="26"/>
        <v>10101758.839999998</v>
      </c>
      <c r="I898" s="13">
        <f t="shared" si="27"/>
        <v>0</v>
      </c>
      <c r="J898" s="12" t="s">
        <v>17422</v>
      </c>
    </row>
    <row r="899" spans="1:10" x14ac:dyDescent="0.35">
      <c r="A899" s="8">
        <v>890</v>
      </c>
      <c r="B899" s="8" t="s">
        <v>17394</v>
      </c>
      <c r="C899" s="8" t="s">
        <v>17394</v>
      </c>
      <c r="D899" s="7" t="s">
        <v>17430</v>
      </c>
      <c r="E899" s="9">
        <v>25</v>
      </c>
      <c r="F899" s="9">
        <v>0</v>
      </c>
      <c r="G899" s="9">
        <v>10101733.84</v>
      </c>
      <c r="H899" s="9">
        <f t="shared" si="26"/>
        <v>10101733.839999998</v>
      </c>
      <c r="I899" s="9">
        <f t="shared" si="27"/>
        <v>0</v>
      </c>
      <c r="J899" s="8" t="s">
        <v>17422</v>
      </c>
    </row>
    <row r="900" spans="1:10" x14ac:dyDescent="0.35">
      <c r="A900" s="12">
        <v>891</v>
      </c>
      <c r="B900" s="12" t="s">
        <v>17394</v>
      </c>
      <c r="C900" s="12" t="s">
        <v>17394</v>
      </c>
      <c r="D900" s="11" t="s">
        <v>17431</v>
      </c>
      <c r="E900" s="13">
        <v>1.88</v>
      </c>
      <c r="F900" s="13">
        <v>0</v>
      </c>
      <c r="G900" s="13">
        <v>10101731.960000001</v>
      </c>
      <c r="H900" s="13">
        <f t="shared" si="26"/>
        <v>10101731.959999997</v>
      </c>
      <c r="I900" s="13">
        <f t="shared" si="27"/>
        <v>0</v>
      </c>
      <c r="J900" s="12" t="s">
        <v>17422</v>
      </c>
    </row>
    <row r="901" spans="1:10" x14ac:dyDescent="0.35">
      <c r="A901" s="8">
        <v>892</v>
      </c>
      <c r="B901" s="8" t="s">
        <v>17394</v>
      </c>
      <c r="C901" s="8" t="s">
        <v>17394</v>
      </c>
      <c r="D901" s="7" t="s">
        <v>17432</v>
      </c>
      <c r="E901" s="9">
        <v>63000</v>
      </c>
      <c r="F901" s="9">
        <v>0</v>
      </c>
      <c r="G901" s="9">
        <v>10038731.960000001</v>
      </c>
      <c r="H901" s="9">
        <f t="shared" si="26"/>
        <v>10038731.959999997</v>
      </c>
      <c r="I901" s="9">
        <f t="shared" si="27"/>
        <v>0</v>
      </c>
      <c r="J901" s="8" t="s">
        <v>17422</v>
      </c>
    </row>
    <row r="902" spans="1:10" x14ac:dyDescent="0.35">
      <c r="A902" s="12">
        <v>893</v>
      </c>
      <c r="B902" s="12" t="s">
        <v>17394</v>
      </c>
      <c r="C902" s="12" t="s">
        <v>17394</v>
      </c>
      <c r="D902" s="11" t="s">
        <v>17433</v>
      </c>
      <c r="E902" s="13">
        <v>50</v>
      </c>
      <c r="F902" s="13">
        <v>0</v>
      </c>
      <c r="G902" s="13">
        <v>10038681.960000001</v>
      </c>
      <c r="H902" s="13">
        <f t="shared" si="26"/>
        <v>10038681.959999997</v>
      </c>
      <c r="I902" s="13">
        <f t="shared" si="27"/>
        <v>0</v>
      </c>
      <c r="J902" s="12" t="s">
        <v>17422</v>
      </c>
    </row>
    <row r="903" spans="1:10" x14ac:dyDescent="0.35">
      <c r="A903" s="8">
        <v>894</v>
      </c>
      <c r="B903" s="8" t="s">
        <v>17394</v>
      </c>
      <c r="C903" s="8" t="s">
        <v>17394</v>
      </c>
      <c r="D903" s="7" t="s">
        <v>17434</v>
      </c>
      <c r="E903" s="9">
        <v>3.75</v>
      </c>
      <c r="F903" s="9">
        <v>0</v>
      </c>
      <c r="G903" s="9">
        <v>10038678.210000001</v>
      </c>
      <c r="H903" s="9">
        <f t="shared" si="26"/>
        <v>10038678.209999997</v>
      </c>
      <c r="I903" s="9">
        <f t="shared" si="27"/>
        <v>0</v>
      </c>
      <c r="J903" s="8" t="s">
        <v>17422</v>
      </c>
    </row>
    <row r="904" spans="1:10" x14ac:dyDescent="0.35">
      <c r="A904" s="12">
        <v>895</v>
      </c>
      <c r="B904" s="12" t="s">
        <v>17394</v>
      </c>
      <c r="C904" s="12" t="s">
        <v>17394</v>
      </c>
      <c r="D904" s="11" t="s">
        <v>17435</v>
      </c>
      <c r="E904" s="13">
        <v>74000</v>
      </c>
      <c r="F904" s="13">
        <v>0</v>
      </c>
      <c r="G904" s="13">
        <v>9964678.2100000009</v>
      </c>
      <c r="H904" s="13">
        <f t="shared" si="26"/>
        <v>9964678.2099999972</v>
      </c>
      <c r="I904" s="13">
        <f t="shared" si="27"/>
        <v>0</v>
      </c>
      <c r="J904" s="12" t="s">
        <v>17436</v>
      </c>
    </row>
    <row r="905" spans="1:10" x14ac:dyDescent="0.35">
      <c r="A905" s="8">
        <v>896</v>
      </c>
      <c r="B905" s="8" t="s">
        <v>17394</v>
      </c>
      <c r="C905" s="8" t="s">
        <v>17394</v>
      </c>
      <c r="D905" s="7" t="s">
        <v>17437</v>
      </c>
      <c r="E905" s="9">
        <v>50</v>
      </c>
      <c r="F905" s="9">
        <v>0</v>
      </c>
      <c r="G905" s="9">
        <v>9964628.2100000009</v>
      </c>
      <c r="H905" s="9">
        <f t="shared" si="26"/>
        <v>9964628.2099999972</v>
      </c>
      <c r="I905" s="9">
        <f t="shared" si="27"/>
        <v>0</v>
      </c>
      <c r="J905" s="8" t="s">
        <v>17436</v>
      </c>
    </row>
    <row r="906" spans="1:10" x14ac:dyDescent="0.35">
      <c r="A906" s="12">
        <v>897</v>
      </c>
      <c r="B906" s="12" t="s">
        <v>17394</v>
      </c>
      <c r="C906" s="12" t="s">
        <v>17394</v>
      </c>
      <c r="D906" s="11" t="s">
        <v>17438</v>
      </c>
      <c r="E906" s="13">
        <v>3.75</v>
      </c>
      <c r="F906" s="13">
        <v>0</v>
      </c>
      <c r="G906" s="13">
        <v>9964624.4600000009</v>
      </c>
      <c r="H906" s="13">
        <f t="shared" ref="H906:H969" si="28">H905-E906+F906</f>
        <v>9964624.4599999972</v>
      </c>
      <c r="I906" s="13">
        <f t="shared" ref="I906:I969" si="29">G906-H906</f>
        <v>0</v>
      </c>
      <c r="J906" s="12" t="s">
        <v>17436</v>
      </c>
    </row>
    <row r="907" spans="1:10" x14ac:dyDescent="0.35">
      <c r="A907" s="8">
        <v>898</v>
      </c>
      <c r="B907" s="8" t="s">
        <v>17394</v>
      </c>
      <c r="C907" s="8" t="s">
        <v>17394</v>
      </c>
      <c r="D907" s="7" t="s">
        <v>17439</v>
      </c>
      <c r="E907" s="9">
        <v>20000</v>
      </c>
      <c r="F907" s="9">
        <v>0</v>
      </c>
      <c r="G907" s="9">
        <v>9944624.4600000009</v>
      </c>
      <c r="H907" s="9">
        <f t="shared" si="28"/>
        <v>9944624.4599999972</v>
      </c>
      <c r="I907" s="9">
        <f t="shared" si="29"/>
        <v>0</v>
      </c>
      <c r="J907" s="8" t="s">
        <v>17436</v>
      </c>
    </row>
    <row r="908" spans="1:10" x14ac:dyDescent="0.35">
      <c r="A908" s="12">
        <v>899</v>
      </c>
      <c r="B908" s="12" t="s">
        <v>17394</v>
      </c>
      <c r="C908" s="12" t="s">
        <v>17394</v>
      </c>
      <c r="D908" s="11" t="s">
        <v>17440</v>
      </c>
      <c r="E908" s="13">
        <v>25</v>
      </c>
      <c r="F908" s="13">
        <v>0</v>
      </c>
      <c r="G908" s="13">
        <v>9944599.4600000009</v>
      </c>
      <c r="H908" s="13">
        <f t="shared" si="28"/>
        <v>9944599.4599999972</v>
      </c>
      <c r="I908" s="13">
        <f t="shared" si="29"/>
        <v>0</v>
      </c>
      <c r="J908" s="12" t="s">
        <v>17436</v>
      </c>
    </row>
    <row r="909" spans="1:10" x14ac:dyDescent="0.35">
      <c r="A909" s="8">
        <v>900</v>
      </c>
      <c r="B909" s="8" t="s">
        <v>17394</v>
      </c>
      <c r="C909" s="8" t="s">
        <v>17394</v>
      </c>
      <c r="D909" s="7" t="s">
        <v>17441</v>
      </c>
      <c r="E909" s="9">
        <v>1.88</v>
      </c>
      <c r="F909" s="9">
        <v>0</v>
      </c>
      <c r="G909" s="9">
        <v>9944597.5800000001</v>
      </c>
      <c r="H909" s="9">
        <f t="shared" si="28"/>
        <v>9944597.5799999963</v>
      </c>
      <c r="I909" s="9">
        <f t="shared" si="29"/>
        <v>0</v>
      </c>
      <c r="J909" s="8" t="s">
        <v>17436</v>
      </c>
    </row>
    <row r="910" spans="1:10" x14ac:dyDescent="0.35">
      <c r="A910" s="12">
        <v>901</v>
      </c>
      <c r="B910" s="12" t="s">
        <v>17394</v>
      </c>
      <c r="C910" s="12" t="s">
        <v>17394</v>
      </c>
      <c r="D910" s="11" t="s">
        <v>17442</v>
      </c>
      <c r="E910" s="13">
        <v>60000</v>
      </c>
      <c r="F910" s="13">
        <v>0</v>
      </c>
      <c r="G910" s="13">
        <v>9884597.5800000001</v>
      </c>
      <c r="H910" s="13">
        <f t="shared" si="28"/>
        <v>9884597.5799999963</v>
      </c>
      <c r="I910" s="13">
        <f t="shared" si="29"/>
        <v>0</v>
      </c>
      <c r="J910" s="12" t="s">
        <v>17436</v>
      </c>
    </row>
    <row r="911" spans="1:10" x14ac:dyDescent="0.35">
      <c r="A911" s="8">
        <v>902</v>
      </c>
      <c r="B911" s="8" t="s">
        <v>17394</v>
      </c>
      <c r="C911" s="8" t="s">
        <v>17394</v>
      </c>
      <c r="D911" s="7" t="s">
        <v>17443</v>
      </c>
      <c r="E911" s="9">
        <v>50</v>
      </c>
      <c r="F911" s="9">
        <v>0</v>
      </c>
      <c r="G911" s="9">
        <v>9884547.5800000001</v>
      </c>
      <c r="H911" s="9">
        <f t="shared" si="28"/>
        <v>9884547.5799999963</v>
      </c>
      <c r="I911" s="9">
        <f t="shared" si="29"/>
        <v>0</v>
      </c>
      <c r="J911" s="8" t="s">
        <v>17436</v>
      </c>
    </row>
    <row r="912" spans="1:10" x14ac:dyDescent="0.35">
      <c r="A912" s="12">
        <v>903</v>
      </c>
      <c r="B912" s="12" t="s">
        <v>17394</v>
      </c>
      <c r="C912" s="12" t="s">
        <v>17394</v>
      </c>
      <c r="D912" s="11" t="s">
        <v>17444</v>
      </c>
      <c r="E912" s="13">
        <v>3.75</v>
      </c>
      <c r="F912" s="13">
        <v>0</v>
      </c>
      <c r="G912" s="13">
        <v>9884543.8300000001</v>
      </c>
      <c r="H912" s="13">
        <f t="shared" si="28"/>
        <v>9884543.8299999963</v>
      </c>
      <c r="I912" s="13">
        <f t="shared" si="29"/>
        <v>0</v>
      </c>
      <c r="J912" s="12" t="s">
        <v>17436</v>
      </c>
    </row>
    <row r="913" spans="1:10" x14ac:dyDescent="0.35">
      <c r="A913" s="8">
        <v>904</v>
      </c>
      <c r="B913" s="8" t="s">
        <v>17394</v>
      </c>
      <c r="C913" s="8" t="s">
        <v>17394</v>
      </c>
      <c r="D913" s="7" t="s">
        <v>17445</v>
      </c>
      <c r="E913" s="9">
        <v>10000</v>
      </c>
      <c r="F913" s="9">
        <v>0</v>
      </c>
      <c r="G913" s="9">
        <v>9874543.8300000001</v>
      </c>
      <c r="H913" s="9">
        <f t="shared" si="28"/>
        <v>9874543.8299999963</v>
      </c>
      <c r="I913" s="9">
        <f t="shared" si="29"/>
        <v>0</v>
      </c>
      <c r="J913" s="8" t="s">
        <v>17436</v>
      </c>
    </row>
    <row r="914" spans="1:10" x14ac:dyDescent="0.35">
      <c r="A914" s="12">
        <v>905</v>
      </c>
      <c r="B914" s="12" t="s">
        <v>17394</v>
      </c>
      <c r="C914" s="12" t="s">
        <v>17394</v>
      </c>
      <c r="D914" s="11" t="s">
        <v>17446</v>
      </c>
      <c r="E914" s="13">
        <v>25</v>
      </c>
      <c r="F914" s="13">
        <v>0</v>
      </c>
      <c r="G914" s="13">
        <v>9874518.8300000001</v>
      </c>
      <c r="H914" s="13">
        <f t="shared" si="28"/>
        <v>9874518.8299999963</v>
      </c>
      <c r="I914" s="13">
        <f t="shared" si="29"/>
        <v>0</v>
      </c>
      <c r="J914" s="12" t="s">
        <v>17436</v>
      </c>
    </row>
    <row r="915" spans="1:10" x14ac:dyDescent="0.35">
      <c r="A915" s="8">
        <v>906</v>
      </c>
      <c r="B915" s="8" t="s">
        <v>17394</v>
      </c>
      <c r="C915" s="8" t="s">
        <v>17394</v>
      </c>
      <c r="D915" s="7" t="s">
        <v>17447</v>
      </c>
      <c r="E915" s="9">
        <v>1.88</v>
      </c>
      <c r="F915" s="9">
        <v>0</v>
      </c>
      <c r="G915" s="9">
        <v>9874516.9499999993</v>
      </c>
      <c r="H915" s="9">
        <f t="shared" si="28"/>
        <v>9874516.9499999955</v>
      </c>
      <c r="I915" s="9">
        <f t="shared" si="29"/>
        <v>0</v>
      </c>
      <c r="J915" s="8" t="s">
        <v>17436</v>
      </c>
    </row>
    <row r="916" spans="1:10" x14ac:dyDescent="0.35">
      <c r="A916" s="12">
        <v>907</v>
      </c>
      <c r="B916" s="12" t="s">
        <v>17394</v>
      </c>
      <c r="C916" s="12" t="s">
        <v>17394</v>
      </c>
      <c r="D916" s="11" t="s">
        <v>17448</v>
      </c>
      <c r="E916" s="13">
        <v>10000</v>
      </c>
      <c r="F916" s="13">
        <v>0</v>
      </c>
      <c r="G916" s="13">
        <v>9864516.9499999993</v>
      </c>
      <c r="H916" s="13">
        <f t="shared" si="28"/>
        <v>9864516.9499999955</v>
      </c>
      <c r="I916" s="13">
        <f t="shared" si="29"/>
        <v>0</v>
      </c>
      <c r="J916" s="12" t="s">
        <v>17436</v>
      </c>
    </row>
    <row r="917" spans="1:10" x14ac:dyDescent="0.35">
      <c r="A917" s="8">
        <v>908</v>
      </c>
      <c r="B917" s="8" t="s">
        <v>17394</v>
      </c>
      <c r="C917" s="8" t="s">
        <v>17394</v>
      </c>
      <c r="D917" s="7" t="s">
        <v>17449</v>
      </c>
      <c r="E917" s="9">
        <v>25</v>
      </c>
      <c r="F917" s="9">
        <v>0</v>
      </c>
      <c r="G917" s="9">
        <v>9864491.9499999993</v>
      </c>
      <c r="H917" s="9">
        <f t="shared" si="28"/>
        <v>9864491.9499999955</v>
      </c>
      <c r="I917" s="9">
        <f t="shared" si="29"/>
        <v>0</v>
      </c>
      <c r="J917" s="8" t="s">
        <v>17436</v>
      </c>
    </row>
    <row r="918" spans="1:10" x14ac:dyDescent="0.35">
      <c r="A918" s="12">
        <v>909</v>
      </c>
      <c r="B918" s="12" t="s">
        <v>17394</v>
      </c>
      <c r="C918" s="12" t="s">
        <v>17394</v>
      </c>
      <c r="D918" s="11" t="s">
        <v>17450</v>
      </c>
      <c r="E918" s="13">
        <v>1.88</v>
      </c>
      <c r="F918" s="13">
        <v>0</v>
      </c>
      <c r="G918" s="13">
        <v>9864490.0700000003</v>
      </c>
      <c r="H918" s="13">
        <f t="shared" si="28"/>
        <v>9864490.0699999947</v>
      </c>
      <c r="I918" s="13">
        <f t="shared" si="29"/>
        <v>0</v>
      </c>
      <c r="J918" s="12" t="s">
        <v>17451</v>
      </c>
    </row>
    <row r="919" spans="1:10" x14ac:dyDescent="0.35">
      <c r="A919" s="8">
        <v>910</v>
      </c>
      <c r="B919" s="8" t="s">
        <v>17394</v>
      </c>
      <c r="C919" s="8" t="s">
        <v>17394</v>
      </c>
      <c r="D919" s="7" t="s">
        <v>17452</v>
      </c>
      <c r="E919" s="9">
        <v>60000</v>
      </c>
      <c r="F919" s="9">
        <v>0</v>
      </c>
      <c r="G919" s="9">
        <v>9804490.0700000003</v>
      </c>
      <c r="H919" s="9">
        <f t="shared" si="28"/>
        <v>9804490.0699999947</v>
      </c>
      <c r="I919" s="9">
        <f t="shared" si="29"/>
        <v>0</v>
      </c>
      <c r="J919" s="8" t="s">
        <v>17451</v>
      </c>
    </row>
    <row r="920" spans="1:10" x14ac:dyDescent="0.35">
      <c r="A920" s="12">
        <v>911</v>
      </c>
      <c r="B920" s="12" t="s">
        <v>17394</v>
      </c>
      <c r="C920" s="12" t="s">
        <v>17394</v>
      </c>
      <c r="D920" s="11" t="s">
        <v>17453</v>
      </c>
      <c r="E920" s="13">
        <v>50</v>
      </c>
      <c r="F920" s="13">
        <v>0</v>
      </c>
      <c r="G920" s="13">
        <v>9804440.0700000003</v>
      </c>
      <c r="H920" s="13">
        <f t="shared" si="28"/>
        <v>9804440.0699999947</v>
      </c>
      <c r="I920" s="13">
        <f t="shared" si="29"/>
        <v>0</v>
      </c>
      <c r="J920" s="12" t="s">
        <v>17451</v>
      </c>
    </row>
    <row r="921" spans="1:10" x14ac:dyDescent="0.35">
      <c r="A921" s="8">
        <v>912</v>
      </c>
      <c r="B921" s="8" t="s">
        <v>17394</v>
      </c>
      <c r="C921" s="8" t="s">
        <v>17394</v>
      </c>
      <c r="D921" s="7" t="s">
        <v>17454</v>
      </c>
      <c r="E921" s="9">
        <v>3.75</v>
      </c>
      <c r="F921" s="9">
        <v>0</v>
      </c>
      <c r="G921" s="9">
        <v>9804436.3200000003</v>
      </c>
      <c r="H921" s="9">
        <f t="shared" si="28"/>
        <v>9804436.3199999947</v>
      </c>
      <c r="I921" s="9">
        <f t="shared" si="29"/>
        <v>0</v>
      </c>
      <c r="J921" s="8" t="s">
        <v>17451</v>
      </c>
    </row>
    <row r="922" spans="1:10" x14ac:dyDescent="0.35">
      <c r="A922" s="12">
        <v>913</v>
      </c>
      <c r="B922" s="12" t="s">
        <v>17394</v>
      </c>
      <c r="C922" s="12" t="s">
        <v>17394</v>
      </c>
      <c r="D922" s="11" t="s">
        <v>17455</v>
      </c>
      <c r="E922" s="13">
        <v>14910</v>
      </c>
      <c r="F922" s="13">
        <v>0</v>
      </c>
      <c r="G922" s="13">
        <v>9789526.3200000003</v>
      </c>
      <c r="H922" s="13">
        <f t="shared" si="28"/>
        <v>9789526.3199999947</v>
      </c>
      <c r="I922" s="13">
        <f t="shared" si="29"/>
        <v>0</v>
      </c>
      <c r="J922" s="12" t="s">
        <v>17451</v>
      </c>
    </row>
    <row r="923" spans="1:10" x14ac:dyDescent="0.35">
      <c r="A923" s="8">
        <v>914</v>
      </c>
      <c r="B923" s="8" t="s">
        <v>17394</v>
      </c>
      <c r="C923" s="8" t="s">
        <v>17394</v>
      </c>
      <c r="D923" s="7" t="s">
        <v>17456</v>
      </c>
      <c r="E923" s="9">
        <v>25</v>
      </c>
      <c r="F923" s="9">
        <v>0</v>
      </c>
      <c r="G923" s="9">
        <v>9789501.3200000003</v>
      </c>
      <c r="H923" s="9">
        <f t="shared" si="28"/>
        <v>9789501.3199999947</v>
      </c>
      <c r="I923" s="9">
        <f t="shared" si="29"/>
        <v>0</v>
      </c>
      <c r="J923" s="8" t="s">
        <v>17451</v>
      </c>
    </row>
    <row r="924" spans="1:10" x14ac:dyDescent="0.35">
      <c r="A924" s="12">
        <v>915</v>
      </c>
      <c r="B924" s="12" t="s">
        <v>17394</v>
      </c>
      <c r="C924" s="12" t="s">
        <v>17394</v>
      </c>
      <c r="D924" s="11" t="s">
        <v>17457</v>
      </c>
      <c r="E924" s="13">
        <v>1.88</v>
      </c>
      <c r="F924" s="13">
        <v>0</v>
      </c>
      <c r="G924" s="13">
        <v>9789499.4399999995</v>
      </c>
      <c r="H924" s="13">
        <f t="shared" si="28"/>
        <v>9789499.4399999939</v>
      </c>
      <c r="I924" s="13">
        <f t="shared" si="29"/>
        <v>0</v>
      </c>
      <c r="J924" s="12" t="s">
        <v>17451</v>
      </c>
    </row>
    <row r="925" spans="1:10" x14ac:dyDescent="0.35">
      <c r="A925" s="8">
        <v>916</v>
      </c>
      <c r="B925" s="8" t="s">
        <v>17458</v>
      </c>
      <c r="C925" s="8" t="s">
        <v>17458</v>
      </c>
      <c r="D925" s="7" t="s">
        <v>17459</v>
      </c>
      <c r="E925" s="9">
        <v>50000</v>
      </c>
      <c r="F925" s="9">
        <v>0</v>
      </c>
      <c r="G925" s="9">
        <v>9739499.4399999995</v>
      </c>
      <c r="H925" s="9">
        <f t="shared" si="28"/>
        <v>9739499.4399999939</v>
      </c>
      <c r="I925" s="9">
        <f t="shared" si="29"/>
        <v>0</v>
      </c>
      <c r="J925" s="8" t="s">
        <v>17451</v>
      </c>
    </row>
    <row r="926" spans="1:10" x14ac:dyDescent="0.35">
      <c r="A926" s="12">
        <v>917</v>
      </c>
      <c r="B926" s="12" t="s">
        <v>17458</v>
      </c>
      <c r="C926" s="12" t="s">
        <v>17458</v>
      </c>
      <c r="D926" s="11" t="s">
        <v>17460</v>
      </c>
      <c r="E926" s="13">
        <v>25</v>
      </c>
      <c r="F926" s="13">
        <v>0</v>
      </c>
      <c r="G926" s="13">
        <v>9739474.4399999995</v>
      </c>
      <c r="H926" s="13">
        <f t="shared" si="28"/>
        <v>9739474.4399999939</v>
      </c>
      <c r="I926" s="13">
        <f t="shared" si="29"/>
        <v>0</v>
      </c>
      <c r="J926" s="12" t="s">
        <v>17451</v>
      </c>
    </row>
    <row r="927" spans="1:10" x14ac:dyDescent="0.35">
      <c r="A927" s="8">
        <v>918</v>
      </c>
      <c r="B927" s="8" t="s">
        <v>17458</v>
      </c>
      <c r="C927" s="8" t="s">
        <v>17458</v>
      </c>
      <c r="D927" s="7" t="s">
        <v>17461</v>
      </c>
      <c r="E927" s="9">
        <v>1.88</v>
      </c>
      <c r="F927" s="9">
        <v>0</v>
      </c>
      <c r="G927" s="9">
        <v>9739472.5600000005</v>
      </c>
      <c r="H927" s="9">
        <f t="shared" si="28"/>
        <v>9739472.5599999931</v>
      </c>
      <c r="I927" s="9">
        <f t="shared" si="29"/>
        <v>0</v>
      </c>
      <c r="J927" s="8" t="s">
        <v>17451</v>
      </c>
    </row>
    <row r="928" spans="1:10" x14ac:dyDescent="0.35">
      <c r="A928" s="12">
        <v>919</v>
      </c>
      <c r="B928" s="12" t="s">
        <v>17458</v>
      </c>
      <c r="C928" s="12" t="s">
        <v>17458</v>
      </c>
      <c r="D928" s="11" t="s">
        <v>17462</v>
      </c>
      <c r="E928" s="13">
        <v>350000</v>
      </c>
      <c r="F928" s="13">
        <v>0</v>
      </c>
      <c r="G928" s="13">
        <v>9389472.5600000005</v>
      </c>
      <c r="H928" s="13">
        <f t="shared" si="28"/>
        <v>9389472.5599999931</v>
      </c>
      <c r="I928" s="13">
        <f t="shared" si="29"/>
        <v>0</v>
      </c>
      <c r="J928" s="12" t="s">
        <v>17451</v>
      </c>
    </row>
    <row r="929" spans="1:10" x14ac:dyDescent="0.35">
      <c r="A929" s="8">
        <v>920</v>
      </c>
      <c r="B929" s="8" t="s">
        <v>17458</v>
      </c>
      <c r="C929" s="8" t="s">
        <v>17458</v>
      </c>
      <c r="D929" s="7" t="s">
        <v>17463</v>
      </c>
      <c r="E929" s="9">
        <v>50</v>
      </c>
      <c r="F929" s="9">
        <v>0</v>
      </c>
      <c r="G929" s="9">
        <v>9389422.5600000005</v>
      </c>
      <c r="H929" s="9">
        <f t="shared" si="28"/>
        <v>9389422.5599999931</v>
      </c>
      <c r="I929" s="9">
        <f t="shared" si="29"/>
        <v>0</v>
      </c>
      <c r="J929" s="8" t="s">
        <v>17451</v>
      </c>
    </row>
    <row r="930" spans="1:10" x14ac:dyDescent="0.35">
      <c r="A930" s="12">
        <v>921</v>
      </c>
      <c r="B930" s="12" t="s">
        <v>17458</v>
      </c>
      <c r="C930" s="12" t="s">
        <v>17458</v>
      </c>
      <c r="D930" s="11" t="s">
        <v>17464</v>
      </c>
      <c r="E930" s="13">
        <v>3.75</v>
      </c>
      <c r="F930" s="13">
        <v>0</v>
      </c>
      <c r="G930" s="13">
        <v>9389418.8100000005</v>
      </c>
      <c r="H930" s="13">
        <f t="shared" si="28"/>
        <v>9389418.8099999931</v>
      </c>
      <c r="I930" s="13">
        <f t="shared" si="29"/>
        <v>0</v>
      </c>
      <c r="J930" s="12" t="s">
        <v>17451</v>
      </c>
    </row>
    <row r="931" spans="1:10" x14ac:dyDescent="0.35">
      <c r="A931" s="8">
        <v>922</v>
      </c>
      <c r="B931" s="8" t="s">
        <v>17458</v>
      </c>
      <c r="C931" s="8" t="s">
        <v>17458</v>
      </c>
      <c r="D931" s="7" t="s">
        <v>17465</v>
      </c>
      <c r="E931" s="9">
        <v>4000000</v>
      </c>
      <c r="F931" s="9">
        <v>0</v>
      </c>
      <c r="G931" s="9">
        <v>5389418.8099999996</v>
      </c>
      <c r="H931" s="9">
        <f t="shared" si="28"/>
        <v>5389418.8099999931</v>
      </c>
      <c r="I931" s="9">
        <f t="shared" si="29"/>
        <v>0</v>
      </c>
      <c r="J931" s="8" t="s">
        <v>17451</v>
      </c>
    </row>
    <row r="932" spans="1:10" x14ac:dyDescent="0.35">
      <c r="A932" s="12">
        <v>923</v>
      </c>
      <c r="B932" s="12" t="s">
        <v>17458</v>
      </c>
      <c r="C932" s="12" t="s">
        <v>17458</v>
      </c>
      <c r="D932" s="11" t="s">
        <v>17466</v>
      </c>
      <c r="E932" s="13">
        <v>50</v>
      </c>
      <c r="F932" s="13">
        <v>0</v>
      </c>
      <c r="G932" s="13">
        <v>5389368.8099999996</v>
      </c>
      <c r="H932" s="13">
        <f t="shared" si="28"/>
        <v>5389368.8099999931</v>
      </c>
      <c r="I932" s="13">
        <f t="shared" si="29"/>
        <v>0</v>
      </c>
      <c r="J932" s="12" t="s">
        <v>17451</v>
      </c>
    </row>
    <row r="933" spans="1:10" x14ac:dyDescent="0.35">
      <c r="A933" s="8">
        <v>924</v>
      </c>
      <c r="B933" s="8" t="s">
        <v>17458</v>
      </c>
      <c r="C933" s="8" t="s">
        <v>17458</v>
      </c>
      <c r="D933" s="7" t="s">
        <v>17467</v>
      </c>
      <c r="E933" s="9">
        <v>3.75</v>
      </c>
      <c r="F933" s="9">
        <v>0</v>
      </c>
      <c r="G933" s="9">
        <v>5389365.0599999996</v>
      </c>
      <c r="H933" s="9">
        <f t="shared" si="28"/>
        <v>5389365.0599999931</v>
      </c>
      <c r="I933" s="9">
        <f t="shared" si="29"/>
        <v>0</v>
      </c>
      <c r="J933" s="8" t="s">
        <v>17451</v>
      </c>
    </row>
    <row r="934" spans="1:10" x14ac:dyDescent="0.35">
      <c r="A934" s="12">
        <v>925</v>
      </c>
      <c r="B934" s="12" t="s">
        <v>17458</v>
      </c>
      <c r="C934" s="12" t="s">
        <v>17458</v>
      </c>
      <c r="D934" s="11" t="s">
        <v>17468</v>
      </c>
      <c r="E934" s="13">
        <v>608</v>
      </c>
      <c r="F934" s="13">
        <v>0</v>
      </c>
      <c r="G934" s="13">
        <v>5388757.0599999996</v>
      </c>
      <c r="H934" s="13">
        <f t="shared" si="28"/>
        <v>5388757.0599999931</v>
      </c>
      <c r="I934" s="13">
        <f t="shared" si="29"/>
        <v>0</v>
      </c>
      <c r="J934" s="12" t="s">
        <v>17451</v>
      </c>
    </row>
    <row r="935" spans="1:10" x14ac:dyDescent="0.35">
      <c r="A935" s="8">
        <v>926</v>
      </c>
      <c r="B935" s="8" t="s">
        <v>17458</v>
      </c>
      <c r="C935" s="8" t="s">
        <v>719</v>
      </c>
      <c r="D935" s="7" t="s">
        <v>17469</v>
      </c>
      <c r="E935" s="9">
        <v>0</v>
      </c>
      <c r="F935" s="9">
        <v>4306.22</v>
      </c>
      <c r="G935" s="9">
        <v>5393063.2800000003</v>
      </c>
      <c r="H935" s="9">
        <f t="shared" si="28"/>
        <v>5393063.2799999928</v>
      </c>
      <c r="I935" s="9">
        <f t="shared" si="29"/>
        <v>7.4505805969238281E-9</v>
      </c>
      <c r="J935" s="8" t="s">
        <v>17470</v>
      </c>
    </row>
    <row r="936" spans="1:10" x14ac:dyDescent="0.35">
      <c r="A936" s="12">
        <v>927</v>
      </c>
      <c r="B936" s="12" t="s">
        <v>17471</v>
      </c>
      <c r="C936" s="12" t="s">
        <v>719</v>
      </c>
      <c r="D936" s="11" t="s">
        <v>17472</v>
      </c>
      <c r="E936" s="13">
        <v>90000</v>
      </c>
      <c r="F936" s="13">
        <v>0</v>
      </c>
      <c r="G936" s="13">
        <v>5303063.28</v>
      </c>
      <c r="H936" s="13">
        <f t="shared" si="28"/>
        <v>5303063.2799999928</v>
      </c>
      <c r="I936" s="13">
        <f t="shared" si="29"/>
        <v>7.4505805969238281E-9</v>
      </c>
      <c r="J936" s="12" t="s">
        <v>17470</v>
      </c>
    </row>
    <row r="937" spans="1:10" x14ac:dyDescent="0.35">
      <c r="A937" s="8">
        <v>928</v>
      </c>
      <c r="B937" s="8" t="s">
        <v>17471</v>
      </c>
      <c r="C937" s="8" t="s">
        <v>719</v>
      </c>
      <c r="D937" s="7" t="s">
        <v>17473</v>
      </c>
      <c r="E937" s="9">
        <v>50</v>
      </c>
      <c r="F937" s="9">
        <v>0</v>
      </c>
      <c r="G937" s="9">
        <v>5303013.28</v>
      </c>
      <c r="H937" s="9">
        <f t="shared" si="28"/>
        <v>5303013.2799999928</v>
      </c>
      <c r="I937" s="9">
        <f t="shared" si="29"/>
        <v>7.4505805969238281E-9</v>
      </c>
      <c r="J937" s="8" t="s">
        <v>17470</v>
      </c>
    </row>
    <row r="938" spans="1:10" x14ac:dyDescent="0.35">
      <c r="A938" s="12">
        <v>929</v>
      </c>
      <c r="B938" s="12" t="s">
        <v>17471</v>
      </c>
      <c r="C938" s="12" t="s">
        <v>719</v>
      </c>
      <c r="D938" s="11" t="s">
        <v>17474</v>
      </c>
      <c r="E938" s="13">
        <v>3.75</v>
      </c>
      <c r="F938" s="13">
        <v>0</v>
      </c>
      <c r="G938" s="13">
        <v>5303009.53</v>
      </c>
      <c r="H938" s="13">
        <f t="shared" si="28"/>
        <v>5303009.5299999928</v>
      </c>
      <c r="I938" s="13">
        <f t="shared" si="29"/>
        <v>7.4505805969238281E-9</v>
      </c>
      <c r="J938" s="12" t="s">
        <v>17470</v>
      </c>
    </row>
    <row r="939" spans="1:10" x14ac:dyDescent="0.35">
      <c r="A939" s="8">
        <v>930</v>
      </c>
      <c r="B939" s="8" t="s">
        <v>17471</v>
      </c>
      <c r="C939" s="8" t="s">
        <v>719</v>
      </c>
      <c r="D939" s="7" t="s">
        <v>17475</v>
      </c>
      <c r="E939" s="9">
        <v>35000</v>
      </c>
      <c r="F939" s="9">
        <v>0</v>
      </c>
      <c r="G939" s="9">
        <v>5268009.53</v>
      </c>
      <c r="H939" s="9">
        <f t="shared" si="28"/>
        <v>5268009.5299999928</v>
      </c>
      <c r="I939" s="9">
        <f t="shared" si="29"/>
        <v>7.4505805969238281E-9</v>
      </c>
      <c r="J939" s="8" t="s">
        <v>17470</v>
      </c>
    </row>
    <row r="940" spans="1:10" x14ac:dyDescent="0.35">
      <c r="A940" s="12">
        <v>931</v>
      </c>
      <c r="B940" s="12" t="s">
        <v>17471</v>
      </c>
      <c r="C940" s="12" t="s">
        <v>719</v>
      </c>
      <c r="D940" s="11" t="s">
        <v>17476</v>
      </c>
      <c r="E940" s="13">
        <v>25</v>
      </c>
      <c r="F940" s="13">
        <v>0</v>
      </c>
      <c r="G940" s="13">
        <v>5267984.53</v>
      </c>
      <c r="H940" s="13">
        <f t="shared" si="28"/>
        <v>5267984.5299999928</v>
      </c>
      <c r="I940" s="13">
        <f t="shared" si="29"/>
        <v>7.4505805969238281E-9</v>
      </c>
      <c r="J940" s="12" t="s">
        <v>17470</v>
      </c>
    </row>
    <row r="941" spans="1:10" x14ac:dyDescent="0.35">
      <c r="A941" s="8">
        <v>932</v>
      </c>
      <c r="B941" s="8" t="s">
        <v>17471</v>
      </c>
      <c r="C941" s="8" t="s">
        <v>719</v>
      </c>
      <c r="D941" s="7" t="s">
        <v>17477</v>
      </c>
      <c r="E941" s="9">
        <v>1.88</v>
      </c>
      <c r="F941" s="9">
        <v>0</v>
      </c>
      <c r="G941" s="9">
        <v>5267982.6500000004</v>
      </c>
      <c r="H941" s="9">
        <f t="shared" si="28"/>
        <v>5267982.6499999929</v>
      </c>
      <c r="I941" s="9">
        <f t="shared" si="29"/>
        <v>7.4505805969238281E-9</v>
      </c>
      <c r="J941" s="8" t="s">
        <v>17470</v>
      </c>
    </row>
    <row r="942" spans="1:10" x14ac:dyDescent="0.35">
      <c r="A942" s="12">
        <v>933</v>
      </c>
      <c r="B942" s="12" t="s">
        <v>17471</v>
      </c>
      <c r="C942" s="12" t="s">
        <v>719</v>
      </c>
      <c r="D942" s="11" t="s">
        <v>17478</v>
      </c>
      <c r="E942" s="13">
        <v>170000</v>
      </c>
      <c r="F942" s="13">
        <v>0</v>
      </c>
      <c r="G942" s="13">
        <v>5097982.6500000004</v>
      </c>
      <c r="H942" s="13">
        <f t="shared" si="28"/>
        <v>5097982.6499999929</v>
      </c>
      <c r="I942" s="13">
        <f t="shared" si="29"/>
        <v>7.4505805969238281E-9</v>
      </c>
      <c r="J942" s="12" t="s">
        <v>17470</v>
      </c>
    </row>
    <row r="943" spans="1:10" x14ac:dyDescent="0.35">
      <c r="A943" s="8">
        <v>934</v>
      </c>
      <c r="B943" s="8" t="s">
        <v>17471</v>
      </c>
      <c r="C943" s="8" t="s">
        <v>719</v>
      </c>
      <c r="D943" s="7" t="s">
        <v>17479</v>
      </c>
      <c r="E943" s="9">
        <v>50</v>
      </c>
      <c r="F943" s="9">
        <v>0</v>
      </c>
      <c r="G943" s="9">
        <v>5097932.6500000004</v>
      </c>
      <c r="H943" s="9">
        <f t="shared" si="28"/>
        <v>5097932.6499999929</v>
      </c>
      <c r="I943" s="9">
        <f t="shared" si="29"/>
        <v>7.4505805969238281E-9</v>
      </c>
      <c r="J943" s="8" t="s">
        <v>17470</v>
      </c>
    </row>
    <row r="944" spans="1:10" x14ac:dyDescent="0.35">
      <c r="A944" s="12">
        <v>935</v>
      </c>
      <c r="B944" s="12" t="s">
        <v>17471</v>
      </c>
      <c r="C944" s="12" t="s">
        <v>719</v>
      </c>
      <c r="D944" s="11" t="s">
        <v>17480</v>
      </c>
      <c r="E944" s="13">
        <v>3.75</v>
      </c>
      <c r="F944" s="13">
        <v>0</v>
      </c>
      <c r="G944" s="13">
        <v>5097928.9000000004</v>
      </c>
      <c r="H944" s="13">
        <f t="shared" si="28"/>
        <v>5097928.8999999929</v>
      </c>
      <c r="I944" s="13">
        <f t="shared" si="29"/>
        <v>7.4505805969238281E-9</v>
      </c>
      <c r="J944" s="12" t="s">
        <v>17470</v>
      </c>
    </row>
    <row r="945" spans="1:10" x14ac:dyDescent="0.35">
      <c r="A945" s="8">
        <v>936</v>
      </c>
      <c r="B945" s="8" t="s">
        <v>17471</v>
      </c>
      <c r="C945" s="8" t="s">
        <v>719</v>
      </c>
      <c r="D945" s="7" t="s">
        <v>17481</v>
      </c>
      <c r="E945" s="9">
        <v>0</v>
      </c>
      <c r="F945" s="9">
        <v>45000</v>
      </c>
      <c r="G945" s="9">
        <v>5142928.9000000004</v>
      </c>
      <c r="H945" s="9">
        <f t="shared" si="28"/>
        <v>5142928.8999999929</v>
      </c>
      <c r="I945" s="9">
        <f t="shared" si="29"/>
        <v>7.4505805969238281E-9</v>
      </c>
      <c r="J945" s="8" t="s">
        <v>17470</v>
      </c>
    </row>
    <row r="946" spans="1:10" x14ac:dyDescent="0.35">
      <c r="A946" s="12">
        <v>937</v>
      </c>
      <c r="B946" s="12" t="s">
        <v>17471</v>
      </c>
      <c r="C946" s="12" t="s">
        <v>719</v>
      </c>
      <c r="D946" s="11" t="s">
        <v>17482</v>
      </c>
      <c r="E946" s="13">
        <v>50</v>
      </c>
      <c r="F946" s="13">
        <v>0</v>
      </c>
      <c r="G946" s="13">
        <v>5142878.9000000004</v>
      </c>
      <c r="H946" s="13">
        <f t="shared" si="28"/>
        <v>5142878.8999999929</v>
      </c>
      <c r="I946" s="13">
        <f t="shared" si="29"/>
        <v>7.4505805969238281E-9</v>
      </c>
      <c r="J946" s="12" t="s">
        <v>17470</v>
      </c>
    </row>
    <row r="947" spans="1:10" x14ac:dyDescent="0.35">
      <c r="A947" s="8">
        <v>938</v>
      </c>
      <c r="B947" s="8" t="s">
        <v>17471</v>
      </c>
      <c r="C947" s="8" t="s">
        <v>719</v>
      </c>
      <c r="D947" s="7" t="s">
        <v>17483</v>
      </c>
      <c r="E947" s="9">
        <v>100000</v>
      </c>
      <c r="F947" s="9">
        <v>0</v>
      </c>
      <c r="G947" s="9">
        <v>5042878.9000000004</v>
      </c>
      <c r="H947" s="9">
        <f t="shared" si="28"/>
        <v>5042878.8999999929</v>
      </c>
      <c r="I947" s="9">
        <f t="shared" si="29"/>
        <v>7.4505805969238281E-9</v>
      </c>
      <c r="J947" s="8" t="s">
        <v>17470</v>
      </c>
    </row>
    <row r="948" spans="1:10" x14ac:dyDescent="0.35">
      <c r="A948" s="12">
        <v>939</v>
      </c>
      <c r="B948" s="12" t="s">
        <v>17471</v>
      </c>
      <c r="C948" s="12" t="s">
        <v>719</v>
      </c>
      <c r="D948" s="11" t="s">
        <v>17484</v>
      </c>
      <c r="E948" s="13">
        <v>50</v>
      </c>
      <c r="F948" s="13">
        <v>0</v>
      </c>
      <c r="G948" s="13">
        <v>5042828.9000000004</v>
      </c>
      <c r="H948" s="13">
        <f t="shared" si="28"/>
        <v>5042828.8999999929</v>
      </c>
      <c r="I948" s="13">
        <f t="shared" si="29"/>
        <v>7.4505805969238281E-9</v>
      </c>
      <c r="J948" s="12" t="s">
        <v>17470</v>
      </c>
    </row>
    <row r="949" spans="1:10" x14ac:dyDescent="0.35">
      <c r="A949" s="8">
        <v>940</v>
      </c>
      <c r="B949" s="8" t="s">
        <v>17471</v>
      </c>
      <c r="C949" s="8" t="s">
        <v>719</v>
      </c>
      <c r="D949" s="7" t="s">
        <v>17485</v>
      </c>
      <c r="E949" s="9">
        <v>3.75</v>
      </c>
      <c r="F949" s="9">
        <v>0</v>
      </c>
      <c r="G949" s="9">
        <v>5042825.1500000004</v>
      </c>
      <c r="H949" s="9">
        <f t="shared" si="28"/>
        <v>5042825.1499999929</v>
      </c>
      <c r="I949" s="9">
        <f t="shared" si="29"/>
        <v>7.4505805969238281E-9</v>
      </c>
      <c r="J949" s="8" t="s">
        <v>17470</v>
      </c>
    </row>
    <row r="950" spans="1:10" x14ac:dyDescent="0.35">
      <c r="A950" s="12">
        <v>941</v>
      </c>
      <c r="B950" s="12" t="s">
        <v>17471</v>
      </c>
      <c r="C950" s="12" t="s">
        <v>17486</v>
      </c>
      <c r="D950" s="11" t="s">
        <v>17487</v>
      </c>
      <c r="E950" s="13">
        <v>665500</v>
      </c>
      <c r="F950" s="13">
        <v>0</v>
      </c>
      <c r="G950" s="13">
        <v>4377325.1500000004</v>
      </c>
      <c r="H950" s="13">
        <f t="shared" si="28"/>
        <v>4377325.1499999929</v>
      </c>
      <c r="I950" s="13">
        <f t="shared" si="29"/>
        <v>7.4505805969238281E-9</v>
      </c>
      <c r="J950" s="12" t="s">
        <v>17470</v>
      </c>
    </row>
    <row r="951" spans="1:10" x14ac:dyDescent="0.35">
      <c r="A951" s="8">
        <v>942</v>
      </c>
      <c r="B951" s="8" t="s">
        <v>17471</v>
      </c>
      <c r="C951" s="8" t="s">
        <v>17486</v>
      </c>
      <c r="D951" s="7" t="s">
        <v>17488</v>
      </c>
      <c r="E951" s="9">
        <v>4000000</v>
      </c>
      <c r="F951" s="9">
        <v>0</v>
      </c>
      <c r="G951" s="9">
        <v>377325.15</v>
      </c>
      <c r="H951" s="9">
        <f t="shared" si="28"/>
        <v>377325.14999999292</v>
      </c>
      <c r="I951" s="9">
        <f t="shared" si="29"/>
        <v>7.1013346314430237E-9</v>
      </c>
      <c r="J951" s="8" t="s">
        <v>17489</v>
      </c>
    </row>
    <row r="952" spans="1:10" x14ac:dyDescent="0.35">
      <c r="A952" s="12">
        <v>943</v>
      </c>
      <c r="B952" s="12" t="s">
        <v>17471</v>
      </c>
      <c r="C952" s="12" t="s">
        <v>17486</v>
      </c>
      <c r="D952" s="11" t="s">
        <v>17490</v>
      </c>
      <c r="E952" s="13">
        <v>50</v>
      </c>
      <c r="F952" s="13">
        <v>0</v>
      </c>
      <c r="G952" s="13">
        <v>377275.15</v>
      </c>
      <c r="H952" s="13">
        <f t="shared" si="28"/>
        <v>377275.14999999292</v>
      </c>
      <c r="I952" s="13">
        <f t="shared" si="29"/>
        <v>7.1013346314430237E-9</v>
      </c>
      <c r="J952" s="12" t="s">
        <v>17489</v>
      </c>
    </row>
    <row r="953" spans="1:10" x14ac:dyDescent="0.35">
      <c r="A953" s="8">
        <v>944</v>
      </c>
      <c r="B953" s="8" t="s">
        <v>17471</v>
      </c>
      <c r="C953" s="8" t="s">
        <v>17486</v>
      </c>
      <c r="D953" s="7" t="s">
        <v>17491</v>
      </c>
      <c r="E953" s="9">
        <v>3.75</v>
      </c>
      <c r="F953" s="9">
        <v>0</v>
      </c>
      <c r="G953" s="9">
        <v>377271.4</v>
      </c>
      <c r="H953" s="9">
        <f t="shared" si="28"/>
        <v>377271.39999999292</v>
      </c>
      <c r="I953" s="9">
        <f t="shared" si="29"/>
        <v>7.1013346314430237E-9</v>
      </c>
      <c r="J953" s="8" t="s">
        <v>17489</v>
      </c>
    </row>
    <row r="954" spans="1:10" x14ac:dyDescent="0.35">
      <c r="A954" s="12">
        <v>945</v>
      </c>
      <c r="B954" s="12" t="s">
        <v>17471</v>
      </c>
      <c r="C954" s="12" t="s">
        <v>17486</v>
      </c>
      <c r="D954" s="11" t="s">
        <v>17492</v>
      </c>
      <c r="E954" s="13">
        <v>2000</v>
      </c>
      <c r="F954" s="13">
        <v>0</v>
      </c>
      <c r="G954" s="13">
        <v>375271.4</v>
      </c>
      <c r="H954" s="13">
        <f t="shared" si="28"/>
        <v>375271.39999999292</v>
      </c>
      <c r="I954" s="13">
        <f t="shared" si="29"/>
        <v>7.1013346314430237E-9</v>
      </c>
      <c r="J954" s="12" t="s">
        <v>17489</v>
      </c>
    </row>
    <row r="955" spans="1:10" x14ac:dyDescent="0.35">
      <c r="A955" s="8">
        <v>946</v>
      </c>
      <c r="B955" s="8" t="s">
        <v>17471</v>
      </c>
      <c r="C955" s="8" t="s">
        <v>17486</v>
      </c>
      <c r="D955" s="7" t="s">
        <v>17493</v>
      </c>
      <c r="E955" s="9">
        <v>10</v>
      </c>
      <c r="F955" s="9">
        <v>0</v>
      </c>
      <c r="G955" s="9">
        <v>375261.4</v>
      </c>
      <c r="H955" s="9">
        <f t="shared" si="28"/>
        <v>375261.39999999292</v>
      </c>
      <c r="I955" s="9">
        <f t="shared" si="29"/>
        <v>7.1013346314430237E-9</v>
      </c>
      <c r="J955" s="8" t="s">
        <v>17489</v>
      </c>
    </row>
    <row r="956" spans="1:10" x14ac:dyDescent="0.35">
      <c r="A956" s="12">
        <v>947</v>
      </c>
      <c r="B956" s="12" t="s">
        <v>17471</v>
      </c>
      <c r="C956" s="12" t="s">
        <v>17486</v>
      </c>
      <c r="D956" s="11" t="s">
        <v>17494</v>
      </c>
      <c r="E956" s="13">
        <v>0.75</v>
      </c>
      <c r="F956" s="13">
        <v>0</v>
      </c>
      <c r="G956" s="13">
        <v>375260.65</v>
      </c>
      <c r="H956" s="13">
        <f t="shared" si="28"/>
        <v>375260.64999999292</v>
      </c>
      <c r="I956" s="13">
        <f t="shared" si="29"/>
        <v>7.1013346314430237E-9</v>
      </c>
      <c r="J956" s="12" t="s">
        <v>17489</v>
      </c>
    </row>
    <row r="957" spans="1:10" x14ac:dyDescent="0.35">
      <c r="A957" s="8">
        <v>948</v>
      </c>
      <c r="B957" s="8" t="s">
        <v>17471</v>
      </c>
      <c r="C957" s="8" t="s">
        <v>17486</v>
      </c>
      <c r="D957" s="7" t="s">
        <v>17495</v>
      </c>
      <c r="E957" s="9">
        <v>20000</v>
      </c>
      <c r="F957" s="9">
        <v>0</v>
      </c>
      <c r="G957" s="9">
        <v>355260.65</v>
      </c>
      <c r="H957" s="9">
        <f t="shared" si="28"/>
        <v>355260.64999999292</v>
      </c>
      <c r="I957" s="9">
        <f t="shared" si="29"/>
        <v>7.1013346314430237E-9</v>
      </c>
      <c r="J957" s="8" t="s">
        <v>17489</v>
      </c>
    </row>
    <row r="958" spans="1:10" x14ac:dyDescent="0.35">
      <c r="A958" s="12">
        <v>949</v>
      </c>
      <c r="B958" s="12" t="s">
        <v>17471</v>
      </c>
      <c r="C958" s="12" t="s">
        <v>17486</v>
      </c>
      <c r="D958" s="11" t="s">
        <v>17496</v>
      </c>
      <c r="E958" s="13">
        <v>25</v>
      </c>
      <c r="F958" s="13">
        <v>0</v>
      </c>
      <c r="G958" s="13">
        <v>355235.65</v>
      </c>
      <c r="H958" s="13">
        <f t="shared" si="28"/>
        <v>355235.64999999292</v>
      </c>
      <c r="I958" s="13">
        <f t="shared" si="29"/>
        <v>7.1013346314430237E-9</v>
      </c>
      <c r="J958" s="12" t="s">
        <v>17489</v>
      </c>
    </row>
    <row r="959" spans="1:10" x14ac:dyDescent="0.35">
      <c r="A959" s="8">
        <v>950</v>
      </c>
      <c r="B959" s="8" t="s">
        <v>17471</v>
      </c>
      <c r="C959" s="8" t="s">
        <v>17486</v>
      </c>
      <c r="D959" s="7" t="s">
        <v>17497</v>
      </c>
      <c r="E959" s="9">
        <v>1.88</v>
      </c>
      <c r="F959" s="9">
        <v>0</v>
      </c>
      <c r="G959" s="9">
        <v>355233.77</v>
      </c>
      <c r="H959" s="9">
        <f t="shared" si="28"/>
        <v>355233.76999999292</v>
      </c>
      <c r="I959" s="9">
        <f t="shared" si="29"/>
        <v>7.1013346314430237E-9</v>
      </c>
      <c r="J959" s="8" t="s">
        <v>17489</v>
      </c>
    </row>
    <row r="960" spans="1:10" x14ac:dyDescent="0.35">
      <c r="A960" s="12">
        <v>951</v>
      </c>
      <c r="B960" s="12" t="s">
        <v>17471</v>
      </c>
      <c r="C960" s="12" t="s">
        <v>17486</v>
      </c>
      <c r="D960" s="11" t="s">
        <v>17498</v>
      </c>
      <c r="E960" s="13">
        <v>60000</v>
      </c>
      <c r="F960" s="13">
        <v>0</v>
      </c>
      <c r="G960" s="13">
        <v>295233.77</v>
      </c>
      <c r="H960" s="13">
        <f t="shared" si="28"/>
        <v>295233.76999999292</v>
      </c>
      <c r="I960" s="13">
        <f t="shared" si="29"/>
        <v>7.1013346314430237E-9</v>
      </c>
      <c r="J960" s="12" t="s">
        <v>17489</v>
      </c>
    </row>
    <row r="961" spans="1:10" x14ac:dyDescent="0.35">
      <c r="A961" s="8">
        <v>952</v>
      </c>
      <c r="B961" s="8" t="s">
        <v>17471</v>
      </c>
      <c r="C961" s="8" t="s">
        <v>17486</v>
      </c>
      <c r="D961" s="7" t="s">
        <v>17499</v>
      </c>
      <c r="E961" s="9">
        <v>50</v>
      </c>
      <c r="F961" s="9">
        <v>0</v>
      </c>
      <c r="G961" s="9">
        <v>295183.77</v>
      </c>
      <c r="H961" s="9">
        <f t="shared" si="28"/>
        <v>295183.76999999292</v>
      </c>
      <c r="I961" s="9">
        <f t="shared" si="29"/>
        <v>7.1013346314430237E-9</v>
      </c>
      <c r="J961" s="8" t="s">
        <v>17489</v>
      </c>
    </row>
    <row r="962" spans="1:10" x14ac:dyDescent="0.35">
      <c r="A962" s="12">
        <v>953</v>
      </c>
      <c r="B962" s="12" t="s">
        <v>17471</v>
      </c>
      <c r="C962" s="12" t="s">
        <v>17486</v>
      </c>
      <c r="D962" s="11" t="s">
        <v>17500</v>
      </c>
      <c r="E962" s="13">
        <v>3.75</v>
      </c>
      <c r="F962" s="13">
        <v>0</v>
      </c>
      <c r="G962" s="13">
        <v>295180.02</v>
      </c>
      <c r="H962" s="13">
        <f t="shared" si="28"/>
        <v>295180.01999999292</v>
      </c>
      <c r="I962" s="13">
        <f t="shared" si="29"/>
        <v>7.1013346314430237E-9</v>
      </c>
      <c r="J962" s="12" t="s">
        <v>17489</v>
      </c>
    </row>
    <row r="963" spans="1:10" x14ac:dyDescent="0.35">
      <c r="A963" s="8">
        <v>954</v>
      </c>
      <c r="B963" s="8" t="s">
        <v>17471</v>
      </c>
      <c r="C963" s="8" t="s">
        <v>17486</v>
      </c>
      <c r="D963" s="7" t="s">
        <v>17501</v>
      </c>
      <c r="E963" s="9">
        <v>20000</v>
      </c>
      <c r="F963" s="9">
        <v>0</v>
      </c>
      <c r="G963" s="9">
        <v>275180.02</v>
      </c>
      <c r="H963" s="9">
        <f t="shared" si="28"/>
        <v>275180.01999999292</v>
      </c>
      <c r="I963" s="9">
        <f t="shared" si="29"/>
        <v>7.1013346314430237E-9</v>
      </c>
      <c r="J963" s="8" t="s">
        <v>17489</v>
      </c>
    </row>
    <row r="964" spans="1:10" x14ac:dyDescent="0.35">
      <c r="A964" s="12">
        <v>955</v>
      </c>
      <c r="B964" s="12" t="s">
        <v>17471</v>
      </c>
      <c r="C964" s="12" t="s">
        <v>17486</v>
      </c>
      <c r="D964" s="11" t="s">
        <v>17502</v>
      </c>
      <c r="E964" s="13">
        <v>25</v>
      </c>
      <c r="F964" s="13">
        <v>0</v>
      </c>
      <c r="G964" s="13">
        <v>275155.02</v>
      </c>
      <c r="H964" s="13">
        <f t="shared" si="28"/>
        <v>275155.01999999292</v>
      </c>
      <c r="I964" s="13">
        <f t="shared" si="29"/>
        <v>7.1013346314430237E-9</v>
      </c>
      <c r="J964" s="12" t="s">
        <v>17489</v>
      </c>
    </row>
    <row r="965" spans="1:10" x14ac:dyDescent="0.35">
      <c r="A965" s="8">
        <v>956</v>
      </c>
      <c r="B965" s="8" t="s">
        <v>17471</v>
      </c>
      <c r="C965" s="8" t="s">
        <v>17486</v>
      </c>
      <c r="D965" s="7" t="s">
        <v>17503</v>
      </c>
      <c r="E965" s="9">
        <v>1.88</v>
      </c>
      <c r="F965" s="9">
        <v>0</v>
      </c>
      <c r="G965" s="9">
        <v>275153.14</v>
      </c>
      <c r="H965" s="9">
        <f t="shared" si="28"/>
        <v>275153.13999999291</v>
      </c>
      <c r="I965" s="9">
        <f t="shared" si="29"/>
        <v>7.1013346314430237E-9</v>
      </c>
      <c r="J965" s="8" t="s">
        <v>17489</v>
      </c>
    </row>
    <row r="966" spans="1:10" x14ac:dyDescent="0.35">
      <c r="A966" s="12">
        <v>957</v>
      </c>
      <c r="B966" s="12" t="s">
        <v>17471</v>
      </c>
      <c r="C966" s="12" t="s">
        <v>17486</v>
      </c>
      <c r="D966" s="11" t="s">
        <v>17504</v>
      </c>
      <c r="E966" s="13">
        <v>200000</v>
      </c>
      <c r="F966" s="13">
        <v>0</v>
      </c>
      <c r="G966" s="13">
        <v>75153.14</v>
      </c>
      <c r="H966" s="13">
        <f t="shared" si="28"/>
        <v>75153.139999992913</v>
      </c>
      <c r="I966" s="13">
        <f t="shared" si="29"/>
        <v>7.0867827162146568E-9</v>
      </c>
      <c r="J966" s="12" t="s">
        <v>17489</v>
      </c>
    </row>
    <row r="967" spans="1:10" x14ac:dyDescent="0.35">
      <c r="A967" s="8">
        <v>958</v>
      </c>
      <c r="B967" s="8" t="s">
        <v>17471</v>
      </c>
      <c r="C967" s="8" t="s">
        <v>17486</v>
      </c>
      <c r="D967" s="7" t="s">
        <v>17505</v>
      </c>
      <c r="E967" s="9">
        <v>50</v>
      </c>
      <c r="F967" s="9">
        <v>0</v>
      </c>
      <c r="G967" s="9">
        <v>75103.14</v>
      </c>
      <c r="H967" s="9">
        <f t="shared" si="28"/>
        <v>75103.139999992913</v>
      </c>
      <c r="I967" s="9">
        <f t="shared" si="29"/>
        <v>7.0867827162146568E-9</v>
      </c>
      <c r="J967" s="8" t="s">
        <v>17506</v>
      </c>
    </row>
    <row r="968" spans="1:10" x14ac:dyDescent="0.35">
      <c r="A968" s="12">
        <v>959</v>
      </c>
      <c r="B968" s="12" t="s">
        <v>17471</v>
      </c>
      <c r="C968" s="12" t="s">
        <v>17486</v>
      </c>
      <c r="D968" s="11" t="s">
        <v>17507</v>
      </c>
      <c r="E968" s="13">
        <v>3.75</v>
      </c>
      <c r="F968" s="13">
        <v>0</v>
      </c>
      <c r="G968" s="13">
        <v>75099.39</v>
      </c>
      <c r="H968" s="13">
        <f t="shared" si="28"/>
        <v>75099.389999992913</v>
      </c>
      <c r="I968" s="13">
        <f t="shared" si="29"/>
        <v>7.0867827162146568E-9</v>
      </c>
      <c r="J968" s="12" t="s">
        <v>17506</v>
      </c>
    </row>
    <row r="969" spans="1:10" x14ac:dyDescent="0.35">
      <c r="A969" s="8">
        <v>960</v>
      </c>
      <c r="B969" s="8" t="s">
        <v>17471</v>
      </c>
      <c r="C969" s="8" t="s">
        <v>17486</v>
      </c>
      <c r="D969" s="7" t="s">
        <v>17508</v>
      </c>
      <c r="E969" s="9">
        <v>50000</v>
      </c>
      <c r="F969" s="9">
        <v>0</v>
      </c>
      <c r="G969" s="9">
        <v>25099.39</v>
      </c>
      <c r="H969" s="9">
        <f t="shared" si="28"/>
        <v>25099.389999992913</v>
      </c>
      <c r="I969" s="9">
        <f t="shared" si="29"/>
        <v>7.0867827162146568E-9</v>
      </c>
      <c r="J969" s="8" t="s">
        <v>17506</v>
      </c>
    </row>
    <row r="970" spans="1:10" x14ac:dyDescent="0.35">
      <c r="A970" s="12">
        <v>961</v>
      </c>
      <c r="B970" s="12" t="s">
        <v>17471</v>
      </c>
      <c r="C970" s="12" t="s">
        <v>17486</v>
      </c>
      <c r="D970" s="11" t="s">
        <v>17509</v>
      </c>
      <c r="E970" s="13">
        <v>25</v>
      </c>
      <c r="F970" s="13">
        <v>0</v>
      </c>
      <c r="G970" s="13">
        <v>25074.39</v>
      </c>
      <c r="H970" s="13">
        <f t="shared" ref="H970:H1033" si="30">H969-E970+F970</f>
        <v>25074.389999992913</v>
      </c>
      <c r="I970" s="13">
        <f t="shared" ref="I970:I1033" si="31">G970-H970</f>
        <v>7.0867827162146568E-9</v>
      </c>
      <c r="J970" s="12" t="s">
        <v>17506</v>
      </c>
    </row>
    <row r="971" spans="1:10" x14ac:dyDescent="0.35">
      <c r="A971" s="8">
        <v>962</v>
      </c>
      <c r="B971" s="8" t="s">
        <v>17471</v>
      </c>
      <c r="C971" s="8" t="s">
        <v>17486</v>
      </c>
      <c r="D971" s="7" t="s">
        <v>17510</v>
      </c>
      <c r="E971" s="9">
        <v>1.88</v>
      </c>
      <c r="F971" s="9">
        <v>0</v>
      </c>
      <c r="G971" s="9">
        <v>25072.51</v>
      </c>
      <c r="H971" s="9">
        <f t="shared" si="30"/>
        <v>25072.509999992912</v>
      </c>
      <c r="I971" s="9">
        <f t="shared" si="31"/>
        <v>7.0867827162146568E-9</v>
      </c>
      <c r="J971" s="8" t="s">
        <v>17506</v>
      </c>
    </row>
    <row r="972" spans="1:10" x14ac:dyDescent="0.35">
      <c r="A972" s="12">
        <v>963</v>
      </c>
      <c r="B972" s="12" t="s">
        <v>17471</v>
      </c>
      <c r="C972" s="12" t="s">
        <v>17471</v>
      </c>
      <c r="D972" s="11" t="s">
        <v>17511</v>
      </c>
      <c r="E972" s="13">
        <v>20000</v>
      </c>
      <c r="F972" s="13">
        <v>0</v>
      </c>
      <c r="G972" s="13">
        <v>5072.51</v>
      </c>
      <c r="H972" s="13">
        <f t="shared" si="30"/>
        <v>5072.5099999929116</v>
      </c>
      <c r="I972" s="13">
        <f t="shared" si="31"/>
        <v>7.0886017056182027E-9</v>
      </c>
      <c r="J972" s="12" t="s">
        <v>17506</v>
      </c>
    </row>
    <row r="973" spans="1:10" x14ac:dyDescent="0.35">
      <c r="A973" s="8">
        <v>964</v>
      </c>
      <c r="B973" s="8" t="s">
        <v>17471</v>
      </c>
      <c r="C973" s="8" t="s">
        <v>17471</v>
      </c>
      <c r="D973" s="7" t="s">
        <v>17512</v>
      </c>
      <c r="E973" s="9">
        <v>25</v>
      </c>
      <c r="F973" s="9">
        <v>0</v>
      </c>
      <c r="G973" s="9">
        <v>5047.51</v>
      </c>
      <c r="H973" s="9">
        <f t="shared" si="30"/>
        <v>5047.5099999929116</v>
      </c>
      <c r="I973" s="9">
        <f t="shared" si="31"/>
        <v>7.0886017056182027E-9</v>
      </c>
      <c r="J973" s="8" t="s">
        <v>17506</v>
      </c>
    </row>
    <row r="974" spans="1:10" x14ac:dyDescent="0.35">
      <c r="A974" s="12">
        <v>965</v>
      </c>
      <c r="B974" s="12" t="s">
        <v>17471</v>
      </c>
      <c r="C974" s="12" t="s">
        <v>17471</v>
      </c>
      <c r="D974" s="11" t="s">
        <v>17513</v>
      </c>
      <c r="E974" s="13">
        <v>1.88</v>
      </c>
      <c r="F974" s="13">
        <v>0</v>
      </c>
      <c r="G974" s="13">
        <v>5045.63</v>
      </c>
      <c r="H974" s="13">
        <f t="shared" si="30"/>
        <v>5045.6299999929115</v>
      </c>
      <c r="I974" s="13">
        <f t="shared" si="31"/>
        <v>7.0886017056182027E-9</v>
      </c>
      <c r="J974" s="12" t="s">
        <v>17506</v>
      </c>
    </row>
    <row r="975" spans="1:10" x14ac:dyDescent="0.35">
      <c r="A975" s="8">
        <v>966</v>
      </c>
      <c r="B975" s="8" t="s">
        <v>17471</v>
      </c>
      <c r="C975" s="8" t="s">
        <v>17471</v>
      </c>
      <c r="D975" s="7" t="s">
        <v>17514</v>
      </c>
      <c r="E975" s="9">
        <v>0</v>
      </c>
      <c r="F975" s="9">
        <v>750000</v>
      </c>
      <c r="G975" s="9">
        <v>755045.63</v>
      </c>
      <c r="H975" s="9">
        <f t="shared" si="30"/>
        <v>755045.6299999929</v>
      </c>
      <c r="I975" s="9">
        <f t="shared" si="31"/>
        <v>7.1013346314430237E-9</v>
      </c>
      <c r="J975" s="8" t="s">
        <v>17506</v>
      </c>
    </row>
    <row r="976" spans="1:10" x14ac:dyDescent="0.35">
      <c r="A976" s="12">
        <v>967</v>
      </c>
      <c r="B976" s="12" t="s">
        <v>17471</v>
      </c>
      <c r="C976" s="12" t="s">
        <v>17471</v>
      </c>
      <c r="D976" s="11" t="s">
        <v>17515</v>
      </c>
      <c r="E976" s="13">
        <v>50</v>
      </c>
      <c r="F976" s="13">
        <v>0</v>
      </c>
      <c r="G976" s="13">
        <v>754995.63</v>
      </c>
      <c r="H976" s="13">
        <f t="shared" si="30"/>
        <v>754995.6299999929</v>
      </c>
      <c r="I976" s="13">
        <f t="shared" si="31"/>
        <v>7.1013346314430237E-9</v>
      </c>
      <c r="J976" s="12" t="s">
        <v>17506</v>
      </c>
    </row>
    <row r="977" spans="1:10" x14ac:dyDescent="0.35">
      <c r="A977" s="8">
        <v>968</v>
      </c>
      <c r="B977" s="8" t="s">
        <v>17471</v>
      </c>
      <c r="C977" s="8" t="s">
        <v>724</v>
      </c>
      <c r="D977" s="7" t="s">
        <v>17516</v>
      </c>
      <c r="E977" s="9">
        <v>27859</v>
      </c>
      <c r="F977" s="9">
        <v>0</v>
      </c>
      <c r="G977" s="9">
        <v>727136.63</v>
      </c>
      <c r="H977" s="9">
        <f t="shared" si="30"/>
        <v>727136.6299999929</v>
      </c>
      <c r="I977" s="9">
        <f t="shared" si="31"/>
        <v>7.1013346314430237E-9</v>
      </c>
      <c r="J977" s="8" t="s">
        <v>17506</v>
      </c>
    </row>
    <row r="978" spans="1:10" x14ac:dyDescent="0.35">
      <c r="A978" s="12">
        <v>969</v>
      </c>
      <c r="B978" s="12" t="s">
        <v>17471</v>
      </c>
      <c r="C978" s="12" t="s">
        <v>724</v>
      </c>
      <c r="D978" s="11" t="s">
        <v>17517</v>
      </c>
      <c r="E978" s="13">
        <v>25</v>
      </c>
      <c r="F978" s="13">
        <v>0</v>
      </c>
      <c r="G978" s="13">
        <v>727111.63</v>
      </c>
      <c r="H978" s="13">
        <f t="shared" si="30"/>
        <v>727111.6299999929</v>
      </c>
      <c r="I978" s="13">
        <f t="shared" si="31"/>
        <v>7.1013346314430237E-9</v>
      </c>
      <c r="J978" s="12" t="s">
        <v>17506</v>
      </c>
    </row>
    <row r="979" spans="1:10" x14ac:dyDescent="0.35">
      <c r="A979" s="8">
        <v>970</v>
      </c>
      <c r="B979" s="8" t="s">
        <v>17471</v>
      </c>
      <c r="C979" s="8" t="s">
        <v>724</v>
      </c>
      <c r="D979" s="7" t="s">
        <v>17518</v>
      </c>
      <c r="E979" s="9">
        <v>1.88</v>
      </c>
      <c r="F979" s="9">
        <v>0</v>
      </c>
      <c r="G979" s="9">
        <v>727109.75</v>
      </c>
      <c r="H979" s="9">
        <f t="shared" si="30"/>
        <v>727109.7499999929</v>
      </c>
      <c r="I979" s="9">
        <f t="shared" si="31"/>
        <v>7.1013346314430237E-9</v>
      </c>
      <c r="J979" s="8" t="s">
        <v>17506</v>
      </c>
    </row>
    <row r="980" spans="1:10" x14ac:dyDescent="0.35">
      <c r="A980" s="12">
        <v>971</v>
      </c>
      <c r="B980" s="12" t="s">
        <v>724</v>
      </c>
      <c r="C980" s="12" t="s">
        <v>724</v>
      </c>
      <c r="D980" s="11" t="s">
        <v>17519</v>
      </c>
      <c r="E980" s="13">
        <v>0</v>
      </c>
      <c r="F980" s="13">
        <v>950000</v>
      </c>
      <c r="G980" s="13">
        <v>1677109.75</v>
      </c>
      <c r="H980" s="13">
        <f t="shared" si="30"/>
        <v>1677109.749999993</v>
      </c>
      <c r="I980" s="13">
        <f t="shared" si="31"/>
        <v>6.9849193096160889E-9</v>
      </c>
      <c r="J980" s="12" t="s">
        <v>17506</v>
      </c>
    </row>
    <row r="981" spans="1:10" x14ac:dyDescent="0.35">
      <c r="A981" s="8">
        <v>972</v>
      </c>
      <c r="B981" s="8" t="s">
        <v>724</v>
      </c>
      <c r="C981" s="8" t="s">
        <v>724</v>
      </c>
      <c r="D981" s="7" t="s">
        <v>17520</v>
      </c>
      <c r="E981" s="9">
        <v>50</v>
      </c>
      <c r="F981" s="9">
        <v>0</v>
      </c>
      <c r="G981" s="9">
        <v>1677059.75</v>
      </c>
      <c r="H981" s="9">
        <f t="shared" si="30"/>
        <v>1677059.749999993</v>
      </c>
      <c r="I981" s="9">
        <f t="shared" si="31"/>
        <v>6.9849193096160889E-9</v>
      </c>
      <c r="J981" s="8" t="s">
        <v>17506</v>
      </c>
    </row>
    <row r="982" spans="1:10" x14ac:dyDescent="0.35">
      <c r="A982" s="12">
        <v>973</v>
      </c>
      <c r="B982" s="12" t="s">
        <v>724</v>
      </c>
      <c r="C982" s="12" t="s">
        <v>724</v>
      </c>
      <c r="D982" s="11" t="s">
        <v>17521</v>
      </c>
      <c r="E982" s="13">
        <v>1675000</v>
      </c>
      <c r="F982" s="13">
        <v>0</v>
      </c>
      <c r="G982" s="13">
        <v>2059.75</v>
      </c>
      <c r="H982" s="13">
        <f t="shared" si="30"/>
        <v>2059.7499999930151</v>
      </c>
      <c r="I982" s="13">
        <f t="shared" si="31"/>
        <v>6.9849193096160889E-9</v>
      </c>
      <c r="J982" s="12" t="s">
        <v>17506</v>
      </c>
    </row>
    <row r="983" spans="1:10" x14ac:dyDescent="0.35">
      <c r="A983" s="8">
        <v>974</v>
      </c>
      <c r="B983" s="8" t="s">
        <v>724</v>
      </c>
      <c r="C983" s="8" t="s">
        <v>724</v>
      </c>
      <c r="D983" s="7" t="s">
        <v>17522</v>
      </c>
      <c r="E983" s="9">
        <v>50</v>
      </c>
      <c r="F983" s="9">
        <v>0</v>
      </c>
      <c r="G983" s="9">
        <v>2009.75</v>
      </c>
      <c r="H983" s="9">
        <f t="shared" si="30"/>
        <v>2009.7499999930151</v>
      </c>
      <c r="I983" s="9">
        <f t="shared" si="31"/>
        <v>6.9849193096160889E-9</v>
      </c>
      <c r="J983" s="8" t="s">
        <v>17523</v>
      </c>
    </row>
    <row r="984" spans="1:10" x14ac:dyDescent="0.35">
      <c r="A984" s="12">
        <v>975</v>
      </c>
      <c r="B984" s="12" t="s">
        <v>724</v>
      </c>
      <c r="C984" s="12" t="s">
        <v>724</v>
      </c>
      <c r="D984" s="11" t="s">
        <v>17524</v>
      </c>
      <c r="E984" s="13">
        <v>3.75</v>
      </c>
      <c r="F984" s="13">
        <v>0</v>
      </c>
      <c r="G984" s="13">
        <v>2006</v>
      </c>
      <c r="H984" s="13">
        <f t="shared" si="30"/>
        <v>2005.9999999930151</v>
      </c>
      <c r="I984" s="13">
        <f t="shared" si="31"/>
        <v>6.9849193096160889E-9</v>
      </c>
      <c r="J984" s="12" t="s">
        <v>17523</v>
      </c>
    </row>
    <row r="985" spans="1:10" x14ac:dyDescent="0.35">
      <c r="A985" s="8">
        <v>976</v>
      </c>
      <c r="B985" s="8" t="s">
        <v>754</v>
      </c>
      <c r="C985" s="8" t="s">
        <v>754</v>
      </c>
      <c r="D985" s="7" t="s">
        <v>17525</v>
      </c>
      <c r="E985" s="9">
        <v>0</v>
      </c>
      <c r="F985" s="9">
        <v>5000000</v>
      </c>
      <c r="G985" s="9">
        <v>5002006</v>
      </c>
      <c r="H985" s="9">
        <f t="shared" si="30"/>
        <v>5002005.9999999925</v>
      </c>
      <c r="I985" s="9">
        <f t="shared" si="31"/>
        <v>7.4505805969238281E-9</v>
      </c>
      <c r="J985" s="8" t="s">
        <v>17523</v>
      </c>
    </row>
    <row r="986" spans="1:10" x14ac:dyDescent="0.35">
      <c r="A986" s="12">
        <v>977</v>
      </c>
      <c r="B986" s="12" t="s">
        <v>754</v>
      </c>
      <c r="C986" s="12" t="s">
        <v>754</v>
      </c>
      <c r="D986" s="11" t="s">
        <v>17526</v>
      </c>
      <c r="E986" s="13">
        <v>50</v>
      </c>
      <c r="F986" s="13">
        <v>0</v>
      </c>
      <c r="G986" s="13">
        <v>5001956</v>
      </c>
      <c r="H986" s="13">
        <f t="shared" si="30"/>
        <v>5001955.9999999925</v>
      </c>
      <c r="I986" s="13">
        <f t="shared" si="31"/>
        <v>7.4505805969238281E-9</v>
      </c>
      <c r="J986" s="12" t="s">
        <v>17523</v>
      </c>
    </row>
    <row r="987" spans="1:10" x14ac:dyDescent="0.35">
      <c r="A987" s="8">
        <v>978</v>
      </c>
      <c r="B987" s="8" t="s">
        <v>876</v>
      </c>
      <c r="C987" s="8" t="s">
        <v>17527</v>
      </c>
      <c r="D987" s="7" t="s">
        <v>17528</v>
      </c>
      <c r="E987" s="9">
        <v>10500</v>
      </c>
      <c r="F987" s="9">
        <v>0</v>
      </c>
      <c r="G987" s="9">
        <v>4991456</v>
      </c>
      <c r="H987" s="9">
        <f t="shared" si="30"/>
        <v>4991455.9999999925</v>
      </c>
      <c r="I987" s="9">
        <f t="shared" si="31"/>
        <v>7.4505805969238281E-9</v>
      </c>
      <c r="J987" s="8" t="s">
        <v>17523</v>
      </c>
    </row>
    <row r="988" spans="1:10" x14ac:dyDescent="0.35">
      <c r="A988" s="12">
        <v>979</v>
      </c>
      <c r="B988" s="12" t="s">
        <v>876</v>
      </c>
      <c r="C988" s="12" t="s">
        <v>17527</v>
      </c>
      <c r="D988" s="11" t="s">
        <v>17529</v>
      </c>
      <c r="E988" s="13">
        <v>25</v>
      </c>
      <c r="F988" s="13">
        <v>0</v>
      </c>
      <c r="G988" s="13">
        <v>4991431</v>
      </c>
      <c r="H988" s="13">
        <f t="shared" si="30"/>
        <v>4991430.9999999925</v>
      </c>
      <c r="I988" s="13">
        <f t="shared" si="31"/>
        <v>7.4505805969238281E-9</v>
      </c>
      <c r="J988" s="12" t="s">
        <v>17523</v>
      </c>
    </row>
    <row r="989" spans="1:10" x14ac:dyDescent="0.35">
      <c r="A989" s="8">
        <v>980</v>
      </c>
      <c r="B989" s="8" t="s">
        <v>876</v>
      </c>
      <c r="C989" s="8" t="s">
        <v>17527</v>
      </c>
      <c r="D989" s="7" t="s">
        <v>17530</v>
      </c>
      <c r="E989" s="9">
        <v>1.88</v>
      </c>
      <c r="F989" s="9">
        <v>0</v>
      </c>
      <c r="G989" s="9">
        <v>4991429.12</v>
      </c>
      <c r="H989" s="9">
        <f t="shared" si="30"/>
        <v>4991429.1199999927</v>
      </c>
      <c r="I989" s="9">
        <f t="shared" si="31"/>
        <v>7.4505805969238281E-9</v>
      </c>
      <c r="J989" s="8" t="s">
        <v>17523</v>
      </c>
    </row>
    <row r="990" spans="1:10" x14ac:dyDescent="0.35">
      <c r="A990" s="12">
        <v>981</v>
      </c>
      <c r="B990" s="12" t="s">
        <v>876</v>
      </c>
      <c r="C990" s="12" t="s">
        <v>17527</v>
      </c>
      <c r="D990" s="11" t="s">
        <v>17531</v>
      </c>
      <c r="E990" s="13">
        <v>250000</v>
      </c>
      <c r="F990" s="13">
        <v>0</v>
      </c>
      <c r="G990" s="13">
        <v>4741429.12</v>
      </c>
      <c r="H990" s="13">
        <f t="shared" si="30"/>
        <v>4741429.1199999927</v>
      </c>
      <c r="I990" s="13">
        <f t="shared" si="31"/>
        <v>7.4505805969238281E-9</v>
      </c>
      <c r="J990" s="12" t="s">
        <v>17523</v>
      </c>
    </row>
    <row r="991" spans="1:10" x14ac:dyDescent="0.35">
      <c r="A991" s="8">
        <v>982</v>
      </c>
      <c r="B991" s="8" t="s">
        <v>876</v>
      </c>
      <c r="C991" s="8" t="s">
        <v>17527</v>
      </c>
      <c r="D991" s="7" t="s">
        <v>17532</v>
      </c>
      <c r="E991" s="9">
        <v>50</v>
      </c>
      <c r="F991" s="9">
        <v>0</v>
      </c>
      <c r="G991" s="9">
        <v>4741379.12</v>
      </c>
      <c r="H991" s="9">
        <f t="shared" si="30"/>
        <v>4741379.1199999927</v>
      </c>
      <c r="I991" s="9">
        <f t="shared" si="31"/>
        <v>7.4505805969238281E-9</v>
      </c>
      <c r="J991" s="8" t="s">
        <v>17523</v>
      </c>
    </row>
    <row r="992" spans="1:10" x14ac:dyDescent="0.35">
      <c r="A992" s="12">
        <v>983</v>
      </c>
      <c r="B992" s="12" t="s">
        <v>876</v>
      </c>
      <c r="C992" s="12" t="s">
        <v>17527</v>
      </c>
      <c r="D992" s="11" t="s">
        <v>17533</v>
      </c>
      <c r="E992" s="13">
        <v>3.75</v>
      </c>
      <c r="F992" s="13">
        <v>0</v>
      </c>
      <c r="G992" s="13">
        <v>4741375.37</v>
      </c>
      <c r="H992" s="13">
        <f t="shared" si="30"/>
        <v>4741375.3699999927</v>
      </c>
      <c r="I992" s="13">
        <f t="shared" si="31"/>
        <v>7.4505805969238281E-9</v>
      </c>
      <c r="J992" s="12" t="s">
        <v>17523</v>
      </c>
    </row>
    <row r="993" spans="1:10" x14ac:dyDescent="0.35">
      <c r="A993" s="8">
        <v>984</v>
      </c>
      <c r="B993" s="8" t="s">
        <v>876</v>
      </c>
      <c r="C993" s="8" t="s">
        <v>17527</v>
      </c>
      <c r="D993" s="7" t="s">
        <v>17534</v>
      </c>
      <c r="E993" s="9">
        <v>40000</v>
      </c>
      <c r="F993" s="9">
        <v>0</v>
      </c>
      <c r="G993" s="9">
        <v>4701375.37</v>
      </c>
      <c r="H993" s="9">
        <f t="shared" si="30"/>
        <v>4701375.3699999927</v>
      </c>
      <c r="I993" s="9">
        <f t="shared" si="31"/>
        <v>7.4505805969238281E-9</v>
      </c>
      <c r="J993" s="8" t="s">
        <v>17523</v>
      </c>
    </row>
    <row r="994" spans="1:10" x14ac:dyDescent="0.35">
      <c r="A994" s="12">
        <v>985</v>
      </c>
      <c r="B994" s="12" t="s">
        <v>876</v>
      </c>
      <c r="C994" s="12" t="s">
        <v>17527</v>
      </c>
      <c r="D994" s="11" t="s">
        <v>17535</v>
      </c>
      <c r="E994" s="13">
        <v>25</v>
      </c>
      <c r="F994" s="13">
        <v>0</v>
      </c>
      <c r="G994" s="13">
        <v>4701350.37</v>
      </c>
      <c r="H994" s="13">
        <f t="shared" si="30"/>
        <v>4701350.3699999927</v>
      </c>
      <c r="I994" s="13">
        <f t="shared" si="31"/>
        <v>7.4505805969238281E-9</v>
      </c>
      <c r="J994" s="12" t="s">
        <v>17523</v>
      </c>
    </row>
    <row r="995" spans="1:10" x14ac:dyDescent="0.35">
      <c r="A995" s="8">
        <v>986</v>
      </c>
      <c r="B995" s="8" t="s">
        <v>876</v>
      </c>
      <c r="C995" s="8" t="s">
        <v>17527</v>
      </c>
      <c r="D995" s="7" t="s">
        <v>17536</v>
      </c>
      <c r="E995" s="9">
        <v>1.88</v>
      </c>
      <c r="F995" s="9">
        <v>0</v>
      </c>
      <c r="G995" s="9">
        <v>4701348.49</v>
      </c>
      <c r="H995" s="9">
        <f t="shared" si="30"/>
        <v>4701348.4899999928</v>
      </c>
      <c r="I995" s="9">
        <f t="shared" si="31"/>
        <v>7.4505805969238281E-9</v>
      </c>
      <c r="J995" s="8" t="s">
        <v>17523</v>
      </c>
    </row>
    <row r="996" spans="1:10" x14ac:dyDescent="0.35">
      <c r="A996" s="12">
        <v>987</v>
      </c>
      <c r="B996" s="12" t="s">
        <v>876</v>
      </c>
      <c r="C996" s="12" t="s">
        <v>17527</v>
      </c>
      <c r="D996" s="11" t="s">
        <v>17537</v>
      </c>
      <c r="E996" s="13">
        <v>18985</v>
      </c>
      <c r="F996" s="13">
        <v>0</v>
      </c>
      <c r="G996" s="13">
        <v>4682363.49</v>
      </c>
      <c r="H996" s="13">
        <f t="shared" si="30"/>
        <v>4682363.4899999928</v>
      </c>
      <c r="I996" s="13">
        <f t="shared" si="31"/>
        <v>7.4505805969238281E-9</v>
      </c>
      <c r="J996" s="12" t="s">
        <v>17523</v>
      </c>
    </row>
    <row r="997" spans="1:10" x14ac:dyDescent="0.35">
      <c r="A997" s="8">
        <v>988</v>
      </c>
      <c r="B997" s="8" t="s">
        <v>876</v>
      </c>
      <c r="C997" s="8" t="s">
        <v>17527</v>
      </c>
      <c r="D997" s="7" t="s">
        <v>17538</v>
      </c>
      <c r="E997" s="9">
        <v>25</v>
      </c>
      <c r="F997" s="9">
        <v>0</v>
      </c>
      <c r="G997" s="9">
        <v>4682338.49</v>
      </c>
      <c r="H997" s="9">
        <f t="shared" si="30"/>
        <v>4682338.4899999928</v>
      </c>
      <c r="I997" s="9">
        <f t="shared" si="31"/>
        <v>7.4505805969238281E-9</v>
      </c>
      <c r="J997" s="8" t="s">
        <v>17523</v>
      </c>
    </row>
    <row r="998" spans="1:10" x14ac:dyDescent="0.35">
      <c r="A998" s="12">
        <v>989</v>
      </c>
      <c r="B998" s="12" t="s">
        <v>876</v>
      </c>
      <c r="C998" s="12" t="s">
        <v>17527</v>
      </c>
      <c r="D998" s="11" t="s">
        <v>17539</v>
      </c>
      <c r="E998" s="13">
        <v>1.88</v>
      </c>
      <c r="F998" s="13">
        <v>0</v>
      </c>
      <c r="G998" s="13">
        <v>4682336.6100000003</v>
      </c>
      <c r="H998" s="13">
        <f t="shared" si="30"/>
        <v>4682336.6099999929</v>
      </c>
      <c r="I998" s="13">
        <f t="shared" si="31"/>
        <v>7.4505805969238281E-9</v>
      </c>
      <c r="J998" s="12" t="s">
        <v>17523</v>
      </c>
    </row>
    <row r="999" spans="1:10" x14ac:dyDescent="0.35">
      <c r="A999" s="8">
        <v>990</v>
      </c>
      <c r="B999" s="8" t="s">
        <v>876</v>
      </c>
      <c r="C999" s="8" t="s">
        <v>17527</v>
      </c>
      <c r="D999" s="7" t="s">
        <v>17540</v>
      </c>
      <c r="E999" s="9">
        <v>10500</v>
      </c>
      <c r="F999" s="9">
        <v>0</v>
      </c>
      <c r="G999" s="9">
        <v>4671836.6100000003</v>
      </c>
      <c r="H999" s="9">
        <f t="shared" si="30"/>
        <v>4671836.6099999929</v>
      </c>
      <c r="I999" s="9">
        <f t="shared" si="31"/>
        <v>7.4505805969238281E-9</v>
      </c>
      <c r="J999" s="8" t="s">
        <v>17523</v>
      </c>
    </row>
    <row r="1000" spans="1:10" x14ac:dyDescent="0.35">
      <c r="A1000" s="12">
        <v>991</v>
      </c>
      <c r="B1000" s="12" t="s">
        <v>876</v>
      </c>
      <c r="C1000" s="12" t="s">
        <v>17527</v>
      </c>
      <c r="D1000" s="11" t="s">
        <v>17541</v>
      </c>
      <c r="E1000" s="13">
        <v>25</v>
      </c>
      <c r="F1000" s="13">
        <v>0</v>
      </c>
      <c r="G1000" s="13">
        <v>4671811.6100000003</v>
      </c>
      <c r="H1000" s="13">
        <f t="shared" si="30"/>
        <v>4671811.6099999929</v>
      </c>
      <c r="I1000" s="13">
        <f t="shared" si="31"/>
        <v>7.4505805969238281E-9</v>
      </c>
      <c r="J1000" s="12" t="s">
        <v>17542</v>
      </c>
    </row>
    <row r="1001" spans="1:10" x14ac:dyDescent="0.35">
      <c r="A1001" s="8">
        <v>992</v>
      </c>
      <c r="B1001" s="8" t="s">
        <v>876</v>
      </c>
      <c r="C1001" s="8" t="s">
        <v>17527</v>
      </c>
      <c r="D1001" s="7" t="s">
        <v>17543</v>
      </c>
      <c r="E1001" s="9">
        <v>1.88</v>
      </c>
      <c r="F1001" s="9">
        <v>0</v>
      </c>
      <c r="G1001" s="9">
        <v>4671809.7300000004</v>
      </c>
      <c r="H1001" s="9">
        <f t="shared" si="30"/>
        <v>4671809.729999993</v>
      </c>
      <c r="I1001" s="9">
        <f t="shared" si="31"/>
        <v>7.4505805969238281E-9</v>
      </c>
      <c r="J1001" s="8" t="s">
        <v>17542</v>
      </c>
    </row>
    <row r="1002" spans="1:10" x14ac:dyDescent="0.35">
      <c r="A1002" s="12">
        <v>993</v>
      </c>
      <c r="B1002" s="12" t="s">
        <v>876</v>
      </c>
      <c r="C1002" s="12" t="s">
        <v>876</v>
      </c>
      <c r="D1002" s="11" t="s">
        <v>17544</v>
      </c>
      <c r="E1002" s="13">
        <v>50000</v>
      </c>
      <c r="F1002" s="13">
        <v>0</v>
      </c>
      <c r="G1002" s="13">
        <v>4621809.7300000004</v>
      </c>
      <c r="H1002" s="13">
        <f t="shared" si="30"/>
        <v>4621809.729999993</v>
      </c>
      <c r="I1002" s="13">
        <f t="shared" si="31"/>
        <v>7.4505805969238281E-9</v>
      </c>
      <c r="J1002" s="12" t="s">
        <v>17542</v>
      </c>
    </row>
    <row r="1003" spans="1:10" x14ac:dyDescent="0.35">
      <c r="A1003" s="8">
        <v>994</v>
      </c>
      <c r="B1003" s="8" t="s">
        <v>876</v>
      </c>
      <c r="C1003" s="8" t="s">
        <v>876</v>
      </c>
      <c r="D1003" s="7" t="s">
        <v>17545</v>
      </c>
      <c r="E1003" s="9">
        <v>25</v>
      </c>
      <c r="F1003" s="9">
        <v>0</v>
      </c>
      <c r="G1003" s="9">
        <v>4621784.7300000004</v>
      </c>
      <c r="H1003" s="9">
        <f t="shared" si="30"/>
        <v>4621784.729999993</v>
      </c>
      <c r="I1003" s="9">
        <f t="shared" si="31"/>
        <v>7.4505805969238281E-9</v>
      </c>
      <c r="J1003" s="8" t="s">
        <v>17542</v>
      </c>
    </row>
    <row r="1004" spans="1:10" x14ac:dyDescent="0.35">
      <c r="A1004" s="12">
        <v>995</v>
      </c>
      <c r="B1004" s="12" t="s">
        <v>876</v>
      </c>
      <c r="C1004" s="12" t="s">
        <v>876</v>
      </c>
      <c r="D1004" s="11" t="s">
        <v>17546</v>
      </c>
      <c r="E1004" s="13">
        <v>1.88</v>
      </c>
      <c r="F1004" s="13">
        <v>0</v>
      </c>
      <c r="G1004" s="13">
        <v>4621782.8499999996</v>
      </c>
      <c r="H1004" s="13">
        <f t="shared" si="30"/>
        <v>4621782.8499999931</v>
      </c>
      <c r="I1004" s="13">
        <f t="shared" si="31"/>
        <v>0</v>
      </c>
      <c r="J1004" s="12" t="s">
        <v>17542</v>
      </c>
    </row>
    <row r="1005" spans="1:10" x14ac:dyDescent="0.35">
      <c r="A1005" s="8">
        <v>996</v>
      </c>
      <c r="B1005" s="8" t="s">
        <v>876</v>
      </c>
      <c r="C1005" s="8" t="s">
        <v>876</v>
      </c>
      <c r="D1005" s="7" t="s">
        <v>17547</v>
      </c>
      <c r="E1005" s="9">
        <v>20000</v>
      </c>
      <c r="F1005" s="9">
        <v>0</v>
      </c>
      <c r="G1005" s="9">
        <v>4601782.8499999996</v>
      </c>
      <c r="H1005" s="9">
        <f t="shared" si="30"/>
        <v>4601782.8499999931</v>
      </c>
      <c r="I1005" s="9">
        <f t="shared" si="31"/>
        <v>0</v>
      </c>
      <c r="J1005" s="8" t="s">
        <v>17542</v>
      </c>
    </row>
    <row r="1006" spans="1:10" x14ac:dyDescent="0.35">
      <c r="A1006" s="12">
        <v>997</v>
      </c>
      <c r="B1006" s="12" t="s">
        <v>876</v>
      </c>
      <c r="C1006" s="12" t="s">
        <v>876</v>
      </c>
      <c r="D1006" s="11" t="s">
        <v>17548</v>
      </c>
      <c r="E1006" s="13">
        <v>25</v>
      </c>
      <c r="F1006" s="13">
        <v>0</v>
      </c>
      <c r="G1006" s="13">
        <v>4601757.8499999996</v>
      </c>
      <c r="H1006" s="13">
        <f t="shared" si="30"/>
        <v>4601757.8499999931</v>
      </c>
      <c r="I1006" s="13">
        <f t="shared" si="31"/>
        <v>0</v>
      </c>
      <c r="J1006" s="12" t="s">
        <v>17542</v>
      </c>
    </row>
    <row r="1007" spans="1:10" x14ac:dyDescent="0.35">
      <c r="A1007" s="8">
        <v>998</v>
      </c>
      <c r="B1007" s="8" t="s">
        <v>876</v>
      </c>
      <c r="C1007" s="8" t="s">
        <v>876</v>
      </c>
      <c r="D1007" s="7" t="s">
        <v>17549</v>
      </c>
      <c r="E1007" s="9">
        <v>1.88</v>
      </c>
      <c r="F1007" s="9">
        <v>0</v>
      </c>
      <c r="G1007" s="9">
        <v>4601755.97</v>
      </c>
      <c r="H1007" s="9">
        <f t="shared" si="30"/>
        <v>4601755.9699999932</v>
      </c>
      <c r="I1007" s="9">
        <f t="shared" si="31"/>
        <v>0</v>
      </c>
      <c r="J1007" s="8" t="s">
        <v>17542</v>
      </c>
    </row>
    <row r="1008" spans="1:10" x14ac:dyDescent="0.35">
      <c r="A1008" s="12">
        <v>999</v>
      </c>
      <c r="B1008" s="12" t="s">
        <v>876</v>
      </c>
      <c r="C1008" s="12" t="s">
        <v>876</v>
      </c>
      <c r="D1008" s="11" t="s">
        <v>17550</v>
      </c>
      <c r="E1008" s="13">
        <v>455000</v>
      </c>
      <c r="F1008" s="13">
        <v>0</v>
      </c>
      <c r="G1008" s="13">
        <v>4146755.97</v>
      </c>
      <c r="H1008" s="13">
        <f t="shared" si="30"/>
        <v>4146755.9699999932</v>
      </c>
      <c r="I1008" s="13">
        <f t="shared" si="31"/>
        <v>6.9849193096160889E-9</v>
      </c>
      <c r="J1008" s="12" t="s">
        <v>17542</v>
      </c>
    </row>
    <row r="1009" spans="1:10" x14ac:dyDescent="0.35">
      <c r="A1009" s="8">
        <v>1000</v>
      </c>
      <c r="B1009" s="8" t="s">
        <v>876</v>
      </c>
      <c r="C1009" s="8" t="s">
        <v>876</v>
      </c>
      <c r="D1009" s="7" t="s">
        <v>17551</v>
      </c>
      <c r="E1009" s="9">
        <v>50</v>
      </c>
      <c r="F1009" s="9">
        <v>0</v>
      </c>
      <c r="G1009" s="9">
        <v>4146705.97</v>
      </c>
      <c r="H1009" s="9">
        <f t="shared" si="30"/>
        <v>4146705.9699999932</v>
      </c>
      <c r="I1009" s="9">
        <f t="shared" si="31"/>
        <v>6.9849193096160889E-9</v>
      </c>
      <c r="J1009" s="8" t="s">
        <v>17542</v>
      </c>
    </row>
    <row r="1010" spans="1:10" x14ac:dyDescent="0.35">
      <c r="A1010" s="12">
        <v>1001</v>
      </c>
      <c r="B1010" s="12" t="s">
        <v>876</v>
      </c>
      <c r="C1010" s="12" t="s">
        <v>876</v>
      </c>
      <c r="D1010" s="11" t="s">
        <v>17552</v>
      </c>
      <c r="E1010" s="13">
        <v>3.75</v>
      </c>
      <c r="F1010" s="13">
        <v>0</v>
      </c>
      <c r="G1010" s="13">
        <v>4146702.22</v>
      </c>
      <c r="H1010" s="13">
        <f t="shared" si="30"/>
        <v>4146702.2199999932</v>
      </c>
      <c r="I1010" s="13">
        <f t="shared" si="31"/>
        <v>6.9849193096160889E-9</v>
      </c>
      <c r="J1010" s="12" t="s">
        <v>17542</v>
      </c>
    </row>
    <row r="1011" spans="1:10" x14ac:dyDescent="0.35">
      <c r="A1011" s="8">
        <v>1002</v>
      </c>
      <c r="B1011" s="8" t="s">
        <v>876</v>
      </c>
      <c r="C1011" s="8" t="s">
        <v>876</v>
      </c>
      <c r="D1011" s="7" t="s">
        <v>17553</v>
      </c>
      <c r="E1011" s="9">
        <v>50000</v>
      </c>
      <c r="F1011" s="9">
        <v>0</v>
      </c>
      <c r="G1011" s="9">
        <v>4096702.22</v>
      </c>
      <c r="H1011" s="9">
        <f t="shared" si="30"/>
        <v>4096702.2199999932</v>
      </c>
      <c r="I1011" s="9">
        <f t="shared" si="31"/>
        <v>6.9849193096160889E-9</v>
      </c>
      <c r="J1011" s="8" t="s">
        <v>17542</v>
      </c>
    </row>
    <row r="1012" spans="1:10" x14ac:dyDescent="0.35">
      <c r="A1012" s="12">
        <v>1003</v>
      </c>
      <c r="B1012" s="12" t="s">
        <v>876</v>
      </c>
      <c r="C1012" s="12" t="s">
        <v>876</v>
      </c>
      <c r="D1012" s="11" t="s">
        <v>17554</v>
      </c>
      <c r="E1012" s="13">
        <v>25</v>
      </c>
      <c r="F1012" s="13">
        <v>0</v>
      </c>
      <c r="G1012" s="13">
        <v>4096677.22</v>
      </c>
      <c r="H1012" s="13">
        <f t="shared" si="30"/>
        <v>4096677.2199999932</v>
      </c>
      <c r="I1012" s="13">
        <f t="shared" si="31"/>
        <v>6.9849193096160889E-9</v>
      </c>
      <c r="J1012" s="12" t="s">
        <v>17542</v>
      </c>
    </row>
    <row r="1013" spans="1:10" x14ac:dyDescent="0.35">
      <c r="A1013" s="8">
        <v>1004</v>
      </c>
      <c r="B1013" s="8" t="s">
        <v>876</v>
      </c>
      <c r="C1013" s="8" t="s">
        <v>876</v>
      </c>
      <c r="D1013" s="7" t="s">
        <v>17555</v>
      </c>
      <c r="E1013" s="9">
        <v>1.88</v>
      </c>
      <c r="F1013" s="9">
        <v>0</v>
      </c>
      <c r="G1013" s="9">
        <v>4096675.34</v>
      </c>
      <c r="H1013" s="9">
        <f t="shared" si="30"/>
        <v>4096675.3399999933</v>
      </c>
      <c r="I1013" s="9">
        <f t="shared" si="31"/>
        <v>6.5192580223083496E-9</v>
      </c>
      <c r="J1013" s="8" t="s">
        <v>17542</v>
      </c>
    </row>
    <row r="1014" spans="1:10" x14ac:dyDescent="0.35">
      <c r="A1014" s="12">
        <v>1005</v>
      </c>
      <c r="B1014" s="12" t="s">
        <v>876</v>
      </c>
      <c r="C1014" s="12" t="s">
        <v>876</v>
      </c>
      <c r="D1014" s="11" t="s">
        <v>17556</v>
      </c>
      <c r="E1014" s="13">
        <v>47500</v>
      </c>
      <c r="F1014" s="13">
        <v>0</v>
      </c>
      <c r="G1014" s="13">
        <v>4049175.34</v>
      </c>
      <c r="H1014" s="13">
        <f t="shared" si="30"/>
        <v>4049175.3399999933</v>
      </c>
      <c r="I1014" s="13">
        <f t="shared" si="31"/>
        <v>6.5192580223083496E-9</v>
      </c>
      <c r="J1014" s="12" t="s">
        <v>17542</v>
      </c>
    </row>
    <row r="1015" spans="1:10" x14ac:dyDescent="0.35">
      <c r="A1015" s="8">
        <v>1006</v>
      </c>
      <c r="B1015" s="8" t="s">
        <v>876</v>
      </c>
      <c r="C1015" s="8" t="s">
        <v>876</v>
      </c>
      <c r="D1015" s="7" t="s">
        <v>17557</v>
      </c>
      <c r="E1015" s="9">
        <v>25</v>
      </c>
      <c r="F1015" s="9">
        <v>0</v>
      </c>
      <c r="G1015" s="9">
        <v>4049150.34</v>
      </c>
      <c r="H1015" s="9">
        <f t="shared" si="30"/>
        <v>4049150.3399999933</v>
      </c>
      <c r="I1015" s="9">
        <f t="shared" si="31"/>
        <v>6.5192580223083496E-9</v>
      </c>
      <c r="J1015" s="8" t="s">
        <v>17542</v>
      </c>
    </row>
    <row r="1016" spans="1:10" x14ac:dyDescent="0.35">
      <c r="A1016" s="12">
        <v>1007</v>
      </c>
      <c r="B1016" s="12" t="s">
        <v>876</v>
      </c>
      <c r="C1016" s="12" t="s">
        <v>876</v>
      </c>
      <c r="D1016" s="11" t="s">
        <v>17558</v>
      </c>
      <c r="E1016" s="13">
        <v>1.88</v>
      </c>
      <c r="F1016" s="13">
        <v>0</v>
      </c>
      <c r="G1016" s="13">
        <v>4049148.46</v>
      </c>
      <c r="H1016" s="13">
        <f t="shared" si="30"/>
        <v>4049148.4599999934</v>
      </c>
      <c r="I1016" s="13">
        <f t="shared" si="31"/>
        <v>6.5192580223083496E-9</v>
      </c>
      <c r="J1016" s="12" t="s">
        <v>17542</v>
      </c>
    </row>
    <row r="1017" spans="1:10" x14ac:dyDescent="0.35">
      <c r="A1017" s="8">
        <v>1008</v>
      </c>
      <c r="B1017" s="8" t="s">
        <v>876</v>
      </c>
      <c r="C1017" s="8" t="s">
        <v>876</v>
      </c>
      <c r="D1017" s="7" t="s">
        <v>17559</v>
      </c>
      <c r="E1017" s="9">
        <v>19700</v>
      </c>
      <c r="F1017" s="9">
        <v>0</v>
      </c>
      <c r="G1017" s="9">
        <v>4029448.46</v>
      </c>
      <c r="H1017" s="9">
        <f t="shared" si="30"/>
        <v>4029448.4599999934</v>
      </c>
      <c r="I1017" s="9">
        <f t="shared" si="31"/>
        <v>6.5192580223083496E-9</v>
      </c>
      <c r="J1017" s="8" t="s">
        <v>17560</v>
      </c>
    </row>
    <row r="1018" spans="1:10" x14ac:dyDescent="0.35">
      <c r="A1018" s="12">
        <v>1009</v>
      </c>
      <c r="B1018" s="12" t="s">
        <v>876</v>
      </c>
      <c r="C1018" s="12" t="s">
        <v>876</v>
      </c>
      <c r="D1018" s="11" t="s">
        <v>17561</v>
      </c>
      <c r="E1018" s="13">
        <v>25</v>
      </c>
      <c r="F1018" s="13">
        <v>0</v>
      </c>
      <c r="G1018" s="13">
        <v>4029423.46</v>
      </c>
      <c r="H1018" s="13">
        <f t="shared" si="30"/>
        <v>4029423.4599999934</v>
      </c>
      <c r="I1018" s="13">
        <f t="shared" si="31"/>
        <v>6.5192580223083496E-9</v>
      </c>
      <c r="J1018" s="12" t="s">
        <v>17560</v>
      </c>
    </row>
    <row r="1019" spans="1:10" x14ac:dyDescent="0.35">
      <c r="A1019" s="8">
        <v>1010</v>
      </c>
      <c r="B1019" s="8" t="s">
        <v>876</v>
      </c>
      <c r="C1019" s="8" t="s">
        <v>876</v>
      </c>
      <c r="D1019" s="7" t="s">
        <v>17562</v>
      </c>
      <c r="E1019" s="9">
        <v>1.88</v>
      </c>
      <c r="F1019" s="9">
        <v>0</v>
      </c>
      <c r="G1019" s="9">
        <v>4029421.58</v>
      </c>
      <c r="H1019" s="9">
        <f t="shared" si="30"/>
        <v>4029421.5799999936</v>
      </c>
      <c r="I1019" s="9">
        <f t="shared" si="31"/>
        <v>6.5192580223083496E-9</v>
      </c>
      <c r="J1019" s="8" t="s">
        <v>17560</v>
      </c>
    </row>
    <row r="1020" spans="1:10" x14ac:dyDescent="0.35">
      <c r="A1020" s="12">
        <v>1011</v>
      </c>
      <c r="B1020" s="12" t="s">
        <v>876</v>
      </c>
      <c r="C1020" s="12" t="s">
        <v>876</v>
      </c>
      <c r="D1020" s="11" t="s">
        <v>17563</v>
      </c>
      <c r="E1020" s="13">
        <v>550000</v>
      </c>
      <c r="F1020" s="13">
        <v>0</v>
      </c>
      <c r="G1020" s="13">
        <v>3479421.58</v>
      </c>
      <c r="H1020" s="13">
        <f t="shared" si="30"/>
        <v>3479421.5799999936</v>
      </c>
      <c r="I1020" s="13">
        <f t="shared" si="31"/>
        <v>6.5192580223083496E-9</v>
      </c>
      <c r="J1020" s="12" t="s">
        <v>17560</v>
      </c>
    </row>
    <row r="1021" spans="1:10" x14ac:dyDescent="0.35">
      <c r="A1021" s="8">
        <v>1012</v>
      </c>
      <c r="B1021" s="8" t="s">
        <v>876</v>
      </c>
      <c r="C1021" s="8" t="s">
        <v>876</v>
      </c>
      <c r="D1021" s="7" t="s">
        <v>17564</v>
      </c>
      <c r="E1021" s="9">
        <v>50</v>
      </c>
      <c r="F1021" s="9">
        <v>0</v>
      </c>
      <c r="G1021" s="9">
        <v>3479371.58</v>
      </c>
      <c r="H1021" s="9">
        <f t="shared" si="30"/>
        <v>3479371.5799999936</v>
      </c>
      <c r="I1021" s="9">
        <f t="shared" si="31"/>
        <v>6.5192580223083496E-9</v>
      </c>
      <c r="J1021" s="8" t="s">
        <v>17560</v>
      </c>
    </row>
    <row r="1022" spans="1:10" x14ac:dyDescent="0.35">
      <c r="A1022" s="12">
        <v>1013</v>
      </c>
      <c r="B1022" s="12" t="s">
        <v>876</v>
      </c>
      <c r="C1022" s="12" t="s">
        <v>876</v>
      </c>
      <c r="D1022" s="11" t="s">
        <v>17565</v>
      </c>
      <c r="E1022" s="13">
        <v>3.75</v>
      </c>
      <c r="F1022" s="13">
        <v>0</v>
      </c>
      <c r="G1022" s="13">
        <v>3479367.83</v>
      </c>
      <c r="H1022" s="13">
        <f t="shared" si="30"/>
        <v>3479367.8299999936</v>
      </c>
      <c r="I1022" s="13">
        <f t="shared" si="31"/>
        <v>6.5192580223083496E-9</v>
      </c>
      <c r="J1022" s="12" t="s">
        <v>17560</v>
      </c>
    </row>
    <row r="1023" spans="1:10" x14ac:dyDescent="0.35">
      <c r="A1023" s="8">
        <v>1014</v>
      </c>
      <c r="B1023" s="8" t="s">
        <v>881</v>
      </c>
      <c r="C1023" s="8" t="s">
        <v>881</v>
      </c>
      <c r="D1023" s="7" t="s">
        <v>17566</v>
      </c>
      <c r="E1023" s="9">
        <v>70000</v>
      </c>
      <c r="F1023" s="9">
        <v>0</v>
      </c>
      <c r="G1023" s="9">
        <v>3409367.83</v>
      </c>
      <c r="H1023" s="9">
        <f t="shared" si="30"/>
        <v>3409367.8299999936</v>
      </c>
      <c r="I1023" s="9">
        <f t="shared" si="31"/>
        <v>6.5192580223083496E-9</v>
      </c>
      <c r="J1023" s="8" t="s">
        <v>17560</v>
      </c>
    </row>
    <row r="1024" spans="1:10" x14ac:dyDescent="0.35">
      <c r="A1024" s="12">
        <v>1015</v>
      </c>
      <c r="B1024" s="12" t="s">
        <v>881</v>
      </c>
      <c r="C1024" s="12" t="s">
        <v>881</v>
      </c>
      <c r="D1024" s="11" t="s">
        <v>17567</v>
      </c>
      <c r="E1024" s="13">
        <v>50</v>
      </c>
      <c r="F1024" s="13">
        <v>0</v>
      </c>
      <c r="G1024" s="13">
        <v>3409317.83</v>
      </c>
      <c r="H1024" s="13">
        <f t="shared" si="30"/>
        <v>3409317.8299999936</v>
      </c>
      <c r="I1024" s="13">
        <f t="shared" si="31"/>
        <v>6.5192580223083496E-9</v>
      </c>
      <c r="J1024" s="12" t="s">
        <v>17560</v>
      </c>
    </row>
    <row r="1025" spans="1:10" x14ac:dyDescent="0.35">
      <c r="A1025" s="8">
        <v>1016</v>
      </c>
      <c r="B1025" s="8" t="s">
        <v>881</v>
      </c>
      <c r="C1025" s="8" t="s">
        <v>881</v>
      </c>
      <c r="D1025" s="7" t="s">
        <v>17568</v>
      </c>
      <c r="E1025" s="9">
        <v>3.75</v>
      </c>
      <c r="F1025" s="9">
        <v>0</v>
      </c>
      <c r="G1025" s="9">
        <v>3409314.08</v>
      </c>
      <c r="H1025" s="9">
        <f t="shared" si="30"/>
        <v>3409314.0799999936</v>
      </c>
      <c r="I1025" s="9">
        <f t="shared" si="31"/>
        <v>6.5192580223083496E-9</v>
      </c>
      <c r="J1025" s="8" t="s">
        <v>17560</v>
      </c>
    </row>
    <row r="1026" spans="1:10" x14ac:dyDescent="0.35">
      <c r="A1026" s="12">
        <v>1017</v>
      </c>
      <c r="B1026" s="12" t="s">
        <v>881</v>
      </c>
      <c r="C1026" s="12" t="s">
        <v>881</v>
      </c>
      <c r="D1026" s="11" t="s">
        <v>17569</v>
      </c>
      <c r="E1026" s="13">
        <v>30500</v>
      </c>
      <c r="F1026" s="13">
        <v>0</v>
      </c>
      <c r="G1026" s="13">
        <v>3378814.08</v>
      </c>
      <c r="H1026" s="13">
        <f t="shared" si="30"/>
        <v>3378814.0799999936</v>
      </c>
      <c r="I1026" s="13">
        <f t="shared" si="31"/>
        <v>6.5192580223083496E-9</v>
      </c>
      <c r="J1026" s="12" t="s">
        <v>17560</v>
      </c>
    </row>
    <row r="1027" spans="1:10" x14ac:dyDescent="0.35">
      <c r="A1027" s="8">
        <v>1018</v>
      </c>
      <c r="B1027" s="8" t="s">
        <v>881</v>
      </c>
      <c r="C1027" s="8" t="s">
        <v>881</v>
      </c>
      <c r="D1027" s="7" t="s">
        <v>17570</v>
      </c>
      <c r="E1027" s="9">
        <v>25</v>
      </c>
      <c r="F1027" s="9">
        <v>0</v>
      </c>
      <c r="G1027" s="9">
        <v>3378789.08</v>
      </c>
      <c r="H1027" s="9">
        <f t="shared" si="30"/>
        <v>3378789.0799999936</v>
      </c>
      <c r="I1027" s="9">
        <f t="shared" si="31"/>
        <v>6.5192580223083496E-9</v>
      </c>
      <c r="J1027" s="8" t="s">
        <v>17560</v>
      </c>
    </row>
    <row r="1028" spans="1:10" x14ac:dyDescent="0.35">
      <c r="A1028" s="12">
        <v>1019</v>
      </c>
      <c r="B1028" s="12" t="s">
        <v>881</v>
      </c>
      <c r="C1028" s="12" t="s">
        <v>881</v>
      </c>
      <c r="D1028" s="11" t="s">
        <v>17571</v>
      </c>
      <c r="E1028" s="13">
        <v>1.88</v>
      </c>
      <c r="F1028" s="13">
        <v>0</v>
      </c>
      <c r="G1028" s="13">
        <v>3378787.2</v>
      </c>
      <c r="H1028" s="13">
        <f t="shared" si="30"/>
        <v>3378787.1999999937</v>
      </c>
      <c r="I1028" s="13">
        <f t="shared" si="31"/>
        <v>6.5192580223083496E-9</v>
      </c>
      <c r="J1028" s="12" t="s">
        <v>17560</v>
      </c>
    </row>
    <row r="1029" spans="1:10" x14ac:dyDescent="0.35">
      <c r="A1029" s="8">
        <v>1020</v>
      </c>
      <c r="B1029" s="8" t="s">
        <v>881</v>
      </c>
      <c r="C1029" s="8" t="s">
        <v>881</v>
      </c>
      <c r="D1029" s="7" t="s">
        <v>17572</v>
      </c>
      <c r="E1029" s="9">
        <v>3000000</v>
      </c>
      <c r="F1029" s="9">
        <v>0</v>
      </c>
      <c r="G1029" s="9">
        <v>378787.2</v>
      </c>
      <c r="H1029" s="9">
        <f t="shared" si="30"/>
        <v>378787.19999999367</v>
      </c>
      <c r="I1029" s="9">
        <f t="shared" si="31"/>
        <v>6.3446350395679474E-9</v>
      </c>
      <c r="J1029" s="8" t="s">
        <v>17560</v>
      </c>
    </row>
    <row r="1030" spans="1:10" x14ac:dyDescent="0.35">
      <c r="A1030" s="12">
        <v>1021</v>
      </c>
      <c r="B1030" s="12" t="s">
        <v>881</v>
      </c>
      <c r="C1030" s="12" t="s">
        <v>881</v>
      </c>
      <c r="D1030" s="11" t="s">
        <v>17573</v>
      </c>
      <c r="E1030" s="13">
        <v>50</v>
      </c>
      <c r="F1030" s="13">
        <v>0</v>
      </c>
      <c r="G1030" s="13">
        <v>378737.2</v>
      </c>
      <c r="H1030" s="13">
        <f t="shared" si="30"/>
        <v>378737.19999999367</v>
      </c>
      <c r="I1030" s="13">
        <f t="shared" si="31"/>
        <v>6.3446350395679474E-9</v>
      </c>
      <c r="J1030" s="12" t="s">
        <v>17560</v>
      </c>
    </row>
    <row r="1031" spans="1:10" x14ac:dyDescent="0.35">
      <c r="A1031" s="8">
        <v>1022</v>
      </c>
      <c r="B1031" s="8" t="s">
        <v>881</v>
      </c>
      <c r="C1031" s="8" t="s">
        <v>881</v>
      </c>
      <c r="D1031" s="7" t="s">
        <v>17574</v>
      </c>
      <c r="E1031" s="9">
        <v>3.75</v>
      </c>
      <c r="F1031" s="9">
        <v>0</v>
      </c>
      <c r="G1031" s="9">
        <v>378733.45</v>
      </c>
      <c r="H1031" s="9">
        <f t="shared" si="30"/>
        <v>378733.44999999367</v>
      </c>
      <c r="I1031" s="9">
        <f t="shared" si="31"/>
        <v>6.3446350395679474E-9</v>
      </c>
      <c r="J1031" s="8" t="s">
        <v>17560</v>
      </c>
    </row>
    <row r="1032" spans="1:10" x14ac:dyDescent="0.35">
      <c r="A1032" s="12">
        <v>1023</v>
      </c>
      <c r="B1032" s="12" t="s">
        <v>881</v>
      </c>
      <c r="C1032" s="12" t="s">
        <v>881</v>
      </c>
      <c r="D1032" s="11" t="s">
        <v>17575</v>
      </c>
      <c r="E1032" s="13">
        <v>115000</v>
      </c>
      <c r="F1032" s="13">
        <v>0</v>
      </c>
      <c r="G1032" s="13">
        <v>263733.45</v>
      </c>
      <c r="H1032" s="13">
        <f t="shared" si="30"/>
        <v>263733.44999999367</v>
      </c>
      <c r="I1032" s="13">
        <f t="shared" si="31"/>
        <v>6.3446350395679474E-9</v>
      </c>
      <c r="J1032" s="12" t="s">
        <v>17560</v>
      </c>
    </row>
    <row r="1033" spans="1:10" x14ac:dyDescent="0.35">
      <c r="A1033" s="8">
        <v>1024</v>
      </c>
      <c r="B1033" s="8" t="s">
        <v>881</v>
      </c>
      <c r="C1033" s="8" t="s">
        <v>881</v>
      </c>
      <c r="D1033" s="7" t="s">
        <v>17576</v>
      </c>
      <c r="E1033" s="9">
        <v>50</v>
      </c>
      <c r="F1033" s="9">
        <v>0</v>
      </c>
      <c r="G1033" s="9">
        <v>263683.45</v>
      </c>
      <c r="H1033" s="9">
        <f t="shared" si="30"/>
        <v>263683.44999999367</v>
      </c>
      <c r="I1033" s="9">
        <f t="shared" si="31"/>
        <v>6.3446350395679474E-9</v>
      </c>
      <c r="J1033" s="8" t="s">
        <v>17577</v>
      </c>
    </row>
    <row r="1034" spans="1:10" x14ac:dyDescent="0.35">
      <c r="A1034" s="12">
        <v>1025</v>
      </c>
      <c r="B1034" s="12" t="s">
        <v>881</v>
      </c>
      <c r="C1034" s="12" t="s">
        <v>881</v>
      </c>
      <c r="D1034" s="11" t="s">
        <v>17578</v>
      </c>
      <c r="E1034" s="13">
        <v>3.75</v>
      </c>
      <c r="F1034" s="13">
        <v>0</v>
      </c>
      <c r="G1034" s="13">
        <v>263679.7</v>
      </c>
      <c r="H1034" s="13">
        <f t="shared" ref="H1034:H1097" si="32">H1033-E1034+F1034</f>
        <v>263679.69999999367</v>
      </c>
      <c r="I1034" s="13">
        <f t="shared" ref="I1034:I1097" si="33">G1034-H1034</f>
        <v>6.3446350395679474E-9</v>
      </c>
      <c r="J1034" s="12" t="s">
        <v>17577</v>
      </c>
    </row>
    <row r="1035" spans="1:10" x14ac:dyDescent="0.35">
      <c r="A1035" s="8">
        <v>1026</v>
      </c>
      <c r="B1035" s="8" t="s">
        <v>881</v>
      </c>
      <c r="C1035" s="8" t="s">
        <v>881</v>
      </c>
      <c r="D1035" s="7" t="s">
        <v>17579</v>
      </c>
      <c r="E1035" s="9">
        <v>0</v>
      </c>
      <c r="F1035" s="9">
        <v>455000</v>
      </c>
      <c r="G1035" s="9">
        <v>718679.7</v>
      </c>
      <c r="H1035" s="9">
        <f t="shared" si="32"/>
        <v>718679.69999999367</v>
      </c>
      <c r="I1035" s="9">
        <f t="shared" si="33"/>
        <v>6.28642737865448E-9</v>
      </c>
      <c r="J1035" s="8" t="s">
        <v>17577</v>
      </c>
    </row>
    <row r="1036" spans="1:10" x14ac:dyDescent="0.35">
      <c r="A1036" s="12">
        <v>1027</v>
      </c>
      <c r="B1036" s="12" t="s">
        <v>881</v>
      </c>
      <c r="C1036" s="12" t="s">
        <v>881</v>
      </c>
      <c r="D1036" s="11" t="s">
        <v>17579</v>
      </c>
      <c r="E1036" s="13">
        <v>0</v>
      </c>
      <c r="F1036" s="13">
        <v>53.75</v>
      </c>
      <c r="G1036" s="13">
        <v>718733.45</v>
      </c>
      <c r="H1036" s="13">
        <f t="shared" si="32"/>
        <v>718733.44999999367</v>
      </c>
      <c r="I1036" s="13">
        <f t="shared" si="33"/>
        <v>6.28642737865448E-9</v>
      </c>
      <c r="J1036" s="12" t="s">
        <v>17577</v>
      </c>
    </row>
    <row r="1037" spans="1:10" x14ac:dyDescent="0.35">
      <c r="A1037" s="8">
        <v>1028</v>
      </c>
      <c r="B1037" s="8" t="s">
        <v>17580</v>
      </c>
      <c r="C1037" s="8" t="s">
        <v>17580</v>
      </c>
      <c r="D1037" s="7" t="s">
        <v>17581</v>
      </c>
      <c r="E1037" s="9">
        <v>455000</v>
      </c>
      <c r="F1037" s="9">
        <v>0</v>
      </c>
      <c r="G1037" s="9">
        <v>263733.45</v>
      </c>
      <c r="H1037" s="9">
        <f t="shared" si="32"/>
        <v>263733.44999999367</v>
      </c>
      <c r="I1037" s="9">
        <f t="shared" si="33"/>
        <v>6.3446350395679474E-9</v>
      </c>
      <c r="J1037" s="8" t="s">
        <v>17577</v>
      </c>
    </row>
    <row r="1038" spans="1:10" x14ac:dyDescent="0.35">
      <c r="A1038" s="12">
        <v>1029</v>
      </c>
      <c r="B1038" s="12" t="s">
        <v>17580</v>
      </c>
      <c r="C1038" s="12" t="s">
        <v>17580</v>
      </c>
      <c r="D1038" s="11" t="s">
        <v>17582</v>
      </c>
      <c r="E1038" s="13">
        <v>50</v>
      </c>
      <c r="F1038" s="13">
        <v>0</v>
      </c>
      <c r="G1038" s="13">
        <v>263683.45</v>
      </c>
      <c r="H1038" s="13">
        <f t="shared" si="32"/>
        <v>263683.44999999367</v>
      </c>
      <c r="I1038" s="13">
        <f t="shared" si="33"/>
        <v>6.3446350395679474E-9</v>
      </c>
      <c r="J1038" s="12" t="s">
        <v>17577</v>
      </c>
    </row>
    <row r="1039" spans="1:10" x14ac:dyDescent="0.35">
      <c r="A1039" s="8">
        <v>1030</v>
      </c>
      <c r="B1039" s="8" t="s">
        <v>17580</v>
      </c>
      <c r="C1039" s="8" t="s">
        <v>17580</v>
      </c>
      <c r="D1039" s="7" t="s">
        <v>17583</v>
      </c>
      <c r="E1039" s="9">
        <v>3.75</v>
      </c>
      <c r="F1039" s="9">
        <v>0</v>
      </c>
      <c r="G1039" s="9">
        <v>263679.7</v>
      </c>
      <c r="H1039" s="9">
        <f t="shared" si="32"/>
        <v>263679.69999999367</v>
      </c>
      <c r="I1039" s="9">
        <f t="shared" si="33"/>
        <v>6.3446350395679474E-9</v>
      </c>
      <c r="J1039" s="8" t="s">
        <v>17577</v>
      </c>
    </row>
    <row r="1040" spans="1:10" x14ac:dyDescent="0.35">
      <c r="A1040" s="12">
        <v>1031</v>
      </c>
      <c r="B1040" s="12" t="s">
        <v>17580</v>
      </c>
      <c r="C1040" s="12" t="s">
        <v>17580</v>
      </c>
      <c r="D1040" s="11" t="s">
        <v>17584</v>
      </c>
      <c r="E1040" s="13">
        <v>10000</v>
      </c>
      <c r="F1040" s="13">
        <v>0</v>
      </c>
      <c r="G1040" s="13">
        <v>253679.7</v>
      </c>
      <c r="H1040" s="13">
        <f t="shared" si="32"/>
        <v>253679.69999999367</v>
      </c>
      <c r="I1040" s="13">
        <f t="shared" si="33"/>
        <v>6.3446350395679474E-9</v>
      </c>
      <c r="J1040" s="12" t="s">
        <v>17577</v>
      </c>
    </row>
    <row r="1041" spans="1:10" x14ac:dyDescent="0.35">
      <c r="A1041" s="8">
        <v>1032</v>
      </c>
      <c r="B1041" s="8" t="s">
        <v>17580</v>
      </c>
      <c r="C1041" s="8" t="s">
        <v>17580</v>
      </c>
      <c r="D1041" s="7" t="s">
        <v>17585</v>
      </c>
      <c r="E1041" s="9">
        <v>25</v>
      </c>
      <c r="F1041" s="9">
        <v>0</v>
      </c>
      <c r="G1041" s="9">
        <v>253654.7</v>
      </c>
      <c r="H1041" s="9">
        <f t="shared" si="32"/>
        <v>253654.69999999367</v>
      </c>
      <c r="I1041" s="9">
        <f t="shared" si="33"/>
        <v>6.3446350395679474E-9</v>
      </c>
      <c r="J1041" s="8" t="s">
        <v>17577</v>
      </c>
    </row>
    <row r="1042" spans="1:10" x14ac:dyDescent="0.35">
      <c r="A1042" s="12">
        <v>1033</v>
      </c>
      <c r="B1042" s="12" t="s">
        <v>17580</v>
      </c>
      <c r="C1042" s="12" t="s">
        <v>17580</v>
      </c>
      <c r="D1042" s="11" t="s">
        <v>17586</v>
      </c>
      <c r="E1042" s="13">
        <v>1.88</v>
      </c>
      <c r="F1042" s="13">
        <v>0</v>
      </c>
      <c r="G1042" s="13">
        <v>253652.82</v>
      </c>
      <c r="H1042" s="13">
        <f t="shared" si="32"/>
        <v>253652.81999999366</v>
      </c>
      <c r="I1042" s="13">
        <f t="shared" si="33"/>
        <v>6.3446350395679474E-9</v>
      </c>
      <c r="J1042" s="12" t="s">
        <v>17577</v>
      </c>
    </row>
    <row r="1043" spans="1:10" x14ac:dyDescent="0.35">
      <c r="A1043" s="8">
        <v>1034</v>
      </c>
      <c r="B1043" s="8" t="s">
        <v>17580</v>
      </c>
      <c r="C1043" s="8" t="s">
        <v>17580</v>
      </c>
      <c r="D1043" s="7" t="s">
        <v>17587</v>
      </c>
      <c r="E1043" s="9">
        <v>0</v>
      </c>
      <c r="F1043" s="9">
        <v>4650000</v>
      </c>
      <c r="G1043" s="9">
        <v>4903652.82</v>
      </c>
      <c r="H1043" s="9">
        <f t="shared" si="32"/>
        <v>4903652.8199999938</v>
      </c>
      <c r="I1043" s="9">
        <f t="shared" si="33"/>
        <v>0</v>
      </c>
      <c r="J1043" s="8" t="s">
        <v>17577</v>
      </c>
    </row>
    <row r="1044" spans="1:10" x14ac:dyDescent="0.35">
      <c r="A1044" s="12">
        <v>1035</v>
      </c>
      <c r="B1044" s="12" t="s">
        <v>17580</v>
      </c>
      <c r="C1044" s="12" t="s">
        <v>17580</v>
      </c>
      <c r="D1044" s="11" t="s">
        <v>17588</v>
      </c>
      <c r="E1044" s="13">
        <v>22000</v>
      </c>
      <c r="F1044" s="13">
        <v>0</v>
      </c>
      <c r="G1044" s="13">
        <v>4881652.82</v>
      </c>
      <c r="H1044" s="13">
        <f t="shared" si="32"/>
        <v>4881652.8199999938</v>
      </c>
      <c r="I1044" s="13">
        <f t="shared" si="33"/>
        <v>0</v>
      </c>
      <c r="J1044" s="12" t="s">
        <v>17577</v>
      </c>
    </row>
    <row r="1045" spans="1:10" x14ac:dyDescent="0.35">
      <c r="A1045" s="8">
        <v>1036</v>
      </c>
      <c r="B1045" s="8" t="s">
        <v>17580</v>
      </c>
      <c r="C1045" s="8" t="s">
        <v>17580</v>
      </c>
      <c r="D1045" s="7" t="s">
        <v>17589</v>
      </c>
      <c r="E1045" s="9">
        <v>25</v>
      </c>
      <c r="F1045" s="9">
        <v>0</v>
      </c>
      <c r="G1045" s="9">
        <v>4881627.82</v>
      </c>
      <c r="H1045" s="9">
        <f t="shared" si="32"/>
        <v>4881627.8199999938</v>
      </c>
      <c r="I1045" s="9">
        <f t="shared" si="33"/>
        <v>0</v>
      </c>
      <c r="J1045" s="8" t="s">
        <v>17577</v>
      </c>
    </row>
    <row r="1046" spans="1:10" x14ac:dyDescent="0.35">
      <c r="A1046" s="12">
        <v>1037</v>
      </c>
      <c r="B1046" s="12" t="s">
        <v>17580</v>
      </c>
      <c r="C1046" s="12" t="s">
        <v>17580</v>
      </c>
      <c r="D1046" s="11" t="s">
        <v>17590</v>
      </c>
      <c r="E1046" s="13">
        <v>1.88</v>
      </c>
      <c r="F1046" s="13">
        <v>0</v>
      </c>
      <c r="G1046" s="13">
        <v>4881625.9400000004</v>
      </c>
      <c r="H1046" s="13">
        <f t="shared" si="32"/>
        <v>4881625.9399999939</v>
      </c>
      <c r="I1046" s="13">
        <f t="shared" si="33"/>
        <v>0</v>
      </c>
      <c r="J1046" s="12" t="s">
        <v>17577</v>
      </c>
    </row>
    <row r="1047" spans="1:10" x14ac:dyDescent="0.35">
      <c r="A1047" s="8">
        <v>1038</v>
      </c>
      <c r="B1047" s="8" t="s">
        <v>17580</v>
      </c>
      <c r="C1047" s="8" t="s">
        <v>17580</v>
      </c>
      <c r="D1047" s="7" t="s">
        <v>17591</v>
      </c>
      <c r="E1047" s="9">
        <v>15000</v>
      </c>
      <c r="F1047" s="9">
        <v>0</v>
      </c>
      <c r="G1047" s="9">
        <v>4866625.9400000004</v>
      </c>
      <c r="H1047" s="9">
        <f t="shared" si="32"/>
        <v>4866625.9399999939</v>
      </c>
      <c r="I1047" s="9">
        <f t="shared" si="33"/>
        <v>0</v>
      </c>
      <c r="J1047" s="8" t="s">
        <v>17577</v>
      </c>
    </row>
    <row r="1048" spans="1:10" x14ac:dyDescent="0.35">
      <c r="A1048" s="12">
        <v>1039</v>
      </c>
      <c r="B1048" s="12" t="s">
        <v>17580</v>
      </c>
      <c r="C1048" s="12" t="s">
        <v>17580</v>
      </c>
      <c r="D1048" s="11" t="s">
        <v>17592</v>
      </c>
      <c r="E1048" s="13">
        <v>25</v>
      </c>
      <c r="F1048" s="13">
        <v>0</v>
      </c>
      <c r="G1048" s="13">
        <v>4866600.9400000004</v>
      </c>
      <c r="H1048" s="13">
        <f t="shared" si="32"/>
        <v>4866600.9399999939</v>
      </c>
      <c r="I1048" s="13">
        <f t="shared" si="33"/>
        <v>0</v>
      </c>
      <c r="J1048" s="12" t="s">
        <v>17593</v>
      </c>
    </row>
    <row r="1049" spans="1:10" x14ac:dyDescent="0.35">
      <c r="A1049" s="8">
        <v>1040</v>
      </c>
      <c r="B1049" s="8" t="s">
        <v>17580</v>
      </c>
      <c r="C1049" s="8" t="s">
        <v>17580</v>
      </c>
      <c r="D1049" s="7" t="s">
        <v>17594</v>
      </c>
      <c r="E1049" s="9">
        <v>1.88</v>
      </c>
      <c r="F1049" s="9">
        <v>0</v>
      </c>
      <c r="G1049" s="9">
        <v>4866599.0599999996</v>
      </c>
      <c r="H1049" s="9">
        <f t="shared" si="32"/>
        <v>4866599.059999994</v>
      </c>
      <c r="I1049" s="9">
        <f t="shared" si="33"/>
        <v>0</v>
      </c>
      <c r="J1049" s="8" t="s">
        <v>17593</v>
      </c>
    </row>
    <row r="1050" spans="1:10" x14ac:dyDescent="0.35">
      <c r="A1050" s="12">
        <v>1041</v>
      </c>
      <c r="B1050" s="12" t="s">
        <v>17580</v>
      </c>
      <c r="C1050" s="12" t="s">
        <v>17580</v>
      </c>
      <c r="D1050" s="11" t="s">
        <v>17595</v>
      </c>
      <c r="E1050" s="13">
        <v>20500</v>
      </c>
      <c r="F1050" s="13">
        <v>0</v>
      </c>
      <c r="G1050" s="13">
        <v>4846099.0599999996</v>
      </c>
      <c r="H1050" s="13">
        <f t="shared" si="32"/>
        <v>4846099.059999994</v>
      </c>
      <c r="I1050" s="13">
        <f t="shared" si="33"/>
        <v>0</v>
      </c>
      <c r="J1050" s="12" t="s">
        <v>17593</v>
      </c>
    </row>
    <row r="1051" spans="1:10" x14ac:dyDescent="0.35">
      <c r="A1051" s="8">
        <v>1042</v>
      </c>
      <c r="B1051" s="8" t="s">
        <v>17580</v>
      </c>
      <c r="C1051" s="8" t="s">
        <v>17580</v>
      </c>
      <c r="D1051" s="7" t="s">
        <v>17596</v>
      </c>
      <c r="E1051" s="9">
        <v>25</v>
      </c>
      <c r="F1051" s="9">
        <v>0</v>
      </c>
      <c r="G1051" s="9">
        <v>4846074.0599999996</v>
      </c>
      <c r="H1051" s="9">
        <f t="shared" si="32"/>
        <v>4846074.059999994</v>
      </c>
      <c r="I1051" s="9">
        <f t="shared" si="33"/>
        <v>0</v>
      </c>
      <c r="J1051" s="8" t="s">
        <v>17593</v>
      </c>
    </row>
    <row r="1052" spans="1:10" x14ac:dyDescent="0.35">
      <c r="A1052" s="12">
        <v>1043</v>
      </c>
      <c r="B1052" s="12" t="s">
        <v>17580</v>
      </c>
      <c r="C1052" s="12" t="s">
        <v>17580</v>
      </c>
      <c r="D1052" s="11" t="s">
        <v>17597</v>
      </c>
      <c r="E1052" s="13">
        <v>1.88</v>
      </c>
      <c r="F1052" s="13">
        <v>0</v>
      </c>
      <c r="G1052" s="13">
        <v>4846072.18</v>
      </c>
      <c r="H1052" s="13">
        <f t="shared" si="32"/>
        <v>4846072.1799999941</v>
      </c>
      <c r="I1052" s="13">
        <f t="shared" si="33"/>
        <v>0</v>
      </c>
      <c r="J1052" s="12" t="s">
        <v>17593</v>
      </c>
    </row>
    <row r="1053" spans="1:10" x14ac:dyDescent="0.35">
      <c r="A1053" s="8">
        <v>1044</v>
      </c>
      <c r="B1053" s="8" t="s">
        <v>17580</v>
      </c>
      <c r="C1053" s="8" t="s">
        <v>17580</v>
      </c>
      <c r="D1053" s="7" t="s">
        <v>17598</v>
      </c>
      <c r="E1053" s="9">
        <v>5000</v>
      </c>
      <c r="F1053" s="9">
        <v>0</v>
      </c>
      <c r="G1053" s="9">
        <v>4841072.18</v>
      </c>
      <c r="H1053" s="9">
        <f t="shared" si="32"/>
        <v>4841072.1799999941</v>
      </c>
      <c r="I1053" s="9">
        <f t="shared" si="33"/>
        <v>0</v>
      </c>
      <c r="J1053" s="8" t="s">
        <v>17593</v>
      </c>
    </row>
    <row r="1054" spans="1:10" x14ac:dyDescent="0.35">
      <c r="A1054" s="12">
        <v>1045</v>
      </c>
      <c r="B1054" s="12" t="s">
        <v>17580</v>
      </c>
      <c r="C1054" s="12" t="s">
        <v>17580</v>
      </c>
      <c r="D1054" s="11" t="s">
        <v>17599</v>
      </c>
      <c r="E1054" s="13">
        <v>10</v>
      </c>
      <c r="F1054" s="13">
        <v>0</v>
      </c>
      <c r="G1054" s="13">
        <v>4841062.18</v>
      </c>
      <c r="H1054" s="13">
        <f t="shared" si="32"/>
        <v>4841062.1799999941</v>
      </c>
      <c r="I1054" s="13">
        <f t="shared" si="33"/>
        <v>0</v>
      </c>
      <c r="J1054" s="12" t="s">
        <v>17593</v>
      </c>
    </row>
    <row r="1055" spans="1:10" x14ac:dyDescent="0.35">
      <c r="A1055" s="8">
        <v>1046</v>
      </c>
      <c r="B1055" s="8" t="s">
        <v>17580</v>
      </c>
      <c r="C1055" s="8" t="s">
        <v>17580</v>
      </c>
      <c r="D1055" s="7" t="s">
        <v>17600</v>
      </c>
      <c r="E1055" s="9">
        <v>0.75</v>
      </c>
      <c r="F1055" s="9">
        <v>0</v>
      </c>
      <c r="G1055" s="9">
        <v>4841061.43</v>
      </c>
      <c r="H1055" s="9">
        <f t="shared" si="32"/>
        <v>4841061.4299999941</v>
      </c>
      <c r="I1055" s="9">
        <f t="shared" si="33"/>
        <v>0</v>
      </c>
      <c r="J1055" s="8" t="s">
        <v>17593</v>
      </c>
    </row>
    <row r="1056" spans="1:10" x14ac:dyDescent="0.35">
      <c r="A1056" s="12">
        <v>1047</v>
      </c>
      <c r="B1056" s="12" t="s">
        <v>17580</v>
      </c>
      <c r="C1056" s="12" t="s">
        <v>17580</v>
      </c>
      <c r="D1056" s="11" t="s">
        <v>17601</v>
      </c>
      <c r="E1056" s="13">
        <v>120000</v>
      </c>
      <c r="F1056" s="13">
        <v>0</v>
      </c>
      <c r="G1056" s="13">
        <v>4721061.43</v>
      </c>
      <c r="H1056" s="13">
        <f t="shared" si="32"/>
        <v>4721061.4299999941</v>
      </c>
      <c r="I1056" s="13">
        <f t="shared" si="33"/>
        <v>0</v>
      </c>
      <c r="J1056" s="12" t="s">
        <v>17593</v>
      </c>
    </row>
    <row r="1057" spans="1:10" x14ac:dyDescent="0.35">
      <c r="A1057" s="8">
        <v>1048</v>
      </c>
      <c r="B1057" s="8" t="s">
        <v>17580</v>
      </c>
      <c r="C1057" s="8" t="s">
        <v>17580</v>
      </c>
      <c r="D1057" s="7" t="s">
        <v>17602</v>
      </c>
      <c r="E1057" s="9">
        <v>50</v>
      </c>
      <c r="F1057" s="9">
        <v>0</v>
      </c>
      <c r="G1057" s="9">
        <v>4721011.43</v>
      </c>
      <c r="H1057" s="9">
        <f t="shared" si="32"/>
        <v>4721011.4299999941</v>
      </c>
      <c r="I1057" s="9">
        <f t="shared" si="33"/>
        <v>0</v>
      </c>
      <c r="J1057" s="8" t="s">
        <v>17593</v>
      </c>
    </row>
    <row r="1058" spans="1:10" x14ac:dyDescent="0.35">
      <c r="A1058" s="12">
        <v>1049</v>
      </c>
      <c r="B1058" s="12" t="s">
        <v>17580</v>
      </c>
      <c r="C1058" s="12" t="s">
        <v>17580</v>
      </c>
      <c r="D1058" s="11" t="s">
        <v>17603</v>
      </c>
      <c r="E1058" s="13">
        <v>3.75</v>
      </c>
      <c r="F1058" s="13">
        <v>0</v>
      </c>
      <c r="G1058" s="13">
        <v>4721007.68</v>
      </c>
      <c r="H1058" s="13">
        <f t="shared" si="32"/>
        <v>4721007.6799999941</v>
      </c>
      <c r="I1058" s="13">
        <f t="shared" si="33"/>
        <v>0</v>
      </c>
      <c r="J1058" s="12" t="s">
        <v>17593</v>
      </c>
    </row>
    <row r="1059" spans="1:10" x14ac:dyDescent="0.35">
      <c r="A1059" s="8">
        <v>1050</v>
      </c>
      <c r="B1059" s="8" t="s">
        <v>17580</v>
      </c>
      <c r="C1059" s="8" t="s">
        <v>17580</v>
      </c>
      <c r="D1059" s="7" t="s">
        <v>17604</v>
      </c>
      <c r="E1059" s="9">
        <v>100000</v>
      </c>
      <c r="F1059" s="9">
        <v>0</v>
      </c>
      <c r="G1059" s="9">
        <v>4621007.68</v>
      </c>
      <c r="H1059" s="9">
        <f t="shared" si="32"/>
        <v>4621007.6799999941</v>
      </c>
      <c r="I1059" s="9">
        <f t="shared" si="33"/>
        <v>0</v>
      </c>
      <c r="J1059" s="8" t="s">
        <v>17593</v>
      </c>
    </row>
    <row r="1060" spans="1:10" x14ac:dyDescent="0.35">
      <c r="A1060" s="12">
        <v>1051</v>
      </c>
      <c r="B1060" s="12" t="s">
        <v>17580</v>
      </c>
      <c r="C1060" s="12" t="s">
        <v>17580</v>
      </c>
      <c r="D1060" s="11" t="s">
        <v>17605</v>
      </c>
      <c r="E1060" s="13">
        <v>50</v>
      </c>
      <c r="F1060" s="13">
        <v>0</v>
      </c>
      <c r="G1060" s="13">
        <v>4620957.68</v>
      </c>
      <c r="H1060" s="13">
        <f t="shared" si="32"/>
        <v>4620957.6799999941</v>
      </c>
      <c r="I1060" s="13">
        <f t="shared" si="33"/>
        <v>0</v>
      </c>
      <c r="J1060" s="12" t="s">
        <v>17593</v>
      </c>
    </row>
    <row r="1061" spans="1:10" x14ac:dyDescent="0.35">
      <c r="A1061" s="8">
        <v>1052</v>
      </c>
      <c r="B1061" s="8" t="s">
        <v>17580</v>
      </c>
      <c r="C1061" s="8" t="s">
        <v>17580</v>
      </c>
      <c r="D1061" s="7" t="s">
        <v>17606</v>
      </c>
      <c r="E1061" s="9">
        <v>3.75</v>
      </c>
      <c r="F1061" s="9">
        <v>0</v>
      </c>
      <c r="G1061" s="9">
        <v>4620953.93</v>
      </c>
      <c r="H1061" s="9">
        <f t="shared" si="32"/>
        <v>4620953.9299999941</v>
      </c>
      <c r="I1061" s="9">
        <f t="shared" si="33"/>
        <v>0</v>
      </c>
      <c r="J1061" s="8" t="s">
        <v>17593</v>
      </c>
    </row>
    <row r="1062" spans="1:10" x14ac:dyDescent="0.35">
      <c r="A1062" s="12">
        <v>1053</v>
      </c>
      <c r="B1062" s="12" t="s">
        <v>17607</v>
      </c>
      <c r="C1062" s="12" t="s">
        <v>17607</v>
      </c>
      <c r="D1062" s="11" t="s">
        <v>17608</v>
      </c>
      <c r="E1062" s="13">
        <v>35000</v>
      </c>
      <c r="F1062" s="13">
        <v>0</v>
      </c>
      <c r="G1062" s="13">
        <v>4585953.93</v>
      </c>
      <c r="H1062" s="13">
        <f t="shared" si="32"/>
        <v>4585953.9299999941</v>
      </c>
      <c r="I1062" s="13">
        <f t="shared" si="33"/>
        <v>0</v>
      </c>
      <c r="J1062" s="12" t="s">
        <v>17593</v>
      </c>
    </row>
    <row r="1063" spans="1:10" x14ac:dyDescent="0.35">
      <c r="A1063" s="8">
        <v>1054</v>
      </c>
      <c r="B1063" s="8" t="s">
        <v>17607</v>
      </c>
      <c r="C1063" s="8" t="s">
        <v>17607</v>
      </c>
      <c r="D1063" s="7" t="s">
        <v>17609</v>
      </c>
      <c r="E1063" s="9">
        <v>25</v>
      </c>
      <c r="F1063" s="9">
        <v>0</v>
      </c>
      <c r="G1063" s="9">
        <v>4585928.93</v>
      </c>
      <c r="H1063" s="9">
        <f t="shared" si="32"/>
        <v>4585928.9299999941</v>
      </c>
      <c r="I1063" s="9">
        <f t="shared" si="33"/>
        <v>0</v>
      </c>
      <c r="J1063" s="8" t="s">
        <v>17593</v>
      </c>
    </row>
    <row r="1064" spans="1:10" x14ac:dyDescent="0.35">
      <c r="A1064" s="12">
        <v>1055</v>
      </c>
      <c r="B1064" s="12" t="s">
        <v>17607</v>
      </c>
      <c r="C1064" s="12" t="s">
        <v>17607</v>
      </c>
      <c r="D1064" s="11" t="s">
        <v>17610</v>
      </c>
      <c r="E1064" s="13">
        <v>1.88</v>
      </c>
      <c r="F1064" s="13">
        <v>0</v>
      </c>
      <c r="G1064" s="13">
        <v>4585927.05</v>
      </c>
      <c r="H1064" s="13">
        <f t="shared" si="32"/>
        <v>4585927.0499999942</v>
      </c>
      <c r="I1064" s="13">
        <f t="shared" si="33"/>
        <v>0</v>
      </c>
      <c r="J1064" s="12" t="s">
        <v>17593</v>
      </c>
    </row>
    <row r="1065" spans="1:10" x14ac:dyDescent="0.35">
      <c r="A1065" s="8">
        <v>1056</v>
      </c>
      <c r="B1065" s="8" t="s">
        <v>17607</v>
      </c>
      <c r="C1065" s="8" t="s">
        <v>17607</v>
      </c>
      <c r="D1065" s="7" t="s">
        <v>17611</v>
      </c>
      <c r="E1065" s="9">
        <v>54000</v>
      </c>
      <c r="F1065" s="9">
        <v>0</v>
      </c>
      <c r="G1065" s="9">
        <v>4531927.05</v>
      </c>
      <c r="H1065" s="9">
        <f t="shared" si="32"/>
        <v>4531927.0499999942</v>
      </c>
      <c r="I1065" s="9">
        <f t="shared" si="33"/>
        <v>0</v>
      </c>
      <c r="J1065" s="8" t="s">
        <v>17612</v>
      </c>
    </row>
    <row r="1066" spans="1:10" x14ac:dyDescent="0.35">
      <c r="A1066" s="12">
        <v>1057</v>
      </c>
      <c r="B1066" s="12" t="s">
        <v>17607</v>
      </c>
      <c r="C1066" s="12" t="s">
        <v>17607</v>
      </c>
      <c r="D1066" s="11" t="s">
        <v>17613</v>
      </c>
      <c r="E1066" s="13">
        <v>50</v>
      </c>
      <c r="F1066" s="13">
        <v>0</v>
      </c>
      <c r="G1066" s="13">
        <v>4531877.05</v>
      </c>
      <c r="H1066" s="13">
        <f t="shared" si="32"/>
        <v>4531877.0499999942</v>
      </c>
      <c r="I1066" s="13">
        <f t="shared" si="33"/>
        <v>0</v>
      </c>
      <c r="J1066" s="12" t="s">
        <v>17612</v>
      </c>
    </row>
    <row r="1067" spans="1:10" x14ac:dyDescent="0.35">
      <c r="A1067" s="8">
        <v>1058</v>
      </c>
      <c r="B1067" s="8" t="s">
        <v>17607</v>
      </c>
      <c r="C1067" s="8" t="s">
        <v>17607</v>
      </c>
      <c r="D1067" s="7" t="s">
        <v>17614</v>
      </c>
      <c r="E1067" s="9">
        <v>3.75</v>
      </c>
      <c r="F1067" s="9">
        <v>0</v>
      </c>
      <c r="G1067" s="9">
        <v>4531873.3</v>
      </c>
      <c r="H1067" s="9">
        <f t="shared" si="32"/>
        <v>4531873.2999999942</v>
      </c>
      <c r="I1067" s="9">
        <f t="shared" si="33"/>
        <v>0</v>
      </c>
      <c r="J1067" s="8" t="s">
        <v>17612</v>
      </c>
    </row>
    <row r="1068" spans="1:10" x14ac:dyDescent="0.35">
      <c r="A1068" s="12">
        <v>1059</v>
      </c>
      <c r="B1068" s="12" t="s">
        <v>17607</v>
      </c>
      <c r="C1068" s="12" t="s">
        <v>17607</v>
      </c>
      <c r="D1068" s="11" t="s">
        <v>17615</v>
      </c>
      <c r="E1068" s="13">
        <v>100000</v>
      </c>
      <c r="F1068" s="13">
        <v>0</v>
      </c>
      <c r="G1068" s="13">
        <v>4431873.3</v>
      </c>
      <c r="H1068" s="13">
        <f t="shared" si="32"/>
        <v>4431873.2999999942</v>
      </c>
      <c r="I1068" s="13">
        <f t="shared" si="33"/>
        <v>0</v>
      </c>
      <c r="J1068" s="12" t="s">
        <v>17612</v>
      </c>
    </row>
    <row r="1069" spans="1:10" x14ac:dyDescent="0.35">
      <c r="A1069" s="8">
        <v>1060</v>
      </c>
      <c r="B1069" s="8" t="s">
        <v>17607</v>
      </c>
      <c r="C1069" s="8" t="s">
        <v>17607</v>
      </c>
      <c r="D1069" s="7" t="s">
        <v>17616</v>
      </c>
      <c r="E1069" s="9">
        <v>50</v>
      </c>
      <c r="F1069" s="9">
        <v>0</v>
      </c>
      <c r="G1069" s="9">
        <v>4431823.3</v>
      </c>
      <c r="H1069" s="9">
        <f t="shared" si="32"/>
        <v>4431823.2999999942</v>
      </c>
      <c r="I1069" s="9">
        <f t="shared" si="33"/>
        <v>0</v>
      </c>
      <c r="J1069" s="8" t="s">
        <v>17612</v>
      </c>
    </row>
    <row r="1070" spans="1:10" x14ac:dyDescent="0.35">
      <c r="A1070" s="12">
        <v>1061</v>
      </c>
      <c r="B1070" s="12" t="s">
        <v>17607</v>
      </c>
      <c r="C1070" s="12" t="s">
        <v>17607</v>
      </c>
      <c r="D1070" s="11" t="s">
        <v>17617</v>
      </c>
      <c r="E1070" s="13">
        <v>3.75</v>
      </c>
      <c r="F1070" s="13">
        <v>0</v>
      </c>
      <c r="G1070" s="13">
        <v>4431819.55</v>
      </c>
      <c r="H1070" s="13">
        <f t="shared" si="32"/>
        <v>4431819.5499999942</v>
      </c>
      <c r="I1070" s="13">
        <f t="shared" si="33"/>
        <v>0</v>
      </c>
      <c r="J1070" s="12" t="s">
        <v>17612</v>
      </c>
    </row>
    <row r="1071" spans="1:10" x14ac:dyDescent="0.35">
      <c r="A1071" s="8">
        <v>1062</v>
      </c>
      <c r="B1071" s="8" t="s">
        <v>17607</v>
      </c>
      <c r="C1071" s="8" t="s">
        <v>17607</v>
      </c>
      <c r="D1071" s="7" t="s">
        <v>17618</v>
      </c>
      <c r="E1071" s="9">
        <v>100000</v>
      </c>
      <c r="F1071" s="9">
        <v>0</v>
      </c>
      <c r="G1071" s="9">
        <v>4331819.55</v>
      </c>
      <c r="H1071" s="9">
        <f t="shared" si="32"/>
        <v>4331819.5499999942</v>
      </c>
      <c r="I1071" s="9">
        <f t="shared" si="33"/>
        <v>0</v>
      </c>
      <c r="J1071" s="8" t="s">
        <v>17612</v>
      </c>
    </row>
    <row r="1072" spans="1:10" x14ac:dyDescent="0.35">
      <c r="A1072" s="12">
        <v>1063</v>
      </c>
      <c r="B1072" s="12" t="s">
        <v>17607</v>
      </c>
      <c r="C1072" s="12" t="s">
        <v>17607</v>
      </c>
      <c r="D1072" s="11" t="s">
        <v>17619</v>
      </c>
      <c r="E1072" s="13">
        <v>50</v>
      </c>
      <c r="F1072" s="13">
        <v>0</v>
      </c>
      <c r="G1072" s="13">
        <v>4331769.55</v>
      </c>
      <c r="H1072" s="13">
        <f t="shared" si="32"/>
        <v>4331769.5499999942</v>
      </c>
      <c r="I1072" s="13">
        <f t="shared" si="33"/>
        <v>0</v>
      </c>
      <c r="J1072" s="12" t="s">
        <v>17612</v>
      </c>
    </row>
    <row r="1073" spans="1:10" x14ac:dyDescent="0.35">
      <c r="A1073" s="8">
        <v>1064</v>
      </c>
      <c r="B1073" s="8" t="s">
        <v>17607</v>
      </c>
      <c r="C1073" s="8" t="s">
        <v>17607</v>
      </c>
      <c r="D1073" s="7" t="s">
        <v>17620</v>
      </c>
      <c r="E1073" s="9">
        <v>3.75</v>
      </c>
      <c r="F1073" s="9">
        <v>0</v>
      </c>
      <c r="G1073" s="9">
        <v>4331765.8</v>
      </c>
      <c r="H1073" s="9">
        <f t="shared" si="32"/>
        <v>4331765.7999999942</v>
      </c>
      <c r="I1073" s="9">
        <f t="shared" si="33"/>
        <v>0</v>
      </c>
      <c r="J1073" s="8" t="s">
        <v>17612</v>
      </c>
    </row>
    <row r="1074" spans="1:10" x14ac:dyDescent="0.35">
      <c r="A1074" s="12">
        <v>1065</v>
      </c>
      <c r="B1074" s="12" t="s">
        <v>17607</v>
      </c>
      <c r="C1074" s="12" t="s">
        <v>17607</v>
      </c>
      <c r="D1074" s="11" t="s">
        <v>17621</v>
      </c>
      <c r="E1074" s="13">
        <v>300000</v>
      </c>
      <c r="F1074" s="13">
        <v>0</v>
      </c>
      <c r="G1074" s="13">
        <v>4031765.8</v>
      </c>
      <c r="H1074" s="13">
        <f t="shared" si="32"/>
        <v>4031765.7999999942</v>
      </c>
      <c r="I1074" s="13">
        <f t="shared" si="33"/>
        <v>5.5879354476928711E-9</v>
      </c>
      <c r="J1074" s="12" t="s">
        <v>17612</v>
      </c>
    </row>
    <row r="1075" spans="1:10" x14ac:dyDescent="0.35">
      <c r="A1075" s="8">
        <v>1066</v>
      </c>
      <c r="B1075" s="8" t="s">
        <v>17607</v>
      </c>
      <c r="C1075" s="8" t="s">
        <v>17607</v>
      </c>
      <c r="D1075" s="7" t="s">
        <v>17622</v>
      </c>
      <c r="E1075" s="9">
        <v>50</v>
      </c>
      <c r="F1075" s="9">
        <v>0</v>
      </c>
      <c r="G1075" s="9">
        <v>4031715.8</v>
      </c>
      <c r="H1075" s="9">
        <f t="shared" si="32"/>
        <v>4031715.7999999942</v>
      </c>
      <c r="I1075" s="9">
        <f t="shared" si="33"/>
        <v>5.5879354476928711E-9</v>
      </c>
      <c r="J1075" s="8" t="s">
        <v>17612</v>
      </c>
    </row>
    <row r="1076" spans="1:10" x14ac:dyDescent="0.35">
      <c r="A1076" s="12">
        <v>1067</v>
      </c>
      <c r="B1076" s="12" t="s">
        <v>17607</v>
      </c>
      <c r="C1076" s="12" t="s">
        <v>17607</v>
      </c>
      <c r="D1076" s="11" t="s">
        <v>17623</v>
      </c>
      <c r="E1076" s="13">
        <v>3.75</v>
      </c>
      <c r="F1076" s="13">
        <v>0</v>
      </c>
      <c r="G1076" s="13">
        <v>4031712.05</v>
      </c>
      <c r="H1076" s="13">
        <f t="shared" si="32"/>
        <v>4031712.0499999942</v>
      </c>
      <c r="I1076" s="13">
        <f t="shared" si="33"/>
        <v>5.5879354476928711E-9</v>
      </c>
      <c r="J1076" s="12" t="s">
        <v>17612</v>
      </c>
    </row>
    <row r="1077" spans="1:10" x14ac:dyDescent="0.35">
      <c r="A1077" s="8">
        <v>1068</v>
      </c>
      <c r="B1077" s="8" t="s">
        <v>17607</v>
      </c>
      <c r="C1077" s="8" t="s">
        <v>17607</v>
      </c>
      <c r="D1077" s="7" t="s">
        <v>17624</v>
      </c>
      <c r="E1077" s="9">
        <v>5450</v>
      </c>
      <c r="F1077" s="9">
        <v>0</v>
      </c>
      <c r="G1077" s="9">
        <v>4026262.05</v>
      </c>
      <c r="H1077" s="9">
        <f t="shared" si="32"/>
        <v>4026262.0499999942</v>
      </c>
      <c r="I1077" s="9">
        <f t="shared" si="33"/>
        <v>5.5879354476928711E-9</v>
      </c>
      <c r="J1077" s="8" t="s">
        <v>17612</v>
      </c>
    </row>
    <row r="1078" spans="1:10" x14ac:dyDescent="0.35">
      <c r="A1078" s="12">
        <v>1069</v>
      </c>
      <c r="B1078" s="12" t="s">
        <v>17607</v>
      </c>
      <c r="C1078" s="12" t="s">
        <v>17607</v>
      </c>
      <c r="D1078" s="11" t="s">
        <v>17625</v>
      </c>
      <c r="E1078" s="13">
        <v>25</v>
      </c>
      <c r="F1078" s="13">
        <v>0</v>
      </c>
      <c r="G1078" s="13">
        <v>4026237.05</v>
      </c>
      <c r="H1078" s="13">
        <f t="shared" si="32"/>
        <v>4026237.0499999942</v>
      </c>
      <c r="I1078" s="13">
        <f t="shared" si="33"/>
        <v>5.5879354476928711E-9</v>
      </c>
      <c r="J1078" s="12" t="s">
        <v>17612</v>
      </c>
    </row>
    <row r="1079" spans="1:10" x14ac:dyDescent="0.35">
      <c r="A1079" s="8">
        <v>1070</v>
      </c>
      <c r="B1079" s="8" t="s">
        <v>17607</v>
      </c>
      <c r="C1079" s="8" t="s">
        <v>17607</v>
      </c>
      <c r="D1079" s="7" t="s">
        <v>17626</v>
      </c>
      <c r="E1079" s="9">
        <v>1.88</v>
      </c>
      <c r="F1079" s="9">
        <v>0</v>
      </c>
      <c r="G1079" s="9">
        <v>4026235.17</v>
      </c>
      <c r="H1079" s="9">
        <f t="shared" si="32"/>
        <v>4026235.1699999943</v>
      </c>
      <c r="I1079" s="9">
        <f t="shared" si="33"/>
        <v>5.5879354476928711E-9</v>
      </c>
      <c r="J1079" s="8" t="s">
        <v>17612</v>
      </c>
    </row>
    <row r="1080" spans="1:10" x14ac:dyDescent="0.35">
      <c r="A1080" s="12">
        <v>1071</v>
      </c>
      <c r="B1080" s="12" t="s">
        <v>17607</v>
      </c>
      <c r="C1080" s="12" t="s">
        <v>17607</v>
      </c>
      <c r="D1080" s="11" t="s">
        <v>17627</v>
      </c>
      <c r="E1080" s="13">
        <v>300000</v>
      </c>
      <c r="F1080" s="13">
        <v>0</v>
      </c>
      <c r="G1080" s="13">
        <v>3726235.17</v>
      </c>
      <c r="H1080" s="13">
        <f t="shared" si="32"/>
        <v>3726235.1699999943</v>
      </c>
      <c r="I1080" s="13">
        <f t="shared" si="33"/>
        <v>5.5879354476928711E-9</v>
      </c>
      <c r="J1080" s="12" t="s">
        <v>17612</v>
      </c>
    </row>
    <row r="1081" spans="1:10" x14ac:dyDescent="0.35">
      <c r="A1081" s="8">
        <v>1072</v>
      </c>
      <c r="B1081" s="8" t="s">
        <v>17607</v>
      </c>
      <c r="C1081" s="8" t="s">
        <v>17607</v>
      </c>
      <c r="D1081" s="7" t="s">
        <v>17628</v>
      </c>
      <c r="E1081" s="9">
        <v>50</v>
      </c>
      <c r="F1081" s="9">
        <v>0</v>
      </c>
      <c r="G1081" s="9">
        <v>3726185.17</v>
      </c>
      <c r="H1081" s="9">
        <f t="shared" si="32"/>
        <v>3726185.1699999943</v>
      </c>
      <c r="I1081" s="9">
        <f t="shared" si="33"/>
        <v>5.5879354476928711E-9</v>
      </c>
      <c r="J1081" s="8" t="s">
        <v>17612</v>
      </c>
    </row>
    <row r="1082" spans="1:10" x14ac:dyDescent="0.35">
      <c r="A1082" s="12">
        <v>1073</v>
      </c>
      <c r="B1082" s="12" t="s">
        <v>17607</v>
      </c>
      <c r="C1082" s="12" t="s">
        <v>17607</v>
      </c>
      <c r="D1082" s="11" t="s">
        <v>17629</v>
      </c>
      <c r="E1082" s="13">
        <v>3.75</v>
      </c>
      <c r="F1082" s="13">
        <v>0</v>
      </c>
      <c r="G1082" s="13">
        <v>3726181.42</v>
      </c>
      <c r="H1082" s="13">
        <f t="shared" si="32"/>
        <v>3726181.4199999943</v>
      </c>
      <c r="I1082" s="13">
        <f t="shared" si="33"/>
        <v>5.5879354476928711E-9</v>
      </c>
      <c r="J1082" s="12" t="s">
        <v>17612</v>
      </c>
    </row>
    <row r="1083" spans="1:10" x14ac:dyDescent="0.35">
      <c r="A1083" s="8">
        <v>1074</v>
      </c>
      <c r="B1083" s="8" t="s">
        <v>884</v>
      </c>
      <c r="C1083" s="8" t="s">
        <v>17630</v>
      </c>
      <c r="D1083" s="7" t="s">
        <v>17631</v>
      </c>
      <c r="E1083" s="9">
        <v>50000</v>
      </c>
      <c r="F1083" s="9">
        <v>0</v>
      </c>
      <c r="G1083" s="9">
        <v>3676181.42</v>
      </c>
      <c r="H1083" s="9">
        <f t="shared" si="32"/>
        <v>3676181.4199999943</v>
      </c>
      <c r="I1083" s="9">
        <f t="shared" si="33"/>
        <v>5.5879354476928711E-9</v>
      </c>
      <c r="J1083" s="8" t="s">
        <v>17632</v>
      </c>
    </row>
    <row r="1084" spans="1:10" x14ac:dyDescent="0.35">
      <c r="A1084" s="12">
        <v>1075</v>
      </c>
      <c r="B1084" s="12" t="s">
        <v>884</v>
      </c>
      <c r="C1084" s="12" t="s">
        <v>17630</v>
      </c>
      <c r="D1084" s="11" t="s">
        <v>17633</v>
      </c>
      <c r="E1084" s="13">
        <v>25</v>
      </c>
      <c r="F1084" s="13">
        <v>0</v>
      </c>
      <c r="G1084" s="13">
        <v>3676156.42</v>
      </c>
      <c r="H1084" s="13">
        <f t="shared" si="32"/>
        <v>3676156.4199999943</v>
      </c>
      <c r="I1084" s="13">
        <f t="shared" si="33"/>
        <v>5.5879354476928711E-9</v>
      </c>
      <c r="J1084" s="12" t="s">
        <v>17632</v>
      </c>
    </row>
    <row r="1085" spans="1:10" x14ac:dyDescent="0.35">
      <c r="A1085" s="8">
        <v>1076</v>
      </c>
      <c r="B1085" s="8" t="s">
        <v>884</v>
      </c>
      <c r="C1085" s="8" t="s">
        <v>17630</v>
      </c>
      <c r="D1085" s="7" t="s">
        <v>17634</v>
      </c>
      <c r="E1085" s="9">
        <v>1.88</v>
      </c>
      <c r="F1085" s="9">
        <v>0</v>
      </c>
      <c r="G1085" s="9">
        <v>3676154.54</v>
      </c>
      <c r="H1085" s="9">
        <f t="shared" si="32"/>
        <v>3676154.5399999944</v>
      </c>
      <c r="I1085" s="9">
        <f t="shared" si="33"/>
        <v>5.5879354476928711E-9</v>
      </c>
      <c r="J1085" s="8" t="s">
        <v>17632</v>
      </c>
    </row>
    <row r="1086" spans="1:10" x14ac:dyDescent="0.35">
      <c r="A1086" s="12">
        <v>1077</v>
      </c>
      <c r="B1086" s="12" t="s">
        <v>884</v>
      </c>
      <c r="C1086" s="12" t="s">
        <v>17630</v>
      </c>
      <c r="D1086" s="11" t="s">
        <v>17635</v>
      </c>
      <c r="E1086" s="13">
        <v>10000</v>
      </c>
      <c r="F1086" s="13">
        <v>0</v>
      </c>
      <c r="G1086" s="13">
        <v>3666154.54</v>
      </c>
      <c r="H1086" s="13">
        <f t="shared" si="32"/>
        <v>3666154.5399999944</v>
      </c>
      <c r="I1086" s="13">
        <f t="shared" si="33"/>
        <v>5.5879354476928711E-9</v>
      </c>
      <c r="J1086" s="12" t="s">
        <v>17632</v>
      </c>
    </row>
    <row r="1087" spans="1:10" x14ac:dyDescent="0.35">
      <c r="A1087" s="8">
        <v>1078</v>
      </c>
      <c r="B1087" s="8" t="s">
        <v>884</v>
      </c>
      <c r="C1087" s="8" t="s">
        <v>17630</v>
      </c>
      <c r="D1087" s="7" t="s">
        <v>17636</v>
      </c>
      <c r="E1087" s="9">
        <v>25</v>
      </c>
      <c r="F1087" s="9">
        <v>0</v>
      </c>
      <c r="G1087" s="9">
        <v>3666129.54</v>
      </c>
      <c r="H1087" s="9">
        <f t="shared" si="32"/>
        <v>3666129.5399999944</v>
      </c>
      <c r="I1087" s="9">
        <f t="shared" si="33"/>
        <v>5.5879354476928711E-9</v>
      </c>
      <c r="J1087" s="8" t="s">
        <v>17632</v>
      </c>
    </row>
    <row r="1088" spans="1:10" x14ac:dyDescent="0.35">
      <c r="A1088" s="12">
        <v>1079</v>
      </c>
      <c r="B1088" s="12" t="s">
        <v>884</v>
      </c>
      <c r="C1088" s="12" t="s">
        <v>17630</v>
      </c>
      <c r="D1088" s="11" t="s">
        <v>17637</v>
      </c>
      <c r="E1088" s="13">
        <v>1.88</v>
      </c>
      <c r="F1088" s="13">
        <v>0</v>
      </c>
      <c r="G1088" s="13">
        <v>3666127.66</v>
      </c>
      <c r="H1088" s="13">
        <f t="shared" si="32"/>
        <v>3666127.6599999946</v>
      </c>
      <c r="I1088" s="13">
        <f t="shared" si="33"/>
        <v>5.5879354476928711E-9</v>
      </c>
      <c r="J1088" s="12" t="s">
        <v>17632</v>
      </c>
    </row>
    <row r="1089" spans="1:10" x14ac:dyDescent="0.35">
      <c r="A1089" s="8">
        <v>1080</v>
      </c>
      <c r="B1089" s="8" t="s">
        <v>884</v>
      </c>
      <c r="C1089" s="8" t="s">
        <v>17630</v>
      </c>
      <c r="D1089" s="7" t="s">
        <v>17638</v>
      </c>
      <c r="E1089" s="9">
        <v>20000</v>
      </c>
      <c r="F1089" s="9">
        <v>0</v>
      </c>
      <c r="G1089" s="9">
        <v>3646127.66</v>
      </c>
      <c r="H1089" s="9">
        <f t="shared" si="32"/>
        <v>3646127.6599999946</v>
      </c>
      <c r="I1089" s="9">
        <f t="shared" si="33"/>
        <v>5.5879354476928711E-9</v>
      </c>
      <c r="J1089" s="8" t="s">
        <v>17632</v>
      </c>
    </row>
    <row r="1090" spans="1:10" x14ac:dyDescent="0.35">
      <c r="A1090" s="12">
        <v>1081</v>
      </c>
      <c r="B1090" s="12" t="s">
        <v>884</v>
      </c>
      <c r="C1090" s="12" t="s">
        <v>17630</v>
      </c>
      <c r="D1090" s="11" t="s">
        <v>17639</v>
      </c>
      <c r="E1090" s="13">
        <v>25</v>
      </c>
      <c r="F1090" s="13">
        <v>0</v>
      </c>
      <c r="G1090" s="13">
        <v>3646102.66</v>
      </c>
      <c r="H1090" s="13">
        <f t="shared" si="32"/>
        <v>3646102.6599999946</v>
      </c>
      <c r="I1090" s="13">
        <f t="shared" si="33"/>
        <v>5.5879354476928711E-9</v>
      </c>
      <c r="J1090" s="12" t="s">
        <v>17632</v>
      </c>
    </row>
    <row r="1091" spans="1:10" x14ac:dyDescent="0.35">
      <c r="A1091" s="8">
        <v>1082</v>
      </c>
      <c r="B1091" s="8" t="s">
        <v>884</v>
      </c>
      <c r="C1091" s="8" t="s">
        <v>17630</v>
      </c>
      <c r="D1091" s="7" t="s">
        <v>17640</v>
      </c>
      <c r="E1091" s="9">
        <v>1.88</v>
      </c>
      <c r="F1091" s="9">
        <v>0</v>
      </c>
      <c r="G1091" s="9">
        <v>3646100.78</v>
      </c>
      <c r="H1091" s="9">
        <f t="shared" si="32"/>
        <v>3646100.7799999947</v>
      </c>
      <c r="I1091" s="9">
        <f t="shared" si="33"/>
        <v>5.1222741603851318E-9</v>
      </c>
      <c r="J1091" s="8" t="s">
        <v>17632</v>
      </c>
    </row>
    <row r="1092" spans="1:10" x14ac:dyDescent="0.35">
      <c r="A1092" s="12">
        <v>1083</v>
      </c>
      <c r="B1092" s="12" t="s">
        <v>884</v>
      </c>
      <c r="C1092" s="12" t="s">
        <v>17630</v>
      </c>
      <c r="D1092" s="11" t="s">
        <v>17641</v>
      </c>
      <c r="E1092" s="13">
        <v>20000</v>
      </c>
      <c r="F1092" s="13">
        <v>0</v>
      </c>
      <c r="G1092" s="13">
        <v>3626100.78</v>
      </c>
      <c r="H1092" s="13">
        <f t="shared" si="32"/>
        <v>3626100.7799999947</v>
      </c>
      <c r="I1092" s="13">
        <f t="shared" si="33"/>
        <v>5.1222741603851318E-9</v>
      </c>
      <c r="J1092" s="12" t="s">
        <v>17632</v>
      </c>
    </row>
    <row r="1093" spans="1:10" x14ac:dyDescent="0.35">
      <c r="A1093" s="8">
        <v>1084</v>
      </c>
      <c r="B1093" s="8" t="s">
        <v>884</v>
      </c>
      <c r="C1093" s="8" t="s">
        <v>17630</v>
      </c>
      <c r="D1093" s="7" t="s">
        <v>17642</v>
      </c>
      <c r="E1093" s="9">
        <v>25</v>
      </c>
      <c r="F1093" s="9">
        <v>0</v>
      </c>
      <c r="G1093" s="9">
        <v>3626075.78</v>
      </c>
      <c r="H1093" s="9">
        <f t="shared" si="32"/>
        <v>3626075.7799999947</v>
      </c>
      <c r="I1093" s="9">
        <f t="shared" si="33"/>
        <v>5.1222741603851318E-9</v>
      </c>
      <c r="J1093" s="8" t="s">
        <v>17632</v>
      </c>
    </row>
    <row r="1094" spans="1:10" x14ac:dyDescent="0.35">
      <c r="A1094" s="12">
        <v>1085</v>
      </c>
      <c r="B1094" s="12" t="s">
        <v>884</v>
      </c>
      <c r="C1094" s="12" t="s">
        <v>17630</v>
      </c>
      <c r="D1094" s="11" t="s">
        <v>17643</v>
      </c>
      <c r="E1094" s="13">
        <v>1.88</v>
      </c>
      <c r="F1094" s="13">
        <v>0</v>
      </c>
      <c r="G1094" s="13">
        <v>3626073.9</v>
      </c>
      <c r="H1094" s="13">
        <f t="shared" si="32"/>
        <v>3626073.8999999948</v>
      </c>
      <c r="I1094" s="13">
        <f t="shared" si="33"/>
        <v>5.1222741603851318E-9</v>
      </c>
      <c r="J1094" s="12" t="s">
        <v>17632</v>
      </c>
    </row>
    <row r="1095" spans="1:10" x14ac:dyDescent="0.35">
      <c r="A1095" s="8">
        <v>1086</v>
      </c>
      <c r="B1095" s="8" t="s">
        <v>884</v>
      </c>
      <c r="C1095" s="8" t="s">
        <v>17644</v>
      </c>
      <c r="D1095" s="7" t="s">
        <v>17645</v>
      </c>
      <c r="E1095" s="9">
        <v>150000</v>
      </c>
      <c r="F1095" s="9">
        <v>0</v>
      </c>
      <c r="G1095" s="9">
        <v>3476073.9</v>
      </c>
      <c r="H1095" s="9">
        <f t="shared" si="32"/>
        <v>3476073.8999999948</v>
      </c>
      <c r="I1095" s="9">
        <f t="shared" si="33"/>
        <v>5.1222741603851318E-9</v>
      </c>
      <c r="J1095" s="8" t="s">
        <v>17632</v>
      </c>
    </row>
    <row r="1096" spans="1:10" x14ac:dyDescent="0.35">
      <c r="A1096" s="12">
        <v>1087</v>
      </c>
      <c r="B1096" s="12" t="s">
        <v>884</v>
      </c>
      <c r="C1096" s="12" t="s">
        <v>17644</v>
      </c>
      <c r="D1096" s="11" t="s">
        <v>17646</v>
      </c>
      <c r="E1096" s="13">
        <v>50</v>
      </c>
      <c r="F1096" s="13">
        <v>0</v>
      </c>
      <c r="G1096" s="13">
        <v>3476023.9</v>
      </c>
      <c r="H1096" s="13">
        <f t="shared" si="32"/>
        <v>3476023.8999999948</v>
      </c>
      <c r="I1096" s="13">
        <f t="shared" si="33"/>
        <v>5.1222741603851318E-9</v>
      </c>
      <c r="J1096" s="12" t="s">
        <v>17632</v>
      </c>
    </row>
    <row r="1097" spans="1:10" x14ac:dyDescent="0.35">
      <c r="A1097" s="8">
        <v>1088</v>
      </c>
      <c r="B1097" s="8" t="s">
        <v>884</v>
      </c>
      <c r="C1097" s="8" t="s">
        <v>17644</v>
      </c>
      <c r="D1097" s="7" t="s">
        <v>17647</v>
      </c>
      <c r="E1097" s="9">
        <v>3.75</v>
      </c>
      <c r="F1097" s="9">
        <v>0</v>
      </c>
      <c r="G1097" s="9">
        <v>3476020.15</v>
      </c>
      <c r="H1097" s="9">
        <f t="shared" si="32"/>
        <v>3476020.1499999948</v>
      </c>
      <c r="I1097" s="9">
        <f t="shared" si="33"/>
        <v>5.1222741603851318E-9</v>
      </c>
      <c r="J1097" s="8" t="s">
        <v>17632</v>
      </c>
    </row>
    <row r="1098" spans="1:10" x14ac:dyDescent="0.35">
      <c r="A1098" s="12">
        <v>1089</v>
      </c>
      <c r="B1098" s="12" t="s">
        <v>884</v>
      </c>
      <c r="C1098" s="12" t="s">
        <v>17644</v>
      </c>
      <c r="D1098" s="11" t="s">
        <v>17648</v>
      </c>
      <c r="E1098" s="13">
        <v>10000</v>
      </c>
      <c r="F1098" s="13">
        <v>0</v>
      </c>
      <c r="G1098" s="13">
        <v>3466020.15</v>
      </c>
      <c r="H1098" s="13">
        <f t="shared" ref="H1098:H1161" si="34">H1097-E1098+F1098</f>
        <v>3466020.1499999948</v>
      </c>
      <c r="I1098" s="13">
        <f t="shared" ref="I1098:I1161" si="35">G1098-H1098</f>
        <v>5.1222741603851318E-9</v>
      </c>
      <c r="J1098" s="12" t="s">
        <v>17632</v>
      </c>
    </row>
    <row r="1099" spans="1:10" x14ac:dyDescent="0.35">
      <c r="A1099" s="8">
        <v>1090</v>
      </c>
      <c r="B1099" s="8" t="s">
        <v>884</v>
      </c>
      <c r="C1099" s="8" t="s">
        <v>17644</v>
      </c>
      <c r="D1099" s="7" t="s">
        <v>17649</v>
      </c>
      <c r="E1099" s="9">
        <v>25</v>
      </c>
      <c r="F1099" s="9">
        <v>0</v>
      </c>
      <c r="G1099" s="9">
        <v>3465995.15</v>
      </c>
      <c r="H1099" s="9">
        <f t="shared" si="34"/>
        <v>3465995.1499999948</v>
      </c>
      <c r="I1099" s="9">
        <f t="shared" si="35"/>
        <v>5.1222741603851318E-9</v>
      </c>
      <c r="J1099" s="8" t="s">
        <v>17650</v>
      </c>
    </row>
    <row r="1100" spans="1:10" x14ac:dyDescent="0.35">
      <c r="A1100" s="12">
        <v>1091</v>
      </c>
      <c r="B1100" s="12" t="s">
        <v>884</v>
      </c>
      <c r="C1100" s="12" t="s">
        <v>17644</v>
      </c>
      <c r="D1100" s="11" t="s">
        <v>17651</v>
      </c>
      <c r="E1100" s="13">
        <v>1.88</v>
      </c>
      <c r="F1100" s="13">
        <v>0</v>
      </c>
      <c r="G1100" s="13">
        <v>3465993.27</v>
      </c>
      <c r="H1100" s="13">
        <f t="shared" si="34"/>
        <v>3465993.2699999949</v>
      </c>
      <c r="I1100" s="13">
        <f t="shared" si="35"/>
        <v>5.1222741603851318E-9</v>
      </c>
      <c r="J1100" s="12" t="s">
        <v>17650</v>
      </c>
    </row>
    <row r="1101" spans="1:10" x14ac:dyDescent="0.35">
      <c r="A1101" s="8">
        <v>1092</v>
      </c>
      <c r="B1101" s="8" t="s">
        <v>884</v>
      </c>
      <c r="C1101" s="8" t="s">
        <v>17644</v>
      </c>
      <c r="D1101" s="7" t="s">
        <v>17652</v>
      </c>
      <c r="E1101" s="9">
        <v>200000</v>
      </c>
      <c r="F1101" s="9">
        <v>0</v>
      </c>
      <c r="G1101" s="9">
        <v>3265993.27</v>
      </c>
      <c r="H1101" s="9">
        <f t="shared" si="34"/>
        <v>3265993.2699999949</v>
      </c>
      <c r="I1101" s="9">
        <f t="shared" si="35"/>
        <v>5.1222741603851318E-9</v>
      </c>
      <c r="J1101" s="8" t="s">
        <v>17650</v>
      </c>
    </row>
    <row r="1102" spans="1:10" x14ac:dyDescent="0.35">
      <c r="A1102" s="12">
        <v>1093</v>
      </c>
      <c r="B1102" s="12" t="s">
        <v>884</v>
      </c>
      <c r="C1102" s="12" t="s">
        <v>17644</v>
      </c>
      <c r="D1102" s="11" t="s">
        <v>17653</v>
      </c>
      <c r="E1102" s="13">
        <v>50</v>
      </c>
      <c r="F1102" s="13">
        <v>0</v>
      </c>
      <c r="G1102" s="13">
        <v>3265943.27</v>
      </c>
      <c r="H1102" s="13">
        <f t="shared" si="34"/>
        <v>3265943.2699999949</v>
      </c>
      <c r="I1102" s="13">
        <f t="shared" si="35"/>
        <v>5.1222741603851318E-9</v>
      </c>
      <c r="J1102" s="12" t="s">
        <v>17650</v>
      </c>
    </row>
    <row r="1103" spans="1:10" x14ac:dyDescent="0.35">
      <c r="A1103" s="8">
        <v>1094</v>
      </c>
      <c r="B1103" s="8" t="s">
        <v>884</v>
      </c>
      <c r="C1103" s="8" t="s">
        <v>17644</v>
      </c>
      <c r="D1103" s="7" t="s">
        <v>17654</v>
      </c>
      <c r="E1103" s="9">
        <v>3.75</v>
      </c>
      <c r="F1103" s="9">
        <v>0</v>
      </c>
      <c r="G1103" s="9">
        <v>3265939.52</v>
      </c>
      <c r="H1103" s="9">
        <f t="shared" si="34"/>
        <v>3265939.5199999949</v>
      </c>
      <c r="I1103" s="9">
        <f t="shared" si="35"/>
        <v>5.1222741603851318E-9</v>
      </c>
      <c r="J1103" s="8" t="s">
        <v>17650</v>
      </c>
    </row>
    <row r="1104" spans="1:10" x14ac:dyDescent="0.35">
      <c r="A1104" s="12">
        <v>1095</v>
      </c>
      <c r="B1104" s="12" t="s">
        <v>884</v>
      </c>
      <c r="C1104" s="12" t="s">
        <v>17644</v>
      </c>
      <c r="D1104" s="11" t="s">
        <v>17655</v>
      </c>
      <c r="E1104" s="13">
        <v>362000</v>
      </c>
      <c r="F1104" s="13">
        <v>0</v>
      </c>
      <c r="G1104" s="13">
        <v>2903939.52</v>
      </c>
      <c r="H1104" s="13">
        <f t="shared" si="34"/>
        <v>2903939.5199999949</v>
      </c>
      <c r="I1104" s="13">
        <f t="shared" si="35"/>
        <v>5.1222741603851318E-9</v>
      </c>
      <c r="J1104" s="12" t="s">
        <v>17650</v>
      </c>
    </row>
    <row r="1105" spans="1:10" x14ac:dyDescent="0.35">
      <c r="A1105" s="8">
        <v>1096</v>
      </c>
      <c r="B1105" s="8" t="s">
        <v>884</v>
      </c>
      <c r="C1105" s="8" t="s">
        <v>17644</v>
      </c>
      <c r="D1105" s="7" t="s">
        <v>17656</v>
      </c>
      <c r="E1105" s="9">
        <v>50</v>
      </c>
      <c r="F1105" s="9">
        <v>0</v>
      </c>
      <c r="G1105" s="9">
        <v>2903889.52</v>
      </c>
      <c r="H1105" s="9">
        <f t="shared" si="34"/>
        <v>2903889.5199999949</v>
      </c>
      <c r="I1105" s="9">
        <f t="shared" si="35"/>
        <v>5.1222741603851318E-9</v>
      </c>
      <c r="J1105" s="8" t="s">
        <v>17650</v>
      </c>
    </row>
    <row r="1106" spans="1:10" x14ac:dyDescent="0.35">
      <c r="A1106" s="12">
        <v>1097</v>
      </c>
      <c r="B1106" s="12" t="s">
        <v>884</v>
      </c>
      <c r="C1106" s="12" t="s">
        <v>17644</v>
      </c>
      <c r="D1106" s="11" t="s">
        <v>17657</v>
      </c>
      <c r="E1106" s="13">
        <v>3.75</v>
      </c>
      <c r="F1106" s="13">
        <v>0</v>
      </c>
      <c r="G1106" s="13">
        <v>2903885.77</v>
      </c>
      <c r="H1106" s="13">
        <f t="shared" si="34"/>
        <v>2903885.7699999949</v>
      </c>
      <c r="I1106" s="13">
        <f t="shared" si="35"/>
        <v>5.1222741603851318E-9</v>
      </c>
      <c r="J1106" s="12" t="s">
        <v>17650</v>
      </c>
    </row>
    <row r="1107" spans="1:10" x14ac:dyDescent="0.35">
      <c r="A1107" s="8">
        <v>1098</v>
      </c>
      <c r="B1107" s="8" t="s">
        <v>884</v>
      </c>
      <c r="C1107" s="8" t="s">
        <v>17644</v>
      </c>
      <c r="D1107" s="7" t="s">
        <v>17658</v>
      </c>
      <c r="E1107" s="9">
        <v>150000</v>
      </c>
      <c r="F1107" s="9">
        <v>0</v>
      </c>
      <c r="G1107" s="9">
        <v>2753885.77</v>
      </c>
      <c r="H1107" s="9">
        <f t="shared" si="34"/>
        <v>2753885.7699999949</v>
      </c>
      <c r="I1107" s="9">
        <f t="shared" si="35"/>
        <v>5.1222741603851318E-9</v>
      </c>
      <c r="J1107" s="8" t="s">
        <v>17650</v>
      </c>
    </row>
    <row r="1108" spans="1:10" x14ac:dyDescent="0.35">
      <c r="A1108" s="12">
        <v>1099</v>
      </c>
      <c r="B1108" s="12" t="s">
        <v>884</v>
      </c>
      <c r="C1108" s="12" t="s">
        <v>17644</v>
      </c>
      <c r="D1108" s="11" t="s">
        <v>17659</v>
      </c>
      <c r="E1108" s="13">
        <v>50</v>
      </c>
      <c r="F1108" s="13">
        <v>0</v>
      </c>
      <c r="G1108" s="13">
        <v>2753835.77</v>
      </c>
      <c r="H1108" s="13">
        <f t="shared" si="34"/>
        <v>2753835.7699999949</v>
      </c>
      <c r="I1108" s="13">
        <f t="shared" si="35"/>
        <v>5.1222741603851318E-9</v>
      </c>
      <c r="J1108" s="12" t="s">
        <v>17650</v>
      </c>
    </row>
    <row r="1109" spans="1:10" x14ac:dyDescent="0.35">
      <c r="A1109" s="8">
        <v>1100</v>
      </c>
      <c r="B1109" s="8" t="s">
        <v>884</v>
      </c>
      <c r="C1109" s="8" t="s">
        <v>17644</v>
      </c>
      <c r="D1109" s="7" t="s">
        <v>17660</v>
      </c>
      <c r="E1109" s="9">
        <v>3.75</v>
      </c>
      <c r="F1109" s="9">
        <v>0</v>
      </c>
      <c r="G1109" s="9">
        <v>2753832.02</v>
      </c>
      <c r="H1109" s="9">
        <f t="shared" si="34"/>
        <v>2753832.0199999949</v>
      </c>
      <c r="I1109" s="9">
        <f t="shared" si="35"/>
        <v>5.1222741603851318E-9</v>
      </c>
      <c r="J1109" s="8" t="s">
        <v>17650</v>
      </c>
    </row>
    <row r="1110" spans="1:10" x14ac:dyDescent="0.35">
      <c r="A1110" s="12">
        <v>1101</v>
      </c>
      <c r="B1110" s="12" t="s">
        <v>884</v>
      </c>
      <c r="C1110" s="12" t="s">
        <v>17644</v>
      </c>
      <c r="D1110" s="11" t="s">
        <v>17661</v>
      </c>
      <c r="E1110" s="13">
        <v>40000</v>
      </c>
      <c r="F1110" s="13">
        <v>0</v>
      </c>
      <c r="G1110" s="13">
        <v>2713832.02</v>
      </c>
      <c r="H1110" s="13">
        <f t="shared" si="34"/>
        <v>2713832.0199999949</v>
      </c>
      <c r="I1110" s="13">
        <f t="shared" si="35"/>
        <v>5.1222741603851318E-9</v>
      </c>
      <c r="J1110" s="12" t="s">
        <v>17650</v>
      </c>
    </row>
    <row r="1111" spans="1:10" x14ac:dyDescent="0.35">
      <c r="A1111" s="8">
        <v>1102</v>
      </c>
      <c r="B1111" s="8" t="s">
        <v>884</v>
      </c>
      <c r="C1111" s="8" t="s">
        <v>17644</v>
      </c>
      <c r="D1111" s="7" t="s">
        <v>17662</v>
      </c>
      <c r="E1111" s="9">
        <v>25</v>
      </c>
      <c r="F1111" s="9">
        <v>0</v>
      </c>
      <c r="G1111" s="9">
        <v>2713807.02</v>
      </c>
      <c r="H1111" s="9">
        <f t="shared" si="34"/>
        <v>2713807.0199999949</v>
      </c>
      <c r="I1111" s="9">
        <f t="shared" si="35"/>
        <v>5.1222741603851318E-9</v>
      </c>
      <c r="J1111" s="8" t="s">
        <v>17650</v>
      </c>
    </row>
    <row r="1112" spans="1:10" x14ac:dyDescent="0.35">
      <c r="A1112" s="12">
        <v>1103</v>
      </c>
      <c r="B1112" s="12" t="s">
        <v>884</v>
      </c>
      <c r="C1112" s="12" t="s">
        <v>17644</v>
      </c>
      <c r="D1112" s="11" t="s">
        <v>17663</v>
      </c>
      <c r="E1112" s="13">
        <v>1.88</v>
      </c>
      <c r="F1112" s="13">
        <v>0</v>
      </c>
      <c r="G1112" s="13">
        <v>2713805.14</v>
      </c>
      <c r="H1112" s="13">
        <f t="shared" si="34"/>
        <v>2713805.139999995</v>
      </c>
      <c r="I1112" s="13">
        <f t="shared" si="35"/>
        <v>5.1222741603851318E-9</v>
      </c>
      <c r="J1112" s="12" t="s">
        <v>17650</v>
      </c>
    </row>
    <row r="1113" spans="1:10" x14ac:dyDescent="0.35">
      <c r="A1113" s="8">
        <v>1104</v>
      </c>
      <c r="B1113" s="8" t="s">
        <v>884</v>
      </c>
      <c r="C1113" s="8" t="s">
        <v>17644</v>
      </c>
      <c r="D1113" s="7" t="s">
        <v>17664</v>
      </c>
      <c r="E1113" s="9">
        <v>20000</v>
      </c>
      <c r="F1113" s="9">
        <v>0</v>
      </c>
      <c r="G1113" s="9">
        <v>2693805.14</v>
      </c>
      <c r="H1113" s="9">
        <f t="shared" si="34"/>
        <v>2693805.139999995</v>
      </c>
      <c r="I1113" s="9">
        <f t="shared" si="35"/>
        <v>5.1222741603851318E-9</v>
      </c>
      <c r="J1113" s="8" t="s">
        <v>17650</v>
      </c>
    </row>
    <row r="1114" spans="1:10" x14ac:dyDescent="0.35">
      <c r="A1114" s="12">
        <v>1105</v>
      </c>
      <c r="B1114" s="12" t="s">
        <v>884</v>
      </c>
      <c r="C1114" s="12" t="s">
        <v>17644</v>
      </c>
      <c r="D1114" s="11" t="s">
        <v>17665</v>
      </c>
      <c r="E1114" s="13">
        <v>25</v>
      </c>
      <c r="F1114" s="13">
        <v>0</v>
      </c>
      <c r="G1114" s="13">
        <v>2693780.14</v>
      </c>
      <c r="H1114" s="13">
        <f t="shared" si="34"/>
        <v>2693780.139999995</v>
      </c>
      <c r="I1114" s="13">
        <f t="shared" si="35"/>
        <v>5.1222741603851318E-9</v>
      </c>
      <c r="J1114" s="12" t="s">
        <v>17650</v>
      </c>
    </row>
    <row r="1115" spans="1:10" x14ac:dyDescent="0.35">
      <c r="A1115" s="8">
        <v>1106</v>
      </c>
      <c r="B1115" s="8" t="s">
        <v>884</v>
      </c>
      <c r="C1115" s="8" t="s">
        <v>17644</v>
      </c>
      <c r="D1115" s="7" t="s">
        <v>17666</v>
      </c>
      <c r="E1115" s="9">
        <v>1.88</v>
      </c>
      <c r="F1115" s="9">
        <v>0</v>
      </c>
      <c r="G1115" s="9">
        <v>2693778.26</v>
      </c>
      <c r="H1115" s="9">
        <f t="shared" si="34"/>
        <v>2693778.2599999951</v>
      </c>
      <c r="I1115" s="9">
        <f t="shared" si="35"/>
        <v>4.6566128730773926E-9</v>
      </c>
      <c r="J1115" s="8" t="s">
        <v>17667</v>
      </c>
    </row>
    <row r="1116" spans="1:10" x14ac:dyDescent="0.35">
      <c r="A1116" s="12">
        <v>1107</v>
      </c>
      <c r="B1116" s="12" t="s">
        <v>884</v>
      </c>
      <c r="C1116" s="12" t="s">
        <v>17644</v>
      </c>
      <c r="D1116" s="11" t="s">
        <v>17668</v>
      </c>
      <c r="E1116" s="13">
        <v>50000</v>
      </c>
      <c r="F1116" s="13">
        <v>0</v>
      </c>
      <c r="G1116" s="13">
        <v>2643778.2599999998</v>
      </c>
      <c r="H1116" s="13">
        <f t="shared" si="34"/>
        <v>2643778.2599999951</v>
      </c>
      <c r="I1116" s="13">
        <f t="shared" si="35"/>
        <v>4.6566128730773926E-9</v>
      </c>
      <c r="J1116" s="12" t="s">
        <v>17667</v>
      </c>
    </row>
    <row r="1117" spans="1:10" x14ac:dyDescent="0.35">
      <c r="A1117" s="8">
        <v>1108</v>
      </c>
      <c r="B1117" s="8" t="s">
        <v>884</v>
      </c>
      <c r="C1117" s="8" t="s">
        <v>17644</v>
      </c>
      <c r="D1117" s="7" t="s">
        <v>17669</v>
      </c>
      <c r="E1117" s="9">
        <v>25</v>
      </c>
      <c r="F1117" s="9">
        <v>0</v>
      </c>
      <c r="G1117" s="9">
        <v>2643753.2599999998</v>
      </c>
      <c r="H1117" s="9">
        <f t="shared" si="34"/>
        <v>2643753.2599999951</v>
      </c>
      <c r="I1117" s="9">
        <f t="shared" si="35"/>
        <v>4.6566128730773926E-9</v>
      </c>
      <c r="J1117" s="8" t="s">
        <v>17667</v>
      </c>
    </row>
    <row r="1118" spans="1:10" x14ac:dyDescent="0.35">
      <c r="A1118" s="12">
        <v>1109</v>
      </c>
      <c r="B1118" s="12" t="s">
        <v>884</v>
      </c>
      <c r="C1118" s="12" t="s">
        <v>17644</v>
      </c>
      <c r="D1118" s="11" t="s">
        <v>17670</v>
      </c>
      <c r="E1118" s="13">
        <v>1.88</v>
      </c>
      <c r="F1118" s="13">
        <v>0</v>
      </c>
      <c r="G1118" s="13">
        <v>2643751.38</v>
      </c>
      <c r="H1118" s="13">
        <f t="shared" si="34"/>
        <v>2643751.3799999952</v>
      </c>
      <c r="I1118" s="13">
        <f t="shared" si="35"/>
        <v>4.6566128730773926E-9</v>
      </c>
      <c r="J1118" s="12" t="s">
        <v>17667</v>
      </c>
    </row>
    <row r="1119" spans="1:10" x14ac:dyDescent="0.35">
      <c r="A1119" s="8">
        <v>1110</v>
      </c>
      <c r="B1119" s="8" t="s">
        <v>884</v>
      </c>
      <c r="C1119" s="8" t="s">
        <v>17644</v>
      </c>
      <c r="D1119" s="7" t="s">
        <v>17671</v>
      </c>
      <c r="E1119" s="9">
        <v>250000</v>
      </c>
      <c r="F1119" s="9">
        <v>0</v>
      </c>
      <c r="G1119" s="9">
        <v>2393751.38</v>
      </c>
      <c r="H1119" s="9">
        <f t="shared" si="34"/>
        <v>2393751.3799999952</v>
      </c>
      <c r="I1119" s="9">
        <f t="shared" si="35"/>
        <v>4.6566128730773926E-9</v>
      </c>
      <c r="J1119" s="8" t="s">
        <v>17667</v>
      </c>
    </row>
    <row r="1120" spans="1:10" x14ac:dyDescent="0.35">
      <c r="A1120" s="12">
        <v>1111</v>
      </c>
      <c r="B1120" s="12" t="s">
        <v>884</v>
      </c>
      <c r="C1120" s="12" t="s">
        <v>17644</v>
      </c>
      <c r="D1120" s="11" t="s">
        <v>17672</v>
      </c>
      <c r="E1120" s="13">
        <v>50</v>
      </c>
      <c r="F1120" s="13">
        <v>0</v>
      </c>
      <c r="G1120" s="13">
        <v>2393701.38</v>
      </c>
      <c r="H1120" s="13">
        <f t="shared" si="34"/>
        <v>2393701.3799999952</v>
      </c>
      <c r="I1120" s="13">
        <f t="shared" si="35"/>
        <v>4.6566128730773926E-9</v>
      </c>
      <c r="J1120" s="12" t="s">
        <v>17667</v>
      </c>
    </row>
    <row r="1121" spans="1:10" x14ac:dyDescent="0.35">
      <c r="A1121" s="8">
        <v>1112</v>
      </c>
      <c r="B1121" s="8" t="s">
        <v>884</v>
      </c>
      <c r="C1121" s="8" t="s">
        <v>17644</v>
      </c>
      <c r="D1121" s="7" t="s">
        <v>17673</v>
      </c>
      <c r="E1121" s="9">
        <v>3.75</v>
      </c>
      <c r="F1121" s="9">
        <v>0</v>
      </c>
      <c r="G1121" s="9">
        <v>2393697.63</v>
      </c>
      <c r="H1121" s="9">
        <f t="shared" si="34"/>
        <v>2393697.6299999952</v>
      </c>
      <c r="I1121" s="9">
        <f t="shared" si="35"/>
        <v>4.6566128730773926E-9</v>
      </c>
      <c r="J1121" s="8" t="s">
        <v>17667</v>
      </c>
    </row>
    <row r="1122" spans="1:10" x14ac:dyDescent="0.35">
      <c r="A1122" s="12">
        <v>1113</v>
      </c>
      <c r="B1122" s="12" t="s">
        <v>884</v>
      </c>
      <c r="C1122" s="12" t="s">
        <v>17644</v>
      </c>
      <c r="D1122" s="11" t="s">
        <v>17674</v>
      </c>
      <c r="E1122" s="13">
        <v>64000</v>
      </c>
      <c r="F1122" s="13">
        <v>0</v>
      </c>
      <c r="G1122" s="13">
        <v>2329697.63</v>
      </c>
      <c r="H1122" s="13">
        <f t="shared" si="34"/>
        <v>2329697.6299999952</v>
      </c>
      <c r="I1122" s="13">
        <f t="shared" si="35"/>
        <v>4.6566128730773926E-9</v>
      </c>
      <c r="J1122" s="12" t="s">
        <v>17667</v>
      </c>
    </row>
    <row r="1123" spans="1:10" x14ac:dyDescent="0.35">
      <c r="A1123" s="8">
        <v>1114</v>
      </c>
      <c r="B1123" s="8" t="s">
        <v>884</v>
      </c>
      <c r="C1123" s="8" t="s">
        <v>17644</v>
      </c>
      <c r="D1123" s="7" t="s">
        <v>17675</v>
      </c>
      <c r="E1123" s="9">
        <v>50</v>
      </c>
      <c r="F1123" s="9">
        <v>0</v>
      </c>
      <c r="G1123" s="9">
        <v>2329647.63</v>
      </c>
      <c r="H1123" s="9">
        <f t="shared" si="34"/>
        <v>2329647.6299999952</v>
      </c>
      <c r="I1123" s="9">
        <f t="shared" si="35"/>
        <v>4.6566128730773926E-9</v>
      </c>
      <c r="J1123" s="8" t="s">
        <v>17667</v>
      </c>
    </row>
    <row r="1124" spans="1:10" x14ac:dyDescent="0.35">
      <c r="A1124" s="12">
        <v>1115</v>
      </c>
      <c r="B1124" s="12" t="s">
        <v>884</v>
      </c>
      <c r="C1124" s="12" t="s">
        <v>17644</v>
      </c>
      <c r="D1124" s="11" t="s">
        <v>17676</v>
      </c>
      <c r="E1124" s="13">
        <v>3.75</v>
      </c>
      <c r="F1124" s="13">
        <v>0</v>
      </c>
      <c r="G1124" s="13">
        <v>2329643.88</v>
      </c>
      <c r="H1124" s="13">
        <f t="shared" si="34"/>
        <v>2329643.8799999952</v>
      </c>
      <c r="I1124" s="13">
        <f t="shared" si="35"/>
        <v>4.6566128730773926E-9</v>
      </c>
      <c r="J1124" s="12" t="s">
        <v>17667</v>
      </c>
    </row>
    <row r="1125" spans="1:10" x14ac:dyDescent="0.35">
      <c r="A1125" s="8">
        <v>1116</v>
      </c>
      <c r="B1125" s="8" t="s">
        <v>884</v>
      </c>
      <c r="C1125" s="8" t="s">
        <v>17644</v>
      </c>
      <c r="D1125" s="7" t="s">
        <v>17677</v>
      </c>
      <c r="E1125" s="9">
        <v>8700</v>
      </c>
      <c r="F1125" s="9">
        <v>0</v>
      </c>
      <c r="G1125" s="9">
        <v>2320943.88</v>
      </c>
      <c r="H1125" s="9">
        <f t="shared" si="34"/>
        <v>2320943.8799999952</v>
      </c>
      <c r="I1125" s="9">
        <f t="shared" si="35"/>
        <v>4.6566128730773926E-9</v>
      </c>
      <c r="J1125" s="8" t="s">
        <v>17667</v>
      </c>
    </row>
    <row r="1126" spans="1:10" x14ac:dyDescent="0.35">
      <c r="A1126" s="12">
        <v>1117</v>
      </c>
      <c r="B1126" s="12" t="s">
        <v>884</v>
      </c>
      <c r="C1126" s="12" t="s">
        <v>17644</v>
      </c>
      <c r="D1126" s="11" t="s">
        <v>17678</v>
      </c>
      <c r="E1126" s="13">
        <v>25</v>
      </c>
      <c r="F1126" s="13">
        <v>0</v>
      </c>
      <c r="G1126" s="13">
        <v>2320918.88</v>
      </c>
      <c r="H1126" s="13">
        <f t="shared" si="34"/>
        <v>2320918.8799999952</v>
      </c>
      <c r="I1126" s="13">
        <f t="shared" si="35"/>
        <v>4.6566128730773926E-9</v>
      </c>
      <c r="J1126" s="12" t="s">
        <v>17667</v>
      </c>
    </row>
    <row r="1127" spans="1:10" x14ac:dyDescent="0.35">
      <c r="A1127" s="8">
        <v>1118</v>
      </c>
      <c r="B1127" s="8" t="s">
        <v>884</v>
      </c>
      <c r="C1127" s="8" t="s">
        <v>17644</v>
      </c>
      <c r="D1127" s="7" t="s">
        <v>17679</v>
      </c>
      <c r="E1127" s="9">
        <v>1.88</v>
      </c>
      <c r="F1127" s="9">
        <v>0</v>
      </c>
      <c r="G1127" s="9">
        <v>2320917</v>
      </c>
      <c r="H1127" s="9">
        <f t="shared" si="34"/>
        <v>2320916.9999999953</v>
      </c>
      <c r="I1127" s="9">
        <f t="shared" si="35"/>
        <v>4.6566128730773926E-9</v>
      </c>
      <c r="J1127" s="8" t="s">
        <v>17667</v>
      </c>
    </row>
    <row r="1128" spans="1:10" x14ac:dyDescent="0.35">
      <c r="A1128" s="12">
        <v>1119</v>
      </c>
      <c r="B1128" s="12" t="s">
        <v>884</v>
      </c>
      <c r="C1128" s="12" t="s">
        <v>17644</v>
      </c>
      <c r="D1128" s="11" t="s">
        <v>17680</v>
      </c>
      <c r="E1128" s="13">
        <v>33000</v>
      </c>
      <c r="F1128" s="13">
        <v>0</v>
      </c>
      <c r="G1128" s="13">
        <v>2287917</v>
      </c>
      <c r="H1128" s="13">
        <f t="shared" si="34"/>
        <v>2287916.9999999953</v>
      </c>
      <c r="I1128" s="13">
        <f t="shared" si="35"/>
        <v>4.6566128730773926E-9</v>
      </c>
      <c r="J1128" s="12" t="s">
        <v>17667</v>
      </c>
    </row>
    <row r="1129" spans="1:10" x14ac:dyDescent="0.35">
      <c r="A1129" s="8">
        <v>1120</v>
      </c>
      <c r="B1129" s="8" t="s">
        <v>884</v>
      </c>
      <c r="C1129" s="8" t="s">
        <v>17644</v>
      </c>
      <c r="D1129" s="7" t="s">
        <v>17681</v>
      </c>
      <c r="E1129" s="9">
        <v>25</v>
      </c>
      <c r="F1129" s="9">
        <v>0</v>
      </c>
      <c r="G1129" s="9">
        <v>2287892</v>
      </c>
      <c r="H1129" s="9">
        <f t="shared" si="34"/>
        <v>2287891.9999999953</v>
      </c>
      <c r="I1129" s="9">
        <f t="shared" si="35"/>
        <v>4.6566128730773926E-9</v>
      </c>
      <c r="J1129" s="8" t="s">
        <v>17667</v>
      </c>
    </row>
    <row r="1130" spans="1:10" x14ac:dyDescent="0.35">
      <c r="A1130" s="12">
        <v>1121</v>
      </c>
      <c r="B1130" s="12" t="s">
        <v>884</v>
      </c>
      <c r="C1130" s="12" t="s">
        <v>17644</v>
      </c>
      <c r="D1130" s="11" t="s">
        <v>17682</v>
      </c>
      <c r="E1130" s="13">
        <v>1.88</v>
      </c>
      <c r="F1130" s="13">
        <v>0</v>
      </c>
      <c r="G1130" s="13">
        <v>2287890.12</v>
      </c>
      <c r="H1130" s="13">
        <f t="shared" si="34"/>
        <v>2287890.1199999955</v>
      </c>
      <c r="I1130" s="13">
        <f t="shared" si="35"/>
        <v>4.6566128730773926E-9</v>
      </c>
      <c r="J1130" s="12" t="s">
        <v>17667</v>
      </c>
    </row>
    <row r="1131" spans="1:10" x14ac:dyDescent="0.35">
      <c r="A1131" s="8">
        <v>1122</v>
      </c>
      <c r="B1131" s="8" t="s">
        <v>884</v>
      </c>
      <c r="C1131" s="8" t="s">
        <v>17644</v>
      </c>
      <c r="D1131" s="7" t="s">
        <v>17683</v>
      </c>
      <c r="E1131" s="9">
        <v>0</v>
      </c>
      <c r="F1131" s="9">
        <v>400000</v>
      </c>
      <c r="G1131" s="9">
        <v>2687890.12</v>
      </c>
      <c r="H1131" s="9">
        <f t="shared" si="34"/>
        <v>2687890.1199999955</v>
      </c>
      <c r="I1131" s="9">
        <f t="shared" si="35"/>
        <v>4.6566128730773926E-9</v>
      </c>
      <c r="J1131" s="8" t="s">
        <v>17667</v>
      </c>
    </row>
    <row r="1132" spans="1:10" x14ac:dyDescent="0.35">
      <c r="A1132" s="12">
        <v>1123</v>
      </c>
      <c r="B1132" s="12" t="s">
        <v>884</v>
      </c>
      <c r="C1132" s="12" t="s">
        <v>17644</v>
      </c>
      <c r="D1132" s="11" t="s">
        <v>17684</v>
      </c>
      <c r="E1132" s="13">
        <v>50</v>
      </c>
      <c r="F1132" s="13">
        <v>0</v>
      </c>
      <c r="G1132" s="13">
        <v>2687840.12</v>
      </c>
      <c r="H1132" s="13">
        <f t="shared" si="34"/>
        <v>2687840.1199999955</v>
      </c>
      <c r="I1132" s="13">
        <f t="shared" si="35"/>
        <v>4.6566128730773926E-9</v>
      </c>
      <c r="J1132" s="12" t="s">
        <v>17685</v>
      </c>
    </row>
    <row r="1133" spans="1:10" x14ac:dyDescent="0.35">
      <c r="A1133" s="8">
        <v>1124</v>
      </c>
      <c r="B1133" s="8" t="s">
        <v>884</v>
      </c>
      <c r="C1133" s="8" t="s">
        <v>17644</v>
      </c>
      <c r="D1133" s="7" t="s">
        <v>17686</v>
      </c>
      <c r="E1133" s="9">
        <v>6825</v>
      </c>
      <c r="F1133" s="9">
        <v>0</v>
      </c>
      <c r="G1133" s="9">
        <v>2681015.12</v>
      </c>
      <c r="H1133" s="9">
        <f t="shared" si="34"/>
        <v>2681015.1199999955</v>
      </c>
      <c r="I1133" s="9">
        <f t="shared" si="35"/>
        <v>4.6566128730773926E-9</v>
      </c>
      <c r="J1133" s="8" t="s">
        <v>17685</v>
      </c>
    </row>
    <row r="1134" spans="1:10" x14ac:dyDescent="0.35">
      <c r="A1134" s="12">
        <v>1125</v>
      </c>
      <c r="B1134" s="12" t="s">
        <v>884</v>
      </c>
      <c r="C1134" s="12" t="s">
        <v>17644</v>
      </c>
      <c r="D1134" s="11" t="s">
        <v>17687</v>
      </c>
      <c r="E1134" s="13">
        <v>25</v>
      </c>
      <c r="F1134" s="13">
        <v>0</v>
      </c>
      <c r="G1134" s="13">
        <v>2680990.12</v>
      </c>
      <c r="H1134" s="13">
        <f t="shared" si="34"/>
        <v>2680990.1199999955</v>
      </c>
      <c r="I1134" s="13">
        <f t="shared" si="35"/>
        <v>4.6566128730773926E-9</v>
      </c>
      <c r="J1134" s="12" t="s">
        <v>17685</v>
      </c>
    </row>
    <row r="1135" spans="1:10" x14ac:dyDescent="0.35">
      <c r="A1135" s="8">
        <v>1126</v>
      </c>
      <c r="B1135" s="8" t="s">
        <v>884</v>
      </c>
      <c r="C1135" s="8" t="s">
        <v>17644</v>
      </c>
      <c r="D1135" s="7" t="s">
        <v>17688</v>
      </c>
      <c r="E1135" s="9">
        <v>1.88</v>
      </c>
      <c r="F1135" s="9">
        <v>0</v>
      </c>
      <c r="G1135" s="9">
        <v>2680988.2400000002</v>
      </c>
      <c r="H1135" s="9">
        <f t="shared" si="34"/>
        <v>2680988.2399999956</v>
      </c>
      <c r="I1135" s="9">
        <f t="shared" si="35"/>
        <v>4.6566128730773926E-9</v>
      </c>
      <c r="J1135" s="8" t="s">
        <v>17685</v>
      </c>
    </row>
    <row r="1136" spans="1:10" x14ac:dyDescent="0.35">
      <c r="A1136" s="12">
        <v>1127</v>
      </c>
      <c r="B1136" s="12" t="s">
        <v>884</v>
      </c>
      <c r="C1136" s="12" t="s">
        <v>17644</v>
      </c>
      <c r="D1136" s="11" t="s">
        <v>17689</v>
      </c>
      <c r="E1136" s="13">
        <v>600</v>
      </c>
      <c r="F1136" s="13">
        <v>0</v>
      </c>
      <c r="G1136" s="13">
        <v>2680388.2400000002</v>
      </c>
      <c r="H1136" s="13">
        <f t="shared" si="34"/>
        <v>2680388.2399999956</v>
      </c>
      <c r="I1136" s="13">
        <f t="shared" si="35"/>
        <v>4.6566128730773926E-9</v>
      </c>
      <c r="J1136" s="12" t="s">
        <v>17685</v>
      </c>
    </row>
    <row r="1137" spans="1:10" x14ac:dyDescent="0.35">
      <c r="A1137" s="8">
        <v>1128</v>
      </c>
      <c r="B1137" s="8" t="s">
        <v>884</v>
      </c>
      <c r="C1137" s="8" t="s">
        <v>17644</v>
      </c>
      <c r="D1137" s="7" t="s">
        <v>17690</v>
      </c>
      <c r="E1137" s="9">
        <v>10</v>
      </c>
      <c r="F1137" s="9">
        <v>0</v>
      </c>
      <c r="G1137" s="9">
        <v>2680378.2400000002</v>
      </c>
      <c r="H1137" s="9">
        <f t="shared" si="34"/>
        <v>2680378.2399999956</v>
      </c>
      <c r="I1137" s="9">
        <f t="shared" si="35"/>
        <v>4.6566128730773926E-9</v>
      </c>
      <c r="J1137" s="8" t="s">
        <v>17685</v>
      </c>
    </row>
    <row r="1138" spans="1:10" x14ac:dyDescent="0.35">
      <c r="A1138" s="12">
        <v>1129</v>
      </c>
      <c r="B1138" s="12" t="s">
        <v>884</v>
      </c>
      <c r="C1138" s="12" t="s">
        <v>17644</v>
      </c>
      <c r="D1138" s="11" t="s">
        <v>17691</v>
      </c>
      <c r="E1138" s="13">
        <v>0.75</v>
      </c>
      <c r="F1138" s="13">
        <v>0</v>
      </c>
      <c r="G1138" s="13">
        <v>2680377.4900000002</v>
      </c>
      <c r="H1138" s="13">
        <f t="shared" si="34"/>
        <v>2680377.4899999956</v>
      </c>
      <c r="I1138" s="13">
        <f t="shared" si="35"/>
        <v>4.6566128730773926E-9</v>
      </c>
      <c r="J1138" s="12" t="s">
        <v>17685</v>
      </c>
    </row>
    <row r="1139" spans="1:10" x14ac:dyDescent="0.35">
      <c r="A1139" s="8">
        <v>1130</v>
      </c>
      <c r="B1139" s="8" t="s">
        <v>884</v>
      </c>
      <c r="C1139" s="8" t="s">
        <v>884</v>
      </c>
      <c r="D1139" s="7" t="s">
        <v>17692</v>
      </c>
      <c r="E1139" s="9">
        <v>150000</v>
      </c>
      <c r="F1139" s="9">
        <v>0</v>
      </c>
      <c r="G1139" s="9">
        <v>2530377.4900000002</v>
      </c>
      <c r="H1139" s="9">
        <f t="shared" si="34"/>
        <v>2530377.4899999956</v>
      </c>
      <c r="I1139" s="9">
        <f t="shared" si="35"/>
        <v>4.6566128730773926E-9</v>
      </c>
      <c r="J1139" s="8" t="s">
        <v>17685</v>
      </c>
    </row>
    <row r="1140" spans="1:10" x14ac:dyDescent="0.35">
      <c r="A1140" s="12">
        <v>1131</v>
      </c>
      <c r="B1140" s="12" t="s">
        <v>884</v>
      </c>
      <c r="C1140" s="12" t="s">
        <v>884</v>
      </c>
      <c r="D1140" s="11" t="s">
        <v>17693</v>
      </c>
      <c r="E1140" s="13">
        <v>50</v>
      </c>
      <c r="F1140" s="13">
        <v>0</v>
      </c>
      <c r="G1140" s="13">
        <v>2530327.4900000002</v>
      </c>
      <c r="H1140" s="13">
        <f t="shared" si="34"/>
        <v>2530327.4899999956</v>
      </c>
      <c r="I1140" s="13">
        <f t="shared" si="35"/>
        <v>4.6566128730773926E-9</v>
      </c>
      <c r="J1140" s="12" t="s">
        <v>17685</v>
      </c>
    </row>
    <row r="1141" spans="1:10" x14ac:dyDescent="0.35">
      <c r="A1141" s="8">
        <v>1132</v>
      </c>
      <c r="B1141" s="8" t="s">
        <v>884</v>
      </c>
      <c r="C1141" s="8" t="s">
        <v>884</v>
      </c>
      <c r="D1141" s="7" t="s">
        <v>17694</v>
      </c>
      <c r="E1141" s="9">
        <v>3.75</v>
      </c>
      <c r="F1141" s="9">
        <v>0</v>
      </c>
      <c r="G1141" s="9">
        <v>2530323.7400000002</v>
      </c>
      <c r="H1141" s="9">
        <f t="shared" si="34"/>
        <v>2530323.7399999956</v>
      </c>
      <c r="I1141" s="9">
        <f t="shared" si="35"/>
        <v>4.6566128730773926E-9</v>
      </c>
      <c r="J1141" s="8" t="s">
        <v>17685</v>
      </c>
    </row>
    <row r="1142" spans="1:10" x14ac:dyDescent="0.35">
      <c r="A1142" s="12">
        <v>1133</v>
      </c>
      <c r="B1142" s="12" t="s">
        <v>884</v>
      </c>
      <c r="C1142" s="12" t="s">
        <v>884</v>
      </c>
      <c r="D1142" s="11" t="s">
        <v>17695</v>
      </c>
      <c r="E1142" s="13">
        <v>8000</v>
      </c>
      <c r="F1142" s="13">
        <v>0</v>
      </c>
      <c r="G1142" s="13">
        <v>2522323.7400000002</v>
      </c>
      <c r="H1142" s="13">
        <f t="shared" si="34"/>
        <v>2522323.7399999956</v>
      </c>
      <c r="I1142" s="13">
        <f t="shared" si="35"/>
        <v>4.6566128730773926E-9</v>
      </c>
      <c r="J1142" s="12" t="s">
        <v>17685</v>
      </c>
    </row>
    <row r="1143" spans="1:10" x14ac:dyDescent="0.35">
      <c r="A1143" s="8">
        <v>1134</v>
      </c>
      <c r="B1143" s="8" t="s">
        <v>884</v>
      </c>
      <c r="C1143" s="8" t="s">
        <v>884</v>
      </c>
      <c r="D1143" s="7" t="s">
        <v>17696</v>
      </c>
      <c r="E1143" s="9">
        <v>25</v>
      </c>
      <c r="F1143" s="9">
        <v>0</v>
      </c>
      <c r="G1143" s="9">
        <v>2522298.7400000002</v>
      </c>
      <c r="H1143" s="9">
        <f t="shared" si="34"/>
        <v>2522298.7399999956</v>
      </c>
      <c r="I1143" s="9">
        <f t="shared" si="35"/>
        <v>4.6566128730773926E-9</v>
      </c>
      <c r="J1143" s="8" t="s">
        <v>17685</v>
      </c>
    </row>
    <row r="1144" spans="1:10" x14ac:dyDescent="0.35">
      <c r="A1144" s="12">
        <v>1135</v>
      </c>
      <c r="B1144" s="12" t="s">
        <v>884</v>
      </c>
      <c r="C1144" s="12" t="s">
        <v>884</v>
      </c>
      <c r="D1144" s="11" t="s">
        <v>17697</v>
      </c>
      <c r="E1144" s="13">
        <v>1.88</v>
      </c>
      <c r="F1144" s="13">
        <v>0</v>
      </c>
      <c r="G1144" s="13">
        <v>2522296.86</v>
      </c>
      <c r="H1144" s="13">
        <f t="shared" si="34"/>
        <v>2522296.8599999957</v>
      </c>
      <c r="I1144" s="13">
        <f t="shared" si="35"/>
        <v>4.1909515857696533E-9</v>
      </c>
      <c r="J1144" s="12" t="s">
        <v>17685</v>
      </c>
    </row>
    <row r="1145" spans="1:10" x14ac:dyDescent="0.35">
      <c r="A1145" s="8">
        <v>1136</v>
      </c>
      <c r="B1145" s="8" t="s">
        <v>884</v>
      </c>
      <c r="C1145" s="8" t="s">
        <v>884</v>
      </c>
      <c r="D1145" s="7" t="s">
        <v>17698</v>
      </c>
      <c r="E1145" s="9">
        <v>0</v>
      </c>
      <c r="F1145" s="9">
        <v>10000000</v>
      </c>
      <c r="G1145" s="9">
        <v>12522296.859999999</v>
      </c>
      <c r="H1145" s="9">
        <f t="shared" si="34"/>
        <v>12522296.859999996</v>
      </c>
      <c r="I1145" s="9">
        <f t="shared" si="35"/>
        <v>0</v>
      </c>
      <c r="J1145" s="8" t="s">
        <v>17685</v>
      </c>
    </row>
    <row r="1146" spans="1:10" x14ac:dyDescent="0.35">
      <c r="A1146" s="12">
        <v>1137</v>
      </c>
      <c r="B1146" s="12" t="s">
        <v>884</v>
      </c>
      <c r="C1146" s="12" t="s">
        <v>884</v>
      </c>
      <c r="D1146" s="11" t="s">
        <v>17699</v>
      </c>
      <c r="E1146" s="13">
        <v>0</v>
      </c>
      <c r="F1146" s="13">
        <v>10000000</v>
      </c>
      <c r="G1146" s="13">
        <v>22522296.859999999</v>
      </c>
      <c r="H1146" s="13">
        <f t="shared" si="34"/>
        <v>22522296.859999996</v>
      </c>
      <c r="I1146" s="13">
        <f t="shared" si="35"/>
        <v>0</v>
      </c>
      <c r="J1146" s="12" t="s">
        <v>17685</v>
      </c>
    </row>
    <row r="1147" spans="1:10" x14ac:dyDescent="0.35">
      <c r="A1147" s="8">
        <v>1138</v>
      </c>
      <c r="B1147" s="8" t="s">
        <v>884</v>
      </c>
      <c r="C1147" s="8" t="s">
        <v>884</v>
      </c>
      <c r="D1147" s="7" t="s">
        <v>17700</v>
      </c>
      <c r="E1147" s="9">
        <v>60000</v>
      </c>
      <c r="F1147" s="9">
        <v>0</v>
      </c>
      <c r="G1147" s="9">
        <v>22462296.859999999</v>
      </c>
      <c r="H1147" s="9">
        <f t="shared" si="34"/>
        <v>22462296.859999996</v>
      </c>
      <c r="I1147" s="9">
        <f t="shared" si="35"/>
        <v>0</v>
      </c>
      <c r="J1147" s="8" t="s">
        <v>17685</v>
      </c>
    </row>
    <row r="1148" spans="1:10" x14ac:dyDescent="0.35">
      <c r="A1148" s="12">
        <v>1139</v>
      </c>
      <c r="B1148" s="12" t="s">
        <v>884</v>
      </c>
      <c r="C1148" s="12" t="s">
        <v>884</v>
      </c>
      <c r="D1148" s="11" t="s">
        <v>17701</v>
      </c>
      <c r="E1148" s="13">
        <v>50</v>
      </c>
      <c r="F1148" s="13">
        <v>0</v>
      </c>
      <c r="G1148" s="13">
        <v>22462246.859999999</v>
      </c>
      <c r="H1148" s="13">
        <f t="shared" si="34"/>
        <v>22462246.859999996</v>
      </c>
      <c r="I1148" s="13">
        <f t="shared" si="35"/>
        <v>0</v>
      </c>
      <c r="J1148" s="12" t="s">
        <v>17685</v>
      </c>
    </row>
    <row r="1149" spans="1:10" x14ac:dyDescent="0.35">
      <c r="A1149" s="8">
        <v>1140</v>
      </c>
      <c r="B1149" s="8" t="s">
        <v>884</v>
      </c>
      <c r="C1149" s="8" t="s">
        <v>884</v>
      </c>
      <c r="D1149" s="7" t="s">
        <v>17702</v>
      </c>
      <c r="E1149" s="9">
        <v>3.75</v>
      </c>
      <c r="F1149" s="9">
        <v>0</v>
      </c>
      <c r="G1149" s="9">
        <v>22462243.109999999</v>
      </c>
      <c r="H1149" s="9">
        <f t="shared" si="34"/>
        <v>22462243.109999996</v>
      </c>
      <c r="I1149" s="9">
        <f t="shared" si="35"/>
        <v>0</v>
      </c>
      <c r="J1149" s="8" t="s">
        <v>17685</v>
      </c>
    </row>
    <row r="1150" spans="1:10" x14ac:dyDescent="0.35">
      <c r="A1150" s="12">
        <v>1141</v>
      </c>
      <c r="B1150" s="12" t="s">
        <v>884</v>
      </c>
      <c r="C1150" s="12" t="s">
        <v>884</v>
      </c>
      <c r="D1150" s="11" t="s">
        <v>17703</v>
      </c>
      <c r="E1150" s="13">
        <v>24500</v>
      </c>
      <c r="F1150" s="13">
        <v>0</v>
      </c>
      <c r="G1150" s="13">
        <v>22437743.109999999</v>
      </c>
      <c r="H1150" s="13">
        <f t="shared" si="34"/>
        <v>22437743.109999996</v>
      </c>
      <c r="I1150" s="13">
        <f t="shared" si="35"/>
        <v>0</v>
      </c>
      <c r="J1150" s="12" t="s">
        <v>17704</v>
      </c>
    </row>
    <row r="1151" spans="1:10" x14ac:dyDescent="0.35">
      <c r="A1151" s="8">
        <v>1142</v>
      </c>
      <c r="B1151" s="8" t="s">
        <v>884</v>
      </c>
      <c r="C1151" s="8" t="s">
        <v>884</v>
      </c>
      <c r="D1151" s="7" t="s">
        <v>17705</v>
      </c>
      <c r="E1151" s="9">
        <v>25</v>
      </c>
      <c r="F1151" s="9">
        <v>0</v>
      </c>
      <c r="G1151" s="9">
        <v>22437718.109999999</v>
      </c>
      <c r="H1151" s="9">
        <f t="shared" si="34"/>
        <v>22437718.109999996</v>
      </c>
      <c r="I1151" s="9">
        <f t="shared" si="35"/>
        <v>0</v>
      </c>
      <c r="J1151" s="8" t="s">
        <v>17704</v>
      </c>
    </row>
    <row r="1152" spans="1:10" x14ac:dyDescent="0.35">
      <c r="A1152" s="12">
        <v>1143</v>
      </c>
      <c r="B1152" s="12" t="s">
        <v>884</v>
      </c>
      <c r="C1152" s="12" t="s">
        <v>884</v>
      </c>
      <c r="D1152" s="11" t="s">
        <v>17706</v>
      </c>
      <c r="E1152" s="13">
        <v>1.88</v>
      </c>
      <c r="F1152" s="13">
        <v>0</v>
      </c>
      <c r="G1152" s="13">
        <v>22437716.23</v>
      </c>
      <c r="H1152" s="13">
        <f t="shared" si="34"/>
        <v>22437716.229999997</v>
      </c>
      <c r="I1152" s="13">
        <f t="shared" si="35"/>
        <v>0</v>
      </c>
      <c r="J1152" s="12" t="s">
        <v>17704</v>
      </c>
    </row>
    <row r="1153" spans="1:10" x14ac:dyDescent="0.35">
      <c r="A1153" s="8">
        <v>1144</v>
      </c>
      <c r="B1153" s="8" t="s">
        <v>884</v>
      </c>
      <c r="C1153" s="8" t="s">
        <v>893</v>
      </c>
      <c r="D1153" s="7" t="s">
        <v>17707</v>
      </c>
      <c r="E1153" s="9">
        <v>35910</v>
      </c>
      <c r="F1153" s="9">
        <v>0</v>
      </c>
      <c r="G1153" s="9">
        <v>22401806.23</v>
      </c>
      <c r="H1153" s="9">
        <f t="shared" si="34"/>
        <v>22401806.229999997</v>
      </c>
      <c r="I1153" s="9">
        <f t="shared" si="35"/>
        <v>0</v>
      </c>
      <c r="J1153" s="8" t="s">
        <v>17704</v>
      </c>
    </row>
    <row r="1154" spans="1:10" x14ac:dyDescent="0.35">
      <c r="A1154" s="12">
        <v>1145</v>
      </c>
      <c r="B1154" s="12" t="s">
        <v>884</v>
      </c>
      <c r="C1154" s="12" t="s">
        <v>893</v>
      </c>
      <c r="D1154" s="11" t="s">
        <v>17708</v>
      </c>
      <c r="E1154" s="13">
        <v>25</v>
      </c>
      <c r="F1154" s="13">
        <v>0</v>
      </c>
      <c r="G1154" s="13">
        <v>22401781.23</v>
      </c>
      <c r="H1154" s="13">
        <f t="shared" si="34"/>
        <v>22401781.229999997</v>
      </c>
      <c r="I1154" s="13">
        <f t="shared" si="35"/>
        <v>0</v>
      </c>
      <c r="J1154" s="12" t="s">
        <v>17704</v>
      </c>
    </row>
    <row r="1155" spans="1:10" x14ac:dyDescent="0.35">
      <c r="A1155" s="8">
        <v>1146</v>
      </c>
      <c r="B1155" s="8" t="s">
        <v>884</v>
      </c>
      <c r="C1155" s="8" t="s">
        <v>893</v>
      </c>
      <c r="D1155" s="7" t="s">
        <v>17709</v>
      </c>
      <c r="E1155" s="9">
        <v>1.88</v>
      </c>
      <c r="F1155" s="9">
        <v>0</v>
      </c>
      <c r="G1155" s="9">
        <v>22401779.350000001</v>
      </c>
      <c r="H1155" s="9">
        <f t="shared" si="34"/>
        <v>22401779.349999998</v>
      </c>
      <c r="I1155" s="9">
        <f t="shared" si="35"/>
        <v>0</v>
      </c>
      <c r="J1155" s="8" t="s">
        <v>17704</v>
      </c>
    </row>
    <row r="1156" spans="1:10" x14ac:dyDescent="0.35">
      <c r="A1156" s="12">
        <v>1147</v>
      </c>
      <c r="B1156" s="12" t="s">
        <v>893</v>
      </c>
      <c r="C1156" s="12" t="s">
        <v>893</v>
      </c>
      <c r="D1156" s="11" t="s">
        <v>17710</v>
      </c>
      <c r="E1156" s="13">
        <v>100000</v>
      </c>
      <c r="F1156" s="13">
        <v>0</v>
      </c>
      <c r="G1156" s="13">
        <v>22301779.350000001</v>
      </c>
      <c r="H1156" s="13">
        <f t="shared" si="34"/>
        <v>22301779.349999998</v>
      </c>
      <c r="I1156" s="13">
        <f t="shared" si="35"/>
        <v>0</v>
      </c>
      <c r="J1156" s="12" t="s">
        <v>17704</v>
      </c>
    </row>
    <row r="1157" spans="1:10" x14ac:dyDescent="0.35">
      <c r="A1157" s="8">
        <v>1148</v>
      </c>
      <c r="B1157" s="8" t="s">
        <v>893</v>
      </c>
      <c r="C1157" s="8" t="s">
        <v>893</v>
      </c>
      <c r="D1157" s="7" t="s">
        <v>17711</v>
      </c>
      <c r="E1157" s="9">
        <v>50</v>
      </c>
      <c r="F1157" s="9">
        <v>0</v>
      </c>
      <c r="G1157" s="9">
        <v>22301729.350000001</v>
      </c>
      <c r="H1157" s="9">
        <f t="shared" si="34"/>
        <v>22301729.349999998</v>
      </c>
      <c r="I1157" s="9">
        <f t="shared" si="35"/>
        <v>0</v>
      </c>
      <c r="J1157" s="8" t="s">
        <v>17704</v>
      </c>
    </row>
    <row r="1158" spans="1:10" x14ac:dyDescent="0.35">
      <c r="A1158" s="12">
        <v>1149</v>
      </c>
      <c r="B1158" s="12" t="s">
        <v>893</v>
      </c>
      <c r="C1158" s="12" t="s">
        <v>893</v>
      </c>
      <c r="D1158" s="11" t="s">
        <v>17712</v>
      </c>
      <c r="E1158" s="13">
        <v>3.75</v>
      </c>
      <c r="F1158" s="13">
        <v>0</v>
      </c>
      <c r="G1158" s="13">
        <v>22301725.600000001</v>
      </c>
      <c r="H1158" s="13">
        <f t="shared" si="34"/>
        <v>22301725.599999998</v>
      </c>
      <c r="I1158" s="13">
        <f t="shared" si="35"/>
        <v>0</v>
      </c>
      <c r="J1158" s="12" t="s">
        <v>17704</v>
      </c>
    </row>
    <row r="1159" spans="1:10" x14ac:dyDescent="0.35">
      <c r="A1159" s="8">
        <v>1150</v>
      </c>
      <c r="B1159" s="8" t="s">
        <v>893</v>
      </c>
      <c r="C1159" s="8" t="s">
        <v>893</v>
      </c>
      <c r="D1159" s="7" t="s">
        <v>17713</v>
      </c>
      <c r="E1159" s="9">
        <v>100000</v>
      </c>
      <c r="F1159" s="9">
        <v>0</v>
      </c>
      <c r="G1159" s="9">
        <v>22201725.600000001</v>
      </c>
      <c r="H1159" s="9">
        <f t="shared" si="34"/>
        <v>22201725.599999998</v>
      </c>
      <c r="I1159" s="9">
        <f t="shared" si="35"/>
        <v>0</v>
      </c>
      <c r="J1159" s="8" t="s">
        <v>17704</v>
      </c>
    </row>
    <row r="1160" spans="1:10" x14ac:dyDescent="0.35">
      <c r="A1160" s="12">
        <v>1151</v>
      </c>
      <c r="B1160" s="12" t="s">
        <v>893</v>
      </c>
      <c r="C1160" s="12" t="s">
        <v>893</v>
      </c>
      <c r="D1160" s="11" t="s">
        <v>17714</v>
      </c>
      <c r="E1160" s="13">
        <v>50</v>
      </c>
      <c r="F1160" s="13">
        <v>0</v>
      </c>
      <c r="G1160" s="13">
        <v>22201675.600000001</v>
      </c>
      <c r="H1160" s="13">
        <f t="shared" si="34"/>
        <v>22201675.599999998</v>
      </c>
      <c r="I1160" s="13">
        <f t="shared" si="35"/>
        <v>0</v>
      </c>
      <c r="J1160" s="12" t="s">
        <v>17704</v>
      </c>
    </row>
    <row r="1161" spans="1:10" x14ac:dyDescent="0.35">
      <c r="A1161" s="8">
        <v>1152</v>
      </c>
      <c r="B1161" s="8" t="s">
        <v>893</v>
      </c>
      <c r="C1161" s="8" t="s">
        <v>893</v>
      </c>
      <c r="D1161" s="7" t="s">
        <v>17715</v>
      </c>
      <c r="E1161" s="9">
        <v>3.75</v>
      </c>
      <c r="F1161" s="9">
        <v>0</v>
      </c>
      <c r="G1161" s="9">
        <v>22201671.850000001</v>
      </c>
      <c r="H1161" s="9">
        <f t="shared" si="34"/>
        <v>22201671.849999998</v>
      </c>
      <c r="I1161" s="9">
        <f t="shared" si="35"/>
        <v>0</v>
      </c>
      <c r="J1161" s="8" t="s">
        <v>17704</v>
      </c>
    </row>
    <row r="1162" spans="1:10" x14ac:dyDescent="0.35">
      <c r="A1162" s="12">
        <v>1153</v>
      </c>
      <c r="B1162" s="12" t="s">
        <v>893</v>
      </c>
      <c r="C1162" s="12" t="s">
        <v>893</v>
      </c>
      <c r="D1162" s="11" t="s">
        <v>17716</v>
      </c>
      <c r="E1162" s="13">
        <v>180000</v>
      </c>
      <c r="F1162" s="13">
        <v>0</v>
      </c>
      <c r="G1162" s="13">
        <v>22021671.850000001</v>
      </c>
      <c r="H1162" s="13">
        <f t="shared" ref="H1162:H1225" si="36">H1161-E1162+F1162</f>
        <v>22021671.849999998</v>
      </c>
      <c r="I1162" s="13">
        <f t="shared" ref="I1162:I1225" si="37">G1162-H1162</f>
        <v>0</v>
      </c>
      <c r="J1162" s="12" t="s">
        <v>17704</v>
      </c>
    </row>
    <row r="1163" spans="1:10" x14ac:dyDescent="0.35">
      <c r="A1163" s="8">
        <v>1154</v>
      </c>
      <c r="B1163" s="8" t="s">
        <v>893</v>
      </c>
      <c r="C1163" s="8" t="s">
        <v>893</v>
      </c>
      <c r="D1163" s="7" t="s">
        <v>17717</v>
      </c>
      <c r="E1163" s="9">
        <v>50</v>
      </c>
      <c r="F1163" s="9">
        <v>0</v>
      </c>
      <c r="G1163" s="9">
        <v>22021621.850000001</v>
      </c>
      <c r="H1163" s="9">
        <f t="shared" si="36"/>
        <v>22021621.849999998</v>
      </c>
      <c r="I1163" s="9">
        <f t="shared" si="37"/>
        <v>0</v>
      </c>
      <c r="J1163" s="8" t="s">
        <v>17704</v>
      </c>
    </row>
    <row r="1164" spans="1:10" x14ac:dyDescent="0.35">
      <c r="A1164" s="12">
        <v>1155</v>
      </c>
      <c r="B1164" s="12" t="s">
        <v>893</v>
      </c>
      <c r="C1164" s="12" t="s">
        <v>893</v>
      </c>
      <c r="D1164" s="11" t="s">
        <v>17718</v>
      </c>
      <c r="E1164" s="13">
        <v>3.75</v>
      </c>
      <c r="F1164" s="13">
        <v>0</v>
      </c>
      <c r="G1164" s="13">
        <v>22021618.100000001</v>
      </c>
      <c r="H1164" s="13">
        <f t="shared" si="36"/>
        <v>22021618.099999998</v>
      </c>
      <c r="I1164" s="13">
        <f t="shared" si="37"/>
        <v>0</v>
      </c>
      <c r="J1164" s="12" t="s">
        <v>17704</v>
      </c>
    </row>
    <row r="1165" spans="1:10" x14ac:dyDescent="0.35">
      <c r="A1165" s="8">
        <v>1156</v>
      </c>
      <c r="B1165" s="8" t="s">
        <v>893</v>
      </c>
      <c r="C1165" s="8" t="s">
        <v>893</v>
      </c>
      <c r="D1165" s="7" t="s">
        <v>17719</v>
      </c>
      <c r="E1165" s="9">
        <v>200000</v>
      </c>
      <c r="F1165" s="9">
        <v>0</v>
      </c>
      <c r="G1165" s="9">
        <v>21821618.100000001</v>
      </c>
      <c r="H1165" s="9">
        <f t="shared" si="36"/>
        <v>21821618.099999998</v>
      </c>
      <c r="I1165" s="9">
        <f t="shared" si="37"/>
        <v>0</v>
      </c>
      <c r="J1165" s="8" t="s">
        <v>17704</v>
      </c>
    </row>
    <row r="1166" spans="1:10" x14ac:dyDescent="0.35">
      <c r="A1166" s="12">
        <v>1157</v>
      </c>
      <c r="B1166" s="12" t="s">
        <v>893</v>
      </c>
      <c r="C1166" s="12" t="s">
        <v>893</v>
      </c>
      <c r="D1166" s="11" t="s">
        <v>17720</v>
      </c>
      <c r="E1166" s="13">
        <v>50</v>
      </c>
      <c r="F1166" s="13">
        <v>0</v>
      </c>
      <c r="G1166" s="13">
        <v>21821568.100000001</v>
      </c>
      <c r="H1166" s="13">
        <f t="shared" si="36"/>
        <v>21821568.099999998</v>
      </c>
      <c r="I1166" s="13">
        <f t="shared" si="37"/>
        <v>0</v>
      </c>
      <c r="J1166" s="12" t="s">
        <v>17704</v>
      </c>
    </row>
    <row r="1167" spans="1:10" x14ac:dyDescent="0.35">
      <c r="A1167" s="8">
        <v>1158</v>
      </c>
      <c r="B1167" s="8" t="s">
        <v>893</v>
      </c>
      <c r="C1167" s="8" t="s">
        <v>893</v>
      </c>
      <c r="D1167" s="7" t="s">
        <v>17721</v>
      </c>
      <c r="E1167" s="9">
        <v>3.75</v>
      </c>
      <c r="F1167" s="9">
        <v>0</v>
      </c>
      <c r="G1167" s="9">
        <v>21821564.350000001</v>
      </c>
      <c r="H1167" s="9">
        <f t="shared" si="36"/>
        <v>21821564.349999998</v>
      </c>
      <c r="I1167" s="9">
        <f t="shared" si="37"/>
        <v>0</v>
      </c>
      <c r="J1167" s="8" t="s">
        <v>17722</v>
      </c>
    </row>
    <row r="1168" spans="1:10" x14ac:dyDescent="0.35">
      <c r="A1168" s="12">
        <v>1159</v>
      </c>
      <c r="B1168" s="12" t="s">
        <v>17723</v>
      </c>
      <c r="C1168" s="12" t="s">
        <v>17723</v>
      </c>
      <c r="D1168" s="11" t="s">
        <v>17724</v>
      </c>
      <c r="E1168" s="13">
        <v>6000000</v>
      </c>
      <c r="F1168" s="13">
        <v>0</v>
      </c>
      <c r="G1168" s="13">
        <v>15821564.35</v>
      </c>
      <c r="H1168" s="13">
        <f t="shared" si="36"/>
        <v>15821564.349999998</v>
      </c>
      <c r="I1168" s="13">
        <f t="shared" si="37"/>
        <v>0</v>
      </c>
      <c r="J1168" s="12" t="s">
        <v>17722</v>
      </c>
    </row>
    <row r="1169" spans="1:10" x14ac:dyDescent="0.35">
      <c r="A1169" s="8">
        <v>1160</v>
      </c>
      <c r="B1169" s="8" t="s">
        <v>17723</v>
      </c>
      <c r="C1169" s="8" t="s">
        <v>17723</v>
      </c>
      <c r="D1169" s="7" t="s">
        <v>17725</v>
      </c>
      <c r="E1169" s="9">
        <v>50</v>
      </c>
      <c r="F1169" s="9">
        <v>0</v>
      </c>
      <c r="G1169" s="9">
        <v>15821514.35</v>
      </c>
      <c r="H1169" s="9">
        <f t="shared" si="36"/>
        <v>15821514.349999998</v>
      </c>
      <c r="I1169" s="9">
        <f t="shared" si="37"/>
        <v>0</v>
      </c>
      <c r="J1169" s="8" t="s">
        <v>17722</v>
      </c>
    </row>
    <row r="1170" spans="1:10" x14ac:dyDescent="0.35">
      <c r="A1170" s="12">
        <v>1161</v>
      </c>
      <c r="B1170" s="12" t="s">
        <v>17723</v>
      </c>
      <c r="C1170" s="12" t="s">
        <v>17723</v>
      </c>
      <c r="D1170" s="11" t="s">
        <v>17726</v>
      </c>
      <c r="E1170" s="13">
        <v>3.75</v>
      </c>
      <c r="F1170" s="13">
        <v>0</v>
      </c>
      <c r="G1170" s="13">
        <v>15821510.6</v>
      </c>
      <c r="H1170" s="13">
        <f t="shared" si="36"/>
        <v>15821510.599999998</v>
      </c>
      <c r="I1170" s="13">
        <f t="shared" si="37"/>
        <v>0</v>
      </c>
      <c r="J1170" s="12" t="s">
        <v>17722</v>
      </c>
    </row>
    <row r="1171" spans="1:10" x14ac:dyDescent="0.35">
      <c r="A1171" s="8">
        <v>1162</v>
      </c>
      <c r="B1171" s="8" t="s">
        <v>17723</v>
      </c>
      <c r="C1171" s="8" t="s">
        <v>17723</v>
      </c>
      <c r="D1171" s="7" t="s">
        <v>17727</v>
      </c>
      <c r="E1171" s="9">
        <v>20000</v>
      </c>
      <c r="F1171" s="9">
        <v>0</v>
      </c>
      <c r="G1171" s="9">
        <v>15801510.6</v>
      </c>
      <c r="H1171" s="9">
        <f t="shared" si="36"/>
        <v>15801510.599999998</v>
      </c>
      <c r="I1171" s="9">
        <f t="shared" si="37"/>
        <v>0</v>
      </c>
      <c r="J1171" s="8" t="s">
        <v>17722</v>
      </c>
    </row>
    <row r="1172" spans="1:10" x14ac:dyDescent="0.35">
      <c r="A1172" s="12">
        <v>1163</v>
      </c>
      <c r="B1172" s="12" t="s">
        <v>17723</v>
      </c>
      <c r="C1172" s="12" t="s">
        <v>17723</v>
      </c>
      <c r="D1172" s="11" t="s">
        <v>17728</v>
      </c>
      <c r="E1172" s="13">
        <v>25</v>
      </c>
      <c r="F1172" s="13">
        <v>0</v>
      </c>
      <c r="G1172" s="13">
        <v>15801485.6</v>
      </c>
      <c r="H1172" s="13">
        <f t="shared" si="36"/>
        <v>15801485.599999998</v>
      </c>
      <c r="I1172" s="13">
        <f t="shared" si="37"/>
        <v>0</v>
      </c>
      <c r="J1172" s="12" t="s">
        <v>17722</v>
      </c>
    </row>
    <row r="1173" spans="1:10" x14ac:dyDescent="0.35">
      <c r="A1173" s="8">
        <v>1164</v>
      </c>
      <c r="B1173" s="8" t="s">
        <v>17723</v>
      </c>
      <c r="C1173" s="8" t="s">
        <v>17723</v>
      </c>
      <c r="D1173" s="7" t="s">
        <v>17729</v>
      </c>
      <c r="E1173" s="9">
        <v>1.88</v>
      </c>
      <c r="F1173" s="9">
        <v>0</v>
      </c>
      <c r="G1173" s="9">
        <v>15801483.720000001</v>
      </c>
      <c r="H1173" s="9">
        <f t="shared" si="36"/>
        <v>15801483.719999997</v>
      </c>
      <c r="I1173" s="9">
        <f t="shared" si="37"/>
        <v>0</v>
      </c>
      <c r="J1173" s="8" t="s">
        <v>17722</v>
      </c>
    </row>
    <row r="1174" spans="1:10" x14ac:dyDescent="0.35">
      <c r="A1174" s="12">
        <v>1165</v>
      </c>
      <c r="B1174" s="12" t="s">
        <v>17723</v>
      </c>
      <c r="C1174" s="12" t="s">
        <v>17723</v>
      </c>
      <c r="D1174" s="11" t="s">
        <v>17730</v>
      </c>
      <c r="E1174" s="13">
        <v>60000</v>
      </c>
      <c r="F1174" s="13">
        <v>0</v>
      </c>
      <c r="G1174" s="13">
        <v>15741483.720000001</v>
      </c>
      <c r="H1174" s="13">
        <f t="shared" si="36"/>
        <v>15741483.719999997</v>
      </c>
      <c r="I1174" s="13">
        <f t="shared" si="37"/>
        <v>0</v>
      </c>
      <c r="J1174" s="12" t="s">
        <v>17722</v>
      </c>
    </row>
    <row r="1175" spans="1:10" x14ac:dyDescent="0.35">
      <c r="A1175" s="8">
        <v>1166</v>
      </c>
      <c r="B1175" s="8" t="s">
        <v>17723</v>
      </c>
      <c r="C1175" s="8" t="s">
        <v>17723</v>
      </c>
      <c r="D1175" s="7" t="s">
        <v>17731</v>
      </c>
      <c r="E1175" s="9">
        <v>50</v>
      </c>
      <c r="F1175" s="9">
        <v>0</v>
      </c>
      <c r="G1175" s="9">
        <v>15741433.720000001</v>
      </c>
      <c r="H1175" s="9">
        <f t="shared" si="36"/>
        <v>15741433.719999997</v>
      </c>
      <c r="I1175" s="9">
        <f t="shared" si="37"/>
        <v>0</v>
      </c>
      <c r="J1175" s="8" t="s">
        <v>17722</v>
      </c>
    </row>
    <row r="1176" spans="1:10" x14ac:dyDescent="0.35">
      <c r="A1176" s="12">
        <v>1167</v>
      </c>
      <c r="B1176" s="12" t="s">
        <v>17723</v>
      </c>
      <c r="C1176" s="12" t="s">
        <v>17723</v>
      </c>
      <c r="D1176" s="11" t="s">
        <v>17732</v>
      </c>
      <c r="E1176" s="13">
        <v>3.75</v>
      </c>
      <c r="F1176" s="13">
        <v>0</v>
      </c>
      <c r="G1176" s="13">
        <v>15741429.970000001</v>
      </c>
      <c r="H1176" s="13">
        <f t="shared" si="36"/>
        <v>15741429.969999997</v>
      </c>
      <c r="I1176" s="13">
        <f t="shared" si="37"/>
        <v>0</v>
      </c>
      <c r="J1176" s="12" t="s">
        <v>17722</v>
      </c>
    </row>
    <row r="1177" spans="1:10" x14ac:dyDescent="0.35">
      <c r="A1177" s="8">
        <v>1168</v>
      </c>
      <c r="B1177" s="8" t="s">
        <v>17723</v>
      </c>
      <c r="C1177" s="8" t="s">
        <v>17723</v>
      </c>
      <c r="D1177" s="7" t="s">
        <v>17733</v>
      </c>
      <c r="E1177" s="9">
        <v>55000</v>
      </c>
      <c r="F1177" s="9">
        <v>0</v>
      </c>
      <c r="G1177" s="9">
        <v>15686429.970000001</v>
      </c>
      <c r="H1177" s="9">
        <f t="shared" si="36"/>
        <v>15686429.969999997</v>
      </c>
      <c r="I1177" s="9">
        <f t="shared" si="37"/>
        <v>0</v>
      </c>
      <c r="J1177" s="8" t="s">
        <v>17722</v>
      </c>
    </row>
    <row r="1178" spans="1:10" x14ac:dyDescent="0.35">
      <c r="A1178" s="12">
        <v>1169</v>
      </c>
      <c r="B1178" s="12" t="s">
        <v>17723</v>
      </c>
      <c r="C1178" s="12" t="s">
        <v>17723</v>
      </c>
      <c r="D1178" s="11" t="s">
        <v>17734</v>
      </c>
      <c r="E1178" s="13">
        <v>50</v>
      </c>
      <c r="F1178" s="13">
        <v>0</v>
      </c>
      <c r="G1178" s="13">
        <v>15686379.970000001</v>
      </c>
      <c r="H1178" s="13">
        <f t="shared" si="36"/>
        <v>15686379.969999997</v>
      </c>
      <c r="I1178" s="13">
        <f t="shared" si="37"/>
        <v>0</v>
      </c>
      <c r="J1178" s="12" t="s">
        <v>17722</v>
      </c>
    </row>
    <row r="1179" spans="1:10" x14ac:dyDescent="0.35">
      <c r="A1179" s="8">
        <v>1170</v>
      </c>
      <c r="B1179" s="8" t="s">
        <v>17723</v>
      </c>
      <c r="C1179" s="8" t="s">
        <v>17723</v>
      </c>
      <c r="D1179" s="7" t="s">
        <v>17735</v>
      </c>
      <c r="E1179" s="9">
        <v>3.75</v>
      </c>
      <c r="F1179" s="9">
        <v>0</v>
      </c>
      <c r="G1179" s="9">
        <v>15686376.220000001</v>
      </c>
      <c r="H1179" s="9">
        <f t="shared" si="36"/>
        <v>15686376.219999997</v>
      </c>
      <c r="I1179" s="9">
        <f t="shared" si="37"/>
        <v>0</v>
      </c>
      <c r="J1179" s="8" t="s">
        <v>17722</v>
      </c>
    </row>
    <row r="1180" spans="1:10" x14ac:dyDescent="0.35">
      <c r="A1180" s="12">
        <v>1171</v>
      </c>
      <c r="B1180" s="12" t="s">
        <v>17723</v>
      </c>
      <c r="C1180" s="12" t="s">
        <v>17723</v>
      </c>
      <c r="D1180" s="11" t="s">
        <v>17736</v>
      </c>
      <c r="E1180" s="13">
        <v>250000</v>
      </c>
      <c r="F1180" s="13">
        <v>0</v>
      </c>
      <c r="G1180" s="13">
        <v>15436376.220000001</v>
      </c>
      <c r="H1180" s="13">
        <f t="shared" si="36"/>
        <v>15436376.219999997</v>
      </c>
      <c r="I1180" s="13">
        <f t="shared" si="37"/>
        <v>0</v>
      </c>
      <c r="J1180" s="12" t="s">
        <v>17722</v>
      </c>
    </row>
    <row r="1181" spans="1:10" x14ac:dyDescent="0.35">
      <c r="A1181" s="8">
        <v>1172</v>
      </c>
      <c r="B1181" s="8" t="s">
        <v>17723</v>
      </c>
      <c r="C1181" s="8" t="s">
        <v>17723</v>
      </c>
      <c r="D1181" s="7" t="s">
        <v>17737</v>
      </c>
      <c r="E1181" s="9">
        <v>50</v>
      </c>
      <c r="F1181" s="9">
        <v>0</v>
      </c>
      <c r="G1181" s="9">
        <v>15436326.220000001</v>
      </c>
      <c r="H1181" s="9">
        <f t="shared" si="36"/>
        <v>15436326.219999997</v>
      </c>
      <c r="I1181" s="9">
        <f t="shared" si="37"/>
        <v>0</v>
      </c>
      <c r="J1181" s="8" t="s">
        <v>17722</v>
      </c>
    </row>
    <row r="1182" spans="1:10" x14ac:dyDescent="0.35">
      <c r="A1182" s="12">
        <v>1173</v>
      </c>
      <c r="B1182" s="12" t="s">
        <v>17723</v>
      </c>
      <c r="C1182" s="12" t="s">
        <v>17723</v>
      </c>
      <c r="D1182" s="11" t="s">
        <v>17738</v>
      </c>
      <c r="E1182" s="13">
        <v>3.75</v>
      </c>
      <c r="F1182" s="13">
        <v>0</v>
      </c>
      <c r="G1182" s="13">
        <v>15436322.470000001</v>
      </c>
      <c r="H1182" s="13">
        <f t="shared" si="36"/>
        <v>15436322.469999997</v>
      </c>
      <c r="I1182" s="13">
        <f t="shared" si="37"/>
        <v>0</v>
      </c>
      <c r="J1182" s="12" t="s">
        <v>17722</v>
      </c>
    </row>
    <row r="1183" spans="1:10" x14ac:dyDescent="0.35">
      <c r="A1183" s="8">
        <v>1174</v>
      </c>
      <c r="B1183" s="8" t="s">
        <v>17723</v>
      </c>
      <c r="C1183" s="8" t="s">
        <v>17723</v>
      </c>
      <c r="D1183" s="7" t="s">
        <v>17739</v>
      </c>
      <c r="E1183" s="9">
        <v>72000</v>
      </c>
      <c r="F1183" s="9">
        <v>0</v>
      </c>
      <c r="G1183" s="9">
        <v>15364322.470000001</v>
      </c>
      <c r="H1183" s="9">
        <f t="shared" si="36"/>
        <v>15364322.469999997</v>
      </c>
      <c r="I1183" s="9">
        <f t="shared" si="37"/>
        <v>0</v>
      </c>
      <c r="J1183" s="8" t="s">
        <v>17740</v>
      </c>
    </row>
    <row r="1184" spans="1:10" x14ac:dyDescent="0.35">
      <c r="A1184" s="12">
        <v>1175</v>
      </c>
      <c r="B1184" s="12" t="s">
        <v>17723</v>
      </c>
      <c r="C1184" s="12" t="s">
        <v>17723</v>
      </c>
      <c r="D1184" s="11" t="s">
        <v>17741</v>
      </c>
      <c r="E1184" s="13">
        <v>50</v>
      </c>
      <c r="F1184" s="13">
        <v>0</v>
      </c>
      <c r="G1184" s="13">
        <v>15364272.470000001</v>
      </c>
      <c r="H1184" s="13">
        <f t="shared" si="36"/>
        <v>15364272.469999997</v>
      </c>
      <c r="I1184" s="13">
        <f t="shared" si="37"/>
        <v>0</v>
      </c>
      <c r="J1184" s="12" t="s">
        <v>17740</v>
      </c>
    </row>
    <row r="1185" spans="1:10" x14ac:dyDescent="0.35">
      <c r="A1185" s="8">
        <v>1176</v>
      </c>
      <c r="B1185" s="8" t="s">
        <v>17723</v>
      </c>
      <c r="C1185" s="8" t="s">
        <v>17723</v>
      </c>
      <c r="D1185" s="7" t="s">
        <v>17742</v>
      </c>
      <c r="E1185" s="9">
        <v>3.75</v>
      </c>
      <c r="F1185" s="9">
        <v>0</v>
      </c>
      <c r="G1185" s="9">
        <v>15364268.720000001</v>
      </c>
      <c r="H1185" s="9">
        <f t="shared" si="36"/>
        <v>15364268.719999997</v>
      </c>
      <c r="I1185" s="9">
        <f t="shared" si="37"/>
        <v>0</v>
      </c>
      <c r="J1185" s="8" t="s">
        <v>17740</v>
      </c>
    </row>
    <row r="1186" spans="1:10" x14ac:dyDescent="0.35">
      <c r="A1186" s="12">
        <v>1177</v>
      </c>
      <c r="B1186" s="12" t="s">
        <v>17723</v>
      </c>
      <c r="C1186" s="12" t="s">
        <v>17723</v>
      </c>
      <c r="D1186" s="11" t="s">
        <v>17743</v>
      </c>
      <c r="E1186" s="13">
        <v>2000000</v>
      </c>
      <c r="F1186" s="13">
        <v>0</v>
      </c>
      <c r="G1186" s="13">
        <v>13364268.720000001</v>
      </c>
      <c r="H1186" s="13">
        <f t="shared" si="36"/>
        <v>13364268.719999997</v>
      </c>
      <c r="I1186" s="13">
        <f t="shared" si="37"/>
        <v>0</v>
      </c>
      <c r="J1186" s="12" t="s">
        <v>17740</v>
      </c>
    </row>
    <row r="1187" spans="1:10" x14ac:dyDescent="0.35">
      <c r="A1187" s="8">
        <v>1178</v>
      </c>
      <c r="B1187" s="8" t="s">
        <v>17723</v>
      </c>
      <c r="C1187" s="8" t="s">
        <v>17723</v>
      </c>
      <c r="D1187" s="7" t="s">
        <v>17744</v>
      </c>
      <c r="E1187" s="9">
        <v>50</v>
      </c>
      <c r="F1187" s="9">
        <v>0</v>
      </c>
      <c r="G1187" s="9">
        <v>13364218.720000001</v>
      </c>
      <c r="H1187" s="9">
        <f t="shared" si="36"/>
        <v>13364218.719999997</v>
      </c>
      <c r="I1187" s="9">
        <f t="shared" si="37"/>
        <v>0</v>
      </c>
      <c r="J1187" s="8" t="s">
        <v>17740</v>
      </c>
    </row>
    <row r="1188" spans="1:10" x14ac:dyDescent="0.35">
      <c r="A1188" s="12">
        <v>1179</v>
      </c>
      <c r="B1188" s="12" t="s">
        <v>17723</v>
      </c>
      <c r="C1188" s="12" t="s">
        <v>17723</v>
      </c>
      <c r="D1188" s="11" t="s">
        <v>17745</v>
      </c>
      <c r="E1188" s="13">
        <v>3.75</v>
      </c>
      <c r="F1188" s="13">
        <v>0</v>
      </c>
      <c r="G1188" s="13">
        <v>13364214.970000001</v>
      </c>
      <c r="H1188" s="13">
        <f t="shared" si="36"/>
        <v>13364214.969999997</v>
      </c>
      <c r="I1188" s="13">
        <f t="shared" si="37"/>
        <v>0</v>
      </c>
      <c r="J1188" s="12" t="s">
        <v>17740</v>
      </c>
    </row>
    <row r="1189" spans="1:10" x14ac:dyDescent="0.35">
      <c r="A1189" s="8">
        <v>1180</v>
      </c>
      <c r="B1189" s="8" t="s">
        <v>17723</v>
      </c>
      <c r="C1189" s="8" t="s">
        <v>17723</v>
      </c>
      <c r="D1189" s="7" t="s">
        <v>17746</v>
      </c>
      <c r="E1189" s="9">
        <v>100000</v>
      </c>
      <c r="F1189" s="9">
        <v>0</v>
      </c>
      <c r="G1189" s="9">
        <v>13264214.970000001</v>
      </c>
      <c r="H1189" s="9">
        <f t="shared" si="36"/>
        <v>13264214.969999997</v>
      </c>
      <c r="I1189" s="9">
        <f t="shared" si="37"/>
        <v>0</v>
      </c>
      <c r="J1189" s="8" t="s">
        <v>17740</v>
      </c>
    </row>
    <row r="1190" spans="1:10" x14ac:dyDescent="0.35">
      <c r="A1190" s="12">
        <v>1181</v>
      </c>
      <c r="B1190" s="12" t="s">
        <v>17723</v>
      </c>
      <c r="C1190" s="12" t="s">
        <v>17723</v>
      </c>
      <c r="D1190" s="11" t="s">
        <v>17747</v>
      </c>
      <c r="E1190" s="13">
        <v>50</v>
      </c>
      <c r="F1190" s="13">
        <v>0</v>
      </c>
      <c r="G1190" s="13">
        <v>13264164.970000001</v>
      </c>
      <c r="H1190" s="13">
        <f t="shared" si="36"/>
        <v>13264164.969999997</v>
      </c>
      <c r="I1190" s="13">
        <f t="shared" si="37"/>
        <v>0</v>
      </c>
      <c r="J1190" s="12" t="s">
        <v>17740</v>
      </c>
    </row>
    <row r="1191" spans="1:10" x14ac:dyDescent="0.35">
      <c r="A1191" s="8">
        <v>1182</v>
      </c>
      <c r="B1191" s="8" t="s">
        <v>17723</v>
      </c>
      <c r="C1191" s="8" t="s">
        <v>17723</v>
      </c>
      <c r="D1191" s="7" t="s">
        <v>17748</v>
      </c>
      <c r="E1191" s="9">
        <v>3.75</v>
      </c>
      <c r="F1191" s="9">
        <v>0</v>
      </c>
      <c r="G1191" s="9">
        <v>13264161.220000001</v>
      </c>
      <c r="H1191" s="9">
        <f t="shared" si="36"/>
        <v>13264161.219999997</v>
      </c>
      <c r="I1191" s="9">
        <f t="shared" si="37"/>
        <v>0</v>
      </c>
      <c r="J1191" s="8" t="s">
        <v>17740</v>
      </c>
    </row>
    <row r="1192" spans="1:10" x14ac:dyDescent="0.35">
      <c r="A1192" s="12">
        <v>1183</v>
      </c>
      <c r="B1192" s="12" t="s">
        <v>17723</v>
      </c>
      <c r="C1192" s="12" t="s">
        <v>17723</v>
      </c>
      <c r="D1192" s="11" t="s">
        <v>17749</v>
      </c>
      <c r="E1192" s="13">
        <v>40000</v>
      </c>
      <c r="F1192" s="13">
        <v>0</v>
      </c>
      <c r="G1192" s="13">
        <v>13224161.220000001</v>
      </c>
      <c r="H1192" s="13">
        <f t="shared" si="36"/>
        <v>13224161.219999997</v>
      </c>
      <c r="I1192" s="13">
        <f t="shared" si="37"/>
        <v>0</v>
      </c>
      <c r="J1192" s="12" t="s">
        <v>17740</v>
      </c>
    </row>
    <row r="1193" spans="1:10" x14ac:dyDescent="0.35">
      <c r="A1193" s="8">
        <v>1184</v>
      </c>
      <c r="B1193" s="8" t="s">
        <v>17723</v>
      </c>
      <c r="C1193" s="8" t="s">
        <v>17723</v>
      </c>
      <c r="D1193" s="7" t="s">
        <v>17750</v>
      </c>
      <c r="E1193" s="9">
        <v>25</v>
      </c>
      <c r="F1193" s="9">
        <v>0</v>
      </c>
      <c r="G1193" s="9">
        <v>13224136.220000001</v>
      </c>
      <c r="H1193" s="9">
        <f t="shared" si="36"/>
        <v>13224136.219999997</v>
      </c>
      <c r="I1193" s="9">
        <f t="shared" si="37"/>
        <v>0</v>
      </c>
      <c r="J1193" s="8" t="s">
        <v>17740</v>
      </c>
    </row>
    <row r="1194" spans="1:10" x14ac:dyDescent="0.35">
      <c r="A1194" s="12">
        <v>1185</v>
      </c>
      <c r="B1194" s="12" t="s">
        <v>17723</v>
      </c>
      <c r="C1194" s="12" t="s">
        <v>17723</v>
      </c>
      <c r="D1194" s="11" t="s">
        <v>17751</v>
      </c>
      <c r="E1194" s="13">
        <v>1.88</v>
      </c>
      <c r="F1194" s="13">
        <v>0</v>
      </c>
      <c r="G1194" s="13">
        <v>13224134.34</v>
      </c>
      <c r="H1194" s="13">
        <f t="shared" si="36"/>
        <v>13224134.339999996</v>
      </c>
      <c r="I1194" s="13">
        <f t="shared" si="37"/>
        <v>0</v>
      </c>
      <c r="J1194" s="12" t="s">
        <v>17740</v>
      </c>
    </row>
    <row r="1195" spans="1:10" x14ac:dyDescent="0.35">
      <c r="A1195" s="8">
        <v>1186</v>
      </c>
      <c r="B1195" s="8" t="s">
        <v>17723</v>
      </c>
      <c r="C1195" s="8" t="s">
        <v>17723</v>
      </c>
      <c r="D1195" s="7" t="s">
        <v>17752</v>
      </c>
      <c r="E1195" s="9">
        <v>500000</v>
      </c>
      <c r="F1195" s="9">
        <v>0</v>
      </c>
      <c r="G1195" s="9">
        <v>12724134.34</v>
      </c>
      <c r="H1195" s="9">
        <f t="shared" si="36"/>
        <v>12724134.339999996</v>
      </c>
      <c r="I1195" s="9">
        <f t="shared" si="37"/>
        <v>0</v>
      </c>
      <c r="J1195" s="8" t="s">
        <v>17740</v>
      </c>
    </row>
    <row r="1196" spans="1:10" x14ac:dyDescent="0.35">
      <c r="A1196" s="12">
        <v>1187</v>
      </c>
      <c r="B1196" s="12" t="s">
        <v>17723</v>
      </c>
      <c r="C1196" s="12" t="s">
        <v>17723</v>
      </c>
      <c r="D1196" s="11" t="s">
        <v>17753</v>
      </c>
      <c r="E1196" s="13">
        <v>50</v>
      </c>
      <c r="F1196" s="13">
        <v>0</v>
      </c>
      <c r="G1196" s="13">
        <v>12724084.34</v>
      </c>
      <c r="H1196" s="13">
        <f t="shared" si="36"/>
        <v>12724084.339999996</v>
      </c>
      <c r="I1196" s="13">
        <f t="shared" si="37"/>
        <v>0</v>
      </c>
      <c r="J1196" s="12" t="s">
        <v>17740</v>
      </c>
    </row>
    <row r="1197" spans="1:10" x14ac:dyDescent="0.35">
      <c r="A1197" s="8">
        <v>1188</v>
      </c>
      <c r="B1197" s="8" t="s">
        <v>17723</v>
      </c>
      <c r="C1197" s="8" t="s">
        <v>17723</v>
      </c>
      <c r="D1197" s="7" t="s">
        <v>17754</v>
      </c>
      <c r="E1197" s="9">
        <v>3.75</v>
      </c>
      <c r="F1197" s="9">
        <v>0</v>
      </c>
      <c r="G1197" s="9">
        <v>12724080.59</v>
      </c>
      <c r="H1197" s="9">
        <f t="shared" si="36"/>
        <v>12724080.589999996</v>
      </c>
      <c r="I1197" s="9">
        <f t="shared" si="37"/>
        <v>0</v>
      </c>
      <c r="J1197" s="8" t="s">
        <v>17740</v>
      </c>
    </row>
    <row r="1198" spans="1:10" x14ac:dyDescent="0.35">
      <c r="A1198" s="12">
        <v>1189</v>
      </c>
      <c r="B1198" s="12" t="s">
        <v>17723</v>
      </c>
      <c r="C1198" s="12" t="s">
        <v>17723</v>
      </c>
      <c r="D1198" s="11" t="s">
        <v>17755</v>
      </c>
      <c r="E1198" s="13">
        <v>200000</v>
      </c>
      <c r="F1198" s="13">
        <v>0</v>
      </c>
      <c r="G1198" s="13">
        <v>12524080.59</v>
      </c>
      <c r="H1198" s="13">
        <f t="shared" si="36"/>
        <v>12524080.589999996</v>
      </c>
      <c r="I1198" s="13">
        <f t="shared" si="37"/>
        <v>0</v>
      </c>
      <c r="J1198" s="12" t="s">
        <v>17756</v>
      </c>
    </row>
    <row r="1199" spans="1:10" x14ac:dyDescent="0.35">
      <c r="A1199" s="8">
        <v>1190</v>
      </c>
      <c r="B1199" s="8" t="s">
        <v>17723</v>
      </c>
      <c r="C1199" s="8" t="s">
        <v>17723</v>
      </c>
      <c r="D1199" s="7" t="s">
        <v>17757</v>
      </c>
      <c r="E1199" s="9">
        <v>50</v>
      </c>
      <c r="F1199" s="9">
        <v>0</v>
      </c>
      <c r="G1199" s="9">
        <v>12524030.59</v>
      </c>
      <c r="H1199" s="9">
        <f t="shared" si="36"/>
        <v>12524030.589999996</v>
      </c>
      <c r="I1199" s="9">
        <f t="shared" si="37"/>
        <v>0</v>
      </c>
      <c r="J1199" s="8" t="s">
        <v>17756</v>
      </c>
    </row>
    <row r="1200" spans="1:10" x14ac:dyDescent="0.35">
      <c r="A1200" s="12">
        <v>1191</v>
      </c>
      <c r="B1200" s="12" t="s">
        <v>17723</v>
      </c>
      <c r="C1200" s="12" t="s">
        <v>17723</v>
      </c>
      <c r="D1200" s="11" t="s">
        <v>17758</v>
      </c>
      <c r="E1200" s="13">
        <v>3.75</v>
      </c>
      <c r="F1200" s="13">
        <v>0</v>
      </c>
      <c r="G1200" s="13">
        <v>12524026.84</v>
      </c>
      <c r="H1200" s="13">
        <f t="shared" si="36"/>
        <v>12524026.839999996</v>
      </c>
      <c r="I1200" s="13">
        <f t="shared" si="37"/>
        <v>0</v>
      </c>
      <c r="J1200" s="12" t="s">
        <v>17756</v>
      </c>
    </row>
    <row r="1201" spans="1:10" x14ac:dyDescent="0.35">
      <c r="A1201" s="8">
        <v>1192</v>
      </c>
      <c r="B1201" s="8" t="s">
        <v>17723</v>
      </c>
      <c r="C1201" s="8" t="s">
        <v>17723</v>
      </c>
      <c r="D1201" s="7" t="s">
        <v>17759</v>
      </c>
      <c r="E1201" s="9">
        <v>500000</v>
      </c>
      <c r="F1201" s="9">
        <v>0</v>
      </c>
      <c r="G1201" s="9">
        <v>12024026.84</v>
      </c>
      <c r="H1201" s="9">
        <f t="shared" si="36"/>
        <v>12024026.839999996</v>
      </c>
      <c r="I1201" s="9">
        <f t="shared" si="37"/>
        <v>0</v>
      </c>
      <c r="J1201" s="8" t="s">
        <v>17756</v>
      </c>
    </row>
    <row r="1202" spans="1:10" x14ac:dyDescent="0.35">
      <c r="A1202" s="12">
        <v>1193</v>
      </c>
      <c r="B1202" s="12" t="s">
        <v>17723</v>
      </c>
      <c r="C1202" s="12" t="s">
        <v>17723</v>
      </c>
      <c r="D1202" s="11" t="s">
        <v>17760</v>
      </c>
      <c r="E1202" s="13">
        <v>50</v>
      </c>
      <c r="F1202" s="13">
        <v>0</v>
      </c>
      <c r="G1202" s="13">
        <v>12023976.84</v>
      </c>
      <c r="H1202" s="13">
        <f t="shared" si="36"/>
        <v>12023976.839999996</v>
      </c>
      <c r="I1202" s="13">
        <f t="shared" si="37"/>
        <v>0</v>
      </c>
      <c r="J1202" s="12" t="s">
        <v>17756</v>
      </c>
    </row>
    <row r="1203" spans="1:10" x14ac:dyDescent="0.35">
      <c r="A1203" s="8">
        <v>1194</v>
      </c>
      <c r="B1203" s="8" t="s">
        <v>17723</v>
      </c>
      <c r="C1203" s="8" t="s">
        <v>17723</v>
      </c>
      <c r="D1203" s="7" t="s">
        <v>17761</v>
      </c>
      <c r="E1203" s="9">
        <v>3.75</v>
      </c>
      <c r="F1203" s="9">
        <v>0</v>
      </c>
      <c r="G1203" s="9">
        <v>12023973.09</v>
      </c>
      <c r="H1203" s="9">
        <f t="shared" si="36"/>
        <v>12023973.089999996</v>
      </c>
      <c r="I1203" s="9">
        <f t="shared" si="37"/>
        <v>0</v>
      </c>
      <c r="J1203" s="8" t="s">
        <v>17756</v>
      </c>
    </row>
    <row r="1204" spans="1:10" x14ac:dyDescent="0.35">
      <c r="A1204" s="12">
        <v>1195</v>
      </c>
      <c r="B1204" s="12" t="s">
        <v>17723</v>
      </c>
      <c r="C1204" s="12" t="s">
        <v>17723</v>
      </c>
      <c r="D1204" s="11" t="s">
        <v>17762</v>
      </c>
      <c r="E1204" s="13">
        <v>50000</v>
      </c>
      <c r="F1204" s="13">
        <v>0</v>
      </c>
      <c r="G1204" s="13">
        <v>11973973.09</v>
      </c>
      <c r="H1204" s="13">
        <f t="shared" si="36"/>
        <v>11973973.089999996</v>
      </c>
      <c r="I1204" s="13">
        <f t="shared" si="37"/>
        <v>0</v>
      </c>
      <c r="J1204" s="12" t="s">
        <v>17756</v>
      </c>
    </row>
    <row r="1205" spans="1:10" x14ac:dyDescent="0.35">
      <c r="A1205" s="8">
        <v>1196</v>
      </c>
      <c r="B1205" s="8" t="s">
        <v>17723</v>
      </c>
      <c r="C1205" s="8" t="s">
        <v>17723</v>
      </c>
      <c r="D1205" s="7" t="s">
        <v>17763</v>
      </c>
      <c r="E1205" s="9">
        <v>25</v>
      </c>
      <c r="F1205" s="9">
        <v>0</v>
      </c>
      <c r="G1205" s="9">
        <v>11973948.09</v>
      </c>
      <c r="H1205" s="9">
        <f t="shared" si="36"/>
        <v>11973948.089999996</v>
      </c>
      <c r="I1205" s="9">
        <f t="shared" si="37"/>
        <v>0</v>
      </c>
      <c r="J1205" s="8" t="s">
        <v>17756</v>
      </c>
    </row>
    <row r="1206" spans="1:10" x14ac:dyDescent="0.35">
      <c r="A1206" s="12">
        <v>1197</v>
      </c>
      <c r="B1206" s="12" t="s">
        <v>17723</v>
      </c>
      <c r="C1206" s="12" t="s">
        <v>17723</v>
      </c>
      <c r="D1206" s="11" t="s">
        <v>17764</v>
      </c>
      <c r="E1206" s="13">
        <v>1.88</v>
      </c>
      <c r="F1206" s="13">
        <v>0</v>
      </c>
      <c r="G1206" s="13">
        <v>11973946.210000001</v>
      </c>
      <c r="H1206" s="13">
        <f t="shared" si="36"/>
        <v>11973946.209999995</v>
      </c>
      <c r="I1206" s="13">
        <f t="shared" si="37"/>
        <v>0</v>
      </c>
      <c r="J1206" s="12" t="s">
        <v>17756</v>
      </c>
    </row>
    <row r="1207" spans="1:10" x14ac:dyDescent="0.35">
      <c r="A1207" s="8">
        <v>1198</v>
      </c>
      <c r="B1207" s="8" t="s">
        <v>17723</v>
      </c>
      <c r="C1207" s="8" t="s">
        <v>17723</v>
      </c>
      <c r="D1207" s="7" t="s">
        <v>17765</v>
      </c>
      <c r="E1207" s="9">
        <v>600000</v>
      </c>
      <c r="F1207" s="9">
        <v>0</v>
      </c>
      <c r="G1207" s="9">
        <v>11373946.210000001</v>
      </c>
      <c r="H1207" s="9">
        <f t="shared" si="36"/>
        <v>11373946.209999995</v>
      </c>
      <c r="I1207" s="9">
        <f t="shared" si="37"/>
        <v>0</v>
      </c>
      <c r="J1207" s="8" t="s">
        <v>17756</v>
      </c>
    </row>
    <row r="1208" spans="1:10" x14ac:dyDescent="0.35">
      <c r="A1208" s="12">
        <v>1199</v>
      </c>
      <c r="B1208" s="12" t="s">
        <v>17723</v>
      </c>
      <c r="C1208" s="12" t="s">
        <v>17723</v>
      </c>
      <c r="D1208" s="11" t="s">
        <v>17766</v>
      </c>
      <c r="E1208" s="13">
        <v>50</v>
      </c>
      <c r="F1208" s="13">
        <v>0</v>
      </c>
      <c r="G1208" s="13">
        <v>11373896.210000001</v>
      </c>
      <c r="H1208" s="13">
        <f t="shared" si="36"/>
        <v>11373896.209999995</v>
      </c>
      <c r="I1208" s="13">
        <f t="shared" si="37"/>
        <v>0</v>
      </c>
      <c r="J1208" s="12" t="s">
        <v>17756</v>
      </c>
    </row>
    <row r="1209" spans="1:10" x14ac:dyDescent="0.35">
      <c r="A1209" s="8">
        <v>1200</v>
      </c>
      <c r="B1209" s="8" t="s">
        <v>17723</v>
      </c>
      <c r="C1209" s="8" t="s">
        <v>17723</v>
      </c>
      <c r="D1209" s="7" t="s">
        <v>17767</v>
      </c>
      <c r="E1209" s="9">
        <v>3.75</v>
      </c>
      <c r="F1209" s="9">
        <v>0</v>
      </c>
      <c r="G1209" s="9">
        <v>11373892.460000001</v>
      </c>
      <c r="H1209" s="9">
        <f t="shared" si="36"/>
        <v>11373892.459999995</v>
      </c>
      <c r="I1209" s="9">
        <f t="shared" si="37"/>
        <v>0</v>
      </c>
      <c r="J1209" s="8" t="s">
        <v>17756</v>
      </c>
    </row>
    <row r="1210" spans="1:10" x14ac:dyDescent="0.35">
      <c r="A1210" s="12">
        <v>1201</v>
      </c>
      <c r="B1210" s="12" t="s">
        <v>17723</v>
      </c>
      <c r="C1210" s="12" t="s">
        <v>17723</v>
      </c>
      <c r="D1210" s="11" t="s">
        <v>17768</v>
      </c>
      <c r="E1210" s="13">
        <v>2703943.12</v>
      </c>
      <c r="F1210" s="13">
        <v>0</v>
      </c>
      <c r="G1210" s="13">
        <v>8669949.3399999999</v>
      </c>
      <c r="H1210" s="13">
        <f t="shared" si="36"/>
        <v>8669949.3399999961</v>
      </c>
      <c r="I1210" s="13">
        <f t="shared" si="37"/>
        <v>0</v>
      </c>
      <c r="J1210" s="12" t="s">
        <v>17756</v>
      </c>
    </row>
    <row r="1211" spans="1:10" x14ac:dyDescent="0.35">
      <c r="A1211" s="8">
        <v>1202</v>
      </c>
      <c r="B1211" s="8" t="s">
        <v>17723</v>
      </c>
      <c r="C1211" s="8" t="s">
        <v>17723</v>
      </c>
      <c r="D1211" s="7" t="s">
        <v>17769</v>
      </c>
      <c r="E1211" s="9">
        <v>15000</v>
      </c>
      <c r="F1211" s="9">
        <v>0</v>
      </c>
      <c r="G1211" s="9">
        <v>8654949.3399999999</v>
      </c>
      <c r="H1211" s="9">
        <f t="shared" si="36"/>
        <v>8654949.3399999961</v>
      </c>
      <c r="I1211" s="9">
        <f t="shared" si="37"/>
        <v>0</v>
      </c>
      <c r="J1211" s="8" t="s">
        <v>17756</v>
      </c>
    </row>
    <row r="1212" spans="1:10" x14ac:dyDescent="0.35">
      <c r="A1212" s="12">
        <v>1203</v>
      </c>
      <c r="B1212" s="12" t="s">
        <v>17723</v>
      </c>
      <c r="C1212" s="12" t="s">
        <v>17723</v>
      </c>
      <c r="D1212" s="11" t="s">
        <v>17770</v>
      </c>
      <c r="E1212" s="13">
        <v>25</v>
      </c>
      <c r="F1212" s="13">
        <v>0</v>
      </c>
      <c r="G1212" s="13">
        <v>8654924.3399999999</v>
      </c>
      <c r="H1212" s="13">
        <f t="shared" si="36"/>
        <v>8654924.3399999961</v>
      </c>
      <c r="I1212" s="13">
        <f t="shared" si="37"/>
        <v>0</v>
      </c>
      <c r="J1212" s="12" t="s">
        <v>17756</v>
      </c>
    </row>
    <row r="1213" spans="1:10" x14ac:dyDescent="0.35">
      <c r="A1213" s="8">
        <v>1204</v>
      </c>
      <c r="B1213" s="8" t="s">
        <v>17723</v>
      </c>
      <c r="C1213" s="8" t="s">
        <v>17723</v>
      </c>
      <c r="D1213" s="7" t="s">
        <v>17771</v>
      </c>
      <c r="E1213" s="9">
        <v>1.88</v>
      </c>
      <c r="F1213" s="9">
        <v>0</v>
      </c>
      <c r="G1213" s="9">
        <v>8654922.4600000009</v>
      </c>
      <c r="H1213" s="9">
        <f t="shared" si="36"/>
        <v>8654922.4599999953</v>
      </c>
      <c r="I1213" s="9">
        <f t="shared" si="37"/>
        <v>0</v>
      </c>
      <c r="J1213" s="8" t="s">
        <v>17756</v>
      </c>
    </row>
    <row r="1214" spans="1:10" x14ac:dyDescent="0.35">
      <c r="A1214" s="12">
        <v>1205</v>
      </c>
      <c r="B1214" s="12" t="s">
        <v>17723</v>
      </c>
      <c r="C1214" s="12" t="s">
        <v>17723</v>
      </c>
      <c r="D1214" s="11" t="s">
        <v>17772</v>
      </c>
      <c r="E1214" s="13">
        <v>5000000</v>
      </c>
      <c r="F1214" s="13">
        <v>0</v>
      </c>
      <c r="G1214" s="13">
        <v>3654922.46</v>
      </c>
      <c r="H1214" s="13">
        <f t="shared" si="36"/>
        <v>3654922.4599999953</v>
      </c>
      <c r="I1214" s="13">
        <f t="shared" si="37"/>
        <v>4.6566128730773926E-9</v>
      </c>
      <c r="J1214" s="12" t="s">
        <v>17756</v>
      </c>
    </row>
    <row r="1215" spans="1:10" x14ac:dyDescent="0.35">
      <c r="A1215" s="8">
        <v>1206</v>
      </c>
      <c r="B1215" s="8" t="s">
        <v>17723</v>
      </c>
      <c r="C1215" s="8" t="s">
        <v>17723</v>
      </c>
      <c r="D1215" s="7" t="s">
        <v>17773</v>
      </c>
      <c r="E1215" s="9">
        <v>50</v>
      </c>
      <c r="F1215" s="9">
        <v>0</v>
      </c>
      <c r="G1215" s="9">
        <v>3654872.46</v>
      </c>
      <c r="H1215" s="9">
        <f t="shared" si="36"/>
        <v>3654872.4599999953</v>
      </c>
      <c r="I1215" s="9">
        <f t="shared" si="37"/>
        <v>4.6566128730773926E-9</v>
      </c>
      <c r="J1215" s="8" t="s">
        <v>17774</v>
      </c>
    </row>
    <row r="1216" spans="1:10" x14ac:dyDescent="0.35">
      <c r="A1216" s="12">
        <v>1207</v>
      </c>
      <c r="B1216" s="12" t="s">
        <v>17723</v>
      </c>
      <c r="C1216" s="12" t="s">
        <v>17723</v>
      </c>
      <c r="D1216" s="11" t="s">
        <v>17775</v>
      </c>
      <c r="E1216" s="13">
        <v>3.75</v>
      </c>
      <c r="F1216" s="13">
        <v>0</v>
      </c>
      <c r="G1216" s="13">
        <v>3654868.71</v>
      </c>
      <c r="H1216" s="13">
        <f t="shared" si="36"/>
        <v>3654868.7099999953</v>
      </c>
      <c r="I1216" s="13">
        <f t="shared" si="37"/>
        <v>4.6566128730773926E-9</v>
      </c>
      <c r="J1216" s="12" t="s">
        <v>17774</v>
      </c>
    </row>
    <row r="1217" spans="1:10" x14ac:dyDescent="0.35">
      <c r="A1217" s="8">
        <v>1208</v>
      </c>
      <c r="B1217" s="8" t="s">
        <v>17776</v>
      </c>
      <c r="C1217" s="8" t="s">
        <v>17776</v>
      </c>
      <c r="D1217" s="7" t="s">
        <v>17777</v>
      </c>
      <c r="E1217" s="9">
        <v>220000</v>
      </c>
      <c r="F1217" s="9">
        <v>0</v>
      </c>
      <c r="G1217" s="9">
        <v>3434868.71</v>
      </c>
      <c r="H1217" s="9">
        <f t="shared" si="36"/>
        <v>3434868.7099999953</v>
      </c>
      <c r="I1217" s="9">
        <f t="shared" si="37"/>
        <v>4.6566128730773926E-9</v>
      </c>
      <c r="J1217" s="8" t="s">
        <v>17774</v>
      </c>
    </row>
    <row r="1218" spans="1:10" x14ac:dyDescent="0.35">
      <c r="A1218" s="12">
        <v>1209</v>
      </c>
      <c r="B1218" s="12" t="s">
        <v>17776</v>
      </c>
      <c r="C1218" s="12" t="s">
        <v>17776</v>
      </c>
      <c r="D1218" s="11" t="s">
        <v>17778</v>
      </c>
      <c r="E1218" s="13">
        <v>50</v>
      </c>
      <c r="F1218" s="13">
        <v>0</v>
      </c>
      <c r="G1218" s="13">
        <v>3434818.71</v>
      </c>
      <c r="H1218" s="13">
        <f t="shared" si="36"/>
        <v>3434818.7099999953</v>
      </c>
      <c r="I1218" s="13">
        <f t="shared" si="37"/>
        <v>4.6566128730773926E-9</v>
      </c>
      <c r="J1218" s="12" t="s">
        <v>17774</v>
      </c>
    </row>
    <row r="1219" spans="1:10" x14ac:dyDescent="0.35">
      <c r="A1219" s="8">
        <v>1210</v>
      </c>
      <c r="B1219" s="8" t="s">
        <v>17776</v>
      </c>
      <c r="C1219" s="8" t="s">
        <v>17776</v>
      </c>
      <c r="D1219" s="7" t="s">
        <v>17779</v>
      </c>
      <c r="E1219" s="9">
        <v>3.75</v>
      </c>
      <c r="F1219" s="9">
        <v>0</v>
      </c>
      <c r="G1219" s="9">
        <v>3434814.96</v>
      </c>
      <c r="H1219" s="9">
        <f t="shared" si="36"/>
        <v>3434814.9599999953</v>
      </c>
      <c r="I1219" s="9">
        <f t="shared" si="37"/>
        <v>4.6566128730773926E-9</v>
      </c>
      <c r="J1219" s="8" t="s">
        <v>17774</v>
      </c>
    </row>
    <row r="1220" spans="1:10" x14ac:dyDescent="0.35">
      <c r="A1220" s="12">
        <v>1211</v>
      </c>
      <c r="B1220" s="12" t="s">
        <v>17776</v>
      </c>
      <c r="C1220" s="12" t="s">
        <v>17776</v>
      </c>
      <c r="D1220" s="11" t="s">
        <v>17780</v>
      </c>
      <c r="E1220" s="13">
        <v>400000</v>
      </c>
      <c r="F1220" s="13">
        <v>0</v>
      </c>
      <c r="G1220" s="13">
        <v>3034814.96</v>
      </c>
      <c r="H1220" s="13">
        <f t="shared" si="36"/>
        <v>3034814.9599999953</v>
      </c>
      <c r="I1220" s="13">
        <f t="shared" si="37"/>
        <v>4.6566128730773926E-9</v>
      </c>
      <c r="J1220" s="12" t="s">
        <v>17774</v>
      </c>
    </row>
    <row r="1221" spans="1:10" x14ac:dyDescent="0.35">
      <c r="A1221" s="8">
        <v>1212</v>
      </c>
      <c r="B1221" s="8" t="s">
        <v>17776</v>
      </c>
      <c r="C1221" s="8" t="s">
        <v>17776</v>
      </c>
      <c r="D1221" s="7" t="s">
        <v>17781</v>
      </c>
      <c r="E1221" s="9">
        <v>50</v>
      </c>
      <c r="F1221" s="9">
        <v>0</v>
      </c>
      <c r="G1221" s="9">
        <v>3034764.96</v>
      </c>
      <c r="H1221" s="9">
        <f t="shared" si="36"/>
        <v>3034764.9599999953</v>
      </c>
      <c r="I1221" s="9">
        <f t="shared" si="37"/>
        <v>4.6566128730773926E-9</v>
      </c>
      <c r="J1221" s="8" t="s">
        <v>17774</v>
      </c>
    </row>
    <row r="1222" spans="1:10" x14ac:dyDescent="0.35">
      <c r="A1222" s="12">
        <v>1213</v>
      </c>
      <c r="B1222" s="12" t="s">
        <v>17776</v>
      </c>
      <c r="C1222" s="12" t="s">
        <v>17776</v>
      </c>
      <c r="D1222" s="11" t="s">
        <v>17782</v>
      </c>
      <c r="E1222" s="13">
        <v>3.75</v>
      </c>
      <c r="F1222" s="13">
        <v>0</v>
      </c>
      <c r="G1222" s="13">
        <v>3034761.21</v>
      </c>
      <c r="H1222" s="13">
        <f t="shared" si="36"/>
        <v>3034761.2099999953</v>
      </c>
      <c r="I1222" s="13">
        <f t="shared" si="37"/>
        <v>4.6566128730773926E-9</v>
      </c>
      <c r="J1222" s="12" t="s">
        <v>17774</v>
      </c>
    </row>
    <row r="1223" spans="1:10" x14ac:dyDescent="0.35">
      <c r="A1223" s="8">
        <v>1214</v>
      </c>
      <c r="B1223" s="8" t="s">
        <v>17776</v>
      </c>
      <c r="C1223" s="8" t="s">
        <v>17776</v>
      </c>
      <c r="D1223" s="7" t="s">
        <v>17783</v>
      </c>
      <c r="E1223" s="9">
        <v>17000</v>
      </c>
      <c r="F1223" s="9">
        <v>0</v>
      </c>
      <c r="G1223" s="9">
        <v>3017761.21</v>
      </c>
      <c r="H1223" s="9">
        <f t="shared" si="36"/>
        <v>3017761.2099999953</v>
      </c>
      <c r="I1223" s="9">
        <f t="shared" si="37"/>
        <v>4.6566128730773926E-9</v>
      </c>
      <c r="J1223" s="8" t="s">
        <v>17774</v>
      </c>
    </row>
    <row r="1224" spans="1:10" x14ac:dyDescent="0.35">
      <c r="A1224" s="12">
        <v>1215</v>
      </c>
      <c r="B1224" s="12" t="s">
        <v>17776</v>
      </c>
      <c r="C1224" s="12" t="s">
        <v>17776</v>
      </c>
      <c r="D1224" s="11" t="s">
        <v>17784</v>
      </c>
      <c r="E1224" s="13">
        <v>25</v>
      </c>
      <c r="F1224" s="13">
        <v>0</v>
      </c>
      <c r="G1224" s="13">
        <v>3017736.21</v>
      </c>
      <c r="H1224" s="13">
        <f t="shared" si="36"/>
        <v>3017736.2099999953</v>
      </c>
      <c r="I1224" s="13">
        <f t="shared" si="37"/>
        <v>4.6566128730773926E-9</v>
      </c>
      <c r="J1224" s="12" t="s">
        <v>17774</v>
      </c>
    </row>
    <row r="1225" spans="1:10" x14ac:dyDescent="0.35">
      <c r="A1225" s="8">
        <v>1216</v>
      </c>
      <c r="B1225" s="8" t="s">
        <v>17776</v>
      </c>
      <c r="C1225" s="8" t="s">
        <v>17776</v>
      </c>
      <c r="D1225" s="7" t="s">
        <v>17785</v>
      </c>
      <c r="E1225" s="9">
        <v>1.88</v>
      </c>
      <c r="F1225" s="9">
        <v>0</v>
      </c>
      <c r="G1225" s="9">
        <v>3017734.33</v>
      </c>
      <c r="H1225" s="9">
        <f t="shared" si="36"/>
        <v>3017734.3299999954</v>
      </c>
      <c r="I1225" s="9">
        <f t="shared" si="37"/>
        <v>4.6566128730773926E-9</v>
      </c>
      <c r="J1225" s="8" t="s">
        <v>17774</v>
      </c>
    </row>
    <row r="1226" spans="1:10" x14ac:dyDescent="0.35">
      <c r="A1226" s="12">
        <v>1217</v>
      </c>
      <c r="B1226" s="12" t="s">
        <v>17776</v>
      </c>
      <c r="C1226" s="12" t="s">
        <v>17776</v>
      </c>
      <c r="D1226" s="11" t="s">
        <v>17786</v>
      </c>
      <c r="E1226" s="13">
        <v>0</v>
      </c>
      <c r="F1226" s="13">
        <v>2703835.62</v>
      </c>
      <c r="G1226" s="13">
        <v>5721569.9500000002</v>
      </c>
      <c r="H1226" s="13">
        <f t="shared" ref="H1226:H1289" si="38">H1225-E1226+F1226</f>
        <v>5721569.9499999955</v>
      </c>
      <c r="I1226" s="13">
        <f t="shared" ref="I1226:I1289" si="39">G1226-H1226</f>
        <v>0</v>
      </c>
      <c r="J1226" s="12" t="s">
        <v>17774</v>
      </c>
    </row>
    <row r="1227" spans="1:10" x14ac:dyDescent="0.35">
      <c r="A1227" s="8">
        <v>1218</v>
      </c>
      <c r="B1227" s="8" t="s">
        <v>17776</v>
      </c>
      <c r="C1227" s="8" t="s">
        <v>17776</v>
      </c>
      <c r="D1227" s="7" t="s">
        <v>17787</v>
      </c>
      <c r="E1227" s="9">
        <v>50</v>
      </c>
      <c r="F1227" s="9">
        <v>0</v>
      </c>
      <c r="G1227" s="9">
        <v>5721519.9500000002</v>
      </c>
      <c r="H1227" s="9">
        <f t="shared" si="38"/>
        <v>5721519.9499999955</v>
      </c>
      <c r="I1227" s="9">
        <f t="shared" si="39"/>
        <v>0</v>
      </c>
      <c r="J1227" s="8" t="s">
        <v>17774</v>
      </c>
    </row>
    <row r="1228" spans="1:10" x14ac:dyDescent="0.35">
      <c r="A1228" s="12">
        <v>1219</v>
      </c>
      <c r="B1228" s="12" t="s">
        <v>17776</v>
      </c>
      <c r="C1228" s="12" t="s">
        <v>17776</v>
      </c>
      <c r="D1228" s="11" t="s">
        <v>17788</v>
      </c>
      <c r="E1228" s="13">
        <v>0</v>
      </c>
      <c r="F1228" s="13">
        <v>10000000</v>
      </c>
      <c r="G1228" s="13">
        <v>15721519.949999999</v>
      </c>
      <c r="H1228" s="13">
        <f t="shared" si="38"/>
        <v>15721519.949999996</v>
      </c>
      <c r="I1228" s="13">
        <f t="shared" si="39"/>
        <v>0</v>
      </c>
      <c r="J1228" s="12" t="s">
        <v>17774</v>
      </c>
    </row>
    <row r="1229" spans="1:10" x14ac:dyDescent="0.35">
      <c r="A1229" s="8">
        <v>1220</v>
      </c>
      <c r="B1229" s="8" t="s">
        <v>17776</v>
      </c>
      <c r="C1229" s="8" t="s">
        <v>17776</v>
      </c>
      <c r="D1229" s="7" t="s">
        <v>17789</v>
      </c>
      <c r="E1229" s="9">
        <v>0</v>
      </c>
      <c r="F1229" s="9">
        <v>10000000</v>
      </c>
      <c r="G1229" s="9">
        <v>25721519.949999999</v>
      </c>
      <c r="H1229" s="9">
        <f t="shared" si="38"/>
        <v>25721519.949999996</v>
      </c>
      <c r="I1229" s="9">
        <f t="shared" si="39"/>
        <v>0</v>
      </c>
      <c r="J1229" s="8" t="s">
        <v>17774</v>
      </c>
    </row>
    <row r="1230" spans="1:10" x14ac:dyDescent="0.35">
      <c r="A1230" s="12">
        <v>1221</v>
      </c>
      <c r="B1230" s="12" t="s">
        <v>902</v>
      </c>
      <c r="C1230" s="12" t="s">
        <v>17790</v>
      </c>
      <c r="D1230" s="11" t="s">
        <v>17791</v>
      </c>
      <c r="E1230" s="13">
        <v>20000</v>
      </c>
      <c r="F1230" s="13">
        <v>0</v>
      </c>
      <c r="G1230" s="13">
        <v>25701519.949999999</v>
      </c>
      <c r="H1230" s="13">
        <f t="shared" si="38"/>
        <v>25701519.949999996</v>
      </c>
      <c r="I1230" s="13">
        <f t="shared" si="39"/>
        <v>0</v>
      </c>
      <c r="J1230" s="12" t="s">
        <v>17774</v>
      </c>
    </row>
    <row r="1231" spans="1:10" x14ac:dyDescent="0.35">
      <c r="A1231" s="8">
        <v>1222</v>
      </c>
      <c r="B1231" s="8" t="s">
        <v>902</v>
      </c>
      <c r="C1231" s="8" t="s">
        <v>17790</v>
      </c>
      <c r="D1231" s="7" t="s">
        <v>17792</v>
      </c>
      <c r="E1231" s="9">
        <v>25</v>
      </c>
      <c r="F1231" s="9">
        <v>0</v>
      </c>
      <c r="G1231" s="9">
        <v>25701494.949999999</v>
      </c>
      <c r="H1231" s="9">
        <f t="shared" si="38"/>
        <v>25701494.949999996</v>
      </c>
      <c r="I1231" s="9">
        <f t="shared" si="39"/>
        <v>0</v>
      </c>
      <c r="J1231" s="8" t="s">
        <v>17793</v>
      </c>
    </row>
    <row r="1232" spans="1:10" x14ac:dyDescent="0.35">
      <c r="A1232" s="12">
        <v>1223</v>
      </c>
      <c r="B1232" s="12" t="s">
        <v>902</v>
      </c>
      <c r="C1232" s="12" t="s">
        <v>17790</v>
      </c>
      <c r="D1232" s="11" t="s">
        <v>17794</v>
      </c>
      <c r="E1232" s="13">
        <v>1.88</v>
      </c>
      <c r="F1232" s="13">
        <v>0</v>
      </c>
      <c r="G1232" s="13">
        <v>25701493.07</v>
      </c>
      <c r="H1232" s="13">
        <f t="shared" si="38"/>
        <v>25701493.069999997</v>
      </c>
      <c r="I1232" s="13">
        <f t="shared" si="39"/>
        <v>0</v>
      </c>
      <c r="J1232" s="12" t="s">
        <v>17793</v>
      </c>
    </row>
    <row r="1233" spans="1:10" x14ac:dyDescent="0.35">
      <c r="A1233" s="8">
        <v>1224</v>
      </c>
      <c r="B1233" s="8" t="s">
        <v>902</v>
      </c>
      <c r="C1233" s="8" t="s">
        <v>17790</v>
      </c>
      <c r="D1233" s="7" t="s">
        <v>17795</v>
      </c>
      <c r="E1233" s="9">
        <v>1000000</v>
      </c>
      <c r="F1233" s="9">
        <v>0</v>
      </c>
      <c r="G1233" s="9">
        <v>24701493.07</v>
      </c>
      <c r="H1233" s="9">
        <f t="shared" si="38"/>
        <v>24701493.069999997</v>
      </c>
      <c r="I1233" s="9">
        <f t="shared" si="39"/>
        <v>0</v>
      </c>
      <c r="J1233" s="8" t="s">
        <v>17793</v>
      </c>
    </row>
    <row r="1234" spans="1:10" x14ac:dyDescent="0.35">
      <c r="A1234" s="12">
        <v>1225</v>
      </c>
      <c r="B1234" s="12" t="s">
        <v>902</v>
      </c>
      <c r="C1234" s="12" t="s">
        <v>17790</v>
      </c>
      <c r="D1234" s="11" t="s">
        <v>17796</v>
      </c>
      <c r="E1234" s="13">
        <v>50</v>
      </c>
      <c r="F1234" s="13">
        <v>0</v>
      </c>
      <c r="G1234" s="13">
        <v>24701443.07</v>
      </c>
      <c r="H1234" s="13">
        <f t="shared" si="38"/>
        <v>24701443.069999997</v>
      </c>
      <c r="I1234" s="13">
        <f t="shared" si="39"/>
        <v>0</v>
      </c>
      <c r="J1234" s="12" t="s">
        <v>17793</v>
      </c>
    </row>
    <row r="1235" spans="1:10" x14ac:dyDescent="0.35">
      <c r="A1235" s="8">
        <v>1226</v>
      </c>
      <c r="B1235" s="8" t="s">
        <v>902</v>
      </c>
      <c r="C1235" s="8" t="s">
        <v>17790</v>
      </c>
      <c r="D1235" s="7" t="s">
        <v>17797</v>
      </c>
      <c r="E1235" s="9">
        <v>3.75</v>
      </c>
      <c r="F1235" s="9">
        <v>0</v>
      </c>
      <c r="G1235" s="9">
        <v>24701439.32</v>
      </c>
      <c r="H1235" s="9">
        <f t="shared" si="38"/>
        <v>24701439.319999997</v>
      </c>
      <c r="I1235" s="9">
        <f t="shared" si="39"/>
        <v>0</v>
      </c>
      <c r="J1235" s="8" t="s">
        <v>17793</v>
      </c>
    </row>
    <row r="1236" spans="1:10" x14ac:dyDescent="0.35">
      <c r="A1236" s="12">
        <v>1227</v>
      </c>
      <c r="B1236" s="12" t="s">
        <v>902</v>
      </c>
      <c r="C1236" s="12" t="s">
        <v>17790</v>
      </c>
      <c r="D1236" s="11" t="s">
        <v>17798</v>
      </c>
      <c r="E1236" s="13">
        <v>200000</v>
      </c>
      <c r="F1236" s="13">
        <v>0</v>
      </c>
      <c r="G1236" s="13">
        <v>24501439.32</v>
      </c>
      <c r="H1236" s="13">
        <f t="shared" si="38"/>
        <v>24501439.319999997</v>
      </c>
      <c r="I1236" s="13">
        <f t="shared" si="39"/>
        <v>0</v>
      </c>
      <c r="J1236" s="12" t="s">
        <v>17793</v>
      </c>
    </row>
    <row r="1237" spans="1:10" x14ac:dyDescent="0.35">
      <c r="A1237" s="8">
        <v>1228</v>
      </c>
      <c r="B1237" s="8" t="s">
        <v>902</v>
      </c>
      <c r="C1237" s="8" t="s">
        <v>17790</v>
      </c>
      <c r="D1237" s="7" t="s">
        <v>17799</v>
      </c>
      <c r="E1237" s="9">
        <v>50</v>
      </c>
      <c r="F1237" s="9">
        <v>0</v>
      </c>
      <c r="G1237" s="9">
        <v>24501389.32</v>
      </c>
      <c r="H1237" s="9">
        <f t="shared" si="38"/>
        <v>24501389.319999997</v>
      </c>
      <c r="I1237" s="9">
        <f t="shared" si="39"/>
        <v>0</v>
      </c>
      <c r="J1237" s="8" t="s">
        <v>17793</v>
      </c>
    </row>
    <row r="1238" spans="1:10" x14ac:dyDescent="0.35">
      <c r="A1238" s="12">
        <v>1229</v>
      </c>
      <c r="B1238" s="12" t="s">
        <v>902</v>
      </c>
      <c r="C1238" s="12" t="s">
        <v>17790</v>
      </c>
      <c r="D1238" s="11" t="s">
        <v>17800</v>
      </c>
      <c r="E1238" s="13">
        <v>3.75</v>
      </c>
      <c r="F1238" s="13">
        <v>0</v>
      </c>
      <c r="G1238" s="13">
        <v>24501385.57</v>
      </c>
      <c r="H1238" s="13">
        <f t="shared" si="38"/>
        <v>24501385.569999997</v>
      </c>
      <c r="I1238" s="13">
        <f t="shared" si="39"/>
        <v>0</v>
      </c>
      <c r="J1238" s="12" t="s">
        <v>17793</v>
      </c>
    </row>
    <row r="1239" spans="1:10" x14ac:dyDescent="0.35">
      <c r="A1239" s="8">
        <v>1230</v>
      </c>
      <c r="B1239" s="8" t="s">
        <v>902</v>
      </c>
      <c r="C1239" s="8" t="s">
        <v>17790</v>
      </c>
      <c r="D1239" s="7" t="s">
        <v>17801</v>
      </c>
      <c r="E1239" s="9">
        <v>35000</v>
      </c>
      <c r="F1239" s="9">
        <v>0</v>
      </c>
      <c r="G1239" s="9">
        <v>24466385.57</v>
      </c>
      <c r="H1239" s="9">
        <f t="shared" si="38"/>
        <v>24466385.569999997</v>
      </c>
      <c r="I1239" s="9">
        <f t="shared" si="39"/>
        <v>0</v>
      </c>
      <c r="J1239" s="8" t="s">
        <v>17793</v>
      </c>
    </row>
    <row r="1240" spans="1:10" x14ac:dyDescent="0.35">
      <c r="A1240" s="12">
        <v>1231</v>
      </c>
      <c r="B1240" s="12" t="s">
        <v>902</v>
      </c>
      <c r="C1240" s="12" t="s">
        <v>17790</v>
      </c>
      <c r="D1240" s="11" t="s">
        <v>17802</v>
      </c>
      <c r="E1240" s="13">
        <v>25</v>
      </c>
      <c r="F1240" s="13">
        <v>0</v>
      </c>
      <c r="G1240" s="13">
        <v>24466360.57</v>
      </c>
      <c r="H1240" s="13">
        <f t="shared" si="38"/>
        <v>24466360.569999997</v>
      </c>
      <c r="I1240" s="13">
        <f t="shared" si="39"/>
        <v>0</v>
      </c>
      <c r="J1240" s="12" t="s">
        <v>17793</v>
      </c>
    </row>
    <row r="1241" spans="1:10" x14ac:dyDescent="0.35">
      <c r="A1241" s="8">
        <v>1232</v>
      </c>
      <c r="B1241" s="8" t="s">
        <v>902</v>
      </c>
      <c r="C1241" s="8" t="s">
        <v>17790</v>
      </c>
      <c r="D1241" s="7" t="s">
        <v>17803</v>
      </c>
      <c r="E1241" s="9">
        <v>1.88</v>
      </c>
      <c r="F1241" s="9">
        <v>0</v>
      </c>
      <c r="G1241" s="9">
        <v>24466358.690000001</v>
      </c>
      <c r="H1241" s="9">
        <f t="shared" si="38"/>
        <v>24466358.689999998</v>
      </c>
      <c r="I1241" s="9">
        <f t="shared" si="39"/>
        <v>0</v>
      </c>
      <c r="J1241" s="8" t="s">
        <v>17793</v>
      </c>
    </row>
    <row r="1242" spans="1:10" x14ac:dyDescent="0.35">
      <c r="A1242" s="12">
        <v>1233</v>
      </c>
      <c r="B1242" s="12" t="s">
        <v>902</v>
      </c>
      <c r="C1242" s="12" t="s">
        <v>17790</v>
      </c>
      <c r="D1242" s="11" t="s">
        <v>17804</v>
      </c>
      <c r="E1242" s="13">
        <v>100000</v>
      </c>
      <c r="F1242" s="13">
        <v>0</v>
      </c>
      <c r="G1242" s="13">
        <v>24366358.690000001</v>
      </c>
      <c r="H1242" s="13">
        <f t="shared" si="38"/>
        <v>24366358.689999998</v>
      </c>
      <c r="I1242" s="13">
        <f t="shared" si="39"/>
        <v>0</v>
      </c>
      <c r="J1242" s="12" t="s">
        <v>17793</v>
      </c>
    </row>
    <row r="1243" spans="1:10" x14ac:dyDescent="0.35">
      <c r="A1243" s="8">
        <v>1234</v>
      </c>
      <c r="B1243" s="8" t="s">
        <v>902</v>
      </c>
      <c r="C1243" s="8" t="s">
        <v>17790</v>
      </c>
      <c r="D1243" s="7" t="s">
        <v>17805</v>
      </c>
      <c r="E1243" s="9">
        <v>50</v>
      </c>
      <c r="F1243" s="9">
        <v>0</v>
      </c>
      <c r="G1243" s="9">
        <v>24366308.690000001</v>
      </c>
      <c r="H1243" s="9">
        <f t="shared" si="38"/>
        <v>24366308.689999998</v>
      </c>
      <c r="I1243" s="9">
        <f t="shared" si="39"/>
        <v>0</v>
      </c>
      <c r="J1243" s="8" t="s">
        <v>17793</v>
      </c>
    </row>
    <row r="1244" spans="1:10" x14ac:dyDescent="0.35">
      <c r="A1244" s="12">
        <v>1235</v>
      </c>
      <c r="B1244" s="12" t="s">
        <v>902</v>
      </c>
      <c r="C1244" s="12" t="s">
        <v>17790</v>
      </c>
      <c r="D1244" s="11" t="s">
        <v>17806</v>
      </c>
      <c r="E1244" s="13">
        <v>3.75</v>
      </c>
      <c r="F1244" s="13">
        <v>0</v>
      </c>
      <c r="G1244" s="13">
        <v>24366304.940000001</v>
      </c>
      <c r="H1244" s="13">
        <f t="shared" si="38"/>
        <v>24366304.939999998</v>
      </c>
      <c r="I1244" s="13">
        <f t="shared" si="39"/>
        <v>0</v>
      </c>
      <c r="J1244" s="12" t="s">
        <v>17793</v>
      </c>
    </row>
    <row r="1245" spans="1:10" x14ac:dyDescent="0.35">
      <c r="A1245" s="8">
        <v>1236</v>
      </c>
      <c r="B1245" s="8" t="s">
        <v>902</v>
      </c>
      <c r="C1245" s="8" t="s">
        <v>17790</v>
      </c>
      <c r="D1245" s="7" t="s">
        <v>17807</v>
      </c>
      <c r="E1245" s="9">
        <v>2000000</v>
      </c>
      <c r="F1245" s="9">
        <v>0</v>
      </c>
      <c r="G1245" s="9">
        <v>22366304.940000001</v>
      </c>
      <c r="H1245" s="9">
        <f t="shared" si="38"/>
        <v>22366304.939999998</v>
      </c>
      <c r="I1245" s="9">
        <f t="shared" si="39"/>
        <v>0</v>
      </c>
      <c r="J1245" s="8" t="s">
        <v>17793</v>
      </c>
    </row>
    <row r="1246" spans="1:10" x14ac:dyDescent="0.35">
      <c r="A1246" s="12">
        <v>1237</v>
      </c>
      <c r="B1246" s="12" t="s">
        <v>902</v>
      </c>
      <c r="C1246" s="12" t="s">
        <v>17790</v>
      </c>
      <c r="D1246" s="11" t="s">
        <v>17808</v>
      </c>
      <c r="E1246" s="13">
        <v>50</v>
      </c>
      <c r="F1246" s="13">
        <v>0</v>
      </c>
      <c r="G1246" s="13">
        <v>22366254.940000001</v>
      </c>
      <c r="H1246" s="13">
        <f t="shared" si="38"/>
        <v>22366254.939999998</v>
      </c>
      <c r="I1246" s="13">
        <f t="shared" si="39"/>
        <v>0</v>
      </c>
      <c r="J1246" s="12" t="s">
        <v>17793</v>
      </c>
    </row>
    <row r="1247" spans="1:10" x14ac:dyDescent="0.35">
      <c r="A1247" s="8">
        <v>1238</v>
      </c>
      <c r="B1247" s="8" t="s">
        <v>902</v>
      </c>
      <c r="C1247" s="8" t="s">
        <v>17790</v>
      </c>
      <c r="D1247" s="7" t="s">
        <v>17809</v>
      </c>
      <c r="E1247" s="9">
        <v>3.75</v>
      </c>
      <c r="F1247" s="9">
        <v>0</v>
      </c>
      <c r="G1247" s="9">
        <v>22366251.190000001</v>
      </c>
      <c r="H1247" s="9">
        <f t="shared" si="38"/>
        <v>22366251.189999998</v>
      </c>
      <c r="I1247" s="9">
        <f t="shared" si="39"/>
        <v>0</v>
      </c>
      <c r="J1247" s="8" t="s">
        <v>17793</v>
      </c>
    </row>
    <row r="1248" spans="1:10" x14ac:dyDescent="0.35">
      <c r="A1248" s="12">
        <v>1239</v>
      </c>
      <c r="B1248" s="12" t="s">
        <v>902</v>
      </c>
      <c r="C1248" s="12" t="s">
        <v>17790</v>
      </c>
      <c r="D1248" s="11" t="s">
        <v>17810</v>
      </c>
      <c r="E1248" s="13">
        <v>1350000</v>
      </c>
      <c r="F1248" s="13">
        <v>0</v>
      </c>
      <c r="G1248" s="13">
        <v>21016251.190000001</v>
      </c>
      <c r="H1248" s="13">
        <f t="shared" si="38"/>
        <v>21016251.189999998</v>
      </c>
      <c r="I1248" s="13">
        <f t="shared" si="39"/>
        <v>0</v>
      </c>
      <c r="J1248" s="12" t="s">
        <v>17811</v>
      </c>
    </row>
    <row r="1249" spans="1:10" x14ac:dyDescent="0.35">
      <c r="A1249" s="8">
        <v>1240</v>
      </c>
      <c r="B1249" s="8" t="s">
        <v>902</v>
      </c>
      <c r="C1249" s="8" t="s">
        <v>17790</v>
      </c>
      <c r="D1249" s="7" t="s">
        <v>17812</v>
      </c>
      <c r="E1249" s="9">
        <v>50</v>
      </c>
      <c r="F1249" s="9">
        <v>0</v>
      </c>
      <c r="G1249" s="9">
        <v>21016201.190000001</v>
      </c>
      <c r="H1249" s="9">
        <f t="shared" si="38"/>
        <v>21016201.189999998</v>
      </c>
      <c r="I1249" s="9">
        <f t="shared" si="39"/>
        <v>0</v>
      </c>
      <c r="J1249" s="8" t="s">
        <v>17811</v>
      </c>
    </row>
    <row r="1250" spans="1:10" x14ac:dyDescent="0.35">
      <c r="A1250" s="12">
        <v>1241</v>
      </c>
      <c r="B1250" s="12" t="s">
        <v>902</v>
      </c>
      <c r="C1250" s="12" t="s">
        <v>17790</v>
      </c>
      <c r="D1250" s="11" t="s">
        <v>17813</v>
      </c>
      <c r="E1250" s="13">
        <v>3.75</v>
      </c>
      <c r="F1250" s="13">
        <v>0</v>
      </c>
      <c r="G1250" s="13">
        <v>21016197.440000001</v>
      </c>
      <c r="H1250" s="13">
        <f t="shared" si="38"/>
        <v>21016197.439999998</v>
      </c>
      <c r="I1250" s="13">
        <f t="shared" si="39"/>
        <v>0</v>
      </c>
      <c r="J1250" s="12" t="s">
        <v>17811</v>
      </c>
    </row>
    <row r="1251" spans="1:10" x14ac:dyDescent="0.35">
      <c r="A1251" s="8">
        <v>1242</v>
      </c>
      <c r="B1251" s="8" t="s">
        <v>902</v>
      </c>
      <c r="C1251" s="8" t="s">
        <v>17814</v>
      </c>
      <c r="D1251" s="7" t="s">
        <v>17815</v>
      </c>
      <c r="E1251" s="9">
        <v>555000</v>
      </c>
      <c r="F1251" s="9">
        <v>0</v>
      </c>
      <c r="G1251" s="9">
        <v>20461197.440000001</v>
      </c>
      <c r="H1251" s="9">
        <f t="shared" si="38"/>
        <v>20461197.439999998</v>
      </c>
      <c r="I1251" s="9">
        <f t="shared" si="39"/>
        <v>0</v>
      </c>
      <c r="J1251" s="8" t="s">
        <v>17811</v>
      </c>
    </row>
    <row r="1252" spans="1:10" x14ac:dyDescent="0.35">
      <c r="A1252" s="12">
        <v>1243</v>
      </c>
      <c r="B1252" s="12" t="s">
        <v>902</v>
      </c>
      <c r="C1252" s="12" t="s">
        <v>17814</v>
      </c>
      <c r="D1252" s="11" t="s">
        <v>17816</v>
      </c>
      <c r="E1252" s="13">
        <v>50</v>
      </c>
      <c r="F1252" s="13">
        <v>0</v>
      </c>
      <c r="G1252" s="13">
        <v>20461147.440000001</v>
      </c>
      <c r="H1252" s="13">
        <f t="shared" si="38"/>
        <v>20461147.439999998</v>
      </c>
      <c r="I1252" s="13">
        <f t="shared" si="39"/>
        <v>0</v>
      </c>
      <c r="J1252" s="12" t="s">
        <v>17811</v>
      </c>
    </row>
    <row r="1253" spans="1:10" x14ac:dyDescent="0.35">
      <c r="A1253" s="8">
        <v>1244</v>
      </c>
      <c r="B1253" s="8" t="s">
        <v>902</v>
      </c>
      <c r="C1253" s="8" t="s">
        <v>17814</v>
      </c>
      <c r="D1253" s="7" t="s">
        <v>17817</v>
      </c>
      <c r="E1253" s="9">
        <v>3.75</v>
      </c>
      <c r="F1253" s="9">
        <v>0</v>
      </c>
      <c r="G1253" s="9">
        <v>20461143.690000001</v>
      </c>
      <c r="H1253" s="9">
        <f t="shared" si="38"/>
        <v>20461143.689999998</v>
      </c>
      <c r="I1253" s="9">
        <f t="shared" si="39"/>
        <v>0</v>
      </c>
      <c r="J1253" s="8" t="s">
        <v>17811</v>
      </c>
    </row>
    <row r="1254" spans="1:10" x14ac:dyDescent="0.35">
      <c r="A1254" s="12">
        <v>1245</v>
      </c>
      <c r="B1254" s="12" t="s">
        <v>902</v>
      </c>
      <c r="C1254" s="12" t="s">
        <v>17814</v>
      </c>
      <c r="D1254" s="11" t="s">
        <v>17818</v>
      </c>
      <c r="E1254" s="13">
        <v>17000</v>
      </c>
      <c r="F1254" s="13">
        <v>0</v>
      </c>
      <c r="G1254" s="13">
        <v>20444143.690000001</v>
      </c>
      <c r="H1254" s="13">
        <f t="shared" si="38"/>
        <v>20444143.689999998</v>
      </c>
      <c r="I1254" s="13">
        <f t="shared" si="39"/>
        <v>0</v>
      </c>
      <c r="J1254" s="12" t="s">
        <v>17811</v>
      </c>
    </row>
    <row r="1255" spans="1:10" x14ac:dyDescent="0.35">
      <c r="A1255" s="8">
        <v>1246</v>
      </c>
      <c r="B1255" s="8" t="s">
        <v>902</v>
      </c>
      <c r="C1255" s="8" t="s">
        <v>17814</v>
      </c>
      <c r="D1255" s="7" t="s">
        <v>17819</v>
      </c>
      <c r="E1255" s="9">
        <v>25</v>
      </c>
      <c r="F1255" s="9">
        <v>0</v>
      </c>
      <c r="G1255" s="9">
        <v>20444118.690000001</v>
      </c>
      <c r="H1255" s="9">
        <f t="shared" si="38"/>
        <v>20444118.689999998</v>
      </c>
      <c r="I1255" s="9">
        <f t="shared" si="39"/>
        <v>0</v>
      </c>
      <c r="J1255" s="8" t="s">
        <v>17811</v>
      </c>
    </row>
    <row r="1256" spans="1:10" x14ac:dyDescent="0.35">
      <c r="A1256" s="12">
        <v>1247</v>
      </c>
      <c r="B1256" s="12" t="s">
        <v>902</v>
      </c>
      <c r="C1256" s="12" t="s">
        <v>17814</v>
      </c>
      <c r="D1256" s="11" t="s">
        <v>17820</v>
      </c>
      <c r="E1256" s="13">
        <v>1.88</v>
      </c>
      <c r="F1256" s="13">
        <v>0</v>
      </c>
      <c r="G1256" s="13">
        <v>20444116.809999999</v>
      </c>
      <c r="H1256" s="13">
        <f t="shared" si="38"/>
        <v>20444116.809999999</v>
      </c>
      <c r="I1256" s="13">
        <f t="shared" si="39"/>
        <v>0</v>
      </c>
      <c r="J1256" s="12" t="s">
        <v>17811</v>
      </c>
    </row>
    <row r="1257" spans="1:10" x14ac:dyDescent="0.35">
      <c r="A1257" s="8">
        <v>1248</v>
      </c>
      <c r="B1257" s="8" t="s">
        <v>902</v>
      </c>
      <c r="C1257" s="8" t="s">
        <v>17814</v>
      </c>
      <c r="D1257" s="7" t="s">
        <v>17821</v>
      </c>
      <c r="E1257" s="9">
        <v>0</v>
      </c>
      <c r="F1257" s="9">
        <v>5000000</v>
      </c>
      <c r="G1257" s="9">
        <v>25444116.809999999</v>
      </c>
      <c r="H1257" s="9">
        <f t="shared" si="38"/>
        <v>25444116.809999999</v>
      </c>
      <c r="I1257" s="9">
        <f t="shared" si="39"/>
        <v>0</v>
      </c>
      <c r="J1257" s="8" t="s">
        <v>17811</v>
      </c>
    </row>
    <row r="1258" spans="1:10" x14ac:dyDescent="0.35">
      <c r="A1258" s="12">
        <v>1249</v>
      </c>
      <c r="B1258" s="12" t="s">
        <v>902</v>
      </c>
      <c r="C1258" s="12" t="s">
        <v>17814</v>
      </c>
      <c r="D1258" s="11" t="s">
        <v>17822</v>
      </c>
      <c r="E1258" s="13">
        <v>50</v>
      </c>
      <c r="F1258" s="13">
        <v>0</v>
      </c>
      <c r="G1258" s="13">
        <v>25444066.809999999</v>
      </c>
      <c r="H1258" s="13">
        <f t="shared" si="38"/>
        <v>25444066.809999999</v>
      </c>
      <c r="I1258" s="13">
        <f t="shared" si="39"/>
        <v>0</v>
      </c>
      <c r="J1258" s="12" t="s">
        <v>17811</v>
      </c>
    </row>
    <row r="1259" spans="1:10" x14ac:dyDescent="0.35">
      <c r="A1259" s="8">
        <v>1250</v>
      </c>
      <c r="B1259" s="8" t="s">
        <v>902</v>
      </c>
      <c r="C1259" s="8" t="s">
        <v>17814</v>
      </c>
      <c r="D1259" s="7" t="s">
        <v>17823</v>
      </c>
      <c r="E1259" s="9">
        <v>1300000</v>
      </c>
      <c r="F1259" s="9">
        <v>0</v>
      </c>
      <c r="G1259" s="9">
        <v>24144066.809999999</v>
      </c>
      <c r="H1259" s="9">
        <f t="shared" si="38"/>
        <v>24144066.809999999</v>
      </c>
      <c r="I1259" s="9">
        <f t="shared" si="39"/>
        <v>0</v>
      </c>
      <c r="J1259" s="8" t="s">
        <v>17811</v>
      </c>
    </row>
    <row r="1260" spans="1:10" x14ac:dyDescent="0.35">
      <c r="A1260" s="12">
        <v>1251</v>
      </c>
      <c r="B1260" s="12" t="s">
        <v>902</v>
      </c>
      <c r="C1260" s="12" t="s">
        <v>17814</v>
      </c>
      <c r="D1260" s="11" t="s">
        <v>17824</v>
      </c>
      <c r="E1260" s="13">
        <v>50</v>
      </c>
      <c r="F1260" s="13">
        <v>0</v>
      </c>
      <c r="G1260" s="13">
        <v>24144016.809999999</v>
      </c>
      <c r="H1260" s="13">
        <f t="shared" si="38"/>
        <v>24144016.809999999</v>
      </c>
      <c r="I1260" s="13">
        <f t="shared" si="39"/>
        <v>0</v>
      </c>
      <c r="J1260" s="12" t="s">
        <v>17811</v>
      </c>
    </row>
    <row r="1261" spans="1:10" x14ac:dyDescent="0.35">
      <c r="A1261" s="8">
        <v>1252</v>
      </c>
      <c r="B1261" s="8" t="s">
        <v>902</v>
      </c>
      <c r="C1261" s="8" t="s">
        <v>17814</v>
      </c>
      <c r="D1261" s="7" t="s">
        <v>17825</v>
      </c>
      <c r="E1261" s="9">
        <v>3.75</v>
      </c>
      <c r="F1261" s="9">
        <v>0</v>
      </c>
      <c r="G1261" s="9">
        <v>24144013.059999999</v>
      </c>
      <c r="H1261" s="9">
        <f t="shared" si="38"/>
        <v>24144013.059999999</v>
      </c>
      <c r="I1261" s="9">
        <f t="shared" si="39"/>
        <v>0</v>
      </c>
      <c r="J1261" s="8" t="s">
        <v>17811</v>
      </c>
    </row>
    <row r="1262" spans="1:10" x14ac:dyDescent="0.35">
      <c r="A1262" s="12">
        <v>1253</v>
      </c>
      <c r="B1262" s="12" t="s">
        <v>902</v>
      </c>
      <c r="C1262" s="12" t="s">
        <v>17826</v>
      </c>
      <c r="D1262" s="11" t="s">
        <v>17827</v>
      </c>
      <c r="E1262" s="13">
        <v>925000</v>
      </c>
      <c r="F1262" s="13">
        <v>0</v>
      </c>
      <c r="G1262" s="13">
        <v>23219013.059999999</v>
      </c>
      <c r="H1262" s="13">
        <f t="shared" si="38"/>
        <v>23219013.059999999</v>
      </c>
      <c r="I1262" s="13">
        <f t="shared" si="39"/>
        <v>0</v>
      </c>
      <c r="J1262" s="12" t="s">
        <v>17811</v>
      </c>
    </row>
    <row r="1263" spans="1:10" x14ac:dyDescent="0.35">
      <c r="A1263" s="8">
        <v>1254</v>
      </c>
      <c r="B1263" s="8" t="s">
        <v>902</v>
      </c>
      <c r="C1263" s="8" t="s">
        <v>17826</v>
      </c>
      <c r="D1263" s="7" t="s">
        <v>17828</v>
      </c>
      <c r="E1263" s="9">
        <v>50</v>
      </c>
      <c r="F1263" s="9">
        <v>0</v>
      </c>
      <c r="G1263" s="9">
        <v>23218963.059999999</v>
      </c>
      <c r="H1263" s="9">
        <f t="shared" si="38"/>
        <v>23218963.059999999</v>
      </c>
      <c r="I1263" s="9">
        <f t="shared" si="39"/>
        <v>0</v>
      </c>
      <c r="J1263" s="8" t="s">
        <v>17811</v>
      </c>
    </row>
    <row r="1264" spans="1:10" x14ac:dyDescent="0.35">
      <c r="A1264" s="12">
        <v>1255</v>
      </c>
      <c r="B1264" s="12" t="s">
        <v>902</v>
      </c>
      <c r="C1264" s="12" t="s">
        <v>17826</v>
      </c>
      <c r="D1264" s="11" t="s">
        <v>17829</v>
      </c>
      <c r="E1264" s="13">
        <v>3.75</v>
      </c>
      <c r="F1264" s="13">
        <v>0</v>
      </c>
      <c r="G1264" s="13">
        <v>23218959.309999999</v>
      </c>
      <c r="H1264" s="13">
        <f t="shared" si="38"/>
        <v>23218959.309999999</v>
      </c>
      <c r="I1264" s="13">
        <f t="shared" si="39"/>
        <v>0</v>
      </c>
      <c r="J1264" s="12" t="s">
        <v>17811</v>
      </c>
    </row>
    <row r="1265" spans="1:10" x14ac:dyDescent="0.35">
      <c r="A1265" s="8">
        <v>1256</v>
      </c>
      <c r="B1265" s="8" t="s">
        <v>902</v>
      </c>
      <c r="C1265" s="8" t="s">
        <v>17826</v>
      </c>
      <c r="D1265" s="7" t="s">
        <v>17830</v>
      </c>
      <c r="E1265" s="9">
        <v>230000</v>
      </c>
      <c r="F1265" s="9">
        <v>0</v>
      </c>
      <c r="G1265" s="9">
        <v>22988959.309999999</v>
      </c>
      <c r="H1265" s="9">
        <f t="shared" si="38"/>
        <v>22988959.309999999</v>
      </c>
      <c r="I1265" s="9">
        <f t="shared" si="39"/>
        <v>0</v>
      </c>
      <c r="J1265" s="8" t="s">
        <v>17831</v>
      </c>
    </row>
    <row r="1266" spans="1:10" x14ac:dyDescent="0.35">
      <c r="A1266" s="12">
        <v>1257</v>
      </c>
      <c r="B1266" s="12" t="s">
        <v>902</v>
      </c>
      <c r="C1266" s="12" t="s">
        <v>17826</v>
      </c>
      <c r="D1266" s="11" t="s">
        <v>17832</v>
      </c>
      <c r="E1266" s="13">
        <v>50</v>
      </c>
      <c r="F1266" s="13">
        <v>0</v>
      </c>
      <c r="G1266" s="13">
        <v>22988909.309999999</v>
      </c>
      <c r="H1266" s="13">
        <f t="shared" si="38"/>
        <v>22988909.309999999</v>
      </c>
      <c r="I1266" s="13">
        <f t="shared" si="39"/>
        <v>0</v>
      </c>
      <c r="J1266" s="12" t="s">
        <v>17831</v>
      </c>
    </row>
    <row r="1267" spans="1:10" x14ac:dyDescent="0.35">
      <c r="A1267" s="8">
        <v>1258</v>
      </c>
      <c r="B1267" s="8" t="s">
        <v>902</v>
      </c>
      <c r="C1267" s="8" t="s">
        <v>17826</v>
      </c>
      <c r="D1267" s="7" t="s">
        <v>17833</v>
      </c>
      <c r="E1267" s="9">
        <v>3.75</v>
      </c>
      <c r="F1267" s="9">
        <v>0</v>
      </c>
      <c r="G1267" s="9">
        <v>22988905.559999999</v>
      </c>
      <c r="H1267" s="9">
        <f t="shared" si="38"/>
        <v>22988905.559999999</v>
      </c>
      <c r="I1267" s="9">
        <f t="shared" si="39"/>
        <v>0</v>
      </c>
      <c r="J1267" s="8" t="s">
        <v>17831</v>
      </c>
    </row>
    <row r="1268" spans="1:10" x14ac:dyDescent="0.35">
      <c r="A1268" s="12">
        <v>1259</v>
      </c>
      <c r="B1268" s="12" t="s">
        <v>902</v>
      </c>
      <c r="C1268" s="12" t="s">
        <v>17826</v>
      </c>
      <c r="D1268" s="11" t="s">
        <v>17834</v>
      </c>
      <c r="E1268" s="13">
        <v>300000</v>
      </c>
      <c r="F1268" s="13">
        <v>0</v>
      </c>
      <c r="G1268" s="13">
        <v>22688905.559999999</v>
      </c>
      <c r="H1268" s="13">
        <f t="shared" si="38"/>
        <v>22688905.559999999</v>
      </c>
      <c r="I1268" s="13">
        <f t="shared" si="39"/>
        <v>0</v>
      </c>
      <c r="J1268" s="12" t="s">
        <v>17831</v>
      </c>
    </row>
    <row r="1269" spans="1:10" x14ac:dyDescent="0.35">
      <c r="A1269" s="8">
        <v>1260</v>
      </c>
      <c r="B1269" s="8" t="s">
        <v>902</v>
      </c>
      <c r="C1269" s="8" t="s">
        <v>17826</v>
      </c>
      <c r="D1269" s="7" t="s">
        <v>17835</v>
      </c>
      <c r="E1269" s="9">
        <v>50</v>
      </c>
      <c r="F1269" s="9">
        <v>0</v>
      </c>
      <c r="G1269" s="9">
        <v>22688855.559999999</v>
      </c>
      <c r="H1269" s="9">
        <f t="shared" si="38"/>
        <v>22688855.559999999</v>
      </c>
      <c r="I1269" s="9">
        <f t="shared" si="39"/>
        <v>0</v>
      </c>
      <c r="J1269" s="8" t="s">
        <v>17831</v>
      </c>
    </row>
    <row r="1270" spans="1:10" x14ac:dyDescent="0.35">
      <c r="A1270" s="12">
        <v>1261</v>
      </c>
      <c r="B1270" s="12" t="s">
        <v>902</v>
      </c>
      <c r="C1270" s="12" t="s">
        <v>17826</v>
      </c>
      <c r="D1270" s="11" t="s">
        <v>17836</v>
      </c>
      <c r="E1270" s="13">
        <v>3.75</v>
      </c>
      <c r="F1270" s="13">
        <v>0</v>
      </c>
      <c r="G1270" s="13">
        <v>22688851.809999999</v>
      </c>
      <c r="H1270" s="13">
        <f t="shared" si="38"/>
        <v>22688851.809999999</v>
      </c>
      <c r="I1270" s="13">
        <f t="shared" si="39"/>
        <v>0</v>
      </c>
      <c r="J1270" s="12" t="s">
        <v>17831</v>
      </c>
    </row>
    <row r="1271" spans="1:10" x14ac:dyDescent="0.35">
      <c r="A1271" s="8">
        <v>1262</v>
      </c>
      <c r="B1271" s="8" t="s">
        <v>902</v>
      </c>
      <c r="C1271" s="8" t="s">
        <v>17826</v>
      </c>
      <c r="D1271" s="7" t="s">
        <v>17837</v>
      </c>
      <c r="E1271" s="9">
        <v>0</v>
      </c>
      <c r="F1271" s="9">
        <v>4800000</v>
      </c>
      <c r="G1271" s="9">
        <v>27488851.809999999</v>
      </c>
      <c r="H1271" s="9">
        <f t="shared" si="38"/>
        <v>27488851.809999999</v>
      </c>
      <c r="I1271" s="9">
        <f t="shared" si="39"/>
        <v>0</v>
      </c>
      <c r="J1271" s="8" t="s">
        <v>17831</v>
      </c>
    </row>
    <row r="1272" spans="1:10" x14ac:dyDescent="0.35">
      <c r="A1272" s="12">
        <v>1263</v>
      </c>
      <c r="B1272" s="12" t="s">
        <v>902</v>
      </c>
      <c r="C1272" s="12" t="s">
        <v>17826</v>
      </c>
      <c r="D1272" s="11" t="s">
        <v>17838</v>
      </c>
      <c r="E1272" s="13">
        <v>50</v>
      </c>
      <c r="F1272" s="13">
        <v>0</v>
      </c>
      <c r="G1272" s="13">
        <v>27488801.809999999</v>
      </c>
      <c r="H1272" s="13">
        <f t="shared" si="38"/>
        <v>27488801.809999999</v>
      </c>
      <c r="I1272" s="13">
        <f t="shared" si="39"/>
        <v>0</v>
      </c>
      <c r="J1272" s="12" t="s">
        <v>17831</v>
      </c>
    </row>
    <row r="1273" spans="1:10" x14ac:dyDescent="0.35">
      <c r="A1273" s="8">
        <v>1264</v>
      </c>
      <c r="B1273" s="8" t="s">
        <v>902</v>
      </c>
      <c r="C1273" s="8" t="s">
        <v>17839</v>
      </c>
      <c r="D1273" s="7" t="s">
        <v>17840</v>
      </c>
      <c r="E1273" s="9">
        <v>650000</v>
      </c>
      <c r="F1273" s="9">
        <v>0</v>
      </c>
      <c r="G1273" s="9">
        <v>26838801.809999999</v>
      </c>
      <c r="H1273" s="9">
        <f t="shared" si="38"/>
        <v>26838801.809999999</v>
      </c>
      <c r="I1273" s="9">
        <f t="shared" si="39"/>
        <v>0</v>
      </c>
      <c r="J1273" s="8" t="s">
        <v>17831</v>
      </c>
    </row>
    <row r="1274" spans="1:10" x14ac:dyDescent="0.35">
      <c r="A1274" s="12">
        <v>1265</v>
      </c>
      <c r="B1274" s="12" t="s">
        <v>902</v>
      </c>
      <c r="C1274" s="12" t="s">
        <v>17839</v>
      </c>
      <c r="D1274" s="11" t="s">
        <v>17841</v>
      </c>
      <c r="E1274" s="13">
        <v>50</v>
      </c>
      <c r="F1274" s="13">
        <v>0</v>
      </c>
      <c r="G1274" s="13">
        <v>26838751.809999999</v>
      </c>
      <c r="H1274" s="13">
        <f t="shared" si="38"/>
        <v>26838751.809999999</v>
      </c>
      <c r="I1274" s="13">
        <f t="shared" si="39"/>
        <v>0</v>
      </c>
      <c r="J1274" s="12" t="s">
        <v>17831</v>
      </c>
    </row>
    <row r="1275" spans="1:10" x14ac:dyDescent="0.35">
      <c r="A1275" s="8">
        <v>1266</v>
      </c>
      <c r="B1275" s="8" t="s">
        <v>902</v>
      </c>
      <c r="C1275" s="8" t="s">
        <v>17839</v>
      </c>
      <c r="D1275" s="7" t="s">
        <v>17842</v>
      </c>
      <c r="E1275" s="9">
        <v>3.75</v>
      </c>
      <c r="F1275" s="9">
        <v>0</v>
      </c>
      <c r="G1275" s="9">
        <v>26838748.059999999</v>
      </c>
      <c r="H1275" s="9">
        <f t="shared" si="38"/>
        <v>26838748.059999999</v>
      </c>
      <c r="I1275" s="9">
        <f t="shared" si="39"/>
        <v>0</v>
      </c>
      <c r="J1275" s="8" t="s">
        <v>17831</v>
      </c>
    </row>
    <row r="1276" spans="1:10" x14ac:dyDescent="0.35">
      <c r="A1276" s="12">
        <v>1267</v>
      </c>
      <c r="B1276" s="12" t="s">
        <v>902</v>
      </c>
      <c r="C1276" s="12" t="s">
        <v>17839</v>
      </c>
      <c r="D1276" s="11" t="s">
        <v>17843</v>
      </c>
      <c r="E1276" s="13">
        <v>0</v>
      </c>
      <c r="F1276" s="13">
        <v>3200000</v>
      </c>
      <c r="G1276" s="13">
        <v>30038748.059999999</v>
      </c>
      <c r="H1276" s="13">
        <f t="shared" si="38"/>
        <v>30038748.059999999</v>
      </c>
      <c r="I1276" s="13">
        <f t="shared" si="39"/>
        <v>0</v>
      </c>
      <c r="J1276" s="12" t="s">
        <v>17831</v>
      </c>
    </row>
    <row r="1277" spans="1:10" x14ac:dyDescent="0.35">
      <c r="A1277" s="8">
        <v>1268</v>
      </c>
      <c r="B1277" s="8" t="s">
        <v>902</v>
      </c>
      <c r="C1277" s="8" t="s">
        <v>17839</v>
      </c>
      <c r="D1277" s="7" t="s">
        <v>17844</v>
      </c>
      <c r="E1277" s="9">
        <v>50</v>
      </c>
      <c r="F1277" s="9">
        <v>0</v>
      </c>
      <c r="G1277" s="9">
        <v>30038698.059999999</v>
      </c>
      <c r="H1277" s="9">
        <f t="shared" si="38"/>
        <v>30038698.059999999</v>
      </c>
      <c r="I1277" s="9">
        <f t="shared" si="39"/>
        <v>0</v>
      </c>
      <c r="J1277" s="8" t="s">
        <v>17831</v>
      </c>
    </row>
    <row r="1278" spans="1:10" x14ac:dyDescent="0.35">
      <c r="A1278" s="12">
        <v>1269</v>
      </c>
      <c r="B1278" s="12" t="s">
        <v>902</v>
      </c>
      <c r="C1278" s="12" t="s">
        <v>17839</v>
      </c>
      <c r="D1278" s="11" t="s">
        <v>17845</v>
      </c>
      <c r="E1278" s="13">
        <v>300000</v>
      </c>
      <c r="F1278" s="13">
        <v>0</v>
      </c>
      <c r="G1278" s="13">
        <v>29738698.059999999</v>
      </c>
      <c r="H1278" s="13">
        <f t="shared" si="38"/>
        <v>29738698.059999999</v>
      </c>
      <c r="I1278" s="13">
        <f t="shared" si="39"/>
        <v>0</v>
      </c>
      <c r="J1278" s="12" t="s">
        <v>17831</v>
      </c>
    </row>
    <row r="1279" spans="1:10" x14ac:dyDescent="0.35">
      <c r="A1279" s="8">
        <v>1270</v>
      </c>
      <c r="B1279" s="8" t="s">
        <v>902</v>
      </c>
      <c r="C1279" s="8" t="s">
        <v>17839</v>
      </c>
      <c r="D1279" s="7" t="s">
        <v>17846</v>
      </c>
      <c r="E1279" s="9">
        <v>50</v>
      </c>
      <c r="F1279" s="9">
        <v>0</v>
      </c>
      <c r="G1279" s="9">
        <v>29738648.059999999</v>
      </c>
      <c r="H1279" s="9">
        <f t="shared" si="38"/>
        <v>29738648.059999999</v>
      </c>
      <c r="I1279" s="9">
        <f t="shared" si="39"/>
        <v>0</v>
      </c>
      <c r="J1279" s="8" t="s">
        <v>17831</v>
      </c>
    </row>
    <row r="1280" spans="1:10" x14ac:dyDescent="0.35">
      <c r="A1280" s="12">
        <v>1271</v>
      </c>
      <c r="B1280" s="12" t="s">
        <v>902</v>
      </c>
      <c r="C1280" s="12" t="s">
        <v>17839</v>
      </c>
      <c r="D1280" s="11" t="s">
        <v>17847</v>
      </c>
      <c r="E1280" s="13">
        <v>3.75</v>
      </c>
      <c r="F1280" s="13">
        <v>0</v>
      </c>
      <c r="G1280" s="13">
        <v>29738644.309999999</v>
      </c>
      <c r="H1280" s="13">
        <f t="shared" si="38"/>
        <v>29738644.309999999</v>
      </c>
      <c r="I1280" s="13">
        <f t="shared" si="39"/>
        <v>0</v>
      </c>
      <c r="J1280" s="12" t="s">
        <v>17831</v>
      </c>
    </row>
    <row r="1281" spans="1:10" x14ac:dyDescent="0.35">
      <c r="A1281" s="8">
        <v>1272</v>
      </c>
      <c r="B1281" s="8" t="s">
        <v>902</v>
      </c>
      <c r="C1281" s="8" t="s">
        <v>17839</v>
      </c>
      <c r="D1281" s="7" t="s">
        <v>17848</v>
      </c>
      <c r="E1281" s="9">
        <v>250000</v>
      </c>
      <c r="F1281" s="9">
        <v>0</v>
      </c>
      <c r="G1281" s="9">
        <v>29488644.309999999</v>
      </c>
      <c r="H1281" s="9">
        <f t="shared" si="38"/>
        <v>29488644.309999999</v>
      </c>
      <c r="I1281" s="9">
        <f t="shared" si="39"/>
        <v>0</v>
      </c>
      <c r="J1281" s="8" t="s">
        <v>17849</v>
      </c>
    </row>
    <row r="1282" spans="1:10" x14ac:dyDescent="0.35">
      <c r="A1282" s="12">
        <v>1273</v>
      </c>
      <c r="B1282" s="12" t="s">
        <v>902</v>
      </c>
      <c r="C1282" s="12" t="s">
        <v>17839</v>
      </c>
      <c r="D1282" s="11" t="s">
        <v>17850</v>
      </c>
      <c r="E1282" s="13">
        <v>50</v>
      </c>
      <c r="F1282" s="13">
        <v>0</v>
      </c>
      <c r="G1282" s="13">
        <v>29488594.309999999</v>
      </c>
      <c r="H1282" s="13">
        <f t="shared" si="38"/>
        <v>29488594.309999999</v>
      </c>
      <c r="I1282" s="13">
        <f t="shared" si="39"/>
        <v>0</v>
      </c>
      <c r="J1282" s="12" t="s">
        <v>17849</v>
      </c>
    </row>
    <row r="1283" spans="1:10" x14ac:dyDescent="0.35">
      <c r="A1283" s="8">
        <v>1274</v>
      </c>
      <c r="B1283" s="8" t="s">
        <v>902</v>
      </c>
      <c r="C1283" s="8" t="s">
        <v>17839</v>
      </c>
      <c r="D1283" s="7" t="s">
        <v>17851</v>
      </c>
      <c r="E1283" s="9">
        <v>3.75</v>
      </c>
      <c r="F1283" s="9">
        <v>0</v>
      </c>
      <c r="G1283" s="9">
        <v>29488590.559999999</v>
      </c>
      <c r="H1283" s="9">
        <f t="shared" si="38"/>
        <v>29488590.559999999</v>
      </c>
      <c r="I1283" s="9">
        <f t="shared" si="39"/>
        <v>0</v>
      </c>
      <c r="J1283" s="8" t="s">
        <v>17849</v>
      </c>
    </row>
    <row r="1284" spans="1:10" x14ac:dyDescent="0.35">
      <c r="A1284" s="12">
        <v>1275</v>
      </c>
      <c r="B1284" s="12" t="s">
        <v>902</v>
      </c>
      <c r="C1284" s="12" t="s">
        <v>17839</v>
      </c>
      <c r="D1284" s="11" t="s">
        <v>17852</v>
      </c>
      <c r="E1284" s="13">
        <v>35000</v>
      </c>
      <c r="F1284" s="13">
        <v>0</v>
      </c>
      <c r="G1284" s="13">
        <v>29453590.559999999</v>
      </c>
      <c r="H1284" s="13">
        <f t="shared" si="38"/>
        <v>29453590.559999999</v>
      </c>
      <c r="I1284" s="13">
        <f t="shared" si="39"/>
        <v>0</v>
      </c>
      <c r="J1284" s="12" t="s">
        <v>17849</v>
      </c>
    </row>
    <row r="1285" spans="1:10" x14ac:dyDescent="0.35">
      <c r="A1285" s="8">
        <v>1276</v>
      </c>
      <c r="B1285" s="8" t="s">
        <v>902</v>
      </c>
      <c r="C1285" s="8" t="s">
        <v>17839</v>
      </c>
      <c r="D1285" s="7" t="s">
        <v>17853</v>
      </c>
      <c r="E1285" s="9">
        <v>25</v>
      </c>
      <c r="F1285" s="9">
        <v>0</v>
      </c>
      <c r="G1285" s="9">
        <v>29453565.559999999</v>
      </c>
      <c r="H1285" s="9">
        <f t="shared" si="38"/>
        <v>29453565.559999999</v>
      </c>
      <c r="I1285" s="9">
        <f t="shared" si="39"/>
        <v>0</v>
      </c>
      <c r="J1285" s="8" t="s">
        <v>17849</v>
      </c>
    </row>
    <row r="1286" spans="1:10" x14ac:dyDescent="0.35">
      <c r="A1286" s="12">
        <v>1277</v>
      </c>
      <c r="B1286" s="12" t="s">
        <v>902</v>
      </c>
      <c r="C1286" s="12" t="s">
        <v>17839</v>
      </c>
      <c r="D1286" s="11" t="s">
        <v>17854</v>
      </c>
      <c r="E1286" s="13">
        <v>1.88</v>
      </c>
      <c r="F1286" s="13">
        <v>0</v>
      </c>
      <c r="G1286" s="13">
        <v>29453563.68</v>
      </c>
      <c r="H1286" s="13">
        <f t="shared" si="38"/>
        <v>29453563.68</v>
      </c>
      <c r="I1286" s="13">
        <f t="shared" si="39"/>
        <v>0</v>
      </c>
      <c r="J1286" s="12" t="s">
        <v>17849</v>
      </c>
    </row>
    <row r="1287" spans="1:10" x14ac:dyDescent="0.35">
      <c r="A1287" s="8">
        <v>1278</v>
      </c>
      <c r="B1287" s="8" t="s">
        <v>902</v>
      </c>
      <c r="C1287" s="8" t="s">
        <v>17839</v>
      </c>
      <c r="D1287" s="7" t="s">
        <v>17855</v>
      </c>
      <c r="E1287" s="9">
        <v>276000</v>
      </c>
      <c r="F1287" s="9">
        <v>0</v>
      </c>
      <c r="G1287" s="9">
        <v>29177563.68</v>
      </c>
      <c r="H1287" s="9">
        <f t="shared" si="38"/>
        <v>29177563.68</v>
      </c>
      <c r="I1287" s="9">
        <f t="shared" si="39"/>
        <v>0</v>
      </c>
      <c r="J1287" s="8" t="s">
        <v>17849</v>
      </c>
    </row>
    <row r="1288" spans="1:10" x14ac:dyDescent="0.35">
      <c r="A1288" s="12">
        <v>1279</v>
      </c>
      <c r="B1288" s="12" t="s">
        <v>902</v>
      </c>
      <c r="C1288" s="12" t="s">
        <v>17839</v>
      </c>
      <c r="D1288" s="11" t="s">
        <v>17856</v>
      </c>
      <c r="E1288" s="13">
        <v>50</v>
      </c>
      <c r="F1288" s="13">
        <v>0</v>
      </c>
      <c r="G1288" s="13">
        <v>29177513.68</v>
      </c>
      <c r="H1288" s="13">
        <f t="shared" si="38"/>
        <v>29177513.68</v>
      </c>
      <c r="I1288" s="13">
        <f t="shared" si="39"/>
        <v>0</v>
      </c>
      <c r="J1288" s="12" t="s">
        <v>17849</v>
      </c>
    </row>
    <row r="1289" spans="1:10" x14ac:dyDescent="0.35">
      <c r="A1289" s="8">
        <v>1280</v>
      </c>
      <c r="B1289" s="8" t="s">
        <v>902</v>
      </c>
      <c r="C1289" s="8" t="s">
        <v>17839</v>
      </c>
      <c r="D1289" s="7" t="s">
        <v>17857</v>
      </c>
      <c r="E1289" s="9">
        <v>3.75</v>
      </c>
      <c r="F1289" s="9">
        <v>0</v>
      </c>
      <c r="G1289" s="9">
        <v>29177509.93</v>
      </c>
      <c r="H1289" s="9">
        <f t="shared" si="38"/>
        <v>29177509.93</v>
      </c>
      <c r="I1289" s="9">
        <f t="shared" si="39"/>
        <v>0</v>
      </c>
      <c r="J1289" s="8" t="s">
        <v>17849</v>
      </c>
    </row>
    <row r="1290" spans="1:10" x14ac:dyDescent="0.35">
      <c r="A1290" s="12">
        <v>1281</v>
      </c>
      <c r="B1290" s="12" t="s">
        <v>902</v>
      </c>
      <c r="C1290" s="12" t="s">
        <v>17839</v>
      </c>
      <c r="D1290" s="11" t="s">
        <v>17858</v>
      </c>
      <c r="E1290" s="13">
        <v>200000</v>
      </c>
      <c r="F1290" s="13">
        <v>0</v>
      </c>
      <c r="G1290" s="13">
        <v>28977509.93</v>
      </c>
      <c r="H1290" s="13">
        <f t="shared" ref="H1290:H1353" si="40">H1289-E1290+F1290</f>
        <v>28977509.93</v>
      </c>
      <c r="I1290" s="13">
        <f t="shared" ref="I1290:I1353" si="41">G1290-H1290</f>
        <v>0</v>
      </c>
      <c r="J1290" s="12" t="s">
        <v>17849</v>
      </c>
    </row>
    <row r="1291" spans="1:10" x14ac:dyDescent="0.35">
      <c r="A1291" s="8">
        <v>1282</v>
      </c>
      <c r="B1291" s="8" t="s">
        <v>902</v>
      </c>
      <c r="C1291" s="8" t="s">
        <v>17839</v>
      </c>
      <c r="D1291" s="7" t="s">
        <v>17859</v>
      </c>
      <c r="E1291" s="9">
        <v>50</v>
      </c>
      <c r="F1291" s="9">
        <v>0</v>
      </c>
      <c r="G1291" s="9">
        <v>28977459.93</v>
      </c>
      <c r="H1291" s="9">
        <f t="shared" si="40"/>
        <v>28977459.93</v>
      </c>
      <c r="I1291" s="9">
        <f t="shared" si="41"/>
        <v>0</v>
      </c>
      <c r="J1291" s="8" t="s">
        <v>17849</v>
      </c>
    </row>
    <row r="1292" spans="1:10" x14ac:dyDescent="0.35">
      <c r="A1292" s="12">
        <v>1283</v>
      </c>
      <c r="B1292" s="12" t="s">
        <v>902</v>
      </c>
      <c r="C1292" s="12" t="s">
        <v>17839</v>
      </c>
      <c r="D1292" s="11" t="s">
        <v>17860</v>
      </c>
      <c r="E1292" s="13">
        <v>3.75</v>
      </c>
      <c r="F1292" s="13">
        <v>0</v>
      </c>
      <c r="G1292" s="13">
        <v>28977456.18</v>
      </c>
      <c r="H1292" s="13">
        <f t="shared" si="40"/>
        <v>28977456.18</v>
      </c>
      <c r="I1292" s="13">
        <f t="shared" si="41"/>
        <v>0</v>
      </c>
      <c r="J1292" s="12" t="s">
        <v>17849</v>
      </c>
    </row>
    <row r="1293" spans="1:10" x14ac:dyDescent="0.35">
      <c r="A1293" s="8">
        <v>1284</v>
      </c>
      <c r="B1293" s="8" t="s">
        <v>902</v>
      </c>
      <c r="C1293" s="8" t="s">
        <v>17839</v>
      </c>
      <c r="D1293" s="7" t="s">
        <v>17861</v>
      </c>
      <c r="E1293" s="9">
        <v>100000</v>
      </c>
      <c r="F1293" s="9">
        <v>0</v>
      </c>
      <c r="G1293" s="9">
        <v>28877456.18</v>
      </c>
      <c r="H1293" s="9">
        <f t="shared" si="40"/>
        <v>28877456.18</v>
      </c>
      <c r="I1293" s="9">
        <f t="shared" si="41"/>
        <v>0</v>
      </c>
      <c r="J1293" s="8" t="s">
        <v>17849</v>
      </c>
    </row>
    <row r="1294" spans="1:10" x14ac:dyDescent="0.35">
      <c r="A1294" s="12">
        <v>1285</v>
      </c>
      <c r="B1294" s="12" t="s">
        <v>902</v>
      </c>
      <c r="C1294" s="12" t="s">
        <v>17839</v>
      </c>
      <c r="D1294" s="11" t="s">
        <v>17862</v>
      </c>
      <c r="E1294" s="13">
        <v>50</v>
      </c>
      <c r="F1294" s="13">
        <v>0</v>
      </c>
      <c r="G1294" s="13">
        <v>28877406.18</v>
      </c>
      <c r="H1294" s="13">
        <f t="shared" si="40"/>
        <v>28877406.18</v>
      </c>
      <c r="I1294" s="13">
        <f t="shared" si="41"/>
        <v>0</v>
      </c>
      <c r="J1294" s="12" t="s">
        <v>17849</v>
      </c>
    </row>
    <row r="1295" spans="1:10" x14ac:dyDescent="0.35">
      <c r="A1295" s="8">
        <v>1286</v>
      </c>
      <c r="B1295" s="8" t="s">
        <v>902</v>
      </c>
      <c r="C1295" s="8" t="s">
        <v>17839</v>
      </c>
      <c r="D1295" s="7" t="s">
        <v>17863</v>
      </c>
      <c r="E1295" s="9">
        <v>3.75</v>
      </c>
      <c r="F1295" s="9">
        <v>0</v>
      </c>
      <c r="G1295" s="9">
        <v>28877402.43</v>
      </c>
      <c r="H1295" s="9">
        <f t="shared" si="40"/>
        <v>28877402.43</v>
      </c>
      <c r="I1295" s="9">
        <f t="shared" si="41"/>
        <v>0</v>
      </c>
      <c r="J1295" s="8" t="s">
        <v>17849</v>
      </c>
    </row>
    <row r="1296" spans="1:10" x14ac:dyDescent="0.35">
      <c r="A1296" s="12">
        <v>1287</v>
      </c>
      <c r="B1296" s="12" t="s">
        <v>902</v>
      </c>
      <c r="C1296" s="12" t="s">
        <v>902</v>
      </c>
      <c r="D1296" s="11" t="s">
        <v>17864</v>
      </c>
      <c r="E1296" s="13">
        <v>2000000</v>
      </c>
      <c r="F1296" s="13">
        <v>0</v>
      </c>
      <c r="G1296" s="13">
        <v>26877402.43</v>
      </c>
      <c r="H1296" s="13">
        <f t="shared" si="40"/>
        <v>26877402.43</v>
      </c>
      <c r="I1296" s="13">
        <f t="shared" si="41"/>
        <v>0</v>
      </c>
      <c r="J1296" s="12" t="s">
        <v>17865</v>
      </c>
    </row>
    <row r="1297" spans="1:10" x14ac:dyDescent="0.35">
      <c r="A1297" s="8">
        <v>1288</v>
      </c>
      <c r="B1297" s="8" t="s">
        <v>902</v>
      </c>
      <c r="C1297" s="8" t="s">
        <v>902</v>
      </c>
      <c r="D1297" s="7" t="s">
        <v>17866</v>
      </c>
      <c r="E1297" s="9">
        <v>50</v>
      </c>
      <c r="F1297" s="9">
        <v>0</v>
      </c>
      <c r="G1297" s="9">
        <v>26877352.43</v>
      </c>
      <c r="H1297" s="9">
        <f t="shared" si="40"/>
        <v>26877352.43</v>
      </c>
      <c r="I1297" s="9">
        <f t="shared" si="41"/>
        <v>0</v>
      </c>
      <c r="J1297" s="8" t="s">
        <v>17865</v>
      </c>
    </row>
    <row r="1298" spans="1:10" x14ac:dyDescent="0.35">
      <c r="A1298" s="12">
        <v>1289</v>
      </c>
      <c r="B1298" s="12" t="s">
        <v>902</v>
      </c>
      <c r="C1298" s="12" t="s">
        <v>902</v>
      </c>
      <c r="D1298" s="11" t="s">
        <v>17867</v>
      </c>
      <c r="E1298" s="13">
        <v>3.75</v>
      </c>
      <c r="F1298" s="13">
        <v>0</v>
      </c>
      <c r="G1298" s="13">
        <v>26877348.68</v>
      </c>
      <c r="H1298" s="13">
        <f t="shared" si="40"/>
        <v>26877348.68</v>
      </c>
      <c r="I1298" s="13">
        <f t="shared" si="41"/>
        <v>0</v>
      </c>
      <c r="J1298" s="12" t="s">
        <v>17865</v>
      </c>
    </row>
    <row r="1299" spans="1:10" x14ac:dyDescent="0.35">
      <c r="A1299" s="8">
        <v>1290</v>
      </c>
      <c r="B1299" s="8" t="s">
        <v>902</v>
      </c>
      <c r="C1299" s="8" t="s">
        <v>902</v>
      </c>
      <c r="D1299" s="7" t="s">
        <v>17868</v>
      </c>
      <c r="E1299" s="9">
        <v>70000</v>
      </c>
      <c r="F1299" s="9">
        <v>0</v>
      </c>
      <c r="G1299" s="9">
        <v>26807348.68</v>
      </c>
      <c r="H1299" s="9">
        <f t="shared" si="40"/>
        <v>26807348.68</v>
      </c>
      <c r="I1299" s="9">
        <f t="shared" si="41"/>
        <v>0</v>
      </c>
      <c r="J1299" s="8" t="s">
        <v>17865</v>
      </c>
    </row>
    <row r="1300" spans="1:10" x14ac:dyDescent="0.35">
      <c r="A1300" s="12">
        <v>1291</v>
      </c>
      <c r="B1300" s="12" t="s">
        <v>902</v>
      </c>
      <c r="C1300" s="12" t="s">
        <v>902</v>
      </c>
      <c r="D1300" s="11" t="s">
        <v>17869</v>
      </c>
      <c r="E1300" s="13">
        <v>50</v>
      </c>
      <c r="F1300" s="13">
        <v>0</v>
      </c>
      <c r="G1300" s="13">
        <v>26807298.68</v>
      </c>
      <c r="H1300" s="13">
        <f t="shared" si="40"/>
        <v>26807298.68</v>
      </c>
      <c r="I1300" s="13">
        <f t="shared" si="41"/>
        <v>0</v>
      </c>
      <c r="J1300" s="12" t="s">
        <v>17865</v>
      </c>
    </row>
    <row r="1301" spans="1:10" x14ac:dyDescent="0.35">
      <c r="A1301" s="8">
        <v>1292</v>
      </c>
      <c r="B1301" s="8" t="s">
        <v>902</v>
      </c>
      <c r="C1301" s="8" t="s">
        <v>902</v>
      </c>
      <c r="D1301" s="7" t="s">
        <v>17870</v>
      </c>
      <c r="E1301" s="9">
        <v>3.75</v>
      </c>
      <c r="F1301" s="9">
        <v>0</v>
      </c>
      <c r="G1301" s="9">
        <v>26807294.93</v>
      </c>
      <c r="H1301" s="9">
        <f t="shared" si="40"/>
        <v>26807294.93</v>
      </c>
      <c r="I1301" s="9">
        <f t="shared" si="41"/>
        <v>0</v>
      </c>
      <c r="J1301" s="8" t="s">
        <v>17865</v>
      </c>
    </row>
    <row r="1302" spans="1:10" x14ac:dyDescent="0.35">
      <c r="A1302" s="12">
        <v>1293</v>
      </c>
      <c r="B1302" s="12" t="s">
        <v>906</v>
      </c>
      <c r="C1302" s="12" t="s">
        <v>906</v>
      </c>
      <c r="D1302" s="11" t="s">
        <v>17871</v>
      </c>
      <c r="E1302" s="13">
        <v>5000000</v>
      </c>
      <c r="F1302" s="13">
        <v>0</v>
      </c>
      <c r="G1302" s="13">
        <v>21807294.93</v>
      </c>
      <c r="H1302" s="13">
        <f t="shared" si="40"/>
        <v>21807294.93</v>
      </c>
      <c r="I1302" s="13">
        <f t="shared" si="41"/>
        <v>0</v>
      </c>
      <c r="J1302" s="12" t="s">
        <v>17865</v>
      </c>
    </row>
    <row r="1303" spans="1:10" x14ac:dyDescent="0.35">
      <c r="A1303" s="8">
        <v>1294</v>
      </c>
      <c r="B1303" s="8" t="s">
        <v>906</v>
      </c>
      <c r="C1303" s="8" t="s">
        <v>906</v>
      </c>
      <c r="D1303" s="7" t="s">
        <v>17872</v>
      </c>
      <c r="E1303" s="9">
        <v>50</v>
      </c>
      <c r="F1303" s="9">
        <v>0</v>
      </c>
      <c r="G1303" s="9">
        <v>21807244.93</v>
      </c>
      <c r="H1303" s="9">
        <f t="shared" si="40"/>
        <v>21807244.93</v>
      </c>
      <c r="I1303" s="9">
        <f t="shared" si="41"/>
        <v>0</v>
      </c>
      <c r="J1303" s="8" t="s">
        <v>17865</v>
      </c>
    </row>
    <row r="1304" spans="1:10" x14ac:dyDescent="0.35">
      <c r="A1304" s="12">
        <v>1295</v>
      </c>
      <c r="B1304" s="12" t="s">
        <v>906</v>
      </c>
      <c r="C1304" s="12" t="s">
        <v>906</v>
      </c>
      <c r="D1304" s="11" t="s">
        <v>17873</v>
      </c>
      <c r="E1304" s="13">
        <v>3.75</v>
      </c>
      <c r="F1304" s="13">
        <v>0</v>
      </c>
      <c r="G1304" s="13">
        <v>21807241.18</v>
      </c>
      <c r="H1304" s="13">
        <f t="shared" si="40"/>
        <v>21807241.18</v>
      </c>
      <c r="I1304" s="13">
        <f t="shared" si="41"/>
        <v>0</v>
      </c>
      <c r="J1304" s="12" t="s">
        <v>17865</v>
      </c>
    </row>
    <row r="1305" spans="1:10" x14ac:dyDescent="0.35">
      <c r="A1305" s="8">
        <v>1296</v>
      </c>
      <c r="B1305" s="8" t="s">
        <v>906</v>
      </c>
      <c r="C1305" s="8" t="s">
        <v>906</v>
      </c>
      <c r="D1305" s="7" t="s">
        <v>17874</v>
      </c>
      <c r="E1305" s="9">
        <v>270000</v>
      </c>
      <c r="F1305" s="9">
        <v>0</v>
      </c>
      <c r="G1305" s="9">
        <v>21537241.18</v>
      </c>
      <c r="H1305" s="9">
        <f t="shared" si="40"/>
        <v>21537241.18</v>
      </c>
      <c r="I1305" s="9">
        <f t="shared" si="41"/>
        <v>0</v>
      </c>
      <c r="J1305" s="8" t="s">
        <v>17865</v>
      </c>
    </row>
    <row r="1306" spans="1:10" x14ac:dyDescent="0.35">
      <c r="A1306" s="12">
        <v>1297</v>
      </c>
      <c r="B1306" s="12" t="s">
        <v>906</v>
      </c>
      <c r="C1306" s="12" t="s">
        <v>906</v>
      </c>
      <c r="D1306" s="11" t="s">
        <v>17875</v>
      </c>
      <c r="E1306" s="13">
        <v>50</v>
      </c>
      <c r="F1306" s="13">
        <v>0</v>
      </c>
      <c r="G1306" s="13">
        <v>21537191.18</v>
      </c>
      <c r="H1306" s="13">
        <f t="shared" si="40"/>
        <v>21537191.18</v>
      </c>
      <c r="I1306" s="13">
        <f t="shared" si="41"/>
        <v>0</v>
      </c>
      <c r="J1306" s="12" t="s">
        <v>17865</v>
      </c>
    </row>
    <row r="1307" spans="1:10" x14ac:dyDescent="0.35">
      <c r="A1307" s="8">
        <v>1298</v>
      </c>
      <c r="B1307" s="8" t="s">
        <v>906</v>
      </c>
      <c r="C1307" s="8" t="s">
        <v>906</v>
      </c>
      <c r="D1307" s="7" t="s">
        <v>17876</v>
      </c>
      <c r="E1307" s="9">
        <v>3.75</v>
      </c>
      <c r="F1307" s="9">
        <v>0</v>
      </c>
      <c r="G1307" s="9">
        <v>21537187.43</v>
      </c>
      <c r="H1307" s="9">
        <f t="shared" si="40"/>
        <v>21537187.43</v>
      </c>
      <c r="I1307" s="9">
        <f t="shared" si="41"/>
        <v>0</v>
      </c>
      <c r="J1307" s="8" t="s">
        <v>17865</v>
      </c>
    </row>
    <row r="1308" spans="1:10" x14ac:dyDescent="0.35">
      <c r="A1308" s="12">
        <v>1299</v>
      </c>
      <c r="B1308" s="12" t="s">
        <v>906</v>
      </c>
      <c r="C1308" s="12" t="s">
        <v>906</v>
      </c>
      <c r="D1308" s="11" t="s">
        <v>17877</v>
      </c>
      <c r="E1308" s="13">
        <v>500000</v>
      </c>
      <c r="F1308" s="13">
        <v>0</v>
      </c>
      <c r="G1308" s="13">
        <v>21037187.43</v>
      </c>
      <c r="H1308" s="13">
        <f t="shared" si="40"/>
        <v>21037187.43</v>
      </c>
      <c r="I1308" s="13">
        <f t="shared" si="41"/>
        <v>0</v>
      </c>
      <c r="J1308" s="12" t="s">
        <v>17865</v>
      </c>
    </row>
    <row r="1309" spans="1:10" x14ac:dyDescent="0.35">
      <c r="A1309" s="8">
        <v>1300</v>
      </c>
      <c r="B1309" s="8" t="s">
        <v>906</v>
      </c>
      <c r="C1309" s="8" t="s">
        <v>906</v>
      </c>
      <c r="D1309" s="7" t="s">
        <v>17878</v>
      </c>
      <c r="E1309" s="9">
        <v>50</v>
      </c>
      <c r="F1309" s="9">
        <v>0</v>
      </c>
      <c r="G1309" s="9">
        <v>21037137.43</v>
      </c>
      <c r="H1309" s="9">
        <f t="shared" si="40"/>
        <v>21037137.43</v>
      </c>
      <c r="I1309" s="9">
        <f t="shared" si="41"/>
        <v>0</v>
      </c>
      <c r="J1309" s="8" t="s">
        <v>17865</v>
      </c>
    </row>
    <row r="1310" spans="1:10" x14ac:dyDescent="0.35">
      <c r="A1310" s="12">
        <v>1301</v>
      </c>
      <c r="B1310" s="12" t="s">
        <v>906</v>
      </c>
      <c r="C1310" s="12" t="s">
        <v>906</v>
      </c>
      <c r="D1310" s="11" t="s">
        <v>17879</v>
      </c>
      <c r="E1310" s="13">
        <v>3.75</v>
      </c>
      <c r="F1310" s="13">
        <v>0</v>
      </c>
      <c r="G1310" s="13">
        <v>21037133.68</v>
      </c>
      <c r="H1310" s="13">
        <f t="shared" si="40"/>
        <v>21037133.68</v>
      </c>
      <c r="I1310" s="13">
        <f t="shared" si="41"/>
        <v>0</v>
      </c>
      <c r="J1310" s="12" t="s">
        <v>17865</v>
      </c>
    </row>
    <row r="1311" spans="1:10" x14ac:dyDescent="0.35">
      <c r="A1311" s="8">
        <v>1302</v>
      </c>
      <c r="B1311" s="8" t="s">
        <v>906</v>
      </c>
      <c r="C1311" s="8" t="s">
        <v>906</v>
      </c>
      <c r="D1311" s="7" t="s">
        <v>17880</v>
      </c>
      <c r="E1311" s="9">
        <v>500000</v>
      </c>
      <c r="F1311" s="9">
        <v>0</v>
      </c>
      <c r="G1311" s="9">
        <v>20537133.68</v>
      </c>
      <c r="H1311" s="9">
        <f t="shared" si="40"/>
        <v>20537133.68</v>
      </c>
      <c r="I1311" s="9">
        <f t="shared" si="41"/>
        <v>0</v>
      </c>
      <c r="J1311" s="8" t="s">
        <v>17881</v>
      </c>
    </row>
    <row r="1312" spans="1:10" x14ac:dyDescent="0.35">
      <c r="A1312" s="12">
        <v>1303</v>
      </c>
      <c r="B1312" s="12" t="s">
        <v>906</v>
      </c>
      <c r="C1312" s="12" t="s">
        <v>906</v>
      </c>
      <c r="D1312" s="11" t="s">
        <v>17882</v>
      </c>
      <c r="E1312" s="13">
        <v>50</v>
      </c>
      <c r="F1312" s="13">
        <v>0</v>
      </c>
      <c r="G1312" s="13">
        <v>20537083.68</v>
      </c>
      <c r="H1312" s="13">
        <f t="shared" si="40"/>
        <v>20537083.68</v>
      </c>
      <c r="I1312" s="13">
        <f t="shared" si="41"/>
        <v>0</v>
      </c>
      <c r="J1312" s="12" t="s">
        <v>17881</v>
      </c>
    </row>
    <row r="1313" spans="1:10" x14ac:dyDescent="0.35">
      <c r="A1313" s="8">
        <v>1304</v>
      </c>
      <c r="B1313" s="8" t="s">
        <v>906</v>
      </c>
      <c r="C1313" s="8" t="s">
        <v>906</v>
      </c>
      <c r="D1313" s="7" t="s">
        <v>17883</v>
      </c>
      <c r="E1313" s="9">
        <v>3.75</v>
      </c>
      <c r="F1313" s="9">
        <v>0</v>
      </c>
      <c r="G1313" s="9">
        <v>20537079.93</v>
      </c>
      <c r="H1313" s="9">
        <f t="shared" si="40"/>
        <v>20537079.93</v>
      </c>
      <c r="I1313" s="9">
        <f t="shared" si="41"/>
        <v>0</v>
      </c>
      <c r="J1313" s="8" t="s">
        <v>17881</v>
      </c>
    </row>
    <row r="1314" spans="1:10" x14ac:dyDescent="0.35">
      <c r="A1314" s="12">
        <v>1305</v>
      </c>
      <c r="B1314" s="12" t="s">
        <v>906</v>
      </c>
      <c r="C1314" s="12" t="s">
        <v>906</v>
      </c>
      <c r="D1314" s="11" t="s">
        <v>17884</v>
      </c>
      <c r="E1314" s="13">
        <v>60000</v>
      </c>
      <c r="F1314" s="13">
        <v>0</v>
      </c>
      <c r="G1314" s="13">
        <v>20477079.93</v>
      </c>
      <c r="H1314" s="13">
        <f t="shared" si="40"/>
        <v>20477079.93</v>
      </c>
      <c r="I1314" s="13">
        <f t="shared" si="41"/>
        <v>0</v>
      </c>
      <c r="J1314" s="12" t="s">
        <v>17881</v>
      </c>
    </row>
    <row r="1315" spans="1:10" x14ac:dyDescent="0.35">
      <c r="A1315" s="8">
        <v>1306</v>
      </c>
      <c r="B1315" s="8" t="s">
        <v>906</v>
      </c>
      <c r="C1315" s="8" t="s">
        <v>906</v>
      </c>
      <c r="D1315" s="7" t="s">
        <v>17885</v>
      </c>
      <c r="E1315" s="9">
        <v>50</v>
      </c>
      <c r="F1315" s="9">
        <v>0</v>
      </c>
      <c r="G1315" s="9">
        <v>20477029.93</v>
      </c>
      <c r="H1315" s="9">
        <f t="shared" si="40"/>
        <v>20477029.93</v>
      </c>
      <c r="I1315" s="9">
        <f t="shared" si="41"/>
        <v>0</v>
      </c>
      <c r="J1315" s="8" t="s">
        <v>17881</v>
      </c>
    </row>
    <row r="1316" spans="1:10" x14ac:dyDescent="0.35">
      <c r="A1316" s="12">
        <v>1307</v>
      </c>
      <c r="B1316" s="12" t="s">
        <v>906</v>
      </c>
      <c r="C1316" s="12" t="s">
        <v>906</v>
      </c>
      <c r="D1316" s="11" t="s">
        <v>17886</v>
      </c>
      <c r="E1316" s="13">
        <v>3.75</v>
      </c>
      <c r="F1316" s="13">
        <v>0</v>
      </c>
      <c r="G1316" s="13">
        <v>20477026.18</v>
      </c>
      <c r="H1316" s="13">
        <f t="shared" si="40"/>
        <v>20477026.18</v>
      </c>
      <c r="I1316" s="13">
        <f t="shared" si="41"/>
        <v>0</v>
      </c>
      <c r="J1316" s="12" t="s">
        <v>17881</v>
      </c>
    </row>
    <row r="1317" spans="1:10" x14ac:dyDescent="0.35">
      <c r="A1317" s="8">
        <v>1308</v>
      </c>
      <c r="B1317" s="8" t="s">
        <v>906</v>
      </c>
      <c r="C1317" s="8" t="s">
        <v>906</v>
      </c>
      <c r="D1317" s="7" t="s">
        <v>17887</v>
      </c>
      <c r="E1317" s="9">
        <v>300000</v>
      </c>
      <c r="F1317" s="9">
        <v>0</v>
      </c>
      <c r="G1317" s="9">
        <v>20177026.18</v>
      </c>
      <c r="H1317" s="9">
        <f t="shared" si="40"/>
        <v>20177026.18</v>
      </c>
      <c r="I1317" s="9">
        <f t="shared" si="41"/>
        <v>0</v>
      </c>
      <c r="J1317" s="8" t="s">
        <v>17881</v>
      </c>
    </row>
    <row r="1318" spans="1:10" x14ac:dyDescent="0.35">
      <c r="A1318" s="12">
        <v>1309</v>
      </c>
      <c r="B1318" s="12" t="s">
        <v>906</v>
      </c>
      <c r="C1318" s="12" t="s">
        <v>906</v>
      </c>
      <c r="D1318" s="11" t="s">
        <v>17888</v>
      </c>
      <c r="E1318" s="13">
        <v>50</v>
      </c>
      <c r="F1318" s="13">
        <v>0</v>
      </c>
      <c r="G1318" s="13">
        <v>20176976.18</v>
      </c>
      <c r="H1318" s="13">
        <f t="shared" si="40"/>
        <v>20176976.18</v>
      </c>
      <c r="I1318" s="13">
        <f t="shared" si="41"/>
        <v>0</v>
      </c>
      <c r="J1318" s="12" t="s">
        <v>17881</v>
      </c>
    </row>
    <row r="1319" spans="1:10" x14ac:dyDescent="0.35">
      <c r="A1319" s="8">
        <v>1310</v>
      </c>
      <c r="B1319" s="8" t="s">
        <v>906</v>
      </c>
      <c r="C1319" s="8" t="s">
        <v>906</v>
      </c>
      <c r="D1319" s="7" t="s">
        <v>17889</v>
      </c>
      <c r="E1319" s="9">
        <v>3.75</v>
      </c>
      <c r="F1319" s="9">
        <v>0</v>
      </c>
      <c r="G1319" s="9">
        <v>20176972.43</v>
      </c>
      <c r="H1319" s="9">
        <f t="shared" si="40"/>
        <v>20176972.43</v>
      </c>
      <c r="I1319" s="9">
        <f t="shared" si="41"/>
        <v>0</v>
      </c>
      <c r="J1319" s="8" t="s">
        <v>17881</v>
      </c>
    </row>
    <row r="1320" spans="1:10" x14ac:dyDescent="0.35">
      <c r="A1320" s="12">
        <v>1311</v>
      </c>
      <c r="B1320" s="12" t="s">
        <v>906</v>
      </c>
      <c r="C1320" s="12" t="s">
        <v>906</v>
      </c>
      <c r="D1320" s="11" t="s">
        <v>17890</v>
      </c>
      <c r="E1320" s="13">
        <v>70000</v>
      </c>
      <c r="F1320" s="13">
        <v>0</v>
      </c>
      <c r="G1320" s="13">
        <v>20106972.43</v>
      </c>
      <c r="H1320" s="13">
        <f t="shared" si="40"/>
        <v>20106972.43</v>
      </c>
      <c r="I1320" s="13">
        <f t="shared" si="41"/>
        <v>0</v>
      </c>
      <c r="J1320" s="12" t="s">
        <v>17881</v>
      </c>
    </row>
    <row r="1321" spans="1:10" x14ac:dyDescent="0.35">
      <c r="A1321" s="8">
        <v>1312</v>
      </c>
      <c r="B1321" s="8" t="s">
        <v>906</v>
      </c>
      <c r="C1321" s="8" t="s">
        <v>906</v>
      </c>
      <c r="D1321" s="7" t="s">
        <v>17891</v>
      </c>
      <c r="E1321" s="9">
        <v>50</v>
      </c>
      <c r="F1321" s="9">
        <v>0</v>
      </c>
      <c r="G1321" s="9">
        <v>20106922.43</v>
      </c>
      <c r="H1321" s="9">
        <f t="shared" si="40"/>
        <v>20106922.43</v>
      </c>
      <c r="I1321" s="9">
        <f t="shared" si="41"/>
        <v>0</v>
      </c>
      <c r="J1321" s="8" t="s">
        <v>17881</v>
      </c>
    </row>
    <row r="1322" spans="1:10" x14ac:dyDescent="0.35">
      <c r="A1322" s="12">
        <v>1313</v>
      </c>
      <c r="B1322" s="12" t="s">
        <v>906</v>
      </c>
      <c r="C1322" s="12" t="s">
        <v>906</v>
      </c>
      <c r="D1322" s="11" t="s">
        <v>17892</v>
      </c>
      <c r="E1322" s="13">
        <v>3.75</v>
      </c>
      <c r="F1322" s="13">
        <v>0</v>
      </c>
      <c r="G1322" s="13">
        <v>20106918.68</v>
      </c>
      <c r="H1322" s="13">
        <f t="shared" si="40"/>
        <v>20106918.68</v>
      </c>
      <c r="I1322" s="13">
        <f t="shared" si="41"/>
        <v>0</v>
      </c>
      <c r="J1322" s="12" t="s">
        <v>17881</v>
      </c>
    </row>
    <row r="1323" spans="1:10" x14ac:dyDescent="0.35">
      <c r="A1323" s="8">
        <v>1314</v>
      </c>
      <c r="B1323" s="8" t="s">
        <v>906</v>
      </c>
      <c r="C1323" s="8" t="s">
        <v>906</v>
      </c>
      <c r="D1323" s="7" t="s">
        <v>17893</v>
      </c>
      <c r="E1323" s="9">
        <v>15000</v>
      </c>
      <c r="F1323" s="9">
        <v>0</v>
      </c>
      <c r="G1323" s="9">
        <v>20091918.68</v>
      </c>
      <c r="H1323" s="9">
        <f t="shared" si="40"/>
        <v>20091918.68</v>
      </c>
      <c r="I1323" s="9">
        <f t="shared" si="41"/>
        <v>0</v>
      </c>
      <c r="J1323" s="8" t="s">
        <v>17881</v>
      </c>
    </row>
    <row r="1324" spans="1:10" x14ac:dyDescent="0.35">
      <c r="A1324" s="12">
        <v>1315</v>
      </c>
      <c r="B1324" s="12" t="s">
        <v>906</v>
      </c>
      <c r="C1324" s="12" t="s">
        <v>906</v>
      </c>
      <c r="D1324" s="11" t="s">
        <v>17894</v>
      </c>
      <c r="E1324" s="13">
        <v>25</v>
      </c>
      <c r="F1324" s="13">
        <v>0</v>
      </c>
      <c r="G1324" s="13">
        <v>20091893.68</v>
      </c>
      <c r="H1324" s="13">
        <f t="shared" si="40"/>
        <v>20091893.68</v>
      </c>
      <c r="I1324" s="13">
        <f t="shared" si="41"/>
        <v>0</v>
      </c>
      <c r="J1324" s="12" t="s">
        <v>17881</v>
      </c>
    </row>
    <row r="1325" spans="1:10" x14ac:dyDescent="0.35">
      <c r="A1325" s="8">
        <v>1316</v>
      </c>
      <c r="B1325" s="8" t="s">
        <v>906</v>
      </c>
      <c r="C1325" s="8" t="s">
        <v>906</v>
      </c>
      <c r="D1325" s="7" t="s">
        <v>17895</v>
      </c>
      <c r="E1325" s="9">
        <v>1.88</v>
      </c>
      <c r="F1325" s="9">
        <v>0</v>
      </c>
      <c r="G1325" s="9">
        <v>20091891.800000001</v>
      </c>
      <c r="H1325" s="9">
        <f t="shared" si="40"/>
        <v>20091891.800000001</v>
      </c>
      <c r="I1325" s="9">
        <f t="shared" si="41"/>
        <v>0</v>
      </c>
      <c r="J1325" s="8" t="s">
        <v>17881</v>
      </c>
    </row>
    <row r="1326" spans="1:10" x14ac:dyDescent="0.35">
      <c r="A1326" s="12">
        <v>1317</v>
      </c>
      <c r="B1326" s="12" t="s">
        <v>906</v>
      </c>
      <c r="C1326" s="12" t="s">
        <v>906</v>
      </c>
      <c r="D1326" s="11" t="s">
        <v>17896</v>
      </c>
      <c r="E1326" s="13">
        <v>258500</v>
      </c>
      <c r="F1326" s="13">
        <v>0</v>
      </c>
      <c r="G1326" s="13">
        <v>19833391.800000001</v>
      </c>
      <c r="H1326" s="13">
        <f t="shared" si="40"/>
        <v>19833391.800000001</v>
      </c>
      <c r="I1326" s="13">
        <f t="shared" si="41"/>
        <v>0</v>
      </c>
      <c r="J1326" s="12" t="s">
        <v>17897</v>
      </c>
    </row>
    <row r="1327" spans="1:10" x14ac:dyDescent="0.35">
      <c r="A1327" s="8">
        <v>1318</v>
      </c>
      <c r="B1327" s="8" t="s">
        <v>906</v>
      </c>
      <c r="C1327" s="8" t="s">
        <v>906</v>
      </c>
      <c r="D1327" s="7" t="s">
        <v>17898</v>
      </c>
      <c r="E1327" s="9">
        <v>50</v>
      </c>
      <c r="F1327" s="9">
        <v>0</v>
      </c>
      <c r="G1327" s="9">
        <v>19833341.800000001</v>
      </c>
      <c r="H1327" s="9">
        <f t="shared" si="40"/>
        <v>19833341.800000001</v>
      </c>
      <c r="I1327" s="9">
        <f t="shared" si="41"/>
        <v>0</v>
      </c>
      <c r="J1327" s="8" t="s">
        <v>17897</v>
      </c>
    </row>
    <row r="1328" spans="1:10" x14ac:dyDescent="0.35">
      <c r="A1328" s="12">
        <v>1319</v>
      </c>
      <c r="B1328" s="12" t="s">
        <v>906</v>
      </c>
      <c r="C1328" s="12" t="s">
        <v>906</v>
      </c>
      <c r="D1328" s="11" t="s">
        <v>17899</v>
      </c>
      <c r="E1328" s="13">
        <v>3.75</v>
      </c>
      <c r="F1328" s="13">
        <v>0</v>
      </c>
      <c r="G1328" s="13">
        <v>19833338.050000001</v>
      </c>
      <c r="H1328" s="13">
        <f t="shared" si="40"/>
        <v>19833338.050000001</v>
      </c>
      <c r="I1328" s="13">
        <f t="shared" si="41"/>
        <v>0</v>
      </c>
      <c r="J1328" s="12" t="s">
        <v>17897</v>
      </c>
    </row>
    <row r="1329" spans="1:10" x14ac:dyDescent="0.35">
      <c r="A1329" s="8">
        <v>1320</v>
      </c>
      <c r="B1329" s="8" t="s">
        <v>906</v>
      </c>
      <c r="C1329" s="8" t="s">
        <v>906</v>
      </c>
      <c r="D1329" s="7" t="s">
        <v>17900</v>
      </c>
      <c r="E1329" s="9">
        <v>561000</v>
      </c>
      <c r="F1329" s="9">
        <v>0</v>
      </c>
      <c r="G1329" s="9">
        <v>19272338.050000001</v>
      </c>
      <c r="H1329" s="9">
        <f t="shared" si="40"/>
        <v>19272338.050000001</v>
      </c>
      <c r="I1329" s="9">
        <f t="shared" si="41"/>
        <v>0</v>
      </c>
      <c r="J1329" s="8" t="s">
        <v>17897</v>
      </c>
    </row>
    <row r="1330" spans="1:10" x14ac:dyDescent="0.35">
      <c r="A1330" s="12">
        <v>1321</v>
      </c>
      <c r="B1330" s="12" t="s">
        <v>906</v>
      </c>
      <c r="C1330" s="12" t="s">
        <v>906</v>
      </c>
      <c r="D1330" s="11" t="s">
        <v>17901</v>
      </c>
      <c r="E1330" s="13">
        <v>50</v>
      </c>
      <c r="F1330" s="13">
        <v>0</v>
      </c>
      <c r="G1330" s="13">
        <v>19272288.050000001</v>
      </c>
      <c r="H1330" s="13">
        <f t="shared" si="40"/>
        <v>19272288.050000001</v>
      </c>
      <c r="I1330" s="13">
        <f t="shared" si="41"/>
        <v>0</v>
      </c>
      <c r="J1330" s="12" t="s">
        <v>17897</v>
      </c>
    </row>
    <row r="1331" spans="1:10" x14ac:dyDescent="0.35">
      <c r="A1331" s="8">
        <v>1322</v>
      </c>
      <c r="B1331" s="8" t="s">
        <v>906</v>
      </c>
      <c r="C1331" s="8" t="s">
        <v>906</v>
      </c>
      <c r="D1331" s="7" t="s">
        <v>17902</v>
      </c>
      <c r="E1331" s="9">
        <v>3.75</v>
      </c>
      <c r="F1331" s="9">
        <v>0</v>
      </c>
      <c r="G1331" s="9">
        <v>19272284.300000001</v>
      </c>
      <c r="H1331" s="9">
        <f t="shared" si="40"/>
        <v>19272284.300000001</v>
      </c>
      <c r="I1331" s="9">
        <f t="shared" si="41"/>
        <v>0</v>
      </c>
      <c r="J1331" s="8" t="s">
        <v>17897</v>
      </c>
    </row>
    <row r="1332" spans="1:10" x14ac:dyDescent="0.35">
      <c r="A1332" s="12">
        <v>1323</v>
      </c>
      <c r="B1332" s="12" t="s">
        <v>906</v>
      </c>
      <c r="C1332" s="12" t="s">
        <v>906</v>
      </c>
      <c r="D1332" s="11" t="s">
        <v>17903</v>
      </c>
      <c r="E1332" s="13">
        <v>1200000</v>
      </c>
      <c r="F1332" s="13">
        <v>0</v>
      </c>
      <c r="G1332" s="13">
        <v>18072284.300000001</v>
      </c>
      <c r="H1332" s="13">
        <f t="shared" si="40"/>
        <v>18072284.300000001</v>
      </c>
      <c r="I1332" s="13">
        <f t="shared" si="41"/>
        <v>0</v>
      </c>
      <c r="J1332" s="12" t="s">
        <v>17897</v>
      </c>
    </row>
    <row r="1333" spans="1:10" x14ac:dyDescent="0.35">
      <c r="A1333" s="8">
        <v>1324</v>
      </c>
      <c r="B1333" s="8" t="s">
        <v>906</v>
      </c>
      <c r="C1333" s="8" t="s">
        <v>906</v>
      </c>
      <c r="D1333" s="7" t="s">
        <v>17904</v>
      </c>
      <c r="E1333" s="9">
        <v>50</v>
      </c>
      <c r="F1333" s="9">
        <v>0</v>
      </c>
      <c r="G1333" s="9">
        <v>18072234.300000001</v>
      </c>
      <c r="H1333" s="9">
        <f t="shared" si="40"/>
        <v>18072234.300000001</v>
      </c>
      <c r="I1333" s="9">
        <f t="shared" si="41"/>
        <v>0</v>
      </c>
      <c r="J1333" s="8" t="s">
        <v>17897</v>
      </c>
    </row>
    <row r="1334" spans="1:10" x14ac:dyDescent="0.35">
      <c r="A1334" s="12">
        <v>1325</v>
      </c>
      <c r="B1334" s="12" t="s">
        <v>906</v>
      </c>
      <c r="C1334" s="12" t="s">
        <v>906</v>
      </c>
      <c r="D1334" s="11" t="s">
        <v>17905</v>
      </c>
      <c r="E1334" s="13">
        <v>3.75</v>
      </c>
      <c r="F1334" s="13">
        <v>0</v>
      </c>
      <c r="G1334" s="13">
        <v>18072230.550000001</v>
      </c>
      <c r="H1334" s="13">
        <f t="shared" si="40"/>
        <v>18072230.550000001</v>
      </c>
      <c r="I1334" s="13">
        <f t="shared" si="41"/>
        <v>0</v>
      </c>
      <c r="J1334" s="12" t="s">
        <v>17897</v>
      </c>
    </row>
    <row r="1335" spans="1:10" x14ac:dyDescent="0.35">
      <c r="A1335" s="8">
        <v>1326</v>
      </c>
      <c r="B1335" s="8" t="s">
        <v>906</v>
      </c>
      <c r="C1335" s="8" t="s">
        <v>906</v>
      </c>
      <c r="D1335" s="7" t="s">
        <v>17906</v>
      </c>
      <c r="E1335" s="9">
        <v>500000</v>
      </c>
      <c r="F1335" s="9">
        <v>0</v>
      </c>
      <c r="G1335" s="9">
        <v>17572230.550000001</v>
      </c>
      <c r="H1335" s="9">
        <f t="shared" si="40"/>
        <v>17572230.550000001</v>
      </c>
      <c r="I1335" s="9">
        <f t="shared" si="41"/>
        <v>0</v>
      </c>
      <c r="J1335" s="8" t="s">
        <v>17897</v>
      </c>
    </row>
    <row r="1336" spans="1:10" x14ac:dyDescent="0.35">
      <c r="A1336" s="12">
        <v>1327</v>
      </c>
      <c r="B1336" s="12" t="s">
        <v>906</v>
      </c>
      <c r="C1336" s="12" t="s">
        <v>906</v>
      </c>
      <c r="D1336" s="11" t="s">
        <v>17907</v>
      </c>
      <c r="E1336" s="13">
        <v>50</v>
      </c>
      <c r="F1336" s="13">
        <v>0</v>
      </c>
      <c r="G1336" s="13">
        <v>17572180.550000001</v>
      </c>
      <c r="H1336" s="13">
        <f t="shared" si="40"/>
        <v>17572180.550000001</v>
      </c>
      <c r="I1336" s="13">
        <f t="shared" si="41"/>
        <v>0</v>
      </c>
      <c r="J1336" s="12" t="s">
        <v>17897</v>
      </c>
    </row>
    <row r="1337" spans="1:10" x14ac:dyDescent="0.35">
      <c r="A1337" s="8">
        <v>1328</v>
      </c>
      <c r="B1337" s="8" t="s">
        <v>906</v>
      </c>
      <c r="C1337" s="8" t="s">
        <v>906</v>
      </c>
      <c r="D1337" s="7" t="s">
        <v>17908</v>
      </c>
      <c r="E1337" s="9">
        <v>3.75</v>
      </c>
      <c r="F1337" s="9">
        <v>0</v>
      </c>
      <c r="G1337" s="9">
        <v>17572176.800000001</v>
      </c>
      <c r="H1337" s="9">
        <f t="shared" si="40"/>
        <v>17572176.800000001</v>
      </c>
      <c r="I1337" s="9">
        <f t="shared" si="41"/>
        <v>0</v>
      </c>
      <c r="J1337" s="8" t="s">
        <v>17897</v>
      </c>
    </row>
    <row r="1338" spans="1:10" x14ac:dyDescent="0.35">
      <c r="A1338" s="12">
        <v>1329</v>
      </c>
      <c r="B1338" s="12" t="s">
        <v>906</v>
      </c>
      <c r="C1338" s="12" t="s">
        <v>906</v>
      </c>
      <c r="D1338" s="11" t="s">
        <v>17909</v>
      </c>
      <c r="E1338" s="13">
        <v>100000</v>
      </c>
      <c r="F1338" s="13">
        <v>0</v>
      </c>
      <c r="G1338" s="13">
        <v>17472176.800000001</v>
      </c>
      <c r="H1338" s="13">
        <f t="shared" si="40"/>
        <v>17472176.800000001</v>
      </c>
      <c r="I1338" s="13">
        <f t="shared" si="41"/>
        <v>0</v>
      </c>
      <c r="J1338" s="12" t="s">
        <v>17897</v>
      </c>
    </row>
    <row r="1339" spans="1:10" x14ac:dyDescent="0.35">
      <c r="A1339" s="8">
        <v>1330</v>
      </c>
      <c r="B1339" s="8" t="s">
        <v>906</v>
      </c>
      <c r="C1339" s="8" t="s">
        <v>906</v>
      </c>
      <c r="D1339" s="7" t="s">
        <v>17910</v>
      </c>
      <c r="E1339" s="9">
        <v>50</v>
      </c>
      <c r="F1339" s="9">
        <v>0</v>
      </c>
      <c r="G1339" s="9">
        <v>17472126.800000001</v>
      </c>
      <c r="H1339" s="9">
        <f t="shared" si="40"/>
        <v>17472126.800000001</v>
      </c>
      <c r="I1339" s="9">
        <f t="shared" si="41"/>
        <v>0</v>
      </c>
      <c r="J1339" s="8" t="s">
        <v>17897</v>
      </c>
    </row>
    <row r="1340" spans="1:10" x14ac:dyDescent="0.35">
      <c r="A1340" s="12">
        <v>1331</v>
      </c>
      <c r="B1340" s="12" t="s">
        <v>906</v>
      </c>
      <c r="C1340" s="12" t="s">
        <v>906</v>
      </c>
      <c r="D1340" s="11" t="s">
        <v>17911</v>
      </c>
      <c r="E1340" s="13">
        <v>3.75</v>
      </c>
      <c r="F1340" s="13">
        <v>0</v>
      </c>
      <c r="G1340" s="13">
        <v>17472123.050000001</v>
      </c>
      <c r="H1340" s="13">
        <f t="shared" si="40"/>
        <v>17472123.050000001</v>
      </c>
      <c r="I1340" s="13">
        <f t="shared" si="41"/>
        <v>0</v>
      </c>
      <c r="J1340" s="12" t="s">
        <v>17897</v>
      </c>
    </row>
    <row r="1341" spans="1:10" x14ac:dyDescent="0.35">
      <c r="A1341" s="8">
        <v>1332</v>
      </c>
      <c r="B1341" s="8" t="s">
        <v>906</v>
      </c>
      <c r="C1341" s="8" t="s">
        <v>906</v>
      </c>
      <c r="D1341" s="7" t="s">
        <v>17912</v>
      </c>
      <c r="E1341" s="9">
        <v>150000</v>
      </c>
      <c r="F1341" s="9">
        <v>0</v>
      </c>
      <c r="G1341" s="9">
        <v>17322123.050000001</v>
      </c>
      <c r="H1341" s="9">
        <f t="shared" si="40"/>
        <v>17322123.050000001</v>
      </c>
      <c r="I1341" s="9">
        <f t="shared" si="41"/>
        <v>0</v>
      </c>
      <c r="J1341" s="8" t="s">
        <v>17913</v>
      </c>
    </row>
    <row r="1342" spans="1:10" x14ac:dyDescent="0.35">
      <c r="A1342" s="12">
        <v>1333</v>
      </c>
      <c r="B1342" s="12" t="s">
        <v>906</v>
      </c>
      <c r="C1342" s="12" t="s">
        <v>906</v>
      </c>
      <c r="D1342" s="11" t="s">
        <v>17914</v>
      </c>
      <c r="E1342" s="13">
        <v>50</v>
      </c>
      <c r="F1342" s="13">
        <v>0</v>
      </c>
      <c r="G1342" s="13">
        <v>17322073.050000001</v>
      </c>
      <c r="H1342" s="13">
        <f t="shared" si="40"/>
        <v>17322073.050000001</v>
      </c>
      <c r="I1342" s="13">
        <f t="shared" si="41"/>
        <v>0</v>
      </c>
      <c r="J1342" s="12" t="s">
        <v>17913</v>
      </c>
    </row>
    <row r="1343" spans="1:10" x14ac:dyDescent="0.35">
      <c r="A1343" s="8">
        <v>1334</v>
      </c>
      <c r="B1343" s="8" t="s">
        <v>906</v>
      </c>
      <c r="C1343" s="8" t="s">
        <v>906</v>
      </c>
      <c r="D1343" s="7" t="s">
        <v>17915</v>
      </c>
      <c r="E1343" s="9">
        <v>3.75</v>
      </c>
      <c r="F1343" s="9">
        <v>0</v>
      </c>
      <c r="G1343" s="9">
        <v>17322069.300000001</v>
      </c>
      <c r="H1343" s="9">
        <f t="shared" si="40"/>
        <v>17322069.300000001</v>
      </c>
      <c r="I1343" s="9">
        <f t="shared" si="41"/>
        <v>0</v>
      </c>
      <c r="J1343" s="8" t="s">
        <v>17913</v>
      </c>
    </row>
    <row r="1344" spans="1:10" x14ac:dyDescent="0.35">
      <c r="A1344" s="12">
        <v>1335</v>
      </c>
      <c r="B1344" s="12" t="s">
        <v>906</v>
      </c>
      <c r="C1344" s="12" t="s">
        <v>906</v>
      </c>
      <c r="D1344" s="11" t="s">
        <v>17916</v>
      </c>
      <c r="E1344" s="13">
        <v>100000</v>
      </c>
      <c r="F1344" s="13">
        <v>0</v>
      </c>
      <c r="G1344" s="13">
        <v>17222069.300000001</v>
      </c>
      <c r="H1344" s="13">
        <f t="shared" si="40"/>
        <v>17222069.300000001</v>
      </c>
      <c r="I1344" s="13">
        <f t="shared" si="41"/>
        <v>0</v>
      </c>
      <c r="J1344" s="12" t="s">
        <v>17913</v>
      </c>
    </row>
    <row r="1345" spans="1:10" x14ac:dyDescent="0.35">
      <c r="A1345" s="8">
        <v>1336</v>
      </c>
      <c r="B1345" s="8" t="s">
        <v>906</v>
      </c>
      <c r="C1345" s="8" t="s">
        <v>906</v>
      </c>
      <c r="D1345" s="7" t="s">
        <v>17917</v>
      </c>
      <c r="E1345" s="9">
        <v>50</v>
      </c>
      <c r="F1345" s="9">
        <v>0</v>
      </c>
      <c r="G1345" s="9">
        <v>17222019.300000001</v>
      </c>
      <c r="H1345" s="9">
        <f t="shared" si="40"/>
        <v>17222019.300000001</v>
      </c>
      <c r="I1345" s="9">
        <f t="shared" si="41"/>
        <v>0</v>
      </c>
      <c r="J1345" s="8" t="s">
        <v>17913</v>
      </c>
    </row>
    <row r="1346" spans="1:10" x14ac:dyDescent="0.35">
      <c r="A1346" s="12">
        <v>1337</v>
      </c>
      <c r="B1346" s="12" t="s">
        <v>906</v>
      </c>
      <c r="C1346" s="12" t="s">
        <v>906</v>
      </c>
      <c r="D1346" s="11" t="s">
        <v>17918</v>
      </c>
      <c r="E1346" s="13">
        <v>3.75</v>
      </c>
      <c r="F1346" s="13">
        <v>0</v>
      </c>
      <c r="G1346" s="13">
        <v>17222015.550000001</v>
      </c>
      <c r="H1346" s="13">
        <f t="shared" si="40"/>
        <v>17222015.550000001</v>
      </c>
      <c r="I1346" s="13">
        <f t="shared" si="41"/>
        <v>0</v>
      </c>
      <c r="J1346" s="12" t="s">
        <v>17913</v>
      </c>
    </row>
    <row r="1347" spans="1:10" x14ac:dyDescent="0.35">
      <c r="A1347" s="8">
        <v>1338</v>
      </c>
      <c r="B1347" s="8" t="s">
        <v>906</v>
      </c>
      <c r="C1347" s="8" t="s">
        <v>906</v>
      </c>
      <c r="D1347" s="7" t="s">
        <v>17919</v>
      </c>
      <c r="E1347" s="9">
        <v>1000000</v>
      </c>
      <c r="F1347" s="9">
        <v>0</v>
      </c>
      <c r="G1347" s="9">
        <v>16222015.550000001</v>
      </c>
      <c r="H1347" s="9">
        <f t="shared" si="40"/>
        <v>16222015.550000001</v>
      </c>
      <c r="I1347" s="9">
        <f t="shared" si="41"/>
        <v>0</v>
      </c>
      <c r="J1347" s="8" t="s">
        <v>17913</v>
      </c>
    </row>
    <row r="1348" spans="1:10" x14ac:dyDescent="0.35">
      <c r="A1348" s="12">
        <v>1339</v>
      </c>
      <c r="B1348" s="12" t="s">
        <v>906</v>
      </c>
      <c r="C1348" s="12" t="s">
        <v>906</v>
      </c>
      <c r="D1348" s="11" t="s">
        <v>17920</v>
      </c>
      <c r="E1348" s="13">
        <v>50</v>
      </c>
      <c r="F1348" s="13">
        <v>0</v>
      </c>
      <c r="G1348" s="13">
        <v>16221965.550000001</v>
      </c>
      <c r="H1348" s="13">
        <f t="shared" si="40"/>
        <v>16221965.550000001</v>
      </c>
      <c r="I1348" s="13">
        <f t="shared" si="41"/>
        <v>0</v>
      </c>
      <c r="J1348" s="12" t="s">
        <v>17913</v>
      </c>
    </row>
    <row r="1349" spans="1:10" x14ac:dyDescent="0.35">
      <c r="A1349" s="8">
        <v>1340</v>
      </c>
      <c r="B1349" s="8" t="s">
        <v>906</v>
      </c>
      <c r="C1349" s="8" t="s">
        <v>906</v>
      </c>
      <c r="D1349" s="7" t="s">
        <v>17921</v>
      </c>
      <c r="E1349" s="9">
        <v>3.75</v>
      </c>
      <c r="F1349" s="9">
        <v>0</v>
      </c>
      <c r="G1349" s="9">
        <v>16221961.800000001</v>
      </c>
      <c r="H1349" s="9">
        <f t="shared" si="40"/>
        <v>16221961.800000001</v>
      </c>
      <c r="I1349" s="9">
        <f t="shared" si="41"/>
        <v>0</v>
      </c>
      <c r="J1349" s="8" t="s">
        <v>17913</v>
      </c>
    </row>
    <row r="1350" spans="1:10" x14ac:dyDescent="0.35">
      <c r="A1350" s="12">
        <v>1341</v>
      </c>
      <c r="B1350" s="12" t="s">
        <v>906</v>
      </c>
      <c r="C1350" s="12" t="s">
        <v>906</v>
      </c>
      <c r="D1350" s="11" t="s">
        <v>17922</v>
      </c>
      <c r="E1350" s="13">
        <v>2000000</v>
      </c>
      <c r="F1350" s="13">
        <v>0</v>
      </c>
      <c r="G1350" s="13">
        <v>14221961.800000001</v>
      </c>
      <c r="H1350" s="13">
        <f t="shared" si="40"/>
        <v>14221961.800000001</v>
      </c>
      <c r="I1350" s="13">
        <f t="shared" si="41"/>
        <v>0</v>
      </c>
      <c r="J1350" s="12" t="s">
        <v>17913</v>
      </c>
    </row>
    <row r="1351" spans="1:10" x14ac:dyDescent="0.35">
      <c r="A1351" s="8">
        <v>1342</v>
      </c>
      <c r="B1351" s="8" t="s">
        <v>906</v>
      </c>
      <c r="C1351" s="8" t="s">
        <v>906</v>
      </c>
      <c r="D1351" s="7" t="s">
        <v>17923</v>
      </c>
      <c r="E1351" s="9">
        <v>50</v>
      </c>
      <c r="F1351" s="9">
        <v>0</v>
      </c>
      <c r="G1351" s="9">
        <v>14221911.800000001</v>
      </c>
      <c r="H1351" s="9">
        <f t="shared" si="40"/>
        <v>14221911.800000001</v>
      </c>
      <c r="I1351" s="9">
        <f t="shared" si="41"/>
        <v>0</v>
      </c>
      <c r="J1351" s="8" t="s">
        <v>17913</v>
      </c>
    </row>
    <row r="1352" spans="1:10" x14ac:dyDescent="0.35">
      <c r="A1352" s="12">
        <v>1343</v>
      </c>
      <c r="B1352" s="12" t="s">
        <v>906</v>
      </c>
      <c r="C1352" s="12" t="s">
        <v>906</v>
      </c>
      <c r="D1352" s="11" t="s">
        <v>17924</v>
      </c>
      <c r="E1352" s="13">
        <v>3.75</v>
      </c>
      <c r="F1352" s="13">
        <v>0</v>
      </c>
      <c r="G1352" s="13">
        <v>14221908.050000001</v>
      </c>
      <c r="H1352" s="13">
        <f t="shared" si="40"/>
        <v>14221908.050000001</v>
      </c>
      <c r="I1352" s="13">
        <f t="shared" si="41"/>
        <v>0</v>
      </c>
      <c r="J1352" s="12" t="s">
        <v>17913</v>
      </c>
    </row>
    <row r="1353" spans="1:10" x14ac:dyDescent="0.35">
      <c r="A1353" s="8">
        <v>1344</v>
      </c>
      <c r="B1353" s="8" t="s">
        <v>906</v>
      </c>
      <c r="C1353" s="8" t="s">
        <v>906</v>
      </c>
      <c r="D1353" s="7" t="s">
        <v>17925</v>
      </c>
      <c r="E1353" s="9">
        <v>100000</v>
      </c>
      <c r="F1353" s="9">
        <v>0</v>
      </c>
      <c r="G1353" s="9">
        <v>14121908.050000001</v>
      </c>
      <c r="H1353" s="9">
        <f t="shared" si="40"/>
        <v>14121908.050000001</v>
      </c>
      <c r="I1353" s="9">
        <f t="shared" si="41"/>
        <v>0</v>
      </c>
      <c r="J1353" s="8" t="s">
        <v>17913</v>
      </c>
    </row>
    <row r="1354" spans="1:10" x14ac:dyDescent="0.35">
      <c r="A1354" s="12">
        <v>1345</v>
      </c>
      <c r="B1354" s="12" t="s">
        <v>906</v>
      </c>
      <c r="C1354" s="12" t="s">
        <v>906</v>
      </c>
      <c r="D1354" s="11" t="s">
        <v>17926</v>
      </c>
      <c r="E1354" s="13">
        <v>50</v>
      </c>
      <c r="F1354" s="13">
        <v>0</v>
      </c>
      <c r="G1354" s="13">
        <v>14121858.050000001</v>
      </c>
      <c r="H1354" s="13">
        <f t="shared" ref="H1354:H1417" si="42">H1353-E1354+F1354</f>
        <v>14121858.050000001</v>
      </c>
      <c r="I1354" s="13">
        <f t="shared" ref="I1354:I1417" si="43">G1354-H1354</f>
        <v>0</v>
      </c>
      <c r="J1354" s="12" t="s">
        <v>17913</v>
      </c>
    </row>
    <row r="1355" spans="1:10" x14ac:dyDescent="0.35">
      <c r="A1355" s="8">
        <v>1346</v>
      </c>
      <c r="B1355" s="8" t="s">
        <v>906</v>
      </c>
      <c r="C1355" s="8" t="s">
        <v>906</v>
      </c>
      <c r="D1355" s="7" t="s">
        <v>17927</v>
      </c>
      <c r="E1355" s="9">
        <v>3.75</v>
      </c>
      <c r="F1355" s="9">
        <v>0</v>
      </c>
      <c r="G1355" s="9">
        <v>14121854.300000001</v>
      </c>
      <c r="H1355" s="9">
        <f t="shared" si="42"/>
        <v>14121854.300000001</v>
      </c>
      <c r="I1355" s="9">
        <f t="shared" si="43"/>
        <v>0</v>
      </c>
      <c r="J1355" s="8" t="s">
        <v>17913</v>
      </c>
    </row>
    <row r="1356" spans="1:10" x14ac:dyDescent="0.35">
      <c r="A1356" s="12">
        <v>1347</v>
      </c>
      <c r="B1356" s="12" t="s">
        <v>906</v>
      </c>
      <c r="C1356" s="12" t="s">
        <v>906</v>
      </c>
      <c r="D1356" s="11" t="s">
        <v>17928</v>
      </c>
      <c r="E1356" s="13">
        <v>300000</v>
      </c>
      <c r="F1356" s="13">
        <v>0</v>
      </c>
      <c r="G1356" s="13">
        <v>13821854.300000001</v>
      </c>
      <c r="H1356" s="13">
        <f t="shared" si="42"/>
        <v>13821854.300000001</v>
      </c>
      <c r="I1356" s="13">
        <f t="shared" si="43"/>
        <v>0</v>
      </c>
      <c r="J1356" s="12" t="s">
        <v>17929</v>
      </c>
    </row>
    <row r="1357" spans="1:10" x14ac:dyDescent="0.35">
      <c r="A1357" s="8">
        <v>1348</v>
      </c>
      <c r="B1357" s="8" t="s">
        <v>906</v>
      </c>
      <c r="C1357" s="8" t="s">
        <v>906</v>
      </c>
      <c r="D1357" s="7" t="s">
        <v>17930</v>
      </c>
      <c r="E1357" s="9">
        <v>50</v>
      </c>
      <c r="F1357" s="9">
        <v>0</v>
      </c>
      <c r="G1357" s="9">
        <v>13821804.300000001</v>
      </c>
      <c r="H1357" s="9">
        <f t="shared" si="42"/>
        <v>13821804.300000001</v>
      </c>
      <c r="I1357" s="9">
        <f t="shared" si="43"/>
        <v>0</v>
      </c>
      <c r="J1357" s="8" t="s">
        <v>17929</v>
      </c>
    </row>
    <row r="1358" spans="1:10" x14ac:dyDescent="0.35">
      <c r="A1358" s="12">
        <v>1349</v>
      </c>
      <c r="B1358" s="12" t="s">
        <v>906</v>
      </c>
      <c r="C1358" s="12" t="s">
        <v>906</v>
      </c>
      <c r="D1358" s="11" t="s">
        <v>17931</v>
      </c>
      <c r="E1358" s="13">
        <v>3.75</v>
      </c>
      <c r="F1358" s="13">
        <v>0</v>
      </c>
      <c r="G1358" s="13">
        <v>13821800.550000001</v>
      </c>
      <c r="H1358" s="13">
        <f t="shared" si="42"/>
        <v>13821800.550000001</v>
      </c>
      <c r="I1358" s="13">
        <f t="shared" si="43"/>
        <v>0</v>
      </c>
      <c r="J1358" s="12" t="s">
        <v>17929</v>
      </c>
    </row>
    <row r="1359" spans="1:10" x14ac:dyDescent="0.35">
      <c r="A1359" s="8">
        <v>1350</v>
      </c>
      <c r="B1359" s="8" t="s">
        <v>911</v>
      </c>
      <c r="C1359" s="8" t="s">
        <v>911</v>
      </c>
      <c r="D1359" s="7" t="s">
        <v>17932</v>
      </c>
      <c r="E1359" s="9">
        <v>40000</v>
      </c>
      <c r="F1359" s="9">
        <v>0</v>
      </c>
      <c r="G1359" s="9">
        <v>13781800.550000001</v>
      </c>
      <c r="H1359" s="9">
        <f t="shared" si="42"/>
        <v>13781800.550000001</v>
      </c>
      <c r="I1359" s="9">
        <f t="shared" si="43"/>
        <v>0</v>
      </c>
      <c r="J1359" s="8" t="s">
        <v>17929</v>
      </c>
    </row>
    <row r="1360" spans="1:10" x14ac:dyDescent="0.35">
      <c r="A1360" s="12">
        <v>1351</v>
      </c>
      <c r="B1360" s="12" t="s">
        <v>911</v>
      </c>
      <c r="C1360" s="12" t="s">
        <v>911</v>
      </c>
      <c r="D1360" s="11" t="s">
        <v>17933</v>
      </c>
      <c r="E1360" s="13">
        <v>25</v>
      </c>
      <c r="F1360" s="13">
        <v>0</v>
      </c>
      <c r="G1360" s="13">
        <v>13781775.550000001</v>
      </c>
      <c r="H1360" s="13">
        <f t="shared" si="42"/>
        <v>13781775.550000001</v>
      </c>
      <c r="I1360" s="13">
        <f t="shared" si="43"/>
        <v>0</v>
      </c>
      <c r="J1360" s="12" t="s">
        <v>17929</v>
      </c>
    </row>
    <row r="1361" spans="1:10" x14ac:dyDescent="0.35">
      <c r="A1361" s="8">
        <v>1352</v>
      </c>
      <c r="B1361" s="8" t="s">
        <v>911</v>
      </c>
      <c r="C1361" s="8" t="s">
        <v>911</v>
      </c>
      <c r="D1361" s="7" t="s">
        <v>17934</v>
      </c>
      <c r="E1361" s="9">
        <v>1.88</v>
      </c>
      <c r="F1361" s="9">
        <v>0</v>
      </c>
      <c r="G1361" s="9">
        <v>13781773.67</v>
      </c>
      <c r="H1361" s="9">
        <f t="shared" si="42"/>
        <v>13781773.67</v>
      </c>
      <c r="I1361" s="9">
        <f t="shared" si="43"/>
        <v>0</v>
      </c>
      <c r="J1361" s="8" t="s">
        <v>17929</v>
      </c>
    </row>
    <row r="1362" spans="1:10" x14ac:dyDescent="0.35">
      <c r="A1362" s="12">
        <v>1353</v>
      </c>
      <c r="B1362" s="12" t="s">
        <v>911</v>
      </c>
      <c r="C1362" s="12" t="s">
        <v>911</v>
      </c>
      <c r="D1362" s="11" t="s">
        <v>17935</v>
      </c>
      <c r="E1362" s="13">
        <v>2000000</v>
      </c>
      <c r="F1362" s="13">
        <v>0</v>
      </c>
      <c r="G1362" s="13">
        <v>11781773.67</v>
      </c>
      <c r="H1362" s="13">
        <f t="shared" si="42"/>
        <v>11781773.67</v>
      </c>
      <c r="I1362" s="13">
        <f t="shared" si="43"/>
        <v>0</v>
      </c>
      <c r="J1362" s="12" t="s">
        <v>17929</v>
      </c>
    </row>
    <row r="1363" spans="1:10" x14ac:dyDescent="0.35">
      <c r="A1363" s="8">
        <v>1354</v>
      </c>
      <c r="B1363" s="8" t="s">
        <v>911</v>
      </c>
      <c r="C1363" s="8" t="s">
        <v>911</v>
      </c>
      <c r="D1363" s="7" t="s">
        <v>17936</v>
      </c>
      <c r="E1363" s="9">
        <v>50</v>
      </c>
      <c r="F1363" s="9">
        <v>0</v>
      </c>
      <c r="G1363" s="9">
        <v>11781723.67</v>
      </c>
      <c r="H1363" s="9">
        <f t="shared" si="42"/>
        <v>11781723.67</v>
      </c>
      <c r="I1363" s="9">
        <f t="shared" si="43"/>
        <v>0</v>
      </c>
      <c r="J1363" s="8" t="s">
        <v>17929</v>
      </c>
    </row>
    <row r="1364" spans="1:10" x14ac:dyDescent="0.35">
      <c r="A1364" s="12">
        <v>1355</v>
      </c>
      <c r="B1364" s="12" t="s">
        <v>911</v>
      </c>
      <c r="C1364" s="12" t="s">
        <v>911</v>
      </c>
      <c r="D1364" s="11" t="s">
        <v>17937</v>
      </c>
      <c r="E1364" s="13">
        <v>3.75</v>
      </c>
      <c r="F1364" s="13">
        <v>0</v>
      </c>
      <c r="G1364" s="13">
        <v>11781719.92</v>
      </c>
      <c r="H1364" s="13">
        <f t="shared" si="42"/>
        <v>11781719.92</v>
      </c>
      <c r="I1364" s="13">
        <f t="shared" si="43"/>
        <v>0</v>
      </c>
      <c r="J1364" s="12" t="s">
        <v>17929</v>
      </c>
    </row>
    <row r="1365" spans="1:10" x14ac:dyDescent="0.35">
      <c r="A1365" s="8">
        <v>1356</v>
      </c>
      <c r="B1365" s="8" t="s">
        <v>911</v>
      </c>
      <c r="C1365" s="8" t="s">
        <v>911</v>
      </c>
      <c r="D1365" s="7" t="s">
        <v>17938</v>
      </c>
      <c r="E1365" s="9">
        <v>0</v>
      </c>
      <c r="F1365" s="9">
        <v>4000000</v>
      </c>
      <c r="G1365" s="9">
        <v>15781719.92</v>
      </c>
      <c r="H1365" s="9">
        <f t="shared" si="42"/>
        <v>15781719.92</v>
      </c>
      <c r="I1365" s="9">
        <f t="shared" si="43"/>
        <v>0</v>
      </c>
      <c r="J1365" s="8" t="s">
        <v>17929</v>
      </c>
    </row>
    <row r="1366" spans="1:10" x14ac:dyDescent="0.35">
      <c r="A1366" s="12">
        <v>1357</v>
      </c>
      <c r="B1366" s="12" t="s">
        <v>911</v>
      </c>
      <c r="C1366" s="12" t="s">
        <v>911</v>
      </c>
      <c r="D1366" s="11" t="s">
        <v>17939</v>
      </c>
      <c r="E1366" s="13">
        <v>50</v>
      </c>
      <c r="F1366" s="13">
        <v>0</v>
      </c>
      <c r="G1366" s="13">
        <v>15781669.92</v>
      </c>
      <c r="H1366" s="13">
        <f t="shared" si="42"/>
        <v>15781669.92</v>
      </c>
      <c r="I1366" s="13">
        <f t="shared" si="43"/>
        <v>0</v>
      </c>
      <c r="J1366" s="12" t="s">
        <v>17929</v>
      </c>
    </row>
    <row r="1367" spans="1:10" x14ac:dyDescent="0.35">
      <c r="A1367" s="8">
        <v>1358</v>
      </c>
      <c r="B1367" s="8" t="s">
        <v>911</v>
      </c>
      <c r="C1367" s="8" t="s">
        <v>911</v>
      </c>
      <c r="D1367" s="7" t="s">
        <v>17940</v>
      </c>
      <c r="E1367" s="9">
        <v>100000</v>
      </c>
      <c r="F1367" s="9">
        <v>0</v>
      </c>
      <c r="G1367" s="9">
        <v>15681669.92</v>
      </c>
      <c r="H1367" s="9">
        <f t="shared" si="42"/>
        <v>15681669.92</v>
      </c>
      <c r="I1367" s="9">
        <f t="shared" si="43"/>
        <v>0</v>
      </c>
      <c r="J1367" s="8" t="s">
        <v>17929</v>
      </c>
    </row>
    <row r="1368" spans="1:10" x14ac:dyDescent="0.35">
      <c r="A1368" s="12">
        <v>1359</v>
      </c>
      <c r="B1368" s="12" t="s">
        <v>911</v>
      </c>
      <c r="C1368" s="12" t="s">
        <v>911</v>
      </c>
      <c r="D1368" s="11" t="s">
        <v>17941</v>
      </c>
      <c r="E1368" s="13">
        <v>50</v>
      </c>
      <c r="F1368" s="13">
        <v>0</v>
      </c>
      <c r="G1368" s="13">
        <v>15681619.92</v>
      </c>
      <c r="H1368" s="13">
        <f t="shared" si="42"/>
        <v>15681619.92</v>
      </c>
      <c r="I1368" s="13">
        <f t="shared" si="43"/>
        <v>0</v>
      </c>
      <c r="J1368" s="12" t="s">
        <v>17929</v>
      </c>
    </row>
    <row r="1369" spans="1:10" x14ac:dyDescent="0.35">
      <c r="A1369" s="8">
        <v>1360</v>
      </c>
      <c r="B1369" s="8" t="s">
        <v>911</v>
      </c>
      <c r="C1369" s="8" t="s">
        <v>911</v>
      </c>
      <c r="D1369" s="7" t="s">
        <v>17942</v>
      </c>
      <c r="E1369" s="9">
        <v>3.75</v>
      </c>
      <c r="F1369" s="9">
        <v>0</v>
      </c>
      <c r="G1369" s="9">
        <v>15681616.17</v>
      </c>
      <c r="H1369" s="9">
        <f t="shared" si="42"/>
        <v>15681616.17</v>
      </c>
      <c r="I1369" s="9">
        <f t="shared" si="43"/>
        <v>0</v>
      </c>
      <c r="J1369" s="8" t="s">
        <v>17929</v>
      </c>
    </row>
    <row r="1370" spans="1:10" x14ac:dyDescent="0.35">
      <c r="A1370" s="12">
        <v>1361</v>
      </c>
      <c r="B1370" s="12" t="s">
        <v>911</v>
      </c>
      <c r="C1370" s="12" t="s">
        <v>911</v>
      </c>
      <c r="D1370" s="11" t="s">
        <v>17943</v>
      </c>
      <c r="E1370" s="13">
        <v>200000</v>
      </c>
      <c r="F1370" s="13">
        <v>0</v>
      </c>
      <c r="G1370" s="13">
        <v>15481616.17</v>
      </c>
      <c r="H1370" s="13">
        <f t="shared" si="42"/>
        <v>15481616.17</v>
      </c>
      <c r="I1370" s="13">
        <f t="shared" si="43"/>
        <v>0</v>
      </c>
      <c r="J1370" s="12" t="s">
        <v>17944</v>
      </c>
    </row>
    <row r="1371" spans="1:10" x14ac:dyDescent="0.35">
      <c r="A1371" s="8">
        <v>1362</v>
      </c>
      <c r="B1371" s="8" t="s">
        <v>911</v>
      </c>
      <c r="C1371" s="8" t="s">
        <v>911</v>
      </c>
      <c r="D1371" s="7" t="s">
        <v>17945</v>
      </c>
      <c r="E1371" s="9">
        <v>50</v>
      </c>
      <c r="F1371" s="9">
        <v>0</v>
      </c>
      <c r="G1371" s="9">
        <v>15481566.17</v>
      </c>
      <c r="H1371" s="9">
        <f t="shared" si="42"/>
        <v>15481566.17</v>
      </c>
      <c r="I1371" s="9">
        <f t="shared" si="43"/>
        <v>0</v>
      </c>
      <c r="J1371" s="8" t="s">
        <v>17944</v>
      </c>
    </row>
    <row r="1372" spans="1:10" x14ac:dyDescent="0.35">
      <c r="A1372" s="12">
        <v>1363</v>
      </c>
      <c r="B1372" s="12" t="s">
        <v>911</v>
      </c>
      <c r="C1372" s="12" t="s">
        <v>911</v>
      </c>
      <c r="D1372" s="11" t="s">
        <v>17946</v>
      </c>
      <c r="E1372" s="13">
        <v>3.75</v>
      </c>
      <c r="F1372" s="13">
        <v>0</v>
      </c>
      <c r="G1372" s="13">
        <v>15481562.42</v>
      </c>
      <c r="H1372" s="13">
        <f t="shared" si="42"/>
        <v>15481562.42</v>
      </c>
      <c r="I1372" s="13">
        <f t="shared" si="43"/>
        <v>0</v>
      </c>
      <c r="J1372" s="12" t="s">
        <v>17944</v>
      </c>
    </row>
    <row r="1373" spans="1:10" x14ac:dyDescent="0.35">
      <c r="A1373" s="8">
        <v>1364</v>
      </c>
      <c r="B1373" s="8" t="s">
        <v>911</v>
      </c>
      <c r="C1373" s="8" t="s">
        <v>911</v>
      </c>
      <c r="D1373" s="7" t="s">
        <v>17947</v>
      </c>
      <c r="E1373" s="9">
        <v>250000</v>
      </c>
      <c r="F1373" s="9">
        <v>0</v>
      </c>
      <c r="G1373" s="9">
        <v>15231562.42</v>
      </c>
      <c r="H1373" s="9">
        <f t="shared" si="42"/>
        <v>15231562.42</v>
      </c>
      <c r="I1373" s="9">
        <f t="shared" si="43"/>
        <v>0</v>
      </c>
      <c r="J1373" s="8" t="s">
        <v>17944</v>
      </c>
    </row>
    <row r="1374" spans="1:10" x14ac:dyDescent="0.35">
      <c r="A1374" s="12">
        <v>1365</v>
      </c>
      <c r="B1374" s="12" t="s">
        <v>911</v>
      </c>
      <c r="C1374" s="12" t="s">
        <v>911</v>
      </c>
      <c r="D1374" s="11" t="s">
        <v>17948</v>
      </c>
      <c r="E1374" s="13">
        <v>50</v>
      </c>
      <c r="F1374" s="13">
        <v>0</v>
      </c>
      <c r="G1374" s="13">
        <v>15231512.42</v>
      </c>
      <c r="H1374" s="13">
        <f t="shared" si="42"/>
        <v>15231512.42</v>
      </c>
      <c r="I1374" s="13">
        <f t="shared" si="43"/>
        <v>0</v>
      </c>
      <c r="J1374" s="12" t="s">
        <v>17944</v>
      </c>
    </row>
    <row r="1375" spans="1:10" x14ac:dyDescent="0.35">
      <c r="A1375" s="8">
        <v>1366</v>
      </c>
      <c r="B1375" s="8" t="s">
        <v>911</v>
      </c>
      <c r="C1375" s="8" t="s">
        <v>911</v>
      </c>
      <c r="D1375" s="7" t="s">
        <v>17949</v>
      </c>
      <c r="E1375" s="9">
        <v>3.75</v>
      </c>
      <c r="F1375" s="9">
        <v>0</v>
      </c>
      <c r="G1375" s="9">
        <v>15231508.67</v>
      </c>
      <c r="H1375" s="9">
        <f t="shared" si="42"/>
        <v>15231508.67</v>
      </c>
      <c r="I1375" s="9">
        <f t="shared" si="43"/>
        <v>0</v>
      </c>
      <c r="J1375" s="8" t="s">
        <v>17944</v>
      </c>
    </row>
    <row r="1376" spans="1:10" x14ac:dyDescent="0.35">
      <c r="A1376" s="12">
        <v>1367</v>
      </c>
      <c r="B1376" s="12" t="s">
        <v>17950</v>
      </c>
      <c r="C1376" s="12" t="s">
        <v>17950</v>
      </c>
      <c r="D1376" s="11" t="s">
        <v>17951</v>
      </c>
      <c r="E1376" s="13">
        <v>0</v>
      </c>
      <c r="F1376" s="13">
        <v>3100000</v>
      </c>
      <c r="G1376" s="13">
        <v>18331508.670000002</v>
      </c>
      <c r="H1376" s="13">
        <f t="shared" si="42"/>
        <v>18331508.670000002</v>
      </c>
      <c r="I1376" s="13">
        <f t="shared" si="43"/>
        <v>0</v>
      </c>
      <c r="J1376" s="12" t="s">
        <v>17944</v>
      </c>
    </row>
    <row r="1377" spans="1:10" x14ac:dyDescent="0.35">
      <c r="A1377" s="8">
        <v>1368</v>
      </c>
      <c r="B1377" s="8" t="s">
        <v>17950</v>
      </c>
      <c r="C1377" s="8" t="s">
        <v>17950</v>
      </c>
      <c r="D1377" s="7" t="s">
        <v>17952</v>
      </c>
      <c r="E1377" s="9">
        <v>50</v>
      </c>
      <c r="F1377" s="9">
        <v>0</v>
      </c>
      <c r="G1377" s="9">
        <v>18331458.670000002</v>
      </c>
      <c r="H1377" s="9">
        <f t="shared" si="42"/>
        <v>18331458.670000002</v>
      </c>
      <c r="I1377" s="9">
        <f t="shared" si="43"/>
        <v>0</v>
      </c>
      <c r="J1377" s="8" t="s">
        <v>17944</v>
      </c>
    </row>
    <row r="1378" spans="1:10" x14ac:dyDescent="0.35">
      <c r="A1378" s="12">
        <v>1369</v>
      </c>
      <c r="B1378" s="12" t="s">
        <v>17950</v>
      </c>
      <c r="C1378" s="12" t="s">
        <v>17950</v>
      </c>
      <c r="D1378" s="11" t="s">
        <v>17953</v>
      </c>
      <c r="E1378" s="13">
        <v>155000</v>
      </c>
      <c r="F1378" s="13">
        <v>0</v>
      </c>
      <c r="G1378" s="13">
        <v>18176458.670000002</v>
      </c>
      <c r="H1378" s="13">
        <f t="shared" si="42"/>
        <v>18176458.670000002</v>
      </c>
      <c r="I1378" s="13">
        <f t="shared" si="43"/>
        <v>0</v>
      </c>
      <c r="J1378" s="12" t="s">
        <v>17944</v>
      </c>
    </row>
    <row r="1379" spans="1:10" x14ac:dyDescent="0.35">
      <c r="A1379" s="8">
        <v>1370</v>
      </c>
      <c r="B1379" s="8" t="s">
        <v>17950</v>
      </c>
      <c r="C1379" s="8" t="s">
        <v>17950</v>
      </c>
      <c r="D1379" s="7" t="s">
        <v>17954</v>
      </c>
      <c r="E1379" s="9">
        <v>50</v>
      </c>
      <c r="F1379" s="9">
        <v>0</v>
      </c>
      <c r="G1379" s="9">
        <v>18176408.670000002</v>
      </c>
      <c r="H1379" s="9">
        <f t="shared" si="42"/>
        <v>18176408.670000002</v>
      </c>
      <c r="I1379" s="9">
        <f t="shared" si="43"/>
        <v>0</v>
      </c>
      <c r="J1379" s="8" t="s">
        <v>17944</v>
      </c>
    </row>
    <row r="1380" spans="1:10" x14ac:dyDescent="0.35">
      <c r="A1380" s="12">
        <v>1371</v>
      </c>
      <c r="B1380" s="12" t="s">
        <v>17950</v>
      </c>
      <c r="C1380" s="12" t="s">
        <v>17950</v>
      </c>
      <c r="D1380" s="11" t="s">
        <v>17955</v>
      </c>
      <c r="E1380" s="13">
        <v>3.75</v>
      </c>
      <c r="F1380" s="13">
        <v>0</v>
      </c>
      <c r="G1380" s="13">
        <v>18176404.920000002</v>
      </c>
      <c r="H1380" s="13">
        <f t="shared" si="42"/>
        <v>18176404.920000002</v>
      </c>
      <c r="I1380" s="13">
        <f t="shared" si="43"/>
        <v>0</v>
      </c>
      <c r="J1380" s="12" t="s">
        <v>17944</v>
      </c>
    </row>
    <row r="1381" spans="1:10" x14ac:dyDescent="0.35">
      <c r="A1381" s="8">
        <v>1372</v>
      </c>
      <c r="B1381" s="8" t="s">
        <v>17950</v>
      </c>
      <c r="C1381" s="8" t="s">
        <v>17950</v>
      </c>
      <c r="D1381" s="7" t="s">
        <v>17956</v>
      </c>
      <c r="E1381" s="9">
        <v>100000</v>
      </c>
      <c r="F1381" s="9">
        <v>0</v>
      </c>
      <c r="G1381" s="9">
        <v>18076404.920000002</v>
      </c>
      <c r="H1381" s="9">
        <f t="shared" si="42"/>
        <v>18076404.920000002</v>
      </c>
      <c r="I1381" s="9">
        <f t="shared" si="43"/>
        <v>0</v>
      </c>
      <c r="J1381" s="8" t="s">
        <v>17944</v>
      </c>
    </row>
    <row r="1382" spans="1:10" x14ac:dyDescent="0.35">
      <c r="A1382" s="12">
        <v>1373</v>
      </c>
      <c r="B1382" s="12" t="s">
        <v>17950</v>
      </c>
      <c r="C1382" s="12" t="s">
        <v>17950</v>
      </c>
      <c r="D1382" s="11" t="s">
        <v>17957</v>
      </c>
      <c r="E1382" s="13">
        <v>50</v>
      </c>
      <c r="F1382" s="13">
        <v>0</v>
      </c>
      <c r="G1382" s="13">
        <v>18076354.920000002</v>
      </c>
      <c r="H1382" s="13">
        <f t="shared" si="42"/>
        <v>18076354.920000002</v>
      </c>
      <c r="I1382" s="13">
        <f t="shared" si="43"/>
        <v>0</v>
      </c>
      <c r="J1382" s="12" t="s">
        <v>17944</v>
      </c>
    </row>
    <row r="1383" spans="1:10" x14ac:dyDescent="0.35">
      <c r="A1383" s="8">
        <v>1374</v>
      </c>
      <c r="B1383" s="8" t="s">
        <v>17950</v>
      </c>
      <c r="C1383" s="8" t="s">
        <v>17950</v>
      </c>
      <c r="D1383" s="7" t="s">
        <v>17958</v>
      </c>
      <c r="E1383" s="9">
        <v>3.75</v>
      </c>
      <c r="F1383" s="9">
        <v>0</v>
      </c>
      <c r="G1383" s="9">
        <v>18076351.170000002</v>
      </c>
      <c r="H1383" s="9">
        <f t="shared" si="42"/>
        <v>18076351.170000002</v>
      </c>
      <c r="I1383" s="9">
        <f t="shared" si="43"/>
        <v>0</v>
      </c>
      <c r="J1383" s="8" t="s">
        <v>17944</v>
      </c>
    </row>
    <row r="1384" spans="1:10" x14ac:dyDescent="0.35">
      <c r="A1384" s="12">
        <v>1375</v>
      </c>
      <c r="B1384" s="12" t="s">
        <v>17950</v>
      </c>
      <c r="C1384" s="12" t="s">
        <v>17950</v>
      </c>
      <c r="D1384" s="11" t="s">
        <v>17959</v>
      </c>
      <c r="E1384" s="13">
        <v>50000</v>
      </c>
      <c r="F1384" s="13">
        <v>0</v>
      </c>
      <c r="G1384" s="13">
        <v>18026351.170000002</v>
      </c>
      <c r="H1384" s="13">
        <f t="shared" si="42"/>
        <v>18026351.170000002</v>
      </c>
      <c r="I1384" s="13">
        <f t="shared" si="43"/>
        <v>0</v>
      </c>
      <c r="J1384" s="12" t="s">
        <v>17960</v>
      </c>
    </row>
    <row r="1385" spans="1:10" x14ac:dyDescent="0.35">
      <c r="A1385" s="8">
        <v>1376</v>
      </c>
      <c r="B1385" s="8" t="s">
        <v>17950</v>
      </c>
      <c r="C1385" s="8" t="s">
        <v>17950</v>
      </c>
      <c r="D1385" s="7" t="s">
        <v>17961</v>
      </c>
      <c r="E1385" s="9">
        <v>25</v>
      </c>
      <c r="F1385" s="9">
        <v>0</v>
      </c>
      <c r="G1385" s="9">
        <v>18026326.170000002</v>
      </c>
      <c r="H1385" s="9">
        <f t="shared" si="42"/>
        <v>18026326.170000002</v>
      </c>
      <c r="I1385" s="9">
        <f t="shared" si="43"/>
        <v>0</v>
      </c>
      <c r="J1385" s="8" t="s">
        <v>17960</v>
      </c>
    </row>
    <row r="1386" spans="1:10" x14ac:dyDescent="0.35">
      <c r="A1386" s="12">
        <v>1377</v>
      </c>
      <c r="B1386" s="12" t="s">
        <v>17950</v>
      </c>
      <c r="C1386" s="12" t="s">
        <v>17950</v>
      </c>
      <c r="D1386" s="11" t="s">
        <v>17962</v>
      </c>
      <c r="E1386" s="13">
        <v>1.88</v>
      </c>
      <c r="F1386" s="13">
        <v>0</v>
      </c>
      <c r="G1386" s="13">
        <v>18026324.289999999</v>
      </c>
      <c r="H1386" s="13">
        <f t="shared" si="42"/>
        <v>18026324.290000003</v>
      </c>
      <c r="I1386" s="13">
        <f t="shared" si="43"/>
        <v>0</v>
      </c>
      <c r="J1386" s="12" t="s">
        <v>17960</v>
      </c>
    </row>
    <row r="1387" spans="1:10" x14ac:dyDescent="0.35">
      <c r="A1387" s="8">
        <v>1378</v>
      </c>
      <c r="B1387" s="8" t="s">
        <v>17950</v>
      </c>
      <c r="C1387" s="8" t="s">
        <v>17950</v>
      </c>
      <c r="D1387" s="7" t="s">
        <v>17963</v>
      </c>
      <c r="E1387" s="9">
        <v>0</v>
      </c>
      <c r="F1387" s="9">
        <v>2000000</v>
      </c>
      <c r="G1387" s="9">
        <v>20026324.289999999</v>
      </c>
      <c r="H1387" s="9">
        <f t="shared" si="42"/>
        <v>20026324.290000003</v>
      </c>
      <c r="I1387" s="9">
        <f t="shared" si="43"/>
        <v>0</v>
      </c>
      <c r="J1387" s="8" t="s">
        <v>17960</v>
      </c>
    </row>
    <row r="1388" spans="1:10" x14ac:dyDescent="0.35">
      <c r="A1388" s="12">
        <v>1379</v>
      </c>
      <c r="B1388" s="12" t="s">
        <v>17950</v>
      </c>
      <c r="C1388" s="12" t="s">
        <v>17950</v>
      </c>
      <c r="D1388" s="11" t="s">
        <v>17964</v>
      </c>
      <c r="E1388" s="13">
        <v>500000</v>
      </c>
      <c r="F1388" s="13">
        <v>0</v>
      </c>
      <c r="G1388" s="13">
        <v>19526324.289999999</v>
      </c>
      <c r="H1388" s="13">
        <f t="shared" si="42"/>
        <v>19526324.290000003</v>
      </c>
      <c r="I1388" s="13">
        <f t="shared" si="43"/>
        <v>0</v>
      </c>
      <c r="J1388" s="12" t="s">
        <v>17960</v>
      </c>
    </row>
    <row r="1389" spans="1:10" x14ac:dyDescent="0.35">
      <c r="A1389" s="8">
        <v>1380</v>
      </c>
      <c r="B1389" s="8" t="s">
        <v>17950</v>
      </c>
      <c r="C1389" s="8" t="s">
        <v>17950</v>
      </c>
      <c r="D1389" s="7" t="s">
        <v>17965</v>
      </c>
      <c r="E1389" s="9">
        <v>50</v>
      </c>
      <c r="F1389" s="9">
        <v>0</v>
      </c>
      <c r="G1389" s="9">
        <v>19526274.289999999</v>
      </c>
      <c r="H1389" s="9">
        <f t="shared" si="42"/>
        <v>19526274.290000003</v>
      </c>
      <c r="I1389" s="9">
        <f t="shared" si="43"/>
        <v>0</v>
      </c>
      <c r="J1389" s="8" t="s">
        <v>17960</v>
      </c>
    </row>
    <row r="1390" spans="1:10" x14ac:dyDescent="0.35">
      <c r="A1390" s="12">
        <v>1381</v>
      </c>
      <c r="B1390" s="12" t="s">
        <v>17950</v>
      </c>
      <c r="C1390" s="12" t="s">
        <v>17950</v>
      </c>
      <c r="D1390" s="11" t="s">
        <v>17966</v>
      </c>
      <c r="E1390" s="13">
        <v>3.75</v>
      </c>
      <c r="F1390" s="13">
        <v>0</v>
      </c>
      <c r="G1390" s="13">
        <v>19526270.539999999</v>
      </c>
      <c r="H1390" s="13">
        <f t="shared" si="42"/>
        <v>19526270.540000003</v>
      </c>
      <c r="I1390" s="13">
        <f t="shared" si="43"/>
        <v>0</v>
      </c>
      <c r="J1390" s="12" t="s">
        <v>17960</v>
      </c>
    </row>
    <row r="1391" spans="1:10" x14ac:dyDescent="0.35">
      <c r="A1391" s="8">
        <v>1382</v>
      </c>
      <c r="B1391" s="8" t="s">
        <v>17950</v>
      </c>
      <c r="C1391" s="8" t="s">
        <v>17950</v>
      </c>
      <c r="D1391" s="7" t="s">
        <v>17967</v>
      </c>
      <c r="E1391" s="9">
        <v>640</v>
      </c>
      <c r="F1391" s="9">
        <v>0</v>
      </c>
      <c r="G1391" s="9">
        <v>19525630.539999999</v>
      </c>
      <c r="H1391" s="9">
        <f t="shared" si="42"/>
        <v>19525630.540000003</v>
      </c>
      <c r="I1391" s="9">
        <f t="shared" si="43"/>
        <v>0</v>
      </c>
      <c r="J1391" s="8" t="s">
        <v>17960</v>
      </c>
    </row>
    <row r="1392" spans="1:10" x14ac:dyDescent="0.35">
      <c r="A1392" s="12">
        <v>1383</v>
      </c>
      <c r="B1392" s="12" t="s">
        <v>17950</v>
      </c>
      <c r="C1392" s="12" t="s">
        <v>17968</v>
      </c>
      <c r="D1392" s="11" t="s">
        <v>17969</v>
      </c>
      <c r="E1392" s="13">
        <v>0</v>
      </c>
      <c r="F1392" s="13">
        <v>16134.75</v>
      </c>
      <c r="G1392" s="13">
        <v>19541765.289999999</v>
      </c>
      <c r="H1392" s="13">
        <f t="shared" si="42"/>
        <v>19541765.290000003</v>
      </c>
      <c r="I1392" s="13">
        <f t="shared" si="43"/>
        <v>0</v>
      </c>
      <c r="J1392" s="12" t="s">
        <v>17960</v>
      </c>
    </row>
    <row r="1393" spans="1:10" x14ac:dyDescent="0.35">
      <c r="A1393" s="8">
        <v>1384</v>
      </c>
      <c r="B1393" s="8" t="s">
        <v>17970</v>
      </c>
      <c r="C1393" s="8" t="s">
        <v>17968</v>
      </c>
      <c r="D1393" s="7" t="s">
        <v>17971</v>
      </c>
      <c r="E1393" s="9">
        <v>300000</v>
      </c>
      <c r="F1393" s="9">
        <v>0</v>
      </c>
      <c r="G1393" s="9">
        <v>19241765.289999999</v>
      </c>
      <c r="H1393" s="9">
        <f t="shared" si="42"/>
        <v>19241765.290000003</v>
      </c>
      <c r="I1393" s="9">
        <f t="shared" si="43"/>
        <v>0</v>
      </c>
      <c r="J1393" s="8" t="s">
        <v>17960</v>
      </c>
    </row>
    <row r="1394" spans="1:10" x14ac:dyDescent="0.35">
      <c r="A1394" s="12">
        <v>1385</v>
      </c>
      <c r="B1394" s="12" t="s">
        <v>17970</v>
      </c>
      <c r="C1394" s="12" t="s">
        <v>17968</v>
      </c>
      <c r="D1394" s="11" t="s">
        <v>17972</v>
      </c>
      <c r="E1394" s="13">
        <v>50</v>
      </c>
      <c r="F1394" s="13">
        <v>0</v>
      </c>
      <c r="G1394" s="13">
        <v>19241715.289999999</v>
      </c>
      <c r="H1394" s="13">
        <f t="shared" si="42"/>
        <v>19241715.290000003</v>
      </c>
      <c r="I1394" s="13">
        <f t="shared" si="43"/>
        <v>0</v>
      </c>
      <c r="J1394" s="12" t="s">
        <v>17960</v>
      </c>
    </row>
    <row r="1395" spans="1:10" x14ac:dyDescent="0.35">
      <c r="A1395" s="8">
        <v>1386</v>
      </c>
      <c r="B1395" s="8" t="s">
        <v>17970</v>
      </c>
      <c r="C1395" s="8" t="s">
        <v>17968</v>
      </c>
      <c r="D1395" s="7" t="s">
        <v>17973</v>
      </c>
      <c r="E1395" s="9">
        <v>3.75</v>
      </c>
      <c r="F1395" s="9">
        <v>0</v>
      </c>
      <c r="G1395" s="9">
        <v>19241711.539999999</v>
      </c>
      <c r="H1395" s="9">
        <f t="shared" si="42"/>
        <v>19241711.540000003</v>
      </c>
      <c r="I1395" s="9">
        <f t="shared" si="43"/>
        <v>0</v>
      </c>
      <c r="J1395" s="8" t="s">
        <v>17960</v>
      </c>
    </row>
    <row r="1396" spans="1:10" x14ac:dyDescent="0.35">
      <c r="A1396" s="12">
        <v>1387</v>
      </c>
      <c r="B1396" s="12" t="s">
        <v>17970</v>
      </c>
      <c r="C1396" s="12" t="s">
        <v>17968</v>
      </c>
      <c r="D1396" s="11" t="s">
        <v>17974</v>
      </c>
      <c r="E1396" s="13">
        <v>50000</v>
      </c>
      <c r="F1396" s="13">
        <v>0</v>
      </c>
      <c r="G1396" s="13">
        <v>19191711.539999999</v>
      </c>
      <c r="H1396" s="13">
        <f t="shared" si="42"/>
        <v>19191711.540000003</v>
      </c>
      <c r="I1396" s="13">
        <f t="shared" si="43"/>
        <v>0</v>
      </c>
      <c r="J1396" s="12" t="s">
        <v>17960</v>
      </c>
    </row>
    <row r="1397" spans="1:10" x14ac:dyDescent="0.35">
      <c r="A1397" s="8">
        <v>1388</v>
      </c>
      <c r="B1397" s="8" t="s">
        <v>17970</v>
      </c>
      <c r="C1397" s="8" t="s">
        <v>17968</v>
      </c>
      <c r="D1397" s="7" t="s">
        <v>17975</v>
      </c>
      <c r="E1397" s="9">
        <v>25</v>
      </c>
      <c r="F1397" s="9">
        <v>0</v>
      </c>
      <c r="G1397" s="9">
        <v>19191686.539999999</v>
      </c>
      <c r="H1397" s="9">
        <f t="shared" si="42"/>
        <v>19191686.540000003</v>
      </c>
      <c r="I1397" s="9">
        <f t="shared" si="43"/>
        <v>0</v>
      </c>
      <c r="J1397" s="8" t="s">
        <v>17960</v>
      </c>
    </row>
    <row r="1398" spans="1:10" x14ac:dyDescent="0.35">
      <c r="A1398" s="12">
        <v>1389</v>
      </c>
      <c r="B1398" s="12" t="s">
        <v>17970</v>
      </c>
      <c r="C1398" s="12" t="s">
        <v>17968</v>
      </c>
      <c r="D1398" s="11" t="s">
        <v>17976</v>
      </c>
      <c r="E1398" s="13">
        <v>1.88</v>
      </c>
      <c r="F1398" s="13">
        <v>0</v>
      </c>
      <c r="G1398" s="13">
        <v>19191684.66</v>
      </c>
      <c r="H1398" s="13">
        <f t="shared" si="42"/>
        <v>19191684.660000004</v>
      </c>
      <c r="I1398" s="13">
        <f t="shared" si="43"/>
        <v>0</v>
      </c>
      <c r="J1398" s="12" t="s">
        <v>17960</v>
      </c>
    </row>
    <row r="1399" spans="1:10" x14ac:dyDescent="0.35">
      <c r="A1399" s="8">
        <v>1390</v>
      </c>
      <c r="B1399" s="8" t="s">
        <v>17970</v>
      </c>
      <c r="C1399" s="8" t="s">
        <v>17968</v>
      </c>
      <c r="D1399" s="7" t="s">
        <v>17977</v>
      </c>
      <c r="E1399" s="9">
        <v>650000</v>
      </c>
      <c r="F1399" s="9">
        <v>0</v>
      </c>
      <c r="G1399" s="9">
        <v>18541684.66</v>
      </c>
      <c r="H1399" s="9">
        <f t="shared" si="42"/>
        <v>18541684.660000004</v>
      </c>
      <c r="I1399" s="9">
        <f t="shared" si="43"/>
        <v>0</v>
      </c>
      <c r="J1399" s="8" t="s">
        <v>17960</v>
      </c>
    </row>
    <row r="1400" spans="1:10" x14ac:dyDescent="0.35">
      <c r="A1400" s="12">
        <v>1391</v>
      </c>
      <c r="B1400" s="12" t="s">
        <v>17970</v>
      </c>
      <c r="C1400" s="12" t="s">
        <v>17968</v>
      </c>
      <c r="D1400" s="11" t="s">
        <v>17978</v>
      </c>
      <c r="E1400" s="13">
        <v>50</v>
      </c>
      <c r="F1400" s="13">
        <v>0</v>
      </c>
      <c r="G1400" s="13">
        <v>18541634.66</v>
      </c>
      <c r="H1400" s="13">
        <f t="shared" si="42"/>
        <v>18541634.660000004</v>
      </c>
      <c r="I1400" s="13">
        <f t="shared" si="43"/>
        <v>0</v>
      </c>
      <c r="J1400" s="12" t="s">
        <v>17960</v>
      </c>
    </row>
    <row r="1401" spans="1:10" x14ac:dyDescent="0.35">
      <c r="A1401" s="8">
        <v>1392</v>
      </c>
      <c r="B1401" s="8" t="s">
        <v>17970</v>
      </c>
      <c r="C1401" s="8" t="s">
        <v>17968</v>
      </c>
      <c r="D1401" s="7" t="s">
        <v>17979</v>
      </c>
      <c r="E1401" s="9">
        <v>3.75</v>
      </c>
      <c r="F1401" s="9">
        <v>0</v>
      </c>
      <c r="G1401" s="9">
        <v>18541630.91</v>
      </c>
      <c r="H1401" s="9">
        <f t="shared" si="42"/>
        <v>18541630.910000004</v>
      </c>
      <c r="I1401" s="9">
        <f t="shared" si="43"/>
        <v>0</v>
      </c>
      <c r="J1401" s="8" t="s">
        <v>17960</v>
      </c>
    </row>
    <row r="1402" spans="1:10" x14ac:dyDescent="0.35">
      <c r="A1402" s="12">
        <v>1393</v>
      </c>
      <c r="B1402" s="12" t="s">
        <v>17970</v>
      </c>
      <c r="C1402" s="12" t="s">
        <v>17968</v>
      </c>
      <c r="D1402" s="11" t="s">
        <v>17980</v>
      </c>
      <c r="E1402" s="13">
        <v>150000</v>
      </c>
      <c r="F1402" s="13">
        <v>0</v>
      </c>
      <c r="G1402" s="13">
        <v>18391630.91</v>
      </c>
      <c r="H1402" s="13">
        <f t="shared" si="42"/>
        <v>18391630.910000004</v>
      </c>
      <c r="I1402" s="13">
        <f t="shared" si="43"/>
        <v>0</v>
      </c>
      <c r="J1402" s="12" t="s">
        <v>17981</v>
      </c>
    </row>
    <row r="1403" spans="1:10" x14ac:dyDescent="0.35">
      <c r="A1403" s="8">
        <v>1394</v>
      </c>
      <c r="B1403" s="8" t="s">
        <v>17970</v>
      </c>
      <c r="C1403" s="8" t="s">
        <v>17968</v>
      </c>
      <c r="D1403" s="7" t="s">
        <v>17982</v>
      </c>
      <c r="E1403" s="9">
        <v>50</v>
      </c>
      <c r="F1403" s="9">
        <v>0</v>
      </c>
      <c r="G1403" s="9">
        <v>18391580.91</v>
      </c>
      <c r="H1403" s="9">
        <f t="shared" si="42"/>
        <v>18391580.910000004</v>
      </c>
      <c r="I1403" s="9">
        <f t="shared" si="43"/>
        <v>0</v>
      </c>
      <c r="J1403" s="8" t="s">
        <v>17981</v>
      </c>
    </row>
    <row r="1404" spans="1:10" x14ac:dyDescent="0.35">
      <c r="A1404" s="12">
        <v>1395</v>
      </c>
      <c r="B1404" s="12" t="s">
        <v>17970</v>
      </c>
      <c r="C1404" s="12" t="s">
        <v>17968</v>
      </c>
      <c r="D1404" s="11" t="s">
        <v>17983</v>
      </c>
      <c r="E1404" s="13">
        <v>3.75</v>
      </c>
      <c r="F1404" s="13">
        <v>0</v>
      </c>
      <c r="G1404" s="13">
        <v>18391577.16</v>
      </c>
      <c r="H1404" s="13">
        <f t="shared" si="42"/>
        <v>18391577.160000004</v>
      </c>
      <c r="I1404" s="13">
        <f t="shared" si="43"/>
        <v>0</v>
      </c>
      <c r="J1404" s="12" t="s">
        <v>17981</v>
      </c>
    </row>
    <row r="1405" spans="1:10" x14ac:dyDescent="0.35">
      <c r="A1405" s="8">
        <v>1396</v>
      </c>
      <c r="B1405" s="8" t="s">
        <v>17970</v>
      </c>
      <c r="C1405" s="8" t="s">
        <v>17968</v>
      </c>
      <c r="D1405" s="7" t="s">
        <v>17984</v>
      </c>
      <c r="E1405" s="9">
        <v>100000</v>
      </c>
      <c r="F1405" s="9">
        <v>0</v>
      </c>
      <c r="G1405" s="9">
        <v>18291577.16</v>
      </c>
      <c r="H1405" s="9">
        <f t="shared" si="42"/>
        <v>18291577.160000004</v>
      </c>
      <c r="I1405" s="9">
        <f t="shared" si="43"/>
        <v>0</v>
      </c>
      <c r="J1405" s="8" t="s">
        <v>17981</v>
      </c>
    </row>
    <row r="1406" spans="1:10" x14ac:dyDescent="0.35">
      <c r="A1406" s="12">
        <v>1397</v>
      </c>
      <c r="B1406" s="12" t="s">
        <v>17970</v>
      </c>
      <c r="C1406" s="12" t="s">
        <v>17968</v>
      </c>
      <c r="D1406" s="11" t="s">
        <v>17985</v>
      </c>
      <c r="E1406" s="13">
        <v>50</v>
      </c>
      <c r="F1406" s="13">
        <v>0</v>
      </c>
      <c r="G1406" s="13">
        <v>18291527.16</v>
      </c>
      <c r="H1406" s="13">
        <f t="shared" si="42"/>
        <v>18291527.160000004</v>
      </c>
      <c r="I1406" s="13">
        <f t="shared" si="43"/>
        <v>0</v>
      </c>
      <c r="J1406" s="12" t="s">
        <v>17981</v>
      </c>
    </row>
    <row r="1407" spans="1:10" x14ac:dyDescent="0.35">
      <c r="A1407" s="8">
        <v>1398</v>
      </c>
      <c r="B1407" s="8" t="s">
        <v>17970</v>
      </c>
      <c r="C1407" s="8" t="s">
        <v>17968</v>
      </c>
      <c r="D1407" s="7" t="s">
        <v>17986</v>
      </c>
      <c r="E1407" s="9">
        <v>3.75</v>
      </c>
      <c r="F1407" s="9">
        <v>0</v>
      </c>
      <c r="G1407" s="9">
        <v>18291523.41</v>
      </c>
      <c r="H1407" s="9">
        <f t="shared" si="42"/>
        <v>18291523.410000004</v>
      </c>
      <c r="I1407" s="9">
        <f t="shared" si="43"/>
        <v>0</v>
      </c>
      <c r="J1407" s="8" t="s">
        <v>17981</v>
      </c>
    </row>
    <row r="1408" spans="1:10" x14ac:dyDescent="0.35">
      <c r="A1408" s="12">
        <v>1399</v>
      </c>
      <c r="B1408" s="12" t="s">
        <v>17970</v>
      </c>
      <c r="C1408" s="12" t="s">
        <v>17968</v>
      </c>
      <c r="D1408" s="11" t="s">
        <v>17987</v>
      </c>
      <c r="E1408" s="13">
        <v>100000</v>
      </c>
      <c r="F1408" s="13">
        <v>0</v>
      </c>
      <c r="G1408" s="13">
        <v>18191523.41</v>
      </c>
      <c r="H1408" s="13">
        <f t="shared" si="42"/>
        <v>18191523.410000004</v>
      </c>
      <c r="I1408" s="13">
        <f t="shared" si="43"/>
        <v>0</v>
      </c>
      <c r="J1408" s="12" t="s">
        <v>17981</v>
      </c>
    </row>
    <row r="1409" spans="1:10" x14ac:dyDescent="0.35">
      <c r="A1409" s="8">
        <v>1400</v>
      </c>
      <c r="B1409" s="8" t="s">
        <v>17970</v>
      </c>
      <c r="C1409" s="8" t="s">
        <v>17968</v>
      </c>
      <c r="D1409" s="7" t="s">
        <v>17988</v>
      </c>
      <c r="E1409" s="9">
        <v>50</v>
      </c>
      <c r="F1409" s="9">
        <v>0</v>
      </c>
      <c r="G1409" s="9">
        <v>18191473.41</v>
      </c>
      <c r="H1409" s="9">
        <f t="shared" si="42"/>
        <v>18191473.410000004</v>
      </c>
      <c r="I1409" s="9">
        <f t="shared" si="43"/>
        <v>0</v>
      </c>
      <c r="J1409" s="8" t="s">
        <v>17981</v>
      </c>
    </row>
    <row r="1410" spans="1:10" x14ac:dyDescent="0.35">
      <c r="A1410" s="12">
        <v>1401</v>
      </c>
      <c r="B1410" s="12" t="s">
        <v>17970</v>
      </c>
      <c r="C1410" s="12" t="s">
        <v>17968</v>
      </c>
      <c r="D1410" s="11" t="s">
        <v>17989</v>
      </c>
      <c r="E1410" s="13">
        <v>3.75</v>
      </c>
      <c r="F1410" s="13">
        <v>0</v>
      </c>
      <c r="G1410" s="13">
        <v>18191469.66</v>
      </c>
      <c r="H1410" s="13">
        <f t="shared" si="42"/>
        <v>18191469.660000004</v>
      </c>
      <c r="I1410" s="13">
        <f t="shared" si="43"/>
        <v>0</v>
      </c>
      <c r="J1410" s="12" t="s">
        <v>17981</v>
      </c>
    </row>
    <row r="1411" spans="1:10" x14ac:dyDescent="0.35">
      <c r="A1411" s="8">
        <v>1402</v>
      </c>
      <c r="B1411" s="8" t="s">
        <v>17970</v>
      </c>
      <c r="C1411" s="8" t="s">
        <v>17968</v>
      </c>
      <c r="D1411" s="7" t="s">
        <v>17990</v>
      </c>
      <c r="E1411" s="9">
        <v>80000</v>
      </c>
      <c r="F1411" s="9">
        <v>0</v>
      </c>
      <c r="G1411" s="9">
        <v>18111469.66</v>
      </c>
      <c r="H1411" s="9">
        <f t="shared" si="42"/>
        <v>18111469.660000004</v>
      </c>
      <c r="I1411" s="9">
        <f t="shared" si="43"/>
        <v>0</v>
      </c>
      <c r="J1411" s="8" t="s">
        <v>17981</v>
      </c>
    </row>
    <row r="1412" spans="1:10" x14ac:dyDescent="0.35">
      <c r="A1412" s="12">
        <v>1403</v>
      </c>
      <c r="B1412" s="12" t="s">
        <v>17970</v>
      </c>
      <c r="C1412" s="12" t="s">
        <v>17968</v>
      </c>
      <c r="D1412" s="11" t="s">
        <v>17991</v>
      </c>
      <c r="E1412" s="13">
        <v>50</v>
      </c>
      <c r="F1412" s="13">
        <v>0</v>
      </c>
      <c r="G1412" s="13">
        <v>18111419.66</v>
      </c>
      <c r="H1412" s="13">
        <f t="shared" si="42"/>
        <v>18111419.660000004</v>
      </c>
      <c r="I1412" s="13">
        <f t="shared" si="43"/>
        <v>0</v>
      </c>
      <c r="J1412" s="12" t="s">
        <v>17981</v>
      </c>
    </row>
    <row r="1413" spans="1:10" x14ac:dyDescent="0.35">
      <c r="A1413" s="8">
        <v>1404</v>
      </c>
      <c r="B1413" s="8" t="s">
        <v>17970</v>
      </c>
      <c r="C1413" s="8" t="s">
        <v>17968</v>
      </c>
      <c r="D1413" s="7" t="s">
        <v>17992</v>
      </c>
      <c r="E1413" s="9">
        <v>3.75</v>
      </c>
      <c r="F1413" s="9">
        <v>0</v>
      </c>
      <c r="G1413" s="9">
        <v>18111415.91</v>
      </c>
      <c r="H1413" s="9">
        <f t="shared" si="42"/>
        <v>18111415.910000004</v>
      </c>
      <c r="I1413" s="9">
        <f t="shared" si="43"/>
        <v>0</v>
      </c>
      <c r="J1413" s="8" t="s">
        <v>17981</v>
      </c>
    </row>
    <row r="1414" spans="1:10" x14ac:dyDescent="0.35">
      <c r="A1414" s="12">
        <v>1405</v>
      </c>
      <c r="B1414" s="12" t="s">
        <v>17970</v>
      </c>
      <c r="C1414" s="12" t="s">
        <v>17968</v>
      </c>
      <c r="D1414" s="11" t="s">
        <v>17993</v>
      </c>
      <c r="E1414" s="13">
        <v>180000</v>
      </c>
      <c r="F1414" s="13">
        <v>0</v>
      </c>
      <c r="G1414" s="13">
        <v>17931415.91</v>
      </c>
      <c r="H1414" s="13">
        <f t="shared" si="42"/>
        <v>17931415.910000004</v>
      </c>
      <c r="I1414" s="13">
        <f t="shared" si="43"/>
        <v>0</v>
      </c>
      <c r="J1414" s="12" t="s">
        <v>17981</v>
      </c>
    </row>
    <row r="1415" spans="1:10" x14ac:dyDescent="0.35">
      <c r="A1415" s="8">
        <v>1406</v>
      </c>
      <c r="B1415" s="8" t="s">
        <v>17970</v>
      </c>
      <c r="C1415" s="8" t="s">
        <v>17968</v>
      </c>
      <c r="D1415" s="7" t="s">
        <v>17994</v>
      </c>
      <c r="E1415" s="9">
        <v>50</v>
      </c>
      <c r="F1415" s="9">
        <v>0</v>
      </c>
      <c r="G1415" s="9">
        <v>17931365.91</v>
      </c>
      <c r="H1415" s="9">
        <f t="shared" si="42"/>
        <v>17931365.910000004</v>
      </c>
      <c r="I1415" s="9">
        <f t="shared" si="43"/>
        <v>0</v>
      </c>
      <c r="J1415" s="8" t="s">
        <v>17981</v>
      </c>
    </row>
    <row r="1416" spans="1:10" x14ac:dyDescent="0.35">
      <c r="A1416" s="12">
        <v>1407</v>
      </c>
      <c r="B1416" s="12" t="s">
        <v>17970</v>
      </c>
      <c r="C1416" s="12" t="s">
        <v>17968</v>
      </c>
      <c r="D1416" s="11" t="s">
        <v>17995</v>
      </c>
      <c r="E1416" s="13">
        <v>3.75</v>
      </c>
      <c r="F1416" s="13">
        <v>0</v>
      </c>
      <c r="G1416" s="13">
        <v>17931362.16</v>
      </c>
      <c r="H1416" s="13">
        <f t="shared" si="42"/>
        <v>17931362.160000004</v>
      </c>
      <c r="I1416" s="13">
        <f t="shared" si="43"/>
        <v>0</v>
      </c>
      <c r="J1416" s="12" t="s">
        <v>17981</v>
      </c>
    </row>
    <row r="1417" spans="1:10" x14ac:dyDescent="0.35">
      <c r="A1417" s="8">
        <v>1408</v>
      </c>
      <c r="B1417" s="8" t="s">
        <v>17970</v>
      </c>
      <c r="C1417" s="8" t="s">
        <v>17968</v>
      </c>
      <c r="D1417" s="7" t="s">
        <v>17996</v>
      </c>
      <c r="E1417" s="9">
        <v>117000</v>
      </c>
      <c r="F1417" s="9">
        <v>0</v>
      </c>
      <c r="G1417" s="9">
        <v>17814362.16</v>
      </c>
      <c r="H1417" s="9">
        <f t="shared" si="42"/>
        <v>17814362.160000004</v>
      </c>
      <c r="I1417" s="9">
        <f t="shared" si="43"/>
        <v>0</v>
      </c>
      <c r="J1417" s="8" t="s">
        <v>17997</v>
      </c>
    </row>
    <row r="1418" spans="1:10" x14ac:dyDescent="0.35">
      <c r="A1418" s="12">
        <v>1409</v>
      </c>
      <c r="B1418" s="12" t="s">
        <v>17970</v>
      </c>
      <c r="C1418" s="12" t="s">
        <v>17968</v>
      </c>
      <c r="D1418" s="11" t="s">
        <v>17998</v>
      </c>
      <c r="E1418" s="13">
        <v>50</v>
      </c>
      <c r="F1418" s="13">
        <v>0</v>
      </c>
      <c r="G1418" s="13">
        <v>17814312.16</v>
      </c>
      <c r="H1418" s="13">
        <f t="shared" ref="H1418:H1481" si="44">H1417-E1418+F1418</f>
        <v>17814312.160000004</v>
      </c>
      <c r="I1418" s="13">
        <f t="shared" ref="I1418:I1481" si="45">G1418-H1418</f>
        <v>0</v>
      </c>
      <c r="J1418" s="12" t="s">
        <v>17997</v>
      </c>
    </row>
    <row r="1419" spans="1:10" x14ac:dyDescent="0.35">
      <c r="A1419" s="8">
        <v>1410</v>
      </c>
      <c r="B1419" s="8" t="s">
        <v>17970</v>
      </c>
      <c r="C1419" s="8" t="s">
        <v>17968</v>
      </c>
      <c r="D1419" s="7" t="s">
        <v>17999</v>
      </c>
      <c r="E1419" s="9">
        <v>3.75</v>
      </c>
      <c r="F1419" s="9">
        <v>0</v>
      </c>
      <c r="G1419" s="9">
        <v>17814308.41</v>
      </c>
      <c r="H1419" s="9">
        <f t="shared" si="44"/>
        <v>17814308.410000004</v>
      </c>
      <c r="I1419" s="9">
        <f t="shared" si="45"/>
        <v>0</v>
      </c>
      <c r="J1419" s="8" t="s">
        <v>17997</v>
      </c>
    </row>
    <row r="1420" spans="1:10" x14ac:dyDescent="0.35">
      <c r="A1420" s="12">
        <v>1411</v>
      </c>
      <c r="B1420" s="12" t="s">
        <v>17970</v>
      </c>
      <c r="C1420" s="12" t="s">
        <v>17968</v>
      </c>
      <c r="D1420" s="11" t="s">
        <v>18000</v>
      </c>
      <c r="E1420" s="13">
        <v>50000</v>
      </c>
      <c r="F1420" s="13">
        <v>0</v>
      </c>
      <c r="G1420" s="13">
        <v>17764308.41</v>
      </c>
      <c r="H1420" s="13">
        <f t="shared" si="44"/>
        <v>17764308.410000004</v>
      </c>
      <c r="I1420" s="13">
        <f t="shared" si="45"/>
        <v>0</v>
      </c>
      <c r="J1420" s="12" t="s">
        <v>17997</v>
      </c>
    </row>
    <row r="1421" spans="1:10" x14ac:dyDescent="0.35">
      <c r="A1421" s="8">
        <v>1412</v>
      </c>
      <c r="B1421" s="8" t="s">
        <v>17970</v>
      </c>
      <c r="C1421" s="8" t="s">
        <v>17968</v>
      </c>
      <c r="D1421" s="7" t="s">
        <v>18001</v>
      </c>
      <c r="E1421" s="9">
        <v>25</v>
      </c>
      <c r="F1421" s="9">
        <v>0</v>
      </c>
      <c r="G1421" s="9">
        <v>17764283.41</v>
      </c>
      <c r="H1421" s="9">
        <f t="shared" si="44"/>
        <v>17764283.410000004</v>
      </c>
      <c r="I1421" s="9">
        <f t="shared" si="45"/>
        <v>0</v>
      </c>
      <c r="J1421" s="8" t="s">
        <v>17997</v>
      </c>
    </row>
    <row r="1422" spans="1:10" x14ac:dyDescent="0.35">
      <c r="A1422" s="12">
        <v>1413</v>
      </c>
      <c r="B1422" s="12" t="s">
        <v>17970</v>
      </c>
      <c r="C1422" s="12" t="s">
        <v>17968</v>
      </c>
      <c r="D1422" s="11" t="s">
        <v>18002</v>
      </c>
      <c r="E1422" s="13">
        <v>1.88</v>
      </c>
      <c r="F1422" s="13">
        <v>0</v>
      </c>
      <c r="G1422" s="13">
        <v>17764281.530000001</v>
      </c>
      <c r="H1422" s="13">
        <f t="shared" si="44"/>
        <v>17764281.530000005</v>
      </c>
      <c r="I1422" s="13">
        <f t="shared" si="45"/>
        <v>0</v>
      </c>
      <c r="J1422" s="12" t="s">
        <v>17997</v>
      </c>
    </row>
    <row r="1423" spans="1:10" x14ac:dyDescent="0.35">
      <c r="A1423" s="8">
        <v>1414</v>
      </c>
      <c r="B1423" s="8" t="s">
        <v>17970</v>
      </c>
      <c r="C1423" s="8" t="s">
        <v>17968</v>
      </c>
      <c r="D1423" s="7" t="s">
        <v>18003</v>
      </c>
      <c r="E1423" s="9">
        <v>25000</v>
      </c>
      <c r="F1423" s="9">
        <v>0</v>
      </c>
      <c r="G1423" s="9">
        <v>17739281.530000001</v>
      </c>
      <c r="H1423" s="9">
        <f t="shared" si="44"/>
        <v>17739281.530000005</v>
      </c>
      <c r="I1423" s="9">
        <f t="shared" si="45"/>
        <v>0</v>
      </c>
      <c r="J1423" s="8" t="s">
        <v>17997</v>
      </c>
    </row>
    <row r="1424" spans="1:10" x14ac:dyDescent="0.35">
      <c r="A1424" s="12">
        <v>1415</v>
      </c>
      <c r="B1424" s="12" t="s">
        <v>17970</v>
      </c>
      <c r="C1424" s="12" t="s">
        <v>17968</v>
      </c>
      <c r="D1424" s="11" t="s">
        <v>18004</v>
      </c>
      <c r="E1424" s="13">
        <v>25</v>
      </c>
      <c r="F1424" s="13">
        <v>0</v>
      </c>
      <c r="G1424" s="13">
        <v>17739256.530000001</v>
      </c>
      <c r="H1424" s="13">
        <f t="shared" si="44"/>
        <v>17739256.530000005</v>
      </c>
      <c r="I1424" s="13">
        <f t="shared" si="45"/>
        <v>0</v>
      </c>
      <c r="J1424" s="12" t="s">
        <v>17997</v>
      </c>
    </row>
    <row r="1425" spans="1:10" x14ac:dyDescent="0.35">
      <c r="A1425" s="8">
        <v>1416</v>
      </c>
      <c r="B1425" s="8" t="s">
        <v>17970</v>
      </c>
      <c r="C1425" s="8" t="s">
        <v>17968</v>
      </c>
      <c r="D1425" s="7" t="s">
        <v>18005</v>
      </c>
      <c r="E1425" s="9">
        <v>1.88</v>
      </c>
      <c r="F1425" s="9">
        <v>0</v>
      </c>
      <c r="G1425" s="9">
        <v>17739254.649999999</v>
      </c>
      <c r="H1425" s="9">
        <f t="shared" si="44"/>
        <v>17739254.650000006</v>
      </c>
      <c r="I1425" s="9">
        <f t="shared" si="45"/>
        <v>0</v>
      </c>
      <c r="J1425" s="8" t="s">
        <v>17997</v>
      </c>
    </row>
    <row r="1426" spans="1:10" x14ac:dyDescent="0.35">
      <c r="A1426" s="12">
        <v>1417</v>
      </c>
      <c r="B1426" s="12" t="s">
        <v>17970</v>
      </c>
      <c r="C1426" s="12" t="s">
        <v>17968</v>
      </c>
      <c r="D1426" s="11" t="s">
        <v>18006</v>
      </c>
      <c r="E1426" s="13">
        <v>63375</v>
      </c>
      <c r="F1426" s="13">
        <v>0</v>
      </c>
      <c r="G1426" s="13">
        <v>17675879.649999999</v>
      </c>
      <c r="H1426" s="13">
        <f t="shared" si="44"/>
        <v>17675879.650000006</v>
      </c>
      <c r="I1426" s="13">
        <f t="shared" si="45"/>
        <v>0</v>
      </c>
      <c r="J1426" s="12" t="s">
        <v>17997</v>
      </c>
    </row>
    <row r="1427" spans="1:10" x14ac:dyDescent="0.35">
      <c r="A1427" s="8">
        <v>1418</v>
      </c>
      <c r="B1427" s="8" t="s">
        <v>17970</v>
      </c>
      <c r="C1427" s="8" t="s">
        <v>17968</v>
      </c>
      <c r="D1427" s="7" t="s">
        <v>18007</v>
      </c>
      <c r="E1427" s="9">
        <v>50</v>
      </c>
      <c r="F1427" s="9">
        <v>0</v>
      </c>
      <c r="G1427" s="9">
        <v>17675829.649999999</v>
      </c>
      <c r="H1427" s="9">
        <f t="shared" si="44"/>
        <v>17675829.650000006</v>
      </c>
      <c r="I1427" s="9">
        <f t="shared" si="45"/>
        <v>0</v>
      </c>
      <c r="J1427" s="8" t="s">
        <v>17997</v>
      </c>
    </row>
    <row r="1428" spans="1:10" x14ac:dyDescent="0.35">
      <c r="A1428" s="12">
        <v>1419</v>
      </c>
      <c r="B1428" s="12" t="s">
        <v>17970</v>
      </c>
      <c r="C1428" s="12" t="s">
        <v>17968</v>
      </c>
      <c r="D1428" s="11" t="s">
        <v>18008</v>
      </c>
      <c r="E1428" s="13">
        <v>3.75</v>
      </c>
      <c r="F1428" s="13">
        <v>0</v>
      </c>
      <c r="G1428" s="13">
        <v>17675825.899999999</v>
      </c>
      <c r="H1428" s="13">
        <f t="shared" si="44"/>
        <v>17675825.900000006</v>
      </c>
      <c r="I1428" s="13">
        <f t="shared" si="45"/>
        <v>0</v>
      </c>
      <c r="J1428" s="12" t="s">
        <v>17997</v>
      </c>
    </row>
    <row r="1429" spans="1:10" x14ac:dyDescent="0.35">
      <c r="A1429" s="8">
        <v>1420</v>
      </c>
      <c r="B1429" s="8" t="s">
        <v>17970</v>
      </c>
      <c r="C1429" s="8" t="s">
        <v>17968</v>
      </c>
      <c r="D1429" s="7" t="s">
        <v>18009</v>
      </c>
      <c r="E1429" s="9">
        <v>100000</v>
      </c>
      <c r="F1429" s="9">
        <v>0</v>
      </c>
      <c r="G1429" s="9">
        <v>17575825.899999999</v>
      </c>
      <c r="H1429" s="9">
        <f t="shared" si="44"/>
        <v>17575825.900000006</v>
      </c>
      <c r="I1429" s="9">
        <f t="shared" si="45"/>
        <v>0</v>
      </c>
      <c r="J1429" s="8" t="s">
        <v>17997</v>
      </c>
    </row>
    <row r="1430" spans="1:10" x14ac:dyDescent="0.35">
      <c r="A1430" s="12">
        <v>1421</v>
      </c>
      <c r="B1430" s="12" t="s">
        <v>17970</v>
      </c>
      <c r="C1430" s="12" t="s">
        <v>17968</v>
      </c>
      <c r="D1430" s="11" t="s">
        <v>18010</v>
      </c>
      <c r="E1430" s="13">
        <v>50</v>
      </c>
      <c r="F1430" s="13">
        <v>0</v>
      </c>
      <c r="G1430" s="13">
        <v>17575775.899999999</v>
      </c>
      <c r="H1430" s="13">
        <f t="shared" si="44"/>
        <v>17575775.900000006</v>
      </c>
      <c r="I1430" s="13">
        <f t="shared" si="45"/>
        <v>0</v>
      </c>
      <c r="J1430" s="12" t="s">
        <v>18011</v>
      </c>
    </row>
    <row r="1431" spans="1:10" x14ac:dyDescent="0.35">
      <c r="A1431" s="8">
        <v>1422</v>
      </c>
      <c r="B1431" s="8" t="s">
        <v>17970</v>
      </c>
      <c r="C1431" s="8" t="s">
        <v>17968</v>
      </c>
      <c r="D1431" s="7" t="s">
        <v>18012</v>
      </c>
      <c r="E1431" s="9">
        <v>3.75</v>
      </c>
      <c r="F1431" s="9">
        <v>0</v>
      </c>
      <c r="G1431" s="9">
        <v>17575772.149999999</v>
      </c>
      <c r="H1431" s="9">
        <f t="shared" si="44"/>
        <v>17575772.150000006</v>
      </c>
      <c r="I1431" s="9">
        <f t="shared" si="45"/>
        <v>0</v>
      </c>
      <c r="J1431" s="8" t="s">
        <v>18011</v>
      </c>
    </row>
    <row r="1432" spans="1:10" x14ac:dyDescent="0.35">
      <c r="A1432" s="12">
        <v>1423</v>
      </c>
      <c r="B1432" s="12" t="s">
        <v>17970</v>
      </c>
      <c r="C1432" s="12" t="s">
        <v>17968</v>
      </c>
      <c r="D1432" s="11" t="s">
        <v>18013</v>
      </c>
      <c r="E1432" s="13">
        <v>10000</v>
      </c>
      <c r="F1432" s="13">
        <v>0</v>
      </c>
      <c r="G1432" s="13">
        <v>17565772.149999999</v>
      </c>
      <c r="H1432" s="13">
        <f t="shared" si="44"/>
        <v>17565772.150000006</v>
      </c>
      <c r="I1432" s="13">
        <f t="shared" si="45"/>
        <v>0</v>
      </c>
      <c r="J1432" s="12" t="s">
        <v>18011</v>
      </c>
    </row>
    <row r="1433" spans="1:10" x14ac:dyDescent="0.35">
      <c r="A1433" s="8">
        <v>1424</v>
      </c>
      <c r="B1433" s="8" t="s">
        <v>17970</v>
      </c>
      <c r="C1433" s="8" t="s">
        <v>17968</v>
      </c>
      <c r="D1433" s="7" t="s">
        <v>18014</v>
      </c>
      <c r="E1433" s="9">
        <v>25</v>
      </c>
      <c r="F1433" s="9">
        <v>0</v>
      </c>
      <c r="G1433" s="9">
        <v>17565747.149999999</v>
      </c>
      <c r="H1433" s="9">
        <f t="shared" si="44"/>
        <v>17565747.150000006</v>
      </c>
      <c r="I1433" s="9">
        <f t="shared" si="45"/>
        <v>0</v>
      </c>
      <c r="J1433" s="8" t="s">
        <v>18011</v>
      </c>
    </row>
    <row r="1434" spans="1:10" x14ac:dyDescent="0.35">
      <c r="A1434" s="12">
        <v>1425</v>
      </c>
      <c r="B1434" s="12" t="s">
        <v>17970</v>
      </c>
      <c r="C1434" s="12" t="s">
        <v>17968</v>
      </c>
      <c r="D1434" s="11" t="s">
        <v>18015</v>
      </c>
      <c r="E1434" s="13">
        <v>1.88</v>
      </c>
      <c r="F1434" s="13">
        <v>0</v>
      </c>
      <c r="G1434" s="13">
        <v>17565745.27</v>
      </c>
      <c r="H1434" s="13">
        <f t="shared" si="44"/>
        <v>17565745.270000007</v>
      </c>
      <c r="I1434" s="13">
        <f t="shared" si="45"/>
        <v>0</v>
      </c>
      <c r="J1434" s="12" t="s">
        <v>18011</v>
      </c>
    </row>
    <row r="1435" spans="1:10" x14ac:dyDescent="0.35">
      <c r="A1435" s="8">
        <v>1426</v>
      </c>
      <c r="B1435" s="8" t="s">
        <v>17970</v>
      </c>
      <c r="C1435" s="8" t="s">
        <v>17968</v>
      </c>
      <c r="D1435" s="7" t="s">
        <v>18016</v>
      </c>
      <c r="E1435" s="9">
        <v>120000</v>
      </c>
      <c r="F1435" s="9">
        <v>0</v>
      </c>
      <c r="G1435" s="9">
        <v>17445745.27</v>
      </c>
      <c r="H1435" s="9">
        <f t="shared" si="44"/>
        <v>17445745.270000007</v>
      </c>
      <c r="I1435" s="9">
        <f t="shared" si="45"/>
        <v>0</v>
      </c>
      <c r="J1435" s="8" t="s">
        <v>18011</v>
      </c>
    </row>
    <row r="1436" spans="1:10" x14ac:dyDescent="0.35">
      <c r="A1436" s="12">
        <v>1427</v>
      </c>
      <c r="B1436" s="12" t="s">
        <v>17970</v>
      </c>
      <c r="C1436" s="12" t="s">
        <v>17968</v>
      </c>
      <c r="D1436" s="11" t="s">
        <v>18017</v>
      </c>
      <c r="E1436" s="13">
        <v>50</v>
      </c>
      <c r="F1436" s="13">
        <v>0</v>
      </c>
      <c r="G1436" s="13">
        <v>17445695.27</v>
      </c>
      <c r="H1436" s="13">
        <f t="shared" si="44"/>
        <v>17445695.270000007</v>
      </c>
      <c r="I1436" s="13">
        <f t="shared" si="45"/>
        <v>0</v>
      </c>
      <c r="J1436" s="12" t="s">
        <v>18011</v>
      </c>
    </row>
    <row r="1437" spans="1:10" x14ac:dyDescent="0.35">
      <c r="A1437" s="8">
        <v>1428</v>
      </c>
      <c r="B1437" s="8" t="s">
        <v>17970</v>
      </c>
      <c r="C1437" s="8" t="s">
        <v>17968</v>
      </c>
      <c r="D1437" s="7" t="s">
        <v>18018</v>
      </c>
      <c r="E1437" s="9">
        <v>3.75</v>
      </c>
      <c r="F1437" s="9">
        <v>0</v>
      </c>
      <c r="G1437" s="9">
        <v>17445691.52</v>
      </c>
      <c r="H1437" s="9">
        <f t="shared" si="44"/>
        <v>17445691.520000007</v>
      </c>
      <c r="I1437" s="9">
        <f t="shared" si="45"/>
        <v>0</v>
      </c>
      <c r="J1437" s="8" t="s">
        <v>18011</v>
      </c>
    </row>
    <row r="1438" spans="1:10" x14ac:dyDescent="0.35">
      <c r="A1438" s="12">
        <v>1429</v>
      </c>
      <c r="B1438" s="12" t="s">
        <v>17970</v>
      </c>
      <c r="C1438" s="12" t="s">
        <v>17968</v>
      </c>
      <c r="D1438" s="11" t="s">
        <v>18019</v>
      </c>
      <c r="E1438" s="13">
        <v>10000</v>
      </c>
      <c r="F1438" s="13">
        <v>0</v>
      </c>
      <c r="G1438" s="13">
        <v>17435691.52</v>
      </c>
      <c r="H1438" s="13">
        <f t="shared" si="44"/>
        <v>17435691.520000007</v>
      </c>
      <c r="I1438" s="13">
        <f t="shared" si="45"/>
        <v>0</v>
      </c>
      <c r="J1438" s="12" t="s">
        <v>18011</v>
      </c>
    </row>
    <row r="1439" spans="1:10" x14ac:dyDescent="0.35">
      <c r="A1439" s="8">
        <v>1430</v>
      </c>
      <c r="B1439" s="8" t="s">
        <v>17970</v>
      </c>
      <c r="C1439" s="8" t="s">
        <v>17968</v>
      </c>
      <c r="D1439" s="7" t="s">
        <v>18020</v>
      </c>
      <c r="E1439" s="9">
        <v>25</v>
      </c>
      <c r="F1439" s="9">
        <v>0</v>
      </c>
      <c r="G1439" s="9">
        <v>17435666.52</v>
      </c>
      <c r="H1439" s="9">
        <f t="shared" si="44"/>
        <v>17435666.520000007</v>
      </c>
      <c r="I1439" s="9">
        <f t="shared" si="45"/>
        <v>0</v>
      </c>
      <c r="J1439" s="8" t="s">
        <v>18011</v>
      </c>
    </row>
    <row r="1440" spans="1:10" x14ac:dyDescent="0.35">
      <c r="A1440" s="12">
        <v>1431</v>
      </c>
      <c r="B1440" s="12" t="s">
        <v>17970</v>
      </c>
      <c r="C1440" s="12" t="s">
        <v>17968</v>
      </c>
      <c r="D1440" s="11" t="s">
        <v>18021</v>
      </c>
      <c r="E1440" s="13">
        <v>1.88</v>
      </c>
      <c r="F1440" s="13">
        <v>0</v>
      </c>
      <c r="G1440" s="13">
        <v>17435664.640000001</v>
      </c>
      <c r="H1440" s="13">
        <f t="shared" si="44"/>
        <v>17435664.640000008</v>
      </c>
      <c r="I1440" s="13">
        <f t="shared" si="45"/>
        <v>0</v>
      </c>
      <c r="J1440" s="12" t="s">
        <v>18011</v>
      </c>
    </row>
    <row r="1441" spans="1:10" x14ac:dyDescent="0.35">
      <c r="A1441" s="8">
        <v>1432</v>
      </c>
      <c r="B1441" s="8" t="s">
        <v>17970</v>
      </c>
      <c r="C1441" s="8" t="s">
        <v>17968</v>
      </c>
      <c r="D1441" s="7" t="s">
        <v>18022</v>
      </c>
      <c r="E1441" s="9">
        <v>50000</v>
      </c>
      <c r="F1441" s="9">
        <v>0</v>
      </c>
      <c r="G1441" s="9">
        <v>17385664.640000001</v>
      </c>
      <c r="H1441" s="9">
        <f t="shared" si="44"/>
        <v>17385664.640000008</v>
      </c>
      <c r="I1441" s="9">
        <f t="shared" si="45"/>
        <v>0</v>
      </c>
      <c r="J1441" s="8" t="s">
        <v>18011</v>
      </c>
    </row>
    <row r="1442" spans="1:10" x14ac:dyDescent="0.35">
      <c r="A1442" s="12">
        <v>1433</v>
      </c>
      <c r="B1442" s="12" t="s">
        <v>17970</v>
      </c>
      <c r="C1442" s="12" t="s">
        <v>17968</v>
      </c>
      <c r="D1442" s="11" t="s">
        <v>18023</v>
      </c>
      <c r="E1442" s="13">
        <v>25</v>
      </c>
      <c r="F1442" s="13">
        <v>0</v>
      </c>
      <c r="G1442" s="13">
        <v>17385639.640000001</v>
      </c>
      <c r="H1442" s="13">
        <f t="shared" si="44"/>
        <v>17385639.640000008</v>
      </c>
      <c r="I1442" s="13">
        <f t="shared" si="45"/>
        <v>0</v>
      </c>
      <c r="J1442" s="12" t="s">
        <v>18011</v>
      </c>
    </row>
    <row r="1443" spans="1:10" x14ac:dyDescent="0.35">
      <c r="A1443" s="8">
        <v>1434</v>
      </c>
      <c r="B1443" s="8" t="s">
        <v>17970</v>
      </c>
      <c r="C1443" s="8" t="s">
        <v>17968</v>
      </c>
      <c r="D1443" s="7" t="s">
        <v>18024</v>
      </c>
      <c r="E1443" s="9">
        <v>1.88</v>
      </c>
      <c r="F1443" s="9">
        <v>0</v>
      </c>
      <c r="G1443" s="9">
        <v>17385637.760000002</v>
      </c>
      <c r="H1443" s="9">
        <f t="shared" si="44"/>
        <v>17385637.760000009</v>
      </c>
      <c r="I1443" s="9">
        <f t="shared" si="45"/>
        <v>0</v>
      </c>
      <c r="J1443" s="8" t="s">
        <v>18011</v>
      </c>
    </row>
    <row r="1444" spans="1:10" x14ac:dyDescent="0.35">
      <c r="A1444" s="12">
        <v>1435</v>
      </c>
      <c r="B1444" s="12" t="s">
        <v>17970</v>
      </c>
      <c r="C1444" s="12" t="s">
        <v>17968</v>
      </c>
      <c r="D1444" s="11" t="s">
        <v>18025</v>
      </c>
      <c r="E1444" s="13">
        <v>10000</v>
      </c>
      <c r="F1444" s="13">
        <v>0</v>
      </c>
      <c r="G1444" s="13">
        <v>17375637.760000002</v>
      </c>
      <c r="H1444" s="13">
        <f t="shared" si="44"/>
        <v>17375637.760000009</v>
      </c>
      <c r="I1444" s="13">
        <f t="shared" si="45"/>
        <v>0</v>
      </c>
      <c r="J1444" s="12" t="s">
        <v>18011</v>
      </c>
    </row>
    <row r="1445" spans="1:10" x14ac:dyDescent="0.35">
      <c r="A1445" s="8">
        <v>1436</v>
      </c>
      <c r="B1445" s="8" t="s">
        <v>17970</v>
      </c>
      <c r="C1445" s="8" t="s">
        <v>17968</v>
      </c>
      <c r="D1445" s="7" t="s">
        <v>18026</v>
      </c>
      <c r="E1445" s="9">
        <v>25</v>
      </c>
      <c r="F1445" s="9">
        <v>0</v>
      </c>
      <c r="G1445" s="9">
        <v>17375612.760000002</v>
      </c>
      <c r="H1445" s="9">
        <f t="shared" si="44"/>
        <v>17375612.760000009</v>
      </c>
      <c r="I1445" s="9">
        <f t="shared" si="45"/>
        <v>0</v>
      </c>
      <c r="J1445" s="8" t="s">
        <v>18027</v>
      </c>
    </row>
    <row r="1446" spans="1:10" x14ac:dyDescent="0.35">
      <c r="A1446" s="12">
        <v>1437</v>
      </c>
      <c r="B1446" s="12" t="s">
        <v>17970</v>
      </c>
      <c r="C1446" s="12" t="s">
        <v>17968</v>
      </c>
      <c r="D1446" s="11" t="s">
        <v>18028</v>
      </c>
      <c r="E1446" s="13">
        <v>1.88</v>
      </c>
      <c r="F1446" s="13">
        <v>0</v>
      </c>
      <c r="G1446" s="13">
        <v>17375610.879999999</v>
      </c>
      <c r="H1446" s="13">
        <f t="shared" si="44"/>
        <v>17375610.88000001</v>
      </c>
      <c r="I1446" s="13">
        <f t="shared" si="45"/>
        <v>0</v>
      </c>
      <c r="J1446" s="12" t="s">
        <v>18027</v>
      </c>
    </row>
    <row r="1447" spans="1:10" x14ac:dyDescent="0.35">
      <c r="A1447" s="8">
        <v>1438</v>
      </c>
      <c r="B1447" s="8" t="s">
        <v>17970</v>
      </c>
      <c r="C1447" s="8" t="s">
        <v>17968</v>
      </c>
      <c r="D1447" s="7" t="s">
        <v>18029</v>
      </c>
      <c r="E1447" s="9">
        <v>50000</v>
      </c>
      <c r="F1447" s="9">
        <v>0</v>
      </c>
      <c r="G1447" s="9">
        <v>17325610.879999999</v>
      </c>
      <c r="H1447" s="9">
        <f t="shared" si="44"/>
        <v>17325610.88000001</v>
      </c>
      <c r="I1447" s="9">
        <f t="shared" si="45"/>
        <v>0</v>
      </c>
      <c r="J1447" s="8" t="s">
        <v>18027</v>
      </c>
    </row>
    <row r="1448" spans="1:10" x14ac:dyDescent="0.35">
      <c r="A1448" s="12">
        <v>1439</v>
      </c>
      <c r="B1448" s="12" t="s">
        <v>17970</v>
      </c>
      <c r="C1448" s="12" t="s">
        <v>17968</v>
      </c>
      <c r="D1448" s="11" t="s">
        <v>18030</v>
      </c>
      <c r="E1448" s="13">
        <v>25</v>
      </c>
      <c r="F1448" s="13">
        <v>0</v>
      </c>
      <c r="G1448" s="13">
        <v>17325585.879999999</v>
      </c>
      <c r="H1448" s="13">
        <f t="shared" si="44"/>
        <v>17325585.88000001</v>
      </c>
      <c r="I1448" s="13">
        <f t="shared" si="45"/>
        <v>0</v>
      </c>
      <c r="J1448" s="12" t="s">
        <v>18027</v>
      </c>
    </row>
    <row r="1449" spans="1:10" x14ac:dyDescent="0.35">
      <c r="A1449" s="8">
        <v>1440</v>
      </c>
      <c r="B1449" s="8" t="s">
        <v>17970</v>
      </c>
      <c r="C1449" s="8" t="s">
        <v>17968</v>
      </c>
      <c r="D1449" s="7" t="s">
        <v>18031</v>
      </c>
      <c r="E1449" s="9">
        <v>1.88</v>
      </c>
      <c r="F1449" s="9">
        <v>0</v>
      </c>
      <c r="G1449" s="9">
        <v>17325584</v>
      </c>
      <c r="H1449" s="9">
        <f t="shared" si="44"/>
        <v>17325584.000000011</v>
      </c>
      <c r="I1449" s="9">
        <f t="shared" si="45"/>
        <v>0</v>
      </c>
      <c r="J1449" s="8" t="s">
        <v>18027</v>
      </c>
    </row>
    <row r="1450" spans="1:10" x14ac:dyDescent="0.35">
      <c r="A1450" s="12">
        <v>1441</v>
      </c>
      <c r="B1450" s="12" t="s">
        <v>17970</v>
      </c>
      <c r="C1450" s="12" t="s">
        <v>18032</v>
      </c>
      <c r="D1450" s="11" t="s">
        <v>18033</v>
      </c>
      <c r="E1450" s="13">
        <v>322500</v>
      </c>
      <c r="F1450" s="13">
        <v>0</v>
      </c>
      <c r="G1450" s="13">
        <v>17003084</v>
      </c>
      <c r="H1450" s="13">
        <f t="shared" si="44"/>
        <v>17003084.000000011</v>
      </c>
      <c r="I1450" s="13">
        <f t="shared" si="45"/>
        <v>0</v>
      </c>
      <c r="J1450" s="12" t="s">
        <v>18027</v>
      </c>
    </row>
    <row r="1451" spans="1:10" x14ac:dyDescent="0.35">
      <c r="A1451" s="8">
        <v>1442</v>
      </c>
      <c r="B1451" s="8" t="s">
        <v>17970</v>
      </c>
      <c r="C1451" s="8" t="s">
        <v>18032</v>
      </c>
      <c r="D1451" s="7" t="s">
        <v>18034</v>
      </c>
      <c r="E1451" s="9">
        <v>50</v>
      </c>
      <c r="F1451" s="9">
        <v>0</v>
      </c>
      <c r="G1451" s="9">
        <v>17003034</v>
      </c>
      <c r="H1451" s="9">
        <f t="shared" si="44"/>
        <v>17003034.000000011</v>
      </c>
      <c r="I1451" s="9">
        <f t="shared" si="45"/>
        <v>0</v>
      </c>
      <c r="J1451" s="8" t="s">
        <v>18027</v>
      </c>
    </row>
    <row r="1452" spans="1:10" x14ac:dyDescent="0.35">
      <c r="A1452" s="12">
        <v>1443</v>
      </c>
      <c r="B1452" s="12" t="s">
        <v>17970</v>
      </c>
      <c r="C1452" s="12" t="s">
        <v>18032</v>
      </c>
      <c r="D1452" s="11" t="s">
        <v>18035</v>
      </c>
      <c r="E1452" s="13">
        <v>3.75</v>
      </c>
      <c r="F1452" s="13">
        <v>0</v>
      </c>
      <c r="G1452" s="13">
        <v>17003030.25</v>
      </c>
      <c r="H1452" s="13">
        <f t="shared" si="44"/>
        <v>17003030.250000011</v>
      </c>
      <c r="I1452" s="13">
        <f t="shared" si="45"/>
        <v>0</v>
      </c>
      <c r="J1452" s="12" t="s">
        <v>18027</v>
      </c>
    </row>
    <row r="1453" spans="1:10" x14ac:dyDescent="0.35">
      <c r="A1453" s="8">
        <v>1444</v>
      </c>
      <c r="B1453" s="8" t="s">
        <v>17970</v>
      </c>
      <c r="C1453" s="8" t="s">
        <v>18032</v>
      </c>
      <c r="D1453" s="7" t="s">
        <v>18036</v>
      </c>
      <c r="E1453" s="9">
        <v>300000</v>
      </c>
      <c r="F1453" s="9">
        <v>0</v>
      </c>
      <c r="G1453" s="9">
        <v>16703030.25</v>
      </c>
      <c r="H1453" s="9">
        <f t="shared" si="44"/>
        <v>16703030.250000011</v>
      </c>
      <c r="I1453" s="9">
        <f t="shared" si="45"/>
        <v>0</v>
      </c>
      <c r="J1453" s="8" t="s">
        <v>18027</v>
      </c>
    </row>
    <row r="1454" spans="1:10" x14ac:dyDescent="0.35">
      <c r="A1454" s="12">
        <v>1445</v>
      </c>
      <c r="B1454" s="12" t="s">
        <v>17970</v>
      </c>
      <c r="C1454" s="12" t="s">
        <v>18032</v>
      </c>
      <c r="D1454" s="11" t="s">
        <v>18037</v>
      </c>
      <c r="E1454" s="13">
        <v>250000</v>
      </c>
      <c r="F1454" s="13">
        <v>0</v>
      </c>
      <c r="G1454" s="13">
        <v>16453030.25</v>
      </c>
      <c r="H1454" s="13">
        <f t="shared" si="44"/>
        <v>16453030.250000011</v>
      </c>
      <c r="I1454" s="13">
        <f t="shared" si="45"/>
        <v>0</v>
      </c>
      <c r="J1454" s="12" t="s">
        <v>18027</v>
      </c>
    </row>
    <row r="1455" spans="1:10" x14ac:dyDescent="0.35">
      <c r="A1455" s="8">
        <v>1446</v>
      </c>
      <c r="B1455" s="8" t="s">
        <v>17970</v>
      </c>
      <c r="C1455" s="8" t="s">
        <v>18032</v>
      </c>
      <c r="D1455" s="7" t="s">
        <v>18038</v>
      </c>
      <c r="E1455" s="9">
        <v>50</v>
      </c>
      <c r="F1455" s="9">
        <v>0</v>
      </c>
      <c r="G1455" s="9">
        <v>16452980.25</v>
      </c>
      <c r="H1455" s="9">
        <f t="shared" si="44"/>
        <v>16452980.250000011</v>
      </c>
      <c r="I1455" s="9">
        <f t="shared" si="45"/>
        <v>0</v>
      </c>
      <c r="J1455" s="8" t="s">
        <v>18027</v>
      </c>
    </row>
    <row r="1456" spans="1:10" x14ac:dyDescent="0.35">
      <c r="A1456" s="12">
        <v>1447</v>
      </c>
      <c r="B1456" s="12" t="s">
        <v>17970</v>
      </c>
      <c r="C1456" s="12" t="s">
        <v>18032</v>
      </c>
      <c r="D1456" s="11" t="s">
        <v>18039</v>
      </c>
      <c r="E1456" s="13">
        <v>3.75</v>
      </c>
      <c r="F1456" s="13">
        <v>0</v>
      </c>
      <c r="G1456" s="13">
        <v>16452976.5</v>
      </c>
      <c r="H1456" s="13">
        <f t="shared" si="44"/>
        <v>16452976.500000011</v>
      </c>
      <c r="I1456" s="13">
        <f t="shared" si="45"/>
        <v>0</v>
      </c>
      <c r="J1456" s="12" t="s">
        <v>18027</v>
      </c>
    </row>
    <row r="1457" spans="1:10" x14ac:dyDescent="0.35">
      <c r="A1457" s="8">
        <v>1448</v>
      </c>
      <c r="B1457" s="8" t="s">
        <v>17970</v>
      </c>
      <c r="C1457" s="8" t="s">
        <v>18032</v>
      </c>
      <c r="D1457" s="7" t="s">
        <v>18040</v>
      </c>
      <c r="E1457" s="9">
        <v>100000</v>
      </c>
      <c r="F1457" s="9">
        <v>0</v>
      </c>
      <c r="G1457" s="9">
        <v>16352976.5</v>
      </c>
      <c r="H1457" s="9">
        <f t="shared" si="44"/>
        <v>16352976.500000011</v>
      </c>
      <c r="I1457" s="9">
        <f t="shared" si="45"/>
        <v>0</v>
      </c>
      <c r="J1457" s="8" t="s">
        <v>18027</v>
      </c>
    </row>
    <row r="1458" spans="1:10" x14ac:dyDescent="0.35">
      <c r="A1458" s="12">
        <v>1449</v>
      </c>
      <c r="B1458" s="12" t="s">
        <v>17970</v>
      </c>
      <c r="C1458" s="12" t="s">
        <v>18032</v>
      </c>
      <c r="D1458" s="11" t="s">
        <v>18041</v>
      </c>
      <c r="E1458" s="13">
        <v>50</v>
      </c>
      <c r="F1458" s="13">
        <v>0</v>
      </c>
      <c r="G1458" s="13">
        <v>16352926.5</v>
      </c>
      <c r="H1458" s="13">
        <f t="shared" si="44"/>
        <v>16352926.500000011</v>
      </c>
      <c r="I1458" s="13">
        <f t="shared" si="45"/>
        <v>0</v>
      </c>
      <c r="J1458" s="12" t="s">
        <v>18027</v>
      </c>
    </row>
    <row r="1459" spans="1:10" x14ac:dyDescent="0.35">
      <c r="A1459" s="8">
        <v>1450</v>
      </c>
      <c r="B1459" s="8" t="s">
        <v>17970</v>
      </c>
      <c r="C1459" s="8" t="s">
        <v>18032</v>
      </c>
      <c r="D1459" s="7" t="s">
        <v>18042</v>
      </c>
      <c r="E1459" s="9">
        <v>3.75</v>
      </c>
      <c r="F1459" s="9">
        <v>0</v>
      </c>
      <c r="G1459" s="9">
        <v>16352922.75</v>
      </c>
      <c r="H1459" s="9">
        <f t="shared" si="44"/>
        <v>16352922.750000011</v>
      </c>
      <c r="I1459" s="9">
        <f t="shared" si="45"/>
        <v>0</v>
      </c>
      <c r="J1459" s="8" t="s">
        <v>18027</v>
      </c>
    </row>
    <row r="1460" spans="1:10" x14ac:dyDescent="0.35">
      <c r="A1460" s="12">
        <v>1451</v>
      </c>
      <c r="B1460" s="12" t="s">
        <v>17970</v>
      </c>
      <c r="C1460" s="12" t="s">
        <v>18043</v>
      </c>
      <c r="D1460" s="11" t="s">
        <v>18044</v>
      </c>
      <c r="E1460" s="13">
        <v>60000</v>
      </c>
      <c r="F1460" s="13">
        <v>0</v>
      </c>
      <c r="G1460" s="13">
        <v>16292922.75</v>
      </c>
      <c r="H1460" s="13">
        <f t="shared" si="44"/>
        <v>16292922.750000011</v>
      </c>
      <c r="I1460" s="13">
        <f t="shared" si="45"/>
        <v>0</v>
      </c>
      <c r="J1460" s="12" t="s">
        <v>18027</v>
      </c>
    </row>
    <row r="1461" spans="1:10" x14ac:dyDescent="0.35">
      <c r="A1461" s="8">
        <v>1452</v>
      </c>
      <c r="B1461" s="8" t="s">
        <v>17970</v>
      </c>
      <c r="C1461" s="8" t="s">
        <v>18043</v>
      </c>
      <c r="D1461" s="7" t="s">
        <v>18045</v>
      </c>
      <c r="E1461" s="9">
        <v>50</v>
      </c>
      <c r="F1461" s="9">
        <v>0</v>
      </c>
      <c r="G1461" s="9">
        <v>16292872.75</v>
      </c>
      <c r="H1461" s="9">
        <f t="shared" si="44"/>
        <v>16292872.750000011</v>
      </c>
      <c r="I1461" s="9">
        <f t="shared" si="45"/>
        <v>0</v>
      </c>
      <c r="J1461" s="8" t="s">
        <v>18046</v>
      </c>
    </row>
    <row r="1462" spans="1:10" x14ac:dyDescent="0.35">
      <c r="A1462" s="12">
        <v>1453</v>
      </c>
      <c r="B1462" s="12" t="s">
        <v>17970</v>
      </c>
      <c r="C1462" s="12" t="s">
        <v>18043</v>
      </c>
      <c r="D1462" s="11" t="s">
        <v>18047</v>
      </c>
      <c r="E1462" s="13">
        <v>3.75</v>
      </c>
      <c r="F1462" s="13">
        <v>0</v>
      </c>
      <c r="G1462" s="13">
        <v>16292869</v>
      </c>
      <c r="H1462" s="13">
        <f t="shared" si="44"/>
        <v>16292869.000000011</v>
      </c>
      <c r="I1462" s="13">
        <f t="shared" si="45"/>
        <v>0</v>
      </c>
      <c r="J1462" s="12" t="s">
        <v>18046</v>
      </c>
    </row>
    <row r="1463" spans="1:10" x14ac:dyDescent="0.35">
      <c r="A1463" s="8">
        <v>1454</v>
      </c>
      <c r="B1463" s="8" t="s">
        <v>17970</v>
      </c>
      <c r="C1463" s="8" t="s">
        <v>18043</v>
      </c>
      <c r="D1463" s="7" t="s">
        <v>18048</v>
      </c>
      <c r="E1463" s="9">
        <v>85000</v>
      </c>
      <c r="F1463" s="9">
        <v>0</v>
      </c>
      <c r="G1463" s="9">
        <v>16207869</v>
      </c>
      <c r="H1463" s="9">
        <f t="shared" si="44"/>
        <v>16207869.000000011</v>
      </c>
      <c r="I1463" s="9">
        <f t="shared" si="45"/>
        <v>0</v>
      </c>
      <c r="J1463" s="8" t="s">
        <v>18046</v>
      </c>
    </row>
    <row r="1464" spans="1:10" x14ac:dyDescent="0.35">
      <c r="A1464" s="12">
        <v>1455</v>
      </c>
      <c r="B1464" s="12" t="s">
        <v>17970</v>
      </c>
      <c r="C1464" s="12" t="s">
        <v>18043</v>
      </c>
      <c r="D1464" s="11" t="s">
        <v>18049</v>
      </c>
      <c r="E1464" s="13">
        <v>50</v>
      </c>
      <c r="F1464" s="13">
        <v>0</v>
      </c>
      <c r="G1464" s="13">
        <v>16207819</v>
      </c>
      <c r="H1464" s="13">
        <f t="shared" si="44"/>
        <v>16207819.000000011</v>
      </c>
      <c r="I1464" s="13">
        <f t="shared" si="45"/>
        <v>0</v>
      </c>
      <c r="J1464" s="12" t="s">
        <v>18046</v>
      </c>
    </row>
    <row r="1465" spans="1:10" x14ac:dyDescent="0.35">
      <c r="A1465" s="8">
        <v>1456</v>
      </c>
      <c r="B1465" s="8" t="s">
        <v>17970</v>
      </c>
      <c r="C1465" s="8" t="s">
        <v>18043</v>
      </c>
      <c r="D1465" s="7" t="s">
        <v>18050</v>
      </c>
      <c r="E1465" s="9">
        <v>3.75</v>
      </c>
      <c r="F1465" s="9">
        <v>0</v>
      </c>
      <c r="G1465" s="9">
        <v>16207815.25</v>
      </c>
      <c r="H1465" s="9">
        <f t="shared" si="44"/>
        <v>16207815.250000011</v>
      </c>
      <c r="I1465" s="9">
        <f t="shared" si="45"/>
        <v>0</v>
      </c>
      <c r="J1465" s="8" t="s">
        <v>18046</v>
      </c>
    </row>
    <row r="1466" spans="1:10" x14ac:dyDescent="0.35">
      <c r="A1466" s="12">
        <v>1457</v>
      </c>
      <c r="B1466" s="12" t="s">
        <v>17970</v>
      </c>
      <c r="C1466" s="12" t="s">
        <v>18043</v>
      </c>
      <c r="D1466" s="11" t="s">
        <v>18051</v>
      </c>
      <c r="E1466" s="13">
        <v>220000</v>
      </c>
      <c r="F1466" s="13">
        <v>0</v>
      </c>
      <c r="G1466" s="13">
        <v>15987815.25</v>
      </c>
      <c r="H1466" s="13">
        <f t="shared" si="44"/>
        <v>15987815.250000011</v>
      </c>
      <c r="I1466" s="13">
        <f t="shared" si="45"/>
        <v>0</v>
      </c>
      <c r="J1466" s="12" t="s">
        <v>18046</v>
      </c>
    </row>
    <row r="1467" spans="1:10" x14ac:dyDescent="0.35">
      <c r="A1467" s="8">
        <v>1458</v>
      </c>
      <c r="B1467" s="8" t="s">
        <v>17970</v>
      </c>
      <c r="C1467" s="8" t="s">
        <v>18043</v>
      </c>
      <c r="D1467" s="7" t="s">
        <v>18052</v>
      </c>
      <c r="E1467" s="9">
        <v>50</v>
      </c>
      <c r="F1467" s="9">
        <v>0</v>
      </c>
      <c r="G1467" s="9">
        <v>15987765.25</v>
      </c>
      <c r="H1467" s="9">
        <f t="shared" si="44"/>
        <v>15987765.250000011</v>
      </c>
      <c r="I1467" s="9">
        <f t="shared" si="45"/>
        <v>0</v>
      </c>
      <c r="J1467" s="8" t="s">
        <v>18046</v>
      </c>
    </row>
    <row r="1468" spans="1:10" x14ac:dyDescent="0.35">
      <c r="A1468" s="12">
        <v>1459</v>
      </c>
      <c r="B1468" s="12" t="s">
        <v>17970</v>
      </c>
      <c r="C1468" s="12" t="s">
        <v>18043</v>
      </c>
      <c r="D1468" s="11" t="s">
        <v>18053</v>
      </c>
      <c r="E1468" s="13">
        <v>3.75</v>
      </c>
      <c r="F1468" s="13">
        <v>0</v>
      </c>
      <c r="G1468" s="13">
        <v>15987761.5</v>
      </c>
      <c r="H1468" s="13">
        <f t="shared" si="44"/>
        <v>15987761.500000011</v>
      </c>
      <c r="I1468" s="13">
        <f t="shared" si="45"/>
        <v>0</v>
      </c>
      <c r="J1468" s="12" t="s">
        <v>18046</v>
      </c>
    </row>
    <row r="1469" spans="1:10" x14ac:dyDescent="0.35">
      <c r="A1469" s="8">
        <v>1460</v>
      </c>
      <c r="B1469" s="8" t="s">
        <v>17970</v>
      </c>
      <c r="C1469" s="8" t="s">
        <v>18043</v>
      </c>
      <c r="D1469" s="7" t="s">
        <v>18054</v>
      </c>
      <c r="E1469" s="9">
        <v>587150</v>
      </c>
      <c r="F1469" s="9">
        <v>0</v>
      </c>
      <c r="G1469" s="9">
        <v>15400611.5</v>
      </c>
      <c r="H1469" s="9">
        <f t="shared" si="44"/>
        <v>15400611.500000011</v>
      </c>
      <c r="I1469" s="9">
        <f t="shared" si="45"/>
        <v>0</v>
      </c>
      <c r="J1469" s="8" t="s">
        <v>18046</v>
      </c>
    </row>
    <row r="1470" spans="1:10" x14ac:dyDescent="0.35">
      <c r="A1470" s="12">
        <v>1461</v>
      </c>
      <c r="B1470" s="12" t="s">
        <v>17970</v>
      </c>
      <c r="C1470" s="12" t="s">
        <v>18043</v>
      </c>
      <c r="D1470" s="11" t="s">
        <v>18055</v>
      </c>
      <c r="E1470" s="13">
        <v>50</v>
      </c>
      <c r="F1470" s="13">
        <v>0</v>
      </c>
      <c r="G1470" s="13">
        <v>15400561.5</v>
      </c>
      <c r="H1470" s="13">
        <f t="shared" si="44"/>
        <v>15400561.500000011</v>
      </c>
      <c r="I1470" s="13">
        <f t="shared" si="45"/>
        <v>0</v>
      </c>
      <c r="J1470" s="12" t="s">
        <v>18046</v>
      </c>
    </row>
    <row r="1471" spans="1:10" x14ac:dyDescent="0.35">
      <c r="A1471" s="8">
        <v>1462</v>
      </c>
      <c r="B1471" s="8" t="s">
        <v>17970</v>
      </c>
      <c r="C1471" s="8" t="s">
        <v>18043</v>
      </c>
      <c r="D1471" s="7" t="s">
        <v>18056</v>
      </c>
      <c r="E1471" s="9">
        <v>3.75</v>
      </c>
      <c r="F1471" s="9">
        <v>0</v>
      </c>
      <c r="G1471" s="9">
        <v>15400557.75</v>
      </c>
      <c r="H1471" s="9">
        <f t="shared" si="44"/>
        <v>15400557.750000011</v>
      </c>
      <c r="I1471" s="9">
        <f t="shared" si="45"/>
        <v>0</v>
      </c>
      <c r="J1471" s="8" t="s">
        <v>18046</v>
      </c>
    </row>
    <row r="1472" spans="1:10" x14ac:dyDescent="0.35">
      <c r="A1472" s="12">
        <v>1463</v>
      </c>
      <c r="B1472" s="12" t="s">
        <v>17970</v>
      </c>
      <c r="C1472" s="12" t="s">
        <v>17970</v>
      </c>
      <c r="D1472" s="11" t="s">
        <v>18057</v>
      </c>
      <c r="E1472" s="13">
        <v>665500</v>
      </c>
      <c r="F1472" s="13">
        <v>0</v>
      </c>
      <c r="G1472" s="13">
        <v>14735057.75</v>
      </c>
      <c r="H1472" s="13">
        <f t="shared" si="44"/>
        <v>14735057.750000011</v>
      </c>
      <c r="I1472" s="13">
        <f t="shared" si="45"/>
        <v>0</v>
      </c>
      <c r="J1472" s="12" t="s">
        <v>18046</v>
      </c>
    </row>
    <row r="1473" spans="1:10" x14ac:dyDescent="0.35">
      <c r="A1473" s="8">
        <v>1464</v>
      </c>
      <c r="B1473" s="8" t="s">
        <v>915</v>
      </c>
      <c r="C1473" s="8" t="s">
        <v>915</v>
      </c>
      <c r="D1473" s="7" t="s">
        <v>18058</v>
      </c>
      <c r="E1473" s="9">
        <v>250000</v>
      </c>
      <c r="F1473" s="9">
        <v>0</v>
      </c>
      <c r="G1473" s="9">
        <v>14485057.75</v>
      </c>
      <c r="H1473" s="9">
        <f t="shared" si="44"/>
        <v>14485057.750000011</v>
      </c>
      <c r="I1473" s="9">
        <f t="shared" si="45"/>
        <v>0</v>
      </c>
      <c r="J1473" s="8" t="s">
        <v>18046</v>
      </c>
    </row>
    <row r="1474" spans="1:10" x14ac:dyDescent="0.35">
      <c r="A1474" s="12">
        <v>1465</v>
      </c>
      <c r="B1474" s="12" t="s">
        <v>915</v>
      </c>
      <c r="C1474" s="12" t="s">
        <v>915</v>
      </c>
      <c r="D1474" s="11" t="s">
        <v>18059</v>
      </c>
      <c r="E1474" s="13">
        <v>50</v>
      </c>
      <c r="F1474" s="13">
        <v>0</v>
      </c>
      <c r="G1474" s="13">
        <v>14485007.75</v>
      </c>
      <c r="H1474" s="13">
        <f t="shared" si="44"/>
        <v>14485007.750000011</v>
      </c>
      <c r="I1474" s="13">
        <f t="shared" si="45"/>
        <v>0</v>
      </c>
      <c r="J1474" s="12" t="s">
        <v>18046</v>
      </c>
    </row>
    <row r="1475" spans="1:10" x14ac:dyDescent="0.35">
      <c r="A1475" s="8">
        <v>1466</v>
      </c>
      <c r="B1475" s="8" t="s">
        <v>915</v>
      </c>
      <c r="C1475" s="8" t="s">
        <v>915</v>
      </c>
      <c r="D1475" s="7" t="s">
        <v>18060</v>
      </c>
      <c r="E1475" s="9">
        <v>3.75</v>
      </c>
      <c r="F1475" s="9">
        <v>0</v>
      </c>
      <c r="G1475" s="9">
        <v>14485004</v>
      </c>
      <c r="H1475" s="9">
        <f t="shared" si="44"/>
        <v>14485004.000000011</v>
      </c>
      <c r="I1475" s="9">
        <f t="shared" si="45"/>
        <v>0</v>
      </c>
      <c r="J1475" s="8" t="s">
        <v>18046</v>
      </c>
    </row>
    <row r="1476" spans="1:10" x14ac:dyDescent="0.35">
      <c r="A1476" s="12">
        <v>1467</v>
      </c>
      <c r="B1476" s="12" t="s">
        <v>915</v>
      </c>
      <c r="C1476" s="12" t="s">
        <v>915</v>
      </c>
      <c r="D1476" s="11" t="s">
        <v>18061</v>
      </c>
      <c r="E1476" s="13">
        <v>500000</v>
      </c>
      <c r="F1476" s="13">
        <v>0</v>
      </c>
      <c r="G1476" s="13">
        <v>13985004</v>
      </c>
      <c r="H1476" s="13">
        <f t="shared" si="44"/>
        <v>13985004.000000011</v>
      </c>
      <c r="I1476" s="13">
        <f t="shared" si="45"/>
        <v>0</v>
      </c>
      <c r="J1476" s="12" t="s">
        <v>18046</v>
      </c>
    </row>
    <row r="1477" spans="1:10" x14ac:dyDescent="0.35">
      <c r="A1477" s="8">
        <v>1468</v>
      </c>
      <c r="B1477" s="8" t="s">
        <v>915</v>
      </c>
      <c r="C1477" s="8" t="s">
        <v>915</v>
      </c>
      <c r="D1477" s="7" t="s">
        <v>18062</v>
      </c>
      <c r="E1477" s="9">
        <v>50</v>
      </c>
      <c r="F1477" s="9">
        <v>0</v>
      </c>
      <c r="G1477" s="9">
        <v>13984954</v>
      </c>
      <c r="H1477" s="9">
        <f t="shared" si="44"/>
        <v>13984954.000000011</v>
      </c>
      <c r="I1477" s="9">
        <f t="shared" si="45"/>
        <v>0</v>
      </c>
      <c r="J1477" s="8" t="s">
        <v>18046</v>
      </c>
    </row>
    <row r="1478" spans="1:10" x14ac:dyDescent="0.35">
      <c r="A1478" s="12">
        <v>1469</v>
      </c>
      <c r="B1478" s="12" t="s">
        <v>915</v>
      </c>
      <c r="C1478" s="12" t="s">
        <v>915</v>
      </c>
      <c r="D1478" s="11" t="s">
        <v>18063</v>
      </c>
      <c r="E1478" s="13">
        <v>3.75</v>
      </c>
      <c r="F1478" s="13">
        <v>0</v>
      </c>
      <c r="G1478" s="13">
        <v>13984950.25</v>
      </c>
      <c r="H1478" s="13">
        <f t="shared" si="44"/>
        <v>13984950.250000011</v>
      </c>
      <c r="I1478" s="13">
        <f t="shared" si="45"/>
        <v>0</v>
      </c>
      <c r="J1478" s="12" t="s">
        <v>18046</v>
      </c>
    </row>
    <row r="1479" spans="1:10" x14ac:dyDescent="0.35">
      <c r="A1479" s="8">
        <v>1470</v>
      </c>
      <c r="B1479" s="8" t="s">
        <v>915</v>
      </c>
      <c r="C1479" s="8" t="s">
        <v>915</v>
      </c>
      <c r="D1479" s="7" t="s">
        <v>18064</v>
      </c>
      <c r="E1479" s="9">
        <v>5400000</v>
      </c>
      <c r="F1479" s="9">
        <v>0</v>
      </c>
      <c r="G1479" s="9">
        <v>8584950.25</v>
      </c>
      <c r="H1479" s="9">
        <f t="shared" si="44"/>
        <v>8584950.2500000112</v>
      </c>
      <c r="I1479" s="9">
        <f t="shared" si="45"/>
        <v>0</v>
      </c>
      <c r="J1479" s="8" t="s">
        <v>18065</v>
      </c>
    </row>
    <row r="1480" spans="1:10" x14ac:dyDescent="0.35">
      <c r="A1480" s="12">
        <v>1471</v>
      </c>
      <c r="B1480" s="12" t="s">
        <v>915</v>
      </c>
      <c r="C1480" s="12" t="s">
        <v>915</v>
      </c>
      <c r="D1480" s="11" t="s">
        <v>18066</v>
      </c>
      <c r="E1480" s="13">
        <v>50</v>
      </c>
      <c r="F1480" s="13">
        <v>0</v>
      </c>
      <c r="G1480" s="13">
        <v>8584900.25</v>
      </c>
      <c r="H1480" s="13">
        <f t="shared" si="44"/>
        <v>8584900.2500000112</v>
      </c>
      <c r="I1480" s="13">
        <f t="shared" si="45"/>
        <v>0</v>
      </c>
      <c r="J1480" s="12" t="s">
        <v>18065</v>
      </c>
    </row>
    <row r="1481" spans="1:10" x14ac:dyDescent="0.35">
      <c r="A1481" s="8">
        <v>1472</v>
      </c>
      <c r="B1481" s="8" t="s">
        <v>915</v>
      </c>
      <c r="C1481" s="8" t="s">
        <v>915</v>
      </c>
      <c r="D1481" s="7" t="s">
        <v>18067</v>
      </c>
      <c r="E1481" s="9">
        <v>3.75</v>
      </c>
      <c r="F1481" s="9">
        <v>0</v>
      </c>
      <c r="G1481" s="9">
        <v>8584896.5</v>
      </c>
      <c r="H1481" s="9">
        <f t="shared" si="44"/>
        <v>8584896.5000000112</v>
      </c>
      <c r="I1481" s="9">
        <f t="shared" si="45"/>
        <v>0</v>
      </c>
      <c r="J1481" s="8" t="s">
        <v>18065</v>
      </c>
    </row>
    <row r="1482" spans="1:10" x14ac:dyDescent="0.35">
      <c r="A1482" s="12">
        <v>1473</v>
      </c>
      <c r="B1482" s="12" t="s">
        <v>915</v>
      </c>
      <c r="C1482" s="12" t="s">
        <v>915</v>
      </c>
      <c r="D1482" s="11" t="s">
        <v>18068</v>
      </c>
      <c r="E1482" s="13">
        <v>1000000</v>
      </c>
      <c r="F1482" s="13">
        <v>0</v>
      </c>
      <c r="G1482" s="13">
        <v>7584896.5</v>
      </c>
      <c r="H1482" s="13">
        <f t="shared" ref="H1482:H1545" si="46">H1481-E1482+F1482</f>
        <v>7584896.5000000112</v>
      </c>
      <c r="I1482" s="13">
        <f t="shared" ref="I1482:I1545" si="47">G1482-H1482</f>
        <v>-1.1175870895385742E-8</v>
      </c>
      <c r="J1482" s="12" t="s">
        <v>18065</v>
      </c>
    </row>
    <row r="1483" spans="1:10" x14ac:dyDescent="0.35">
      <c r="A1483" s="8">
        <v>1474</v>
      </c>
      <c r="B1483" s="8" t="s">
        <v>915</v>
      </c>
      <c r="C1483" s="8" t="s">
        <v>915</v>
      </c>
      <c r="D1483" s="7" t="s">
        <v>18069</v>
      </c>
      <c r="E1483" s="9">
        <v>50</v>
      </c>
      <c r="F1483" s="9">
        <v>0</v>
      </c>
      <c r="G1483" s="9">
        <v>7584846.5</v>
      </c>
      <c r="H1483" s="9">
        <f t="shared" si="46"/>
        <v>7584846.5000000112</v>
      </c>
      <c r="I1483" s="9">
        <f t="shared" si="47"/>
        <v>-1.1175870895385742E-8</v>
      </c>
      <c r="J1483" s="8" t="s">
        <v>18065</v>
      </c>
    </row>
    <row r="1484" spans="1:10" x14ac:dyDescent="0.35">
      <c r="A1484" s="12">
        <v>1475</v>
      </c>
      <c r="B1484" s="12" t="s">
        <v>915</v>
      </c>
      <c r="C1484" s="12" t="s">
        <v>915</v>
      </c>
      <c r="D1484" s="11" t="s">
        <v>18070</v>
      </c>
      <c r="E1484" s="13">
        <v>3.75</v>
      </c>
      <c r="F1484" s="13">
        <v>0</v>
      </c>
      <c r="G1484" s="13">
        <v>7584842.75</v>
      </c>
      <c r="H1484" s="13">
        <f t="shared" si="46"/>
        <v>7584842.7500000112</v>
      </c>
      <c r="I1484" s="13">
        <f t="shared" si="47"/>
        <v>-1.1175870895385742E-8</v>
      </c>
      <c r="J1484" s="12" t="s">
        <v>18065</v>
      </c>
    </row>
    <row r="1485" spans="1:10" x14ac:dyDescent="0.35">
      <c r="A1485" s="8">
        <v>1476</v>
      </c>
      <c r="B1485" s="8" t="s">
        <v>915</v>
      </c>
      <c r="C1485" s="8" t="s">
        <v>915</v>
      </c>
      <c r="D1485" s="7" t="s">
        <v>18071</v>
      </c>
      <c r="E1485" s="9">
        <v>250000</v>
      </c>
      <c r="F1485" s="9">
        <v>0</v>
      </c>
      <c r="G1485" s="9">
        <v>7334842.75</v>
      </c>
      <c r="H1485" s="9">
        <f t="shared" si="46"/>
        <v>7334842.7500000112</v>
      </c>
      <c r="I1485" s="9">
        <f t="shared" si="47"/>
        <v>-1.1175870895385742E-8</v>
      </c>
      <c r="J1485" s="8" t="s">
        <v>18065</v>
      </c>
    </row>
    <row r="1486" spans="1:10" x14ac:dyDescent="0.35">
      <c r="A1486" s="12">
        <v>1477</v>
      </c>
      <c r="B1486" s="12" t="s">
        <v>915</v>
      </c>
      <c r="C1486" s="12" t="s">
        <v>915</v>
      </c>
      <c r="D1486" s="11" t="s">
        <v>18072</v>
      </c>
      <c r="E1486" s="13">
        <v>50</v>
      </c>
      <c r="F1486" s="13">
        <v>0</v>
      </c>
      <c r="G1486" s="13">
        <v>7334792.75</v>
      </c>
      <c r="H1486" s="13">
        <f t="shared" si="46"/>
        <v>7334792.7500000112</v>
      </c>
      <c r="I1486" s="13">
        <f t="shared" si="47"/>
        <v>-1.1175870895385742E-8</v>
      </c>
      <c r="J1486" s="12" t="s">
        <v>18065</v>
      </c>
    </row>
    <row r="1487" spans="1:10" x14ac:dyDescent="0.35">
      <c r="A1487" s="8">
        <v>1478</v>
      </c>
      <c r="B1487" s="8" t="s">
        <v>915</v>
      </c>
      <c r="C1487" s="8" t="s">
        <v>915</v>
      </c>
      <c r="D1487" s="7" t="s">
        <v>18073</v>
      </c>
      <c r="E1487" s="9">
        <v>3.75</v>
      </c>
      <c r="F1487" s="9">
        <v>0</v>
      </c>
      <c r="G1487" s="9">
        <v>7334789</v>
      </c>
      <c r="H1487" s="9">
        <f t="shared" si="46"/>
        <v>7334789.0000000112</v>
      </c>
      <c r="I1487" s="9">
        <f t="shared" si="47"/>
        <v>-1.1175870895385742E-8</v>
      </c>
      <c r="J1487" s="8" t="s">
        <v>18065</v>
      </c>
    </row>
    <row r="1488" spans="1:10" x14ac:dyDescent="0.35">
      <c r="A1488" s="12">
        <v>1479</v>
      </c>
      <c r="B1488" s="12" t="s">
        <v>915</v>
      </c>
      <c r="C1488" s="12" t="s">
        <v>915</v>
      </c>
      <c r="D1488" s="11" t="s">
        <v>18074</v>
      </c>
      <c r="E1488" s="13">
        <v>10000</v>
      </c>
      <c r="F1488" s="13">
        <v>0</v>
      </c>
      <c r="G1488" s="13">
        <v>7324789</v>
      </c>
      <c r="H1488" s="13">
        <f t="shared" si="46"/>
        <v>7324789.0000000112</v>
      </c>
      <c r="I1488" s="13">
        <f t="shared" si="47"/>
        <v>-1.1175870895385742E-8</v>
      </c>
      <c r="J1488" s="12" t="s">
        <v>18065</v>
      </c>
    </row>
    <row r="1489" spans="1:10" x14ac:dyDescent="0.35">
      <c r="A1489" s="8">
        <v>1480</v>
      </c>
      <c r="B1489" s="8" t="s">
        <v>915</v>
      </c>
      <c r="C1489" s="8" t="s">
        <v>915</v>
      </c>
      <c r="D1489" s="7" t="s">
        <v>18075</v>
      </c>
      <c r="E1489" s="9">
        <v>25</v>
      </c>
      <c r="F1489" s="9">
        <v>0</v>
      </c>
      <c r="G1489" s="9">
        <v>7324764</v>
      </c>
      <c r="H1489" s="9">
        <f t="shared" si="46"/>
        <v>7324764.0000000112</v>
      </c>
      <c r="I1489" s="9">
        <f t="shared" si="47"/>
        <v>-1.1175870895385742E-8</v>
      </c>
      <c r="J1489" s="8" t="s">
        <v>18065</v>
      </c>
    </row>
    <row r="1490" spans="1:10" x14ac:dyDescent="0.35">
      <c r="A1490" s="12">
        <v>1481</v>
      </c>
      <c r="B1490" s="12" t="s">
        <v>915</v>
      </c>
      <c r="C1490" s="12" t="s">
        <v>915</v>
      </c>
      <c r="D1490" s="11" t="s">
        <v>18076</v>
      </c>
      <c r="E1490" s="13">
        <v>1.88</v>
      </c>
      <c r="F1490" s="13">
        <v>0</v>
      </c>
      <c r="G1490" s="13">
        <v>7324762.1200000001</v>
      </c>
      <c r="H1490" s="13">
        <f t="shared" si="46"/>
        <v>7324762.1200000113</v>
      </c>
      <c r="I1490" s="13">
        <f t="shared" si="47"/>
        <v>-1.1175870895385742E-8</v>
      </c>
      <c r="J1490" s="12" t="s">
        <v>18065</v>
      </c>
    </row>
    <row r="1491" spans="1:10" x14ac:dyDescent="0.35">
      <c r="A1491" s="8">
        <v>1482</v>
      </c>
      <c r="B1491" s="8" t="s">
        <v>915</v>
      </c>
      <c r="C1491" s="8" t="s">
        <v>915</v>
      </c>
      <c r="D1491" s="7" t="s">
        <v>18077</v>
      </c>
      <c r="E1491" s="9">
        <v>80000</v>
      </c>
      <c r="F1491" s="9">
        <v>0</v>
      </c>
      <c r="G1491" s="9">
        <v>7244762.1200000001</v>
      </c>
      <c r="H1491" s="9">
        <f t="shared" si="46"/>
        <v>7244762.1200000113</v>
      </c>
      <c r="I1491" s="9">
        <f t="shared" si="47"/>
        <v>-1.1175870895385742E-8</v>
      </c>
      <c r="J1491" s="8" t="s">
        <v>18065</v>
      </c>
    </row>
    <row r="1492" spans="1:10" x14ac:dyDescent="0.35">
      <c r="A1492" s="12">
        <v>1483</v>
      </c>
      <c r="B1492" s="12" t="s">
        <v>915</v>
      </c>
      <c r="C1492" s="12" t="s">
        <v>915</v>
      </c>
      <c r="D1492" s="11" t="s">
        <v>18078</v>
      </c>
      <c r="E1492" s="13">
        <v>50</v>
      </c>
      <c r="F1492" s="13">
        <v>0</v>
      </c>
      <c r="G1492" s="13">
        <v>7244712.1200000001</v>
      </c>
      <c r="H1492" s="13">
        <f t="shared" si="46"/>
        <v>7244712.1200000113</v>
      </c>
      <c r="I1492" s="13">
        <f t="shared" si="47"/>
        <v>-1.1175870895385742E-8</v>
      </c>
      <c r="J1492" s="12" t="s">
        <v>18065</v>
      </c>
    </row>
    <row r="1493" spans="1:10" x14ac:dyDescent="0.35">
      <c r="A1493" s="8">
        <v>1484</v>
      </c>
      <c r="B1493" s="8" t="s">
        <v>915</v>
      </c>
      <c r="C1493" s="8" t="s">
        <v>915</v>
      </c>
      <c r="D1493" s="7" t="s">
        <v>18079</v>
      </c>
      <c r="E1493" s="9">
        <v>3.75</v>
      </c>
      <c r="F1493" s="9">
        <v>0</v>
      </c>
      <c r="G1493" s="9">
        <v>7244708.3700000001</v>
      </c>
      <c r="H1493" s="9">
        <f t="shared" si="46"/>
        <v>7244708.3700000113</v>
      </c>
      <c r="I1493" s="9">
        <f t="shared" si="47"/>
        <v>-1.1175870895385742E-8</v>
      </c>
      <c r="J1493" s="8" t="s">
        <v>18065</v>
      </c>
    </row>
    <row r="1494" spans="1:10" x14ac:dyDescent="0.35">
      <c r="A1494" s="12">
        <v>1485</v>
      </c>
      <c r="B1494" s="12" t="s">
        <v>915</v>
      </c>
      <c r="C1494" s="12" t="s">
        <v>915</v>
      </c>
      <c r="D1494" s="11" t="s">
        <v>18080</v>
      </c>
      <c r="E1494" s="13">
        <v>33600</v>
      </c>
      <c r="F1494" s="13">
        <v>0</v>
      </c>
      <c r="G1494" s="13">
        <v>7211108.3700000001</v>
      </c>
      <c r="H1494" s="13">
        <f t="shared" si="46"/>
        <v>7211108.3700000113</v>
      </c>
      <c r="I1494" s="13">
        <f t="shared" si="47"/>
        <v>-1.1175870895385742E-8</v>
      </c>
      <c r="J1494" s="12" t="s">
        <v>18081</v>
      </c>
    </row>
    <row r="1495" spans="1:10" x14ac:dyDescent="0.35">
      <c r="A1495" s="8">
        <v>1486</v>
      </c>
      <c r="B1495" s="8" t="s">
        <v>915</v>
      </c>
      <c r="C1495" s="8" t="s">
        <v>915</v>
      </c>
      <c r="D1495" s="7" t="s">
        <v>18082</v>
      </c>
      <c r="E1495" s="9">
        <v>25</v>
      </c>
      <c r="F1495" s="9">
        <v>0</v>
      </c>
      <c r="G1495" s="9">
        <v>7211083.3700000001</v>
      </c>
      <c r="H1495" s="9">
        <f t="shared" si="46"/>
        <v>7211083.3700000113</v>
      </c>
      <c r="I1495" s="9">
        <f t="shared" si="47"/>
        <v>-1.1175870895385742E-8</v>
      </c>
      <c r="J1495" s="8" t="s">
        <v>18081</v>
      </c>
    </row>
    <row r="1496" spans="1:10" x14ac:dyDescent="0.35">
      <c r="A1496" s="12">
        <v>1487</v>
      </c>
      <c r="B1496" s="12" t="s">
        <v>915</v>
      </c>
      <c r="C1496" s="12" t="s">
        <v>915</v>
      </c>
      <c r="D1496" s="11" t="s">
        <v>18083</v>
      </c>
      <c r="E1496" s="13">
        <v>1.88</v>
      </c>
      <c r="F1496" s="13">
        <v>0</v>
      </c>
      <c r="G1496" s="13">
        <v>7211081.4900000002</v>
      </c>
      <c r="H1496" s="13">
        <f t="shared" si="46"/>
        <v>7211081.4900000114</v>
      </c>
      <c r="I1496" s="13">
        <f t="shared" si="47"/>
        <v>-1.1175870895385742E-8</v>
      </c>
      <c r="J1496" s="12" t="s">
        <v>18081</v>
      </c>
    </row>
    <row r="1497" spans="1:10" x14ac:dyDescent="0.35">
      <c r="A1497" s="8">
        <v>1488</v>
      </c>
      <c r="B1497" s="8" t="s">
        <v>918</v>
      </c>
      <c r="C1497" s="8" t="s">
        <v>918</v>
      </c>
      <c r="D1497" s="7" t="s">
        <v>18084</v>
      </c>
      <c r="E1497" s="9">
        <v>1500000</v>
      </c>
      <c r="F1497" s="9">
        <v>0</v>
      </c>
      <c r="G1497" s="9">
        <v>5711081.4900000002</v>
      </c>
      <c r="H1497" s="9">
        <f t="shared" si="46"/>
        <v>5711081.4900000114</v>
      </c>
      <c r="I1497" s="9">
        <f t="shared" si="47"/>
        <v>-1.1175870895385742E-8</v>
      </c>
      <c r="J1497" s="8" t="s">
        <v>18081</v>
      </c>
    </row>
    <row r="1498" spans="1:10" x14ac:dyDescent="0.35">
      <c r="A1498" s="12">
        <v>1489</v>
      </c>
      <c r="B1498" s="12" t="s">
        <v>918</v>
      </c>
      <c r="C1498" s="12" t="s">
        <v>918</v>
      </c>
      <c r="D1498" s="11" t="s">
        <v>18085</v>
      </c>
      <c r="E1498" s="13">
        <v>50</v>
      </c>
      <c r="F1498" s="13">
        <v>0</v>
      </c>
      <c r="G1498" s="13">
        <v>5711031.4900000002</v>
      </c>
      <c r="H1498" s="13">
        <f t="shared" si="46"/>
        <v>5711031.4900000114</v>
      </c>
      <c r="I1498" s="13">
        <f t="shared" si="47"/>
        <v>-1.1175870895385742E-8</v>
      </c>
      <c r="J1498" s="12" t="s">
        <v>18081</v>
      </c>
    </row>
    <row r="1499" spans="1:10" x14ac:dyDescent="0.35">
      <c r="A1499" s="8">
        <v>1490</v>
      </c>
      <c r="B1499" s="8" t="s">
        <v>918</v>
      </c>
      <c r="C1499" s="8" t="s">
        <v>918</v>
      </c>
      <c r="D1499" s="7" t="s">
        <v>18086</v>
      </c>
      <c r="E1499" s="9">
        <v>3.75</v>
      </c>
      <c r="F1499" s="9">
        <v>0</v>
      </c>
      <c r="G1499" s="9">
        <v>5711027.7400000002</v>
      </c>
      <c r="H1499" s="9">
        <f t="shared" si="46"/>
        <v>5711027.7400000114</v>
      </c>
      <c r="I1499" s="9">
        <f t="shared" si="47"/>
        <v>-1.1175870895385742E-8</v>
      </c>
      <c r="J1499" s="8" t="s">
        <v>18081</v>
      </c>
    </row>
    <row r="1500" spans="1:10" x14ac:dyDescent="0.35">
      <c r="A1500" s="12">
        <v>1491</v>
      </c>
      <c r="B1500" s="12" t="s">
        <v>918</v>
      </c>
      <c r="C1500" s="12" t="s">
        <v>918</v>
      </c>
      <c r="D1500" s="11" t="s">
        <v>18087</v>
      </c>
      <c r="E1500" s="13">
        <v>2066774.16</v>
      </c>
      <c r="F1500" s="13">
        <v>0</v>
      </c>
      <c r="G1500" s="13">
        <v>3644253.58</v>
      </c>
      <c r="H1500" s="13">
        <f t="shared" si="46"/>
        <v>3644253.5800000113</v>
      </c>
      <c r="I1500" s="13">
        <f t="shared" si="47"/>
        <v>-1.1175870895385742E-8</v>
      </c>
      <c r="J1500" s="12" t="s">
        <v>18081</v>
      </c>
    </row>
    <row r="1501" spans="1:10" x14ac:dyDescent="0.35">
      <c r="A1501" s="8">
        <v>1492</v>
      </c>
      <c r="B1501" s="8" t="s">
        <v>918</v>
      </c>
      <c r="C1501" s="8" t="s">
        <v>918</v>
      </c>
      <c r="D1501" s="7" t="s">
        <v>18088</v>
      </c>
      <c r="E1501" s="9">
        <v>390000</v>
      </c>
      <c r="F1501" s="9">
        <v>0</v>
      </c>
      <c r="G1501" s="9">
        <v>3254253.58</v>
      </c>
      <c r="H1501" s="9">
        <f t="shared" si="46"/>
        <v>3254253.5800000113</v>
      </c>
      <c r="I1501" s="9">
        <f t="shared" si="47"/>
        <v>-1.1175870895385742E-8</v>
      </c>
      <c r="J1501" s="8" t="s">
        <v>18081</v>
      </c>
    </row>
    <row r="1502" spans="1:10" x14ac:dyDescent="0.35">
      <c r="A1502" s="12">
        <v>1493</v>
      </c>
      <c r="B1502" s="12" t="s">
        <v>918</v>
      </c>
      <c r="C1502" s="12" t="s">
        <v>918</v>
      </c>
      <c r="D1502" s="11" t="s">
        <v>18089</v>
      </c>
      <c r="E1502" s="13">
        <v>50</v>
      </c>
      <c r="F1502" s="13">
        <v>0</v>
      </c>
      <c r="G1502" s="13">
        <v>3254203.58</v>
      </c>
      <c r="H1502" s="13">
        <f t="shared" si="46"/>
        <v>3254203.5800000113</v>
      </c>
      <c r="I1502" s="13">
        <f t="shared" si="47"/>
        <v>-1.1175870895385742E-8</v>
      </c>
      <c r="J1502" s="12" t="s">
        <v>18081</v>
      </c>
    </row>
    <row r="1503" spans="1:10" x14ac:dyDescent="0.35">
      <c r="A1503" s="8">
        <v>1494</v>
      </c>
      <c r="B1503" s="8" t="s">
        <v>918</v>
      </c>
      <c r="C1503" s="8" t="s">
        <v>918</v>
      </c>
      <c r="D1503" s="7" t="s">
        <v>18090</v>
      </c>
      <c r="E1503" s="9">
        <v>3.75</v>
      </c>
      <c r="F1503" s="9">
        <v>0</v>
      </c>
      <c r="G1503" s="9">
        <v>3254199.83</v>
      </c>
      <c r="H1503" s="9">
        <f t="shared" si="46"/>
        <v>3254199.8300000113</v>
      </c>
      <c r="I1503" s="9">
        <f t="shared" si="47"/>
        <v>-1.1175870895385742E-8</v>
      </c>
      <c r="J1503" s="8" t="s">
        <v>18081</v>
      </c>
    </row>
    <row r="1504" spans="1:10" x14ac:dyDescent="0.35">
      <c r="A1504" s="12">
        <v>1495</v>
      </c>
      <c r="B1504" s="12" t="s">
        <v>918</v>
      </c>
      <c r="C1504" s="12" t="s">
        <v>918</v>
      </c>
      <c r="D1504" s="11" t="s">
        <v>18091</v>
      </c>
      <c r="E1504" s="13">
        <v>30000</v>
      </c>
      <c r="F1504" s="13">
        <v>0</v>
      </c>
      <c r="G1504" s="13">
        <v>3224199.83</v>
      </c>
      <c r="H1504" s="13">
        <f t="shared" si="46"/>
        <v>3224199.8300000113</v>
      </c>
      <c r="I1504" s="13">
        <f t="shared" si="47"/>
        <v>-1.1175870895385742E-8</v>
      </c>
      <c r="J1504" s="12" t="s">
        <v>18081</v>
      </c>
    </row>
    <row r="1505" spans="1:10" x14ac:dyDescent="0.35">
      <c r="A1505" s="8">
        <v>1496</v>
      </c>
      <c r="B1505" s="8" t="s">
        <v>918</v>
      </c>
      <c r="C1505" s="8" t="s">
        <v>918</v>
      </c>
      <c r="D1505" s="7" t="s">
        <v>18092</v>
      </c>
      <c r="E1505" s="9">
        <v>25</v>
      </c>
      <c r="F1505" s="9">
        <v>0</v>
      </c>
      <c r="G1505" s="9">
        <v>3224174.83</v>
      </c>
      <c r="H1505" s="9">
        <f t="shared" si="46"/>
        <v>3224174.8300000113</v>
      </c>
      <c r="I1505" s="9">
        <f t="shared" si="47"/>
        <v>-1.1175870895385742E-8</v>
      </c>
      <c r="J1505" s="8" t="s">
        <v>18081</v>
      </c>
    </row>
    <row r="1506" spans="1:10" x14ac:dyDescent="0.35">
      <c r="A1506" s="12">
        <v>1497</v>
      </c>
      <c r="B1506" s="12" t="s">
        <v>918</v>
      </c>
      <c r="C1506" s="12" t="s">
        <v>918</v>
      </c>
      <c r="D1506" s="11" t="s">
        <v>18093</v>
      </c>
      <c r="E1506" s="13">
        <v>1.88</v>
      </c>
      <c r="F1506" s="13">
        <v>0</v>
      </c>
      <c r="G1506" s="13">
        <v>3224172.95</v>
      </c>
      <c r="H1506" s="13">
        <f t="shared" si="46"/>
        <v>3224172.9500000114</v>
      </c>
      <c r="I1506" s="13">
        <f t="shared" si="47"/>
        <v>-1.1175870895385742E-8</v>
      </c>
      <c r="J1506" s="12" t="s">
        <v>18081</v>
      </c>
    </row>
    <row r="1507" spans="1:10" x14ac:dyDescent="0.35">
      <c r="A1507" s="8">
        <v>1498</v>
      </c>
      <c r="B1507" s="8" t="s">
        <v>918</v>
      </c>
      <c r="C1507" s="8" t="s">
        <v>918</v>
      </c>
      <c r="D1507" s="7" t="s">
        <v>18094</v>
      </c>
      <c r="E1507" s="9">
        <v>0</v>
      </c>
      <c r="F1507" s="9">
        <v>2000000</v>
      </c>
      <c r="G1507" s="9">
        <v>5224172.95</v>
      </c>
      <c r="H1507" s="9">
        <f t="shared" si="46"/>
        <v>5224172.9500000114</v>
      </c>
      <c r="I1507" s="9">
        <f t="shared" si="47"/>
        <v>-1.1175870895385742E-8</v>
      </c>
      <c r="J1507" s="8" t="s">
        <v>18081</v>
      </c>
    </row>
    <row r="1508" spans="1:10" x14ac:dyDescent="0.35">
      <c r="A1508" s="12">
        <v>1499</v>
      </c>
      <c r="B1508" s="12" t="s">
        <v>918</v>
      </c>
      <c r="C1508" s="12" t="s">
        <v>918</v>
      </c>
      <c r="D1508" s="11" t="s">
        <v>18095</v>
      </c>
      <c r="E1508" s="13">
        <v>50</v>
      </c>
      <c r="F1508" s="13">
        <v>0</v>
      </c>
      <c r="G1508" s="13">
        <v>5224122.95</v>
      </c>
      <c r="H1508" s="13">
        <f t="shared" si="46"/>
        <v>5224122.9500000114</v>
      </c>
      <c r="I1508" s="13">
        <f t="shared" si="47"/>
        <v>-1.1175870895385742E-8</v>
      </c>
      <c r="J1508" s="12" t="s">
        <v>18081</v>
      </c>
    </row>
    <row r="1509" spans="1:10" x14ac:dyDescent="0.35">
      <c r="A1509" s="8">
        <v>1500</v>
      </c>
      <c r="B1509" s="8" t="s">
        <v>918</v>
      </c>
      <c r="C1509" s="8" t="s">
        <v>918</v>
      </c>
      <c r="D1509" s="7" t="s">
        <v>18096</v>
      </c>
      <c r="E1509" s="9">
        <v>0</v>
      </c>
      <c r="F1509" s="9">
        <v>3550000</v>
      </c>
      <c r="G1509" s="9">
        <v>8774122.9499999993</v>
      </c>
      <c r="H1509" s="9">
        <f t="shared" si="46"/>
        <v>8774122.9500000104</v>
      </c>
      <c r="I1509" s="9">
        <f t="shared" si="47"/>
        <v>0</v>
      </c>
      <c r="J1509" s="8" t="s">
        <v>18081</v>
      </c>
    </row>
    <row r="1510" spans="1:10" x14ac:dyDescent="0.35">
      <c r="A1510" s="12">
        <v>1501</v>
      </c>
      <c r="B1510" s="12" t="s">
        <v>918</v>
      </c>
      <c r="C1510" s="12" t="s">
        <v>918</v>
      </c>
      <c r="D1510" s="11" t="s">
        <v>18097</v>
      </c>
      <c r="E1510" s="13">
        <v>50</v>
      </c>
      <c r="F1510" s="13">
        <v>0</v>
      </c>
      <c r="G1510" s="13">
        <v>8774072.9499999993</v>
      </c>
      <c r="H1510" s="13">
        <f t="shared" si="46"/>
        <v>8774072.9500000104</v>
      </c>
      <c r="I1510" s="13">
        <f t="shared" si="47"/>
        <v>0</v>
      </c>
      <c r="J1510" s="12" t="s">
        <v>18098</v>
      </c>
    </row>
    <row r="1511" spans="1:10" x14ac:dyDescent="0.35">
      <c r="A1511" s="8">
        <v>1502</v>
      </c>
      <c r="B1511" s="8" t="s">
        <v>918</v>
      </c>
      <c r="C1511" s="8" t="s">
        <v>918</v>
      </c>
      <c r="D1511" s="7" t="s">
        <v>18099</v>
      </c>
      <c r="E1511" s="9">
        <v>570000</v>
      </c>
      <c r="F1511" s="9">
        <v>0</v>
      </c>
      <c r="G1511" s="9">
        <v>8204072.9500000002</v>
      </c>
      <c r="H1511" s="9">
        <f t="shared" si="46"/>
        <v>8204072.9500000104</v>
      </c>
      <c r="I1511" s="9">
        <f t="shared" si="47"/>
        <v>-1.0244548320770264E-8</v>
      </c>
      <c r="J1511" s="8" t="s">
        <v>18098</v>
      </c>
    </row>
    <row r="1512" spans="1:10" x14ac:dyDescent="0.35">
      <c r="A1512" s="12">
        <v>1503</v>
      </c>
      <c r="B1512" s="12" t="s">
        <v>918</v>
      </c>
      <c r="C1512" s="12" t="s">
        <v>918</v>
      </c>
      <c r="D1512" s="11" t="s">
        <v>18100</v>
      </c>
      <c r="E1512" s="13">
        <v>50</v>
      </c>
      <c r="F1512" s="13">
        <v>0</v>
      </c>
      <c r="G1512" s="13">
        <v>8204022.9500000002</v>
      </c>
      <c r="H1512" s="13">
        <f t="shared" si="46"/>
        <v>8204022.9500000104</v>
      </c>
      <c r="I1512" s="13">
        <f t="shared" si="47"/>
        <v>-1.0244548320770264E-8</v>
      </c>
      <c r="J1512" s="12" t="s">
        <v>18098</v>
      </c>
    </row>
    <row r="1513" spans="1:10" x14ac:dyDescent="0.35">
      <c r="A1513" s="8">
        <v>1504</v>
      </c>
      <c r="B1513" s="8" t="s">
        <v>918</v>
      </c>
      <c r="C1513" s="8" t="s">
        <v>918</v>
      </c>
      <c r="D1513" s="7" t="s">
        <v>18101</v>
      </c>
      <c r="E1513" s="9">
        <v>3.75</v>
      </c>
      <c r="F1513" s="9">
        <v>0</v>
      </c>
      <c r="G1513" s="9">
        <v>8204019.2000000002</v>
      </c>
      <c r="H1513" s="9">
        <f t="shared" si="46"/>
        <v>8204019.2000000104</v>
      </c>
      <c r="I1513" s="9">
        <f t="shared" si="47"/>
        <v>-1.0244548320770264E-8</v>
      </c>
      <c r="J1513" s="8" t="s">
        <v>18098</v>
      </c>
    </row>
    <row r="1514" spans="1:10" x14ac:dyDescent="0.35">
      <c r="A1514" s="12">
        <v>1505</v>
      </c>
      <c r="B1514" s="12" t="s">
        <v>918</v>
      </c>
      <c r="C1514" s="12" t="s">
        <v>918</v>
      </c>
      <c r="D1514" s="11" t="s">
        <v>18102</v>
      </c>
      <c r="E1514" s="13">
        <v>202400</v>
      </c>
      <c r="F1514" s="13">
        <v>0</v>
      </c>
      <c r="G1514" s="13">
        <v>8001619.2000000002</v>
      </c>
      <c r="H1514" s="13">
        <f t="shared" si="46"/>
        <v>8001619.2000000104</v>
      </c>
      <c r="I1514" s="13">
        <f t="shared" si="47"/>
        <v>-1.0244548320770264E-8</v>
      </c>
      <c r="J1514" s="12" t="s">
        <v>18098</v>
      </c>
    </row>
    <row r="1515" spans="1:10" x14ac:dyDescent="0.35">
      <c r="A1515" s="8">
        <v>1506</v>
      </c>
      <c r="B1515" s="8" t="s">
        <v>918</v>
      </c>
      <c r="C1515" s="8" t="s">
        <v>918</v>
      </c>
      <c r="D1515" s="7" t="s">
        <v>18103</v>
      </c>
      <c r="E1515" s="9">
        <v>50</v>
      </c>
      <c r="F1515" s="9">
        <v>0</v>
      </c>
      <c r="G1515" s="9">
        <v>8001569.2000000002</v>
      </c>
      <c r="H1515" s="9">
        <f t="shared" si="46"/>
        <v>8001569.2000000104</v>
      </c>
      <c r="I1515" s="9">
        <f t="shared" si="47"/>
        <v>-1.0244548320770264E-8</v>
      </c>
      <c r="J1515" s="8" t="s">
        <v>18098</v>
      </c>
    </row>
    <row r="1516" spans="1:10" x14ac:dyDescent="0.35">
      <c r="A1516" s="12">
        <v>1507</v>
      </c>
      <c r="B1516" s="12" t="s">
        <v>918</v>
      </c>
      <c r="C1516" s="12" t="s">
        <v>918</v>
      </c>
      <c r="D1516" s="11" t="s">
        <v>18104</v>
      </c>
      <c r="E1516" s="13">
        <v>3.75</v>
      </c>
      <c r="F1516" s="13">
        <v>0</v>
      </c>
      <c r="G1516" s="13">
        <v>8001565.4500000002</v>
      </c>
      <c r="H1516" s="13">
        <f t="shared" si="46"/>
        <v>8001565.4500000104</v>
      </c>
      <c r="I1516" s="13">
        <f t="shared" si="47"/>
        <v>-1.0244548320770264E-8</v>
      </c>
      <c r="J1516" s="12" t="s">
        <v>18098</v>
      </c>
    </row>
    <row r="1517" spans="1:10" x14ac:dyDescent="0.35">
      <c r="A1517" s="8">
        <v>1508</v>
      </c>
      <c r="B1517" s="8" t="s">
        <v>929</v>
      </c>
      <c r="C1517" s="8" t="s">
        <v>929</v>
      </c>
      <c r="D1517" s="7" t="s">
        <v>18105</v>
      </c>
      <c r="E1517" s="9">
        <v>100000</v>
      </c>
      <c r="F1517" s="9">
        <v>0</v>
      </c>
      <c r="G1517" s="9">
        <v>7901565.4500000002</v>
      </c>
      <c r="H1517" s="9">
        <f t="shared" si="46"/>
        <v>7901565.4500000104</v>
      </c>
      <c r="I1517" s="9">
        <f t="shared" si="47"/>
        <v>-1.0244548320770264E-8</v>
      </c>
      <c r="J1517" s="8" t="s">
        <v>18098</v>
      </c>
    </row>
    <row r="1518" spans="1:10" x14ac:dyDescent="0.35">
      <c r="A1518" s="12">
        <v>1509</v>
      </c>
      <c r="B1518" s="12" t="s">
        <v>929</v>
      </c>
      <c r="C1518" s="12" t="s">
        <v>929</v>
      </c>
      <c r="D1518" s="11" t="s">
        <v>18106</v>
      </c>
      <c r="E1518" s="13">
        <v>50</v>
      </c>
      <c r="F1518" s="13">
        <v>0</v>
      </c>
      <c r="G1518" s="13">
        <v>7901515.4500000002</v>
      </c>
      <c r="H1518" s="13">
        <f t="shared" si="46"/>
        <v>7901515.4500000104</v>
      </c>
      <c r="I1518" s="13">
        <f t="shared" si="47"/>
        <v>-1.0244548320770264E-8</v>
      </c>
      <c r="J1518" s="12" t="s">
        <v>18098</v>
      </c>
    </row>
    <row r="1519" spans="1:10" x14ac:dyDescent="0.35">
      <c r="A1519" s="8">
        <v>1510</v>
      </c>
      <c r="B1519" s="8" t="s">
        <v>929</v>
      </c>
      <c r="C1519" s="8" t="s">
        <v>929</v>
      </c>
      <c r="D1519" s="7" t="s">
        <v>18107</v>
      </c>
      <c r="E1519" s="9">
        <v>3.75</v>
      </c>
      <c r="F1519" s="9">
        <v>0</v>
      </c>
      <c r="G1519" s="9">
        <v>7901511.7000000002</v>
      </c>
      <c r="H1519" s="9">
        <f t="shared" si="46"/>
        <v>7901511.7000000104</v>
      </c>
      <c r="I1519" s="9">
        <f t="shared" si="47"/>
        <v>-1.0244548320770264E-8</v>
      </c>
      <c r="J1519" s="8" t="s">
        <v>18098</v>
      </c>
    </row>
    <row r="1520" spans="1:10" x14ac:dyDescent="0.35">
      <c r="A1520" s="12">
        <v>1511</v>
      </c>
      <c r="B1520" s="12" t="s">
        <v>929</v>
      </c>
      <c r="C1520" s="12" t="s">
        <v>929</v>
      </c>
      <c r="D1520" s="11" t="s">
        <v>18108</v>
      </c>
      <c r="E1520" s="13">
        <v>50000</v>
      </c>
      <c r="F1520" s="13">
        <v>0</v>
      </c>
      <c r="G1520" s="13">
        <v>7851511.7000000002</v>
      </c>
      <c r="H1520" s="13">
        <f t="shared" si="46"/>
        <v>7851511.7000000104</v>
      </c>
      <c r="I1520" s="13">
        <f t="shared" si="47"/>
        <v>-1.0244548320770264E-8</v>
      </c>
      <c r="J1520" s="12" t="s">
        <v>18098</v>
      </c>
    </row>
    <row r="1521" spans="1:10" x14ac:dyDescent="0.35">
      <c r="A1521" s="8">
        <v>1512</v>
      </c>
      <c r="B1521" s="8" t="s">
        <v>929</v>
      </c>
      <c r="C1521" s="8" t="s">
        <v>929</v>
      </c>
      <c r="D1521" s="7" t="s">
        <v>18109</v>
      </c>
      <c r="E1521" s="9">
        <v>25</v>
      </c>
      <c r="F1521" s="9">
        <v>0</v>
      </c>
      <c r="G1521" s="9">
        <v>7851486.7000000002</v>
      </c>
      <c r="H1521" s="9">
        <f t="shared" si="46"/>
        <v>7851486.7000000104</v>
      </c>
      <c r="I1521" s="9">
        <f t="shared" si="47"/>
        <v>-1.0244548320770264E-8</v>
      </c>
      <c r="J1521" s="8" t="s">
        <v>18098</v>
      </c>
    </row>
    <row r="1522" spans="1:10" x14ac:dyDescent="0.35">
      <c r="A1522" s="12">
        <v>1513</v>
      </c>
      <c r="B1522" s="12" t="s">
        <v>929</v>
      </c>
      <c r="C1522" s="12" t="s">
        <v>929</v>
      </c>
      <c r="D1522" s="11" t="s">
        <v>18110</v>
      </c>
      <c r="E1522" s="13">
        <v>1.88</v>
      </c>
      <c r="F1522" s="13">
        <v>0</v>
      </c>
      <c r="G1522" s="13">
        <v>7851484.8200000003</v>
      </c>
      <c r="H1522" s="13">
        <f t="shared" si="46"/>
        <v>7851484.8200000105</v>
      </c>
      <c r="I1522" s="13">
        <f t="shared" si="47"/>
        <v>-1.0244548320770264E-8</v>
      </c>
      <c r="J1522" s="12" t="s">
        <v>18098</v>
      </c>
    </row>
    <row r="1523" spans="1:10" x14ac:dyDescent="0.35">
      <c r="A1523" s="8">
        <v>1514</v>
      </c>
      <c r="B1523" s="8" t="s">
        <v>929</v>
      </c>
      <c r="C1523" s="8" t="s">
        <v>929</v>
      </c>
      <c r="D1523" s="7" t="s">
        <v>18111</v>
      </c>
      <c r="E1523" s="9">
        <v>1350000</v>
      </c>
      <c r="F1523" s="9">
        <v>0</v>
      </c>
      <c r="G1523" s="9">
        <v>6501484.8200000003</v>
      </c>
      <c r="H1523" s="9">
        <f t="shared" si="46"/>
        <v>6501484.8200000105</v>
      </c>
      <c r="I1523" s="9">
        <f t="shared" si="47"/>
        <v>-1.0244548320770264E-8</v>
      </c>
      <c r="J1523" s="8" t="s">
        <v>18098</v>
      </c>
    </row>
    <row r="1524" spans="1:10" x14ac:dyDescent="0.35">
      <c r="A1524" s="12">
        <v>1515</v>
      </c>
      <c r="B1524" s="12" t="s">
        <v>929</v>
      </c>
      <c r="C1524" s="12" t="s">
        <v>929</v>
      </c>
      <c r="D1524" s="11" t="s">
        <v>18112</v>
      </c>
      <c r="E1524" s="13">
        <v>50</v>
      </c>
      <c r="F1524" s="13">
        <v>0</v>
      </c>
      <c r="G1524" s="13">
        <v>6501434.8200000003</v>
      </c>
      <c r="H1524" s="13">
        <f t="shared" si="46"/>
        <v>6501434.8200000105</v>
      </c>
      <c r="I1524" s="13">
        <f t="shared" si="47"/>
        <v>-1.0244548320770264E-8</v>
      </c>
      <c r="J1524" s="12" t="s">
        <v>18098</v>
      </c>
    </row>
    <row r="1525" spans="1:10" x14ac:dyDescent="0.35">
      <c r="A1525" s="8">
        <v>1516</v>
      </c>
      <c r="B1525" s="8" t="s">
        <v>929</v>
      </c>
      <c r="C1525" s="8" t="s">
        <v>929</v>
      </c>
      <c r="D1525" s="7" t="s">
        <v>18113</v>
      </c>
      <c r="E1525" s="9">
        <v>3.75</v>
      </c>
      <c r="F1525" s="9">
        <v>0</v>
      </c>
      <c r="G1525" s="9">
        <v>6501431.0700000003</v>
      </c>
      <c r="H1525" s="9">
        <f t="shared" si="46"/>
        <v>6501431.0700000105</v>
      </c>
      <c r="I1525" s="9">
        <f t="shared" si="47"/>
        <v>-1.0244548320770264E-8</v>
      </c>
      <c r="J1525" s="8" t="s">
        <v>18098</v>
      </c>
    </row>
    <row r="1526" spans="1:10" x14ac:dyDescent="0.35">
      <c r="A1526" s="12">
        <v>1517</v>
      </c>
      <c r="B1526" s="12" t="s">
        <v>929</v>
      </c>
      <c r="C1526" s="12" t="s">
        <v>929</v>
      </c>
      <c r="D1526" s="11" t="s">
        <v>18114</v>
      </c>
      <c r="E1526" s="13">
        <v>300000</v>
      </c>
      <c r="F1526" s="13">
        <v>0</v>
      </c>
      <c r="G1526" s="13">
        <v>6201431.0700000003</v>
      </c>
      <c r="H1526" s="13">
        <f t="shared" si="46"/>
        <v>6201431.0700000105</v>
      </c>
      <c r="I1526" s="13">
        <f t="shared" si="47"/>
        <v>-1.0244548320770264E-8</v>
      </c>
      <c r="J1526" s="12" t="s">
        <v>18098</v>
      </c>
    </row>
    <row r="1527" spans="1:10" x14ac:dyDescent="0.35">
      <c r="A1527" s="8">
        <v>1518</v>
      </c>
      <c r="B1527" s="8" t="s">
        <v>929</v>
      </c>
      <c r="C1527" s="8" t="s">
        <v>929</v>
      </c>
      <c r="D1527" s="7" t="s">
        <v>18115</v>
      </c>
      <c r="E1527" s="9">
        <v>50</v>
      </c>
      <c r="F1527" s="9">
        <v>0</v>
      </c>
      <c r="G1527" s="9">
        <v>6201381.0700000003</v>
      </c>
      <c r="H1527" s="9">
        <f t="shared" si="46"/>
        <v>6201381.0700000105</v>
      </c>
      <c r="I1527" s="9">
        <f t="shared" si="47"/>
        <v>-1.0244548320770264E-8</v>
      </c>
      <c r="J1527" s="8" t="s">
        <v>18116</v>
      </c>
    </row>
    <row r="1528" spans="1:10" x14ac:dyDescent="0.35">
      <c r="A1528" s="12">
        <v>1519</v>
      </c>
      <c r="B1528" s="12" t="s">
        <v>929</v>
      </c>
      <c r="C1528" s="12" t="s">
        <v>929</v>
      </c>
      <c r="D1528" s="11" t="s">
        <v>18117</v>
      </c>
      <c r="E1528" s="13">
        <v>3.75</v>
      </c>
      <c r="F1528" s="13">
        <v>0</v>
      </c>
      <c r="G1528" s="13">
        <v>6201377.3200000003</v>
      </c>
      <c r="H1528" s="13">
        <f t="shared" si="46"/>
        <v>6201377.3200000105</v>
      </c>
      <c r="I1528" s="13">
        <f t="shared" si="47"/>
        <v>-1.0244548320770264E-8</v>
      </c>
      <c r="J1528" s="12" t="s">
        <v>18116</v>
      </c>
    </row>
    <row r="1529" spans="1:10" x14ac:dyDescent="0.35">
      <c r="A1529" s="8">
        <v>1520</v>
      </c>
      <c r="B1529" s="8" t="s">
        <v>929</v>
      </c>
      <c r="C1529" s="8" t="s">
        <v>929</v>
      </c>
      <c r="D1529" s="7" t="s">
        <v>18118</v>
      </c>
      <c r="E1529" s="9">
        <v>100000</v>
      </c>
      <c r="F1529" s="9">
        <v>0</v>
      </c>
      <c r="G1529" s="9">
        <v>6101377.3200000003</v>
      </c>
      <c r="H1529" s="9">
        <f t="shared" si="46"/>
        <v>6101377.3200000105</v>
      </c>
      <c r="I1529" s="9">
        <f t="shared" si="47"/>
        <v>-1.0244548320770264E-8</v>
      </c>
      <c r="J1529" s="8" t="s">
        <v>18116</v>
      </c>
    </row>
    <row r="1530" spans="1:10" x14ac:dyDescent="0.35">
      <c r="A1530" s="12">
        <v>1521</v>
      </c>
      <c r="B1530" s="12" t="s">
        <v>929</v>
      </c>
      <c r="C1530" s="12" t="s">
        <v>929</v>
      </c>
      <c r="D1530" s="11" t="s">
        <v>18119</v>
      </c>
      <c r="E1530" s="13">
        <v>50</v>
      </c>
      <c r="F1530" s="13">
        <v>0</v>
      </c>
      <c r="G1530" s="13">
        <v>6101327.3200000003</v>
      </c>
      <c r="H1530" s="13">
        <f t="shared" si="46"/>
        <v>6101327.3200000105</v>
      </c>
      <c r="I1530" s="13">
        <f t="shared" si="47"/>
        <v>-1.0244548320770264E-8</v>
      </c>
      <c r="J1530" s="12" t="s">
        <v>18116</v>
      </c>
    </row>
    <row r="1531" spans="1:10" x14ac:dyDescent="0.35">
      <c r="A1531" s="8">
        <v>1522</v>
      </c>
      <c r="B1531" s="8" t="s">
        <v>929</v>
      </c>
      <c r="C1531" s="8" t="s">
        <v>929</v>
      </c>
      <c r="D1531" s="7" t="s">
        <v>18120</v>
      </c>
      <c r="E1531" s="9">
        <v>3.75</v>
      </c>
      <c r="F1531" s="9">
        <v>0</v>
      </c>
      <c r="G1531" s="9">
        <v>6101323.5700000003</v>
      </c>
      <c r="H1531" s="9">
        <f t="shared" si="46"/>
        <v>6101323.5700000105</v>
      </c>
      <c r="I1531" s="9">
        <f t="shared" si="47"/>
        <v>-1.0244548320770264E-8</v>
      </c>
      <c r="J1531" s="8" t="s">
        <v>18116</v>
      </c>
    </row>
    <row r="1532" spans="1:10" x14ac:dyDescent="0.35">
      <c r="A1532" s="12">
        <v>1523</v>
      </c>
      <c r="B1532" s="12" t="s">
        <v>929</v>
      </c>
      <c r="C1532" s="12" t="s">
        <v>929</v>
      </c>
      <c r="D1532" s="11" t="s">
        <v>18121</v>
      </c>
      <c r="E1532" s="13">
        <v>7500</v>
      </c>
      <c r="F1532" s="13">
        <v>0</v>
      </c>
      <c r="G1532" s="13">
        <v>6093823.5700000003</v>
      </c>
      <c r="H1532" s="13">
        <f t="shared" si="46"/>
        <v>6093823.5700000105</v>
      </c>
      <c r="I1532" s="13">
        <f t="shared" si="47"/>
        <v>-1.0244548320770264E-8</v>
      </c>
      <c r="J1532" s="12" t="s">
        <v>18116</v>
      </c>
    </row>
    <row r="1533" spans="1:10" x14ac:dyDescent="0.35">
      <c r="A1533" s="8">
        <v>1524</v>
      </c>
      <c r="B1533" s="8" t="s">
        <v>929</v>
      </c>
      <c r="C1533" s="8" t="s">
        <v>929</v>
      </c>
      <c r="D1533" s="7" t="s">
        <v>18122</v>
      </c>
      <c r="E1533" s="9">
        <v>25</v>
      </c>
      <c r="F1533" s="9">
        <v>0</v>
      </c>
      <c r="G1533" s="9">
        <v>6093798.5700000003</v>
      </c>
      <c r="H1533" s="9">
        <f t="shared" si="46"/>
        <v>6093798.5700000105</v>
      </c>
      <c r="I1533" s="9">
        <f t="shared" si="47"/>
        <v>-1.0244548320770264E-8</v>
      </c>
      <c r="J1533" s="8" t="s">
        <v>18116</v>
      </c>
    </row>
    <row r="1534" spans="1:10" x14ac:dyDescent="0.35">
      <c r="A1534" s="12">
        <v>1525</v>
      </c>
      <c r="B1534" s="12" t="s">
        <v>929</v>
      </c>
      <c r="C1534" s="12" t="s">
        <v>929</v>
      </c>
      <c r="D1534" s="11" t="s">
        <v>18123</v>
      </c>
      <c r="E1534" s="13">
        <v>1.88</v>
      </c>
      <c r="F1534" s="13">
        <v>0</v>
      </c>
      <c r="G1534" s="13">
        <v>6093796.6900000004</v>
      </c>
      <c r="H1534" s="13">
        <f t="shared" si="46"/>
        <v>6093796.6900000107</v>
      </c>
      <c r="I1534" s="13">
        <f t="shared" si="47"/>
        <v>-1.0244548320770264E-8</v>
      </c>
      <c r="J1534" s="12" t="s">
        <v>18116</v>
      </c>
    </row>
    <row r="1535" spans="1:10" x14ac:dyDescent="0.35">
      <c r="A1535" s="8">
        <v>1526</v>
      </c>
      <c r="B1535" s="8" t="s">
        <v>929</v>
      </c>
      <c r="C1535" s="8" t="s">
        <v>929</v>
      </c>
      <c r="D1535" s="7" t="s">
        <v>18124</v>
      </c>
      <c r="E1535" s="9">
        <v>103700</v>
      </c>
      <c r="F1535" s="9">
        <v>0</v>
      </c>
      <c r="G1535" s="9">
        <v>5990096.6900000004</v>
      </c>
      <c r="H1535" s="9">
        <f t="shared" si="46"/>
        <v>5990096.6900000107</v>
      </c>
      <c r="I1535" s="9">
        <f t="shared" si="47"/>
        <v>-1.0244548320770264E-8</v>
      </c>
      <c r="J1535" s="8" t="s">
        <v>18116</v>
      </c>
    </row>
    <row r="1536" spans="1:10" x14ac:dyDescent="0.35">
      <c r="A1536" s="12">
        <v>1527</v>
      </c>
      <c r="B1536" s="12" t="s">
        <v>929</v>
      </c>
      <c r="C1536" s="12" t="s">
        <v>929</v>
      </c>
      <c r="D1536" s="11" t="s">
        <v>18125</v>
      </c>
      <c r="E1536" s="13">
        <v>50</v>
      </c>
      <c r="F1536" s="13">
        <v>0</v>
      </c>
      <c r="G1536" s="13">
        <v>5990046.6900000004</v>
      </c>
      <c r="H1536" s="13">
        <f t="shared" si="46"/>
        <v>5990046.6900000107</v>
      </c>
      <c r="I1536" s="13">
        <f t="shared" si="47"/>
        <v>-1.0244548320770264E-8</v>
      </c>
      <c r="J1536" s="12" t="s">
        <v>18116</v>
      </c>
    </row>
    <row r="1537" spans="1:10" x14ac:dyDescent="0.35">
      <c r="A1537" s="8">
        <v>1528</v>
      </c>
      <c r="B1537" s="8" t="s">
        <v>929</v>
      </c>
      <c r="C1537" s="8" t="s">
        <v>929</v>
      </c>
      <c r="D1537" s="7" t="s">
        <v>18126</v>
      </c>
      <c r="E1537" s="9">
        <v>3.75</v>
      </c>
      <c r="F1537" s="9">
        <v>0</v>
      </c>
      <c r="G1537" s="9">
        <v>5990042.9400000004</v>
      </c>
      <c r="H1537" s="9">
        <f t="shared" si="46"/>
        <v>5990042.9400000107</v>
      </c>
      <c r="I1537" s="9">
        <f t="shared" si="47"/>
        <v>-1.0244548320770264E-8</v>
      </c>
      <c r="J1537" s="8" t="s">
        <v>18116</v>
      </c>
    </row>
    <row r="1538" spans="1:10" x14ac:dyDescent="0.35">
      <c r="A1538" s="12">
        <v>1529</v>
      </c>
      <c r="B1538" s="12" t="s">
        <v>929</v>
      </c>
      <c r="C1538" s="12" t="s">
        <v>929</v>
      </c>
      <c r="D1538" s="11" t="s">
        <v>18127</v>
      </c>
      <c r="E1538" s="13">
        <v>1000000</v>
      </c>
      <c r="F1538" s="13">
        <v>0</v>
      </c>
      <c r="G1538" s="13">
        <v>4990042.9400000004</v>
      </c>
      <c r="H1538" s="13">
        <f t="shared" si="46"/>
        <v>4990042.9400000107</v>
      </c>
      <c r="I1538" s="13">
        <f t="shared" si="47"/>
        <v>-1.0244548320770264E-8</v>
      </c>
      <c r="J1538" s="12" t="s">
        <v>18116</v>
      </c>
    </row>
    <row r="1539" spans="1:10" x14ac:dyDescent="0.35">
      <c r="A1539" s="8">
        <v>1530</v>
      </c>
      <c r="B1539" s="8" t="s">
        <v>929</v>
      </c>
      <c r="C1539" s="8" t="s">
        <v>929</v>
      </c>
      <c r="D1539" s="7" t="s">
        <v>18128</v>
      </c>
      <c r="E1539" s="9">
        <v>50</v>
      </c>
      <c r="F1539" s="9">
        <v>0</v>
      </c>
      <c r="G1539" s="9">
        <v>4989992.9400000004</v>
      </c>
      <c r="H1539" s="9">
        <f t="shared" si="46"/>
        <v>4989992.9400000107</v>
      </c>
      <c r="I1539" s="9">
        <f t="shared" si="47"/>
        <v>-1.0244548320770264E-8</v>
      </c>
      <c r="J1539" s="8" t="s">
        <v>18116</v>
      </c>
    </row>
    <row r="1540" spans="1:10" x14ac:dyDescent="0.35">
      <c r="A1540" s="12">
        <v>1531</v>
      </c>
      <c r="B1540" s="12" t="s">
        <v>929</v>
      </c>
      <c r="C1540" s="12" t="s">
        <v>929</v>
      </c>
      <c r="D1540" s="11" t="s">
        <v>18129</v>
      </c>
      <c r="E1540" s="13">
        <v>3.75</v>
      </c>
      <c r="F1540" s="13">
        <v>0</v>
      </c>
      <c r="G1540" s="13">
        <v>4989989.1900000004</v>
      </c>
      <c r="H1540" s="13">
        <f t="shared" si="46"/>
        <v>4989989.1900000107</v>
      </c>
      <c r="I1540" s="13">
        <f t="shared" si="47"/>
        <v>-1.0244548320770264E-8</v>
      </c>
      <c r="J1540" s="12" t="s">
        <v>18116</v>
      </c>
    </row>
    <row r="1541" spans="1:10" x14ac:dyDescent="0.35">
      <c r="A1541" s="8">
        <v>1532</v>
      </c>
      <c r="B1541" s="8" t="s">
        <v>929</v>
      </c>
      <c r="C1541" s="8" t="s">
        <v>929</v>
      </c>
      <c r="D1541" s="7" t="s">
        <v>18130</v>
      </c>
      <c r="E1541" s="9">
        <v>50000</v>
      </c>
      <c r="F1541" s="9">
        <v>0</v>
      </c>
      <c r="G1541" s="9">
        <v>4939989.1900000004</v>
      </c>
      <c r="H1541" s="9">
        <f t="shared" si="46"/>
        <v>4939989.1900000107</v>
      </c>
      <c r="I1541" s="9">
        <f t="shared" si="47"/>
        <v>-1.0244548320770264E-8</v>
      </c>
      <c r="J1541" s="8" t="s">
        <v>18116</v>
      </c>
    </row>
    <row r="1542" spans="1:10" x14ac:dyDescent="0.35">
      <c r="A1542" s="12">
        <v>1533</v>
      </c>
      <c r="B1542" s="12" t="s">
        <v>929</v>
      </c>
      <c r="C1542" s="12" t="s">
        <v>929</v>
      </c>
      <c r="D1542" s="11" t="s">
        <v>18131</v>
      </c>
      <c r="E1542" s="13">
        <v>25</v>
      </c>
      <c r="F1542" s="13">
        <v>0</v>
      </c>
      <c r="G1542" s="13">
        <v>4939964.1900000004</v>
      </c>
      <c r="H1542" s="13">
        <f t="shared" si="46"/>
        <v>4939964.1900000107</v>
      </c>
      <c r="I1542" s="13">
        <f t="shared" si="47"/>
        <v>-1.0244548320770264E-8</v>
      </c>
      <c r="J1542" s="12" t="s">
        <v>18132</v>
      </c>
    </row>
    <row r="1543" spans="1:10" x14ac:dyDescent="0.35">
      <c r="A1543" s="8">
        <v>1534</v>
      </c>
      <c r="B1543" s="8" t="s">
        <v>929</v>
      </c>
      <c r="C1543" s="8" t="s">
        <v>929</v>
      </c>
      <c r="D1543" s="7" t="s">
        <v>18133</v>
      </c>
      <c r="E1543" s="9">
        <v>1.88</v>
      </c>
      <c r="F1543" s="9">
        <v>0</v>
      </c>
      <c r="G1543" s="9">
        <v>4939962.3099999996</v>
      </c>
      <c r="H1543" s="9">
        <f t="shared" si="46"/>
        <v>4939962.3100000108</v>
      </c>
      <c r="I1543" s="9">
        <f t="shared" si="47"/>
        <v>-1.1175870895385742E-8</v>
      </c>
      <c r="J1543" s="8" t="s">
        <v>18132</v>
      </c>
    </row>
    <row r="1544" spans="1:10" x14ac:dyDescent="0.35">
      <c r="A1544" s="12">
        <v>1535</v>
      </c>
      <c r="B1544" s="12" t="s">
        <v>929</v>
      </c>
      <c r="C1544" s="12" t="s">
        <v>929</v>
      </c>
      <c r="D1544" s="11" t="s">
        <v>18134</v>
      </c>
      <c r="E1544" s="13">
        <v>25200</v>
      </c>
      <c r="F1544" s="13">
        <v>0</v>
      </c>
      <c r="G1544" s="13">
        <v>4914762.3099999996</v>
      </c>
      <c r="H1544" s="13">
        <f t="shared" si="46"/>
        <v>4914762.3100000108</v>
      </c>
      <c r="I1544" s="13">
        <f t="shared" si="47"/>
        <v>-1.1175870895385742E-8</v>
      </c>
      <c r="J1544" s="12" t="s">
        <v>18132</v>
      </c>
    </row>
    <row r="1545" spans="1:10" x14ac:dyDescent="0.35">
      <c r="A1545" s="8">
        <v>1536</v>
      </c>
      <c r="B1545" s="8" t="s">
        <v>929</v>
      </c>
      <c r="C1545" s="8" t="s">
        <v>929</v>
      </c>
      <c r="D1545" s="7" t="s">
        <v>18135</v>
      </c>
      <c r="E1545" s="9">
        <v>25</v>
      </c>
      <c r="F1545" s="9">
        <v>0</v>
      </c>
      <c r="G1545" s="9">
        <v>4914737.3099999996</v>
      </c>
      <c r="H1545" s="9">
        <f t="shared" si="46"/>
        <v>4914737.3100000108</v>
      </c>
      <c r="I1545" s="9">
        <f t="shared" si="47"/>
        <v>-1.1175870895385742E-8</v>
      </c>
      <c r="J1545" s="8" t="s">
        <v>18132</v>
      </c>
    </row>
    <row r="1546" spans="1:10" x14ac:dyDescent="0.35">
      <c r="A1546" s="12">
        <v>1537</v>
      </c>
      <c r="B1546" s="12" t="s">
        <v>929</v>
      </c>
      <c r="C1546" s="12" t="s">
        <v>929</v>
      </c>
      <c r="D1546" s="11" t="s">
        <v>18136</v>
      </c>
      <c r="E1546" s="13">
        <v>1.88</v>
      </c>
      <c r="F1546" s="13">
        <v>0</v>
      </c>
      <c r="G1546" s="13">
        <v>4914735.43</v>
      </c>
      <c r="H1546" s="13">
        <f t="shared" ref="H1546:H1609" si="48">H1545-E1546+F1546</f>
        <v>4914735.4300000109</v>
      </c>
      <c r="I1546" s="13">
        <f t="shared" ref="I1546:I1609" si="49">G1546-H1546</f>
        <v>-1.1175870895385742E-8</v>
      </c>
      <c r="J1546" s="12" t="s">
        <v>18132</v>
      </c>
    </row>
    <row r="1547" spans="1:10" x14ac:dyDescent="0.35">
      <c r="A1547" s="8">
        <v>1538</v>
      </c>
      <c r="B1547" s="8" t="s">
        <v>929</v>
      </c>
      <c r="C1547" s="8" t="s">
        <v>929</v>
      </c>
      <c r="D1547" s="7" t="s">
        <v>18137</v>
      </c>
      <c r="E1547" s="9">
        <v>150000</v>
      </c>
      <c r="F1547" s="9">
        <v>0</v>
      </c>
      <c r="G1547" s="9">
        <v>4764735.43</v>
      </c>
      <c r="H1547" s="9">
        <f t="shared" si="48"/>
        <v>4764735.4300000109</v>
      </c>
      <c r="I1547" s="9">
        <f t="shared" si="49"/>
        <v>-1.1175870895385742E-8</v>
      </c>
      <c r="J1547" s="8" t="s">
        <v>18132</v>
      </c>
    </row>
    <row r="1548" spans="1:10" x14ac:dyDescent="0.35">
      <c r="A1548" s="12">
        <v>1539</v>
      </c>
      <c r="B1548" s="12" t="s">
        <v>929</v>
      </c>
      <c r="C1548" s="12" t="s">
        <v>929</v>
      </c>
      <c r="D1548" s="11" t="s">
        <v>18138</v>
      </c>
      <c r="E1548" s="13">
        <v>50</v>
      </c>
      <c r="F1548" s="13">
        <v>0</v>
      </c>
      <c r="G1548" s="13">
        <v>4764685.43</v>
      </c>
      <c r="H1548" s="13">
        <f t="shared" si="48"/>
        <v>4764685.4300000109</v>
      </c>
      <c r="I1548" s="13">
        <f t="shared" si="49"/>
        <v>-1.1175870895385742E-8</v>
      </c>
      <c r="J1548" s="12" t="s">
        <v>18132</v>
      </c>
    </row>
    <row r="1549" spans="1:10" x14ac:dyDescent="0.35">
      <c r="A1549" s="8">
        <v>1540</v>
      </c>
      <c r="B1549" s="8" t="s">
        <v>929</v>
      </c>
      <c r="C1549" s="8" t="s">
        <v>929</v>
      </c>
      <c r="D1549" s="7" t="s">
        <v>18139</v>
      </c>
      <c r="E1549" s="9">
        <v>3.75</v>
      </c>
      <c r="F1549" s="9">
        <v>0</v>
      </c>
      <c r="G1549" s="9">
        <v>4764681.68</v>
      </c>
      <c r="H1549" s="9">
        <f t="shared" si="48"/>
        <v>4764681.6800000109</v>
      </c>
      <c r="I1549" s="9">
        <f t="shared" si="49"/>
        <v>-1.1175870895385742E-8</v>
      </c>
      <c r="J1549" s="8" t="s">
        <v>18132</v>
      </c>
    </row>
    <row r="1550" spans="1:10" x14ac:dyDescent="0.35">
      <c r="A1550" s="12">
        <v>1541</v>
      </c>
      <c r="B1550" s="12" t="s">
        <v>18140</v>
      </c>
      <c r="C1550" s="12" t="s">
        <v>18141</v>
      </c>
      <c r="D1550" s="11" t="s">
        <v>18142</v>
      </c>
      <c r="E1550" s="13">
        <v>90000</v>
      </c>
      <c r="F1550" s="13">
        <v>0</v>
      </c>
      <c r="G1550" s="13">
        <v>4674681.68</v>
      </c>
      <c r="H1550" s="13">
        <f t="shared" si="48"/>
        <v>4674681.6800000109</v>
      </c>
      <c r="I1550" s="13">
        <f t="shared" si="49"/>
        <v>-1.1175870895385742E-8</v>
      </c>
      <c r="J1550" s="12" t="s">
        <v>18132</v>
      </c>
    </row>
    <row r="1551" spans="1:10" x14ac:dyDescent="0.35">
      <c r="A1551" s="8">
        <v>1542</v>
      </c>
      <c r="B1551" s="8" t="s">
        <v>18140</v>
      </c>
      <c r="C1551" s="8" t="s">
        <v>18141</v>
      </c>
      <c r="D1551" s="7" t="s">
        <v>18143</v>
      </c>
      <c r="E1551" s="9">
        <v>50</v>
      </c>
      <c r="F1551" s="9">
        <v>0</v>
      </c>
      <c r="G1551" s="9">
        <v>4674631.6799999997</v>
      </c>
      <c r="H1551" s="9">
        <f t="shared" si="48"/>
        <v>4674631.6800000109</v>
      </c>
      <c r="I1551" s="9">
        <f t="shared" si="49"/>
        <v>-1.1175870895385742E-8</v>
      </c>
      <c r="J1551" s="8" t="s">
        <v>18132</v>
      </c>
    </row>
    <row r="1552" spans="1:10" x14ac:dyDescent="0.35">
      <c r="A1552" s="12">
        <v>1543</v>
      </c>
      <c r="B1552" s="12" t="s">
        <v>18140</v>
      </c>
      <c r="C1552" s="12" t="s">
        <v>18141</v>
      </c>
      <c r="D1552" s="11" t="s">
        <v>18144</v>
      </c>
      <c r="E1552" s="13">
        <v>3.75</v>
      </c>
      <c r="F1552" s="13">
        <v>0</v>
      </c>
      <c r="G1552" s="13">
        <v>4674627.93</v>
      </c>
      <c r="H1552" s="13">
        <f t="shared" si="48"/>
        <v>4674627.9300000109</v>
      </c>
      <c r="I1552" s="13">
        <f t="shared" si="49"/>
        <v>-1.1175870895385742E-8</v>
      </c>
      <c r="J1552" s="12" t="s">
        <v>18132</v>
      </c>
    </row>
    <row r="1553" spans="1:10" x14ac:dyDescent="0.35">
      <c r="A1553" s="8">
        <v>1544</v>
      </c>
      <c r="B1553" s="8" t="s">
        <v>18140</v>
      </c>
      <c r="C1553" s="8" t="s">
        <v>18141</v>
      </c>
      <c r="D1553" s="7" t="s">
        <v>18145</v>
      </c>
      <c r="E1553" s="9">
        <v>73000</v>
      </c>
      <c r="F1553" s="9">
        <v>0</v>
      </c>
      <c r="G1553" s="9">
        <v>4601627.93</v>
      </c>
      <c r="H1553" s="9">
        <f t="shared" si="48"/>
        <v>4601627.9300000109</v>
      </c>
      <c r="I1553" s="9">
        <f t="shared" si="49"/>
        <v>-1.1175870895385742E-8</v>
      </c>
      <c r="J1553" s="8" t="s">
        <v>18132</v>
      </c>
    </row>
    <row r="1554" spans="1:10" x14ac:dyDescent="0.35">
      <c r="A1554" s="12">
        <v>1545</v>
      </c>
      <c r="B1554" s="12" t="s">
        <v>18140</v>
      </c>
      <c r="C1554" s="12" t="s">
        <v>18141</v>
      </c>
      <c r="D1554" s="11" t="s">
        <v>18146</v>
      </c>
      <c r="E1554" s="13">
        <v>50</v>
      </c>
      <c r="F1554" s="13">
        <v>0</v>
      </c>
      <c r="G1554" s="13">
        <v>4601577.93</v>
      </c>
      <c r="H1554" s="13">
        <f t="shared" si="48"/>
        <v>4601577.9300000109</v>
      </c>
      <c r="I1554" s="13">
        <f t="shared" si="49"/>
        <v>-1.1175870895385742E-8</v>
      </c>
      <c r="J1554" s="12" t="s">
        <v>18132</v>
      </c>
    </row>
    <row r="1555" spans="1:10" x14ac:dyDescent="0.35">
      <c r="A1555" s="8">
        <v>1546</v>
      </c>
      <c r="B1555" s="8" t="s">
        <v>18140</v>
      </c>
      <c r="C1555" s="8" t="s">
        <v>18141</v>
      </c>
      <c r="D1555" s="7" t="s">
        <v>18147</v>
      </c>
      <c r="E1555" s="9">
        <v>3.75</v>
      </c>
      <c r="F1555" s="9">
        <v>0</v>
      </c>
      <c r="G1555" s="9">
        <v>4601574.18</v>
      </c>
      <c r="H1555" s="9">
        <f t="shared" si="48"/>
        <v>4601574.1800000109</v>
      </c>
      <c r="I1555" s="9">
        <f t="shared" si="49"/>
        <v>-1.1175870895385742E-8</v>
      </c>
      <c r="J1555" s="8" t="s">
        <v>18132</v>
      </c>
    </row>
    <row r="1556" spans="1:10" x14ac:dyDescent="0.35">
      <c r="A1556" s="12">
        <v>1547</v>
      </c>
      <c r="B1556" s="12" t="s">
        <v>18140</v>
      </c>
      <c r="C1556" s="12" t="s">
        <v>18141</v>
      </c>
      <c r="D1556" s="11" t="s">
        <v>18148</v>
      </c>
      <c r="E1556" s="13">
        <v>100000</v>
      </c>
      <c r="F1556" s="13">
        <v>0</v>
      </c>
      <c r="G1556" s="13">
        <v>4501574.18</v>
      </c>
      <c r="H1556" s="13">
        <f t="shared" si="48"/>
        <v>4501574.1800000109</v>
      </c>
      <c r="I1556" s="13">
        <f t="shared" si="49"/>
        <v>-1.1175870895385742E-8</v>
      </c>
      <c r="J1556" s="12" t="s">
        <v>18132</v>
      </c>
    </row>
    <row r="1557" spans="1:10" x14ac:dyDescent="0.35">
      <c r="A1557" s="8">
        <v>1548</v>
      </c>
      <c r="B1557" s="8" t="s">
        <v>18140</v>
      </c>
      <c r="C1557" s="8" t="s">
        <v>18141</v>
      </c>
      <c r="D1557" s="7" t="s">
        <v>18149</v>
      </c>
      <c r="E1557" s="9">
        <v>50</v>
      </c>
      <c r="F1557" s="9">
        <v>0</v>
      </c>
      <c r="G1557" s="9">
        <v>4501524.18</v>
      </c>
      <c r="H1557" s="9">
        <f t="shared" si="48"/>
        <v>4501524.1800000109</v>
      </c>
      <c r="I1557" s="9">
        <f t="shared" si="49"/>
        <v>-1.1175870895385742E-8</v>
      </c>
      <c r="J1557" s="8" t="s">
        <v>18132</v>
      </c>
    </row>
    <row r="1558" spans="1:10" x14ac:dyDescent="0.35">
      <c r="A1558" s="12">
        <v>1549</v>
      </c>
      <c r="B1558" s="12" t="s">
        <v>18140</v>
      </c>
      <c r="C1558" s="12" t="s">
        <v>18141</v>
      </c>
      <c r="D1558" s="11" t="s">
        <v>18150</v>
      </c>
      <c r="E1558" s="13">
        <v>3.75</v>
      </c>
      <c r="F1558" s="13">
        <v>0</v>
      </c>
      <c r="G1558" s="13">
        <v>4501520.43</v>
      </c>
      <c r="H1558" s="13">
        <f t="shared" si="48"/>
        <v>4501520.4300000109</v>
      </c>
      <c r="I1558" s="13">
        <f t="shared" si="49"/>
        <v>-1.1175870895385742E-8</v>
      </c>
      <c r="J1558" s="12" t="s">
        <v>18132</v>
      </c>
    </row>
    <row r="1559" spans="1:10" x14ac:dyDescent="0.35">
      <c r="A1559" s="8">
        <v>1550</v>
      </c>
      <c r="B1559" s="8" t="s">
        <v>18140</v>
      </c>
      <c r="C1559" s="8" t="s">
        <v>18151</v>
      </c>
      <c r="D1559" s="7" t="s">
        <v>18152</v>
      </c>
      <c r="E1559" s="9">
        <v>155000</v>
      </c>
      <c r="F1559" s="9">
        <v>0</v>
      </c>
      <c r="G1559" s="9">
        <v>4346520.43</v>
      </c>
      <c r="H1559" s="9">
        <f t="shared" si="48"/>
        <v>4346520.4300000109</v>
      </c>
      <c r="I1559" s="9">
        <f t="shared" si="49"/>
        <v>-1.1175870895385742E-8</v>
      </c>
      <c r="J1559" s="8" t="s">
        <v>18153</v>
      </c>
    </row>
    <row r="1560" spans="1:10" x14ac:dyDescent="0.35">
      <c r="A1560" s="12">
        <v>1551</v>
      </c>
      <c r="B1560" s="12" t="s">
        <v>18140</v>
      </c>
      <c r="C1560" s="12" t="s">
        <v>18151</v>
      </c>
      <c r="D1560" s="11" t="s">
        <v>18154</v>
      </c>
      <c r="E1560" s="13">
        <v>50</v>
      </c>
      <c r="F1560" s="13">
        <v>0</v>
      </c>
      <c r="G1560" s="13">
        <v>4346470.43</v>
      </c>
      <c r="H1560" s="13">
        <f t="shared" si="48"/>
        <v>4346470.4300000109</v>
      </c>
      <c r="I1560" s="13">
        <f t="shared" si="49"/>
        <v>-1.1175870895385742E-8</v>
      </c>
      <c r="J1560" s="12" t="s">
        <v>18153</v>
      </c>
    </row>
    <row r="1561" spans="1:10" x14ac:dyDescent="0.35">
      <c r="A1561" s="8">
        <v>1552</v>
      </c>
      <c r="B1561" s="8" t="s">
        <v>18140</v>
      </c>
      <c r="C1561" s="8" t="s">
        <v>18151</v>
      </c>
      <c r="D1561" s="7" t="s">
        <v>18155</v>
      </c>
      <c r="E1561" s="9">
        <v>3.75</v>
      </c>
      <c r="F1561" s="9">
        <v>0</v>
      </c>
      <c r="G1561" s="9">
        <v>4346466.68</v>
      </c>
      <c r="H1561" s="9">
        <f t="shared" si="48"/>
        <v>4346466.6800000109</v>
      </c>
      <c r="I1561" s="9">
        <f t="shared" si="49"/>
        <v>-1.1175870895385742E-8</v>
      </c>
      <c r="J1561" s="8" t="s">
        <v>18153</v>
      </c>
    </row>
    <row r="1562" spans="1:10" x14ac:dyDescent="0.35">
      <c r="A1562" s="12">
        <v>1553</v>
      </c>
      <c r="B1562" s="12" t="s">
        <v>18140</v>
      </c>
      <c r="C1562" s="12" t="s">
        <v>18151</v>
      </c>
      <c r="D1562" s="11" t="s">
        <v>18156</v>
      </c>
      <c r="E1562" s="13">
        <v>50000</v>
      </c>
      <c r="F1562" s="13">
        <v>0</v>
      </c>
      <c r="G1562" s="13">
        <v>4296466.68</v>
      </c>
      <c r="H1562" s="13">
        <f t="shared" si="48"/>
        <v>4296466.6800000109</v>
      </c>
      <c r="I1562" s="13">
        <f t="shared" si="49"/>
        <v>-1.1175870895385742E-8</v>
      </c>
      <c r="J1562" s="12" t="s">
        <v>18153</v>
      </c>
    </row>
    <row r="1563" spans="1:10" x14ac:dyDescent="0.35">
      <c r="A1563" s="8">
        <v>1554</v>
      </c>
      <c r="B1563" s="8" t="s">
        <v>18140</v>
      </c>
      <c r="C1563" s="8" t="s">
        <v>18151</v>
      </c>
      <c r="D1563" s="7" t="s">
        <v>18157</v>
      </c>
      <c r="E1563" s="9">
        <v>25</v>
      </c>
      <c r="F1563" s="9">
        <v>0</v>
      </c>
      <c r="G1563" s="9">
        <v>4296441.68</v>
      </c>
      <c r="H1563" s="9">
        <f t="shared" si="48"/>
        <v>4296441.6800000109</v>
      </c>
      <c r="I1563" s="9">
        <f t="shared" si="49"/>
        <v>-1.1175870895385742E-8</v>
      </c>
      <c r="J1563" s="8" t="s">
        <v>18153</v>
      </c>
    </row>
    <row r="1564" spans="1:10" x14ac:dyDescent="0.35">
      <c r="A1564" s="12">
        <v>1555</v>
      </c>
      <c r="B1564" s="12" t="s">
        <v>18140</v>
      </c>
      <c r="C1564" s="12" t="s">
        <v>18151</v>
      </c>
      <c r="D1564" s="11" t="s">
        <v>18158</v>
      </c>
      <c r="E1564" s="13">
        <v>1.88</v>
      </c>
      <c r="F1564" s="13">
        <v>0</v>
      </c>
      <c r="G1564" s="13">
        <v>4296439.8</v>
      </c>
      <c r="H1564" s="13">
        <f t="shared" si="48"/>
        <v>4296439.800000011</v>
      </c>
      <c r="I1564" s="13">
        <f t="shared" si="49"/>
        <v>-1.1175870895385742E-8</v>
      </c>
      <c r="J1564" s="12" t="s">
        <v>18153</v>
      </c>
    </row>
    <row r="1565" spans="1:10" x14ac:dyDescent="0.35">
      <c r="A1565" s="8">
        <v>1556</v>
      </c>
      <c r="B1565" s="8" t="s">
        <v>18140</v>
      </c>
      <c r="C1565" s="8" t="s">
        <v>18151</v>
      </c>
      <c r="D1565" s="7" t="s">
        <v>18159</v>
      </c>
      <c r="E1565" s="9">
        <v>385300</v>
      </c>
      <c r="F1565" s="9">
        <v>0</v>
      </c>
      <c r="G1565" s="9">
        <v>3911139.8</v>
      </c>
      <c r="H1565" s="9">
        <f t="shared" si="48"/>
        <v>3911139.800000011</v>
      </c>
      <c r="I1565" s="9">
        <f t="shared" si="49"/>
        <v>-1.1175870895385742E-8</v>
      </c>
      <c r="J1565" s="8" t="s">
        <v>18153</v>
      </c>
    </row>
    <row r="1566" spans="1:10" x14ac:dyDescent="0.35">
      <c r="A1566" s="12">
        <v>1557</v>
      </c>
      <c r="B1566" s="12" t="s">
        <v>18140</v>
      </c>
      <c r="C1566" s="12" t="s">
        <v>18151</v>
      </c>
      <c r="D1566" s="11" t="s">
        <v>18160</v>
      </c>
      <c r="E1566" s="13">
        <v>50</v>
      </c>
      <c r="F1566" s="13">
        <v>0</v>
      </c>
      <c r="G1566" s="13">
        <v>3911089.8</v>
      </c>
      <c r="H1566" s="13">
        <f t="shared" si="48"/>
        <v>3911089.800000011</v>
      </c>
      <c r="I1566" s="13">
        <f t="shared" si="49"/>
        <v>-1.1175870895385742E-8</v>
      </c>
      <c r="J1566" s="12" t="s">
        <v>18153</v>
      </c>
    </row>
    <row r="1567" spans="1:10" x14ac:dyDescent="0.35">
      <c r="A1567" s="8">
        <v>1558</v>
      </c>
      <c r="B1567" s="8" t="s">
        <v>18140</v>
      </c>
      <c r="C1567" s="8" t="s">
        <v>18151</v>
      </c>
      <c r="D1567" s="7" t="s">
        <v>18161</v>
      </c>
      <c r="E1567" s="9">
        <v>3.75</v>
      </c>
      <c r="F1567" s="9">
        <v>0</v>
      </c>
      <c r="G1567" s="9">
        <v>3911086.05</v>
      </c>
      <c r="H1567" s="9">
        <f t="shared" si="48"/>
        <v>3911086.050000011</v>
      </c>
      <c r="I1567" s="9">
        <f t="shared" si="49"/>
        <v>-1.1175870895385742E-8</v>
      </c>
      <c r="J1567" s="8" t="s">
        <v>18153</v>
      </c>
    </row>
    <row r="1568" spans="1:10" x14ac:dyDescent="0.35">
      <c r="A1568" s="12">
        <v>1559</v>
      </c>
      <c r="B1568" s="12" t="s">
        <v>18140</v>
      </c>
      <c r="C1568" s="12" t="s">
        <v>18151</v>
      </c>
      <c r="D1568" s="11" t="s">
        <v>18162</v>
      </c>
      <c r="E1568" s="13">
        <v>199200</v>
      </c>
      <c r="F1568" s="13">
        <v>0</v>
      </c>
      <c r="G1568" s="13">
        <v>3711886.05</v>
      </c>
      <c r="H1568" s="13">
        <f t="shared" si="48"/>
        <v>3711886.050000011</v>
      </c>
      <c r="I1568" s="13">
        <f t="shared" si="49"/>
        <v>-1.1175870895385742E-8</v>
      </c>
      <c r="J1568" s="12" t="s">
        <v>18153</v>
      </c>
    </row>
    <row r="1569" spans="1:10" x14ac:dyDescent="0.35">
      <c r="A1569" s="8">
        <v>1560</v>
      </c>
      <c r="B1569" s="8" t="s">
        <v>18140</v>
      </c>
      <c r="C1569" s="8" t="s">
        <v>18151</v>
      </c>
      <c r="D1569" s="7" t="s">
        <v>18163</v>
      </c>
      <c r="E1569" s="9">
        <v>50</v>
      </c>
      <c r="F1569" s="9">
        <v>0</v>
      </c>
      <c r="G1569" s="9">
        <v>3711836.05</v>
      </c>
      <c r="H1569" s="9">
        <f t="shared" si="48"/>
        <v>3711836.050000011</v>
      </c>
      <c r="I1569" s="9">
        <f t="shared" si="49"/>
        <v>-1.1175870895385742E-8</v>
      </c>
      <c r="J1569" s="8" t="s">
        <v>18153</v>
      </c>
    </row>
    <row r="1570" spans="1:10" x14ac:dyDescent="0.35">
      <c r="A1570" s="12">
        <v>1561</v>
      </c>
      <c r="B1570" s="12" t="s">
        <v>18140</v>
      </c>
      <c r="C1570" s="12" t="s">
        <v>18151</v>
      </c>
      <c r="D1570" s="11" t="s">
        <v>18164</v>
      </c>
      <c r="E1570" s="13">
        <v>3.75</v>
      </c>
      <c r="F1570" s="13">
        <v>0</v>
      </c>
      <c r="G1570" s="13">
        <v>3711832.3</v>
      </c>
      <c r="H1570" s="13">
        <f t="shared" si="48"/>
        <v>3711832.300000011</v>
      </c>
      <c r="I1570" s="13">
        <f t="shared" si="49"/>
        <v>-1.1175870895385742E-8</v>
      </c>
      <c r="J1570" s="12" t="s">
        <v>18153</v>
      </c>
    </row>
    <row r="1571" spans="1:10" x14ac:dyDescent="0.35">
      <c r="A1571" s="8">
        <v>1562</v>
      </c>
      <c r="B1571" s="8" t="s">
        <v>18140</v>
      </c>
      <c r="C1571" s="8" t="s">
        <v>18140</v>
      </c>
      <c r="D1571" s="7" t="s">
        <v>18165</v>
      </c>
      <c r="E1571" s="9">
        <v>300000</v>
      </c>
      <c r="F1571" s="9">
        <v>0</v>
      </c>
      <c r="G1571" s="9">
        <v>3411832.3</v>
      </c>
      <c r="H1571" s="9">
        <f t="shared" si="48"/>
        <v>3411832.300000011</v>
      </c>
      <c r="I1571" s="9">
        <f t="shared" si="49"/>
        <v>-1.1175870895385742E-8</v>
      </c>
      <c r="J1571" s="8" t="s">
        <v>18153</v>
      </c>
    </row>
    <row r="1572" spans="1:10" x14ac:dyDescent="0.35">
      <c r="A1572" s="12">
        <v>1563</v>
      </c>
      <c r="B1572" s="12" t="s">
        <v>18140</v>
      </c>
      <c r="C1572" s="12" t="s">
        <v>18140</v>
      </c>
      <c r="D1572" s="11" t="s">
        <v>18166</v>
      </c>
      <c r="E1572" s="13">
        <v>50</v>
      </c>
      <c r="F1572" s="13">
        <v>0</v>
      </c>
      <c r="G1572" s="13">
        <v>3411782.3</v>
      </c>
      <c r="H1572" s="13">
        <f t="shared" si="48"/>
        <v>3411782.300000011</v>
      </c>
      <c r="I1572" s="13">
        <f t="shared" si="49"/>
        <v>-1.1175870895385742E-8</v>
      </c>
      <c r="J1572" s="12" t="s">
        <v>18153</v>
      </c>
    </row>
    <row r="1573" spans="1:10" x14ac:dyDescent="0.35">
      <c r="A1573" s="8">
        <v>1564</v>
      </c>
      <c r="B1573" s="8" t="s">
        <v>18140</v>
      </c>
      <c r="C1573" s="8" t="s">
        <v>18140</v>
      </c>
      <c r="D1573" s="7" t="s">
        <v>18167</v>
      </c>
      <c r="E1573" s="9">
        <v>3.75</v>
      </c>
      <c r="F1573" s="9">
        <v>0</v>
      </c>
      <c r="G1573" s="9">
        <v>3411778.55</v>
      </c>
      <c r="H1573" s="9">
        <f t="shared" si="48"/>
        <v>3411778.550000011</v>
      </c>
      <c r="I1573" s="9">
        <f t="shared" si="49"/>
        <v>-1.1175870895385742E-8</v>
      </c>
      <c r="J1573" s="8" t="s">
        <v>18153</v>
      </c>
    </row>
    <row r="1574" spans="1:10" x14ac:dyDescent="0.35">
      <c r="A1574" s="12">
        <v>1565</v>
      </c>
      <c r="B1574" s="12" t="s">
        <v>18140</v>
      </c>
      <c r="C1574" s="12" t="s">
        <v>18140</v>
      </c>
      <c r="D1574" s="11" t="s">
        <v>18168</v>
      </c>
      <c r="E1574" s="13">
        <v>140000</v>
      </c>
      <c r="F1574" s="13">
        <v>0</v>
      </c>
      <c r="G1574" s="13">
        <v>3271778.55</v>
      </c>
      <c r="H1574" s="13">
        <f t="shared" si="48"/>
        <v>3271778.550000011</v>
      </c>
      <c r="I1574" s="13">
        <f t="shared" si="49"/>
        <v>-1.1175870895385742E-8</v>
      </c>
      <c r="J1574" s="12" t="s">
        <v>18153</v>
      </c>
    </row>
    <row r="1575" spans="1:10" x14ac:dyDescent="0.35">
      <c r="A1575" s="8">
        <v>1566</v>
      </c>
      <c r="B1575" s="8" t="s">
        <v>18140</v>
      </c>
      <c r="C1575" s="8" t="s">
        <v>18140</v>
      </c>
      <c r="D1575" s="7" t="s">
        <v>18169</v>
      </c>
      <c r="E1575" s="9">
        <v>50</v>
      </c>
      <c r="F1575" s="9">
        <v>0</v>
      </c>
      <c r="G1575" s="9">
        <v>3271728.55</v>
      </c>
      <c r="H1575" s="9">
        <f t="shared" si="48"/>
        <v>3271728.550000011</v>
      </c>
      <c r="I1575" s="9">
        <f t="shared" si="49"/>
        <v>-1.1175870895385742E-8</v>
      </c>
      <c r="J1575" s="8" t="s">
        <v>18153</v>
      </c>
    </row>
    <row r="1576" spans="1:10" x14ac:dyDescent="0.35">
      <c r="A1576" s="12">
        <v>1567</v>
      </c>
      <c r="B1576" s="12" t="s">
        <v>18140</v>
      </c>
      <c r="C1576" s="12" t="s">
        <v>18140</v>
      </c>
      <c r="D1576" s="11" t="s">
        <v>18170</v>
      </c>
      <c r="E1576" s="13">
        <v>3.75</v>
      </c>
      <c r="F1576" s="13">
        <v>0</v>
      </c>
      <c r="G1576" s="13">
        <v>3271724.8</v>
      </c>
      <c r="H1576" s="13">
        <f t="shared" si="48"/>
        <v>3271724.800000011</v>
      </c>
      <c r="I1576" s="13">
        <f t="shared" si="49"/>
        <v>-1.1175870895385742E-8</v>
      </c>
      <c r="J1576" s="12" t="s">
        <v>18171</v>
      </c>
    </row>
    <row r="1577" spans="1:10" x14ac:dyDescent="0.35">
      <c r="A1577" s="8">
        <v>1568</v>
      </c>
      <c r="B1577" s="8" t="s">
        <v>18140</v>
      </c>
      <c r="C1577" s="8" t="s">
        <v>18140</v>
      </c>
      <c r="D1577" s="7" t="s">
        <v>18172</v>
      </c>
      <c r="E1577" s="9">
        <v>210000</v>
      </c>
      <c r="F1577" s="9">
        <v>0</v>
      </c>
      <c r="G1577" s="9">
        <v>3061724.8</v>
      </c>
      <c r="H1577" s="9">
        <f t="shared" si="48"/>
        <v>3061724.800000011</v>
      </c>
      <c r="I1577" s="9">
        <f t="shared" si="49"/>
        <v>-1.1175870895385742E-8</v>
      </c>
      <c r="J1577" s="8" t="s">
        <v>18171</v>
      </c>
    </row>
    <row r="1578" spans="1:10" x14ac:dyDescent="0.35">
      <c r="A1578" s="12">
        <v>1569</v>
      </c>
      <c r="B1578" s="12" t="s">
        <v>18140</v>
      </c>
      <c r="C1578" s="12" t="s">
        <v>18140</v>
      </c>
      <c r="D1578" s="11" t="s">
        <v>18173</v>
      </c>
      <c r="E1578" s="13">
        <v>50</v>
      </c>
      <c r="F1578" s="13">
        <v>0</v>
      </c>
      <c r="G1578" s="13">
        <v>3061674.8</v>
      </c>
      <c r="H1578" s="13">
        <f t="shared" si="48"/>
        <v>3061674.800000011</v>
      </c>
      <c r="I1578" s="13">
        <f t="shared" si="49"/>
        <v>-1.1175870895385742E-8</v>
      </c>
      <c r="J1578" s="12" t="s">
        <v>18171</v>
      </c>
    </row>
    <row r="1579" spans="1:10" x14ac:dyDescent="0.35">
      <c r="A1579" s="8">
        <v>1570</v>
      </c>
      <c r="B1579" s="8" t="s">
        <v>18140</v>
      </c>
      <c r="C1579" s="8" t="s">
        <v>18140</v>
      </c>
      <c r="D1579" s="7" t="s">
        <v>18174</v>
      </c>
      <c r="E1579" s="9">
        <v>3.75</v>
      </c>
      <c r="F1579" s="9">
        <v>0</v>
      </c>
      <c r="G1579" s="9">
        <v>3061671.05</v>
      </c>
      <c r="H1579" s="9">
        <f t="shared" si="48"/>
        <v>3061671.050000011</v>
      </c>
      <c r="I1579" s="9">
        <f t="shared" si="49"/>
        <v>-1.1175870895385742E-8</v>
      </c>
      <c r="J1579" s="8" t="s">
        <v>18171</v>
      </c>
    </row>
    <row r="1580" spans="1:10" x14ac:dyDescent="0.35">
      <c r="A1580" s="12">
        <v>1571</v>
      </c>
      <c r="B1580" s="12" t="s">
        <v>18140</v>
      </c>
      <c r="C1580" s="12" t="s">
        <v>18140</v>
      </c>
      <c r="D1580" s="11" t="s">
        <v>18175</v>
      </c>
      <c r="E1580" s="13">
        <v>100000</v>
      </c>
      <c r="F1580" s="13">
        <v>0</v>
      </c>
      <c r="G1580" s="13">
        <v>2961671.05</v>
      </c>
      <c r="H1580" s="13">
        <f t="shared" si="48"/>
        <v>2961671.050000011</v>
      </c>
      <c r="I1580" s="13">
        <f t="shared" si="49"/>
        <v>-1.1175870895385742E-8</v>
      </c>
      <c r="J1580" s="12" t="s">
        <v>18171</v>
      </c>
    </row>
    <row r="1581" spans="1:10" x14ac:dyDescent="0.35">
      <c r="A1581" s="8">
        <v>1572</v>
      </c>
      <c r="B1581" s="8" t="s">
        <v>18140</v>
      </c>
      <c r="C1581" s="8" t="s">
        <v>18140</v>
      </c>
      <c r="D1581" s="7" t="s">
        <v>18176</v>
      </c>
      <c r="E1581" s="9">
        <v>50</v>
      </c>
      <c r="F1581" s="9">
        <v>0</v>
      </c>
      <c r="G1581" s="9">
        <v>2961621.05</v>
      </c>
      <c r="H1581" s="9">
        <f t="shared" si="48"/>
        <v>2961621.050000011</v>
      </c>
      <c r="I1581" s="9">
        <f t="shared" si="49"/>
        <v>-1.1175870895385742E-8</v>
      </c>
      <c r="J1581" s="8" t="s">
        <v>18171</v>
      </c>
    </row>
    <row r="1582" spans="1:10" x14ac:dyDescent="0.35">
      <c r="A1582" s="12">
        <v>1573</v>
      </c>
      <c r="B1582" s="12" t="s">
        <v>18140</v>
      </c>
      <c r="C1582" s="12" t="s">
        <v>18140</v>
      </c>
      <c r="D1582" s="11" t="s">
        <v>18177</v>
      </c>
      <c r="E1582" s="13">
        <v>3.75</v>
      </c>
      <c r="F1582" s="13">
        <v>0</v>
      </c>
      <c r="G1582" s="13">
        <v>2961617.3</v>
      </c>
      <c r="H1582" s="13">
        <f t="shared" si="48"/>
        <v>2961617.300000011</v>
      </c>
      <c r="I1582" s="13">
        <f t="shared" si="49"/>
        <v>-1.1175870895385742E-8</v>
      </c>
      <c r="J1582" s="12" t="s">
        <v>18171</v>
      </c>
    </row>
    <row r="1583" spans="1:10" x14ac:dyDescent="0.35">
      <c r="A1583" s="8">
        <v>1574</v>
      </c>
      <c r="B1583" s="8" t="s">
        <v>18140</v>
      </c>
      <c r="C1583" s="8" t="s">
        <v>18140</v>
      </c>
      <c r="D1583" s="7" t="s">
        <v>18178</v>
      </c>
      <c r="E1583" s="9">
        <v>100000</v>
      </c>
      <c r="F1583" s="9">
        <v>0</v>
      </c>
      <c r="G1583" s="9">
        <v>2861617.3</v>
      </c>
      <c r="H1583" s="9">
        <f t="shared" si="48"/>
        <v>2861617.300000011</v>
      </c>
      <c r="I1583" s="9">
        <f t="shared" si="49"/>
        <v>-1.1175870895385742E-8</v>
      </c>
      <c r="J1583" s="8" t="s">
        <v>18171</v>
      </c>
    </row>
    <row r="1584" spans="1:10" x14ac:dyDescent="0.35">
      <c r="A1584" s="12">
        <v>1575</v>
      </c>
      <c r="B1584" s="12" t="s">
        <v>18140</v>
      </c>
      <c r="C1584" s="12" t="s">
        <v>18140</v>
      </c>
      <c r="D1584" s="11" t="s">
        <v>18179</v>
      </c>
      <c r="E1584" s="13">
        <v>50</v>
      </c>
      <c r="F1584" s="13">
        <v>0</v>
      </c>
      <c r="G1584" s="13">
        <v>2861567.3</v>
      </c>
      <c r="H1584" s="13">
        <f t="shared" si="48"/>
        <v>2861567.300000011</v>
      </c>
      <c r="I1584" s="13">
        <f t="shared" si="49"/>
        <v>-1.1175870895385742E-8</v>
      </c>
      <c r="J1584" s="12" t="s">
        <v>18171</v>
      </c>
    </row>
    <row r="1585" spans="1:10" x14ac:dyDescent="0.35">
      <c r="A1585" s="8">
        <v>1576</v>
      </c>
      <c r="B1585" s="8" t="s">
        <v>18140</v>
      </c>
      <c r="C1585" s="8" t="s">
        <v>18140</v>
      </c>
      <c r="D1585" s="7" t="s">
        <v>18180</v>
      </c>
      <c r="E1585" s="9">
        <v>3.75</v>
      </c>
      <c r="F1585" s="9">
        <v>0</v>
      </c>
      <c r="G1585" s="9">
        <v>2861563.55</v>
      </c>
      <c r="H1585" s="9">
        <f t="shared" si="48"/>
        <v>2861563.550000011</v>
      </c>
      <c r="I1585" s="9">
        <f t="shared" si="49"/>
        <v>-1.1175870895385742E-8</v>
      </c>
      <c r="J1585" s="8" t="s">
        <v>18171</v>
      </c>
    </row>
    <row r="1586" spans="1:10" x14ac:dyDescent="0.35">
      <c r="A1586" s="12">
        <v>1577</v>
      </c>
      <c r="B1586" s="12" t="s">
        <v>18140</v>
      </c>
      <c r="C1586" s="12" t="s">
        <v>18140</v>
      </c>
      <c r="D1586" s="11" t="s">
        <v>18181</v>
      </c>
      <c r="E1586" s="13">
        <v>20000</v>
      </c>
      <c r="F1586" s="13">
        <v>0</v>
      </c>
      <c r="G1586" s="13">
        <v>2841563.55</v>
      </c>
      <c r="H1586" s="13">
        <f t="shared" si="48"/>
        <v>2841563.550000011</v>
      </c>
      <c r="I1586" s="13">
        <f t="shared" si="49"/>
        <v>-1.1175870895385742E-8</v>
      </c>
      <c r="J1586" s="12" t="s">
        <v>18171</v>
      </c>
    </row>
    <row r="1587" spans="1:10" x14ac:dyDescent="0.35">
      <c r="A1587" s="8">
        <v>1578</v>
      </c>
      <c r="B1587" s="8" t="s">
        <v>18140</v>
      </c>
      <c r="C1587" s="8" t="s">
        <v>18140</v>
      </c>
      <c r="D1587" s="7" t="s">
        <v>18182</v>
      </c>
      <c r="E1587" s="9">
        <v>25</v>
      </c>
      <c r="F1587" s="9">
        <v>0</v>
      </c>
      <c r="G1587" s="9">
        <v>2841538.55</v>
      </c>
      <c r="H1587" s="9">
        <f t="shared" si="48"/>
        <v>2841538.550000011</v>
      </c>
      <c r="I1587" s="9">
        <f t="shared" si="49"/>
        <v>-1.1175870895385742E-8</v>
      </c>
      <c r="J1587" s="8" t="s">
        <v>18171</v>
      </c>
    </row>
    <row r="1588" spans="1:10" x14ac:dyDescent="0.35">
      <c r="A1588" s="12">
        <v>1579</v>
      </c>
      <c r="B1588" s="12" t="s">
        <v>18140</v>
      </c>
      <c r="C1588" s="12" t="s">
        <v>18140</v>
      </c>
      <c r="D1588" s="11" t="s">
        <v>18183</v>
      </c>
      <c r="E1588" s="13">
        <v>1.88</v>
      </c>
      <c r="F1588" s="13">
        <v>0</v>
      </c>
      <c r="G1588" s="13">
        <v>2841536.67</v>
      </c>
      <c r="H1588" s="13">
        <f t="shared" si="48"/>
        <v>2841536.6700000111</v>
      </c>
      <c r="I1588" s="13">
        <f t="shared" si="49"/>
        <v>-1.1175870895385742E-8</v>
      </c>
      <c r="J1588" s="12" t="s">
        <v>18171</v>
      </c>
    </row>
    <row r="1589" spans="1:10" x14ac:dyDescent="0.35">
      <c r="A1589" s="8">
        <v>1580</v>
      </c>
      <c r="B1589" s="8" t="s">
        <v>18140</v>
      </c>
      <c r="C1589" s="8" t="s">
        <v>18140</v>
      </c>
      <c r="D1589" s="7" t="s">
        <v>18184</v>
      </c>
      <c r="E1589" s="9">
        <v>30000</v>
      </c>
      <c r="F1589" s="9">
        <v>0</v>
      </c>
      <c r="G1589" s="9">
        <v>2811536.67</v>
      </c>
      <c r="H1589" s="9">
        <f t="shared" si="48"/>
        <v>2811536.6700000111</v>
      </c>
      <c r="I1589" s="9">
        <f t="shared" si="49"/>
        <v>-1.1175870895385742E-8</v>
      </c>
      <c r="J1589" s="8" t="s">
        <v>18171</v>
      </c>
    </row>
    <row r="1590" spans="1:10" x14ac:dyDescent="0.35">
      <c r="A1590" s="12">
        <v>1581</v>
      </c>
      <c r="B1590" s="12" t="s">
        <v>18140</v>
      </c>
      <c r="C1590" s="12" t="s">
        <v>18140</v>
      </c>
      <c r="D1590" s="11" t="s">
        <v>18185</v>
      </c>
      <c r="E1590" s="13">
        <v>25</v>
      </c>
      <c r="F1590" s="13">
        <v>0</v>
      </c>
      <c r="G1590" s="13">
        <v>2811511.67</v>
      </c>
      <c r="H1590" s="13">
        <f t="shared" si="48"/>
        <v>2811511.6700000111</v>
      </c>
      <c r="I1590" s="13">
        <f t="shared" si="49"/>
        <v>-1.1175870895385742E-8</v>
      </c>
      <c r="J1590" s="12" t="s">
        <v>18171</v>
      </c>
    </row>
    <row r="1591" spans="1:10" x14ac:dyDescent="0.35">
      <c r="A1591" s="8">
        <v>1582</v>
      </c>
      <c r="B1591" s="8" t="s">
        <v>18140</v>
      </c>
      <c r="C1591" s="8" t="s">
        <v>18140</v>
      </c>
      <c r="D1591" s="7" t="s">
        <v>18186</v>
      </c>
      <c r="E1591" s="9">
        <v>1.88</v>
      </c>
      <c r="F1591" s="9">
        <v>0</v>
      </c>
      <c r="G1591" s="9">
        <v>2811509.79</v>
      </c>
      <c r="H1591" s="9">
        <f t="shared" si="48"/>
        <v>2811509.7900000112</v>
      </c>
      <c r="I1591" s="9">
        <f t="shared" si="49"/>
        <v>-1.1175870895385742E-8</v>
      </c>
      <c r="J1591" s="8" t="s">
        <v>18171</v>
      </c>
    </row>
    <row r="1592" spans="1:10" x14ac:dyDescent="0.35">
      <c r="A1592" s="12">
        <v>1583</v>
      </c>
      <c r="B1592" s="12" t="s">
        <v>18140</v>
      </c>
      <c r="C1592" s="12" t="s">
        <v>18140</v>
      </c>
      <c r="D1592" s="11" t="s">
        <v>18187</v>
      </c>
      <c r="E1592" s="13">
        <v>100000</v>
      </c>
      <c r="F1592" s="13">
        <v>0</v>
      </c>
      <c r="G1592" s="13">
        <v>2711509.79</v>
      </c>
      <c r="H1592" s="13">
        <f t="shared" si="48"/>
        <v>2711509.7900000112</v>
      </c>
      <c r="I1592" s="13">
        <f t="shared" si="49"/>
        <v>-1.1175870895385742E-8</v>
      </c>
      <c r="J1592" s="12" t="s">
        <v>18171</v>
      </c>
    </row>
    <row r="1593" spans="1:10" x14ac:dyDescent="0.35">
      <c r="A1593" s="8">
        <v>1584</v>
      </c>
      <c r="B1593" s="8" t="s">
        <v>18140</v>
      </c>
      <c r="C1593" s="8" t="s">
        <v>18140</v>
      </c>
      <c r="D1593" s="7" t="s">
        <v>18188</v>
      </c>
      <c r="E1593" s="9">
        <v>50</v>
      </c>
      <c r="F1593" s="9">
        <v>0</v>
      </c>
      <c r="G1593" s="9">
        <v>2711459.79</v>
      </c>
      <c r="H1593" s="9">
        <f t="shared" si="48"/>
        <v>2711459.7900000112</v>
      </c>
      <c r="I1593" s="9">
        <f t="shared" si="49"/>
        <v>-1.1175870895385742E-8</v>
      </c>
      <c r="J1593" s="8" t="s">
        <v>18189</v>
      </c>
    </row>
    <row r="1594" spans="1:10" x14ac:dyDescent="0.35">
      <c r="A1594" s="12">
        <v>1585</v>
      </c>
      <c r="B1594" s="12" t="s">
        <v>18140</v>
      </c>
      <c r="C1594" s="12" t="s">
        <v>18140</v>
      </c>
      <c r="D1594" s="11" t="s">
        <v>18190</v>
      </c>
      <c r="E1594" s="13">
        <v>3.75</v>
      </c>
      <c r="F1594" s="13">
        <v>0</v>
      </c>
      <c r="G1594" s="13">
        <v>2711456.04</v>
      </c>
      <c r="H1594" s="13">
        <f t="shared" si="48"/>
        <v>2711456.0400000112</v>
      </c>
      <c r="I1594" s="13">
        <f t="shared" si="49"/>
        <v>-1.1175870895385742E-8</v>
      </c>
      <c r="J1594" s="12" t="s">
        <v>18189</v>
      </c>
    </row>
    <row r="1595" spans="1:10" x14ac:dyDescent="0.35">
      <c r="A1595" s="8">
        <v>1586</v>
      </c>
      <c r="B1595" s="8" t="s">
        <v>5910</v>
      </c>
      <c r="C1595" s="8" t="s">
        <v>5910</v>
      </c>
      <c r="D1595" s="7" t="s">
        <v>18191</v>
      </c>
      <c r="E1595" s="9">
        <v>189000</v>
      </c>
      <c r="F1595" s="9">
        <v>0</v>
      </c>
      <c r="G1595" s="9">
        <v>2522456.04</v>
      </c>
      <c r="H1595" s="9">
        <f t="shared" si="48"/>
        <v>2522456.0400000112</v>
      </c>
      <c r="I1595" s="9">
        <f t="shared" si="49"/>
        <v>-1.1175870895385742E-8</v>
      </c>
      <c r="J1595" s="8" t="s">
        <v>18189</v>
      </c>
    </row>
    <row r="1596" spans="1:10" x14ac:dyDescent="0.35">
      <c r="A1596" s="12">
        <v>1587</v>
      </c>
      <c r="B1596" s="12" t="s">
        <v>5910</v>
      </c>
      <c r="C1596" s="12" t="s">
        <v>5910</v>
      </c>
      <c r="D1596" s="11" t="s">
        <v>18192</v>
      </c>
      <c r="E1596" s="13">
        <v>50</v>
      </c>
      <c r="F1596" s="13">
        <v>0</v>
      </c>
      <c r="G1596" s="13">
        <v>2522406.04</v>
      </c>
      <c r="H1596" s="13">
        <f t="shared" si="48"/>
        <v>2522406.0400000112</v>
      </c>
      <c r="I1596" s="13">
        <f t="shared" si="49"/>
        <v>-1.1175870895385742E-8</v>
      </c>
      <c r="J1596" s="12" t="s">
        <v>18189</v>
      </c>
    </row>
    <row r="1597" spans="1:10" x14ac:dyDescent="0.35">
      <c r="A1597" s="8">
        <v>1588</v>
      </c>
      <c r="B1597" s="8" t="s">
        <v>5910</v>
      </c>
      <c r="C1597" s="8" t="s">
        <v>5910</v>
      </c>
      <c r="D1597" s="7" t="s">
        <v>18193</v>
      </c>
      <c r="E1597" s="9">
        <v>3.75</v>
      </c>
      <c r="F1597" s="9">
        <v>0</v>
      </c>
      <c r="G1597" s="9">
        <v>2522402.29</v>
      </c>
      <c r="H1597" s="9">
        <f t="shared" si="48"/>
        <v>2522402.2900000112</v>
      </c>
      <c r="I1597" s="9">
        <f t="shared" si="49"/>
        <v>-1.1175870895385742E-8</v>
      </c>
      <c r="J1597" s="8" t="s">
        <v>18189</v>
      </c>
    </row>
    <row r="1598" spans="1:10" x14ac:dyDescent="0.35">
      <c r="A1598" s="12">
        <v>1589</v>
      </c>
      <c r="B1598" s="12" t="s">
        <v>5910</v>
      </c>
      <c r="C1598" s="12" t="s">
        <v>5910</v>
      </c>
      <c r="D1598" s="11" t="s">
        <v>18194</v>
      </c>
      <c r="E1598" s="13">
        <v>220000</v>
      </c>
      <c r="F1598" s="13">
        <v>0</v>
      </c>
      <c r="G1598" s="13">
        <v>2302402.29</v>
      </c>
      <c r="H1598" s="13">
        <f t="shared" si="48"/>
        <v>2302402.2900000112</v>
      </c>
      <c r="I1598" s="13">
        <f t="shared" si="49"/>
        <v>-1.1175870895385742E-8</v>
      </c>
      <c r="J1598" s="12" t="s">
        <v>18189</v>
      </c>
    </row>
    <row r="1599" spans="1:10" x14ac:dyDescent="0.35">
      <c r="A1599" s="8">
        <v>1590</v>
      </c>
      <c r="B1599" s="8" t="s">
        <v>5910</v>
      </c>
      <c r="C1599" s="8" t="s">
        <v>5910</v>
      </c>
      <c r="D1599" s="7" t="s">
        <v>18195</v>
      </c>
      <c r="E1599" s="9">
        <v>50</v>
      </c>
      <c r="F1599" s="9">
        <v>0</v>
      </c>
      <c r="G1599" s="9">
        <v>2302352.29</v>
      </c>
      <c r="H1599" s="9">
        <f t="shared" si="48"/>
        <v>2302352.2900000112</v>
      </c>
      <c r="I1599" s="9">
        <f t="shared" si="49"/>
        <v>-1.1175870895385742E-8</v>
      </c>
      <c r="J1599" s="8" t="s">
        <v>18189</v>
      </c>
    </row>
    <row r="1600" spans="1:10" x14ac:dyDescent="0.35">
      <c r="A1600" s="12">
        <v>1591</v>
      </c>
      <c r="B1600" s="12" t="s">
        <v>5910</v>
      </c>
      <c r="C1600" s="12" t="s">
        <v>5910</v>
      </c>
      <c r="D1600" s="11" t="s">
        <v>18196</v>
      </c>
      <c r="E1600" s="13">
        <v>3.75</v>
      </c>
      <c r="F1600" s="13">
        <v>0</v>
      </c>
      <c r="G1600" s="13">
        <v>2302348.54</v>
      </c>
      <c r="H1600" s="13">
        <f t="shared" si="48"/>
        <v>2302348.5400000112</v>
      </c>
      <c r="I1600" s="13">
        <f t="shared" si="49"/>
        <v>-1.1175870895385742E-8</v>
      </c>
      <c r="J1600" s="12" t="s">
        <v>18189</v>
      </c>
    </row>
    <row r="1601" spans="1:10" x14ac:dyDescent="0.35">
      <c r="A1601" s="8">
        <v>1592</v>
      </c>
      <c r="B1601" s="8" t="s">
        <v>5910</v>
      </c>
      <c r="C1601" s="8" t="s">
        <v>5910</v>
      </c>
      <c r="D1601" s="7" t="s">
        <v>18197</v>
      </c>
      <c r="E1601" s="9">
        <v>150000</v>
      </c>
      <c r="F1601" s="9">
        <v>0</v>
      </c>
      <c r="G1601" s="9">
        <v>2152348.54</v>
      </c>
      <c r="H1601" s="9">
        <f t="shared" si="48"/>
        <v>2152348.5400000112</v>
      </c>
      <c r="I1601" s="9">
        <f t="shared" si="49"/>
        <v>-1.1175870895385742E-8</v>
      </c>
      <c r="J1601" s="8" t="s">
        <v>18189</v>
      </c>
    </row>
    <row r="1602" spans="1:10" x14ac:dyDescent="0.35">
      <c r="A1602" s="12">
        <v>1593</v>
      </c>
      <c r="B1602" s="12" t="s">
        <v>5910</v>
      </c>
      <c r="C1602" s="12" t="s">
        <v>5910</v>
      </c>
      <c r="D1602" s="11" t="s">
        <v>18198</v>
      </c>
      <c r="E1602" s="13">
        <v>50</v>
      </c>
      <c r="F1602" s="13">
        <v>0</v>
      </c>
      <c r="G1602" s="13">
        <v>2152298.54</v>
      </c>
      <c r="H1602" s="13">
        <f t="shared" si="48"/>
        <v>2152298.5400000112</v>
      </c>
      <c r="I1602" s="13">
        <f t="shared" si="49"/>
        <v>-1.1175870895385742E-8</v>
      </c>
      <c r="J1602" s="12" t="s">
        <v>18189</v>
      </c>
    </row>
    <row r="1603" spans="1:10" x14ac:dyDescent="0.35">
      <c r="A1603" s="8">
        <v>1594</v>
      </c>
      <c r="B1603" s="8" t="s">
        <v>5910</v>
      </c>
      <c r="C1603" s="8" t="s">
        <v>5910</v>
      </c>
      <c r="D1603" s="7" t="s">
        <v>18199</v>
      </c>
      <c r="E1603" s="9">
        <v>3.75</v>
      </c>
      <c r="F1603" s="9">
        <v>0</v>
      </c>
      <c r="G1603" s="9">
        <v>2152294.79</v>
      </c>
      <c r="H1603" s="9">
        <f t="shared" si="48"/>
        <v>2152294.7900000112</v>
      </c>
      <c r="I1603" s="9">
        <f t="shared" si="49"/>
        <v>-1.1175870895385742E-8</v>
      </c>
      <c r="J1603" s="8" t="s">
        <v>18189</v>
      </c>
    </row>
    <row r="1604" spans="1:10" x14ac:dyDescent="0.35">
      <c r="A1604" s="12">
        <v>1595</v>
      </c>
      <c r="B1604" s="12" t="s">
        <v>5910</v>
      </c>
      <c r="C1604" s="12" t="s">
        <v>5910</v>
      </c>
      <c r="D1604" s="11" t="s">
        <v>18200</v>
      </c>
      <c r="E1604" s="13">
        <v>2000</v>
      </c>
      <c r="F1604" s="13">
        <v>0</v>
      </c>
      <c r="G1604" s="13">
        <v>2150294.79</v>
      </c>
      <c r="H1604" s="13">
        <f t="shared" si="48"/>
        <v>2150294.7900000112</v>
      </c>
      <c r="I1604" s="13">
        <f t="shared" si="49"/>
        <v>-1.1175870895385742E-8</v>
      </c>
      <c r="J1604" s="12" t="s">
        <v>18189</v>
      </c>
    </row>
    <row r="1605" spans="1:10" x14ac:dyDescent="0.35">
      <c r="A1605" s="8">
        <v>1596</v>
      </c>
      <c r="B1605" s="8" t="s">
        <v>5910</v>
      </c>
      <c r="C1605" s="8" t="s">
        <v>5910</v>
      </c>
      <c r="D1605" s="7" t="s">
        <v>18201</v>
      </c>
      <c r="E1605" s="9">
        <v>10</v>
      </c>
      <c r="F1605" s="9">
        <v>0</v>
      </c>
      <c r="G1605" s="9">
        <v>2150284.79</v>
      </c>
      <c r="H1605" s="9">
        <f t="shared" si="48"/>
        <v>2150284.7900000112</v>
      </c>
      <c r="I1605" s="9">
        <f t="shared" si="49"/>
        <v>-1.1175870895385742E-8</v>
      </c>
      <c r="J1605" s="8" t="s">
        <v>18189</v>
      </c>
    </row>
    <row r="1606" spans="1:10" x14ac:dyDescent="0.35">
      <c r="A1606" s="12">
        <v>1597</v>
      </c>
      <c r="B1606" s="12" t="s">
        <v>5910</v>
      </c>
      <c r="C1606" s="12" t="s">
        <v>5910</v>
      </c>
      <c r="D1606" s="11" t="s">
        <v>18202</v>
      </c>
      <c r="E1606" s="13">
        <v>0.75</v>
      </c>
      <c r="F1606" s="13">
        <v>0</v>
      </c>
      <c r="G1606" s="13">
        <v>2150284.04</v>
      </c>
      <c r="H1606" s="13">
        <f t="shared" si="48"/>
        <v>2150284.0400000112</v>
      </c>
      <c r="I1606" s="13">
        <f t="shared" si="49"/>
        <v>-1.1175870895385742E-8</v>
      </c>
      <c r="J1606" s="12" t="s">
        <v>18189</v>
      </c>
    </row>
    <row r="1607" spans="1:10" x14ac:dyDescent="0.35">
      <c r="A1607" s="8">
        <v>1598</v>
      </c>
      <c r="B1607" s="8" t="s">
        <v>5910</v>
      </c>
      <c r="C1607" s="8" t="s">
        <v>5910</v>
      </c>
      <c r="D1607" s="7" t="s">
        <v>18203</v>
      </c>
      <c r="E1607" s="9">
        <v>20000</v>
      </c>
      <c r="F1607" s="9">
        <v>0</v>
      </c>
      <c r="G1607" s="9">
        <v>2130284.04</v>
      </c>
      <c r="H1607" s="9">
        <f t="shared" si="48"/>
        <v>2130284.0400000112</v>
      </c>
      <c r="I1607" s="9">
        <f t="shared" si="49"/>
        <v>-1.1175870895385742E-8</v>
      </c>
      <c r="J1607" s="8" t="s">
        <v>18189</v>
      </c>
    </row>
    <row r="1608" spans="1:10" x14ac:dyDescent="0.35">
      <c r="A1608" s="12">
        <v>1599</v>
      </c>
      <c r="B1608" s="12" t="s">
        <v>5910</v>
      </c>
      <c r="C1608" s="12" t="s">
        <v>5910</v>
      </c>
      <c r="D1608" s="11" t="s">
        <v>18204</v>
      </c>
      <c r="E1608" s="13">
        <v>25</v>
      </c>
      <c r="F1608" s="13">
        <v>0</v>
      </c>
      <c r="G1608" s="13">
        <v>2130259.04</v>
      </c>
      <c r="H1608" s="13">
        <f t="shared" si="48"/>
        <v>2130259.0400000112</v>
      </c>
      <c r="I1608" s="13">
        <f t="shared" si="49"/>
        <v>-1.1175870895385742E-8</v>
      </c>
      <c r="J1608" s="12" t="s">
        <v>18189</v>
      </c>
    </row>
    <row r="1609" spans="1:10" x14ac:dyDescent="0.35">
      <c r="A1609" s="8">
        <v>1600</v>
      </c>
      <c r="B1609" s="8" t="s">
        <v>5910</v>
      </c>
      <c r="C1609" s="8" t="s">
        <v>5910</v>
      </c>
      <c r="D1609" s="7" t="s">
        <v>18205</v>
      </c>
      <c r="E1609" s="9">
        <v>1.88</v>
      </c>
      <c r="F1609" s="9">
        <v>0</v>
      </c>
      <c r="G1609" s="9">
        <v>2130257.16</v>
      </c>
      <c r="H1609" s="9">
        <f t="shared" si="48"/>
        <v>2130257.1600000113</v>
      </c>
      <c r="I1609" s="9">
        <f t="shared" si="49"/>
        <v>-1.1175870895385742E-8</v>
      </c>
      <c r="J1609" s="8" t="s">
        <v>18189</v>
      </c>
    </row>
    <row r="1610" spans="1:10" x14ac:dyDescent="0.35">
      <c r="A1610" s="12">
        <v>1601</v>
      </c>
      <c r="B1610" s="12" t="s">
        <v>5910</v>
      </c>
      <c r="C1610" s="12" t="s">
        <v>5910</v>
      </c>
      <c r="D1610" s="11" t="s">
        <v>18206</v>
      </c>
      <c r="E1610" s="13">
        <v>30000</v>
      </c>
      <c r="F1610" s="13">
        <v>0</v>
      </c>
      <c r="G1610" s="13">
        <v>2100257.16</v>
      </c>
      <c r="H1610" s="13">
        <f t="shared" ref="H1610:H1673" si="50">H1609-E1610+F1610</f>
        <v>2100257.1600000113</v>
      </c>
      <c r="I1610" s="13">
        <f t="shared" ref="I1610:I1673" si="51">G1610-H1610</f>
        <v>-1.1175870895385742E-8</v>
      </c>
      <c r="J1610" s="12" t="s">
        <v>18207</v>
      </c>
    </row>
    <row r="1611" spans="1:10" x14ac:dyDescent="0.35">
      <c r="A1611" s="8">
        <v>1602</v>
      </c>
      <c r="B1611" s="8" t="s">
        <v>5910</v>
      </c>
      <c r="C1611" s="8" t="s">
        <v>5910</v>
      </c>
      <c r="D1611" s="7" t="s">
        <v>18208</v>
      </c>
      <c r="E1611" s="9">
        <v>25</v>
      </c>
      <c r="F1611" s="9">
        <v>0</v>
      </c>
      <c r="G1611" s="9">
        <v>2100232.16</v>
      </c>
      <c r="H1611" s="9">
        <f t="shared" si="50"/>
        <v>2100232.1600000113</v>
      </c>
      <c r="I1611" s="9">
        <f t="shared" si="51"/>
        <v>-1.1175870895385742E-8</v>
      </c>
      <c r="J1611" s="8" t="s">
        <v>18207</v>
      </c>
    </row>
    <row r="1612" spans="1:10" x14ac:dyDescent="0.35">
      <c r="A1612" s="12">
        <v>1603</v>
      </c>
      <c r="B1612" s="12" t="s">
        <v>5910</v>
      </c>
      <c r="C1612" s="12" t="s">
        <v>5910</v>
      </c>
      <c r="D1612" s="11" t="s">
        <v>18209</v>
      </c>
      <c r="E1612" s="13">
        <v>1.88</v>
      </c>
      <c r="F1612" s="13">
        <v>0</v>
      </c>
      <c r="G1612" s="13">
        <v>2100230.2799999998</v>
      </c>
      <c r="H1612" s="13">
        <f t="shared" si="50"/>
        <v>2100230.2800000114</v>
      </c>
      <c r="I1612" s="13">
        <f t="shared" si="51"/>
        <v>-1.1641532182693481E-8</v>
      </c>
      <c r="J1612" s="12" t="s">
        <v>18207</v>
      </c>
    </row>
    <row r="1613" spans="1:10" x14ac:dyDescent="0.35">
      <c r="A1613" s="8">
        <v>1604</v>
      </c>
      <c r="B1613" s="8" t="s">
        <v>5910</v>
      </c>
      <c r="C1613" s="8" t="s">
        <v>5910</v>
      </c>
      <c r="D1613" s="7" t="s">
        <v>18210</v>
      </c>
      <c r="E1613" s="9">
        <v>83000</v>
      </c>
      <c r="F1613" s="9">
        <v>0</v>
      </c>
      <c r="G1613" s="9">
        <v>2017230.28</v>
      </c>
      <c r="H1613" s="9">
        <f t="shared" si="50"/>
        <v>2017230.2800000114</v>
      </c>
      <c r="I1613" s="9">
        <f t="shared" si="51"/>
        <v>-1.1408701539039612E-8</v>
      </c>
      <c r="J1613" s="8" t="s">
        <v>18207</v>
      </c>
    </row>
    <row r="1614" spans="1:10" x14ac:dyDescent="0.35">
      <c r="A1614" s="12">
        <v>1605</v>
      </c>
      <c r="B1614" s="12" t="s">
        <v>5910</v>
      </c>
      <c r="C1614" s="12" t="s">
        <v>5910</v>
      </c>
      <c r="D1614" s="11" t="s">
        <v>18211</v>
      </c>
      <c r="E1614" s="13">
        <v>50</v>
      </c>
      <c r="F1614" s="13">
        <v>0</v>
      </c>
      <c r="G1614" s="13">
        <v>2017180.28</v>
      </c>
      <c r="H1614" s="13">
        <f t="shared" si="50"/>
        <v>2017180.2800000114</v>
      </c>
      <c r="I1614" s="13">
        <f t="shared" si="51"/>
        <v>-1.1408701539039612E-8</v>
      </c>
      <c r="J1614" s="12" t="s">
        <v>18207</v>
      </c>
    </row>
    <row r="1615" spans="1:10" x14ac:dyDescent="0.35">
      <c r="A1615" s="8">
        <v>1606</v>
      </c>
      <c r="B1615" s="8" t="s">
        <v>5910</v>
      </c>
      <c r="C1615" s="8" t="s">
        <v>5910</v>
      </c>
      <c r="D1615" s="7" t="s">
        <v>18212</v>
      </c>
      <c r="E1615" s="9">
        <v>3.75</v>
      </c>
      <c r="F1615" s="9">
        <v>0</v>
      </c>
      <c r="G1615" s="9">
        <v>2017176.53</v>
      </c>
      <c r="H1615" s="9">
        <f t="shared" si="50"/>
        <v>2017176.5300000114</v>
      </c>
      <c r="I1615" s="9">
        <f t="shared" si="51"/>
        <v>-1.1408701539039612E-8</v>
      </c>
      <c r="J1615" s="8" t="s">
        <v>18207</v>
      </c>
    </row>
    <row r="1616" spans="1:10" x14ac:dyDescent="0.35">
      <c r="A1616" s="12">
        <v>1607</v>
      </c>
      <c r="B1616" s="12" t="s">
        <v>5910</v>
      </c>
      <c r="C1616" s="12" t="s">
        <v>5910</v>
      </c>
      <c r="D1616" s="11" t="s">
        <v>18213</v>
      </c>
      <c r="E1616" s="13">
        <v>42000</v>
      </c>
      <c r="F1616" s="13">
        <v>0</v>
      </c>
      <c r="G1616" s="13">
        <v>1975176.53</v>
      </c>
      <c r="H1616" s="13">
        <f t="shared" si="50"/>
        <v>1975176.5300000114</v>
      </c>
      <c r="I1616" s="13">
        <f t="shared" si="51"/>
        <v>-1.1408701539039612E-8</v>
      </c>
      <c r="J1616" s="12" t="s">
        <v>18207</v>
      </c>
    </row>
    <row r="1617" spans="1:10" x14ac:dyDescent="0.35">
      <c r="A1617" s="8">
        <v>1608</v>
      </c>
      <c r="B1617" s="8" t="s">
        <v>5910</v>
      </c>
      <c r="C1617" s="8" t="s">
        <v>5910</v>
      </c>
      <c r="D1617" s="7" t="s">
        <v>18214</v>
      </c>
      <c r="E1617" s="9">
        <v>25</v>
      </c>
      <c r="F1617" s="9">
        <v>0</v>
      </c>
      <c r="G1617" s="9">
        <v>1975151.53</v>
      </c>
      <c r="H1617" s="9">
        <f t="shared" si="50"/>
        <v>1975151.5300000114</v>
      </c>
      <c r="I1617" s="9">
        <f t="shared" si="51"/>
        <v>-1.1408701539039612E-8</v>
      </c>
      <c r="J1617" s="8" t="s">
        <v>18207</v>
      </c>
    </row>
    <row r="1618" spans="1:10" x14ac:dyDescent="0.35">
      <c r="A1618" s="12">
        <v>1609</v>
      </c>
      <c r="B1618" s="12" t="s">
        <v>5910</v>
      </c>
      <c r="C1618" s="12" t="s">
        <v>5910</v>
      </c>
      <c r="D1618" s="11" t="s">
        <v>18215</v>
      </c>
      <c r="E1618" s="13">
        <v>1.88</v>
      </c>
      <c r="F1618" s="13">
        <v>0</v>
      </c>
      <c r="G1618" s="13">
        <v>1975149.65</v>
      </c>
      <c r="H1618" s="13">
        <f t="shared" si="50"/>
        <v>1975149.6500000115</v>
      </c>
      <c r="I1618" s="13">
        <f t="shared" si="51"/>
        <v>-1.1641532182693481E-8</v>
      </c>
      <c r="J1618" s="12" t="s">
        <v>18207</v>
      </c>
    </row>
    <row r="1619" spans="1:10" x14ac:dyDescent="0.35">
      <c r="A1619" s="8">
        <v>1610</v>
      </c>
      <c r="B1619" s="8" t="s">
        <v>932</v>
      </c>
      <c r="C1619" s="8" t="s">
        <v>932</v>
      </c>
      <c r="D1619" s="7" t="s">
        <v>18216</v>
      </c>
      <c r="E1619" s="9">
        <v>100000</v>
      </c>
      <c r="F1619" s="9">
        <v>0</v>
      </c>
      <c r="G1619" s="9">
        <v>1875149.65</v>
      </c>
      <c r="H1619" s="9">
        <f t="shared" si="50"/>
        <v>1875149.6500000115</v>
      </c>
      <c r="I1619" s="9">
        <f t="shared" si="51"/>
        <v>-1.1641532182693481E-8</v>
      </c>
      <c r="J1619" s="8" t="s">
        <v>18207</v>
      </c>
    </row>
    <row r="1620" spans="1:10" x14ac:dyDescent="0.35">
      <c r="A1620" s="12">
        <v>1611</v>
      </c>
      <c r="B1620" s="12" t="s">
        <v>932</v>
      </c>
      <c r="C1620" s="12" t="s">
        <v>932</v>
      </c>
      <c r="D1620" s="11" t="s">
        <v>18217</v>
      </c>
      <c r="E1620" s="13">
        <v>50</v>
      </c>
      <c r="F1620" s="13">
        <v>0</v>
      </c>
      <c r="G1620" s="13">
        <v>1875099.65</v>
      </c>
      <c r="H1620" s="13">
        <f t="shared" si="50"/>
        <v>1875099.6500000115</v>
      </c>
      <c r="I1620" s="13">
        <f t="shared" si="51"/>
        <v>-1.1641532182693481E-8</v>
      </c>
      <c r="J1620" s="12" t="s">
        <v>18207</v>
      </c>
    </row>
    <row r="1621" spans="1:10" x14ac:dyDescent="0.35">
      <c r="A1621" s="8">
        <v>1612</v>
      </c>
      <c r="B1621" s="8" t="s">
        <v>932</v>
      </c>
      <c r="C1621" s="8" t="s">
        <v>932</v>
      </c>
      <c r="D1621" s="7" t="s">
        <v>18218</v>
      </c>
      <c r="E1621" s="9">
        <v>3.75</v>
      </c>
      <c r="F1621" s="9">
        <v>0</v>
      </c>
      <c r="G1621" s="9">
        <v>1875095.9</v>
      </c>
      <c r="H1621" s="9">
        <f t="shared" si="50"/>
        <v>1875095.9000000115</v>
      </c>
      <c r="I1621" s="9">
        <f t="shared" si="51"/>
        <v>-1.1641532182693481E-8</v>
      </c>
      <c r="J1621" s="8" t="s">
        <v>18207</v>
      </c>
    </row>
    <row r="1622" spans="1:10" x14ac:dyDescent="0.35">
      <c r="A1622" s="12">
        <v>1613</v>
      </c>
      <c r="B1622" s="12" t="s">
        <v>932</v>
      </c>
      <c r="C1622" s="12" t="s">
        <v>932</v>
      </c>
      <c r="D1622" s="11" t="s">
        <v>18219</v>
      </c>
      <c r="E1622" s="13">
        <v>240000</v>
      </c>
      <c r="F1622" s="13">
        <v>0</v>
      </c>
      <c r="G1622" s="13">
        <v>1635095.9</v>
      </c>
      <c r="H1622" s="13">
        <f t="shared" si="50"/>
        <v>1635095.9000000115</v>
      </c>
      <c r="I1622" s="13">
        <f t="shared" si="51"/>
        <v>-1.1641532182693481E-8</v>
      </c>
      <c r="J1622" s="12" t="s">
        <v>18207</v>
      </c>
    </row>
    <row r="1623" spans="1:10" x14ac:dyDescent="0.35">
      <c r="A1623" s="8">
        <v>1614</v>
      </c>
      <c r="B1623" s="8" t="s">
        <v>932</v>
      </c>
      <c r="C1623" s="8" t="s">
        <v>932</v>
      </c>
      <c r="D1623" s="7" t="s">
        <v>18220</v>
      </c>
      <c r="E1623" s="9">
        <v>50</v>
      </c>
      <c r="F1623" s="9">
        <v>0</v>
      </c>
      <c r="G1623" s="9">
        <v>1635045.9</v>
      </c>
      <c r="H1623" s="9">
        <f t="shared" si="50"/>
        <v>1635045.9000000115</v>
      </c>
      <c r="I1623" s="9">
        <f t="shared" si="51"/>
        <v>-1.1641532182693481E-8</v>
      </c>
      <c r="J1623" s="8" t="s">
        <v>18207</v>
      </c>
    </row>
    <row r="1624" spans="1:10" x14ac:dyDescent="0.35">
      <c r="A1624" s="12">
        <v>1615</v>
      </c>
      <c r="B1624" s="12" t="s">
        <v>932</v>
      </c>
      <c r="C1624" s="12" t="s">
        <v>932</v>
      </c>
      <c r="D1624" s="11" t="s">
        <v>18221</v>
      </c>
      <c r="E1624" s="13">
        <v>3.75</v>
      </c>
      <c r="F1624" s="13">
        <v>0</v>
      </c>
      <c r="G1624" s="13">
        <v>1635042.15</v>
      </c>
      <c r="H1624" s="13">
        <f t="shared" si="50"/>
        <v>1635042.1500000115</v>
      </c>
      <c r="I1624" s="13">
        <f t="shared" si="51"/>
        <v>-1.1641532182693481E-8</v>
      </c>
      <c r="J1624" s="12" t="s">
        <v>18207</v>
      </c>
    </row>
    <row r="1625" spans="1:10" x14ac:dyDescent="0.35">
      <c r="A1625" s="8">
        <v>1616</v>
      </c>
      <c r="B1625" s="8" t="s">
        <v>933</v>
      </c>
      <c r="C1625" s="8" t="s">
        <v>933</v>
      </c>
      <c r="D1625" s="7" t="s">
        <v>18222</v>
      </c>
      <c r="E1625" s="9">
        <v>50000</v>
      </c>
      <c r="F1625" s="9">
        <v>0</v>
      </c>
      <c r="G1625" s="9">
        <v>1585042.15</v>
      </c>
      <c r="H1625" s="9">
        <f t="shared" si="50"/>
        <v>1585042.1500000115</v>
      </c>
      <c r="I1625" s="9">
        <f t="shared" si="51"/>
        <v>-1.1641532182693481E-8</v>
      </c>
      <c r="J1625" s="8" t="s">
        <v>18207</v>
      </c>
    </row>
    <row r="1626" spans="1:10" x14ac:dyDescent="0.35">
      <c r="A1626" s="12">
        <v>1617</v>
      </c>
      <c r="B1626" s="12" t="s">
        <v>933</v>
      </c>
      <c r="C1626" s="12" t="s">
        <v>933</v>
      </c>
      <c r="D1626" s="11" t="s">
        <v>18223</v>
      </c>
      <c r="E1626" s="13">
        <v>25</v>
      </c>
      <c r="F1626" s="13">
        <v>0</v>
      </c>
      <c r="G1626" s="13">
        <v>1585017.15</v>
      </c>
      <c r="H1626" s="13">
        <f t="shared" si="50"/>
        <v>1585017.1500000115</v>
      </c>
      <c r="I1626" s="13">
        <f t="shared" si="51"/>
        <v>-1.1641532182693481E-8</v>
      </c>
      <c r="J1626" s="12" t="s">
        <v>18207</v>
      </c>
    </row>
    <row r="1627" spans="1:10" x14ac:dyDescent="0.35">
      <c r="A1627" s="8">
        <v>1618</v>
      </c>
      <c r="B1627" s="8" t="s">
        <v>933</v>
      </c>
      <c r="C1627" s="8" t="s">
        <v>933</v>
      </c>
      <c r="D1627" s="7" t="s">
        <v>18224</v>
      </c>
      <c r="E1627" s="9">
        <v>1.88</v>
      </c>
      <c r="F1627" s="9">
        <v>0</v>
      </c>
      <c r="G1627" s="9">
        <v>1585015.27</v>
      </c>
      <c r="H1627" s="9">
        <f t="shared" si="50"/>
        <v>1585015.2700000117</v>
      </c>
      <c r="I1627" s="9">
        <f t="shared" si="51"/>
        <v>-1.1641532182693481E-8</v>
      </c>
      <c r="J1627" s="8" t="s">
        <v>18207</v>
      </c>
    </row>
    <row r="1628" spans="1:10" x14ac:dyDescent="0.35">
      <c r="A1628" s="12">
        <v>1619</v>
      </c>
      <c r="B1628" s="12" t="s">
        <v>933</v>
      </c>
      <c r="C1628" s="12" t="s">
        <v>933</v>
      </c>
      <c r="D1628" s="11" t="s">
        <v>18225</v>
      </c>
      <c r="E1628" s="13">
        <v>50000</v>
      </c>
      <c r="F1628" s="13">
        <v>0</v>
      </c>
      <c r="G1628" s="13">
        <v>1535015.27</v>
      </c>
      <c r="H1628" s="13">
        <f t="shared" si="50"/>
        <v>1535015.2700000117</v>
      </c>
      <c r="I1628" s="13">
        <f t="shared" si="51"/>
        <v>-1.1641532182693481E-8</v>
      </c>
      <c r="J1628" s="12" t="s">
        <v>18226</v>
      </c>
    </row>
    <row r="1629" spans="1:10" x14ac:dyDescent="0.35">
      <c r="A1629" s="8">
        <v>1620</v>
      </c>
      <c r="B1629" s="8" t="s">
        <v>933</v>
      </c>
      <c r="C1629" s="8" t="s">
        <v>933</v>
      </c>
      <c r="D1629" s="7" t="s">
        <v>18227</v>
      </c>
      <c r="E1629" s="9">
        <v>25</v>
      </c>
      <c r="F1629" s="9">
        <v>0</v>
      </c>
      <c r="G1629" s="9">
        <v>1534990.27</v>
      </c>
      <c r="H1629" s="9">
        <f t="shared" si="50"/>
        <v>1534990.2700000117</v>
      </c>
      <c r="I1629" s="9">
        <f t="shared" si="51"/>
        <v>-1.1641532182693481E-8</v>
      </c>
      <c r="J1629" s="8" t="s">
        <v>18226</v>
      </c>
    </row>
    <row r="1630" spans="1:10" x14ac:dyDescent="0.35">
      <c r="A1630" s="12">
        <v>1621</v>
      </c>
      <c r="B1630" s="12" t="s">
        <v>933</v>
      </c>
      <c r="C1630" s="12" t="s">
        <v>933</v>
      </c>
      <c r="D1630" s="11" t="s">
        <v>18228</v>
      </c>
      <c r="E1630" s="13">
        <v>1.88</v>
      </c>
      <c r="F1630" s="13">
        <v>0</v>
      </c>
      <c r="G1630" s="13">
        <v>1534988.39</v>
      </c>
      <c r="H1630" s="13">
        <f t="shared" si="50"/>
        <v>1534988.3900000118</v>
      </c>
      <c r="I1630" s="13">
        <f t="shared" si="51"/>
        <v>-1.1874362826347351E-8</v>
      </c>
      <c r="J1630" s="12" t="s">
        <v>18226</v>
      </c>
    </row>
    <row r="1631" spans="1:10" x14ac:dyDescent="0.35">
      <c r="A1631" s="8">
        <v>1622</v>
      </c>
      <c r="B1631" s="8" t="s">
        <v>933</v>
      </c>
      <c r="C1631" s="8" t="s">
        <v>933</v>
      </c>
      <c r="D1631" s="7" t="s">
        <v>18229</v>
      </c>
      <c r="E1631" s="9">
        <v>200000</v>
      </c>
      <c r="F1631" s="9">
        <v>0</v>
      </c>
      <c r="G1631" s="9">
        <v>1334988.3899999999</v>
      </c>
      <c r="H1631" s="9">
        <f t="shared" si="50"/>
        <v>1334988.3900000118</v>
      </c>
      <c r="I1631" s="9">
        <f t="shared" si="51"/>
        <v>-1.1874362826347351E-8</v>
      </c>
      <c r="J1631" s="8" t="s">
        <v>18226</v>
      </c>
    </row>
    <row r="1632" spans="1:10" x14ac:dyDescent="0.35">
      <c r="A1632" s="12">
        <v>1623</v>
      </c>
      <c r="B1632" s="12" t="s">
        <v>933</v>
      </c>
      <c r="C1632" s="12" t="s">
        <v>933</v>
      </c>
      <c r="D1632" s="11" t="s">
        <v>18230</v>
      </c>
      <c r="E1632" s="13">
        <v>50</v>
      </c>
      <c r="F1632" s="13">
        <v>0</v>
      </c>
      <c r="G1632" s="13">
        <v>1334938.3899999999</v>
      </c>
      <c r="H1632" s="13">
        <f t="shared" si="50"/>
        <v>1334938.3900000118</v>
      </c>
      <c r="I1632" s="13">
        <f t="shared" si="51"/>
        <v>-1.1874362826347351E-8</v>
      </c>
      <c r="J1632" s="12" t="s">
        <v>18226</v>
      </c>
    </row>
    <row r="1633" spans="1:10" x14ac:dyDescent="0.35">
      <c r="A1633" s="8">
        <v>1624</v>
      </c>
      <c r="B1633" s="8" t="s">
        <v>933</v>
      </c>
      <c r="C1633" s="8" t="s">
        <v>933</v>
      </c>
      <c r="D1633" s="7" t="s">
        <v>18231</v>
      </c>
      <c r="E1633" s="9">
        <v>3.75</v>
      </c>
      <c r="F1633" s="9">
        <v>0</v>
      </c>
      <c r="G1633" s="9">
        <v>1334934.6399999999</v>
      </c>
      <c r="H1633" s="9">
        <f t="shared" si="50"/>
        <v>1334934.6400000118</v>
      </c>
      <c r="I1633" s="9">
        <f t="shared" si="51"/>
        <v>-1.1874362826347351E-8</v>
      </c>
      <c r="J1633" s="8" t="s">
        <v>18226</v>
      </c>
    </row>
    <row r="1634" spans="1:10" x14ac:dyDescent="0.35">
      <c r="A1634" s="12">
        <v>1625</v>
      </c>
      <c r="B1634" s="12" t="s">
        <v>933</v>
      </c>
      <c r="C1634" s="12" t="s">
        <v>933</v>
      </c>
      <c r="D1634" s="11" t="s">
        <v>18232</v>
      </c>
      <c r="E1634" s="13">
        <v>45000</v>
      </c>
      <c r="F1634" s="13">
        <v>0</v>
      </c>
      <c r="G1634" s="13">
        <v>1289934.6399999999</v>
      </c>
      <c r="H1634" s="13">
        <f t="shared" si="50"/>
        <v>1289934.6400000118</v>
      </c>
      <c r="I1634" s="13">
        <f t="shared" si="51"/>
        <v>-1.1874362826347351E-8</v>
      </c>
      <c r="J1634" s="12" t="s">
        <v>18226</v>
      </c>
    </row>
    <row r="1635" spans="1:10" x14ac:dyDescent="0.35">
      <c r="A1635" s="8">
        <v>1626</v>
      </c>
      <c r="B1635" s="8" t="s">
        <v>933</v>
      </c>
      <c r="C1635" s="8" t="s">
        <v>933</v>
      </c>
      <c r="D1635" s="7" t="s">
        <v>18233</v>
      </c>
      <c r="E1635" s="9">
        <v>25</v>
      </c>
      <c r="F1635" s="9">
        <v>0</v>
      </c>
      <c r="G1635" s="9">
        <v>1289909.6399999999</v>
      </c>
      <c r="H1635" s="9">
        <f t="shared" si="50"/>
        <v>1289909.6400000118</v>
      </c>
      <c r="I1635" s="9">
        <f t="shared" si="51"/>
        <v>-1.1874362826347351E-8</v>
      </c>
      <c r="J1635" s="8" t="s">
        <v>18226</v>
      </c>
    </row>
    <row r="1636" spans="1:10" x14ac:dyDescent="0.35">
      <c r="A1636" s="12">
        <v>1627</v>
      </c>
      <c r="B1636" s="12" t="s">
        <v>933</v>
      </c>
      <c r="C1636" s="12" t="s">
        <v>933</v>
      </c>
      <c r="D1636" s="11" t="s">
        <v>18234</v>
      </c>
      <c r="E1636" s="13">
        <v>1.88</v>
      </c>
      <c r="F1636" s="13">
        <v>0</v>
      </c>
      <c r="G1636" s="13">
        <v>1289907.76</v>
      </c>
      <c r="H1636" s="13">
        <f t="shared" si="50"/>
        <v>1289907.7600000119</v>
      </c>
      <c r="I1636" s="13">
        <f t="shared" si="51"/>
        <v>-1.1874362826347351E-8</v>
      </c>
      <c r="J1636" s="12" t="s">
        <v>18226</v>
      </c>
    </row>
    <row r="1637" spans="1:10" x14ac:dyDescent="0.35">
      <c r="A1637" s="8">
        <v>1628</v>
      </c>
      <c r="B1637" s="8" t="s">
        <v>938</v>
      </c>
      <c r="C1637" s="8" t="s">
        <v>938</v>
      </c>
      <c r="D1637" s="7" t="s">
        <v>18235</v>
      </c>
      <c r="E1637" s="9">
        <v>40000</v>
      </c>
      <c r="F1637" s="9">
        <v>0</v>
      </c>
      <c r="G1637" s="9">
        <v>1249907.76</v>
      </c>
      <c r="H1637" s="9">
        <f t="shared" si="50"/>
        <v>1249907.7600000119</v>
      </c>
      <c r="I1637" s="9">
        <f t="shared" si="51"/>
        <v>-1.1874362826347351E-8</v>
      </c>
      <c r="J1637" s="8" t="s">
        <v>18226</v>
      </c>
    </row>
    <row r="1638" spans="1:10" x14ac:dyDescent="0.35">
      <c r="A1638" s="12">
        <v>1629</v>
      </c>
      <c r="B1638" s="12" t="s">
        <v>938</v>
      </c>
      <c r="C1638" s="12" t="s">
        <v>938</v>
      </c>
      <c r="D1638" s="11" t="s">
        <v>18236</v>
      </c>
      <c r="E1638" s="13">
        <v>25</v>
      </c>
      <c r="F1638" s="13">
        <v>0</v>
      </c>
      <c r="G1638" s="13">
        <v>1249882.76</v>
      </c>
      <c r="H1638" s="13">
        <f t="shared" si="50"/>
        <v>1249882.7600000119</v>
      </c>
      <c r="I1638" s="13">
        <f t="shared" si="51"/>
        <v>-1.1874362826347351E-8</v>
      </c>
      <c r="J1638" s="12" t="s">
        <v>18226</v>
      </c>
    </row>
    <row r="1639" spans="1:10" x14ac:dyDescent="0.35">
      <c r="A1639" s="8">
        <v>1630</v>
      </c>
      <c r="B1639" s="8" t="s">
        <v>938</v>
      </c>
      <c r="C1639" s="8" t="s">
        <v>938</v>
      </c>
      <c r="D1639" s="7" t="s">
        <v>18237</v>
      </c>
      <c r="E1639" s="9">
        <v>1.88</v>
      </c>
      <c r="F1639" s="9">
        <v>0</v>
      </c>
      <c r="G1639" s="9">
        <v>1249880.8799999999</v>
      </c>
      <c r="H1639" s="9">
        <f t="shared" si="50"/>
        <v>1249880.880000012</v>
      </c>
      <c r="I1639" s="9">
        <f t="shared" si="51"/>
        <v>-1.2107193470001221E-8</v>
      </c>
      <c r="J1639" s="8" t="s">
        <v>18226</v>
      </c>
    </row>
    <row r="1640" spans="1:10" x14ac:dyDescent="0.35">
      <c r="A1640" s="12">
        <v>1631</v>
      </c>
      <c r="B1640" s="12" t="s">
        <v>938</v>
      </c>
      <c r="C1640" s="12" t="s">
        <v>938</v>
      </c>
      <c r="D1640" s="11" t="s">
        <v>18238</v>
      </c>
      <c r="E1640" s="13">
        <v>20000</v>
      </c>
      <c r="F1640" s="13">
        <v>0</v>
      </c>
      <c r="G1640" s="13">
        <v>1229880.8799999999</v>
      </c>
      <c r="H1640" s="13">
        <f t="shared" si="50"/>
        <v>1229880.880000012</v>
      </c>
      <c r="I1640" s="13">
        <f t="shared" si="51"/>
        <v>-1.2107193470001221E-8</v>
      </c>
      <c r="J1640" s="12" t="s">
        <v>18226</v>
      </c>
    </row>
    <row r="1641" spans="1:10" x14ac:dyDescent="0.35">
      <c r="A1641" s="8">
        <v>1632</v>
      </c>
      <c r="B1641" s="8" t="s">
        <v>938</v>
      </c>
      <c r="C1641" s="8" t="s">
        <v>938</v>
      </c>
      <c r="D1641" s="7" t="s">
        <v>18239</v>
      </c>
      <c r="E1641" s="9">
        <v>25</v>
      </c>
      <c r="F1641" s="9">
        <v>0</v>
      </c>
      <c r="G1641" s="9">
        <v>1229855.8799999999</v>
      </c>
      <c r="H1641" s="9">
        <f t="shared" si="50"/>
        <v>1229855.880000012</v>
      </c>
      <c r="I1641" s="9">
        <f t="shared" si="51"/>
        <v>-1.2107193470001221E-8</v>
      </c>
      <c r="J1641" s="8" t="s">
        <v>18226</v>
      </c>
    </row>
    <row r="1642" spans="1:10" x14ac:dyDescent="0.35">
      <c r="A1642" s="12">
        <v>1633</v>
      </c>
      <c r="B1642" s="12" t="s">
        <v>938</v>
      </c>
      <c r="C1642" s="12" t="s">
        <v>938</v>
      </c>
      <c r="D1642" s="11" t="s">
        <v>18240</v>
      </c>
      <c r="E1642" s="13">
        <v>1.88</v>
      </c>
      <c r="F1642" s="13">
        <v>0</v>
      </c>
      <c r="G1642" s="13">
        <v>1229854</v>
      </c>
      <c r="H1642" s="13">
        <f t="shared" si="50"/>
        <v>1229854.0000000121</v>
      </c>
      <c r="I1642" s="13">
        <f t="shared" si="51"/>
        <v>-1.2107193470001221E-8</v>
      </c>
      <c r="J1642" s="12" t="s">
        <v>18226</v>
      </c>
    </row>
    <row r="1643" spans="1:10" x14ac:dyDescent="0.35">
      <c r="A1643" s="8">
        <v>1634</v>
      </c>
      <c r="B1643" s="8" t="s">
        <v>938</v>
      </c>
      <c r="C1643" s="8" t="s">
        <v>938</v>
      </c>
      <c r="D1643" s="7" t="s">
        <v>18241</v>
      </c>
      <c r="E1643" s="9">
        <v>200000</v>
      </c>
      <c r="F1643" s="9">
        <v>0</v>
      </c>
      <c r="G1643" s="9">
        <v>1029854</v>
      </c>
      <c r="H1643" s="9">
        <f t="shared" si="50"/>
        <v>1029854.0000000121</v>
      </c>
      <c r="I1643" s="9">
        <f t="shared" si="51"/>
        <v>-1.2107193470001221E-8</v>
      </c>
      <c r="J1643" s="8" t="s">
        <v>18226</v>
      </c>
    </row>
    <row r="1644" spans="1:10" x14ac:dyDescent="0.35">
      <c r="A1644" s="12">
        <v>1635</v>
      </c>
      <c r="B1644" s="12" t="s">
        <v>938</v>
      </c>
      <c r="C1644" s="12" t="s">
        <v>938</v>
      </c>
      <c r="D1644" s="11" t="s">
        <v>18242</v>
      </c>
      <c r="E1644" s="13">
        <v>50</v>
      </c>
      <c r="F1644" s="13">
        <v>0</v>
      </c>
      <c r="G1644" s="13">
        <v>1029804</v>
      </c>
      <c r="H1644" s="13">
        <f t="shared" si="50"/>
        <v>1029804.0000000121</v>
      </c>
      <c r="I1644" s="13">
        <f t="shared" si="51"/>
        <v>-1.2107193470001221E-8</v>
      </c>
      <c r="J1644" s="12" t="s">
        <v>18243</v>
      </c>
    </row>
    <row r="1645" spans="1:10" x14ac:dyDescent="0.35">
      <c r="A1645" s="8">
        <v>1636</v>
      </c>
      <c r="B1645" s="8" t="s">
        <v>938</v>
      </c>
      <c r="C1645" s="8" t="s">
        <v>938</v>
      </c>
      <c r="D1645" s="7" t="s">
        <v>18244</v>
      </c>
      <c r="E1645" s="9">
        <v>3.75</v>
      </c>
      <c r="F1645" s="9">
        <v>0</v>
      </c>
      <c r="G1645" s="9">
        <v>1029800.25</v>
      </c>
      <c r="H1645" s="9">
        <f t="shared" si="50"/>
        <v>1029800.2500000121</v>
      </c>
      <c r="I1645" s="9">
        <f t="shared" si="51"/>
        <v>-1.2107193470001221E-8</v>
      </c>
      <c r="J1645" s="8" t="s">
        <v>18243</v>
      </c>
    </row>
    <row r="1646" spans="1:10" x14ac:dyDescent="0.35">
      <c r="A1646" s="12">
        <v>1637</v>
      </c>
      <c r="B1646" s="12" t="s">
        <v>5912</v>
      </c>
      <c r="C1646" s="12" t="s">
        <v>18245</v>
      </c>
      <c r="D1646" s="11" t="s">
        <v>18246</v>
      </c>
      <c r="E1646" s="13">
        <v>100000</v>
      </c>
      <c r="F1646" s="13">
        <v>0</v>
      </c>
      <c r="G1646" s="13">
        <v>929800.25</v>
      </c>
      <c r="H1646" s="13">
        <f t="shared" si="50"/>
        <v>929800.25000001211</v>
      </c>
      <c r="I1646" s="13">
        <f t="shared" si="51"/>
        <v>-1.2107193470001221E-8</v>
      </c>
      <c r="J1646" s="12" t="s">
        <v>18243</v>
      </c>
    </row>
    <row r="1647" spans="1:10" x14ac:dyDescent="0.35">
      <c r="A1647" s="8">
        <v>1638</v>
      </c>
      <c r="B1647" s="8" t="s">
        <v>5912</v>
      </c>
      <c r="C1647" s="8" t="s">
        <v>18245</v>
      </c>
      <c r="D1647" s="7" t="s">
        <v>18247</v>
      </c>
      <c r="E1647" s="9">
        <v>50</v>
      </c>
      <c r="F1647" s="9">
        <v>0</v>
      </c>
      <c r="G1647" s="9">
        <v>929750.25</v>
      </c>
      <c r="H1647" s="9">
        <f t="shared" si="50"/>
        <v>929750.25000001211</v>
      </c>
      <c r="I1647" s="9">
        <f t="shared" si="51"/>
        <v>-1.2107193470001221E-8</v>
      </c>
      <c r="J1647" s="8" t="s">
        <v>18243</v>
      </c>
    </row>
    <row r="1648" spans="1:10" x14ac:dyDescent="0.35">
      <c r="A1648" s="12">
        <v>1639</v>
      </c>
      <c r="B1648" s="12" t="s">
        <v>5912</v>
      </c>
      <c r="C1648" s="12" t="s">
        <v>18245</v>
      </c>
      <c r="D1648" s="11" t="s">
        <v>18248</v>
      </c>
      <c r="E1648" s="13">
        <v>3.75</v>
      </c>
      <c r="F1648" s="13">
        <v>0</v>
      </c>
      <c r="G1648" s="13">
        <v>929746.5</v>
      </c>
      <c r="H1648" s="13">
        <f t="shared" si="50"/>
        <v>929746.50000001211</v>
      </c>
      <c r="I1648" s="13">
        <f t="shared" si="51"/>
        <v>-1.2107193470001221E-8</v>
      </c>
      <c r="J1648" s="12" t="s">
        <v>18243</v>
      </c>
    </row>
    <row r="1649" spans="1:10" x14ac:dyDescent="0.35">
      <c r="A1649" s="8">
        <v>1640</v>
      </c>
      <c r="B1649" s="8" t="s">
        <v>5912</v>
      </c>
      <c r="C1649" s="8" t="s">
        <v>5912</v>
      </c>
      <c r="D1649" s="7" t="s">
        <v>18249</v>
      </c>
      <c r="E1649" s="9">
        <v>50000</v>
      </c>
      <c r="F1649" s="9">
        <v>0</v>
      </c>
      <c r="G1649" s="9">
        <v>879746.5</v>
      </c>
      <c r="H1649" s="9">
        <f t="shared" si="50"/>
        <v>879746.50000001211</v>
      </c>
      <c r="I1649" s="9">
        <f t="shared" si="51"/>
        <v>-1.2107193470001221E-8</v>
      </c>
      <c r="J1649" s="8" t="s">
        <v>18243</v>
      </c>
    </row>
    <row r="1650" spans="1:10" x14ac:dyDescent="0.35">
      <c r="A1650" s="12">
        <v>1641</v>
      </c>
      <c r="B1650" s="12" t="s">
        <v>5912</v>
      </c>
      <c r="C1650" s="12" t="s">
        <v>5912</v>
      </c>
      <c r="D1650" s="11" t="s">
        <v>18250</v>
      </c>
      <c r="E1650" s="13">
        <v>25</v>
      </c>
      <c r="F1650" s="13">
        <v>0</v>
      </c>
      <c r="G1650" s="13">
        <v>879721.5</v>
      </c>
      <c r="H1650" s="13">
        <f t="shared" si="50"/>
        <v>879721.50000001211</v>
      </c>
      <c r="I1650" s="13">
        <f t="shared" si="51"/>
        <v>-1.2107193470001221E-8</v>
      </c>
      <c r="J1650" s="12" t="s">
        <v>18243</v>
      </c>
    </row>
    <row r="1651" spans="1:10" x14ac:dyDescent="0.35">
      <c r="A1651" s="8">
        <v>1642</v>
      </c>
      <c r="B1651" s="8" t="s">
        <v>5912</v>
      </c>
      <c r="C1651" s="8" t="s">
        <v>5912</v>
      </c>
      <c r="D1651" s="7" t="s">
        <v>18251</v>
      </c>
      <c r="E1651" s="9">
        <v>1.88</v>
      </c>
      <c r="F1651" s="9">
        <v>0</v>
      </c>
      <c r="G1651" s="9">
        <v>879719.62</v>
      </c>
      <c r="H1651" s="9">
        <f t="shared" si="50"/>
        <v>879719.6200000121</v>
      </c>
      <c r="I1651" s="9">
        <f t="shared" si="51"/>
        <v>-1.2107193470001221E-8</v>
      </c>
      <c r="J1651" s="8" t="s">
        <v>18243</v>
      </c>
    </row>
    <row r="1652" spans="1:10" x14ac:dyDescent="0.35">
      <c r="A1652" s="12">
        <v>1643</v>
      </c>
      <c r="B1652" s="12" t="s">
        <v>5912</v>
      </c>
      <c r="C1652" s="12" t="s">
        <v>5912</v>
      </c>
      <c r="D1652" s="11" t="s">
        <v>18252</v>
      </c>
      <c r="E1652" s="13">
        <v>99500</v>
      </c>
      <c r="F1652" s="13">
        <v>0</v>
      </c>
      <c r="G1652" s="13">
        <v>780219.62</v>
      </c>
      <c r="H1652" s="13">
        <f t="shared" si="50"/>
        <v>780219.6200000121</v>
      </c>
      <c r="I1652" s="13">
        <f t="shared" si="51"/>
        <v>-1.2107193470001221E-8</v>
      </c>
      <c r="J1652" s="12" t="s">
        <v>18243</v>
      </c>
    </row>
    <row r="1653" spans="1:10" x14ac:dyDescent="0.35">
      <c r="A1653" s="8">
        <v>1644</v>
      </c>
      <c r="B1653" s="8" t="s">
        <v>5912</v>
      </c>
      <c r="C1653" s="8" t="s">
        <v>5912</v>
      </c>
      <c r="D1653" s="7" t="s">
        <v>18253</v>
      </c>
      <c r="E1653" s="9">
        <v>50</v>
      </c>
      <c r="F1653" s="9">
        <v>0</v>
      </c>
      <c r="G1653" s="9">
        <v>780169.62</v>
      </c>
      <c r="H1653" s="9">
        <f t="shared" si="50"/>
        <v>780169.6200000121</v>
      </c>
      <c r="I1653" s="9">
        <f t="shared" si="51"/>
        <v>-1.2107193470001221E-8</v>
      </c>
      <c r="J1653" s="8" t="s">
        <v>18243</v>
      </c>
    </row>
    <row r="1654" spans="1:10" x14ac:dyDescent="0.35">
      <c r="A1654" s="12">
        <v>1645</v>
      </c>
      <c r="B1654" s="12" t="s">
        <v>5912</v>
      </c>
      <c r="C1654" s="12" t="s">
        <v>5912</v>
      </c>
      <c r="D1654" s="11" t="s">
        <v>18254</v>
      </c>
      <c r="E1654" s="13">
        <v>3.75</v>
      </c>
      <c r="F1654" s="13">
        <v>0</v>
      </c>
      <c r="G1654" s="13">
        <v>780165.87</v>
      </c>
      <c r="H1654" s="13">
        <f t="shared" si="50"/>
        <v>780165.8700000121</v>
      </c>
      <c r="I1654" s="13">
        <f t="shared" si="51"/>
        <v>-1.2107193470001221E-8</v>
      </c>
      <c r="J1654" s="12" t="s">
        <v>18243</v>
      </c>
    </row>
    <row r="1655" spans="1:10" x14ac:dyDescent="0.35">
      <c r="A1655" s="8">
        <v>1646</v>
      </c>
      <c r="B1655" s="8" t="s">
        <v>5912</v>
      </c>
      <c r="C1655" s="8" t="s">
        <v>5912</v>
      </c>
      <c r="D1655" s="7" t="s">
        <v>18255</v>
      </c>
      <c r="E1655" s="9">
        <v>15000</v>
      </c>
      <c r="F1655" s="9">
        <v>0</v>
      </c>
      <c r="G1655" s="9">
        <v>765165.87</v>
      </c>
      <c r="H1655" s="9">
        <f t="shared" si="50"/>
        <v>765165.8700000121</v>
      </c>
      <c r="I1655" s="9">
        <f t="shared" si="51"/>
        <v>-1.2107193470001221E-8</v>
      </c>
      <c r="J1655" s="8" t="s">
        <v>18243</v>
      </c>
    </row>
    <row r="1656" spans="1:10" x14ac:dyDescent="0.35">
      <c r="A1656" s="12">
        <v>1647</v>
      </c>
      <c r="B1656" s="12" t="s">
        <v>5912</v>
      </c>
      <c r="C1656" s="12" t="s">
        <v>5912</v>
      </c>
      <c r="D1656" s="11" t="s">
        <v>18256</v>
      </c>
      <c r="E1656" s="13">
        <v>25</v>
      </c>
      <c r="F1656" s="13">
        <v>0</v>
      </c>
      <c r="G1656" s="13">
        <v>765140.87</v>
      </c>
      <c r="H1656" s="13">
        <f t="shared" si="50"/>
        <v>765140.8700000121</v>
      </c>
      <c r="I1656" s="13">
        <f t="shared" si="51"/>
        <v>-1.2107193470001221E-8</v>
      </c>
      <c r="J1656" s="12" t="s">
        <v>18243</v>
      </c>
    </row>
    <row r="1657" spans="1:10" x14ac:dyDescent="0.35">
      <c r="A1657" s="8">
        <v>1648</v>
      </c>
      <c r="B1657" s="8" t="s">
        <v>5912</v>
      </c>
      <c r="C1657" s="8" t="s">
        <v>5912</v>
      </c>
      <c r="D1657" s="7" t="s">
        <v>18257</v>
      </c>
      <c r="E1657" s="9">
        <v>1.88</v>
      </c>
      <c r="F1657" s="9">
        <v>0</v>
      </c>
      <c r="G1657" s="9">
        <v>765138.99</v>
      </c>
      <c r="H1657" s="9">
        <f t="shared" si="50"/>
        <v>765138.9900000121</v>
      </c>
      <c r="I1657" s="9">
        <f t="shared" si="51"/>
        <v>-1.2107193470001221E-8</v>
      </c>
      <c r="J1657" s="8" t="s">
        <v>18243</v>
      </c>
    </row>
    <row r="1658" spans="1:10" x14ac:dyDescent="0.35">
      <c r="A1658" s="12">
        <v>1649</v>
      </c>
      <c r="B1658" s="12" t="s">
        <v>5912</v>
      </c>
      <c r="C1658" s="12" t="s">
        <v>5912</v>
      </c>
      <c r="D1658" s="11" t="s">
        <v>18258</v>
      </c>
      <c r="E1658" s="13">
        <v>140000</v>
      </c>
      <c r="F1658" s="13">
        <v>0</v>
      </c>
      <c r="G1658" s="13">
        <v>625138.99</v>
      </c>
      <c r="H1658" s="13">
        <f t="shared" si="50"/>
        <v>625138.9900000121</v>
      </c>
      <c r="I1658" s="13">
        <f t="shared" si="51"/>
        <v>-1.2107193470001221E-8</v>
      </c>
      <c r="J1658" s="12" t="s">
        <v>18243</v>
      </c>
    </row>
    <row r="1659" spans="1:10" x14ac:dyDescent="0.35">
      <c r="A1659" s="8">
        <v>1650</v>
      </c>
      <c r="B1659" s="8" t="s">
        <v>5912</v>
      </c>
      <c r="C1659" s="8" t="s">
        <v>5912</v>
      </c>
      <c r="D1659" s="7" t="s">
        <v>18259</v>
      </c>
      <c r="E1659" s="9">
        <v>50</v>
      </c>
      <c r="F1659" s="9">
        <v>0</v>
      </c>
      <c r="G1659" s="9">
        <v>625088.99</v>
      </c>
      <c r="H1659" s="9">
        <f t="shared" si="50"/>
        <v>625088.9900000121</v>
      </c>
      <c r="I1659" s="9">
        <f t="shared" si="51"/>
        <v>-1.2107193470001221E-8</v>
      </c>
      <c r="J1659" s="8" t="s">
        <v>18243</v>
      </c>
    </row>
    <row r="1660" spans="1:10" x14ac:dyDescent="0.35">
      <c r="A1660" s="12">
        <v>1651</v>
      </c>
      <c r="B1660" s="12" t="s">
        <v>5912</v>
      </c>
      <c r="C1660" s="12" t="s">
        <v>5912</v>
      </c>
      <c r="D1660" s="11" t="s">
        <v>18260</v>
      </c>
      <c r="E1660" s="13">
        <v>3.75</v>
      </c>
      <c r="F1660" s="13">
        <v>0</v>
      </c>
      <c r="G1660" s="13">
        <v>625085.24</v>
      </c>
      <c r="H1660" s="13">
        <f t="shared" si="50"/>
        <v>625085.2400000121</v>
      </c>
      <c r="I1660" s="13">
        <f t="shared" si="51"/>
        <v>-1.2107193470001221E-8</v>
      </c>
      <c r="J1660" s="12" t="s">
        <v>18243</v>
      </c>
    </row>
    <row r="1661" spans="1:10" x14ac:dyDescent="0.35">
      <c r="A1661" s="8">
        <v>1652</v>
      </c>
      <c r="B1661" s="8" t="s">
        <v>18261</v>
      </c>
      <c r="C1661" s="8" t="s">
        <v>18261</v>
      </c>
      <c r="D1661" s="7" t="s">
        <v>18262</v>
      </c>
      <c r="E1661" s="9">
        <v>60000</v>
      </c>
      <c r="F1661" s="9">
        <v>0</v>
      </c>
      <c r="G1661" s="9">
        <v>565085.24</v>
      </c>
      <c r="H1661" s="9">
        <f t="shared" si="50"/>
        <v>565085.2400000121</v>
      </c>
      <c r="I1661" s="9">
        <f t="shared" si="51"/>
        <v>-1.2107193470001221E-8</v>
      </c>
      <c r="J1661" s="8" t="s">
        <v>18263</v>
      </c>
    </row>
    <row r="1662" spans="1:10" x14ac:dyDescent="0.35">
      <c r="A1662" s="12">
        <v>1653</v>
      </c>
      <c r="B1662" s="12" t="s">
        <v>18261</v>
      </c>
      <c r="C1662" s="12" t="s">
        <v>18261</v>
      </c>
      <c r="D1662" s="11" t="s">
        <v>18264</v>
      </c>
      <c r="E1662" s="13">
        <v>50</v>
      </c>
      <c r="F1662" s="13">
        <v>0</v>
      </c>
      <c r="G1662" s="13">
        <v>565035.24</v>
      </c>
      <c r="H1662" s="13">
        <f t="shared" si="50"/>
        <v>565035.2400000121</v>
      </c>
      <c r="I1662" s="13">
        <f t="shared" si="51"/>
        <v>-1.2107193470001221E-8</v>
      </c>
      <c r="J1662" s="12" t="s">
        <v>18263</v>
      </c>
    </row>
    <row r="1663" spans="1:10" x14ac:dyDescent="0.35">
      <c r="A1663" s="8">
        <v>1654</v>
      </c>
      <c r="B1663" s="8" t="s">
        <v>18261</v>
      </c>
      <c r="C1663" s="8" t="s">
        <v>18261</v>
      </c>
      <c r="D1663" s="7" t="s">
        <v>18265</v>
      </c>
      <c r="E1663" s="9">
        <v>3.75</v>
      </c>
      <c r="F1663" s="9">
        <v>0</v>
      </c>
      <c r="G1663" s="9">
        <v>565031.49</v>
      </c>
      <c r="H1663" s="9">
        <f t="shared" si="50"/>
        <v>565031.4900000121</v>
      </c>
      <c r="I1663" s="9">
        <f t="shared" si="51"/>
        <v>-1.2107193470001221E-8</v>
      </c>
      <c r="J1663" s="8" t="s">
        <v>18263</v>
      </c>
    </row>
    <row r="1664" spans="1:10" x14ac:dyDescent="0.35">
      <c r="A1664" s="12">
        <v>1655</v>
      </c>
      <c r="B1664" s="12" t="s">
        <v>18261</v>
      </c>
      <c r="C1664" s="12" t="s">
        <v>18261</v>
      </c>
      <c r="D1664" s="11" t="s">
        <v>18266</v>
      </c>
      <c r="E1664" s="13">
        <v>150000</v>
      </c>
      <c r="F1664" s="13">
        <v>0</v>
      </c>
      <c r="G1664" s="13">
        <v>415031.49</v>
      </c>
      <c r="H1664" s="13">
        <f t="shared" si="50"/>
        <v>415031.4900000121</v>
      </c>
      <c r="I1664" s="13">
        <f t="shared" si="51"/>
        <v>-1.2107193470001221E-8</v>
      </c>
      <c r="J1664" s="12" t="s">
        <v>18263</v>
      </c>
    </row>
    <row r="1665" spans="1:10" x14ac:dyDescent="0.35">
      <c r="A1665" s="8">
        <v>1656</v>
      </c>
      <c r="B1665" s="8" t="s">
        <v>18261</v>
      </c>
      <c r="C1665" s="8" t="s">
        <v>18261</v>
      </c>
      <c r="D1665" s="7" t="s">
        <v>18267</v>
      </c>
      <c r="E1665" s="9">
        <v>50</v>
      </c>
      <c r="F1665" s="9">
        <v>0</v>
      </c>
      <c r="G1665" s="9">
        <v>414981.49</v>
      </c>
      <c r="H1665" s="9">
        <f t="shared" si="50"/>
        <v>414981.4900000121</v>
      </c>
      <c r="I1665" s="9">
        <f t="shared" si="51"/>
        <v>-1.2107193470001221E-8</v>
      </c>
      <c r="J1665" s="8" t="s">
        <v>18263</v>
      </c>
    </row>
    <row r="1666" spans="1:10" x14ac:dyDescent="0.35">
      <c r="A1666" s="12">
        <v>1657</v>
      </c>
      <c r="B1666" s="12" t="s">
        <v>18261</v>
      </c>
      <c r="C1666" s="12" t="s">
        <v>18261</v>
      </c>
      <c r="D1666" s="11" t="s">
        <v>18268</v>
      </c>
      <c r="E1666" s="13">
        <v>3.75</v>
      </c>
      <c r="F1666" s="13">
        <v>0</v>
      </c>
      <c r="G1666" s="13">
        <v>414977.74</v>
      </c>
      <c r="H1666" s="13">
        <f t="shared" si="50"/>
        <v>414977.7400000121</v>
      </c>
      <c r="I1666" s="13">
        <f t="shared" si="51"/>
        <v>-1.2107193470001221E-8</v>
      </c>
      <c r="J1666" s="12" t="s">
        <v>18263</v>
      </c>
    </row>
    <row r="1667" spans="1:10" x14ac:dyDescent="0.35">
      <c r="A1667" s="8">
        <v>1658</v>
      </c>
      <c r="B1667" s="8" t="s">
        <v>18261</v>
      </c>
      <c r="C1667" s="8" t="s">
        <v>18261</v>
      </c>
      <c r="D1667" s="7" t="s">
        <v>18269</v>
      </c>
      <c r="E1667" s="9">
        <v>50000</v>
      </c>
      <c r="F1667" s="9">
        <v>0</v>
      </c>
      <c r="G1667" s="9">
        <v>364977.74</v>
      </c>
      <c r="H1667" s="9">
        <f t="shared" si="50"/>
        <v>364977.7400000121</v>
      </c>
      <c r="I1667" s="9">
        <f t="shared" si="51"/>
        <v>-1.2107193470001221E-8</v>
      </c>
      <c r="J1667" s="8" t="s">
        <v>18263</v>
      </c>
    </row>
    <row r="1668" spans="1:10" x14ac:dyDescent="0.35">
      <c r="A1668" s="12">
        <v>1659</v>
      </c>
      <c r="B1668" s="12" t="s">
        <v>18261</v>
      </c>
      <c r="C1668" s="12" t="s">
        <v>18261</v>
      </c>
      <c r="D1668" s="11" t="s">
        <v>18270</v>
      </c>
      <c r="E1668" s="13">
        <v>25</v>
      </c>
      <c r="F1668" s="13">
        <v>0</v>
      </c>
      <c r="G1668" s="13">
        <v>364952.74</v>
      </c>
      <c r="H1668" s="13">
        <f t="shared" si="50"/>
        <v>364952.7400000121</v>
      </c>
      <c r="I1668" s="13">
        <f t="shared" si="51"/>
        <v>-1.2107193470001221E-8</v>
      </c>
      <c r="J1668" s="12" t="s">
        <v>18263</v>
      </c>
    </row>
    <row r="1669" spans="1:10" x14ac:dyDescent="0.35">
      <c r="A1669" s="8">
        <v>1660</v>
      </c>
      <c r="B1669" s="8" t="s">
        <v>18261</v>
      </c>
      <c r="C1669" s="8" t="s">
        <v>18261</v>
      </c>
      <c r="D1669" s="7" t="s">
        <v>18271</v>
      </c>
      <c r="E1669" s="9">
        <v>1.88</v>
      </c>
      <c r="F1669" s="9">
        <v>0</v>
      </c>
      <c r="G1669" s="9">
        <v>364950.86</v>
      </c>
      <c r="H1669" s="9">
        <f t="shared" si="50"/>
        <v>364950.86000001209</v>
      </c>
      <c r="I1669" s="9">
        <f t="shared" si="51"/>
        <v>-1.2107193470001221E-8</v>
      </c>
      <c r="J1669" s="8" t="s">
        <v>18263</v>
      </c>
    </row>
    <row r="1670" spans="1:10" x14ac:dyDescent="0.35">
      <c r="A1670" s="12">
        <v>1661</v>
      </c>
      <c r="B1670" s="12" t="s">
        <v>18261</v>
      </c>
      <c r="C1670" s="12" t="s">
        <v>18261</v>
      </c>
      <c r="D1670" s="11" t="s">
        <v>18272</v>
      </c>
      <c r="E1670" s="13">
        <v>50000</v>
      </c>
      <c r="F1670" s="13">
        <v>0</v>
      </c>
      <c r="G1670" s="13">
        <v>314950.86</v>
      </c>
      <c r="H1670" s="13">
        <f t="shared" si="50"/>
        <v>314950.86000001209</v>
      </c>
      <c r="I1670" s="13">
        <f t="shared" si="51"/>
        <v>-1.2107193470001221E-8</v>
      </c>
      <c r="J1670" s="12" t="s">
        <v>18263</v>
      </c>
    </row>
    <row r="1671" spans="1:10" x14ac:dyDescent="0.35">
      <c r="A1671" s="8">
        <v>1662</v>
      </c>
      <c r="B1671" s="8" t="s">
        <v>18261</v>
      </c>
      <c r="C1671" s="8" t="s">
        <v>18261</v>
      </c>
      <c r="D1671" s="7" t="s">
        <v>18273</v>
      </c>
      <c r="E1671" s="9">
        <v>25</v>
      </c>
      <c r="F1671" s="9">
        <v>0</v>
      </c>
      <c r="G1671" s="9">
        <v>314925.86</v>
      </c>
      <c r="H1671" s="9">
        <f t="shared" si="50"/>
        <v>314925.86000001209</v>
      </c>
      <c r="I1671" s="9">
        <f t="shared" si="51"/>
        <v>-1.2107193470001221E-8</v>
      </c>
      <c r="J1671" s="8" t="s">
        <v>18263</v>
      </c>
    </row>
    <row r="1672" spans="1:10" x14ac:dyDescent="0.35">
      <c r="A1672" s="12">
        <v>1663</v>
      </c>
      <c r="B1672" s="12" t="s">
        <v>18261</v>
      </c>
      <c r="C1672" s="12" t="s">
        <v>18261</v>
      </c>
      <c r="D1672" s="11" t="s">
        <v>18274</v>
      </c>
      <c r="E1672" s="13">
        <v>1.88</v>
      </c>
      <c r="F1672" s="13">
        <v>0</v>
      </c>
      <c r="G1672" s="13">
        <v>314923.98</v>
      </c>
      <c r="H1672" s="13">
        <f t="shared" si="50"/>
        <v>314923.98000001209</v>
      </c>
      <c r="I1672" s="13">
        <f t="shared" si="51"/>
        <v>-1.2107193470001221E-8</v>
      </c>
      <c r="J1672" s="12" t="s">
        <v>18263</v>
      </c>
    </row>
    <row r="1673" spans="1:10" x14ac:dyDescent="0.35">
      <c r="A1673" s="8">
        <v>1664</v>
      </c>
      <c r="B1673" s="8" t="s">
        <v>5928</v>
      </c>
      <c r="C1673" s="8" t="s">
        <v>5928</v>
      </c>
      <c r="D1673" s="7" t="s">
        <v>18275</v>
      </c>
      <c r="E1673" s="9">
        <v>10000</v>
      </c>
      <c r="F1673" s="9">
        <v>0</v>
      </c>
      <c r="G1673" s="9">
        <v>304923.98</v>
      </c>
      <c r="H1673" s="9">
        <f t="shared" si="50"/>
        <v>304923.98000001209</v>
      </c>
      <c r="I1673" s="9">
        <f t="shared" si="51"/>
        <v>-1.2107193470001221E-8</v>
      </c>
      <c r="J1673" s="8" t="s">
        <v>18263</v>
      </c>
    </row>
    <row r="1674" spans="1:10" x14ac:dyDescent="0.35">
      <c r="A1674" s="12">
        <v>1665</v>
      </c>
      <c r="B1674" s="12" t="s">
        <v>5928</v>
      </c>
      <c r="C1674" s="12" t="s">
        <v>5928</v>
      </c>
      <c r="D1674" s="11" t="s">
        <v>18276</v>
      </c>
      <c r="E1674" s="13">
        <v>25</v>
      </c>
      <c r="F1674" s="13">
        <v>0</v>
      </c>
      <c r="G1674" s="13">
        <v>304898.98</v>
      </c>
      <c r="H1674" s="13">
        <f t="shared" ref="H1674:H1737" si="52">H1673-E1674+F1674</f>
        <v>304898.98000001209</v>
      </c>
      <c r="I1674" s="13">
        <f t="shared" ref="I1674:I1737" si="53">G1674-H1674</f>
        <v>-1.2107193470001221E-8</v>
      </c>
      <c r="J1674" s="12" t="s">
        <v>18263</v>
      </c>
    </row>
    <row r="1675" spans="1:10" x14ac:dyDescent="0.35">
      <c r="A1675" s="8">
        <v>1666</v>
      </c>
      <c r="B1675" s="8" t="s">
        <v>5928</v>
      </c>
      <c r="C1675" s="8" t="s">
        <v>5928</v>
      </c>
      <c r="D1675" s="7" t="s">
        <v>18277</v>
      </c>
      <c r="E1675" s="9">
        <v>1.88</v>
      </c>
      <c r="F1675" s="9">
        <v>0</v>
      </c>
      <c r="G1675" s="9">
        <v>304897.09999999998</v>
      </c>
      <c r="H1675" s="9">
        <f t="shared" si="52"/>
        <v>304897.10000001208</v>
      </c>
      <c r="I1675" s="9">
        <f t="shared" si="53"/>
        <v>-1.2107193470001221E-8</v>
      </c>
      <c r="J1675" s="8" t="s">
        <v>18263</v>
      </c>
    </row>
    <row r="1676" spans="1:10" x14ac:dyDescent="0.35">
      <c r="A1676" s="12">
        <v>1667</v>
      </c>
      <c r="B1676" s="12" t="s">
        <v>5928</v>
      </c>
      <c r="C1676" s="12" t="s">
        <v>5928</v>
      </c>
      <c r="D1676" s="11" t="s">
        <v>18278</v>
      </c>
      <c r="E1676" s="13">
        <v>43000</v>
      </c>
      <c r="F1676" s="13">
        <v>0</v>
      </c>
      <c r="G1676" s="13">
        <v>261897.1</v>
      </c>
      <c r="H1676" s="13">
        <f t="shared" si="52"/>
        <v>261897.10000001208</v>
      </c>
      <c r="I1676" s="13">
        <f t="shared" si="53"/>
        <v>-1.2078089639544487E-8</v>
      </c>
      <c r="J1676" s="12" t="s">
        <v>18263</v>
      </c>
    </row>
    <row r="1677" spans="1:10" x14ac:dyDescent="0.35">
      <c r="A1677" s="8">
        <v>1668</v>
      </c>
      <c r="B1677" s="8" t="s">
        <v>5928</v>
      </c>
      <c r="C1677" s="8" t="s">
        <v>5928</v>
      </c>
      <c r="D1677" s="7" t="s">
        <v>18279</v>
      </c>
      <c r="E1677" s="9">
        <v>25</v>
      </c>
      <c r="F1677" s="9">
        <v>0</v>
      </c>
      <c r="G1677" s="9">
        <v>261872.1</v>
      </c>
      <c r="H1677" s="9">
        <f t="shared" si="52"/>
        <v>261872.10000001208</v>
      </c>
      <c r="I1677" s="9">
        <f t="shared" si="53"/>
        <v>-1.2078089639544487E-8</v>
      </c>
      <c r="J1677" s="8" t="s">
        <v>18280</v>
      </c>
    </row>
    <row r="1678" spans="1:10" x14ac:dyDescent="0.35">
      <c r="A1678" s="12">
        <v>1669</v>
      </c>
      <c r="B1678" s="12" t="s">
        <v>5928</v>
      </c>
      <c r="C1678" s="12" t="s">
        <v>5928</v>
      </c>
      <c r="D1678" s="11" t="s">
        <v>18281</v>
      </c>
      <c r="E1678" s="13">
        <v>1.88</v>
      </c>
      <c r="F1678" s="13">
        <v>0</v>
      </c>
      <c r="G1678" s="13">
        <v>261870.22</v>
      </c>
      <c r="H1678" s="13">
        <f t="shared" si="52"/>
        <v>261870.22000001208</v>
      </c>
      <c r="I1678" s="13">
        <f t="shared" si="53"/>
        <v>-1.2078089639544487E-8</v>
      </c>
      <c r="J1678" s="12" t="s">
        <v>18280</v>
      </c>
    </row>
    <row r="1679" spans="1:10" x14ac:dyDescent="0.35">
      <c r="A1679" s="8">
        <v>1670</v>
      </c>
      <c r="B1679" s="8" t="s">
        <v>18282</v>
      </c>
      <c r="C1679" s="8" t="s">
        <v>18282</v>
      </c>
      <c r="D1679" s="7" t="s">
        <v>18283</v>
      </c>
      <c r="E1679" s="9">
        <v>0</v>
      </c>
      <c r="F1679" s="9">
        <v>5000000</v>
      </c>
      <c r="G1679" s="9">
        <v>5261870.22</v>
      </c>
      <c r="H1679" s="9">
        <f t="shared" si="52"/>
        <v>5261870.2200000118</v>
      </c>
      <c r="I1679" s="9">
        <f t="shared" si="53"/>
        <v>-1.2107193470001221E-8</v>
      </c>
      <c r="J1679" s="8" t="s">
        <v>18280</v>
      </c>
    </row>
    <row r="1680" spans="1:10" x14ac:dyDescent="0.35">
      <c r="A1680" s="12">
        <v>1671</v>
      </c>
      <c r="B1680" s="12" t="s">
        <v>18282</v>
      </c>
      <c r="C1680" s="12" t="s">
        <v>18282</v>
      </c>
      <c r="D1680" s="11" t="s">
        <v>18284</v>
      </c>
      <c r="E1680" s="13">
        <v>50</v>
      </c>
      <c r="F1680" s="13">
        <v>0</v>
      </c>
      <c r="G1680" s="13">
        <v>5261820.22</v>
      </c>
      <c r="H1680" s="13">
        <f t="shared" si="52"/>
        <v>5261820.2200000118</v>
      </c>
      <c r="I1680" s="13">
        <f t="shared" si="53"/>
        <v>-1.2107193470001221E-8</v>
      </c>
      <c r="J1680" s="12" t="s">
        <v>18280</v>
      </c>
    </row>
    <row r="1681" spans="1:10" x14ac:dyDescent="0.35">
      <c r="A1681" s="8">
        <v>1672</v>
      </c>
      <c r="B1681" s="8" t="s">
        <v>18285</v>
      </c>
      <c r="C1681" s="8" t="s">
        <v>18286</v>
      </c>
      <c r="D1681" s="7" t="s">
        <v>18287</v>
      </c>
      <c r="E1681" s="9">
        <v>6500</v>
      </c>
      <c r="F1681" s="9">
        <v>0</v>
      </c>
      <c r="G1681" s="9">
        <v>5255320.22</v>
      </c>
      <c r="H1681" s="9">
        <f t="shared" si="52"/>
        <v>5255320.2200000118</v>
      </c>
      <c r="I1681" s="9">
        <f t="shared" si="53"/>
        <v>-1.2107193470001221E-8</v>
      </c>
      <c r="J1681" s="8" t="s">
        <v>18280</v>
      </c>
    </row>
    <row r="1682" spans="1:10" x14ac:dyDescent="0.35">
      <c r="A1682" s="12">
        <v>1673</v>
      </c>
      <c r="B1682" s="12" t="s">
        <v>18285</v>
      </c>
      <c r="C1682" s="12" t="s">
        <v>18286</v>
      </c>
      <c r="D1682" s="11" t="s">
        <v>18288</v>
      </c>
      <c r="E1682" s="13">
        <v>25</v>
      </c>
      <c r="F1682" s="13">
        <v>0</v>
      </c>
      <c r="G1682" s="13">
        <v>5255295.22</v>
      </c>
      <c r="H1682" s="13">
        <f t="shared" si="52"/>
        <v>5255295.2200000118</v>
      </c>
      <c r="I1682" s="13">
        <f t="shared" si="53"/>
        <v>-1.2107193470001221E-8</v>
      </c>
      <c r="J1682" s="12" t="s">
        <v>18280</v>
      </c>
    </row>
    <row r="1683" spans="1:10" x14ac:dyDescent="0.35">
      <c r="A1683" s="8">
        <v>1674</v>
      </c>
      <c r="B1683" s="8" t="s">
        <v>18285</v>
      </c>
      <c r="C1683" s="8" t="s">
        <v>18286</v>
      </c>
      <c r="D1683" s="7" t="s">
        <v>18289</v>
      </c>
      <c r="E1683" s="9">
        <v>1.88</v>
      </c>
      <c r="F1683" s="9">
        <v>0</v>
      </c>
      <c r="G1683" s="9">
        <v>5255293.34</v>
      </c>
      <c r="H1683" s="9">
        <f t="shared" si="52"/>
        <v>5255293.340000012</v>
      </c>
      <c r="I1683" s="9">
        <f t="shared" si="53"/>
        <v>-1.2107193470001221E-8</v>
      </c>
      <c r="J1683" s="8" t="s">
        <v>18280</v>
      </c>
    </row>
    <row r="1684" spans="1:10" x14ac:dyDescent="0.35">
      <c r="A1684" s="12">
        <v>1675</v>
      </c>
      <c r="B1684" s="12" t="s">
        <v>18285</v>
      </c>
      <c r="C1684" s="12" t="s">
        <v>18286</v>
      </c>
      <c r="D1684" s="11" t="s">
        <v>18290</v>
      </c>
      <c r="E1684" s="13">
        <v>400000</v>
      </c>
      <c r="F1684" s="13">
        <v>0</v>
      </c>
      <c r="G1684" s="13">
        <v>4855293.34</v>
      </c>
      <c r="H1684" s="13">
        <f t="shared" si="52"/>
        <v>4855293.340000012</v>
      </c>
      <c r="I1684" s="13">
        <f t="shared" si="53"/>
        <v>-1.2107193470001221E-8</v>
      </c>
      <c r="J1684" s="12" t="s">
        <v>18280</v>
      </c>
    </row>
    <row r="1685" spans="1:10" x14ac:dyDescent="0.35">
      <c r="A1685" s="8">
        <v>1676</v>
      </c>
      <c r="B1685" s="8" t="s">
        <v>18285</v>
      </c>
      <c r="C1685" s="8" t="s">
        <v>18286</v>
      </c>
      <c r="D1685" s="7" t="s">
        <v>18291</v>
      </c>
      <c r="E1685" s="9">
        <v>50</v>
      </c>
      <c r="F1685" s="9">
        <v>0</v>
      </c>
      <c r="G1685" s="9">
        <v>4855243.34</v>
      </c>
      <c r="H1685" s="9">
        <f t="shared" si="52"/>
        <v>4855243.340000012</v>
      </c>
      <c r="I1685" s="9">
        <f t="shared" si="53"/>
        <v>-1.2107193470001221E-8</v>
      </c>
      <c r="J1685" s="8" t="s">
        <v>18280</v>
      </c>
    </row>
    <row r="1686" spans="1:10" x14ac:dyDescent="0.35">
      <c r="A1686" s="12">
        <v>1677</v>
      </c>
      <c r="B1686" s="12" t="s">
        <v>18285</v>
      </c>
      <c r="C1686" s="12" t="s">
        <v>18286</v>
      </c>
      <c r="D1686" s="11" t="s">
        <v>18292</v>
      </c>
      <c r="E1686" s="13">
        <v>3.75</v>
      </c>
      <c r="F1686" s="13">
        <v>0</v>
      </c>
      <c r="G1686" s="13">
        <v>4855239.59</v>
      </c>
      <c r="H1686" s="13">
        <f t="shared" si="52"/>
        <v>4855239.590000012</v>
      </c>
      <c r="I1686" s="13">
        <f t="shared" si="53"/>
        <v>-1.2107193470001221E-8</v>
      </c>
      <c r="J1686" s="12" t="s">
        <v>18280</v>
      </c>
    </row>
    <row r="1687" spans="1:10" x14ac:dyDescent="0.35">
      <c r="A1687" s="8">
        <v>1678</v>
      </c>
      <c r="B1687" s="8" t="s">
        <v>18285</v>
      </c>
      <c r="C1687" s="8" t="s">
        <v>18286</v>
      </c>
      <c r="D1687" s="7" t="s">
        <v>18293</v>
      </c>
      <c r="E1687" s="9">
        <v>50000</v>
      </c>
      <c r="F1687" s="9">
        <v>0</v>
      </c>
      <c r="G1687" s="9">
        <v>4805239.59</v>
      </c>
      <c r="H1687" s="9">
        <f t="shared" si="52"/>
        <v>4805239.590000012</v>
      </c>
      <c r="I1687" s="9">
        <f t="shared" si="53"/>
        <v>-1.2107193470001221E-8</v>
      </c>
      <c r="J1687" s="8" t="s">
        <v>18280</v>
      </c>
    </row>
    <row r="1688" spans="1:10" x14ac:dyDescent="0.35">
      <c r="A1688" s="12">
        <v>1679</v>
      </c>
      <c r="B1688" s="12" t="s">
        <v>18285</v>
      </c>
      <c r="C1688" s="12" t="s">
        <v>18286</v>
      </c>
      <c r="D1688" s="11" t="s">
        <v>18294</v>
      </c>
      <c r="E1688" s="13">
        <v>25</v>
      </c>
      <c r="F1688" s="13">
        <v>0</v>
      </c>
      <c r="G1688" s="13">
        <v>4805214.59</v>
      </c>
      <c r="H1688" s="13">
        <f t="shared" si="52"/>
        <v>4805214.590000012</v>
      </c>
      <c r="I1688" s="13">
        <f t="shared" si="53"/>
        <v>-1.2107193470001221E-8</v>
      </c>
      <c r="J1688" s="12" t="s">
        <v>18280</v>
      </c>
    </row>
    <row r="1689" spans="1:10" x14ac:dyDescent="0.35">
      <c r="A1689" s="8">
        <v>1680</v>
      </c>
      <c r="B1689" s="8" t="s">
        <v>18285</v>
      </c>
      <c r="C1689" s="8" t="s">
        <v>18286</v>
      </c>
      <c r="D1689" s="7" t="s">
        <v>18295</v>
      </c>
      <c r="E1689" s="9">
        <v>1.88</v>
      </c>
      <c r="F1689" s="9">
        <v>0</v>
      </c>
      <c r="G1689" s="9">
        <v>4805212.71</v>
      </c>
      <c r="H1689" s="9">
        <f t="shared" si="52"/>
        <v>4805212.7100000121</v>
      </c>
      <c r="I1689" s="9">
        <f t="shared" si="53"/>
        <v>-1.2107193470001221E-8</v>
      </c>
      <c r="J1689" s="8" t="s">
        <v>18280</v>
      </c>
    </row>
    <row r="1690" spans="1:10" x14ac:dyDescent="0.35">
      <c r="A1690" s="12">
        <v>1681</v>
      </c>
      <c r="B1690" s="12" t="s">
        <v>18285</v>
      </c>
      <c r="C1690" s="12" t="s">
        <v>18286</v>
      </c>
      <c r="D1690" s="11" t="s">
        <v>18296</v>
      </c>
      <c r="E1690" s="13">
        <v>200000</v>
      </c>
      <c r="F1690" s="13">
        <v>0</v>
      </c>
      <c r="G1690" s="13">
        <v>4605212.71</v>
      </c>
      <c r="H1690" s="13">
        <f t="shared" si="52"/>
        <v>4605212.7100000121</v>
      </c>
      <c r="I1690" s="13">
        <f t="shared" si="53"/>
        <v>-1.2107193470001221E-8</v>
      </c>
      <c r="J1690" s="12" t="s">
        <v>18280</v>
      </c>
    </row>
    <row r="1691" spans="1:10" x14ac:dyDescent="0.35">
      <c r="A1691" s="8">
        <v>1682</v>
      </c>
      <c r="B1691" s="8" t="s">
        <v>18285</v>
      </c>
      <c r="C1691" s="8" t="s">
        <v>18286</v>
      </c>
      <c r="D1691" s="7" t="s">
        <v>18297</v>
      </c>
      <c r="E1691" s="9">
        <v>50</v>
      </c>
      <c r="F1691" s="9">
        <v>0</v>
      </c>
      <c r="G1691" s="9">
        <v>4605162.71</v>
      </c>
      <c r="H1691" s="9">
        <f t="shared" si="52"/>
        <v>4605162.7100000121</v>
      </c>
      <c r="I1691" s="9">
        <f t="shared" si="53"/>
        <v>-1.2107193470001221E-8</v>
      </c>
      <c r="J1691" s="8" t="s">
        <v>18280</v>
      </c>
    </row>
    <row r="1692" spans="1:10" x14ac:dyDescent="0.35">
      <c r="A1692" s="12">
        <v>1683</v>
      </c>
      <c r="B1692" s="12" t="s">
        <v>18285</v>
      </c>
      <c r="C1692" s="12" t="s">
        <v>18286</v>
      </c>
      <c r="D1692" s="11" t="s">
        <v>18298</v>
      </c>
      <c r="E1692" s="13">
        <v>3.75</v>
      </c>
      <c r="F1692" s="13">
        <v>0</v>
      </c>
      <c r="G1692" s="13">
        <v>4605158.96</v>
      </c>
      <c r="H1692" s="13">
        <f t="shared" si="52"/>
        <v>4605158.9600000121</v>
      </c>
      <c r="I1692" s="13">
        <f t="shared" si="53"/>
        <v>-1.2107193470001221E-8</v>
      </c>
      <c r="J1692" s="12" t="s">
        <v>18280</v>
      </c>
    </row>
    <row r="1693" spans="1:10" x14ac:dyDescent="0.35">
      <c r="A1693" s="8">
        <v>1684</v>
      </c>
      <c r="B1693" s="8" t="s">
        <v>18285</v>
      </c>
      <c r="C1693" s="8" t="s">
        <v>18286</v>
      </c>
      <c r="D1693" s="7" t="s">
        <v>18299</v>
      </c>
      <c r="E1693" s="9">
        <v>65000</v>
      </c>
      <c r="F1693" s="9">
        <v>0</v>
      </c>
      <c r="G1693" s="9">
        <v>4540158.96</v>
      </c>
      <c r="H1693" s="9">
        <f t="shared" si="52"/>
        <v>4540158.9600000121</v>
      </c>
      <c r="I1693" s="9">
        <f t="shared" si="53"/>
        <v>-1.2107193470001221E-8</v>
      </c>
      <c r="J1693" s="8" t="s">
        <v>18300</v>
      </c>
    </row>
    <row r="1694" spans="1:10" x14ac:dyDescent="0.35">
      <c r="A1694" s="12">
        <v>1685</v>
      </c>
      <c r="B1694" s="12" t="s">
        <v>18285</v>
      </c>
      <c r="C1694" s="12" t="s">
        <v>18286</v>
      </c>
      <c r="D1694" s="11" t="s">
        <v>18301</v>
      </c>
      <c r="E1694" s="13">
        <v>50</v>
      </c>
      <c r="F1694" s="13">
        <v>0</v>
      </c>
      <c r="G1694" s="13">
        <v>4540108.96</v>
      </c>
      <c r="H1694" s="13">
        <f t="shared" si="52"/>
        <v>4540108.9600000121</v>
      </c>
      <c r="I1694" s="13">
        <f t="shared" si="53"/>
        <v>-1.2107193470001221E-8</v>
      </c>
      <c r="J1694" s="12" t="s">
        <v>18300</v>
      </c>
    </row>
    <row r="1695" spans="1:10" x14ac:dyDescent="0.35">
      <c r="A1695" s="8">
        <v>1686</v>
      </c>
      <c r="B1695" s="8" t="s">
        <v>18285</v>
      </c>
      <c r="C1695" s="8" t="s">
        <v>18286</v>
      </c>
      <c r="D1695" s="7" t="s">
        <v>18302</v>
      </c>
      <c r="E1695" s="9">
        <v>3.75</v>
      </c>
      <c r="F1695" s="9">
        <v>0</v>
      </c>
      <c r="G1695" s="9">
        <v>4540105.21</v>
      </c>
      <c r="H1695" s="9">
        <f t="shared" si="52"/>
        <v>4540105.2100000121</v>
      </c>
      <c r="I1695" s="9">
        <f t="shared" si="53"/>
        <v>-1.2107193470001221E-8</v>
      </c>
      <c r="J1695" s="8" t="s">
        <v>18300</v>
      </c>
    </row>
    <row r="1696" spans="1:10" x14ac:dyDescent="0.35">
      <c r="A1696" s="12">
        <v>1687</v>
      </c>
      <c r="B1696" s="12" t="s">
        <v>18285</v>
      </c>
      <c r="C1696" s="12" t="s">
        <v>18286</v>
      </c>
      <c r="D1696" s="11" t="s">
        <v>18303</v>
      </c>
      <c r="E1696" s="13">
        <v>4000</v>
      </c>
      <c r="F1696" s="13">
        <v>0</v>
      </c>
      <c r="G1696" s="13">
        <v>4536105.21</v>
      </c>
      <c r="H1696" s="13">
        <f t="shared" si="52"/>
        <v>4536105.2100000121</v>
      </c>
      <c r="I1696" s="13">
        <f t="shared" si="53"/>
        <v>-1.2107193470001221E-8</v>
      </c>
      <c r="J1696" s="12" t="s">
        <v>18300</v>
      </c>
    </row>
    <row r="1697" spans="1:10" x14ac:dyDescent="0.35">
      <c r="A1697" s="8">
        <v>1688</v>
      </c>
      <c r="B1697" s="8" t="s">
        <v>18285</v>
      </c>
      <c r="C1697" s="8" t="s">
        <v>18286</v>
      </c>
      <c r="D1697" s="7" t="s">
        <v>18304</v>
      </c>
      <c r="E1697" s="9">
        <v>10</v>
      </c>
      <c r="F1697" s="9">
        <v>0</v>
      </c>
      <c r="G1697" s="9">
        <v>4536095.21</v>
      </c>
      <c r="H1697" s="9">
        <f t="shared" si="52"/>
        <v>4536095.2100000121</v>
      </c>
      <c r="I1697" s="9">
        <f t="shared" si="53"/>
        <v>-1.2107193470001221E-8</v>
      </c>
      <c r="J1697" s="8" t="s">
        <v>18300</v>
      </c>
    </row>
    <row r="1698" spans="1:10" x14ac:dyDescent="0.35">
      <c r="A1698" s="12">
        <v>1689</v>
      </c>
      <c r="B1698" s="12" t="s">
        <v>18285</v>
      </c>
      <c r="C1698" s="12" t="s">
        <v>18286</v>
      </c>
      <c r="D1698" s="11" t="s">
        <v>18305</v>
      </c>
      <c r="E1698" s="13">
        <v>0.75</v>
      </c>
      <c r="F1698" s="13">
        <v>0</v>
      </c>
      <c r="G1698" s="13">
        <v>4536094.46</v>
      </c>
      <c r="H1698" s="13">
        <f t="shared" si="52"/>
        <v>4536094.4600000121</v>
      </c>
      <c r="I1698" s="13">
        <f t="shared" si="53"/>
        <v>-1.2107193470001221E-8</v>
      </c>
      <c r="J1698" s="12" t="s">
        <v>18300</v>
      </c>
    </row>
    <row r="1699" spans="1:10" x14ac:dyDescent="0.35">
      <c r="A1699" s="8">
        <v>1690</v>
      </c>
      <c r="B1699" s="8" t="s">
        <v>18285</v>
      </c>
      <c r="C1699" s="8" t="s">
        <v>18286</v>
      </c>
      <c r="D1699" s="7" t="s">
        <v>18306</v>
      </c>
      <c r="E1699" s="9">
        <v>16000</v>
      </c>
      <c r="F1699" s="9">
        <v>0</v>
      </c>
      <c r="G1699" s="9">
        <v>4520094.46</v>
      </c>
      <c r="H1699" s="9">
        <f t="shared" si="52"/>
        <v>4520094.4600000121</v>
      </c>
      <c r="I1699" s="9">
        <f t="shared" si="53"/>
        <v>-1.2107193470001221E-8</v>
      </c>
      <c r="J1699" s="8" t="s">
        <v>18300</v>
      </c>
    </row>
    <row r="1700" spans="1:10" x14ac:dyDescent="0.35">
      <c r="A1700" s="12">
        <v>1691</v>
      </c>
      <c r="B1700" s="12" t="s">
        <v>18285</v>
      </c>
      <c r="C1700" s="12" t="s">
        <v>18286</v>
      </c>
      <c r="D1700" s="11" t="s">
        <v>18307</v>
      </c>
      <c r="E1700" s="13">
        <v>25</v>
      </c>
      <c r="F1700" s="13">
        <v>0</v>
      </c>
      <c r="G1700" s="13">
        <v>4520069.46</v>
      </c>
      <c r="H1700" s="13">
        <f t="shared" si="52"/>
        <v>4520069.4600000121</v>
      </c>
      <c r="I1700" s="13">
        <f t="shared" si="53"/>
        <v>-1.2107193470001221E-8</v>
      </c>
      <c r="J1700" s="12" t="s">
        <v>18300</v>
      </c>
    </row>
    <row r="1701" spans="1:10" x14ac:dyDescent="0.35">
      <c r="A1701" s="8">
        <v>1692</v>
      </c>
      <c r="B1701" s="8" t="s">
        <v>18285</v>
      </c>
      <c r="C1701" s="8" t="s">
        <v>18286</v>
      </c>
      <c r="D1701" s="7" t="s">
        <v>18308</v>
      </c>
      <c r="E1701" s="9">
        <v>1.88</v>
      </c>
      <c r="F1701" s="9">
        <v>0</v>
      </c>
      <c r="G1701" s="9">
        <v>4520067.58</v>
      </c>
      <c r="H1701" s="9">
        <f t="shared" si="52"/>
        <v>4520067.5800000122</v>
      </c>
      <c r="I1701" s="9">
        <f t="shared" si="53"/>
        <v>-1.2107193470001221E-8</v>
      </c>
      <c r="J1701" s="8" t="s">
        <v>18300</v>
      </c>
    </row>
    <row r="1702" spans="1:10" x14ac:dyDescent="0.35">
      <c r="A1702" s="12">
        <v>1693</v>
      </c>
      <c r="B1702" s="12" t="s">
        <v>18285</v>
      </c>
      <c r="C1702" s="12" t="s">
        <v>18286</v>
      </c>
      <c r="D1702" s="11" t="s">
        <v>18309</v>
      </c>
      <c r="E1702" s="13">
        <v>100000</v>
      </c>
      <c r="F1702" s="13">
        <v>0</v>
      </c>
      <c r="G1702" s="13">
        <v>4420067.58</v>
      </c>
      <c r="H1702" s="13">
        <f t="shared" si="52"/>
        <v>4420067.5800000122</v>
      </c>
      <c r="I1702" s="13">
        <f t="shared" si="53"/>
        <v>-1.2107193470001221E-8</v>
      </c>
      <c r="J1702" s="12" t="s">
        <v>18300</v>
      </c>
    </row>
    <row r="1703" spans="1:10" x14ac:dyDescent="0.35">
      <c r="A1703" s="8">
        <v>1694</v>
      </c>
      <c r="B1703" s="8" t="s">
        <v>18285</v>
      </c>
      <c r="C1703" s="8" t="s">
        <v>18286</v>
      </c>
      <c r="D1703" s="7" t="s">
        <v>18310</v>
      </c>
      <c r="E1703" s="9">
        <v>50</v>
      </c>
      <c r="F1703" s="9">
        <v>0</v>
      </c>
      <c r="G1703" s="9">
        <v>4420017.58</v>
      </c>
      <c r="H1703" s="9">
        <f t="shared" si="52"/>
        <v>4420017.5800000122</v>
      </c>
      <c r="I1703" s="9">
        <f t="shared" si="53"/>
        <v>-1.2107193470001221E-8</v>
      </c>
      <c r="J1703" s="8" t="s">
        <v>18300</v>
      </c>
    </row>
    <row r="1704" spans="1:10" x14ac:dyDescent="0.35">
      <c r="A1704" s="12">
        <v>1695</v>
      </c>
      <c r="B1704" s="12" t="s">
        <v>18285</v>
      </c>
      <c r="C1704" s="12" t="s">
        <v>18286</v>
      </c>
      <c r="D1704" s="11" t="s">
        <v>18311</v>
      </c>
      <c r="E1704" s="13">
        <v>3.75</v>
      </c>
      <c r="F1704" s="13">
        <v>0</v>
      </c>
      <c r="G1704" s="13">
        <v>4420013.83</v>
      </c>
      <c r="H1704" s="13">
        <f t="shared" si="52"/>
        <v>4420013.8300000122</v>
      </c>
      <c r="I1704" s="13">
        <f t="shared" si="53"/>
        <v>-1.2107193470001221E-8</v>
      </c>
      <c r="J1704" s="12" t="s">
        <v>18300</v>
      </c>
    </row>
    <row r="1705" spans="1:10" x14ac:dyDescent="0.35">
      <c r="A1705" s="8">
        <v>1696</v>
      </c>
      <c r="B1705" s="8" t="s">
        <v>18285</v>
      </c>
      <c r="C1705" s="8" t="s">
        <v>18286</v>
      </c>
      <c r="D1705" s="7" t="s">
        <v>18312</v>
      </c>
      <c r="E1705" s="9">
        <v>300000</v>
      </c>
      <c r="F1705" s="9">
        <v>0</v>
      </c>
      <c r="G1705" s="9">
        <v>4120013.83</v>
      </c>
      <c r="H1705" s="9">
        <f t="shared" si="52"/>
        <v>4120013.8300000122</v>
      </c>
      <c r="I1705" s="9">
        <f t="shared" si="53"/>
        <v>-1.2107193470001221E-8</v>
      </c>
      <c r="J1705" s="8" t="s">
        <v>18300</v>
      </c>
    </row>
    <row r="1706" spans="1:10" x14ac:dyDescent="0.35">
      <c r="A1706" s="12">
        <v>1697</v>
      </c>
      <c r="B1706" s="12" t="s">
        <v>18285</v>
      </c>
      <c r="C1706" s="12" t="s">
        <v>18286</v>
      </c>
      <c r="D1706" s="11" t="s">
        <v>18313</v>
      </c>
      <c r="E1706" s="13">
        <v>50</v>
      </c>
      <c r="F1706" s="13">
        <v>0</v>
      </c>
      <c r="G1706" s="13">
        <v>4119963.83</v>
      </c>
      <c r="H1706" s="13">
        <f t="shared" si="52"/>
        <v>4119963.8300000122</v>
      </c>
      <c r="I1706" s="13">
        <f t="shared" si="53"/>
        <v>-1.2107193470001221E-8</v>
      </c>
      <c r="J1706" s="12" t="s">
        <v>18300</v>
      </c>
    </row>
    <row r="1707" spans="1:10" x14ac:dyDescent="0.35">
      <c r="A1707" s="8">
        <v>1698</v>
      </c>
      <c r="B1707" s="8" t="s">
        <v>18285</v>
      </c>
      <c r="C1707" s="8" t="s">
        <v>18286</v>
      </c>
      <c r="D1707" s="7" t="s">
        <v>18314</v>
      </c>
      <c r="E1707" s="9">
        <v>3.75</v>
      </c>
      <c r="F1707" s="9">
        <v>0</v>
      </c>
      <c r="G1707" s="9">
        <v>4119960.08</v>
      </c>
      <c r="H1707" s="9">
        <f t="shared" si="52"/>
        <v>4119960.0800000122</v>
      </c>
      <c r="I1707" s="9">
        <f t="shared" si="53"/>
        <v>-1.2107193470001221E-8</v>
      </c>
      <c r="J1707" s="8" t="s">
        <v>18300</v>
      </c>
    </row>
    <row r="1708" spans="1:10" x14ac:dyDescent="0.35">
      <c r="A1708" s="12">
        <v>1699</v>
      </c>
      <c r="B1708" s="12" t="s">
        <v>18285</v>
      </c>
      <c r="C1708" s="12" t="s">
        <v>18315</v>
      </c>
      <c r="D1708" s="11" t="s">
        <v>18316</v>
      </c>
      <c r="E1708" s="13">
        <v>561000</v>
      </c>
      <c r="F1708" s="13">
        <v>0</v>
      </c>
      <c r="G1708" s="13">
        <v>3558960.08</v>
      </c>
      <c r="H1708" s="13">
        <f t="shared" si="52"/>
        <v>3558960.0800000122</v>
      </c>
      <c r="I1708" s="13">
        <f t="shared" si="53"/>
        <v>-1.2107193470001221E-8</v>
      </c>
      <c r="J1708" s="12" t="s">
        <v>18300</v>
      </c>
    </row>
    <row r="1709" spans="1:10" x14ac:dyDescent="0.35">
      <c r="A1709" s="8">
        <v>1700</v>
      </c>
      <c r="B1709" s="8" t="s">
        <v>18285</v>
      </c>
      <c r="C1709" s="8" t="s">
        <v>18315</v>
      </c>
      <c r="D1709" s="7" t="s">
        <v>18317</v>
      </c>
      <c r="E1709" s="9">
        <v>50</v>
      </c>
      <c r="F1709" s="9">
        <v>0</v>
      </c>
      <c r="G1709" s="9">
        <v>3558910.08</v>
      </c>
      <c r="H1709" s="9">
        <f t="shared" si="52"/>
        <v>3558910.0800000122</v>
      </c>
      <c r="I1709" s="9">
        <f t="shared" si="53"/>
        <v>-1.2107193470001221E-8</v>
      </c>
      <c r="J1709" s="8" t="s">
        <v>18318</v>
      </c>
    </row>
    <row r="1710" spans="1:10" x14ac:dyDescent="0.35">
      <c r="A1710" s="12">
        <v>1701</v>
      </c>
      <c r="B1710" s="12" t="s">
        <v>18285</v>
      </c>
      <c r="C1710" s="12" t="s">
        <v>18315</v>
      </c>
      <c r="D1710" s="11" t="s">
        <v>18319</v>
      </c>
      <c r="E1710" s="13">
        <v>3.75</v>
      </c>
      <c r="F1710" s="13">
        <v>0</v>
      </c>
      <c r="G1710" s="13">
        <v>3558906.33</v>
      </c>
      <c r="H1710" s="13">
        <f t="shared" si="52"/>
        <v>3558906.3300000122</v>
      </c>
      <c r="I1710" s="13">
        <f t="shared" si="53"/>
        <v>-1.2107193470001221E-8</v>
      </c>
      <c r="J1710" s="12" t="s">
        <v>18318</v>
      </c>
    </row>
    <row r="1711" spans="1:10" x14ac:dyDescent="0.35">
      <c r="A1711" s="8">
        <v>1702</v>
      </c>
      <c r="B1711" s="8" t="s">
        <v>18285</v>
      </c>
      <c r="C1711" s="8" t="s">
        <v>18315</v>
      </c>
      <c r="D1711" s="7" t="s">
        <v>18320</v>
      </c>
      <c r="E1711" s="9">
        <v>875000</v>
      </c>
      <c r="F1711" s="9">
        <v>0</v>
      </c>
      <c r="G1711" s="9">
        <v>2683906.33</v>
      </c>
      <c r="H1711" s="9">
        <f t="shared" si="52"/>
        <v>2683906.3300000122</v>
      </c>
      <c r="I1711" s="9">
        <f t="shared" si="53"/>
        <v>-1.2107193470001221E-8</v>
      </c>
      <c r="J1711" s="8" t="s">
        <v>18318</v>
      </c>
    </row>
    <row r="1712" spans="1:10" x14ac:dyDescent="0.35">
      <c r="A1712" s="12">
        <v>1703</v>
      </c>
      <c r="B1712" s="12" t="s">
        <v>18285</v>
      </c>
      <c r="C1712" s="12" t="s">
        <v>18315</v>
      </c>
      <c r="D1712" s="11" t="s">
        <v>18321</v>
      </c>
      <c r="E1712" s="13">
        <v>50</v>
      </c>
      <c r="F1712" s="13">
        <v>0</v>
      </c>
      <c r="G1712" s="13">
        <v>2683856.33</v>
      </c>
      <c r="H1712" s="13">
        <f t="shared" si="52"/>
        <v>2683856.3300000122</v>
      </c>
      <c r="I1712" s="13">
        <f t="shared" si="53"/>
        <v>-1.2107193470001221E-8</v>
      </c>
      <c r="J1712" s="12" t="s">
        <v>18318</v>
      </c>
    </row>
    <row r="1713" spans="1:10" x14ac:dyDescent="0.35">
      <c r="A1713" s="8">
        <v>1704</v>
      </c>
      <c r="B1713" s="8" t="s">
        <v>18285</v>
      </c>
      <c r="C1713" s="8" t="s">
        <v>18315</v>
      </c>
      <c r="D1713" s="7" t="s">
        <v>18322</v>
      </c>
      <c r="E1713" s="9">
        <v>3.75</v>
      </c>
      <c r="F1713" s="9">
        <v>0</v>
      </c>
      <c r="G1713" s="9">
        <v>2683852.58</v>
      </c>
      <c r="H1713" s="9">
        <f t="shared" si="52"/>
        <v>2683852.5800000122</v>
      </c>
      <c r="I1713" s="9">
        <f t="shared" si="53"/>
        <v>-1.2107193470001221E-8</v>
      </c>
      <c r="J1713" s="8" t="s">
        <v>18318</v>
      </c>
    </row>
    <row r="1714" spans="1:10" x14ac:dyDescent="0.35">
      <c r="A1714" s="12">
        <v>1705</v>
      </c>
      <c r="B1714" s="12" t="s">
        <v>18285</v>
      </c>
      <c r="C1714" s="12" t="s">
        <v>18315</v>
      </c>
      <c r="D1714" s="11" t="s">
        <v>18323</v>
      </c>
      <c r="E1714" s="13">
        <v>200000</v>
      </c>
      <c r="F1714" s="13">
        <v>0</v>
      </c>
      <c r="G1714" s="13">
        <v>2483852.58</v>
      </c>
      <c r="H1714" s="13">
        <f t="shared" si="52"/>
        <v>2483852.5800000122</v>
      </c>
      <c r="I1714" s="13">
        <f t="shared" si="53"/>
        <v>-1.2107193470001221E-8</v>
      </c>
      <c r="J1714" s="12" t="s">
        <v>18318</v>
      </c>
    </row>
    <row r="1715" spans="1:10" x14ac:dyDescent="0.35">
      <c r="A1715" s="8">
        <v>1706</v>
      </c>
      <c r="B1715" s="8" t="s">
        <v>18285</v>
      </c>
      <c r="C1715" s="8" t="s">
        <v>18315</v>
      </c>
      <c r="D1715" s="7" t="s">
        <v>18324</v>
      </c>
      <c r="E1715" s="9">
        <v>50</v>
      </c>
      <c r="F1715" s="9">
        <v>0</v>
      </c>
      <c r="G1715" s="9">
        <v>2483802.58</v>
      </c>
      <c r="H1715" s="9">
        <f t="shared" si="52"/>
        <v>2483802.5800000122</v>
      </c>
      <c r="I1715" s="9">
        <f t="shared" si="53"/>
        <v>-1.2107193470001221E-8</v>
      </c>
      <c r="J1715" s="8" t="s">
        <v>18318</v>
      </c>
    </row>
    <row r="1716" spans="1:10" x14ac:dyDescent="0.35">
      <c r="A1716" s="12">
        <v>1707</v>
      </c>
      <c r="B1716" s="12" t="s">
        <v>18285</v>
      </c>
      <c r="C1716" s="12" t="s">
        <v>18315</v>
      </c>
      <c r="D1716" s="11" t="s">
        <v>18325</v>
      </c>
      <c r="E1716" s="13">
        <v>3.75</v>
      </c>
      <c r="F1716" s="13">
        <v>0</v>
      </c>
      <c r="G1716" s="13">
        <v>2483798.83</v>
      </c>
      <c r="H1716" s="13">
        <f t="shared" si="52"/>
        <v>2483798.8300000122</v>
      </c>
      <c r="I1716" s="13">
        <f t="shared" si="53"/>
        <v>-1.2107193470001221E-8</v>
      </c>
      <c r="J1716" s="12" t="s">
        <v>18318</v>
      </c>
    </row>
    <row r="1717" spans="1:10" x14ac:dyDescent="0.35">
      <c r="A1717" s="8">
        <v>1708</v>
      </c>
      <c r="B1717" s="8" t="s">
        <v>18285</v>
      </c>
      <c r="C1717" s="8" t="s">
        <v>18285</v>
      </c>
      <c r="D1717" s="7" t="s">
        <v>18326</v>
      </c>
      <c r="E1717" s="9">
        <v>50000</v>
      </c>
      <c r="F1717" s="9">
        <v>0</v>
      </c>
      <c r="G1717" s="9">
        <v>2433798.83</v>
      </c>
      <c r="H1717" s="9">
        <f t="shared" si="52"/>
        <v>2433798.8300000122</v>
      </c>
      <c r="I1717" s="9">
        <f t="shared" si="53"/>
        <v>-1.2107193470001221E-8</v>
      </c>
      <c r="J1717" s="8" t="s">
        <v>18318</v>
      </c>
    </row>
    <row r="1718" spans="1:10" x14ac:dyDescent="0.35">
      <c r="A1718" s="12">
        <v>1709</v>
      </c>
      <c r="B1718" s="12" t="s">
        <v>18285</v>
      </c>
      <c r="C1718" s="12" t="s">
        <v>18285</v>
      </c>
      <c r="D1718" s="11" t="s">
        <v>18327</v>
      </c>
      <c r="E1718" s="13">
        <v>25</v>
      </c>
      <c r="F1718" s="13">
        <v>0</v>
      </c>
      <c r="G1718" s="13">
        <v>2433773.83</v>
      </c>
      <c r="H1718" s="13">
        <f t="shared" si="52"/>
        <v>2433773.8300000122</v>
      </c>
      <c r="I1718" s="13">
        <f t="shared" si="53"/>
        <v>-1.2107193470001221E-8</v>
      </c>
      <c r="J1718" s="12" t="s">
        <v>18318</v>
      </c>
    </row>
    <row r="1719" spans="1:10" x14ac:dyDescent="0.35">
      <c r="A1719" s="8">
        <v>1710</v>
      </c>
      <c r="B1719" s="8" t="s">
        <v>18285</v>
      </c>
      <c r="C1719" s="8" t="s">
        <v>18285</v>
      </c>
      <c r="D1719" s="7" t="s">
        <v>18328</v>
      </c>
      <c r="E1719" s="9">
        <v>1.88</v>
      </c>
      <c r="F1719" s="9">
        <v>0</v>
      </c>
      <c r="G1719" s="9">
        <v>2433771.9500000002</v>
      </c>
      <c r="H1719" s="9">
        <f t="shared" si="52"/>
        <v>2433771.9500000123</v>
      </c>
      <c r="I1719" s="9">
        <f t="shared" si="53"/>
        <v>-1.2107193470001221E-8</v>
      </c>
      <c r="J1719" s="8" t="s">
        <v>18318</v>
      </c>
    </row>
    <row r="1720" spans="1:10" x14ac:dyDescent="0.35">
      <c r="A1720" s="12">
        <v>1711</v>
      </c>
      <c r="B1720" s="12" t="s">
        <v>18285</v>
      </c>
      <c r="C1720" s="12" t="s">
        <v>18285</v>
      </c>
      <c r="D1720" s="11" t="s">
        <v>18329</v>
      </c>
      <c r="E1720" s="13">
        <v>0</v>
      </c>
      <c r="F1720" s="13">
        <v>50000</v>
      </c>
      <c r="G1720" s="13">
        <v>2483771.9500000002</v>
      </c>
      <c r="H1720" s="13">
        <f t="shared" si="52"/>
        <v>2483771.9500000123</v>
      </c>
      <c r="I1720" s="13">
        <f t="shared" si="53"/>
        <v>-1.2107193470001221E-8</v>
      </c>
      <c r="J1720" s="12" t="s">
        <v>18318</v>
      </c>
    </row>
    <row r="1721" spans="1:10" x14ac:dyDescent="0.35">
      <c r="A1721" s="8">
        <v>1712</v>
      </c>
      <c r="B1721" s="8" t="s">
        <v>18285</v>
      </c>
      <c r="C1721" s="8" t="s">
        <v>18285</v>
      </c>
      <c r="D1721" s="7" t="s">
        <v>18329</v>
      </c>
      <c r="E1721" s="9">
        <v>0</v>
      </c>
      <c r="F1721" s="9">
        <v>25</v>
      </c>
      <c r="G1721" s="9">
        <v>2483796.9500000002</v>
      </c>
      <c r="H1721" s="9">
        <f t="shared" si="52"/>
        <v>2483796.9500000123</v>
      </c>
      <c r="I1721" s="9">
        <f t="shared" si="53"/>
        <v>-1.2107193470001221E-8</v>
      </c>
      <c r="J1721" s="8" t="s">
        <v>18318</v>
      </c>
    </row>
    <row r="1722" spans="1:10" x14ac:dyDescent="0.35">
      <c r="A1722" s="12">
        <v>1713</v>
      </c>
      <c r="B1722" s="12" t="s">
        <v>18285</v>
      </c>
      <c r="C1722" s="12" t="s">
        <v>18285</v>
      </c>
      <c r="D1722" s="11" t="s">
        <v>18329</v>
      </c>
      <c r="E1722" s="13">
        <v>0</v>
      </c>
      <c r="F1722" s="13">
        <v>1.88</v>
      </c>
      <c r="G1722" s="13">
        <v>2483798.83</v>
      </c>
      <c r="H1722" s="13">
        <f t="shared" si="52"/>
        <v>2483798.8300000122</v>
      </c>
      <c r="I1722" s="13">
        <f t="shared" si="53"/>
        <v>-1.2107193470001221E-8</v>
      </c>
      <c r="J1722" s="12" t="s">
        <v>18318</v>
      </c>
    </row>
    <row r="1723" spans="1:10" x14ac:dyDescent="0.35">
      <c r="A1723" s="8">
        <v>1714</v>
      </c>
      <c r="B1723" s="8" t="s">
        <v>18285</v>
      </c>
      <c r="C1723" s="8" t="s">
        <v>18285</v>
      </c>
      <c r="D1723" s="7" t="s">
        <v>18330</v>
      </c>
      <c r="E1723" s="9">
        <v>50000</v>
      </c>
      <c r="F1723" s="9">
        <v>0</v>
      </c>
      <c r="G1723" s="9">
        <v>2433798.83</v>
      </c>
      <c r="H1723" s="9">
        <f t="shared" si="52"/>
        <v>2433798.8300000122</v>
      </c>
      <c r="I1723" s="9">
        <f t="shared" si="53"/>
        <v>-1.2107193470001221E-8</v>
      </c>
      <c r="J1723" s="8" t="s">
        <v>18318</v>
      </c>
    </row>
    <row r="1724" spans="1:10" x14ac:dyDescent="0.35">
      <c r="A1724" s="12">
        <v>1715</v>
      </c>
      <c r="B1724" s="12" t="s">
        <v>18285</v>
      </c>
      <c r="C1724" s="12" t="s">
        <v>18285</v>
      </c>
      <c r="D1724" s="11" t="s">
        <v>18331</v>
      </c>
      <c r="E1724" s="13">
        <v>25</v>
      </c>
      <c r="F1724" s="13">
        <v>0</v>
      </c>
      <c r="G1724" s="13">
        <v>2433773.83</v>
      </c>
      <c r="H1724" s="13">
        <f t="shared" si="52"/>
        <v>2433773.8300000122</v>
      </c>
      <c r="I1724" s="13">
        <f t="shared" si="53"/>
        <v>-1.2107193470001221E-8</v>
      </c>
      <c r="J1724" s="12" t="s">
        <v>18332</v>
      </c>
    </row>
    <row r="1725" spans="1:10" x14ac:dyDescent="0.35">
      <c r="A1725" s="8">
        <v>1716</v>
      </c>
      <c r="B1725" s="8" t="s">
        <v>18285</v>
      </c>
      <c r="C1725" s="8" t="s">
        <v>18285</v>
      </c>
      <c r="D1725" s="7" t="s">
        <v>18333</v>
      </c>
      <c r="E1725" s="9">
        <v>1.88</v>
      </c>
      <c r="F1725" s="9">
        <v>0</v>
      </c>
      <c r="G1725" s="9">
        <v>2433771.9500000002</v>
      </c>
      <c r="H1725" s="9">
        <f t="shared" si="52"/>
        <v>2433771.9500000123</v>
      </c>
      <c r="I1725" s="9">
        <f t="shared" si="53"/>
        <v>-1.2107193470001221E-8</v>
      </c>
      <c r="J1725" s="8" t="s">
        <v>18332</v>
      </c>
    </row>
    <row r="1726" spans="1:10" x14ac:dyDescent="0.35">
      <c r="A1726" s="12">
        <v>1717</v>
      </c>
      <c r="B1726" s="12" t="s">
        <v>18285</v>
      </c>
      <c r="C1726" s="12" t="s">
        <v>18285</v>
      </c>
      <c r="D1726" s="11" t="s">
        <v>18334</v>
      </c>
      <c r="E1726" s="13">
        <v>50000</v>
      </c>
      <c r="F1726" s="13">
        <v>0</v>
      </c>
      <c r="G1726" s="13">
        <v>2383771.9500000002</v>
      </c>
      <c r="H1726" s="13">
        <f t="shared" si="52"/>
        <v>2383771.9500000123</v>
      </c>
      <c r="I1726" s="13">
        <f t="shared" si="53"/>
        <v>-1.2107193470001221E-8</v>
      </c>
      <c r="J1726" s="12" t="s">
        <v>18332</v>
      </c>
    </row>
    <row r="1727" spans="1:10" x14ac:dyDescent="0.35">
      <c r="A1727" s="8">
        <v>1718</v>
      </c>
      <c r="B1727" s="8" t="s">
        <v>18285</v>
      </c>
      <c r="C1727" s="8" t="s">
        <v>18285</v>
      </c>
      <c r="D1727" s="7" t="s">
        <v>18335</v>
      </c>
      <c r="E1727" s="9">
        <v>25</v>
      </c>
      <c r="F1727" s="9">
        <v>0</v>
      </c>
      <c r="G1727" s="9">
        <v>2383746.9500000002</v>
      </c>
      <c r="H1727" s="9">
        <f t="shared" si="52"/>
        <v>2383746.9500000123</v>
      </c>
      <c r="I1727" s="9">
        <f t="shared" si="53"/>
        <v>-1.2107193470001221E-8</v>
      </c>
      <c r="J1727" s="8" t="s">
        <v>18332</v>
      </c>
    </row>
    <row r="1728" spans="1:10" x14ac:dyDescent="0.35">
      <c r="A1728" s="12">
        <v>1719</v>
      </c>
      <c r="B1728" s="12" t="s">
        <v>18285</v>
      </c>
      <c r="C1728" s="12" t="s">
        <v>18285</v>
      </c>
      <c r="D1728" s="11" t="s">
        <v>18336</v>
      </c>
      <c r="E1728" s="13">
        <v>1.88</v>
      </c>
      <c r="F1728" s="13">
        <v>0</v>
      </c>
      <c r="G1728" s="13">
        <v>2383745.0699999998</v>
      </c>
      <c r="H1728" s="13">
        <f t="shared" si="52"/>
        <v>2383745.0700000124</v>
      </c>
      <c r="I1728" s="13">
        <f t="shared" si="53"/>
        <v>-1.257285475730896E-8</v>
      </c>
      <c r="J1728" s="12" t="s">
        <v>18332</v>
      </c>
    </row>
    <row r="1729" spans="1:10" x14ac:dyDescent="0.35">
      <c r="A1729" s="8">
        <v>1720</v>
      </c>
      <c r="B1729" s="8" t="s">
        <v>18285</v>
      </c>
      <c r="C1729" s="8" t="s">
        <v>18285</v>
      </c>
      <c r="D1729" s="7" t="s">
        <v>18337</v>
      </c>
      <c r="E1729" s="9">
        <v>50000</v>
      </c>
      <c r="F1729" s="9">
        <v>0</v>
      </c>
      <c r="G1729" s="9">
        <v>2333745.0699999998</v>
      </c>
      <c r="H1729" s="9">
        <f t="shared" si="52"/>
        <v>2333745.0700000124</v>
      </c>
      <c r="I1729" s="9">
        <f t="shared" si="53"/>
        <v>-1.257285475730896E-8</v>
      </c>
      <c r="J1729" s="8" t="s">
        <v>18332</v>
      </c>
    </row>
    <row r="1730" spans="1:10" x14ac:dyDescent="0.35">
      <c r="A1730" s="12">
        <v>1721</v>
      </c>
      <c r="B1730" s="12" t="s">
        <v>18285</v>
      </c>
      <c r="C1730" s="12" t="s">
        <v>18285</v>
      </c>
      <c r="D1730" s="11" t="s">
        <v>18338</v>
      </c>
      <c r="E1730" s="13">
        <v>25</v>
      </c>
      <c r="F1730" s="13">
        <v>0</v>
      </c>
      <c r="G1730" s="13">
        <v>2333720.0699999998</v>
      </c>
      <c r="H1730" s="13">
        <f t="shared" si="52"/>
        <v>2333720.0700000124</v>
      </c>
      <c r="I1730" s="13">
        <f t="shared" si="53"/>
        <v>-1.257285475730896E-8</v>
      </c>
      <c r="J1730" s="12" t="s">
        <v>18332</v>
      </c>
    </row>
    <row r="1731" spans="1:10" x14ac:dyDescent="0.35">
      <c r="A1731" s="8">
        <v>1722</v>
      </c>
      <c r="B1731" s="8" t="s">
        <v>18285</v>
      </c>
      <c r="C1731" s="8" t="s">
        <v>18285</v>
      </c>
      <c r="D1731" s="7" t="s">
        <v>18339</v>
      </c>
      <c r="E1731" s="9">
        <v>1.88</v>
      </c>
      <c r="F1731" s="9">
        <v>0</v>
      </c>
      <c r="G1731" s="9">
        <v>2333718.19</v>
      </c>
      <c r="H1731" s="9">
        <f t="shared" si="52"/>
        <v>2333718.1900000125</v>
      </c>
      <c r="I1731" s="9">
        <f t="shared" si="53"/>
        <v>-1.257285475730896E-8</v>
      </c>
      <c r="J1731" s="8" t="s">
        <v>18332</v>
      </c>
    </row>
    <row r="1732" spans="1:10" x14ac:dyDescent="0.35">
      <c r="A1732" s="12">
        <v>1723</v>
      </c>
      <c r="B1732" s="12" t="s">
        <v>18285</v>
      </c>
      <c r="C1732" s="12" t="s">
        <v>18285</v>
      </c>
      <c r="D1732" s="11" t="s">
        <v>18340</v>
      </c>
      <c r="E1732" s="13">
        <v>150000</v>
      </c>
      <c r="F1732" s="13">
        <v>0</v>
      </c>
      <c r="G1732" s="13">
        <v>2183718.19</v>
      </c>
      <c r="H1732" s="13">
        <f t="shared" si="52"/>
        <v>2183718.1900000125</v>
      </c>
      <c r="I1732" s="13">
        <f t="shared" si="53"/>
        <v>-1.257285475730896E-8</v>
      </c>
      <c r="J1732" s="12" t="s">
        <v>18332</v>
      </c>
    </row>
    <row r="1733" spans="1:10" x14ac:dyDescent="0.35">
      <c r="A1733" s="8">
        <v>1724</v>
      </c>
      <c r="B1733" s="8" t="s">
        <v>18285</v>
      </c>
      <c r="C1733" s="8" t="s">
        <v>18285</v>
      </c>
      <c r="D1733" s="7" t="s">
        <v>18341</v>
      </c>
      <c r="E1733" s="9">
        <v>50</v>
      </c>
      <c r="F1733" s="9">
        <v>0</v>
      </c>
      <c r="G1733" s="9">
        <v>2183668.19</v>
      </c>
      <c r="H1733" s="9">
        <f t="shared" si="52"/>
        <v>2183668.1900000125</v>
      </c>
      <c r="I1733" s="9">
        <f t="shared" si="53"/>
        <v>-1.257285475730896E-8</v>
      </c>
      <c r="J1733" s="8" t="s">
        <v>18332</v>
      </c>
    </row>
    <row r="1734" spans="1:10" x14ac:dyDescent="0.35">
      <c r="A1734" s="12">
        <v>1725</v>
      </c>
      <c r="B1734" s="12" t="s">
        <v>18285</v>
      </c>
      <c r="C1734" s="12" t="s">
        <v>18285</v>
      </c>
      <c r="D1734" s="11" t="s">
        <v>18342</v>
      </c>
      <c r="E1734" s="13">
        <v>3.75</v>
      </c>
      <c r="F1734" s="13">
        <v>0</v>
      </c>
      <c r="G1734" s="13">
        <v>2183664.44</v>
      </c>
      <c r="H1734" s="13">
        <f t="shared" si="52"/>
        <v>2183664.4400000125</v>
      </c>
      <c r="I1734" s="13">
        <f t="shared" si="53"/>
        <v>-1.257285475730896E-8</v>
      </c>
      <c r="J1734" s="12" t="s">
        <v>18332</v>
      </c>
    </row>
    <row r="1735" spans="1:10" x14ac:dyDescent="0.35">
      <c r="A1735" s="8">
        <v>1726</v>
      </c>
      <c r="B1735" s="8" t="s">
        <v>18285</v>
      </c>
      <c r="C1735" s="8" t="s">
        <v>18285</v>
      </c>
      <c r="D1735" s="7" t="s">
        <v>18343</v>
      </c>
      <c r="E1735" s="9">
        <v>0</v>
      </c>
      <c r="F1735" s="9">
        <v>150000</v>
      </c>
      <c r="G1735" s="9">
        <v>2333664.44</v>
      </c>
      <c r="H1735" s="9">
        <f t="shared" si="52"/>
        <v>2333664.4400000125</v>
      </c>
      <c r="I1735" s="9">
        <f t="shared" si="53"/>
        <v>-1.257285475730896E-8</v>
      </c>
      <c r="J1735" s="8" t="s">
        <v>18332</v>
      </c>
    </row>
    <row r="1736" spans="1:10" x14ac:dyDescent="0.35">
      <c r="A1736" s="12">
        <v>1727</v>
      </c>
      <c r="B1736" s="12" t="s">
        <v>18285</v>
      </c>
      <c r="C1736" s="12" t="s">
        <v>18285</v>
      </c>
      <c r="D1736" s="11" t="s">
        <v>18344</v>
      </c>
      <c r="E1736" s="13">
        <v>50</v>
      </c>
      <c r="F1736" s="13">
        <v>0</v>
      </c>
      <c r="G1736" s="13">
        <v>2333614.44</v>
      </c>
      <c r="H1736" s="13">
        <f t="shared" si="52"/>
        <v>2333614.4400000125</v>
      </c>
      <c r="I1736" s="13">
        <f t="shared" si="53"/>
        <v>-1.257285475730896E-8</v>
      </c>
      <c r="J1736" s="12" t="s">
        <v>18332</v>
      </c>
    </row>
    <row r="1737" spans="1:10" x14ac:dyDescent="0.35">
      <c r="A1737" s="8">
        <v>1728</v>
      </c>
      <c r="B1737" s="8" t="s">
        <v>18285</v>
      </c>
      <c r="C1737" s="8" t="s">
        <v>18285</v>
      </c>
      <c r="D1737" s="7" t="s">
        <v>18345</v>
      </c>
      <c r="E1737" s="9">
        <v>1000000</v>
      </c>
      <c r="F1737" s="9">
        <v>0</v>
      </c>
      <c r="G1737" s="9">
        <v>1333614.44</v>
      </c>
      <c r="H1737" s="9">
        <f t="shared" si="52"/>
        <v>1333614.4400000125</v>
      </c>
      <c r="I1737" s="9">
        <f t="shared" si="53"/>
        <v>-1.257285475730896E-8</v>
      </c>
      <c r="J1737" s="8" t="s">
        <v>18332</v>
      </c>
    </row>
    <row r="1738" spans="1:10" x14ac:dyDescent="0.35">
      <c r="A1738" s="12">
        <v>1729</v>
      </c>
      <c r="B1738" s="12" t="s">
        <v>18285</v>
      </c>
      <c r="C1738" s="12" t="s">
        <v>18285</v>
      </c>
      <c r="D1738" s="11" t="s">
        <v>18346</v>
      </c>
      <c r="E1738" s="13">
        <v>50</v>
      </c>
      <c r="F1738" s="13">
        <v>0</v>
      </c>
      <c r="G1738" s="13">
        <v>1333564.44</v>
      </c>
      <c r="H1738" s="13">
        <f t="shared" ref="H1738:H1801" si="54">H1737-E1738+F1738</f>
        <v>1333564.4400000125</v>
      </c>
      <c r="I1738" s="13">
        <f t="shared" ref="I1738:I1801" si="55">G1738-H1738</f>
        <v>-1.257285475730896E-8</v>
      </c>
      <c r="J1738" s="12" t="s">
        <v>18332</v>
      </c>
    </row>
    <row r="1739" spans="1:10" x14ac:dyDescent="0.35">
      <c r="A1739" s="8">
        <v>1730</v>
      </c>
      <c r="B1739" s="8" t="s">
        <v>18285</v>
      </c>
      <c r="C1739" s="8" t="s">
        <v>18285</v>
      </c>
      <c r="D1739" s="7" t="s">
        <v>18347</v>
      </c>
      <c r="E1739" s="9">
        <v>3.75</v>
      </c>
      <c r="F1739" s="9">
        <v>0</v>
      </c>
      <c r="G1739" s="9">
        <v>1333560.69</v>
      </c>
      <c r="H1739" s="9">
        <f t="shared" si="54"/>
        <v>1333560.6900000125</v>
      </c>
      <c r="I1739" s="9">
        <f t="shared" si="55"/>
        <v>-1.257285475730896E-8</v>
      </c>
      <c r="J1739" s="8" t="s">
        <v>18348</v>
      </c>
    </row>
    <row r="1740" spans="1:10" x14ac:dyDescent="0.35">
      <c r="A1740" s="12">
        <v>1731</v>
      </c>
      <c r="B1740" s="12" t="s">
        <v>18285</v>
      </c>
      <c r="C1740" s="12" t="s">
        <v>18285</v>
      </c>
      <c r="D1740" s="11" t="s">
        <v>18349</v>
      </c>
      <c r="E1740" s="13">
        <v>220000</v>
      </c>
      <c r="F1740" s="13">
        <v>0</v>
      </c>
      <c r="G1740" s="13">
        <v>1113560.69</v>
      </c>
      <c r="H1740" s="13">
        <f t="shared" si="54"/>
        <v>1113560.6900000125</v>
      </c>
      <c r="I1740" s="13">
        <f t="shared" si="55"/>
        <v>-1.257285475730896E-8</v>
      </c>
      <c r="J1740" s="12" t="s">
        <v>18348</v>
      </c>
    </row>
    <row r="1741" spans="1:10" x14ac:dyDescent="0.35">
      <c r="A1741" s="8">
        <v>1732</v>
      </c>
      <c r="B1741" s="8" t="s">
        <v>18285</v>
      </c>
      <c r="C1741" s="8" t="s">
        <v>18285</v>
      </c>
      <c r="D1741" s="7" t="s">
        <v>18350</v>
      </c>
      <c r="E1741" s="9">
        <v>50</v>
      </c>
      <c r="F1741" s="9">
        <v>0</v>
      </c>
      <c r="G1741" s="9">
        <v>1113510.69</v>
      </c>
      <c r="H1741" s="9">
        <f t="shared" si="54"/>
        <v>1113510.6900000125</v>
      </c>
      <c r="I1741" s="9">
        <f t="shared" si="55"/>
        <v>-1.257285475730896E-8</v>
      </c>
      <c r="J1741" s="8" t="s">
        <v>18348</v>
      </c>
    </row>
    <row r="1742" spans="1:10" x14ac:dyDescent="0.35">
      <c r="A1742" s="12">
        <v>1733</v>
      </c>
      <c r="B1742" s="12" t="s">
        <v>18285</v>
      </c>
      <c r="C1742" s="12" t="s">
        <v>18285</v>
      </c>
      <c r="D1742" s="11" t="s">
        <v>18351</v>
      </c>
      <c r="E1742" s="13">
        <v>3.75</v>
      </c>
      <c r="F1742" s="13">
        <v>0</v>
      </c>
      <c r="G1742" s="13">
        <v>1113506.94</v>
      </c>
      <c r="H1742" s="13">
        <f t="shared" si="54"/>
        <v>1113506.9400000125</v>
      </c>
      <c r="I1742" s="13">
        <f t="shared" si="55"/>
        <v>-1.257285475730896E-8</v>
      </c>
      <c r="J1742" s="12" t="s">
        <v>18348</v>
      </c>
    </row>
    <row r="1743" spans="1:10" x14ac:dyDescent="0.35">
      <c r="A1743" s="8">
        <v>1734</v>
      </c>
      <c r="B1743" s="8" t="s">
        <v>18285</v>
      </c>
      <c r="C1743" s="8" t="s">
        <v>18285</v>
      </c>
      <c r="D1743" s="7" t="s">
        <v>18352</v>
      </c>
      <c r="E1743" s="9">
        <v>50000</v>
      </c>
      <c r="F1743" s="9">
        <v>0</v>
      </c>
      <c r="G1743" s="9">
        <v>1063506.94</v>
      </c>
      <c r="H1743" s="9">
        <f t="shared" si="54"/>
        <v>1063506.9400000125</v>
      </c>
      <c r="I1743" s="9">
        <f t="shared" si="55"/>
        <v>-1.257285475730896E-8</v>
      </c>
      <c r="J1743" s="8" t="s">
        <v>18348</v>
      </c>
    </row>
    <row r="1744" spans="1:10" x14ac:dyDescent="0.35">
      <c r="A1744" s="12">
        <v>1735</v>
      </c>
      <c r="B1744" s="12" t="s">
        <v>18285</v>
      </c>
      <c r="C1744" s="12" t="s">
        <v>18285</v>
      </c>
      <c r="D1744" s="11" t="s">
        <v>18353</v>
      </c>
      <c r="E1744" s="13">
        <v>25</v>
      </c>
      <c r="F1744" s="13">
        <v>0</v>
      </c>
      <c r="G1744" s="13">
        <v>1063481.94</v>
      </c>
      <c r="H1744" s="13">
        <f t="shared" si="54"/>
        <v>1063481.9400000125</v>
      </c>
      <c r="I1744" s="13">
        <f t="shared" si="55"/>
        <v>-1.257285475730896E-8</v>
      </c>
      <c r="J1744" s="12" t="s">
        <v>18348</v>
      </c>
    </row>
    <row r="1745" spans="1:10" x14ac:dyDescent="0.35">
      <c r="A1745" s="8">
        <v>1736</v>
      </c>
      <c r="B1745" s="8" t="s">
        <v>18285</v>
      </c>
      <c r="C1745" s="8" t="s">
        <v>18285</v>
      </c>
      <c r="D1745" s="7" t="s">
        <v>18354</v>
      </c>
      <c r="E1745" s="9">
        <v>1.88</v>
      </c>
      <c r="F1745" s="9">
        <v>0</v>
      </c>
      <c r="G1745" s="9">
        <v>1063480.06</v>
      </c>
      <c r="H1745" s="9">
        <f t="shared" si="54"/>
        <v>1063480.0600000126</v>
      </c>
      <c r="I1745" s="9">
        <f t="shared" si="55"/>
        <v>-1.257285475730896E-8</v>
      </c>
      <c r="J1745" s="8" t="s">
        <v>18348</v>
      </c>
    </row>
    <row r="1746" spans="1:10" x14ac:dyDescent="0.35">
      <c r="A1746" s="12">
        <v>1737</v>
      </c>
      <c r="B1746" s="12" t="s">
        <v>5939</v>
      </c>
      <c r="C1746" s="12" t="s">
        <v>5939</v>
      </c>
      <c r="D1746" s="11" t="s">
        <v>18355</v>
      </c>
      <c r="E1746" s="13">
        <v>20000</v>
      </c>
      <c r="F1746" s="13">
        <v>0</v>
      </c>
      <c r="G1746" s="13">
        <v>1043480.06</v>
      </c>
      <c r="H1746" s="13">
        <f t="shared" si="54"/>
        <v>1043480.0600000126</v>
      </c>
      <c r="I1746" s="13">
        <f t="shared" si="55"/>
        <v>-1.257285475730896E-8</v>
      </c>
      <c r="J1746" s="12" t="s">
        <v>18348</v>
      </c>
    </row>
    <row r="1747" spans="1:10" x14ac:dyDescent="0.35">
      <c r="A1747" s="8">
        <v>1738</v>
      </c>
      <c r="B1747" s="8" t="s">
        <v>5939</v>
      </c>
      <c r="C1747" s="8" t="s">
        <v>5939</v>
      </c>
      <c r="D1747" s="7" t="s">
        <v>18356</v>
      </c>
      <c r="E1747" s="9">
        <v>25</v>
      </c>
      <c r="F1747" s="9">
        <v>0</v>
      </c>
      <c r="G1747" s="9">
        <v>1043455.06</v>
      </c>
      <c r="H1747" s="9">
        <f t="shared" si="54"/>
        <v>1043455.0600000126</v>
      </c>
      <c r="I1747" s="9">
        <f t="shared" si="55"/>
        <v>-1.257285475730896E-8</v>
      </c>
      <c r="J1747" s="8" t="s">
        <v>18348</v>
      </c>
    </row>
    <row r="1748" spans="1:10" x14ac:dyDescent="0.35">
      <c r="A1748" s="12">
        <v>1739</v>
      </c>
      <c r="B1748" s="12" t="s">
        <v>5939</v>
      </c>
      <c r="C1748" s="12" t="s">
        <v>5939</v>
      </c>
      <c r="D1748" s="11" t="s">
        <v>18357</v>
      </c>
      <c r="E1748" s="13">
        <v>1.88</v>
      </c>
      <c r="F1748" s="13">
        <v>0</v>
      </c>
      <c r="G1748" s="13">
        <v>1043453.18</v>
      </c>
      <c r="H1748" s="13">
        <f t="shared" si="54"/>
        <v>1043453.1800000126</v>
      </c>
      <c r="I1748" s="13">
        <f t="shared" si="55"/>
        <v>-1.257285475730896E-8</v>
      </c>
      <c r="J1748" s="12" t="s">
        <v>18348</v>
      </c>
    </row>
    <row r="1749" spans="1:10" x14ac:dyDescent="0.35">
      <c r="A1749" s="8">
        <v>1740</v>
      </c>
      <c r="B1749" s="8" t="s">
        <v>5939</v>
      </c>
      <c r="C1749" s="8" t="s">
        <v>5939</v>
      </c>
      <c r="D1749" s="7" t="s">
        <v>18358</v>
      </c>
      <c r="E1749" s="9">
        <v>0</v>
      </c>
      <c r="F1749" s="9">
        <v>5000000</v>
      </c>
      <c r="G1749" s="9">
        <v>6043453.1799999997</v>
      </c>
      <c r="H1749" s="9">
        <f t="shared" si="54"/>
        <v>6043453.1800000127</v>
      </c>
      <c r="I1749" s="9">
        <f t="shared" si="55"/>
        <v>-1.3038516044616699E-8</v>
      </c>
      <c r="J1749" s="8" t="s">
        <v>18348</v>
      </c>
    </row>
    <row r="1750" spans="1:10" x14ac:dyDescent="0.35">
      <c r="A1750" s="12">
        <v>1741</v>
      </c>
      <c r="B1750" s="12" t="s">
        <v>5939</v>
      </c>
      <c r="C1750" s="12" t="s">
        <v>5939</v>
      </c>
      <c r="D1750" s="11" t="s">
        <v>18359</v>
      </c>
      <c r="E1750" s="13">
        <v>50</v>
      </c>
      <c r="F1750" s="13">
        <v>0</v>
      </c>
      <c r="G1750" s="13">
        <v>6043403.1799999997</v>
      </c>
      <c r="H1750" s="13">
        <f t="shared" si="54"/>
        <v>6043403.1800000127</v>
      </c>
      <c r="I1750" s="13">
        <f t="shared" si="55"/>
        <v>-1.3038516044616699E-8</v>
      </c>
      <c r="J1750" s="12" t="s">
        <v>18348</v>
      </c>
    </row>
    <row r="1751" spans="1:10" x14ac:dyDescent="0.35">
      <c r="A1751" s="8">
        <v>1742</v>
      </c>
      <c r="B1751" s="8" t="s">
        <v>5939</v>
      </c>
      <c r="C1751" s="8" t="s">
        <v>5939</v>
      </c>
      <c r="D1751" s="7" t="s">
        <v>18360</v>
      </c>
      <c r="E1751" s="9">
        <v>87000</v>
      </c>
      <c r="F1751" s="9">
        <v>0</v>
      </c>
      <c r="G1751" s="9">
        <v>5956403.1799999997</v>
      </c>
      <c r="H1751" s="9">
        <f t="shared" si="54"/>
        <v>5956403.1800000127</v>
      </c>
      <c r="I1751" s="9">
        <f t="shared" si="55"/>
        <v>-1.3038516044616699E-8</v>
      </c>
      <c r="J1751" s="8" t="s">
        <v>18348</v>
      </c>
    </row>
    <row r="1752" spans="1:10" x14ac:dyDescent="0.35">
      <c r="A1752" s="12">
        <v>1743</v>
      </c>
      <c r="B1752" s="12" t="s">
        <v>5939</v>
      </c>
      <c r="C1752" s="12" t="s">
        <v>5939</v>
      </c>
      <c r="D1752" s="11" t="s">
        <v>18361</v>
      </c>
      <c r="E1752" s="13">
        <v>50</v>
      </c>
      <c r="F1752" s="13">
        <v>0</v>
      </c>
      <c r="G1752" s="13">
        <v>5956353.1799999997</v>
      </c>
      <c r="H1752" s="13">
        <f t="shared" si="54"/>
        <v>5956353.1800000127</v>
      </c>
      <c r="I1752" s="13">
        <f t="shared" si="55"/>
        <v>-1.3038516044616699E-8</v>
      </c>
      <c r="J1752" s="12" t="s">
        <v>18348</v>
      </c>
    </row>
    <row r="1753" spans="1:10" x14ac:dyDescent="0.35">
      <c r="A1753" s="8">
        <v>1744</v>
      </c>
      <c r="B1753" s="8" t="s">
        <v>5939</v>
      </c>
      <c r="C1753" s="8" t="s">
        <v>5939</v>
      </c>
      <c r="D1753" s="7" t="s">
        <v>18362</v>
      </c>
      <c r="E1753" s="9">
        <v>3.75</v>
      </c>
      <c r="F1753" s="9">
        <v>0</v>
      </c>
      <c r="G1753" s="9">
        <v>5956349.4299999997</v>
      </c>
      <c r="H1753" s="9">
        <f t="shared" si="54"/>
        <v>5956349.4300000127</v>
      </c>
      <c r="I1753" s="9">
        <f t="shared" si="55"/>
        <v>-1.3038516044616699E-8</v>
      </c>
      <c r="J1753" s="8" t="s">
        <v>18348</v>
      </c>
    </row>
    <row r="1754" spans="1:10" x14ac:dyDescent="0.35">
      <c r="A1754" s="12">
        <v>1745</v>
      </c>
      <c r="B1754" s="12" t="s">
        <v>18363</v>
      </c>
      <c r="C1754" s="12" t="s">
        <v>18363</v>
      </c>
      <c r="D1754" s="11" t="s">
        <v>18364</v>
      </c>
      <c r="E1754" s="13">
        <v>0</v>
      </c>
      <c r="F1754" s="13">
        <v>3600000</v>
      </c>
      <c r="G1754" s="13">
        <v>9556349.4299999997</v>
      </c>
      <c r="H1754" s="13">
        <f t="shared" si="54"/>
        <v>9556349.4300000127</v>
      </c>
      <c r="I1754" s="13">
        <f t="shared" si="55"/>
        <v>0</v>
      </c>
      <c r="J1754" s="12" t="s">
        <v>18365</v>
      </c>
    </row>
    <row r="1755" spans="1:10" x14ac:dyDescent="0.35">
      <c r="A1755" s="8">
        <v>1746</v>
      </c>
      <c r="B1755" s="8" t="s">
        <v>18363</v>
      </c>
      <c r="C1755" s="8" t="s">
        <v>18363</v>
      </c>
      <c r="D1755" s="7" t="s">
        <v>18366</v>
      </c>
      <c r="E1755" s="9">
        <v>50</v>
      </c>
      <c r="F1755" s="9">
        <v>0</v>
      </c>
      <c r="G1755" s="9">
        <v>9556299.4299999997</v>
      </c>
      <c r="H1755" s="9">
        <f t="shared" si="54"/>
        <v>9556299.4300000127</v>
      </c>
      <c r="I1755" s="9">
        <f t="shared" si="55"/>
        <v>0</v>
      </c>
      <c r="J1755" s="8" t="s">
        <v>18365</v>
      </c>
    </row>
    <row r="1756" spans="1:10" x14ac:dyDescent="0.35">
      <c r="A1756" s="12">
        <v>1747</v>
      </c>
      <c r="B1756" s="12" t="s">
        <v>18363</v>
      </c>
      <c r="C1756" s="12" t="s">
        <v>18363</v>
      </c>
      <c r="D1756" s="11" t="s">
        <v>18367</v>
      </c>
      <c r="E1756" s="13">
        <v>680000</v>
      </c>
      <c r="F1756" s="13">
        <v>0</v>
      </c>
      <c r="G1756" s="13">
        <v>8876299.4299999997</v>
      </c>
      <c r="H1756" s="13">
        <f t="shared" si="54"/>
        <v>8876299.4300000127</v>
      </c>
      <c r="I1756" s="13">
        <f t="shared" si="55"/>
        <v>0</v>
      </c>
      <c r="J1756" s="12" t="s">
        <v>18365</v>
      </c>
    </row>
    <row r="1757" spans="1:10" x14ac:dyDescent="0.35">
      <c r="A1757" s="8">
        <v>1748</v>
      </c>
      <c r="B1757" s="8" t="s">
        <v>18363</v>
      </c>
      <c r="C1757" s="8" t="s">
        <v>18363</v>
      </c>
      <c r="D1757" s="7" t="s">
        <v>18368</v>
      </c>
      <c r="E1757" s="9">
        <v>50</v>
      </c>
      <c r="F1757" s="9">
        <v>0</v>
      </c>
      <c r="G1757" s="9">
        <v>8876249.4299999997</v>
      </c>
      <c r="H1757" s="9">
        <f t="shared" si="54"/>
        <v>8876249.4300000127</v>
      </c>
      <c r="I1757" s="9">
        <f t="shared" si="55"/>
        <v>0</v>
      </c>
      <c r="J1757" s="8" t="s">
        <v>18365</v>
      </c>
    </row>
    <row r="1758" spans="1:10" x14ac:dyDescent="0.35">
      <c r="A1758" s="12">
        <v>1749</v>
      </c>
      <c r="B1758" s="12" t="s">
        <v>18363</v>
      </c>
      <c r="C1758" s="12" t="s">
        <v>18363</v>
      </c>
      <c r="D1758" s="11" t="s">
        <v>18369</v>
      </c>
      <c r="E1758" s="13">
        <v>3.75</v>
      </c>
      <c r="F1758" s="13">
        <v>0</v>
      </c>
      <c r="G1758" s="13">
        <v>8876245.6799999997</v>
      </c>
      <c r="H1758" s="13">
        <f t="shared" si="54"/>
        <v>8876245.6800000127</v>
      </c>
      <c r="I1758" s="13">
        <f t="shared" si="55"/>
        <v>0</v>
      </c>
      <c r="J1758" s="12" t="s">
        <v>18365</v>
      </c>
    </row>
    <row r="1759" spans="1:10" x14ac:dyDescent="0.35">
      <c r="A1759" s="8">
        <v>1750</v>
      </c>
      <c r="B1759" s="8" t="s">
        <v>18363</v>
      </c>
      <c r="C1759" s="8" t="s">
        <v>18363</v>
      </c>
      <c r="D1759" s="7" t="s">
        <v>18370</v>
      </c>
      <c r="E1759" s="9">
        <v>60000</v>
      </c>
      <c r="F1759" s="9">
        <v>0</v>
      </c>
      <c r="G1759" s="9">
        <v>8816245.6799999997</v>
      </c>
      <c r="H1759" s="9">
        <f t="shared" si="54"/>
        <v>8816245.6800000127</v>
      </c>
      <c r="I1759" s="9">
        <f t="shared" si="55"/>
        <v>0</v>
      </c>
      <c r="J1759" s="8" t="s">
        <v>18365</v>
      </c>
    </row>
    <row r="1760" spans="1:10" x14ac:dyDescent="0.35">
      <c r="A1760" s="12">
        <v>1751</v>
      </c>
      <c r="B1760" s="12" t="s">
        <v>18363</v>
      </c>
      <c r="C1760" s="12" t="s">
        <v>18363</v>
      </c>
      <c r="D1760" s="11" t="s">
        <v>18371</v>
      </c>
      <c r="E1760" s="13">
        <v>50</v>
      </c>
      <c r="F1760" s="13">
        <v>0</v>
      </c>
      <c r="G1760" s="13">
        <v>8816195.6799999997</v>
      </c>
      <c r="H1760" s="13">
        <f t="shared" si="54"/>
        <v>8816195.6800000127</v>
      </c>
      <c r="I1760" s="13">
        <f t="shared" si="55"/>
        <v>0</v>
      </c>
      <c r="J1760" s="12" t="s">
        <v>18365</v>
      </c>
    </row>
    <row r="1761" spans="1:10" x14ac:dyDescent="0.35">
      <c r="A1761" s="8">
        <v>1752</v>
      </c>
      <c r="B1761" s="8" t="s">
        <v>18363</v>
      </c>
      <c r="C1761" s="8" t="s">
        <v>18363</v>
      </c>
      <c r="D1761" s="7" t="s">
        <v>18372</v>
      </c>
      <c r="E1761" s="9">
        <v>3.75</v>
      </c>
      <c r="F1761" s="9">
        <v>0</v>
      </c>
      <c r="G1761" s="9">
        <v>8816191.9299999997</v>
      </c>
      <c r="H1761" s="9">
        <f t="shared" si="54"/>
        <v>8816191.9300000127</v>
      </c>
      <c r="I1761" s="9">
        <f t="shared" si="55"/>
        <v>0</v>
      </c>
      <c r="J1761" s="8" t="s">
        <v>18365</v>
      </c>
    </row>
    <row r="1762" spans="1:10" x14ac:dyDescent="0.35">
      <c r="A1762" s="12">
        <v>1753</v>
      </c>
      <c r="B1762" s="12" t="s">
        <v>18363</v>
      </c>
      <c r="C1762" s="12" t="s">
        <v>18363</v>
      </c>
      <c r="D1762" s="11" t="s">
        <v>18373</v>
      </c>
      <c r="E1762" s="13">
        <v>100000</v>
      </c>
      <c r="F1762" s="13">
        <v>0</v>
      </c>
      <c r="G1762" s="13">
        <v>8716191.9299999997</v>
      </c>
      <c r="H1762" s="13">
        <f t="shared" si="54"/>
        <v>8716191.9300000127</v>
      </c>
      <c r="I1762" s="13">
        <f t="shared" si="55"/>
        <v>0</v>
      </c>
      <c r="J1762" s="12" t="s">
        <v>18365</v>
      </c>
    </row>
    <row r="1763" spans="1:10" x14ac:dyDescent="0.35">
      <c r="A1763" s="8">
        <v>1754</v>
      </c>
      <c r="B1763" s="8" t="s">
        <v>18363</v>
      </c>
      <c r="C1763" s="8" t="s">
        <v>18363</v>
      </c>
      <c r="D1763" s="7" t="s">
        <v>18374</v>
      </c>
      <c r="E1763" s="9">
        <v>50</v>
      </c>
      <c r="F1763" s="9">
        <v>0</v>
      </c>
      <c r="G1763" s="9">
        <v>8716141.9299999997</v>
      </c>
      <c r="H1763" s="9">
        <f t="shared" si="54"/>
        <v>8716141.9300000127</v>
      </c>
      <c r="I1763" s="9">
        <f t="shared" si="55"/>
        <v>0</v>
      </c>
      <c r="J1763" s="8" t="s">
        <v>18365</v>
      </c>
    </row>
    <row r="1764" spans="1:10" x14ac:dyDescent="0.35">
      <c r="A1764" s="12">
        <v>1755</v>
      </c>
      <c r="B1764" s="12" t="s">
        <v>18363</v>
      </c>
      <c r="C1764" s="12" t="s">
        <v>18363</v>
      </c>
      <c r="D1764" s="11" t="s">
        <v>18375</v>
      </c>
      <c r="E1764" s="13">
        <v>3.75</v>
      </c>
      <c r="F1764" s="13">
        <v>0</v>
      </c>
      <c r="G1764" s="13">
        <v>8716138.1799999997</v>
      </c>
      <c r="H1764" s="13">
        <f t="shared" si="54"/>
        <v>8716138.1800000127</v>
      </c>
      <c r="I1764" s="13">
        <f t="shared" si="55"/>
        <v>0</v>
      </c>
      <c r="J1764" s="12" t="s">
        <v>18365</v>
      </c>
    </row>
    <row r="1765" spans="1:10" x14ac:dyDescent="0.35">
      <c r="A1765" s="8">
        <v>1756</v>
      </c>
      <c r="B1765" s="8" t="s">
        <v>18363</v>
      </c>
      <c r="C1765" s="8" t="s">
        <v>18363</v>
      </c>
      <c r="D1765" s="7" t="s">
        <v>18376</v>
      </c>
      <c r="E1765" s="9">
        <v>50000</v>
      </c>
      <c r="F1765" s="9">
        <v>0</v>
      </c>
      <c r="G1765" s="9">
        <v>8666138.1799999997</v>
      </c>
      <c r="H1765" s="9">
        <f t="shared" si="54"/>
        <v>8666138.1800000127</v>
      </c>
      <c r="I1765" s="9">
        <f t="shared" si="55"/>
        <v>0</v>
      </c>
      <c r="J1765" s="8" t="s">
        <v>18365</v>
      </c>
    </row>
    <row r="1766" spans="1:10" x14ac:dyDescent="0.35">
      <c r="A1766" s="12">
        <v>1757</v>
      </c>
      <c r="B1766" s="12" t="s">
        <v>18363</v>
      </c>
      <c r="C1766" s="12" t="s">
        <v>18363</v>
      </c>
      <c r="D1766" s="11" t="s">
        <v>18377</v>
      </c>
      <c r="E1766" s="13">
        <v>25</v>
      </c>
      <c r="F1766" s="13">
        <v>0</v>
      </c>
      <c r="G1766" s="13">
        <v>8666113.1799999997</v>
      </c>
      <c r="H1766" s="13">
        <f t="shared" si="54"/>
        <v>8666113.1800000127</v>
      </c>
      <c r="I1766" s="13">
        <f t="shared" si="55"/>
        <v>0</v>
      </c>
      <c r="J1766" s="12" t="s">
        <v>18365</v>
      </c>
    </row>
    <row r="1767" spans="1:10" x14ac:dyDescent="0.35">
      <c r="A1767" s="8">
        <v>1758</v>
      </c>
      <c r="B1767" s="8" t="s">
        <v>18363</v>
      </c>
      <c r="C1767" s="8" t="s">
        <v>18363</v>
      </c>
      <c r="D1767" s="7" t="s">
        <v>18378</v>
      </c>
      <c r="E1767" s="9">
        <v>1.88</v>
      </c>
      <c r="F1767" s="9">
        <v>0</v>
      </c>
      <c r="G1767" s="9">
        <v>8666111.3000000007</v>
      </c>
      <c r="H1767" s="9">
        <f t="shared" si="54"/>
        <v>8666111.3000000119</v>
      </c>
      <c r="I1767" s="9">
        <f t="shared" si="55"/>
        <v>0</v>
      </c>
      <c r="J1767" s="8" t="s">
        <v>18365</v>
      </c>
    </row>
    <row r="1768" spans="1:10" x14ac:dyDescent="0.35">
      <c r="A1768" s="12">
        <v>1759</v>
      </c>
      <c r="B1768" s="12" t="s">
        <v>18363</v>
      </c>
      <c r="C1768" s="12" t="s">
        <v>18363</v>
      </c>
      <c r="D1768" s="11" t="s">
        <v>18379</v>
      </c>
      <c r="E1768" s="13">
        <v>150000</v>
      </c>
      <c r="F1768" s="13">
        <v>0</v>
      </c>
      <c r="G1768" s="13">
        <v>8516111.3000000007</v>
      </c>
      <c r="H1768" s="13">
        <f t="shared" si="54"/>
        <v>8516111.3000000119</v>
      </c>
      <c r="I1768" s="13">
        <f t="shared" si="55"/>
        <v>0</v>
      </c>
      <c r="J1768" s="12" t="s">
        <v>18365</v>
      </c>
    </row>
    <row r="1769" spans="1:10" x14ac:dyDescent="0.35">
      <c r="A1769" s="8">
        <v>1760</v>
      </c>
      <c r="B1769" s="8" t="s">
        <v>18363</v>
      </c>
      <c r="C1769" s="8" t="s">
        <v>18363</v>
      </c>
      <c r="D1769" s="7" t="s">
        <v>18380</v>
      </c>
      <c r="E1769" s="9">
        <v>50</v>
      </c>
      <c r="F1769" s="9">
        <v>0</v>
      </c>
      <c r="G1769" s="9">
        <v>8516061.3000000007</v>
      </c>
      <c r="H1769" s="9">
        <f t="shared" si="54"/>
        <v>8516061.3000000119</v>
      </c>
      <c r="I1769" s="9">
        <f t="shared" si="55"/>
        <v>0</v>
      </c>
      <c r="J1769" s="8" t="s">
        <v>18381</v>
      </c>
    </row>
    <row r="1770" spans="1:10" x14ac:dyDescent="0.35">
      <c r="A1770" s="12">
        <v>1761</v>
      </c>
      <c r="B1770" s="12" t="s">
        <v>18363</v>
      </c>
      <c r="C1770" s="12" t="s">
        <v>18363</v>
      </c>
      <c r="D1770" s="11" t="s">
        <v>18382</v>
      </c>
      <c r="E1770" s="13">
        <v>3.75</v>
      </c>
      <c r="F1770" s="13">
        <v>0</v>
      </c>
      <c r="G1770" s="13">
        <v>8516057.5500000007</v>
      </c>
      <c r="H1770" s="13">
        <f t="shared" si="54"/>
        <v>8516057.5500000119</v>
      </c>
      <c r="I1770" s="13">
        <f t="shared" si="55"/>
        <v>0</v>
      </c>
      <c r="J1770" s="12" t="s">
        <v>18381</v>
      </c>
    </row>
    <row r="1771" spans="1:10" x14ac:dyDescent="0.35">
      <c r="A1771" s="8">
        <v>1762</v>
      </c>
      <c r="B1771" s="8" t="s">
        <v>18363</v>
      </c>
      <c r="C1771" s="8" t="s">
        <v>18363</v>
      </c>
      <c r="D1771" s="7" t="s">
        <v>18383</v>
      </c>
      <c r="E1771" s="9">
        <v>500000</v>
      </c>
      <c r="F1771" s="9">
        <v>0</v>
      </c>
      <c r="G1771" s="9">
        <v>8016057.5499999998</v>
      </c>
      <c r="H1771" s="9">
        <f t="shared" si="54"/>
        <v>8016057.5500000119</v>
      </c>
      <c r="I1771" s="9">
        <f t="shared" si="55"/>
        <v>-1.2107193470001221E-8</v>
      </c>
      <c r="J1771" s="8" t="s">
        <v>18381</v>
      </c>
    </row>
    <row r="1772" spans="1:10" x14ac:dyDescent="0.35">
      <c r="A1772" s="12">
        <v>1763</v>
      </c>
      <c r="B1772" s="12" t="s">
        <v>18363</v>
      </c>
      <c r="C1772" s="12" t="s">
        <v>18363</v>
      </c>
      <c r="D1772" s="11" t="s">
        <v>18384</v>
      </c>
      <c r="E1772" s="13">
        <v>50</v>
      </c>
      <c r="F1772" s="13">
        <v>0</v>
      </c>
      <c r="G1772" s="13">
        <v>8016007.5499999998</v>
      </c>
      <c r="H1772" s="13">
        <f t="shared" si="54"/>
        <v>8016007.5500000119</v>
      </c>
      <c r="I1772" s="13">
        <f t="shared" si="55"/>
        <v>-1.2107193470001221E-8</v>
      </c>
      <c r="J1772" s="12" t="s">
        <v>18381</v>
      </c>
    </row>
    <row r="1773" spans="1:10" x14ac:dyDescent="0.35">
      <c r="A1773" s="8">
        <v>1764</v>
      </c>
      <c r="B1773" s="8" t="s">
        <v>18363</v>
      </c>
      <c r="C1773" s="8" t="s">
        <v>18363</v>
      </c>
      <c r="D1773" s="7" t="s">
        <v>18385</v>
      </c>
      <c r="E1773" s="9">
        <v>3.75</v>
      </c>
      <c r="F1773" s="9">
        <v>0</v>
      </c>
      <c r="G1773" s="9">
        <v>8016003.7999999998</v>
      </c>
      <c r="H1773" s="9">
        <f t="shared" si="54"/>
        <v>8016003.8000000119</v>
      </c>
      <c r="I1773" s="9">
        <f t="shared" si="55"/>
        <v>-1.2107193470001221E-8</v>
      </c>
      <c r="J1773" s="8" t="s">
        <v>18381</v>
      </c>
    </row>
    <row r="1774" spans="1:10" x14ac:dyDescent="0.35">
      <c r="A1774" s="12">
        <v>1765</v>
      </c>
      <c r="B1774" s="12" t="s">
        <v>18363</v>
      </c>
      <c r="C1774" s="12" t="s">
        <v>18363</v>
      </c>
      <c r="D1774" s="11" t="s">
        <v>18386</v>
      </c>
      <c r="E1774" s="13">
        <v>500000</v>
      </c>
      <c r="F1774" s="13">
        <v>0</v>
      </c>
      <c r="G1774" s="13">
        <v>7516003.7999999998</v>
      </c>
      <c r="H1774" s="13">
        <f t="shared" si="54"/>
        <v>7516003.8000000119</v>
      </c>
      <c r="I1774" s="13">
        <f t="shared" si="55"/>
        <v>-1.2107193470001221E-8</v>
      </c>
      <c r="J1774" s="12" t="s">
        <v>18381</v>
      </c>
    </row>
    <row r="1775" spans="1:10" x14ac:dyDescent="0.35">
      <c r="A1775" s="8">
        <v>1766</v>
      </c>
      <c r="B1775" s="8" t="s">
        <v>18363</v>
      </c>
      <c r="C1775" s="8" t="s">
        <v>18363</v>
      </c>
      <c r="D1775" s="7" t="s">
        <v>18387</v>
      </c>
      <c r="E1775" s="9">
        <v>50</v>
      </c>
      <c r="F1775" s="9">
        <v>0</v>
      </c>
      <c r="G1775" s="9">
        <v>7515953.7999999998</v>
      </c>
      <c r="H1775" s="9">
        <f t="shared" si="54"/>
        <v>7515953.8000000119</v>
      </c>
      <c r="I1775" s="9">
        <f t="shared" si="55"/>
        <v>-1.2107193470001221E-8</v>
      </c>
      <c r="J1775" s="8" t="s">
        <v>18381</v>
      </c>
    </row>
    <row r="1776" spans="1:10" x14ac:dyDescent="0.35">
      <c r="A1776" s="12">
        <v>1767</v>
      </c>
      <c r="B1776" s="12" t="s">
        <v>18363</v>
      </c>
      <c r="C1776" s="12" t="s">
        <v>18363</v>
      </c>
      <c r="D1776" s="11" t="s">
        <v>18388</v>
      </c>
      <c r="E1776" s="13">
        <v>3.75</v>
      </c>
      <c r="F1776" s="13">
        <v>0</v>
      </c>
      <c r="G1776" s="13">
        <v>7515950.0499999998</v>
      </c>
      <c r="H1776" s="13">
        <f t="shared" si="54"/>
        <v>7515950.0500000119</v>
      </c>
      <c r="I1776" s="13">
        <f t="shared" si="55"/>
        <v>-1.2107193470001221E-8</v>
      </c>
      <c r="J1776" s="12" t="s">
        <v>18381</v>
      </c>
    </row>
    <row r="1777" spans="1:10" x14ac:dyDescent="0.35">
      <c r="A1777" s="8">
        <v>1768</v>
      </c>
      <c r="B1777" s="8" t="s">
        <v>18363</v>
      </c>
      <c r="C1777" s="8" t="s">
        <v>18363</v>
      </c>
      <c r="D1777" s="7" t="s">
        <v>18389</v>
      </c>
      <c r="E1777" s="9">
        <v>1000000</v>
      </c>
      <c r="F1777" s="9">
        <v>0</v>
      </c>
      <c r="G1777" s="9">
        <v>6515950.0499999998</v>
      </c>
      <c r="H1777" s="9">
        <f t="shared" si="54"/>
        <v>6515950.0500000119</v>
      </c>
      <c r="I1777" s="9">
        <f t="shared" si="55"/>
        <v>-1.2107193470001221E-8</v>
      </c>
      <c r="J1777" s="8" t="s">
        <v>18381</v>
      </c>
    </row>
    <row r="1778" spans="1:10" x14ac:dyDescent="0.35">
      <c r="A1778" s="12">
        <v>1769</v>
      </c>
      <c r="B1778" s="12" t="s">
        <v>18363</v>
      </c>
      <c r="C1778" s="12" t="s">
        <v>18363</v>
      </c>
      <c r="D1778" s="11" t="s">
        <v>18390</v>
      </c>
      <c r="E1778" s="13">
        <v>50</v>
      </c>
      <c r="F1778" s="13">
        <v>0</v>
      </c>
      <c r="G1778" s="13">
        <v>6515900.0499999998</v>
      </c>
      <c r="H1778" s="13">
        <f t="shared" si="54"/>
        <v>6515900.0500000119</v>
      </c>
      <c r="I1778" s="13">
        <f t="shared" si="55"/>
        <v>-1.2107193470001221E-8</v>
      </c>
      <c r="J1778" s="12" t="s">
        <v>18381</v>
      </c>
    </row>
    <row r="1779" spans="1:10" x14ac:dyDescent="0.35">
      <c r="A1779" s="8">
        <v>1770</v>
      </c>
      <c r="B1779" s="8" t="s">
        <v>18363</v>
      </c>
      <c r="C1779" s="8" t="s">
        <v>18363</v>
      </c>
      <c r="D1779" s="7" t="s">
        <v>18391</v>
      </c>
      <c r="E1779" s="9">
        <v>3.75</v>
      </c>
      <c r="F1779" s="9">
        <v>0</v>
      </c>
      <c r="G1779" s="9">
        <v>6515896.2999999998</v>
      </c>
      <c r="H1779" s="9">
        <f t="shared" si="54"/>
        <v>6515896.3000000119</v>
      </c>
      <c r="I1779" s="9">
        <f t="shared" si="55"/>
        <v>-1.2107193470001221E-8</v>
      </c>
      <c r="J1779" s="8" t="s">
        <v>18381</v>
      </c>
    </row>
    <row r="1780" spans="1:10" x14ac:dyDescent="0.35">
      <c r="A1780" s="12">
        <v>1771</v>
      </c>
      <c r="B1780" s="12" t="s">
        <v>18363</v>
      </c>
      <c r="C1780" s="12" t="s">
        <v>18363</v>
      </c>
      <c r="D1780" s="11" t="s">
        <v>18392</v>
      </c>
      <c r="E1780" s="13">
        <v>80000</v>
      </c>
      <c r="F1780" s="13">
        <v>0</v>
      </c>
      <c r="G1780" s="13">
        <v>6435896.2999999998</v>
      </c>
      <c r="H1780" s="13">
        <f t="shared" si="54"/>
        <v>6435896.3000000119</v>
      </c>
      <c r="I1780" s="13">
        <f t="shared" si="55"/>
        <v>-1.2107193470001221E-8</v>
      </c>
      <c r="J1780" s="12" t="s">
        <v>18381</v>
      </c>
    </row>
    <row r="1781" spans="1:10" x14ac:dyDescent="0.35">
      <c r="A1781" s="8">
        <v>1772</v>
      </c>
      <c r="B1781" s="8" t="s">
        <v>18363</v>
      </c>
      <c r="C1781" s="8" t="s">
        <v>18363</v>
      </c>
      <c r="D1781" s="7" t="s">
        <v>18393</v>
      </c>
      <c r="E1781" s="9">
        <v>50</v>
      </c>
      <c r="F1781" s="9">
        <v>0</v>
      </c>
      <c r="G1781" s="9">
        <v>6435846.2999999998</v>
      </c>
      <c r="H1781" s="9">
        <f t="shared" si="54"/>
        <v>6435846.3000000119</v>
      </c>
      <c r="I1781" s="9">
        <f t="shared" si="55"/>
        <v>-1.2107193470001221E-8</v>
      </c>
      <c r="J1781" s="8" t="s">
        <v>18381</v>
      </c>
    </row>
    <row r="1782" spans="1:10" x14ac:dyDescent="0.35">
      <c r="A1782" s="12">
        <v>1773</v>
      </c>
      <c r="B1782" s="12" t="s">
        <v>18363</v>
      </c>
      <c r="C1782" s="12" t="s">
        <v>18363</v>
      </c>
      <c r="D1782" s="11" t="s">
        <v>18394</v>
      </c>
      <c r="E1782" s="13">
        <v>3.75</v>
      </c>
      <c r="F1782" s="13">
        <v>0</v>
      </c>
      <c r="G1782" s="13">
        <v>6435842.5499999998</v>
      </c>
      <c r="H1782" s="13">
        <f t="shared" si="54"/>
        <v>6435842.5500000119</v>
      </c>
      <c r="I1782" s="13">
        <f t="shared" si="55"/>
        <v>-1.2107193470001221E-8</v>
      </c>
      <c r="J1782" s="12" t="s">
        <v>18381</v>
      </c>
    </row>
    <row r="1783" spans="1:10" x14ac:dyDescent="0.35">
      <c r="A1783" s="8">
        <v>1774</v>
      </c>
      <c r="B1783" s="8" t="s">
        <v>18363</v>
      </c>
      <c r="C1783" s="8" t="s">
        <v>18363</v>
      </c>
      <c r="D1783" s="7" t="s">
        <v>18395</v>
      </c>
      <c r="E1783" s="9">
        <v>250000</v>
      </c>
      <c r="F1783" s="9">
        <v>0</v>
      </c>
      <c r="G1783" s="9">
        <v>6185842.5499999998</v>
      </c>
      <c r="H1783" s="9">
        <f t="shared" si="54"/>
        <v>6185842.5500000119</v>
      </c>
      <c r="I1783" s="9">
        <f t="shared" si="55"/>
        <v>-1.2107193470001221E-8</v>
      </c>
      <c r="J1783" s="8" t="s">
        <v>18396</v>
      </c>
    </row>
    <row r="1784" spans="1:10" x14ac:dyDescent="0.35">
      <c r="A1784" s="12">
        <v>1775</v>
      </c>
      <c r="B1784" s="12" t="s">
        <v>18363</v>
      </c>
      <c r="C1784" s="12" t="s">
        <v>18363</v>
      </c>
      <c r="D1784" s="11" t="s">
        <v>18397</v>
      </c>
      <c r="E1784" s="13">
        <v>50</v>
      </c>
      <c r="F1784" s="13">
        <v>0</v>
      </c>
      <c r="G1784" s="13">
        <v>6185792.5499999998</v>
      </c>
      <c r="H1784" s="13">
        <f t="shared" si="54"/>
        <v>6185792.5500000119</v>
      </c>
      <c r="I1784" s="13">
        <f t="shared" si="55"/>
        <v>-1.2107193470001221E-8</v>
      </c>
      <c r="J1784" s="12" t="s">
        <v>18396</v>
      </c>
    </row>
    <row r="1785" spans="1:10" x14ac:dyDescent="0.35">
      <c r="A1785" s="8">
        <v>1776</v>
      </c>
      <c r="B1785" s="8" t="s">
        <v>18363</v>
      </c>
      <c r="C1785" s="8" t="s">
        <v>18363</v>
      </c>
      <c r="D1785" s="7" t="s">
        <v>18398</v>
      </c>
      <c r="E1785" s="9">
        <v>3.75</v>
      </c>
      <c r="F1785" s="9">
        <v>0</v>
      </c>
      <c r="G1785" s="9">
        <v>6185788.7999999998</v>
      </c>
      <c r="H1785" s="9">
        <f t="shared" si="54"/>
        <v>6185788.8000000119</v>
      </c>
      <c r="I1785" s="9">
        <f t="shared" si="55"/>
        <v>-1.2107193470001221E-8</v>
      </c>
      <c r="J1785" s="8" t="s">
        <v>18396</v>
      </c>
    </row>
    <row r="1786" spans="1:10" x14ac:dyDescent="0.35">
      <c r="A1786" s="12">
        <v>1777</v>
      </c>
      <c r="B1786" s="12" t="s">
        <v>18363</v>
      </c>
      <c r="C1786" s="12" t="s">
        <v>18363</v>
      </c>
      <c r="D1786" s="11" t="s">
        <v>18399</v>
      </c>
      <c r="E1786" s="13">
        <v>20000</v>
      </c>
      <c r="F1786" s="13">
        <v>0</v>
      </c>
      <c r="G1786" s="13">
        <v>6165788.7999999998</v>
      </c>
      <c r="H1786" s="13">
        <f t="shared" si="54"/>
        <v>6165788.8000000119</v>
      </c>
      <c r="I1786" s="13">
        <f t="shared" si="55"/>
        <v>-1.2107193470001221E-8</v>
      </c>
      <c r="J1786" s="12" t="s">
        <v>18396</v>
      </c>
    </row>
    <row r="1787" spans="1:10" x14ac:dyDescent="0.35">
      <c r="A1787" s="8">
        <v>1778</v>
      </c>
      <c r="B1787" s="8" t="s">
        <v>18363</v>
      </c>
      <c r="C1787" s="8" t="s">
        <v>18363</v>
      </c>
      <c r="D1787" s="7" t="s">
        <v>18400</v>
      </c>
      <c r="E1787" s="9">
        <v>25</v>
      </c>
      <c r="F1787" s="9">
        <v>0</v>
      </c>
      <c r="G1787" s="9">
        <v>6165763.7999999998</v>
      </c>
      <c r="H1787" s="9">
        <f t="shared" si="54"/>
        <v>6165763.8000000119</v>
      </c>
      <c r="I1787" s="9">
        <f t="shared" si="55"/>
        <v>-1.2107193470001221E-8</v>
      </c>
      <c r="J1787" s="8" t="s">
        <v>18396</v>
      </c>
    </row>
    <row r="1788" spans="1:10" x14ac:dyDescent="0.35">
      <c r="A1788" s="12">
        <v>1779</v>
      </c>
      <c r="B1788" s="12" t="s">
        <v>18363</v>
      </c>
      <c r="C1788" s="12" t="s">
        <v>18363</v>
      </c>
      <c r="D1788" s="11" t="s">
        <v>18401</v>
      </c>
      <c r="E1788" s="13">
        <v>1.88</v>
      </c>
      <c r="F1788" s="13">
        <v>0</v>
      </c>
      <c r="G1788" s="13">
        <v>6165761.9199999999</v>
      </c>
      <c r="H1788" s="13">
        <f t="shared" si="54"/>
        <v>6165761.920000012</v>
      </c>
      <c r="I1788" s="13">
        <f t="shared" si="55"/>
        <v>-1.2107193470001221E-8</v>
      </c>
      <c r="J1788" s="12" t="s">
        <v>18396</v>
      </c>
    </row>
    <row r="1789" spans="1:10" x14ac:dyDescent="0.35">
      <c r="A1789" s="8">
        <v>1780</v>
      </c>
      <c r="B1789" s="8" t="s">
        <v>18363</v>
      </c>
      <c r="C1789" s="8" t="s">
        <v>18363</v>
      </c>
      <c r="D1789" s="7" t="s">
        <v>18402</v>
      </c>
      <c r="E1789" s="9">
        <v>85600</v>
      </c>
      <c r="F1789" s="9">
        <v>0</v>
      </c>
      <c r="G1789" s="9">
        <v>6080161.9199999999</v>
      </c>
      <c r="H1789" s="9">
        <f t="shared" si="54"/>
        <v>6080161.920000012</v>
      </c>
      <c r="I1789" s="9">
        <f t="shared" si="55"/>
        <v>-1.2107193470001221E-8</v>
      </c>
      <c r="J1789" s="8" t="s">
        <v>18396</v>
      </c>
    </row>
    <row r="1790" spans="1:10" x14ac:dyDescent="0.35">
      <c r="A1790" s="12">
        <v>1781</v>
      </c>
      <c r="B1790" s="12" t="s">
        <v>18363</v>
      </c>
      <c r="C1790" s="12" t="s">
        <v>18363</v>
      </c>
      <c r="D1790" s="11" t="s">
        <v>18403</v>
      </c>
      <c r="E1790" s="13">
        <v>50</v>
      </c>
      <c r="F1790" s="13">
        <v>0</v>
      </c>
      <c r="G1790" s="13">
        <v>6080111.9199999999</v>
      </c>
      <c r="H1790" s="13">
        <f t="shared" si="54"/>
        <v>6080111.920000012</v>
      </c>
      <c r="I1790" s="13">
        <f t="shared" si="55"/>
        <v>-1.2107193470001221E-8</v>
      </c>
      <c r="J1790" s="12" t="s">
        <v>18396</v>
      </c>
    </row>
    <row r="1791" spans="1:10" x14ac:dyDescent="0.35">
      <c r="A1791" s="8">
        <v>1782</v>
      </c>
      <c r="B1791" s="8" t="s">
        <v>18363</v>
      </c>
      <c r="C1791" s="8" t="s">
        <v>18363</v>
      </c>
      <c r="D1791" s="7" t="s">
        <v>18404</v>
      </c>
      <c r="E1791" s="9">
        <v>3.75</v>
      </c>
      <c r="F1791" s="9">
        <v>0</v>
      </c>
      <c r="G1791" s="9">
        <v>6080108.1699999999</v>
      </c>
      <c r="H1791" s="9">
        <f t="shared" si="54"/>
        <v>6080108.170000012</v>
      </c>
      <c r="I1791" s="9">
        <f t="shared" si="55"/>
        <v>-1.2107193470001221E-8</v>
      </c>
      <c r="J1791" s="8" t="s">
        <v>18396</v>
      </c>
    </row>
    <row r="1792" spans="1:10" x14ac:dyDescent="0.35">
      <c r="A1792" s="12">
        <v>1783</v>
      </c>
      <c r="B1792" s="12" t="s">
        <v>18363</v>
      </c>
      <c r="C1792" s="12" t="s">
        <v>18363</v>
      </c>
      <c r="D1792" s="11" t="s">
        <v>18405</v>
      </c>
      <c r="E1792" s="13">
        <v>20000</v>
      </c>
      <c r="F1792" s="13">
        <v>0</v>
      </c>
      <c r="G1792" s="13">
        <v>6060108.1699999999</v>
      </c>
      <c r="H1792" s="13">
        <f t="shared" si="54"/>
        <v>6060108.170000012</v>
      </c>
      <c r="I1792" s="13">
        <f t="shared" si="55"/>
        <v>-1.2107193470001221E-8</v>
      </c>
      <c r="J1792" s="12" t="s">
        <v>18396</v>
      </c>
    </row>
    <row r="1793" spans="1:10" x14ac:dyDescent="0.35">
      <c r="A1793" s="8">
        <v>1784</v>
      </c>
      <c r="B1793" s="8" t="s">
        <v>18363</v>
      </c>
      <c r="C1793" s="8" t="s">
        <v>18363</v>
      </c>
      <c r="D1793" s="7" t="s">
        <v>18406</v>
      </c>
      <c r="E1793" s="9">
        <v>25</v>
      </c>
      <c r="F1793" s="9">
        <v>0</v>
      </c>
      <c r="G1793" s="9">
        <v>6060083.1699999999</v>
      </c>
      <c r="H1793" s="9">
        <f t="shared" si="54"/>
        <v>6060083.170000012</v>
      </c>
      <c r="I1793" s="9">
        <f t="shared" si="55"/>
        <v>-1.2107193470001221E-8</v>
      </c>
      <c r="J1793" s="8" t="s">
        <v>18396</v>
      </c>
    </row>
    <row r="1794" spans="1:10" x14ac:dyDescent="0.35">
      <c r="A1794" s="12">
        <v>1785</v>
      </c>
      <c r="B1794" s="12" t="s">
        <v>18363</v>
      </c>
      <c r="C1794" s="12" t="s">
        <v>18363</v>
      </c>
      <c r="D1794" s="11" t="s">
        <v>18407</v>
      </c>
      <c r="E1794" s="13">
        <v>1.88</v>
      </c>
      <c r="F1794" s="13">
        <v>0</v>
      </c>
      <c r="G1794" s="13">
        <v>6060081.29</v>
      </c>
      <c r="H1794" s="13">
        <f t="shared" si="54"/>
        <v>6060081.2900000121</v>
      </c>
      <c r="I1794" s="13">
        <f t="shared" si="55"/>
        <v>-1.2107193470001221E-8</v>
      </c>
      <c r="J1794" s="12" t="s">
        <v>18396</v>
      </c>
    </row>
    <row r="1795" spans="1:10" x14ac:dyDescent="0.35">
      <c r="A1795" s="8">
        <v>1786</v>
      </c>
      <c r="B1795" s="8" t="s">
        <v>18363</v>
      </c>
      <c r="C1795" s="8" t="s">
        <v>18363</v>
      </c>
      <c r="D1795" s="7" t="s">
        <v>18408</v>
      </c>
      <c r="E1795" s="9">
        <v>20000</v>
      </c>
      <c r="F1795" s="9">
        <v>0</v>
      </c>
      <c r="G1795" s="9">
        <v>6040081.29</v>
      </c>
      <c r="H1795" s="9">
        <f t="shared" si="54"/>
        <v>6040081.2900000121</v>
      </c>
      <c r="I1795" s="9">
        <f t="shared" si="55"/>
        <v>-1.2107193470001221E-8</v>
      </c>
      <c r="J1795" s="8" t="s">
        <v>18396</v>
      </c>
    </row>
    <row r="1796" spans="1:10" x14ac:dyDescent="0.35">
      <c r="A1796" s="12">
        <v>1787</v>
      </c>
      <c r="B1796" s="12" t="s">
        <v>18363</v>
      </c>
      <c r="C1796" s="12" t="s">
        <v>18363</v>
      </c>
      <c r="D1796" s="11" t="s">
        <v>18409</v>
      </c>
      <c r="E1796" s="13">
        <v>25</v>
      </c>
      <c r="F1796" s="13">
        <v>0</v>
      </c>
      <c r="G1796" s="13">
        <v>6040056.29</v>
      </c>
      <c r="H1796" s="13">
        <f t="shared" si="54"/>
        <v>6040056.2900000121</v>
      </c>
      <c r="I1796" s="13">
        <f t="shared" si="55"/>
        <v>-1.2107193470001221E-8</v>
      </c>
      <c r="J1796" s="12" t="s">
        <v>18396</v>
      </c>
    </row>
    <row r="1797" spans="1:10" x14ac:dyDescent="0.35">
      <c r="A1797" s="8">
        <v>1788</v>
      </c>
      <c r="B1797" s="8" t="s">
        <v>18363</v>
      </c>
      <c r="C1797" s="8" t="s">
        <v>18363</v>
      </c>
      <c r="D1797" s="7" t="s">
        <v>18410</v>
      </c>
      <c r="E1797" s="9">
        <v>1.88</v>
      </c>
      <c r="F1797" s="9">
        <v>0</v>
      </c>
      <c r="G1797" s="9">
        <v>6040054.4100000001</v>
      </c>
      <c r="H1797" s="9">
        <f t="shared" si="54"/>
        <v>6040054.4100000123</v>
      </c>
      <c r="I1797" s="9">
        <f t="shared" si="55"/>
        <v>-1.2107193470001221E-8</v>
      </c>
      <c r="J1797" s="8" t="s">
        <v>18396</v>
      </c>
    </row>
    <row r="1798" spans="1:10" x14ac:dyDescent="0.35">
      <c r="A1798" s="12">
        <v>1789</v>
      </c>
      <c r="B1798" s="12" t="s">
        <v>18363</v>
      </c>
      <c r="C1798" s="12" t="s">
        <v>18363</v>
      </c>
      <c r="D1798" s="11" t="s">
        <v>18411</v>
      </c>
      <c r="E1798" s="13">
        <v>500000</v>
      </c>
      <c r="F1798" s="13">
        <v>0</v>
      </c>
      <c r="G1798" s="13">
        <v>5540054.4100000001</v>
      </c>
      <c r="H1798" s="13">
        <f t="shared" si="54"/>
        <v>5540054.4100000123</v>
      </c>
      <c r="I1798" s="13">
        <f t="shared" si="55"/>
        <v>-1.2107193470001221E-8</v>
      </c>
      <c r="J1798" s="12" t="s">
        <v>18396</v>
      </c>
    </row>
    <row r="1799" spans="1:10" x14ac:dyDescent="0.35">
      <c r="A1799" s="8">
        <v>1790</v>
      </c>
      <c r="B1799" s="8" t="s">
        <v>18363</v>
      </c>
      <c r="C1799" s="8" t="s">
        <v>18363</v>
      </c>
      <c r="D1799" s="7" t="s">
        <v>18412</v>
      </c>
      <c r="E1799" s="9">
        <v>50</v>
      </c>
      <c r="F1799" s="9">
        <v>0</v>
      </c>
      <c r="G1799" s="9">
        <v>5540004.4100000001</v>
      </c>
      <c r="H1799" s="9">
        <f t="shared" si="54"/>
        <v>5540004.4100000123</v>
      </c>
      <c r="I1799" s="9">
        <f t="shared" si="55"/>
        <v>-1.2107193470001221E-8</v>
      </c>
      <c r="J1799" s="8" t="s">
        <v>18413</v>
      </c>
    </row>
    <row r="1800" spans="1:10" x14ac:dyDescent="0.35">
      <c r="A1800" s="12">
        <v>1791</v>
      </c>
      <c r="B1800" s="12" t="s">
        <v>18363</v>
      </c>
      <c r="C1800" s="12" t="s">
        <v>18363</v>
      </c>
      <c r="D1800" s="11" t="s">
        <v>18414</v>
      </c>
      <c r="E1800" s="13">
        <v>3.75</v>
      </c>
      <c r="F1800" s="13">
        <v>0</v>
      </c>
      <c r="G1800" s="13">
        <v>5540000.6600000001</v>
      </c>
      <c r="H1800" s="13">
        <f t="shared" si="54"/>
        <v>5540000.6600000123</v>
      </c>
      <c r="I1800" s="13">
        <f t="shared" si="55"/>
        <v>-1.2107193470001221E-8</v>
      </c>
      <c r="J1800" s="12" t="s">
        <v>18413</v>
      </c>
    </row>
    <row r="1801" spans="1:10" x14ac:dyDescent="0.35">
      <c r="A1801" s="8">
        <v>1792</v>
      </c>
      <c r="B1801" s="8" t="s">
        <v>18363</v>
      </c>
      <c r="C1801" s="8" t="s">
        <v>18363</v>
      </c>
      <c r="D1801" s="7" t="s">
        <v>18415</v>
      </c>
      <c r="E1801" s="9">
        <v>110000</v>
      </c>
      <c r="F1801" s="9">
        <v>0</v>
      </c>
      <c r="G1801" s="9">
        <v>5430000.6600000001</v>
      </c>
      <c r="H1801" s="9">
        <f t="shared" si="54"/>
        <v>5430000.6600000123</v>
      </c>
      <c r="I1801" s="9">
        <f t="shared" si="55"/>
        <v>-1.2107193470001221E-8</v>
      </c>
      <c r="J1801" s="8" t="s">
        <v>18413</v>
      </c>
    </row>
    <row r="1802" spans="1:10" x14ac:dyDescent="0.35">
      <c r="A1802" s="12">
        <v>1793</v>
      </c>
      <c r="B1802" s="12" t="s">
        <v>18363</v>
      </c>
      <c r="C1802" s="12" t="s">
        <v>18363</v>
      </c>
      <c r="D1802" s="11" t="s">
        <v>18416</v>
      </c>
      <c r="E1802" s="13">
        <v>50</v>
      </c>
      <c r="F1802" s="13">
        <v>0</v>
      </c>
      <c r="G1802" s="13">
        <v>5429950.6600000001</v>
      </c>
      <c r="H1802" s="13">
        <f t="shared" ref="H1802:H1865" si="56">H1801-E1802+F1802</f>
        <v>5429950.6600000123</v>
      </c>
      <c r="I1802" s="13">
        <f t="shared" ref="I1802:I1865" si="57">G1802-H1802</f>
        <v>-1.2107193470001221E-8</v>
      </c>
      <c r="J1802" s="12" t="s">
        <v>18413</v>
      </c>
    </row>
    <row r="1803" spans="1:10" x14ac:dyDescent="0.35">
      <c r="A1803" s="8">
        <v>1794</v>
      </c>
      <c r="B1803" s="8" t="s">
        <v>18363</v>
      </c>
      <c r="C1803" s="8" t="s">
        <v>18363</v>
      </c>
      <c r="D1803" s="7" t="s">
        <v>18417</v>
      </c>
      <c r="E1803" s="9">
        <v>3.75</v>
      </c>
      <c r="F1803" s="9">
        <v>0</v>
      </c>
      <c r="G1803" s="9">
        <v>5429946.9100000001</v>
      </c>
      <c r="H1803" s="9">
        <f t="shared" si="56"/>
        <v>5429946.9100000123</v>
      </c>
      <c r="I1803" s="9">
        <f t="shared" si="57"/>
        <v>-1.2107193470001221E-8</v>
      </c>
      <c r="J1803" s="8" t="s">
        <v>18413</v>
      </c>
    </row>
    <row r="1804" spans="1:10" x14ac:dyDescent="0.35">
      <c r="A1804" s="12">
        <v>1795</v>
      </c>
      <c r="B1804" s="12" t="s">
        <v>18363</v>
      </c>
      <c r="C1804" s="12" t="s">
        <v>18363</v>
      </c>
      <c r="D1804" s="11" t="s">
        <v>18418</v>
      </c>
      <c r="E1804" s="13">
        <v>65000</v>
      </c>
      <c r="F1804" s="13">
        <v>0</v>
      </c>
      <c r="G1804" s="13">
        <v>5364946.91</v>
      </c>
      <c r="H1804" s="13">
        <f t="shared" si="56"/>
        <v>5364946.9100000123</v>
      </c>
      <c r="I1804" s="13">
        <f t="shared" si="57"/>
        <v>-1.2107193470001221E-8</v>
      </c>
      <c r="J1804" s="12" t="s">
        <v>18413</v>
      </c>
    </row>
    <row r="1805" spans="1:10" x14ac:dyDescent="0.35">
      <c r="A1805" s="8">
        <v>1796</v>
      </c>
      <c r="B1805" s="8" t="s">
        <v>18363</v>
      </c>
      <c r="C1805" s="8" t="s">
        <v>18363</v>
      </c>
      <c r="D1805" s="7" t="s">
        <v>18419</v>
      </c>
      <c r="E1805" s="9">
        <v>50</v>
      </c>
      <c r="F1805" s="9">
        <v>0</v>
      </c>
      <c r="G1805" s="9">
        <v>5364896.91</v>
      </c>
      <c r="H1805" s="9">
        <f t="shared" si="56"/>
        <v>5364896.9100000123</v>
      </c>
      <c r="I1805" s="9">
        <f t="shared" si="57"/>
        <v>-1.2107193470001221E-8</v>
      </c>
      <c r="J1805" s="8" t="s">
        <v>18413</v>
      </c>
    </row>
    <row r="1806" spans="1:10" x14ac:dyDescent="0.35">
      <c r="A1806" s="12">
        <v>1797</v>
      </c>
      <c r="B1806" s="12" t="s">
        <v>18363</v>
      </c>
      <c r="C1806" s="12" t="s">
        <v>18363</v>
      </c>
      <c r="D1806" s="11" t="s">
        <v>18420</v>
      </c>
      <c r="E1806" s="13">
        <v>3.75</v>
      </c>
      <c r="F1806" s="13">
        <v>0</v>
      </c>
      <c r="G1806" s="13">
        <v>5364893.16</v>
      </c>
      <c r="H1806" s="13">
        <f t="shared" si="56"/>
        <v>5364893.1600000123</v>
      </c>
      <c r="I1806" s="13">
        <f t="shared" si="57"/>
        <v>-1.2107193470001221E-8</v>
      </c>
      <c r="J1806" s="12" t="s">
        <v>18413</v>
      </c>
    </row>
    <row r="1807" spans="1:10" x14ac:dyDescent="0.35">
      <c r="A1807" s="8">
        <v>1798</v>
      </c>
      <c r="B1807" s="8" t="s">
        <v>18421</v>
      </c>
      <c r="C1807" s="8" t="s">
        <v>18421</v>
      </c>
      <c r="D1807" s="7" t="s">
        <v>18422</v>
      </c>
      <c r="E1807" s="9">
        <v>2000000</v>
      </c>
      <c r="F1807" s="9">
        <v>0</v>
      </c>
      <c r="G1807" s="9">
        <v>3364893.16</v>
      </c>
      <c r="H1807" s="9">
        <f t="shared" si="56"/>
        <v>3364893.1600000123</v>
      </c>
      <c r="I1807" s="9">
        <f t="shared" si="57"/>
        <v>-1.2107193470001221E-8</v>
      </c>
      <c r="J1807" s="8" t="s">
        <v>18413</v>
      </c>
    </row>
    <row r="1808" spans="1:10" x14ac:dyDescent="0.35">
      <c r="A1808" s="12">
        <v>1799</v>
      </c>
      <c r="B1808" s="12" t="s">
        <v>18421</v>
      </c>
      <c r="C1808" s="12" t="s">
        <v>18421</v>
      </c>
      <c r="D1808" s="11" t="s">
        <v>18423</v>
      </c>
      <c r="E1808" s="13">
        <v>50</v>
      </c>
      <c r="F1808" s="13">
        <v>0</v>
      </c>
      <c r="G1808" s="13">
        <v>3364843.16</v>
      </c>
      <c r="H1808" s="13">
        <f t="shared" si="56"/>
        <v>3364843.1600000123</v>
      </c>
      <c r="I1808" s="13">
        <f t="shared" si="57"/>
        <v>-1.2107193470001221E-8</v>
      </c>
      <c r="J1808" s="12" t="s">
        <v>18413</v>
      </c>
    </row>
    <row r="1809" spans="1:10" x14ac:dyDescent="0.35">
      <c r="A1809" s="8">
        <v>1800</v>
      </c>
      <c r="B1809" s="8" t="s">
        <v>18421</v>
      </c>
      <c r="C1809" s="8" t="s">
        <v>18421</v>
      </c>
      <c r="D1809" s="7" t="s">
        <v>18424</v>
      </c>
      <c r="E1809" s="9">
        <v>3.75</v>
      </c>
      <c r="F1809" s="9">
        <v>0</v>
      </c>
      <c r="G1809" s="9">
        <v>3364839.41</v>
      </c>
      <c r="H1809" s="9">
        <f t="shared" si="56"/>
        <v>3364839.4100000123</v>
      </c>
      <c r="I1809" s="9">
        <f t="shared" si="57"/>
        <v>-1.2107193470001221E-8</v>
      </c>
      <c r="J1809" s="8" t="s">
        <v>18413</v>
      </c>
    </row>
    <row r="1810" spans="1:10" x14ac:dyDescent="0.35">
      <c r="A1810" s="12">
        <v>1801</v>
      </c>
      <c r="B1810" s="12" t="s">
        <v>18421</v>
      </c>
      <c r="C1810" s="12" t="s">
        <v>18421</v>
      </c>
      <c r="D1810" s="11" t="s">
        <v>18425</v>
      </c>
      <c r="E1810" s="13">
        <v>411800</v>
      </c>
      <c r="F1810" s="13">
        <v>0</v>
      </c>
      <c r="G1810" s="13">
        <v>2953039.41</v>
      </c>
      <c r="H1810" s="13">
        <f t="shared" si="56"/>
        <v>2953039.4100000123</v>
      </c>
      <c r="I1810" s="13">
        <f t="shared" si="57"/>
        <v>-1.2107193470001221E-8</v>
      </c>
      <c r="J1810" s="12" t="s">
        <v>18413</v>
      </c>
    </row>
    <row r="1811" spans="1:10" x14ac:dyDescent="0.35">
      <c r="A1811" s="8">
        <v>1802</v>
      </c>
      <c r="B1811" s="8" t="s">
        <v>18421</v>
      </c>
      <c r="C1811" s="8" t="s">
        <v>18421</v>
      </c>
      <c r="D1811" s="7" t="s">
        <v>18426</v>
      </c>
      <c r="E1811" s="9">
        <v>50</v>
      </c>
      <c r="F1811" s="9">
        <v>0</v>
      </c>
      <c r="G1811" s="9">
        <v>2952989.41</v>
      </c>
      <c r="H1811" s="9">
        <f t="shared" si="56"/>
        <v>2952989.4100000123</v>
      </c>
      <c r="I1811" s="9">
        <f t="shared" si="57"/>
        <v>-1.2107193470001221E-8</v>
      </c>
      <c r="J1811" s="8" t="s">
        <v>18413</v>
      </c>
    </row>
    <row r="1812" spans="1:10" x14ac:dyDescent="0.35">
      <c r="A1812" s="12">
        <v>1803</v>
      </c>
      <c r="B1812" s="12" t="s">
        <v>18421</v>
      </c>
      <c r="C1812" s="12" t="s">
        <v>18421</v>
      </c>
      <c r="D1812" s="11" t="s">
        <v>18427</v>
      </c>
      <c r="E1812" s="13">
        <v>3.75</v>
      </c>
      <c r="F1812" s="13">
        <v>0</v>
      </c>
      <c r="G1812" s="13">
        <v>2952985.66</v>
      </c>
      <c r="H1812" s="13">
        <f t="shared" si="56"/>
        <v>2952985.6600000123</v>
      </c>
      <c r="I1812" s="13">
        <f t="shared" si="57"/>
        <v>-1.2107193470001221E-8</v>
      </c>
      <c r="J1812" s="12" t="s">
        <v>18413</v>
      </c>
    </row>
    <row r="1813" spans="1:10" x14ac:dyDescent="0.35">
      <c r="A1813" s="8">
        <v>1804</v>
      </c>
      <c r="B1813" s="8" t="s">
        <v>18421</v>
      </c>
      <c r="C1813" s="8" t="s">
        <v>18421</v>
      </c>
      <c r="D1813" s="7" t="s">
        <v>18428</v>
      </c>
      <c r="E1813" s="9">
        <v>100000</v>
      </c>
      <c r="F1813" s="9">
        <v>0</v>
      </c>
      <c r="G1813" s="9">
        <v>2852985.66</v>
      </c>
      <c r="H1813" s="9">
        <f t="shared" si="56"/>
        <v>2852985.6600000123</v>
      </c>
      <c r="I1813" s="9">
        <f t="shared" si="57"/>
        <v>-1.2107193470001221E-8</v>
      </c>
      <c r="J1813" s="8" t="s">
        <v>18413</v>
      </c>
    </row>
    <row r="1814" spans="1:10" x14ac:dyDescent="0.35">
      <c r="A1814" s="12">
        <v>1805</v>
      </c>
      <c r="B1814" s="12" t="s">
        <v>18421</v>
      </c>
      <c r="C1814" s="12" t="s">
        <v>18421</v>
      </c>
      <c r="D1814" s="11" t="s">
        <v>18429</v>
      </c>
      <c r="E1814" s="13">
        <v>50</v>
      </c>
      <c r="F1814" s="13">
        <v>0</v>
      </c>
      <c r="G1814" s="13">
        <v>2852935.66</v>
      </c>
      <c r="H1814" s="13">
        <f t="shared" si="56"/>
        <v>2852935.6600000123</v>
      </c>
      <c r="I1814" s="13">
        <f t="shared" si="57"/>
        <v>-1.2107193470001221E-8</v>
      </c>
      <c r="J1814" s="12" t="s">
        <v>18413</v>
      </c>
    </row>
    <row r="1815" spans="1:10" x14ac:dyDescent="0.35">
      <c r="A1815" s="8">
        <v>1806</v>
      </c>
      <c r="B1815" s="8" t="s">
        <v>18421</v>
      </c>
      <c r="C1815" s="8" t="s">
        <v>18421</v>
      </c>
      <c r="D1815" s="7" t="s">
        <v>18430</v>
      </c>
      <c r="E1815" s="9">
        <v>3.75</v>
      </c>
      <c r="F1815" s="9">
        <v>0</v>
      </c>
      <c r="G1815" s="9">
        <v>2852931.91</v>
      </c>
      <c r="H1815" s="9">
        <f t="shared" si="56"/>
        <v>2852931.9100000123</v>
      </c>
      <c r="I1815" s="9">
        <f t="shared" si="57"/>
        <v>-1.2107193470001221E-8</v>
      </c>
      <c r="J1815" s="8" t="s">
        <v>18431</v>
      </c>
    </row>
    <row r="1816" spans="1:10" x14ac:dyDescent="0.35">
      <c r="A1816" s="12">
        <v>1807</v>
      </c>
      <c r="B1816" s="12" t="s">
        <v>5943</v>
      </c>
      <c r="C1816" s="12" t="s">
        <v>5943</v>
      </c>
      <c r="D1816" s="11" t="s">
        <v>18432</v>
      </c>
      <c r="E1816" s="13">
        <v>30000</v>
      </c>
      <c r="F1816" s="13">
        <v>0</v>
      </c>
      <c r="G1816" s="13">
        <v>2822931.91</v>
      </c>
      <c r="H1816" s="13">
        <f t="shared" si="56"/>
        <v>2822931.9100000123</v>
      </c>
      <c r="I1816" s="13">
        <f t="shared" si="57"/>
        <v>-1.2107193470001221E-8</v>
      </c>
      <c r="J1816" s="12" t="s">
        <v>18431</v>
      </c>
    </row>
    <row r="1817" spans="1:10" x14ac:dyDescent="0.35">
      <c r="A1817" s="8">
        <v>1808</v>
      </c>
      <c r="B1817" s="8" t="s">
        <v>5943</v>
      </c>
      <c r="C1817" s="8" t="s">
        <v>5943</v>
      </c>
      <c r="D1817" s="7" t="s">
        <v>18433</v>
      </c>
      <c r="E1817" s="9">
        <v>25</v>
      </c>
      <c r="F1817" s="9">
        <v>0</v>
      </c>
      <c r="G1817" s="9">
        <v>2822906.91</v>
      </c>
      <c r="H1817" s="9">
        <f t="shared" si="56"/>
        <v>2822906.9100000123</v>
      </c>
      <c r="I1817" s="9">
        <f t="shared" si="57"/>
        <v>-1.2107193470001221E-8</v>
      </c>
      <c r="J1817" s="8" t="s">
        <v>18431</v>
      </c>
    </row>
    <row r="1818" spans="1:10" x14ac:dyDescent="0.35">
      <c r="A1818" s="12">
        <v>1809</v>
      </c>
      <c r="B1818" s="12" t="s">
        <v>5943</v>
      </c>
      <c r="C1818" s="12" t="s">
        <v>5943</v>
      </c>
      <c r="D1818" s="11" t="s">
        <v>18434</v>
      </c>
      <c r="E1818" s="13">
        <v>1.88</v>
      </c>
      <c r="F1818" s="13">
        <v>0</v>
      </c>
      <c r="G1818" s="13">
        <v>2822905.03</v>
      </c>
      <c r="H1818" s="13">
        <f t="shared" si="56"/>
        <v>2822905.0300000124</v>
      </c>
      <c r="I1818" s="13">
        <f t="shared" si="57"/>
        <v>-1.257285475730896E-8</v>
      </c>
      <c r="J1818" s="12" t="s">
        <v>18431</v>
      </c>
    </row>
    <row r="1819" spans="1:10" x14ac:dyDescent="0.35">
      <c r="A1819" s="8">
        <v>1810</v>
      </c>
      <c r="B1819" s="8" t="s">
        <v>5943</v>
      </c>
      <c r="C1819" s="8" t="s">
        <v>5943</v>
      </c>
      <c r="D1819" s="7" t="s">
        <v>18435</v>
      </c>
      <c r="E1819" s="9">
        <v>100000</v>
      </c>
      <c r="F1819" s="9">
        <v>0</v>
      </c>
      <c r="G1819" s="9">
        <v>2722905.03</v>
      </c>
      <c r="H1819" s="9">
        <f t="shared" si="56"/>
        <v>2722905.0300000124</v>
      </c>
      <c r="I1819" s="9">
        <f t="shared" si="57"/>
        <v>-1.257285475730896E-8</v>
      </c>
      <c r="J1819" s="8" t="s">
        <v>18431</v>
      </c>
    </row>
    <row r="1820" spans="1:10" x14ac:dyDescent="0.35">
      <c r="A1820" s="12">
        <v>1811</v>
      </c>
      <c r="B1820" s="12" t="s">
        <v>5943</v>
      </c>
      <c r="C1820" s="12" t="s">
        <v>5943</v>
      </c>
      <c r="D1820" s="11" t="s">
        <v>18436</v>
      </c>
      <c r="E1820" s="13">
        <v>50</v>
      </c>
      <c r="F1820" s="13">
        <v>0</v>
      </c>
      <c r="G1820" s="13">
        <v>2722855.03</v>
      </c>
      <c r="H1820" s="13">
        <f t="shared" si="56"/>
        <v>2722855.0300000124</v>
      </c>
      <c r="I1820" s="13">
        <f t="shared" si="57"/>
        <v>-1.257285475730896E-8</v>
      </c>
      <c r="J1820" s="12" t="s">
        <v>18431</v>
      </c>
    </row>
    <row r="1821" spans="1:10" x14ac:dyDescent="0.35">
      <c r="A1821" s="8">
        <v>1812</v>
      </c>
      <c r="B1821" s="8" t="s">
        <v>5943</v>
      </c>
      <c r="C1821" s="8" t="s">
        <v>5943</v>
      </c>
      <c r="D1821" s="7" t="s">
        <v>18437</v>
      </c>
      <c r="E1821" s="9">
        <v>3.75</v>
      </c>
      <c r="F1821" s="9">
        <v>0</v>
      </c>
      <c r="G1821" s="9">
        <v>2722851.28</v>
      </c>
      <c r="H1821" s="9">
        <f t="shared" si="56"/>
        <v>2722851.2800000124</v>
      </c>
      <c r="I1821" s="9">
        <f t="shared" si="57"/>
        <v>-1.257285475730896E-8</v>
      </c>
      <c r="J1821" s="8" t="s">
        <v>18431</v>
      </c>
    </row>
    <row r="1822" spans="1:10" x14ac:dyDescent="0.35">
      <c r="A1822" s="12">
        <v>1813</v>
      </c>
      <c r="B1822" s="12" t="s">
        <v>5945</v>
      </c>
      <c r="C1822" s="12" t="s">
        <v>943</v>
      </c>
      <c r="D1822" s="11" t="s">
        <v>18438</v>
      </c>
      <c r="E1822" s="13">
        <v>25000</v>
      </c>
      <c r="F1822" s="13">
        <v>0</v>
      </c>
      <c r="G1822" s="13">
        <v>2697851.28</v>
      </c>
      <c r="H1822" s="13">
        <f t="shared" si="56"/>
        <v>2697851.2800000124</v>
      </c>
      <c r="I1822" s="13">
        <f t="shared" si="57"/>
        <v>-1.257285475730896E-8</v>
      </c>
      <c r="J1822" s="12" t="s">
        <v>18431</v>
      </c>
    </row>
    <row r="1823" spans="1:10" x14ac:dyDescent="0.35">
      <c r="A1823" s="8">
        <v>1814</v>
      </c>
      <c r="B1823" s="8" t="s">
        <v>5945</v>
      </c>
      <c r="C1823" s="8" t="s">
        <v>943</v>
      </c>
      <c r="D1823" s="7" t="s">
        <v>18439</v>
      </c>
      <c r="E1823" s="9">
        <v>25</v>
      </c>
      <c r="F1823" s="9">
        <v>0</v>
      </c>
      <c r="G1823" s="9">
        <v>2697826.28</v>
      </c>
      <c r="H1823" s="9">
        <f t="shared" si="56"/>
        <v>2697826.2800000124</v>
      </c>
      <c r="I1823" s="9">
        <f t="shared" si="57"/>
        <v>-1.257285475730896E-8</v>
      </c>
      <c r="J1823" s="8" t="s">
        <v>18431</v>
      </c>
    </row>
    <row r="1824" spans="1:10" x14ac:dyDescent="0.35">
      <c r="A1824" s="12">
        <v>1815</v>
      </c>
      <c r="B1824" s="12" t="s">
        <v>5945</v>
      </c>
      <c r="C1824" s="12" t="s">
        <v>943</v>
      </c>
      <c r="D1824" s="11" t="s">
        <v>18440</v>
      </c>
      <c r="E1824" s="13">
        <v>1.88</v>
      </c>
      <c r="F1824" s="13">
        <v>0</v>
      </c>
      <c r="G1824" s="13">
        <v>2697824.4</v>
      </c>
      <c r="H1824" s="13">
        <f t="shared" si="56"/>
        <v>2697824.4000000125</v>
      </c>
      <c r="I1824" s="13">
        <f t="shared" si="57"/>
        <v>-1.257285475730896E-8</v>
      </c>
      <c r="J1824" s="12" t="s">
        <v>18431</v>
      </c>
    </row>
    <row r="1825" spans="1:10" x14ac:dyDescent="0.35">
      <c r="A1825" s="8">
        <v>1816</v>
      </c>
      <c r="B1825" s="8" t="s">
        <v>5945</v>
      </c>
      <c r="C1825" s="8" t="s">
        <v>943</v>
      </c>
      <c r="D1825" s="7" t="s">
        <v>18441</v>
      </c>
      <c r="E1825" s="9">
        <v>50000</v>
      </c>
      <c r="F1825" s="9">
        <v>0</v>
      </c>
      <c r="G1825" s="9">
        <v>2647824.4</v>
      </c>
      <c r="H1825" s="9">
        <f t="shared" si="56"/>
        <v>2647824.4000000125</v>
      </c>
      <c r="I1825" s="9">
        <f t="shared" si="57"/>
        <v>-1.257285475730896E-8</v>
      </c>
      <c r="J1825" s="8" t="s">
        <v>18431</v>
      </c>
    </row>
    <row r="1826" spans="1:10" x14ac:dyDescent="0.35">
      <c r="A1826" s="12">
        <v>1817</v>
      </c>
      <c r="B1826" s="12" t="s">
        <v>5945</v>
      </c>
      <c r="C1826" s="12" t="s">
        <v>943</v>
      </c>
      <c r="D1826" s="11" t="s">
        <v>18442</v>
      </c>
      <c r="E1826" s="13">
        <v>25</v>
      </c>
      <c r="F1826" s="13">
        <v>0</v>
      </c>
      <c r="G1826" s="13">
        <v>2647799.4</v>
      </c>
      <c r="H1826" s="13">
        <f t="shared" si="56"/>
        <v>2647799.4000000125</v>
      </c>
      <c r="I1826" s="13">
        <f t="shared" si="57"/>
        <v>-1.257285475730896E-8</v>
      </c>
      <c r="J1826" s="12" t="s">
        <v>18431</v>
      </c>
    </row>
    <row r="1827" spans="1:10" x14ac:dyDescent="0.35">
      <c r="A1827" s="8">
        <v>1818</v>
      </c>
      <c r="B1827" s="8" t="s">
        <v>5945</v>
      </c>
      <c r="C1827" s="8" t="s">
        <v>943</v>
      </c>
      <c r="D1827" s="7" t="s">
        <v>18443</v>
      </c>
      <c r="E1827" s="9">
        <v>1.88</v>
      </c>
      <c r="F1827" s="9">
        <v>0</v>
      </c>
      <c r="G1827" s="9">
        <v>2647797.52</v>
      </c>
      <c r="H1827" s="9">
        <f t="shared" si="56"/>
        <v>2647797.5200000126</v>
      </c>
      <c r="I1827" s="9">
        <f t="shared" si="57"/>
        <v>-1.257285475730896E-8</v>
      </c>
      <c r="J1827" s="8" t="s">
        <v>18431</v>
      </c>
    </row>
    <row r="1828" spans="1:10" x14ac:dyDescent="0.35">
      <c r="A1828" s="12">
        <v>1819</v>
      </c>
      <c r="B1828" s="12" t="s">
        <v>5945</v>
      </c>
      <c r="C1828" s="12" t="s">
        <v>943</v>
      </c>
      <c r="D1828" s="11" t="s">
        <v>18444</v>
      </c>
      <c r="E1828" s="13">
        <v>25000</v>
      </c>
      <c r="F1828" s="13">
        <v>0</v>
      </c>
      <c r="G1828" s="13">
        <v>2622797.52</v>
      </c>
      <c r="H1828" s="13">
        <f t="shared" si="56"/>
        <v>2622797.5200000126</v>
      </c>
      <c r="I1828" s="13">
        <f t="shared" si="57"/>
        <v>-1.257285475730896E-8</v>
      </c>
      <c r="J1828" s="12" t="s">
        <v>18431</v>
      </c>
    </row>
    <row r="1829" spans="1:10" x14ac:dyDescent="0.35">
      <c r="A1829" s="8">
        <v>1820</v>
      </c>
      <c r="B1829" s="8" t="s">
        <v>5945</v>
      </c>
      <c r="C1829" s="8" t="s">
        <v>943</v>
      </c>
      <c r="D1829" s="7" t="s">
        <v>18445</v>
      </c>
      <c r="E1829" s="9">
        <v>25</v>
      </c>
      <c r="F1829" s="9">
        <v>0</v>
      </c>
      <c r="G1829" s="9">
        <v>2622772.52</v>
      </c>
      <c r="H1829" s="9">
        <f t="shared" si="56"/>
        <v>2622772.5200000126</v>
      </c>
      <c r="I1829" s="9">
        <f t="shared" si="57"/>
        <v>-1.257285475730896E-8</v>
      </c>
      <c r="J1829" s="8" t="s">
        <v>18431</v>
      </c>
    </row>
    <row r="1830" spans="1:10" x14ac:dyDescent="0.35">
      <c r="A1830" s="12">
        <v>1821</v>
      </c>
      <c r="B1830" s="12" t="s">
        <v>5945</v>
      </c>
      <c r="C1830" s="12" t="s">
        <v>943</v>
      </c>
      <c r="D1830" s="11" t="s">
        <v>18446</v>
      </c>
      <c r="E1830" s="13">
        <v>1.88</v>
      </c>
      <c r="F1830" s="13">
        <v>0</v>
      </c>
      <c r="G1830" s="13">
        <v>2622770.64</v>
      </c>
      <c r="H1830" s="13">
        <f t="shared" si="56"/>
        <v>2622770.6400000127</v>
      </c>
      <c r="I1830" s="13">
        <f t="shared" si="57"/>
        <v>-1.257285475730896E-8</v>
      </c>
      <c r="J1830" s="12" t="s">
        <v>18431</v>
      </c>
    </row>
    <row r="1831" spans="1:10" x14ac:dyDescent="0.35">
      <c r="A1831" s="8">
        <v>1822</v>
      </c>
      <c r="B1831" s="8" t="s">
        <v>5945</v>
      </c>
      <c r="C1831" s="8" t="s">
        <v>943</v>
      </c>
      <c r="D1831" s="7" t="s">
        <v>18447</v>
      </c>
      <c r="E1831" s="9">
        <v>620000</v>
      </c>
      <c r="F1831" s="9">
        <v>0</v>
      </c>
      <c r="G1831" s="9">
        <v>2002770.64</v>
      </c>
      <c r="H1831" s="9">
        <f t="shared" si="56"/>
        <v>2002770.6400000127</v>
      </c>
      <c r="I1831" s="9">
        <f t="shared" si="57"/>
        <v>-1.280568540096283E-8</v>
      </c>
      <c r="J1831" s="8" t="s">
        <v>18431</v>
      </c>
    </row>
    <row r="1832" spans="1:10" x14ac:dyDescent="0.35">
      <c r="A1832" s="12">
        <v>1823</v>
      </c>
      <c r="B1832" s="12" t="s">
        <v>5945</v>
      </c>
      <c r="C1832" s="12" t="s">
        <v>943</v>
      </c>
      <c r="D1832" s="11" t="s">
        <v>18448</v>
      </c>
      <c r="E1832" s="13">
        <v>50</v>
      </c>
      <c r="F1832" s="13">
        <v>0</v>
      </c>
      <c r="G1832" s="13">
        <v>2002720.64</v>
      </c>
      <c r="H1832" s="13">
        <f t="shared" si="56"/>
        <v>2002720.6400000127</v>
      </c>
      <c r="I1832" s="13">
        <f t="shared" si="57"/>
        <v>-1.280568540096283E-8</v>
      </c>
      <c r="J1832" s="12" t="s">
        <v>18449</v>
      </c>
    </row>
    <row r="1833" spans="1:10" x14ac:dyDescent="0.35">
      <c r="A1833" s="8">
        <v>1824</v>
      </c>
      <c r="B1833" s="8" t="s">
        <v>5945</v>
      </c>
      <c r="C1833" s="8" t="s">
        <v>943</v>
      </c>
      <c r="D1833" s="7" t="s">
        <v>18450</v>
      </c>
      <c r="E1833" s="9">
        <v>3.75</v>
      </c>
      <c r="F1833" s="9">
        <v>0</v>
      </c>
      <c r="G1833" s="9">
        <v>2002716.89</v>
      </c>
      <c r="H1833" s="9">
        <f t="shared" si="56"/>
        <v>2002716.8900000127</v>
      </c>
      <c r="I1833" s="9">
        <f t="shared" si="57"/>
        <v>-1.280568540096283E-8</v>
      </c>
      <c r="J1833" s="8" t="s">
        <v>18449</v>
      </c>
    </row>
    <row r="1834" spans="1:10" x14ac:dyDescent="0.35">
      <c r="A1834" s="12">
        <v>1825</v>
      </c>
      <c r="B1834" s="12" t="s">
        <v>5945</v>
      </c>
      <c r="C1834" s="12" t="s">
        <v>943</v>
      </c>
      <c r="D1834" s="11" t="s">
        <v>18451</v>
      </c>
      <c r="E1834" s="13">
        <v>60000</v>
      </c>
      <c r="F1834" s="13">
        <v>0</v>
      </c>
      <c r="G1834" s="13">
        <v>1942716.89</v>
      </c>
      <c r="H1834" s="13">
        <f t="shared" si="56"/>
        <v>1942716.8900000127</v>
      </c>
      <c r="I1834" s="13">
        <f t="shared" si="57"/>
        <v>-1.280568540096283E-8</v>
      </c>
      <c r="J1834" s="12" t="s">
        <v>18449</v>
      </c>
    </row>
    <row r="1835" spans="1:10" x14ac:dyDescent="0.35">
      <c r="A1835" s="8">
        <v>1826</v>
      </c>
      <c r="B1835" s="8" t="s">
        <v>5945</v>
      </c>
      <c r="C1835" s="8" t="s">
        <v>943</v>
      </c>
      <c r="D1835" s="7" t="s">
        <v>18452</v>
      </c>
      <c r="E1835" s="9">
        <v>50</v>
      </c>
      <c r="F1835" s="9">
        <v>0</v>
      </c>
      <c r="G1835" s="9">
        <v>1942666.89</v>
      </c>
      <c r="H1835" s="9">
        <f t="shared" si="56"/>
        <v>1942666.8900000127</v>
      </c>
      <c r="I1835" s="9">
        <f t="shared" si="57"/>
        <v>-1.280568540096283E-8</v>
      </c>
      <c r="J1835" s="8" t="s">
        <v>18449</v>
      </c>
    </row>
    <row r="1836" spans="1:10" x14ac:dyDescent="0.35">
      <c r="A1836" s="12">
        <v>1827</v>
      </c>
      <c r="B1836" s="12" t="s">
        <v>5945</v>
      </c>
      <c r="C1836" s="12" t="s">
        <v>943</v>
      </c>
      <c r="D1836" s="11" t="s">
        <v>18453</v>
      </c>
      <c r="E1836" s="13">
        <v>3.75</v>
      </c>
      <c r="F1836" s="13">
        <v>0</v>
      </c>
      <c r="G1836" s="13">
        <v>1942663.14</v>
      </c>
      <c r="H1836" s="13">
        <f t="shared" si="56"/>
        <v>1942663.1400000127</v>
      </c>
      <c r="I1836" s="13">
        <f t="shared" si="57"/>
        <v>-1.280568540096283E-8</v>
      </c>
      <c r="J1836" s="12" t="s">
        <v>18449</v>
      </c>
    </row>
    <row r="1837" spans="1:10" x14ac:dyDescent="0.35">
      <c r="A1837" s="8">
        <v>1828</v>
      </c>
      <c r="B1837" s="8" t="s">
        <v>5945</v>
      </c>
      <c r="C1837" s="8" t="s">
        <v>943</v>
      </c>
      <c r="D1837" s="7" t="s">
        <v>18454</v>
      </c>
      <c r="E1837" s="9">
        <v>20000</v>
      </c>
      <c r="F1837" s="9">
        <v>0</v>
      </c>
      <c r="G1837" s="9">
        <v>1922663.14</v>
      </c>
      <c r="H1837" s="9">
        <f t="shared" si="56"/>
        <v>1922663.1400000127</v>
      </c>
      <c r="I1837" s="9">
        <f t="shared" si="57"/>
        <v>-1.280568540096283E-8</v>
      </c>
      <c r="J1837" s="8" t="s">
        <v>18449</v>
      </c>
    </row>
    <row r="1838" spans="1:10" x14ac:dyDescent="0.35">
      <c r="A1838" s="12">
        <v>1829</v>
      </c>
      <c r="B1838" s="12" t="s">
        <v>5945</v>
      </c>
      <c r="C1838" s="12" t="s">
        <v>943</v>
      </c>
      <c r="D1838" s="11" t="s">
        <v>18455</v>
      </c>
      <c r="E1838" s="13">
        <v>25</v>
      </c>
      <c r="F1838" s="13">
        <v>0</v>
      </c>
      <c r="G1838" s="13">
        <v>1922638.14</v>
      </c>
      <c r="H1838" s="13">
        <f t="shared" si="56"/>
        <v>1922638.1400000127</v>
      </c>
      <c r="I1838" s="13">
        <f t="shared" si="57"/>
        <v>-1.280568540096283E-8</v>
      </c>
      <c r="J1838" s="12" t="s">
        <v>18449</v>
      </c>
    </row>
    <row r="1839" spans="1:10" x14ac:dyDescent="0.35">
      <c r="A1839" s="8">
        <v>1830</v>
      </c>
      <c r="B1839" s="8" t="s">
        <v>5945</v>
      </c>
      <c r="C1839" s="8" t="s">
        <v>943</v>
      </c>
      <c r="D1839" s="7" t="s">
        <v>18456</v>
      </c>
      <c r="E1839" s="9">
        <v>1.88</v>
      </c>
      <c r="F1839" s="9">
        <v>0</v>
      </c>
      <c r="G1839" s="9">
        <v>1922636.26</v>
      </c>
      <c r="H1839" s="9">
        <f t="shared" si="56"/>
        <v>1922636.2600000128</v>
      </c>
      <c r="I1839" s="9">
        <f t="shared" si="57"/>
        <v>-1.280568540096283E-8</v>
      </c>
      <c r="J1839" s="8" t="s">
        <v>18449</v>
      </c>
    </row>
    <row r="1840" spans="1:10" x14ac:dyDescent="0.35">
      <c r="A1840" s="12">
        <v>1831</v>
      </c>
      <c r="B1840" s="12" t="s">
        <v>5945</v>
      </c>
      <c r="C1840" s="12" t="s">
        <v>18457</v>
      </c>
      <c r="D1840" s="11" t="s">
        <v>18458</v>
      </c>
      <c r="E1840" s="13">
        <v>16500</v>
      </c>
      <c r="F1840" s="13">
        <v>0</v>
      </c>
      <c r="G1840" s="13">
        <v>1906136.26</v>
      </c>
      <c r="H1840" s="13">
        <f t="shared" si="56"/>
        <v>1906136.2600000128</v>
      </c>
      <c r="I1840" s="13">
        <f t="shared" si="57"/>
        <v>-1.280568540096283E-8</v>
      </c>
      <c r="J1840" s="12" t="s">
        <v>18449</v>
      </c>
    </row>
    <row r="1841" spans="1:10" x14ac:dyDescent="0.35">
      <c r="A1841" s="8">
        <v>1832</v>
      </c>
      <c r="B1841" s="8" t="s">
        <v>5945</v>
      </c>
      <c r="C1841" s="8" t="s">
        <v>18457</v>
      </c>
      <c r="D1841" s="7" t="s">
        <v>18459</v>
      </c>
      <c r="E1841" s="9">
        <v>25</v>
      </c>
      <c r="F1841" s="9">
        <v>0</v>
      </c>
      <c r="G1841" s="9">
        <v>1906111.26</v>
      </c>
      <c r="H1841" s="9">
        <f t="shared" si="56"/>
        <v>1906111.2600000128</v>
      </c>
      <c r="I1841" s="9">
        <f t="shared" si="57"/>
        <v>-1.280568540096283E-8</v>
      </c>
      <c r="J1841" s="8" t="s">
        <v>18449</v>
      </c>
    </row>
    <row r="1842" spans="1:10" x14ac:dyDescent="0.35">
      <c r="A1842" s="12">
        <v>1833</v>
      </c>
      <c r="B1842" s="12" t="s">
        <v>5945</v>
      </c>
      <c r="C1842" s="12" t="s">
        <v>18457</v>
      </c>
      <c r="D1842" s="11" t="s">
        <v>18460</v>
      </c>
      <c r="E1842" s="13">
        <v>1.88</v>
      </c>
      <c r="F1842" s="13">
        <v>0</v>
      </c>
      <c r="G1842" s="13">
        <v>1906109.38</v>
      </c>
      <c r="H1842" s="13">
        <f t="shared" si="56"/>
        <v>1906109.3800000129</v>
      </c>
      <c r="I1842" s="13">
        <f t="shared" si="57"/>
        <v>-1.3038516044616699E-8</v>
      </c>
      <c r="J1842" s="12" t="s">
        <v>18449</v>
      </c>
    </row>
    <row r="1843" spans="1:10" x14ac:dyDescent="0.35">
      <c r="A1843" s="8">
        <v>1834</v>
      </c>
      <c r="B1843" s="8" t="s">
        <v>5945</v>
      </c>
      <c r="C1843" s="8" t="s">
        <v>18457</v>
      </c>
      <c r="D1843" s="7" t="s">
        <v>18461</v>
      </c>
      <c r="E1843" s="9">
        <v>100000</v>
      </c>
      <c r="F1843" s="9">
        <v>0</v>
      </c>
      <c r="G1843" s="9">
        <v>1806109.38</v>
      </c>
      <c r="H1843" s="9">
        <f t="shared" si="56"/>
        <v>1806109.3800000129</v>
      </c>
      <c r="I1843" s="9">
        <f t="shared" si="57"/>
        <v>-1.3038516044616699E-8</v>
      </c>
      <c r="J1843" s="8" t="s">
        <v>18449</v>
      </c>
    </row>
    <row r="1844" spans="1:10" x14ac:dyDescent="0.35">
      <c r="A1844" s="12">
        <v>1835</v>
      </c>
      <c r="B1844" s="12" t="s">
        <v>5945</v>
      </c>
      <c r="C1844" s="12" t="s">
        <v>18457</v>
      </c>
      <c r="D1844" s="11" t="s">
        <v>18462</v>
      </c>
      <c r="E1844" s="13">
        <v>50</v>
      </c>
      <c r="F1844" s="13">
        <v>0</v>
      </c>
      <c r="G1844" s="13">
        <v>1806059.38</v>
      </c>
      <c r="H1844" s="13">
        <f t="shared" si="56"/>
        <v>1806059.3800000129</v>
      </c>
      <c r="I1844" s="13">
        <f t="shared" si="57"/>
        <v>-1.3038516044616699E-8</v>
      </c>
      <c r="J1844" s="12" t="s">
        <v>18449</v>
      </c>
    </row>
    <row r="1845" spans="1:10" x14ac:dyDescent="0.35">
      <c r="A1845" s="8">
        <v>1836</v>
      </c>
      <c r="B1845" s="8" t="s">
        <v>5945</v>
      </c>
      <c r="C1845" s="8" t="s">
        <v>18457</v>
      </c>
      <c r="D1845" s="7" t="s">
        <v>18463</v>
      </c>
      <c r="E1845" s="9">
        <v>3.75</v>
      </c>
      <c r="F1845" s="9">
        <v>0</v>
      </c>
      <c r="G1845" s="9">
        <v>1806055.63</v>
      </c>
      <c r="H1845" s="9">
        <f t="shared" si="56"/>
        <v>1806055.6300000129</v>
      </c>
      <c r="I1845" s="9">
        <f t="shared" si="57"/>
        <v>-1.3038516044616699E-8</v>
      </c>
      <c r="J1845" s="8" t="s">
        <v>18449</v>
      </c>
    </row>
    <row r="1846" spans="1:10" x14ac:dyDescent="0.35">
      <c r="A1846" s="12">
        <v>1837</v>
      </c>
      <c r="B1846" s="12" t="s">
        <v>5945</v>
      </c>
      <c r="C1846" s="12" t="s">
        <v>18457</v>
      </c>
      <c r="D1846" s="11" t="s">
        <v>18464</v>
      </c>
      <c r="E1846" s="13">
        <v>20000</v>
      </c>
      <c r="F1846" s="13">
        <v>0</v>
      </c>
      <c r="G1846" s="13">
        <v>1786055.63</v>
      </c>
      <c r="H1846" s="13">
        <f t="shared" si="56"/>
        <v>1786055.6300000129</v>
      </c>
      <c r="I1846" s="13">
        <f t="shared" si="57"/>
        <v>-1.3038516044616699E-8</v>
      </c>
      <c r="J1846" s="12" t="s">
        <v>18449</v>
      </c>
    </row>
    <row r="1847" spans="1:10" x14ac:dyDescent="0.35">
      <c r="A1847" s="8">
        <v>1838</v>
      </c>
      <c r="B1847" s="8" t="s">
        <v>5945</v>
      </c>
      <c r="C1847" s="8" t="s">
        <v>18457</v>
      </c>
      <c r="D1847" s="7" t="s">
        <v>18465</v>
      </c>
      <c r="E1847" s="9">
        <v>25</v>
      </c>
      <c r="F1847" s="9">
        <v>0</v>
      </c>
      <c r="G1847" s="9">
        <v>1786030.63</v>
      </c>
      <c r="H1847" s="9">
        <f t="shared" si="56"/>
        <v>1786030.6300000129</v>
      </c>
      <c r="I1847" s="9">
        <f t="shared" si="57"/>
        <v>-1.3038516044616699E-8</v>
      </c>
      <c r="J1847" s="8" t="s">
        <v>18449</v>
      </c>
    </row>
    <row r="1848" spans="1:10" x14ac:dyDescent="0.35">
      <c r="A1848" s="12">
        <v>1839</v>
      </c>
      <c r="B1848" s="12" t="s">
        <v>5945</v>
      </c>
      <c r="C1848" s="12" t="s">
        <v>18457</v>
      </c>
      <c r="D1848" s="11" t="s">
        <v>18466</v>
      </c>
      <c r="E1848" s="13">
        <v>1.88</v>
      </c>
      <c r="F1848" s="13">
        <v>0</v>
      </c>
      <c r="G1848" s="13">
        <v>1786028.75</v>
      </c>
      <c r="H1848" s="13">
        <f t="shared" si="56"/>
        <v>1786028.750000013</v>
      </c>
      <c r="I1848" s="13">
        <f t="shared" si="57"/>
        <v>-1.3038516044616699E-8</v>
      </c>
      <c r="J1848" s="12" t="s">
        <v>18449</v>
      </c>
    </row>
    <row r="1849" spans="1:10" x14ac:dyDescent="0.35">
      <c r="A1849" s="8">
        <v>1840</v>
      </c>
      <c r="B1849" s="8" t="s">
        <v>5945</v>
      </c>
      <c r="C1849" s="8" t="s">
        <v>18457</v>
      </c>
      <c r="D1849" s="7" t="s">
        <v>18467</v>
      </c>
      <c r="E1849" s="9">
        <v>170000</v>
      </c>
      <c r="F1849" s="9">
        <v>0</v>
      </c>
      <c r="G1849" s="9">
        <v>1616028.75</v>
      </c>
      <c r="H1849" s="9">
        <f t="shared" si="56"/>
        <v>1616028.750000013</v>
      </c>
      <c r="I1849" s="9">
        <f t="shared" si="57"/>
        <v>-1.3038516044616699E-8</v>
      </c>
      <c r="J1849" s="8" t="s">
        <v>18468</v>
      </c>
    </row>
    <row r="1850" spans="1:10" x14ac:dyDescent="0.35">
      <c r="A1850" s="12">
        <v>1841</v>
      </c>
      <c r="B1850" s="12" t="s">
        <v>5945</v>
      </c>
      <c r="C1850" s="12" t="s">
        <v>18457</v>
      </c>
      <c r="D1850" s="11" t="s">
        <v>18469</v>
      </c>
      <c r="E1850" s="13">
        <v>50</v>
      </c>
      <c r="F1850" s="13">
        <v>0</v>
      </c>
      <c r="G1850" s="13">
        <v>1615978.75</v>
      </c>
      <c r="H1850" s="13">
        <f t="shared" si="56"/>
        <v>1615978.750000013</v>
      </c>
      <c r="I1850" s="13">
        <f t="shared" si="57"/>
        <v>-1.3038516044616699E-8</v>
      </c>
      <c r="J1850" s="12" t="s">
        <v>18468</v>
      </c>
    </row>
    <row r="1851" spans="1:10" x14ac:dyDescent="0.35">
      <c r="A1851" s="8">
        <v>1842</v>
      </c>
      <c r="B1851" s="8" t="s">
        <v>5945</v>
      </c>
      <c r="C1851" s="8" t="s">
        <v>18457</v>
      </c>
      <c r="D1851" s="7" t="s">
        <v>18470</v>
      </c>
      <c r="E1851" s="9">
        <v>3.75</v>
      </c>
      <c r="F1851" s="9">
        <v>0</v>
      </c>
      <c r="G1851" s="9">
        <v>1615975</v>
      </c>
      <c r="H1851" s="9">
        <f t="shared" si="56"/>
        <v>1615975.000000013</v>
      </c>
      <c r="I1851" s="9">
        <f t="shared" si="57"/>
        <v>-1.3038516044616699E-8</v>
      </c>
      <c r="J1851" s="8" t="s">
        <v>18468</v>
      </c>
    </row>
    <row r="1852" spans="1:10" x14ac:dyDescent="0.35">
      <c r="A1852" s="12">
        <v>1843</v>
      </c>
      <c r="B1852" s="12" t="s">
        <v>5945</v>
      </c>
      <c r="C1852" s="12" t="s">
        <v>18457</v>
      </c>
      <c r="D1852" s="11" t="s">
        <v>18471</v>
      </c>
      <c r="E1852" s="13">
        <v>200000</v>
      </c>
      <c r="F1852" s="13">
        <v>0</v>
      </c>
      <c r="G1852" s="13">
        <v>1415975</v>
      </c>
      <c r="H1852" s="13">
        <f t="shared" si="56"/>
        <v>1415975.000000013</v>
      </c>
      <c r="I1852" s="13">
        <f t="shared" si="57"/>
        <v>-1.3038516044616699E-8</v>
      </c>
      <c r="J1852" s="12" t="s">
        <v>18468</v>
      </c>
    </row>
    <row r="1853" spans="1:10" x14ac:dyDescent="0.35">
      <c r="A1853" s="8">
        <v>1844</v>
      </c>
      <c r="B1853" s="8" t="s">
        <v>5945</v>
      </c>
      <c r="C1853" s="8" t="s">
        <v>18457</v>
      </c>
      <c r="D1853" s="7" t="s">
        <v>18472</v>
      </c>
      <c r="E1853" s="9">
        <v>50</v>
      </c>
      <c r="F1853" s="9">
        <v>0</v>
      </c>
      <c r="G1853" s="9">
        <v>1415925</v>
      </c>
      <c r="H1853" s="9">
        <f t="shared" si="56"/>
        <v>1415925.000000013</v>
      </c>
      <c r="I1853" s="9">
        <f t="shared" si="57"/>
        <v>-1.3038516044616699E-8</v>
      </c>
      <c r="J1853" s="8" t="s">
        <v>18468</v>
      </c>
    </row>
    <row r="1854" spans="1:10" x14ac:dyDescent="0.35">
      <c r="A1854" s="12">
        <v>1845</v>
      </c>
      <c r="B1854" s="12" t="s">
        <v>5945</v>
      </c>
      <c r="C1854" s="12" t="s">
        <v>18457</v>
      </c>
      <c r="D1854" s="11" t="s">
        <v>18473</v>
      </c>
      <c r="E1854" s="13">
        <v>3.75</v>
      </c>
      <c r="F1854" s="13">
        <v>0</v>
      </c>
      <c r="G1854" s="13">
        <v>1415921.25</v>
      </c>
      <c r="H1854" s="13">
        <f t="shared" si="56"/>
        <v>1415921.250000013</v>
      </c>
      <c r="I1854" s="13">
        <f t="shared" si="57"/>
        <v>-1.3038516044616699E-8</v>
      </c>
      <c r="J1854" s="12" t="s">
        <v>18468</v>
      </c>
    </row>
    <row r="1855" spans="1:10" x14ac:dyDescent="0.35">
      <c r="A1855" s="8">
        <v>1846</v>
      </c>
      <c r="B1855" s="8" t="s">
        <v>5945</v>
      </c>
      <c r="C1855" s="8" t="s">
        <v>18457</v>
      </c>
      <c r="D1855" s="7" t="s">
        <v>18474</v>
      </c>
      <c r="E1855" s="9">
        <v>0</v>
      </c>
      <c r="F1855" s="9">
        <v>5000000</v>
      </c>
      <c r="G1855" s="9">
        <v>6415921.25</v>
      </c>
      <c r="H1855" s="9">
        <f t="shared" si="56"/>
        <v>6415921.250000013</v>
      </c>
      <c r="I1855" s="9">
        <f t="shared" si="57"/>
        <v>-1.3038516044616699E-8</v>
      </c>
      <c r="J1855" s="8" t="s">
        <v>18468</v>
      </c>
    </row>
    <row r="1856" spans="1:10" x14ac:dyDescent="0.35">
      <c r="A1856" s="12">
        <v>1847</v>
      </c>
      <c r="B1856" s="12" t="s">
        <v>5945</v>
      </c>
      <c r="C1856" s="12" t="s">
        <v>18457</v>
      </c>
      <c r="D1856" s="11" t="s">
        <v>18475</v>
      </c>
      <c r="E1856" s="13">
        <v>50</v>
      </c>
      <c r="F1856" s="13">
        <v>0</v>
      </c>
      <c r="G1856" s="13">
        <v>6415871.25</v>
      </c>
      <c r="H1856" s="13">
        <f t="shared" si="56"/>
        <v>6415871.250000013</v>
      </c>
      <c r="I1856" s="13">
        <f t="shared" si="57"/>
        <v>-1.3038516044616699E-8</v>
      </c>
      <c r="J1856" s="12" t="s">
        <v>18468</v>
      </c>
    </row>
    <row r="1857" spans="1:10" x14ac:dyDescent="0.35">
      <c r="A1857" s="8">
        <v>1848</v>
      </c>
      <c r="B1857" s="8" t="s">
        <v>5945</v>
      </c>
      <c r="C1857" s="8" t="s">
        <v>18457</v>
      </c>
      <c r="D1857" s="7" t="s">
        <v>18476</v>
      </c>
      <c r="E1857" s="9">
        <v>0</v>
      </c>
      <c r="F1857" s="9">
        <v>3875000</v>
      </c>
      <c r="G1857" s="9">
        <v>10290871.25</v>
      </c>
      <c r="H1857" s="9">
        <f t="shared" si="56"/>
        <v>10290871.250000013</v>
      </c>
      <c r="I1857" s="9">
        <f t="shared" si="57"/>
        <v>0</v>
      </c>
      <c r="J1857" s="8" t="s">
        <v>18468</v>
      </c>
    </row>
    <row r="1858" spans="1:10" x14ac:dyDescent="0.35">
      <c r="A1858" s="12">
        <v>1849</v>
      </c>
      <c r="B1858" s="12" t="s">
        <v>5945</v>
      </c>
      <c r="C1858" s="12" t="s">
        <v>18457</v>
      </c>
      <c r="D1858" s="11" t="s">
        <v>18477</v>
      </c>
      <c r="E1858" s="13">
        <v>50</v>
      </c>
      <c r="F1858" s="13">
        <v>0</v>
      </c>
      <c r="G1858" s="13">
        <v>10290821.25</v>
      </c>
      <c r="H1858" s="13">
        <f t="shared" si="56"/>
        <v>10290821.250000013</v>
      </c>
      <c r="I1858" s="13">
        <f t="shared" si="57"/>
        <v>0</v>
      </c>
      <c r="J1858" s="12" t="s">
        <v>18468</v>
      </c>
    </row>
    <row r="1859" spans="1:10" x14ac:dyDescent="0.35">
      <c r="A1859" s="8">
        <v>1850</v>
      </c>
      <c r="B1859" s="8" t="s">
        <v>18478</v>
      </c>
      <c r="C1859" s="8" t="s">
        <v>18478</v>
      </c>
      <c r="D1859" s="7" t="s">
        <v>18479</v>
      </c>
      <c r="E1859" s="9">
        <v>250000</v>
      </c>
      <c r="F1859" s="9">
        <v>0</v>
      </c>
      <c r="G1859" s="9">
        <v>10040821.25</v>
      </c>
      <c r="H1859" s="9">
        <f t="shared" si="56"/>
        <v>10040821.250000013</v>
      </c>
      <c r="I1859" s="9">
        <f t="shared" si="57"/>
        <v>0</v>
      </c>
      <c r="J1859" s="8" t="s">
        <v>18468</v>
      </c>
    </row>
    <row r="1860" spans="1:10" x14ac:dyDescent="0.35">
      <c r="A1860" s="12">
        <v>1851</v>
      </c>
      <c r="B1860" s="12" t="s">
        <v>18478</v>
      </c>
      <c r="C1860" s="12" t="s">
        <v>18478</v>
      </c>
      <c r="D1860" s="11" t="s">
        <v>18480</v>
      </c>
      <c r="E1860" s="13">
        <v>50</v>
      </c>
      <c r="F1860" s="13">
        <v>0</v>
      </c>
      <c r="G1860" s="13">
        <v>10040771.25</v>
      </c>
      <c r="H1860" s="13">
        <f t="shared" si="56"/>
        <v>10040771.250000013</v>
      </c>
      <c r="I1860" s="13">
        <f t="shared" si="57"/>
        <v>0</v>
      </c>
      <c r="J1860" s="12" t="s">
        <v>18468</v>
      </c>
    </row>
    <row r="1861" spans="1:10" x14ac:dyDescent="0.35">
      <c r="A1861" s="8">
        <v>1852</v>
      </c>
      <c r="B1861" s="8" t="s">
        <v>18478</v>
      </c>
      <c r="C1861" s="8" t="s">
        <v>18478</v>
      </c>
      <c r="D1861" s="7" t="s">
        <v>18481</v>
      </c>
      <c r="E1861" s="9">
        <v>3.75</v>
      </c>
      <c r="F1861" s="9">
        <v>0</v>
      </c>
      <c r="G1861" s="9">
        <v>10040767.5</v>
      </c>
      <c r="H1861" s="9">
        <f t="shared" si="56"/>
        <v>10040767.500000013</v>
      </c>
      <c r="I1861" s="9">
        <f t="shared" si="57"/>
        <v>0</v>
      </c>
      <c r="J1861" s="8" t="s">
        <v>18468</v>
      </c>
    </row>
    <row r="1862" spans="1:10" x14ac:dyDescent="0.35">
      <c r="A1862" s="12">
        <v>1853</v>
      </c>
      <c r="B1862" s="12" t="s">
        <v>18478</v>
      </c>
      <c r="C1862" s="12" t="s">
        <v>18478</v>
      </c>
      <c r="D1862" s="11" t="s">
        <v>18482</v>
      </c>
      <c r="E1862" s="13">
        <v>250000</v>
      </c>
      <c r="F1862" s="13">
        <v>0</v>
      </c>
      <c r="G1862" s="13">
        <v>9790767.5</v>
      </c>
      <c r="H1862" s="13">
        <f t="shared" si="56"/>
        <v>9790767.500000013</v>
      </c>
      <c r="I1862" s="13">
        <f t="shared" si="57"/>
        <v>0</v>
      </c>
      <c r="J1862" s="12" t="s">
        <v>18468</v>
      </c>
    </row>
    <row r="1863" spans="1:10" x14ac:dyDescent="0.35">
      <c r="A1863" s="8">
        <v>1854</v>
      </c>
      <c r="B1863" s="8" t="s">
        <v>18478</v>
      </c>
      <c r="C1863" s="8" t="s">
        <v>18478</v>
      </c>
      <c r="D1863" s="7" t="s">
        <v>18483</v>
      </c>
      <c r="E1863" s="9">
        <v>50</v>
      </c>
      <c r="F1863" s="9">
        <v>0</v>
      </c>
      <c r="G1863" s="9">
        <v>9790717.5</v>
      </c>
      <c r="H1863" s="9">
        <f t="shared" si="56"/>
        <v>9790717.500000013</v>
      </c>
      <c r="I1863" s="9">
        <f t="shared" si="57"/>
        <v>0</v>
      </c>
      <c r="J1863" s="8" t="s">
        <v>18468</v>
      </c>
    </row>
    <row r="1864" spans="1:10" x14ac:dyDescent="0.35">
      <c r="A1864" s="12">
        <v>1855</v>
      </c>
      <c r="B1864" s="12" t="s">
        <v>18478</v>
      </c>
      <c r="C1864" s="12" t="s">
        <v>18478</v>
      </c>
      <c r="D1864" s="11" t="s">
        <v>18484</v>
      </c>
      <c r="E1864" s="13">
        <v>3.75</v>
      </c>
      <c r="F1864" s="13">
        <v>0</v>
      </c>
      <c r="G1864" s="13">
        <v>9790713.75</v>
      </c>
      <c r="H1864" s="13">
        <f t="shared" si="56"/>
        <v>9790713.750000013</v>
      </c>
      <c r="I1864" s="13">
        <f t="shared" si="57"/>
        <v>0</v>
      </c>
      <c r="J1864" s="12" t="s">
        <v>18468</v>
      </c>
    </row>
    <row r="1865" spans="1:10" x14ac:dyDescent="0.35">
      <c r="A1865" s="8">
        <v>1856</v>
      </c>
      <c r="B1865" s="8" t="s">
        <v>18478</v>
      </c>
      <c r="C1865" s="8" t="s">
        <v>18478</v>
      </c>
      <c r="D1865" s="7" t="s">
        <v>18485</v>
      </c>
      <c r="E1865" s="9">
        <v>2000000</v>
      </c>
      <c r="F1865" s="9">
        <v>0</v>
      </c>
      <c r="G1865" s="9">
        <v>7790713.75</v>
      </c>
      <c r="H1865" s="9">
        <f t="shared" si="56"/>
        <v>7790713.750000013</v>
      </c>
      <c r="I1865" s="9">
        <f t="shared" si="57"/>
        <v>-1.3038516044616699E-8</v>
      </c>
      <c r="J1865" s="8" t="s">
        <v>18486</v>
      </c>
    </row>
    <row r="1866" spans="1:10" x14ac:dyDescent="0.35">
      <c r="A1866" s="12">
        <v>1857</v>
      </c>
      <c r="B1866" s="12" t="s">
        <v>18478</v>
      </c>
      <c r="C1866" s="12" t="s">
        <v>18478</v>
      </c>
      <c r="D1866" s="11" t="s">
        <v>18487</v>
      </c>
      <c r="E1866" s="13">
        <v>50</v>
      </c>
      <c r="F1866" s="13">
        <v>0</v>
      </c>
      <c r="G1866" s="13">
        <v>7790663.75</v>
      </c>
      <c r="H1866" s="13">
        <f t="shared" ref="H1866:H1929" si="58">H1865-E1866+F1866</f>
        <v>7790663.750000013</v>
      </c>
      <c r="I1866" s="13">
        <f t="shared" ref="I1866:I1929" si="59">G1866-H1866</f>
        <v>-1.3038516044616699E-8</v>
      </c>
      <c r="J1866" s="12" t="s">
        <v>18486</v>
      </c>
    </row>
    <row r="1867" spans="1:10" x14ac:dyDescent="0.35">
      <c r="A1867" s="8">
        <v>1858</v>
      </c>
      <c r="B1867" s="8" t="s">
        <v>18478</v>
      </c>
      <c r="C1867" s="8" t="s">
        <v>18478</v>
      </c>
      <c r="D1867" s="7" t="s">
        <v>18488</v>
      </c>
      <c r="E1867" s="9">
        <v>3.75</v>
      </c>
      <c r="F1867" s="9">
        <v>0</v>
      </c>
      <c r="G1867" s="9">
        <v>7790660</v>
      </c>
      <c r="H1867" s="9">
        <f t="shared" si="58"/>
        <v>7790660.000000013</v>
      </c>
      <c r="I1867" s="9">
        <f t="shared" si="59"/>
        <v>-1.3038516044616699E-8</v>
      </c>
      <c r="J1867" s="8" t="s">
        <v>18486</v>
      </c>
    </row>
    <row r="1868" spans="1:10" x14ac:dyDescent="0.35">
      <c r="A1868" s="12">
        <v>1859</v>
      </c>
      <c r="B1868" s="12" t="s">
        <v>18478</v>
      </c>
      <c r="C1868" s="12" t="s">
        <v>18478</v>
      </c>
      <c r="D1868" s="11" t="s">
        <v>18489</v>
      </c>
      <c r="E1868" s="13">
        <v>27000</v>
      </c>
      <c r="F1868" s="13">
        <v>0</v>
      </c>
      <c r="G1868" s="13">
        <v>7763660</v>
      </c>
      <c r="H1868" s="13">
        <f t="shared" si="58"/>
        <v>7763660.000000013</v>
      </c>
      <c r="I1868" s="13">
        <f t="shared" si="59"/>
        <v>-1.3038516044616699E-8</v>
      </c>
      <c r="J1868" s="12" t="s">
        <v>18486</v>
      </c>
    </row>
    <row r="1869" spans="1:10" x14ac:dyDescent="0.35">
      <c r="A1869" s="8">
        <v>1860</v>
      </c>
      <c r="B1869" s="8" t="s">
        <v>18478</v>
      </c>
      <c r="C1869" s="8" t="s">
        <v>18478</v>
      </c>
      <c r="D1869" s="7" t="s">
        <v>18490</v>
      </c>
      <c r="E1869" s="9">
        <v>25</v>
      </c>
      <c r="F1869" s="9">
        <v>0</v>
      </c>
      <c r="G1869" s="9">
        <v>7763635</v>
      </c>
      <c r="H1869" s="9">
        <f t="shared" si="58"/>
        <v>7763635.000000013</v>
      </c>
      <c r="I1869" s="9">
        <f t="shared" si="59"/>
        <v>-1.3038516044616699E-8</v>
      </c>
      <c r="J1869" s="8" t="s">
        <v>18486</v>
      </c>
    </row>
    <row r="1870" spans="1:10" x14ac:dyDescent="0.35">
      <c r="A1870" s="12">
        <v>1861</v>
      </c>
      <c r="B1870" s="12" t="s">
        <v>18478</v>
      </c>
      <c r="C1870" s="12" t="s">
        <v>18478</v>
      </c>
      <c r="D1870" s="11" t="s">
        <v>18491</v>
      </c>
      <c r="E1870" s="13">
        <v>1.88</v>
      </c>
      <c r="F1870" s="13">
        <v>0</v>
      </c>
      <c r="G1870" s="13">
        <v>7763633.1200000001</v>
      </c>
      <c r="H1870" s="13">
        <f t="shared" si="58"/>
        <v>7763633.1200000132</v>
      </c>
      <c r="I1870" s="13">
        <f t="shared" si="59"/>
        <v>-1.3038516044616699E-8</v>
      </c>
      <c r="J1870" s="12" t="s">
        <v>18486</v>
      </c>
    </row>
    <row r="1871" spans="1:10" x14ac:dyDescent="0.35">
      <c r="A1871" s="8">
        <v>1862</v>
      </c>
      <c r="B1871" s="8" t="s">
        <v>18478</v>
      </c>
      <c r="C1871" s="8" t="s">
        <v>18478</v>
      </c>
      <c r="D1871" s="7" t="s">
        <v>18492</v>
      </c>
      <c r="E1871" s="9">
        <v>165000</v>
      </c>
      <c r="F1871" s="9">
        <v>0</v>
      </c>
      <c r="G1871" s="9">
        <v>7598633.1200000001</v>
      </c>
      <c r="H1871" s="9">
        <f t="shared" si="58"/>
        <v>7598633.1200000132</v>
      </c>
      <c r="I1871" s="9">
        <f t="shared" si="59"/>
        <v>-1.3038516044616699E-8</v>
      </c>
      <c r="J1871" s="8" t="s">
        <v>18486</v>
      </c>
    </row>
    <row r="1872" spans="1:10" x14ac:dyDescent="0.35">
      <c r="A1872" s="12">
        <v>1863</v>
      </c>
      <c r="B1872" s="12" t="s">
        <v>18478</v>
      </c>
      <c r="C1872" s="12" t="s">
        <v>18478</v>
      </c>
      <c r="D1872" s="11" t="s">
        <v>18493</v>
      </c>
      <c r="E1872" s="13">
        <v>50</v>
      </c>
      <c r="F1872" s="13">
        <v>0</v>
      </c>
      <c r="G1872" s="13">
        <v>7598583.1200000001</v>
      </c>
      <c r="H1872" s="13">
        <f t="shared" si="58"/>
        <v>7598583.1200000132</v>
      </c>
      <c r="I1872" s="13">
        <f t="shared" si="59"/>
        <v>-1.3038516044616699E-8</v>
      </c>
      <c r="J1872" s="12" t="s">
        <v>18486</v>
      </c>
    </row>
    <row r="1873" spans="1:10" x14ac:dyDescent="0.35">
      <c r="A1873" s="8">
        <v>1864</v>
      </c>
      <c r="B1873" s="8" t="s">
        <v>18478</v>
      </c>
      <c r="C1873" s="8" t="s">
        <v>18478</v>
      </c>
      <c r="D1873" s="7" t="s">
        <v>18494</v>
      </c>
      <c r="E1873" s="9">
        <v>3.75</v>
      </c>
      <c r="F1873" s="9">
        <v>0</v>
      </c>
      <c r="G1873" s="9">
        <v>7598579.3700000001</v>
      </c>
      <c r="H1873" s="9">
        <f t="shared" si="58"/>
        <v>7598579.3700000132</v>
      </c>
      <c r="I1873" s="9">
        <f t="shared" si="59"/>
        <v>-1.3038516044616699E-8</v>
      </c>
      <c r="J1873" s="8" t="s">
        <v>18486</v>
      </c>
    </row>
    <row r="1874" spans="1:10" x14ac:dyDescent="0.35">
      <c r="A1874" s="12">
        <v>1865</v>
      </c>
      <c r="B1874" s="12" t="s">
        <v>18478</v>
      </c>
      <c r="C1874" s="12" t="s">
        <v>18478</v>
      </c>
      <c r="D1874" s="11" t="s">
        <v>18495</v>
      </c>
      <c r="E1874" s="13">
        <v>17500</v>
      </c>
      <c r="F1874" s="13">
        <v>0</v>
      </c>
      <c r="G1874" s="13">
        <v>7581079.3700000001</v>
      </c>
      <c r="H1874" s="13">
        <f t="shared" si="58"/>
        <v>7581079.3700000132</v>
      </c>
      <c r="I1874" s="13">
        <f t="shared" si="59"/>
        <v>-1.3038516044616699E-8</v>
      </c>
      <c r="J1874" s="12" t="s">
        <v>18486</v>
      </c>
    </row>
    <row r="1875" spans="1:10" x14ac:dyDescent="0.35">
      <c r="A1875" s="8">
        <v>1866</v>
      </c>
      <c r="B1875" s="8" t="s">
        <v>18478</v>
      </c>
      <c r="C1875" s="8" t="s">
        <v>18478</v>
      </c>
      <c r="D1875" s="7" t="s">
        <v>18496</v>
      </c>
      <c r="E1875" s="9">
        <v>25</v>
      </c>
      <c r="F1875" s="9">
        <v>0</v>
      </c>
      <c r="G1875" s="9">
        <v>7581054.3700000001</v>
      </c>
      <c r="H1875" s="9">
        <f t="shared" si="58"/>
        <v>7581054.3700000132</v>
      </c>
      <c r="I1875" s="9">
        <f t="shared" si="59"/>
        <v>-1.3038516044616699E-8</v>
      </c>
      <c r="J1875" s="8" t="s">
        <v>18486</v>
      </c>
    </row>
    <row r="1876" spans="1:10" x14ac:dyDescent="0.35">
      <c r="A1876" s="12">
        <v>1867</v>
      </c>
      <c r="B1876" s="12" t="s">
        <v>18478</v>
      </c>
      <c r="C1876" s="12" t="s">
        <v>18478</v>
      </c>
      <c r="D1876" s="11" t="s">
        <v>18497</v>
      </c>
      <c r="E1876" s="13">
        <v>1.88</v>
      </c>
      <c r="F1876" s="13">
        <v>0</v>
      </c>
      <c r="G1876" s="13">
        <v>7581052.4900000002</v>
      </c>
      <c r="H1876" s="13">
        <f t="shared" si="58"/>
        <v>7581052.4900000133</v>
      </c>
      <c r="I1876" s="13">
        <f t="shared" si="59"/>
        <v>-1.3038516044616699E-8</v>
      </c>
      <c r="J1876" s="12" t="s">
        <v>18486</v>
      </c>
    </row>
    <row r="1877" spans="1:10" x14ac:dyDescent="0.35">
      <c r="A1877" s="8">
        <v>1868</v>
      </c>
      <c r="B1877" s="8" t="s">
        <v>18478</v>
      </c>
      <c r="C1877" s="8" t="s">
        <v>18478</v>
      </c>
      <c r="D1877" s="7" t="s">
        <v>18498</v>
      </c>
      <c r="E1877" s="9">
        <v>300000</v>
      </c>
      <c r="F1877" s="9">
        <v>0</v>
      </c>
      <c r="G1877" s="9">
        <v>7281052.4900000002</v>
      </c>
      <c r="H1877" s="9">
        <f t="shared" si="58"/>
        <v>7281052.4900000133</v>
      </c>
      <c r="I1877" s="9">
        <f t="shared" si="59"/>
        <v>-1.3038516044616699E-8</v>
      </c>
      <c r="J1877" s="8" t="s">
        <v>18486</v>
      </c>
    </row>
    <row r="1878" spans="1:10" x14ac:dyDescent="0.35">
      <c r="A1878" s="12">
        <v>1869</v>
      </c>
      <c r="B1878" s="12" t="s">
        <v>18478</v>
      </c>
      <c r="C1878" s="12" t="s">
        <v>18478</v>
      </c>
      <c r="D1878" s="11" t="s">
        <v>18499</v>
      </c>
      <c r="E1878" s="13">
        <v>50</v>
      </c>
      <c r="F1878" s="13">
        <v>0</v>
      </c>
      <c r="G1878" s="13">
        <v>7281002.4900000002</v>
      </c>
      <c r="H1878" s="13">
        <f t="shared" si="58"/>
        <v>7281002.4900000133</v>
      </c>
      <c r="I1878" s="13">
        <f t="shared" si="59"/>
        <v>-1.3038516044616699E-8</v>
      </c>
      <c r="J1878" s="12" t="s">
        <v>18486</v>
      </c>
    </row>
    <row r="1879" spans="1:10" x14ac:dyDescent="0.35">
      <c r="A1879" s="8">
        <v>1870</v>
      </c>
      <c r="B1879" s="8" t="s">
        <v>18478</v>
      </c>
      <c r="C1879" s="8" t="s">
        <v>18478</v>
      </c>
      <c r="D1879" s="7" t="s">
        <v>18500</v>
      </c>
      <c r="E1879" s="9">
        <v>3.75</v>
      </c>
      <c r="F1879" s="9">
        <v>0</v>
      </c>
      <c r="G1879" s="9">
        <v>7280998.7400000002</v>
      </c>
      <c r="H1879" s="9">
        <f t="shared" si="58"/>
        <v>7280998.7400000133</v>
      </c>
      <c r="I1879" s="9">
        <f t="shared" si="59"/>
        <v>-1.3038516044616699E-8</v>
      </c>
      <c r="J1879" s="8" t="s">
        <v>18486</v>
      </c>
    </row>
    <row r="1880" spans="1:10" x14ac:dyDescent="0.35">
      <c r="A1880" s="12">
        <v>1871</v>
      </c>
      <c r="B1880" s="12" t="s">
        <v>18478</v>
      </c>
      <c r="C1880" s="12" t="s">
        <v>18478</v>
      </c>
      <c r="D1880" s="11" t="s">
        <v>18501</v>
      </c>
      <c r="E1880" s="13">
        <v>100000</v>
      </c>
      <c r="F1880" s="13">
        <v>0</v>
      </c>
      <c r="G1880" s="13">
        <v>7180998.7400000002</v>
      </c>
      <c r="H1880" s="13">
        <f t="shared" si="58"/>
        <v>7180998.7400000133</v>
      </c>
      <c r="I1880" s="13">
        <f t="shared" si="59"/>
        <v>-1.3038516044616699E-8</v>
      </c>
      <c r="J1880" s="12" t="s">
        <v>18486</v>
      </c>
    </row>
    <row r="1881" spans="1:10" x14ac:dyDescent="0.35">
      <c r="A1881" s="8">
        <v>1872</v>
      </c>
      <c r="B1881" s="8" t="s">
        <v>18478</v>
      </c>
      <c r="C1881" s="8" t="s">
        <v>18478</v>
      </c>
      <c r="D1881" s="7" t="s">
        <v>18502</v>
      </c>
      <c r="E1881" s="9">
        <v>50</v>
      </c>
      <c r="F1881" s="9">
        <v>0</v>
      </c>
      <c r="G1881" s="9">
        <v>7180948.7400000002</v>
      </c>
      <c r="H1881" s="9">
        <f t="shared" si="58"/>
        <v>7180948.7400000133</v>
      </c>
      <c r="I1881" s="9">
        <f t="shared" si="59"/>
        <v>-1.3038516044616699E-8</v>
      </c>
      <c r="J1881" s="8" t="s">
        <v>18486</v>
      </c>
    </row>
    <row r="1882" spans="1:10" x14ac:dyDescent="0.35">
      <c r="A1882" s="12">
        <v>1873</v>
      </c>
      <c r="B1882" s="12" t="s">
        <v>18478</v>
      </c>
      <c r="C1882" s="12" t="s">
        <v>18478</v>
      </c>
      <c r="D1882" s="11" t="s">
        <v>18503</v>
      </c>
      <c r="E1882" s="13">
        <v>3.75</v>
      </c>
      <c r="F1882" s="13">
        <v>0</v>
      </c>
      <c r="G1882" s="13">
        <v>7180944.9900000002</v>
      </c>
      <c r="H1882" s="13">
        <f t="shared" si="58"/>
        <v>7180944.9900000133</v>
      </c>
      <c r="I1882" s="13">
        <f t="shared" si="59"/>
        <v>-1.3038516044616699E-8</v>
      </c>
      <c r="J1882" s="12" t="s">
        <v>18504</v>
      </c>
    </row>
    <row r="1883" spans="1:10" x14ac:dyDescent="0.35">
      <c r="A1883" s="8">
        <v>1874</v>
      </c>
      <c r="B1883" s="8" t="s">
        <v>18478</v>
      </c>
      <c r="C1883" s="8" t="s">
        <v>18478</v>
      </c>
      <c r="D1883" s="7" t="s">
        <v>18505</v>
      </c>
      <c r="E1883" s="9">
        <v>500000</v>
      </c>
      <c r="F1883" s="9">
        <v>0</v>
      </c>
      <c r="G1883" s="9">
        <v>6680944.9900000002</v>
      </c>
      <c r="H1883" s="9">
        <f t="shared" si="58"/>
        <v>6680944.9900000133</v>
      </c>
      <c r="I1883" s="9">
        <f t="shared" si="59"/>
        <v>-1.3038516044616699E-8</v>
      </c>
      <c r="J1883" s="8" t="s">
        <v>18504</v>
      </c>
    </row>
    <row r="1884" spans="1:10" x14ac:dyDescent="0.35">
      <c r="A1884" s="12">
        <v>1875</v>
      </c>
      <c r="B1884" s="12" t="s">
        <v>18478</v>
      </c>
      <c r="C1884" s="12" t="s">
        <v>18478</v>
      </c>
      <c r="D1884" s="11" t="s">
        <v>18506</v>
      </c>
      <c r="E1884" s="13">
        <v>50</v>
      </c>
      <c r="F1884" s="13">
        <v>0</v>
      </c>
      <c r="G1884" s="13">
        <v>6680894.9900000002</v>
      </c>
      <c r="H1884" s="13">
        <f t="shared" si="58"/>
        <v>6680894.9900000133</v>
      </c>
      <c r="I1884" s="13">
        <f t="shared" si="59"/>
        <v>-1.3038516044616699E-8</v>
      </c>
      <c r="J1884" s="12" t="s">
        <v>18504</v>
      </c>
    </row>
    <row r="1885" spans="1:10" x14ac:dyDescent="0.35">
      <c r="A1885" s="8">
        <v>1876</v>
      </c>
      <c r="B1885" s="8" t="s">
        <v>18478</v>
      </c>
      <c r="C1885" s="8" t="s">
        <v>18478</v>
      </c>
      <c r="D1885" s="7" t="s">
        <v>18507</v>
      </c>
      <c r="E1885" s="9">
        <v>3.75</v>
      </c>
      <c r="F1885" s="9">
        <v>0</v>
      </c>
      <c r="G1885" s="9">
        <v>6680891.2400000002</v>
      </c>
      <c r="H1885" s="9">
        <f t="shared" si="58"/>
        <v>6680891.2400000133</v>
      </c>
      <c r="I1885" s="9">
        <f t="shared" si="59"/>
        <v>-1.3038516044616699E-8</v>
      </c>
      <c r="J1885" s="8" t="s">
        <v>18504</v>
      </c>
    </row>
    <row r="1886" spans="1:10" x14ac:dyDescent="0.35">
      <c r="A1886" s="12">
        <v>1877</v>
      </c>
      <c r="B1886" s="12" t="s">
        <v>951</v>
      </c>
      <c r="C1886" s="12" t="s">
        <v>951</v>
      </c>
      <c r="D1886" s="11" t="s">
        <v>18508</v>
      </c>
      <c r="E1886" s="13">
        <v>100000</v>
      </c>
      <c r="F1886" s="13">
        <v>0</v>
      </c>
      <c r="G1886" s="13">
        <v>6580891.2400000002</v>
      </c>
      <c r="H1886" s="13">
        <f t="shared" si="58"/>
        <v>6580891.2400000133</v>
      </c>
      <c r="I1886" s="13">
        <f t="shared" si="59"/>
        <v>-1.3038516044616699E-8</v>
      </c>
      <c r="J1886" s="12" t="s">
        <v>18504</v>
      </c>
    </row>
    <row r="1887" spans="1:10" x14ac:dyDescent="0.35">
      <c r="A1887" s="8">
        <v>1878</v>
      </c>
      <c r="B1887" s="8" t="s">
        <v>951</v>
      </c>
      <c r="C1887" s="8" t="s">
        <v>951</v>
      </c>
      <c r="D1887" s="7" t="s">
        <v>18509</v>
      </c>
      <c r="E1887" s="9">
        <v>50</v>
      </c>
      <c r="F1887" s="9">
        <v>0</v>
      </c>
      <c r="G1887" s="9">
        <v>6580841.2400000002</v>
      </c>
      <c r="H1887" s="9">
        <f t="shared" si="58"/>
        <v>6580841.2400000133</v>
      </c>
      <c r="I1887" s="9">
        <f t="shared" si="59"/>
        <v>-1.3038516044616699E-8</v>
      </c>
      <c r="J1887" s="8" t="s">
        <v>18504</v>
      </c>
    </row>
    <row r="1888" spans="1:10" x14ac:dyDescent="0.35">
      <c r="A1888" s="12">
        <v>1879</v>
      </c>
      <c r="B1888" s="12" t="s">
        <v>951</v>
      </c>
      <c r="C1888" s="12" t="s">
        <v>951</v>
      </c>
      <c r="D1888" s="11" t="s">
        <v>18510</v>
      </c>
      <c r="E1888" s="13">
        <v>3.75</v>
      </c>
      <c r="F1888" s="13">
        <v>0</v>
      </c>
      <c r="G1888" s="13">
        <v>6580837.4900000002</v>
      </c>
      <c r="H1888" s="13">
        <f t="shared" si="58"/>
        <v>6580837.4900000133</v>
      </c>
      <c r="I1888" s="13">
        <f t="shared" si="59"/>
        <v>-1.3038516044616699E-8</v>
      </c>
      <c r="J1888" s="12" t="s">
        <v>18504</v>
      </c>
    </row>
    <row r="1889" spans="1:10" x14ac:dyDescent="0.35">
      <c r="A1889" s="8">
        <v>1880</v>
      </c>
      <c r="B1889" s="8" t="s">
        <v>951</v>
      </c>
      <c r="C1889" s="8" t="s">
        <v>951</v>
      </c>
      <c r="D1889" s="7" t="s">
        <v>18511</v>
      </c>
      <c r="E1889" s="9">
        <v>185000</v>
      </c>
      <c r="F1889" s="9">
        <v>0</v>
      </c>
      <c r="G1889" s="9">
        <v>6395837.4900000002</v>
      </c>
      <c r="H1889" s="9">
        <f t="shared" si="58"/>
        <v>6395837.4900000133</v>
      </c>
      <c r="I1889" s="9">
        <f t="shared" si="59"/>
        <v>-1.3038516044616699E-8</v>
      </c>
      <c r="J1889" s="8" t="s">
        <v>18504</v>
      </c>
    </row>
    <row r="1890" spans="1:10" x14ac:dyDescent="0.35">
      <c r="A1890" s="12">
        <v>1881</v>
      </c>
      <c r="B1890" s="12" t="s">
        <v>951</v>
      </c>
      <c r="C1890" s="12" t="s">
        <v>951</v>
      </c>
      <c r="D1890" s="11" t="s">
        <v>18512</v>
      </c>
      <c r="E1890" s="13">
        <v>592</v>
      </c>
      <c r="F1890" s="13">
        <v>0</v>
      </c>
      <c r="G1890" s="13">
        <v>6395245.4900000002</v>
      </c>
      <c r="H1890" s="13">
        <f t="shared" si="58"/>
        <v>6395245.4900000133</v>
      </c>
      <c r="I1890" s="13">
        <f t="shared" si="59"/>
        <v>-1.3038516044616699E-8</v>
      </c>
      <c r="J1890" s="12" t="s">
        <v>18504</v>
      </c>
    </row>
    <row r="1891" spans="1:10" x14ac:dyDescent="0.35">
      <c r="A1891" s="8">
        <v>1882</v>
      </c>
      <c r="B1891" s="8" t="s">
        <v>951</v>
      </c>
      <c r="C1891" s="8" t="s">
        <v>951</v>
      </c>
      <c r="D1891" s="7" t="s">
        <v>18513</v>
      </c>
      <c r="E1891" s="9">
        <v>0</v>
      </c>
      <c r="F1891" s="9">
        <v>9894.1200000000008</v>
      </c>
      <c r="G1891" s="9">
        <v>6405139.6100000003</v>
      </c>
      <c r="H1891" s="9">
        <f t="shared" si="58"/>
        <v>6405139.6100000134</v>
      </c>
      <c r="I1891" s="9">
        <f t="shared" si="59"/>
        <v>-1.3038516044616699E-8</v>
      </c>
      <c r="J1891" s="8" t="s">
        <v>18504</v>
      </c>
    </row>
    <row r="1892" spans="1:10" x14ac:dyDescent="0.35">
      <c r="A1892" s="12">
        <v>1883</v>
      </c>
      <c r="B1892" s="12" t="s">
        <v>18514</v>
      </c>
      <c r="C1892" s="12" t="s">
        <v>18514</v>
      </c>
      <c r="D1892" s="11" t="s">
        <v>18515</v>
      </c>
      <c r="E1892" s="13">
        <v>100000</v>
      </c>
      <c r="F1892" s="13">
        <v>0</v>
      </c>
      <c r="G1892" s="13">
        <v>6305139.6100000003</v>
      </c>
      <c r="H1892" s="13">
        <f t="shared" si="58"/>
        <v>6305139.6100000134</v>
      </c>
      <c r="I1892" s="13">
        <f t="shared" si="59"/>
        <v>-1.3038516044616699E-8</v>
      </c>
      <c r="J1892" s="12" t="s">
        <v>18504</v>
      </c>
    </row>
    <row r="1893" spans="1:10" x14ac:dyDescent="0.35">
      <c r="A1893" s="8">
        <v>1884</v>
      </c>
      <c r="B1893" s="8" t="s">
        <v>18514</v>
      </c>
      <c r="C1893" s="8" t="s">
        <v>18514</v>
      </c>
      <c r="D1893" s="7" t="s">
        <v>18516</v>
      </c>
      <c r="E1893" s="9">
        <v>50</v>
      </c>
      <c r="F1893" s="9">
        <v>0</v>
      </c>
      <c r="G1893" s="9">
        <v>6305089.6100000003</v>
      </c>
      <c r="H1893" s="9">
        <f t="shared" si="58"/>
        <v>6305089.6100000134</v>
      </c>
      <c r="I1893" s="9">
        <f t="shared" si="59"/>
        <v>-1.3038516044616699E-8</v>
      </c>
      <c r="J1893" s="8" t="s">
        <v>18504</v>
      </c>
    </row>
    <row r="1894" spans="1:10" x14ac:dyDescent="0.35">
      <c r="A1894" s="12">
        <v>1885</v>
      </c>
      <c r="B1894" s="12" t="s">
        <v>18514</v>
      </c>
      <c r="C1894" s="12" t="s">
        <v>18514</v>
      </c>
      <c r="D1894" s="11" t="s">
        <v>18517</v>
      </c>
      <c r="E1894" s="13">
        <v>3.75</v>
      </c>
      <c r="F1894" s="13">
        <v>0</v>
      </c>
      <c r="G1894" s="13">
        <v>6305085.8600000003</v>
      </c>
      <c r="H1894" s="13">
        <f t="shared" si="58"/>
        <v>6305085.8600000134</v>
      </c>
      <c r="I1894" s="13">
        <f t="shared" si="59"/>
        <v>-1.3038516044616699E-8</v>
      </c>
      <c r="J1894" s="12" t="s">
        <v>18504</v>
      </c>
    </row>
    <row r="1895" spans="1:10" x14ac:dyDescent="0.35">
      <c r="A1895" s="8">
        <v>1886</v>
      </c>
      <c r="B1895" s="8" t="s">
        <v>18514</v>
      </c>
      <c r="C1895" s="8" t="s">
        <v>18514</v>
      </c>
      <c r="D1895" s="7" t="s">
        <v>18518</v>
      </c>
      <c r="E1895" s="9">
        <v>63000</v>
      </c>
      <c r="F1895" s="9">
        <v>0</v>
      </c>
      <c r="G1895" s="9">
        <v>6242085.8600000003</v>
      </c>
      <c r="H1895" s="9">
        <f t="shared" si="58"/>
        <v>6242085.8600000134</v>
      </c>
      <c r="I1895" s="9">
        <f t="shared" si="59"/>
        <v>-1.3038516044616699E-8</v>
      </c>
      <c r="J1895" s="8" t="s">
        <v>18504</v>
      </c>
    </row>
    <row r="1896" spans="1:10" x14ac:dyDescent="0.35">
      <c r="A1896" s="12">
        <v>1887</v>
      </c>
      <c r="B1896" s="12" t="s">
        <v>18514</v>
      </c>
      <c r="C1896" s="12" t="s">
        <v>18514</v>
      </c>
      <c r="D1896" s="11" t="s">
        <v>18519</v>
      </c>
      <c r="E1896" s="13">
        <v>50</v>
      </c>
      <c r="F1896" s="13">
        <v>0</v>
      </c>
      <c r="G1896" s="13">
        <v>6242035.8600000003</v>
      </c>
      <c r="H1896" s="13">
        <f t="shared" si="58"/>
        <v>6242035.8600000134</v>
      </c>
      <c r="I1896" s="13">
        <f t="shared" si="59"/>
        <v>-1.3038516044616699E-8</v>
      </c>
      <c r="J1896" s="12" t="s">
        <v>18504</v>
      </c>
    </row>
    <row r="1897" spans="1:10" x14ac:dyDescent="0.35">
      <c r="A1897" s="8">
        <v>1888</v>
      </c>
      <c r="B1897" s="8" t="s">
        <v>18514</v>
      </c>
      <c r="C1897" s="8" t="s">
        <v>18514</v>
      </c>
      <c r="D1897" s="7" t="s">
        <v>18520</v>
      </c>
      <c r="E1897" s="9">
        <v>3.75</v>
      </c>
      <c r="F1897" s="9">
        <v>0</v>
      </c>
      <c r="G1897" s="9">
        <v>6242032.1100000003</v>
      </c>
      <c r="H1897" s="9">
        <f t="shared" si="58"/>
        <v>6242032.1100000134</v>
      </c>
      <c r="I1897" s="9">
        <f t="shared" si="59"/>
        <v>-1.3038516044616699E-8</v>
      </c>
      <c r="J1897" s="8" t="s">
        <v>18504</v>
      </c>
    </row>
    <row r="1898" spans="1:10" x14ac:dyDescent="0.35">
      <c r="A1898" s="12">
        <v>1889</v>
      </c>
      <c r="B1898" s="12" t="s">
        <v>18514</v>
      </c>
      <c r="C1898" s="12" t="s">
        <v>18514</v>
      </c>
      <c r="D1898" s="11" t="s">
        <v>18521</v>
      </c>
      <c r="E1898" s="13">
        <v>128700</v>
      </c>
      <c r="F1898" s="13">
        <v>0</v>
      </c>
      <c r="G1898" s="13">
        <v>6113332.1100000003</v>
      </c>
      <c r="H1898" s="13">
        <f t="shared" si="58"/>
        <v>6113332.1100000134</v>
      </c>
      <c r="I1898" s="13">
        <f t="shared" si="59"/>
        <v>-1.3038516044616699E-8</v>
      </c>
      <c r="J1898" s="12" t="s">
        <v>18522</v>
      </c>
    </row>
    <row r="1899" spans="1:10" x14ac:dyDescent="0.35">
      <c r="A1899" s="8">
        <v>1890</v>
      </c>
      <c r="B1899" s="8" t="s">
        <v>18514</v>
      </c>
      <c r="C1899" s="8" t="s">
        <v>18514</v>
      </c>
      <c r="D1899" s="7" t="s">
        <v>18523</v>
      </c>
      <c r="E1899" s="9">
        <v>50</v>
      </c>
      <c r="F1899" s="9">
        <v>0</v>
      </c>
      <c r="G1899" s="9">
        <v>6113282.1100000003</v>
      </c>
      <c r="H1899" s="9">
        <f t="shared" si="58"/>
        <v>6113282.1100000134</v>
      </c>
      <c r="I1899" s="9">
        <f t="shared" si="59"/>
        <v>-1.3038516044616699E-8</v>
      </c>
      <c r="J1899" s="8" t="s">
        <v>18522</v>
      </c>
    </row>
    <row r="1900" spans="1:10" x14ac:dyDescent="0.35">
      <c r="A1900" s="12">
        <v>1891</v>
      </c>
      <c r="B1900" s="12" t="s">
        <v>18514</v>
      </c>
      <c r="C1900" s="12" t="s">
        <v>18514</v>
      </c>
      <c r="D1900" s="11" t="s">
        <v>18524</v>
      </c>
      <c r="E1900" s="13">
        <v>3.75</v>
      </c>
      <c r="F1900" s="13">
        <v>0</v>
      </c>
      <c r="G1900" s="13">
        <v>6113278.3600000003</v>
      </c>
      <c r="H1900" s="13">
        <f t="shared" si="58"/>
        <v>6113278.3600000134</v>
      </c>
      <c r="I1900" s="13">
        <f t="shared" si="59"/>
        <v>-1.3038516044616699E-8</v>
      </c>
      <c r="J1900" s="12" t="s">
        <v>18522</v>
      </c>
    </row>
    <row r="1901" spans="1:10" x14ac:dyDescent="0.35">
      <c r="A1901" s="8">
        <v>1892</v>
      </c>
      <c r="B1901" s="8" t="s">
        <v>18514</v>
      </c>
      <c r="C1901" s="8" t="s">
        <v>18514</v>
      </c>
      <c r="D1901" s="7" t="s">
        <v>18525</v>
      </c>
      <c r="E1901" s="9">
        <v>20000</v>
      </c>
      <c r="F1901" s="9">
        <v>0</v>
      </c>
      <c r="G1901" s="9">
        <v>6093278.3600000003</v>
      </c>
      <c r="H1901" s="9">
        <f t="shared" si="58"/>
        <v>6093278.3600000134</v>
      </c>
      <c r="I1901" s="9">
        <f t="shared" si="59"/>
        <v>-1.3038516044616699E-8</v>
      </c>
      <c r="J1901" s="8" t="s">
        <v>18522</v>
      </c>
    </row>
    <row r="1902" spans="1:10" x14ac:dyDescent="0.35">
      <c r="A1902" s="12">
        <v>1893</v>
      </c>
      <c r="B1902" s="12" t="s">
        <v>18514</v>
      </c>
      <c r="C1902" s="12" t="s">
        <v>18514</v>
      </c>
      <c r="D1902" s="11" t="s">
        <v>18526</v>
      </c>
      <c r="E1902" s="13">
        <v>25</v>
      </c>
      <c r="F1902" s="13">
        <v>0</v>
      </c>
      <c r="G1902" s="13">
        <v>6093253.3600000003</v>
      </c>
      <c r="H1902" s="13">
        <f t="shared" si="58"/>
        <v>6093253.3600000134</v>
      </c>
      <c r="I1902" s="13">
        <f t="shared" si="59"/>
        <v>-1.3038516044616699E-8</v>
      </c>
      <c r="J1902" s="12" t="s">
        <v>18522</v>
      </c>
    </row>
    <row r="1903" spans="1:10" x14ac:dyDescent="0.35">
      <c r="A1903" s="8">
        <v>1894</v>
      </c>
      <c r="B1903" s="8" t="s">
        <v>18514</v>
      </c>
      <c r="C1903" s="8" t="s">
        <v>18514</v>
      </c>
      <c r="D1903" s="7" t="s">
        <v>18527</v>
      </c>
      <c r="E1903" s="9">
        <v>1.88</v>
      </c>
      <c r="F1903" s="9">
        <v>0</v>
      </c>
      <c r="G1903" s="9">
        <v>6093251.4800000004</v>
      </c>
      <c r="H1903" s="9">
        <f t="shared" si="58"/>
        <v>6093251.4800000135</v>
      </c>
      <c r="I1903" s="9">
        <f t="shared" si="59"/>
        <v>-1.3038516044616699E-8</v>
      </c>
      <c r="J1903" s="8" t="s">
        <v>18522</v>
      </c>
    </row>
    <row r="1904" spans="1:10" x14ac:dyDescent="0.35">
      <c r="A1904" s="12">
        <v>1895</v>
      </c>
      <c r="B1904" s="12" t="s">
        <v>18514</v>
      </c>
      <c r="C1904" s="12" t="s">
        <v>18514</v>
      </c>
      <c r="D1904" s="11" t="s">
        <v>18528</v>
      </c>
      <c r="E1904" s="13">
        <v>10000</v>
      </c>
      <c r="F1904" s="13">
        <v>0</v>
      </c>
      <c r="G1904" s="13">
        <v>6083251.4800000004</v>
      </c>
      <c r="H1904" s="13">
        <f t="shared" si="58"/>
        <v>6083251.4800000135</v>
      </c>
      <c r="I1904" s="13">
        <f t="shared" si="59"/>
        <v>-1.3038516044616699E-8</v>
      </c>
      <c r="J1904" s="12" t="s">
        <v>18522</v>
      </c>
    </row>
    <row r="1905" spans="1:10" x14ac:dyDescent="0.35">
      <c r="A1905" s="8">
        <v>1896</v>
      </c>
      <c r="B1905" s="8" t="s">
        <v>18514</v>
      </c>
      <c r="C1905" s="8" t="s">
        <v>18514</v>
      </c>
      <c r="D1905" s="7" t="s">
        <v>18529</v>
      </c>
      <c r="E1905" s="9">
        <v>25</v>
      </c>
      <c r="F1905" s="9">
        <v>0</v>
      </c>
      <c r="G1905" s="9">
        <v>6083226.4800000004</v>
      </c>
      <c r="H1905" s="9">
        <f t="shared" si="58"/>
        <v>6083226.4800000135</v>
      </c>
      <c r="I1905" s="9">
        <f t="shared" si="59"/>
        <v>-1.3038516044616699E-8</v>
      </c>
      <c r="J1905" s="8" t="s">
        <v>18522</v>
      </c>
    </row>
    <row r="1906" spans="1:10" x14ac:dyDescent="0.35">
      <c r="A1906" s="12">
        <v>1897</v>
      </c>
      <c r="B1906" s="12" t="s">
        <v>18514</v>
      </c>
      <c r="C1906" s="12" t="s">
        <v>18514</v>
      </c>
      <c r="D1906" s="11" t="s">
        <v>18530</v>
      </c>
      <c r="E1906" s="13">
        <v>1.88</v>
      </c>
      <c r="F1906" s="13">
        <v>0</v>
      </c>
      <c r="G1906" s="13">
        <v>6083224.5999999996</v>
      </c>
      <c r="H1906" s="13">
        <f t="shared" si="58"/>
        <v>6083224.6000000136</v>
      </c>
      <c r="I1906" s="13">
        <f t="shared" si="59"/>
        <v>-1.3969838619232178E-8</v>
      </c>
      <c r="J1906" s="12" t="s">
        <v>18522</v>
      </c>
    </row>
    <row r="1907" spans="1:10" x14ac:dyDescent="0.35">
      <c r="A1907" s="8">
        <v>1898</v>
      </c>
      <c r="B1907" s="8" t="s">
        <v>18514</v>
      </c>
      <c r="C1907" s="8" t="s">
        <v>18514</v>
      </c>
      <c r="D1907" s="7" t="s">
        <v>18531</v>
      </c>
      <c r="E1907" s="9">
        <v>10000</v>
      </c>
      <c r="F1907" s="9">
        <v>0</v>
      </c>
      <c r="G1907" s="9">
        <v>6073224.5999999996</v>
      </c>
      <c r="H1907" s="9">
        <f t="shared" si="58"/>
        <v>6073224.6000000136</v>
      </c>
      <c r="I1907" s="9">
        <f t="shared" si="59"/>
        <v>-1.3969838619232178E-8</v>
      </c>
      <c r="J1907" s="8" t="s">
        <v>18522</v>
      </c>
    </row>
    <row r="1908" spans="1:10" x14ac:dyDescent="0.35">
      <c r="A1908" s="12">
        <v>1899</v>
      </c>
      <c r="B1908" s="12" t="s">
        <v>18514</v>
      </c>
      <c r="C1908" s="12" t="s">
        <v>18514</v>
      </c>
      <c r="D1908" s="11" t="s">
        <v>18532</v>
      </c>
      <c r="E1908" s="13">
        <v>25</v>
      </c>
      <c r="F1908" s="13">
        <v>0</v>
      </c>
      <c r="G1908" s="13">
        <v>6073199.5999999996</v>
      </c>
      <c r="H1908" s="13">
        <f t="shared" si="58"/>
        <v>6073199.6000000136</v>
      </c>
      <c r="I1908" s="13">
        <f t="shared" si="59"/>
        <v>-1.3969838619232178E-8</v>
      </c>
      <c r="J1908" s="12" t="s">
        <v>18522</v>
      </c>
    </row>
    <row r="1909" spans="1:10" x14ac:dyDescent="0.35">
      <c r="A1909" s="8">
        <v>1900</v>
      </c>
      <c r="B1909" s="8" t="s">
        <v>18514</v>
      </c>
      <c r="C1909" s="8" t="s">
        <v>18514</v>
      </c>
      <c r="D1909" s="7" t="s">
        <v>18533</v>
      </c>
      <c r="E1909" s="9">
        <v>1.88</v>
      </c>
      <c r="F1909" s="9">
        <v>0</v>
      </c>
      <c r="G1909" s="9">
        <v>6073197.7199999997</v>
      </c>
      <c r="H1909" s="9">
        <f t="shared" si="58"/>
        <v>6073197.7200000137</v>
      </c>
      <c r="I1909" s="9">
        <f t="shared" si="59"/>
        <v>-1.3969838619232178E-8</v>
      </c>
      <c r="J1909" s="8" t="s">
        <v>18522</v>
      </c>
    </row>
    <row r="1910" spans="1:10" x14ac:dyDescent="0.35">
      <c r="A1910" s="12">
        <v>1901</v>
      </c>
      <c r="B1910" s="12" t="s">
        <v>18514</v>
      </c>
      <c r="C1910" s="12" t="s">
        <v>18514</v>
      </c>
      <c r="D1910" s="11" t="s">
        <v>18534</v>
      </c>
      <c r="E1910" s="13">
        <v>15000</v>
      </c>
      <c r="F1910" s="13">
        <v>0</v>
      </c>
      <c r="G1910" s="13">
        <v>6058197.7199999997</v>
      </c>
      <c r="H1910" s="13">
        <f t="shared" si="58"/>
        <v>6058197.7200000137</v>
      </c>
      <c r="I1910" s="13">
        <f t="shared" si="59"/>
        <v>-1.3969838619232178E-8</v>
      </c>
      <c r="J1910" s="12" t="s">
        <v>18522</v>
      </c>
    </row>
    <row r="1911" spans="1:10" x14ac:dyDescent="0.35">
      <c r="A1911" s="8">
        <v>1902</v>
      </c>
      <c r="B1911" s="8" t="s">
        <v>18514</v>
      </c>
      <c r="C1911" s="8" t="s">
        <v>18514</v>
      </c>
      <c r="D1911" s="7" t="s">
        <v>18535</v>
      </c>
      <c r="E1911" s="9">
        <v>25</v>
      </c>
      <c r="F1911" s="9">
        <v>0</v>
      </c>
      <c r="G1911" s="9">
        <v>6058172.7199999997</v>
      </c>
      <c r="H1911" s="9">
        <f t="shared" si="58"/>
        <v>6058172.7200000137</v>
      </c>
      <c r="I1911" s="9">
        <f t="shared" si="59"/>
        <v>-1.3969838619232178E-8</v>
      </c>
      <c r="J1911" s="8" t="s">
        <v>18536</v>
      </c>
    </row>
    <row r="1912" spans="1:10" x14ac:dyDescent="0.35">
      <c r="A1912" s="12">
        <v>1903</v>
      </c>
      <c r="B1912" s="12" t="s">
        <v>18514</v>
      </c>
      <c r="C1912" s="12" t="s">
        <v>18514</v>
      </c>
      <c r="D1912" s="11" t="s">
        <v>18537</v>
      </c>
      <c r="E1912" s="13">
        <v>1.88</v>
      </c>
      <c r="F1912" s="13">
        <v>0</v>
      </c>
      <c r="G1912" s="13">
        <v>6058170.8399999999</v>
      </c>
      <c r="H1912" s="13">
        <f t="shared" si="58"/>
        <v>6058170.8400000138</v>
      </c>
      <c r="I1912" s="13">
        <f t="shared" si="59"/>
        <v>-1.3969838619232178E-8</v>
      </c>
      <c r="J1912" s="12" t="s">
        <v>18536</v>
      </c>
    </row>
    <row r="1913" spans="1:10" x14ac:dyDescent="0.35">
      <c r="A1913" s="8">
        <v>1904</v>
      </c>
      <c r="B1913" s="8" t="s">
        <v>18514</v>
      </c>
      <c r="C1913" s="8" t="s">
        <v>18514</v>
      </c>
      <c r="D1913" s="7" t="s">
        <v>18538</v>
      </c>
      <c r="E1913" s="9">
        <v>80000</v>
      </c>
      <c r="F1913" s="9">
        <v>0</v>
      </c>
      <c r="G1913" s="9">
        <v>5978170.8399999999</v>
      </c>
      <c r="H1913" s="9">
        <f t="shared" si="58"/>
        <v>5978170.8400000138</v>
      </c>
      <c r="I1913" s="9">
        <f t="shared" si="59"/>
        <v>-1.3969838619232178E-8</v>
      </c>
      <c r="J1913" s="8" t="s">
        <v>18536</v>
      </c>
    </row>
    <row r="1914" spans="1:10" x14ac:dyDescent="0.35">
      <c r="A1914" s="12">
        <v>1905</v>
      </c>
      <c r="B1914" s="12" t="s">
        <v>18514</v>
      </c>
      <c r="C1914" s="12" t="s">
        <v>18514</v>
      </c>
      <c r="D1914" s="11" t="s">
        <v>18539</v>
      </c>
      <c r="E1914" s="13">
        <v>50</v>
      </c>
      <c r="F1914" s="13">
        <v>0</v>
      </c>
      <c r="G1914" s="13">
        <v>5978120.8399999999</v>
      </c>
      <c r="H1914" s="13">
        <f t="shared" si="58"/>
        <v>5978120.8400000138</v>
      </c>
      <c r="I1914" s="13">
        <f t="shared" si="59"/>
        <v>-1.3969838619232178E-8</v>
      </c>
      <c r="J1914" s="12" t="s">
        <v>18536</v>
      </c>
    </row>
    <row r="1915" spans="1:10" x14ac:dyDescent="0.35">
      <c r="A1915" s="8">
        <v>1906</v>
      </c>
      <c r="B1915" s="8" t="s">
        <v>18514</v>
      </c>
      <c r="C1915" s="8" t="s">
        <v>18514</v>
      </c>
      <c r="D1915" s="7" t="s">
        <v>18540</v>
      </c>
      <c r="E1915" s="9">
        <v>3.75</v>
      </c>
      <c r="F1915" s="9">
        <v>0</v>
      </c>
      <c r="G1915" s="9">
        <v>5978117.0899999999</v>
      </c>
      <c r="H1915" s="9">
        <f t="shared" si="58"/>
        <v>5978117.0900000138</v>
      </c>
      <c r="I1915" s="9">
        <f t="shared" si="59"/>
        <v>-1.3969838619232178E-8</v>
      </c>
      <c r="J1915" s="8" t="s">
        <v>18536</v>
      </c>
    </row>
    <row r="1916" spans="1:10" x14ac:dyDescent="0.35">
      <c r="A1916" s="12">
        <v>1907</v>
      </c>
      <c r="B1916" s="12" t="s">
        <v>18514</v>
      </c>
      <c r="C1916" s="12" t="s">
        <v>18514</v>
      </c>
      <c r="D1916" s="11" t="s">
        <v>18541</v>
      </c>
      <c r="E1916" s="13">
        <v>70000</v>
      </c>
      <c r="F1916" s="13">
        <v>0</v>
      </c>
      <c r="G1916" s="13">
        <v>5908117.0899999999</v>
      </c>
      <c r="H1916" s="13">
        <f t="shared" si="58"/>
        <v>5908117.0900000138</v>
      </c>
      <c r="I1916" s="13">
        <f t="shared" si="59"/>
        <v>-1.3969838619232178E-8</v>
      </c>
      <c r="J1916" s="12" t="s">
        <v>18536</v>
      </c>
    </row>
    <row r="1917" spans="1:10" x14ac:dyDescent="0.35">
      <c r="A1917" s="8">
        <v>1908</v>
      </c>
      <c r="B1917" s="8" t="s">
        <v>18514</v>
      </c>
      <c r="C1917" s="8" t="s">
        <v>18514</v>
      </c>
      <c r="D1917" s="7" t="s">
        <v>18542</v>
      </c>
      <c r="E1917" s="9">
        <v>50</v>
      </c>
      <c r="F1917" s="9">
        <v>0</v>
      </c>
      <c r="G1917" s="9">
        <v>5908067.0899999999</v>
      </c>
      <c r="H1917" s="9">
        <f t="shared" si="58"/>
        <v>5908067.0900000138</v>
      </c>
      <c r="I1917" s="9">
        <f t="shared" si="59"/>
        <v>-1.3969838619232178E-8</v>
      </c>
      <c r="J1917" s="8" t="s">
        <v>18536</v>
      </c>
    </row>
    <row r="1918" spans="1:10" x14ac:dyDescent="0.35">
      <c r="A1918" s="12">
        <v>1909</v>
      </c>
      <c r="B1918" s="12" t="s">
        <v>18514</v>
      </c>
      <c r="C1918" s="12" t="s">
        <v>18514</v>
      </c>
      <c r="D1918" s="11" t="s">
        <v>18543</v>
      </c>
      <c r="E1918" s="13">
        <v>3.75</v>
      </c>
      <c r="F1918" s="13">
        <v>0</v>
      </c>
      <c r="G1918" s="13">
        <v>5908063.3399999999</v>
      </c>
      <c r="H1918" s="13">
        <f t="shared" si="58"/>
        <v>5908063.3400000138</v>
      </c>
      <c r="I1918" s="13">
        <f t="shared" si="59"/>
        <v>-1.3969838619232178E-8</v>
      </c>
      <c r="J1918" s="12" t="s">
        <v>18536</v>
      </c>
    </row>
    <row r="1919" spans="1:10" x14ac:dyDescent="0.35">
      <c r="A1919" s="8">
        <v>1910</v>
      </c>
      <c r="B1919" s="8" t="s">
        <v>955</v>
      </c>
      <c r="C1919" s="8" t="s">
        <v>955</v>
      </c>
      <c r="D1919" s="7" t="s">
        <v>18544</v>
      </c>
      <c r="E1919" s="9">
        <v>40000</v>
      </c>
      <c r="F1919" s="9">
        <v>0</v>
      </c>
      <c r="G1919" s="9">
        <v>5868063.3399999999</v>
      </c>
      <c r="H1919" s="9">
        <f t="shared" si="58"/>
        <v>5868063.3400000138</v>
      </c>
      <c r="I1919" s="9">
        <f t="shared" si="59"/>
        <v>-1.3969838619232178E-8</v>
      </c>
      <c r="J1919" s="8" t="s">
        <v>18536</v>
      </c>
    </row>
    <row r="1920" spans="1:10" x14ac:dyDescent="0.35">
      <c r="A1920" s="12">
        <v>1911</v>
      </c>
      <c r="B1920" s="12" t="s">
        <v>955</v>
      </c>
      <c r="C1920" s="12" t="s">
        <v>955</v>
      </c>
      <c r="D1920" s="11" t="s">
        <v>18545</v>
      </c>
      <c r="E1920" s="13">
        <v>25</v>
      </c>
      <c r="F1920" s="13">
        <v>0</v>
      </c>
      <c r="G1920" s="13">
        <v>5868038.3399999999</v>
      </c>
      <c r="H1920" s="13">
        <f t="shared" si="58"/>
        <v>5868038.3400000138</v>
      </c>
      <c r="I1920" s="13">
        <f t="shared" si="59"/>
        <v>-1.3969838619232178E-8</v>
      </c>
      <c r="J1920" s="12" t="s">
        <v>18536</v>
      </c>
    </row>
    <row r="1921" spans="1:10" x14ac:dyDescent="0.35">
      <c r="A1921" s="8">
        <v>1912</v>
      </c>
      <c r="B1921" s="8" t="s">
        <v>955</v>
      </c>
      <c r="C1921" s="8" t="s">
        <v>955</v>
      </c>
      <c r="D1921" s="7" t="s">
        <v>18546</v>
      </c>
      <c r="E1921" s="9">
        <v>1.88</v>
      </c>
      <c r="F1921" s="9">
        <v>0</v>
      </c>
      <c r="G1921" s="9">
        <v>5868036.46</v>
      </c>
      <c r="H1921" s="9">
        <f t="shared" si="58"/>
        <v>5868036.4600000139</v>
      </c>
      <c r="I1921" s="9">
        <f t="shared" si="59"/>
        <v>-1.3969838619232178E-8</v>
      </c>
      <c r="J1921" s="8" t="s">
        <v>18536</v>
      </c>
    </row>
    <row r="1922" spans="1:10" x14ac:dyDescent="0.35">
      <c r="A1922" s="12">
        <v>1913</v>
      </c>
      <c r="B1922" s="12" t="s">
        <v>955</v>
      </c>
      <c r="C1922" s="12" t="s">
        <v>955</v>
      </c>
      <c r="D1922" s="11" t="s">
        <v>18547</v>
      </c>
      <c r="E1922" s="13">
        <v>665500</v>
      </c>
      <c r="F1922" s="13">
        <v>0</v>
      </c>
      <c r="G1922" s="13">
        <v>5202536.46</v>
      </c>
      <c r="H1922" s="13">
        <f t="shared" si="58"/>
        <v>5202536.4600000139</v>
      </c>
      <c r="I1922" s="13">
        <f t="shared" si="59"/>
        <v>-1.3969838619232178E-8</v>
      </c>
      <c r="J1922" s="12" t="s">
        <v>18536</v>
      </c>
    </row>
    <row r="1923" spans="1:10" x14ac:dyDescent="0.35">
      <c r="A1923" s="8">
        <v>1914</v>
      </c>
      <c r="B1923" s="8" t="s">
        <v>955</v>
      </c>
      <c r="C1923" s="8" t="s">
        <v>955</v>
      </c>
      <c r="D1923" s="7" t="s">
        <v>18548</v>
      </c>
      <c r="E1923" s="9">
        <v>10000</v>
      </c>
      <c r="F1923" s="9">
        <v>0</v>
      </c>
      <c r="G1923" s="9">
        <v>5192536.46</v>
      </c>
      <c r="H1923" s="9">
        <f t="shared" si="58"/>
        <v>5192536.4600000139</v>
      </c>
      <c r="I1923" s="9">
        <f t="shared" si="59"/>
        <v>-1.3969838619232178E-8</v>
      </c>
      <c r="J1923" s="8" t="s">
        <v>18536</v>
      </c>
    </row>
    <row r="1924" spans="1:10" x14ac:dyDescent="0.35">
      <c r="A1924" s="12">
        <v>1915</v>
      </c>
      <c r="B1924" s="12" t="s">
        <v>955</v>
      </c>
      <c r="C1924" s="12" t="s">
        <v>955</v>
      </c>
      <c r="D1924" s="11" t="s">
        <v>18549</v>
      </c>
      <c r="E1924" s="13">
        <v>25</v>
      </c>
      <c r="F1924" s="13">
        <v>0</v>
      </c>
      <c r="G1924" s="13">
        <v>5192511.46</v>
      </c>
      <c r="H1924" s="13">
        <f t="shared" si="58"/>
        <v>5192511.4600000139</v>
      </c>
      <c r="I1924" s="13">
        <f t="shared" si="59"/>
        <v>-1.3969838619232178E-8</v>
      </c>
      <c r="J1924" s="12" t="s">
        <v>18536</v>
      </c>
    </row>
    <row r="1925" spans="1:10" x14ac:dyDescent="0.35">
      <c r="A1925" s="8">
        <v>1916</v>
      </c>
      <c r="B1925" s="8" t="s">
        <v>955</v>
      </c>
      <c r="C1925" s="8" t="s">
        <v>955</v>
      </c>
      <c r="D1925" s="7" t="s">
        <v>18550</v>
      </c>
      <c r="E1925" s="9">
        <v>1.88</v>
      </c>
      <c r="F1925" s="9">
        <v>0</v>
      </c>
      <c r="G1925" s="9">
        <v>5192509.58</v>
      </c>
      <c r="H1925" s="9">
        <f t="shared" si="58"/>
        <v>5192509.580000014</v>
      </c>
      <c r="I1925" s="9">
        <f t="shared" si="59"/>
        <v>-1.3969838619232178E-8</v>
      </c>
      <c r="J1925" s="8" t="s">
        <v>18551</v>
      </c>
    </row>
    <row r="1926" spans="1:10" x14ac:dyDescent="0.35">
      <c r="A1926" s="12">
        <v>1917</v>
      </c>
      <c r="B1926" s="12" t="s">
        <v>955</v>
      </c>
      <c r="C1926" s="12" t="s">
        <v>955</v>
      </c>
      <c r="D1926" s="11" t="s">
        <v>18552</v>
      </c>
      <c r="E1926" s="13">
        <v>15000</v>
      </c>
      <c r="F1926" s="13">
        <v>0</v>
      </c>
      <c r="G1926" s="13">
        <v>5177509.58</v>
      </c>
      <c r="H1926" s="13">
        <f t="shared" si="58"/>
        <v>5177509.580000014</v>
      </c>
      <c r="I1926" s="13">
        <f t="shared" si="59"/>
        <v>-1.3969838619232178E-8</v>
      </c>
      <c r="J1926" s="12" t="s">
        <v>18551</v>
      </c>
    </row>
    <row r="1927" spans="1:10" x14ac:dyDescent="0.35">
      <c r="A1927" s="8">
        <v>1918</v>
      </c>
      <c r="B1927" s="8" t="s">
        <v>955</v>
      </c>
      <c r="C1927" s="8" t="s">
        <v>955</v>
      </c>
      <c r="D1927" s="7" t="s">
        <v>18553</v>
      </c>
      <c r="E1927" s="9">
        <v>25</v>
      </c>
      <c r="F1927" s="9">
        <v>0</v>
      </c>
      <c r="G1927" s="9">
        <v>5177484.58</v>
      </c>
      <c r="H1927" s="9">
        <f t="shared" si="58"/>
        <v>5177484.580000014</v>
      </c>
      <c r="I1927" s="9">
        <f t="shared" si="59"/>
        <v>-1.3969838619232178E-8</v>
      </c>
      <c r="J1927" s="8" t="s">
        <v>18551</v>
      </c>
    </row>
    <row r="1928" spans="1:10" x14ac:dyDescent="0.35">
      <c r="A1928" s="12">
        <v>1919</v>
      </c>
      <c r="B1928" s="12" t="s">
        <v>955</v>
      </c>
      <c r="C1928" s="12" t="s">
        <v>955</v>
      </c>
      <c r="D1928" s="11" t="s">
        <v>18554</v>
      </c>
      <c r="E1928" s="13">
        <v>1.88</v>
      </c>
      <c r="F1928" s="13">
        <v>0</v>
      </c>
      <c r="G1928" s="13">
        <v>5177482.7</v>
      </c>
      <c r="H1928" s="13">
        <f t="shared" si="58"/>
        <v>5177482.7000000142</v>
      </c>
      <c r="I1928" s="13">
        <f t="shared" si="59"/>
        <v>-1.3969838619232178E-8</v>
      </c>
      <c r="J1928" s="12" t="s">
        <v>18551</v>
      </c>
    </row>
    <row r="1929" spans="1:10" x14ac:dyDescent="0.35">
      <c r="A1929" s="8">
        <v>1920</v>
      </c>
      <c r="B1929" s="8" t="s">
        <v>955</v>
      </c>
      <c r="C1929" s="8" t="s">
        <v>955</v>
      </c>
      <c r="D1929" s="7" t="s">
        <v>18555</v>
      </c>
      <c r="E1929" s="9">
        <v>200000</v>
      </c>
      <c r="F1929" s="9">
        <v>0</v>
      </c>
      <c r="G1929" s="9">
        <v>4977482.7</v>
      </c>
      <c r="H1929" s="9">
        <f t="shared" si="58"/>
        <v>4977482.7000000142</v>
      </c>
      <c r="I1929" s="9">
        <f t="shared" si="59"/>
        <v>-1.3969838619232178E-8</v>
      </c>
      <c r="J1929" s="8" t="s">
        <v>18551</v>
      </c>
    </row>
    <row r="1930" spans="1:10" x14ac:dyDescent="0.35">
      <c r="A1930" s="12">
        <v>1921</v>
      </c>
      <c r="B1930" s="12" t="s">
        <v>955</v>
      </c>
      <c r="C1930" s="12" t="s">
        <v>955</v>
      </c>
      <c r="D1930" s="11" t="s">
        <v>18556</v>
      </c>
      <c r="E1930" s="13">
        <v>50</v>
      </c>
      <c r="F1930" s="13">
        <v>0</v>
      </c>
      <c r="G1930" s="13">
        <v>4977432.7</v>
      </c>
      <c r="H1930" s="13">
        <f t="shared" ref="H1930:H1993" si="60">H1929-E1930+F1930</f>
        <v>4977432.7000000142</v>
      </c>
      <c r="I1930" s="13">
        <f t="shared" ref="I1930:I1993" si="61">G1930-H1930</f>
        <v>-1.3969838619232178E-8</v>
      </c>
      <c r="J1930" s="12" t="s">
        <v>18551</v>
      </c>
    </row>
    <row r="1931" spans="1:10" x14ac:dyDescent="0.35">
      <c r="A1931" s="8">
        <v>1922</v>
      </c>
      <c r="B1931" s="8" t="s">
        <v>955</v>
      </c>
      <c r="C1931" s="8" t="s">
        <v>955</v>
      </c>
      <c r="D1931" s="7" t="s">
        <v>18557</v>
      </c>
      <c r="E1931" s="9">
        <v>3.75</v>
      </c>
      <c r="F1931" s="9">
        <v>0</v>
      </c>
      <c r="G1931" s="9">
        <v>4977428.95</v>
      </c>
      <c r="H1931" s="9">
        <f t="shared" si="60"/>
        <v>4977428.9500000142</v>
      </c>
      <c r="I1931" s="9">
        <f t="shared" si="61"/>
        <v>-1.3969838619232178E-8</v>
      </c>
      <c r="J1931" s="8" t="s">
        <v>18551</v>
      </c>
    </row>
    <row r="1932" spans="1:10" x14ac:dyDescent="0.35">
      <c r="A1932" s="12">
        <v>1923</v>
      </c>
      <c r="B1932" s="12" t="s">
        <v>955</v>
      </c>
      <c r="C1932" s="12" t="s">
        <v>955</v>
      </c>
      <c r="D1932" s="11" t="s">
        <v>18558</v>
      </c>
      <c r="E1932" s="13">
        <v>600000</v>
      </c>
      <c r="F1932" s="13">
        <v>0</v>
      </c>
      <c r="G1932" s="13">
        <v>4377428.95</v>
      </c>
      <c r="H1932" s="13">
        <f t="shared" si="60"/>
        <v>4377428.9500000142</v>
      </c>
      <c r="I1932" s="13">
        <f t="shared" si="61"/>
        <v>-1.3969838619232178E-8</v>
      </c>
      <c r="J1932" s="12" t="s">
        <v>18551</v>
      </c>
    </row>
    <row r="1933" spans="1:10" x14ac:dyDescent="0.35">
      <c r="A1933" s="8">
        <v>1924</v>
      </c>
      <c r="B1933" s="8" t="s">
        <v>955</v>
      </c>
      <c r="C1933" s="8" t="s">
        <v>955</v>
      </c>
      <c r="D1933" s="7" t="s">
        <v>18559</v>
      </c>
      <c r="E1933" s="9">
        <v>50</v>
      </c>
      <c r="F1933" s="9">
        <v>0</v>
      </c>
      <c r="G1933" s="9">
        <v>4377378.95</v>
      </c>
      <c r="H1933" s="9">
        <f t="shared" si="60"/>
        <v>4377378.9500000142</v>
      </c>
      <c r="I1933" s="9">
        <f t="shared" si="61"/>
        <v>-1.3969838619232178E-8</v>
      </c>
      <c r="J1933" s="8" t="s">
        <v>18551</v>
      </c>
    </row>
    <row r="1934" spans="1:10" x14ac:dyDescent="0.35">
      <c r="A1934" s="12">
        <v>1925</v>
      </c>
      <c r="B1934" s="12" t="s">
        <v>955</v>
      </c>
      <c r="C1934" s="12" t="s">
        <v>955</v>
      </c>
      <c r="D1934" s="11" t="s">
        <v>18560</v>
      </c>
      <c r="E1934" s="13">
        <v>3.75</v>
      </c>
      <c r="F1934" s="13">
        <v>0</v>
      </c>
      <c r="G1934" s="13">
        <v>4377375.2</v>
      </c>
      <c r="H1934" s="13">
        <f t="shared" si="60"/>
        <v>4377375.2000000142</v>
      </c>
      <c r="I1934" s="13">
        <f t="shared" si="61"/>
        <v>-1.3969838619232178E-8</v>
      </c>
      <c r="J1934" s="12" t="s">
        <v>18551</v>
      </c>
    </row>
    <row r="1935" spans="1:10" x14ac:dyDescent="0.35">
      <c r="A1935" s="8">
        <v>1926</v>
      </c>
      <c r="B1935" s="8" t="s">
        <v>955</v>
      </c>
      <c r="C1935" s="8" t="s">
        <v>955</v>
      </c>
      <c r="D1935" s="7" t="s">
        <v>18561</v>
      </c>
      <c r="E1935" s="9">
        <v>370000</v>
      </c>
      <c r="F1935" s="9">
        <v>0</v>
      </c>
      <c r="G1935" s="9">
        <v>4007375.2</v>
      </c>
      <c r="H1935" s="9">
        <f t="shared" si="60"/>
        <v>4007375.2000000142</v>
      </c>
      <c r="I1935" s="9">
        <f t="shared" si="61"/>
        <v>-1.3969838619232178E-8</v>
      </c>
      <c r="J1935" s="8" t="s">
        <v>18551</v>
      </c>
    </row>
    <row r="1936" spans="1:10" x14ac:dyDescent="0.35">
      <c r="A1936" s="12">
        <v>1927</v>
      </c>
      <c r="B1936" s="12" t="s">
        <v>955</v>
      </c>
      <c r="C1936" s="12" t="s">
        <v>955</v>
      </c>
      <c r="D1936" s="11" t="s">
        <v>18562</v>
      </c>
      <c r="E1936" s="13">
        <v>50</v>
      </c>
      <c r="F1936" s="13">
        <v>0</v>
      </c>
      <c r="G1936" s="13">
        <v>4007325.2</v>
      </c>
      <c r="H1936" s="13">
        <f t="shared" si="60"/>
        <v>4007325.2000000142</v>
      </c>
      <c r="I1936" s="13">
        <f t="shared" si="61"/>
        <v>-1.3969838619232178E-8</v>
      </c>
      <c r="J1936" s="12" t="s">
        <v>18551</v>
      </c>
    </row>
    <row r="1937" spans="1:10" x14ac:dyDescent="0.35">
      <c r="A1937" s="8">
        <v>1928</v>
      </c>
      <c r="B1937" s="8" t="s">
        <v>955</v>
      </c>
      <c r="C1937" s="8" t="s">
        <v>955</v>
      </c>
      <c r="D1937" s="7" t="s">
        <v>18563</v>
      </c>
      <c r="E1937" s="9">
        <v>3.75</v>
      </c>
      <c r="F1937" s="9">
        <v>0</v>
      </c>
      <c r="G1937" s="9">
        <v>4007321.45</v>
      </c>
      <c r="H1937" s="9">
        <f t="shared" si="60"/>
        <v>4007321.4500000142</v>
      </c>
      <c r="I1937" s="9">
        <f t="shared" si="61"/>
        <v>-1.3969838619232178E-8</v>
      </c>
      <c r="J1937" s="8" t="s">
        <v>18551</v>
      </c>
    </row>
    <row r="1938" spans="1:10" x14ac:dyDescent="0.35">
      <c r="A1938" s="12">
        <v>1929</v>
      </c>
      <c r="B1938" s="12" t="s">
        <v>5950</v>
      </c>
      <c r="C1938" s="12" t="s">
        <v>956</v>
      </c>
      <c r="D1938" s="11" t="s">
        <v>18564</v>
      </c>
      <c r="E1938" s="13">
        <v>7000</v>
      </c>
      <c r="F1938" s="13">
        <v>0</v>
      </c>
      <c r="G1938" s="13">
        <v>4000321.45</v>
      </c>
      <c r="H1938" s="13">
        <f t="shared" si="60"/>
        <v>4000321.4500000142</v>
      </c>
      <c r="I1938" s="13">
        <f t="shared" si="61"/>
        <v>-1.3969838619232178E-8</v>
      </c>
      <c r="J1938" s="12" t="s">
        <v>18551</v>
      </c>
    </row>
    <row r="1939" spans="1:10" x14ac:dyDescent="0.35">
      <c r="A1939" s="8">
        <v>1930</v>
      </c>
      <c r="B1939" s="8" t="s">
        <v>5950</v>
      </c>
      <c r="C1939" s="8" t="s">
        <v>956</v>
      </c>
      <c r="D1939" s="7" t="s">
        <v>18565</v>
      </c>
      <c r="E1939" s="9">
        <v>25</v>
      </c>
      <c r="F1939" s="9">
        <v>0</v>
      </c>
      <c r="G1939" s="9">
        <v>4000296.45</v>
      </c>
      <c r="H1939" s="9">
        <f t="shared" si="60"/>
        <v>4000296.4500000142</v>
      </c>
      <c r="I1939" s="9">
        <f t="shared" si="61"/>
        <v>-1.3969838619232178E-8</v>
      </c>
      <c r="J1939" s="8" t="s">
        <v>18566</v>
      </c>
    </row>
    <row r="1940" spans="1:10" x14ac:dyDescent="0.35">
      <c r="A1940" s="12">
        <v>1931</v>
      </c>
      <c r="B1940" s="12" t="s">
        <v>5950</v>
      </c>
      <c r="C1940" s="12" t="s">
        <v>956</v>
      </c>
      <c r="D1940" s="11" t="s">
        <v>18567</v>
      </c>
      <c r="E1940" s="13">
        <v>1.88</v>
      </c>
      <c r="F1940" s="13">
        <v>0</v>
      </c>
      <c r="G1940" s="13">
        <v>4000294.57</v>
      </c>
      <c r="H1940" s="13">
        <f t="shared" si="60"/>
        <v>4000294.5700000143</v>
      </c>
      <c r="I1940" s="13">
        <f t="shared" si="61"/>
        <v>-1.4435499906539917E-8</v>
      </c>
      <c r="J1940" s="12" t="s">
        <v>18566</v>
      </c>
    </row>
    <row r="1941" spans="1:10" x14ac:dyDescent="0.35">
      <c r="A1941" s="8">
        <v>1932</v>
      </c>
      <c r="B1941" s="8" t="s">
        <v>5950</v>
      </c>
      <c r="C1941" s="8" t="s">
        <v>956</v>
      </c>
      <c r="D1941" s="7" t="s">
        <v>18568</v>
      </c>
      <c r="E1941" s="9">
        <v>200000</v>
      </c>
      <c r="F1941" s="9">
        <v>0</v>
      </c>
      <c r="G1941" s="9">
        <v>3800294.57</v>
      </c>
      <c r="H1941" s="9">
        <f t="shared" si="60"/>
        <v>3800294.5700000143</v>
      </c>
      <c r="I1941" s="9">
        <f t="shared" si="61"/>
        <v>-1.4435499906539917E-8</v>
      </c>
      <c r="J1941" s="8" t="s">
        <v>18566</v>
      </c>
    </row>
    <row r="1942" spans="1:10" x14ac:dyDescent="0.35">
      <c r="A1942" s="12">
        <v>1933</v>
      </c>
      <c r="B1942" s="12" t="s">
        <v>5950</v>
      </c>
      <c r="C1942" s="12" t="s">
        <v>956</v>
      </c>
      <c r="D1942" s="11" t="s">
        <v>18569</v>
      </c>
      <c r="E1942" s="13">
        <v>50</v>
      </c>
      <c r="F1942" s="13">
        <v>0</v>
      </c>
      <c r="G1942" s="13">
        <v>3800244.57</v>
      </c>
      <c r="H1942" s="13">
        <f t="shared" si="60"/>
        <v>3800244.5700000143</v>
      </c>
      <c r="I1942" s="13">
        <f t="shared" si="61"/>
        <v>-1.4435499906539917E-8</v>
      </c>
      <c r="J1942" s="12" t="s">
        <v>18566</v>
      </c>
    </row>
    <row r="1943" spans="1:10" x14ac:dyDescent="0.35">
      <c r="A1943" s="8">
        <v>1934</v>
      </c>
      <c r="B1943" s="8" t="s">
        <v>5950</v>
      </c>
      <c r="C1943" s="8" t="s">
        <v>956</v>
      </c>
      <c r="D1943" s="7" t="s">
        <v>18570</v>
      </c>
      <c r="E1943" s="9">
        <v>3.75</v>
      </c>
      <c r="F1943" s="9">
        <v>0</v>
      </c>
      <c r="G1943" s="9">
        <v>3800240.82</v>
      </c>
      <c r="H1943" s="9">
        <f t="shared" si="60"/>
        <v>3800240.8200000143</v>
      </c>
      <c r="I1943" s="9">
        <f t="shared" si="61"/>
        <v>-1.4435499906539917E-8</v>
      </c>
      <c r="J1943" s="8" t="s">
        <v>18566</v>
      </c>
    </row>
    <row r="1944" spans="1:10" x14ac:dyDescent="0.35">
      <c r="A1944" s="12">
        <v>1935</v>
      </c>
      <c r="B1944" s="12" t="s">
        <v>5950</v>
      </c>
      <c r="C1944" s="12" t="s">
        <v>956</v>
      </c>
      <c r="D1944" s="11" t="s">
        <v>18571</v>
      </c>
      <c r="E1944" s="13">
        <v>50000</v>
      </c>
      <c r="F1944" s="13">
        <v>0</v>
      </c>
      <c r="G1944" s="13">
        <v>3750240.82</v>
      </c>
      <c r="H1944" s="13">
        <f t="shared" si="60"/>
        <v>3750240.8200000143</v>
      </c>
      <c r="I1944" s="13">
        <f t="shared" si="61"/>
        <v>-1.4435499906539917E-8</v>
      </c>
      <c r="J1944" s="12" t="s">
        <v>18566</v>
      </c>
    </row>
    <row r="1945" spans="1:10" x14ac:dyDescent="0.35">
      <c r="A1945" s="8">
        <v>1936</v>
      </c>
      <c r="B1945" s="8" t="s">
        <v>5950</v>
      </c>
      <c r="C1945" s="8" t="s">
        <v>956</v>
      </c>
      <c r="D1945" s="7" t="s">
        <v>18572</v>
      </c>
      <c r="E1945" s="9">
        <v>25</v>
      </c>
      <c r="F1945" s="9">
        <v>0</v>
      </c>
      <c r="G1945" s="9">
        <v>3750215.82</v>
      </c>
      <c r="H1945" s="9">
        <f t="shared" si="60"/>
        <v>3750215.8200000143</v>
      </c>
      <c r="I1945" s="9">
        <f t="shared" si="61"/>
        <v>-1.4435499906539917E-8</v>
      </c>
      <c r="J1945" s="8" t="s">
        <v>18566</v>
      </c>
    </row>
    <row r="1946" spans="1:10" x14ac:dyDescent="0.35">
      <c r="A1946" s="12">
        <v>1937</v>
      </c>
      <c r="B1946" s="12" t="s">
        <v>5950</v>
      </c>
      <c r="C1946" s="12" t="s">
        <v>956</v>
      </c>
      <c r="D1946" s="11" t="s">
        <v>18573</v>
      </c>
      <c r="E1946" s="13">
        <v>1.88</v>
      </c>
      <c r="F1946" s="13">
        <v>0</v>
      </c>
      <c r="G1946" s="13">
        <v>3750213.94</v>
      </c>
      <c r="H1946" s="13">
        <f t="shared" si="60"/>
        <v>3750213.9400000144</v>
      </c>
      <c r="I1946" s="13">
        <f t="shared" si="61"/>
        <v>-1.4435499906539917E-8</v>
      </c>
      <c r="J1946" s="12" t="s">
        <v>18566</v>
      </c>
    </row>
    <row r="1947" spans="1:10" x14ac:dyDescent="0.35">
      <c r="A1947" s="8">
        <v>1938</v>
      </c>
      <c r="B1947" s="8" t="s">
        <v>5950</v>
      </c>
      <c r="C1947" s="8" t="s">
        <v>956</v>
      </c>
      <c r="D1947" s="7" t="s">
        <v>18574</v>
      </c>
      <c r="E1947" s="9">
        <v>120000</v>
      </c>
      <c r="F1947" s="9">
        <v>0</v>
      </c>
      <c r="G1947" s="9">
        <v>3630213.94</v>
      </c>
      <c r="H1947" s="9">
        <f t="shared" si="60"/>
        <v>3630213.9400000144</v>
      </c>
      <c r="I1947" s="9">
        <f t="shared" si="61"/>
        <v>-1.4435499906539917E-8</v>
      </c>
      <c r="J1947" s="8" t="s">
        <v>18566</v>
      </c>
    </row>
    <row r="1948" spans="1:10" x14ac:dyDescent="0.35">
      <c r="A1948" s="12">
        <v>1939</v>
      </c>
      <c r="B1948" s="12" t="s">
        <v>5950</v>
      </c>
      <c r="C1948" s="12" t="s">
        <v>956</v>
      </c>
      <c r="D1948" s="11" t="s">
        <v>18575</v>
      </c>
      <c r="E1948" s="13">
        <v>50</v>
      </c>
      <c r="F1948" s="13">
        <v>0</v>
      </c>
      <c r="G1948" s="13">
        <v>3630163.94</v>
      </c>
      <c r="H1948" s="13">
        <f t="shared" si="60"/>
        <v>3630163.9400000144</v>
      </c>
      <c r="I1948" s="13">
        <f t="shared" si="61"/>
        <v>-1.4435499906539917E-8</v>
      </c>
      <c r="J1948" s="12" t="s">
        <v>18566</v>
      </c>
    </row>
    <row r="1949" spans="1:10" x14ac:dyDescent="0.35">
      <c r="A1949" s="8">
        <v>1940</v>
      </c>
      <c r="B1949" s="8" t="s">
        <v>5950</v>
      </c>
      <c r="C1949" s="8" t="s">
        <v>956</v>
      </c>
      <c r="D1949" s="7" t="s">
        <v>18576</v>
      </c>
      <c r="E1949" s="9">
        <v>3.75</v>
      </c>
      <c r="F1949" s="9">
        <v>0</v>
      </c>
      <c r="G1949" s="9">
        <v>3630160.19</v>
      </c>
      <c r="H1949" s="9">
        <f t="shared" si="60"/>
        <v>3630160.1900000144</v>
      </c>
      <c r="I1949" s="9">
        <f t="shared" si="61"/>
        <v>-1.4435499906539917E-8</v>
      </c>
      <c r="J1949" s="8" t="s">
        <v>18566</v>
      </c>
    </row>
    <row r="1950" spans="1:10" x14ac:dyDescent="0.35">
      <c r="A1950" s="12">
        <v>1941</v>
      </c>
      <c r="B1950" s="12" t="s">
        <v>5950</v>
      </c>
      <c r="C1950" s="12" t="s">
        <v>18577</v>
      </c>
      <c r="D1950" s="11" t="s">
        <v>18578</v>
      </c>
      <c r="E1950" s="13">
        <v>0</v>
      </c>
      <c r="F1950" s="13">
        <v>240000</v>
      </c>
      <c r="G1950" s="13">
        <v>3870160.19</v>
      </c>
      <c r="H1950" s="13">
        <f t="shared" si="60"/>
        <v>3870160.1900000144</v>
      </c>
      <c r="I1950" s="13">
        <f t="shared" si="61"/>
        <v>-1.4435499906539917E-8</v>
      </c>
      <c r="J1950" s="12" t="s">
        <v>18566</v>
      </c>
    </row>
    <row r="1951" spans="1:10" x14ac:dyDescent="0.35">
      <c r="A1951" s="8">
        <v>1942</v>
      </c>
      <c r="B1951" s="8" t="s">
        <v>5950</v>
      </c>
      <c r="C1951" s="8" t="s">
        <v>18577</v>
      </c>
      <c r="D1951" s="7" t="s">
        <v>18579</v>
      </c>
      <c r="E1951" s="9">
        <v>50</v>
      </c>
      <c r="F1951" s="9">
        <v>0</v>
      </c>
      <c r="G1951" s="9">
        <v>3870110.19</v>
      </c>
      <c r="H1951" s="9">
        <f t="shared" si="60"/>
        <v>3870110.1900000144</v>
      </c>
      <c r="I1951" s="9">
        <f t="shared" si="61"/>
        <v>-1.4435499906539917E-8</v>
      </c>
      <c r="J1951" s="8" t="s">
        <v>18566</v>
      </c>
    </row>
    <row r="1952" spans="1:10" x14ac:dyDescent="0.35">
      <c r="A1952" s="12">
        <v>1943</v>
      </c>
      <c r="B1952" s="12" t="s">
        <v>5950</v>
      </c>
      <c r="C1952" s="12" t="s">
        <v>18577</v>
      </c>
      <c r="D1952" s="11" t="s">
        <v>18580</v>
      </c>
      <c r="E1952" s="13">
        <v>0</v>
      </c>
      <c r="F1952" s="13">
        <v>1000000</v>
      </c>
      <c r="G1952" s="13">
        <v>4870110.1900000004</v>
      </c>
      <c r="H1952" s="13">
        <f t="shared" si="60"/>
        <v>4870110.1900000144</v>
      </c>
      <c r="I1952" s="13">
        <f t="shared" si="61"/>
        <v>-1.3969838619232178E-8</v>
      </c>
      <c r="J1952" s="12" t="s">
        <v>18566</v>
      </c>
    </row>
    <row r="1953" spans="1:10" x14ac:dyDescent="0.35">
      <c r="A1953" s="8">
        <v>1944</v>
      </c>
      <c r="B1953" s="8" t="s">
        <v>5950</v>
      </c>
      <c r="C1953" s="8" t="s">
        <v>18577</v>
      </c>
      <c r="D1953" s="7" t="s">
        <v>18581</v>
      </c>
      <c r="E1953" s="9">
        <v>50</v>
      </c>
      <c r="F1953" s="9">
        <v>0</v>
      </c>
      <c r="G1953" s="9">
        <v>4870060.1900000004</v>
      </c>
      <c r="H1953" s="9">
        <f t="shared" si="60"/>
        <v>4870060.1900000144</v>
      </c>
      <c r="I1953" s="9">
        <f t="shared" si="61"/>
        <v>-1.3969838619232178E-8</v>
      </c>
      <c r="J1953" s="8" t="s">
        <v>18582</v>
      </c>
    </row>
    <row r="1954" spans="1:10" x14ac:dyDescent="0.35">
      <c r="A1954" s="12">
        <v>1945</v>
      </c>
      <c r="B1954" s="12" t="s">
        <v>5950</v>
      </c>
      <c r="C1954" s="12" t="s">
        <v>18577</v>
      </c>
      <c r="D1954" s="11" t="s">
        <v>18583</v>
      </c>
      <c r="E1954" s="13">
        <v>25000</v>
      </c>
      <c r="F1954" s="13">
        <v>0</v>
      </c>
      <c r="G1954" s="13">
        <v>4845060.1900000004</v>
      </c>
      <c r="H1954" s="13">
        <f t="shared" si="60"/>
        <v>4845060.1900000144</v>
      </c>
      <c r="I1954" s="13">
        <f t="shared" si="61"/>
        <v>-1.3969838619232178E-8</v>
      </c>
      <c r="J1954" s="12" t="s">
        <v>18582</v>
      </c>
    </row>
    <row r="1955" spans="1:10" x14ac:dyDescent="0.35">
      <c r="A1955" s="8">
        <v>1946</v>
      </c>
      <c r="B1955" s="8" t="s">
        <v>5950</v>
      </c>
      <c r="C1955" s="8" t="s">
        <v>18577</v>
      </c>
      <c r="D1955" s="7" t="s">
        <v>18584</v>
      </c>
      <c r="E1955" s="9">
        <v>25</v>
      </c>
      <c r="F1955" s="9">
        <v>0</v>
      </c>
      <c r="G1955" s="9">
        <v>4845035.1900000004</v>
      </c>
      <c r="H1955" s="9">
        <f t="shared" si="60"/>
        <v>4845035.1900000144</v>
      </c>
      <c r="I1955" s="9">
        <f t="shared" si="61"/>
        <v>-1.3969838619232178E-8</v>
      </c>
      <c r="J1955" s="8" t="s">
        <v>18582</v>
      </c>
    </row>
    <row r="1956" spans="1:10" x14ac:dyDescent="0.35">
      <c r="A1956" s="12">
        <v>1947</v>
      </c>
      <c r="B1956" s="12" t="s">
        <v>5950</v>
      </c>
      <c r="C1956" s="12" t="s">
        <v>18577</v>
      </c>
      <c r="D1956" s="11" t="s">
        <v>18585</v>
      </c>
      <c r="E1956" s="13">
        <v>1.88</v>
      </c>
      <c r="F1956" s="13">
        <v>0</v>
      </c>
      <c r="G1956" s="13">
        <v>4845033.3099999996</v>
      </c>
      <c r="H1956" s="13">
        <f t="shared" si="60"/>
        <v>4845033.3100000145</v>
      </c>
      <c r="I1956" s="13">
        <f t="shared" si="61"/>
        <v>-1.4901161193847656E-8</v>
      </c>
      <c r="J1956" s="12" t="s">
        <v>18582</v>
      </c>
    </row>
    <row r="1957" spans="1:10" x14ac:dyDescent="0.35">
      <c r="A1957" s="8">
        <v>1948</v>
      </c>
      <c r="B1957" s="8" t="s">
        <v>5950</v>
      </c>
      <c r="C1957" s="8" t="s">
        <v>5950</v>
      </c>
      <c r="D1957" s="7" t="s">
        <v>18586</v>
      </c>
      <c r="E1957" s="9">
        <v>10000</v>
      </c>
      <c r="F1957" s="9">
        <v>0</v>
      </c>
      <c r="G1957" s="9">
        <v>4835033.3099999996</v>
      </c>
      <c r="H1957" s="9">
        <f t="shared" si="60"/>
        <v>4835033.3100000145</v>
      </c>
      <c r="I1957" s="9">
        <f t="shared" si="61"/>
        <v>-1.4901161193847656E-8</v>
      </c>
      <c r="J1957" s="8" t="s">
        <v>18582</v>
      </c>
    </row>
    <row r="1958" spans="1:10" x14ac:dyDescent="0.35">
      <c r="A1958" s="12">
        <v>1949</v>
      </c>
      <c r="B1958" s="12" t="s">
        <v>5950</v>
      </c>
      <c r="C1958" s="12" t="s">
        <v>5950</v>
      </c>
      <c r="D1958" s="11" t="s">
        <v>18587</v>
      </c>
      <c r="E1958" s="13">
        <v>25</v>
      </c>
      <c r="F1958" s="13">
        <v>0</v>
      </c>
      <c r="G1958" s="13">
        <v>4835008.3099999996</v>
      </c>
      <c r="H1958" s="13">
        <f t="shared" si="60"/>
        <v>4835008.3100000145</v>
      </c>
      <c r="I1958" s="13">
        <f t="shared" si="61"/>
        <v>-1.4901161193847656E-8</v>
      </c>
      <c r="J1958" s="12" t="s">
        <v>18582</v>
      </c>
    </row>
    <row r="1959" spans="1:10" x14ac:dyDescent="0.35">
      <c r="A1959" s="8">
        <v>1950</v>
      </c>
      <c r="B1959" s="8" t="s">
        <v>5950</v>
      </c>
      <c r="C1959" s="8" t="s">
        <v>5950</v>
      </c>
      <c r="D1959" s="7" t="s">
        <v>18588</v>
      </c>
      <c r="E1959" s="9">
        <v>1.88</v>
      </c>
      <c r="F1959" s="9">
        <v>0</v>
      </c>
      <c r="G1959" s="9">
        <v>4835006.43</v>
      </c>
      <c r="H1959" s="9">
        <f t="shared" si="60"/>
        <v>4835006.4300000146</v>
      </c>
      <c r="I1959" s="9">
        <f t="shared" si="61"/>
        <v>-1.4901161193847656E-8</v>
      </c>
      <c r="J1959" s="8" t="s">
        <v>18582</v>
      </c>
    </row>
    <row r="1960" spans="1:10" x14ac:dyDescent="0.35">
      <c r="A1960" s="12">
        <v>1951</v>
      </c>
      <c r="B1960" s="12" t="s">
        <v>5950</v>
      </c>
      <c r="C1960" s="12" t="s">
        <v>5950</v>
      </c>
      <c r="D1960" s="11" t="s">
        <v>18589</v>
      </c>
      <c r="E1960" s="13">
        <v>10000</v>
      </c>
      <c r="F1960" s="13">
        <v>0</v>
      </c>
      <c r="G1960" s="13">
        <v>4825006.43</v>
      </c>
      <c r="H1960" s="13">
        <f t="shared" si="60"/>
        <v>4825006.4300000146</v>
      </c>
      <c r="I1960" s="13">
        <f t="shared" si="61"/>
        <v>-1.4901161193847656E-8</v>
      </c>
      <c r="J1960" s="12" t="s">
        <v>18582</v>
      </c>
    </row>
    <row r="1961" spans="1:10" x14ac:dyDescent="0.35">
      <c r="A1961" s="8">
        <v>1952</v>
      </c>
      <c r="B1961" s="8" t="s">
        <v>5950</v>
      </c>
      <c r="C1961" s="8" t="s">
        <v>5950</v>
      </c>
      <c r="D1961" s="7" t="s">
        <v>18590</v>
      </c>
      <c r="E1961" s="9">
        <v>25</v>
      </c>
      <c r="F1961" s="9">
        <v>0</v>
      </c>
      <c r="G1961" s="9">
        <v>4824981.43</v>
      </c>
      <c r="H1961" s="9">
        <f t="shared" si="60"/>
        <v>4824981.4300000146</v>
      </c>
      <c r="I1961" s="9">
        <f t="shared" si="61"/>
        <v>-1.4901161193847656E-8</v>
      </c>
      <c r="J1961" s="8" t="s">
        <v>18582</v>
      </c>
    </row>
    <row r="1962" spans="1:10" x14ac:dyDescent="0.35">
      <c r="A1962" s="12">
        <v>1953</v>
      </c>
      <c r="B1962" s="12" t="s">
        <v>5950</v>
      </c>
      <c r="C1962" s="12" t="s">
        <v>5950</v>
      </c>
      <c r="D1962" s="11" t="s">
        <v>18591</v>
      </c>
      <c r="E1962" s="13">
        <v>1.88</v>
      </c>
      <c r="F1962" s="13">
        <v>0</v>
      </c>
      <c r="G1962" s="13">
        <v>4824979.55</v>
      </c>
      <c r="H1962" s="13">
        <f t="shared" si="60"/>
        <v>4824979.5500000147</v>
      </c>
      <c r="I1962" s="13">
        <f t="shared" si="61"/>
        <v>-1.4901161193847656E-8</v>
      </c>
      <c r="J1962" s="12" t="s">
        <v>18582</v>
      </c>
    </row>
    <row r="1963" spans="1:10" x14ac:dyDescent="0.35">
      <c r="A1963" s="8">
        <v>1954</v>
      </c>
      <c r="B1963" s="8" t="s">
        <v>5950</v>
      </c>
      <c r="C1963" s="8" t="s">
        <v>5950</v>
      </c>
      <c r="D1963" s="7" t="s">
        <v>18592</v>
      </c>
      <c r="E1963" s="9">
        <v>300000</v>
      </c>
      <c r="F1963" s="9">
        <v>0</v>
      </c>
      <c r="G1963" s="9">
        <v>4524979.55</v>
      </c>
      <c r="H1963" s="9">
        <f t="shared" si="60"/>
        <v>4524979.5500000147</v>
      </c>
      <c r="I1963" s="9">
        <f t="shared" si="61"/>
        <v>-1.4901161193847656E-8</v>
      </c>
      <c r="J1963" s="8" t="s">
        <v>18582</v>
      </c>
    </row>
    <row r="1964" spans="1:10" x14ac:dyDescent="0.35">
      <c r="A1964" s="12">
        <v>1955</v>
      </c>
      <c r="B1964" s="12" t="s">
        <v>5950</v>
      </c>
      <c r="C1964" s="12" t="s">
        <v>5950</v>
      </c>
      <c r="D1964" s="11" t="s">
        <v>18593</v>
      </c>
      <c r="E1964" s="13">
        <v>50</v>
      </c>
      <c r="F1964" s="13">
        <v>0</v>
      </c>
      <c r="G1964" s="13">
        <v>4524929.55</v>
      </c>
      <c r="H1964" s="13">
        <f t="shared" si="60"/>
        <v>4524929.5500000147</v>
      </c>
      <c r="I1964" s="13">
        <f t="shared" si="61"/>
        <v>-1.4901161193847656E-8</v>
      </c>
      <c r="J1964" s="12" t="s">
        <v>18582</v>
      </c>
    </row>
    <row r="1965" spans="1:10" x14ac:dyDescent="0.35">
      <c r="A1965" s="8">
        <v>1956</v>
      </c>
      <c r="B1965" s="8" t="s">
        <v>5950</v>
      </c>
      <c r="C1965" s="8" t="s">
        <v>5950</v>
      </c>
      <c r="D1965" s="7" t="s">
        <v>18594</v>
      </c>
      <c r="E1965" s="9">
        <v>3.75</v>
      </c>
      <c r="F1965" s="9">
        <v>0</v>
      </c>
      <c r="G1965" s="9">
        <v>4524925.8</v>
      </c>
      <c r="H1965" s="9">
        <f t="shared" si="60"/>
        <v>4524925.8000000147</v>
      </c>
      <c r="I1965" s="9">
        <f t="shared" si="61"/>
        <v>-1.4901161193847656E-8</v>
      </c>
      <c r="J1965" s="8" t="s">
        <v>18582</v>
      </c>
    </row>
    <row r="1966" spans="1:10" x14ac:dyDescent="0.35">
      <c r="A1966" s="12">
        <v>1957</v>
      </c>
      <c r="B1966" s="12" t="s">
        <v>5950</v>
      </c>
      <c r="C1966" s="12" t="s">
        <v>5950</v>
      </c>
      <c r="D1966" s="11" t="s">
        <v>18595</v>
      </c>
      <c r="E1966" s="13">
        <v>100000</v>
      </c>
      <c r="F1966" s="13">
        <v>0</v>
      </c>
      <c r="G1966" s="13">
        <v>4424925.8</v>
      </c>
      <c r="H1966" s="13">
        <f t="shared" si="60"/>
        <v>4424925.8000000147</v>
      </c>
      <c r="I1966" s="13">
        <f t="shared" si="61"/>
        <v>-1.4901161193847656E-8</v>
      </c>
      <c r="J1966" s="12" t="s">
        <v>18582</v>
      </c>
    </row>
    <row r="1967" spans="1:10" x14ac:dyDescent="0.35">
      <c r="A1967" s="8">
        <v>1958</v>
      </c>
      <c r="B1967" s="8" t="s">
        <v>5950</v>
      </c>
      <c r="C1967" s="8" t="s">
        <v>5950</v>
      </c>
      <c r="D1967" s="7" t="s">
        <v>18596</v>
      </c>
      <c r="E1967" s="9">
        <v>50</v>
      </c>
      <c r="F1967" s="9">
        <v>0</v>
      </c>
      <c r="G1967" s="9">
        <v>4424875.8</v>
      </c>
      <c r="H1967" s="9">
        <f t="shared" si="60"/>
        <v>4424875.8000000147</v>
      </c>
      <c r="I1967" s="9">
        <f t="shared" si="61"/>
        <v>-1.4901161193847656E-8</v>
      </c>
      <c r="J1967" s="8" t="s">
        <v>18582</v>
      </c>
    </row>
    <row r="1968" spans="1:10" x14ac:dyDescent="0.35">
      <c r="A1968" s="12">
        <v>1959</v>
      </c>
      <c r="B1968" s="12" t="s">
        <v>5950</v>
      </c>
      <c r="C1968" s="12" t="s">
        <v>5950</v>
      </c>
      <c r="D1968" s="11" t="s">
        <v>18597</v>
      </c>
      <c r="E1968" s="13">
        <v>3.75</v>
      </c>
      <c r="F1968" s="13">
        <v>0</v>
      </c>
      <c r="G1968" s="13">
        <v>4424872.05</v>
      </c>
      <c r="H1968" s="13">
        <f t="shared" si="60"/>
        <v>4424872.0500000147</v>
      </c>
      <c r="I1968" s="13">
        <f t="shared" si="61"/>
        <v>-1.4901161193847656E-8</v>
      </c>
      <c r="J1968" s="12" t="s">
        <v>18582</v>
      </c>
    </row>
    <row r="1969" spans="1:10" x14ac:dyDescent="0.35">
      <c r="A1969" s="8">
        <v>1960</v>
      </c>
      <c r="B1969" s="8" t="s">
        <v>5950</v>
      </c>
      <c r="C1969" s="8" t="s">
        <v>5950</v>
      </c>
      <c r="D1969" s="7" t="s">
        <v>18598</v>
      </c>
      <c r="E1969" s="9">
        <v>50000</v>
      </c>
      <c r="F1969" s="9">
        <v>0</v>
      </c>
      <c r="G1969" s="9">
        <v>4374872.05</v>
      </c>
      <c r="H1969" s="9">
        <f t="shared" si="60"/>
        <v>4374872.0500000147</v>
      </c>
      <c r="I1969" s="9">
        <f t="shared" si="61"/>
        <v>-1.4901161193847656E-8</v>
      </c>
      <c r="J1969" s="8" t="s">
        <v>18599</v>
      </c>
    </row>
    <row r="1970" spans="1:10" x14ac:dyDescent="0.35">
      <c r="A1970" s="12">
        <v>1961</v>
      </c>
      <c r="B1970" s="12" t="s">
        <v>5950</v>
      </c>
      <c r="C1970" s="12" t="s">
        <v>5950</v>
      </c>
      <c r="D1970" s="11" t="s">
        <v>18600</v>
      </c>
      <c r="E1970" s="13">
        <v>25</v>
      </c>
      <c r="F1970" s="13">
        <v>0</v>
      </c>
      <c r="G1970" s="13">
        <v>4374847.05</v>
      </c>
      <c r="H1970" s="13">
        <f t="shared" si="60"/>
        <v>4374847.0500000147</v>
      </c>
      <c r="I1970" s="13">
        <f t="shared" si="61"/>
        <v>-1.4901161193847656E-8</v>
      </c>
      <c r="J1970" s="12" t="s">
        <v>18599</v>
      </c>
    </row>
    <row r="1971" spans="1:10" x14ac:dyDescent="0.35">
      <c r="A1971" s="8">
        <v>1962</v>
      </c>
      <c r="B1971" s="8" t="s">
        <v>5950</v>
      </c>
      <c r="C1971" s="8" t="s">
        <v>5950</v>
      </c>
      <c r="D1971" s="7" t="s">
        <v>18601</v>
      </c>
      <c r="E1971" s="9">
        <v>1.88</v>
      </c>
      <c r="F1971" s="9">
        <v>0</v>
      </c>
      <c r="G1971" s="9">
        <v>4374845.17</v>
      </c>
      <c r="H1971" s="9">
        <f t="shared" si="60"/>
        <v>4374845.1700000148</v>
      </c>
      <c r="I1971" s="9">
        <f t="shared" si="61"/>
        <v>-1.4901161193847656E-8</v>
      </c>
      <c r="J1971" s="8" t="s">
        <v>18599</v>
      </c>
    </row>
    <row r="1972" spans="1:10" x14ac:dyDescent="0.35">
      <c r="A1972" s="12">
        <v>1963</v>
      </c>
      <c r="B1972" s="12" t="s">
        <v>5950</v>
      </c>
      <c r="C1972" s="12" t="s">
        <v>5950</v>
      </c>
      <c r="D1972" s="11" t="s">
        <v>18602</v>
      </c>
      <c r="E1972" s="13">
        <v>200000</v>
      </c>
      <c r="F1972" s="13">
        <v>0</v>
      </c>
      <c r="G1972" s="13">
        <v>4174845.17</v>
      </c>
      <c r="H1972" s="13">
        <f t="shared" si="60"/>
        <v>4174845.1700000148</v>
      </c>
      <c r="I1972" s="13">
        <f t="shared" si="61"/>
        <v>-1.4901161193847656E-8</v>
      </c>
      <c r="J1972" s="12" t="s">
        <v>18599</v>
      </c>
    </row>
    <row r="1973" spans="1:10" x14ac:dyDescent="0.35">
      <c r="A1973" s="8">
        <v>1964</v>
      </c>
      <c r="B1973" s="8" t="s">
        <v>5950</v>
      </c>
      <c r="C1973" s="8" t="s">
        <v>5950</v>
      </c>
      <c r="D1973" s="7" t="s">
        <v>18603</v>
      </c>
      <c r="E1973" s="9">
        <v>50</v>
      </c>
      <c r="F1973" s="9">
        <v>0</v>
      </c>
      <c r="G1973" s="9">
        <v>4174795.17</v>
      </c>
      <c r="H1973" s="9">
        <f t="shared" si="60"/>
        <v>4174795.1700000148</v>
      </c>
      <c r="I1973" s="9">
        <f t="shared" si="61"/>
        <v>-1.4901161193847656E-8</v>
      </c>
      <c r="J1973" s="8" t="s">
        <v>18599</v>
      </c>
    </row>
    <row r="1974" spans="1:10" x14ac:dyDescent="0.35">
      <c r="A1974" s="12">
        <v>1965</v>
      </c>
      <c r="B1974" s="12" t="s">
        <v>5950</v>
      </c>
      <c r="C1974" s="12" t="s">
        <v>5950</v>
      </c>
      <c r="D1974" s="11" t="s">
        <v>18604</v>
      </c>
      <c r="E1974" s="13">
        <v>3.75</v>
      </c>
      <c r="F1974" s="13">
        <v>0</v>
      </c>
      <c r="G1974" s="13">
        <v>4174791.42</v>
      </c>
      <c r="H1974" s="13">
        <f t="shared" si="60"/>
        <v>4174791.4200000148</v>
      </c>
      <c r="I1974" s="13">
        <f t="shared" si="61"/>
        <v>-1.4901161193847656E-8</v>
      </c>
      <c r="J1974" s="12" t="s">
        <v>18599</v>
      </c>
    </row>
    <row r="1975" spans="1:10" x14ac:dyDescent="0.35">
      <c r="A1975" s="8">
        <v>1966</v>
      </c>
      <c r="B1975" s="8" t="s">
        <v>5950</v>
      </c>
      <c r="C1975" s="8" t="s">
        <v>5950</v>
      </c>
      <c r="D1975" s="7" t="s">
        <v>18605</v>
      </c>
      <c r="E1975" s="9">
        <v>100000</v>
      </c>
      <c r="F1975" s="9">
        <v>0</v>
      </c>
      <c r="G1975" s="9">
        <v>4074791.42</v>
      </c>
      <c r="H1975" s="9">
        <f t="shared" si="60"/>
        <v>4074791.4200000148</v>
      </c>
      <c r="I1975" s="9">
        <f t="shared" si="61"/>
        <v>-1.4901161193847656E-8</v>
      </c>
      <c r="J1975" s="8" t="s">
        <v>18599</v>
      </c>
    </row>
    <row r="1976" spans="1:10" x14ac:dyDescent="0.35">
      <c r="A1976" s="12">
        <v>1967</v>
      </c>
      <c r="B1976" s="12" t="s">
        <v>5950</v>
      </c>
      <c r="C1976" s="12" t="s">
        <v>5950</v>
      </c>
      <c r="D1976" s="11" t="s">
        <v>18606</v>
      </c>
      <c r="E1976" s="13">
        <v>50</v>
      </c>
      <c r="F1976" s="13">
        <v>0</v>
      </c>
      <c r="G1976" s="13">
        <v>4074741.42</v>
      </c>
      <c r="H1976" s="13">
        <f t="shared" si="60"/>
        <v>4074741.4200000148</v>
      </c>
      <c r="I1976" s="13">
        <f t="shared" si="61"/>
        <v>-1.4901161193847656E-8</v>
      </c>
      <c r="J1976" s="12" t="s">
        <v>18599</v>
      </c>
    </row>
    <row r="1977" spans="1:10" x14ac:dyDescent="0.35">
      <c r="A1977" s="8">
        <v>1968</v>
      </c>
      <c r="B1977" s="8" t="s">
        <v>5950</v>
      </c>
      <c r="C1977" s="8" t="s">
        <v>5950</v>
      </c>
      <c r="D1977" s="7" t="s">
        <v>18607</v>
      </c>
      <c r="E1977" s="9">
        <v>3.75</v>
      </c>
      <c r="F1977" s="9">
        <v>0</v>
      </c>
      <c r="G1977" s="9">
        <v>4074737.67</v>
      </c>
      <c r="H1977" s="9">
        <f t="shared" si="60"/>
        <v>4074737.6700000148</v>
      </c>
      <c r="I1977" s="9">
        <f t="shared" si="61"/>
        <v>-1.4901161193847656E-8</v>
      </c>
      <c r="J1977" s="8" t="s">
        <v>18599</v>
      </c>
    </row>
    <row r="1978" spans="1:10" x14ac:dyDescent="0.35">
      <c r="A1978" s="12">
        <v>1969</v>
      </c>
      <c r="B1978" s="12" t="s">
        <v>5950</v>
      </c>
      <c r="C1978" s="12" t="s">
        <v>5950</v>
      </c>
      <c r="D1978" s="11" t="s">
        <v>18608</v>
      </c>
      <c r="E1978" s="13">
        <v>50000</v>
      </c>
      <c r="F1978" s="13">
        <v>0</v>
      </c>
      <c r="G1978" s="13">
        <v>4024737.67</v>
      </c>
      <c r="H1978" s="13">
        <f t="shared" si="60"/>
        <v>4024737.6700000148</v>
      </c>
      <c r="I1978" s="13">
        <f t="shared" si="61"/>
        <v>-1.4901161193847656E-8</v>
      </c>
      <c r="J1978" s="12" t="s">
        <v>18599</v>
      </c>
    </row>
    <row r="1979" spans="1:10" x14ac:dyDescent="0.35">
      <c r="A1979" s="8">
        <v>1970</v>
      </c>
      <c r="B1979" s="8" t="s">
        <v>5950</v>
      </c>
      <c r="C1979" s="8" t="s">
        <v>5950</v>
      </c>
      <c r="D1979" s="7" t="s">
        <v>18609</v>
      </c>
      <c r="E1979" s="9">
        <v>25</v>
      </c>
      <c r="F1979" s="9">
        <v>0</v>
      </c>
      <c r="G1979" s="9">
        <v>4024712.67</v>
      </c>
      <c r="H1979" s="9">
        <f t="shared" si="60"/>
        <v>4024712.6700000148</v>
      </c>
      <c r="I1979" s="9">
        <f t="shared" si="61"/>
        <v>-1.4901161193847656E-8</v>
      </c>
      <c r="J1979" s="8" t="s">
        <v>18599</v>
      </c>
    </row>
    <row r="1980" spans="1:10" x14ac:dyDescent="0.35">
      <c r="A1980" s="12">
        <v>1971</v>
      </c>
      <c r="B1980" s="12" t="s">
        <v>5950</v>
      </c>
      <c r="C1980" s="12" t="s">
        <v>5950</v>
      </c>
      <c r="D1980" s="11" t="s">
        <v>18610</v>
      </c>
      <c r="E1980" s="13">
        <v>1.88</v>
      </c>
      <c r="F1980" s="13">
        <v>0</v>
      </c>
      <c r="G1980" s="13">
        <v>4024710.79</v>
      </c>
      <c r="H1980" s="13">
        <f t="shared" si="60"/>
        <v>4024710.7900000149</v>
      </c>
      <c r="I1980" s="13">
        <f t="shared" si="61"/>
        <v>-1.4901161193847656E-8</v>
      </c>
      <c r="J1980" s="12" t="s">
        <v>18599</v>
      </c>
    </row>
    <row r="1981" spans="1:10" x14ac:dyDescent="0.35">
      <c r="A1981" s="8">
        <v>1972</v>
      </c>
      <c r="B1981" s="8" t="s">
        <v>5950</v>
      </c>
      <c r="C1981" s="8" t="s">
        <v>5950</v>
      </c>
      <c r="D1981" s="7" t="s">
        <v>18611</v>
      </c>
      <c r="E1981" s="9">
        <v>40000</v>
      </c>
      <c r="F1981" s="9">
        <v>0</v>
      </c>
      <c r="G1981" s="9">
        <v>3984710.79</v>
      </c>
      <c r="H1981" s="9">
        <f t="shared" si="60"/>
        <v>3984710.7900000149</v>
      </c>
      <c r="I1981" s="9">
        <f t="shared" si="61"/>
        <v>-1.4901161193847656E-8</v>
      </c>
      <c r="J1981" s="8" t="s">
        <v>18599</v>
      </c>
    </row>
    <row r="1982" spans="1:10" x14ac:dyDescent="0.35">
      <c r="A1982" s="12">
        <v>1973</v>
      </c>
      <c r="B1982" s="12" t="s">
        <v>5950</v>
      </c>
      <c r="C1982" s="12" t="s">
        <v>5950</v>
      </c>
      <c r="D1982" s="11" t="s">
        <v>18612</v>
      </c>
      <c r="E1982" s="13">
        <v>25</v>
      </c>
      <c r="F1982" s="13">
        <v>0</v>
      </c>
      <c r="G1982" s="13">
        <v>3984685.79</v>
      </c>
      <c r="H1982" s="13">
        <f t="shared" si="60"/>
        <v>3984685.7900000149</v>
      </c>
      <c r="I1982" s="13">
        <f t="shared" si="61"/>
        <v>-1.4901161193847656E-8</v>
      </c>
      <c r="J1982" s="12" t="s">
        <v>18599</v>
      </c>
    </row>
    <row r="1983" spans="1:10" x14ac:dyDescent="0.35">
      <c r="A1983" s="8">
        <v>1974</v>
      </c>
      <c r="B1983" s="8" t="s">
        <v>5950</v>
      </c>
      <c r="C1983" s="8" t="s">
        <v>5950</v>
      </c>
      <c r="D1983" s="7" t="s">
        <v>18613</v>
      </c>
      <c r="E1983" s="9">
        <v>1.88</v>
      </c>
      <c r="F1983" s="9">
        <v>0</v>
      </c>
      <c r="G1983" s="9">
        <v>3984683.91</v>
      </c>
      <c r="H1983" s="9">
        <f t="shared" si="60"/>
        <v>3984683.9100000151</v>
      </c>
      <c r="I1983" s="9">
        <f t="shared" si="61"/>
        <v>-1.4901161193847656E-8</v>
      </c>
      <c r="J1983" s="8" t="s">
        <v>18599</v>
      </c>
    </row>
    <row r="1984" spans="1:10" x14ac:dyDescent="0.35">
      <c r="A1984" s="12">
        <v>1975</v>
      </c>
      <c r="B1984" s="12" t="s">
        <v>5950</v>
      </c>
      <c r="C1984" s="12" t="s">
        <v>5950</v>
      </c>
      <c r="D1984" s="11" t="s">
        <v>18614</v>
      </c>
      <c r="E1984" s="13">
        <v>60000</v>
      </c>
      <c r="F1984" s="13">
        <v>0</v>
      </c>
      <c r="G1984" s="13">
        <v>3924683.91</v>
      </c>
      <c r="H1984" s="13">
        <f t="shared" si="60"/>
        <v>3924683.9100000151</v>
      </c>
      <c r="I1984" s="13">
        <f t="shared" si="61"/>
        <v>-1.4901161193847656E-8</v>
      </c>
      <c r="J1984" s="12" t="s">
        <v>18615</v>
      </c>
    </row>
    <row r="1985" spans="1:10" x14ac:dyDescent="0.35">
      <c r="A1985" s="8">
        <v>1976</v>
      </c>
      <c r="B1985" s="8" t="s">
        <v>5950</v>
      </c>
      <c r="C1985" s="8" t="s">
        <v>5950</v>
      </c>
      <c r="D1985" s="7" t="s">
        <v>18616</v>
      </c>
      <c r="E1985" s="9">
        <v>50</v>
      </c>
      <c r="F1985" s="9">
        <v>0</v>
      </c>
      <c r="G1985" s="9">
        <v>3924633.91</v>
      </c>
      <c r="H1985" s="9">
        <f t="shared" si="60"/>
        <v>3924633.9100000151</v>
      </c>
      <c r="I1985" s="9">
        <f t="shared" si="61"/>
        <v>-1.4901161193847656E-8</v>
      </c>
      <c r="J1985" s="8" t="s">
        <v>18615</v>
      </c>
    </row>
    <row r="1986" spans="1:10" x14ac:dyDescent="0.35">
      <c r="A1986" s="12">
        <v>1977</v>
      </c>
      <c r="B1986" s="12" t="s">
        <v>5950</v>
      </c>
      <c r="C1986" s="12" t="s">
        <v>5950</v>
      </c>
      <c r="D1986" s="11" t="s">
        <v>18617</v>
      </c>
      <c r="E1986" s="13">
        <v>3.75</v>
      </c>
      <c r="F1986" s="13">
        <v>0</v>
      </c>
      <c r="G1986" s="13">
        <v>3924630.16</v>
      </c>
      <c r="H1986" s="13">
        <f t="shared" si="60"/>
        <v>3924630.1600000151</v>
      </c>
      <c r="I1986" s="13">
        <f t="shared" si="61"/>
        <v>-1.4901161193847656E-8</v>
      </c>
      <c r="J1986" s="12" t="s">
        <v>18615</v>
      </c>
    </row>
    <row r="1987" spans="1:10" x14ac:dyDescent="0.35">
      <c r="A1987" s="8">
        <v>1978</v>
      </c>
      <c r="B1987" s="8" t="s">
        <v>5950</v>
      </c>
      <c r="C1987" s="8" t="s">
        <v>5950</v>
      </c>
      <c r="D1987" s="7" t="s">
        <v>18618</v>
      </c>
      <c r="E1987" s="9">
        <v>15000</v>
      </c>
      <c r="F1987" s="9">
        <v>0</v>
      </c>
      <c r="G1987" s="9">
        <v>3909630.16</v>
      </c>
      <c r="H1987" s="9">
        <f t="shared" si="60"/>
        <v>3909630.1600000151</v>
      </c>
      <c r="I1987" s="9">
        <f t="shared" si="61"/>
        <v>-1.4901161193847656E-8</v>
      </c>
      <c r="J1987" s="8" t="s">
        <v>18615</v>
      </c>
    </row>
    <row r="1988" spans="1:10" x14ac:dyDescent="0.35">
      <c r="A1988" s="12">
        <v>1979</v>
      </c>
      <c r="B1988" s="12" t="s">
        <v>5950</v>
      </c>
      <c r="C1988" s="12" t="s">
        <v>5950</v>
      </c>
      <c r="D1988" s="11" t="s">
        <v>18619</v>
      </c>
      <c r="E1988" s="13">
        <v>25</v>
      </c>
      <c r="F1988" s="13">
        <v>0</v>
      </c>
      <c r="G1988" s="13">
        <v>3909605.16</v>
      </c>
      <c r="H1988" s="13">
        <f t="shared" si="60"/>
        <v>3909605.1600000151</v>
      </c>
      <c r="I1988" s="13">
        <f t="shared" si="61"/>
        <v>-1.4901161193847656E-8</v>
      </c>
      <c r="J1988" s="12" t="s">
        <v>18615</v>
      </c>
    </row>
    <row r="1989" spans="1:10" x14ac:dyDescent="0.35">
      <c r="A1989" s="8">
        <v>1980</v>
      </c>
      <c r="B1989" s="8" t="s">
        <v>5950</v>
      </c>
      <c r="C1989" s="8" t="s">
        <v>5950</v>
      </c>
      <c r="D1989" s="7" t="s">
        <v>18620</v>
      </c>
      <c r="E1989" s="9">
        <v>1.88</v>
      </c>
      <c r="F1989" s="9">
        <v>0</v>
      </c>
      <c r="G1989" s="9">
        <v>3909603.28</v>
      </c>
      <c r="H1989" s="9">
        <f t="shared" si="60"/>
        <v>3909603.2800000152</v>
      </c>
      <c r="I1989" s="9">
        <f t="shared" si="61"/>
        <v>-1.5366822481155396E-8</v>
      </c>
      <c r="J1989" s="8" t="s">
        <v>18615</v>
      </c>
    </row>
    <row r="1990" spans="1:10" x14ac:dyDescent="0.35">
      <c r="A1990" s="12">
        <v>1981</v>
      </c>
      <c r="B1990" s="12" t="s">
        <v>5950</v>
      </c>
      <c r="C1990" s="12" t="s">
        <v>5950</v>
      </c>
      <c r="D1990" s="11" t="s">
        <v>18621</v>
      </c>
      <c r="E1990" s="13">
        <v>10000</v>
      </c>
      <c r="F1990" s="13">
        <v>0</v>
      </c>
      <c r="G1990" s="13">
        <v>3899603.28</v>
      </c>
      <c r="H1990" s="13">
        <f t="shared" si="60"/>
        <v>3899603.2800000152</v>
      </c>
      <c r="I1990" s="13">
        <f t="shared" si="61"/>
        <v>-1.5366822481155396E-8</v>
      </c>
      <c r="J1990" s="12" t="s">
        <v>18615</v>
      </c>
    </row>
    <row r="1991" spans="1:10" x14ac:dyDescent="0.35">
      <c r="A1991" s="8">
        <v>1982</v>
      </c>
      <c r="B1991" s="8" t="s">
        <v>5950</v>
      </c>
      <c r="C1991" s="8" t="s">
        <v>5950</v>
      </c>
      <c r="D1991" s="7" t="s">
        <v>18622</v>
      </c>
      <c r="E1991" s="9">
        <v>25</v>
      </c>
      <c r="F1991" s="9">
        <v>0</v>
      </c>
      <c r="G1991" s="9">
        <v>3899578.28</v>
      </c>
      <c r="H1991" s="9">
        <f t="shared" si="60"/>
        <v>3899578.2800000152</v>
      </c>
      <c r="I1991" s="9">
        <f t="shared" si="61"/>
        <v>-1.5366822481155396E-8</v>
      </c>
      <c r="J1991" s="8" t="s">
        <v>18615</v>
      </c>
    </row>
    <row r="1992" spans="1:10" x14ac:dyDescent="0.35">
      <c r="A1992" s="12">
        <v>1983</v>
      </c>
      <c r="B1992" s="12" t="s">
        <v>5950</v>
      </c>
      <c r="C1992" s="12" t="s">
        <v>5950</v>
      </c>
      <c r="D1992" s="11" t="s">
        <v>18623</v>
      </c>
      <c r="E1992" s="13">
        <v>1.88</v>
      </c>
      <c r="F1992" s="13">
        <v>0</v>
      </c>
      <c r="G1992" s="13">
        <v>3899576.4</v>
      </c>
      <c r="H1992" s="13">
        <f t="shared" si="60"/>
        <v>3899576.4000000153</v>
      </c>
      <c r="I1992" s="13">
        <f t="shared" si="61"/>
        <v>-1.5366822481155396E-8</v>
      </c>
      <c r="J1992" s="12" t="s">
        <v>18615</v>
      </c>
    </row>
    <row r="1993" spans="1:10" x14ac:dyDescent="0.35">
      <c r="A1993" s="8">
        <v>1984</v>
      </c>
      <c r="B1993" s="8" t="s">
        <v>5950</v>
      </c>
      <c r="C1993" s="8" t="s">
        <v>5950</v>
      </c>
      <c r="D1993" s="7" t="s">
        <v>18624</v>
      </c>
      <c r="E1993" s="9">
        <v>30000</v>
      </c>
      <c r="F1993" s="9">
        <v>0</v>
      </c>
      <c r="G1993" s="9">
        <v>3869576.4</v>
      </c>
      <c r="H1993" s="9">
        <f t="shared" si="60"/>
        <v>3869576.4000000153</v>
      </c>
      <c r="I1993" s="9">
        <f t="shared" si="61"/>
        <v>-1.5366822481155396E-8</v>
      </c>
      <c r="J1993" s="8" t="s">
        <v>18615</v>
      </c>
    </row>
    <row r="1994" spans="1:10" x14ac:dyDescent="0.35">
      <c r="A1994" s="12">
        <v>1985</v>
      </c>
      <c r="B1994" s="12" t="s">
        <v>5950</v>
      </c>
      <c r="C1994" s="12" t="s">
        <v>5950</v>
      </c>
      <c r="D1994" s="11" t="s">
        <v>18625</v>
      </c>
      <c r="E1994" s="13">
        <v>25</v>
      </c>
      <c r="F1994" s="13">
        <v>0</v>
      </c>
      <c r="G1994" s="13">
        <v>3869551.4</v>
      </c>
      <c r="H1994" s="13">
        <f t="shared" ref="H1994:H2057" si="62">H1993-E1994+F1994</f>
        <v>3869551.4000000153</v>
      </c>
      <c r="I1994" s="13">
        <f t="shared" ref="I1994:I2057" si="63">G1994-H1994</f>
        <v>-1.5366822481155396E-8</v>
      </c>
      <c r="J1994" s="12" t="s">
        <v>18615</v>
      </c>
    </row>
    <row r="1995" spans="1:10" x14ac:dyDescent="0.35">
      <c r="A1995" s="8">
        <v>1986</v>
      </c>
      <c r="B1995" s="8" t="s">
        <v>5950</v>
      </c>
      <c r="C1995" s="8" t="s">
        <v>5950</v>
      </c>
      <c r="D1995" s="7" t="s">
        <v>18626</v>
      </c>
      <c r="E1995" s="9">
        <v>1.88</v>
      </c>
      <c r="F1995" s="9">
        <v>0</v>
      </c>
      <c r="G1995" s="9">
        <v>3869549.52</v>
      </c>
      <c r="H1995" s="9">
        <f t="shared" si="62"/>
        <v>3869549.5200000154</v>
      </c>
      <c r="I1995" s="9">
        <f t="shared" si="63"/>
        <v>-1.5366822481155396E-8</v>
      </c>
      <c r="J1995" s="8" t="s">
        <v>18615</v>
      </c>
    </row>
    <row r="1996" spans="1:10" x14ac:dyDescent="0.35">
      <c r="A1996" s="12">
        <v>1987</v>
      </c>
      <c r="B1996" s="12" t="s">
        <v>5950</v>
      </c>
      <c r="C1996" s="12" t="s">
        <v>5950</v>
      </c>
      <c r="D1996" s="11" t="s">
        <v>18627</v>
      </c>
      <c r="E1996" s="13">
        <v>120000</v>
      </c>
      <c r="F1996" s="13">
        <v>0</v>
      </c>
      <c r="G1996" s="13">
        <v>3749549.52</v>
      </c>
      <c r="H1996" s="13">
        <f t="shared" si="62"/>
        <v>3749549.5200000154</v>
      </c>
      <c r="I1996" s="13">
        <f t="shared" si="63"/>
        <v>-1.5366822481155396E-8</v>
      </c>
      <c r="J1996" s="12" t="s">
        <v>18615</v>
      </c>
    </row>
    <row r="1997" spans="1:10" x14ac:dyDescent="0.35">
      <c r="A1997" s="8">
        <v>1988</v>
      </c>
      <c r="B1997" s="8" t="s">
        <v>5950</v>
      </c>
      <c r="C1997" s="8" t="s">
        <v>5950</v>
      </c>
      <c r="D1997" s="7" t="s">
        <v>18628</v>
      </c>
      <c r="E1997" s="9">
        <v>50</v>
      </c>
      <c r="F1997" s="9">
        <v>0</v>
      </c>
      <c r="G1997" s="9">
        <v>3749499.52</v>
      </c>
      <c r="H1997" s="9">
        <f t="shared" si="62"/>
        <v>3749499.5200000154</v>
      </c>
      <c r="I1997" s="9">
        <f t="shared" si="63"/>
        <v>-1.5366822481155396E-8</v>
      </c>
      <c r="J1997" s="8" t="s">
        <v>18615</v>
      </c>
    </row>
    <row r="1998" spans="1:10" x14ac:dyDescent="0.35">
      <c r="A1998" s="12">
        <v>1989</v>
      </c>
      <c r="B1998" s="12" t="s">
        <v>5950</v>
      </c>
      <c r="C1998" s="12" t="s">
        <v>5950</v>
      </c>
      <c r="D1998" s="11" t="s">
        <v>18629</v>
      </c>
      <c r="E1998" s="13">
        <v>3.75</v>
      </c>
      <c r="F1998" s="13">
        <v>0</v>
      </c>
      <c r="G1998" s="13">
        <v>3749495.77</v>
      </c>
      <c r="H1998" s="13">
        <f t="shared" si="62"/>
        <v>3749495.7700000154</v>
      </c>
      <c r="I1998" s="13">
        <f t="shared" si="63"/>
        <v>-1.5366822481155396E-8</v>
      </c>
      <c r="J1998" s="12" t="s">
        <v>18615</v>
      </c>
    </row>
    <row r="1999" spans="1:10" x14ac:dyDescent="0.35">
      <c r="A1999" s="8">
        <v>1990</v>
      </c>
      <c r="B1999" s="8" t="s">
        <v>5950</v>
      </c>
      <c r="C1999" s="8" t="s">
        <v>5950</v>
      </c>
      <c r="D1999" s="7" t="s">
        <v>18630</v>
      </c>
      <c r="E1999" s="9">
        <v>100000</v>
      </c>
      <c r="F1999" s="9">
        <v>0</v>
      </c>
      <c r="G1999" s="9">
        <v>3649495.77</v>
      </c>
      <c r="H1999" s="9">
        <f t="shared" si="62"/>
        <v>3649495.7700000154</v>
      </c>
      <c r="I1999" s="9">
        <f t="shared" si="63"/>
        <v>-1.5366822481155396E-8</v>
      </c>
      <c r="J1999" s="8" t="s">
        <v>18615</v>
      </c>
    </row>
    <row r="2000" spans="1:10" x14ac:dyDescent="0.35">
      <c r="A2000" s="12">
        <v>1991</v>
      </c>
      <c r="B2000" s="12" t="s">
        <v>5950</v>
      </c>
      <c r="C2000" s="12" t="s">
        <v>5950</v>
      </c>
      <c r="D2000" s="11" t="s">
        <v>18631</v>
      </c>
      <c r="E2000" s="13">
        <v>50</v>
      </c>
      <c r="F2000" s="13">
        <v>0</v>
      </c>
      <c r="G2000" s="13">
        <v>3649445.77</v>
      </c>
      <c r="H2000" s="13">
        <f t="shared" si="62"/>
        <v>3649445.7700000154</v>
      </c>
      <c r="I2000" s="13">
        <f t="shared" si="63"/>
        <v>-1.5366822481155396E-8</v>
      </c>
      <c r="J2000" s="12" t="s">
        <v>18632</v>
      </c>
    </row>
    <row r="2001" spans="1:10" x14ac:dyDescent="0.35">
      <c r="A2001" s="8">
        <v>1992</v>
      </c>
      <c r="B2001" s="8" t="s">
        <v>5950</v>
      </c>
      <c r="C2001" s="8" t="s">
        <v>5950</v>
      </c>
      <c r="D2001" s="7" t="s">
        <v>18633</v>
      </c>
      <c r="E2001" s="9">
        <v>3.75</v>
      </c>
      <c r="F2001" s="9">
        <v>0</v>
      </c>
      <c r="G2001" s="9">
        <v>3649442.02</v>
      </c>
      <c r="H2001" s="9">
        <f t="shared" si="62"/>
        <v>3649442.0200000154</v>
      </c>
      <c r="I2001" s="9">
        <f t="shared" si="63"/>
        <v>-1.5366822481155396E-8</v>
      </c>
      <c r="J2001" s="8" t="s">
        <v>18632</v>
      </c>
    </row>
    <row r="2002" spans="1:10" x14ac:dyDescent="0.35">
      <c r="A2002" s="12">
        <v>1993</v>
      </c>
      <c r="B2002" s="12" t="s">
        <v>5950</v>
      </c>
      <c r="C2002" s="12" t="s">
        <v>5950</v>
      </c>
      <c r="D2002" s="11" t="s">
        <v>18634</v>
      </c>
      <c r="E2002" s="13">
        <v>500000</v>
      </c>
      <c r="F2002" s="13">
        <v>0</v>
      </c>
      <c r="G2002" s="13">
        <v>3149442.02</v>
      </c>
      <c r="H2002" s="13">
        <f t="shared" si="62"/>
        <v>3149442.0200000154</v>
      </c>
      <c r="I2002" s="13">
        <f t="shared" si="63"/>
        <v>-1.5366822481155396E-8</v>
      </c>
      <c r="J2002" s="12" t="s">
        <v>18632</v>
      </c>
    </row>
    <row r="2003" spans="1:10" x14ac:dyDescent="0.35">
      <c r="A2003" s="8">
        <v>1994</v>
      </c>
      <c r="B2003" s="8" t="s">
        <v>5950</v>
      </c>
      <c r="C2003" s="8" t="s">
        <v>5950</v>
      </c>
      <c r="D2003" s="7" t="s">
        <v>18635</v>
      </c>
      <c r="E2003" s="9">
        <v>50</v>
      </c>
      <c r="F2003" s="9">
        <v>0</v>
      </c>
      <c r="G2003" s="9">
        <v>3149392.02</v>
      </c>
      <c r="H2003" s="9">
        <f t="shared" si="62"/>
        <v>3149392.0200000154</v>
      </c>
      <c r="I2003" s="9">
        <f t="shared" si="63"/>
        <v>-1.5366822481155396E-8</v>
      </c>
      <c r="J2003" s="8" t="s">
        <v>18632</v>
      </c>
    </row>
    <row r="2004" spans="1:10" x14ac:dyDescent="0.35">
      <c r="A2004" s="12">
        <v>1995</v>
      </c>
      <c r="B2004" s="12" t="s">
        <v>5950</v>
      </c>
      <c r="C2004" s="12" t="s">
        <v>5950</v>
      </c>
      <c r="D2004" s="11" t="s">
        <v>18636</v>
      </c>
      <c r="E2004" s="13">
        <v>3.75</v>
      </c>
      <c r="F2004" s="13">
        <v>0</v>
      </c>
      <c r="G2004" s="13">
        <v>3149388.27</v>
      </c>
      <c r="H2004" s="13">
        <f t="shared" si="62"/>
        <v>3149388.2700000154</v>
      </c>
      <c r="I2004" s="13">
        <f t="shared" si="63"/>
        <v>-1.5366822481155396E-8</v>
      </c>
      <c r="J2004" s="12" t="s">
        <v>18632</v>
      </c>
    </row>
    <row r="2005" spans="1:10" x14ac:dyDescent="0.35">
      <c r="A2005" s="8">
        <v>1996</v>
      </c>
      <c r="B2005" s="8" t="s">
        <v>5950</v>
      </c>
      <c r="C2005" s="8" t="s">
        <v>5950</v>
      </c>
      <c r="D2005" s="7" t="s">
        <v>18637</v>
      </c>
      <c r="E2005" s="9">
        <v>15000</v>
      </c>
      <c r="F2005" s="9">
        <v>0</v>
      </c>
      <c r="G2005" s="9">
        <v>3134388.27</v>
      </c>
      <c r="H2005" s="9">
        <f t="shared" si="62"/>
        <v>3134388.2700000154</v>
      </c>
      <c r="I2005" s="9">
        <f t="shared" si="63"/>
        <v>-1.5366822481155396E-8</v>
      </c>
      <c r="J2005" s="8" t="s">
        <v>18632</v>
      </c>
    </row>
    <row r="2006" spans="1:10" x14ac:dyDescent="0.35">
      <c r="A2006" s="12">
        <v>1997</v>
      </c>
      <c r="B2006" s="12" t="s">
        <v>5950</v>
      </c>
      <c r="C2006" s="12" t="s">
        <v>5950</v>
      </c>
      <c r="D2006" s="11" t="s">
        <v>18638</v>
      </c>
      <c r="E2006" s="13">
        <v>25</v>
      </c>
      <c r="F2006" s="13">
        <v>0</v>
      </c>
      <c r="G2006" s="13">
        <v>3134363.27</v>
      </c>
      <c r="H2006" s="13">
        <f t="shared" si="62"/>
        <v>3134363.2700000154</v>
      </c>
      <c r="I2006" s="13">
        <f t="shared" si="63"/>
        <v>-1.5366822481155396E-8</v>
      </c>
      <c r="J2006" s="12" t="s">
        <v>18632</v>
      </c>
    </row>
    <row r="2007" spans="1:10" x14ac:dyDescent="0.35">
      <c r="A2007" s="8">
        <v>1998</v>
      </c>
      <c r="B2007" s="8" t="s">
        <v>5950</v>
      </c>
      <c r="C2007" s="8" t="s">
        <v>5950</v>
      </c>
      <c r="D2007" s="7" t="s">
        <v>18639</v>
      </c>
      <c r="E2007" s="9">
        <v>1.88</v>
      </c>
      <c r="F2007" s="9">
        <v>0</v>
      </c>
      <c r="G2007" s="9">
        <v>3134361.39</v>
      </c>
      <c r="H2007" s="9">
        <f t="shared" si="62"/>
        <v>3134361.3900000155</v>
      </c>
      <c r="I2007" s="9">
        <f t="shared" si="63"/>
        <v>-1.5366822481155396E-8</v>
      </c>
      <c r="J2007" s="8" t="s">
        <v>18632</v>
      </c>
    </row>
    <row r="2008" spans="1:10" x14ac:dyDescent="0.35">
      <c r="A2008" s="12">
        <v>1999</v>
      </c>
      <c r="B2008" s="12" t="s">
        <v>5956</v>
      </c>
      <c r="C2008" s="12" t="s">
        <v>5956</v>
      </c>
      <c r="D2008" s="11" t="s">
        <v>18640</v>
      </c>
      <c r="E2008" s="13">
        <v>82000</v>
      </c>
      <c r="F2008" s="13">
        <v>0</v>
      </c>
      <c r="G2008" s="13">
        <v>3052361.39</v>
      </c>
      <c r="H2008" s="13">
        <f t="shared" si="62"/>
        <v>3052361.3900000155</v>
      </c>
      <c r="I2008" s="13">
        <f t="shared" si="63"/>
        <v>-1.5366822481155396E-8</v>
      </c>
      <c r="J2008" s="12" t="s">
        <v>18632</v>
      </c>
    </row>
    <row r="2009" spans="1:10" x14ac:dyDescent="0.35">
      <c r="A2009" s="8">
        <v>2000</v>
      </c>
      <c r="B2009" s="8" t="s">
        <v>5956</v>
      </c>
      <c r="C2009" s="8" t="s">
        <v>5956</v>
      </c>
      <c r="D2009" s="7" t="s">
        <v>18641</v>
      </c>
      <c r="E2009" s="9">
        <v>50</v>
      </c>
      <c r="F2009" s="9">
        <v>0</v>
      </c>
      <c r="G2009" s="9">
        <v>3052311.39</v>
      </c>
      <c r="H2009" s="9">
        <f t="shared" si="62"/>
        <v>3052311.3900000155</v>
      </c>
      <c r="I2009" s="9">
        <f t="shared" si="63"/>
        <v>-1.5366822481155396E-8</v>
      </c>
      <c r="J2009" s="8" t="s">
        <v>18632</v>
      </c>
    </row>
    <row r="2010" spans="1:10" x14ac:dyDescent="0.35">
      <c r="A2010" s="12">
        <v>2001</v>
      </c>
      <c r="B2010" s="12" t="s">
        <v>5956</v>
      </c>
      <c r="C2010" s="12" t="s">
        <v>5956</v>
      </c>
      <c r="D2010" s="11" t="s">
        <v>18642</v>
      </c>
      <c r="E2010" s="13">
        <v>3.75</v>
      </c>
      <c r="F2010" s="13">
        <v>0</v>
      </c>
      <c r="G2010" s="13">
        <v>3052307.64</v>
      </c>
      <c r="H2010" s="13">
        <f t="shared" si="62"/>
        <v>3052307.6400000155</v>
      </c>
      <c r="I2010" s="13">
        <f t="shared" si="63"/>
        <v>-1.5366822481155396E-8</v>
      </c>
      <c r="J2010" s="12" t="s">
        <v>18632</v>
      </c>
    </row>
    <row r="2011" spans="1:10" x14ac:dyDescent="0.35">
      <c r="A2011" s="8">
        <v>2002</v>
      </c>
      <c r="B2011" s="8" t="s">
        <v>5956</v>
      </c>
      <c r="C2011" s="8" t="s">
        <v>5956</v>
      </c>
      <c r="D2011" s="7" t="s">
        <v>18643</v>
      </c>
      <c r="E2011" s="9">
        <v>40000</v>
      </c>
      <c r="F2011" s="9">
        <v>0</v>
      </c>
      <c r="G2011" s="9">
        <v>3012307.64</v>
      </c>
      <c r="H2011" s="9">
        <f t="shared" si="62"/>
        <v>3012307.6400000155</v>
      </c>
      <c r="I2011" s="9">
        <f t="shared" si="63"/>
        <v>-1.5366822481155396E-8</v>
      </c>
      <c r="J2011" s="8" t="s">
        <v>18632</v>
      </c>
    </row>
    <row r="2012" spans="1:10" x14ac:dyDescent="0.35">
      <c r="A2012" s="12">
        <v>2003</v>
      </c>
      <c r="B2012" s="12" t="s">
        <v>5956</v>
      </c>
      <c r="C2012" s="12" t="s">
        <v>5956</v>
      </c>
      <c r="D2012" s="11" t="s">
        <v>18644</v>
      </c>
      <c r="E2012" s="13">
        <v>25</v>
      </c>
      <c r="F2012" s="13">
        <v>0</v>
      </c>
      <c r="G2012" s="13">
        <v>3012282.64</v>
      </c>
      <c r="H2012" s="13">
        <f t="shared" si="62"/>
        <v>3012282.6400000155</v>
      </c>
      <c r="I2012" s="13">
        <f t="shared" si="63"/>
        <v>-1.5366822481155396E-8</v>
      </c>
      <c r="J2012" s="12" t="s">
        <v>18632</v>
      </c>
    </row>
    <row r="2013" spans="1:10" x14ac:dyDescent="0.35">
      <c r="A2013" s="8">
        <v>2004</v>
      </c>
      <c r="B2013" s="8" t="s">
        <v>5956</v>
      </c>
      <c r="C2013" s="8" t="s">
        <v>5956</v>
      </c>
      <c r="D2013" s="7" t="s">
        <v>18645</v>
      </c>
      <c r="E2013" s="9">
        <v>1.88</v>
      </c>
      <c r="F2013" s="9">
        <v>0</v>
      </c>
      <c r="G2013" s="9">
        <v>3012280.76</v>
      </c>
      <c r="H2013" s="9">
        <f t="shared" si="62"/>
        <v>3012280.7600000156</v>
      </c>
      <c r="I2013" s="9">
        <f t="shared" si="63"/>
        <v>-1.5832483768463135E-8</v>
      </c>
      <c r="J2013" s="8" t="s">
        <v>18632</v>
      </c>
    </row>
    <row r="2014" spans="1:10" x14ac:dyDescent="0.35">
      <c r="A2014" s="12">
        <v>2005</v>
      </c>
      <c r="B2014" s="12" t="s">
        <v>5956</v>
      </c>
      <c r="C2014" s="12" t="s">
        <v>5956</v>
      </c>
      <c r="D2014" s="11" t="s">
        <v>18646</v>
      </c>
      <c r="E2014" s="13">
        <v>10000</v>
      </c>
      <c r="F2014" s="13">
        <v>0</v>
      </c>
      <c r="G2014" s="13">
        <v>3002280.76</v>
      </c>
      <c r="H2014" s="13">
        <f t="shared" si="62"/>
        <v>3002280.7600000156</v>
      </c>
      <c r="I2014" s="13">
        <f t="shared" si="63"/>
        <v>-1.5832483768463135E-8</v>
      </c>
      <c r="J2014" s="12" t="s">
        <v>18647</v>
      </c>
    </row>
    <row r="2015" spans="1:10" x14ac:dyDescent="0.35">
      <c r="A2015" s="8">
        <v>2006</v>
      </c>
      <c r="B2015" s="8" t="s">
        <v>5956</v>
      </c>
      <c r="C2015" s="8" t="s">
        <v>5956</v>
      </c>
      <c r="D2015" s="7" t="s">
        <v>18648</v>
      </c>
      <c r="E2015" s="9">
        <v>25</v>
      </c>
      <c r="F2015" s="9">
        <v>0</v>
      </c>
      <c r="G2015" s="9">
        <v>3002255.76</v>
      </c>
      <c r="H2015" s="9">
        <f t="shared" si="62"/>
        <v>3002255.7600000156</v>
      </c>
      <c r="I2015" s="9">
        <f t="shared" si="63"/>
        <v>-1.5832483768463135E-8</v>
      </c>
      <c r="J2015" s="8" t="s">
        <v>18647</v>
      </c>
    </row>
    <row r="2016" spans="1:10" x14ac:dyDescent="0.35">
      <c r="A2016" s="12">
        <v>2007</v>
      </c>
      <c r="B2016" s="12" t="s">
        <v>5956</v>
      </c>
      <c r="C2016" s="12" t="s">
        <v>5956</v>
      </c>
      <c r="D2016" s="11" t="s">
        <v>18649</v>
      </c>
      <c r="E2016" s="13">
        <v>1.88</v>
      </c>
      <c r="F2016" s="13">
        <v>0</v>
      </c>
      <c r="G2016" s="13">
        <v>3002253.88</v>
      </c>
      <c r="H2016" s="13">
        <f t="shared" si="62"/>
        <v>3002253.8800000157</v>
      </c>
      <c r="I2016" s="13">
        <f t="shared" si="63"/>
        <v>-1.5832483768463135E-8</v>
      </c>
      <c r="J2016" s="12" t="s">
        <v>18647</v>
      </c>
    </row>
    <row r="2017" spans="1:10" x14ac:dyDescent="0.35">
      <c r="A2017" s="8">
        <v>2008</v>
      </c>
      <c r="B2017" s="8" t="s">
        <v>5956</v>
      </c>
      <c r="C2017" s="8" t="s">
        <v>5956</v>
      </c>
      <c r="D2017" s="7" t="s">
        <v>18650</v>
      </c>
      <c r="E2017" s="9">
        <v>2000</v>
      </c>
      <c r="F2017" s="9">
        <v>0</v>
      </c>
      <c r="G2017" s="9">
        <v>3000253.88</v>
      </c>
      <c r="H2017" s="9">
        <f t="shared" si="62"/>
        <v>3000253.8800000157</v>
      </c>
      <c r="I2017" s="9">
        <f t="shared" si="63"/>
        <v>-1.5832483768463135E-8</v>
      </c>
      <c r="J2017" s="8" t="s">
        <v>18647</v>
      </c>
    </row>
    <row r="2018" spans="1:10" x14ac:dyDescent="0.35">
      <c r="A2018" s="12">
        <v>2009</v>
      </c>
      <c r="B2018" s="12" t="s">
        <v>5956</v>
      </c>
      <c r="C2018" s="12" t="s">
        <v>5956</v>
      </c>
      <c r="D2018" s="11" t="s">
        <v>18651</v>
      </c>
      <c r="E2018" s="13">
        <v>10</v>
      </c>
      <c r="F2018" s="13">
        <v>0</v>
      </c>
      <c r="G2018" s="13">
        <v>3000243.88</v>
      </c>
      <c r="H2018" s="13">
        <f t="shared" si="62"/>
        <v>3000243.8800000157</v>
      </c>
      <c r="I2018" s="13">
        <f t="shared" si="63"/>
        <v>-1.5832483768463135E-8</v>
      </c>
      <c r="J2018" s="12" t="s">
        <v>18647</v>
      </c>
    </row>
    <row r="2019" spans="1:10" x14ac:dyDescent="0.35">
      <c r="A2019" s="8">
        <v>2010</v>
      </c>
      <c r="B2019" s="8" t="s">
        <v>5956</v>
      </c>
      <c r="C2019" s="8" t="s">
        <v>5956</v>
      </c>
      <c r="D2019" s="7" t="s">
        <v>18652</v>
      </c>
      <c r="E2019" s="9">
        <v>0.75</v>
      </c>
      <c r="F2019" s="9">
        <v>0</v>
      </c>
      <c r="G2019" s="9">
        <v>3000243.13</v>
      </c>
      <c r="H2019" s="9">
        <f t="shared" si="62"/>
        <v>3000243.1300000157</v>
      </c>
      <c r="I2019" s="9">
        <f t="shared" si="63"/>
        <v>-1.5832483768463135E-8</v>
      </c>
      <c r="J2019" s="8" t="s">
        <v>18647</v>
      </c>
    </row>
    <row r="2020" spans="1:10" x14ac:dyDescent="0.35">
      <c r="A2020" s="12">
        <v>2011</v>
      </c>
      <c r="B2020" s="12" t="s">
        <v>5956</v>
      </c>
      <c r="C2020" s="12" t="s">
        <v>5956</v>
      </c>
      <c r="D2020" s="11" t="s">
        <v>18653</v>
      </c>
      <c r="E2020" s="13">
        <v>5000</v>
      </c>
      <c r="F2020" s="13">
        <v>0</v>
      </c>
      <c r="G2020" s="13">
        <v>2995243.13</v>
      </c>
      <c r="H2020" s="13">
        <f t="shared" si="62"/>
        <v>2995243.1300000157</v>
      </c>
      <c r="I2020" s="13">
        <f t="shared" si="63"/>
        <v>-1.5832483768463135E-8</v>
      </c>
      <c r="J2020" s="12" t="s">
        <v>18647</v>
      </c>
    </row>
    <row r="2021" spans="1:10" x14ac:dyDescent="0.35">
      <c r="A2021" s="8">
        <v>2012</v>
      </c>
      <c r="B2021" s="8" t="s">
        <v>5956</v>
      </c>
      <c r="C2021" s="8" t="s">
        <v>5956</v>
      </c>
      <c r="D2021" s="7" t="s">
        <v>18654</v>
      </c>
      <c r="E2021" s="9">
        <v>10</v>
      </c>
      <c r="F2021" s="9">
        <v>0</v>
      </c>
      <c r="G2021" s="9">
        <v>2995233.13</v>
      </c>
      <c r="H2021" s="9">
        <f t="shared" si="62"/>
        <v>2995233.1300000157</v>
      </c>
      <c r="I2021" s="9">
        <f t="shared" si="63"/>
        <v>-1.5832483768463135E-8</v>
      </c>
      <c r="J2021" s="8" t="s">
        <v>18647</v>
      </c>
    </row>
    <row r="2022" spans="1:10" x14ac:dyDescent="0.35">
      <c r="A2022" s="12">
        <v>2013</v>
      </c>
      <c r="B2022" s="12" t="s">
        <v>5956</v>
      </c>
      <c r="C2022" s="12" t="s">
        <v>5956</v>
      </c>
      <c r="D2022" s="11" t="s">
        <v>18655</v>
      </c>
      <c r="E2022" s="13">
        <v>0.75</v>
      </c>
      <c r="F2022" s="13">
        <v>0</v>
      </c>
      <c r="G2022" s="13">
        <v>2995232.38</v>
      </c>
      <c r="H2022" s="13">
        <f t="shared" si="62"/>
        <v>2995232.3800000157</v>
      </c>
      <c r="I2022" s="13">
        <f t="shared" si="63"/>
        <v>-1.5832483768463135E-8</v>
      </c>
      <c r="J2022" s="12" t="s">
        <v>18647</v>
      </c>
    </row>
    <row r="2023" spans="1:10" x14ac:dyDescent="0.35">
      <c r="A2023" s="8">
        <v>2014</v>
      </c>
      <c r="B2023" s="8" t="s">
        <v>5956</v>
      </c>
      <c r="C2023" s="8" t="s">
        <v>5956</v>
      </c>
      <c r="D2023" s="7" t="s">
        <v>18656</v>
      </c>
      <c r="E2023" s="9">
        <v>0</v>
      </c>
      <c r="F2023" s="9">
        <v>799000</v>
      </c>
      <c r="G2023" s="9">
        <v>3794232.38</v>
      </c>
      <c r="H2023" s="9">
        <f t="shared" si="62"/>
        <v>3794232.3800000157</v>
      </c>
      <c r="I2023" s="9">
        <f t="shared" si="63"/>
        <v>-1.5832483768463135E-8</v>
      </c>
      <c r="J2023" s="8" t="s">
        <v>18647</v>
      </c>
    </row>
    <row r="2024" spans="1:10" x14ac:dyDescent="0.35">
      <c r="A2024" s="12">
        <v>2015</v>
      </c>
      <c r="B2024" s="12" t="s">
        <v>5956</v>
      </c>
      <c r="C2024" s="12" t="s">
        <v>5956</v>
      </c>
      <c r="D2024" s="11" t="s">
        <v>18657</v>
      </c>
      <c r="E2024" s="13">
        <v>50</v>
      </c>
      <c r="F2024" s="13">
        <v>0</v>
      </c>
      <c r="G2024" s="13">
        <v>3794182.38</v>
      </c>
      <c r="H2024" s="13">
        <f t="shared" si="62"/>
        <v>3794182.3800000157</v>
      </c>
      <c r="I2024" s="13">
        <f t="shared" si="63"/>
        <v>-1.5832483768463135E-8</v>
      </c>
      <c r="J2024" s="12" t="s">
        <v>18647</v>
      </c>
    </row>
    <row r="2025" spans="1:10" x14ac:dyDescent="0.35">
      <c r="A2025" s="8">
        <v>2016</v>
      </c>
      <c r="B2025" s="8" t="s">
        <v>5956</v>
      </c>
      <c r="C2025" s="8" t="s">
        <v>5956</v>
      </c>
      <c r="D2025" s="7" t="s">
        <v>18658</v>
      </c>
      <c r="E2025" s="9">
        <v>40000</v>
      </c>
      <c r="F2025" s="9">
        <v>0</v>
      </c>
      <c r="G2025" s="9">
        <v>3754182.38</v>
      </c>
      <c r="H2025" s="9">
        <f t="shared" si="62"/>
        <v>3754182.3800000157</v>
      </c>
      <c r="I2025" s="9">
        <f t="shared" si="63"/>
        <v>-1.5832483768463135E-8</v>
      </c>
      <c r="J2025" s="8" t="s">
        <v>18647</v>
      </c>
    </row>
    <row r="2026" spans="1:10" x14ac:dyDescent="0.35">
      <c r="A2026" s="12">
        <v>2017</v>
      </c>
      <c r="B2026" s="12" t="s">
        <v>5956</v>
      </c>
      <c r="C2026" s="12" t="s">
        <v>5956</v>
      </c>
      <c r="D2026" s="11" t="s">
        <v>18659</v>
      </c>
      <c r="E2026" s="13">
        <v>25</v>
      </c>
      <c r="F2026" s="13">
        <v>0</v>
      </c>
      <c r="G2026" s="13">
        <v>3754157.38</v>
      </c>
      <c r="H2026" s="13">
        <f t="shared" si="62"/>
        <v>3754157.3800000157</v>
      </c>
      <c r="I2026" s="13">
        <f t="shared" si="63"/>
        <v>-1.5832483768463135E-8</v>
      </c>
      <c r="J2026" s="12" t="s">
        <v>18647</v>
      </c>
    </row>
    <row r="2027" spans="1:10" x14ac:dyDescent="0.35">
      <c r="A2027" s="8">
        <v>2018</v>
      </c>
      <c r="B2027" s="8" t="s">
        <v>5956</v>
      </c>
      <c r="C2027" s="8" t="s">
        <v>5956</v>
      </c>
      <c r="D2027" s="7" t="s">
        <v>18660</v>
      </c>
      <c r="E2027" s="9">
        <v>1.88</v>
      </c>
      <c r="F2027" s="9">
        <v>0</v>
      </c>
      <c r="G2027" s="9">
        <v>3754155.5</v>
      </c>
      <c r="H2027" s="9">
        <f t="shared" si="62"/>
        <v>3754155.5000000158</v>
      </c>
      <c r="I2027" s="9">
        <f t="shared" si="63"/>
        <v>-1.5832483768463135E-8</v>
      </c>
      <c r="J2027" s="8" t="s">
        <v>18647</v>
      </c>
    </row>
    <row r="2028" spans="1:10" x14ac:dyDescent="0.35">
      <c r="A2028" s="12">
        <v>2019</v>
      </c>
      <c r="B2028" s="12" t="s">
        <v>5956</v>
      </c>
      <c r="C2028" s="12" t="s">
        <v>5956</v>
      </c>
      <c r="D2028" s="11" t="s">
        <v>18661</v>
      </c>
      <c r="E2028" s="13">
        <v>5000</v>
      </c>
      <c r="F2028" s="13">
        <v>0</v>
      </c>
      <c r="G2028" s="13">
        <v>3749155.5</v>
      </c>
      <c r="H2028" s="13">
        <f t="shared" si="62"/>
        <v>3749155.5000000158</v>
      </c>
      <c r="I2028" s="13">
        <f t="shared" si="63"/>
        <v>-1.5832483768463135E-8</v>
      </c>
      <c r="J2028" s="12" t="s">
        <v>18647</v>
      </c>
    </row>
    <row r="2029" spans="1:10" x14ac:dyDescent="0.35">
      <c r="A2029" s="8">
        <v>2020</v>
      </c>
      <c r="B2029" s="8" t="s">
        <v>5956</v>
      </c>
      <c r="C2029" s="8" t="s">
        <v>5956</v>
      </c>
      <c r="D2029" s="7" t="s">
        <v>18662</v>
      </c>
      <c r="E2029" s="9">
        <v>10</v>
      </c>
      <c r="F2029" s="9">
        <v>0</v>
      </c>
      <c r="G2029" s="9">
        <v>3749145.5</v>
      </c>
      <c r="H2029" s="9">
        <f t="shared" si="62"/>
        <v>3749145.5000000158</v>
      </c>
      <c r="I2029" s="9">
        <f t="shared" si="63"/>
        <v>-1.5832483768463135E-8</v>
      </c>
      <c r="J2029" s="8" t="s">
        <v>18647</v>
      </c>
    </row>
    <row r="2030" spans="1:10" x14ac:dyDescent="0.35">
      <c r="A2030" s="12">
        <v>2021</v>
      </c>
      <c r="B2030" s="12" t="s">
        <v>5956</v>
      </c>
      <c r="C2030" s="12" t="s">
        <v>5956</v>
      </c>
      <c r="D2030" s="11" t="s">
        <v>18663</v>
      </c>
      <c r="E2030" s="13">
        <v>0.75</v>
      </c>
      <c r="F2030" s="13">
        <v>0</v>
      </c>
      <c r="G2030" s="13">
        <v>3749144.75</v>
      </c>
      <c r="H2030" s="13">
        <f t="shared" si="62"/>
        <v>3749144.7500000158</v>
      </c>
      <c r="I2030" s="13">
        <f t="shared" si="63"/>
        <v>-1.5832483768463135E-8</v>
      </c>
      <c r="J2030" s="12" t="s">
        <v>18664</v>
      </c>
    </row>
    <row r="2031" spans="1:10" x14ac:dyDescent="0.35">
      <c r="A2031" s="8">
        <v>2022</v>
      </c>
      <c r="B2031" s="8" t="s">
        <v>5956</v>
      </c>
      <c r="C2031" s="8" t="s">
        <v>5956</v>
      </c>
      <c r="D2031" s="7" t="s">
        <v>18665</v>
      </c>
      <c r="E2031" s="9">
        <v>15000</v>
      </c>
      <c r="F2031" s="9">
        <v>0</v>
      </c>
      <c r="G2031" s="9">
        <v>3734144.75</v>
      </c>
      <c r="H2031" s="9">
        <f t="shared" si="62"/>
        <v>3734144.7500000158</v>
      </c>
      <c r="I2031" s="9">
        <f t="shared" si="63"/>
        <v>-1.5832483768463135E-8</v>
      </c>
      <c r="J2031" s="8" t="s">
        <v>18664</v>
      </c>
    </row>
    <row r="2032" spans="1:10" x14ac:dyDescent="0.35">
      <c r="A2032" s="12">
        <v>2023</v>
      </c>
      <c r="B2032" s="12" t="s">
        <v>5956</v>
      </c>
      <c r="C2032" s="12" t="s">
        <v>5956</v>
      </c>
      <c r="D2032" s="11" t="s">
        <v>18666</v>
      </c>
      <c r="E2032" s="13">
        <v>25</v>
      </c>
      <c r="F2032" s="13">
        <v>0</v>
      </c>
      <c r="G2032" s="13">
        <v>3734119.75</v>
      </c>
      <c r="H2032" s="13">
        <f t="shared" si="62"/>
        <v>3734119.7500000158</v>
      </c>
      <c r="I2032" s="13">
        <f t="shared" si="63"/>
        <v>-1.5832483768463135E-8</v>
      </c>
      <c r="J2032" s="12" t="s">
        <v>18664</v>
      </c>
    </row>
    <row r="2033" spans="1:10" x14ac:dyDescent="0.35">
      <c r="A2033" s="8">
        <v>2024</v>
      </c>
      <c r="B2033" s="8" t="s">
        <v>5956</v>
      </c>
      <c r="C2033" s="8" t="s">
        <v>5956</v>
      </c>
      <c r="D2033" s="7" t="s">
        <v>18667</v>
      </c>
      <c r="E2033" s="9">
        <v>1.88</v>
      </c>
      <c r="F2033" s="9">
        <v>0</v>
      </c>
      <c r="G2033" s="9">
        <v>3734117.87</v>
      </c>
      <c r="H2033" s="9">
        <f t="shared" si="62"/>
        <v>3734117.8700000159</v>
      </c>
      <c r="I2033" s="9">
        <f t="shared" si="63"/>
        <v>-1.5832483768463135E-8</v>
      </c>
      <c r="J2033" s="8" t="s">
        <v>18664</v>
      </c>
    </row>
    <row r="2034" spans="1:10" x14ac:dyDescent="0.35">
      <c r="A2034" s="12">
        <v>2025</v>
      </c>
      <c r="B2034" s="12" t="s">
        <v>5956</v>
      </c>
      <c r="C2034" s="12" t="s">
        <v>5956</v>
      </c>
      <c r="D2034" s="11" t="s">
        <v>18668</v>
      </c>
      <c r="E2034" s="13">
        <v>671485</v>
      </c>
      <c r="F2034" s="13">
        <v>0</v>
      </c>
      <c r="G2034" s="13">
        <v>3062632.87</v>
      </c>
      <c r="H2034" s="13">
        <f t="shared" si="62"/>
        <v>3062632.8700000159</v>
      </c>
      <c r="I2034" s="13">
        <f t="shared" si="63"/>
        <v>-1.5832483768463135E-8</v>
      </c>
      <c r="J2034" s="12" t="s">
        <v>18664</v>
      </c>
    </row>
    <row r="2035" spans="1:10" x14ac:dyDescent="0.35">
      <c r="A2035" s="8">
        <v>2026</v>
      </c>
      <c r="B2035" s="8" t="s">
        <v>5956</v>
      </c>
      <c r="C2035" s="8" t="s">
        <v>5956</v>
      </c>
      <c r="D2035" s="7" t="s">
        <v>18669</v>
      </c>
      <c r="E2035" s="9">
        <v>50</v>
      </c>
      <c r="F2035" s="9">
        <v>0</v>
      </c>
      <c r="G2035" s="9">
        <v>3062582.87</v>
      </c>
      <c r="H2035" s="9">
        <f t="shared" si="62"/>
        <v>3062582.8700000159</v>
      </c>
      <c r="I2035" s="9">
        <f t="shared" si="63"/>
        <v>-1.5832483768463135E-8</v>
      </c>
      <c r="J2035" s="8" t="s">
        <v>18664</v>
      </c>
    </row>
    <row r="2036" spans="1:10" x14ac:dyDescent="0.35">
      <c r="A2036" s="12">
        <v>2027</v>
      </c>
      <c r="B2036" s="12" t="s">
        <v>5956</v>
      </c>
      <c r="C2036" s="12" t="s">
        <v>5956</v>
      </c>
      <c r="D2036" s="11" t="s">
        <v>18670</v>
      </c>
      <c r="E2036" s="13">
        <v>3.75</v>
      </c>
      <c r="F2036" s="13">
        <v>0</v>
      </c>
      <c r="G2036" s="13">
        <v>3062579.12</v>
      </c>
      <c r="H2036" s="13">
        <f t="shared" si="62"/>
        <v>3062579.1200000159</v>
      </c>
      <c r="I2036" s="13">
        <f t="shared" si="63"/>
        <v>-1.5832483768463135E-8</v>
      </c>
      <c r="J2036" s="12" t="s">
        <v>18664</v>
      </c>
    </row>
    <row r="2037" spans="1:10" x14ac:dyDescent="0.35">
      <c r="A2037" s="8">
        <v>2028</v>
      </c>
      <c r="B2037" s="8" t="s">
        <v>18671</v>
      </c>
      <c r="C2037" s="8" t="s">
        <v>18671</v>
      </c>
      <c r="D2037" s="7" t="s">
        <v>18672</v>
      </c>
      <c r="E2037" s="9">
        <v>20000</v>
      </c>
      <c r="F2037" s="9">
        <v>0</v>
      </c>
      <c r="G2037" s="9">
        <v>3042579.12</v>
      </c>
      <c r="H2037" s="9">
        <f t="shared" si="62"/>
        <v>3042579.1200000159</v>
      </c>
      <c r="I2037" s="9">
        <f t="shared" si="63"/>
        <v>-1.5832483768463135E-8</v>
      </c>
      <c r="J2037" s="8" t="s">
        <v>18664</v>
      </c>
    </row>
    <row r="2038" spans="1:10" x14ac:dyDescent="0.35">
      <c r="A2038" s="12">
        <v>2029</v>
      </c>
      <c r="B2038" s="12" t="s">
        <v>18671</v>
      </c>
      <c r="C2038" s="12" t="s">
        <v>18671</v>
      </c>
      <c r="D2038" s="11" t="s">
        <v>18673</v>
      </c>
      <c r="E2038" s="13">
        <v>25</v>
      </c>
      <c r="F2038" s="13">
        <v>0</v>
      </c>
      <c r="G2038" s="13">
        <v>3042554.12</v>
      </c>
      <c r="H2038" s="13">
        <f t="shared" si="62"/>
        <v>3042554.1200000159</v>
      </c>
      <c r="I2038" s="13">
        <f t="shared" si="63"/>
        <v>-1.5832483768463135E-8</v>
      </c>
      <c r="J2038" s="12" t="s">
        <v>18664</v>
      </c>
    </row>
    <row r="2039" spans="1:10" x14ac:dyDescent="0.35">
      <c r="A2039" s="8">
        <v>2030</v>
      </c>
      <c r="B2039" s="8" t="s">
        <v>18671</v>
      </c>
      <c r="C2039" s="8" t="s">
        <v>18671</v>
      </c>
      <c r="D2039" s="7" t="s">
        <v>18674</v>
      </c>
      <c r="E2039" s="9">
        <v>1.88</v>
      </c>
      <c r="F2039" s="9">
        <v>0</v>
      </c>
      <c r="G2039" s="9">
        <v>3042552.24</v>
      </c>
      <c r="H2039" s="9">
        <f t="shared" si="62"/>
        <v>3042552.2400000161</v>
      </c>
      <c r="I2039" s="9">
        <f t="shared" si="63"/>
        <v>-1.5832483768463135E-8</v>
      </c>
      <c r="J2039" s="8" t="s">
        <v>18664</v>
      </c>
    </row>
    <row r="2040" spans="1:10" x14ac:dyDescent="0.35">
      <c r="A2040" s="12">
        <v>2031</v>
      </c>
      <c r="B2040" s="12" t="s">
        <v>18671</v>
      </c>
      <c r="C2040" s="12" t="s">
        <v>18671</v>
      </c>
      <c r="D2040" s="11" t="s">
        <v>18675</v>
      </c>
      <c r="E2040" s="13">
        <v>20000</v>
      </c>
      <c r="F2040" s="13">
        <v>0</v>
      </c>
      <c r="G2040" s="13">
        <v>3022552.24</v>
      </c>
      <c r="H2040" s="13">
        <f t="shared" si="62"/>
        <v>3022552.2400000161</v>
      </c>
      <c r="I2040" s="13">
        <f t="shared" si="63"/>
        <v>-1.5832483768463135E-8</v>
      </c>
      <c r="J2040" s="12" t="s">
        <v>18664</v>
      </c>
    </row>
    <row r="2041" spans="1:10" x14ac:dyDescent="0.35">
      <c r="A2041" s="8">
        <v>2032</v>
      </c>
      <c r="B2041" s="8" t="s">
        <v>18671</v>
      </c>
      <c r="C2041" s="8" t="s">
        <v>18671</v>
      </c>
      <c r="D2041" s="7" t="s">
        <v>18676</v>
      </c>
      <c r="E2041" s="9">
        <v>25</v>
      </c>
      <c r="F2041" s="9">
        <v>0</v>
      </c>
      <c r="G2041" s="9">
        <v>3022527.24</v>
      </c>
      <c r="H2041" s="9">
        <f t="shared" si="62"/>
        <v>3022527.2400000161</v>
      </c>
      <c r="I2041" s="9">
        <f t="shared" si="63"/>
        <v>-1.5832483768463135E-8</v>
      </c>
      <c r="J2041" s="8" t="s">
        <v>18664</v>
      </c>
    </row>
    <row r="2042" spans="1:10" x14ac:dyDescent="0.35">
      <c r="A2042" s="12">
        <v>2033</v>
      </c>
      <c r="B2042" s="12" t="s">
        <v>18671</v>
      </c>
      <c r="C2042" s="12" t="s">
        <v>18671</v>
      </c>
      <c r="D2042" s="11" t="s">
        <v>18677</v>
      </c>
      <c r="E2042" s="13">
        <v>1.88</v>
      </c>
      <c r="F2042" s="13">
        <v>0</v>
      </c>
      <c r="G2042" s="13">
        <v>3022525.36</v>
      </c>
      <c r="H2042" s="13">
        <f t="shared" si="62"/>
        <v>3022525.3600000162</v>
      </c>
      <c r="I2042" s="13">
        <f t="shared" si="63"/>
        <v>-1.6298145055770874E-8</v>
      </c>
      <c r="J2042" s="12" t="s">
        <v>18664</v>
      </c>
    </row>
    <row r="2043" spans="1:10" x14ac:dyDescent="0.35">
      <c r="A2043" s="8">
        <v>2034</v>
      </c>
      <c r="B2043" s="8" t="s">
        <v>18671</v>
      </c>
      <c r="C2043" s="8" t="s">
        <v>18671</v>
      </c>
      <c r="D2043" s="7" t="s">
        <v>18678</v>
      </c>
      <c r="E2043" s="9">
        <v>20000</v>
      </c>
      <c r="F2043" s="9">
        <v>0</v>
      </c>
      <c r="G2043" s="9">
        <v>3002525.36</v>
      </c>
      <c r="H2043" s="9">
        <f t="shared" si="62"/>
        <v>3002525.3600000162</v>
      </c>
      <c r="I2043" s="9">
        <f t="shared" si="63"/>
        <v>-1.6298145055770874E-8</v>
      </c>
      <c r="J2043" s="8" t="s">
        <v>18664</v>
      </c>
    </row>
    <row r="2044" spans="1:10" x14ac:dyDescent="0.35">
      <c r="A2044" s="12">
        <v>2035</v>
      </c>
      <c r="B2044" s="12" t="s">
        <v>18671</v>
      </c>
      <c r="C2044" s="12" t="s">
        <v>18671</v>
      </c>
      <c r="D2044" s="11" t="s">
        <v>18679</v>
      </c>
      <c r="E2044" s="13">
        <v>25</v>
      </c>
      <c r="F2044" s="13">
        <v>0</v>
      </c>
      <c r="G2044" s="13">
        <v>3002500.36</v>
      </c>
      <c r="H2044" s="13">
        <f t="shared" si="62"/>
        <v>3002500.3600000162</v>
      </c>
      <c r="I2044" s="13">
        <f t="shared" si="63"/>
        <v>-1.6298145055770874E-8</v>
      </c>
      <c r="J2044" s="12" t="s">
        <v>18664</v>
      </c>
    </row>
    <row r="2045" spans="1:10" x14ac:dyDescent="0.35">
      <c r="A2045" s="8">
        <v>2036</v>
      </c>
      <c r="B2045" s="8" t="s">
        <v>18671</v>
      </c>
      <c r="C2045" s="8" t="s">
        <v>18671</v>
      </c>
      <c r="D2045" s="7" t="s">
        <v>18680</v>
      </c>
      <c r="E2045" s="9">
        <v>1.88</v>
      </c>
      <c r="F2045" s="9">
        <v>0</v>
      </c>
      <c r="G2045" s="9">
        <v>3002498.48</v>
      </c>
      <c r="H2045" s="9">
        <f t="shared" si="62"/>
        <v>3002498.4800000163</v>
      </c>
      <c r="I2045" s="9">
        <f t="shared" si="63"/>
        <v>-1.6298145055770874E-8</v>
      </c>
      <c r="J2045" s="8" t="s">
        <v>18681</v>
      </c>
    </row>
    <row r="2046" spans="1:10" x14ac:dyDescent="0.35">
      <c r="A2046" s="12">
        <v>2037</v>
      </c>
      <c r="B2046" s="12" t="s">
        <v>18671</v>
      </c>
      <c r="C2046" s="12" t="s">
        <v>18671</v>
      </c>
      <c r="D2046" s="11" t="s">
        <v>18682</v>
      </c>
      <c r="E2046" s="13">
        <v>100000</v>
      </c>
      <c r="F2046" s="13">
        <v>0</v>
      </c>
      <c r="G2046" s="13">
        <v>2902498.48</v>
      </c>
      <c r="H2046" s="13">
        <f t="shared" si="62"/>
        <v>2902498.4800000163</v>
      </c>
      <c r="I2046" s="13">
        <f t="shared" si="63"/>
        <v>-1.6298145055770874E-8</v>
      </c>
      <c r="J2046" s="12" t="s">
        <v>18681</v>
      </c>
    </row>
    <row r="2047" spans="1:10" x14ac:dyDescent="0.35">
      <c r="A2047" s="8">
        <v>2038</v>
      </c>
      <c r="B2047" s="8" t="s">
        <v>18671</v>
      </c>
      <c r="C2047" s="8" t="s">
        <v>18671</v>
      </c>
      <c r="D2047" s="7" t="s">
        <v>18683</v>
      </c>
      <c r="E2047" s="9">
        <v>50</v>
      </c>
      <c r="F2047" s="9">
        <v>0</v>
      </c>
      <c r="G2047" s="9">
        <v>2902448.48</v>
      </c>
      <c r="H2047" s="9">
        <f t="shared" si="62"/>
        <v>2902448.4800000163</v>
      </c>
      <c r="I2047" s="9">
        <f t="shared" si="63"/>
        <v>-1.6298145055770874E-8</v>
      </c>
      <c r="J2047" s="8" t="s">
        <v>18681</v>
      </c>
    </row>
    <row r="2048" spans="1:10" x14ac:dyDescent="0.35">
      <c r="A2048" s="12">
        <v>2039</v>
      </c>
      <c r="B2048" s="12" t="s">
        <v>18671</v>
      </c>
      <c r="C2048" s="12" t="s">
        <v>18671</v>
      </c>
      <c r="D2048" s="11" t="s">
        <v>18684</v>
      </c>
      <c r="E2048" s="13">
        <v>3.75</v>
      </c>
      <c r="F2048" s="13">
        <v>0</v>
      </c>
      <c r="G2048" s="13">
        <v>2902444.73</v>
      </c>
      <c r="H2048" s="13">
        <f t="shared" si="62"/>
        <v>2902444.7300000163</v>
      </c>
      <c r="I2048" s="13">
        <f t="shared" si="63"/>
        <v>-1.6298145055770874E-8</v>
      </c>
      <c r="J2048" s="12" t="s">
        <v>18681</v>
      </c>
    </row>
    <row r="2049" spans="1:10" x14ac:dyDescent="0.35">
      <c r="A2049" s="8">
        <v>2040</v>
      </c>
      <c r="B2049" s="8" t="s">
        <v>18671</v>
      </c>
      <c r="C2049" s="8" t="s">
        <v>18671</v>
      </c>
      <c r="D2049" s="7" t="s">
        <v>18685</v>
      </c>
      <c r="E2049" s="9">
        <v>50000</v>
      </c>
      <c r="F2049" s="9">
        <v>0</v>
      </c>
      <c r="G2049" s="9">
        <v>2852444.73</v>
      </c>
      <c r="H2049" s="9">
        <f t="shared" si="62"/>
        <v>2852444.7300000163</v>
      </c>
      <c r="I2049" s="9">
        <f t="shared" si="63"/>
        <v>-1.6298145055770874E-8</v>
      </c>
      <c r="J2049" s="8" t="s">
        <v>18681</v>
      </c>
    </row>
    <row r="2050" spans="1:10" x14ac:dyDescent="0.35">
      <c r="A2050" s="12">
        <v>2041</v>
      </c>
      <c r="B2050" s="12" t="s">
        <v>18671</v>
      </c>
      <c r="C2050" s="12" t="s">
        <v>18671</v>
      </c>
      <c r="D2050" s="11" t="s">
        <v>18686</v>
      </c>
      <c r="E2050" s="13">
        <v>25</v>
      </c>
      <c r="F2050" s="13">
        <v>0</v>
      </c>
      <c r="G2050" s="13">
        <v>2852419.73</v>
      </c>
      <c r="H2050" s="13">
        <f t="shared" si="62"/>
        <v>2852419.7300000163</v>
      </c>
      <c r="I2050" s="13">
        <f t="shared" si="63"/>
        <v>-1.6298145055770874E-8</v>
      </c>
      <c r="J2050" s="12" t="s">
        <v>18681</v>
      </c>
    </row>
    <row r="2051" spans="1:10" x14ac:dyDescent="0.35">
      <c r="A2051" s="8">
        <v>2042</v>
      </c>
      <c r="B2051" s="8" t="s">
        <v>18671</v>
      </c>
      <c r="C2051" s="8" t="s">
        <v>18671</v>
      </c>
      <c r="D2051" s="7" t="s">
        <v>18687</v>
      </c>
      <c r="E2051" s="9">
        <v>1.88</v>
      </c>
      <c r="F2051" s="9">
        <v>0</v>
      </c>
      <c r="G2051" s="9">
        <v>2852417.85</v>
      </c>
      <c r="H2051" s="9">
        <f t="shared" si="62"/>
        <v>2852417.8500000164</v>
      </c>
      <c r="I2051" s="9">
        <f t="shared" si="63"/>
        <v>-1.6298145055770874E-8</v>
      </c>
      <c r="J2051" s="8" t="s">
        <v>18681</v>
      </c>
    </row>
    <row r="2052" spans="1:10" x14ac:dyDescent="0.35">
      <c r="A2052" s="12">
        <v>2043</v>
      </c>
      <c r="B2052" s="12" t="s">
        <v>961</v>
      </c>
      <c r="C2052" s="12" t="s">
        <v>961</v>
      </c>
      <c r="D2052" s="11" t="s">
        <v>18688</v>
      </c>
      <c r="E2052" s="13">
        <v>50000</v>
      </c>
      <c r="F2052" s="13">
        <v>0</v>
      </c>
      <c r="G2052" s="13">
        <v>2802417.85</v>
      </c>
      <c r="H2052" s="13">
        <f t="shared" si="62"/>
        <v>2802417.8500000164</v>
      </c>
      <c r="I2052" s="13">
        <f t="shared" si="63"/>
        <v>-1.6298145055770874E-8</v>
      </c>
      <c r="J2052" s="12" t="s">
        <v>18681</v>
      </c>
    </row>
    <row r="2053" spans="1:10" x14ac:dyDescent="0.35">
      <c r="A2053" s="8">
        <v>2044</v>
      </c>
      <c r="B2053" s="8" t="s">
        <v>961</v>
      </c>
      <c r="C2053" s="8" t="s">
        <v>961</v>
      </c>
      <c r="D2053" s="7" t="s">
        <v>18689</v>
      </c>
      <c r="E2053" s="9">
        <v>25</v>
      </c>
      <c r="F2053" s="9">
        <v>0</v>
      </c>
      <c r="G2053" s="9">
        <v>2802392.85</v>
      </c>
      <c r="H2053" s="9">
        <f t="shared" si="62"/>
        <v>2802392.8500000164</v>
      </c>
      <c r="I2053" s="9">
        <f t="shared" si="63"/>
        <v>-1.6298145055770874E-8</v>
      </c>
      <c r="J2053" s="8" t="s">
        <v>18681</v>
      </c>
    </row>
    <row r="2054" spans="1:10" x14ac:dyDescent="0.35">
      <c r="A2054" s="12">
        <v>2045</v>
      </c>
      <c r="B2054" s="12" t="s">
        <v>961</v>
      </c>
      <c r="C2054" s="12" t="s">
        <v>961</v>
      </c>
      <c r="D2054" s="11" t="s">
        <v>18690</v>
      </c>
      <c r="E2054" s="13">
        <v>1.88</v>
      </c>
      <c r="F2054" s="13">
        <v>0</v>
      </c>
      <c r="G2054" s="13">
        <v>2802390.97</v>
      </c>
      <c r="H2054" s="13">
        <f t="shared" si="62"/>
        <v>2802390.9700000165</v>
      </c>
      <c r="I2054" s="13">
        <f t="shared" si="63"/>
        <v>-1.6298145055770874E-8</v>
      </c>
      <c r="J2054" s="12" t="s">
        <v>18681</v>
      </c>
    </row>
    <row r="2055" spans="1:10" x14ac:dyDescent="0.35">
      <c r="A2055" s="8">
        <v>2046</v>
      </c>
      <c r="B2055" s="8" t="s">
        <v>961</v>
      </c>
      <c r="C2055" s="8" t="s">
        <v>961</v>
      </c>
      <c r="D2055" s="7" t="s">
        <v>18691</v>
      </c>
      <c r="E2055" s="9">
        <v>100000</v>
      </c>
      <c r="F2055" s="9">
        <v>0</v>
      </c>
      <c r="G2055" s="9">
        <v>2702390.97</v>
      </c>
      <c r="H2055" s="9">
        <f t="shared" si="62"/>
        <v>2702390.9700000165</v>
      </c>
      <c r="I2055" s="9">
        <f t="shared" si="63"/>
        <v>-1.6298145055770874E-8</v>
      </c>
      <c r="J2055" s="8" t="s">
        <v>18681</v>
      </c>
    </row>
    <row r="2056" spans="1:10" x14ac:dyDescent="0.35">
      <c r="A2056" s="12">
        <v>2047</v>
      </c>
      <c r="B2056" s="12" t="s">
        <v>961</v>
      </c>
      <c r="C2056" s="12" t="s">
        <v>961</v>
      </c>
      <c r="D2056" s="11" t="s">
        <v>18692</v>
      </c>
      <c r="E2056" s="13">
        <v>50</v>
      </c>
      <c r="F2056" s="13">
        <v>0</v>
      </c>
      <c r="G2056" s="13">
        <v>2702340.97</v>
      </c>
      <c r="H2056" s="13">
        <f t="shared" si="62"/>
        <v>2702340.9700000165</v>
      </c>
      <c r="I2056" s="13">
        <f t="shared" si="63"/>
        <v>-1.6298145055770874E-8</v>
      </c>
      <c r="J2056" s="12" t="s">
        <v>18681</v>
      </c>
    </row>
    <row r="2057" spans="1:10" x14ac:dyDescent="0.35">
      <c r="A2057" s="8">
        <v>2048</v>
      </c>
      <c r="B2057" s="8" t="s">
        <v>961</v>
      </c>
      <c r="C2057" s="8" t="s">
        <v>961</v>
      </c>
      <c r="D2057" s="7" t="s">
        <v>18693</v>
      </c>
      <c r="E2057" s="9">
        <v>3.75</v>
      </c>
      <c r="F2057" s="9">
        <v>0</v>
      </c>
      <c r="G2057" s="9">
        <v>2702337.22</v>
      </c>
      <c r="H2057" s="9">
        <f t="shared" si="62"/>
        <v>2702337.2200000165</v>
      </c>
      <c r="I2057" s="9">
        <f t="shared" si="63"/>
        <v>-1.6298145055770874E-8</v>
      </c>
      <c r="J2057" s="8" t="s">
        <v>18681</v>
      </c>
    </row>
    <row r="2058" spans="1:10" x14ac:dyDescent="0.35">
      <c r="A2058" s="12">
        <v>2049</v>
      </c>
      <c r="B2058" s="12" t="s">
        <v>961</v>
      </c>
      <c r="C2058" s="12" t="s">
        <v>961</v>
      </c>
      <c r="D2058" s="11" t="s">
        <v>18694</v>
      </c>
      <c r="E2058" s="13">
        <v>30000</v>
      </c>
      <c r="F2058" s="13">
        <v>0</v>
      </c>
      <c r="G2058" s="13">
        <v>2672337.2200000002</v>
      </c>
      <c r="H2058" s="13">
        <f t="shared" ref="H2058:H2121" si="64">H2057-E2058+F2058</f>
        <v>2672337.2200000165</v>
      </c>
      <c r="I2058" s="13">
        <f t="shared" ref="I2058:I2121" si="65">G2058-H2058</f>
        <v>-1.6298145055770874E-8</v>
      </c>
      <c r="J2058" s="12" t="s">
        <v>18681</v>
      </c>
    </row>
    <row r="2059" spans="1:10" x14ac:dyDescent="0.35">
      <c r="A2059" s="8">
        <v>2050</v>
      </c>
      <c r="B2059" s="8" t="s">
        <v>961</v>
      </c>
      <c r="C2059" s="8" t="s">
        <v>961</v>
      </c>
      <c r="D2059" s="7" t="s">
        <v>18695</v>
      </c>
      <c r="E2059" s="9">
        <v>25</v>
      </c>
      <c r="F2059" s="9">
        <v>0</v>
      </c>
      <c r="G2059" s="9">
        <v>2672312.2200000002</v>
      </c>
      <c r="H2059" s="9">
        <f t="shared" si="64"/>
        <v>2672312.2200000165</v>
      </c>
      <c r="I2059" s="9">
        <f t="shared" si="65"/>
        <v>-1.6298145055770874E-8</v>
      </c>
      <c r="J2059" s="8" t="s">
        <v>18681</v>
      </c>
    </row>
    <row r="2060" spans="1:10" x14ac:dyDescent="0.35">
      <c r="A2060" s="12">
        <v>2051</v>
      </c>
      <c r="B2060" s="12" t="s">
        <v>961</v>
      </c>
      <c r="C2060" s="12" t="s">
        <v>961</v>
      </c>
      <c r="D2060" s="11" t="s">
        <v>18696</v>
      </c>
      <c r="E2060" s="13">
        <v>1.88</v>
      </c>
      <c r="F2060" s="13">
        <v>0</v>
      </c>
      <c r="G2060" s="13">
        <v>2672310.34</v>
      </c>
      <c r="H2060" s="13">
        <f t="shared" si="64"/>
        <v>2672310.3400000166</v>
      </c>
      <c r="I2060" s="13">
        <f t="shared" si="65"/>
        <v>-1.6763806343078613E-8</v>
      </c>
      <c r="J2060" s="12" t="s">
        <v>18697</v>
      </c>
    </row>
    <row r="2061" spans="1:10" x14ac:dyDescent="0.35">
      <c r="A2061" s="8">
        <v>2052</v>
      </c>
      <c r="B2061" s="8" t="s">
        <v>961</v>
      </c>
      <c r="C2061" s="8" t="s">
        <v>961</v>
      </c>
      <c r="D2061" s="7" t="s">
        <v>18698</v>
      </c>
      <c r="E2061" s="9">
        <v>10000</v>
      </c>
      <c r="F2061" s="9">
        <v>0</v>
      </c>
      <c r="G2061" s="9">
        <v>2662310.34</v>
      </c>
      <c r="H2061" s="9">
        <f t="shared" si="64"/>
        <v>2662310.3400000166</v>
      </c>
      <c r="I2061" s="9">
        <f t="shared" si="65"/>
        <v>-1.6763806343078613E-8</v>
      </c>
      <c r="J2061" s="8" t="s">
        <v>18697</v>
      </c>
    </row>
    <row r="2062" spans="1:10" x14ac:dyDescent="0.35">
      <c r="A2062" s="12">
        <v>2053</v>
      </c>
      <c r="B2062" s="12" t="s">
        <v>961</v>
      </c>
      <c r="C2062" s="12" t="s">
        <v>961</v>
      </c>
      <c r="D2062" s="11" t="s">
        <v>18699</v>
      </c>
      <c r="E2062" s="13">
        <v>25</v>
      </c>
      <c r="F2062" s="13">
        <v>0</v>
      </c>
      <c r="G2062" s="13">
        <v>2662285.34</v>
      </c>
      <c r="H2062" s="13">
        <f t="shared" si="64"/>
        <v>2662285.3400000166</v>
      </c>
      <c r="I2062" s="13">
        <f t="shared" si="65"/>
        <v>-1.6763806343078613E-8</v>
      </c>
      <c r="J2062" s="12" t="s">
        <v>18697</v>
      </c>
    </row>
    <row r="2063" spans="1:10" x14ac:dyDescent="0.35">
      <c r="A2063" s="8">
        <v>2054</v>
      </c>
      <c r="B2063" s="8" t="s">
        <v>961</v>
      </c>
      <c r="C2063" s="8" t="s">
        <v>961</v>
      </c>
      <c r="D2063" s="7" t="s">
        <v>18700</v>
      </c>
      <c r="E2063" s="9">
        <v>1.88</v>
      </c>
      <c r="F2063" s="9">
        <v>0</v>
      </c>
      <c r="G2063" s="9">
        <v>2662283.46</v>
      </c>
      <c r="H2063" s="9">
        <f t="shared" si="64"/>
        <v>2662283.4600000167</v>
      </c>
      <c r="I2063" s="9">
        <f t="shared" si="65"/>
        <v>-1.6763806343078613E-8</v>
      </c>
      <c r="J2063" s="8" t="s">
        <v>18697</v>
      </c>
    </row>
    <row r="2064" spans="1:10" x14ac:dyDescent="0.35">
      <c r="A2064" s="12">
        <v>2055</v>
      </c>
      <c r="B2064" s="12" t="s">
        <v>961</v>
      </c>
      <c r="C2064" s="12" t="s">
        <v>961</v>
      </c>
      <c r="D2064" s="11" t="s">
        <v>18701</v>
      </c>
      <c r="E2064" s="13">
        <v>19350</v>
      </c>
      <c r="F2064" s="13">
        <v>0</v>
      </c>
      <c r="G2064" s="13">
        <v>2642933.46</v>
      </c>
      <c r="H2064" s="13">
        <f t="shared" si="64"/>
        <v>2642933.4600000167</v>
      </c>
      <c r="I2064" s="13">
        <f t="shared" si="65"/>
        <v>-1.6763806343078613E-8</v>
      </c>
      <c r="J2064" s="12" t="s">
        <v>18697</v>
      </c>
    </row>
    <row r="2065" spans="1:10" x14ac:dyDescent="0.35">
      <c r="A2065" s="8">
        <v>2056</v>
      </c>
      <c r="B2065" s="8" t="s">
        <v>961</v>
      </c>
      <c r="C2065" s="8" t="s">
        <v>961</v>
      </c>
      <c r="D2065" s="7" t="s">
        <v>18702</v>
      </c>
      <c r="E2065" s="9">
        <v>25</v>
      </c>
      <c r="F2065" s="9">
        <v>0</v>
      </c>
      <c r="G2065" s="9">
        <v>2642908.46</v>
      </c>
      <c r="H2065" s="9">
        <f t="shared" si="64"/>
        <v>2642908.4600000167</v>
      </c>
      <c r="I2065" s="9">
        <f t="shared" si="65"/>
        <v>-1.6763806343078613E-8</v>
      </c>
      <c r="J2065" s="8" t="s">
        <v>18697</v>
      </c>
    </row>
    <row r="2066" spans="1:10" x14ac:dyDescent="0.35">
      <c r="A2066" s="12">
        <v>2057</v>
      </c>
      <c r="B2066" s="12" t="s">
        <v>961</v>
      </c>
      <c r="C2066" s="12" t="s">
        <v>961</v>
      </c>
      <c r="D2066" s="11" t="s">
        <v>18703</v>
      </c>
      <c r="E2066" s="13">
        <v>1.88</v>
      </c>
      <c r="F2066" s="13">
        <v>0</v>
      </c>
      <c r="G2066" s="13">
        <v>2642906.58</v>
      </c>
      <c r="H2066" s="13">
        <f t="shared" si="64"/>
        <v>2642906.5800000168</v>
      </c>
      <c r="I2066" s="13">
        <f t="shared" si="65"/>
        <v>-1.6763806343078613E-8</v>
      </c>
      <c r="J2066" s="12" t="s">
        <v>18697</v>
      </c>
    </row>
    <row r="2067" spans="1:10" x14ac:dyDescent="0.35">
      <c r="A2067" s="8">
        <v>2058</v>
      </c>
      <c r="B2067" s="8" t="s">
        <v>962</v>
      </c>
      <c r="C2067" s="8" t="s">
        <v>962</v>
      </c>
      <c r="D2067" s="7" t="s">
        <v>18704</v>
      </c>
      <c r="E2067" s="9">
        <v>30290</v>
      </c>
      <c r="F2067" s="9">
        <v>0</v>
      </c>
      <c r="G2067" s="9">
        <v>2612616.58</v>
      </c>
      <c r="H2067" s="9">
        <f t="shared" si="64"/>
        <v>2612616.5800000168</v>
      </c>
      <c r="I2067" s="9">
        <f t="shared" si="65"/>
        <v>-1.6763806343078613E-8</v>
      </c>
      <c r="J2067" s="8" t="s">
        <v>18697</v>
      </c>
    </row>
    <row r="2068" spans="1:10" x14ac:dyDescent="0.35">
      <c r="A2068" s="12">
        <v>2059</v>
      </c>
      <c r="B2068" s="12" t="s">
        <v>962</v>
      </c>
      <c r="C2068" s="12" t="s">
        <v>962</v>
      </c>
      <c r="D2068" s="11" t="s">
        <v>18705</v>
      </c>
      <c r="E2068" s="13">
        <v>25</v>
      </c>
      <c r="F2068" s="13">
        <v>0</v>
      </c>
      <c r="G2068" s="13">
        <v>2612591.58</v>
      </c>
      <c r="H2068" s="13">
        <f t="shared" si="64"/>
        <v>2612591.5800000168</v>
      </c>
      <c r="I2068" s="13">
        <f t="shared" si="65"/>
        <v>-1.6763806343078613E-8</v>
      </c>
      <c r="J2068" s="12" t="s">
        <v>18697</v>
      </c>
    </row>
    <row r="2069" spans="1:10" x14ac:dyDescent="0.35">
      <c r="A2069" s="8">
        <v>2060</v>
      </c>
      <c r="B2069" s="8" t="s">
        <v>962</v>
      </c>
      <c r="C2069" s="8" t="s">
        <v>962</v>
      </c>
      <c r="D2069" s="7" t="s">
        <v>18706</v>
      </c>
      <c r="E2069" s="9">
        <v>1.88</v>
      </c>
      <c r="F2069" s="9">
        <v>0</v>
      </c>
      <c r="G2069" s="9">
        <v>2612589.7000000002</v>
      </c>
      <c r="H2069" s="9">
        <f t="shared" si="64"/>
        <v>2612589.700000017</v>
      </c>
      <c r="I2069" s="9">
        <f t="shared" si="65"/>
        <v>-1.6763806343078613E-8</v>
      </c>
      <c r="J2069" s="8" t="s">
        <v>18697</v>
      </c>
    </row>
    <row r="2070" spans="1:10" x14ac:dyDescent="0.35">
      <c r="A2070" s="12">
        <v>2061</v>
      </c>
      <c r="B2070" s="12" t="s">
        <v>962</v>
      </c>
      <c r="C2070" s="12" t="s">
        <v>962</v>
      </c>
      <c r="D2070" s="11" t="s">
        <v>18707</v>
      </c>
      <c r="E2070" s="13">
        <v>50000</v>
      </c>
      <c r="F2070" s="13">
        <v>0</v>
      </c>
      <c r="G2070" s="13">
        <v>2562589.7000000002</v>
      </c>
      <c r="H2070" s="13">
        <f t="shared" si="64"/>
        <v>2562589.700000017</v>
      </c>
      <c r="I2070" s="13">
        <f t="shared" si="65"/>
        <v>-1.6763806343078613E-8</v>
      </c>
      <c r="J2070" s="12" t="s">
        <v>18697</v>
      </c>
    </row>
    <row r="2071" spans="1:10" x14ac:dyDescent="0.35">
      <c r="A2071" s="8">
        <v>2062</v>
      </c>
      <c r="B2071" s="8" t="s">
        <v>962</v>
      </c>
      <c r="C2071" s="8" t="s">
        <v>962</v>
      </c>
      <c r="D2071" s="7" t="s">
        <v>18708</v>
      </c>
      <c r="E2071" s="9">
        <v>25</v>
      </c>
      <c r="F2071" s="9">
        <v>0</v>
      </c>
      <c r="G2071" s="9">
        <v>2562564.7000000002</v>
      </c>
      <c r="H2071" s="9">
        <f t="shared" si="64"/>
        <v>2562564.700000017</v>
      </c>
      <c r="I2071" s="9">
        <f t="shared" si="65"/>
        <v>-1.6763806343078613E-8</v>
      </c>
      <c r="J2071" s="8" t="s">
        <v>18697</v>
      </c>
    </row>
    <row r="2072" spans="1:10" x14ac:dyDescent="0.35">
      <c r="A2072" s="12">
        <v>2063</v>
      </c>
      <c r="B2072" s="12" t="s">
        <v>962</v>
      </c>
      <c r="C2072" s="12" t="s">
        <v>962</v>
      </c>
      <c r="D2072" s="11" t="s">
        <v>18709</v>
      </c>
      <c r="E2072" s="13">
        <v>1.88</v>
      </c>
      <c r="F2072" s="13">
        <v>0</v>
      </c>
      <c r="G2072" s="13">
        <v>2562562.8199999998</v>
      </c>
      <c r="H2072" s="13">
        <f t="shared" si="64"/>
        <v>2562562.8200000171</v>
      </c>
      <c r="I2072" s="13">
        <f t="shared" si="65"/>
        <v>-1.7229467630386353E-8</v>
      </c>
      <c r="J2072" s="12" t="s">
        <v>18697</v>
      </c>
    </row>
    <row r="2073" spans="1:10" x14ac:dyDescent="0.35">
      <c r="A2073" s="8">
        <v>2064</v>
      </c>
      <c r="B2073" s="8" t="s">
        <v>962</v>
      </c>
      <c r="C2073" s="8" t="s">
        <v>962</v>
      </c>
      <c r="D2073" s="7" t="s">
        <v>18710</v>
      </c>
      <c r="E2073" s="9">
        <v>20000</v>
      </c>
      <c r="F2073" s="9">
        <v>0</v>
      </c>
      <c r="G2073" s="9">
        <v>2542562.8199999998</v>
      </c>
      <c r="H2073" s="9">
        <f t="shared" si="64"/>
        <v>2542562.8200000171</v>
      </c>
      <c r="I2073" s="9">
        <f t="shared" si="65"/>
        <v>-1.7229467630386353E-8</v>
      </c>
      <c r="J2073" s="8" t="s">
        <v>18697</v>
      </c>
    </row>
    <row r="2074" spans="1:10" x14ac:dyDescent="0.35">
      <c r="A2074" s="12">
        <v>2065</v>
      </c>
      <c r="B2074" s="12" t="s">
        <v>962</v>
      </c>
      <c r="C2074" s="12" t="s">
        <v>962</v>
      </c>
      <c r="D2074" s="11" t="s">
        <v>18711</v>
      </c>
      <c r="E2074" s="13">
        <v>25</v>
      </c>
      <c r="F2074" s="13">
        <v>0</v>
      </c>
      <c r="G2074" s="13">
        <v>2542537.8199999998</v>
      </c>
      <c r="H2074" s="13">
        <f t="shared" si="64"/>
        <v>2542537.8200000171</v>
      </c>
      <c r="I2074" s="13">
        <f t="shared" si="65"/>
        <v>-1.7229467630386353E-8</v>
      </c>
      <c r="J2074" s="12" t="s">
        <v>18697</v>
      </c>
    </row>
    <row r="2075" spans="1:10" x14ac:dyDescent="0.35">
      <c r="A2075" s="8">
        <v>2066</v>
      </c>
      <c r="B2075" s="8" t="s">
        <v>962</v>
      </c>
      <c r="C2075" s="8" t="s">
        <v>962</v>
      </c>
      <c r="D2075" s="7" t="s">
        <v>18712</v>
      </c>
      <c r="E2075" s="9">
        <v>1.88</v>
      </c>
      <c r="F2075" s="9">
        <v>0</v>
      </c>
      <c r="G2075" s="9">
        <v>2542535.94</v>
      </c>
      <c r="H2075" s="9">
        <f t="shared" si="64"/>
        <v>2542535.9400000172</v>
      </c>
      <c r="I2075" s="9">
        <f t="shared" si="65"/>
        <v>-1.7229467630386353E-8</v>
      </c>
      <c r="J2075" s="8" t="s">
        <v>18697</v>
      </c>
    </row>
    <row r="2076" spans="1:10" x14ac:dyDescent="0.35">
      <c r="A2076" s="12">
        <v>2067</v>
      </c>
      <c r="B2076" s="12" t="s">
        <v>962</v>
      </c>
      <c r="C2076" s="12" t="s">
        <v>962</v>
      </c>
      <c r="D2076" s="11" t="s">
        <v>18713</v>
      </c>
      <c r="E2076" s="13">
        <v>25000</v>
      </c>
      <c r="F2076" s="13">
        <v>0</v>
      </c>
      <c r="G2076" s="13">
        <v>2517535.94</v>
      </c>
      <c r="H2076" s="13">
        <f t="shared" si="64"/>
        <v>2517535.9400000172</v>
      </c>
      <c r="I2076" s="13">
        <f t="shared" si="65"/>
        <v>-1.7229467630386353E-8</v>
      </c>
      <c r="J2076" s="12" t="s">
        <v>18697</v>
      </c>
    </row>
    <row r="2077" spans="1:10" x14ac:dyDescent="0.35">
      <c r="A2077" s="8">
        <v>2068</v>
      </c>
      <c r="B2077" s="8" t="s">
        <v>962</v>
      </c>
      <c r="C2077" s="8" t="s">
        <v>962</v>
      </c>
      <c r="D2077" s="7" t="s">
        <v>18714</v>
      </c>
      <c r="E2077" s="9">
        <v>25</v>
      </c>
      <c r="F2077" s="9">
        <v>0</v>
      </c>
      <c r="G2077" s="9">
        <v>2517510.94</v>
      </c>
      <c r="H2077" s="9">
        <f t="shared" si="64"/>
        <v>2517510.9400000172</v>
      </c>
      <c r="I2077" s="9">
        <f t="shared" si="65"/>
        <v>-1.7229467630386353E-8</v>
      </c>
      <c r="J2077" s="8" t="s">
        <v>18715</v>
      </c>
    </row>
    <row r="2078" spans="1:10" x14ac:dyDescent="0.35">
      <c r="A2078" s="12">
        <v>2069</v>
      </c>
      <c r="B2078" s="12" t="s">
        <v>962</v>
      </c>
      <c r="C2078" s="12" t="s">
        <v>962</v>
      </c>
      <c r="D2078" s="11" t="s">
        <v>18716</v>
      </c>
      <c r="E2078" s="13">
        <v>1.88</v>
      </c>
      <c r="F2078" s="13">
        <v>0</v>
      </c>
      <c r="G2078" s="13">
        <v>2517509.06</v>
      </c>
      <c r="H2078" s="13">
        <f t="shared" si="64"/>
        <v>2517509.0600000173</v>
      </c>
      <c r="I2078" s="13">
        <f t="shared" si="65"/>
        <v>-1.7229467630386353E-8</v>
      </c>
      <c r="J2078" s="12" t="s">
        <v>18715</v>
      </c>
    </row>
    <row r="2079" spans="1:10" x14ac:dyDescent="0.35">
      <c r="A2079" s="8">
        <v>2070</v>
      </c>
      <c r="B2079" s="8" t="s">
        <v>962</v>
      </c>
      <c r="C2079" s="8" t="s">
        <v>962</v>
      </c>
      <c r="D2079" s="7" t="s">
        <v>18717</v>
      </c>
      <c r="E2079" s="9">
        <v>32500</v>
      </c>
      <c r="F2079" s="9">
        <v>0</v>
      </c>
      <c r="G2079" s="9">
        <v>2485009.06</v>
      </c>
      <c r="H2079" s="9">
        <f t="shared" si="64"/>
        <v>2485009.0600000173</v>
      </c>
      <c r="I2079" s="9">
        <f t="shared" si="65"/>
        <v>-1.7229467630386353E-8</v>
      </c>
      <c r="J2079" s="8" t="s">
        <v>18715</v>
      </c>
    </row>
    <row r="2080" spans="1:10" x14ac:dyDescent="0.35">
      <c r="A2080" s="12">
        <v>2071</v>
      </c>
      <c r="B2080" s="12" t="s">
        <v>962</v>
      </c>
      <c r="C2080" s="12" t="s">
        <v>962</v>
      </c>
      <c r="D2080" s="11" t="s">
        <v>18718</v>
      </c>
      <c r="E2080" s="13">
        <v>25</v>
      </c>
      <c r="F2080" s="13">
        <v>0</v>
      </c>
      <c r="G2080" s="13">
        <v>2484984.06</v>
      </c>
      <c r="H2080" s="13">
        <f t="shared" si="64"/>
        <v>2484984.0600000173</v>
      </c>
      <c r="I2080" s="13">
        <f t="shared" si="65"/>
        <v>-1.7229467630386353E-8</v>
      </c>
      <c r="J2080" s="12" t="s">
        <v>18715</v>
      </c>
    </row>
    <row r="2081" spans="1:10" x14ac:dyDescent="0.35">
      <c r="A2081" s="8">
        <v>2072</v>
      </c>
      <c r="B2081" s="8" t="s">
        <v>962</v>
      </c>
      <c r="C2081" s="8" t="s">
        <v>962</v>
      </c>
      <c r="D2081" s="7" t="s">
        <v>18719</v>
      </c>
      <c r="E2081" s="9">
        <v>1.88</v>
      </c>
      <c r="F2081" s="9">
        <v>0</v>
      </c>
      <c r="G2081" s="9">
        <v>2484982.1800000002</v>
      </c>
      <c r="H2081" s="9">
        <f t="shared" si="64"/>
        <v>2484982.1800000174</v>
      </c>
      <c r="I2081" s="9">
        <f t="shared" si="65"/>
        <v>-1.7229467630386353E-8</v>
      </c>
      <c r="J2081" s="8" t="s">
        <v>18715</v>
      </c>
    </row>
    <row r="2082" spans="1:10" x14ac:dyDescent="0.35">
      <c r="A2082" s="12">
        <v>2073</v>
      </c>
      <c r="B2082" s="12" t="s">
        <v>962</v>
      </c>
      <c r="C2082" s="12" t="s">
        <v>962</v>
      </c>
      <c r="D2082" s="11" t="s">
        <v>18720</v>
      </c>
      <c r="E2082" s="13">
        <v>17000</v>
      </c>
      <c r="F2082" s="13">
        <v>0</v>
      </c>
      <c r="G2082" s="13">
        <v>2467982.1800000002</v>
      </c>
      <c r="H2082" s="13">
        <f t="shared" si="64"/>
        <v>2467982.1800000174</v>
      </c>
      <c r="I2082" s="13">
        <f t="shared" si="65"/>
        <v>-1.7229467630386353E-8</v>
      </c>
      <c r="J2082" s="12" t="s">
        <v>18715</v>
      </c>
    </row>
    <row r="2083" spans="1:10" x14ac:dyDescent="0.35">
      <c r="A2083" s="8">
        <v>2074</v>
      </c>
      <c r="B2083" s="8" t="s">
        <v>962</v>
      </c>
      <c r="C2083" s="8" t="s">
        <v>962</v>
      </c>
      <c r="D2083" s="7" t="s">
        <v>18721</v>
      </c>
      <c r="E2083" s="9">
        <v>25</v>
      </c>
      <c r="F2083" s="9">
        <v>0</v>
      </c>
      <c r="G2083" s="9">
        <v>2467957.1800000002</v>
      </c>
      <c r="H2083" s="9">
        <f t="shared" si="64"/>
        <v>2467957.1800000174</v>
      </c>
      <c r="I2083" s="9">
        <f t="shared" si="65"/>
        <v>-1.7229467630386353E-8</v>
      </c>
      <c r="J2083" s="8" t="s">
        <v>18715</v>
      </c>
    </row>
    <row r="2084" spans="1:10" x14ac:dyDescent="0.35">
      <c r="A2084" s="12">
        <v>2075</v>
      </c>
      <c r="B2084" s="12" t="s">
        <v>962</v>
      </c>
      <c r="C2084" s="12" t="s">
        <v>962</v>
      </c>
      <c r="D2084" s="11" t="s">
        <v>18722</v>
      </c>
      <c r="E2084" s="13">
        <v>1.88</v>
      </c>
      <c r="F2084" s="13">
        <v>0</v>
      </c>
      <c r="G2084" s="13">
        <v>2467955.2999999998</v>
      </c>
      <c r="H2084" s="13">
        <f t="shared" si="64"/>
        <v>2467955.3000000175</v>
      </c>
      <c r="I2084" s="13">
        <f t="shared" si="65"/>
        <v>-1.7695128917694092E-8</v>
      </c>
      <c r="J2084" s="12" t="s">
        <v>18715</v>
      </c>
    </row>
    <row r="2085" spans="1:10" x14ac:dyDescent="0.35">
      <c r="A2085" s="8">
        <v>2076</v>
      </c>
      <c r="B2085" s="8" t="s">
        <v>962</v>
      </c>
      <c r="C2085" s="8" t="s">
        <v>962</v>
      </c>
      <c r="D2085" s="7" t="s">
        <v>18723</v>
      </c>
      <c r="E2085" s="9">
        <v>0</v>
      </c>
      <c r="F2085" s="9">
        <v>1000000</v>
      </c>
      <c r="G2085" s="9">
        <v>3467955.3</v>
      </c>
      <c r="H2085" s="9">
        <f t="shared" si="64"/>
        <v>3467955.3000000175</v>
      </c>
      <c r="I2085" s="9">
        <f t="shared" si="65"/>
        <v>-1.7695128917694092E-8</v>
      </c>
      <c r="J2085" s="8" t="s">
        <v>18715</v>
      </c>
    </row>
    <row r="2086" spans="1:10" x14ac:dyDescent="0.35">
      <c r="A2086" s="12">
        <v>2077</v>
      </c>
      <c r="B2086" s="12" t="s">
        <v>962</v>
      </c>
      <c r="C2086" s="12" t="s">
        <v>962</v>
      </c>
      <c r="D2086" s="11" t="s">
        <v>18724</v>
      </c>
      <c r="E2086" s="13">
        <v>50000</v>
      </c>
      <c r="F2086" s="13">
        <v>0</v>
      </c>
      <c r="G2086" s="13">
        <v>3417955.3</v>
      </c>
      <c r="H2086" s="13">
        <f t="shared" si="64"/>
        <v>3417955.3000000175</v>
      </c>
      <c r="I2086" s="13">
        <f t="shared" si="65"/>
        <v>-1.7695128917694092E-8</v>
      </c>
      <c r="J2086" s="12" t="s">
        <v>18715</v>
      </c>
    </row>
    <row r="2087" spans="1:10" x14ac:dyDescent="0.35">
      <c r="A2087" s="8">
        <v>2078</v>
      </c>
      <c r="B2087" s="8" t="s">
        <v>962</v>
      </c>
      <c r="C2087" s="8" t="s">
        <v>962</v>
      </c>
      <c r="D2087" s="7" t="s">
        <v>18725</v>
      </c>
      <c r="E2087" s="9">
        <v>25</v>
      </c>
      <c r="F2087" s="9">
        <v>0</v>
      </c>
      <c r="G2087" s="9">
        <v>3417930.3</v>
      </c>
      <c r="H2087" s="9">
        <f t="shared" si="64"/>
        <v>3417930.3000000175</v>
      </c>
      <c r="I2087" s="9">
        <f t="shared" si="65"/>
        <v>-1.7695128917694092E-8</v>
      </c>
      <c r="J2087" s="8" t="s">
        <v>18715</v>
      </c>
    </row>
    <row r="2088" spans="1:10" x14ac:dyDescent="0.35">
      <c r="A2088" s="12">
        <v>2079</v>
      </c>
      <c r="B2088" s="12" t="s">
        <v>962</v>
      </c>
      <c r="C2088" s="12" t="s">
        <v>962</v>
      </c>
      <c r="D2088" s="11" t="s">
        <v>18726</v>
      </c>
      <c r="E2088" s="13">
        <v>1.88</v>
      </c>
      <c r="F2088" s="13">
        <v>0</v>
      </c>
      <c r="G2088" s="13">
        <v>3417928.42</v>
      </c>
      <c r="H2088" s="13">
        <f t="shared" si="64"/>
        <v>3417928.4200000176</v>
      </c>
      <c r="I2088" s="13">
        <f t="shared" si="65"/>
        <v>-1.7695128917694092E-8</v>
      </c>
      <c r="J2088" s="12" t="s">
        <v>18715</v>
      </c>
    </row>
    <row r="2089" spans="1:10" x14ac:dyDescent="0.35">
      <c r="A2089" s="8">
        <v>2080</v>
      </c>
      <c r="B2089" s="8" t="s">
        <v>962</v>
      </c>
      <c r="C2089" s="8" t="s">
        <v>962</v>
      </c>
      <c r="D2089" s="7" t="s">
        <v>18727</v>
      </c>
      <c r="E2089" s="9">
        <v>100000</v>
      </c>
      <c r="F2089" s="9">
        <v>0</v>
      </c>
      <c r="G2089" s="9">
        <v>3317928.42</v>
      </c>
      <c r="H2089" s="9">
        <f t="shared" si="64"/>
        <v>3317928.4200000176</v>
      </c>
      <c r="I2089" s="9">
        <f t="shared" si="65"/>
        <v>-1.7695128917694092E-8</v>
      </c>
      <c r="J2089" s="8" t="s">
        <v>18715</v>
      </c>
    </row>
    <row r="2090" spans="1:10" x14ac:dyDescent="0.35">
      <c r="A2090" s="12">
        <v>2081</v>
      </c>
      <c r="B2090" s="12" t="s">
        <v>962</v>
      </c>
      <c r="C2090" s="12" t="s">
        <v>962</v>
      </c>
      <c r="D2090" s="11" t="s">
        <v>18728</v>
      </c>
      <c r="E2090" s="13">
        <v>50</v>
      </c>
      <c r="F2090" s="13">
        <v>0</v>
      </c>
      <c r="G2090" s="13">
        <v>3317878.42</v>
      </c>
      <c r="H2090" s="13">
        <f t="shared" si="64"/>
        <v>3317878.4200000176</v>
      </c>
      <c r="I2090" s="13">
        <f t="shared" si="65"/>
        <v>-1.7695128917694092E-8</v>
      </c>
      <c r="J2090" s="12" t="s">
        <v>18715</v>
      </c>
    </row>
    <row r="2091" spans="1:10" x14ac:dyDescent="0.35">
      <c r="A2091" s="8">
        <v>2082</v>
      </c>
      <c r="B2091" s="8" t="s">
        <v>962</v>
      </c>
      <c r="C2091" s="8" t="s">
        <v>962</v>
      </c>
      <c r="D2091" s="7" t="s">
        <v>18729</v>
      </c>
      <c r="E2091" s="9">
        <v>3.75</v>
      </c>
      <c r="F2091" s="9">
        <v>0</v>
      </c>
      <c r="G2091" s="9">
        <v>3317874.67</v>
      </c>
      <c r="H2091" s="9">
        <f t="shared" si="64"/>
        <v>3317874.6700000176</v>
      </c>
      <c r="I2091" s="9">
        <f t="shared" si="65"/>
        <v>-1.7695128917694092E-8</v>
      </c>
      <c r="J2091" s="8" t="s">
        <v>18715</v>
      </c>
    </row>
    <row r="2092" spans="1:10" x14ac:dyDescent="0.35">
      <c r="A2092" s="12">
        <v>2083</v>
      </c>
      <c r="B2092" s="12" t="s">
        <v>5960</v>
      </c>
      <c r="C2092" s="12" t="s">
        <v>18730</v>
      </c>
      <c r="D2092" s="11" t="s">
        <v>18731</v>
      </c>
      <c r="E2092" s="13">
        <v>90000</v>
      </c>
      <c r="F2092" s="13">
        <v>0</v>
      </c>
      <c r="G2092" s="13">
        <v>3227874.67</v>
      </c>
      <c r="H2092" s="13">
        <f t="shared" si="64"/>
        <v>3227874.6700000176</v>
      </c>
      <c r="I2092" s="13">
        <f t="shared" si="65"/>
        <v>-1.7695128917694092E-8</v>
      </c>
      <c r="J2092" s="12" t="s">
        <v>18732</v>
      </c>
    </row>
    <row r="2093" spans="1:10" x14ac:dyDescent="0.35">
      <c r="A2093" s="8">
        <v>2084</v>
      </c>
      <c r="B2093" s="8" t="s">
        <v>5960</v>
      </c>
      <c r="C2093" s="8" t="s">
        <v>18730</v>
      </c>
      <c r="D2093" s="7" t="s">
        <v>18733</v>
      </c>
      <c r="E2093" s="9">
        <v>50</v>
      </c>
      <c r="F2093" s="9">
        <v>0</v>
      </c>
      <c r="G2093" s="9">
        <v>3227824.67</v>
      </c>
      <c r="H2093" s="9">
        <f t="shared" si="64"/>
        <v>3227824.6700000176</v>
      </c>
      <c r="I2093" s="9">
        <f t="shared" si="65"/>
        <v>-1.7695128917694092E-8</v>
      </c>
      <c r="J2093" s="8" t="s">
        <v>18732</v>
      </c>
    </row>
    <row r="2094" spans="1:10" x14ac:dyDescent="0.35">
      <c r="A2094" s="12">
        <v>2085</v>
      </c>
      <c r="B2094" s="12" t="s">
        <v>5960</v>
      </c>
      <c r="C2094" s="12" t="s">
        <v>18730</v>
      </c>
      <c r="D2094" s="11" t="s">
        <v>18734</v>
      </c>
      <c r="E2094" s="13">
        <v>3.75</v>
      </c>
      <c r="F2094" s="13">
        <v>0</v>
      </c>
      <c r="G2094" s="13">
        <v>3227820.92</v>
      </c>
      <c r="H2094" s="13">
        <f t="shared" si="64"/>
        <v>3227820.9200000176</v>
      </c>
      <c r="I2094" s="13">
        <f t="shared" si="65"/>
        <v>-1.7695128917694092E-8</v>
      </c>
      <c r="J2094" s="12" t="s">
        <v>18732</v>
      </c>
    </row>
    <row r="2095" spans="1:10" x14ac:dyDescent="0.35">
      <c r="A2095" s="8">
        <v>2086</v>
      </c>
      <c r="B2095" s="8" t="s">
        <v>5960</v>
      </c>
      <c r="C2095" s="8" t="s">
        <v>18730</v>
      </c>
      <c r="D2095" s="7" t="s">
        <v>18735</v>
      </c>
      <c r="E2095" s="9">
        <v>50000</v>
      </c>
      <c r="F2095" s="9">
        <v>0</v>
      </c>
      <c r="G2095" s="9">
        <v>3177820.92</v>
      </c>
      <c r="H2095" s="9">
        <f t="shared" si="64"/>
        <v>3177820.9200000176</v>
      </c>
      <c r="I2095" s="9">
        <f t="shared" si="65"/>
        <v>-1.7695128917694092E-8</v>
      </c>
      <c r="J2095" s="8" t="s">
        <v>18732</v>
      </c>
    </row>
    <row r="2096" spans="1:10" x14ac:dyDescent="0.35">
      <c r="A2096" s="12">
        <v>2087</v>
      </c>
      <c r="B2096" s="12" t="s">
        <v>5960</v>
      </c>
      <c r="C2096" s="12" t="s">
        <v>18730</v>
      </c>
      <c r="D2096" s="11" t="s">
        <v>18736</v>
      </c>
      <c r="E2096" s="13">
        <v>25</v>
      </c>
      <c r="F2096" s="13">
        <v>0</v>
      </c>
      <c r="G2096" s="13">
        <v>3177795.92</v>
      </c>
      <c r="H2096" s="13">
        <f t="shared" si="64"/>
        <v>3177795.9200000176</v>
      </c>
      <c r="I2096" s="13">
        <f t="shared" si="65"/>
        <v>-1.7695128917694092E-8</v>
      </c>
      <c r="J2096" s="12" t="s">
        <v>18732</v>
      </c>
    </row>
    <row r="2097" spans="1:10" x14ac:dyDescent="0.35">
      <c r="A2097" s="8">
        <v>2088</v>
      </c>
      <c r="B2097" s="8" t="s">
        <v>5960</v>
      </c>
      <c r="C2097" s="8" t="s">
        <v>18730</v>
      </c>
      <c r="D2097" s="7" t="s">
        <v>18737</v>
      </c>
      <c r="E2097" s="9">
        <v>1.88</v>
      </c>
      <c r="F2097" s="9">
        <v>0</v>
      </c>
      <c r="G2097" s="9">
        <v>3177794.04</v>
      </c>
      <c r="H2097" s="9">
        <f t="shared" si="64"/>
        <v>3177794.0400000177</v>
      </c>
      <c r="I2097" s="9">
        <f t="shared" si="65"/>
        <v>-1.7695128917694092E-8</v>
      </c>
      <c r="J2097" s="8" t="s">
        <v>18732</v>
      </c>
    </row>
    <row r="2098" spans="1:10" x14ac:dyDescent="0.35">
      <c r="A2098" s="12">
        <v>2089</v>
      </c>
      <c r="B2098" s="12" t="s">
        <v>5960</v>
      </c>
      <c r="C2098" s="12" t="s">
        <v>18730</v>
      </c>
      <c r="D2098" s="11" t="s">
        <v>18738</v>
      </c>
      <c r="E2098" s="13">
        <v>15000</v>
      </c>
      <c r="F2098" s="13">
        <v>0</v>
      </c>
      <c r="G2098" s="13">
        <v>3162794.04</v>
      </c>
      <c r="H2098" s="13">
        <f t="shared" si="64"/>
        <v>3162794.0400000177</v>
      </c>
      <c r="I2098" s="13">
        <f t="shared" si="65"/>
        <v>-1.7695128917694092E-8</v>
      </c>
      <c r="J2098" s="12" t="s">
        <v>18732</v>
      </c>
    </row>
    <row r="2099" spans="1:10" x14ac:dyDescent="0.35">
      <c r="A2099" s="8">
        <v>2090</v>
      </c>
      <c r="B2099" s="8" t="s">
        <v>5960</v>
      </c>
      <c r="C2099" s="8" t="s">
        <v>18730</v>
      </c>
      <c r="D2099" s="7" t="s">
        <v>18739</v>
      </c>
      <c r="E2099" s="9">
        <v>25</v>
      </c>
      <c r="F2099" s="9">
        <v>0</v>
      </c>
      <c r="G2099" s="9">
        <v>3162769.04</v>
      </c>
      <c r="H2099" s="9">
        <f t="shared" si="64"/>
        <v>3162769.0400000177</v>
      </c>
      <c r="I2099" s="9">
        <f t="shared" si="65"/>
        <v>-1.7695128917694092E-8</v>
      </c>
      <c r="J2099" s="8" t="s">
        <v>18732</v>
      </c>
    </row>
    <row r="2100" spans="1:10" x14ac:dyDescent="0.35">
      <c r="A2100" s="12">
        <v>2091</v>
      </c>
      <c r="B2100" s="12" t="s">
        <v>5960</v>
      </c>
      <c r="C2100" s="12" t="s">
        <v>18730</v>
      </c>
      <c r="D2100" s="11" t="s">
        <v>18740</v>
      </c>
      <c r="E2100" s="13">
        <v>1.88</v>
      </c>
      <c r="F2100" s="13">
        <v>0</v>
      </c>
      <c r="G2100" s="13">
        <v>3162767.16</v>
      </c>
      <c r="H2100" s="13">
        <f t="shared" si="64"/>
        <v>3162767.1600000178</v>
      </c>
      <c r="I2100" s="13">
        <f t="shared" si="65"/>
        <v>-1.7695128917694092E-8</v>
      </c>
      <c r="J2100" s="12" t="s">
        <v>18732</v>
      </c>
    </row>
    <row r="2101" spans="1:10" x14ac:dyDescent="0.35">
      <c r="A2101" s="8">
        <v>2092</v>
      </c>
      <c r="B2101" s="8" t="s">
        <v>5960</v>
      </c>
      <c r="C2101" s="8" t="s">
        <v>18730</v>
      </c>
      <c r="D2101" s="7" t="s">
        <v>18741</v>
      </c>
      <c r="E2101" s="9">
        <v>950000</v>
      </c>
      <c r="F2101" s="9">
        <v>0</v>
      </c>
      <c r="G2101" s="9">
        <v>2212767.16</v>
      </c>
      <c r="H2101" s="9">
        <f t="shared" si="64"/>
        <v>2212767.1600000178</v>
      </c>
      <c r="I2101" s="9">
        <f t="shared" si="65"/>
        <v>-1.7695128917694092E-8</v>
      </c>
      <c r="J2101" s="8" t="s">
        <v>18732</v>
      </c>
    </row>
    <row r="2102" spans="1:10" x14ac:dyDescent="0.35">
      <c r="A2102" s="12">
        <v>2093</v>
      </c>
      <c r="B2102" s="12" t="s">
        <v>5960</v>
      </c>
      <c r="C2102" s="12" t="s">
        <v>18730</v>
      </c>
      <c r="D2102" s="11" t="s">
        <v>18742</v>
      </c>
      <c r="E2102" s="13">
        <v>50</v>
      </c>
      <c r="F2102" s="13">
        <v>0</v>
      </c>
      <c r="G2102" s="13">
        <v>2212717.16</v>
      </c>
      <c r="H2102" s="13">
        <f t="shared" si="64"/>
        <v>2212717.1600000178</v>
      </c>
      <c r="I2102" s="13">
        <f t="shared" si="65"/>
        <v>-1.7695128917694092E-8</v>
      </c>
      <c r="J2102" s="12" t="s">
        <v>18732</v>
      </c>
    </row>
    <row r="2103" spans="1:10" x14ac:dyDescent="0.35">
      <c r="A2103" s="8">
        <v>2094</v>
      </c>
      <c r="B2103" s="8" t="s">
        <v>5960</v>
      </c>
      <c r="C2103" s="8" t="s">
        <v>18730</v>
      </c>
      <c r="D2103" s="7" t="s">
        <v>18743</v>
      </c>
      <c r="E2103" s="9">
        <v>3.75</v>
      </c>
      <c r="F2103" s="9">
        <v>0</v>
      </c>
      <c r="G2103" s="9">
        <v>2212713.41</v>
      </c>
      <c r="H2103" s="9">
        <f t="shared" si="64"/>
        <v>2212713.4100000178</v>
      </c>
      <c r="I2103" s="9">
        <f t="shared" si="65"/>
        <v>-1.7695128917694092E-8</v>
      </c>
      <c r="J2103" s="8" t="s">
        <v>18732</v>
      </c>
    </row>
    <row r="2104" spans="1:10" x14ac:dyDescent="0.35">
      <c r="A2104" s="12">
        <v>2095</v>
      </c>
      <c r="B2104" s="12" t="s">
        <v>5960</v>
      </c>
      <c r="C2104" s="12" t="s">
        <v>18730</v>
      </c>
      <c r="D2104" s="11" t="s">
        <v>18744</v>
      </c>
      <c r="E2104" s="13">
        <v>100000</v>
      </c>
      <c r="F2104" s="13">
        <v>0</v>
      </c>
      <c r="G2104" s="13">
        <v>2112713.41</v>
      </c>
      <c r="H2104" s="13">
        <f t="shared" si="64"/>
        <v>2112713.4100000178</v>
      </c>
      <c r="I2104" s="13">
        <f t="shared" si="65"/>
        <v>-1.7695128917694092E-8</v>
      </c>
      <c r="J2104" s="12" t="s">
        <v>18732</v>
      </c>
    </row>
    <row r="2105" spans="1:10" x14ac:dyDescent="0.35">
      <c r="A2105" s="8">
        <v>2096</v>
      </c>
      <c r="B2105" s="8" t="s">
        <v>5960</v>
      </c>
      <c r="C2105" s="8" t="s">
        <v>18730</v>
      </c>
      <c r="D2105" s="7" t="s">
        <v>18745</v>
      </c>
      <c r="E2105" s="9">
        <v>50</v>
      </c>
      <c r="F2105" s="9">
        <v>0</v>
      </c>
      <c r="G2105" s="9">
        <v>2112663.41</v>
      </c>
      <c r="H2105" s="9">
        <f t="shared" si="64"/>
        <v>2112663.4100000178</v>
      </c>
      <c r="I2105" s="9">
        <f t="shared" si="65"/>
        <v>-1.7695128917694092E-8</v>
      </c>
      <c r="J2105" s="8" t="s">
        <v>18732</v>
      </c>
    </row>
    <row r="2106" spans="1:10" x14ac:dyDescent="0.35">
      <c r="A2106" s="12">
        <v>2097</v>
      </c>
      <c r="B2106" s="12" t="s">
        <v>5960</v>
      </c>
      <c r="C2106" s="12" t="s">
        <v>18730</v>
      </c>
      <c r="D2106" s="11" t="s">
        <v>18746</v>
      </c>
      <c r="E2106" s="13">
        <v>3.75</v>
      </c>
      <c r="F2106" s="13">
        <v>0</v>
      </c>
      <c r="G2106" s="13">
        <v>2112659.66</v>
      </c>
      <c r="H2106" s="13">
        <f t="shared" si="64"/>
        <v>2112659.6600000178</v>
      </c>
      <c r="I2106" s="13">
        <f t="shared" si="65"/>
        <v>-1.7695128917694092E-8</v>
      </c>
      <c r="J2106" s="12" t="s">
        <v>18732</v>
      </c>
    </row>
    <row r="2107" spans="1:10" x14ac:dyDescent="0.35">
      <c r="A2107" s="8">
        <v>2098</v>
      </c>
      <c r="B2107" s="8" t="s">
        <v>5960</v>
      </c>
      <c r="C2107" s="8" t="s">
        <v>18730</v>
      </c>
      <c r="D2107" s="7" t="s">
        <v>18747</v>
      </c>
      <c r="E2107" s="9">
        <v>72000</v>
      </c>
      <c r="F2107" s="9">
        <v>0</v>
      </c>
      <c r="G2107" s="9">
        <v>2040659.66</v>
      </c>
      <c r="H2107" s="9">
        <f t="shared" si="64"/>
        <v>2040659.6600000178</v>
      </c>
      <c r="I2107" s="9">
        <f t="shared" si="65"/>
        <v>-1.7927959561347961E-8</v>
      </c>
      <c r="J2107" s="8" t="s">
        <v>18732</v>
      </c>
    </row>
    <row r="2108" spans="1:10" x14ac:dyDescent="0.35">
      <c r="A2108" s="12">
        <v>2099</v>
      </c>
      <c r="B2108" s="12" t="s">
        <v>5960</v>
      </c>
      <c r="C2108" s="12" t="s">
        <v>18730</v>
      </c>
      <c r="D2108" s="11" t="s">
        <v>18748</v>
      </c>
      <c r="E2108" s="13">
        <v>50</v>
      </c>
      <c r="F2108" s="13">
        <v>0</v>
      </c>
      <c r="G2108" s="13">
        <v>2040609.66</v>
      </c>
      <c r="H2108" s="13">
        <f t="shared" si="64"/>
        <v>2040609.6600000178</v>
      </c>
      <c r="I2108" s="13">
        <f t="shared" si="65"/>
        <v>-1.7927959561347961E-8</v>
      </c>
      <c r="J2108" s="12" t="s">
        <v>18749</v>
      </c>
    </row>
    <row r="2109" spans="1:10" x14ac:dyDescent="0.35">
      <c r="A2109" s="8">
        <v>2100</v>
      </c>
      <c r="B2109" s="8" t="s">
        <v>5960</v>
      </c>
      <c r="C2109" s="8" t="s">
        <v>18730</v>
      </c>
      <c r="D2109" s="7" t="s">
        <v>18750</v>
      </c>
      <c r="E2109" s="9">
        <v>3.75</v>
      </c>
      <c r="F2109" s="9">
        <v>0</v>
      </c>
      <c r="G2109" s="9">
        <v>2040605.91</v>
      </c>
      <c r="H2109" s="9">
        <f t="shared" si="64"/>
        <v>2040605.9100000178</v>
      </c>
      <c r="I2109" s="9">
        <f t="shared" si="65"/>
        <v>-1.7927959561347961E-8</v>
      </c>
      <c r="J2109" s="8" t="s">
        <v>18749</v>
      </c>
    </row>
    <row r="2110" spans="1:10" x14ac:dyDescent="0.35">
      <c r="A2110" s="12">
        <v>2101</v>
      </c>
      <c r="B2110" s="12" t="s">
        <v>5960</v>
      </c>
      <c r="C2110" s="12" t="s">
        <v>18751</v>
      </c>
      <c r="D2110" s="11" t="s">
        <v>18752</v>
      </c>
      <c r="E2110" s="13">
        <v>17000</v>
      </c>
      <c r="F2110" s="13">
        <v>0</v>
      </c>
      <c r="G2110" s="13">
        <v>2023605.91</v>
      </c>
      <c r="H2110" s="13">
        <f t="shared" si="64"/>
        <v>2023605.9100000178</v>
      </c>
      <c r="I2110" s="13">
        <f t="shared" si="65"/>
        <v>-1.7927959561347961E-8</v>
      </c>
      <c r="J2110" s="12" t="s">
        <v>18749</v>
      </c>
    </row>
    <row r="2111" spans="1:10" x14ac:dyDescent="0.35">
      <c r="A2111" s="8">
        <v>2102</v>
      </c>
      <c r="B2111" s="8" t="s">
        <v>5960</v>
      </c>
      <c r="C2111" s="8" t="s">
        <v>18751</v>
      </c>
      <c r="D2111" s="7" t="s">
        <v>18753</v>
      </c>
      <c r="E2111" s="9">
        <v>25</v>
      </c>
      <c r="F2111" s="9">
        <v>0</v>
      </c>
      <c r="G2111" s="9">
        <v>2023580.91</v>
      </c>
      <c r="H2111" s="9">
        <f t="shared" si="64"/>
        <v>2023580.9100000178</v>
      </c>
      <c r="I2111" s="9">
        <f t="shared" si="65"/>
        <v>-1.7927959561347961E-8</v>
      </c>
      <c r="J2111" s="8" t="s">
        <v>18749</v>
      </c>
    </row>
    <row r="2112" spans="1:10" x14ac:dyDescent="0.35">
      <c r="A2112" s="12">
        <v>2103</v>
      </c>
      <c r="B2112" s="12" t="s">
        <v>5960</v>
      </c>
      <c r="C2112" s="12" t="s">
        <v>18751</v>
      </c>
      <c r="D2112" s="11" t="s">
        <v>18754</v>
      </c>
      <c r="E2112" s="13">
        <v>1.88</v>
      </c>
      <c r="F2112" s="13">
        <v>0</v>
      </c>
      <c r="G2112" s="13">
        <v>2023579.03</v>
      </c>
      <c r="H2112" s="13">
        <f t="shared" si="64"/>
        <v>2023579.030000018</v>
      </c>
      <c r="I2112" s="13">
        <f t="shared" si="65"/>
        <v>-1.7927959561347961E-8</v>
      </c>
      <c r="J2112" s="12" t="s">
        <v>18749</v>
      </c>
    </row>
    <row r="2113" spans="1:10" x14ac:dyDescent="0.35">
      <c r="A2113" s="8">
        <v>2104</v>
      </c>
      <c r="B2113" s="8" t="s">
        <v>5960</v>
      </c>
      <c r="C2113" s="8" t="s">
        <v>18751</v>
      </c>
      <c r="D2113" s="7" t="s">
        <v>18755</v>
      </c>
      <c r="E2113" s="9">
        <v>20000</v>
      </c>
      <c r="F2113" s="9">
        <v>0</v>
      </c>
      <c r="G2113" s="9">
        <v>2003579.03</v>
      </c>
      <c r="H2113" s="9">
        <f t="shared" si="64"/>
        <v>2003579.030000018</v>
      </c>
      <c r="I2113" s="9">
        <f t="shared" si="65"/>
        <v>-1.7927959561347961E-8</v>
      </c>
      <c r="J2113" s="8" t="s">
        <v>18749</v>
      </c>
    </row>
    <row r="2114" spans="1:10" x14ac:dyDescent="0.35">
      <c r="A2114" s="12">
        <v>2105</v>
      </c>
      <c r="B2114" s="12" t="s">
        <v>5960</v>
      </c>
      <c r="C2114" s="12" t="s">
        <v>18751</v>
      </c>
      <c r="D2114" s="11" t="s">
        <v>18756</v>
      </c>
      <c r="E2114" s="13">
        <v>25</v>
      </c>
      <c r="F2114" s="13">
        <v>0</v>
      </c>
      <c r="G2114" s="13">
        <v>2003554.03</v>
      </c>
      <c r="H2114" s="13">
        <f t="shared" si="64"/>
        <v>2003554.030000018</v>
      </c>
      <c r="I2114" s="13">
        <f t="shared" si="65"/>
        <v>-1.7927959561347961E-8</v>
      </c>
      <c r="J2114" s="12" t="s">
        <v>18749</v>
      </c>
    </row>
    <row r="2115" spans="1:10" x14ac:dyDescent="0.35">
      <c r="A2115" s="8">
        <v>2106</v>
      </c>
      <c r="B2115" s="8" t="s">
        <v>5960</v>
      </c>
      <c r="C2115" s="8" t="s">
        <v>18751</v>
      </c>
      <c r="D2115" s="7" t="s">
        <v>18757</v>
      </c>
      <c r="E2115" s="9">
        <v>1.88</v>
      </c>
      <c r="F2115" s="9">
        <v>0</v>
      </c>
      <c r="G2115" s="9">
        <v>2003552.15</v>
      </c>
      <c r="H2115" s="9">
        <f t="shared" si="64"/>
        <v>2003552.1500000181</v>
      </c>
      <c r="I2115" s="9">
        <f t="shared" si="65"/>
        <v>-1.8160790205001831E-8</v>
      </c>
      <c r="J2115" s="8" t="s">
        <v>18749</v>
      </c>
    </row>
    <row r="2116" spans="1:10" x14ac:dyDescent="0.35">
      <c r="A2116" s="12">
        <v>2107</v>
      </c>
      <c r="B2116" s="12" t="s">
        <v>5960</v>
      </c>
      <c r="C2116" s="12" t="s">
        <v>18758</v>
      </c>
      <c r="D2116" s="11" t="s">
        <v>18759</v>
      </c>
      <c r="E2116" s="13">
        <v>20000</v>
      </c>
      <c r="F2116" s="13">
        <v>0</v>
      </c>
      <c r="G2116" s="13">
        <v>1983552.15</v>
      </c>
      <c r="H2116" s="13">
        <f t="shared" si="64"/>
        <v>1983552.1500000181</v>
      </c>
      <c r="I2116" s="13">
        <f t="shared" si="65"/>
        <v>-1.8160790205001831E-8</v>
      </c>
      <c r="J2116" s="12" t="s">
        <v>18749</v>
      </c>
    </row>
    <row r="2117" spans="1:10" x14ac:dyDescent="0.35">
      <c r="A2117" s="8">
        <v>2108</v>
      </c>
      <c r="B2117" s="8" t="s">
        <v>5960</v>
      </c>
      <c r="C2117" s="8" t="s">
        <v>18758</v>
      </c>
      <c r="D2117" s="7" t="s">
        <v>18760</v>
      </c>
      <c r="E2117" s="9">
        <v>25</v>
      </c>
      <c r="F2117" s="9">
        <v>0</v>
      </c>
      <c r="G2117" s="9">
        <v>1983527.15</v>
      </c>
      <c r="H2117" s="9">
        <f t="shared" si="64"/>
        <v>1983527.1500000181</v>
      </c>
      <c r="I2117" s="9">
        <f t="shared" si="65"/>
        <v>-1.8160790205001831E-8</v>
      </c>
      <c r="J2117" s="8" t="s">
        <v>18749</v>
      </c>
    </row>
    <row r="2118" spans="1:10" x14ac:dyDescent="0.35">
      <c r="A2118" s="12">
        <v>2109</v>
      </c>
      <c r="B2118" s="12" t="s">
        <v>5960</v>
      </c>
      <c r="C2118" s="12" t="s">
        <v>18758</v>
      </c>
      <c r="D2118" s="11" t="s">
        <v>18761</v>
      </c>
      <c r="E2118" s="13">
        <v>1.88</v>
      </c>
      <c r="F2118" s="13">
        <v>0</v>
      </c>
      <c r="G2118" s="13">
        <v>1983525.27</v>
      </c>
      <c r="H2118" s="13">
        <f t="shared" si="64"/>
        <v>1983525.2700000182</v>
      </c>
      <c r="I2118" s="13">
        <f t="shared" si="65"/>
        <v>-1.8160790205001831E-8</v>
      </c>
      <c r="J2118" s="12" t="s">
        <v>18749</v>
      </c>
    </row>
    <row r="2119" spans="1:10" x14ac:dyDescent="0.35">
      <c r="A2119" s="8">
        <v>2110</v>
      </c>
      <c r="B2119" s="8" t="s">
        <v>5960</v>
      </c>
      <c r="C2119" s="8" t="s">
        <v>18758</v>
      </c>
      <c r="D2119" s="7" t="s">
        <v>18762</v>
      </c>
      <c r="E2119" s="9">
        <v>110000</v>
      </c>
      <c r="F2119" s="9">
        <v>0</v>
      </c>
      <c r="G2119" s="9">
        <v>1873525.27</v>
      </c>
      <c r="H2119" s="9">
        <f t="shared" si="64"/>
        <v>1873525.2700000182</v>
      </c>
      <c r="I2119" s="9">
        <f t="shared" si="65"/>
        <v>-1.8160790205001831E-8</v>
      </c>
      <c r="J2119" s="8" t="s">
        <v>18749</v>
      </c>
    </row>
    <row r="2120" spans="1:10" x14ac:dyDescent="0.35">
      <c r="A2120" s="12">
        <v>2111</v>
      </c>
      <c r="B2120" s="12" t="s">
        <v>5960</v>
      </c>
      <c r="C2120" s="12" t="s">
        <v>18758</v>
      </c>
      <c r="D2120" s="11" t="s">
        <v>18763</v>
      </c>
      <c r="E2120" s="13">
        <v>50</v>
      </c>
      <c r="F2120" s="13">
        <v>0</v>
      </c>
      <c r="G2120" s="13">
        <v>1873475.27</v>
      </c>
      <c r="H2120" s="13">
        <f t="shared" si="64"/>
        <v>1873475.2700000182</v>
      </c>
      <c r="I2120" s="13">
        <f t="shared" si="65"/>
        <v>-1.8160790205001831E-8</v>
      </c>
      <c r="J2120" s="12" t="s">
        <v>18749</v>
      </c>
    </row>
    <row r="2121" spans="1:10" x14ac:dyDescent="0.35">
      <c r="A2121" s="8">
        <v>2112</v>
      </c>
      <c r="B2121" s="8" t="s">
        <v>5960</v>
      </c>
      <c r="C2121" s="8" t="s">
        <v>18758</v>
      </c>
      <c r="D2121" s="7" t="s">
        <v>18764</v>
      </c>
      <c r="E2121" s="9">
        <v>3.75</v>
      </c>
      <c r="F2121" s="9">
        <v>0</v>
      </c>
      <c r="G2121" s="9">
        <v>1873471.52</v>
      </c>
      <c r="H2121" s="9">
        <f t="shared" si="64"/>
        <v>1873471.5200000182</v>
      </c>
      <c r="I2121" s="9">
        <f t="shared" si="65"/>
        <v>-1.8160790205001831E-8</v>
      </c>
      <c r="J2121" s="8" t="s">
        <v>18749</v>
      </c>
    </row>
    <row r="2122" spans="1:10" x14ac:dyDescent="0.35">
      <c r="A2122" s="12">
        <v>2113</v>
      </c>
      <c r="B2122" s="12" t="s">
        <v>5960</v>
      </c>
      <c r="C2122" s="12" t="s">
        <v>18758</v>
      </c>
      <c r="D2122" s="11" t="s">
        <v>18765</v>
      </c>
      <c r="E2122" s="13">
        <v>1050000</v>
      </c>
      <c r="F2122" s="13">
        <v>0</v>
      </c>
      <c r="G2122" s="13">
        <v>823471.52</v>
      </c>
      <c r="H2122" s="13">
        <f t="shared" ref="H2122:H2185" si="66">H2121-E2122+F2122</f>
        <v>823471.52000001818</v>
      </c>
      <c r="I2122" s="13">
        <f t="shared" ref="I2122:I2185" si="67">G2122-H2122</f>
        <v>-1.8160790205001831E-8</v>
      </c>
      <c r="J2122" s="12" t="s">
        <v>18749</v>
      </c>
    </row>
    <row r="2123" spans="1:10" x14ac:dyDescent="0.35">
      <c r="A2123" s="8">
        <v>2114</v>
      </c>
      <c r="B2123" s="8" t="s">
        <v>5960</v>
      </c>
      <c r="C2123" s="8" t="s">
        <v>18758</v>
      </c>
      <c r="D2123" s="7" t="s">
        <v>18766</v>
      </c>
      <c r="E2123" s="9">
        <v>50</v>
      </c>
      <c r="F2123" s="9">
        <v>0</v>
      </c>
      <c r="G2123" s="9">
        <v>823421.52</v>
      </c>
      <c r="H2123" s="9">
        <f t="shared" si="66"/>
        <v>823421.52000001818</v>
      </c>
      <c r="I2123" s="9">
        <f t="shared" si="67"/>
        <v>-1.8160790205001831E-8</v>
      </c>
      <c r="J2123" s="8" t="s">
        <v>18749</v>
      </c>
    </row>
    <row r="2124" spans="1:10" x14ac:dyDescent="0.35">
      <c r="A2124" s="12">
        <v>2115</v>
      </c>
      <c r="B2124" s="12" t="s">
        <v>5960</v>
      </c>
      <c r="C2124" s="12" t="s">
        <v>18758</v>
      </c>
      <c r="D2124" s="11" t="s">
        <v>18767</v>
      </c>
      <c r="E2124" s="13">
        <v>3.75</v>
      </c>
      <c r="F2124" s="13">
        <v>0</v>
      </c>
      <c r="G2124" s="13">
        <v>823417.77</v>
      </c>
      <c r="H2124" s="13">
        <f t="shared" si="66"/>
        <v>823417.77000001818</v>
      </c>
      <c r="I2124" s="13">
        <f t="shared" si="67"/>
        <v>-1.8160790205001831E-8</v>
      </c>
      <c r="J2124" s="12" t="s">
        <v>18768</v>
      </c>
    </row>
    <row r="2125" spans="1:10" x14ac:dyDescent="0.35">
      <c r="A2125" s="8">
        <v>2116</v>
      </c>
      <c r="B2125" s="8" t="s">
        <v>5960</v>
      </c>
      <c r="C2125" s="8" t="s">
        <v>18758</v>
      </c>
      <c r="D2125" s="7" t="s">
        <v>18769</v>
      </c>
      <c r="E2125" s="9">
        <v>68000</v>
      </c>
      <c r="F2125" s="9">
        <v>0</v>
      </c>
      <c r="G2125" s="9">
        <v>755417.77</v>
      </c>
      <c r="H2125" s="9">
        <f t="shared" si="66"/>
        <v>755417.77000001818</v>
      </c>
      <c r="I2125" s="9">
        <f t="shared" si="67"/>
        <v>-1.8160790205001831E-8</v>
      </c>
      <c r="J2125" s="8" t="s">
        <v>18768</v>
      </c>
    </row>
    <row r="2126" spans="1:10" x14ac:dyDescent="0.35">
      <c r="A2126" s="12">
        <v>2117</v>
      </c>
      <c r="B2126" s="12" t="s">
        <v>5960</v>
      </c>
      <c r="C2126" s="12" t="s">
        <v>18758</v>
      </c>
      <c r="D2126" s="11" t="s">
        <v>18770</v>
      </c>
      <c r="E2126" s="13">
        <v>50</v>
      </c>
      <c r="F2126" s="13">
        <v>0</v>
      </c>
      <c r="G2126" s="13">
        <v>755367.77</v>
      </c>
      <c r="H2126" s="13">
        <f t="shared" si="66"/>
        <v>755367.77000001818</v>
      </c>
      <c r="I2126" s="13">
        <f t="shared" si="67"/>
        <v>-1.8160790205001831E-8</v>
      </c>
      <c r="J2126" s="12" t="s">
        <v>18768</v>
      </c>
    </row>
    <row r="2127" spans="1:10" x14ac:dyDescent="0.35">
      <c r="A2127" s="8">
        <v>2118</v>
      </c>
      <c r="B2127" s="8" t="s">
        <v>5960</v>
      </c>
      <c r="C2127" s="8" t="s">
        <v>18758</v>
      </c>
      <c r="D2127" s="7" t="s">
        <v>18771</v>
      </c>
      <c r="E2127" s="9">
        <v>3.75</v>
      </c>
      <c r="F2127" s="9">
        <v>0</v>
      </c>
      <c r="G2127" s="9">
        <v>755364.02</v>
      </c>
      <c r="H2127" s="9">
        <f t="shared" si="66"/>
        <v>755364.02000001818</v>
      </c>
      <c r="I2127" s="9">
        <f t="shared" si="67"/>
        <v>-1.8160790205001831E-8</v>
      </c>
      <c r="J2127" s="8" t="s">
        <v>18768</v>
      </c>
    </row>
    <row r="2128" spans="1:10" x14ac:dyDescent="0.35">
      <c r="A2128" s="12">
        <v>2119</v>
      </c>
      <c r="B2128" s="12" t="s">
        <v>5960</v>
      </c>
      <c r="C2128" s="12" t="s">
        <v>18758</v>
      </c>
      <c r="D2128" s="11" t="s">
        <v>18772</v>
      </c>
      <c r="E2128" s="13">
        <v>50000</v>
      </c>
      <c r="F2128" s="13">
        <v>0</v>
      </c>
      <c r="G2128" s="13">
        <v>705364.02</v>
      </c>
      <c r="H2128" s="13">
        <f t="shared" si="66"/>
        <v>705364.02000001818</v>
      </c>
      <c r="I2128" s="13">
        <f t="shared" si="67"/>
        <v>-1.8160790205001831E-8</v>
      </c>
      <c r="J2128" s="12" t="s">
        <v>18768</v>
      </c>
    </row>
    <row r="2129" spans="1:10" x14ac:dyDescent="0.35">
      <c r="A2129" s="8">
        <v>2120</v>
      </c>
      <c r="B2129" s="8" t="s">
        <v>5960</v>
      </c>
      <c r="C2129" s="8" t="s">
        <v>18758</v>
      </c>
      <c r="D2129" s="7" t="s">
        <v>18773</v>
      </c>
      <c r="E2129" s="9">
        <v>25</v>
      </c>
      <c r="F2129" s="9">
        <v>0</v>
      </c>
      <c r="G2129" s="9">
        <v>705339.02</v>
      </c>
      <c r="H2129" s="9">
        <f t="shared" si="66"/>
        <v>705339.02000001818</v>
      </c>
      <c r="I2129" s="9">
        <f t="shared" si="67"/>
        <v>-1.8160790205001831E-8</v>
      </c>
      <c r="J2129" s="8" t="s">
        <v>18768</v>
      </c>
    </row>
    <row r="2130" spans="1:10" x14ac:dyDescent="0.35">
      <c r="A2130" s="12">
        <v>2121</v>
      </c>
      <c r="B2130" s="12" t="s">
        <v>5960</v>
      </c>
      <c r="C2130" s="12" t="s">
        <v>18758</v>
      </c>
      <c r="D2130" s="11" t="s">
        <v>18774</v>
      </c>
      <c r="E2130" s="13">
        <v>1.88</v>
      </c>
      <c r="F2130" s="13">
        <v>0</v>
      </c>
      <c r="G2130" s="13">
        <v>705337.14</v>
      </c>
      <c r="H2130" s="13">
        <f t="shared" si="66"/>
        <v>705337.14000001817</v>
      </c>
      <c r="I2130" s="13">
        <f t="shared" si="67"/>
        <v>-1.8160790205001831E-8</v>
      </c>
      <c r="J2130" s="12" t="s">
        <v>18768</v>
      </c>
    </row>
    <row r="2131" spans="1:10" x14ac:dyDescent="0.35">
      <c r="A2131" s="8">
        <v>2122</v>
      </c>
      <c r="B2131" s="8" t="s">
        <v>5960</v>
      </c>
      <c r="C2131" s="8" t="s">
        <v>18758</v>
      </c>
      <c r="D2131" s="7" t="s">
        <v>18775</v>
      </c>
      <c r="E2131" s="9">
        <v>70000</v>
      </c>
      <c r="F2131" s="9">
        <v>0</v>
      </c>
      <c r="G2131" s="9">
        <v>635337.14</v>
      </c>
      <c r="H2131" s="9">
        <f t="shared" si="66"/>
        <v>635337.14000001817</v>
      </c>
      <c r="I2131" s="9">
        <f t="shared" si="67"/>
        <v>-1.8160790205001831E-8</v>
      </c>
      <c r="J2131" s="8" t="s">
        <v>18768</v>
      </c>
    </row>
    <row r="2132" spans="1:10" x14ac:dyDescent="0.35">
      <c r="A2132" s="12">
        <v>2123</v>
      </c>
      <c r="B2132" s="12" t="s">
        <v>5960</v>
      </c>
      <c r="C2132" s="12" t="s">
        <v>18758</v>
      </c>
      <c r="D2132" s="11" t="s">
        <v>18776</v>
      </c>
      <c r="E2132" s="13">
        <v>50</v>
      </c>
      <c r="F2132" s="13">
        <v>0</v>
      </c>
      <c r="G2132" s="13">
        <v>635287.14</v>
      </c>
      <c r="H2132" s="13">
        <f t="shared" si="66"/>
        <v>635287.14000001817</v>
      </c>
      <c r="I2132" s="13">
        <f t="shared" si="67"/>
        <v>-1.8160790205001831E-8</v>
      </c>
      <c r="J2132" s="12" t="s">
        <v>18768</v>
      </c>
    </row>
    <row r="2133" spans="1:10" x14ac:dyDescent="0.35">
      <c r="A2133" s="8">
        <v>2124</v>
      </c>
      <c r="B2133" s="8" t="s">
        <v>5960</v>
      </c>
      <c r="C2133" s="8" t="s">
        <v>18758</v>
      </c>
      <c r="D2133" s="7" t="s">
        <v>18777</v>
      </c>
      <c r="E2133" s="9">
        <v>3.75</v>
      </c>
      <c r="F2133" s="9">
        <v>0</v>
      </c>
      <c r="G2133" s="9">
        <v>635283.39</v>
      </c>
      <c r="H2133" s="9">
        <f t="shared" si="66"/>
        <v>635283.39000001817</v>
      </c>
      <c r="I2133" s="9">
        <f t="shared" si="67"/>
        <v>-1.8160790205001831E-8</v>
      </c>
      <c r="J2133" s="8" t="s">
        <v>18768</v>
      </c>
    </row>
    <row r="2134" spans="1:10" x14ac:dyDescent="0.35">
      <c r="A2134" s="12">
        <v>2125</v>
      </c>
      <c r="B2134" s="12" t="s">
        <v>5960</v>
      </c>
      <c r="C2134" s="12" t="s">
        <v>5960</v>
      </c>
      <c r="D2134" s="11" t="s">
        <v>18778</v>
      </c>
      <c r="E2134" s="13">
        <v>18000</v>
      </c>
      <c r="F2134" s="13">
        <v>0</v>
      </c>
      <c r="G2134" s="13">
        <v>617283.39</v>
      </c>
      <c r="H2134" s="13">
        <f t="shared" si="66"/>
        <v>617283.39000001817</v>
      </c>
      <c r="I2134" s="13">
        <f t="shared" si="67"/>
        <v>-1.8160790205001831E-8</v>
      </c>
      <c r="J2134" s="12" t="s">
        <v>18768</v>
      </c>
    </row>
    <row r="2135" spans="1:10" x14ac:dyDescent="0.35">
      <c r="A2135" s="8">
        <v>2126</v>
      </c>
      <c r="B2135" s="8" t="s">
        <v>5960</v>
      </c>
      <c r="C2135" s="8" t="s">
        <v>5960</v>
      </c>
      <c r="D2135" s="7" t="s">
        <v>18779</v>
      </c>
      <c r="E2135" s="9">
        <v>25</v>
      </c>
      <c r="F2135" s="9">
        <v>0</v>
      </c>
      <c r="G2135" s="9">
        <v>617258.39</v>
      </c>
      <c r="H2135" s="9">
        <f t="shared" si="66"/>
        <v>617258.39000001817</v>
      </c>
      <c r="I2135" s="9">
        <f t="shared" si="67"/>
        <v>-1.8160790205001831E-8</v>
      </c>
      <c r="J2135" s="8" t="s">
        <v>18768</v>
      </c>
    </row>
    <row r="2136" spans="1:10" x14ac:dyDescent="0.35">
      <c r="A2136" s="12">
        <v>2127</v>
      </c>
      <c r="B2136" s="12" t="s">
        <v>5960</v>
      </c>
      <c r="C2136" s="12" t="s">
        <v>5960</v>
      </c>
      <c r="D2136" s="11" t="s">
        <v>18780</v>
      </c>
      <c r="E2136" s="13">
        <v>1.88</v>
      </c>
      <c r="F2136" s="13">
        <v>0</v>
      </c>
      <c r="G2136" s="13">
        <v>617256.51</v>
      </c>
      <c r="H2136" s="13">
        <f t="shared" si="66"/>
        <v>617256.51000001817</v>
      </c>
      <c r="I2136" s="13">
        <f t="shared" si="67"/>
        <v>-1.8160790205001831E-8</v>
      </c>
      <c r="J2136" s="12" t="s">
        <v>18768</v>
      </c>
    </row>
    <row r="2137" spans="1:10" x14ac:dyDescent="0.35">
      <c r="A2137" s="8">
        <v>2128</v>
      </c>
      <c r="B2137" s="8" t="s">
        <v>5960</v>
      </c>
      <c r="C2137" s="8" t="s">
        <v>5960</v>
      </c>
      <c r="D2137" s="7" t="s">
        <v>18781</v>
      </c>
      <c r="E2137" s="9">
        <v>102000</v>
      </c>
      <c r="F2137" s="9">
        <v>0</v>
      </c>
      <c r="G2137" s="9">
        <v>515256.51</v>
      </c>
      <c r="H2137" s="9">
        <f t="shared" si="66"/>
        <v>515256.51000001817</v>
      </c>
      <c r="I2137" s="9">
        <f t="shared" si="67"/>
        <v>-1.8160790205001831E-8</v>
      </c>
      <c r="J2137" s="8" t="s">
        <v>18768</v>
      </c>
    </row>
    <row r="2138" spans="1:10" x14ac:dyDescent="0.35">
      <c r="A2138" s="12">
        <v>2129</v>
      </c>
      <c r="B2138" s="12" t="s">
        <v>5960</v>
      </c>
      <c r="C2138" s="12" t="s">
        <v>5960</v>
      </c>
      <c r="D2138" s="11" t="s">
        <v>18782</v>
      </c>
      <c r="E2138" s="13">
        <v>50</v>
      </c>
      <c r="F2138" s="13">
        <v>0</v>
      </c>
      <c r="G2138" s="13">
        <v>515206.51</v>
      </c>
      <c r="H2138" s="13">
        <f t="shared" si="66"/>
        <v>515206.51000001817</v>
      </c>
      <c r="I2138" s="13">
        <f t="shared" si="67"/>
        <v>-1.8160790205001831E-8</v>
      </c>
      <c r="J2138" s="12" t="s">
        <v>18768</v>
      </c>
    </row>
    <row r="2139" spans="1:10" x14ac:dyDescent="0.35">
      <c r="A2139" s="8">
        <v>2130</v>
      </c>
      <c r="B2139" s="8" t="s">
        <v>5960</v>
      </c>
      <c r="C2139" s="8" t="s">
        <v>5960</v>
      </c>
      <c r="D2139" s="7" t="s">
        <v>18783</v>
      </c>
      <c r="E2139" s="9">
        <v>3.75</v>
      </c>
      <c r="F2139" s="9">
        <v>0</v>
      </c>
      <c r="G2139" s="9">
        <v>515202.76</v>
      </c>
      <c r="H2139" s="9">
        <f t="shared" si="66"/>
        <v>515202.76000001817</v>
      </c>
      <c r="I2139" s="9">
        <f t="shared" si="67"/>
        <v>-1.8160790205001831E-8</v>
      </c>
      <c r="J2139" s="8" t="s">
        <v>18768</v>
      </c>
    </row>
    <row r="2140" spans="1:10" x14ac:dyDescent="0.35">
      <c r="A2140" s="12">
        <v>2131</v>
      </c>
      <c r="B2140" s="12" t="s">
        <v>5960</v>
      </c>
      <c r="C2140" s="12" t="s">
        <v>5960</v>
      </c>
      <c r="D2140" s="11" t="s">
        <v>18784</v>
      </c>
      <c r="E2140" s="13">
        <v>10000</v>
      </c>
      <c r="F2140" s="13">
        <v>0</v>
      </c>
      <c r="G2140" s="13">
        <v>505202.76</v>
      </c>
      <c r="H2140" s="13">
        <f t="shared" si="66"/>
        <v>505202.76000001817</v>
      </c>
      <c r="I2140" s="13">
        <f t="shared" si="67"/>
        <v>-1.8160790205001831E-8</v>
      </c>
      <c r="J2140" s="12" t="s">
        <v>18768</v>
      </c>
    </row>
    <row r="2141" spans="1:10" x14ac:dyDescent="0.35">
      <c r="A2141" s="8">
        <v>2132</v>
      </c>
      <c r="B2141" s="8" t="s">
        <v>5960</v>
      </c>
      <c r="C2141" s="8" t="s">
        <v>5960</v>
      </c>
      <c r="D2141" s="7" t="s">
        <v>18785</v>
      </c>
      <c r="E2141" s="9">
        <v>25</v>
      </c>
      <c r="F2141" s="9">
        <v>0</v>
      </c>
      <c r="G2141" s="9">
        <v>505177.76</v>
      </c>
      <c r="H2141" s="9">
        <f t="shared" si="66"/>
        <v>505177.76000001817</v>
      </c>
      <c r="I2141" s="9">
        <f t="shared" si="67"/>
        <v>-1.8160790205001831E-8</v>
      </c>
      <c r="J2141" s="8" t="s">
        <v>18786</v>
      </c>
    </row>
    <row r="2142" spans="1:10" x14ac:dyDescent="0.35">
      <c r="A2142" s="12">
        <v>2133</v>
      </c>
      <c r="B2142" s="12" t="s">
        <v>5960</v>
      </c>
      <c r="C2142" s="12" t="s">
        <v>5960</v>
      </c>
      <c r="D2142" s="11" t="s">
        <v>18787</v>
      </c>
      <c r="E2142" s="13">
        <v>1.88</v>
      </c>
      <c r="F2142" s="13">
        <v>0</v>
      </c>
      <c r="G2142" s="13">
        <v>505175.88</v>
      </c>
      <c r="H2142" s="13">
        <f t="shared" si="66"/>
        <v>505175.88000001817</v>
      </c>
      <c r="I2142" s="13">
        <f t="shared" si="67"/>
        <v>-1.8160790205001831E-8</v>
      </c>
      <c r="J2142" s="12" t="s">
        <v>18786</v>
      </c>
    </row>
    <row r="2143" spans="1:10" x14ac:dyDescent="0.35">
      <c r="A2143" s="8">
        <v>2134</v>
      </c>
      <c r="B2143" s="8" t="s">
        <v>5960</v>
      </c>
      <c r="C2143" s="8" t="s">
        <v>5960</v>
      </c>
      <c r="D2143" s="7" t="s">
        <v>18788</v>
      </c>
      <c r="E2143" s="9">
        <v>30000</v>
      </c>
      <c r="F2143" s="9">
        <v>0</v>
      </c>
      <c r="G2143" s="9">
        <v>475175.88</v>
      </c>
      <c r="H2143" s="9">
        <f t="shared" si="66"/>
        <v>475175.88000001817</v>
      </c>
      <c r="I2143" s="9">
        <f t="shared" si="67"/>
        <v>-1.8160790205001831E-8</v>
      </c>
      <c r="J2143" s="8" t="s">
        <v>18786</v>
      </c>
    </row>
    <row r="2144" spans="1:10" x14ac:dyDescent="0.35">
      <c r="A2144" s="12">
        <v>2135</v>
      </c>
      <c r="B2144" s="12" t="s">
        <v>5960</v>
      </c>
      <c r="C2144" s="12" t="s">
        <v>5960</v>
      </c>
      <c r="D2144" s="11" t="s">
        <v>18789</v>
      </c>
      <c r="E2144" s="13">
        <v>25</v>
      </c>
      <c r="F2144" s="13">
        <v>0</v>
      </c>
      <c r="G2144" s="13">
        <v>475150.88</v>
      </c>
      <c r="H2144" s="13">
        <f t="shared" si="66"/>
        <v>475150.88000001817</v>
      </c>
      <c r="I2144" s="13">
        <f t="shared" si="67"/>
        <v>-1.8160790205001831E-8</v>
      </c>
      <c r="J2144" s="12" t="s">
        <v>18786</v>
      </c>
    </row>
    <row r="2145" spans="1:10" x14ac:dyDescent="0.35">
      <c r="A2145" s="8">
        <v>2136</v>
      </c>
      <c r="B2145" s="8" t="s">
        <v>5960</v>
      </c>
      <c r="C2145" s="8" t="s">
        <v>5960</v>
      </c>
      <c r="D2145" s="7" t="s">
        <v>18790</v>
      </c>
      <c r="E2145" s="9">
        <v>1.88</v>
      </c>
      <c r="F2145" s="9">
        <v>0</v>
      </c>
      <c r="G2145" s="9">
        <v>475149</v>
      </c>
      <c r="H2145" s="9">
        <f t="shared" si="66"/>
        <v>475149.00000001816</v>
      </c>
      <c r="I2145" s="9">
        <f t="shared" si="67"/>
        <v>-1.8160790205001831E-8</v>
      </c>
      <c r="J2145" s="8" t="s">
        <v>18786</v>
      </c>
    </row>
    <row r="2146" spans="1:10" x14ac:dyDescent="0.35">
      <c r="A2146" s="12">
        <v>2137</v>
      </c>
      <c r="B2146" s="12" t="s">
        <v>5960</v>
      </c>
      <c r="C2146" s="12" t="s">
        <v>5960</v>
      </c>
      <c r="D2146" s="11" t="s">
        <v>18791</v>
      </c>
      <c r="E2146" s="13">
        <v>6000</v>
      </c>
      <c r="F2146" s="13">
        <v>0</v>
      </c>
      <c r="G2146" s="13">
        <v>469149</v>
      </c>
      <c r="H2146" s="13">
        <f t="shared" si="66"/>
        <v>469149.00000001816</v>
      </c>
      <c r="I2146" s="13">
        <f t="shared" si="67"/>
        <v>-1.8160790205001831E-8</v>
      </c>
      <c r="J2146" s="12" t="s">
        <v>18786</v>
      </c>
    </row>
    <row r="2147" spans="1:10" x14ac:dyDescent="0.35">
      <c r="A2147" s="8">
        <v>2138</v>
      </c>
      <c r="B2147" s="8" t="s">
        <v>5960</v>
      </c>
      <c r="C2147" s="8" t="s">
        <v>5960</v>
      </c>
      <c r="D2147" s="7" t="s">
        <v>18792</v>
      </c>
      <c r="E2147" s="9">
        <v>25</v>
      </c>
      <c r="F2147" s="9">
        <v>0</v>
      </c>
      <c r="G2147" s="9">
        <v>469124</v>
      </c>
      <c r="H2147" s="9">
        <f t="shared" si="66"/>
        <v>469124.00000001816</v>
      </c>
      <c r="I2147" s="9">
        <f t="shared" si="67"/>
        <v>-1.8160790205001831E-8</v>
      </c>
      <c r="J2147" s="8" t="s">
        <v>18786</v>
      </c>
    </row>
    <row r="2148" spans="1:10" x14ac:dyDescent="0.35">
      <c r="A2148" s="12">
        <v>2139</v>
      </c>
      <c r="B2148" s="12" t="s">
        <v>5960</v>
      </c>
      <c r="C2148" s="12" t="s">
        <v>5960</v>
      </c>
      <c r="D2148" s="11" t="s">
        <v>18793</v>
      </c>
      <c r="E2148" s="13">
        <v>1.88</v>
      </c>
      <c r="F2148" s="13">
        <v>0</v>
      </c>
      <c r="G2148" s="13">
        <v>469122.12</v>
      </c>
      <c r="H2148" s="13">
        <f t="shared" si="66"/>
        <v>469122.12000001816</v>
      </c>
      <c r="I2148" s="13">
        <f t="shared" si="67"/>
        <v>-1.8160790205001831E-8</v>
      </c>
      <c r="J2148" s="12" t="s">
        <v>18786</v>
      </c>
    </row>
    <row r="2149" spans="1:10" x14ac:dyDescent="0.35">
      <c r="A2149" s="8">
        <v>2140</v>
      </c>
      <c r="B2149" s="8" t="s">
        <v>5960</v>
      </c>
      <c r="C2149" s="8" t="s">
        <v>5960</v>
      </c>
      <c r="D2149" s="7" t="s">
        <v>18794</v>
      </c>
      <c r="E2149" s="9">
        <v>200000</v>
      </c>
      <c r="F2149" s="9">
        <v>0</v>
      </c>
      <c r="G2149" s="9">
        <v>269122.12</v>
      </c>
      <c r="H2149" s="9">
        <f t="shared" si="66"/>
        <v>269122.12000001816</v>
      </c>
      <c r="I2149" s="9">
        <f t="shared" si="67"/>
        <v>-1.8160790205001831E-8</v>
      </c>
      <c r="J2149" s="8" t="s">
        <v>18786</v>
      </c>
    </row>
    <row r="2150" spans="1:10" x14ac:dyDescent="0.35">
      <c r="A2150" s="12">
        <v>2141</v>
      </c>
      <c r="B2150" s="12" t="s">
        <v>5960</v>
      </c>
      <c r="C2150" s="12" t="s">
        <v>5960</v>
      </c>
      <c r="D2150" s="11" t="s">
        <v>18795</v>
      </c>
      <c r="E2150" s="13">
        <v>50</v>
      </c>
      <c r="F2150" s="13">
        <v>0</v>
      </c>
      <c r="G2150" s="13">
        <v>269072.12</v>
      </c>
      <c r="H2150" s="13">
        <f t="shared" si="66"/>
        <v>269072.12000001816</v>
      </c>
      <c r="I2150" s="13">
        <f t="shared" si="67"/>
        <v>-1.8160790205001831E-8</v>
      </c>
      <c r="J2150" s="12" t="s">
        <v>18786</v>
      </c>
    </row>
    <row r="2151" spans="1:10" x14ac:dyDescent="0.35">
      <c r="A2151" s="8">
        <v>2142</v>
      </c>
      <c r="B2151" s="8" t="s">
        <v>5960</v>
      </c>
      <c r="C2151" s="8" t="s">
        <v>5960</v>
      </c>
      <c r="D2151" s="7" t="s">
        <v>18796</v>
      </c>
      <c r="E2151" s="9">
        <v>3.75</v>
      </c>
      <c r="F2151" s="9">
        <v>0</v>
      </c>
      <c r="G2151" s="9">
        <v>269068.37</v>
      </c>
      <c r="H2151" s="9">
        <f t="shared" si="66"/>
        <v>269068.37000001816</v>
      </c>
      <c r="I2151" s="9">
        <f t="shared" si="67"/>
        <v>-1.8160790205001831E-8</v>
      </c>
      <c r="J2151" s="8" t="s">
        <v>18786</v>
      </c>
    </row>
    <row r="2152" spans="1:10" x14ac:dyDescent="0.35">
      <c r="A2152" s="12">
        <v>2143</v>
      </c>
      <c r="B2152" s="12" t="s">
        <v>5960</v>
      </c>
      <c r="C2152" s="12" t="s">
        <v>5960</v>
      </c>
      <c r="D2152" s="11" t="s">
        <v>18797</v>
      </c>
      <c r="E2152" s="13">
        <v>3000</v>
      </c>
      <c r="F2152" s="13">
        <v>0</v>
      </c>
      <c r="G2152" s="13">
        <v>266068.37</v>
      </c>
      <c r="H2152" s="13">
        <f t="shared" si="66"/>
        <v>266068.37000001816</v>
      </c>
      <c r="I2152" s="13">
        <f t="shared" si="67"/>
        <v>-1.8160790205001831E-8</v>
      </c>
      <c r="J2152" s="12" t="s">
        <v>18786</v>
      </c>
    </row>
    <row r="2153" spans="1:10" x14ac:dyDescent="0.35">
      <c r="A2153" s="8">
        <v>2144</v>
      </c>
      <c r="B2153" s="8" t="s">
        <v>5960</v>
      </c>
      <c r="C2153" s="8" t="s">
        <v>5960</v>
      </c>
      <c r="D2153" s="7" t="s">
        <v>18798</v>
      </c>
      <c r="E2153" s="9">
        <v>10</v>
      </c>
      <c r="F2153" s="9">
        <v>0</v>
      </c>
      <c r="G2153" s="9">
        <v>266058.37</v>
      </c>
      <c r="H2153" s="9">
        <f t="shared" si="66"/>
        <v>266058.37000001816</v>
      </c>
      <c r="I2153" s="9">
        <f t="shared" si="67"/>
        <v>-1.8160790205001831E-8</v>
      </c>
      <c r="J2153" s="8" t="s">
        <v>18786</v>
      </c>
    </row>
    <row r="2154" spans="1:10" x14ac:dyDescent="0.35">
      <c r="A2154" s="12">
        <v>2145</v>
      </c>
      <c r="B2154" s="12" t="s">
        <v>5960</v>
      </c>
      <c r="C2154" s="12" t="s">
        <v>5960</v>
      </c>
      <c r="D2154" s="11" t="s">
        <v>18799</v>
      </c>
      <c r="E2154" s="13">
        <v>0.75</v>
      </c>
      <c r="F2154" s="13">
        <v>0</v>
      </c>
      <c r="G2154" s="13">
        <v>266057.62</v>
      </c>
      <c r="H2154" s="13">
        <f t="shared" si="66"/>
        <v>266057.62000001816</v>
      </c>
      <c r="I2154" s="13">
        <f t="shared" si="67"/>
        <v>-1.8160790205001831E-8</v>
      </c>
      <c r="J2154" s="12" t="s">
        <v>18786</v>
      </c>
    </row>
    <row r="2155" spans="1:10" x14ac:dyDescent="0.35">
      <c r="A2155" s="8">
        <v>2146</v>
      </c>
      <c r="B2155" s="8" t="s">
        <v>5962</v>
      </c>
      <c r="C2155" s="8" t="s">
        <v>5962</v>
      </c>
      <c r="D2155" s="7" t="s">
        <v>18800</v>
      </c>
      <c r="E2155" s="9">
        <v>60000</v>
      </c>
      <c r="F2155" s="9">
        <v>0</v>
      </c>
      <c r="G2155" s="9">
        <v>206057.62</v>
      </c>
      <c r="H2155" s="9">
        <f t="shared" si="66"/>
        <v>206057.62000001816</v>
      </c>
      <c r="I2155" s="9">
        <f t="shared" si="67"/>
        <v>-1.8160790205001831E-8</v>
      </c>
      <c r="J2155" s="8" t="s">
        <v>18786</v>
      </c>
    </row>
    <row r="2156" spans="1:10" x14ac:dyDescent="0.35">
      <c r="A2156" s="12">
        <v>2147</v>
      </c>
      <c r="B2156" s="12" t="s">
        <v>5962</v>
      </c>
      <c r="C2156" s="12" t="s">
        <v>5962</v>
      </c>
      <c r="D2156" s="11" t="s">
        <v>18801</v>
      </c>
      <c r="E2156" s="13">
        <v>50</v>
      </c>
      <c r="F2156" s="13">
        <v>0</v>
      </c>
      <c r="G2156" s="13">
        <v>206007.62</v>
      </c>
      <c r="H2156" s="13">
        <f t="shared" si="66"/>
        <v>206007.62000001816</v>
      </c>
      <c r="I2156" s="13">
        <f t="shared" si="67"/>
        <v>-1.8160790205001831E-8</v>
      </c>
      <c r="J2156" s="12" t="s">
        <v>18786</v>
      </c>
    </row>
    <row r="2157" spans="1:10" x14ac:dyDescent="0.35">
      <c r="A2157" s="8">
        <v>2148</v>
      </c>
      <c r="B2157" s="8" t="s">
        <v>5962</v>
      </c>
      <c r="C2157" s="8" t="s">
        <v>5962</v>
      </c>
      <c r="D2157" s="7" t="s">
        <v>18802</v>
      </c>
      <c r="E2157" s="9">
        <v>3.75</v>
      </c>
      <c r="F2157" s="9">
        <v>0</v>
      </c>
      <c r="G2157" s="9">
        <v>206003.87</v>
      </c>
      <c r="H2157" s="9">
        <f t="shared" si="66"/>
        <v>206003.87000001816</v>
      </c>
      <c r="I2157" s="9">
        <f t="shared" si="67"/>
        <v>-1.8160790205001831E-8</v>
      </c>
      <c r="J2157" s="8" t="s">
        <v>18786</v>
      </c>
    </row>
    <row r="2158" spans="1:10" x14ac:dyDescent="0.35">
      <c r="A2158" s="12">
        <v>2149</v>
      </c>
      <c r="B2158" s="12" t="s">
        <v>5962</v>
      </c>
      <c r="C2158" s="12" t="s">
        <v>5962</v>
      </c>
      <c r="D2158" s="11" t="s">
        <v>18803</v>
      </c>
      <c r="E2158" s="13">
        <v>100000</v>
      </c>
      <c r="F2158" s="13">
        <v>0</v>
      </c>
      <c r="G2158" s="13">
        <v>106003.87</v>
      </c>
      <c r="H2158" s="13">
        <f t="shared" si="66"/>
        <v>106003.87000001816</v>
      </c>
      <c r="I2158" s="13">
        <f t="shared" si="67"/>
        <v>-1.8160790205001831E-8</v>
      </c>
      <c r="J2158" s="12" t="s">
        <v>18804</v>
      </c>
    </row>
    <row r="2159" spans="1:10" x14ac:dyDescent="0.35">
      <c r="A2159" s="8">
        <v>2150</v>
      </c>
      <c r="B2159" s="8" t="s">
        <v>5962</v>
      </c>
      <c r="C2159" s="8" t="s">
        <v>5962</v>
      </c>
      <c r="D2159" s="7" t="s">
        <v>18805</v>
      </c>
      <c r="E2159" s="9">
        <v>50</v>
      </c>
      <c r="F2159" s="9">
        <v>0</v>
      </c>
      <c r="G2159" s="9">
        <v>105953.87</v>
      </c>
      <c r="H2159" s="9">
        <f t="shared" si="66"/>
        <v>105953.87000001816</v>
      </c>
      <c r="I2159" s="9">
        <f t="shared" si="67"/>
        <v>-1.8160790205001831E-8</v>
      </c>
      <c r="J2159" s="8" t="s">
        <v>18804</v>
      </c>
    </row>
    <row r="2160" spans="1:10" x14ac:dyDescent="0.35">
      <c r="A2160" s="12">
        <v>2151</v>
      </c>
      <c r="B2160" s="12" t="s">
        <v>5962</v>
      </c>
      <c r="C2160" s="12" t="s">
        <v>5962</v>
      </c>
      <c r="D2160" s="11" t="s">
        <v>18806</v>
      </c>
      <c r="E2160" s="13">
        <v>3.75</v>
      </c>
      <c r="F2160" s="13">
        <v>0</v>
      </c>
      <c r="G2160" s="13">
        <v>105950.12</v>
      </c>
      <c r="H2160" s="13">
        <f t="shared" si="66"/>
        <v>105950.12000001816</v>
      </c>
      <c r="I2160" s="13">
        <f t="shared" si="67"/>
        <v>-1.8160790205001831E-8</v>
      </c>
      <c r="J2160" s="12" t="s">
        <v>18804</v>
      </c>
    </row>
    <row r="2161" spans="1:10" x14ac:dyDescent="0.35">
      <c r="A2161" s="8">
        <v>2152</v>
      </c>
      <c r="B2161" s="8" t="s">
        <v>5962</v>
      </c>
      <c r="C2161" s="8" t="s">
        <v>5962</v>
      </c>
      <c r="D2161" s="7" t="s">
        <v>18807</v>
      </c>
      <c r="E2161" s="9">
        <v>100000</v>
      </c>
      <c r="F2161" s="9">
        <v>0</v>
      </c>
      <c r="G2161" s="9">
        <v>5950.12</v>
      </c>
      <c r="H2161" s="9">
        <f t="shared" si="66"/>
        <v>5950.1200000181561</v>
      </c>
      <c r="I2161" s="9">
        <f t="shared" si="67"/>
        <v>-1.8156242731492966E-8</v>
      </c>
      <c r="J2161" s="8" t="s">
        <v>18804</v>
      </c>
    </row>
    <row r="2162" spans="1:10" x14ac:dyDescent="0.35">
      <c r="A2162" s="12">
        <v>2153</v>
      </c>
      <c r="B2162" s="12" t="s">
        <v>5962</v>
      </c>
      <c r="C2162" s="12" t="s">
        <v>5962</v>
      </c>
      <c r="D2162" s="11" t="s">
        <v>18808</v>
      </c>
      <c r="E2162" s="13">
        <v>50</v>
      </c>
      <c r="F2162" s="13">
        <v>0</v>
      </c>
      <c r="G2162" s="13">
        <v>5900.12</v>
      </c>
      <c r="H2162" s="13">
        <f t="shared" si="66"/>
        <v>5900.1200000181561</v>
      </c>
      <c r="I2162" s="13">
        <f t="shared" si="67"/>
        <v>-1.8156242731492966E-8</v>
      </c>
      <c r="J2162" s="12" t="s">
        <v>18804</v>
      </c>
    </row>
    <row r="2163" spans="1:10" x14ac:dyDescent="0.35">
      <c r="A2163" s="8">
        <v>2154</v>
      </c>
      <c r="B2163" s="8" t="s">
        <v>5962</v>
      </c>
      <c r="C2163" s="8" t="s">
        <v>5962</v>
      </c>
      <c r="D2163" s="7" t="s">
        <v>18809</v>
      </c>
      <c r="E2163" s="9">
        <v>3.75</v>
      </c>
      <c r="F2163" s="9">
        <v>0</v>
      </c>
      <c r="G2163" s="9">
        <v>5896.37</v>
      </c>
      <c r="H2163" s="9">
        <f t="shared" si="66"/>
        <v>5896.3700000181561</v>
      </c>
      <c r="I2163" s="9">
        <f t="shared" si="67"/>
        <v>-1.8156242731492966E-8</v>
      </c>
      <c r="J2163" s="8" t="s">
        <v>18804</v>
      </c>
    </row>
    <row r="2164" spans="1:10" x14ac:dyDescent="0.35">
      <c r="A2164" s="12">
        <v>2155</v>
      </c>
      <c r="B2164" s="12" t="s">
        <v>5962</v>
      </c>
      <c r="C2164" s="12" t="s">
        <v>5962</v>
      </c>
      <c r="D2164" s="11" t="s">
        <v>18810</v>
      </c>
      <c r="E2164" s="13">
        <v>2000</v>
      </c>
      <c r="F2164" s="13">
        <v>0</v>
      </c>
      <c r="G2164" s="13">
        <v>3896.37</v>
      </c>
      <c r="H2164" s="13">
        <f t="shared" si="66"/>
        <v>3896.3700000181561</v>
      </c>
      <c r="I2164" s="13">
        <f t="shared" si="67"/>
        <v>-1.8156242731492966E-8</v>
      </c>
      <c r="J2164" s="12" t="s">
        <v>18804</v>
      </c>
    </row>
    <row r="2165" spans="1:10" x14ac:dyDescent="0.35">
      <c r="A2165" s="8">
        <v>2156</v>
      </c>
      <c r="B2165" s="8" t="s">
        <v>5962</v>
      </c>
      <c r="C2165" s="8" t="s">
        <v>5962</v>
      </c>
      <c r="D2165" s="7" t="s">
        <v>18811</v>
      </c>
      <c r="E2165" s="9">
        <v>10</v>
      </c>
      <c r="F2165" s="9">
        <v>0</v>
      </c>
      <c r="G2165" s="9">
        <v>3886.37</v>
      </c>
      <c r="H2165" s="9">
        <f t="shared" si="66"/>
        <v>3886.3700000181561</v>
      </c>
      <c r="I2165" s="9">
        <f t="shared" si="67"/>
        <v>-1.8156242731492966E-8</v>
      </c>
      <c r="J2165" s="8" t="s">
        <v>18804</v>
      </c>
    </row>
    <row r="2166" spans="1:10" x14ac:dyDescent="0.35">
      <c r="A2166" s="12">
        <v>2157</v>
      </c>
      <c r="B2166" s="12" t="s">
        <v>5962</v>
      </c>
      <c r="C2166" s="12" t="s">
        <v>5962</v>
      </c>
      <c r="D2166" s="11" t="s">
        <v>18812</v>
      </c>
      <c r="E2166" s="13">
        <v>0.75</v>
      </c>
      <c r="F2166" s="13">
        <v>0</v>
      </c>
      <c r="G2166" s="13">
        <v>3885.62</v>
      </c>
      <c r="H2166" s="13">
        <f t="shared" si="66"/>
        <v>3885.6200000181561</v>
      </c>
      <c r="I2166" s="13">
        <f t="shared" si="67"/>
        <v>-1.8156242731492966E-8</v>
      </c>
      <c r="J2166" s="12" t="s">
        <v>18804</v>
      </c>
    </row>
    <row r="2167" spans="1:10" x14ac:dyDescent="0.35">
      <c r="A2167" s="8">
        <v>2158</v>
      </c>
      <c r="B2167" s="8" t="s">
        <v>5962</v>
      </c>
      <c r="C2167" s="8" t="s">
        <v>5962</v>
      </c>
      <c r="D2167" s="7" t="s">
        <v>18813</v>
      </c>
      <c r="E2167" s="9">
        <v>2000</v>
      </c>
      <c r="F2167" s="9">
        <v>0</v>
      </c>
      <c r="G2167" s="9">
        <v>1885.62</v>
      </c>
      <c r="H2167" s="9">
        <f t="shared" si="66"/>
        <v>1885.6200000181561</v>
      </c>
      <c r="I2167" s="9">
        <f t="shared" si="67"/>
        <v>-1.8156242731492966E-8</v>
      </c>
      <c r="J2167" s="8" t="s">
        <v>18804</v>
      </c>
    </row>
    <row r="2168" spans="1:10" x14ac:dyDescent="0.35">
      <c r="A2168" s="12">
        <v>2159</v>
      </c>
      <c r="B2168" s="12" t="s">
        <v>5962</v>
      </c>
      <c r="C2168" s="12" t="s">
        <v>5962</v>
      </c>
      <c r="D2168" s="11" t="s">
        <v>18814</v>
      </c>
      <c r="E2168" s="13">
        <v>10</v>
      </c>
      <c r="F2168" s="13">
        <v>0</v>
      </c>
      <c r="G2168" s="13">
        <v>1875.62</v>
      </c>
      <c r="H2168" s="13">
        <f t="shared" si="66"/>
        <v>1875.6200000181561</v>
      </c>
      <c r="I2168" s="13">
        <f t="shared" si="67"/>
        <v>-1.8156242731492966E-8</v>
      </c>
      <c r="J2168" s="12" t="s">
        <v>18804</v>
      </c>
    </row>
    <row r="2169" spans="1:10" x14ac:dyDescent="0.35">
      <c r="A2169" s="8">
        <v>2160</v>
      </c>
      <c r="B2169" s="8" t="s">
        <v>5962</v>
      </c>
      <c r="C2169" s="8" t="s">
        <v>5962</v>
      </c>
      <c r="D2169" s="7" t="s">
        <v>18815</v>
      </c>
      <c r="E2169" s="9">
        <v>0.75</v>
      </c>
      <c r="F2169" s="9">
        <v>0</v>
      </c>
      <c r="G2169" s="9">
        <v>1874.87</v>
      </c>
      <c r="H2169" s="9">
        <f t="shared" si="66"/>
        <v>1874.8700000181561</v>
      </c>
      <c r="I2169" s="9">
        <f t="shared" si="67"/>
        <v>-1.8156242731492966E-8</v>
      </c>
      <c r="J2169" s="8" t="s">
        <v>18804</v>
      </c>
    </row>
    <row r="2170" spans="1:10" x14ac:dyDescent="0.35">
      <c r="A2170" s="12">
        <v>2161</v>
      </c>
      <c r="B2170" s="12" t="s">
        <v>976</v>
      </c>
      <c r="C2170" s="12" t="s">
        <v>976</v>
      </c>
      <c r="D2170" s="11" t="s">
        <v>18816</v>
      </c>
      <c r="E2170" s="13">
        <v>0</v>
      </c>
      <c r="F2170" s="13">
        <v>5000000</v>
      </c>
      <c r="G2170" s="13">
        <v>5001874.87</v>
      </c>
      <c r="H2170" s="13">
        <f t="shared" si="66"/>
        <v>5001874.8700000178</v>
      </c>
      <c r="I2170" s="13">
        <f t="shared" si="67"/>
        <v>-1.7695128917694092E-8</v>
      </c>
      <c r="J2170" s="12" t="s">
        <v>18804</v>
      </c>
    </row>
    <row r="2171" spans="1:10" x14ac:dyDescent="0.35">
      <c r="A2171" s="8">
        <v>2162</v>
      </c>
      <c r="B2171" s="8" t="s">
        <v>976</v>
      </c>
      <c r="C2171" s="8" t="s">
        <v>976</v>
      </c>
      <c r="D2171" s="7" t="s">
        <v>18817</v>
      </c>
      <c r="E2171" s="9">
        <v>50</v>
      </c>
      <c r="F2171" s="9">
        <v>0</v>
      </c>
      <c r="G2171" s="9">
        <v>5001824.87</v>
      </c>
      <c r="H2171" s="9">
        <f t="shared" si="66"/>
        <v>5001824.8700000178</v>
      </c>
      <c r="I2171" s="9">
        <f t="shared" si="67"/>
        <v>-1.7695128917694092E-8</v>
      </c>
      <c r="J2171" s="8" t="s">
        <v>18804</v>
      </c>
    </row>
    <row r="2172" spans="1:10" x14ac:dyDescent="0.35">
      <c r="A2172" s="12">
        <v>2163</v>
      </c>
      <c r="B2172" s="12" t="s">
        <v>6034</v>
      </c>
      <c r="C2172" s="12" t="s">
        <v>18818</v>
      </c>
      <c r="D2172" s="11" t="s">
        <v>18819</v>
      </c>
      <c r="E2172" s="13">
        <v>95000</v>
      </c>
      <c r="F2172" s="13">
        <v>0</v>
      </c>
      <c r="G2172" s="13">
        <v>4906824.87</v>
      </c>
      <c r="H2172" s="13">
        <f t="shared" si="66"/>
        <v>4906824.8700000178</v>
      </c>
      <c r="I2172" s="13">
        <f t="shared" si="67"/>
        <v>-1.7695128917694092E-8</v>
      </c>
      <c r="J2172" s="12" t="s">
        <v>18804</v>
      </c>
    </row>
    <row r="2173" spans="1:10" x14ac:dyDescent="0.35">
      <c r="A2173" s="8">
        <v>2164</v>
      </c>
      <c r="B2173" s="8" t="s">
        <v>6034</v>
      </c>
      <c r="C2173" s="8" t="s">
        <v>18818</v>
      </c>
      <c r="D2173" s="7" t="s">
        <v>18820</v>
      </c>
      <c r="E2173" s="9">
        <v>50</v>
      </c>
      <c r="F2173" s="9">
        <v>0</v>
      </c>
      <c r="G2173" s="9">
        <v>4906774.87</v>
      </c>
      <c r="H2173" s="9">
        <f t="shared" si="66"/>
        <v>4906774.8700000178</v>
      </c>
      <c r="I2173" s="9">
        <f t="shared" si="67"/>
        <v>-1.7695128917694092E-8</v>
      </c>
      <c r="J2173" s="8" t="s">
        <v>18821</v>
      </c>
    </row>
    <row r="2174" spans="1:10" x14ac:dyDescent="0.35">
      <c r="A2174" s="12">
        <v>2165</v>
      </c>
      <c r="B2174" s="12" t="s">
        <v>6034</v>
      </c>
      <c r="C2174" s="12" t="s">
        <v>18818</v>
      </c>
      <c r="D2174" s="11" t="s">
        <v>18822</v>
      </c>
      <c r="E2174" s="13">
        <v>3.75</v>
      </c>
      <c r="F2174" s="13">
        <v>0</v>
      </c>
      <c r="G2174" s="13">
        <v>4906771.12</v>
      </c>
      <c r="H2174" s="13">
        <f t="shared" si="66"/>
        <v>4906771.1200000178</v>
      </c>
      <c r="I2174" s="13">
        <f t="shared" si="67"/>
        <v>-1.7695128917694092E-8</v>
      </c>
      <c r="J2174" s="12" t="s">
        <v>18821</v>
      </c>
    </row>
    <row r="2175" spans="1:10" x14ac:dyDescent="0.35">
      <c r="A2175" s="8">
        <v>2166</v>
      </c>
      <c r="B2175" s="8" t="s">
        <v>6034</v>
      </c>
      <c r="C2175" s="8" t="s">
        <v>18818</v>
      </c>
      <c r="D2175" s="7" t="s">
        <v>18823</v>
      </c>
      <c r="E2175" s="9">
        <v>20000</v>
      </c>
      <c r="F2175" s="9">
        <v>0</v>
      </c>
      <c r="G2175" s="9">
        <v>4886771.12</v>
      </c>
      <c r="H2175" s="9">
        <f t="shared" si="66"/>
        <v>4886771.1200000178</v>
      </c>
      <c r="I2175" s="9">
        <f t="shared" si="67"/>
        <v>-1.7695128917694092E-8</v>
      </c>
      <c r="J2175" s="8" t="s">
        <v>18821</v>
      </c>
    </row>
    <row r="2176" spans="1:10" x14ac:dyDescent="0.35">
      <c r="A2176" s="12">
        <v>2167</v>
      </c>
      <c r="B2176" s="12" t="s">
        <v>6034</v>
      </c>
      <c r="C2176" s="12" t="s">
        <v>18818</v>
      </c>
      <c r="D2176" s="11" t="s">
        <v>18824</v>
      </c>
      <c r="E2176" s="13">
        <v>25</v>
      </c>
      <c r="F2176" s="13">
        <v>0</v>
      </c>
      <c r="G2176" s="13">
        <v>4886746.12</v>
      </c>
      <c r="H2176" s="13">
        <f t="shared" si="66"/>
        <v>4886746.1200000178</v>
      </c>
      <c r="I2176" s="13">
        <f t="shared" si="67"/>
        <v>-1.7695128917694092E-8</v>
      </c>
      <c r="J2176" s="12" t="s">
        <v>18821</v>
      </c>
    </row>
    <row r="2177" spans="1:10" x14ac:dyDescent="0.35">
      <c r="A2177" s="8">
        <v>2168</v>
      </c>
      <c r="B2177" s="8" t="s">
        <v>6034</v>
      </c>
      <c r="C2177" s="8" t="s">
        <v>18818</v>
      </c>
      <c r="D2177" s="7" t="s">
        <v>18825</v>
      </c>
      <c r="E2177" s="9">
        <v>1.88</v>
      </c>
      <c r="F2177" s="9">
        <v>0</v>
      </c>
      <c r="G2177" s="9">
        <v>4886744.24</v>
      </c>
      <c r="H2177" s="9">
        <f t="shared" si="66"/>
        <v>4886744.2400000179</v>
      </c>
      <c r="I2177" s="9">
        <f t="shared" si="67"/>
        <v>-1.7695128917694092E-8</v>
      </c>
      <c r="J2177" s="8" t="s">
        <v>18821</v>
      </c>
    </row>
    <row r="2178" spans="1:10" x14ac:dyDescent="0.35">
      <c r="A2178" s="12">
        <v>2169</v>
      </c>
      <c r="B2178" s="12" t="s">
        <v>6034</v>
      </c>
      <c r="C2178" s="12" t="s">
        <v>18818</v>
      </c>
      <c r="D2178" s="11" t="s">
        <v>18826</v>
      </c>
      <c r="E2178" s="13">
        <v>300000</v>
      </c>
      <c r="F2178" s="13">
        <v>0</v>
      </c>
      <c r="G2178" s="13">
        <v>4586744.24</v>
      </c>
      <c r="H2178" s="13">
        <f t="shared" si="66"/>
        <v>4586744.2400000179</v>
      </c>
      <c r="I2178" s="13">
        <f t="shared" si="67"/>
        <v>-1.7695128917694092E-8</v>
      </c>
      <c r="J2178" s="12" t="s">
        <v>18821</v>
      </c>
    </row>
    <row r="2179" spans="1:10" x14ac:dyDescent="0.35">
      <c r="A2179" s="8">
        <v>2170</v>
      </c>
      <c r="B2179" s="8" t="s">
        <v>6034</v>
      </c>
      <c r="C2179" s="8" t="s">
        <v>18818</v>
      </c>
      <c r="D2179" s="7" t="s">
        <v>18827</v>
      </c>
      <c r="E2179" s="9">
        <v>50</v>
      </c>
      <c r="F2179" s="9">
        <v>0</v>
      </c>
      <c r="G2179" s="9">
        <v>4586694.24</v>
      </c>
      <c r="H2179" s="9">
        <f t="shared" si="66"/>
        <v>4586694.2400000179</v>
      </c>
      <c r="I2179" s="9">
        <f t="shared" si="67"/>
        <v>-1.7695128917694092E-8</v>
      </c>
      <c r="J2179" s="8" t="s">
        <v>18821</v>
      </c>
    </row>
    <row r="2180" spans="1:10" x14ac:dyDescent="0.35">
      <c r="A2180" s="12">
        <v>2171</v>
      </c>
      <c r="B2180" s="12" t="s">
        <v>6034</v>
      </c>
      <c r="C2180" s="12" t="s">
        <v>18818</v>
      </c>
      <c r="D2180" s="11" t="s">
        <v>18828</v>
      </c>
      <c r="E2180" s="13">
        <v>3.75</v>
      </c>
      <c r="F2180" s="13">
        <v>0</v>
      </c>
      <c r="G2180" s="13">
        <v>4586690.49</v>
      </c>
      <c r="H2180" s="13">
        <f t="shared" si="66"/>
        <v>4586690.4900000179</v>
      </c>
      <c r="I2180" s="13">
        <f t="shared" si="67"/>
        <v>-1.7695128917694092E-8</v>
      </c>
      <c r="J2180" s="12" t="s">
        <v>18821</v>
      </c>
    </row>
    <row r="2181" spans="1:10" x14ac:dyDescent="0.35">
      <c r="A2181" s="8">
        <v>2172</v>
      </c>
      <c r="B2181" s="8" t="s">
        <v>6034</v>
      </c>
      <c r="C2181" s="8" t="s">
        <v>18818</v>
      </c>
      <c r="D2181" s="7" t="s">
        <v>18829</v>
      </c>
      <c r="E2181" s="9">
        <v>50000</v>
      </c>
      <c r="F2181" s="9">
        <v>0</v>
      </c>
      <c r="G2181" s="9">
        <v>4536690.49</v>
      </c>
      <c r="H2181" s="9">
        <f t="shared" si="66"/>
        <v>4536690.4900000179</v>
      </c>
      <c r="I2181" s="9">
        <f t="shared" si="67"/>
        <v>-1.7695128917694092E-8</v>
      </c>
      <c r="J2181" s="8" t="s">
        <v>18821</v>
      </c>
    </row>
    <row r="2182" spans="1:10" x14ac:dyDescent="0.35">
      <c r="A2182" s="12">
        <v>2173</v>
      </c>
      <c r="B2182" s="12" t="s">
        <v>6034</v>
      </c>
      <c r="C2182" s="12" t="s">
        <v>18818</v>
      </c>
      <c r="D2182" s="11" t="s">
        <v>18830</v>
      </c>
      <c r="E2182" s="13">
        <v>25</v>
      </c>
      <c r="F2182" s="13">
        <v>0</v>
      </c>
      <c r="G2182" s="13">
        <v>4536665.49</v>
      </c>
      <c r="H2182" s="13">
        <f t="shared" si="66"/>
        <v>4536665.4900000179</v>
      </c>
      <c r="I2182" s="13">
        <f t="shared" si="67"/>
        <v>-1.7695128917694092E-8</v>
      </c>
      <c r="J2182" s="12" t="s">
        <v>18821</v>
      </c>
    </row>
    <row r="2183" spans="1:10" x14ac:dyDescent="0.35">
      <c r="A2183" s="8">
        <v>2174</v>
      </c>
      <c r="B2183" s="8" t="s">
        <v>6034</v>
      </c>
      <c r="C2183" s="8" t="s">
        <v>18818</v>
      </c>
      <c r="D2183" s="7" t="s">
        <v>18831</v>
      </c>
      <c r="E2183" s="9">
        <v>1.88</v>
      </c>
      <c r="F2183" s="9">
        <v>0</v>
      </c>
      <c r="G2183" s="9">
        <v>4536663.6100000003</v>
      </c>
      <c r="H2183" s="9">
        <f t="shared" si="66"/>
        <v>4536663.610000018</v>
      </c>
      <c r="I2183" s="9">
        <f t="shared" si="67"/>
        <v>-1.7695128917694092E-8</v>
      </c>
      <c r="J2183" s="8" t="s">
        <v>18821</v>
      </c>
    </row>
    <row r="2184" spans="1:10" x14ac:dyDescent="0.35">
      <c r="A2184" s="12">
        <v>2175</v>
      </c>
      <c r="B2184" s="12" t="s">
        <v>6034</v>
      </c>
      <c r="C2184" s="12" t="s">
        <v>18818</v>
      </c>
      <c r="D2184" s="11" t="s">
        <v>18832</v>
      </c>
      <c r="E2184" s="13">
        <v>37000</v>
      </c>
      <c r="F2184" s="13">
        <v>0</v>
      </c>
      <c r="G2184" s="13">
        <v>4499663.6100000003</v>
      </c>
      <c r="H2184" s="13">
        <f t="shared" si="66"/>
        <v>4499663.610000018</v>
      </c>
      <c r="I2184" s="13">
        <f t="shared" si="67"/>
        <v>-1.7695128917694092E-8</v>
      </c>
      <c r="J2184" s="12" t="s">
        <v>18821</v>
      </c>
    </row>
    <row r="2185" spans="1:10" x14ac:dyDescent="0.35">
      <c r="A2185" s="8">
        <v>2176</v>
      </c>
      <c r="B2185" s="8" t="s">
        <v>6034</v>
      </c>
      <c r="C2185" s="8" t="s">
        <v>18818</v>
      </c>
      <c r="D2185" s="7" t="s">
        <v>18833</v>
      </c>
      <c r="E2185" s="9">
        <v>25</v>
      </c>
      <c r="F2185" s="9">
        <v>0</v>
      </c>
      <c r="G2185" s="9">
        <v>4499638.6100000003</v>
      </c>
      <c r="H2185" s="9">
        <f t="shared" si="66"/>
        <v>4499638.610000018</v>
      </c>
      <c r="I2185" s="9">
        <f t="shared" si="67"/>
        <v>-1.7695128917694092E-8</v>
      </c>
      <c r="J2185" s="8" t="s">
        <v>18821</v>
      </c>
    </row>
    <row r="2186" spans="1:10" x14ac:dyDescent="0.35">
      <c r="A2186" s="12">
        <v>2177</v>
      </c>
      <c r="B2186" s="12" t="s">
        <v>6034</v>
      </c>
      <c r="C2186" s="12" t="s">
        <v>18818</v>
      </c>
      <c r="D2186" s="11" t="s">
        <v>18834</v>
      </c>
      <c r="E2186" s="13">
        <v>1.88</v>
      </c>
      <c r="F2186" s="13">
        <v>0</v>
      </c>
      <c r="G2186" s="13">
        <v>4499636.7300000004</v>
      </c>
      <c r="H2186" s="13">
        <f t="shared" ref="H2186:H2249" si="68">H2185-E2186+F2186</f>
        <v>4499636.7300000181</v>
      </c>
      <c r="I2186" s="13">
        <f t="shared" ref="I2186:I2249" si="69">G2186-H2186</f>
        <v>-1.7695128917694092E-8</v>
      </c>
      <c r="J2186" s="12" t="s">
        <v>18821</v>
      </c>
    </row>
    <row r="2187" spans="1:10" x14ac:dyDescent="0.35">
      <c r="A2187" s="8">
        <v>2178</v>
      </c>
      <c r="B2187" s="8" t="s">
        <v>6034</v>
      </c>
      <c r="C2187" s="8" t="s">
        <v>18818</v>
      </c>
      <c r="D2187" s="7" t="s">
        <v>18835</v>
      </c>
      <c r="E2187" s="9">
        <v>450000</v>
      </c>
      <c r="F2187" s="9">
        <v>0</v>
      </c>
      <c r="G2187" s="9">
        <v>4049636.73</v>
      </c>
      <c r="H2187" s="9">
        <f t="shared" si="68"/>
        <v>4049636.7300000181</v>
      </c>
      <c r="I2187" s="9">
        <f t="shared" si="69"/>
        <v>-1.8160790205001831E-8</v>
      </c>
      <c r="J2187" s="8" t="s">
        <v>18821</v>
      </c>
    </row>
    <row r="2188" spans="1:10" x14ac:dyDescent="0.35">
      <c r="A2188" s="12">
        <v>2179</v>
      </c>
      <c r="B2188" s="12" t="s">
        <v>6034</v>
      </c>
      <c r="C2188" s="12" t="s">
        <v>18818</v>
      </c>
      <c r="D2188" s="11" t="s">
        <v>18836</v>
      </c>
      <c r="E2188" s="13">
        <v>50</v>
      </c>
      <c r="F2188" s="13">
        <v>0</v>
      </c>
      <c r="G2188" s="13">
        <v>4049586.73</v>
      </c>
      <c r="H2188" s="13">
        <f t="shared" si="68"/>
        <v>4049586.7300000181</v>
      </c>
      <c r="I2188" s="13">
        <f t="shared" si="69"/>
        <v>-1.8160790205001831E-8</v>
      </c>
      <c r="J2188" s="12" t="s">
        <v>18821</v>
      </c>
    </row>
    <row r="2189" spans="1:10" x14ac:dyDescent="0.35">
      <c r="A2189" s="8">
        <v>2180</v>
      </c>
      <c r="B2189" s="8" t="s">
        <v>6034</v>
      </c>
      <c r="C2189" s="8" t="s">
        <v>18818</v>
      </c>
      <c r="D2189" s="7" t="s">
        <v>18837</v>
      </c>
      <c r="E2189" s="9">
        <v>3.75</v>
      </c>
      <c r="F2189" s="9">
        <v>0</v>
      </c>
      <c r="G2189" s="9">
        <v>4049582.98</v>
      </c>
      <c r="H2189" s="9">
        <f t="shared" si="68"/>
        <v>4049582.9800000181</v>
      </c>
      <c r="I2189" s="9">
        <f t="shared" si="69"/>
        <v>-1.8160790205001831E-8</v>
      </c>
      <c r="J2189" s="8" t="s">
        <v>18821</v>
      </c>
    </row>
    <row r="2190" spans="1:10" x14ac:dyDescent="0.35">
      <c r="A2190" s="12">
        <v>2181</v>
      </c>
      <c r="B2190" s="12" t="s">
        <v>6034</v>
      </c>
      <c r="C2190" s="12" t="s">
        <v>18838</v>
      </c>
      <c r="D2190" s="11" t="s">
        <v>18839</v>
      </c>
      <c r="E2190" s="13">
        <v>100000</v>
      </c>
      <c r="F2190" s="13">
        <v>0</v>
      </c>
      <c r="G2190" s="13">
        <v>3949582.98</v>
      </c>
      <c r="H2190" s="13">
        <f t="shared" si="68"/>
        <v>3949582.9800000181</v>
      </c>
      <c r="I2190" s="13">
        <f t="shared" si="69"/>
        <v>-1.8160790205001831E-8</v>
      </c>
      <c r="J2190" s="12" t="s">
        <v>18840</v>
      </c>
    </row>
    <row r="2191" spans="1:10" x14ac:dyDescent="0.35">
      <c r="A2191" s="8">
        <v>2182</v>
      </c>
      <c r="B2191" s="8" t="s">
        <v>6034</v>
      </c>
      <c r="C2191" s="8" t="s">
        <v>18838</v>
      </c>
      <c r="D2191" s="7" t="s">
        <v>18841</v>
      </c>
      <c r="E2191" s="9">
        <v>50</v>
      </c>
      <c r="F2191" s="9">
        <v>0</v>
      </c>
      <c r="G2191" s="9">
        <v>3949532.98</v>
      </c>
      <c r="H2191" s="9">
        <f t="shared" si="68"/>
        <v>3949532.9800000181</v>
      </c>
      <c r="I2191" s="9">
        <f t="shared" si="69"/>
        <v>-1.8160790205001831E-8</v>
      </c>
      <c r="J2191" s="8" t="s">
        <v>18840</v>
      </c>
    </row>
    <row r="2192" spans="1:10" x14ac:dyDescent="0.35">
      <c r="A2192" s="12">
        <v>2183</v>
      </c>
      <c r="B2192" s="12" t="s">
        <v>6034</v>
      </c>
      <c r="C2192" s="12" t="s">
        <v>18838</v>
      </c>
      <c r="D2192" s="11" t="s">
        <v>18842</v>
      </c>
      <c r="E2192" s="13">
        <v>3.75</v>
      </c>
      <c r="F2192" s="13">
        <v>0</v>
      </c>
      <c r="G2192" s="13">
        <v>3949529.23</v>
      </c>
      <c r="H2192" s="13">
        <f t="shared" si="68"/>
        <v>3949529.2300000181</v>
      </c>
      <c r="I2192" s="13">
        <f t="shared" si="69"/>
        <v>-1.8160790205001831E-8</v>
      </c>
      <c r="J2192" s="12" t="s">
        <v>18840</v>
      </c>
    </row>
    <row r="2193" spans="1:10" x14ac:dyDescent="0.35">
      <c r="A2193" s="8">
        <v>2184</v>
      </c>
      <c r="B2193" s="8" t="s">
        <v>6034</v>
      </c>
      <c r="C2193" s="8" t="s">
        <v>18838</v>
      </c>
      <c r="D2193" s="7" t="s">
        <v>18843</v>
      </c>
      <c r="E2193" s="9">
        <v>0</v>
      </c>
      <c r="F2193" s="9">
        <v>1500000</v>
      </c>
      <c r="G2193" s="9">
        <v>5449529.2300000004</v>
      </c>
      <c r="H2193" s="9">
        <f t="shared" si="68"/>
        <v>5449529.2300000181</v>
      </c>
      <c r="I2193" s="9">
        <f t="shared" si="69"/>
        <v>-1.7695128917694092E-8</v>
      </c>
      <c r="J2193" s="8" t="s">
        <v>18840</v>
      </c>
    </row>
    <row r="2194" spans="1:10" x14ac:dyDescent="0.35">
      <c r="A2194" s="12">
        <v>2185</v>
      </c>
      <c r="B2194" s="12" t="s">
        <v>6034</v>
      </c>
      <c r="C2194" s="12" t="s">
        <v>18838</v>
      </c>
      <c r="D2194" s="11" t="s">
        <v>18844</v>
      </c>
      <c r="E2194" s="13">
        <v>50</v>
      </c>
      <c r="F2194" s="13">
        <v>0</v>
      </c>
      <c r="G2194" s="13">
        <v>5449479.2300000004</v>
      </c>
      <c r="H2194" s="13">
        <f t="shared" si="68"/>
        <v>5449479.2300000181</v>
      </c>
      <c r="I2194" s="13">
        <f t="shared" si="69"/>
        <v>-1.7695128917694092E-8</v>
      </c>
      <c r="J2194" s="12" t="s">
        <v>18840</v>
      </c>
    </row>
    <row r="2195" spans="1:10" x14ac:dyDescent="0.35">
      <c r="A2195" s="8">
        <v>2186</v>
      </c>
      <c r="B2195" s="8" t="s">
        <v>6034</v>
      </c>
      <c r="C2195" s="8" t="s">
        <v>18838</v>
      </c>
      <c r="D2195" s="7" t="s">
        <v>18845</v>
      </c>
      <c r="E2195" s="9">
        <v>28000</v>
      </c>
      <c r="F2195" s="9">
        <v>0</v>
      </c>
      <c r="G2195" s="9">
        <v>5421479.2300000004</v>
      </c>
      <c r="H2195" s="9">
        <f t="shared" si="68"/>
        <v>5421479.2300000181</v>
      </c>
      <c r="I2195" s="9">
        <f t="shared" si="69"/>
        <v>-1.7695128917694092E-8</v>
      </c>
      <c r="J2195" s="8" t="s">
        <v>18840</v>
      </c>
    </row>
    <row r="2196" spans="1:10" x14ac:dyDescent="0.35">
      <c r="A2196" s="12">
        <v>2187</v>
      </c>
      <c r="B2196" s="12" t="s">
        <v>6034</v>
      </c>
      <c r="C2196" s="12" t="s">
        <v>18838</v>
      </c>
      <c r="D2196" s="11" t="s">
        <v>18846</v>
      </c>
      <c r="E2196" s="13">
        <v>25</v>
      </c>
      <c r="F2196" s="13">
        <v>0</v>
      </c>
      <c r="G2196" s="13">
        <v>5421454.2300000004</v>
      </c>
      <c r="H2196" s="13">
        <f t="shared" si="68"/>
        <v>5421454.2300000181</v>
      </c>
      <c r="I2196" s="13">
        <f t="shared" si="69"/>
        <v>-1.7695128917694092E-8</v>
      </c>
      <c r="J2196" s="12" t="s">
        <v>18840</v>
      </c>
    </row>
    <row r="2197" spans="1:10" x14ac:dyDescent="0.35">
      <c r="A2197" s="8">
        <v>2188</v>
      </c>
      <c r="B2197" s="8" t="s">
        <v>6034</v>
      </c>
      <c r="C2197" s="8" t="s">
        <v>18838</v>
      </c>
      <c r="D2197" s="7" t="s">
        <v>18847</v>
      </c>
      <c r="E2197" s="9">
        <v>1.88</v>
      </c>
      <c r="F2197" s="9">
        <v>0</v>
      </c>
      <c r="G2197" s="9">
        <v>5421452.3499999996</v>
      </c>
      <c r="H2197" s="9">
        <f t="shared" si="68"/>
        <v>5421452.3500000183</v>
      </c>
      <c r="I2197" s="9">
        <f t="shared" si="69"/>
        <v>-1.862645149230957E-8</v>
      </c>
      <c r="J2197" s="8" t="s">
        <v>18840</v>
      </c>
    </row>
    <row r="2198" spans="1:10" x14ac:dyDescent="0.35">
      <c r="A2198" s="12">
        <v>2189</v>
      </c>
      <c r="B2198" s="12" t="s">
        <v>6034</v>
      </c>
      <c r="C2198" s="12" t="s">
        <v>18838</v>
      </c>
      <c r="D2198" s="11" t="s">
        <v>18848</v>
      </c>
      <c r="E2198" s="13">
        <v>75000</v>
      </c>
      <c r="F2198" s="13">
        <v>0</v>
      </c>
      <c r="G2198" s="13">
        <v>5346452.3499999996</v>
      </c>
      <c r="H2198" s="13">
        <f t="shared" si="68"/>
        <v>5346452.3500000183</v>
      </c>
      <c r="I2198" s="13">
        <f t="shared" si="69"/>
        <v>-1.862645149230957E-8</v>
      </c>
      <c r="J2198" s="12" t="s">
        <v>18840</v>
      </c>
    </row>
    <row r="2199" spans="1:10" x14ac:dyDescent="0.35">
      <c r="A2199" s="8">
        <v>2190</v>
      </c>
      <c r="B2199" s="8" t="s">
        <v>6034</v>
      </c>
      <c r="C2199" s="8" t="s">
        <v>18838</v>
      </c>
      <c r="D2199" s="7" t="s">
        <v>18849</v>
      </c>
      <c r="E2199" s="9">
        <v>50</v>
      </c>
      <c r="F2199" s="9">
        <v>0</v>
      </c>
      <c r="G2199" s="9">
        <v>5346402.3499999996</v>
      </c>
      <c r="H2199" s="9">
        <f t="shared" si="68"/>
        <v>5346402.3500000183</v>
      </c>
      <c r="I2199" s="9">
        <f t="shared" si="69"/>
        <v>-1.862645149230957E-8</v>
      </c>
      <c r="J2199" s="8" t="s">
        <v>18840</v>
      </c>
    </row>
    <row r="2200" spans="1:10" x14ac:dyDescent="0.35">
      <c r="A2200" s="12">
        <v>2191</v>
      </c>
      <c r="B2200" s="12" t="s">
        <v>6034</v>
      </c>
      <c r="C2200" s="12" t="s">
        <v>18838</v>
      </c>
      <c r="D2200" s="11" t="s">
        <v>18850</v>
      </c>
      <c r="E2200" s="13">
        <v>3.75</v>
      </c>
      <c r="F2200" s="13">
        <v>0</v>
      </c>
      <c r="G2200" s="13">
        <v>5346398.5999999996</v>
      </c>
      <c r="H2200" s="13">
        <f t="shared" si="68"/>
        <v>5346398.6000000183</v>
      </c>
      <c r="I2200" s="13">
        <f t="shared" si="69"/>
        <v>-1.862645149230957E-8</v>
      </c>
      <c r="J2200" s="12" t="s">
        <v>18840</v>
      </c>
    </row>
    <row r="2201" spans="1:10" x14ac:dyDescent="0.35">
      <c r="A2201" s="8">
        <v>2192</v>
      </c>
      <c r="B2201" s="8" t="s">
        <v>6034</v>
      </c>
      <c r="C2201" s="8" t="s">
        <v>18838</v>
      </c>
      <c r="D2201" s="7" t="s">
        <v>18851</v>
      </c>
      <c r="E2201" s="9">
        <v>40000</v>
      </c>
      <c r="F2201" s="9">
        <v>0</v>
      </c>
      <c r="G2201" s="9">
        <v>5306398.5999999996</v>
      </c>
      <c r="H2201" s="9">
        <f t="shared" si="68"/>
        <v>5306398.6000000183</v>
      </c>
      <c r="I2201" s="9">
        <f t="shared" si="69"/>
        <v>-1.862645149230957E-8</v>
      </c>
      <c r="J2201" s="8" t="s">
        <v>18840</v>
      </c>
    </row>
    <row r="2202" spans="1:10" x14ac:dyDescent="0.35">
      <c r="A2202" s="12">
        <v>2193</v>
      </c>
      <c r="B2202" s="12" t="s">
        <v>6034</v>
      </c>
      <c r="C2202" s="12" t="s">
        <v>18838</v>
      </c>
      <c r="D2202" s="11" t="s">
        <v>18852</v>
      </c>
      <c r="E2202" s="13">
        <v>25</v>
      </c>
      <c r="F2202" s="13">
        <v>0</v>
      </c>
      <c r="G2202" s="13">
        <v>5306373.5999999996</v>
      </c>
      <c r="H2202" s="13">
        <f t="shared" si="68"/>
        <v>5306373.6000000183</v>
      </c>
      <c r="I2202" s="13">
        <f t="shared" si="69"/>
        <v>-1.862645149230957E-8</v>
      </c>
      <c r="J2202" s="12" t="s">
        <v>18840</v>
      </c>
    </row>
    <row r="2203" spans="1:10" x14ac:dyDescent="0.35">
      <c r="A2203" s="8">
        <v>2194</v>
      </c>
      <c r="B2203" s="8" t="s">
        <v>6034</v>
      </c>
      <c r="C2203" s="8" t="s">
        <v>18838</v>
      </c>
      <c r="D2203" s="7" t="s">
        <v>18853</v>
      </c>
      <c r="E2203" s="9">
        <v>1.88</v>
      </c>
      <c r="F2203" s="9">
        <v>0</v>
      </c>
      <c r="G2203" s="9">
        <v>5306371.72</v>
      </c>
      <c r="H2203" s="9">
        <f t="shared" si="68"/>
        <v>5306371.7200000184</v>
      </c>
      <c r="I2203" s="9">
        <f t="shared" si="69"/>
        <v>-1.862645149230957E-8</v>
      </c>
      <c r="J2203" s="8" t="s">
        <v>18840</v>
      </c>
    </row>
    <row r="2204" spans="1:10" x14ac:dyDescent="0.35">
      <c r="A2204" s="12">
        <v>2195</v>
      </c>
      <c r="B2204" s="12" t="s">
        <v>6034</v>
      </c>
      <c r="C2204" s="12" t="s">
        <v>18838</v>
      </c>
      <c r="D2204" s="11" t="s">
        <v>18854</v>
      </c>
      <c r="E2204" s="13">
        <v>18500</v>
      </c>
      <c r="F2204" s="13">
        <v>0</v>
      </c>
      <c r="G2204" s="13">
        <v>5287871.72</v>
      </c>
      <c r="H2204" s="13">
        <f t="shared" si="68"/>
        <v>5287871.7200000184</v>
      </c>
      <c r="I2204" s="13">
        <f t="shared" si="69"/>
        <v>-1.862645149230957E-8</v>
      </c>
      <c r="J2204" s="12" t="s">
        <v>18855</v>
      </c>
    </row>
    <row r="2205" spans="1:10" x14ac:dyDescent="0.35">
      <c r="A2205" s="8">
        <v>2196</v>
      </c>
      <c r="B2205" s="8" t="s">
        <v>6034</v>
      </c>
      <c r="C2205" s="8" t="s">
        <v>18838</v>
      </c>
      <c r="D2205" s="7" t="s">
        <v>18856</v>
      </c>
      <c r="E2205" s="9">
        <v>25</v>
      </c>
      <c r="F2205" s="9">
        <v>0</v>
      </c>
      <c r="G2205" s="9">
        <v>5287846.72</v>
      </c>
      <c r="H2205" s="9">
        <f t="shared" si="68"/>
        <v>5287846.7200000184</v>
      </c>
      <c r="I2205" s="9">
        <f t="shared" si="69"/>
        <v>-1.862645149230957E-8</v>
      </c>
      <c r="J2205" s="8" t="s">
        <v>18855</v>
      </c>
    </row>
    <row r="2206" spans="1:10" x14ac:dyDescent="0.35">
      <c r="A2206" s="12">
        <v>2197</v>
      </c>
      <c r="B2206" s="12" t="s">
        <v>6034</v>
      </c>
      <c r="C2206" s="12" t="s">
        <v>18838</v>
      </c>
      <c r="D2206" s="11" t="s">
        <v>18857</v>
      </c>
      <c r="E2206" s="13">
        <v>1.88</v>
      </c>
      <c r="F2206" s="13">
        <v>0</v>
      </c>
      <c r="G2206" s="13">
        <v>5287844.84</v>
      </c>
      <c r="H2206" s="13">
        <f t="shared" si="68"/>
        <v>5287844.8400000185</v>
      </c>
      <c r="I2206" s="13">
        <f t="shared" si="69"/>
        <v>-1.862645149230957E-8</v>
      </c>
      <c r="J2206" s="12" t="s">
        <v>18855</v>
      </c>
    </row>
    <row r="2207" spans="1:10" x14ac:dyDescent="0.35">
      <c r="A2207" s="8">
        <v>2198</v>
      </c>
      <c r="B2207" s="8" t="s">
        <v>6034</v>
      </c>
      <c r="C2207" s="8" t="s">
        <v>18838</v>
      </c>
      <c r="D2207" s="7" t="s">
        <v>18858</v>
      </c>
      <c r="E2207" s="9">
        <v>561000</v>
      </c>
      <c r="F2207" s="9">
        <v>0</v>
      </c>
      <c r="G2207" s="9">
        <v>4726844.84</v>
      </c>
      <c r="H2207" s="9">
        <f t="shared" si="68"/>
        <v>4726844.8400000185</v>
      </c>
      <c r="I2207" s="9">
        <f t="shared" si="69"/>
        <v>-1.862645149230957E-8</v>
      </c>
      <c r="J2207" s="8" t="s">
        <v>18855</v>
      </c>
    </row>
    <row r="2208" spans="1:10" x14ac:dyDescent="0.35">
      <c r="A2208" s="12">
        <v>2199</v>
      </c>
      <c r="B2208" s="12" t="s">
        <v>6034</v>
      </c>
      <c r="C2208" s="12" t="s">
        <v>18838</v>
      </c>
      <c r="D2208" s="11" t="s">
        <v>18859</v>
      </c>
      <c r="E2208" s="13">
        <v>50</v>
      </c>
      <c r="F2208" s="13">
        <v>0</v>
      </c>
      <c r="G2208" s="13">
        <v>4726794.84</v>
      </c>
      <c r="H2208" s="13">
        <f t="shared" si="68"/>
        <v>4726794.8400000185</v>
      </c>
      <c r="I2208" s="13">
        <f t="shared" si="69"/>
        <v>-1.862645149230957E-8</v>
      </c>
      <c r="J2208" s="12" t="s">
        <v>18855</v>
      </c>
    </row>
    <row r="2209" spans="1:10" x14ac:dyDescent="0.35">
      <c r="A2209" s="8">
        <v>2200</v>
      </c>
      <c r="B2209" s="8" t="s">
        <v>6034</v>
      </c>
      <c r="C2209" s="8" t="s">
        <v>18838</v>
      </c>
      <c r="D2209" s="7" t="s">
        <v>18860</v>
      </c>
      <c r="E2209" s="9">
        <v>3.75</v>
      </c>
      <c r="F2209" s="9">
        <v>0</v>
      </c>
      <c r="G2209" s="9">
        <v>4726791.09</v>
      </c>
      <c r="H2209" s="9">
        <f t="shared" si="68"/>
        <v>4726791.0900000185</v>
      </c>
      <c r="I2209" s="9">
        <f t="shared" si="69"/>
        <v>-1.862645149230957E-8</v>
      </c>
      <c r="J2209" s="8" t="s">
        <v>18855</v>
      </c>
    </row>
    <row r="2210" spans="1:10" x14ac:dyDescent="0.35">
      <c r="A2210" s="12">
        <v>2201</v>
      </c>
      <c r="B2210" s="12" t="s">
        <v>6034</v>
      </c>
      <c r="C2210" s="12" t="s">
        <v>6034</v>
      </c>
      <c r="D2210" s="11" t="s">
        <v>18861</v>
      </c>
      <c r="E2210" s="13">
        <v>20000</v>
      </c>
      <c r="F2210" s="13">
        <v>0</v>
      </c>
      <c r="G2210" s="13">
        <v>4706791.09</v>
      </c>
      <c r="H2210" s="13">
        <f t="shared" si="68"/>
        <v>4706791.0900000185</v>
      </c>
      <c r="I2210" s="13">
        <f t="shared" si="69"/>
        <v>-1.862645149230957E-8</v>
      </c>
      <c r="J2210" s="12" t="s">
        <v>18855</v>
      </c>
    </row>
    <row r="2211" spans="1:10" x14ac:dyDescent="0.35">
      <c r="A2211" s="8">
        <v>2202</v>
      </c>
      <c r="B2211" s="8" t="s">
        <v>6034</v>
      </c>
      <c r="C2211" s="8" t="s">
        <v>6034</v>
      </c>
      <c r="D2211" s="7" t="s">
        <v>18862</v>
      </c>
      <c r="E2211" s="9">
        <v>25</v>
      </c>
      <c r="F2211" s="9">
        <v>0</v>
      </c>
      <c r="G2211" s="9">
        <v>4706766.09</v>
      </c>
      <c r="H2211" s="9">
        <f t="shared" si="68"/>
        <v>4706766.0900000185</v>
      </c>
      <c r="I2211" s="9">
        <f t="shared" si="69"/>
        <v>-1.862645149230957E-8</v>
      </c>
      <c r="J2211" s="8" t="s">
        <v>18855</v>
      </c>
    </row>
    <row r="2212" spans="1:10" x14ac:dyDescent="0.35">
      <c r="A2212" s="12">
        <v>2203</v>
      </c>
      <c r="B2212" s="12" t="s">
        <v>6034</v>
      </c>
      <c r="C2212" s="12" t="s">
        <v>6034</v>
      </c>
      <c r="D2212" s="11" t="s">
        <v>18863</v>
      </c>
      <c r="E2212" s="13">
        <v>1.88</v>
      </c>
      <c r="F2212" s="13">
        <v>0</v>
      </c>
      <c r="G2212" s="13">
        <v>4706764.21</v>
      </c>
      <c r="H2212" s="13">
        <f t="shared" si="68"/>
        <v>4706764.2100000186</v>
      </c>
      <c r="I2212" s="13">
        <f t="shared" si="69"/>
        <v>-1.862645149230957E-8</v>
      </c>
      <c r="J2212" s="12" t="s">
        <v>18855</v>
      </c>
    </row>
    <row r="2213" spans="1:10" x14ac:dyDescent="0.35">
      <c r="A2213" s="8">
        <v>2204</v>
      </c>
      <c r="B2213" s="8" t="s">
        <v>6034</v>
      </c>
      <c r="C2213" s="8" t="s">
        <v>6034</v>
      </c>
      <c r="D2213" s="7" t="s">
        <v>18864</v>
      </c>
      <c r="E2213" s="9">
        <v>60000</v>
      </c>
      <c r="F2213" s="9">
        <v>0</v>
      </c>
      <c r="G2213" s="9">
        <v>4646764.21</v>
      </c>
      <c r="H2213" s="9">
        <f t="shared" si="68"/>
        <v>4646764.2100000186</v>
      </c>
      <c r="I2213" s="9">
        <f t="shared" si="69"/>
        <v>-1.862645149230957E-8</v>
      </c>
      <c r="J2213" s="8" t="s">
        <v>18855</v>
      </c>
    </row>
    <row r="2214" spans="1:10" x14ac:dyDescent="0.35">
      <c r="A2214" s="12">
        <v>2205</v>
      </c>
      <c r="B2214" s="12" t="s">
        <v>6034</v>
      </c>
      <c r="C2214" s="12" t="s">
        <v>6034</v>
      </c>
      <c r="D2214" s="11" t="s">
        <v>18865</v>
      </c>
      <c r="E2214" s="13">
        <v>50</v>
      </c>
      <c r="F2214" s="13">
        <v>0</v>
      </c>
      <c r="G2214" s="13">
        <v>4646714.21</v>
      </c>
      <c r="H2214" s="13">
        <f t="shared" si="68"/>
        <v>4646714.2100000186</v>
      </c>
      <c r="I2214" s="13">
        <f t="shared" si="69"/>
        <v>-1.862645149230957E-8</v>
      </c>
      <c r="J2214" s="12" t="s">
        <v>18855</v>
      </c>
    </row>
    <row r="2215" spans="1:10" x14ac:dyDescent="0.35">
      <c r="A2215" s="8">
        <v>2206</v>
      </c>
      <c r="B2215" s="8" t="s">
        <v>6034</v>
      </c>
      <c r="C2215" s="8" t="s">
        <v>6034</v>
      </c>
      <c r="D2215" s="7" t="s">
        <v>18866</v>
      </c>
      <c r="E2215" s="9">
        <v>3.75</v>
      </c>
      <c r="F2215" s="9">
        <v>0</v>
      </c>
      <c r="G2215" s="9">
        <v>4646710.46</v>
      </c>
      <c r="H2215" s="9">
        <f t="shared" si="68"/>
        <v>4646710.4600000186</v>
      </c>
      <c r="I2215" s="9">
        <f t="shared" si="69"/>
        <v>-1.862645149230957E-8</v>
      </c>
      <c r="J2215" s="8" t="s">
        <v>18855</v>
      </c>
    </row>
    <row r="2216" spans="1:10" x14ac:dyDescent="0.35">
      <c r="A2216" s="12">
        <v>2207</v>
      </c>
      <c r="B2216" s="12" t="s">
        <v>6034</v>
      </c>
      <c r="C2216" s="12" t="s">
        <v>6034</v>
      </c>
      <c r="D2216" s="11" t="s">
        <v>18867</v>
      </c>
      <c r="E2216" s="13">
        <v>50000</v>
      </c>
      <c r="F2216" s="13">
        <v>0</v>
      </c>
      <c r="G2216" s="13">
        <v>4596710.46</v>
      </c>
      <c r="H2216" s="13">
        <f t="shared" si="68"/>
        <v>4596710.4600000186</v>
      </c>
      <c r="I2216" s="13">
        <f t="shared" si="69"/>
        <v>-1.862645149230957E-8</v>
      </c>
      <c r="J2216" s="12" t="s">
        <v>18855</v>
      </c>
    </row>
    <row r="2217" spans="1:10" x14ac:dyDescent="0.35">
      <c r="A2217" s="8">
        <v>2208</v>
      </c>
      <c r="B2217" s="8" t="s">
        <v>6034</v>
      </c>
      <c r="C2217" s="8" t="s">
        <v>6034</v>
      </c>
      <c r="D2217" s="7" t="s">
        <v>18868</v>
      </c>
      <c r="E2217" s="9">
        <v>25</v>
      </c>
      <c r="F2217" s="9">
        <v>0</v>
      </c>
      <c r="G2217" s="9">
        <v>4596685.46</v>
      </c>
      <c r="H2217" s="9">
        <f t="shared" si="68"/>
        <v>4596685.4600000186</v>
      </c>
      <c r="I2217" s="9">
        <f t="shared" si="69"/>
        <v>-1.862645149230957E-8</v>
      </c>
      <c r="J2217" s="8" t="s">
        <v>18855</v>
      </c>
    </row>
    <row r="2218" spans="1:10" x14ac:dyDescent="0.35">
      <c r="A2218" s="12">
        <v>2209</v>
      </c>
      <c r="B2218" s="12" t="s">
        <v>6034</v>
      </c>
      <c r="C2218" s="12" t="s">
        <v>6034</v>
      </c>
      <c r="D2218" s="11" t="s">
        <v>18869</v>
      </c>
      <c r="E2218" s="13">
        <v>1.88</v>
      </c>
      <c r="F2218" s="13">
        <v>0</v>
      </c>
      <c r="G2218" s="13">
        <v>4596683.58</v>
      </c>
      <c r="H2218" s="13">
        <f t="shared" si="68"/>
        <v>4596683.5800000187</v>
      </c>
      <c r="I2218" s="13">
        <f t="shared" si="69"/>
        <v>-1.862645149230957E-8</v>
      </c>
      <c r="J2218" s="12" t="s">
        <v>18855</v>
      </c>
    </row>
    <row r="2219" spans="1:10" x14ac:dyDescent="0.35">
      <c r="A2219" s="8">
        <v>2210</v>
      </c>
      <c r="B2219" s="8" t="s">
        <v>980</v>
      </c>
      <c r="C2219" s="8" t="s">
        <v>980</v>
      </c>
      <c r="D2219" s="7" t="s">
        <v>18870</v>
      </c>
      <c r="E2219" s="9">
        <v>400000</v>
      </c>
      <c r="F2219" s="9">
        <v>0</v>
      </c>
      <c r="G2219" s="9">
        <v>4196683.58</v>
      </c>
      <c r="H2219" s="9">
        <f t="shared" si="68"/>
        <v>4196683.5800000187</v>
      </c>
      <c r="I2219" s="9">
        <f t="shared" si="69"/>
        <v>-1.862645149230957E-8</v>
      </c>
      <c r="J2219" s="8" t="s">
        <v>18855</v>
      </c>
    </row>
    <row r="2220" spans="1:10" x14ac:dyDescent="0.35">
      <c r="A2220" s="12">
        <v>2211</v>
      </c>
      <c r="B2220" s="12" t="s">
        <v>980</v>
      </c>
      <c r="C2220" s="12" t="s">
        <v>980</v>
      </c>
      <c r="D2220" s="11" t="s">
        <v>18871</v>
      </c>
      <c r="E2220" s="13">
        <v>50</v>
      </c>
      <c r="F2220" s="13">
        <v>0</v>
      </c>
      <c r="G2220" s="13">
        <v>4196633.58</v>
      </c>
      <c r="H2220" s="13">
        <f t="shared" si="68"/>
        <v>4196633.5800000187</v>
      </c>
      <c r="I2220" s="13">
        <f t="shared" si="69"/>
        <v>-1.862645149230957E-8</v>
      </c>
      <c r="J2220" s="12" t="s">
        <v>18872</v>
      </c>
    </row>
    <row r="2221" spans="1:10" x14ac:dyDescent="0.35">
      <c r="A2221" s="8">
        <v>2212</v>
      </c>
      <c r="B2221" s="8" t="s">
        <v>980</v>
      </c>
      <c r="C2221" s="8" t="s">
        <v>980</v>
      </c>
      <c r="D2221" s="7" t="s">
        <v>18873</v>
      </c>
      <c r="E2221" s="9">
        <v>3.75</v>
      </c>
      <c r="F2221" s="9">
        <v>0</v>
      </c>
      <c r="G2221" s="9">
        <v>4196629.83</v>
      </c>
      <c r="H2221" s="9">
        <f t="shared" si="68"/>
        <v>4196629.8300000187</v>
      </c>
      <c r="I2221" s="9">
        <f t="shared" si="69"/>
        <v>-1.862645149230957E-8</v>
      </c>
      <c r="J2221" s="8" t="s">
        <v>18872</v>
      </c>
    </row>
    <row r="2222" spans="1:10" x14ac:dyDescent="0.35">
      <c r="A2222" s="12">
        <v>2213</v>
      </c>
      <c r="B2222" s="12" t="s">
        <v>980</v>
      </c>
      <c r="C2222" s="12" t="s">
        <v>980</v>
      </c>
      <c r="D2222" s="11" t="s">
        <v>18874</v>
      </c>
      <c r="E2222" s="13">
        <v>4042</v>
      </c>
      <c r="F2222" s="13">
        <v>0</v>
      </c>
      <c r="G2222" s="13">
        <v>4192587.83</v>
      </c>
      <c r="H2222" s="13">
        <f t="shared" si="68"/>
        <v>4192587.8300000187</v>
      </c>
      <c r="I2222" s="13">
        <f t="shared" si="69"/>
        <v>-1.862645149230957E-8</v>
      </c>
      <c r="J2222" s="12" t="s">
        <v>18872</v>
      </c>
    </row>
    <row r="2223" spans="1:10" x14ac:dyDescent="0.35">
      <c r="A2223" s="8">
        <v>2214</v>
      </c>
      <c r="B2223" s="8" t="s">
        <v>980</v>
      </c>
      <c r="C2223" s="8" t="s">
        <v>980</v>
      </c>
      <c r="D2223" s="7" t="s">
        <v>18875</v>
      </c>
      <c r="E2223" s="9">
        <v>40000</v>
      </c>
      <c r="F2223" s="9">
        <v>0</v>
      </c>
      <c r="G2223" s="9">
        <v>4152587.83</v>
      </c>
      <c r="H2223" s="9">
        <f t="shared" si="68"/>
        <v>4152587.8300000187</v>
      </c>
      <c r="I2223" s="9">
        <f t="shared" si="69"/>
        <v>-1.862645149230957E-8</v>
      </c>
      <c r="J2223" s="8" t="s">
        <v>18872</v>
      </c>
    </row>
    <row r="2224" spans="1:10" x14ac:dyDescent="0.35">
      <c r="A2224" s="12">
        <v>2215</v>
      </c>
      <c r="B2224" s="12" t="s">
        <v>980</v>
      </c>
      <c r="C2224" s="12" t="s">
        <v>980</v>
      </c>
      <c r="D2224" s="11" t="s">
        <v>18876</v>
      </c>
      <c r="E2224" s="13">
        <v>25</v>
      </c>
      <c r="F2224" s="13">
        <v>0</v>
      </c>
      <c r="G2224" s="13">
        <v>4152562.83</v>
      </c>
      <c r="H2224" s="13">
        <f t="shared" si="68"/>
        <v>4152562.8300000187</v>
      </c>
      <c r="I2224" s="13">
        <f t="shared" si="69"/>
        <v>-1.862645149230957E-8</v>
      </c>
      <c r="J2224" s="12" t="s">
        <v>18872</v>
      </c>
    </row>
    <row r="2225" spans="1:10" x14ac:dyDescent="0.35">
      <c r="A2225" s="8">
        <v>2216</v>
      </c>
      <c r="B2225" s="8" t="s">
        <v>980</v>
      </c>
      <c r="C2225" s="8" t="s">
        <v>980</v>
      </c>
      <c r="D2225" s="7" t="s">
        <v>18877</v>
      </c>
      <c r="E2225" s="9">
        <v>1.88</v>
      </c>
      <c r="F2225" s="9">
        <v>0</v>
      </c>
      <c r="G2225" s="9">
        <v>4152560.95</v>
      </c>
      <c r="H2225" s="9">
        <f t="shared" si="68"/>
        <v>4152560.9500000188</v>
      </c>
      <c r="I2225" s="9">
        <f t="shared" si="69"/>
        <v>-1.862645149230957E-8</v>
      </c>
      <c r="J2225" s="8" t="s">
        <v>18872</v>
      </c>
    </row>
    <row r="2226" spans="1:10" x14ac:dyDescent="0.35">
      <c r="A2226" s="12">
        <v>2217</v>
      </c>
      <c r="B2226" s="12" t="s">
        <v>18878</v>
      </c>
      <c r="C2226" s="12" t="s">
        <v>6036</v>
      </c>
      <c r="D2226" s="11" t="s">
        <v>18879</v>
      </c>
      <c r="E2226" s="13">
        <v>150000</v>
      </c>
      <c r="F2226" s="13">
        <v>0</v>
      </c>
      <c r="G2226" s="13">
        <v>4002560.95</v>
      </c>
      <c r="H2226" s="13">
        <f t="shared" si="68"/>
        <v>4002560.9500000188</v>
      </c>
      <c r="I2226" s="13">
        <f t="shared" si="69"/>
        <v>-1.862645149230957E-8</v>
      </c>
      <c r="J2226" s="12" t="s">
        <v>18872</v>
      </c>
    </row>
    <row r="2227" spans="1:10" x14ac:dyDescent="0.35">
      <c r="A2227" s="8">
        <v>2218</v>
      </c>
      <c r="B2227" s="8" t="s">
        <v>18878</v>
      </c>
      <c r="C2227" s="8" t="s">
        <v>6036</v>
      </c>
      <c r="D2227" s="7" t="s">
        <v>18880</v>
      </c>
      <c r="E2227" s="9">
        <v>50</v>
      </c>
      <c r="F2227" s="9">
        <v>0</v>
      </c>
      <c r="G2227" s="9">
        <v>4002510.95</v>
      </c>
      <c r="H2227" s="9">
        <f t="shared" si="68"/>
        <v>4002510.9500000188</v>
      </c>
      <c r="I2227" s="9">
        <f t="shared" si="69"/>
        <v>-1.862645149230957E-8</v>
      </c>
      <c r="J2227" s="8" t="s">
        <v>18872</v>
      </c>
    </row>
    <row r="2228" spans="1:10" x14ac:dyDescent="0.35">
      <c r="A2228" s="12">
        <v>2219</v>
      </c>
      <c r="B2228" s="12" t="s">
        <v>18878</v>
      </c>
      <c r="C2228" s="12" t="s">
        <v>6036</v>
      </c>
      <c r="D2228" s="11" t="s">
        <v>18881</v>
      </c>
      <c r="E2228" s="13">
        <v>3.75</v>
      </c>
      <c r="F2228" s="13">
        <v>0</v>
      </c>
      <c r="G2228" s="13">
        <v>4002507.2</v>
      </c>
      <c r="H2228" s="13">
        <f t="shared" si="68"/>
        <v>4002507.2000000188</v>
      </c>
      <c r="I2228" s="13">
        <f t="shared" si="69"/>
        <v>-1.862645149230957E-8</v>
      </c>
      <c r="J2228" s="12" t="s">
        <v>18872</v>
      </c>
    </row>
    <row r="2229" spans="1:10" x14ac:dyDescent="0.35">
      <c r="A2229" s="8">
        <v>2220</v>
      </c>
      <c r="B2229" s="8" t="s">
        <v>18878</v>
      </c>
      <c r="C2229" s="8" t="s">
        <v>6036</v>
      </c>
      <c r="D2229" s="7" t="s">
        <v>18882</v>
      </c>
      <c r="E2229" s="9">
        <v>200000</v>
      </c>
      <c r="F2229" s="9">
        <v>0</v>
      </c>
      <c r="G2229" s="9">
        <v>3802507.2</v>
      </c>
      <c r="H2229" s="9">
        <f t="shared" si="68"/>
        <v>3802507.2000000188</v>
      </c>
      <c r="I2229" s="9">
        <f t="shared" si="69"/>
        <v>-1.862645149230957E-8</v>
      </c>
      <c r="J2229" s="8" t="s">
        <v>18872</v>
      </c>
    </row>
    <row r="2230" spans="1:10" x14ac:dyDescent="0.35">
      <c r="A2230" s="12">
        <v>2221</v>
      </c>
      <c r="B2230" s="12" t="s">
        <v>18878</v>
      </c>
      <c r="C2230" s="12" t="s">
        <v>6036</v>
      </c>
      <c r="D2230" s="11" t="s">
        <v>18883</v>
      </c>
      <c r="E2230" s="13">
        <v>50</v>
      </c>
      <c r="F2230" s="13">
        <v>0</v>
      </c>
      <c r="G2230" s="13">
        <v>3802457.2</v>
      </c>
      <c r="H2230" s="13">
        <f t="shared" si="68"/>
        <v>3802457.2000000188</v>
      </c>
      <c r="I2230" s="13">
        <f t="shared" si="69"/>
        <v>-1.862645149230957E-8</v>
      </c>
      <c r="J2230" s="12" t="s">
        <v>18872</v>
      </c>
    </row>
    <row r="2231" spans="1:10" x14ac:dyDescent="0.35">
      <c r="A2231" s="8">
        <v>2222</v>
      </c>
      <c r="B2231" s="8" t="s">
        <v>18878</v>
      </c>
      <c r="C2231" s="8" t="s">
        <v>6036</v>
      </c>
      <c r="D2231" s="7" t="s">
        <v>18884</v>
      </c>
      <c r="E2231" s="9">
        <v>3.75</v>
      </c>
      <c r="F2231" s="9">
        <v>0</v>
      </c>
      <c r="G2231" s="9">
        <v>3802453.45</v>
      </c>
      <c r="H2231" s="9">
        <f t="shared" si="68"/>
        <v>3802453.4500000188</v>
      </c>
      <c r="I2231" s="9">
        <f t="shared" si="69"/>
        <v>-1.862645149230957E-8</v>
      </c>
      <c r="J2231" s="8" t="s">
        <v>18872</v>
      </c>
    </row>
    <row r="2232" spans="1:10" x14ac:dyDescent="0.35">
      <c r="A2232" s="12">
        <v>2223</v>
      </c>
      <c r="B2232" s="12" t="s">
        <v>18878</v>
      </c>
      <c r="C2232" s="12" t="s">
        <v>6036</v>
      </c>
      <c r="D2232" s="11" t="s">
        <v>18885</v>
      </c>
      <c r="E2232" s="13">
        <v>50000</v>
      </c>
      <c r="F2232" s="13">
        <v>0</v>
      </c>
      <c r="G2232" s="13">
        <v>3752453.45</v>
      </c>
      <c r="H2232" s="13">
        <f t="shared" si="68"/>
        <v>3752453.4500000188</v>
      </c>
      <c r="I2232" s="13">
        <f t="shared" si="69"/>
        <v>-1.862645149230957E-8</v>
      </c>
      <c r="J2232" s="12" t="s">
        <v>18872</v>
      </c>
    </row>
    <row r="2233" spans="1:10" x14ac:dyDescent="0.35">
      <c r="A2233" s="8">
        <v>2224</v>
      </c>
      <c r="B2233" s="8" t="s">
        <v>18878</v>
      </c>
      <c r="C2233" s="8" t="s">
        <v>6036</v>
      </c>
      <c r="D2233" s="7" t="s">
        <v>18886</v>
      </c>
      <c r="E2233" s="9">
        <v>25</v>
      </c>
      <c r="F2233" s="9">
        <v>0</v>
      </c>
      <c r="G2233" s="9">
        <v>3752428.45</v>
      </c>
      <c r="H2233" s="9">
        <f t="shared" si="68"/>
        <v>3752428.4500000188</v>
      </c>
      <c r="I2233" s="9">
        <f t="shared" si="69"/>
        <v>-1.862645149230957E-8</v>
      </c>
      <c r="J2233" s="8" t="s">
        <v>18872</v>
      </c>
    </row>
    <row r="2234" spans="1:10" x14ac:dyDescent="0.35">
      <c r="A2234" s="12">
        <v>2225</v>
      </c>
      <c r="B2234" s="12" t="s">
        <v>18878</v>
      </c>
      <c r="C2234" s="12" t="s">
        <v>6036</v>
      </c>
      <c r="D2234" s="11" t="s">
        <v>18887</v>
      </c>
      <c r="E2234" s="13">
        <v>1.88</v>
      </c>
      <c r="F2234" s="13">
        <v>0</v>
      </c>
      <c r="G2234" s="13">
        <v>3752426.57</v>
      </c>
      <c r="H2234" s="13">
        <f t="shared" si="68"/>
        <v>3752426.5700000189</v>
      </c>
      <c r="I2234" s="13">
        <f t="shared" si="69"/>
        <v>-1.909211277961731E-8</v>
      </c>
      <c r="J2234" s="12" t="s">
        <v>18872</v>
      </c>
    </row>
    <row r="2235" spans="1:10" x14ac:dyDescent="0.35">
      <c r="A2235" s="8">
        <v>2226</v>
      </c>
      <c r="B2235" s="8" t="s">
        <v>18878</v>
      </c>
      <c r="C2235" s="8" t="s">
        <v>6036</v>
      </c>
      <c r="D2235" s="7" t="s">
        <v>18888</v>
      </c>
      <c r="E2235" s="9">
        <v>50000</v>
      </c>
      <c r="F2235" s="9">
        <v>0</v>
      </c>
      <c r="G2235" s="9">
        <v>3702426.57</v>
      </c>
      <c r="H2235" s="9">
        <f t="shared" si="68"/>
        <v>3702426.5700000189</v>
      </c>
      <c r="I2235" s="9">
        <f t="shared" si="69"/>
        <v>-1.909211277961731E-8</v>
      </c>
      <c r="J2235" s="8" t="s">
        <v>18872</v>
      </c>
    </row>
    <row r="2236" spans="1:10" x14ac:dyDescent="0.35">
      <c r="A2236" s="12">
        <v>2227</v>
      </c>
      <c r="B2236" s="12" t="s">
        <v>18878</v>
      </c>
      <c r="C2236" s="12" t="s">
        <v>6036</v>
      </c>
      <c r="D2236" s="11" t="s">
        <v>18889</v>
      </c>
      <c r="E2236" s="13">
        <v>25</v>
      </c>
      <c r="F2236" s="13">
        <v>0</v>
      </c>
      <c r="G2236" s="13">
        <v>3702401.57</v>
      </c>
      <c r="H2236" s="13">
        <f t="shared" si="68"/>
        <v>3702401.5700000189</v>
      </c>
      <c r="I2236" s="13">
        <f t="shared" si="69"/>
        <v>-1.909211277961731E-8</v>
      </c>
      <c r="J2236" s="12" t="s">
        <v>18890</v>
      </c>
    </row>
    <row r="2237" spans="1:10" x14ac:dyDescent="0.35">
      <c r="A2237" s="8">
        <v>2228</v>
      </c>
      <c r="B2237" s="8" t="s">
        <v>18878</v>
      </c>
      <c r="C2237" s="8" t="s">
        <v>6036</v>
      </c>
      <c r="D2237" s="7" t="s">
        <v>18891</v>
      </c>
      <c r="E2237" s="9">
        <v>1.88</v>
      </c>
      <c r="F2237" s="9">
        <v>0</v>
      </c>
      <c r="G2237" s="9">
        <v>3702399.69</v>
      </c>
      <c r="H2237" s="9">
        <f t="shared" si="68"/>
        <v>3702399.690000019</v>
      </c>
      <c r="I2237" s="9">
        <f t="shared" si="69"/>
        <v>-1.909211277961731E-8</v>
      </c>
      <c r="J2237" s="8" t="s">
        <v>18890</v>
      </c>
    </row>
    <row r="2238" spans="1:10" x14ac:dyDescent="0.35">
      <c r="A2238" s="12">
        <v>2229</v>
      </c>
      <c r="B2238" s="12" t="s">
        <v>18878</v>
      </c>
      <c r="C2238" s="12" t="s">
        <v>6036</v>
      </c>
      <c r="D2238" s="11" t="s">
        <v>18892</v>
      </c>
      <c r="E2238" s="13">
        <v>50000</v>
      </c>
      <c r="F2238" s="13">
        <v>0</v>
      </c>
      <c r="G2238" s="13">
        <v>3652399.69</v>
      </c>
      <c r="H2238" s="13">
        <f t="shared" si="68"/>
        <v>3652399.690000019</v>
      </c>
      <c r="I2238" s="13">
        <f t="shared" si="69"/>
        <v>-1.909211277961731E-8</v>
      </c>
      <c r="J2238" s="12" t="s">
        <v>18890</v>
      </c>
    </row>
    <row r="2239" spans="1:10" x14ac:dyDescent="0.35">
      <c r="A2239" s="8">
        <v>2230</v>
      </c>
      <c r="B2239" s="8" t="s">
        <v>18878</v>
      </c>
      <c r="C2239" s="8" t="s">
        <v>6036</v>
      </c>
      <c r="D2239" s="7" t="s">
        <v>18893</v>
      </c>
      <c r="E2239" s="9">
        <v>25</v>
      </c>
      <c r="F2239" s="9">
        <v>0</v>
      </c>
      <c r="G2239" s="9">
        <v>3652374.69</v>
      </c>
      <c r="H2239" s="9">
        <f t="shared" si="68"/>
        <v>3652374.690000019</v>
      </c>
      <c r="I2239" s="9">
        <f t="shared" si="69"/>
        <v>-1.909211277961731E-8</v>
      </c>
      <c r="J2239" s="8" t="s">
        <v>18890</v>
      </c>
    </row>
    <row r="2240" spans="1:10" x14ac:dyDescent="0.35">
      <c r="A2240" s="12">
        <v>2231</v>
      </c>
      <c r="B2240" s="12" t="s">
        <v>18878</v>
      </c>
      <c r="C2240" s="12" t="s">
        <v>6036</v>
      </c>
      <c r="D2240" s="11" t="s">
        <v>18894</v>
      </c>
      <c r="E2240" s="13">
        <v>1.88</v>
      </c>
      <c r="F2240" s="13">
        <v>0</v>
      </c>
      <c r="G2240" s="13">
        <v>3652372.81</v>
      </c>
      <c r="H2240" s="13">
        <f t="shared" si="68"/>
        <v>3652372.8100000191</v>
      </c>
      <c r="I2240" s="13">
        <f t="shared" si="69"/>
        <v>-1.909211277961731E-8</v>
      </c>
      <c r="J2240" s="12" t="s">
        <v>18890</v>
      </c>
    </row>
    <row r="2241" spans="1:10" x14ac:dyDescent="0.35">
      <c r="A2241" s="8">
        <v>2232</v>
      </c>
      <c r="B2241" s="8" t="s">
        <v>18878</v>
      </c>
      <c r="C2241" s="8" t="s">
        <v>18895</v>
      </c>
      <c r="D2241" s="7" t="s">
        <v>18896</v>
      </c>
      <c r="E2241" s="9">
        <v>150000</v>
      </c>
      <c r="F2241" s="9">
        <v>0</v>
      </c>
      <c r="G2241" s="9">
        <v>3502372.81</v>
      </c>
      <c r="H2241" s="9">
        <f t="shared" si="68"/>
        <v>3502372.8100000191</v>
      </c>
      <c r="I2241" s="9">
        <f t="shared" si="69"/>
        <v>-1.909211277961731E-8</v>
      </c>
      <c r="J2241" s="8" t="s">
        <v>18890</v>
      </c>
    </row>
    <row r="2242" spans="1:10" x14ac:dyDescent="0.35">
      <c r="A2242" s="12">
        <v>2233</v>
      </c>
      <c r="B2242" s="12" t="s">
        <v>18878</v>
      </c>
      <c r="C2242" s="12" t="s">
        <v>18895</v>
      </c>
      <c r="D2242" s="11" t="s">
        <v>18897</v>
      </c>
      <c r="E2242" s="13">
        <v>50</v>
      </c>
      <c r="F2242" s="13">
        <v>0</v>
      </c>
      <c r="G2242" s="13">
        <v>3502322.81</v>
      </c>
      <c r="H2242" s="13">
        <f t="shared" si="68"/>
        <v>3502322.8100000191</v>
      </c>
      <c r="I2242" s="13">
        <f t="shared" si="69"/>
        <v>-1.909211277961731E-8</v>
      </c>
      <c r="J2242" s="12" t="s">
        <v>18890</v>
      </c>
    </row>
    <row r="2243" spans="1:10" x14ac:dyDescent="0.35">
      <c r="A2243" s="8">
        <v>2234</v>
      </c>
      <c r="B2243" s="8" t="s">
        <v>18878</v>
      </c>
      <c r="C2243" s="8" t="s">
        <v>18895</v>
      </c>
      <c r="D2243" s="7" t="s">
        <v>18898</v>
      </c>
      <c r="E2243" s="9">
        <v>3.75</v>
      </c>
      <c r="F2243" s="9">
        <v>0</v>
      </c>
      <c r="G2243" s="9">
        <v>3502319.06</v>
      </c>
      <c r="H2243" s="9">
        <f t="shared" si="68"/>
        <v>3502319.0600000191</v>
      </c>
      <c r="I2243" s="9">
        <f t="shared" si="69"/>
        <v>-1.909211277961731E-8</v>
      </c>
      <c r="J2243" s="8" t="s">
        <v>18890</v>
      </c>
    </row>
    <row r="2244" spans="1:10" x14ac:dyDescent="0.35">
      <c r="A2244" s="12">
        <v>2235</v>
      </c>
      <c r="B2244" s="12" t="s">
        <v>18878</v>
      </c>
      <c r="C2244" s="12" t="s">
        <v>18878</v>
      </c>
      <c r="D2244" s="11" t="s">
        <v>18899</v>
      </c>
      <c r="E2244" s="13">
        <v>1000000</v>
      </c>
      <c r="F2244" s="13">
        <v>0</v>
      </c>
      <c r="G2244" s="13">
        <v>2502319.06</v>
      </c>
      <c r="H2244" s="13">
        <f t="shared" si="68"/>
        <v>2502319.0600000191</v>
      </c>
      <c r="I2244" s="13">
        <f t="shared" si="69"/>
        <v>-1.909211277961731E-8</v>
      </c>
      <c r="J2244" s="12" t="s">
        <v>18890</v>
      </c>
    </row>
    <row r="2245" spans="1:10" x14ac:dyDescent="0.35">
      <c r="A2245" s="8">
        <v>2236</v>
      </c>
      <c r="B2245" s="8" t="s">
        <v>18878</v>
      </c>
      <c r="C2245" s="8" t="s">
        <v>18878</v>
      </c>
      <c r="D2245" s="7" t="s">
        <v>18900</v>
      </c>
      <c r="E2245" s="9">
        <v>50</v>
      </c>
      <c r="F2245" s="9">
        <v>0</v>
      </c>
      <c r="G2245" s="9">
        <v>2502269.06</v>
      </c>
      <c r="H2245" s="9">
        <f t="shared" si="68"/>
        <v>2502269.0600000191</v>
      </c>
      <c r="I2245" s="9">
        <f t="shared" si="69"/>
        <v>-1.909211277961731E-8</v>
      </c>
      <c r="J2245" s="8" t="s">
        <v>18890</v>
      </c>
    </row>
    <row r="2246" spans="1:10" x14ac:dyDescent="0.35">
      <c r="A2246" s="12">
        <v>2237</v>
      </c>
      <c r="B2246" s="12" t="s">
        <v>18878</v>
      </c>
      <c r="C2246" s="12" t="s">
        <v>18878</v>
      </c>
      <c r="D2246" s="11" t="s">
        <v>18901</v>
      </c>
      <c r="E2246" s="13">
        <v>3.75</v>
      </c>
      <c r="F2246" s="13">
        <v>0</v>
      </c>
      <c r="G2246" s="13">
        <v>2502265.31</v>
      </c>
      <c r="H2246" s="13">
        <f t="shared" si="68"/>
        <v>2502265.3100000191</v>
      </c>
      <c r="I2246" s="13">
        <f t="shared" si="69"/>
        <v>-1.909211277961731E-8</v>
      </c>
      <c r="J2246" s="12" t="s">
        <v>18890</v>
      </c>
    </row>
    <row r="2247" spans="1:10" x14ac:dyDescent="0.35">
      <c r="A2247" s="8">
        <v>2238</v>
      </c>
      <c r="B2247" s="8" t="s">
        <v>18878</v>
      </c>
      <c r="C2247" s="8" t="s">
        <v>18878</v>
      </c>
      <c r="D2247" s="7" t="s">
        <v>18902</v>
      </c>
      <c r="E2247" s="9">
        <v>103000</v>
      </c>
      <c r="F2247" s="9">
        <v>0</v>
      </c>
      <c r="G2247" s="9">
        <v>2399265.31</v>
      </c>
      <c r="H2247" s="9">
        <f t="shared" si="68"/>
        <v>2399265.3100000191</v>
      </c>
      <c r="I2247" s="9">
        <f t="shared" si="69"/>
        <v>-1.909211277961731E-8</v>
      </c>
      <c r="J2247" s="8" t="s">
        <v>18890</v>
      </c>
    </row>
    <row r="2248" spans="1:10" x14ac:dyDescent="0.35">
      <c r="A2248" s="12">
        <v>2239</v>
      </c>
      <c r="B2248" s="12" t="s">
        <v>18878</v>
      </c>
      <c r="C2248" s="12" t="s">
        <v>18878</v>
      </c>
      <c r="D2248" s="11" t="s">
        <v>18903</v>
      </c>
      <c r="E2248" s="13">
        <v>50</v>
      </c>
      <c r="F2248" s="13">
        <v>0</v>
      </c>
      <c r="G2248" s="13">
        <v>2399215.31</v>
      </c>
      <c r="H2248" s="13">
        <f t="shared" si="68"/>
        <v>2399215.3100000191</v>
      </c>
      <c r="I2248" s="13">
        <f t="shared" si="69"/>
        <v>-1.909211277961731E-8</v>
      </c>
      <c r="J2248" s="12" t="s">
        <v>18890</v>
      </c>
    </row>
    <row r="2249" spans="1:10" x14ac:dyDescent="0.35">
      <c r="A2249" s="8">
        <v>2240</v>
      </c>
      <c r="B2249" s="8" t="s">
        <v>18878</v>
      </c>
      <c r="C2249" s="8" t="s">
        <v>18878</v>
      </c>
      <c r="D2249" s="7" t="s">
        <v>18904</v>
      </c>
      <c r="E2249" s="9">
        <v>3.75</v>
      </c>
      <c r="F2249" s="9">
        <v>0</v>
      </c>
      <c r="G2249" s="9">
        <v>2399211.56</v>
      </c>
      <c r="H2249" s="9">
        <f t="shared" si="68"/>
        <v>2399211.5600000191</v>
      </c>
      <c r="I2249" s="9">
        <f t="shared" si="69"/>
        <v>-1.909211277961731E-8</v>
      </c>
      <c r="J2249" s="8" t="s">
        <v>18890</v>
      </c>
    </row>
    <row r="2250" spans="1:10" x14ac:dyDescent="0.35">
      <c r="A2250" s="12">
        <v>2241</v>
      </c>
      <c r="B2250" s="12" t="s">
        <v>18878</v>
      </c>
      <c r="C2250" s="12" t="s">
        <v>18878</v>
      </c>
      <c r="D2250" s="11" t="s">
        <v>18905</v>
      </c>
      <c r="E2250" s="13">
        <v>87000</v>
      </c>
      <c r="F2250" s="13">
        <v>0</v>
      </c>
      <c r="G2250" s="13">
        <v>2312211.56</v>
      </c>
      <c r="H2250" s="13">
        <f t="shared" ref="H2250:H2313" si="70">H2249-E2250+F2250</f>
        <v>2312211.5600000191</v>
      </c>
      <c r="I2250" s="13">
        <f t="shared" ref="I2250:I2313" si="71">G2250-H2250</f>
        <v>-1.909211277961731E-8</v>
      </c>
      <c r="J2250" s="12" t="s">
        <v>18890</v>
      </c>
    </row>
    <row r="2251" spans="1:10" x14ac:dyDescent="0.35">
      <c r="A2251" s="8">
        <v>2242</v>
      </c>
      <c r="B2251" s="8" t="s">
        <v>18878</v>
      </c>
      <c r="C2251" s="8" t="s">
        <v>18878</v>
      </c>
      <c r="D2251" s="7" t="s">
        <v>18906</v>
      </c>
      <c r="E2251" s="9">
        <v>50</v>
      </c>
      <c r="F2251" s="9">
        <v>0</v>
      </c>
      <c r="G2251" s="9">
        <v>2312161.56</v>
      </c>
      <c r="H2251" s="9">
        <f t="shared" si="70"/>
        <v>2312161.5600000191</v>
      </c>
      <c r="I2251" s="9">
        <f t="shared" si="71"/>
        <v>-1.909211277961731E-8</v>
      </c>
      <c r="J2251" s="8" t="s">
        <v>18907</v>
      </c>
    </row>
    <row r="2252" spans="1:10" x14ac:dyDescent="0.35">
      <c r="A2252" s="12">
        <v>2243</v>
      </c>
      <c r="B2252" s="12" t="s">
        <v>18878</v>
      </c>
      <c r="C2252" s="12" t="s">
        <v>18878</v>
      </c>
      <c r="D2252" s="11" t="s">
        <v>18908</v>
      </c>
      <c r="E2252" s="13">
        <v>3.75</v>
      </c>
      <c r="F2252" s="13">
        <v>0</v>
      </c>
      <c r="G2252" s="13">
        <v>2312157.81</v>
      </c>
      <c r="H2252" s="13">
        <f t="shared" si="70"/>
        <v>2312157.8100000191</v>
      </c>
      <c r="I2252" s="13">
        <f t="shared" si="71"/>
        <v>-1.909211277961731E-8</v>
      </c>
      <c r="J2252" s="12" t="s">
        <v>18907</v>
      </c>
    </row>
    <row r="2253" spans="1:10" x14ac:dyDescent="0.35">
      <c r="A2253" s="8">
        <v>2244</v>
      </c>
      <c r="B2253" s="8" t="s">
        <v>18878</v>
      </c>
      <c r="C2253" s="8" t="s">
        <v>18878</v>
      </c>
      <c r="D2253" s="7" t="s">
        <v>18909</v>
      </c>
      <c r="E2253" s="9">
        <v>120000</v>
      </c>
      <c r="F2253" s="9">
        <v>0</v>
      </c>
      <c r="G2253" s="9">
        <v>2192157.81</v>
      </c>
      <c r="H2253" s="9">
        <f t="shared" si="70"/>
        <v>2192157.8100000191</v>
      </c>
      <c r="I2253" s="9">
        <f t="shared" si="71"/>
        <v>-1.909211277961731E-8</v>
      </c>
      <c r="J2253" s="8" t="s">
        <v>18907</v>
      </c>
    </row>
    <row r="2254" spans="1:10" x14ac:dyDescent="0.35">
      <c r="A2254" s="12">
        <v>2245</v>
      </c>
      <c r="B2254" s="12" t="s">
        <v>18878</v>
      </c>
      <c r="C2254" s="12" t="s">
        <v>18878</v>
      </c>
      <c r="D2254" s="11" t="s">
        <v>18910</v>
      </c>
      <c r="E2254" s="13">
        <v>50</v>
      </c>
      <c r="F2254" s="13">
        <v>0</v>
      </c>
      <c r="G2254" s="13">
        <v>2192107.81</v>
      </c>
      <c r="H2254" s="13">
        <f t="shared" si="70"/>
        <v>2192107.8100000191</v>
      </c>
      <c r="I2254" s="13">
        <f t="shared" si="71"/>
        <v>-1.909211277961731E-8</v>
      </c>
      <c r="J2254" s="12" t="s">
        <v>18907</v>
      </c>
    </row>
    <row r="2255" spans="1:10" x14ac:dyDescent="0.35">
      <c r="A2255" s="8">
        <v>2246</v>
      </c>
      <c r="B2255" s="8" t="s">
        <v>18878</v>
      </c>
      <c r="C2255" s="8" t="s">
        <v>18878</v>
      </c>
      <c r="D2255" s="7" t="s">
        <v>18911</v>
      </c>
      <c r="E2255" s="9">
        <v>3.75</v>
      </c>
      <c r="F2255" s="9">
        <v>0</v>
      </c>
      <c r="G2255" s="9">
        <v>2192104.06</v>
      </c>
      <c r="H2255" s="9">
        <f t="shared" si="70"/>
        <v>2192104.0600000191</v>
      </c>
      <c r="I2255" s="9">
        <f t="shared" si="71"/>
        <v>-1.909211277961731E-8</v>
      </c>
      <c r="J2255" s="8" t="s">
        <v>18907</v>
      </c>
    </row>
    <row r="2256" spans="1:10" x14ac:dyDescent="0.35">
      <c r="A2256" s="12">
        <v>2247</v>
      </c>
      <c r="B2256" s="12" t="s">
        <v>18878</v>
      </c>
      <c r="C2256" s="12" t="s">
        <v>18878</v>
      </c>
      <c r="D2256" s="11" t="s">
        <v>18912</v>
      </c>
      <c r="E2256" s="13">
        <v>72000</v>
      </c>
      <c r="F2256" s="13">
        <v>0</v>
      </c>
      <c r="G2256" s="13">
        <v>2120104.06</v>
      </c>
      <c r="H2256" s="13">
        <f t="shared" si="70"/>
        <v>2120104.0600000191</v>
      </c>
      <c r="I2256" s="13">
        <f t="shared" si="71"/>
        <v>-1.909211277961731E-8</v>
      </c>
      <c r="J2256" s="12" t="s">
        <v>18907</v>
      </c>
    </row>
    <row r="2257" spans="1:10" x14ac:dyDescent="0.35">
      <c r="A2257" s="8">
        <v>2248</v>
      </c>
      <c r="B2257" s="8" t="s">
        <v>18878</v>
      </c>
      <c r="C2257" s="8" t="s">
        <v>18878</v>
      </c>
      <c r="D2257" s="7" t="s">
        <v>18913</v>
      </c>
      <c r="E2257" s="9">
        <v>50</v>
      </c>
      <c r="F2257" s="9">
        <v>0</v>
      </c>
      <c r="G2257" s="9">
        <v>2120054.06</v>
      </c>
      <c r="H2257" s="9">
        <f t="shared" si="70"/>
        <v>2120054.0600000191</v>
      </c>
      <c r="I2257" s="9">
        <f t="shared" si="71"/>
        <v>-1.909211277961731E-8</v>
      </c>
      <c r="J2257" s="8" t="s">
        <v>18907</v>
      </c>
    </row>
    <row r="2258" spans="1:10" x14ac:dyDescent="0.35">
      <c r="A2258" s="12">
        <v>2249</v>
      </c>
      <c r="B2258" s="12" t="s">
        <v>18878</v>
      </c>
      <c r="C2258" s="12" t="s">
        <v>18878</v>
      </c>
      <c r="D2258" s="11" t="s">
        <v>18914</v>
      </c>
      <c r="E2258" s="13">
        <v>3.75</v>
      </c>
      <c r="F2258" s="13">
        <v>0</v>
      </c>
      <c r="G2258" s="13">
        <v>2120050.31</v>
      </c>
      <c r="H2258" s="13">
        <f t="shared" si="70"/>
        <v>2120050.3100000191</v>
      </c>
      <c r="I2258" s="13">
        <f t="shared" si="71"/>
        <v>-1.909211277961731E-8</v>
      </c>
      <c r="J2258" s="12" t="s">
        <v>18907</v>
      </c>
    </row>
    <row r="2259" spans="1:10" x14ac:dyDescent="0.35">
      <c r="A2259" s="8">
        <v>2250</v>
      </c>
      <c r="B2259" s="8" t="s">
        <v>18878</v>
      </c>
      <c r="C2259" s="8" t="s">
        <v>18878</v>
      </c>
      <c r="D2259" s="7" t="s">
        <v>18915</v>
      </c>
      <c r="E2259" s="9">
        <v>0</v>
      </c>
      <c r="F2259" s="9">
        <v>72000</v>
      </c>
      <c r="G2259" s="9">
        <v>2192050.31</v>
      </c>
      <c r="H2259" s="9">
        <f t="shared" si="70"/>
        <v>2192050.3100000191</v>
      </c>
      <c r="I2259" s="9">
        <f t="shared" si="71"/>
        <v>-1.909211277961731E-8</v>
      </c>
      <c r="J2259" s="8" t="s">
        <v>18907</v>
      </c>
    </row>
    <row r="2260" spans="1:10" x14ac:dyDescent="0.35">
      <c r="A2260" s="12">
        <v>2251</v>
      </c>
      <c r="B2260" s="12" t="s">
        <v>18878</v>
      </c>
      <c r="C2260" s="12" t="s">
        <v>18878</v>
      </c>
      <c r="D2260" s="11" t="s">
        <v>18915</v>
      </c>
      <c r="E2260" s="13">
        <v>0</v>
      </c>
      <c r="F2260" s="13">
        <v>50</v>
      </c>
      <c r="G2260" s="13">
        <v>2192100.31</v>
      </c>
      <c r="H2260" s="13">
        <f t="shared" si="70"/>
        <v>2192100.3100000191</v>
      </c>
      <c r="I2260" s="13">
        <f t="shared" si="71"/>
        <v>-1.909211277961731E-8</v>
      </c>
      <c r="J2260" s="12" t="s">
        <v>18907</v>
      </c>
    </row>
    <row r="2261" spans="1:10" x14ac:dyDescent="0.35">
      <c r="A2261" s="8">
        <v>2252</v>
      </c>
      <c r="B2261" s="8" t="s">
        <v>18878</v>
      </c>
      <c r="C2261" s="8" t="s">
        <v>18878</v>
      </c>
      <c r="D2261" s="7" t="s">
        <v>18915</v>
      </c>
      <c r="E2261" s="9">
        <v>0</v>
      </c>
      <c r="F2261" s="9">
        <v>3.75</v>
      </c>
      <c r="G2261" s="9">
        <v>2192104.06</v>
      </c>
      <c r="H2261" s="9">
        <f t="shared" si="70"/>
        <v>2192104.0600000191</v>
      </c>
      <c r="I2261" s="9">
        <f t="shared" si="71"/>
        <v>-1.909211277961731E-8</v>
      </c>
      <c r="J2261" s="8" t="s">
        <v>18907</v>
      </c>
    </row>
    <row r="2262" spans="1:10" x14ac:dyDescent="0.35">
      <c r="A2262" s="12">
        <v>2253</v>
      </c>
      <c r="B2262" s="12" t="s">
        <v>18878</v>
      </c>
      <c r="C2262" s="12" t="s">
        <v>18878</v>
      </c>
      <c r="D2262" s="11" t="s">
        <v>18916</v>
      </c>
      <c r="E2262" s="13">
        <v>90000</v>
      </c>
      <c r="F2262" s="13">
        <v>0</v>
      </c>
      <c r="G2262" s="13">
        <v>2102104.06</v>
      </c>
      <c r="H2262" s="13">
        <f t="shared" si="70"/>
        <v>2102104.0600000191</v>
      </c>
      <c r="I2262" s="13">
        <f t="shared" si="71"/>
        <v>-1.909211277961731E-8</v>
      </c>
      <c r="J2262" s="12" t="s">
        <v>18907</v>
      </c>
    </row>
    <row r="2263" spans="1:10" x14ac:dyDescent="0.35">
      <c r="A2263" s="8">
        <v>2254</v>
      </c>
      <c r="B2263" s="8" t="s">
        <v>18878</v>
      </c>
      <c r="C2263" s="8" t="s">
        <v>18878</v>
      </c>
      <c r="D2263" s="7" t="s">
        <v>18917</v>
      </c>
      <c r="E2263" s="9">
        <v>50</v>
      </c>
      <c r="F2263" s="9">
        <v>0</v>
      </c>
      <c r="G2263" s="9">
        <v>2102054.06</v>
      </c>
      <c r="H2263" s="9">
        <f t="shared" si="70"/>
        <v>2102054.0600000191</v>
      </c>
      <c r="I2263" s="9">
        <f t="shared" si="71"/>
        <v>-1.909211277961731E-8</v>
      </c>
      <c r="J2263" s="8" t="s">
        <v>18907</v>
      </c>
    </row>
    <row r="2264" spans="1:10" x14ac:dyDescent="0.35">
      <c r="A2264" s="12">
        <v>2255</v>
      </c>
      <c r="B2264" s="12" t="s">
        <v>18878</v>
      </c>
      <c r="C2264" s="12" t="s">
        <v>18878</v>
      </c>
      <c r="D2264" s="11" t="s">
        <v>18918</v>
      </c>
      <c r="E2264" s="13">
        <v>3.75</v>
      </c>
      <c r="F2264" s="13">
        <v>0</v>
      </c>
      <c r="G2264" s="13">
        <v>2102050.31</v>
      </c>
      <c r="H2264" s="13">
        <f t="shared" si="70"/>
        <v>2102050.3100000191</v>
      </c>
      <c r="I2264" s="13">
        <f t="shared" si="71"/>
        <v>-1.909211277961731E-8</v>
      </c>
      <c r="J2264" s="12" t="s">
        <v>18919</v>
      </c>
    </row>
    <row r="2265" spans="1:10" x14ac:dyDescent="0.35">
      <c r="A2265" s="8">
        <v>2256</v>
      </c>
      <c r="B2265" s="8" t="s">
        <v>18878</v>
      </c>
      <c r="C2265" s="8" t="s">
        <v>18878</v>
      </c>
      <c r="D2265" s="7" t="s">
        <v>18920</v>
      </c>
      <c r="E2265" s="9">
        <v>72000</v>
      </c>
      <c r="F2265" s="9">
        <v>0</v>
      </c>
      <c r="G2265" s="9">
        <v>2030050.31</v>
      </c>
      <c r="H2265" s="9">
        <f t="shared" si="70"/>
        <v>2030050.3100000191</v>
      </c>
      <c r="I2265" s="9">
        <f t="shared" si="71"/>
        <v>-1.909211277961731E-8</v>
      </c>
      <c r="J2265" s="8" t="s">
        <v>18919</v>
      </c>
    </row>
    <row r="2266" spans="1:10" x14ac:dyDescent="0.35">
      <c r="A2266" s="12">
        <v>2257</v>
      </c>
      <c r="B2266" s="12" t="s">
        <v>18878</v>
      </c>
      <c r="C2266" s="12" t="s">
        <v>18878</v>
      </c>
      <c r="D2266" s="11" t="s">
        <v>18921</v>
      </c>
      <c r="E2266" s="13">
        <v>50</v>
      </c>
      <c r="F2266" s="13">
        <v>0</v>
      </c>
      <c r="G2266" s="13">
        <v>2030000.31</v>
      </c>
      <c r="H2266" s="13">
        <f t="shared" si="70"/>
        <v>2030000.3100000191</v>
      </c>
      <c r="I2266" s="13">
        <f t="shared" si="71"/>
        <v>-1.909211277961731E-8</v>
      </c>
      <c r="J2266" s="12" t="s">
        <v>18919</v>
      </c>
    </row>
    <row r="2267" spans="1:10" x14ac:dyDescent="0.35">
      <c r="A2267" s="8">
        <v>2258</v>
      </c>
      <c r="B2267" s="8" t="s">
        <v>18878</v>
      </c>
      <c r="C2267" s="8" t="s">
        <v>18878</v>
      </c>
      <c r="D2267" s="7" t="s">
        <v>18922</v>
      </c>
      <c r="E2267" s="9">
        <v>3.75</v>
      </c>
      <c r="F2267" s="9">
        <v>0</v>
      </c>
      <c r="G2267" s="9">
        <v>2029996.56</v>
      </c>
      <c r="H2267" s="9">
        <f t="shared" si="70"/>
        <v>2029996.5600000191</v>
      </c>
      <c r="I2267" s="9">
        <f t="shared" si="71"/>
        <v>-1.909211277961731E-8</v>
      </c>
      <c r="J2267" s="8" t="s">
        <v>18919</v>
      </c>
    </row>
    <row r="2268" spans="1:10" x14ac:dyDescent="0.35">
      <c r="A2268" s="12">
        <v>2259</v>
      </c>
      <c r="B2268" s="12" t="s">
        <v>18878</v>
      </c>
      <c r="C2268" s="12" t="s">
        <v>18878</v>
      </c>
      <c r="D2268" s="11" t="s">
        <v>18923</v>
      </c>
      <c r="E2268" s="13">
        <v>148000</v>
      </c>
      <c r="F2268" s="13">
        <v>0</v>
      </c>
      <c r="G2268" s="13">
        <v>1881996.56</v>
      </c>
      <c r="H2268" s="13">
        <f t="shared" si="70"/>
        <v>1881996.5600000191</v>
      </c>
      <c r="I2268" s="13">
        <f t="shared" si="71"/>
        <v>-1.909211277961731E-8</v>
      </c>
      <c r="J2268" s="12" t="s">
        <v>18919</v>
      </c>
    </row>
    <row r="2269" spans="1:10" x14ac:dyDescent="0.35">
      <c r="A2269" s="8">
        <v>2260</v>
      </c>
      <c r="B2269" s="8" t="s">
        <v>18878</v>
      </c>
      <c r="C2269" s="8" t="s">
        <v>18878</v>
      </c>
      <c r="D2269" s="7" t="s">
        <v>18924</v>
      </c>
      <c r="E2269" s="9">
        <v>50</v>
      </c>
      <c r="F2269" s="9">
        <v>0</v>
      </c>
      <c r="G2269" s="9">
        <v>1881946.56</v>
      </c>
      <c r="H2269" s="9">
        <f t="shared" si="70"/>
        <v>1881946.5600000191</v>
      </c>
      <c r="I2269" s="9">
        <f t="shared" si="71"/>
        <v>-1.909211277961731E-8</v>
      </c>
      <c r="J2269" s="8" t="s">
        <v>18919</v>
      </c>
    </row>
    <row r="2270" spans="1:10" x14ac:dyDescent="0.35">
      <c r="A2270" s="12">
        <v>2261</v>
      </c>
      <c r="B2270" s="12" t="s">
        <v>18878</v>
      </c>
      <c r="C2270" s="12" t="s">
        <v>18878</v>
      </c>
      <c r="D2270" s="11" t="s">
        <v>18925</v>
      </c>
      <c r="E2270" s="13">
        <v>3.75</v>
      </c>
      <c r="F2270" s="13">
        <v>0</v>
      </c>
      <c r="G2270" s="13">
        <v>1881942.81</v>
      </c>
      <c r="H2270" s="13">
        <f t="shared" si="70"/>
        <v>1881942.8100000191</v>
      </c>
      <c r="I2270" s="13">
        <f t="shared" si="71"/>
        <v>-1.909211277961731E-8</v>
      </c>
      <c r="J2270" s="12" t="s">
        <v>18919</v>
      </c>
    </row>
    <row r="2271" spans="1:10" x14ac:dyDescent="0.35">
      <c r="A2271" s="8">
        <v>2262</v>
      </c>
      <c r="B2271" s="8" t="s">
        <v>18878</v>
      </c>
      <c r="C2271" s="8" t="s">
        <v>18878</v>
      </c>
      <c r="D2271" s="7" t="s">
        <v>18926</v>
      </c>
      <c r="E2271" s="9">
        <v>148000</v>
      </c>
      <c r="F2271" s="9">
        <v>0</v>
      </c>
      <c r="G2271" s="9">
        <v>1733942.81</v>
      </c>
      <c r="H2271" s="9">
        <f t="shared" si="70"/>
        <v>1733942.8100000191</v>
      </c>
      <c r="I2271" s="9">
        <f t="shared" si="71"/>
        <v>-1.909211277961731E-8</v>
      </c>
      <c r="J2271" s="8" t="s">
        <v>18919</v>
      </c>
    </row>
    <row r="2272" spans="1:10" x14ac:dyDescent="0.35">
      <c r="A2272" s="12">
        <v>2263</v>
      </c>
      <c r="B2272" s="12" t="s">
        <v>18878</v>
      </c>
      <c r="C2272" s="12" t="s">
        <v>18878</v>
      </c>
      <c r="D2272" s="11" t="s">
        <v>18927</v>
      </c>
      <c r="E2272" s="13">
        <v>50</v>
      </c>
      <c r="F2272" s="13">
        <v>0</v>
      </c>
      <c r="G2272" s="13">
        <v>1733892.81</v>
      </c>
      <c r="H2272" s="13">
        <f t="shared" si="70"/>
        <v>1733892.8100000191</v>
      </c>
      <c r="I2272" s="13">
        <f t="shared" si="71"/>
        <v>-1.909211277961731E-8</v>
      </c>
      <c r="J2272" s="12" t="s">
        <v>18919</v>
      </c>
    </row>
    <row r="2273" spans="1:10" x14ac:dyDescent="0.35">
      <c r="A2273" s="8">
        <v>2264</v>
      </c>
      <c r="B2273" s="8" t="s">
        <v>18878</v>
      </c>
      <c r="C2273" s="8" t="s">
        <v>18878</v>
      </c>
      <c r="D2273" s="7" t="s">
        <v>18928</v>
      </c>
      <c r="E2273" s="9">
        <v>3.75</v>
      </c>
      <c r="F2273" s="9">
        <v>0</v>
      </c>
      <c r="G2273" s="9">
        <v>1733889.06</v>
      </c>
      <c r="H2273" s="9">
        <f t="shared" si="70"/>
        <v>1733889.0600000191</v>
      </c>
      <c r="I2273" s="9">
        <f t="shared" si="71"/>
        <v>-1.909211277961731E-8</v>
      </c>
      <c r="J2273" s="8" t="s">
        <v>18919</v>
      </c>
    </row>
    <row r="2274" spans="1:10" x14ac:dyDescent="0.35">
      <c r="A2274" s="12">
        <v>2265</v>
      </c>
      <c r="B2274" s="12" t="s">
        <v>18878</v>
      </c>
      <c r="C2274" s="12" t="s">
        <v>18878</v>
      </c>
      <c r="D2274" s="11" t="s">
        <v>18929</v>
      </c>
      <c r="E2274" s="13">
        <v>9210</v>
      </c>
      <c r="F2274" s="13">
        <v>0</v>
      </c>
      <c r="G2274" s="13">
        <v>1724679.06</v>
      </c>
      <c r="H2274" s="13">
        <f t="shared" si="70"/>
        <v>1724679.0600000191</v>
      </c>
      <c r="I2274" s="13">
        <f t="shared" si="71"/>
        <v>-1.909211277961731E-8</v>
      </c>
      <c r="J2274" s="12" t="s">
        <v>18919</v>
      </c>
    </row>
    <row r="2275" spans="1:10" x14ac:dyDescent="0.35">
      <c r="A2275" s="8">
        <v>2266</v>
      </c>
      <c r="B2275" s="8" t="s">
        <v>18878</v>
      </c>
      <c r="C2275" s="8" t="s">
        <v>18878</v>
      </c>
      <c r="D2275" s="7" t="s">
        <v>18930</v>
      </c>
      <c r="E2275" s="9">
        <v>25</v>
      </c>
      <c r="F2275" s="9">
        <v>0</v>
      </c>
      <c r="G2275" s="9">
        <v>1724654.06</v>
      </c>
      <c r="H2275" s="9">
        <f t="shared" si="70"/>
        <v>1724654.0600000191</v>
      </c>
      <c r="I2275" s="9">
        <f t="shared" si="71"/>
        <v>-1.909211277961731E-8</v>
      </c>
      <c r="J2275" s="8" t="s">
        <v>18919</v>
      </c>
    </row>
    <row r="2276" spans="1:10" x14ac:dyDescent="0.35">
      <c r="A2276" s="12">
        <v>2267</v>
      </c>
      <c r="B2276" s="12" t="s">
        <v>18878</v>
      </c>
      <c r="C2276" s="12" t="s">
        <v>18878</v>
      </c>
      <c r="D2276" s="11" t="s">
        <v>18931</v>
      </c>
      <c r="E2276" s="13">
        <v>1.88</v>
      </c>
      <c r="F2276" s="13">
        <v>0</v>
      </c>
      <c r="G2276" s="13">
        <v>1724652.18</v>
      </c>
      <c r="H2276" s="13">
        <f t="shared" si="70"/>
        <v>1724652.1800000193</v>
      </c>
      <c r="I2276" s="13">
        <f t="shared" si="71"/>
        <v>-1.9324943423271179E-8</v>
      </c>
      <c r="J2276" s="12" t="s">
        <v>18919</v>
      </c>
    </row>
    <row r="2277" spans="1:10" x14ac:dyDescent="0.35">
      <c r="A2277" s="8">
        <v>2268</v>
      </c>
      <c r="B2277" s="8" t="s">
        <v>18878</v>
      </c>
      <c r="C2277" s="8" t="s">
        <v>18878</v>
      </c>
      <c r="D2277" s="7" t="s">
        <v>18932</v>
      </c>
      <c r="E2277" s="9">
        <v>10000</v>
      </c>
      <c r="F2277" s="9">
        <v>0</v>
      </c>
      <c r="G2277" s="9">
        <v>1714652.18</v>
      </c>
      <c r="H2277" s="9">
        <f t="shared" si="70"/>
        <v>1714652.1800000193</v>
      </c>
      <c r="I2277" s="9">
        <f t="shared" si="71"/>
        <v>-1.9324943423271179E-8</v>
      </c>
      <c r="J2277" s="8" t="s">
        <v>18933</v>
      </c>
    </row>
    <row r="2278" spans="1:10" x14ac:dyDescent="0.35">
      <c r="A2278" s="12">
        <v>2269</v>
      </c>
      <c r="B2278" s="12" t="s">
        <v>18878</v>
      </c>
      <c r="C2278" s="12" t="s">
        <v>18878</v>
      </c>
      <c r="D2278" s="11" t="s">
        <v>18934</v>
      </c>
      <c r="E2278" s="13">
        <v>25</v>
      </c>
      <c r="F2278" s="13">
        <v>0</v>
      </c>
      <c r="G2278" s="13">
        <v>1714627.18</v>
      </c>
      <c r="H2278" s="13">
        <f t="shared" si="70"/>
        <v>1714627.1800000193</v>
      </c>
      <c r="I2278" s="13">
        <f t="shared" si="71"/>
        <v>-1.9324943423271179E-8</v>
      </c>
      <c r="J2278" s="12" t="s">
        <v>18933</v>
      </c>
    </row>
    <row r="2279" spans="1:10" x14ac:dyDescent="0.35">
      <c r="A2279" s="8">
        <v>2270</v>
      </c>
      <c r="B2279" s="8" t="s">
        <v>18878</v>
      </c>
      <c r="C2279" s="8" t="s">
        <v>18878</v>
      </c>
      <c r="D2279" s="7" t="s">
        <v>18935</v>
      </c>
      <c r="E2279" s="9">
        <v>1.88</v>
      </c>
      <c r="F2279" s="9">
        <v>0</v>
      </c>
      <c r="G2279" s="9">
        <v>1714625.3</v>
      </c>
      <c r="H2279" s="9">
        <f t="shared" si="70"/>
        <v>1714625.3000000194</v>
      </c>
      <c r="I2279" s="9">
        <f t="shared" si="71"/>
        <v>-1.9324943423271179E-8</v>
      </c>
      <c r="J2279" s="8" t="s">
        <v>18933</v>
      </c>
    </row>
    <row r="2280" spans="1:10" x14ac:dyDescent="0.35">
      <c r="A2280" s="12">
        <v>2271</v>
      </c>
      <c r="B2280" s="12" t="s">
        <v>18878</v>
      </c>
      <c r="C2280" s="12" t="s">
        <v>18878</v>
      </c>
      <c r="D2280" s="11" t="s">
        <v>18936</v>
      </c>
      <c r="E2280" s="13">
        <v>15000</v>
      </c>
      <c r="F2280" s="13">
        <v>0</v>
      </c>
      <c r="G2280" s="13">
        <v>1699625.3</v>
      </c>
      <c r="H2280" s="13">
        <f t="shared" si="70"/>
        <v>1699625.3000000194</v>
      </c>
      <c r="I2280" s="13">
        <f t="shared" si="71"/>
        <v>-1.9324943423271179E-8</v>
      </c>
      <c r="J2280" s="12" t="s">
        <v>18933</v>
      </c>
    </row>
    <row r="2281" spans="1:10" x14ac:dyDescent="0.35">
      <c r="A2281" s="8">
        <v>2272</v>
      </c>
      <c r="B2281" s="8" t="s">
        <v>18878</v>
      </c>
      <c r="C2281" s="8" t="s">
        <v>18878</v>
      </c>
      <c r="D2281" s="7" t="s">
        <v>18937</v>
      </c>
      <c r="E2281" s="9">
        <v>25</v>
      </c>
      <c r="F2281" s="9">
        <v>0</v>
      </c>
      <c r="G2281" s="9">
        <v>1699600.3</v>
      </c>
      <c r="H2281" s="9">
        <f t="shared" si="70"/>
        <v>1699600.3000000194</v>
      </c>
      <c r="I2281" s="9">
        <f t="shared" si="71"/>
        <v>-1.9324943423271179E-8</v>
      </c>
      <c r="J2281" s="8" t="s">
        <v>18933</v>
      </c>
    </row>
    <row r="2282" spans="1:10" x14ac:dyDescent="0.35">
      <c r="A2282" s="12">
        <v>2273</v>
      </c>
      <c r="B2282" s="12" t="s">
        <v>18878</v>
      </c>
      <c r="C2282" s="12" t="s">
        <v>18878</v>
      </c>
      <c r="D2282" s="11" t="s">
        <v>18938</v>
      </c>
      <c r="E2282" s="13">
        <v>1.88</v>
      </c>
      <c r="F2282" s="13">
        <v>0</v>
      </c>
      <c r="G2282" s="13">
        <v>1699598.42</v>
      </c>
      <c r="H2282" s="13">
        <f t="shared" si="70"/>
        <v>1699598.4200000195</v>
      </c>
      <c r="I2282" s="13">
        <f t="shared" si="71"/>
        <v>-1.9557774066925049E-8</v>
      </c>
      <c r="J2282" s="12" t="s">
        <v>18933</v>
      </c>
    </row>
    <row r="2283" spans="1:10" x14ac:dyDescent="0.35">
      <c r="A2283" s="8">
        <v>2274</v>
      </c>
      <c r="B2283" s="8" t="s">
        <v>18878</v>
      </c>
      <c r="C2283" s="8" t="s">
        <v>18878</v>
      </c>
      <c r="D2283" s="7" t="s">
        <v>18939</v>
      </c>
      <c r="E2283" s="9">
        <v>15000</v>
      </c>
      <c r="F2283" s="9">
        <v>0</v>
      </c>
      <c r="G2283" s="9">
        <v>1684598.42</v>
      </c>
      <c r="H2283" s="9">
        <f t="shared" si="70"/>
        <v>1684598.4200000195</v>
      </c>
      <c r="I2283" s="9">
        <f t="shared" si="71"/>
        <v>-1.9557774066925049E-8</v>
      </c>
      <c r="J2283" s="8" t="s">
        <v>18933</v>
      </c>
    </row>
    <row r="2284" spans="1:10" x14ac:dyDescent="0.35">
      <c r="A2284" s="12">
        <v>2275</v>
      </c>
      <c r="B2284" s="12" t="s">
        <v>18878</v>
      </c>
      <c r="C2284" s="12" t="s">
        <v>18878</v>
      </c>
      <c r="D2284" s="11" t="s">
        <v>18940</v>
      </c>
      <c r="E2284" s="13">
        <v>25</v>
      </c>
      <c r="F2284" s="13">
        <v>0</v>
      </c>
      <c r="G2284" s="13">
        <v>1684573.42</v>
      </c>
      <c r="H2284" s="13">
        <f t="shared" si="70"/>
        <v>1684573.4200000195</v>
      </c>
      <c r="I2284" s="13">
        <f t="shared" si="71"/>
        <v>-1.9557774066925049E-8</v>
      </c>
      <c r="J2284" s="12" t="s">
        <v>18933</v>
      </c>
    </row>
    <row r="2285" spans="1:10" x14ac:dyDescent="0.35">
      <c r="A2285" s="8">
        <v>2276</v>
      </c>
      <c r="B2285" s="8" t="s">
        <v>18878</v>
      </c>
      <c r="C2285" s="8" t="s">
        <v>18878</v>
      </c>
      <c r="D2285" s="7" t="s">
        <v>18941</v>
      </c>
      <c r="E2285" s="9">
        <v>1.88</v>
      </c>
      <c r="F2285" s="9">
        <v>0</v>
      </c>
      <c r="G2285" s="9">
        <v>1684571.54</v>
      </c>
      <c r="H2285" s="9">
        <f t="shared" si="70"/>
        <v>1684571.5400000196</v>
      </c>
      <c r="I2285" s="9">
        <f t="shared" si="71"/>
        <v>-1.9557774066925049E-8</v>
      </c>
      <c r="J2285" s="8" t="s">
        <v>18933</v>
      </c>
    </row>
    <row r="2286" spans="1:10" x14ac:dyDescent="0.35">
      <c r="A2286" s="12">
        <v>2277</v>
      </c>
      <c r="B2286" s="12" t="s">
        <v>18878</v>
      </c>
      <c r="C2286" s="12" t="s">
        <v>18878</v>
      </c>
      <c r="D2286" s="11" t="s">
        <v>18942</v>
      </c>
      <c r="E2286" s="13">
        <v>40000</v>
      </c>
      <c r="F2286" s="13">
        <v>0</v>
      </c>
      <c r="G2286" s="13">
        <v>1644571.54</v>
      </c>
      <c r="H2286" s="13">
        <f t="shared" si="70"/>
        <v>1644571.5400000196</v>
      </c>
      <c r="I2286" s="13">
        <f t="shared" si="71"/>
        <v>-1.9557774066925049E-8</v>
      </c>
      <c r="J2286" s="12" t="s">
        <v>18933</v>
      </c>
    </row>
    <row r="2287" spans="1:10" x14ac:dyDescent="0.35">
      <c r="A2287" s="8">
        <v>2278</v>
      </c>
      <c r="B2287" s="8" t="s">
        <v>18878</v>
      </c>
      <c r="C2287" s="8" t="s">
        <v>18878</v>
      </c>
      <c r="D2287" s="7" t="s">
        <v>18943</v>
      </c>
      <c r="E2287" s="9">
        <v>25</v>
      </c>
      <c r="F2287" s="9">
        <v>0</v>
      </c>
      <c r="G2287" s="9">
        <v>1644546.54</v>
      </c>
      <c r="H2287" s="9">
        <f t="shared" si="70"/>
        <v>1644546.5400000196</v>
      </c>
      <c r="I2287" s="9">
        <f t="shared" si="71"/>
        <v>-1.9557774066925049E-8</v>
      </c>
      <c r="J2287" s="8" t="s">
        <v>18933</v>
      </c>
    </row>
    <row r="2288" spans="1:10" x14ac:dyDescent="0.35">
      <c r="A2288" s="12">
        <v>2279</v>
      </c>
      <c r="B2288" s="12" t="s">
        <v>18878</v>
      </c>
      <c r="C2288" s="12" t="s">
        <v>18878</v>
      </c>
      <c r="D2288" s="11" t="s">
        <v>18944</v>
      </c>
      <c r="E2288" s="13">
        <v>1.88</v>
      </c>
      <c r="F2288" s="13">
        <v>0</v>
      </c>
      <c r="G2288" s="13">
        <v>1644544.66</v>
      </c>
      <c r="H2288" s="13">
        <f t="shared" si="70"/>
        <v>1644544.6600000197</v>
      </c>
      <c r="I2288" s="13">
        <f t="shared" si="71"/>
        <v>-1.9790604710578918E-8</v>
      </c>
      <c r="J2288" s="12" t="s">
        <v>18933</v>
      </c>
    </row>
    <row r="2289" spans="1:10" x14ac:dyDescent="0.35">
      <c r="A2289" s="8">
        <v>2280</v>
      </c>
      <c r="B2289" s="8" t="s">
        <v>18878</v>
      </c>
      <c r="C2289" s="8" t="s">
        <v>18878</v>
      </c>
      <c r="D2289" s="7" t="s">
        <v>18945</v>
      </c>
      <c r="E2289" s="9">
        <v>488</v>
      </c>
      <c r="F2289" s="9">
        <v>0</v>
      </c>
      <c r="G2289" s="9">
        <v>1644056.66</v>
      </c>
      <c r="H2289" s="9">
        <f t="shared" si="70"/>
        <v>1644056.6600000197</v>
      </c>
      <c r="I2289" s="9">
        <f t="shared" si="71"/>
        <v>-1.9790604710578918E-8</v>
      </c>
      <c r="J2289" s="8" t="s">
        <v>18933</v>
      </c>
    </row>
    <row r="2290" spans="1:10" x14ac:dyDescent="0.35">
      <c r="A2290" s="12">
        <v>2281</v>
      </c>
      <c r="B2290" s="12" t="s">
        <v>18878</v>
      </c>
      <c r="C2290" s="12" t="s">
        <v>18946</v>
      </c>
      <c r="D2290" s="11" t="s">
        <v>18947</v>
      </c>
      <c r="E2290" s="13">
        <v>0</v>
      </c>
      <c r="F2290" s="13">
        <v>5687.1</v>
      </c>
      <c r="G2290" s="13">
        <v>1649743.76</v>
      </c>
      <c r="H2290" s="13">
        <f t="shared" si="70"/>
        <v>1649743.7600000198</v>
      </c>
      <c r="I2290" s="13">
        <f t="shared" si="71"/>
        <v>-1.9790604710578918E-8</v>
      </c>
      <c r="J2290" s="12" t="s">
        <v>18933</v>
      </c>
    </row>
    <row r="2291" spans="1:10" x14ac:dyDescent="0.35">
      <c r="A2291" s="8">
        <v>2282</v>
      </c>
      <c r="B2291" s="8" t="s">
        <v>18948</v>
      </c>
      <c r="C2291" s="8" t="s">
        <v>18946</v>
      </c>
      <c r="D2291" s="7" t="s">
        <v>18949</v>
      </c>
      <c r="E2291" s="9">
        <v>100000</v>
      </c>
      <c r="F2291" s="9">
        <v>0</v>
      </c>
      <c r="G2291" s="9">
        <v>1549743.76</v>
      </c>
      <c r="H2291" s="9">
        <f t="shared" si="70"/>
        <v>1549743.7600000198</v>
      </c>
      <c r="I2291" s="9">
        <f t="shared" si="71"/>
        <v>-1.9790604710578918E-8</v>
      </c>
      <c r="J2291" s="8" t="s">
        <v>18950</v>
      </c>
    </row>
    <row r="2292" spans="1:10" x14ac:dyDescent="0.35">
      <c r="A2292" s="12">
        <v>2283</v>
      </c>
      <c r="B2292" s="12" t="s">
        <v>18948</v>
      </c>
      <c r="C2292" s="12" t="s">
        <v>18946</v>
      </c>
      <c r="D2292" s="11" t="s">
        <v>18951</v>
      </c>
      <c r="E2292" s="13">
        <v>50</v>
      </c>
      <c r="F2292" s="13">
        <v>0</v>
      </c>
      <c r="G2292" s="13">
        <v>1549693.76</v>
      </c>
      <c r="H2292" s="13">
        <f t="shared" si="70"/>
        <v>1549693.7600000198</v>
      </c>
      <c r="I2292" s="13">
        <f t="shared" si="71"/>
        <v>-1.9790604710578918E-8</v>
      </c>
      <c r="J2292" s="12" t="s">
        <v>18950</v>
      </c>
    </row>
    <row r="2293" spans="1:10" x14ac:dyDescent="0.35">
      <c r="A2293" s="8">
        <v>2284</v>
      </c>
      <c r="B2293" s="8" t="s">
        <v>18948</v>
      </c>
      <c r="C2293" s="8" t="s">
        <v>18946</v>
      </c>
      <c r="D2293" s="7" t="s">
        <v>18952</v>
      </c>
      <c r="E2293" s="9">
        <v>3.75</v>
      </c>
      <c r="F2293" s="9">
        <v>0</v>
      </c>
      <c r="G2293" s="9">
        <v>1549690.01</v>
      </c>
      <c r="H2293" s="9">
        <f t="shared" si="70"/>
        <v>1549690.0100000198</v>
      </c>
      <c r="I2293" s="9">
        <f t="shared" si="71"/>
        <v>-1.9790604710578918E-8</v>
      </c>
      <c r="J2293" s="8" t="s">
        <v>18950</v>
      </c>
    </row>
    <row r="2294" spans="1:10" x14ac:dyDescent="0.35">
      <c r="A2294" s="12">
        <v>2285</v>
      </c>
      <c r="B2294" s="12" t="s">
        <v>18948</v>
      </c>
      <c r="C2294" s="12" t="s">
        <v>18946</v>
      </c>
      <c r="D2294" s="11" t="s">
        <v>18953</v>
      </c>
      <c r="E2294" s="13">
        <v>40000</v>
      </c>
      <c r="F2294" s="13">
        <v>0</v>
      </c>
      <c r="G2294" s="13">
        <v>1509690.01</v>
      </c>
      <c r="H2294" s="13">
        <f t="shared" si="70"/>
        <v>1509690.0100000198</v>
      </c>
      <c r="I2294" s="13">
        <f t="shared" si="71"/>
        <v>-1.9790604710578918E-8</v>
      </c>
      <c r="J2294" s="12" t="s">
        <v>18950</v>
      </c>
    </row>
    <row r="2295" spans="1:10" x14ac:dyDescent="0.35">
      <c r="A2295" s="8">
        <v>2286</v>
      </c>
      <c r="B2295" s="8" t="s">
        <v>18948</v>
      </c>
      <c r="C2295" s="8" t="s">
        <v>18946</v>
      </c>
      <c r="D2295" s="7" t="s">
        <v>18954</v>
      </c>
      <c r="E2295" s="9">
        <v>25</v>
      </c>
      <c r="F2295" s="9">
        <v>0</v>
      </c>
      <c r="G2295" s="9">
        <v>1509665.01</v>
      </c>
      <c r="H2295" s="9">
        <f t="shared" si="70"/>
        <v>1509665.0100000198</v>
      </c>
      <c r="I2295" s="9">
        <f t="shared" si="71"/>
        <v>-1.9790604710578918E-8</v>
      </c>
      <c r="J2295" s="8" t="s">
        <v>18950</v>
      </c>
    </row>
    <row r="2296" spans="1:10" x14ac:dyDescent="0.35">
      <c r="A2296" s="12">
        <v>2287</v>
      </c>
      <c r="B2296" s="12" t="s">
        <v>18948</v>
      </c>
      <c r="C2296" s="12" t="s">
        <v>18946</v>
      </c>
      <c r="D2296" s="11" t="s">
        <v>18955</v>
      </c>
      <c r="E2296" s="13">
        <v>1.88</v>
      </c>
      <c r="F2296" s="13">
        <v>0</v>
      </c>
      <c r="G2296" s="13">
        <v>1509663.13</v>
      </c>
      <c r="H2296" s="13">
        <f t="shared" si="70"/>
        <v>1509663.1300000199</v>
      </c>
      <c r="I2296" s="13">
        <f t="shared" si="71"/>
        <v>-2.0023435354232788E-8</v>
      </c>
      <c r="J2296" s="12" t="s">
        <v>18950</v>
      </c>
    </row>
    <row r="2297" spans="1:10" x14ac:dyDescent="0.35">
      <c r="A2297" s="8">
        <v>2288</v>
      </c>
      <c r="B2297" s="8" t="s">
        <v>18948</v>
      </c>
      <c r="C2297" s="8" t="s">
        <v>18956</v>
      </c>
      <c r="D2297" s="7" t="s">
        <v>18957</v>
      </c>
      <c r="E2297" s="9">
        <v>665500</v>
      </c>
      <c r="F2297" s="9">
        <v>0</v>
      </c>
      <c r="G2297" s="9">
        <v>844163.13</v>
      </c>
      <c r="H2297" s="9">
        <f t="shared" si="70"/>
        <v>844163.13000001991</v>
      </c>
      <c r="I2297" s="9">
        <f t="shared" si="71"/>
        <v>-1.9907020032405853E-8</v>
      </c>
      <c r="J2297" s="8" t="s">
        <v>18950</v>
      </c>
    </row>
    <row r="2298" spans="1:10" x14ac:dyDescent="0.35">
      <c r="A2298" s="12">
        <v>2289</v>
      </c>
      <c r="B2298" s="12" t="s">
        <v>18948</v>
      </c>
      <c r="C2298" s="12" t="s">
        <v>18948</v>
      </c>
      <c r="D2298" s="11" t="s">
        <v>18958</v>
      </c>
      <c r="E2298" s="13">
        <v>279000</v>
      </c>
      <c r="F2298" s="13">
        <v>0</v>
      </c>
      <c r="G2298" s="13">
        <v>565163.13</v>
      </c>
      <c r="H2298" s="13">
        <f t="shared" si="70"/>
        <v>565163.13000001991</v>
      </c>
      <c r="I2298" s="13">
        <f t="shared" si="71"/>
        <v>-1.9907020032405853E-8</v>
      </c>
      <c r="J2298" s="12" t="s">
        <v>18950</v>
      </c>
    </row>
    <row r="2299" spans="1:10" x14ac:dyDescent="0.35">
      <c r="A2299" s="8">
        <v>2290</v>
      </c>
      <c r="B2299" s="8" t="s">
        <v>18948</v>
      </c>
      <c r="C2299" s="8" t="s">
        <v>18948</v>
      </c>
      <c r="D2299" s="7" t="s">
        <v>18959</v>
      </c>
      <c r="E2299" s="9">
        <v>50</v>
      </c>
      <c r="F2299" s="9">
        <v>0</v>
      </c>
      <c r="G2299" s="9">
        <v>565113.13</v>
      </c>
      <c r="H2299" s="9">
        <f t="shared" si="70"/>
        <v>565113.13000001991</v>
      </c>
      <c r="I2299" s="9">
        <f t="shared" si="71"/>
        <v>-1.9907020032405853E-8</v>
      </c>
      <c r="J2299" s="8" t="s">
        <v>18950</v>
      </c>
    </row>
    <row r="2300" spans="1:10" x14ac:dyDescent="0.35">
      <c r="A2300" s="12">
        <v>2291</v>
      </c>
      <c r="B2300" s="12" t="s">
        <v>18948</v>
      </c>
      <c r="C2300" s="12" t="s">
        <v>18948</v>
      </c>
      <c r="D2300" s="11" t="s">
        <v>18960</v>
      </c>
      <c r="E2300" s="13">
        <v>3.75</v>
      </c>
      <c r="F2300" s="13">
        <v>0</v>
      </c>
      <c r="G2300" s="13">
        <v>565109.38</v>
      </c>
      <c r="H2300" s="13">
        <f t="shared" si="70"/>
        <v>565109.38000001991</v>
      </c>
      <c r="I2300" s="13">
        <f t="shared" si="71"/>
        <v>-1.9907020032405853E-8</v>
      </c>
      <c r="J2300" s="12" t="s">
        <v>18950</v>
      </c>
    </row>
    <row r="2301" spans="1:10" x14ac:dyDescent="0.35">
      <c r="A2301" s="8">
        <v>2292</v>
      </c>
      <c r="B2301" s="8" t="s">
        <v>18948</v>
      </c>
      <c r="C2301" s="8" t="s">
        <v>18948</v>
      </c>
      <c r="D2301" s="7" t="s">
        <v>18961</v>
      </c>
      <c r="E2301" s="9">
        <v>100000</v>
      </c>
      <c r="F2301" s="9">
        <v>0</v>
      </c>
      <c r="G2301" s="9">
        <v>465109.38</v>
      </c>
      <c r="H2301" s="9">
        <f t="shared" si="70"/>
        <v>465109.38000001991</v>
      </c>
      <c r="I2301" s="9">
        <f t="shared" si="71"/>
        <v>-1.9907020032405853E-8</v>
      </c>
      <c r="J2301" s="8" t="s">
        <v>18950</v>
      </c>
    </row>
    <row r="2302" spans="1:10" x14ac:dyDescent="0.35">
      <c r="A2302" s="12">
        <v>2293</v>
      </c>
      <c r="B2302" s="12" t="s">
        <v>18948</v>
      </c>
      <c r="C2302" s="12" t="s">
        <v>18948</v>
      </c>
      <c r="D2302" s="11" t="s">
        <v>18962</v>
      </c>
      <c r="E2302" s="13">
        <v>50</v>
      </c>
      <c r="F2302" s="13">
        <v>0</v>
      </c>
      <c r="G2302" s="13">
        <v>465059.38</v>
      </c>
      <c r="H2302" s="13">
        <f t="shared" si="70"/>
        <v>465059.38000001991</v>
      </c>
      <c r="I2302" s="13">
        <f t="shared" si="71"/>
        <v>-1.9907020032405853E-8</v>
      </c>
      <c r="J2302" s="12" t="s">
        <v>18950</v>
      </c>
    </row>
    <row r="2303" spans="1:10" x14ac:dyDescent="0.35">
      <c r="A2303" s="8">
        <v>2294</v>
      </c>
      <c r="B2303" s="8" t="s">
        <v>18948</v>
      </c>
      <c r="C2303" s="8" t="s">
        <v>18948</v>
      </c>
      <c r="D2303" s="7" t="s">
        <v>18963</v>
      </c>
      <c r="E2303" s="9">
        <v>3.75</v>
      </c>
      <c r="F2303" s="9">
        <v>0</v>
      </c>
      <c r="G2303" s="9">
        <v>465055.63</v>
      </c>
      <c r="H2303" s="9">
        <f t="shared" si="70"/>
        <v>465055.63000001991</v>
      </c>
      <c r="I2303" s="9">
        <f t="shared" si="71"/>
        <v>-1.9907020032405853E-8</v>
      </c>
      <c r="J2303" s="8" t="s">
        <v>18950</v>
      </c>
    </row>
    <row r="2304" spans="1:10" x14ac:dyDescent="0.35">
      <c r="A2304" s="12">
        <v>2295</v>
      </c>
      <c r="B2304" s="12" t="s">
        <v>18948</v>
      </c>
      <c r="C2304" s="12" t="s">
        <v>18948</v>
      </c>
      <c r="D2304" s="11" t="s">
        <v>18964</v>
      </c>
      <c r="E2304" s="13">
        <v>50000</v>
      </c>
      <c r="F2304" s="13">
        <v>0</v>
      </c>
      <c r="G2304" s="13">
        <v>415055.63</v>
      </c>
      <c r="H2304" s="13">
        <f t="shared" si="70"/>
        <v>415055.63000001991</v>
      </c>
      <c r="I2304" s="13">
        <f t="shared" si="71"/>
        <v>-1.9907020032405853E-8</v>
      </c>
      <c r="J2304" s="12" t="s">
        <v>18950</v>
      </c>
    </row>
    <row r="2305" spans="1:10" x14ac:dyDescent="0.35">
      <c r="A2305" s="8">
        <v>2296</v>
      </c>
      <c r="B2305" s="8" t="s">
        <v>18948</v>
      </c>
      <c r="C2305" s="8" t="s">
        <v>18948</v>
      </c>
      <c r="D2305" s="7" t="s">
        <v>18965</v>
      </c>
      <c r="E2305" s="9">
        <v>25</v>
      </c>
      <c r="F2305" s="9">
        <v>0</v>
      </c>
      <c r="G2305" s="9">
        <v>415030.63</v>
      </c>
      <c r="H2305" s="9">
        <f t="shared" si="70"/>
        <v>415030.63000001991</v>
      </c>
      <c r="I2305" s="9">
        <f t="shared" si="71"/>
        <v>-1.9907020032405853E-8</v>
      </c>
      <c r="J2305" s="8" t="s">
        <v>18950</v>
      </c>
    </row>
    <row r="2306" spans="1:10" x14ac:dyDescent="0.35">
      <c r="A2306" s="12">
        <v>2297</v>
      </c>
      <c r="B2306" s="12" t="s">
        <v>18948</v>
      </c>
      <c r="C2306" s="12" t="s">
        <v>18948</v>
      </c>
      <c r="D2306" s="11" t="s">
        <v>18966</v>
      </c>
      <c r="E2306" s="13">
        <v>1.88</v>
      </c>
      <c r="F2306" s="13">
        <v>0</v>
      </c>
      <c r="G2306" s="13">
        <v>415028.75</v>
      </c>
      <c r="H2306" s="13">
        <f t="shared" si="70"/>
        <v>415028.75000001991</v>
      </c>
      <c r="I2306" s="13">
        <f t="shared" si="71"/>
        <v>-1.9907020032405853E-8</v>
      </c>
      <c r="J2306" s="12" t="s">
        <v>18950</v>
      </c>
    </row>
    <row r="2307" spans="1:10" x14ac:dyDescent="0.35">
      <c r="A2307" s="8">
        <v>2298</v>
      </c>
      <c r="B2307" s="8" t="s">
        <v>18948</v>
      </c>
      <c r="C2307" s="8" t="s">
        <v>18948</v>
      </c>
      <c r="D2307" s="7" t="s">
        <v>18967</v>
      </c>
      <c r="E2307" s="9">
        <v>0</v>
      </c>
      <c r="F2307" s="9">
        <v>2050000</v>
      </c>
      <c r="G2307" s="9">
        <v>2465028.75</v>
      </c>
      <c r="H2307" s="9">
        <f t="shared" si="70"/>
        <v>2465028.75000002</v>
      </c>
      <c r="I2307" s="9">
        <f t="shared" si="71"/>
        <v>-2.0023435354232788E-8</v>
      </c>
      <c r="J2307" s="8" t="s">
        <v>18968</v>
      </c>
    </row>
    <row r="2308" spans="1:10" x14ac:dyDescent="0.35">
      <c r="A2308" s="12">
        <v>2299</v>
      </c>
      <c r="B2308" s="12" t="s">
        <v>18948</v>
      </c>
      <c r="C2308" s="12" t="s">
        <v>18948</v>
      </c>
      <c r="D2308" s="11" t="s">
        <v>18969</v>
      </c>
      <c r="E2308" s="13">
        <v>50</v>
      </c>
      <c r="F2308" s="13">
        <v>0</v>
      </c>
      <c r="G2308" s="13">
        <v>2464978.75</v>
      </c>
      <c r="H2308" s="13">
        <f t="shared" si="70"/>
        <v>2464978.75000002</v>
      </c>
      <c r="I2308" s="13">
        <f t="shared" si="71"/>
        <v>-2.0023435354232788E-8</v>
      </c>
      <c r="J2308" s="12" t="s">
        <v>18968</v>
      </c>
    </row>
    <row r="2309" spans="1:10" x14ac:dyDescent="0.35">
      <c r="A2309" s="8">
        <v>2300</v>
      </c>
      <c r="B2309" s="8" t="s">
        <v>18948</v>
      </c>
      <c r="C2309" s="8" t="s">
        <v>18948</v>
      </c>
      <c r="D2309" s="7" t="s">
        <v>18970</v>
      </c>
      <c r="E2309" s="9">
        <v>100000</v>
      </c>
      <c r="F2309" s="9">
        <v>0</v>
      </c>
      <c r="G2309" s="9">
        <v>2364978.75</v>
      </c>
      <c r="H2309" s="9">
        <f t="shared" si="70"/>
        <v>2364978.75000002</v>
      </c>
      <c r="I2309" s="9">
        <f t="shared" si="71"/>
        <v>-2.0023435354232788E-8</v>
      </c>
      <c r="J2309" s="8" t="s">
        <v>18968</v>
      </c>
    </row>
    <row r="2310" spans="1:10" x14ac:dyDescent="0.35">
      <c r="A2310" s="12">
        <v>2301</v>
      </c>
      <c r="B2310" s="12" t="s">
        <v>18948</v>
      </c>
      <c r="C2310" s="12" t="s">
        <v>18948</v>
      </c>
      <c r="D2310" s="11" t="s">
        <v>18971</v>
      </c>
      <c r="E2310" s="13">
        <v>50</v>
      </c>
      <c r="F2310" s="13">
        <v>0</v>
      </c>
      <c r="G2310" s="13">
        <v>2364928.75</v>
      </c>
      <c r="H2310" s="13">
        <f t="shared" si="70"/>
        <v>2364928.75000002</v>
      </c>
      <c r="I2310" s="13">
        <f t="shared" si="71"/>
        <v>-2.0023435354232788E-8</v>
      </c>
      <c r="J2310" s="12" t="s">
        <v>18968</v>
      </c>
    </row>
    <row r="2311" spans="1:10" x14ac:dyDescent="0.35">
      <c r="A2311" s="8">
        <v>2302</v>
      </c>
      <c r="B2311" s="8" t="s">
        <v>18948</v>
      </c>
      <c r="C2311" s="8" t="s">
        <v>18948</v>
      </c>
      <c r="D2311" s="7" t="s">
        <v>18972</v>
      </c>
      <c r="E2311" s="9">
        <v>3.75</v>
      </c>
      <c r="F2311" s="9">
        <v>0</v>
      </c>
      <c r="G2311" s="9">
        <v>2364925</v>
      </c>
      <c r="H2311" s="9">
        <f t="shared" si="70"/>
        <v>2364925.00000002</v>
      </c>
      <c r="I2311" s="9">
        <f t="shared" si="71"/>
        <v>-2.0023435354232788E-8</v>
      </c>
      <c r="J2311" s="8" t="s">
        <v>18968</v>
      </c>
    </row>
    <row r="2312" spans="1:10" x14ac:dyDescent="0.35">
      <c r="A2312" s="12">
        <v>2303</v>
      </c>
      <c r="B2312" s="12" t="s">
        <v>18973</v>
      </c>
      <c r="C2312" s="12" t="s">
        <v>18973</v>
      </c>
      <c r="D2312" s="11" t="s">
        <v>18974</v>
      </c>
      <c r="E2312" s="13">
        <v>63000</v>
      </c>
      <c r="F2312" s="13">
        <v>0</v>
      </c>
      <c r="G2312" s="13">
        <v>2301925</v>
      </c>
      <c r="H2312" s="13">
        <f t="shared" si="70"/>
        <v>2301925.00000002</v>
      </c>
      <c r="I2312" s="13">
        <f t="shared" si="71"/>
        <v>-2.0023435354232788E-8</v>
      </c>
      <c r="J2312" s="12" t="s">
        <v>18968</v>
      </c>
    </row>
    <row r="2313" spans="1:10" x14ac:dyDescent="0.35">
      <c r="A2313" s="8">
        <v>2304</v>
      </c>
      <c r="B2313" s="8" t="s">
        <v>18973</v>
      </c>
      <c r="C2313" s="8" t="s">
        <v>18973</v>
      </c>
      <c r="D2313" s="7" t="s">
        <v>18975</v>
      </c>
      <c r="E2313" s="9">
        <v>50</v>
      </c>
      <c r="F2313" s="9">
        <v>0</v>
      </c>
      <c r="G2313" s="9">
        <v>2301875</v>
      </c>
      <c r="H2313" s="9">
        <f t="shared" si="70"/>
        <v>2301875.00000002</v>
      </c>
      <c r="I2313" s="9">
        <f t="shared" si="71"/>
        <v>-2.0023435354232788E-8</v>
      </c>
      <c r="J2313" s="8" t="s">
        <v>18968</v>
      </c>
    </row>
    <row r="2314" spans="1:10" x14ac:dyDescent="0.35">
      <c r="A2314" s="12">
        <v>2305</v>
      </c>
      <c r="B2314" s="12" t="s">
        <v>18973</v>
      </c>
      <c r="C2314" s="12" t="s">
        <v>18973</v>
      </c>
      <c r="D2314" s="11" t="s">
        <v>18976</v>
      </c>
      <c r="E2314" s="13">
        <v>3.75</v>
      </c>
      <c r="F2314" s="13">
        <v>0</v>
      </c>
      <c r="G2314" s="13">
        <v>2301871.25</v>
      </c>
      <c r="H2314" s="13">
        <f t="shared" ref="H2314:H2377" si="72">H2313-E2314+F2314</f>
        <v>2301871.25000002</v>
      </c>
      <c r="I2314" s="13">
        <f t="shared" ref="I2314:I2377" si="73">G2314-H2314</f>
        <v>-2.0023435354232788E-8</v>
      </c>
      <c r="J2314" s="12" t="s">
        <v>18968</v>
      </c>
    </row>
    <row r="2315" spans="1:10" x14ac:dyDescent="0.35">
      <c r="A2315" s="8">
        <v>2306</v>
      </c>
      <c r="B2315" s="8" t="s">
        <v>6039</v>
      </c>
      <c r="C2315" s="8" t="s">
        <v>6039</v>
      </c>
      <c r="D2315" s="7" t="s">
        <v>18977</v>
      </c>
      <c r="E2315" s="9">
        <v>50000</v>
      </c>
      <c r="F2315" s="9">
        <v>0</v>
      </c>
      <c r="G2315" s="9">
        <v>2251871.25</v>
      </c>
      <c r="H2315" s="9">
        <f t="shared" si="72"/>
        <v>2251871.25000002</v>
      </c>
      <c r="I2315" s="9">
        <f t="shared" si="73"/>
        <v>-2.0023435354232788E-8</v>
      </c>
      <c r="J2315" s="8" t="s">
        <v>18968</v>
      </c>
    </row>
    <row r="2316" spans="1:10" x14ac:dyDescent="0.35">
      <c r="A2316" s="12">
        <v>2307</v>
      </c>
      <c r="B2316" s="12" t="s">
        <v>6039</v>
      </c>
      <c r="C2316" s="12" t="s">
        <v>6039</v>
      </c>
      <c r="D2316" s="11" t="s">
        <v>18978</v>
      </c>
      <c r="E2316" s="13">
        <v>25</v>
      </c>
      <c r="F2316" s="13">
        <v>0</v>
      </c>
      <c r="G2316" s="13">
        <v>2251846.25</v>
      </c>
      <c r="H2316" s="13">
        <f t="shared" si="72"/>
        <v>2251846.25000002</v>
      </c>
      <c r="I2316" s="13">
        <f t="shared" si="73"/>
        <v>-2.0023435354232788E-8</v>
      </c>
      <c r="J2316" s="12" t="s">
        <v>18968</v>
      </c>
    </row>
    <row r="2317" spans="1:10" x14ac:dyDescent="0.35">
      <c r="A2317" s="8">
        <v>2308</v>
      </c>
      <c r="B2317" s="8" t="s">
        <v>6039</v>
      </c>
      <c r="C2317" s="8" t="s">
        <v>6039</v>
      </c>
      <c r="D2317" s="7" t="s">
        <v>18979</v>
      </c>
      <c r="E2317" s="9">
        <v>1.88</v>
      </c>
      <c r="F2317" s="9">
        <v>0</v>
      </c>
      <c r="G2317" s="9">
        <v>2251844.37</v>
      </c>
      <c r="H2317" s="9">
        <f t="shared" si="72"/>
        <v>2251844.3700000201</v>
      </c>
      <c r="I2317" s="9">
        <f t="shared" si="73"/>
        <v>-2.0023435354232788E-8</v>
      </c>
      <c r="J2317" s="8" t="s">
        <v>18968</v>
      </c>
    </row>
    <row r="2318" spans="1:10" x14ac:dyDescent="0.35">
      <c r="A2318" s="12">
        <v>2309</v>
      </c>
      <c r="B2318" s="12" t="s">
        <v>6039</v>
      </c>
      <c r="C2318" s="12" t="s">
        <v>6039</v>
      </c>
      <c r="D2318" s="11" t="s">
        <v>18980</v>
      </c>
      <c r="E2318" s="13">
        <v>50000</v>
      </c>
      <c r="F2318" s="13">
        <v>0</v>
      </c>
      <c r="G2318" s="13">
        <v>2201844.37</v>
      </c>
      <c r="H2318" s="13">
        <f t="shared" si="72"/>
        <v>2201844.3700000201</v>
      </c>
      <c r="I2318" s="13">
        <f t="shared" si="73"/>
        <v>-2.0023435354232788E-8</v>
      </c>
      <c r="J2318" s="12" t="s">
        <v>18968</v>
      </c>
    </row>
    <row r="2319" spans="1:10" x14ac:dyDescent="0.35">
      <c r="A2319" s="8">
        <v>2310</v>
      </c>
      <c r="B2319" s="8" t="s">
        <v>6039</v>
      </c>
      <c r="C2319" s="8" t="s">
        <v>6039</v>
      </c>
      <c r="D2319" s="7" t="s">
        <v>18981</v>
      </c>
      <c r="E2319" s="9">
        <v>25</v>
      </c>
      <c r="F2319" s="9">
        <v>0</v>
      </c>
      <c r="G2319" s="9">
        <v>2201819.37</v>
      </c>
      <c r="H2319" s="9">
        <f t="shared" si="72"/>
        <v>2201819.3700000201</v>
      </c>
      <c r="I2319" s="9">
        <f t="shared" si="73"/>
        <v>-2.0023435354232788E-8</v>
      </c>
      <c r="J2319" s="8" t="s">
        <v>18968</v>
      </c>
    </row>
    <row r="2320" spans="1:10" x14ac:dyDescent="0.35">
      <c r="A2320" s="12">
        <v>2311</v>
      </c>
      <c r="B2320" s="12" t="s">
        <v>6039</v>
      </c>
      <c r="C2320" s="12" t="s">
        <v>6039</v>
      </c>
      <c r="D2320" s="11" t="s">
        <v>18982</v>
      </c>
      <c r="E2320" s="13">
        <v>1.88</v>
      </c>
      <c r="F2320" s="13">
        <v>0</v>
      </c>
      <c r="G2320" s="13">
        <v>2201817.4900000002</v>
      </c>
      <c r="H2320" s="13">
        <f t="shared" si="72"/>
        <v>2201817.4900000202</v>
      </c>
      <c r="I2320" s="13">
        <f t="shared" si="73"/>
        <v>-2.0023435354232788E-8</v>
      </c>
      <c r="J2320" s="12" t="s">
        <v>18968</v>
      </c>
    </row>
    <row r="2321" spans="1:10" x14ac:dyDescent="0.35">
      <c r="A2321" s="8">
        <v>2312</v>
      </c>
      <c r="B2321" s="8" t="s">
        <v>6039</v>
      </c>
      <c r="C2321" s="8" t="s">
        <v>6039</v>
      </c>
      <c r="D2321" s="7" t="s">
        <v>18983</v>
      </c>
      <c r="E2321" s="9">
        <v>30000</v>
      </c>
      <c r="F2321" s="9">
        <v>0</v>
      </c>
      <c r="G2321" s="9">
        <v>2171817.4900000002</v>
      </c>
      <c r="H2321" s="9">
        <f t="shared" si="72"/>
        <v>2171817.4900000202</v>
      </c>
      <c r="I2321" s="9">
        <f t="shared" si="73"/>
        <v>-2.0023435354232788E-8</v>
      </c>
      <c r="J2321" s="8" t="s">
        <v>18968</v>
      </c>
    </row>
    <row r="2322" spans="1:10" x14ac:dyDescent="0.35">
      <c r="A2322" s="12">
        <v>2313</v>
      </c>
      <c r="B2322" s="12" t="s">
        <v>6039</v>
      </c>
      <c r="C2322" s="12" t="s">
        <v>6039</v>
      </c>
      <c r="D2322" s="11" t="s">
        <v>18984</v>
      </c>
      <c r="E2322" s="13">
        <v>25</v>
      </c>
      <c r="F2322" s="13">
        <v>0</v>
      </c>
      <c r="G2322" s="13">
        <v>2171792.4900000002</v>
      </c>
      <c r="H2322" s="13">
        <f t="shared" si="72"/>
        <v>2171792.4900000202</v>
      </c>
      <c r="I2322" s="13">
        <f t="shared" si="73"/>
        <v>-2.0023435354232788E-8</v>
      </c>
      <c r="J2322" s="12" t="s">
        <v>18985</v>
      </c>
    </row>
    <row r="2323" spans="1:10" x14ac:dyDescent="0.35">
      <c r="A2323" s="8">
        <v>2314</v>
      </c>
      <c r="B2323" s="8" t="s">
        <v>6039</v>
      </c>
      <c r="C2323" s="8" t="s">
        <v>6039</v>
      </c>
      <c r="D2323" s="7" t="s">
        <v>18986</v>
      </c>
      <c r="E2323" s="9">
        <v>1.88</v>
      </c>
      <c r="F2323" s="9">
        <v>0</v>
      </c>
      <c r="G2323" s="9">
        <v>2171790.61</v>
      </c>
      <c r="H2323" s="9">
        <f t="shared" si="72"/>
        <v>2171790.6100000204</v>
      </c>
      <c r="I2323" s="9">
        <f t="shared" si="73"/>
        <v>-2.0489096641540527E-8</v>
      </c>
      <c r="J2323" s="8" t="s">
        <v>18985</v>
      </c>
    </row>
    <row r="2324" spans="1:10" x14ac:dyDescent="0.35">
      <c r="A2324" s="12">
        <v>2315</v>
      </c>
      <c r="B2324" s="12" t="s">
        <v>18987</v>
      </c>
      <c r="C2324" s="12" t="s">
        <v>18987</v>
      </c>
      <c r="D2324" s="11" t="s">
        <v>18988</v>
      </c>
      <c r="E2324" s="13">
        <v>50000</v>
      </c>
      <c r="F2324" s="13">
        <v>0</v>
      </c>
      <c r="G2324" s="13">
        <v>2121790.61</v>
      </c>
      <c r="H2324" s="13">
        <f t="shared" si="72"/>
        <v>2121790.6100000204</v>
      </c>
      <c r="I2324" s="13">
        <f t="shared" si="73"/>
        <v>-2.0489096641540527E-8</v>
      </c>
      <c r="J2324" s="12" t="s">
        <v>18985</v>
      </c>
    </row>
    <row r="2325" spans="1:10" x14ac:dyDescent="0.35">
      <c r="A2325" s="8">
        <v>2316</v>
      </c>
      <c r="B2325" s="8" t="s">
        <v>18987</v>
      </c>
      <c r="C2325" s="8" t="s">
        <v>18987</v>
      </c>
      <c r="D2325" s="7" t="s">
        <v>18989</v>
      </c>
      <c r="E2325" s="9">
        <v>25</v>
      </c>
      <c r="F2325" s="9">
        <v>0</v>
      </c>
      <c r="G2325" s="9">
        <v>2121765.61</v>
      </c>
      <c r="H2325" s="9">
        <f t="shared" si="72"/>
        <v>2121765.6100000204</v>
      </c>
      <c r="I2325" s="9">
        <f t="shared" si="73"/>
        <v>-2.0489096641540527E-8</v>
      </c>
      <c r="J2325" s="8" t="s">
        <v>18985</v>
      </c>
    </row>
    <row r="2326" spans="1:10" x14ac:dyDescent="0.35">
      <c r="A2326" s="12">
        <v>2317</v>
      </c>
      <c r="B2326" s="12" t="s">
        <v>18987</v>
      </c>
      <c r="C2326" s="12" t="s">
        <v>18987</v>
      </c>
      <c r="D2326" s="11" t="s">
        <v>18990</v>
      </c>
      <c r="E2326" s="13">
        <v>1.88</v>
      </c>
      <c r="F2326" s="13">
        <v>0</v>
      </c>
      <c r="G2326" s="13">
        <v>2121763.73</v>
      </c>
      <c r="H2326" s="13">
        <f t="shared" si="72"/>
        <v>2121763.7300000205</v>
      </c>
      <c r="I2326" s="13">
        <f t="shared" si="73"/>
        <v>-2.0489096641540527E-8</v>
      </c>
      <c r="J2326" s="12" t="s">
        <v>18985</v>
      </c>
    </row>
    <row r="2327" spans="1:10" x14ac:dyDescent="0.35">
      <c r="A2327" s="8">
        <v>2318</v>
      </c>
      <c r="B2327" s="8" t="s">
        <v>18987</v>
      </c>
      <c r="C2327" s="8" t="s">
        <v>18987</v>
      </c>
      <c r="D2327" s="7" t="s">
        <v>18991</v>
      </c>
      <c r="E2327" s="9">
        <v>20000</v>
      </c>
      <c r="F2327" s="9">
        <v>0</v>
      </c>
      <c r="G2327" s="9">
        <v>2101763.73</v>
      </c>
      <c r="H2327" s="9">
        <f t="shared" si="72"/>
        <v>2101763.7300000205</v>
      </c>
      <c r="I2327" s="9">
        <f t="shared" si="73"/>
        <v>-2.0489096641540527E-8</v>
      </c>
      <c r="J2327" s="8" t="s">
        <v>18985</v>
      </c>
    </row>
    <row r="2328" spans="1:10" x14ac:dyDescent="0.35">
      <c r="A2328" s="12">
        <v>2319</v>
      </c>
      <c r="B2328" s="12" t="s">
        <v>18987</v>
      </c>
      <c r="C2328" s="12" t="s">
        <v>18987</v>
      </c>
      <c r="D2328" s="11" t="s">
        <v>18992</v>
      </c>
      <c r="E2328" s="13">
        <v>25</v>
      </c>
      <c r="F2328" s="13">
        <v>0</v>
      </c>
      <c r="G2328" s="13">
        <v>2101738.73</v>
      </c>
      <c r="H2328" s="13">
        <f t="shared" si="72"/>
        <v>2101738.7300000205</v>
      </c>
      <c r="I2328" s="13">
        <f t="shared" si="73"/>
        <v>-2.0489096641540527E-8</v>
      </c>
      <c r="J2328" s="12" t="s">
        <v>18985</v>
      </c>
    </row>
    <row r="2329" spans="1:10" x14ac:dyDescent="0.35">
      <c r="A2329" s="8">
        <v>2320</v>
      </c>
      <c r="B2329" s="8" t="s">
        <v>18987</v>
      </c>
      <c r="C2329" s="8" t="s">
        <v>18987</v>
      </c>
      <c r="D2329" s="7" t="s">
        <v>18993</v>
      </c>
      <c r="E2329" s="9">
        <v>1.88</v>
      </c>
      <c r="F2329" s="9">
        <v>0</v>
      </c>
      <c r="G2329" s="9">
        <v>2101736.85</v>
      </c>
      <c r="H2329" s="9">
        <f t="shared" si="72"/>
        <v>2101736.8500000206</v>
      </c>
      <c r="I2329" s="9">
        <f t="shared" si="73"/>
        <v>-2.0489096641540527E-8</v>
      </c>
      <c r="J2329" s="8" t="s">
        <v>18985</v>
      </c>
    </row>
    <row r="2330" spans="1:10" x14ac:dyDescent="0.35">
      <c r="A2330" s="12">
        <v>2321</v>
      </c>
      <c r="B2330" s="12" t="s">
        <v>6041</v>
      </c>
      <c r="C2330" s="12" t="s">
        <v>6041</v>
      </c>
      <c r="D2330" s="11" t="s">
        <v>18994</v>
      </c>
      <c r="E2330" s="13">
        <v>0</v>
      </c>
      <c r="F2330" s="13">
        <v>750000</v>
      </c>
      <c r="G2330" s="13">
        <v>2851736.85</v>
      </c>
      <c r="H2330" s="13">
        <f t="shared" si="72"/>
        <v>2851736.8500000206</v>
      </c>
      <c r="I2330" s="13">
        <f t="shared" si="73"/>
        <v>-2.0489096641540527E-8</v>
      </c>
      <c r="J2330" s="12" t="s">
        <v>18985</v>
      </c>
    </row>
    <row r="2331" spans="1:10" x14ac:dyDescent="0.35">
      <c r="A2331" s="8">
        <v>2322</v>
      </c>
      <c r="B2331" s="8" t="s">
        <v>6041</v>
      </c>
      <c r="C2331" s="8" t="s">
        <v>6041</v>
      </c>
      <c r="D2331" s="7" t="s">
        <v>18995</v>
      </c>
      <c r="E2331" s="9">
        <v>50</v>
      </c>
      <c r="F2331" s="9">
        <v>0</v>
      </c>
      <c r="G2331" s="9">
        <v>2851686.85</v>
      </c>
      <c r="H2331" s="9">
        <f t="shared" si="72"/>
        <v>2851686.8500000206</v>
      </c>
      <c r="I2331" s="9">
        <f t="shared" si="73"/>
        <v>-2.0489096641540527E-8</v>
      </c>
      <c r="J2331" s="8" t="s">
        <v>18985</v>
      </c>
    </row>
    <row r="2332" spans="1:10" x14ac:dyDescent="0.35">
      <c r="A2332" s="12">
        <v>2323</v>
      </c>
      <c r="B2332" s="12" t="s">
        <v>6041</v>
      </c>
      <c r="C2332" s="12" t="s">
        <v>6041</v>
      </c>
      <c r="D2332" s="11" t="s">
        <v>18996</v>
      </c>
      <c r="E2332" s="13">
        <v>50000</v>
      </c>
      <c r="F2332" s="13">
        <v>0</v>
      </c>
      <c r="G2332" s="13">
        <v>2801686.85</v>
      </c>
      <c r="H2332" s="13">
        <f t="shared" si="72"/>
        <v>2801686.8500000206</v>
      </c>
      <c r="I2332" s="13">
        <f t="shared" si="73"/>
        <v>-2.0489096641540527E-8</v>
      </c>
      <c r="J2332" s="12" t="s">
        <v>18985</v>
      </c>
    </row>
    <row r="2333" spans="1:10" x14ac:dyDescent="0.35">
      <c r="A2333" s="8">
        <v>2324</v>
      </c>
      <c r="B2333" s="8" t="s">
        <v>6041</v>
      </c>
      <c r="C2333" s="8" t="s">
        <v>6041</v>
      </c>
      <c r="D2333" s="7" t="s">
        <v>18997</v>
      </c>
      <c r="E2333" s="9">
        <v>25</v>
      </c>
      <c r="F2333" s="9">
        <v>0</v>
      </c>
      <c r="G2333" s="9">
        <v>2801661.85</v>
      </c>
      <c r="H2333" s="9">
        <f t="shared" si="72"/>
        <v>2801661.8500000206</v>
      </c>
      <c r="I2333" s="9">
        <f t="shared" si="73"/>
        <v>-2.0489096641540527E-8</v>
      </c>
      <c r="J2333" s="8" t="s">
        <v>18985</v>
      </c>
    </row>
    <row r="2334" spans="1:10" x14ac:dyDescent="0.35">
      <c r="A2334" s="12">
        <v>2325</v>
      </c>
      <c r="B2334" s="12" t="s">
        <v>6041</v>
      </c>
      <c r="C2334" s="12" t="s">
        <v>6041</v>
      </c>
      <c r="D2334" s="11" t="s">
        <v>18998</v>
      </c>
      <c r="E2334" s="13">
        <v>1.88</v>
      </c>
      <c r="F2334" s="13">
        <v>0</v>
      </c>
      <c r="G2334" s="13">
        <v>2801659.97</v>
      </c>
      <c r="H2334" s="13">
        <f t="shared" si="72"/>
        <v>2801659.9700000207</v>
      </c>
      <c r="I2334" s="13">
        <f t="shared" si="73"/>
        <v>-2.0489096641540527E-8</v>
      </c>
      <c r="J2334" s="12" t="s">
        <v>18985</v>
      </c>
    </row>
    <row r="2335" spans="1:10" x14ac:dyDescent="0.35">
      <c r="A2335" s="8">
        <v>2326</v>
      </c>
      <c r="B2335" s="8" t="s">
        <v>6045</v>
      </c>
      <c r="C2335" s="8" t="s">
        <v>18999</v>
      </c>
      <c r="D2335" s="7" t="s">
        <v>19000</v>
      </c>
      <c r="E2335" s="9">
        <v>2520000</v>
      </c>
      <c r="F2335" s="9">
        <v>0</v>
      </c>
      <c r="G2335" s="9">
        <v>281659.96999999997</v>
      </c>
      <c r="H2335" s="9">
        <f t="shared" si="72"/>
        <v>281659.97000002069</v>
      </c>
      <c r="I2335" s="9">
        <f t="shared" si="73"/>
        <v>-2.0721927285194397E-8</v>
      </c>
      <c r="J2335" s="8" t="s">
        <v>18985</v>
      </c>
    </row>
    <row r="2336" spans="1:10" x14ac:dyDescent="0.35">
      <c r="A2336" s="12">
        <v>2327</v>
      </c>
      <c r="B2336" s="12" t="s">
        <v>6045</v>
      </c>
      <c r="C2336" s="12" t="s">
        <v>18999</v>
      </c>
      <c r="D2336" s="11" t="s">
        <v>19001</v>
      </c>
      <c r="E2336" s="13">
        <v>50</v>
      </c>
      <c r="F2336" s="13">
        <v>0</v>
      </c>
      <c r="G2336" s="13">
        <v>281609.96999999997</v>
      </c>
      <c r="H2336" s="13">
        <f t="shared" si="72"/>
        <v>281609.97000002069</v>
      </c>
      <c r="I2336" s="13">
        <f t="shared" si="73"/>
        <v>-2.0721927285194397E-8</v>
      </c>
      <c r="J2336" s="12" t="s">
        <v>18985</v>
      </c>
    </row>
    <row r="2337" spans="1:10" x14ac:dyDescent="0.35">
      <c r="A2337" s="8">
        <v>2328</v>
      </c>
      <c r="B2337" s="8" t="s">
        <v>6045</v>
      </c>
      <c r="C2337" s="8" t="s">
        <v>18999</v>
      </c>
      <c r="D2337" s="7" t="s">
        <v>19002</v>
      </c>
      <c r="E2337" s="9">
        <v>3.75</v>
      </c>
      <c r="F2337" s="9">
        <v>0</v>
      </c>
      <c r="G2337" s="9">
        <v>281606.21999999997</v>
      </c>
      <c r="H2337" s="9">
        <f t="shared" si="72"/>
        <v>281606.22000002069</v>
      </c>
      <c r="I2337" s="9">
        <f t="shared" si="73"/>
        <v>-2.0721927285194397E-8</v>
      </c>
      <c r="J2337" s="8" t="s">
        <v>18985</v>
      </c>
    </row>
    <row r="2338" spans="1:10" x14ac:dyDescent="0.35">
      <c r="A2338" s="12">
        <v>2329</v>
      </c>
      <c r="B2338" s="12" t="s">
        <v>6045</v>
      </c>
      <c r="C2338" s="12" t="s">
        <v>19003</v>
      </c>
      <c r="D2338" s="11" t="s">
        <v>19004</v>
      </c>
      <c r="E2338" s="13">
        <v>80000</v>
      </c>
      <c r="F2338" s="13">
        <v>0</v>
      </c>
      <c r="G2338" s="13">
        <v>201606.22</v>
      </c>
      <c r="H2338" s="13">
        <f t="shared" si="72"/>
        <v>201606.22000002069</v>
      </c>
      <c r="I2338" s="13">
        <f t="shared" si="73"/>
        <v>-2.0692823454737663E-8</v>
      </c>
      <c r="J2338" s="12" t="s">
        <v>19005</v>
      </c>
    </row>
    <row r="2339" spans="1:10" x14ac:dyDescent="0.35">
      <c r="A2339" s="8">
        <v>2330</v>
      </c>
      <c r="B2339" s="8" t="s">
        <v>6045</v>
      </c>
      <c r="C2339" s="8" t="s">
        <v>19003</v>
      </c>
      <c r="D2339" s="7" t="s">
        <v>19006</v>
      </c>
      <c r="E2339" s="9">
        <v>50</v>
      </c>
      <c r="F2339" s="9">
        <v>0</v>
      </c>
      <c r="G2339" s="9">
        <v>201556.22</v>
      </c>
      <c r="H2339" s="9">
        <f t="shared" si="72"/>
        <v>201556.22000002069</v>
      </c>
      <c r="I2339" s="9">
        <f t="shared" si="73"/>
        <v>-2.0692823454737663E-8</v>
      </c>
      <c r="J2339" s="8" t="s">
        <v>19005</v>
      </c>
    </row>
    <row r="2340" spans="1:10" x14ac:dyDescent="0.35">
      <c r="A2340" s="12">
        <v>2331</v>
      </c>
      <c r="B2340" s="12" t="s">
        <v>6045</v>
      </c>
      <c r="C2340" s="12" t="s">
        <v>19003</v>
      </c>
      <c r="D2340" s="11" t="s">
        <v>19007</v>
      </c>
      <c r="E2340" s="13">
        <v>3.75</v>
      </c>
      <c r="F2340" s="13">
        <v>0</v>
      </c>
      <c r="G2340" s="13">
        <v>201552.47</v>
      </c>
      <c r="H2340" s="13">
        <f t="shared" si="72"/>
        <v>201552.47000002069</v>
      </c>
      <c r="I2340" s="13">
        <f t="shared" si="73"/>
        <v>-2.0692823454737663E-8</v>
      </c>
      <c r="J2340" s="12" t="s">
        <v>19005</v>
      </c>
    </row>
    <row r="2341" spans="1:10" x14ac:dyDescent="0.35">
      <c r="A2341" s="8">
        <v>2332</v>
      </c>
      <c r="B2341" s="8" t="s">
        <v>6045</v>
      </c>
      <c r="C2341" s="8" t="s">
        <v>19003</v>
      </c>
      <c r="D2341" s="7" t="s">
        <v>19008</v>
      </c>
      <c r="E2341" s="9">
        <v>65000</v>
      </c>
      <c r="F2341" s="9">
        <v>0</v>
      </c>
      <c r="G2341" s="9">
        <v>136552.47</v>
      </c>
      <c r="H2341" s="9">
        <f t="shared" si="72"/>
        <v>136552.47000002069</v>
      </c>
      <c r="I2341" s="9">
        <f t="shared" si="73"/>
        <v>-2.0692823454737663E-8</v>
      </c>
      <c r="J2341" s="8" t="s">
        <v>19005</v>
      </c>
    </row>
    <row r="2342" spans="1:10" x14ac:dyDescent="0.35">
      <c r="A2342" s="12">
        <v>2333</v>
      </c>
      <c r="B2342" s="12" t="s">
        <v>6045</v>
      </c>
      <c r="C2342" s="12" t="s">
        <v>19003</v>
      </c>
      <c r="D2342" s="11" t="s">
        <v>19009</v>
      </c>
      <c r="E2342" s="13">
        <v>50</v>
      </c>
      <c r="F2342" s="13">
        <v>0</v>
      </c>
      <c r="G2342" s="13">
        <v>136502.47</v>
      </c>
      <c r="H2342" s="13">
        <f t="shared" si="72"/>
        <v>136502.47000002069</v>
      </c>
      <c r="I2342" s="13">
        <f t="shared" si="73"/>
        <v>-2.0692823454737663E-8</v>
      </c>
      <c r="J2342" s="12" t="s">
        <v>19005</v>
      </c>
    </row>
    <row r="2343" spans="1:10" x14ac:dyDescent="0.35">
      <c r="A2343" s="8">
        <v>2334</v>
      </c>
      <c r="B2343" s="8" t="s">
        <v>6045</v>
      </c>
      <c r="C2343" s="8" t="s">
        <v>19003</v>
      </c>
      <c r="D2343" s="7" t="s">
        <v>19010</v>
      </c>
      <c r="E2343" s="9">
        <v>3.75</v>
      </c>
      <c r="F2343" s="9">
        <v>0</v>
      </c>
      <c r="G2343" s="9">
        <v>136498.72</v>
      </c>
      <c r="H2343" s="9">
        <f t="shared" si="72"/>
        <v>136498.72000002069</v>
      </c>
      <c r="I2343" s="9">
        <f t="shared" si="73"/>
        <v>-2.0692823454737663E-8</v>
      </c>
      <c r="J2343" s="8" t="s">
        <v>19005</v>
      </c>
    </row>
    <row r="2344" spans="1:10" x14ac:dyDescent="0.35">
      <c r="A2344" s="12">
        <v>2335</v>
      </c>
      <c r="B2344" s="12" t="s">
        <v>6045</v>
      </c>
      <c r="C2344" s="12" t="s">
        <v>6045</v>
      </c>
      <c r="D2344" s="11" t="s">
        <v>19011</v>
      </c>
      <c r="E2344" s="13">
        <v>15000</v>
      </c>
      <c r="F2344" s="13">
        <v>0</v>
      </c>
      <c r="G2344" s="13">
        <v>121498.72</v>
      </c>
      <c r="H2344" s="13">
        <f t="shared" si="72"/>
        <v>121498.72000002069</v>
      </c>
      <c r="I2344" s="13">
        <f t="shared" si="73"/>
        <v>-2.0692823454737663E-8</v>
      </c>
      <c r="J2344" s="12" t="s">
        <v>19005</v>
      </c>
    </row>
    <row r="2345" spans="1:10" x14ac:dyDescent="0.35">
      <c r="A2345" s="8">
        <v>2336</v>
      </c>
      <c r="B2345" s="8" t="s">
        <v>6045</v>
      </c>
      <c r="C2345" s="8" t="s">
        <v>6045</v>
      </c>
      <c r="D2345" s="7" t="s">
        <v>19012</v>
      </c>
      <c r="E2345" s="9">
        <v>25</v>
      </c>
      <c r="F2345" s="9">
        <v>0</v>
      </c>
      <c r="G2345" s="9">
        <v>121473.72</v>
      </c>
      <c r="H2345" s="9">
        <f t="shared" si="72"/>
        <v>121473.72000002069</v>
      </c>
      <c r="I2345" s="9">
        <f t="shared" si="73"/>
        <v>-2.0692823454737663E-8</v>
      </c>
      <c r="J2345" s="8" t="s">
        <v>19005</v>
      </c>
    </row>
    <row r="2346" spans="1:10" x14ac:dyDescent="0.35">
      <c r="A2346" s="12">
        <v>2337</v>
      </c>
      <c r="B2346" s="12" t="s">
        <v>6045</v>
      </c>
      <c r="C2346" s="12" t="s">
        <v>6045</v>
      </c>
      <c r="D2346" s="11" t="s">
        <v>19013</v>
      </c>
      <c r="E2346" s="13">
        <v>1.88</v>
      </c>
      <c r="F2346" s="13">
        <v>0</v>
      </c>
      <c r="G2346" s="13">
        <v>121471.84</v>
      </c>
      <c r="H2346" s="13">
        <f t="shared" si="72"/>
        <v>121471.84000002069</v>
      </c>
      <c r="I2346" s="13">
        <f t="shared" si="73"/>
        <v>-2.0692823454737663E-8</v>
      </c>
      <c r="J2346" s="12" t="s">
        <v>19005</v>
      </c>
    </row>
    <row r="2347" spans="1:10" x14ac:dyDescent="0.35">
      <c r="A2347" s="8">
        <v>2338</v>
      </c>
      <c r="B2347" s="8" t="s">
        <v>6045</v>
      </c>
      <c r="C2347" s="8" t="s">
        <v>6045</v>
      </c>
      <c r="D2347" s="7" t="s">
        <v>19014</v>
      </c>
      <c r="E2347" s="9">
        <v>50000</v>
      </c>
      <c r="F2347" s="9">
        <v>0</v>
      </c>
      <c r="G2347" s="9">
        <v>71471.839999999997</v>
      </c>
      <c r="H2347" s="9">
        <f t="shared" si="72"/>
        <v>71471.840000020689</v>
      </c>
      <c r="I2347" s="9">
        <f t="shared" si="73"/>
        <v>-2.0692823454737663E-8</v>
      </c>
      <c r="J2347" s="8" t="s">
        <v>19005</v>
      </c>
    </row>
    <row r="2348" spans="1:10" x14ac:dyDescent="0.35">
      <c r="A2348" s="12">
        <v>2339</v>
      </c>
      <c r="B2348" s="12" t="s">
        <v>6045</v>
      </c>
      <c r="C2348" s="12" t="s">
        <v>6045</v>
      </c>
      <c r="D2348" s="11" t="s">
        <v>19015</v>
      </c>
      <c r="E2348" s="13">
        <v>25</v>
      </c>
      <c r="F2348" s="13">
        <v>0</v>
      </c>
      <c r="G2348" s="13">
        <v>71446.84</v>
      </c>
      <c r="H2348" s="13">
        <f t="shared" si="72"/>
        <v>71446.840000020689</v>
      </c>
      <c r="I2348" s="13">
        <f t="shared" si="73"/>
        <v>-2.0692823454737663E-8</v>
      </c>
      <c r="J2348" s="12" t="s">
        <v>19005</v>
      </c>
    </row>
    <row r="2349" spans="1:10" x14ac:dyDescent="0.35">
      <c r="A2349" s="8">
        <v>2340</v>
      </c>
      <c r="B2349" s="8" t="s">
        <v>6045</v>
      </c>
      <c r="C2349" s="8" t="s">
        <v>6045</v>
      </c>
      <c r="D2349" s="7" t="s">
        <v>19016</v>
      </c>
      <c r="E2349" s="9">
        <v>1.88</v>
      </c>
      <c r="F2349" s="9">
        <v>0</v>
      </c>
      <c r="G2349" s="9">
        <v>71444.960000000006</v>
      </c>
      <c r="H2349" s="9">
        <f t="shared" si="72"/>
        <v>71444.960000020685</v>
      </c>
      <c r="I2349" s="9">
        <f t="shared" si="73"/>
        <v>-2.0678271539509296E-8</v>
      </c>
      <c r="J2349" s="8" t="s">
        <v>19005</v>
      </c>
    </row>
    <row r="2350" spans="1:10" x14ac:dyDescent="0.35">
      <c r="A2350" s="12">
        <v>2341</v>
      </c>
      <c r="B2350" s="12" t="s">
        <v>6045</v>
      </c>
      <c r="C2350" s="12" t="s">
        <v>6045</v>
      </c>
      <c r="D2350" s="11" t="s">
        <v>19017</v>
      </c>
      <c r="E2350" s="13">
        <v>71000</v>
      </c>
      <c r="F2350" s="13">
        <v>0</v>
      </c>
      <c r="G2350" s="13">
        <v>444.96</v>
      </c>
      <c r="H2350" s="13">
        <f t="shared" si="72"/>
        <v>444.96000002068467</v>
      </c>
      <c r="I2350" s="13">
        <f t="shared" si="73"/>
        <v>-2.0684694845840568E-8</v>
      </c>
      <c r="J2350" s="12" t="s">
        <v>19005</v>
      </c>
    </row>
    <row r="2351" spans="1:10" x14ac:dyDescent="0.35">
      <c r="A2351" s="8">
        <v>2342</v>
      </c>
      <c r="B2351" s="8" t="s">
        <v>6045</v>
      </c>
      <c r="C2351" s="8" t="s">
        <v>6045</v>
      </c>
      <c r="D2351" s="7" t="s">
        <v>19018</v>
      </c>
      <c r="E2351" s="9">
        <v>50</v>
      </c>
      <c r="F2351" s="9">
        <v>0</v>
      </c>
      <c r="G2351" s="9">
        <v>394.96</v>
      </c>
      <c r="H2351" s="9">
        <f t="shared" si="72"/>
        <v>394.96000002068467</v>
      </c>
      <c r="I2351" s="9">
        <f t="shared" si="73"/>
        <v>-2.0684694845840568E-8</v>
      </c>
      <c r="J2351" s="8" t="s">
        <v>19005</v>
      </c>
    </row>
    <row r="2352" spans="1:10" x14ac:dyDescent="0.35">
      <c r="A2352" s="12">
        <v>2343</v>
      </c>
      <c r="B2352" s="12" t="s">
        <v>6045</v>
      </c>
      <c r="C2352" s="12" t="s">
        <v>6045</v>
      </c>
      <c r="D2352" s="11" t="s">
        <v>19019</v>
      </c>
      <c r="E2352" s="13">
        <v>3.75</v>
      </c>
      <c r="F2352" s="13">
        <v>0</v>
      </c>
      <c r="G2352" s="13">
        <v>391.21</v>
      </c>
      <c r="H2352" s="13">
        <f t="shared" si="72"/>
        <v>391.21000002068467</v>
      </c>
      <c r="I2352" s="13">
        <f t="shared" si="73"/>
        <v>-2.0684694845840568E-8</v>
      </c>
      <c r="J2352" s="12" t="s">
        <v>19005</v>
      </c>
    </row>
    <row r="2353" spans="1:10" x14ac:dyDescent="0.35">
      <c r="A2353" s="8">
        <v>2344</v>
      </c>
      <c r="B2353" s="8" t="s">
        <v>6050</v>
      </c>
      <c r="C2353" s="8" t="s">
        <v>6050</v>
      </c>
      <c r="D2353" s="7" t="s">
        <v>19020</v>
      </c>
      <c r="E2353" s="9">
        <v>50</v>
      </c>
      <c r="F2353" s="9">
        <v>0</v>
      </c>
      <c r="G2353" s="9">
        <v>341.21</v>
      </c>
      <c r="H2353" s="9">
        <f t="shared" si="72"/>
        <v>341.21000002068467</v>
      </c>
      <c r="I2353" s="9">
        <f t="shared" si="73"/>
        <v>-2.0684694845840568E-8</v>
      </c>
      <c r="J2353" s="8" t="s">
        <v>19005</v>
      </c>
    </row>
    <row r="2354" spans="1:10" x14ac:dyDescent="0.35">
      <c r="A2354" s="12">
        <v>2345</v>
      </c>
      <c r="B2354" s="12" t="s">
        <v>992</v>
      </c>
      <c r="C2354" s="12" t="s">
        <v>992</v>
      </c>
      <c r="D2354" s="11" t="s">
        <v>19021</v>
      </c>
      <c r="E2354" s="13">
        <v>0</v>
      </c>
      <c r="F2354" s="13">
        <v>118000</v>
      </c>
      <c r="G2354" s="13">
        <v>118341.21</v>
      </c>
      <c r="H2354" s="13">
        <f t="shared" si="72"/>
        <v>118341.21000002068</v>
      </c>
      <c r="I2354" s="13">
        <f t="shared" si="73"/>
        <v>-2.0678271539509296E-8</v>
      </c>
      <c r="J2354" s="12" t="s">
        <v>19022</v>
      </c>
    </row>
    <row r="2355" spans="1:10" x14ac:dyDescent="0.35">
      <c r="A2355" s="8">
        <v>2346</v>
      </c>
      <c r="B2355" s="8" t="s">
        <v>992</v>
      </c>
      <c r="C2355" s="8" t="s">
        <v>992</v>
      </c>
      <c r="D2355" s="7" t="s">
        <v>19023</v>
      </c>
      <c r="E2355" s="9">
        <v>50</v>
      </c>
      <c r="F2355" s="9">
        <v>0</v>
      </c>
      <c r="G2355" s="9">
        <v>118291.21</v>
      </c>
      <c r="H2355" s="9">
        <f t="shared" si="72"/>
        <v>118291.21000002068</v>
      </c>
      <c r="I2355" s="9">
        <f t="shared" si="73"/>
        <v>-2.0678271539509296E-8</v>
      </c>
      <c r="J2355" s="8" t="s">
        <v>19022</v>
      </c>
    </row>
    <row r="2356" spans="1:10" x14ac:dyDescent="0.35">
      <c r="A2356" s="12">
        <v>2347</v>
      </c>
      <c r="B2356" s="12" t="s">
        <v>992</v>
      </c>
      <c r="C2356" s="12" t="s">
        <v>992</v>
      </c>
      <c r="D2356" s="11" t="s">
        <v>19024</v>
      </c>
      <c r="E2356" s="13">
        <v>0</v>
      </c>
      <c r="F2356" s="13">
        <v>570000</v>
      </c>
      <c r="G2356" s="13">
        <v>688291.21</v>
      </c>
      <c r="H2356" s="13">
        <f t="shared" si="72"/>
        <v>688291.21000002068</v>
      </c>
      <c r="I2356" s="13">
        <f t="shared" si="73"/>
        <v>-2.0721927285194397E-8</v>
      </c>
      <c r="J2356" s="12" t="s">
        <v>19022</v>
      </c>
    </row>
    <row r="2357" spans="1:10" x14ac:dyDescent="0.35">
      <c r="A2357" s="8">
        <v>2348</v>
      </c>
      <c r="B2357" s="8" t="s">
        <v>992</v>
      </c>
      <c r="C2357" s="8" t="s">
        <v>992</v>
      </c>
      <c r="D2357" s="7" t="s">
        <v>19025</v>
      </c>
      <c r="E2357" s="9">
        <v>50</v>
      </c>
      <c r="F2357" s="9">
        <v>0</v>
      </c>
      <c r="G2357" s="9">
        <v>688241.21</v>
      </c>
      <c r="H2357" s="9">
        <f t="shared" si="72"/>
        <v>688241.21000002068</v>
      </c>
      <c r="I2357" s="9">
        <f t="shared" si="73"/>
        <v>-2.0721927285194397E-8</v>
      </c>
      <c r="J2357" s="8" t="s">
        <v>19022</v>
      </c>
    </row>
    <row r="2358" spans="1:10" x14ac:dyDescent="0.35">
      <c r="A2358" s="12">
        <v>2349</v>
      </c>
      <c r="B2358" s="12" t="s">
        <v>992</v>
      </c>
      <c r="C2358" s="12" t="s">
        <v>992</v>
      </c>
      <c r="D2358" s="11" t="s">
        <v>19026</v>
      </c>
      <c r="E2358" s="13">
        <v>0</v>
      </c>
      <c r="F2358" s="13">
        <v>1200000</v>
      </c>
      <c r="G2358" s="13">
        <v>1888241.21</v>
      </c>
      <c r="H2358" s="13">
        <f t="shared" si="72"/>
        <v>1888241.2100000207</v>
      </c>
      <c r="I2358" s="13">
        <f t="shared" si="73"/>
        <v>-2.0721927285194397E-8</v>
      </c>
      <c r="J2358" s="12" t="s">
        <v>19022</v>
      </c>
    </row>
    <row r="2359" spans="1:10" x14ac:dyDescent="0.35">
      <c r="A2359" s="8">
        <v>2350</v>
      </c>
      <c r="B2359" s="8" t="s">
        <v>992</v>
      </c>
      <c r="C2359" s="8" t="s">
        <v>992</v>
      </c>
      <c r="D2359" s="7" t="s">
        <v>19027</v>
      </c>
      <c r="E2359" s="9">
        <v>50</v>
      </c>
      <c r="F2359" s="9">
        <v>0</v>
      </c>
      <c r="G2359" s="9">
        <v>1888191.21</v>
      </c>
      <c r="H2359" s="9">
        <f t="shared" si="72"/>
        <v>1888191.2100000207</v>
      </c>
      <c r="I2359" s="9">
        <f t="shared" si="73"/>
        <v>-2.0721927285194397E-8</v>
      </c>
      <c r="J2359" s="8" t="s">
        <v>19022</v>
      </c>
    </row>
    <row r="2360" spans="1:10" x14ac:dyDescent="0.35">
      <c r="A2360" s="12">
        <v>2351</v>
      </c>
      <c r="B2360" s="12" t="s">
        <v>992</v>
      </c>
      <c r="C2360" s="12" t="s">
        <v>992</v>
      </c>
      <c r="D2360" s="11" t="s">
        <v>19028</v>
      </c>
      <c r="E2360" s="13">
        <v>10000</v>
      </c>
      <c r="F2360" s="13">
        <v>0</v>
      </c>
      <c r="G2360" s="13">
        <v>1878191.21</v>
      </c>
      <c r="H2360" s="13">
        <f t="shared" si="72"/>
        <v>1878191.2100000207</v>
      </c>
      <c r="I2360" s="13">
        <f t="shared" si="73"/>
        <v>-2.0721927285194397E-8</v>
      </c>
      <c r="J2360" s="12" t="s">
        <v>19022</v>
      </c>
    </row>
    <row r="2361" spans="1:10" x14ac:dyDescent="0.35">
      <c r="A2361" s="8">
        <v>2352</v>
      </c>
      <c r="B2361" s="8" t="s">
        <v>992</v>
      </c>
      <c r="C2361" s="8" t="s">
        <v>992</v>
      </c>
      <c r="D2361" s="7" t="s">
        <v>19029</v>
      </c>
      <c r="E2361" s="9">
        <v>25</v>
      </c>
      <c r="F2361" s="9">
        <v>0</v>
      </c>
      <c r="G2361" s="9">
        <v>1878166.21</v>
      </c>
      <c r="H2361" s="9">
        <f t="shared" si="72"/>
        <v>1878166.2100000207</v>
      </c>
      <c r="I2361" s="9">
        <f t="shared" si="73"/>
        <v>-2.0721927285194397E-8</v>
      </c>
      <c r="J2361" s="8" t="s">
        <v>19022</v>
      </c>
    </row>
    <row r="2362" spans="1:10" x14ac:dyDescent="0.35">
      <c r="A2362" s="12">
        <v>2353</v>
      </c>
      <c r="B2362" s="12" t="s">
        <v>992</v>
      </c>
      <c r="C2362" s="12" t="s">
        <v>992</v>
      </c>
      <c r="D2362" s="11" t="s">
        <v>19030</v>
      </c>
      <c r="E2362" s="13">
        <v>1.88</v>
      </c>
      <c r="F2362" s="13">
        <v>0</v>
      </c>
      <c r="G2362" s="13">
        <v>1878164.33</v>
      </c>
      <c r="H2362" s="13">
        <f t="shared" si="72"/>
        <v>1878164.3300000208</v>
      </c>
      <c r="I2362" s="13">
        <f t="shared" si="73"/>
        <v>-2.0721927285194397E-8</v>
      </c>
      <c r="J2362" s="12" t="s">
        <v>19022</v>
      </c>
    </row>
    <row r="2363" spans="1:10" x14ac:dyDescent="0.35">
      <c r="A2363" s="8">
        <v>2354</v>
      </c>
      <c r="B2363" s="8" t="s">
        <v>992</v>
      </c>
      <c r="C2363" s="8" t="s">
        <v>992</v>
      </c>
      <c r="D2363" s="7" t="s">
        <v>19031</v>
      </c>
      <c r="E2363" s="9">
        <v>5000</v>
      </c>
      <c r="F2363" s="9">
        <v>0</v>
      </c>
      <c r="G2363" s="9">
        <v>1873164.33</v>
      </c>
      <c r="H2363" s="9">
        <f t="shared" si="72"/>
        <v>1873164.3300000208</v>
      </c>
      <c r="I2363" s="9">
        <f t="shared" si="73"/>
        <v>-2.0721927285194397E-8</v>
      </c>
      <c r="J2363" s="8" t="s">
        <v>19022</v>
      </c>
    </row>
    <row r="2364" spans="1:10" x14ac:dyDescent="0.35">
      <c r="A2364" s="12">
        <v>2355</v>
      </c>
      <c r="B2364" s="12" t="s">
        <v>992</v>
      </c>
      <c r="C2364" s="12" t="s">
        <v>992</v>
      </c>
      <c r="D2364" s="11" t="s">
        <v>19032</v>
      </c>
      <c r="E2364" s="13">
        <v>10</v>
      </c>
      <c r="F2364" s="13">
        <v>0</v>
      </c>
      <c r="G2364" s="13">
        <v>1873154.33</v>
      </c>
      <c r="H2364" s="13">
        <f t="shared" si="72"/>
        <v>1873154.3300000208</v>
      </c>
      <c r="I2364" s="13">
        <f t="shared" si="73"/>
        <v>-2.0721927285194397E-8</v>
      </c>
      <c r="J2364" s="12" t="s">
        <v>19022</v>
      </c>
    </row>
    <row r="2365" spans="1:10" x14ac:dyDescent="0.35">
      <c r="A2365" s="8">
        <v>2356</v>
      </c>
      <c r="B2365" s="8" t="s">
        <v>992</v>
      </c>
      <c r="C2365" s="8" t="s">
        <v>992</v>
      </c>
      <c r="D2365" s="7" t="s">
        <v>19033</v>
      </c>
      <c r="E2365" s="9">
        <v>0.75</v>
      </c>
      <c r="F2365" s="9">
        <v>0</v>
      </c>
      <c r="G2365" s="9">
        <v>1873153.58</v>
      </c>
      <c r="H2365" s="9">
        <f t="shared" si="72"/>
        <v>1873153.5800000208</v>
      </c>
      <c r="I2365" s="9">
        <f t="shared" si="73"/>
        <v>-2.0721927285194397E-8</v>
      </c>
      <c r="J2365" s="8" t="s">
        <v>19022</v>
      </c>
    </row>
    <row r="2366" spans="1:10" x14ac:dyDescent="0.35">
      <c r="A2366" s="12">
        <v>2357</v>
      </c>
      <c r="B2366" s="12" t="s">
        <v>6082</v>
      </c>
      <c r="C2366" s="12" t="s">
        <v>6082</v>
      </c>
      <c r="D2366" s="11" t="s">
        <v>19034</v>
      </c>
      <c r="E2366" s="13">
        <v>250000</v>
      </c>
      <c r="F2366" s="13">
        <v>0</v>
      </c>
      <c r="G2366" s="13">
        <v>1623153.58</v>
      </c>
      <c r="H2366" s="13">
        <f t="shared" si="72"/>
        <v>1623153.5800000208</v>
      </c>
      <c r="I2366" s="13">
        <f t="shared" si="73"/>
        <v>-2.0721927285194397E-8</v>
      </c>
      <c r="J2366" s="12" t="s">
        <v>19022</v>
      </c>
    </row>
    <row r="2367" spans="1:10" x14ac:dyDescent="0.35">
      <c r="A2367" s="8">
        <v>2358</v>
      </c>
      <c r="B2367" s="8" t="s">
        <v>6082</v>
      </c>
      <c r="C2367" s="8" t="s">
        <v>6082</v>
      </c>
      <c r="D2367" s="7" t="s">
        <v>19035</v>
      </c>
      <c r="E2367" s="9">
        <v>50</v>
      </c>
      <c r="F2367" s="9">
        <v>0</v>
      </c>
      <c r="G2367" s="9">
        <v>1623103.58</v>
      </c>
      <c r="H2367" s="9">
        <f t="shared" si="72"/>
        <v>1623103.5800000208</v>
      </c>
      <c r="I2367" s="9">
        <f t="shared" si="73"/>
        <v>-2.0721927285194397E-8</v>
      </c>
      <c r="J2367" s="8" t="s">
        <v>19022</v>
      </c>
    </row>
    <row r="2368" spans="1:10" x14ac:dyDescent="0.35">
      <c r="A2368" s="12">
        <v>2359</v>
      </c>
      <c r="B2368" s="12" t="s">
        <v>6082</v>
      </c>
      <c r="C2368" s="12" t="s">
        <v>6082</v>
      </c>
      <c r="D2368" s="11" t="s">
        <v>19036</v>
      </c>
      <c r="E2368" s="13">
        <v>3.75</v>
      </c>
      <c r="F2368" s="13">
        <v>0</v>
      </c>
      <c r="G2368" s="13">
        <v>1623099.83</v>
      </c>
      <c r="H2368" s="13">
        <f t="shared" si="72"/>
        <v>1623099.8300000208</v>
      </c>
      <c r="I2368" s="13">
        <f t="shared" si="73"/>
        <v>-2.0721927285194397E-8</v>
      </c>
      <c r="J2368" s="12" t="s">
        <v>19022</v>
      </c>
    </row>
    <row r="2369" spans="1:10" x14ac:dyDescent="0.35">
      <c r="A2369" s="8">
        <v>2360</v>
      </c>
      <c r="B2369" s="8" t="s">
        <v>6082</v>
      </c>
      <c r="C2369" s="8" t="s">
        <v>6082</v>
      </c>
      <c r="D2369" s="7" t="s">
        <v>19037</v>
      </c>
      <c r="E2369" s="9">
        <v>100000</v>
      </c>
      <c r="F2369" s="9">
        <v>0</v>
      </c>
      <c r="G2369" s="9">
        <v>1523099.83</v>
      </c>
      <c r="H2369" s="9">
        <f t="shared" si="72"/>
        <v>1523099.8300000208</v>
      </c>
      <c r="I2369" s="9">
        <f t="shared" si="73"/>
        <v>-2.0721927285194397E-8</v>
      </c>
      <c r="J2369" s="8" t="s">
        <v>19022</v>
      </c>
    </row>
    <row r="2370" spans="1:10" x14ac:dyDescent="0.35">
      <c r="A2370" s="12">
        <v>2361</v>
      </c>
      <c r="B2370" s="12" t="s">
        <v>6082</v>
      </c>
      <c r="C2370" s="12" t="s">
        <v>6082</v>
      </c>
      <c r="D2370" s="11" t="s">
        <v>19038</v>
      </c>
      <c r="E2370" s="13">
        <v>50</v>
      </c>
      <c r="F2370" s="13">
        <v>0</v>
      </c>
      <c r="G2370" s="13">
        <v>1523049.83</v>
      </c>
      <c r="H2370" s="13">
        <f t="shared" si="72"/>
        <v>1523049.8300000208</v>
      </c>
      <c r="I2370" s="13">
        <f t="shared" si="73"/>
        <v>-2.0721927285194397E-8</v>
      </c>
      <c r="J2370" s="12" t="s">
        <v>19039</v>
      </c>
    </row>
    <row r="2371" spans="1:10" x14ac:dyDescent="0.35">
      <c r="A2371" s="8">
        <v>2362</v>
      </c>
      <c r="B2371" s="8" t="s">
        <v>6082</v>
      </c>
      <c r="C2371" s="8" t="s">
        <v>6082</v>
      </c>
      <c r="D2371" s="7" t="s">
        <v>19040</v>
      </c>
      <c r="E2371" s="9">
        <v>3.75</v>
      </c>
      <c r="F2371" s="9">
        <v>0</v>
      </c>
      <c r="G2371" s="9">
        <v>1523046.08</v>
      </c>
      <c r="H2371" s="9">
        <f t="shared" si="72"/>
        <v>1523046.0800000208</v>
      </c>
      <c r="I2371" s="9">
        <f t="shared" si="73"/>
        <v>-2.0721927285194397E-8</v>
      </c>
      <c r="J2371" s="8" t="s">
        <v>19039</v>
      </c>
    </row>
    <row r="2372" spans="1:10" x14ac:dyDescent="0.35">
      <c r="A2372" s="12">
        <v>2363</v>
      </c>
      <c r="B2372" s="12" t="s">
        <v>6082</v>
      </c>
      <c r="C2372" s="12" t="s">
        <v>6082</v>
      </c>
      <c r="D2372" s="11" t="s">
        <v>19041</v>
      </c>
      <c r="E2372" s="13">
        <v>100000</v>
      </c>
      <c r="F2372" s="13">
        <v>0</v>
      </c>
      <c r="G2372" s="13">
        <v>1423046.08</v>
      </c>
      <c r="H2372" s="13">
        <f t="shared" si="72"/>
        <v>1423046.0800000208</v>
      </c>
      <c r="I2372" s="13">
        <f t="shared" si="73"/>
        <v>-2.0721927285194397E-8</v>
      </c>
      <c r="J2372" s="12" t="s">
        <v>19039</v>
      </c>
    </row>
    <row r="2373" spans="1:10" x14ac:dyDescent="0.35">
      <c r="A2373" s="8">
        <v>2364</v>
      </c>
      <c r="B2373" s="8" t="s">
        <v>6082</v>
      </c>
      <c r="C2373" s="8" t="s">
        <v>6082</v>
      </c>
      <c r="D2373" s="7" t="s">
        <v>19042</v>
      </c>
      <c r="E2373" s="9">
        <v>50</v>
      </c>
      <c r="F2373" s="9">
        <v>0</v>
      </c>
      <c r="G2373" s="9">
        <v>1422996.08</v>
      </c>
      <c r="H2373" s="9">
        <f t="shared" si="72"/>
        <v>1422996.0800000208</v>
      </c>
      <c r="I2373" s="9">
        <f t="shared" si="73"/>
        <v>-2.0721927285194397E-8</v>
      </c>
      <c r="J2373" s="8" t="s">
        <v>19039</v>
      </c>
    </row>
    <row r="2374" spans="1:10" x14ac:dyDescent="0.35">
      <c r="A2374" s="12">
        <v>2365</v>
      </c>
      <c r="B2374" s="12" t="s">
        <v>6082</v>
      </c>
      <c r="C2374" s="12" t="s">
        <v>6082</v>
      </c>
      <c r="D2374" s="11" t="s">
        <v>19043</v>
      </c>
      <c r="E2374" s="13">
        <v>3.75</v>
      </c>
      <c r="F2374" s="13">
        <v>0</v>
      </c>
      <c r="G2374" s="13">
        <v>1422992.33</v>
      </c>
      <c r="H2374" s="13">
        <f t="shared" si="72"/>
        <v>1422992.3300000208</v>
      </c>
      <c r="I2374" s="13">
        <f t="shared" si="73"/>
        <v>-2.0721927285194397E-8</v>
      </c>
      <c r="J2374" s="12" t="s">
        <v>19039</v>
      </c>
    </row>
    <row r="2375" spans="1:10" x14ac:dyDescent="0.35">
      <c r="A2375" s="8">
        <v>2366</v>
      </c>
      <c r="B2375" s="8" t="s">
        <v>6082</v>
      </c>
      <c r="C2375" s="8" t="s">
        <v>6082</v>
      </c>
      <c r="D2375" s="7" t="s">
        <v>19044</v>
      </c>
      <c r="E2375" s="9">
        <v>50000</v>
      </c>
      <c r="F2375" s="9">
        <v>0</v>
      </c>
      <c r="G2375" s="9">
        <v>1372992.33</v>
      </c>
      <c r="H2375" s="9">
        <f t="shared" si="72"/>
        <v>1372992.3300000208</v>
      </c>
      <c r="I2375" s="9">
        <f t="shared" si="73"/>
        <v>-2.0721927285194397E-8</v>
      </c>
      <c r="J2375" s="8" t="s">
        <v>19039</v>
      </c>
    </row>
    <row r="2376" spans="1:10" x14ac:dyDescent="0.35">
      <c r="A2376" s="12">
        <v>2367</v>
      </c>
      <c r="B2376" s="12" t="s">
        <v>6082</v>
      </c>
      <c r="C2376" s="12" t="s">
        <v>6082</v>
      </c>
      <c r="D2376" s="11" t="s">
        <v>19045</v>
      </c>
      <c r="E2376" s="13">
        <v>25</v>
      </c>
      <c r="F2376" s="13">
        <v>0</v>
      </c>
      <c r="G2376" s="13">
        <v>1372967.33</v>
      </c>
      <c r="H2376" s="13">
        <f t="shared" si="72"/>
        <v>1372967.3300000208</v>
      </c>
      <c r="I2376" s="13">
        <f t="shared" si="73"/>
        <v>-2.0721927285194397E-8</v>
      </c>
      <c r="J2376" s="12" t="s">
        <v>19039</v>
      </c>
    </row>
    <row r="2377" spans="1:10" x14ac:dyDescent="0.35">
      <c r="A2377" s="8">
        <v>2368</v>
      </c>
      <c r="B2377" s="8" t="s">
        <v>6082</v>
      </c>
      <c r="C2377" s="8" t="s">
        <v>6082</v>
      </c>
      <c r="D2377" s="7" t="s">
        <v>19046</v>
      </c>
      <c r="E2377" s="9">
        <v>1.88</v>
      </c>
      <c r="F2377" s="9">
        <v>0</v>
      </c>
      <c r="G2377" s="9">
        <v>1372965.45</v>
      </c>
      <c r="H2377" s="9">
        <f t="shared" si="72"/>
        <v>1372965.4500000209</v>
      </c>
      <c r="I2377" s="9">
        <f t="shared" si="73"/>
        <v>-2.0954757928848267E-8</v>
      </c>
      <c r="J2377" s="8" t="s">
        <v>19039</v>
      </c>
    </row>
    <row r="2378" spans="1:10" x14ac:dyDescent="0.35">
      <c r="A2378" s="12">
        <v>2369</v>
      </c>
      <c r="B2378" s="12" t="s">
        <v>6082</v>
      </c>
      <c r="C2378" s="12" t="s">
        <v>6082</v>
      </c>
      <c r="D2378" s="11" t="s">
        <v>19047</v>
      </c>
      <c r="E2378" s="13">
        <v>15600</v>
      </c>
      <c r="F2378" s="13">
        <v>0</v>
      </c>
      <c r="G2378" s="13">
        <v>1357365.45</v>
      </c>
      <c r="H2378" s="13">
        <f t="shared" ref="H2378:H2441" si="74">H2377-E2378+F2378</f>
        <v>1357365.4500000209</v>
      </c>
      <c r="I2378" s="13">
        <f t="shared" ref="I2378:I2441" si="75">G2378-H2378</f>
        <v>-2.0954757928848267E-8</v>
      </c>
      <c r="J2378" s="12" t="s">
        <v>19039</v>
      </c>
    </row>
    <row r="2379" spans="1:10" x14ac:dyDescent="0.35">
      <c r="A2379" s="8">
        <v>2370</v>
      </c>
      <c r="B2379" s="8" t="s">
        <v>6082</v>
      </c>
      <c r="C2379" s="8" t="s">
        <v>6082</v>
      </c>
      <c r="D2379" s="7" t="s">
        <v>19048</v>
      </c>
      <c r="E2379" s="9">
        <v>25</v>
      </c>
      <c r="F2379" s="9">
        <v>0</v>
      </c>
      <c r="G2379" s="9">
        <v>1357340.45</v>
      </c>
      <c r="H2379" s="9">
        <f t="shared" si="74"/>
        <v>1357340.4500000209</v>
      </c>
      <c r="I2379" s="9">
        <f t="shared" si="75"/>
        <v>-2.0954757928848267E-8</v>
      </c>
      <c r="J2379" s="8" t="s">
        <v>19039</v>
      </c>
    </row>
    <row r="2380" spans="1:10" x14ac:dyDescent="0.35">
      <c r="A2380" s="12">
        <v>2371</v>
      </c>
      <c r="B2380" s="12" t="s">
        <v>6082</v>
      </c>
      <c r="C2380" s="12" t="s">
        <v>6082</v>
      </c>
      <c r="D2380" s="11" t="s">
        <v>19049</v>
      </c>
      <c r="E2380" s="13">
        <v>1.88</v>
      </c>
      <c r="F2380" s="13">
        <v>0</v>
      </c>
      <c r="G2380" s="13">
        <v>1357338.57</v>
      </c>
      <c r="H2380" s="13">
        <f t="shared" si="74"/>
        <v>1357338.570000021</v>
      </c>
      <c r="I2380" s="13">
        <f t="shared" si="75"/>
        <v>-2.0954757928848267E-8</v>
      </c>
      <c r="J2380" s="12" t="s">
        <v>19039</v>
      </c>
    </row>
    <row r="2381" spans="1:10" x14ac:dyDescent="0.35">
      <c r="A2381" s="8">
        <v>2372</v>
      </c>
      <c r="B2381" s="8" t="s">
        <v>6082</v>
      </c>
      <c r="C2381" s="8" t="s">
        <v>6082</v>
      </c>
      <c r="D2381" s="7" t="s">
        <v>19050</v>
      </c>
      <c r="E2381" s="9">
        <v>5000</v>
      </c>
      <c r="F2381" s="9">
        <v>0</v>
      </c>
      <c r="G2381" s="9">
        <v>1352338.57</v>
      </c>
      <c r="H2381" s="9">
        <f t="shared" si="74"/>
        <v>1352338.570000021</v>
      </c>
      <c r="I2381" s="9">
        <f t="shared" si="75"/>
        <v>-2.0954757928848267E-8</v>
      </c>
      <c r="J2381" s="8" t="s">
        <v>19039</v>
      </c>
    </row>
    <row r="2382" spans="1:10" x14ac:dyDescent="0.35">
      <c r="A2382" s="12">
        <v>2373</v>
      </c>
      <c r="B2382" s="12" t="s">
        <v>6082</v>
      </c>
      <c r="C2382" s="12" t="s">
        <v>6082</v>
      </c>
      <c r="D2382" s="11" t="s">
        <v>19051</v>
      </c>
      <c r="E2382" s="13">
        <v>10</v>
      </c>
      <c r="F2382" s="13">
        <v>0</v>
      </c>
      <c r="G2382" s="13">
        <v>1352328.57</v>
      </c>
      <c r="H2382" s="13">
        <f t="shared" si="74"/>
        <v>1352328.570000021</v>
      </c>
      <c r="I2382" s="13">
        <f t="shared" si="75"/>
        <v>-2.0954757928848267E-8</v>
      </c>
      <c r="J2382" s="12" t="s">
        <v>19039</v>
      </c>
    </row>
    <row r="2383" spans="1:10" x14ac:dyDescent="0.35">
      <c r="A2383" s="8">
        <v>2374</v>
      </c>
      <c r="B2383" s="8" t="s">
        <v>6082</v>
      </c>
      <c r="C2383" s="8" t="s">
        <v>6082</v>
      </c>
      <c r="D2383" s="7" t="s">
        <v>19052</v>
      </c>
      <c r="E2383" s="9">
        <v>0.75</v>
      </c>
      <c r="F2383" s="9">
        <v>0</v>
      </c>
      <c r="G2383" s="9">
        <v>1352327.82</v>
      </c>
      <c r="H2383" s="9">
        <f t="shared" si="74"/>
        <v>1352327.820000021</v>
      </c>
      <c r="I2383" s="9">
        <f t="shared" si="75"/>
        <v>-2.0954757928848267E-8</v>
      </c>
      <c r="J2383" s="8" t="s">
        <v>19039</v>
      </c>
    </row>
    <row r="2384" spans="1:10" x14ac:dyDescent="0.35">
      <c r="A2384" s="12">
        <v>2375</v>
      </c>
      <c r="B2384" s="12" t="s">
        <v>997</v>
      </c>
      <c r="C2384" s="12" t="s">
        <v>19053</v>
      </c>
      <c r="D2384" s="11" t="s">
        <v>19054</v>
      </c>
      <c r="E2384" s="13">
        <v>20000</v>
      </c>
      <c r="F2384" s="13">
        <v>0</v>
      </c>
      <c r="G2384" s="13">
        <v>1332327.82</v>
      </c>
      <c r="H2384" s="13">
        <f t="shared" si="74"/>
        <v>1332327.820000021</v>
      </c>
      <c r="I2384" s="13">
        <f t="shared" si="75"/>
        <v>-2.0954757928848267E-8</v>
      </c>
      <c r="J2384" s="12" t="s">
        <v>19039</v>
      </c>
    </row>
    <row r="2385" spans="1:10" x14ac:dyDescent="0.35">
      <c r="A2385" s="8">
        <v>2376</v>
      </c>
      <c r="B2385" s="8" t="s">
        <v>997</v>
      </c>
      <c r="C2385" s="8" t="s">
        <v>19053</v>
      </c>
      <c r="D2385" s="7" t="s">
        <v>19055</v>
      </c>
      <c r="E2385" s="9">
        <v>25</v>
      </c>
      <c r="F2385" s="9">
        <v>0</v>
      </c>
      <c r="G2385" s="9">
        <v>1332302.82</v>
      </c>
      <c r="H2385" s="9">
        <f t="shared" si="74"/>
        <v>1332302.820000021</v>
      </c>
      <c r="I2385" s="9">
        <f t="shared" si="75"/>
        <v>-2.0954757928848267E-8</v>
      </c>
      <c r="J2385" s="8" t="s">
        <v>19039</v>
      </c>
    </row>
    <row r="2386" spans="1:10" x14ac:dyDescent="0.35">
      <c r="A2386" s="12">
        <v>2377</v>
      </c>
      <c r="B2386" s="12" t="s">
        <v>997</v>
      </c>
      <c r="C2386" s="12" t="s">
        <v>19053</v>
      </c>
      <c r="D2386" s="11" t="s">
        <v>19056</v>
      </c>
      <c r="E2386" s="13">
        <v>1.88</v>
      </c>
      <c r="F2386" s="13">
        <v>0</v>
      </c>
      <c r="G2386" s="13">
        <v>1332300.94</v>
      </c>
      <c r="H2386" s="13">
        <f t="shared" si="74"/>
        <v>1332300.9400000211</v>
      </c>
      <c r="I2386" s="13">
        <f t="shared" si="75"/>
        <v>-2.1187588572502136E-8</v>
      </c>
      <c r="J2386" s="12" t="s">
        <v>19039</v>
      </c>
    </row>
    <row r="2387" spans="1:10" x14ac:dyDescent="0.35">
      <c r="A2387" s="8">
        <v>2378</v>
      </c>
      <c r="B2387" s="8" t="s">
        <v>997</v>
      </c>
      <c r="C2387" s="8" t="s">
        <v>19057</v>
      </c>
      <c r="D2387" s="7" t="s">
        <v>19058</v>
      </c>
      <c r="E2387" s="9">
        <v>10000</v>
      </c>
      <c r="F2387" s="9">
        <v>0</v>
      </c>
      <c r="G2387" s="9">
        <v>1322300.94</v>
      </c>
      <c r="H2387" s="9">
        <f t="shared" si="74"/>
        <v>1322300.9400000211</v>
      </c>
      <c r="I2387" s="9">
        <f t="shared" si="75"/>
        <v>-2.1187588572502136E-8</v>
      </c>
      <c r="J2387" s="8" t="s">
        <v>19059</v>
      </c>
    </row>
    <row r="2388" spans="1:10" x14ac:dyDescent="0.35">
      <c r="A2388" s="12">
        <v>2379</v>
      </c>
      <c r="B2388" s="12" t="s">
        <v>997</v>
      </c>
      <c r="C2388" s="12" t="s">
        <v>19057</v>
      </c>
      <c r="D2388" s="11" t="s">
        <v>19060</v>
      </c>
      <c r="E2388" s="13">
        <v>25</v>
      </c>
      <c r="F2388" s="13">
        <v>0</v>
      </c>
      <c r="G2388" s="13">
        <v>1322275.94</v>
      </c>
      <c r="H2388" s="13">
        <f t="shared" si="74"/>
        <v>1322275.9400000211</v>
      </c>
      <c r="I2388" s="13">
        <f t="shared" si="75"/>
        <v>-2.1187588572502136E-8</v>
      </c>
      <c r="J2388" s="12" t="s">
        <v>19059</v>
      </c>
    </row>
    <row r="2389" spans="1:10" x14ac:dyDescent="0.35">
      <c r="A2389" s="8">
        <v>2380</v>
      </c>
      <c r="B2389" s="8" t="s">
        <v>997</v>
      </c>
      <c r="C2389" s="8" t="s">
        <v>19057</v>
      </c>
      <c r="D2389" s="7" t="s">
        <v>19061</v>
      </c>
      <c r="E2389" s="9">
        <v>1.88</v>
      </c>
      <c r="F2389" s="9">
        <v>0</v>
      </c>
      <c r="G2389" s="9">
        <v>1322274.06</v>
      </c>
      <c r="H2389" s="9">
        <f t="shared" si="74"/>
        <v>1322274.0600000212</v>
      </c>
      <c r="I2389" s="9">
        <f t="shared" si="75"/>
        <v>-2.1187588572502136E-8</v>
      </c>
      <c r="J2389" s="8" t="s">
        <v>19059</v>
      </c>
    </row>
    <row r="2390" spans="1:10" x14ac:dyDescent="0.35">
      <c r="A2390" s="12">
        <v>2381</v>
      </c>
      <c r="B2390" s="12" t="s">
        <v>997</v>
      </c>
      <c r="C2390" s="12" t="s">
        <v>19057</v>
      </c>
      <c r="D2390" s="11" t="s">
        <v>19062</v>
      </c>
      <c r="E2390" s="13">
        <v>10500</v>
      </c>
      <c r="F2390" s="13">
        <v>0</v>
      </c>
      <c r="G2390" s="13">
        <v>1311774.06</v>
      </c>
      <c r="H2390" s="13">
        <f t="shared" si="74"/>
        <v>1311774.0600000212</v>
      </c>
      <c r="I2390" s="13">
        <f t="shared" si="75"/>
        <v>-2.1187588572502136E-8</v>
      </c>
      <c r="J2390" s="12" t="s">
        <v>19059</v>
      </c>
    </row>
    <row r="2391" spans="1:10" x14ac:dyDescent="0.35">
      <c r="A2391" s="8">
        <v>2382</v>
      </c>
      <c r="B2391" s="8" t="s">
        <v>997</v>
      </c>
      <c r="C2391" s="8" t="s">
        <v>19057</v>
      </c>
      <c r="D2391" s="7" t="s">
        <v>19063</v>
      </c>
      <c r="E2391" s="9">
        <v>25</v>
      </c>
      <c r="F2391" s="9">
        <v>0</v>
      </c>
      <c r="G2391" s="9">
        <v>1311749.06</v>
      </c>
      <c r="H2391" s="9">
        <f t="shared" si="74"/>
        <v>1311749.0600000212</v>
      </c>
      <c r="I2391" s="9">
        <f t="shared" si="75"/>
        <v>-2.1187588572502136E-8</v>
      </c>
      <c r="J2391" s="8" t="s">
        <v>19059</v>
      </c>
    </row>
    <row r="2392" spans="1:10" x14ac:dyDescent="0.35">
      <c r="A2392" s="12">
        <v>2383</v>
      </c>
      <c r="B2392" s="12" t="s">
        <v>997</v>
      </c>
      <c r="C2392" s="12" t="s">
        <v>19057</v>
      </c>
      <c r="D2392" s="11" t="s">
        <v>19064</v>
      </c>
      <c r="E2392" s="13">
        <v>1.88</v>
      </c>
      <c r="F2392" s="13">
        <v>0</v>
      </c>
      <c r="G2392" s="13">
        <v>1311747.18</v>
      </c>
      <c r="H2392" s="13">
        <f t="shared" si="74"/>
        <v>1311747.1800000214</v>
      </c>
      <c r="I2392" s="13">
        <f t="shared" si="75"/>
        <v>-2.1420419216156006E-8</v>
      </c>
      <c r="J2392" s="12" t="s">
        <v>19059</v>
      </c>
    </row>
    <row r="2393" spans="1:10" x14ac:dyDescent="0.35">
      <c r="A2393" s="8">
        <v>2384</v>
      </c>
      <c r="B2393" s="8" t="s">
        <v>997</v>
      </c>
      <c r="C2393" s="8" t="s">
        <v>19057</v>
      </c>
      <c r="D2393" s="7" t="s">
        <v>19065</v>
      </c>
      <c r="E2393" s="9">
        <v>10000</v>
      </c>
      <c r="F2393" s="9">
        <v>0</v>
      </c>
      <c r="G2393" s="9">
        <v>1301747.18</v>
      </c>
      <c r="H2393" s="9">
        <f t="shared" si="74"/>
        <v>1301747.1800000214</v>
      </c>
      <c r="I2393" s="9">
        <f t="shared" si="75"/>
        <v>-2.1420419216156006E-8</v>
      </c>
      <c r="J2393" s="8" t="s">
        <v>19059</v>
      </c>
    </row>
    <row r="2394" spans="1:10" x14ac:dyDescent="0.35">
      <c r="A2394" s="12">
        <v>2385</v>
      </c>
      <c r="B2394" s="12" t="s">
        <v>997</v>
      </c>
      <c r="C2394" s="12" t="s">
        <v>19057</v>
      </c>
      <c r="D2394" s="11" t="s">
        <v>19066</v>
      </c>
      <c r="E2394" s="13">
        <v>25</v>
      </c>
      <c r="F2394" s="13">
        <v>0</v>
      </c>
      <c r="G2394" s="13">
        <v>1301722.18</v>
      </c>
      <c r="H2394" s="13">
        <f t="shared" si="74"/>
        <v>1301722.1800000214</v>
      </c>
      <c r="I2394" s="13">
        <f t="shared" si="75"/>
        <v>-2.1420419216156006E-8</v>
      </c>
      <c r="J2394" s="12" t="s">
        <v>19059</v>
      </c>
    </row>
    <row r="2395" spans="1:10" x14ac:dyDescent="0.35">
      <c r="A2395" s="8">
        <v>2386</v>
      </c>
      <c r="B2395" s="8" t="s">
        <v>997</v>
      </c>
      <c r="C2395" s="8" t="s">
        <v>19057</v>
      </c>
      <c r="D2395" s="7" t="s">
        <v>19067</v>
      </c>
      <c r="E2395" s="9">
        <v>1.88</v>
      </c>
      <c r="F2395" s="9">
        <v>0</v>
      </c>
      <c r="G2395" s="9">
        <v>1301720.3</v>
      </c>
      <c r="H2395" s="9">
        <f t="shared" si="74"/>
        <v>1301720.3000000215</v>
      </c>
      <c r="I2395" s="9">
        <f t="shared" si="75"/>
        <v>-2.1420419216156006E-8</v>
      </c>
      <c r="J2395" s="8" t="s">
        <v>19059</v>
      </c>
    </row>
    <row r="2396" spans="1:10" x14ac:dyDescent="0.35">
      <c r="A2396" s="12">
        <v>2387</v>
      </c>
      <c r="B2396" s="12" t="s">
        <v>997</v>
      </c>
      <c r="C2396" s="12" t="s">
        <v>997</v>
      </c>
      <c r="D2396" s="11" t="s">
        <v>19068</v>
      </c>
      <c r="E2396" s="13">
        <v>50000</v>
      </c>
      <c r="F2396" s="13">
        <v>0</v>
      </c>
      <c r="G2396" s="13">
        <v>1251720.3</v>
      </c>
      <c r="H2396" s="13">
        <f t="shared" si="74"/>
        <v>1251720.3000000215</v>
      </c>
      <c r="I2396" s="13">
        <f t="shared" si="75"/>
        <v>-2.1420419216156006E-8</v>
      </c>
      <c r="J2396" s="12" t="s">
        <v>19059</v>
      </c>
    </row>
    <row r="2397" spans="1:10" x14ac:dyDescent="0.35">
      <c r="A2397" s="8">
        <v>2388</v>
      </c>
      <c r="B2397" s="8" t="s">
        <v>997</v>
      </c>
      <c r="C2397" s="8" t="s">
        <v>997</v>
      </c>
      <c r="D2397" s="7" t="s">
        <v>19069</v>
      </c>
      <c r="E2397" s="9">
        <v>25</v>
      </c>
      <c r="F2397" s="9">
        <v>0</v>
      </c>
      <c r="G2397" s="9">
        <v>1251695.3</v>
      </c>
      <c r="H2397" s="9">
        <f t="shared" si="74"/>
        <v>1251695.3000000215</v>
      </c>
      <c r="I2397" s="9">
        <f t="shared" si="75"/>
        <v>-2.1420419216156006E-8</v>
      </c>
      <c r="J2397" s="8" t="s">
        <v>19059</v>
      </c>
    </row>
    <row r="2398" spans="1:10" x14ac:dyDescent="0.35">
      <c r="A2398" s="12">
        <v>2389</v>
      </c>
      <c r="B2398" s="12" t="s">
        <v>997</v>
      </c>
      <c r="C2398" s="12" t="s">
        <v>997</v>
      </c>
      <c r="D2398" s="11" t="s">
        <v>19070</v>
      </c>
      <c r="E2398" s="13">
        <v>1.88</v>
      </c>
      <c r="F2398" s="13">
        <v>0</v>
      </c>
      <c r="G2398" s="13">
        <v>1251693.42</v>
      </c>
      <c r="H2398" s="13">
        <f t="shared" si="74"/>
        <v>1251693.4200000216</v>
      </c>
      <c r="I2398" s="13">
        <f t="shared" si="75"/>
        <v>-2.1653249859809875E-8</v>
      </c>
      <c r="J2398" s="12" t="s">
        <v>19059</v>
      </c>
    </row>
    <row r="2399" spans="1:10" x14ac:dyDescent="0.35">
      <c r="A2399" s="8">
        <v>2390</v>
      </c>
      <c r="B2399" s="8" t="s">
        <v>997</v>
      </c>
      <c r="C2399" s="8" t="s">
        <v>997</v>
      </c>
      <c r="D2399" s="7" t="s">
        <v>19071</v>
      </c>
      <c r="E2399" s="9">
        <v>100000</v>
      </c>
      <c r="F2399" s="9">
        <v>0</v>
      </c>
      <c r="G2399" s="9">
        <v>1151693.42</v>
      </c>
      <c r="H2399" s="9">
        <f t="shared" si="74"/>
        <v>1151693.4200000216</v>
      </c>
      <c r="I2399" s="9">
        <f t="shared" si="75"/>
        <v>-2.1653249859809875E-8</v>
      </c>
      <c r="J2399" s="8" t="s">
        <v>19059</v>
      </c>
    </row>
    <row r="2400" spans="1:10" x14ac:dyDescent="0.35">
      <c r="A2400" s="12">
        <v>2391</v>
      </c>
      <c r="B2400" s="12" t="s">
        <v>997</v>
      </c>
      <c r="C2400" s="12" t="s">
        <v>997</v>
      </c>
      <c r="D2400" s="11" t="s">
        <v>19072</v>
      </c>
      <c r="E2400" s="13">
        <v>50</v>
      </c>
      <c r="F2400" s="13">
        <v>0</v>
      </c>
      <c r="G2400" s="13">
        <v>1151643.42</v>
      </c>
      <c r="H2400" s="13">
        <f t="shared" si="74"/>
        <v>1151643.4200000216</v>
      </c>
      <c r="I2400" s="13">
        <f t="shared" si="75"/>
        <v>-2.1653249859809875E-8</v>
      </c>
      <c r="J2400" s="12" t="s">
        <v>19059</v>
      </c>
    </row>
    <row r="2401" spans="1:10" x14ac:dyDescent="0.35">
      <c r="A2401" s="8">
        <v>2392</v>
      </c>
      <c r="B2401" s="8" t="s">
        <v>997</v>
      </c>
      <c r="C2401" s="8" t="s">
        <v>997</v>
      </c>
      <c r="D2401" s="7" t="s">
        <v>19073</v>
      </c>
      <c r="E2401" s="9">
        <v>3.75</v>
      </c>
      <c r="F2401" s="9">
        <v>0</v>
      </c>
      <c r="G2401" s="9">
        <v>1151639.67</v>
      </c>
      <c r="H2401" s="9">
        <f t="shared" si="74"/>
        <v>1151639.6700000216</v>
      </c>
      <c r="I2401" s="9">
        <f t="shared" si="75"/>
        <v>-2.1653249859809875E-8</v>
      </c>
      <c r="J2401" s="8" t="s">
        <v>19059</v>
      </c>
    </row>
    <row r="2402" spans="1:10" x14ac:dyDescent="0.35">
      <c r="A2402" s="12">
        <v>2393</v>
      </c>
      <c r="B2402" s="12" t="s">
        <v>19074</v>
      </c>
      <c r="C2402" s="12" t="s">
        <v>19074</v>
      </c>
      <c r="D2402" s="11" t="s">
        <v>19075</v>
      </c>
      <c r="E2402" s="13">
        <v>120000</v>
      </c>
      <c r="F2402" s="13">
        <v>0</v>
      </c>
      <c r="G2402" s="13">
        <v>1031639.67</v>
      </c>
      <c r="H2402" s="13">
        <f t="shared" si="74"/>
        <v>1031639.6700000216</v>
      </c>
      <c r="I2402" s="13">
        <f t="shared" si="75"/>
        <v>-2.1536834537982941E-8</v>
      </c>
      <c r="J2402" s="12" t="s">
        <v>19059</v>
      </c>
    </row>
    <row r="2403" spans="1:10" x14ac:dyDescent="0.35">
      <c r="A2403" s="8">
        <v>2394</v>
      </c>
      <c r="B2403" s="8" t="s">
        <v>19074</v>
      </c>
      <c r="C2403" s="8" t="s">
        <v>19074</v>
      </c>
      <c r="D2403" s="7" t="s">
        <v>19076</v>
      </c>
      <c r="E2403" s="9">
        <v>50</v>
      </c>
      <c r="F2403" s="9">
        <v>0</v>
      </c>
      <c r="G2403" s="9">
        <v>1031589.67</v>
      </c>
      <c r="H2403" s="9">
        <f t="shared" si="74"/>
        <v>1031589.6700000216</v>
      </c>
      <c r="I2403" s="9">
        <f t="shared" si="75"/>
        <v>-2.1536834537982941E-8</v>
      </c>
      <c r="J2403" s="8" t="s">
        <v>19059</v>
      </c>
    </row>
    <row r="2404" spans="1:10" x14ac:dyDescent="0.35">
      <c r="A2404" s="12">
        <v>2395</v>
      </c>
      <c r="B2404" s="12" t="s">
        <v>19074</v>
      </c>
      <c r="C2404" s="12" t="s">
        <v>19074</v>
      </c>
      <c r="D2404" s="11" t="s">
        <v>19077</v>
      </c>
      <c r="E2404" s="13">
        <v>3.75</v>
      </c>
      <c r="F2404" s="13">
        <v>0</v>
      </c>
      <c r="G2404" s="13">
        <v>1031585.92</v>
      </c>
      <c r="H2404" s="13">
        <f t="shared" si="74"/>
        <v>1031585.9200000216</v>
      </c>
      <c r="I2404" s="13">
        <f t="shared" si="75"/>
        <v>-2.1536834537982941E-8</v>
      </c>
      <c r="J2404" s="12" t="s">
        <v>19078</v>
      </c>
    </row>
    <row r="2405" spans="1:10" x14ac:dyDescent="0.35">
      <c r="A2405" s="8">
        <v>2396</v>
      </c>
      <c r="B2405" s="8" t="s">
        <v>19074</v>
      </c>
      <c r="C2405" s="8" t="s">
        <v>19074</v>
      </c>
      <c r="D2405" s="7" t="s">
        <v>19079</v>
      </c>
      <c r="E2405" s="9">
        <v>30000</v>
      </c>
      <c r="F2405" s="9">
        <v>0</v>
      </c>
      <c r="G2405" s="9">
        <v>1001585.92</v>
      </c>
      <c r="H2405" s="9">
        <f t="shared" si="74"/>
        <v>1001585.9200000216</v>
      </c>
      <c r="I2405" s="9">
        <f t="shared" si="75"/>
        <v>-2.1536834537982941E-8</v>
      </c>
      <c r="J2405" s="8" t="s">
        <v>19078</v>
      </c>
    </row>
    <row r="2406" spans="1:10" x14ac:dyDescent="0.35">
      <c r="A2406" s="12">
        <v>2397</v>
      </c>
      <c r="B2406" s="12" t="s">
        <v>19074</v>
      </c>
      <c r="C2406" s="12" t="s">
        <v>19074</v>
      </c>
      <c r="D2406" s="11" t="s">
        <v>19080</v>
      </c>
      <c r="E2406" s="13">
        <v>25</v>
      </c>
      <c r="F2406" s="13">
        <v>0</v>
      </c>
      <c r="G2406" s="13">
        <v>1001560.92</v>
      </c>
      <c r="H2406" s="13">
        <f t="shared" si="74"/>
        <v>1001560.9200000216</v>
      </c>
      <c r="I2406" s="13">
        <f t="shared" si="75"/>
        <v>-2.1536834537982941E-8</v>
      </c>
      <c r="J2406" s="12" t="s">
        <v>19078</v>
      </c>
    </row>
    <row r="2407" spans="1:10" x14ac:dyDescent="0.35">
      <c r="A2407" s="8">
        <v>2398</v>
      </c>
      <c r="B2407" s="8" t="s">
        <v>19074</v>
      </c>
      <c r="C2407" s="8" t="s">
        <v>19074</v>
      </c>
      <c r="D2407" s="7" t="s">
        <v>19081</v>
      </c>
      <c r="E2407" s="9">
        <v>1.88</v>
      </c>
      <c r="F2407" s="9">
        <v>0</v>
      </c>
      <c r="G2407" s="9">
        <v>1001559.04</v>
      </c>
      <c r="H2407" s="9">
        <f t="shared" si="74"/>
        <v>1001559.0400000216</v>
      </c>
      <c r="I2407" s="9">
        <f t="shared" si="75"/>
        <v>-2.1536834537982941E-8</v>
      </c>
      <c r="J2407" s="8" t="s">
        <v>19078</v>
      </c>
    </row>
    <row r="2408" spans="1:10" x14ac:dyDescent="0.35">
      <c r="A2408" s="12">
        <v>2399</v>
      </c>
      <c r="B2408" s="12" t="s">
        <v>19074</v>
      </c>
      <c r="C2408" s="12" t="s">
        <v>19074</v>
      </c>
      <c r="D2408" s="11" t="s">
        <v>19082</v>
      </c>
      <c r="E2408" s="13">
        <v>150</v>
      </c>
      <c r="F2408" s="13">
        <v>0</v>
      </c>
      <c r="G2408" s="13">
        <v>1001409.04</v>
      </c>
      <c r="H2408" s="13">
        <f t="shared" si="74"/>
        <v>1001409.0400000216</v>
      </c>
      <c r="I2408" s="13">
        <f t="shared" si="75"/>
        <v>-2.1536834537982941E-8</v>
      </c>
      <c r="J2408" s="12" t="s">
        <v>19078</v>
      </c>
    </row>
    <row r="2409" spans="1:10" x14ac:dyDescent="0.35">
      <c r="A2409" s="8">
        <v>2400</v>
      </c>
      <c r="B2409" s="8" t="s">
        <v>6094</v>
      </c>
      <c r="C2409" s="8" t="s">
        <v>6094</v>
      </c>
      <c r="D2409" s="7" t="s">
        <v>19083</v>
      </c>
      <c r="E2409" s="9">
        <v>10000</v>
      </c>
      <c r="F2409" s="9">
        <v>0</v>
      </c>
      <c r="G2409" s="9">
        <v>991409.04</v>
      </c>
      <c r="H2409" s="9">
        <f t="shared" si="74"/>
        <v>991409.04000002157</v>
      </c>
      <c r="I2409" s="9">
        <f t="shared" si="75"/>
        <v>-2.1536834537982941E-8</v>
      </c>
      <c r="J2409" s="8" t="s">
        <v>19078</v>
      </c>
    </row>
    <row r="2410" spans="1:10" x14ac:dyDescent="0.35">
      <c r="A2410" s="12">
        <v>2401</v>
      </c>
      <c r="B2410" s="12" t="s">
        <v>6094</v>
      </c>
      <c r="C2410" s="12" t="s">
        <v>6094</v>
      </c>
      <c r="D2410" s="11" t="s">
        <v>19084</v>
      </c>
      <c r="E2410" s="13">
        <v>25</v>
      </c>
      <c r="F2410" s="13">
        <v>0</v>
      </c>
      <c r="G2410" s="13">
        <v>991384.04</v>
      </c>
      <c r="H2410" s="13">
        <f t="shared" si="74"/>
        <v>991384.04000002157</v>
      </c>
      <c r="I2410" s="13">
        <f t="shared" si="75"/>
        <v>-2.1536834537982941E-8</v>
      </c>
      <c r="J2410" s="12" t="s">
        <v>19078</v>
      </c>
    </row>
    <row r="2411" spans="1:10" x14ac:dyDescent="0.35">
      <c r="A2411" s="8">
        <v>2402</v>
      </c>
      <c r="B2411" s="8" t="s">
        <v>6094</v>
      </c>
      <c r="C2411" s="8" t="s">
        <v>6094</v>
      </c>
      <c r="D2411" s="7" t="s">
        <v>19085</v>
      </c>
      <c r="E2411" s="9">
        <v>1.88</v>
      </c>
      <c r="F2411" s="9">
        <v>0</v>
      </c>
      <c r="G2411" s="9">
        <v>991382.16</v>
      </c>
      <c r="H2411" s="9">
        <f t="shared" si="74"/>
        <v>991382.16000002157</v>
      </c>
      <c r="I2411" s="9">
        <f t="shared" si="75"/>
        <v>-2.1536834537982941E-8</v>
      </c>
      <c r="J2411" s="8" t="s">
        <v>19078</v>
      </c>
    </row>
    <row r="2412" spans="1:10" x14ac:dyDescent="0.35">
      <c r="A2412" s="12">
        <v>2403</v>
      </c>
      <c r="B2412" s="12" t="s">
        <v>6094</v>
      </c>
      <c r="C2412" s="12" t="s">
        <v>6094</v>
      </c>
      <c r="D2412" s="11" t="s">
        <v>19086</v>
      </c>
      <c r="E2412" s="13">
        <v>250000</v>
      </c>
      <c r="F2412" s="13">
        <v>0</v>
      </c>
      <c r="G2412" s="13">
        <v>741382.16</v>
      </c>
      <c r="H2412" s="13">
        <f t="shared" si="74"/>
        <v>741382.16000002157</v>
      </c>
      <c r="I2412" s="13">
        <f t="shared" si="75"/>
        <v>-2.1536834537982941E-8</v>
      </c>
      <c r="J2412" s="12" t="s">
        <v>19078</v>
      </c>
    </row>
    <row r="2413" spans="1:10" x14ac:dyDescent="0.35">
      <c r="A2413" s="8">
        <v>2404</v>
      </c>
      <c r="B2413" s="8" t="s">
        <v>6094</v>
      </c>
      <c r="C2413" s="8" t="s">
        <v>6094</v>
      </c>
      <c r="D2413" s="7" t="s">
        <v>19087</v>
      </c>
      <c r="E2413" s="9">
        <v>50</v>
      </c>
      <c r="F2413" s="9">
        <v>0</v>
      </c>
      <c r="G2413" s="9">
        <v>741332.16</v>
      </c>
      <c r="H2413" s="9">
        <f t="shared" si="74"/>
        <v>741332.16000002157</v>
      </c>
      <c r="I2413" s="9">
        <f t="shared" si="75"/>
        <v>-2.1536834537982941E-8</v>
      </c>
      <c r="J2413" s="8" t="s">
        <v>19078</v>
      </c>
    </row>
    <row r="2414" spans="1:10" x14ac:dyDescent="0.35">
      <c r="A2414" s="12">
        <v>2405</v>
      </c>
      <c r="B2414" s="12" t="s">
        <v>6094</v>
      </c>
      <c r="C2414" s="12" t="s">
        <v>6094</v>
      </c>
      <c r="D2414" s="11" t="s">
        <v>19088</v>
      </c>
      <c r="E2414" s="13">
        <v>3.75</v>
      </c>
      <c r="F2414" s="13">
        <v>0</v>
      </c>
      <c r="G2414" s="13">
        <v>741328.41</v>
      </c>
      <c r="H2414" s="13">
        <f t="shared" si="74"/>
        <v>741328.41000002157</v>
      </c>
      <c r="I2414" s="13">
        <f t="shared" si="75"/>
        <v>-2.1536834537982941E-8</v>
      </c>
      <c r="J2414" s="12" t="s">
        <v>19078</v>
      </c>
    </row>
    <row r="2415" spans="1:10" x14ac:dyDescent="0.35">
      <c r="A2415" s="8">
        <v>2406</v>
      </c>
      <c r="B2415" s="8" t="s">
        <v>1001</v>
      </c>
      <c r="C2415" s="8" t="s">
        <v>1001</v>
      </c>
      <c r="D2415" s="7" t="s">
        <v>19089</v>
      </c>
      <c r="E2415" s="9">
        <v>0</v>
      </c>
      <c r="F2415" s="9">
        <v>5930000</v>
      </c>
      <c r="G2415" s="9">
        <v>6671328.4100000001</v>
      </c>
      <c r="H2415" s="9">
        <f t="shared" si="74"/>
        <v>6671328.4100000216</v>
      </c>
      <c r="I2415" s="9">
        <f t="shared" si="75"/>
        <v>-2.1420419216156006E-8</v>
      </c>
      <c r="J2415" s="8" t="s">
        <v>19078</v>
      </c>
    </row>
    <row r="2416" spans="1:10" x14ac:dyDescent="0.35">
      <c r="A2416" s="12">
        <v>2407</v>
      </c>
      <c r="B2416" s="12" t="s">
        <v>1001</v>
      </c>
      <c r="C2416" s="12" t="s">
        <v>1001</v>
      </c>
      <c r="D2416" s="11" t="s">
        <v>19090</v>
      </c>
      <c r="E2416" s="13">
        <v>20000</v>
      </c>
      <c r="F2416" s="13">
        <v>0</v>
      </c>
      <c r="G2416" s="13">
        <v>6651328.4100000001</v>
      </c>
      <c r="H2416" s="13">
        <f t="shared" si="74"/>
        <v>6651328.4100000216</v>
      </c>
      <c r="I2416" s="13">
        <f t="shared" si="75"/>
        <v>-2.1420419216156006E-8</v>
      </c>
      <c r="J2416" s="12" t="s">
        <v>19078</v>
      </c>
    </row>
    <row r="2417" spans="1:10" x14ac:dyDescent="0.35">
      <c r="A2417" s="8">
        <v>2408</v>
      </c>
      <c r="B2417" s="8" t="s">
        <v>1001</v>
      </c>
      <c r="C2417" s="8" t="s">
        <v>1001</v>
      </c>
      <c r="D2417" s="7" t="s">
        <v>19091</v>
      </c>
      <c r="E2417" s="9">
        <v>25</v>
      </c>
      <c r="F2417" s="9">
        <v>0</v>
      </c>
      <c r="G2417" s="9">
        <v>6651303.4100000001</v>
      </c>
      <c r="H2417" s="9">
        <f t="shared" si="74"/>
        <v>6651303.4100000216</v>
      </c>
      <c r="I2417" s="9">
        <f t="shared" si="75"/>
        <v>-2.1420419216156006E-8</v>
      </c>
      <c r="J2417" s="8" t="s">
        <v>19078</v>
      </c>
    </row>
    <row r="2418" spans="1:10" x14ac:dyDescent="0.35">
      <c r="A2418" s="12">
        <v>2409</v>
      </c>
      <c r="B2418" s="12" t="s">
        <v>1001</v>
      </c>
      <c r="C2418" s="12" t="s">
        <v>1001</v>
      </c>
      <c r="D2418" s="11" t="s">
        <v>19092</v>
      </c>
      <c r="E2418" s="13">
        <v>1.88</v>
      </c>
      <c r="F2418" s="13">
        <v>0</v>
      </c>
      <c r="G2418" s="13">
        <v>6651301.5300000003</v>
      </c>
      <c r="H2418" s="13">
        <f t="shared" si="74"/>
        <v>6651301.5300000217</v>
      </c>
      <c r="I2418" s="13">
        <f t="shared" si="75"/>
        <v>-2.1420419216156006E-8</v>
      </c>
      <c r="J2418" s="12" t="s">
        <v>19078</v>
      </c>
    </row>
    <row r="2419" spans="1:10" x14ac:dyDescent="0.35">
      <c r="A2419" s="8">
        <v>2410</v>
      </c>
      <c r="B2419" s="8" t="s">
        <v>6113</v>
      </c>
      <c r="C2419" s="8" t="s">
        <v>6113</v>
      </c>
      <c r="D2419" s="7" t="s">
        <v>19093</v>
      </c>
      <c r="E2419" s="9">
        <v>0</v>
      </c>
      <c r="F2419" s="9">
        <v>5000000</v>
      </c>
      <c r="G2419" s="9">
        <v>11651301.529999999</v>
      </c>
      <c r="H2419" s="9">
        <f t="shared" si="74"/>
        <v>11651301.530000022</v>
      </c>
      <c r="I2419" s="9">
        <f t="shared" si="75"/>
        <v>-2.2351741790771484E-8</v>
      </c>
      <c r="J2419" s="8" t="s">
        <v>19078</v>
      </c>
    </row>
    <row r="2420" spans="1:10" x14ac:dyDescent="0.35">
      <c r="A2420" s="12">
        <v>2411</v>
      </c>
      <c r="B2420" s="12" t="s">
        <v>6113</v>
      </c>
      <c r="C2420" s="12" t="s">
        <v>6113</v>
      </c>
      <c r="D2420" s="11" t="s">
        <v>19094</v>
      </c>
      <c r="E2420" s="13">
        <v>50</v>
      </c>
      <c r="F2420" s="13">
        <v>0</v>
      </c>
      <c r="G2420" s="13">
        <v>11651251.529999999</v>
      </c>
      <c r="H2420" s="13">
        <f t="shared" si="74"/>
        <v>11651251.530000022</v>
      </c>
      <c r="I2420" s="13">
        <f t="shared" si="75"/>
        <v>-2.2351741790771484E-8</v>
      </c>
      <c r="J2420" s="12" t="s">
        <v>19078</v>
      </c>
    </row>
    <row r="2421" spans="1:10" x14ac:dyDescent="0.35">
      <c r="A2421" s="8">
        <v>2412</v>
      </c>
      <c r="B2421" s="8" t="s">
        <v>6113</v>
      </c>
      <c r="C2421" s="8" t="s">
        <v>6113</v>
      </c>
      <c r="D2421" s="7" t="s">
        <v>19095</v>
      </c>
      <c r="E2421" s="9">
        <v>50000</v>
      </c>
      <c r="F2421" s="9">
        <v>0</v>
      </c>
      <c r="G2421" s="9">
        <v>11601251.529999999</v>
      </c>
      <c r="H2421" s="9">
        <f t="shared" si="74"/>
        <v>11601251.530000022</v>
      </c>
      <c r="I2421" s="9">
        <f t="shared" si="75"/>
        <v>-2.2351741790771484E-8</v>
      </c>
      <c r="J2421" s="8" t="s">
        <v>19078</v>
      </c>
    </row>
    <row r="2422" spans="1:10" x14ac:dyDescent="0.35">
      <c r="A2422" s="12">
        <v>2413</v>
      </c>
      <c r="B2422" s="12" t="s">
        <v>6113</v>
      </c>
      <c r="C2422" s="12" t="s">
        <v>6113</v>
      </c>
      <c r="D2422" s="11" t="s">
        <v>19096</v>
      </c>
      <c r="E2422" s="13">
        <v>25</v>
      </c>
      <c r="F2422" s="13">
        <v>0</v>
      </c>
      <c r="G2422" s="13">
        <v>11601226.529999999</v>
      </c>
      <c r="H2422" s="13">
        <f t="shared" si="74"/>
        <v>11601226.530000022</v>
      </c>
      <c r="I2422" s="13">
        <f t="shared" si="75"/>
        <v>-2.2351741790771484E-8</v>
      </c>
      <c r="J2422" s="12" t="s">
        <v>19097</v>
      </c>
    </row>
    <row r="2423" spans="1:10" x14ac:dyDescent="0.35">
      <c r="A2423" s="8">
        <v>2414</v>
      </c>
      <c r="B2423" s="8" t="s">
        <v>6113</v>
      </c>
      <c r="C2423" s="8" t="s">
        <v>6113</v>
      </c>
      <c r="D2423" s="7" t="s">
        <v>19098</v>
      </c>
      <c r="E2423" s="9">
        <v>1.88</v>
      </c>
      <c r="F2423" s="9">
        <v>0</v>
      </c>
      <c r="G2423" s="9">
        <v>11601224.65</v>
      </c>
      <c r="H2423" s="9">
        <f t="shared" si="74"/>
        <v>11601224.650000021</v>
      </c>
      <c r="I2423" s="9">
        <f t="shared" si="75"/>
        <v>-2.0489096641540527E-8</v>
      </c>
      <c r="J2423" s="8" t="s">
        <v>19097</v>
      </c>
    </row>
    <row r="2424" spans="1:10" x14ac:dyDescent="0.35">
      <c r="A2424" s="12">
        <v>2415</v>
      </c>
      <c r="B2424" s="12" t="s">
        <v>6113</v>
      </c>
      <c r="C2424" s="12" t="s">
        <v>6113</v>
      </c>
      <c r="D2424" s="11" t="s">
        <v>19099</v>
      </c>
      <c r="E2424" s="13">
        <v>20000</v>
      </c>
      <c r="F2424" s="13">
        <v>0</v>
      </c>
      <c r="G2424" s="13">
        <v>11581224.65</v>
      </c>
      <c r="H2424" s="13">
        <f t="shared" si="74"/>
        <v>11581224.650000021</v>
      </c>
      <c r="I2424" s="13">
        <f t="shared" si="75"/>
        <v>-2.0489096641540527E-8</v>
      </c>
      <c r="J2424" s="12" t="s">
        <v>19097</v>
      </c>
    </row>
    <row r="2425" spans="1:10" x14ac:dyDescent="0.35">
      <c r="A2425" s="8">
        <v>2416</v>
      </c>
      <c r="B2425" s="8" t="s">
        <v>6113</v>
      </c>
      <c r="C2425" s="8" t="s">
        <v>6113</v>
      </c>
      <c r="D2425" s="7" t="s">
        <v>19100</v>
      </c>
      <c r="E2425" s="9">
        <v>25</v>
      </c>
      <c r="F2425" s="9">
        <v>0</v>
      </c>
      <c r="G2425" s="9">
        <v>11581199.65</v>
      </c>
      <c r="H2425" s="9">
        <f t="shared" si="74"/>
        <v>11581199.650000021</v>
      </c>
      <c r="I2425" s="9">
        <f t="shared" si="75"/>
        <v>-2.0489096641540527E-8</v>
      </c>
      <c r="J2425" s="8" t="s">
        <v>19097</v>
      </c>
    </row>
    <row r="2426" spans="1:10" x14ac:dyDescent="0.35">
      <c r="A2426" s="12">
        <v>2417</v>
      </c>
      <c r="B2426" s="12" t="s">
        <v>6113</v>
      </c>
      <c r="C2426" s="12" t="s">
        <v>6113</v>
      </c>
      <c r="D2426" s="11" t="s">
        <v>19101</v>
      </c>
      <c r="E2426" s="13">
        <v>1.88</v>
      </c>
      <c r="F2426" s="13">
        <v>0</v>
      </c>
      <c r="G2426" s="13">
        <v>11581197.77</v>
      </c>
      <c r="H2426" s="13">
        <f t="shared" si="74"/>
        <v>11581197.77000002</v>
      </c>
      <c r="I2426" s="13">
        <f t="shared" si="75"/>
        <v>-2.0489096641540527E-8</v>
      </c>
      <c r="J2426" s="12" t="s">
        <v>19097</v>
      </c>
    </row>
    <row r="2427" spans="1:10" x14ac:dyDescent="0.35">
      <c r="A2427" s="8">
        <v>2418</v>
      </c>
      <c r="B2427" s="8" t="s">
        <v>6113</v>
      </c>
      <c r="C2427" s="8" t="s">
        <v>6113</v>
      </c>
      <c r="D2427" s="7" t="s">
        <v>19102</v>
      </c>
      <c r="E2427" s="9">
        <v>120000</v>
      </c>
      <c r="F2427" s="9">
        <v>0</v>
      </c>
      <c r="G2427" s="9">
        <v>11461197.77</v>
      </c>
      <c r="H2427" s="9">
        <f t="shared" si="74"/>
        <v>11461197.77000002</v>
      </c>
      <c r="I2427" s="9">
        <f t="shared" si="75"/>
        <v>-2.0489096641540527E-8</v>
      </c>
      <c r="J2427" s="8" t="s">
        <v>19097</v>
      </c>
    </row>
    <row r="2428" spans="1:10" x14ac:dyDescent="0.35">
      <c r="A2428" s="12">
        <v>2419</v>
      </c>
      <c r="B2428" s="12" t="s">
        <v>6113</v>
      </c>
      <c r="C2428" s="12" t="s">
        <v>6113</v>
      </c>
      <c r="D2428" s="11" t="s">
        <v>19103</v>
      </c>
      <c r="E2428" s="13">
        <v>50</v>
      </c>
      <c r="F2428" s="13">
        <v>0</v>
      </c>
      <c r="G2428" s="13">
        <v>11461147.77</v>
      </c>
      <c r="H2428" s="13">
        <f t="shared" si="74"/>
        <v>11461147.77000002</v>
      </c>
      <c r="I2428" s="13">
        <f t="shared" si="75"/>
        <v>-2.0489096641540527E-8</v>
      </c>
      <c r="J2428" s="12" t="s">
        <v>19097</v>
      </c>
    </row>
    <row r="2429" spans="1:10" x14ac:dyDescent="0.35">
      <c r="A2429" s="8">
        <v>2420</v>
      </c>
      <c r="B2429" s="8" t="s">
        <v>6113</v>
      </c>
      <c r="C2429" s="8" t="s">
        <v>6113</v>
      </c>
      <c r="D2429" s="7" t="s">
        <v>19104</v>
      </c>
      <c r="E2429" s="9">
        <v>3.75</v>
      </c>
      <c r="F2429" s="9">
        <v>0</v>
      </c>
      <c r="G2429" s="9">
        <v>11461144.02</v>
      </c>
      <c r="H2429" s="9">
        <f t="shared" si="74"/>
        <v>11461144.02000002</v>
      </c>
      <c r="I2429" s="9">
        <f t="shared" si="75"/>
        <v>-2.0489096641540527E-8</v>
      </c>
      <c r="J2429" s="8" t="s">
        <v>19097</v>
      </c>
    </row>
    <row r="2430" spans="1:10" x14ac:dyDescent="0.35">
      <c r="A2430" s="12">
        <v>2421</v>
      </c>
      <c r="B2430" s="12" t="s">
        <v>6113</v>
      </c>
      <c r="C2430" s="12" t="s">
        <v>6113</v>
      </c>
      <c r="D2430" s="11" t="s">
        <v>19105</v>
      </c>
      <c r="E2430" s="13">
        <v>200</v>
      </c>
      <c r="F2430" s="13">
        <v>0</v>
      </c>
      <c r="G2430" s="13">
        <v>11460944.02</v>
      </c>
      <c r="H2430" s="13">
        <f t="shared" si="74"/>
        <v>11460944.02000002</v>
      </c>
      <c r="I2430" s="13">
        <f t="shared" si="75"/>
        <v>-2.0489096641540527E-8</v>
      </c>
      <c r="J2430" s="12" t="s">
        <v>19097</v>
      </c>
    </row>
    <row r="2431" spans="1:10" x14ac:dyDescent="0.35">
      <c r="A2431" s="8">
        <v>2422</v>
      </c>
      <c r="B2431" s="8" t="s">
        <v>6113</v>
      </c>
      <c r="C2431" s="8" t="s">
        <v>6113</v>
      </c>
      <c r="D2431" s="7" t="s">
        <v>19106</v>
      </c>
      <c r="E2431" s="9">
        <v>2000000</v>
      </c>
      <c r="F2431" s="9">
        <v>0</v>
      </c>
      <c r="G2431" s="9">
        <v>9460944.0199999996</v>
      </c>
      <c r="H2431" s="9">
        <f t="shared" si="74"/>
        <v>9460944.02000002</v>
      </c>
      <c r="I2431" s="9">
        <f t="shared" si="75"/>
        <v>-2.0489096641540527E-8</v>
      </c>
      <c r="J2431" s="8" t="s">
        <v>19097</v>
      </c>
    </row>
    <row r="2432" spans="1:10" x14ac:dyDescent="0.35">
      <c r="A2432" s="12">
        <v>2423</v>
      </c>
      <c r="B2432" s="12" t="s">
        <v>6113</v>
      </c>
      <c r="C2432" s="12" t="s">
        <v>6113</v>
      </c>
      <c r="D2432" s="11" t="s">
        <v>19107</v>
      </c>
      <c r="E2432" s="13">
        <v>50</v>
      </c>
      <c r="F2432" s="13">
        <v>0</v>
      </c>
      <c r="G2432" s="13">
        <v>9460894.0199999996</v>
      </c>
      <c r="H2432" s="13">
        <f t="shared" si="74"/>
        <v>9460894.02000002</v>
      </c>
      <c r="I2432" s="13">
        <f t="shared" si="75"/>
        <v>-2.0489096641540527E-8</v>
      </c>
      <c r="J2432" s="12" t="s">
        <v>19097</v>
      </c>
    </row>
    <row r="2433" spans="1:10" x14ac:dyDescent="0.35">
      <c r="A2433" s="8">
        <v>2424</v>
      </c>
      <c r="B2433" s="8" t="s">
        <v>6113</v>
      </c>
      <c r="C2433" s="8" t="s">
        <v>6113</v>
      </c>
      <c r="D2433" s="7" t="s">
        <v>19108</v>
      </c>
      <c r="E2433" s="9">
        <v>3.75</v>
      </c>
      <c r="F2433" s="9">
        <v>0</v>
      </c>
      <c r="G2433" s="9">
        <v>9460890.2699999996</v>
      </c>
      <c r="H2433" s="9">
        <f t="shared" si="74"/>
        <v>9460890.27000002</v>
      </c>
      <c r="I2433" s="9">
        <f t="shared" si="75"/>
        <v>-2.0489096641540527E-8</v>
      </c>
      <c r="J2433" s="8" t="s">
        <v>19097</v>
      </c>
    </row>
    <row r="2434" spans="1:10" x14ac:dyDescent="0.35">
      <c r="A2434" s="12">
        <v>2425</v>
      </c>
      <c r="B2434" s="12" t="s">
        <v>6113</v>
      </c>
      <c r="C2434" s="12" t="s">
        <v>6113</v>
      </c>
      <c r="D2434" s="11" t="s">
        <v>19109</v>
      </c>
      <c r="E2434" s="13">
        <v>50000</v>
      </c>
      <c r="F2434" s="13">
        <v>0</v>
      </c>
      <c r="G2434" s="13">
        <v>9410890.2699999996</v>
      </c>
      <c r="H2434" s="13">
        <f t="shared" si="74"/>
        <v>9410890.27000002</v>
      </c>
      <c r="I2434" s="13">
        <f t="shared" si="75"/>
        <v>-2.0489096641540527E-8</v>
      </c>
      <c r="J2434" s="12" t="s">
        <v>19097</v>
      </c>
    </row>
    <row r="2435" spans="1:10" x14ac:dyDescent="0.35">
      <c r="A2435" s="8">
        <v>2426</v>
      </c>
      <c r="B2435" s="8" t="s">
        <v>6113</v>
      </c>
      <c r="C2435" s="8" t="s">
        <v>6113</v>
      </c>
      <c r="D2435" s="7" t="s">
        <v>19110</v>
      </c>
      <c r="E2435" s="9">
        <v>25</v>
      </c>
      <c r="F2435" s="9">
        <v>0</v>
      </c>
      <c r="G2435" s="9">
        <v>9410865.2699999996</v>
      </c>
      <c r="H2435" s="9">
        <f t="shared" si="74"/>
        <v>9410865.27000002</v>
      </c>
      <c r="I2435" s="9">
        <f t="shared" si="75"/>
        <v>-2.0489096641540527E-8</v>
      </c>
      <c r="J2435" s="8" t="s">
        <v>19097</v>
      </c>
    </row>
    <row r="2436" spans="1:10" x14ac:dyDescent="0.35">
      <c r="A2436" s="12">
        <v>2427</v>
      </c>
      <c r="B2436" s="12" t="s">
        <v>6113</v>
      </c>
      <c r="C2436" s="12" t="s">
        <v>6113</v>
      </c>
      <c r="D2436" s="11" t="s">
        <v>19111</v>
      </c>
      <c r="E2436" s="13">
        <v>1.88</v>
      </c>
      <c r="F2436" s="13">
        <v>0</v>
      </c>
      <c r="G2436" s="13">
        <v>9410863.3900000006</v>
      </c>
      <c r="H2436" s="13">
        <f t="shared" si="74"/>
        <v>9410863.3900000192</v>
      </c>
      <c r="I2436" s="13">
        <f t="shared" si="75"/>
        <v>-1.862645149230957E-8</v>
      </c>
      <c r="J2436" s="12" t="s">
        <v>19097</v>
      </c>
    </row>
    <row r="2437" spans="1:10" x14ac:dyDescent="0.35">
      <c r="A2437" s="8">
        <v>2428</v>
      </c>
      <c r="B2437" s="8" t="s">
        <v>6116</v>
      </c>
      <c r="C2437" s="8" t="s">
        <v>19112</v>
      </c>
      <c r="D2437" s="7" t="s">
        <v>19113</v>
      </c>
      <c r="E2437" s="9">
        <v>0</v>
      </c>
      <c r="F2437" s="9">
        <v>3100000</v>
      </c>
      <c r="G2437" s="9">
        <v>12510863.390000001</v>
      </c>
      <c r="H2437" s="9">
        <f t="shared" si="74"/>
        <v>12510863.390000019</v>
      </c>
      <c r="I2437" s="9">
        <f t="shared" si="75"/>
        <v>-1.862645149230957E-8</v>
      </c>
      <c r="J2437" s="8" t="s">
        <v>19097</v>
      </c>
    </row>
    <row r="2438" spans="1:10" x14ac:dyDescent="0.35">
      <c r="A2438" s="12">
        <v>2429</v>
      </c>
      <c r="B2438" s="12" t="s">
        <v>6116</v>
      </c>
      <c r="C2438" s="12" t="s">
        <v>19112</v>
      </c>
      <c r="D2438" s="11" t="s">
        <v>19114</v>
      </c>
      <c r="E2438" s="13">
        <v>50</v>
      </c>
      <c r="F2438" s="13">
        <v>0</v>
      </c>
      <c r="G2438" s="13">
        <v>12510813.390000001</v>
      </c>
      <c r="H2438" s="13">
        <f t="shared" si="74"/>
        <v>12510813.390000019</v>
      </c>
      <c r="I2438" s="13">
        <f t="shared" si="75"/>
        <v>-1.862645149230957E-8</v>
      </c>
      <c r="J2438" s="12" t="s">
        <v>19097</v>
      </c>
    </row>
    <row r="2439" spans="1:10" x14ac:dyDescent="0.35">
      <c r="A2439" s="8">
        <v>2430</v>
      </c>
      <c r="B2439" s="8" t="s">
        <v>6116</v>
      </c>
      <c r="C2439" s="8" t="s">
        <v>19112</v>
      </c>
      <c r="D2439" s="7" t="s">
        <v>19115</v>
      </c>
      <c r="E2439" s="9">
        <v>0</v>
      </c>
      <c r="F2439" s="9">
        <v>1600000</v>
      </c>
      <c r="G2439" s="9">
        <v>14110813.390000001</v>
      </c>
      <c r="H2439" s="9">
        <f t="shared" si="74"/>
        <v>14110813.390000019</v>
      </c>
      <c r="I2439" s="9">
        <f t="shared" si="75"/>
        <v>-1.862645149230957E-8</v>
      </c>
      <c r="J2439" s="8" t="s">
        <v>19116</v>
      </c>
    </row>
    <row r="2440" spans="1:10" x14ac:dyDescent="0.35">
      <c r="A2440" s="12">
        <v>2431</v>
      </c>
      <c r="B2440" s="12" t="s">
        <v>6116</v>
      </c>
      <c r="C2440" s="12" t="s">
        <v>19112</v>
      </c>
      <c r="D2440" s="11" t="s">
        <v>19117</v>
      </c>
      <c r="E2440" s="13">
        <v>50</v>
      </c>
      <c r="F2440" s="13">
        <v>0</v>
      </c>
      <c r="G2440" s="13">
        <v>14110763.390000001</v>
      </c>
      <c r="H2440" s="13">
        <f t="shared" si="74"/>
        <v>14110763.390000019</v>
      </c>
      <c r="I2440" s="13">
        <f t="shared" si="75"/>
        <v>-1.862645149230957E-8</v>
      </c>
      <c r="J2440" s="12" t="s">
        <v>19116</v>
      </c>
    </row>
    <row r="2441" spans="1:10" x14ac:dyDescent="0.35">
      <c r="A2441" s="8">
        <v>2432</v>
      </c>
      <c r="B2441" s="8" t="s">
        <v>6116</v>
      </c>
      <c r="C2441" s="8" t="s">
        <v>19112</v>
      </c>
      <c r="D2441" s="7" t="s">
        <v>19118</v>
      </c>
      <c r="E2441" s="9">
        <v>50000</v>
      </c>
      <c r="F2441" s="9">
        <v>0</v>
      </c>
      <c r="G2441" s="9">
        <v>14060763.390000001</v>
      </c>
      <c r="H2441" s="9">
        <f t="shared" si="74"/>
        <v>14060763.390000019</v>
      </c>
      <c r="I2441" s="9">
        <f t="shared" si="75"/>
        <v>-1.862645149230957E-8</v>
      </c>
      <c r="J2441" s="8" t="s">
        <v>19116</v>
      </c>
    </row>
    <row r="2442" spans="1:10" x14ac:dyDescent="0.35">
      <c r="A2442" s="12">
        <v>2433</v>
      </c>
      <c r="B2442" s="12" t="s">
        <v>6116</v>
      </c>
      <c r="C2442" s="12" t="s">
        <v>19112</v>
      </c>
      <c r="D2442" s="11" t="s">
        <v>19119</v>
      </c>
      <c r="E2442" s="13">
        <v>25</v>
      </c>
      <c r="F2442" s="13">
        <v>0</v>
      </c>
      <c r="G2442" s="13">
        <v>14060738.390000001</v>
      </c>
      <c r="H2442" s="13">
        <f t="shared" ref="H2442:H2505" si="76">H2441-E2442+F2442</f>
        <v>14060738.390000019</v>
      </c>
      <c r="I2442" s="13">
        <f t="shared" ref="I2442:I2505" si="77">G2442-H2442</f>
        <v>-1.862645149230957E-8</v>
      </c>
      <c r="J2442" s="12" t="s">
        <v>19116</v>
      </c>
    </row>
    <row r="2443" spans="1:10" x14ac:dyDescent="0.35">
      <c r="A2443" s="8">
        <v>2434</v>
      </c>
      <c r="B2443" s="8" t="s">
        <v>6116</v>
      </c>
      <c r="C2443" s="8" t="s">
        <v>19112</v>
      </c>
      <c r="D2443" s="7" t="s">
        <v>19120</v>
      </c>
      <c r="E2443" s="9">
        <v>1.88</v>
      </c>
      <c r="F2443" s="9">
        <v>0</v>
      </c>
      <c r="G2443" s="9">
        <v>14060736.51</v>
      </c>
      <c r="H2443" s="9">
        <f t="shared" si="76"/>
        <v>14060736.510000018</v>
      </c>
      <c r="I2443" s="9">
        <f t="shared" si="77"/>
        <v>-1.862645149230957E-8</v>
      </c>
      <c r="J2443" s="8" t="s">
        <v>19116</v>
      </c>
    </row>
    <row r="2444" spans="1:10" x14ac:dyDescent="0.35">
      <c r="A2444" s="12">
        <v>2435</v>
      </c>
      <c r="B2444" s="12" t="s">
        <v>6116</v>
      </c>
      <c r="C2444" s="12" t="s">
        <v>19112</v>
      </c>
      <c r="D2444" s="11" t="s">
        <v>19121</v>
      </c>
      <c r="E2444" s="13">
        <v>50000</v>
      </c>
      <c r="F2444" s="13">
        <v>0</v>
      </c>
      <c r="G2444" s="13">
        <v>14010736.51</v>
      </c>
      <c r="H2444" s="13">
        <f t="shared" si="76"/>
        <v>14010736.510000018</v>
      </c>
      <c r="I2444" s="13">
        <f t="shared" si="77"/>
        <v>-1.862645149230957E-8</v>
      </c>
      <c r="J2444" s="12" t="s">
        <v>19116</v>
      </c>
    </row>
    <row r="2445" spans="1:10" x14ac:dyDescent="0.35">
      <c r="A2445" s="8">
        <v>2436</v>
      </c>
      <c r="B2445" s="8" t="s">
        <v>6116</v>
      </c>
      <c r="C2445" s="8" t="s">
        <v>19112</v>
      </c>
      <c r="D2445" s="7" t="s">
        <v>19122</v>
      </c>
      <c r="E2445" s="9">
        <v>25</v>
      </c>
      <c r="F2445" s="9">
        <v>0</v>
      </c>
      <c r="G2445" s="9">
        <v>14010711.51</v>
      </c>
      <c r="H2445" s="9">
        <f t="shared" si="76"/>
        <v>14010711.510000018</v>
      </c>
      <c r="I2445" s="9">
        <f t="shared" si="77"/>
        <v>-1.862645149230957E-8</v>
      </c>
      <c r="J2445" s="8" t="s">
        <v>19116</v>
      </c>
    </row>
    <row r="2446" spans="1:10" x14ac:dyDescent="0.35">
      <c r="A2446" s="12">
        <v>2437</v>
      </c>
      <c r="B2446" s="12" t="s">
        <v>6116</v>
      </c>
      <c r="C2446" s="12" t="s">
        <v>19112</v>
      </c>
      <c r="D2446" s="11" t="s">
        <v>19123</v>
      </c>
      <c r="E2446" s="13">
        <v>1.88</v>
      </c>
      <c r="F2446" s="13">
        <v>0</v>
      </c>
      <c r="G2446" s="13">
        <v>14010709.630000001</v>
      </c>
      <c r="H2446" s="13">
        <f t="shared" si="76"/>
        <v>14010709.630000018</v>
      </c>
      <c r="I2446" s="13">
        <f t="shared" si="77"/>
        <v>-1.6763806343078613E-8</v>
      </c>
      <c r="J2446" s="12" t="s">
        <v>19116</v>
      </c>
    </row>
    <row r="2447" spans="1:10" x14ac:dyDescent="0.35">
      <c r="A2447" s="8">
        <v>2438</v>
      </c>
      <c r="B2447" s="8" t="s">
        <v>6116</v>
      </c>
      <c r="C2447" s="8" t="s">
        <v>19112</v>
      </c>
      <c r="D2447" s="7" t="s">
        <v>19124</v>
      </c>
      <c r="E2447" s="9">
        <v>50000</v>
      </c>
      <c r="F2447" s="9">
        <v>0</v>
      </c>
      <c r="G2447" s="9">
        <v>13960709.630000001</v>
      </c>
      <c r="H2447" s="9">
        <f t="shared" si="76"/>
        <v>13960709.630000018</v>
      </c>
      <c r="I2447" s="9">
        <f t="shared" si="77"/>
        <v>-1.6763806343078613E-8</v>
      </c>
      <c r="J2447" s="8" t="s">
        <v>19116</v>
      </c>
    </row>
    <row r="2448" spans="1:10" x14ac:dyDescent="0.35">
      <c r="A2448" s="12">
        <v>2439</v>
      </c>
      <c r="B2448" s="12" t="s">
        <v>6116</v>
      </c>
      <c r="C2448" s="12" t="s">
        <v>19112</v>
      </c>
      <c r="D2448" s="11" t="s">
        <v>19125</v>
      </c>
      <c r="E2448" s="13">
        <v>25</v>
      </c>
      <c r="F2448" s="13">
        <v>0</v>
      </c>
      <c r="G2448" s="13">
        <v>13960684.630000001</v>
      </c>
      <c r="H2448" s="13">
        <f t="shared" si="76"/>
        <v>13960684.630000018</v>
      </c>
      <c r="I2448" s="13">
        <f t="shared" si="77"/>
        <v>-1.6763806343078613E-8</v>
      </c>
      <c r="J2448" s="12" t="s">
        <v>19116</v>
      </c>
    </row>
    <row r="2449" spans="1:10" x14ac:dyDescent="0.35">
      <c r="A2449" s="8">
        <v>2440</v>
      </c>
      <c r="B2449" s="8" t="s">
        <v>6116</v>
      </c>
      <c r="C2449" s="8" t="s">
        <v>19112</v>
      </c>
      <c r="D2449" s="7" t="s">
        <v>19126</v>
      </c>
      <c r="E2449" s="9">
        <v>1.88</v>
      </c>
      <c r="F2449" s="9">
        <v>0</v>
      </c>
      <c r="G2449" s="9">
        <v>13960682.75</v>
      </c>
      <c r="H2449" s="9">
        <f t="shared" si="76"/>
        <v>13960682.750000017</v>
      </c>
      <c r="I2449" s="9">
        <f t="shared" si="77"/>
        <v>-1.6763806343078613E-8</v>
      </c>
      <c r="J2449" s="8" t="s">
        <v>19116</v>
      </c>
    </row>
    <row r="2450" spans="1:10" x14ac:dyDescent="0.35">
      <c r="A2450" s="12">
        <v>2441</v>
      </c>
      <c r="B2450" s="12" t="s">
        <v>6116</v>
      </c>
      <c r="C2450" s="12" t="s">
        <v>19112</v>
      </c>
      <c r="D2450" s="11" t="s">
        <v>19127</v>
      </c>
      <c r="E2450" s="13">
        <v>60000</v>
      </c>
      <c r="F2450" s="13">
        <v>0</v>
      </c>
      <c r="G2450" s="13">
        <v>13900682.75</v>
      </c>
      <c r="H2450" s="13">
        <f t="shared" si="76"/>
        <v>13900682.750000017</v>
      </c>
      <c r="I2450" s="13">
        <f t="shared" si="77"/>
        <v>-1.6763806343078613E-8</v>
      </c>
      <c r="J2450" s="12" t="s">
        <v>19116</v>
      </c>
    </row>
    <row r="2451" spans="1:10" x14ac:dyDescent="0.35">
      <c r="A2451" s="8">
        <v>2442</v>
      </c>
      <c r="B2451" s="8" t="s">
        <v>6116</v>
      </c>
      <c r="C2451" s="8" t="s">
        <v>19112</v>
      </c>
      <c r="D2451" s="7" t="s">
        <v>19128</v>
      </c>
      <c r="E2451" s="9">
        <v>50</v>
      </c>
      <c r="F2451" s="9">
        <v>0</v>
      </c>
      <c r="G2451" s="9">
        <v>13900632.75</v>
      </c>
      <c r="H2451" s="9">
        <f t="shared" si="76"/>
        <v>13900632.750000017</v>
      </c>
      <c r="I2451" s="9">
        <f t="shared" si="77"/>
        <v>-1.6763806343078613E-8</v>
      </c>
      <c r="J2451" s="8" t="s">
        <v>19116</v>
      </c>
    </row>
    <row r="2452" spans="1:10" x14ac:dyDescent="0.35">
      <c r="A2452" s="12">
        <v>2443</v>
      </c>
      <c r="B2452" s="12" t="s">
        <v>6116</v>
      </c>
      <c r="C2452" s="12" t="s">
        <v>19112</v>
      </c>
      <c r="D2452" s="11" t="s">
        <v>19129</v>
      </c>
      <c r="E2452" s="13">
        <v>3.75</v>
      </c>
      <c r="F2452" s="13">
        <v>0</v>
      </c>
      <c r="G2452" s="13">
        <v>13900629</v>
      </c>
      <c r="H2452" s="13">
        <f t="shared" si="76"/>
        <v>13900629.000000017</v>
      </c>
      <c r="I2452" s="13">
        <f t="shared" si="77"/>
        <v>-1.6763806343078613E-8</v>
      </c>
      <c r="J2452" s="12" t="s">
        <v>19116</v>
      </c>
    </row>
    <row r="2453" spans="1:10" x14ac:dyDescent="0.35">
      <c r="A2453" s="8">
        <v>2444</v>
      </c>
      <c r="B2453" s="8" t="s">
        <v>6116</v>
      </c>
      <c r="C2453" s="8" t="s">
        <v>19130</v>
      </c>
      <c r="D2453" s="7" t="s">
        <v>19131</v>
      </c>
      <c r="E2453" s="9">
        <v>350000</v>
      </c>
      <c r="F2453" s="9">
        <v>0</v>
      </c>
      <c r="G2453" s="9">
        <v>13550629</v>
      </c>
      <c r="H2453" s="9">
        <f t="shared" si="76"/>
        <v>13550629.000000017</v>
      </c>
      <c r="I2453" s="9">
        <f t="shared" si="77"/>
        <v>-1.6763806343078613E-8</v>
      </c>
      <c r="J2453" s="8" t="s">
        <v>19116</v>
      </c>
    </row>
    <row r="2454" spans="1:10" x14ac:dyDescent="0.35">
      <c r="A2454" s="12">
        <v>2445</v>
      </c>
      <c r="B2454" s="12" t="s">
        <v>6116</v>
      </c>
      <c r="C2454" s="12" t="s">
        <v>19130</v>
      </c>
      <c r="D2454" s="11" t="s">
        <v>19132</v>
      </c>
      <c r="E2454" s="13">
        <v>50</v>
      </c>
      <c r="F2454" s="13">
        <v>0</v>
      </c>
      <c r="G2454" s="13">
        <v>13550579</v>
      </c>
      <c r="H2454" s="13">
        <f t="shared" si="76"/>
        <v>13550579.000000017</v>
      </c>
      <c r="I2454" s="13">
        <f t="shared" si="77"/>
        <v>-1.6763806343078613E-8</v>
      </c>
      <c r="J2454" s="12" t="s">
        <v>19133</v>
      </c>
    </row>
    <row r="2455" spans="1:10" x14ac:dyDescent="0.35">
      <c r="A2455" s="8">
        <v>2446</v>
      </c>
      <c r="B2455" s="8" t="s">
        <v>6116</v>
      </c>
      <c r="C2455" s="8" t="s">
        <v>19130</v>
      </c>
      <c r="D2455" s="7" t="s">
        <v>19134</v>
      </c>
      <c r="E2455" s="9">
        <v>3.75</v>
      </c>
      <c r="F2455" s="9">
        <v>0</v>
      </c>
      <c r="G2455" s="9">
        <v>13550575.25</v>
      </c>
      <c r="H2455" s="9">
        <f t="shared" si="76"/>
        <v>13550575.250000017</v>
      </c>
      <c r="I2455" s="9">
        <f t="shared" si="77"/>
        <v>-1.6763806343078613E-8</v>
      </c>
      <c r="J2455" s="8" t="s">
        <v>19133</v>
      </c>
    </row>
    <row r="2456" spans="1:10" x14ac:dyDescent="0.35">
      <c r="A2456" s="12">
        <v>2447</v>
      </c>
      <c r="B2456" s="12" t="s">
        <v>6116</v>
      </c>
      <c r="C2456" s="12" t="s">
        <v>19130</v>
      </c>
      <c r="D2456" s="11" t="s">
        <v>19135</v>
      </c>
      <c r="E2456" s="13">
        <v>400000</v>
      </c>
      <c r="F2456" s="13">
        <v>0</v>
      </c>
      <c r="G2456" s="13">
        <v>13150575.25</v>
      </c>
      <c r="H2456" s="13">
        <f t="shared" si="76"/>
        <v>13150575.250000017</v>
      </c>
      <c r="I2456" s="13">
        <f t="shared" si="77"/>
        <v>-1.6763806343078613E-8</v>
      </c>
      <c r="J2456" s="12" t="s">
        <v>19133</v>
      </c>
    </row>
    <row r="2457" spans="1:10" x14ac:dyDescent="0.35">
      <c r="A2457" s="8">
        <v>2448</v>
      </c>
      <c r="B2457" s="8" t="s">
        <v>6116</v>
      </c>
      <c r="C2457" s="8" t="s">
        <v>19130</v>
      </c>
      <c r="D2457" s="7" t="s">
        <v>19136</v>
      </c>
      <c r="E2457" s="9">
        <v>50</v>
      </c>
      <c r="F2457" s="9">
        <v>0</v>
      </c>
      <c r="G2457" s="9">
        <v>13150525.25</v>
      </c>
      <c r="H2457" s="9">
        <f t="shared" si="76"/>
        <v>13150525.250000017</v>
      </c>
      <c r="I2457" s="9">
        <f t="shared" si="77"/>
        <v>-1.6763806343078613E-8</v>
      </c>
      <c r="J2457" s="8" t="s">
        <v>19133</v>
      </c>
    </row>
    <row r="2458" spans="1:10" x14ac:dyDescent="0.35">
      <c r="A2458" s="12">
        <v>2449</v>
      </c>
      <c r="B2458" s="12" t="s">
        <v>6116</v>
      </c>
      <c r="C2458" s="12" t="s">
        <v>19130</v>
      </c>
      <c r="D2458" s="11" t="s">
        <v>19137</v>
      </c>
      <c r="E2458" s="13">
        <v>3.75</v>
      </c>
      <c r="F2458" s="13">
        <v>0</v>
      </c>
      <c r="G2458" s="13">
        <v>13150521.5</v>
      </c>
      <c r="H2458" s="13">
        <f t="shared" si="76"/>
        <v>13150521.500000017</v>
      </c>
      <c r="I2458" s="13">
        <f t="shared" si="77"/>
        <v>-1.6763806343078613E-8</v>
      </c>
      <c r="J2458" s="12" t="s">
        <v>19133</v>
      </c>
    </row>
    <row r="2459" spans="1:10" x14ac:dyDescent="0.35">
      <c r="A2459" s="8">
        <v>2450</v>
      </c>
      <c r="B2459" s="8" t="s">
        <v>6116</v>
      </c>
      <c r="C2459" s="8" t="s">
        <v>6116</v>
      </c>
      <c r="D2459" s="7" t="s">
        <v>19138</v>
      </c>
      <c r="E2459" s="9">
        <v>5000</v>
      </c>
      <c r="F2459" s="9">
        <v>0</v>
      </c>
      <c r="G2459" s="9">
        <v>13145521.5</v>
      </c>
      <c r="H2459" s="9">
        <f t="shared" si="76"/>
        <v>13145521.500000017</v>
      </c>
      <c r="I2459" s="9">
        <f t="shared" si="77"/>
        <v>-1.6763806343078613E-8</v>
      </c>
      <c r="J2459" s="8" t="s">
        <v>19133</v>
      </c>
    </row>
    <row r="2460" spans="1:10" x14ac:dyDescent="0.35">
      <c r="A2460" s="12">
        <v>2451</v>
      </c>
      <c r="B2460" s="12" t="s">
        <v>6116</v>
      </c>
      <c r="C2460" s="12" t="s">
        <v>6116</v>
      </c>
      <c r="D2460" s="11" t="s">
        <v>19139</v>
      </c>
      <c r="E2460" s="13">
        <v>10</v>
      </c>
      <c r="F2460" s="13">
        <v>0</v>
      </c>
      <c r="G2460" s="13">
        <v>13145511.5</v>
      </c>
      <c r="H2460" s="13">
        <f t="shared" si="76"/>
        <v>13145511.500000017</v>
      </c>
      <c r="I2460" s="13">
        <f t="shared" si="77"/>
        <v>-1.6763806343078613E-8</v>
      </c>
      <c r="J2460" s="12" t="s">
        <v>19133</v>
      </c>
    </row>
    <row r="2461" spans="1:10" x14ac:dyDescent="0.35">
      <c r="A2461" s="8">
        <v>2452</v>
      </c>
      <c r="B2461" s="8" t="s">
        <v>6116</v>
      </c>
      <c r="C2461" s="8" t="s">
        <v>6116</v>
      </c>
      <c r="D2461" s="7" t="s">
        <v>19140</v>
      </c>
      <c r="E2461" s="9">
        <v>0.75</v>
      </c>
      <c r="F2461" s="9">
        <v>0</v>
      </c>
      <c r="G2461" s="9">
        <v>13145510.75</v>
      </c>
      <c r="H2461" s="9">
        <f t="shared" si="76"/>
        <v>13145510.750000017</v>
      </c>
      <c r="I2461" s="9">
        <f t="shared" si="77"/>
        <v>-1.6763806343078613E-8</v>
      </c>
      <c r="J2461" s="8" t="s">
        <v>19133</v>
      </c>
    </row>
    <row r="2462" spans="1:10" x14ac:dyDescent="0.35">
      <c r="A2462" s="12">
        <v>2453</v>
      </c>
      <c r="B2462" s="12" t="s">
        <v>6116</v>
      </c>
      <c r="C2462" s="12" t="s">
        <v>6116</v>
      </c>
      <c r="D2462" s="11" t="s">
        <v>19141</v>
      </c>
      <c r="E2462" s="13">
        <v>0</v>
      </c>
      <c r="F2462" s="13">
        <v>2000000</v>
      </c>
      <c r="G2462" s="13">
        <v>15145510.75</v>
      </c>
      <c r="H2462" s="13">
        <f t="shared" si="76"/>
        <v>15145510.750000017</v>
      </c>
      <c r="I2462" s="13">
        <f t="shared" si="77"/>
        <v>-1.6763806343078613E-8</v>
      </c>
      <c r="J2462" s="12" t="s">
        <v>19133</v>
      </c>
    </row>
    <row r="2463" spans="1:10" x14ac:dyDescent="0.35">
      <c r="A2463" s="8">
        <v>2454</v>
      </c>
      <c r="B2463" s="8" t="s">
        <v>6116</v>
      </c>
      <c r="C2463" s="8" t="s">
        <v>6116</v>
      </c>
      <c r="D2463" s="7" t="s">
        <v>19142</v>
      </c>
      <c r="E2463" s="9">
        <v>50</v>
      </c>
      <c r="F2463" s="9">
        <v>0</v>
      </c>
      <c r="G2463" s="9">
        <v>15145460.75</v>
      </c>
      <c r="H2463" s="9">
        <f t="shared" si="76"/>
        <v>15145460.750000017</v>
      </c>
      <c r="I2463" s="9">
        <f t="shared" si="77"/>
        <v>-1.6763806343078613E-8</v>
      </c>
      <c r="J2463" s="8" t="s">
        <v>19133</v>
      </c>
    </row>
    <row r="2464" spans="1:10" x14ac:dyDescent="0.35">
      <c r="A2464" s="12">
        <v>2455</v>
      </c>
      <c r="B2464" s="12" t="s">
        <v>6116</v>
      </c>
      <c r="C2464" s="12" t="s">
        <v>6116</v>
      </c>
      <c r="D2464" s="11" t="s">
        <v>19143</v>
      </c>
      <c r="E2464" s="13">
        <v>90000</v>
      </c>
      <c r="F2464" s="13">
        <v>0</v>
      </c>
      <c r="G2464" s="13">
        <v>15055460.75</v>
      </c>
      <c r="H2464" s="13">
        <f t="shared" si="76"/>
        <v>15055460.750000017</v>
      </c>
      <c r="I2464" s="13">
        <f t="shared" si="77"/>
        <v>-1.6763806343078613E-8</v>
      </c>
      <c r="J2464" s="12" t="s">
        <v>19133</v>
      </c>
    </row>
    <row r="2465" spans="1:10" x14ac:dyDescent="0.35">
      <c r="A2465" s="8">
        <v>2456</v>
      </c>
      <c r="B2465" s="8" t="s">
        <v>6116</v>
      </c>
      <c r="C2465" s="8" t="s">
        <v>6116</v>
      </c>
      <c r="D2465" s="7" t="s">
        <v>19144</v>
      </c>
      <c r="E2465" s="9">
        <v>50</v>
      </c>
      <c r="F2465" s="9">
        <v>0</v>
      </c>
      <c r="G2465" s="9">
        <v>15055410.75</v>
      </c>
      <c r="H2465" s="9">
        <f t="shared" si="76"/>
        <v>15055410.750000017</v>
      </c>
      <c r="I2465" s="9">
        <f t="shared" si="77"/>
        <v>-1.6763806343078613E-8</v>
      </c>
      <c r="J2465" s="8" t="s">
        <v>19133</v>
      </c>
    </row>
    <row r="2466" spans="1:10" x14ac:dyDescent="0.35">
      <c r="A2466" s="12">
        <v>2457</v>
      </c>
      <c r="B2466" s="12" t="s">
        <v>6116</v>
      </c>
      <c r="C2466" s="12" t="s">
        <v>6116</v>
      </c>
      <c r="D2466" s="11" t="s">
        <v>19145</v>
      </c>
      <c r="E2466" s="13">
        <v>3.75</v>
      </c>
      <c r="F2466" s="13">
        <v>0</v>
      </c>
      <c r="G2466" s="13">
        <v>15055407</v>
      </c>
      <c r="H2466" s="13">
        <f t="shared" si="76"/>
        <v>15055407.000000017</v>
      </c>
      <c r="I2466" s="13">
        <f t="shared" si="77"/>
        <v>-1.6763806343078613E-8</v>
      </c>
      <c r="J2466" s="12" t="s">
        <v>19133</v>
      </c>
    </row>
    <row r="2467" spans="1:10" x14ac:dyDescent="0.35">
      <c r="A2467" s="8">
        <v>2458</v>
      </c>
      <c r="B2467" s="8" t="s">
        <v>6116</v>
      </c>
      <c r="C2467" s="8" t="s">
        <v>6116</v>
      </c>
      <c r="D2467" s="7" t="s">
        <v>19146</v>
      </c>
      <c r="E2467" s="9">
        <v>48000</v>
      </c>
      <c r="F2467" s="9">
        <v>0</v>
      </c>
      <c r="G2467" s="9">
        <v>15007407</v>
      </c>
      <c r="H2467" s="9">
        <f t="shared" si="76"/>
        <v>15007407.000000017</v>
      </c>
      <c r="I2467" s="9">
        <f t="shared" si="77"/>
        <v>-1.6763806343078613E-8</v>
      </c>
      <c r="J2467" s="8" t="s">
        <v>19133</v>
      </c>
    </row>
    <row r="2468" spans="1:10" x14ac:dyDescent="0.35">
      <c r="A2468" s="12">
        <v>2459</v>
      </c>
      <c r="B2468" s="12" t="s">
        <v>6116</v>
      </c>
      <c r="C2468" s="12" t="s">
        <v>6116</v>
      </c>
      <c r="D2468" s="11" t="s">
        <v>19147</v>
      </c>
      <c r="E2468" s="13">
        <v>25</v>
      </c>
      <c r="F2468" s="13">
        <v>0</v>
      </c>
      <c r="G2468" s="13">
        <v>15007382</v>
      </c>
      <c r="H2468" s="13">
        <f t="shared" si="76"/>
        <v>15007382.000000017</v>
      </c>
      <c r="I2468" s="13">
        <f t="shared" si="77"/>
        <v>-1.6763806343078613E-8</v>
      </c>
      <c r="J2468" s="12" t="s">
        <v>19133</v>
      </c>
    </row>
    <row r="2469" spans="1:10" x14ac:dyDescent="0.35">
      <c r="A2469" s="8">
        <v>2460</v>
      </c>
      <c r="B2469" s="8" t="s">
        <v>6116</v>
      </c>
      <c r="C2469" s="8" t="s">
        <v>6116</v>
      </c>
      <c r="D2469" s="7" t="s">
        <v>19148</v>
      </c>
      <c r="E2469" s="9">
        <v>1.88</v>
      </c>
      <c r="F2469" s="9">
        <v>0</v>
      </c>
      <c r="G2469" s="9">
        <v>15007380.119999999</v>
      </c>
      <c r="H2469" s="9">
        <f t="shared" si="76"/>
        <v>15007380.120000016</v>
      </c>
      <c r="I2469" s="9">
        <f t="shared" si="77"/>
        <v>-1.6763806343078613E-8</v>
      </c>
      <c r="J2469" s="8" t="s">
        <v>19133</v>
      </c>
    </row>
    <row r="2470" spans="1:10" x14ac:dyDescent="0.35">
      <c r="A2470" s="12">
        <v>2461</v>
      </c>
      <c r="B2470" s="12" t="s">
        <v>6116</v>
      </c>
      <c r="C2470" s="12" t="s">
        <v>6116</v>
      </c>
      <c r="D2470" s="11" t="s">
        <v>19149</v>
      </c>
      <c r="E2470" s="13">
        <v>244</v>
      </c>
      <c r="F2470" s="13">
        <v>0</v>
      </c>
      <c r="G2470" s="13">
        <v>15007136.119999999</v>
      </c>
      <c r="H2470" s="13">
        <f t="shared" si="76"/>
        <v>15007136.120000016</v>
      </c>
      <c r="I2470" s="13">
        <f t="shared" si="77"/>
        <v>-1.6763806343078613E-8</v>
      </c>
      <c r="J2470" s="12" t="s">
        <v>19150</v>
      </c>
    </row>
    <row r="2471" spans="1:10" x14ac:dyDescent="0.35">
      <c r="A2471" s="8">
        <v>2462</v>
      </c>
      <c r="B2471" s="8" t="s">
        <v>6116</v>
      </c>
      <c r="C2471" s="8" t="s">
        <v>6116</v>
      </c>
      <c r="D2471" s="7" t="s">
        <v>19151</v>
      </c>
      <c r="E2471" s="9">
        <v>50</v>
      </c>
      <c r="F2471" s="9">
        <v>0</v>
      </c>
      <c r="G2471" s="9">
        <v>15007086.119999999</v>
      </c>
      <c r="H2471" s="9">
        <f t="shared" si="76"/>
        <v>15007086.120000016</v>
      </c>
      <c r="I2471" s="9">
        <f t="shared" si="77"/>
        <v>-1.6763806343078613E-8</v>
      </c>
      <c r="J2471" s="8" t="s">
        <v>19150</v>
      </c>
    </row>
    <row r="2472" spans="1:10" x14ac:dyDescent="0.35">
      <c r="A2472" s="12">
        <v>2463</v>
      </c>
      <c r="B2472" s="12" t="s">
        <v>6116</v>
      </c>
      <c r="C2472" s="12" t="s">
        <v>19152</v>
      </c>
      <c r="D2472" s="11" t="s">
        <v>19153</v>
      </c>
      <c r="E2472" s="13">
        <v>0</v>
      </c>
      <c r="F2472" s="13">
        <v>5976.56</v>
      </c>
      <c r="G2472" s="13">
        <v>15013062.68</v>
      </c>
      <c r="H2472" s="13">
        <f t="shared" si="76"/>
        <v>15013062.680000016</v>
      </c>
      <c r="I2472" s="13">
        <f t="shared" si="77"/>
        <v>-1.6763806343078613E-8</v>
      </c>
      <c r="J2472" s="12" t="s">
        <v>19150</v>
      </c>
    </row>
    <row r="2473" spans="1:10" x14ac:dyDescent="0.35">
      <c r="A2473" s="8">
        <v>2464</v>
      </c>
      <c r="B2473" s="8" t="s">
        <v>19152</v>
      </c>
      <c r="C2473" s="8" t="s">
        <v>19152</v>
      </c>
      <c r="D2473" s="7" t="s">
        <v>19154</v>
      </c>
      <c r="E2473" s="9">
        <v>0</v>
      </c>
      <c r="F2473" s="9">
        <v>800000</v>
      </c>
      <c r="G2473" s="9">
        <v>15813062.68</v>
      </c>
      <c r="H2473" s="9">
        <f t="shared" si="76"/>
        <v>15813062.680000016</v>
      </c>
      <c r="I2473" s="9">
        <f t="shared" si="77"/>
        <v>-1.6763806343078613E-8</v>
      </c>
      <c r="J2473" s="8" t="s">
        <v>19150</v>
      </c>
    </row>
    <row r="2474" spans="1:10" x14ac:dyDescent="0.35">
      <c r="A2474" s="12">
        <v>2465</v>
      </c>
      <c r="B2474" s="12" t="s">
        <v>19152</v>
      </c>
      <c r="C2474" s="12" t="s">
        <v>19152</v>
      </c>
      <c r="D2474" s="11" t="s">
        <v>19155</v>
      </c>
      <c r="E2474" s="13">
        <v>50</v>
      </c>
      <c r="F2474" s="13">
        <v>0</v>
      </c>
      <c r="G2474" s="13">
        <v>15813012.68</v>
      </c>
      <c r="H2474" s="13">
        <f t="shared" si="76"/>
        <v>15813012.680000016</v>
      </c>
      <c r="I2474" s="13">
        <f t="shared" si="77"/>
        <v>-1.6763806343078613E-8</v>
      </c>
      <c r="J2474" s="12" t="s">
        <v>19150</v>
      </c>
    </row>
    <row r="2475" spans="1:10" x14ac:dyDescent="0.35">
      <c r="A2475" s="8">
        <v>2466</v>
      </c>
      <c r="B2475" s="8" t="s">
        <v>19152</v>
      </c>
      <c r="C2475" s="8" t="s">
        <v>19152</v>
      </c>
      <c r="D2475" s="7" t="s">
        <v>19156</v>
      </c>
      <c r="E2475" s="9">
        <v>0</v>
      </c>
      <c r="F2475" s="9">
        <v>1000000</v>
      </c>
      <c r="G2475" s="9">
        <v>16813012.68</v>
      </c>
      <c r="H2475" s="9">
        <f t="shared" si="76"/>
        <v>16813012.680000015</v>
      </c>
      <c r="I2475" s="9">
        <f t="shared" si="77"/>
        <v>0</v>
      </c>
      <c r="J2475" s="8" t="s">
        <v>19150</v>
      </c>
    </row>
    <row r="2476" spans="1:10" x14ac:dyDescent="0.35">
      <c r="A2476" s="12">
        <v>2467</v>
      </c>
      <c r="B2476" s="12" t="s">
        <v>19152</v>
      </c>
      <c r="C2476" s="12" t="s">
        <v>19152</v>
      </c>
      <c r="D2476" s="11" t="s">
        <v>19157</v>
      </c>
      <c r="E2476" s="13">
        <v>50</v>
      </c>
      <c r="F2476" s="13">
        <v>0</v>
      </c>
      <c r="G2476" s="13">
        <v>16812962.68</v>
      </c>
      <c r="H2476" s="13">
        <f t="shared" si="76"/>
        <v>16812962.680000015</v>
      </c>
      <c r="I2476" s="13">
        <f t="shared" si="77"/>
        <v>0</v>
      </c>
      <c r="J2476" s="12" t="s">
        <v>19150</v>
      </c>
    </row>
    <row r="2477" spans="1:10" x14ac:dyDescent="0.35">
      <c r="A2477" s="8">
        <v>2468</v>
      </c>
      <c r="B2477" s="8" t="s">
        <v>19152</v>
      </c>
      <c r="C2477" s="8" t="s">
        <v>19152</v>
      </c>
      <c r="D2477" s="7" t="s">
        <v>19158</v>
      </c>
      <c r="E2477" s="9">
        <v>14600</v>
      </c>
      <c r="F2477" s="9">
        <v>0</v>
      </c>
      <c r="G2477" s="9">
        <v>16798362.68</v>
      </c>
      <c r="H2477" s="9">
        <f t="shared" si="76"/>
        <v>16798362.680000015</v>
      </c>
      <c r="I2477" s="9">
        <f t="shared" si="77"/>
        <v>0</v>
      </c>
      <c r="J2477" s="8" t="s">
        <v>19150</v>
      </c>
    </row>
    <row r="2478" spans="1:10" x14ac:dyDescent="0.35">
      <c r="A2478" s="12">
        <v>2469</v>
      </c>
      <c r="B2478" s="12" t="s">
        <v>19152</v>
      </c>
      <c r="C2478" s="12" t="s">
        <v>19152</v>
      </c>
      <c r="D2478" s="11" t="s">
        <v>19159</v>
      </c>
      <c r="E2478" s="13">
        <v>25</v>
      </c>
      <c r="F2478" s="13">
        <v>0</v>
      </c>
      <c r="G2478" s="13">
        <v>16798337.68</v>
      </c>
      <c r="H2478" s="13">
        <f t="shared" si="76"/>
        <v>16798337.680000015</v>
      </c>
      <c r="I2478" s="13">
        <f t="shared" si="77"/>
        <v>0</v>
      </c>
      <c r="J2478" s="12" t="s">
        <v>19150</v>
      </c>
    </row>
    <row r="2479" spans="1:10" x14ac:dyDescent="0.35">
      <c r="A2479" s="8">
        <v>2470</v>
      </c>
      <c r="B2479" s="8" t="s">
        <v>19152</v>
      </c>
      <c r="C2479" s="8" t="s">
        <v>19152</v>
      </c>
      <c r="D2479" s="7" t="s">
        <v>19160</v>
      </c>
      <c r="E2479" s="9">
        <v>1.88</v>
      </c>
      <c r="F2479" s="9">
        <v>0</v>
      </c>
      <c r="G2479" s="9">
        <v>16798335.800000001</v>
      </c>
      <c r="H2479" s="9">
        <f t="shared" si="76"/>
        <v>16798335.800000016</v>
      </c>
      <c r="I2479" s="9">
        <f t="shared" si="77"/>
        <v>0</v>
      </c>
      <c r="J2479" s="8" t="s">
        <v>19150</v>
      </c>
    </row>
    <row r="2480" spans="1:10" x14ac:dyDescent="0.35">
      <c r="A2480" s="12">
        <v>2471</v>
      </c>
      <c r="B2480" s="12" t="s">
        <v>19152</v>
      </c>
      <c r="C2480" s="12" t="s">
        <v>19152</v>
      </c>
      <c r="D2480" s="11" t="s">
        <v>19161</v>
      </c>
      <c r="E2480" s="13">
        <v>10000000</v>
      </c>
      <c r="F2480" s="13">
        <v>0</v>
      </c>
      <c r="G2480" s="13">
        <v>6798335.7999999998</v>
      </c>
      <c r="H2480" s="13">
        <f t="shared" si="76"/>
        <v>6798335.8000000156</v>
      </c>
      <c r="I2480" s="13">
        <f t="shared" si="77"/>
        <v>-1.5832483768463135E-8</v>
      </c>
      <c r="J2480" s="12" t="s">
        <v>19150</v>
      </c>
    </row>
    <row r="2481" spans="1:10" x14ac:dyDescent="0.35">
      <c r="A2481" s="8">
        <v>2472</v>
      </c>
      <c r="B2481" s="8" t="s">
        <v>19152</v>
      </c>
      <c r="C2481" s="8" t="s">
        <v>19152</v>
      </c>
      <c r="D2481" s="7" t="s">
        <v>19162</v>
      </c>
      <c r="E2481" s="9">
        <v>6000000</v>
      </c>
      <c r="F2481" s="9">
        <v>0</v>
      </c>
      <c r="G2481" s="9">
        <v>798335.8</v>
      </c>
      <c r="H2481" s="9">
        <f t="shared" si="76"/>
        <v>798335.80000001565</v>
      </c>
      <c r="I2481" s="9">
        <f t="shared" si="77"/>
        <v>-1.5599653124809265E-8</v>
      </c>
      <c r="J2481" s="8" t="s">
        <v>19150</v>
      </c>
    </row>
    <row r="2482" spans="1:10" x14ac:dyDescent="0.35">
      <c r="A2482" s="12">
        <v>2473</v>
      </c>
      <c r="B2482" s="12" t="s">
        <v>19152</v>
      </c>
      <c r="C2482" s="12" t="s">
        <v>19152</v>
      </c>
      <c r="D2482" s="11" t="s">
        <v>19163</v>
      </c>
      <c r="E2482" s="13">
        <v>0</v>
      </c>
      <c r="F2482" s="13">
        <v>1000000</v>
      </c>
      <c r="G2482" s="13">
        <v>1798335.8</v>
      </c>
      <c r="H2482" s="13">
        <f t="shared" si="76"/>
        <v>1798335.8000000156</v>
      </c>
      <c r="I2482" s="13">
        <f t="shared" si="77"/>
        <v>-1.5599653124809265E-8</v>
      </c>
      <c r="J2482" s="12" t="s">
        <v>19150</v>
      </c>
    </row>
    <row r="2483" spans="1:10" x14ac:dyDescent="0.35">
      <c r="A2483" s="8">
        <v>2474</v>
      </c>
      <c r="B2483" s="8" t="s">
        <v>19152</v>
      </c>
      <c r="C2483" s="8" t="s">
        <v>19152</v>
      </c>
      <c r="D2483" s="7" t="s">
        <v>19164</v>
      </c>
      <c r="E2483" s="9">
        <v>50</v>
      </c>
      <c r="F2483" s="9">
        <v>0</v>
      </c>
      <c r="G2483" s="9">
        <v>1798285.8</v>
      </c>
      <c r="H2483" s="9">
        <f t="shared" si="76"/>
        <v>1798285.8000000156</v>
      </c>
      <c r="I2483" s="9">
        <f t="shared" si="77"/>
        <v>-1.5599653124809265E-8</v>
      </c>
      <c r="J2483" s="8" t="s">
        <v>19150</v>
      </c>
    </row>
    <row r="2484" spans="1:10" x14ac:dyDescent="0.35">
      <c r="A2484" s="12">
        <v>2475</v>
      </c>
      <c r="B2484" s="12" t="s">
        <v>19152</v>
      </c>
      <c r="C2484" s="12" t="s">
        <v>19152</v>
      </c>
      <c r="D2484" s="11" t="s">
        <v>19165</v>
      </c>
      <c r="E2484" s="13">
        <v>8000</v>
      </c>
      <c r="F2484" s="13">
        <v>0</v>
      </c>
      <c r="G2484" s="13">
        <v>1790285.8</v>
      </c>
      <c r="H2484" s="13">
        <f t="shared" si="76"/>
        <v>1790285.8000000156</v>
      </c>
      <c r="I2484" s="13">
        <f t="shared" si="77"/>
        <v>-1.5599653124809265E-8</v>
      </c>
      <c r="J2484" s="12" t="s">
        <v>19150</v>
      </c>
    </row>
    <row r="2485" spans="1:10" x14ac:dyDescent="0.35">
      <c r="A2485" s="8">
        <v>2476</v>
      </c>
      <c r="B2485" s="8" t="s">
        <v>19152</v>
      </c>
      <c r="C2485" s="8" t="s">
        <v>19152</v>
      </c>
      <c r="D2485" s="7" t="s">
        <v>19166</v>
      </c>
      <c r="E2485" s="9">
        <v>25</v>
      </c>
      <c r="F2485" s="9">
        <v>0</v>
      </c>
      <c r="G2485" s="9">
        <v>1790260.8</v>
      </c>
      <c r="H2485" s="9">
        <f t="shared" si="76"/>
        <v>1790260.8000000156</v>
      </c>
      <c r="I2485" s="9">
        <f t="shared" si="77"/>
        <v>-1.5599653124809265E-8</v>
      </c>
      <c r="J2485" s="8" t="s">
        <v>19150</v>
      </c>
    </row>
    <row r="2486" spans="1:10" x14ac:dyDescent="0.35">
      <c r="A2486" s="12">
        <v>2477</v>
      </c>
      <c r="B2486" s="12" t="s">
        <v>19152</v>
      </c>
      <c r="C2486" s="12" t="s">
        <v>19152</v>
      </c>
      <c r="D2486" s="11" t="s">
        <v>19167</v>
      </c>
      <c r="E2486" s="13">
        <v>1.88</v>
      </c>
      <c r="F2486" s="13">
        <v>0</v>
      </c>
      <c r="G2486" s="13">
        <v>1790258.92</v>
      </c>
      <c r="H2486" s="13">
        <f t="shared" si="76"/>
        <v>1790258.9200000158</v>
      </c>
      <c r="I2486" s="13">
        <f t="shared" si="77"/>
        <v>-1.5832483768463135E-8</v>
      </c>
      <c r="J2486" s="12" t="s">
        <v>19168</v>
      </c>
    </row>
    <row r="2487" spans="1:10" x14ac:dyDescent="0.35">
      <c r="A2487" s="8">
        <v>2478</v>
      </c>
      <c r="B2487" s="8" t="s">
        <v>19152</v>
      </c>
      <c r="C2487" s="8" t="s">
        <v>19152</v>
      </c>
      <c r="D2487" s="7" t="s">
        <v>19169</v>
      </c>
      <c r="E2487" s="9">
        <v>90000</v>
      </c>
      <c r="F2487" s="9">
        <v>0</v>
      </c>
      <c r="G2487" s="9">
        <v>1700258.92</v>
      </c>
      <c r="H2487" s="9">
        <f t="shared" si="76"/>
        <v>1700258.9200000158</v>
      </c>
      <c r="I2487" s="9">
        <f t="shared" si="77"/>
        <v>-1.5832483768463135E-8</v>
      </c>
      <c r="J2487" s="8" t="s">
        <v>19168</v>
      </c>
    </row>
    <row r="2488" spans="1:10" x14ac:dyDescent="0.35">
      <c r="A2488" s="12">
        <v>2479</v>
      </c>
      <c r="B2488" s="12" t="s">
        <v>19152</v>
      </c>
      <c r="C2488" s="12" t="s">
        <v>19152</v>
      </c>
      <c r="D2488" s="11" t="s">
        <v>19170</v>
      </c>
      <c r="E2488" s="13">
        <v>50</v>
      </c>
      <c r="F2488" s="13">
        <v>0</v>
      </c>
      <c r="G2488" s="13">
        <v>1700208.92</v>
      </c>
      <c r="H2488" s="13">
        <f t="shared" si="76"/>
        <v>1700208.9200000158</v>
      </c>
      <c r="I2488" s="13">
        <f t="shared" si="77"/>
        <v>-1.5832483768463135E-8</v>
      </c>
      <c r="J2488" s="12" t="s">
        <v>19168</v>
      </c>
    </row>
    <row r="2489" spans="1:10" x14ac:dyDescent="0.35">
      <c r="A2489" s="8">
        <v>2480</v>
      </c>
      <c r="B2489" s="8" t="s">
        <v>19152</v>
      </c>
      <c r="C2489" s="8" t="s">
        <v>19152</v>
      </c>
      <c r="D2489" s="7" t="s">
        <v>19171</v>
      </c>
      <c r="E2489" s="9">
        <v>3.75</v>
      </c>
      <c r="F2489" s="9">
        <v>0</v>
      </c>
      <c r="G2489" s="9">
        <v>1700205.17</v>
      </c>
      <c r="H2489" s="9">
        <f t="shared" si="76"/>
        <v>1700205.1700000158</v>
      </c>
      <c r="I2489" s="9">
        <f t="shared" si="77"/>
        <v>-1.5832483768463135E-8</v>
      </c>
      <c r="J2489" s="8" t="s">
        <v>19168</v>
      </c>
    </row>
    <row r="2490" spans="1:10" x14ac:dyDescent="0.35">
      <c r="A2490" s="12">
        <v>2481</v>
      </c>
      <c r="B2490" s="12" t="s">
        <v>19152</v>
      </c>
      <c r="C2490" s="12" t="s">
        <v>19152</v>
      </c>
      <c r="D2490" s="11" t="s">
        <v>19172</v>
      </c>
      <c r="E2490" s="13">
        <v>20500</v>
      </c>
      <c r="F2490" s="13">
        <v>0</v>
      </c>
      <c r="G2490" s="13">
        <v>1679705.17</v>
      </c>
      <c r="H2490" s="13">
        <f t="shared" si="76"/>
        <v>1679705.1700000158</v>
      </c>
      <c r="I2490" s="13">
        <f t="shared" si="77"/>
        <v>-1.5832483768463135E-8</v>
      </c>
      <c r="J2490" s="12" t="s">
        <v>19168</v>
      </c>
    </row>
    <row r="2491" spans="1:10" x14ac:dyDescent="0.35">
      <c r="A2491" s="8">
        <v>2482</v>
      </c>
      <c r="B2491" s="8" t="s">
        <v>19152</v>
      </c>
      <c r="C2491" s="8" t="s">
        <v>19152</v>
      </c>
      <c r="D2491" s="7" t="s">
        <v>19173</v>
      </c>
      <c r="E2491" s="9">
        <v>25</v>
      </c>
      <c r="F2491" s="9">
        <v>0</v>
      </c>
      <c r="G2491" s="9">
        <v>1679680.17</v>
      </c>
      <c r="H2491" s="9">
        <f t="shared" si="76"/>
        <v>1679680.1700000158</v>
      </c>
      <c r="I2491" s="9">
        <f t="shared" si="77"/>
        <v>-1.5832483768463135E-8</v>
      </c>
      <c r="J2491" s="8" t="s">
        <v>19168</v>
      </c>
    </row>
    <row r="2492" spans="1:10" x14ac:dyDescent="0.35">
      <c r="A2492" s="12">
        <v>2483</v>
      </c>
      <c r="B2492" s="12" t="s">
        <v>19152</v>
      </c>
      <c r="C2492" s="12" t="s">
        <v>19152</v>
      </c>
      <c r="D2492" s="11" t="s">
        <v>19174</v>
      </c>
      <c r="E2492" s="13">
        <v>1.88</v>
      </c>
      <c r="F2492" s="13">
        <v>0</v>
      </c>
      <c r="G2492" s="13">
        <v>1679678.29</v>
      </c>
      <c r="H2492" s="13">
        <f t="shared" si="76"/>
        <v>1679678.2900000159</v>
      </c>
      <c r="I2492" s="13">
        <f t="shared" si="77"/>
        <v>-1.5832483768463135E-8</v>
      </c>
      <c r="J2492" s="12" t="s">
        <v>19168</v>
      </c>
    </row>
    <row r="2493" spans="1:10" x14ac:dyDescent="0.35">
      <c r="A2493" s="8">
        <v>2484</v>
      </c>
      <c r="B2493" s="8" t="s">
        <v>19152</v>
      </c>
      <c r="C2493" s="8" t="s">
        <v>19152</v>
      </c>
      <c r="D2493" s="7" t="s">
        <v>19175</v>
      </c>
      <c r="E2493" s="9">
        <v>128700</v>
      </c>
      <c r="F2493" s="9">
        <v>0</v>
      </c>
      <c r="G2493" s="9">
        <v>1550978.29</v>
      </c>
      <c r="H2493" s="9">
        <f t="shared" si="76"/>
        <v>1550978.2900000159</v>
      </c>
      <c r="I2493" s="9">
        <f t="shared" si="77"/>
        <v>-1.5832483768463135E-8</v>
      </c>
      <c r="J2493" s="8" t="s">
        <v>19168</v>
      </c>
    </row>
    <row r="2494" spans="1:10" x14ac:dyDescent="0.35">
      <c r="A2494" s="12">
        <v>2485</v>
      </c>
      <c r="B2494" s="12" t="s">
        <v>19152</v>
      </c>
      <c r="C2494" s="12" t="s">
        <v>19152</v>
      </c>
      <c r="D2494" s="11" t="s">
        <v>19176</v>
      </c>
      <c r="E2494" s="13">
        <v>50</v>
      </c>
      <c r="F2494" s="13">
        <v>0</v>
      </c>
      <c r="G2494" s="13">
        <v>1550928.29</v>
      </c>
      <c r="H2494" s="13">
        <f t="shared" si="76"/>
        <v>1550928.2900000159</v>
      </c>
      <c r="I2494" s="13">
        <f t="shared" si="77"/>
        <v>-1.5832483768463135E-8</v>
      </c>
      <c r="J2494" s="12" t="s">
        <v>19168</v>
      </c>
    </row>
    <row r="2495" spans="1:10" x14ac:dyDescent="0.35">
      <c r="A2495" s="8">
        <v>2486</v>
      </c>
      <c r="B2495" s="8" t="s">
        <v>19152</v>
      </c>
      <c r="C2495" s="8" t="s">
        <v>19152</v>
      </c>
      <c r="D2495" s="7" t="s">
        <v>19177</v>
      </c>
      <c r="E2495" s="9">
        <v>3.75</v>
      </c>
      <c r="F2495" s="9">
        <v>0</v>
      </c>
      <c r="G2495" s="9">
        <v>1550924.54</v>
      </c>
      <c r="H2495" s="9">
        <f t="shared" si="76"/>
        <v>1550924.5400000159</v>
      </c>
      <c r="I2495" s="9">
        <f t="shared" si="77"/>
        <v>-1.5832483768463135E-8</v>
      </c>
      <c r="J2495" s="8" t="s">
        <v>19168</v>
      </c>
    </row>
    <row r="2496" spans="1:10" x14ac:dyDescent="0.35">
      <c r="A2496" s="12">
        <v>2487</v>
      </c>
      <c r="B2496" s="12" t="s">
        <v>19152</v>
      </c>
      <c r="C2496" s="12" t="s">
        <v>19152</v>
      </c>
      <c r="D2496" s="11" t="s">
        <v>19178</v>
      </c>
      <c r="E2496" s="13">
        <v>40000</v>
      </c>
      <c r="F2496" s="13">
        <v>0</v>
      </c>
      <c r="G2496" s="13">
        <v>1510924.54</v>
      </c>
      <c r="H2496" s="13">
        <f t="shared" si="76"/>
        <v>1510924.5400000159</v>
      </c>
      <c r="I2496" s="13">
        <f t="shared" si="77"/>
        <v>-1.5832483768463135E-8</v>
      </c>
      <c r="J2496" s="12" t="s">
        <v>19168</v>
      </c>
    </row>
    <row r="2497" spans="1:10" x14ac:dyDescent="0.35">
      <c r="A2497" s="8">
        <v>2488</v>
      </c>
      <c r="B2497" s="8" t="s">
        <v>19152</v>
      </c>
      <c r="C2497" s="8" t="s">
        <v>19152</v>
      </c>
      <c r="D2497" s="7" t="s">
        <v>19179</v>
      </c>
      <c r="E2497" s="9">
        <v>25</v>
      </c>
      <c r="F2497" s="9">
        <v>0</v>
      </c>
      <c r="G2497" s="9">
        <v>1510899.54</v>
      </c>
      <c r="H2497" s="9">
        <f t="shared" si="76"/>
        <v>1510899.5400000159</v>
      </c>
      <c r="I2497" s="9">
        <f t="shared" si="77"/>
        <v>-1.5832483768463135E-8</v>
      </c>
      <c r="J2497" s="8" t="s">
        <v>19168</v>
      </c>
    </row>
    <row r="2498" spans="1:10" x14ac:dyDescent="0.35">
      <c r="A2498" s="12">
        <v>2489</v>
      </c>
      <c r="B2498" s="12" t="s">
        <v>19152</v>
      </c>
      <c r="C2498" s="12" t="s">
        <v>19152</v>
      </c>
      <c r="D2498" s="11" t="s">
        <v>19180</v>
      </c>
      <c r="E2498" s="13">
        <v>1.88</v>
      </c>
      <c r="F2498" s="13">
        <v>0</v>
      </c>
      <c r="G2498" s="13">
        <v>1510897.66</v>
      </c>
      <c r="H2498" s="13">
        <f t="shared" si="76"/>
        <v>1510897.660000016</v>
      </c>
      <c r="I2498" s="13">
        <f t="shared" si="77"/>
        <v>-1.6065314412117004E-8</v>
      </c>
      <c r="J2498" s="12" t="s">
        <v>19168</v>
      </c>
    </row>
    <row r="2499" spans="1:10" x14ac:dyDescent="0.35">
      <c r="A2499" s="8">
        <v>2490</v>
      </c>
      <c r="B2499" s="8" t="s">
        <v>19152</v>
      </c>
      <c r="C2499" s="8" t="s">
        <v>19152</v>
      </c>
      <c r="D2499" s="7" t="s">
        <v>19181</v>
      </c>
      <c r="E2499" s="9">
        <v>15000</v>
      </c>
      <c r="F2499" s="9">
        <v>0</v>
      </c>
      <c r="G2499" s="9">
        <v>1495897.66</v>
      </c>
      <c r="H2499" s="9">
        <f t="shared" si="76"/>
        <v>1495897.660000016</v>
      </c>
      <c r="I2499" s="9">
        <f t="shared" si="77"/>
        <v>-1.6065314412117004E-8</v>
      </c>
      <c r="J2499" s="8" t="s">
        <v>19168</v>
      </c>
    </row>
    <row r="2500" spans="1:10" x14ac:dyDescent="0.35">
      <c r="A2500" s="12">
        <v>2491</v>
      </c>
      <c r="B2500" s="12" t="s">
        <v>19152</v>
      </c>
      <c r="C2500" s="12" t="s">
        <v>19152</v>
      </c>
      <c r="D2500" s="11" t="s">
        <v>19182</v>
      </c>
      <c r="E2500" s="13">
        <v>25</v>
      </c>
      <c r="F2500" s="13">
        <v>0</v>
      </c>
      <c r="G2500" s="13">
        <v>1495872.66</v>
      </c>
      <c r="H2500" s="13">
        <f t="shared" si="76"/>
        <v>1495872.660000016</v>
      </c>
      <c r="I2500" s="13">
        <f t="shared" si="77"/>
        <v>-1.6065314412117004E-8</v>
      </c>
      <c r="J2500" s="12" t="s">
        <v>19168</v>
      </c>
    </row>
    <row r="2501" spans="1:10" x14ac:dyDescent="0.35">
      <c r="A2501" s="8">
        <v>2492</v>
      </c>
      <c r="B2501" s="8" t="s">
        <v>19152</v>
      </c>
      <c r="C2501" s="8" t="s">
        <v>19152</v>
      </c>
      <c r="D2501" s="7" t="s">
        <v>19183</v>
      </c>
      <c r="E2501" s="9">
        <v>1.88</v>
      </c>
      <c r="F2501" s="9">
        <v>0</v>
      </c>
      <c r="G2501" s="9">
        <v>1495870.78</v>
      </c>
      <c r="H2501" s="9">
        <f t="shared" si="76"/>
        <v>1495870.7800000161</v>
      </c>
      <c r="I2501" s="9">
        <f t="shared" si="77"/>
        <v>-1.6065314412117004E-8</v>
      </c>
      <c r="J2501" s="8" t="s">
        <v>19184</v>
      </c>
    </row>
    <row r="2502" spans="1:10" x14ac:dyDescent="0.35">
      <c r="A2502" s="12">
        <v>2493</v>
      </c>
      <c r="B2502" s="12" t="s">
        <v>19152</v>
      </c>
      <c r="C2502" s="12" t="s">
        <v>19152</v>
      </c>
      <c r="D2502" s="11" t="s">
        <v>19185</v>
      </c>
      <c r="E2502" s="13">
        <v>120000</v>
      </c>
      <c r="F2502" s="13">
        <v>0</v>
      </c>
      <c r="G2502" s="13">
        <v>1375870.78</v>
      </c>
      <c r="H2502" s="13">
        <f t="shared" si="76"/>
        <v>1375870.7800000161</v>
      </c>
      <c r="I2502" s="13">
        <f t="shared" si="77"/>
        <v>-1.6065314412117004E-8</v>
      </c>
      <c r="J2502" s="12" t="s">
        <v>19184</v>
      </c>
    </row>
    <row r="2503" spans="1:10" x14ac:dyDescent="0.35">
      <c r="A2503" s="8">
        <v>2494</v>
      </c>
      <c r="B2503" s="8" t="s">
        <v>19152</v>
      </c>
      <c r="C2503" s="8" t="s">
        <v>19152</v>
      </c>
      <c r="D2503" s="7" t="s">
        <v>19186</v>
      </c>
      <c r="E2503" s="9">
        <v>50</v>
      </c>
      <c r="F2503" s="9">
        <v>0</v>
      </c>
      <c r="G2503" s="9">
        <v>1375820.78</v>
      </c>
      <c r="H2503" s="9">
        <f t="shared" si="76"/>
        <v>1375820.7800000161</v>
      </c>
      <c r="I2503" s="9">
        <f t="shared" si="77"/>
        <v>-1.6065314412117004E-8</v>
      </c>
      <c r="J2503" s="8" t="s">
        <v>19184</v>
      </c>
    </row>
    <row r="2504" spans="1:10" x14ac:dyDescent="0.35">
      <c r="A2504" s="12">
        <v>2495</v>
      </c>
      <c r="B2504" s="12" t="s">
        <v>19152</v>
      </c>
      <c r="C2504" s="12" t="s">
        <v>19152</v>
      </c>
      <c r="D2504" s="11" t="s">
        <v>19187</v>
      </c>
      <c r="E2504" s="13">
        <v>3.75</v>
      </c>
      <c r="F2504" s="13">
        <v>0</v>
      </c>
      <c r="G2504" s="13">
        <v>1375817.03</v>
      </c>
      <c r="H2504" s="13">
        <f t="shared" si="76"/>
        <v>1375817.0300000161</v>
      </c>
      <c r="I2504" s="13">
        <f t="shared" si="77"/>
        <v>-1.6065314412117004E-8</v>
      </c>
      <c r="J2504" s="12" t="s">
        <v>19184</v>
      </c>
    </row>
    <row r="2505" spans="1:10" x14ac:dyDescent="0.35">
      <c r="A2505" s="8">
        <v>2496</v>
      </c>
      <c r="B2505" s="8" t="s">
        <v>19152</v>
      </c>
      <c r="C2505" s="8" t="s">
        <v>19152</v>
      </c>
      <c r="D2505" s="7" t="s">
        <v>19188</v>
      </c>
      <c r="E2505" s="9">
        <v>15000</v>
      </c>
      <c r="F2505" s="9">
        <v>0</v>
      </c>
      <c r="G2505" s="9">
        <v>1360817.03</v>
      </c>
      <c r="H2505" s="9">
        <f t="shared" si="76"/>
        <v>1360817.0300000161</v>
      </c>
      <c r="I2505" s="9">
        <f t="shared" si="77"/>
        <v>-1.6065314412117004E-8</v>
      </c>
      <c r="J2505" s="8" t="s">
        <v>19184</v>
      </c>
    </row>
    <row r="2506" spans="1:10" x14ac:dyDescent="0.35">
      <c r="A2506" s="12">
        <v>2497</v>
      </c>
      <c r="B2506" s="12" t="s">
        <v>19152</v>
      </c>
      <c r="C2506" s="12" t="s">
        <v>19152</v>
      </c>
      <c r="D2506" s="11" t="s">
        <v>19189</v>
      </c>
      <c r="E2506" s="13">
        <v>25</v>
      </c>
      <c r="F2506" s="13">
        <v>0</v>
      </c>
      <c r="G2506" s="13">
        <v>1360792.03</v>
      </c>
      <c r="H2506" s="13">
        <f t="shared" ref="H2506:H2569" si="78">H2505-E2506+F2506</f>
        <v>1360792.0300000161</v>
      </c>
      <c r="I2506" s="13">
        <f t="shared" ref="I2506:I2569" si="79">G2506-H2506</f>
        <v>-1.6065314412117004E-8</v>
      </c>
      <c r="J2506" s="12" t="s">
        <v>19184</v>
      </c>
    </row>
    <row r="2507" spans="1:10" x14ac:dyDescent="0.35">
      <c r="A2507" s="8">
        <v>2498</v>
      </c>
      <c r="B2507" s="8" t="s">
        <v>19152</v>
      </c>
      <c r="C2507" s="8" t="s">
        <v>19152</v>
      </c>
      <c r="D2507" s="7" t="s">
        <v>19190</v>
      </c>
      <c r="E2507" s="9">
        <v>1.88</v>
      </c>
      <c r="F2507" s="9">
        <v>0</v>
      </c>
      <c r="G2507" s="9">
        <v>1360790.15</v>
      </c>
      <c r="H2507" s="9">
        <f t="shared" si="78"/>
        <v>1360790.1500000162</v>
      </c>
      <c r="I2507" s="9">
        <f t="shared" si="79"/>
        <v>-1.6298145055770874E-8</v>
      </c>
      <c r="J2507" s="8" t="s">
        <v>19184</v>
      </c>
    </row>
    <row r="2508" spans="1:10" x14ac:dyDescent="0.35">
      <c r="A2508" s="12">
        <v>2499</v>
      </c>
      <c r="B2508" s="12" t="s">
        <v>19152</v>
      </c>
      <c r="C2508" s="12" t="s">
        <v>19152</v>
      </c>
      <c r="D2508" s="11" t="s">
        <v>19191</v>
      </c>
      <c r="E2508" s="13">
        <v>15000</v>
      </c>
      <c r="F2508" s="13">
        <v>0</v>
      </c>
      <c r="G2508" s="13">
        <v>1345790.15</v>
      </c>
      <c r="H2508" s="13">
        <f t="shared" si="78"/>
        <v>1345790.1500000162</v>
      </c>
      <c r="I2508" s="13">
        <f t="shared" si="79"/>
        <v>-1.6298145055770874E-8</v>
      </c>
      <c r="J2508" s="12" t="s">
        <v>19184</v>
      </c>
    </row>
    <row r="2509" spans="1:10" x14ac:dyDescent="0.35">
      <c r="A2509" s="8">
        <v>2500</v>
      </c>
      <c r="B2509" s="8" t="s">
        <v>19152</v>
      </c>
      <c r="C2509" s="8" t="s">
        <v>19152</v>
      </c>
      <c r="D2509" s="7" t="s">
        <v>19192</v>
      </c>
      <c r="E2509" s="9">
        <v>25</v>
      </c>
      <c r="F2509" s="9">
        <v>0</v>
      </c>
      <c r="G2509" s="9">
        <v>1345765.15</v>
      </c>
      <c r="H2509" s="9">
        <f t="shared" si="78"/>
        <v>1345765.1500000162</v>
      </c>
      <c r="I2509" s="9">
        <f t="shared" si="79"/>
        <v>-1.6298145055770874E-8</v>
      </c>
      <c r="J2509" s="8" t="s">
        <v>19184</v>
      </c>
    </row>
    <row r="2510" spans="1:10" x14ac:dyDescent="0.35">
      <c r="A2510" s="12">
        <v>2501</v>
      </c>
      <c r="B2510" s="12" t="s">
        <v>19152</v>
      </c>
      <c r="C2510" s="12" t="s">
        <v>19152</v>
      </c>
      <c r="D2510" s="11" t="s">
        <v>19193</v>
      </c>
      <c r="E2510" s="13">
        <v>1.88</v>
      </c>
      <c r="F2510" s="13">
        <v>0</v>
      </c>
      <c r="G2510" s="13">
        <v>1345763.27</v>
      </c>
      <c r="H2510" s="13">
        <f t="shared" si="78"/>
        <v>1345763.2700000163</v>
      </c>
      <c r="I2510" s="13">
        <f t="shared" si="79"/>
        <v>-1.6298145055770874E-8</v>
      </c>
      <c r="J2510" s="12" t="s">
        <v>19184</v>
      </c>
    </row>
    <row r="2511" spans="1:10" x14ac:dyDescent="0.35">
      <c r="A2511" s="8">
        <v>2502</v>
      </c>
      <c r="B2511" s="8" t="s">
        <v>19152</v>
      </c>
      <c r="C2511" s="8" t="s">
        <v>19152</v>
      </c>
      <c r="D2511" s="7" t="s">
        <v>19194</v>
      </c>
      <c r="E2511" s="9">
        <v>72000</v>
      </c>
      <c r="F2511" s="9">
        <v>0</v>
      </c>
      <c r="G2511" s="9">
        <v>1273763.27</v>
      </c>
      <c r="H2511" s="9">
        <f t="shared" si="78"/>
        <v>1273763.2700000163</v>
      </c>
      <c r="I2511" s="9">
        <f t="shared" si="79"/>
        <v>-1.6298145055770874E-8</v>
      </c>
      <c r="J2511" s="8" t="s">
        <v>19184</v>
      </c>
    </row>
    <row r="2512" spans="1:10" x14ac:dyDescent="0.35">
      <c r="A2512" s="12">
        <v>2503</v>
      </c>
      <c r="B2512" s="12" t="s">
        <v>19152</v>
      </c>
      <c r="C2512" s="12" t="s">
        <v>19152</v>
      </c>
      <c r="D2512" s="11" t="s">
        <v>19195</v>
      </c>
      <c r="E2512" s="13">
        <v>50</v>
      </c>
      <c r="F2512" s="13">
        <v>0</v>
      </c>
      <c r="G2512" s="13">
        <v>1273713.27</v>
      </c>
      <c r="H2512" s="13">
        <f t="shared" si="78"/>
        <v>1273713.2700000163</v>
      </c>
      <c r="I2512" s="13">
        <f t="shared" si="79"/>
        <v>-1.6298145055770874E-8</v>
      </c>
      <c r="J2512" s="12" t="s">
        <v>19184</v>
      </c>
    </row>
    <row r="2513" spans="1:10" x14ac:dyDescent="0.35">
      <c r="A2513" s="8">
        <v>2504</v>
      </c>
      <c r="B2513" s="8" t="s">
        <v>19152</v>
      </c>
      <c r="C2513" s="8" t="s">
        <v>19152</v>
      </c>
      <c r="D2513" s="7" t="s">
        <v>19196</v>
      </c>
      <c r="E2513" s="9">
        <v>3.75</v>
      </c>
      <c r="F2513" s="9">
        <v>0</v>
      </c>
      <c r="G2513" s="9">
        <v>1273709.52</v>
      </c>
      <c r="H2513" s="9">
        <f t="shared" si="78"/>
        <v>1273709.5200000163</v>
      </c>
      <c r="I2513" s="9">
        <f t="shared" si="79"/>
        <v>-1.6298145055770874E-8</v>
      </c>
      <c r="J2513" s="8" t="s">
        <v>19184</v>
      </c>
    </row>
    <row r="2514" spans="1:10" x14ac:dyDescent="0.35">
      <c r="A2514" s="12">
        <v>2505</v>
      </c>
      <c r="B2514" s="12" t="s">
        <v>19152</v>
      </c>
      <c r="C2514" s="12" t="s">
        <v>19152</v>
      </c>
      <c r="D2514" s="11" t="s">
        <v>19197</v>
      </c>
      <c r="E2514" s="13">
        <v>90000</v>
      </c>
      <c r="F2514" s="13">
        <v>0</v>
      </c>
      <c r="G2514" s="13">
        <v>1183709.52</v>
      </c>
      <c r="H2514" s="13">
        <f t="shared" si="78"/>
        <v>1183709.5200000163</v>
      </c>
      <c r="I2514" s="13">
        <f t="shared" si="79"/>
        <v>-1.6298145055770874E-8</v>
      </c>
      <c r="J2514" s="12" t="s">
        <v>19198</v>
      </c>
    </row>
    <row r="2515" spans="1:10" x14ac:dyDescent="0.35">
      <c r="A2515" s="8">
        <v>2506</v>
      </c>
      <c r="B2515" s="8" t="s">
        <v>19152</v>
      </c>
      <c r="C2515" s="8" t="s">
        <v>19152</v>
      </c>
      <c r="D2515" s="7" t="s">
        <v>19199</v>
      </c>
      <c r="E2515" s="9">
        <v>50</v>
      </c>
      <c r="F2515" s="9">
        <v>0</v>
      </c>
      <c r="G2515" s="9">
        <v>1183659.52</v>
      </c>
      <c r="H2515" s="9">
        <f t="shared" si="78"/>
        <v>1183659.5200000163</v>
      </c>
      <c r="I2515" s="9">
        <f t="shared" si="79"/>
        <v>-1.6298145055770874E-8</v>
      </c>
      <c r="J2515" s="8" t="s">
        <v>19198</v>
      </c>
    </row>
    <row r="2516" spans="1:10" x14ac:dyDescent="0.35">
      <c r="A2516" s="12">
        <v>2507</v>
      </c>
      <c r="B2516" s="12" t="s">
        <v>19152</v>
      </c>
      <c r="C2516" s="12" t="s">
        <v>19152</v>
      </c>
      <c r="D2516" s="11" t="s">
        <v>19200</v>
      </c>
      <c r="E2516" s="13">
        <v>3.75</v>
      </c>
      <c r="F2516" s="13">
        <v>0</v>
      </c>
      <c r="G2516" s="13">
        <v>1183655.77</v>
      </c>
      <c r="H2516" s="13">
        <f t="shared" si="78"/>
        <v>1183655.7700000163</v>
      </c>
      <c r="I2516" s="13">
        <f t="shared" si="79"/>
        <v>-1.6298145055770874E-8</v>
      </c>
      <c r="J2516" s="12" t="s">
        <v>19198</v>
      </c>
    </row>
    <row r="2517" spans="1:10" x14ac:dyDescent="0.35">
      <c r="A2517" s="8">
        <v>2508</v>
      </c>
      <c r="B2517" s="8" t="s">
        <v>19152</v>
      </c>
      <c r="C2517" s="8" t="s">
        <v>19152</v>
      </c>
      <c r="D2517" s="7" t="s">
        <v>19201</v>
      </c>
      <c r="E2517" s="9">
        <v>148500</v>
      </c>
      <c r="F2517" s="9">
        <v>0</v>
      </c>
      <c r="G2517" s="9">
        <v>1035155.77</v>
      </c>
      <c r="H2517" s="9">
        <f t="shared" si="78"/>
        <v>1035155.7700000163</v>
      </c>
      <c r="I2517" s="9">
        <f t="shared" si="79"/>
        <v>-1.6298145055770874E-8</v>
      </c>
      <c r="J2517" s="8" t="s">
        <v>19198</v>
      </c>
    </row>
    <row r="2518" spans="1:10" x14ac:dyDescent="0.35">
      <c r="A2518" s="12">
        <v>2509</v>
      </c>
      <c r="B2518" s="12" t="s">
        <v>19152</v>
      </c>
      <c r="C2518" s="12" t="s">
        <v>19152</v>
      </c>
      <c r="D2518" s="11" t="s">
        <v>19202</v>
      </c>
      <c r="E2518" s="13">
        <v>50</v>
      </c>
      <c r="F2518" s="13">
        <v>0</v>
      </c>
      <c r="G2518" s="13">
        <v>1035105.77</v>
      </c>
      <c r="H2518" s="13">
        <f t="shared" si="78"/>
        <v>1035105.7700000163</v>
      </c>
      <c r="I2518" s="13">
        <f t="shared" si="79"/>
        <v>-1.6298145055770874E-8</v>
      </c>
      <c r="J2518" s="12" t="s">
        <v>19198</v>
      </c>
    </row>
    <row r="2519" spans="1:10" x14ac:dyDescent="0.35">
      <c r="A2519" s="8">
        <v>2510</v>
      </c>
      <c r="B2519" s="8" t="s">
        <v>19152</v>
      </c>
      <c r="C2519" s="8" t="s">
        <v>19152</v>
      </c>
      <c r="D2519" s="7" t="s">
        <v>19203</v>
      </c>
      <c r="E2519" s="9">
        <v>3.75</v>
      </c>
      <c r="F2519" s="9">
        <v>0</v>
      </c>
      <c r="G2519" s="9">
        <v>1035102.02</v>
      </c>
      <c r="H2519" s="9">
        <f t="shared" si="78"/>
        <v>1035102.0200000163</v>
      </c>
      <c r="I2519" s="9">
        <f t="shared" si="79"/>
        <v>-1.6298145055770874E-8</v>
      </c>
      <c r="J2519" s="8" t="s">
        <v>19198</v>
      </c>
    </row>
    <row r="2520" spans="1:10" x14ac:dyDescent="0.35">
      <c r="A2520" s="12">
        <v>2511</v>
      </c>
      <c r="B2520" s="12" t="s">
        <v>19152</v>
      </c>
      <c r="C2520" s="12" t="s">
        <v>19152</v>
      </c>
      <c r="D2520" s="11" t="s">
        <v>19204</v>
      </c>
      <c r="E2520" s="13">
        <v>148000</v>
      </c>
      <c r="F2520" s="13">
        <v>0</v>
      </c>
      <c r="G2520" s="13">
        <v>887102.02</v>
      </c>
      <c r="H2520" s="13">
        <f t="shared" si="78"/>
        <v>887102.02000001632</v>
      </c>
      <c r="I2520" s="13">
        <f t="shared" si="79"/>
        <v>-1.6298145055770874E-8</v>
      </c>
      <c r="J2520" s="12" t="s">
        <v>19198</v>
      </c>
    </row>
    <row r="2521" spans="1:10" x14ac:dyDescent="0.35">
      <c r="A2521" s="8">
        <v>2512</v>
      </c>
      <c r="B2521" s="8" t="s">
        <v>19152</v>
      </c>
      <c r="C2521" s="8" t="s">
        <v>19152</v>
      </c>
      <c r="D2521" s="7" t="s">
        <v>19205</v>
      </c>
      <c r="E2521" s="9">
        <v>50</v>
      </c>
      <c r="F2521" s="9">
        <v>0</v>
      </c>
      <c r="G2521" s="9">
        <v>887052.02</v>
      </c>
      <c r="H2521" s="9">
        <f t="shared" si="78"/>
        <v>887052.02000001632</v>
      </c>
      <c r="I2521" s="9">
        <f t="shared" si="79"/>
        <v>-1.6298145055770874E-8</v>
      </c>
      <c r="J2521" s="8" t="s">
        <v>19198</v>
      </c>
    </row>
    <row r="2522" spans="1:10" x14ac:dyDescent="0.35">
      <c r="A2522" s="12">
        <v>2513</v>
      </c>
      <c r="B2522" s="12" t="s">
        <v>19152</v>
      </c>
      <c r="C2522" s="12" t="s">
        <v>19152</v>
      </c>
      <c r="D2522" s="11" t="s">
        <v>19206</v>
      </c>
      <c r="E2522" s="13">
        <v>3.75</v>
      </c>
      <c r="F2522" s="13">
        <v>0</v>
      </c>
      <c r="G2522" s="13">
        <v>887048.27</v>
      </c>
      <c r="H2522" s="13">
        <f t="shared" si="78"/>
        <v>887048.27000001632</v>
      </c>
      <c r="I2522" s="13">
        <f t="shared" si="79"/>
        <v>-1.6298145055770874E-8</v>
      </c>
      <c r="J2522" s="12" t="s">
        <v>19198</v>
      </c>
    </row>
    <row r="2523" spans="1:10" x14ac:dyDescent="0.35">
      <c r="A2523" s="8">
        <v>2514</v>
      </c>
      <c r="B2523" s="8" t="s">
        <v>19152</v>
      </c>
      <c r="C2523" s="8" t="s">
        <v>19152</v>
      </c>
      <c r="D2523" s="7" t="s">
        <v>19207</v>
      </c>
      <c r="E2523" s="9">
        <v>40000</v>
      </c>
      <c r="F2523" s="9">
        <v>0</v>
      </c>
      <c r="G2523" s="9">
        <v>847048.27</v>
      </c>
      <c r="H2523" s="9">
        <f t="shared" si="78"/>
        <v>847048.27000001632</v>
      </c>
      <c r="I2523" s="9">
        <f t="shared" si="79"/>
        <v>-1.6298145055770874E-8</v>
      </c>
      <c r="J2523" s="8" t="s">
        <v>19198</v>
      </c>
    </row>
    <row r="2524" spans="1:10" x14ac:dyDescent="0.35">
      <c r="A2524" s="12">
        <v>2515</v>
      </c>
      <c r="B2524" s="12" t="s">
        <v>19152</v>
      </c>
      <c r="C2524" s="12" t="s">
        <v>19152</v>
      </c>
      <c r="D2524" s="11" t="s">
        <v>19208</v>
      </c>
      <c r="E2524" s="13">
        <v>25</v>
      </c>
      <c r="F2524" s="13">
        <v>0</v>
      </c>
      <c r="G2524" s="13">
        <v>847023.27</v>
      </c>
      <c r="H2524" s="13">
        <f t="shared" si="78"/>
        <v>847023.27000001632</v>
      </c>
      <c r="I2524" s="13">
        <f t="shared" si="79"/>
        <v>-1.6298145055770874E-8</v>
      </c>
      <c r="J2524" s="12" t="s">
        <v>19198</v>
      </c>
    </row>
    <row r="2525" spans="1:10" x14ac:dyDescent="0.35">
      <c r="A2525" s="8">
        <v>2516</v>
      </c>
      <c r="B2525" s="8" t="s">
        <v>19152</v>
      </c>
      <c r="C2525" s="8" t="s">
        <v>19152</v>
      </c>
      <c r="D2525" s="7" t="s">
        <v>19209</v>
      </c>
      <c r="E2525" s="9">
        <v>1.88</v>
      </c>
      <c r="F2525" s="9">
        <v>0</v>
      </c>
      <c r="G2525" s="9">
        <v>847021.39</v>
      </c>
      <c r="H2525" s="9">
        <f t="shared" si="78"/>
        <v>847021.39000001631</v>
      </c>
      <c r="I2525" s="9">
        <f t="shared" si="79"/>
        <v>-1.6298145055770874E-8</v>
      </c>
      <c r="J2525" s="8" t="s">
        <v>19198</v>
      </c>
    </row>
    <row r="2526" spans="1:10" x14ac:dyDescent="0.35">
      <c r="A2526" s="12">
        <v>2517</v>
      </c>
      <c r="B2526" s="12" t="s">
        <v>19152</v>
      </c>
      <c r="C2526" s="12" t="s">
        <v>19152</v>
      </c>
      <c r="D2526" s="11" t="s">
        <v>19210</v>
      </c>
      <c r="E2526" s="13">
        <v>72000</v>
      </c>
      <c r="F2526" s="13">
        <v>0</v>
      </c>
      <c r="G2526" s="13">
        <v>775021.39</v>
      </c>
      <c r="H2526" s="13">
        <f t="shared" si="78"/>
        <v>775021.39000001631</v>
      </c>
      <c r="I2526" s="13">
        <f t="shared" si="79"/>
        <v>-1.6298145055770874E-8</v>
      </c>
      <c r="J2526" s="12" t="s">
        <v>19198</v>
      </c>
    </row>
    <row r="2527" spans="1:10" x14ac:dyDescent="0.35">
      <c r="A2527" s="8">
        <v>2518</v>
      </c>
      <c r="B2527" s="8" t="s">
        <v>19152</v>
      </c>
      <c r="C2527" s="8" t="s">
        <v>19152</v>
      </c>
      <c r="D2527" s="7" t="s">
        <v>19211</v>
      </c>
      <c r="E2527" s="9">
        <v>50</v>
      </c>
      <c r="F2527" s="9">
        <v>0</v>
      </c>
      <c r="G2527" s="9">
        <v>774971.39</v>
      </c>
      <c r="H2527" s="9">
        <f t="shared" si="78"/>
        <v>774971.39000001631</v>
      </c>
      <c r="I2527" s="9">
        <f t="shared" si="79"/>
        <v>-1.6298145055770874E-8</v>
      </c>
      <c r="J2527" s="8" t="s">
        <v>19212</v>
      </c>
    </row>
    <row r="2528" spans="1:10" x14ac:dyDescent="0.35">
      <c r="A2528" s="12">
        <v>2519</v>
      </c>
      <c r="B2528" s="12" t="s">
        <v>19152</v>
      </c>
      <c r="C2528" s="12" t="s">
        <v>19152</v>
      </c>
      <c r="D2528" s="11" t="s">
        <v>19213</v>
      </c>
      <c r="E2528" s="13">
        <v>3.75</v>
      </c>
      <c r="F2528" s="13">
        <v>0</v>
      </c>
      <c r="G2528" s="13">
        <v>774967.64</v>
      </c>
      <c r="H2528" s="13">
        <f t="shared" si="78"/>
        <v>774967.64000001631</v>
      </c>
      <c r="I2528" s="13">
        <f t="shared" si="79"/>
        <v>-1.6298145055770874E-8</v>
      </c>
      <c r="J2528" s="12" t="s">
        <v>19212</v>
      </c>
    </row>
    <row r="2529" spans="1:10" x14ac:dyDescent="0.35">
      <c r="A2529" s="8">
        <v>2520</v>
      </c>
      <c r="B2529" s="8" t="s">
        <v>19152</v>
      </c>
      <c r="C2529" s="8" t="s">
        <v>19152</v>
      </c>
      <c r="D2529" s="7" t="s">
        <v>19214</v>
      </c>
      <c r="E2529" s="9">
        <v>50000</v>
      </c>
      <c r="F2529" s="9">
        <v>0</v>
      </c>
      <c r="G2529" s="9">
        <v>724967.64</v>
      </c>
      <c r="H2529" s="9">
        <f t="shared" si="78"/>
        <v>724967.64000001631</v>
      </c>
      <c r="I2529" s="9">
        <f t="shared" si="79"/>
        <v>-1.6298145055770874E-8</v>
      </c>
      <c r="J2529" s="8" t="s">
        <v>19212</v>
      </c>
    </row>
    <row r="2530" spans="1:10" x14ac:dyDescent="0.35">
      <c r="A2530" s="12">
        <v>2521</v>
      </c>
      <c r="B2530" s="12" t="s">
        <v>19152</v>
      </c>
      <c r="C2530" s="12" t="s">
        <v>19152</v>
      </c>
      <c r="D2530" s="11" t="s">
        <v>19215</v>
      </c>
      <c r="E2530" s="13">
        <v>25</v>
      </c>
      <c r="F2530" s="13">
        <v>0</v>
      </c>
      <c r="G2530" s="13">
        <v>724942.64</v>
      </c>
      <c r="H2530" s="13">
        <f t="shared" si="78"/>
        <v>724942.64000001631</v>
      </c>
      <c r="I2530" s="13">
        <f t="shared" si="79"/>
        <v>-1.6298145055770874E-8</v>
      </c>
      <c r="J2530" s="12" t="s">
        <v>19212</v>
      </c>
    </row>
    <row r="2531" spans="1:10" x14ac:dyDescent="0.35">
      <c r="A2531" s="8">
        <v>2522</v>
      </c>
      <c r="B2531" s="8" t="s">
        <v>19152</v>
      </c>
      <c r="C2531" s="8" t="s">
        <v>19152</v>
      </c>
      <c r="D2531" s="7" t="s">
        <v>19216</v>
      </c>
      <c r="E2531" s="9">
        <v>1.88</v>
      </c>
      <c r="F2531" s="9">
        <v>0</v>
      </c>
      <c r="G2531" s="9">
        <v>724940.76</v>
      </c>
      <c r="H2531" s="9">
        <f t="shared" si="78"/>
        <v>724940.76000001631</v>
      </c>
      <c r="I2531" s="9">
        <f t="shared" si="79"/>
        <v>-1.6298145055770874E-8</v>
      </c>
      <c r="J2531" s="8" t="s">
        <v>19212</v>
      </c>
    </row>
    <row r="2532" spans="1:10" x14ac:dyDescent="0.35">
      <c r="A2532" s="12">
        <v>2523</v>
      </c>
      <c r="B2532" s="12" t="s">
        <v>19152</v>
      </c>
      <c r="C2532" s="12" t="s">
        <v>19152</v>
      </c>
      <c r="D2532" s="11" t="s">
        <v>19217</v>
      </c>
      <c r="E2532" s="13">
        <v>106000</v>
      </c>
      <c r="F2532" s="13">
        <v>0</v>
      </c>
      <c r="G2532" s="13">
        <v>618940.76</v>
      </c>
      <c r="H2532" s="13">
        <f t="shared" si="78"/>
        <v>618940.76000001631</v>
      </c>
      <c r="I2532" s="13">
        <f t="shared" si="79"/>
        <v>-1.6298145055770874E-8</v>
      </c>
      <c r="J2532" s="12" t="s">
        <v>19212</v>
      </c>
    </row>
    <row r="2533" spans="1:10" x14ac:dyDescent="0.35">
      <c r="A2533" s="8">
        <v>2524</v>
      </c>
      <c r="B2533" s="8" t="s">
        <v>19152</v>
      </c>
      <c r="C2533" s="8" t="s">
        <v>19152</v>
      </c>
      <c r="D2533" s="7" t="s">
        <v>19218</v>
      </c>
      <c r="E2533" s="9">
        <v>50</v>
      </c>
      <c r="F2533" s="9">
        <v>0</v>
      </c>
      <c r="G2533" s="9">
        <v>618890.76</v>
      </c>
      <c r="H2533" s="9">
        <f t="shared" si="78"/>
        <v>618890.76000001631</v>
      </c>
      <c r="I2533" s="9">
        <f t="shared" si="79"/>
        <v>-1.6298145055770874E-8</v>
      </c>
      <c r="J2533" s="8" t="s">
        <v>19212</v>
      </c>
    </row>
    <row r="2534" spans="1:10" x14ac:dyDescent="0.35">
      <c r="A2534" s="12">
        <v>2525</v>
      </c>
      <c r="B2534" s="12" t="s">
        <v>19152</v>
      </c>
      <c r="C2534" s="12" t="s">
        <v>19152</v>
      </c>
      <c r="D2534" s="11" t="s">
        <v>19219</v>
      </c>
      <c r="E2534" s="13">
        <v>3.75</v>
      </c>
      <c r="F2534" s="13">
        <v>0</v>
      </c>
      <c r="G2534" s="13">
        <v>618887.01</v>
      </c>
      <c r="H2534" s="13">
        <f t="shared" si="78"/>
        <v>618887.01000001631</v>
      </c>
      <c r="I2534" s="13">
        <f t="shared" si="79"/>
        <v>-1.6298145055770874E-8</v>
      </c>
      <c r="J2534" s="12" t="s">
        <v>19212</v>
      </c>
    </row>
    <row r="2535" spans="1:10" x14ac:dyDescent="0.35">
      <c r="A2535" s="8">
        <v>2526</v>
      </c>
      <c r="B2535" s="8" t="s">
        <v>19152</v>
      </c>
      <c r="C2535" s="8" t="s">
        <v>19152</v>
      </c>
      <c r="D2535" s="7" t="s">
        <v>19220</v>
      </c>
      <c r="E2535" s="9">
        <v>561000</v>
      </c>
      <c r="F2535" s="9">
        <v>0</v>
      </c>
      <c r="G2535" s="9">
        <v>57887.01</v>
      </c>
      <c r="H2535" s="9">
        <f t="shared" si="78"/>
        <v>57887.010000016307</v>
      </c>
      <c r="I2535" s="9">
        <f t="shared" si="79"/>
        <v>-1.6305421013385057E-8</v>
      </c>
      <c r="J2535" s="8" t="s">
        <v>19212</v>
      </c>
    </row>
    <row r="2536" spans="1:10" x14ac:dyDescent="0.35">
      <c r="A2536" s="12">
        <v>2527</v>
      </c>
      <c r="B2536" s="12" t="s">
        <v>19152</v>
      </c>
      <c r="C2536" s="12" t="s">
        <v>19152</v>
      </c>
      <c r="D2536" s="11" t="s">
        <v>19221</v>
      </c>
      <c r="E2536" s="13">
        <v>50</v>
      </c>
      <c r="F2536" s="13">
        <v>0</v>
      </c>
      <c r="G2536" s="13">
        <v>57837.01</v>
      </c>
      <c r="H2536" s="13">
        <f t="shared" si="78"/>
        <v>57837.010000016307</v>
      </c>
      <c r="I2536" s="13">
        <f t="shared" si="79"/>
        <v>-1.6305421013385057E-8</v>
      </c>
      <c r="J2536" s="12" t="s">
        <v>19212</v>
      </c>
    </row>
    <row r="2537" spans="1:10" x14ac:dyDescent="0.35">
      <c r="A2537" s="8">
        <v>2528</v>
      </c>
      <c r="B2537" s="8" t="s">
        <v>19152</v>
      </c>
      <c r="C2537" s="8" t="s">
        <v>19152</v>
      </c>
      <c r="D2537" s="7" t="s">
        <v>19222</v>
      </c>
      <c r="E2537" s="9">
        <v>3.75</v>
      </c>
      <c r="F2537" s="9">
        <v>0</v>
      </c>
      <c r="G2537" s="9">
        <v>57833.26</v>
      </c>
      <c r="H2537" s="9">
        <f t="shared" si="78"/>
        <v>57833.260000016307</v>
      </c>
      <c r="I2537" s="9">
        <f t="shared" si="79"/>
        <v>-1.6305421013385057E-8</v>
      </c>
      <c r="J2537" s="8" t="s">
        <v>19212</v>
      </c>
    </row>
    <row r="2538" spans="1:10" x14ac:dyDescent="0.35">
      <c r="A2538" s="12">
        <v>2529</v>
      </c>
      <c r="B2538" s="12" t="s">
        <v>19223</v>
      </c>
      <c r="C2538" s="12" t="s">
        <v>19223</v>
      </c>
      <c r="D2538" s="11" t="s">
        <v>19224</v>
      </c>
      <c r="E2538" s="13">
        <v>37000</v>
      </c>
      <c r="F2538" s="13">
        <v>0</v>
      </c>
      <c r="G2538" s="13">
        <v>20833.259999999998</v>
      </c>
      <c r="H2538" s="13">
        <f t="shared" si="78"/>
        <v>20833.260000016307</v>
      </c>
      <c r="I2538" s="13">
        <f t="shared" si="79"/>
        <v>-1.6309058992192149E-8</v>
      </c>
      <c r="J2538" s="12" t="s">
        <v>19212</v>
      </c>
    </row>
    <row r="2539" spans="1:10" x14ac:dyDescent="0.35">
      <c r="A2539" s="8">
        <v>2530</v>
      </c>
      <c r="B2539" s="8" t="s">
        <v>19223</v>
      </c>
      <c r="C2539" s="8" t="s">
        <v>19223</v>
      </c>
      <c r="D2539" s="7" t="s">
        <v>19225</v>
      </c>
      <c r="E2539" s="9">
        <v>25</v>
      </c>
      <c r="F2539" s="9">
        <v>0</v>
      </c>
      <c r="G2539" s="9">
        <v>20808.259999999998</v>
      </c>
      <c r="H2539" s="9">
        <f t="shared" si="78"/>
        <v>20808.260000016307</v>
      </c>
      <c r="I2539" s="9">
        <f t="shared" si="79"/>
        <v>-1.6309058992192149E-8</v>
      </c>
      <c r="J2539" s="8" t="s">
        <v>19212</v>
      </c>
    </row>
    <row r="2540" spans="1:10" x14ac:dyDescent="0.35">
      <c r="A2540" s="12">
        <v>2531</v>
      </c>
      <c r="B2540" s="12" t="s">
        <v>19223</v>
      </c>
      <c r="C2540" s="12" t="s">
        <v>19223</v>
      </c>
      <c r="D2540" s="11" t="s">
        <v>19226</v>
      </c>
      <c r="E2540" s="13">
        <v>1.88</v>
      </c>
      <c r="F2540" s="13">
        <v>0</v>
      </c>
      <c r="G2540" s="13">
        <v>20806.38</v>
      </c>
      <c r="H2540" s="13">
        <f t="shared" si="78"/>
        <v>20806.380000016306</v>
      </c>
      <c r="I2540" s="13">
        <f t="shared" si="79"/>
        <v>-1.6305421013385057E-8</v>
      </c>
      <c r="J2540" s="12" t="s">
        <v>19212</v>
      </c>
    </row>
    <row r="2541" spans="1:10" x14ac:dyDescent="0.35">
      <c r="A2541" s="8">
        <v>2532</v>
      </c>
      <c r="B2541" s="8" t="s">
        <v>6120</v>
      </c>
      <c r="C2541" s="8" t="s">
        <v>19227</v>
      </c>
      <c r="D2541" s="7" t="s">
        <v>19228</v>
      </c>
      <c r="E2541" s="9">
        <v>7000</v>
      </c>
      <c r="F2541" s="9">
        <v>0</v>
      </c>
      <c r="G2541" s="9">
        <v>13806.38</v>
      </c>
      <c r="H2541" s="9">
        <f t="shared" si="78"/>
        <v>13806.380000016306</v>
      </c>
      <c r="I2541" s="9">
        <f t="shared" si="79"/>
        <v>-1.6307240002788603E-8</v>
      </c>
      <c r="J2541" s="8" t="s">
        <v>19229</v>
      </c>
    </row>
    <row r="2542" spans="1:10" x14ac:dyDescent="0.35">
      <c r="A2542" s="12">
        <v>2533</v>
      </c>
      <c r="B2542" s="12" t="s">
        <v>6120</v>
      </c>
      <c r="C2542" s="12" t="s">
        <v>19227</v>
      </c>
      <c r="D2542" s="11" t="s">
        <v>19230</v>
      </c>
      <c r="E2542" s="13">
        <v>25</v>
      </c>
      <c r="F2542" s="13">
        <v>0</v>
      </c>
      <c r="G2542" s="13">
        <v>13781.38</v>
      </c>
      <c r="H2542" s="13">
        <f t="shared" si="78"/>
        <v>13781.380000016306</v>
      </c>
      <c r="I2542" s="13">
        <f t="shared" si="79"/>
        <v>-1.6307240002788603E-8</v>
      </c>
      <c r="J2542" s="12" t="s">
        <v>19229</v>
      </c>
    </row>
    <row r="2543" spans="1:10" x14ac:dyDescent="0.35">
      <c r="A2543" s="8">
        <v>2534</v>
      </c>
      <c r="B2543" s="8" t="s">
        <v>6120</v>
      </c>
      <c r="C2543" s="8" t="s">
        <v>19227</v>
      </c>
      <c r="D2543" s="7" t="s">
        <v>19231</v>
      </c>
      <c r="E2543" s="9">
        <v>1.88</v>
      </c>
      <c r="F2543" s="9">
        <v>0</v>
      </c>
      <c r="G2543" s="9">
        <v>13779.5</v>
      </c>
      <c r="H2543" s="9">
        <f t="shared" si="78"/>
        <v>13779.500000016307</v>
      </c>
      <c r="I2543" s="9">
        <f t="shared" si="79"/>
        <v>-1.6307240002788603E-8</v>
      </c>
      <c r="J2543" s="8" t="s">
        <v>19229</v>
      </c>
    </row>
    <row r="2544" spans="1:10" x14ac:dyDescent="0.35">
      <c r="A2544" s="12">
        <v>2535</v>
      </c>
      <c r="B2544" s="12" t="s">
        <v>6120</v>
      </c>
      <c r="C2544" s="12" t="s">
        <v>19227</v>
      </c>
      <c r="D2544" s="11" t="s">
        <v>19232</v>
      </c>
      <c r="E2544" s="13">
        <v>10000</v>
      </c>
      <c r="F2544" s="13">
        <v>0</v>
      </c>
      <c r="G2544" s="13">
        <v>3779.5</v>
      </c>
      <c r="H2544" s="13">
        <f t="shared" si="78"/>
        <v>3779.5000000163072</v>
      </c>
      <c r="I2544" s="13">
        <f t="shared" si="79"/>
        <v>-1.6307240002788603E-8</v>
      </c>
      <c r="J2544" s="12" t="s">
        <v>19229</v>
      </c>
    </row>
    <row r="2545" spans="1:10" x14ac:dyDescent="0.35">
      <c r="A2545" s="8">
        <v>2536</v>
      </c>
      <c r="B2545" s="8" t="s">
        <v>6120</v>
      </c>
      <c r="C2545" s="8" t="s">
        <v>19227</v>
      </c>
      <c r="D2545" s="7" t="s">
        <v>19233</v>
      </c>
      <c r="E2545" s="9">
        <v>25</v>
      </c>
      <c r="F2545" s="9">
        <v>0</v>
      </c>
      <c r="G2545" s="9">
        <v>3754.5</v>
      </c>
      <c r="H2545" s="9">
        <f t="shared" si="78"/>
        <v>3754.5000000163072</v>
      </c>
      <c r="I2545" s="9">
        <f t="shared" si="79"/>
        <v>-1.6307240002788603E-8</v>
      </c>
      <c r="J2545" s="8" t="s">
        <v>19229</v>
      </c>
    </row>
    <row r="2546" spans="1:10" x14ac:dyDescent="0.35">
      <c r="A2546" s="12">
        <v>2537</v>
      </c>
      <c r="B2546" s="12" t="s">
        <v>6120</v>
      </c>
      <c r="C2546" s="12" t="s">
        <v>19227</v>
      </c>
      <c r="D2546" s="11" t="s">
        <v>19234</v>
      </c>
      <c r="E2546" s="13">
        <v>1.88</v>
      </c>
      <c r="F2546" s="13">
        <v>0</v>
      </c>
      <c r="G2546" s="13">
        <v>3752.62</v>
      </c>
      <c r="H2546" s="13">
        <f t="shared" si="78"/>
        <v>3752.6200000163071</v>
      </c>
      <c r="I2546" s="13">
        <f t="shared" si="79"/>
        <v>-1.6307240002788603E-8</v>
      </c>
      <c r="J2546" s="12" t="s">
        <v>19229</v>
      </c>
    </row>
    <row r="2547" spans="1:10" x14ac:dyDescent="0.35">
      <c r="A2547" s="8">
        <v>2538</v>
      </c>
      <c r="B2547" s="8" t="s">
        <v>1021</v>
      </c>
      <c r="C2547" s="8" t="s">
        <v>1021</v>
      </c>
      <c r="D2547" s="7" t="s">
        <v>19235</v>
      </c>
      <c r="E2547" s="9">
        <v>0</v>
      </c>
      <c r="F2547" s="9">
        <v>250000</v>
      </c>
      <c r="G2547" s="9">
        <v>253752.62</v>
      </c>
      <c r="H2547" s="9">
        <f t="shared" si="78"/>
        <v>253752.62000001629</v>
      </c>
      <c r="I2547" s="9">
        <f t="shared" si="79"/>
        <v>-1.6298145055770874E-8</v>
      </c>
      <c r="J2547" s="8" t="s">
        <v>19229</v>
      </c>
    </row>
    <row r="2548" spans="1:10" x14ac:dyDescent="0.35">
      <c r="A2548" s="12">
        <v>2539</v>
      </c>
      <c r="B2548" s="12" t="s">
        <v>1021</v>
      </c>
      <c r="C2548" s="12" t="s">
        <v>1021</v>
      </c>
      <c r="D2548" s="11" t="s">
        <v>19236</v>
      </c>
      <c r="E2548" s="13">
        <v>50</v>
      </c>
      <c r="F2548" s="13">
        <v>0</v>
      </c>
      <c r="G2548" s="13">
        <v>253702.62</v>
      </c>
      <c r="H2548" s="13">
        <f t="shared" si="78"/>
        <v>253702.62000001629</v>
      </c>
      <c r="I2548" s="13">
        <f t="shared" si="79"/>
        <v>-1.6298145055770874E-8</v>
      </c>
      <c r="J2548" s="12" t="s">
        <v>19229</v>
      </c>
    </row>
    <row r="2549" spans="1:10" x14ac:dyDescent="0.35">
      <c r="A2549" s="8">
        <v>2540</v>
      </c>
      <c r="B2549" s="8" t="s">
        <v>1044</v>
      </c>
      <c r="C2549" s="8" t="s">
        <v>1044</v>
      </c>
      <c r="D2549" s="7" t="s">
        <v>19237</v>
      </c>
      <c r="E2549" s="9">
        <v>20000</v>
      </c>
      <c r="F2549" s="9">
        <v>0</v>
      </c>
      <c r="G2549" s="9">
        <v>233702.62</v>
      </c>
      <c r="H2549" s="9">
        <f t="shared" si="78"/>
        <v>233702.62000001629</v>
      </c>
      <c r="I2549" s="9">
        <f t="shared" si="79"/>
        <v>-1.6298145055770874E-8</v>
      </c>
      <c r="J2549" s="8" t="s">
        <v>19229</v>
      </c>
    </row>
    <row r="2550" spans="1:10" x14ac:dyDescent="0.35">
      <c r="A2550" s="12">
        <v>2541</v>
      </c>
      <c r="B2550" s="12" t="s">
        <v>1044</v>
      </c>
      <c r="C2550" s="12" t="s">
        <v>1044</v>
      </c>
      <c r="D2550" s="11" t="s">
        <v>19238</v>
      </c>
      <c r="E2550" s="13">
        <v>25</v>
      </c>
      <c r="F2550" s="13">
        <v>0</v>
      </c>
      <c r="G2550" s="13">
        <v>233677.62</v>
      </c>
      <c r="H2550" s="13">
        <f t="shared" si="78"/>
        <v>233677.62000001629</v>
      </c>
      <c r="I2550" s="13">
        <f t="shared" si="79"/>
        <v>-1.6298145055770874E-8</v>
      </c>
      <c r="J2550" s="12" t="s">
        <v>19229</v>
      </c>
    </row>
    <row r="2551" spans="1:10" x14ac:dyDescent="0.35">
      <c r="A2551" s="8">
        <v>2542</v>
      </c>
      <c r="B2551" s="8" t="s">
        <v>1044</v>
      </c>
      <c r="C2551" s="8" t="s">
        <v>1044</v>
      </c>
      <c r="D2551" s="7" t="s">
        <v>19239</v>
      </c>
      <c r="E2551" s="9">
        <v>1.88</v>
      </c>
      <c r="F2551" s="9">
        <v>0</v>
      </c>
      <c r="G2551" s="9">
        <v>233675.74</v>
      </c>
      <c r="H2551" s="9">
        <f t="shared" si="78"/>
        <v>233675.74000001629</v>
      </c>
      <c r="I2551" s="9">
        <f t="shared" si="79"/>
        <v>-1.6298145055770874E-8</v>
      </c>
      <c r="J2551" s="8" t="s">
        <v>19229</v>
      </c>
    </row>
    <row r="2552" spans="1:10" x14ac:dyDescent="0.35">
      <c r="A2552" s="12">
        <v>2543</v>
      </c>
      <c r="B2552" s="12" t="s">
        <v>1044</v>
      </c>
      <c r="C2552" s="12" t="s">
        <v>1044</v>
      </c>
      <c r="D2552" s="11" t="s">
        <v>19240</v>
      </c>
      <c r="E2552" s="13">
        <v>10000</v>
      </c>
      <c r="F2552" s="13">
        <v>0</v>
      </c>
      <c r="G2552" s="13">
        <v>223675.74</v>
      </c>
      <c r="H2552" s="13">
        <f t="shared" si="78"/>
        <v>223675.74000001629</v>
      </c>
      <c r="I2552" s="13">
        <f t="shared" si="79"/>
        <v>-1.6298145055770874E-8</v>
      </c>
      <c r="J2552" s="12" t="s">
        <v>19229</v>
      </c>
    </row>
    <row r="2553" spans="1:10" x14ac:dyDescent="0.35">
      <c r="A2553" s="8">
        <v>2544</v>
      </c>
      <c r="B2553" s="8" t="s">
        <v>1044</v>
      </c>
      <c r="C2553" s="8" t="s">
        <v>1044</v>
      </c>
      <c r="D2553" s="7" t="s">
        <v>19241</v>
      </c>
      <c r="E2553" s="9">
        <v>25</v>
      </c>
      <c r="F2553" s="9">
        <v>0</v>
      </c>
      <c r="G2553" s="9">
        <v>223650.74</v>
      </c>
      <c r="H2553" s="9">
        <f t="shared" si="78"/>
        <v>223650.74000001629</v>
      </c>
      <c r="I2553" s="9">
        <f t="shared" si="79"/>
        <v>-1.6298145055770874E-8</v>
      </c>
      <c r="J2553" s="8" t="s">
        <v>19229</v>
      </c>
    </row>
    <row r="2554" spans="1:10" x14ac:dyDescent="0.35">
      <c r="A2554" s="12">
        <v>2545</v>
      </c>
      <c r="B2554" s="12" t="s">
        <v>1044</v>
      </c>
      <c r="C2554" s="12" t="s">
        <v>1044</v>
      </c>
      <c r="D2554" s="11" t="s">
        <v>19242</v>
      </c>
      <c r="E2554" s="13">
        <v>1.88</v>
      </c>
      <c r="F2554" s="13">
        <v>0</v>
      </c>
      <c r="G2554" s="13">
        <v>223648.86</v>
      </c>
      <c r="H2554" s="13">
        <f t="shared" si="78"/>
        <v>223648.86000001628</v>
      </c>
      <c r="I2554" s="13">
        <f t="shared" si="79"/>
        <v>-1.6298145055770874E-8</v>
      </c>
      <c r="J2554" s="12" t="s">
        <v>19229</v>
      </c>
    </row>
    <row r="2555" spans="1:10" x14ac:dyDescent="0.35">
      <c r="A2555" s="8">
        <v>2546</v>
      </c>
      <c r="B2555" s="8" t="s">
        <v>1044</v>
      </c>
      <c r="C2555" s="8" t="s">
        <v>1044</v>
      </c>
      <c r="D2555" s="7" t="s">
        <v>19243</v>
      </c>
      <c r="E2555" s="9">
        <v>10000</v>
      </c>
      <c r="F2555" s="9">
        <v>0</v>
      </c>
      <c r="G2555" s="9">
        <v>213648.86</v>
      </c>
      <c r="H2555" s="9">
        <f t="shared" si="78"/>
        <v>213648.86000001628</v>
      </c>
      <c r="I2555" s="9">
        <f t="shared" si="79"/>
        <v>-1.6298145055770874E-8</v>
      </c>
      <c r="J2555" s="8" t="s">
        <v>19229</v>
      </c>
    </row>
    <row r="2556" spans="1:10" x14ac:dyDescent="0.35">
      <c r="A2556" s="12">
        <v>2547</v>
      </c>
      <c r="B2556" s="12" t="s">
        <v>1044</v>
      </c>
      <c r="C2556" s="12" t="s">
        <v>1044</v>
      </c>
      <c r="D2556" s="11" t="s">
        <v>19244</v>
      </c>
      <c r="E2556" s="13">
        <v>25</v>
      </c>
      <c r="F2556" s="13">
        <v>0</v>
      </c>
      <c r="G2556" s="13">
        <v>213623.86</v>
      </c>
      <c r="H2556" s="13">
        <f t="shared" si="78"/>
        <v>213623.86000001628</v>
      </c>
      <c r="I2556" s="13">
        <f t="shared" si="79"/>
        <v>-1.6298145055770874E-8</v>
      </c>
      <c r="J2556" s="12" t="s">
        <v>19229</v>
      </c>
    </row>
    <row r="2557" spans="1:10" x14ac:dyDescent="0.35">
      <c r="A2557" s="8">
        <v>2548</v>
      </c>
      <c r="B2557" s="8" t="s">
        <v>1044</v>
      </c>
      <c r="C2557" s="8" t="s">
        <v>1044</v>
      </c>
      <c r="D2557" s="7" t="s">
        <v>19245</v>
      </c>
      <c r="E2557" s="9">
        <v>1.88</v>
      </c>
      <c r="F2557" s="9">
        <v>0</v>
      </c>
      <c r="G2557" s="9">
        <v>213621.98</v>
      </c>
      <c r="H2557" s="9">
        <f t="shared" si="78"/>
        <v>213621.98000001628</v>
      </c>
      <c r="I2557" s="9">
        <f t="shared" si="79"/>
        <v>-1.626904122531414E-8</v>
      </c>
      <c r="J2557" s="8" t="s">
        <v>19229</v>
      </c>
    </row>
    <row r="2558" spans="1:10" x14ac:dyDescent="0.35">
      <c r="A2558" s="12">
        <v>2549</v>
      </c>
      <c r="B2558" s="12" t="s">
        <v>1044</v>
      </c>
      <c r="C2558" s="12" t="s">
        <v>1044</v>
      </c>
      <c r="D2558" s="11" t="s">
        <v>19246</v>
      </c>
      <c r="E2558" s="13">
        <v>12000</v>
      </c>
      <c r="F2558" s="13">
        <v>0</v>
      </c>
      <c r="G2558" s="13">
        <v>201621.98</v>
      </c>
      <c r="H2558" s="13">
        <f t="shared" si="78"/>
        <v>201621.98000001628</v>
      </c>
      <c r="I2558" s="13">
        <f t="shared" si="79"/>
        <v>-1.626904122531414E-8</v>
      </c>
      <c r="J2558" s="12" t="s">
        <v>19247</v>
      </c>
    </row>
    <row r="2559" spans="1:10" x14ac:dyDescent="0.35">
      <c r="A2559" s="8">
        <v>2550</v>
      </c>
      <c r="B2559" s="8" t="s">
        <v>1044</v>
      </c>
      <c r="C2559" s="8" t="s">
        <v>1044</v>
      </c>
      <c r="D2559" s="7" t="s">
        <v>19248</v>
      </c>
      <c r="E2559" s="9">
        <v>25</v>
      </c>
      <c r="F2559" s="9">
        <v>0</v>
      </c>
      <c r="G2559" s="9">
        <v>201596.98</v>
      </c>
      <c r="H2559" s="9">
        <f t="shared" si="78"/>
        <v>201596.98000001628</v>
      </c>
      <c r="I2559" s="9">
        <f t="shared" si="79"/>
        <v>-1.626904122531414E-8</v>
      </c>
      <c r="J2559" s="8" t="s">
        <v>19247</v>
      </c>
    </row>
    <row r="2560" spans="1:10" x14ac:dyDescent="0.35">
      <c r="A2560" s="12">
        <v>2551</v>
      </c>
      <c r="B2560" s="12" t="s">
        <v>1044</v>
      </c>
      <c r="C2560" s="12" t="s">
        <v>1044</v>
      </c>
      <c r="D2560" s="11" t="s">
        <v>19249</v>
      </c>
      <c r="E2560" s="13">
        <v>1.88</v>
      </c>
      <c r="F2560" s="13">
        <v>0</v>
      </c>
      <c r="G2560" s="13">
        <v>201595.1</v>
      </c>
      <c r="H2560" s="13">
        <f t="shared" si="78"/>
        <v>201595.10000001627</v>
      </c>
      <c r="I2560" s="13">
        <f t="shared" si="79"/>
        <v>-1.626904122531414E-8</v>
      </c>
      <c r="J2560" s="12" t="s">
        <v>19247</v>
      </c>
    </row>
    <row r="2561" spans="1:10" x14ac:dyDescent="0.35">
      <c r="A2561" s="8">
        <v>2552</v>
      </c>
      <c r="B2561" s="8" t="s">
        <v>1044</v>
      </c>
      <c r="C2561" s="8" t="s">
        <v>1044</v>
      </c>
      <c r="D2561" s="7" t="s">
        <v>19250</v>
      </c>
      <c r="E2561" s="9">
        <v>20000</v>
      </c>
      <c r="F2561" s="9">
        <v>0</v>
      </c>
      <c r="G2561" s="9">
        <v>181595.1</v>
      </c>
      <c r="H2561" s="9">
        <f t="shared" si="78"/>
        <v>181595.10000001627</v>
      </c>
      <c r="I2561" s="9">
        <f t="shared" si="79"/>
        <v>-1.626904122531414E-8</v>
      </c>
      <c r="J2561" s="8" t="s">
        <v>19247</v>
      </c>
    </row>
    <row r="2562" spans="1:10" x14ac:dyDescent="0.35">
      <c r="A2562" s="12">
        <v>2553</v>
      </c>
      <c r="B2562" s="12" t="s">
        <v>1044</v>
      </c>
      <c r="C2562" s="12" t="s">
        <v>1044</v>
      </c>
      <c r="D2562" s="11" t="s">
        <v>19251</v>
      </c>
      <c r="E2562" s="13">
        <v>25</v>
      </c>
      <c r="F2562" s="13">
        <v>0</v>
      </c>
      <c r="G2562" s="13">
        <v>181570.1</v>
      </c>
      <c r="H2562" s="13">
        <f t="shared" si="78"/>
        <v>181570.10000001627</v>
      </c>
      <c r="I2562" s="13">
        <f t="shared" si="79"/>
        <v>-1.626904122531414E-8</v>
      </c>
      <c r="J2562" s="12" t="s">
        <v>19247</v>
      </c>
    </row>
    <row r="2563" spans="1:10" x14ac:dyDescent="0.35">
      <c r="A2563" s="8">
        <v>2554</v>
      </c>
      <c r="B2563" s="8" t="s">
        <v>1044</v>
      </c>
      <c r="C2563" s="8" t="s">
        <v>1044</v>
      </c>
      <c r="D2563" s="7" t="s">
        <v>19252</v>
      </c>
      <c r="E2563" s="9">
        <v>1.88</v>
      </c>
      <c r="F2563" s="9">
        <v>0</v>
      </c>
      <c r="G2563" s="9">
        <v>181568.22</v>
      </c>
      <c r="H2563" s="9">
        <f t="shared" si="78"/>
        <v>181568.22000001627</v>
      </c>
      <c r="I2563" s="9">
        <f t="shared" si="79"/>
        <v>-1.626904122531414E-8</v>
      </c>
      <c r="J2563" s="8" t="s">
        <v>19247</v>
      </c>
    </row>
    <row r="2564" spans="1:10" x14ac:dyDescent="0.35">
      <c r="A2564" s="12">
        <v>2555</v>
      </c>
      <c r="B2564" s="12" t="s">
        <v>1044</v>
      </c>
      <c r="C2564" s="12" t="s">
        <v>1044</v>
      </c>
      <c r="D2564" s="11" t="s">
        <v>19253</v>
      </c>
      <c r="E2564" s="13">
        <v>20000</v>
      </c>
      <c r="F2564" s="13">
        <v>0</v>
      </c>
      <c r="G2564" s="13">
        <v>161568.22</v>
      </c>
      <c r="H2564" s="13">
        <f t="shared" si="78"/>
        <v>161568.22000001627</v>
      </c>
      <c r="I2564" s="13">
        <f t="shared" si="79"/>
        <v>-1.626904122531414E-8</v>
      </c>
      <c r="J2564" s="12" t="s">
        <v>19247</v>
      </c>
    </row>
    <row r="2565" spans="1:10" x14ac:dyDescent="0.35">
      <c r="A2565" s="8">
        <v>2556</v>
      </c>
      <c r="B2565" s="8" t="s">
        <v>1044</v>
      </c>
      <c r="C2565" s="8" t="s">
        <v>1044</v>
      </c>
      <c r="D2565" s="7" t="s">
        <v>19254</v>
      </c>
      <c r="E2565" s="9">
        <v>25</v>
      </c>
      <c r="F2565" s="9">
        <v>0</v>
      </c>
      <c r="G2565" s="9">
        <v>161543.22</v>
      </c>
      <c r="H2565" s="9">
        <f t="shared" si="78"/>
        <v>161543.22000001627</v>
      </c>
      <c r="I2565" s="9">
        <f t="shared" si="79"/>
        <v>-1.626904122531414E-8</v>
      </c>
      <c r="J2565" s="8" t="s">
        <v>19247</v>
      </c>
    </row>
    <row r="2566" spans="1:10" x14ac:dyDescent="0.35">
      <c r="A2566" s="12">
        <v>2557</v>
      </c>
      <c r="B2566" s="12" t="s">
        <v>1044</v>
      </c>
      <c r="C2566" s="12" t="s">
        <v>1044</v>
      </c>
      <c r="D2566" s="11" t="s">
        <v>19255</v>
      </c>
      <c r="E2566" s="13">
        <v>1.88</v>
      </c>
      <c r="F2566" s="13">
        <v>0</v>
      </c>
      <c r="G2566" s="13">
        <v>161541.34</v>
      </c>
      <c r="H2566" s="13">
        <f t="shared" si="78"/>
        <v>161541.34000001627</v>
      </c>
      <c r="I2566" s="13">
        <f t="shared" si="79"/>
        <v>-1.626904122531414E-8</v>
      </c>
      <c r="J2566" s="12" t="s">
        <v>19247</v>
      </c>
    </row>
    <row r="2567" spans="1:10" x14ac:dyDescent="0.35">
      <c r="A2567" s="8">
        <v>2558</v>
      </c>
      <c r="B2567" s="8" t="s">
        <v>19256</v>
      </c>
      <c r="C2567" s="8" t="s">
        <v>19256</v>
      </c>
      <c r="D2567" s="7" t="s">
        <v>19257</v>
      </c>
      <c r="E2567" s="9">
        <v>21000</v>
      </c>
      <c r="F2567" s="9">
        <v>0</v>
      </c>
      <c r="G2567" s="9">
        <v>140541.34</v>
      </c>
      <c r="H2567" s="9">
        <f t="shared" si="78"/>
        <v>140541.34000001627</v>
      </c>
      <c r="I2567" s="9">
        <f t="shared" si="79"/>
        <v>-1.626904122531414E-8</v>
      </c>
      <c r="J2567" s="8" t="s">
        <v>19247</v>
      </c>
    </row>
    <row r="2568" spans="1:10" x14ac:dyDescent="0.35">
      <c r="A2568" s="12">
        <v>2559</v>
      </c>
      <c r="B2568" s="12" t="s">
        <v>19256</v>
      </c>
      <c r="C2568" s="12" t="s">
        <v>19256</v>
      </c>
      <c r="D2568" s="11" t="s">
        <v>19258</v>
      </c>
      <c r="E2568" s="13">
        <v>25</v>
      </c>
      <c r="F2568" s="13">
        <v>0</v>
      </c>
      <c r="G2568" s="13">
        <v>140516.34</v>
      </c>
      <c r="H2568" s="13">
        <f t="shared" si="78"/>
        <v>140516.34000001627</v>
      </c>
      <c r="I2568" s="13">
        <f t="shared" si="79"/>
        <v>-1.626904122531414E-8</v>
      </c>
      <c r="J2568" s="12" t="s">
        <v>19247</v>
      </c>
    </row>
    <row r="2569" spans="1:10" x14ac:dyDescent="0.35">
      <c r="A2569" s="8">
        <v>2560</v>
      </c>
      <c r="B2569" s="8" t="s">
        <v>19256</v>
      </c>
      <c r="C2569" s="8" t="s">
        <v>19256</v>
      </c>
      <c r="D2569" s="7" t="s">
        <v>19259</v>
      </c>
      <c r="E2569" s="9">
        <v>1.88</v>
      </c>
      <c r="F2569" s="9">
        <v>0</v>
      </c>
      <c r="G2569" s="9">
        <v>140514.46</v>
      </c>
      <c r="H2569" s="9">
        <f t="shared" si="78"/>
        <v>140514.46000001626</v>
      </c>
      <c r="I2569" s="9">
        <f t="shared" si="79"/>
        <v>-1.626904122531414E-8</v>
      </c>
      <c r="J2569" s="8" t="s">
        <v>19247</v>
      </c>
    </row>
    <row r="2570" spans="1:10" x14ac:dyDescent="0.35">
      <c r="A2570" s="12">
        <v>2561</v>
      </c>
      <c r="B2570" s="12" t="s">
        <v>19256</v>
      </c>
      <c r="C2570" s="12" t="s">
        <v>19256</v>
      </c>
      <c r="D2570" s="11" t="s">
        <v>19260</v>
      </c>
      <c r="E2570" s="13">
        <v>10500</v>
      </c>
      <c r="F2570" s="13">
        <v>0</v>
      </c>
      <c r="G2570" s="13">
        <v>130014.46</v>
      </c>
      <c r="H2570" s="13">
        <f t="shared" ref="H2570:H2633" si="80">H2569-E2570+F2570</f>
        <v>130014.46000001626</v>
      </c>
      <c r="I2570" s="13">
        <f t="shared" ref="I2570:I2633" si="81">G2570-H2570</f>
        <v>-1.6254489310085773E-8</v>
      </c>
      <c r="J2570" s="12" t="s">
        <v>19247</v>
      </c>
    </row>
    <row r="2571" spans="1:10" x14ac:dyDescent="0.35">
      <c r="A2571" s="8">
        <v>2562</v>
      </c>
      <c r="B2571" s="8" t="s">
        <v>19256</v>
      </c>
      <c r="C2571" s="8" t="s">
        <v>19256</v>
      </c>
      <c r="D2571" s="7" t="s">
        <v>19261</v>
      </c>
      <c r="E2571" s="9">
        <v>25</v>
      </c>
      <c r="F2571" s="9">
        <v>0</v>
      </c>
      <c r="G2571" s="9">
        <v>129989.46</v>
      </c>
      <c r="H2571" s="9">
        <f t="shared" si="80"/>
        <v>129989.46000001626</v>
      </c>
      <c r="I2571" s="9">
        <f t="shared" si="81"/>
        <v>-1.6254489310085773E-8</v>
      </c>
      <c r="J2571" s="8" t="s">
        <v>19247</v>
      </c>
    </row>
    <row r="2572" spans="1:10" x14ac:dyDescent="0.35">
      <c r="A2572" s="12">
        <v>2563</v>
      </c>
      <c r="B2572" s="12" t="s">
        <v>19256</v>
      </c>
      <c r="C2572" s="12" t="s">
        <v>19256</v>
      </c>
      <c r="D2572" s="11" t="s">
        <v>19262</v>
      </c>
      <c r="E2572" s="13">
        <v>1.88</v>
      </c>
      <c r="F2572" s="13">
        <v>0</v>
      </c>
      <c r="G2572" s="13">
        <v>129987.58</v>
      </c>
      <c r="H2572" s="13">
        <f t="shared" si="80"/>
        <v>129987.58000001626</v>
      </c>
      <c r="I2572" s="13">
        <f t="shared" si="81"/>
        <v>-1.6254489310085773E-8</v>
      </c>
      <c r="J2572" s="12" t="s">
        <v>19247</v>
      </c>
    </row>
    <row r="2573" spans="1:10" x14ac:dyDescent="0.35">
      <c r="A2573" s="8">
        <v>2564</v>
      </c>
      <c r="B2573" s="8" t="s">
        <v>6157</v>
      </c>
      <c r="C2573" s="8" t="s">
        <v>6157</v>
      </c>
      <c r="D2573" s="7" t="s">
        <v>19263</v>
      </c>
      <c r="E2573" s="9">
        <v>0</v>
      </c>
      <c r="F2573" s="9">
        <v>300000</v>
      </c>
      <c r="G2573" s="9">
        <v>429987.58</v>
      </c>
      <c r="H2573" s="9">
        <f t="shared" si="80"/>
        <v>429987.58000001626</v>
      </c>
      <c r="I2573" s="9">
        <f t="shared" si="81"/>
        <v>-1.6239937394857407E-8</v>
      </c>
      <c r="J2573" s="8" t="s">
        <v>19247</v>
      </c>
    </row>
    <row r="2574" spans="1:10" x14ac:dyDescent="0.35">
      <c r="A2574" s="12">
        <v>2565</v>
      </c>
      <c r="B2574" s="12" t="s">
        <v>6157</v>
      </c>
      <c r="C2574" s="12" t="s">
        <v>6157</v>
      </c>
      <c r="D2574" s="11" t="s">
        <v>19264</v>
      </c>
      <c r="E2574" s="13">
        <v>50</v>
      </c>
      <c r="F2574" s="13">
        <v>0</v>
      </c>
      <c r="G2574" s="13">
        <v>429937.58</v>
      </c>
      <c r="H2574" s="13">
        <f t="shared" si="80"/>
        <v>429937.58000001626</v>
      </c>
      <c r="I2574" s="13">
        <f t="shared" si="81"/>
        <v>-1.6239937394857407E-8</v>
      </c>
      <c r="J2574" s="12" t="s">
        <v>19247</v>
      </c>
    </row>
    <row r="2575" spans="1:10" x14ac:dyDescent="0.35">
      <c r="A2575" s="8">
        <v>2566</v>
      </c>
      <c r="B2575" s="8" t="s">
        <v>6157</v>
      </c>
      <c r="C2575" s="8" t="s">
        <v>6157</v>
      </c>
      <c r="D2575" s="7" t="s">
        <v>19265</v>
      </c>
      <c r="E2575" s="9">
        <v>55000</v>
      </c>
      <c r="F2575" s="9">
        <v>0</v>
      </c>
      <c r="G2575" s="9">
        <v>374937.58</v>
      </c>
      <c r="H2575" s="9">
        <f t="shared" si="80"/>
        <v>374937.58000001626</v>
      </c>
      <c r="I2575" s="9">
        <f t="shared" si="81"/>
        <v>-1.6239937394857407E-8</v>
      </c>
      <c r="J2575" s="8" t="s">
        <v>19266</v>
      </c>
    </row>
    <row r="2576" spans="1:10" x14ac:dyDescent="0.35">
      <c r="A2576" s="12">
        <v>2567</v>
      </c>
      <c r="B2576" s="12" t="s">
        <v>6157</v>
      </c>
      <c r="C2576" s="12" t="s">
        <v>6157</v>
      </c>
      <c r="D2576" s="11" t="s">
        <v>19267</v>
      </c>
      <c r="E2576" s="13">
        <v>50</v>
      </c>
      <c r="F2576" s="13">
        <v>0</v>
      </c>
      <c r="G2576" s="13">
        <v>374887.58</v>
      </c>
      <c r="H2576" s="13">
        <f t="shared" si="80"/>
        <v>374887.58000001626</v>
      </c>
      <c r="I2576" s="13">
        <f t="shared" si="81"/>
        <v>-1.6239937394857407E-8</v>
      </c>
      <c r="J2576" s="12" t="s">
        <v>19266</v>
      </c>
    </row>
    <row r="2577" spans="1:10" x14ac:dyDescent="0.35">
      <c r="A2577" s="8">
        <v>2568</v>
      </c>
      <c r="B2577" s="8" t="s">
        <v>6157</v>
      </c>
      <c r="C2577" s="8" t="s">
        <v>6157</v>
      </c>
      <c r="D2577" s="7" t="s">
        <v>19268</v>
      </c>
      <c r="E2577" s="9">
        <v>3.75</v>
      </c>
      <c r="F2577" s="9">
        <v>0</v>
      </c>
      <c r="G2577" s="9">
        <v>374883.83</v>
      </c>
      <c r="H2577" s="9">
        <f t="shared" si="80"/>
        <v>374883.83000001626</v>
      </c>
      <c r="I2577" s="9">
        <f t="shared" si="81"/>
        <v>-1.6239937394857407E-8</v>
      </c>
      <c r="J2577" s="8" t="s">
        <v>19266</v>
      </c>
    </row>
    <row r="2578" spans="1:10" x14ac:dyDescent="0.35">
      <c r="A2578" s="12">
        <v>2569</v>
      </c>
      <c r="B2578" s="12" t="s">
        <v>6157</v>
      </c>
      <c r="C2578" s="12" t="s">
        <v>6157</v>
      </c>
      <c r="D2578" s="11" t="s">
        <v>19269</v>
      </c>
      <c r="E2578" s="13">
        <v>135000</v>
      </c>
      <c r="F2578" s="13">
        <v>0</v>
      </c>
      <c r="G2578" s="13">
        <v>239883.83</v>
      </c>
      <c r="H2578" s="13">
        <f t="shared" si="80"/>
        <v>239883.83000001626</v>
      </c>
      <c r="I2578" s="13">
        <f t="shared" si="81"/>
        <v>-1.626904122531414E-8</v>
      </c>
      <c r="J2578" s="12" t="s">
        <v>19266</v>
      </c>
    </row>
    <row r="2579" spans="1:10" x14ac:dyDescent="0.35">
      <c r="A2579" s="8">
        <v>2570</v>
      </c>
      <c r="B2579" s="8" t="s">
        <v>6157</v>
      </c>
      <c r="C2579" s="8" t="s">
        <v>6157</v>
      </c>
      <c r="D2579" s="7" t="s">
        <v>19270</v>
      </c>
      <c r="E2579" s="9">
        <v>50</v>
      </c>
      <c r="F2579" s="9">
        <v>0</v>
      </c>
      <c r="G2579" s="9">
        <v>239833.83</v>
      </c>
      <c r="H2579" s="9">
        <f t="shared" si="80"/>
        <v>239833.83000001626</v>
      </c>
      <c r="I2579" s="9">
        <f t="shared" si="81"/>
        <v>-1.626904122531414E-8</v>
      </c>
      <c r="J2579" s="8" t="s">
        <v>19266</v>
      </c>
    </row>
    <row r="2580" spans="1:10" x14ac:dyDescent="0.35">
      <c r="A2580" s="12">
        <v>2571</v>
      </c>
      <c r="B2580" s="12" t="s">
        <v>6157</v>
      </c>
      <c r="C2580" s="12" t="s">
        <v>6157</v>
      </c>
      <c r="D2580" s="11" t="s">
        <v>19271</v>
      </c>
      <c r="E2580" s="13">
        <v>3.75</v>
      </c>
      <c r="F2580" s="13">
        <v>0</v>
      </c>
      <c r="G2580" s="13">
        <v>239830.08</v>
      </c>
      <c r="H2580" s="13">
        <f t="shared" si="80"/>
        <v>239830.08000001626</v>
      </c>
      <c r="I2580" s="13">
        <f t="shared" si="81"/>
        <v>-1.626904122531414E-8</v>
      </c>
      <c r="J2580" s="12" t="s">
        <v>19266</v>
      </c>
    </row>
    <row r="2581" spans="1:10" x14ac:dyDescent="0.35">
      <c r="A2581" s="8">
        <v>2572</v>
      </c>
      <c r="B2581" s="8" t="s">
        <v>6160</v>
      </c>
      <c r="C2581" s="8" t="s">
        <v>19272</v>
      </c>
      <c r="D2581" s="7" t="s">
        <v>19273</v>
      </c>
      <c r="E2581" s="9">
        <v>20000</v>
      </c>
      <c r="F2581" s="9">
        <v>0</v>
      </c>
      <c r="G2581" s="9">
        <v>219830.08</v>
      </c>
      <c r="H2581" s="9">
        <f t="shared" si="80"/>
        <v>219830.08000001626</v>
      </c>
      <c r="I2581" s="9">
        <f t="shared" si="81"/>
        <v>-1.626904122531414E-8</v>
      </c>
      <c r="J2581" s="8" t="s">
        <v>19266</v>
      </c>
    </row>
    <row r="2582" spans="1:10" x14ac:dyDescent="0.35">
      <c r="A2582" s="12">
        <v>2573</v>
      </c>
      <c r="B2582" s="12" t="s">
        <v>6160</v>
      </c>
      <c r="C2582" s="12" t="s">
        <v>19272</v>
      </c>
      <c r="D2582" s="11" t="s">
        <v>19274</v>
      </c>
      <c r="E2582" s="13">
        <v>25</v>
      </c>
      <c r="F2582" s="13">
        <v>0</v>
      </c>
      <c r="G2582" s="13">
        <v>219805.08</v>
      </c>
      <c r="H2582" s="13">
        <f t="shared" si="80"/>
        <v>219805.08000001626</v>
      </c>
      <c r="I2582" s="13">
        <f t="shared" si="81"/>
        <v>-1.626904122531414E-8</v>
      </c>
      <c r="J2582" s="12" t="s">
        <v>19266</v>
      </c>
    </row>
    <row r="2583" spans="1:10" x14ac:dyDescent="0.35">
      <c r="A2583" s="8">
        <v>2574</v>
      </c>
      <c r="B2583" s="8" t="s">
        <v>6160</v>
      </c>
      <c r="C2583" s="8" t="s">
        <v>19272</v>
      </c>
      <c r="D2583" s="7" t="s">
        <v>19275</v>
      </c>
      <c r="E2583" s="9">
        <v>1.88</v>
      </c>
      <c r="F2583" s="9">
        <v>0</v>
      </c>
      <c r="G2583" s="9">
        <v>219803.2</v>
      </c>
      <c r="H2583" s="9">
        <f t="shared" si="80"/>
        <v>219803.20000001625</v>
      </c>
      <c r="I2583" s="9">
        <f t="shared" si="81"/>
        <v>-1.6239937394857407E-8</v>
      </c>
      <c r="J2583" s="8" t="s">
        <v>19266</v>
      </c>
    </row>
    <row r="2584" spans="1:10" x14ac:dyDescent="0.35">
      <c r="A2584" s="12">
        <v>2575</v>
      </c>
      <c r="B2584" s="12" t="s">
        <v>6160</v>
      </c>
      <c r="C2584" s="12" t="s">
        <v>19272</v>
      </c>
      <c r="D2584" s="11" t="s">
        <v>19276</v>
      </c>
      <c r="E2584" s="13">
        <v>10000</v>
      </c>
      <c r="F2584" s="13">
        <v>0</v>
      </c>
      <c r="G2584" s="13">
        <v>209803.2</v>
      </c>
      <c r="H2584" s="13">
        <f t="shared" si="80"/>
        <v>209803.20000001625</v>
      </c>
      <c r="I2584" s="13">
        <f t="shared" si="81"/>
        <v>-1.6239937394857407E-8</v>
      </c>
      <c r="J2584" s="12" t="s">
        <v>19266</v>
      </c>
    </row>
    <row r="2585" spans="1:10" x14ac:dyDescent="0.35">
      <c r="A2585" s="8">
        <v>2576</v>
      </c>
      <c r="B2585" s="8" t="s">
        <v>6160</v>
      </c>
      <c r="C2585" s="8" t="s">
        <v>19272</v>
      </c>
      <c r="D2585" s="7" t="s">
        <v>19277</v>
      </c>
      <c r="E2585" s="9">
        <v>25</v>
      </c>
      <c r="F2585" s="9">
        <v>0</v>
      </c>
      <c r="G2585" s="9">
        <v>209778.2</v>
      </c>
      <c r="H2585" s="9">
        <f t="shared" si="80"/>
        <v>209778.20000001625</v>
      </c>
      <c r="I2585" s="9">
        <f t="shared" si="81"/>
        <v>-1.6239937394857407E-8</v>
      </c>
      <c r="J2585" s="8" t="s">
        <v>19266</v>
      </c>
    </row>
    <row r="2586" spans="1:10" x14ac:dyDescent="0.35">
      <c r="A2586" s="12">
        <v>2577</v>
      </c>
      <c r="B2586" s="12" t="s">
        <v>6160</v>
      </c>
      <c r="C2586" s="12" t="s">
        <v>19272</v>
      </c>
      <c r="D2586" s="11" t="s">
        <v>19278</v>
      </c>
      <c r="E2586" s="13">
        <v>1.88</v>
      </c>
      <c r="F2586" s="13">
        <v>0</v>
      </c>
      <c r="G2586" s="13">
        <v>209776.32</v>
      </c>
      <c r="H2586" s="13">
        <f t="shared" si="80"/>
        <v>209776.32000001625</v>
      </c>
      <c r="I2586" s="13">
        <f t="shared" si="81"/>
        <v>-1.6239937394857407E-8</v>
      </c>
      <c r="J2586" s="12" t="s">
        <v>19266</v>
      </c>
    </row>
    <row r="2587" spans="1:10" x14ac:dyDescent="0.35">
      <c r="A2587" s="8">
        <v>2578</v>
      </c>
      <c r="B2587" s="8" t="s">
        <v>6160</v>
      </c>
      <c r="C2587" s="8" t="s">
        <v>19272</v>
      </c>
      <c r="D2587" s="7" t="s">
        <v>19279</v>
      </c>
      <c r="E2587" s="9">
        <v>15000</v>
      </c>
      <c r="F2587" s="9">
        <v>0</v>
      </c>
      <c r="G2587" s="9">
        <v>194776.32000000001</v>
      </c>
      <c r="H2587" s="9">
        <f t="shared" si="80"/>
        <v>194776.32000001625</v>
      </c>
      <c r="I2587" s="9">
        <f t="shared" si="81"/>
        <v>-1.6239937394857407E-8</v>
      </c>
      <c r="J2587" s="8" t="s">
        <v>19266</v>
      </c>
    </row>
    <row r="2588" spans="1:10" x14ac:dyDescent="0.35">
      <c r="A2588" s="12">
        <v>2579</v>
      </c>
      <c r="B2588" s="12" t="s">
        <v>6160</v>
      </c>
      <c r="C2588" s="12" t="s">
        <v>19272</v>
      </c>
      <c r="D2588" s="11" t="s">
        <v>19280</v>
      </c>
      <c r="E2588" s="13">
        <v>25</v>
      </c>
      <c r="F2588" s="13">
        <v>0</v>
      </c>
      <c r="G2588" s="13">
        <v>194751.32</v>
      </c>
      <c r="H2588" s="13">
        <f t="shared" si="80"/>
        <v>194751.32000001625</v>
      </c>
      <c r="I2588" s="13">
        <f t="shared" si="81"/>
        <v>-1.6239937394857407E-8</v>
      </c>
      <c r="J2588" s="12" t="s">
        <v>19266</v>
      </c>
    </row>
    <row r="2589" spans="1:10" x14ac:dyDescent="0.35">
      <c r="A2589" s="8">
        <v>2580</v>
      </c>
      <c r="B2589" s="8" t="s">
        <v>6160</v>
      </c>
      <c r="C2589" s="8" t="s">
        <v>19272</v>
      </c>
      <c r="D2589" s="7" t="s">
        <v>19281</v>
      </c>
      <c r="E2589" s="9">
        <v>1.88</v>
      </c>
      <c r="F2589" s="9">
        <v>0</v>
      </c>
      <c r="G2589" s="9">
        <v>194749.44</v>
      </c>
      <c r="H2589" s="9">
        <f t="shared" si="80"/>
        <v>194749.44000001624</v>
      </c>
      <c r="I2589" s="9">
        <f t="shared" si="81"/>
        <v>-1.6239937394857407E-8</v>
      </c>
      <c r="J2589" s="8" t="s">
        <v>19266</v>
      </c>
    </row>
    <row r="2590" spans="1:10" x14ac:dyDescent="0.35">
      <c r="A2590" s="12">
        <v>2581</v>
      </c>
      <c r="B2590" s="12" t="s">
        <v>6160</v>
      </c>
      <c r="C2590" s="12" t="s">
        <v>19272</v>
      </c>
      <c r="D2590" s="11" t="s">
        <v>19282</v>
      </c>
      <c r="E2590" s="13">
        <v>39200</v>
      </c>
      <c r="F2590" s="13">
        <v>0</v>
      </c>
      <c r="G2590" s="13">
        <v>155549.44</v>
      </c>
      <c r="H2590" s="13">
        <f t="shared" si="80"/>
        <v>155549.44000001624</v>
      </c>
      <c r="I2590" s="13">
        <f t="shared" si="81"/>
        <v>-1.6239937394857407E-8</v>
      </c>
      <c r="J2590" s="12" t="s">
        <v>19266</v>
      </c>
    </row>
    <row r="2591" spans="1:10" x14ac:dyDescent="0.35">
      <c r="A2591" s="8">
        <v>2582</v>
      </c>
      <c r="B2591" s="8" t="s">
        <v>6160</v>
      </c>
      <c r="C2591" s="8" t="s">
        <v>19272</v>
      </c>
      <c r="D2591" s="7" t="s">
        <v>19283</v>
      </c>
      <c r="E2591" s="9">
        <v>25</v>
      </c>
      <c r="F2591" s="9">
        <v>0</v>
      </c>
      <c r="G2591" s="9">
        <v>155524.44</v>
      </c>
      <c r="H2591" s="9">
        <f t="shared" si="80"/>
        <v>155524.44000001624</v>
      </c>
      <c r="I2591" s="9">
        <f t="shared" si="81"/>
        <v>-1.6239937394857407E-8</v>
      </c>
      <c r="J2591" s="8" t="s">
        <v>19266</v>
      </c>
    </row>
    <row r="2592" spans="1:10" x14ac:dyDescent="0.35">
      <c r="A2592" s="12">
        <v>2583</v>
      </c>
      <c r="B2592" s="12" t="s">
        <v>6160</v>
      </c>
      <c r="C2592" s="12" t="s">
        <v>19272</v>
      </c>
      <c r="D2592" s="11" t="s">
        <v>19284</v>
      </c>
      <c r="E2592" s="13">
        <v>1.88</v>
      </c>
      <c r="F2592" s="13">
        <v>0</v>
      </c>
      <c r="G2592" s="13">
        <v>155522.56</v>
      </c>
      <c r="H2592" s="13">
        <f t="shared" si="80"/>
        <v>155522.56000001624</v>
      </c>
      <c r="I2592" s="13">
        <f t="shared" si="81"/>
        <v>-1.6239937394857407E-8</v>
      </c>
      <c r="J2592" s="12" t="s">
        <v>19285</v>
      </c>
    </row>
    <row r="2593" spans="1:10" x14ac:dyDescent="0.35">
      <c r="A2593" s="8">
        <v>2584</v>
      </c>
      <c r="B2593" s="8" t="s">
        <v>6160</v>
      </c>
      <c r="C2593" s="8" t="s">
        <v>19272</v>
      </c>
      <c r="D2593" s="7" t="s">
        <v>19286</v>
      </c>
      <c r="E2593" s="9">
        <v>55000</v>
      </c>
      <c r="F2593" s="9">
        <v>0</v>
      </c>
      <c r="G2593" s="9">
        <v>100522.56</v>
      </c>
      <c r="H2593" s="9">
        <f t="shared" si="80"/>
        <v>100522.56000001624</v>
      </c>
      <c r="I2593" s="9">
        <f t="shared" si="81"/>
        <v>-1.6239937394857407E-8</v>
      </c>
      <c r="J2593" s="8" t="s">
        <v>19285</v>
      </c>
    </row>
    <row r="2594" spans="1:10" x14ac:dyDescent="0.35">
      <c r="A2594" s="12">
        <v>2585</v>
      </c>
      <c r="B2594" s="12" t="s">
        <v>6160</v>
      </c>
      <c r="C2594" s="12" t="s">
        <v>19272</v>
      </c>
      <c r="D2594" s="11" t="s">
        <v>19287</v>
      </c>
      <c r="E2594" s="13">
        <v>50</v>
      </c>
      <c r="F2594" s="13">
        <v>0</v>
      </c>
      <c r="G2594" s="13">
        <v>100472.56</v>
      </c>
      <c r="H2594" s="13">
        <f t="shared" si="80"/>
        <v>100472.56000001624</v>
      </c>
      <c r="I2594" s="13">
        <f t="shared" si="81"/>
        <v>-1.6239937394857407E-8</v>
      </c>
      <c r="J2594" s="12" t="s">
        <v>19285</v>
      </c>
    </row>
    <row r="2595" spans="1:10" x14ac:dyDescent="0.35">
      <c r="A2595" s="8">
        <v>2586</v>
      </c>
      <c r="B2595" s="8" t="s">
        <v>6160</v>
      </c>
      <c r="C2595" s="8" t="s">
        <v>19272</v>
      </c>
      <c r="D2595" s="7" t="s">
        <v>19288</v>
      </c>
      <c r="E2595" s="9">
        <v>3.75</v>
      </c>
      <c r="F2595" s="9">
        <v>0</v>
      </c>
      <c r="G2595" s="9">
        <v>100468.81</v>
      </c>
      <c r="H2595" s="9">
        <f t="shared" si="80"/>
        <v>100468.81000001624</v>
      </c>
      <c r="I2595" s="9">
        <f t="shared" si="81"/>
        <v>-1.6239937394857407E-8</v>
      </c>
      <c r="J2595" s="8" t="s">
        <v>19285</v>
      </c>
    </row>
    <row r="2596" spans="1:10" x14ac:dyDescent="0.35">
      <c r="A2596" s="12">
        <v>2587</v>
      </c>
      <c r="B2596" s="12" t="s">
        <v>6160</v>
      </c>
      <c r="C2596" s="12" t="s">
        <v>19272</v>
      </c>
      <c r="D2596" s="11" t="s">
        <v>19289</v>
      </c>
      <c r="E2596" s="13">
        <v>50000</v>
      </c>
      <c r="F2596" s="13">
        <v>0</v>
      </c>
      <c r="G2596" s="13">
        <v>50468.81</v>
      </c>
      <c r="H2596" s="13">
        <f t="shared" si="80"/>
        <v>50468.810000016238</v>
      </c>
      <c r="I2596" s="13">
        <f t="shared" si="81"/>
        <v>-1.6239937394857407E-8</v>
      </c>
      <c r="J2596" s="12" t="s">
        <v>19285</v>
      </c>
    </row>
    <row r="2597" spans="1:10" x14ac:dyDescent="0.35">
      <c r="A2597" s="8">
        <v>2588</v>
      </c>
      <c r="B2597" s="8" t="s">
        <v>6160</v>
      </c>
      <c r="C2597" s="8" t="s">
        <v>19272</v>
      </c>
      <c r="D2597" s="7" t="s">
        <v>19290</v>
      </c>
      <c r="E2597" s="9">
        <v>25</v>
      </c>
      <c r="F2597" s="9">
        <v>0</v>
      </c>
      <c r="G2597" s="9">
        <v>50443.81</v>
      </c>
      <c r="H2597" s="9">
        <f t="shared" si="80"/>
        <v>50443.810000016238</v>
      </c>
      <c r="I2597" s="9">
        <f t="shared" si="81"/>
        <v>-1.6239937394857407E-8</v>
      </c>
      <c r="J2597" s="8" t="s">
        <v>19285</v>
      </c>
    </row>
    <row r="2598" spans="1:10" x14ac:dyDescent="0.35">
      <c r="A2598" s="12">
        <v>2589</v>
      </c>
      <c r="B2598" s="12" t="s">
        <v>6160</v>
      </c>
      <c r="C2598" s="12" t="s">
        <v>19272</v>
      </c>
      <c r="D2598" s="11" t="s">
        <v>19291</v>
      </c>
      <c r="E2598" s="13">
        <v>1.88</v>
      </c>
      <c r="F2598" s="13">
        <v>0</v>
      </c>
      <c r="G2598" s="13">
        <v>50441.93</v>
      </c>
      <c r="H2598" s="13">
        <f t="shared" si="80"/>
        <v>50441.93000001624</v>
      </c>
      <c r="I2598" s="13">
        <f t="shared" si="81"/>
        <v>-1.6239937394857407E-8</v>
      </c>
      <c r="J2598" s="12" t="s">
        <v>19285</v>
      </c>
    </row>
    <row r="2599" spans="1:10" x14ac:dyDescent="0.35">
      <c r="A2599" s="8">
        <v>2590</v>
      </c>
      <c r="B2599" s="8" t="s">
        <v>6160</v>
      </c>
      <c r="C2599" s="8" t="s">
        <v>19272</v>
      </c>
      <c r="D2599" s="7" t="s">
        <v>19292</v>
      </c>
      <c r="E2599" s="9">
        <v>40000</v>
      </c>
      <c r="F2599" s="9">
        <v>0</v>
      </c>
      <c r="G2599" s="9">
        <v>10441.93</v>
      </c>
      <c r="H2599" s="9">
        <f t="shared" si="80"/>
        <v>10441.93000001624</v>
      </c>
      <c r="I2599" s="9">
        <f t="shared" si="81"/>
        <v>-1.6239937394857407E-8</v>
      </c>
      <c r="J2599" s="8" t="s">
        <v>19285</v>
      </c>
    </row>
    <row r="2600" spans="1:10" x14ac:dyDescent="0.35">
      <c r="A2600" s="12">
        <v>2591</v>
      </c>
      <c r="B2600" s="12" t="s">
        <v>6160</v>
      </c>
      <c r="C2600" s="12" t="s">
        <v>19272</v>
      </c>
      <c r="D2600" s="11" t="s">
        <v>19293</v>
      </c>
      <c r="E2600" s="13">
        <v>25</v>
      </c>
      <c r="F2600" s="13">
        <v>0</v>
      </c>
      <c r="G2600" s="13">
        <v>10416.93</v>
      </c>
      <c r="H2600" s="13">
        <f t="shared" si="80"/>
        <v>10416.93000001624</v>
      </c>
      <c r="I2600" s="13">
        <f t="shared" si="81"/>
        <v>-1.6239937394857407E-8</v>
      </c>
      <c r="J2600" s="12" t="s">
        <v>19285</v>
      </c>
    </row>
    <row r="2601" spans="1:10" x14ac:dyDescent="0.35">
      <c r="A2601" s="8">
        <v>2592</v>
      </c>
      <c r="B2601" s="8" t="s">
        <v>6160</v>
      </c>
      <c r="C2601" s="8" t="s">
        <v>19272</v>
      </c>
      <c r="D2601" s="7" t="s">
        <v>19294</v>
      </c>
      <c r="E2601" s="9">
        <v>1.88</v>
      </c>
      <c r="F2601" s="9">
        <v>0</v>
      </c>
      <c r="G2601" s="9">
        <v>10415.049999999999</v>
      </c>
      <c r="H2601" s="9">
        <f t="shared" si="80"/>
        <v>10415.050000016241</v>
      </c>
      <c r="I2601" s="9">
        <f t="shared" si="81"/>
        <v>-1.6241756384260952E-8</v>
      </c>
      <c r="J2601" s="8" t="s">
        <v>19285</v>
      </c>
    </row>
    <row r="2602" spans="1:10" x14ac:dyDescent="0.35">
      <c r="A2602" s="12">
        <v>2593</v>
      </c>
      <c r="B2602" s="12" t="s">
        <v>6160</v>
      </c>
      <c r="C2602" s="12" t="s">
        <v>6160</v>
      </c>
      <c r="D2602" s="11" t="s">
        <v>19295</v>
      </c>
      <c r="E2602" s="13">
        <v>0</v>
      </c>
      <c r="F2602" s="13">
        <v>20000</v>
      </c>
      <c r="G2602" s="13">
        <v>30415.05</v>
      </c>
      <c r="H2602" s="13">
        <f t="shared" si="80"/>
        <v>30415.050000016243</v>
      </c>
      <c r="I2602" s="13">
        <f t="shared" si="81"/>
        <v>-1.6243575373664498E-8</v>
      </c>
      <c r="J2602" s="12" t="s">
        <v>19285</v>
      </c>
    </row>
    <row r="2603" spans="1:10" x14ac:dyDescent="0.35">
      <c r="A2603" s="8">
        <v>2594</v>
      </c>
      <c r="B2603" s="8" t="s">
        <v>6160</v>
      </c>
      <c r="C2603" s="8" t="s">
        <v>6160</v>
      </c>
      <c r="D2603" s="7" t="s">
        <v>19296</v>
      </c>
      <c r="E2603" s="9">
        <v>50</v>
      </c>
      <c r="F2603" s="9">
        <v>0</v>
      </c>
      <c r="G2603" s="9">
        <v>30365.05</v>
      </c>
      <c r="H2603" s="9">
        <f t="shared" si="80"/>
        <v>30365.050000016243</v>
      </c>
      <c r="I2603" s="9">
        <f t="shared" si="81"/>
        <v>-1.6243575373664498E-8</v>
      </c>
      <c r="J2603" s="8" t="s">
        <v>19285</v>
      </c>
    </row>
    <row r="2604" spans="1:10" x14ac:dyDescent="0.35">
      <c r="A2604" s="12">
        <v>2595</v>
      </c>
      <c r="B2604" s="12" t="s">
        <v>6160</v>
      </c>
      <c r="C2604" s="12" t="s">
        <v>6160</v>
      </c>
      <c r="D2604" s="11" t="s">
        <v>19297</v>
      </c>
      <c r="E2604" s="13">
        <v>20000</v>
      </c>
      <c r="F2604" s="13">
        <v>0</v>
      </c>
      <c r="G2604" s="13">
        <v>10365.049999999999</v>
      </c>
      <c r="H2604" s="13">
        <f t="shared" si="80"/>
        <v>10365.050000016243</v>
      </c>
      <c r="I2604" s="13">
        <f t="shared" si="81"/>
        <v>-1.6243575373664498E-8</v>
      </c>
      <c r="J2604" s="12" t="s">
        <v>19285</v>
      </c>
    </row>
    <row r="2605" spans="1:10" x14ac:dyDescent="0.35">
      <c r="A2605" s="8">
        <v>2596</v>
      </c>
      <c r="B2605" s="8" t="s">
        <v>6191</v>
      </c>
      <c r="C2605" s="8" t="s">
        <v>6191</v>
      </c>
      <c r="D2605" s="7" t="s">
        <v>19298</v>
      </c>
      <c r="E2605" s="9">
        <v>0</v>
      </c>
      <c r="F2605" s="9">
        <v>5000000</v>
      </c>
      <c r="G2605" s="9">
        <v>5010365.05</v>
      </c>
      <c r="H2605" s="9">
        <f t="shared" si="80"/>
        <v>5010365.0500000166</v>
      </c>
      <c r="I2605" s="9">
        <f t="shared" si="81"/>
        <v>-1.6763806343078613E-8</v>
      </c>
      <c r="J2605" s="8" t="s">
        <v>19285</v>
      </c>
    </row>
    <row r="2606" spans="1:10" x14ac:dyDescent="0.35">
      <c r="A2606" s="12">
        <v>2597</v>
      </c>
      <c r="B2606" s="12" t="s">
        <v>6191</v>
      </c>
      <c r="C2606" s="12" t="s">
        <v>6191</v>
      </c>
      <c r="D2606" s="11" t="s">
        <v>19299</v>
      </c>
      <c r="E2606" s="13">
        <v>50</v>
      </c>
      <c r="F2606" s="13">
        <v>0</v>
      </c>
      <c r="G2606" s="13">
        <v>5010315.05</v>
      </c>
      <c r="H2606" s="13">
        <f t="shared" si="80"/>
        <v>5010315.0500000166</v>
      </c>
      <c r="I2606" s="13">
        <f t="shared" si="81"/>
        <v>-1.6763806343078613E-8</v>
      </c>
      <c r="J2606" s="12" t="s">
        <v>19285</v>
      </c>
    </row>
    <row r="2607" spans="1:10" x14ac:dyDescent="0.35">
      <c r="A2607" s="8">
        <v>2598</v>
      </c>
      <c r="B2607" s="8" t="s">
        <v>6191</v>
      </c>
      <c r="C2607" s="8" t="s">
        <v>6191</v>
      </c>
      <c r="D2607" s="7" t="s">
        <v>19300</v>
      </c>
      <c r="E2607" s="9">
        <v>665500</v>
      </c>
      <c r="F2607" s="9">
        <v>0</v>
      </c>
      <c r="G2607" s="9">
        <v>4344815.05</v>
      </c>
      <c r="H2607" s="9">
        <f t="shared" si="80"/>
        <v>4344815.0500000166</v>
      </c>
      <c r="I2607" s="9">
        <f t="shared" si="81"/>
        <v>-1.6763806343078613E-8</v>
      </c>
      <c r="J2607" s="8" t="s">
        <v>19285</v>
      </c>
    </row>
    <row r="2608" spans="1:10" x14ac:dyDescent="0.35">
      <c r="A2608" s="12">
        <v>2599</v>
      </c>
      <c r="B2608" s="12" t="s">
        <v>6191</v>
      </c>
      <c r="C2608" s="12" t="s">
        <v>6191</v>
      </c>
      <c r="D2608" s="11" t="s">
        <v>19301</v>
      </c>
      <c r="E2608" s="13">
        <v>500000</v>
      </c>
      <c r="F2608" s="13">
        <v>0</v>
      </c>
      <c r="G2608" s="13">
        <v>3844815.05</v>
      </c>
      <c r="H2608" s="13">
        <f t="shared" si="80"/>
        <v>3844815.0500000166</v>
      </c>
      <c r="I2608" s="13">
        <f t="shared" si="81"/>
        <v>-1.6763806343078613E-8</v>
      </c>
      <c r="J2608" s="12" t="s">
        <v>19302</v>
      </c>
    </row>
    <row r="2609" spans="1:10" x14ac:dyDescent="0.35">
      <c r="A2609" s="8">
        <v>2600</v>
      </c>
      <c r="B2609" s="8" t="s">
        <v>6191</v>
      </c>
      <c r="C2609" s="8" t="s">
        <v>6191</v>
      </c>
      <c r="D2609" s="7" t="s">
        <v>19303</v>
      </c>
      <c r="E2609" s="9">
        <v>50</v>
      </c>
      <c r="F2609" s="9">
        <v>0</v>
      </c>
      <c r="G2609" s="9">
        <v>3844765.05</v>
      </c>
      <c r="H2609" s="9">
        <f t="shared" si="80"/>
        <v>3844765.0500000166</v>
      </c>
      <c r="I2609" s="9">
        <f t="shared" si="81"/>
        <v>-1.6763806343078613E-8</v>
      </c>
      <c r="J2609" s="8" t="s">
        <v>19302</v>
      </c>
    </row>
    <row r="2610" spans="1:10" x14ac:dyDescent="0.35">
      <c r="A2610" s="12">
        <v>2601</v>
      </c>
      <c r="B2610" s="12" t="s">
        <v>6191</v>
      </c>
      <c r="C2610" s="12" t="s">
        <v>6191</v>
      </c>
      <c r="D2610" s="11" t="s">
        <v>19304</v>
      </c>
      <c r="E2610" s="13">
        <v>3.75</v>
      </c>
      <c r="F2610" s="13">
        <v>0</v>
      </c>
      <c r="G2610" s="13">
        <v>3844761.3</v>
      </c>
      <c r="H2610" s="13">
        <f t="shared" si="80"/>
        <v>3844761.3000000166</v>
      </c>
      <c r="I2610" s="13">
        <f t="shared" si="81"/>
        <v>-1.6763806343078613E-8</v>
      </c>
      <c r="J2610" s="12" t="s">
        <v>19302</v>
      </c>
    </row>
    <row r="2611" spans="1:10" x14ac:dyDescent="0.35">
      <c r="A2611" s="8">
        <v>2602</v>
      </c>
      <c r="B2611" s="8" t="s">
        <v>6195</v>
      </c>
      <c r="C2611" s="8" t="s">
        <v>6195</v>
      </c>
      <c r="D2611" s="7" t="s">
        <v>19305</v>
      </c>
      <c r="E2611" s="9">
        <v>50000</v>
      </c>
      <c r="F2611" s="9">
        <v>0</v>
      </c>
      <c r="G2611" s="9">
        <v>3794761.3</v>
      </c>
      <c r="H2611" s="9">
        <f t="shared" si="80"/>
        <v>3794761.3000000166</v>
      </c>
      <c r="I2611" s="9">
        <f t="shared" si="81"/>
        <v>-1.6763806343078613E-8</v>
      </c>
      <c r="J2611" s="8" t="s">
        <v>19302</v>
      </c>
    </row>
    <row r="2612" spans="1:10" x14ac:dyDescent="0.35">
      <c r="A2612" s="12">
        <v>2603</v>
      </c>
      <c r="B2612" s="12" t="s">
        <v>6195</v>
      </c>
      <c r="C2612" s="12" t="s">
        <v>6195</v>
      </c>
      <c r="D2612" s="11" t="s">
        <v>19306</v>
      </c>
      <c r="E2612" s="13">
        <v>25</v>
      </c>
      <c r="F2612" s="13">
        <v>0</v>
      </c>
      <c r="G2612" s="13">
        <v>3794736.3</v>
      </c>
      <c r="H2612" s="13">
        <f t="shared" si="80"/>
        <v>3794736.3000000166</v>
      </c>
      <c r="I2612" s="13">
        <f t="shared" si="81"/>
        <v>-1.6763806343078613E-8</v>
      </c>
      <c r="J2612" s="12" t="s">
        <v>19302</v>
      </c>
    </row>
    <row r="2613" spans="1:10" x14ac:dyDescent="0.35">
      <c r="A2613" s="8">
        <v>2604</v>
      </c>
      <c r="B2613" s="8" t="s">
        <v>6195</v>
      </c>
      <c r="C2613" s="8" t="s">
        <v>6195</v>
      </c>
      <c r="D2613" s="7" t="s">
        <v>19307</v>
      </c>
      <c r="E2613" s="9">
        <v>1.88</v>
      </c>
      <c r="F2613" s="9">
        <v>0</v>
      </c>
      <c r="G2613" s="9">
        <v>3794734.42</v>
      </c>
      <c r="H2613" s="9">
        <f t="shared" si="80"/>
        <v>3794734.4200000167</v>
      </c>
      <c r="I2613" s="9">
        <f t="shared" si="81"/>
        <v>-1.6763806343078613E-8</v>
      </c>
      <c r="J2613" s="8" t="s">
        <v>19302</v>
      </c>
    </row>
    <row r="2614" spans="1:10" x14ac:dyDescent="0.35">
      <c r="A2614" s="12">
        <v>2605</v>
      </c>
      <c r="B2614" s="12" t="s">
        <v>6210</v>
      </c>
      <c r="C2614" s="12" t="s">
        <v>6210</v>
      </c>
      <c r="D2614" s="11" t="s">
        <v>19308</v>
      </c>
      <c r="E2614" s="13">
        <v>50000</v>
      </c>
      <c r="F2614" s="13">
        <v>0</v>
      </c>
      <c r="G2614" s="13">
        <v>3744734.42</v>
      </c>
      <c r="H2614" s="13">
        <f t="shared" si="80"/>
        <v>3744734.4200000167</v>
      </c>
      <c r="I2614" s="13">
        <f t="shared" si="81"/>
        <v>-1.6763806343078613E-8</v>
      </c>
      <c r="J2614" s="12" t="s">
        <v>19302</v>
      </c>
    </row>
    <row r="2615" spans="1:10" x14ac:dyDescent="0.35">
      <c r="A2615" s="8">
        <v>2606</v>
      </c>
      <c r="B2615" s="8" t="s">
        <v>6210</v>
      </c>
      <c r="C2615" s="8" t="s">
        <v>6210</v>
      </c>
      <c r="D2615" s="7" t="s">
        <v>19309</v>
      </c>
      <c r="E2615" s="9">
        <v>25</v>
      </c>
      <c r="F2615" s="9">
        <v>0</v>
      </c>
      <c r="G2615" s="9">
        <v>3744709.42</v>
      </c>
      <c r="H2615" s="9">
        <f t="shared" si="80"/>
        <v>3744709.4200000167</v>
      </c>
      <c r="I2615" s="9">
        <f t="shared" si="81"/>
        <v>-1.6763806343078613E-8</v>
      </c>
      <c r="J2615" s="8" t="s">
        <v>19302</v>
      </c>
    </row>
    <row r="2616" spans="1:10" x14ac:dyDescent="0.35">
      <c r="A2616" s="12">
        <v>2607</v>
      </c>
      <c r="B2616" s="12" t="s">
        <v>6210</v>
      </c>
      <c r="C2616" s="12" t="s">
        <v>6210</v>
      </c>
      <c r="D2616" s="11" t="s">
        <v>19310</v>
      </c>
      <c r="E2616" s="13">
        <v>1.88</v>
      </c>
      <c r="F2616" s="13">
        <v>0</v>
      </c>
      <c r="G2616" s="13">
        <v>3744707.54</v>
      </c>
      <c r="H2616" s="13">
        <f t="shared" si="80"/>
        <v>3744707.5400000168</v>
      </c>
      <c r="I2616" s="13">
        <f t="shared" si="81"/>
        <v>-1.6763806343078613E-8</v>
      </c>
      <c r="J2616" s="12" t="s">
        <v>19302</v>
      </c>
    </row>
    <row r="2617" spans="1:10" x14ac:dyDescent="0.35">
      <c r="A2617" s="8">
        <v>2608</v>
      </c>
      <c r="B2617" s="8" t="s">
        <v>6210</v>
      </c>
      <c r="C2617" s="8" t="s">
        <v>6210</v>
      </c>
      <c r="D2617" s="7" t="s">
        <v>19311</v>
      </c>
      <c r="E2617" s="9">
        <v>100000</v>
      </c>
      <c r="F2617" s="9">
        <v>0</v>
      </c>
      <c r="G2617" s="9">
        <v>3644707.54</v>
      </c>
      <c r="H2617" s="9">
        <f t="shared" si="80"/>
        <v>3644707.5400000168</v>
      </c>
      <c r="I2617" s="9">
        <f t="shared" si="81"/>
        <v>-1.6763806343078613E-8</v>
      </c>
      <c r="J2617" s="8" t="s">
        <v>19302</v>
      </c>
    </row>
    <row r="2618" spans="1:10" x14ac:dyDescent="0.35">
      <c r="A2618" s="12">
        <v>2609</v>
      </c>
      <c r="B2618" s="12" t="s">
        <v>6210</v>
      </c>
      <c r="C2618" s="12" t="s">
        <v>6210</v>
      </c>
      <c r="D2618" s="11" t="s">
        <v>19312</v>
      </c>
      <c r="E2618" s="13">
        <v>50</v>
      </c>
      <c r="F2618" s="13">
        <v>0</v>
      </c>
      <c r="G2618" s="13">
        <v>3644657.54</v>
      </c>
      <c r="H2618" s="13">
        <f t="shared" si="80"/>
        <v>3644657.5400000168</v>
      </c>
      <c r="I2618" s="13">
        <f t="shared" si="81"/>
        <v>-1.6763806343078613E-8</v>
      </c>
      <c r="J2618" s="12" t="s">
        <v>19302</v>
      </c>
    </row>
    <row r="2619" spans="1:10" x14ac:dyDescent="0.35">
      <c r="A2619" s="8">
        <v>2610</v>
      </c>
      <c r="B2619" s="8" t="s">
        <v>6210</v>
      </c>
      <c r="C2619" s="8" t="s">
        <v>6210</v>
      </c>
      <c r="D2619" s="7" t="s">
        <v>19313</v>
      </c>
      <c r="E2619" s="9">
        <v>3.75</v>
      </c>
      <c r="F2619" s="9">
        <v>0</v>
      </c>
      <c r="G2619" s="9">
        <v>3644653.79</v>
      </c>
      <c r="H2619" s="9">
        <f t="shared" si="80"/>
        <v>3644653.7900000168</v>
      </c>
      <c r="I2619" s="9">
        <f t="shared" si="81"/>
        <v>-1.6763806343078613E-8</v>
      </c>
      <c r="J2619" s="8" t="s">
        <v>19302</v>
      </c>
    </row>
    <row r="2620" spans="1:10" x14ac:dyDescent="0.35">
      <c r="A2620" s="12">
        <v>2611</v>
      </c>
      <c r="B2620" s="12" t="s">
        <v>6210</v>
      </c>
      <c r="C2620" s="12" t="s">
        <v>6210</v>
      </c>
      <c r="D2620" s="11" t="s">
        <v>19314</v>
      </c>
      <c r="E2620" s="13">
        <v>100000</v>
      </c>
      <c r="F2620" s="13">
        <v>0</v>
      </c>
      <c r="G2620" s="13">
        <v>3544653.79</v>
      </c>
      <c r="H2620" s="13">
        <f t="shared" si="80"/>
        <v>3544653.7900000168</v>
      </c>
      <c r="I2620" s="13">
        <f t="shared" si="81"/>
        <v>-1.6763806343078613E-8</v>
      </c>
      <c r="J2620" s="12" t="s">
        <v>19302</v>
      </c>
    </row>
    <row r="2621" spans="1:10" x14ac:dyDescent="0.35">
      <c r="A2621" s="8">
        <v>2612</v>
      </c>
      <c r="B2621" s="8" t="s">
        <v>6210</v>
      </c>
      <c r="C2621" s="8" t="s">
        <v>6210</v>
      </c>
      <c r="D2621" s="7" t="s">
        <v>19315</v>
      </c>
      <c r="E2621" s="9">
        <v>50</v>
      </c>
      <c r="F2621" s="9">
        <v>0</v>
      </c>
      <c r="G2621" s="9">
        <v>3544603.79</v>
      </c>
      <c r="H2621" s="9">
        <f t="shared" si="80"/>
        <v>3544603.7900000168</v>
      </c>
      <c r="I2621" s="9">
        <f t="shared" si="81"/>
        <v>-1.6763806343078613E-8</v>
      </c>
      <c r="J2621" s="8" t="s">
        <v>19302</v>
      </c>
    </row>
    <row r="2622" spans="1:10" x14ac:dyDescent="0.35">
      <c r="A2622" s="12">
        <v>2613</v>
      </c>
      <c r="B2622" s="12" t="s">
        <v>6210</v>
      </c>
      <c r="C2622" s="12" t="s">
        <v>6210</v>
      </c>
      <c r="D2622" s="11" t="s">
        <v>19316</v>
      </c>
      <c r="E2622" s="13">
        <v>3.75</v>
      </c>
      <c r="F2622" s="13">
        <v>0</v>
      </c>
      <c r="G2622" s="13">
        <v>3544600.04</v>
      </c>
      <c r="H2622" s="13">
        <f t="shared" si="80"/>
        <v>3544600.0400000168</v>
      </c>
      <c r="I2622" s="13">
        <f t="shared" si="81"/>
        <v>-1.6763806343078613E-8</v>
      </c>
      <c r="J2622" s="12" t="s">
        <v>19302</v>
      </c>
    </row>
    <row r="2623" spans="1:10" x14ac:dyDescent="0.35">
      <c r="A2623" s="8">
        <v>2614</v>
      </c>
      <c r="B2623" s="8" t="s">
        <v>6210</v>
      </c>
      <c r="C2623" s="8" t="s">
        <v>6210</v>
      </c>
      <c r="D2623" s="7" t="s">
        <v>19317</v>
      </c>
      <c r="E2623" s="9">
        <v>50000</v>
      </c>
      <c r="F2623" s="9">
        <v>0</v>
      </c>
      <c r="G2623" s="9">
        <v>3494600.04</v>
      </c>
      <c r="H2623" s="9">
        <f t="shared" si="80"/>
        <v>3494600.0400000168</v>
      </c>
      <c r="I2623" s="9">
        <f t="shared" si="81"/>
        <v>-1.6763806343078613E-8</v>
      </c>
      <c r="J2623" s="8" t="s">
        <v>19318</v>
      </c>
    </row>
    <row r="2624" spans="1:10" x14ac:dyDescent="0.35">
      <c r="A2624" s="12">
        <v>2615</v>
      </c>
      <c r="B2624" s="12" t="s">
        <v>6210</v>
      </c>
      <c r="C2624" s="12" t="s">
        <v>6210</v>
      </c>
      <c r="D2624" s="11" t="s">
        <v>19319</v>
      </c>
      <c r="E2624" s="13">
        <v>25</v>
      </c>
      <c r="F2624" s="13">
        <v>0</v>
      </c>
      <c r="G2624" s="13">
        <v>3494575.04</v>
      </c>
      <c r="H2624" s="13">
        <f t="shared" si="80"/>
        <v>3494575.0400000168</v>
      </c>
      <c r="I2624" s="13">
        <f t="shared" si="81"/>
        <v>-1.6763806343078613E-8</v>
      </c>
      <c r="J2624" s="12" t="s">
        <v>19318</v>
      </c>
    </row>
    <row r="2625" spans="1:10" x14ac:dyDescent="0.35">
      <c r="A2625" s="8">
        <v>2616</v>
      </c>
      <c r="B2625" s="8" t="s">
        <v>6210</v>
      </c>
      <c r="C2625" s="8" t="s">
        <v>6210</v>
      </c>
      <c r="D2625" s="7" t="s">
        <v>19320</v>
      </c>
      <c r="E2625" s="9">
        <v>1.88</v>
      </c>
      <c r="F2625" s="9">
        <v>0</v>
      </c>
      <c r="G2625" s="9">
        <v>3494573.16</v>
      </c>
      <c r="H2625" s="9">
        <f t="shared" si="80"/>
        <v>3494573.1600000169</v>
      </c>
      <c r="I2625" s="9">
        <f t="shared" si="81"/>
        <v>-1.6763806343078613E-8</v>
      </c>
      <c r="J2625" s="8" t="s">
        <v>19318</v>
      </c>
    </row>
    <row r="2626" spans="1:10" x14ac:dyDescent="0.35">
      <c r="A2626" s="12">
        <v>2617</v>
      </c>
      <c r="B2626" s="12" t="s">
        <v>6210</v>
      </c>
      <c r="C2626" s="12" t="s">
        <v>6210</v>
      </c>
      <c r="D2626" s="11" t="s">
        <v>19321</v>
      </c>
      <c r="E2626" s="13">
        <v>11960</v>
      </c>
      <c r="F2626" s="13">
        <v>0</v>
      </c>
      <c r="G2626" s="13">
        <v>3482613.16</v>
      </c>
      <c r="H2626" s="13">
        <f t="shared" si="80"/>
        <v>3482613.1600000169</v>
      </c>
      <c r="I2626" s="13">
        <f t="shared" si="81"/>
        <v>-1.6763806343078613E-8</v>
      </c>
      <c r="J2626" s="12" t="s">
        <v>19318</v>
      </c>
    </row>
    <row r="2627" spans="1:10" x14ac:dyDescent="0.35">
      <c r="A2627" s="8">
        <v>2618</v>
      </c>
      <c r="B2627" s="8" t="s">
        <v>6210</v>
      </c>
      <c r="C2627" s="8" t="s">
        <v>6210</v>
      </c>
      <c r="D2627" s="7" t="s">
        <v>19322</v>
      </c>
      <c r="E2627" s="9">
        <v>25</v>
      </c>
      <c r="F2627" s="9">
        <v>0</v>
      </c>
      <c r="G2627" s="9">
        <v>3482588.16</v>
      </c>
      <c r="H2627" s="9">
        <f t="shared" si="80"/>
        <v>3482588.1600000169</v>
      </c>
      <c r="I2627" s="9">
        <f t="shared" si="81"/>
        <v>-1.6763806343078613E-8</v>
      </c>
      <c r="J2627" s="8" t="s">
        <v>19318</v>
      </c>
    </row>
    <row r="2628" spans="1:10" x14ac:dyDescent="0.35">
      <c r="A2628" s="12">
        <v>2619</v>
      </c>
      <c r="B2628" s="12" t="s">
        <v>6210</v>
      </c>
      <c r="C2628" s="12" t="s">
        <v>6210</v>
      </c>
      <c r="D2628" s="11" t="s">
        <v>19323</v>
      </c>
      <c r="E2628" s="13">
        <v>1.88</v>
      </c>
      <c r="F2628" s="13">
        <v>0</v>
      </c>
      <c r="G2628" s="13">
        <v>3482586.28</v>
      </c>
      <c r="H2628" s="13">
        <f t="shared" si="80"/>
        <v>3482586.280000017</v>
      </c>
      <c r="I2628" s="13">
        <f t="shared" si="81"/>
        <v>-1.7229467630386353E-8</v>
      </c>
      <c r="J2628" s="12" t="s">
        <v>19318</v>
      </c>
    </row>
    <row r="2629" spans="1:10" x14ac:dyDescent="0.35">
      <c r="A2629" s="8">
        <v>2620</v>
      </c>
      <c r="B2629" s="8" t="s">
        <v>6210</v>
      </c>
      <c r="C2629" s="8" t="s">
        <v>6210</v>
      </c>
      <c r="D2629" s="7" t="s">
        <v>19324</v>
      </c>
      <c r="E2629" s="9">
        <v>30000</v>
      </c>
      <c r="F2629" s="9">
        <v>0</v>
      </c>
      <c r="G2629" s="9">
        <v>3452586.28</v>
      </c>
      <c r="H2629" s="9">
        <f t="shared" si="80"/>
        <v>3452586.280000017</v>
      </c>
      <c r="I2629" s="9">
        <f t="shared" si="81"/>
        <v>-1.7229467630386353E-8</v>
      </c>
      <c r="J2629" s="8" t="s">
        <v>19318</v>
      </c>
    </row>
    <row r="2630" spans="1:10" x14ac:dyDescent="0.35">
      <c r="A2630" s="12">
        <v>2621</v>
      </c>
      <c r="B2630" s="12" t="s">
        <v>6210</v>
      </c>
      <c r="C2630" s="12" t="s">
        <v>6210</v>
      </c>
      <c r="D2630" s="11" t="s">
        <v>19325</v>
      </c>
      <c r="E2630" s="13">
        <v>25</v>
      </c>
      <c r="F2630" s="13">
        <v>0</v>
      </c>
      <c r="G2630" s="13">
        <v>3452561.28</v>
      </c>
      <c r="H2630" s="13">
        <f t="shared" si="80"/>
        <v>3452561.280000017</v>
      </c>
      <c r="I2630" s="13">
        <f t="shared" si="81"/>
        <v>-1.7229467630386353E-8</v>
      </c>
      <c r="J2630" s="12" t="s">
        <v>19318</v>
      </c>
    </row>
    <row r="2631" spans="1:10" x14ac:dyDescent="0.35">
      <c r="A2631" s="8">
        <v>2622</v>
      </c>
      <c r="B2631" s="8" t="s">
        <v>6210</v>
      </c>
      <c r="C2631" s="8" t="s">
        <v>6210</v>
      </c>
      <c r="D2631" s="7" t="s">
        <v>19326</v>
      </c>
      <c r="E2631" s="9">
        <v>1.88</v>
      </c>
      <c r="F2631" s="9">
        <v>0</v>
      </c>
      <c r="G2631" s="9">
        <v>3452559.4</v>
      </c>
      <c r="H2631" s="9">
        <f t="shared" si="80"/>
        <v>3452559.4000000171</v>
      </c>
      <c r="I2631" s="9">
        <f t="shared" si="81"/>
        <v>-1.7229467630386353E-8</v>
      </c>
      <c r="J2631" s="8" t="s">
        <v>19318</v>
      </c>
    </row>
    <row r="2632" spans="1:10" x14ac:dyDescent="0.35">
      <c r="A2632" s="12">
        <v>2623</v>
      </c>
      <c r="B2632" s="12" t="s">
        <v>6210</v>
      </c>
      <c r="C2632" s="12" t="s">
        <v>6210</v>
      </c>
      <c r="D2632" s="11" t="s">
        <v>19327</v>
      </c>
      <c r="E2632" s="13">
        <v>1000000</v>
      </c>
      <c r="F2632" s="13">
        <v>0</v>
      </c>
      <c r="G2632" s="13">
        <v>2452559.4</v>
      </c>
      <c r="H2632" s="13">
        <f t="shared" si="80"/>
        <v>2452559.4000000171</v>
      </c>
      <c r="I2632" s="13">
        <f t="shared" si="81"/>
        <v>-1.7229467630386353E-8</v>
      </c>
      <c r="J2632" s="12" t="s">
        <v>19318</v>
      </c>
    </row>
    <row r="2633" spans="1:10" x14ac:dyDescent="0.35">
      <c r="A2633" s="8">
        <v>2624</v>
      </c>
      <c r="B2633" s="8" t="s">
        <v>6210</v>
      </c>
      <c r="C2633" s="8" t="s">
        <v>6210</v>
      </c>
      <c r="D2633" s="7" t="s">
        <v>19328</v>
      </c>
      <c r="E2633" s="9">
        <v>50</v>
      </c>
      <c r="F2633" s="9">
        <v>0</v>
      </c>
      <c r="G2633" s="9">
        <v>2452509.4</v>
      </c>
      <c r="H2633" s="9">
        <f t="shared" si="80"/>
        <v>2452509.4000000171</v>
      </c>
      <c r="I2633" s="9">
        <f t="shared" si="81"/>
        <v>-1.7229467630386353E-8</v>
      </c>
      <c r="J2633" s="8" t="s">
        <v>19318</v>
      </c>
    </row>
    <row r="2634" spans="1:10" x14ac:dyDescent="0.35">
      <c r="A2634" s="12">
        <v>2625</v>
      </c>
      <c r="B2634" s="12" t="s">
        <v>6210</v>
      </c>
      <c r="C2634" s="12" t="s">
        <v>6210</v>
      </c>
      <c r="D2634" s="11" t="s">
        <v>19329</v>
      </c>
      <c r="E2634" s="13">
        <v>3.75</v>
      </c>
      <c r="F2634" s="13">
        <v>0</v>
      </c>
      <c r="G2634" s="13">
        <v>2452505.65</v>
      </c>
      <c r="H2634" s="13">
        <f t="shared" ref="H2634:H2697" si="82">H2633-E2634+F2634</f>
        <v>2452505.6500000171</v>
      </c>
      <c r="I2634" s="13">
        <f t="shared" ref="I2634:I2697" si="83">G2634-H2634</f>
        <v>-1.7229467630386353E-8</v>
      </c>
      <c r="J2634" s="12" t="s">
        <v>19318</v>
      </c>
    </row>
    <row r="2635" spans="1:10" x14ac:dyDescent="0.35">
      <c r="A2635" s="8">
        <v>2626</v>
      </c>
      <c r="B2635" s="8" t="s">
        <v>6210</v>
      </c>
      <c r="C2635" s="8" t="s">
        <v>6210</v>
      </c>
      <c r="D2635" s="7" t="s">
        <v>19330</v>
      </c>
      <c r="E2635" s="9">
        <v>0</v>
      </c>
      <c r="F2635" s="9">
        <v>1000000</v>
      </c>
      <c r="G2635" s="9">
        <v>3452505.65</v>
      </c>
      <c r="H2635" s="9">
        <f t="shared" si="82"/>
        <v>3452505.6500000171</v>
      </c>
      <c r="I2635" s="9">
        <f t="shared" si="83"/>
        <v>-1.7229467630386353E-8</v>
      </c>
      <c r="J2635" s="8" t="s">
        <v>19318</v>
      </c>
    </row>
    <row r="2636" spans="1:10" x14ac:dyDescent="0.35">
      <c r="A2636" s="12">
        <v>2627</v>
      </c>
      <c r="B2636" s="12" t="s">
        <v>6210</v>
      </c>
      <c r="C2636" s="12" t="s">
        <v>6210</v>
      </c>
      <c r="D2636" s="11" t="s">
        <v>19330</v>
      </c>
      <c r="E2636" s="13">
        <v>0</v>
      </c>
      <c r="F2636" s="13">
        <v>50</v>
      </c>
      <c r="G2636" s="13">
        <v>3452555.65</v>
      </c>
      <c r="H2636" s="13">
        <f t="shared" si="82"/>
        <v>3452555.6500000171</v>
      </c>
      <c r="I2636" s="13">
        <f t="shared" si="83"/>
        <v>-1.7229467630386353E-8</v>
      </c>
      <c r="J2636" s="12" t="s">
        <v>19318</v>
      </c>
    </row>
    <row r="2637" spans="1:10" x14ac:dyDescent="0.35">
      <c r="A2637" s="8">
        <v>2628</v>
      </c>
      <c r="B2637" s="8" t="s">
        <v>6210</v>
      </c>
      <c r="C2637" s="8" t="s">
        <v>6210</v>
      </c>
      <c r="D2637" s="7" t="s">
        <v>19330</v>
      </c>
      <c r="E2637" s="9">
        <v>0</v>
      </c>
      <c r="F2637" s="9">
        <v>3.75</v>
      </c>
      <c r="G2637" s="9">
        <v>3452559.4</v>
      </c>
      <c r="H2637" s="9">
        <f t="shared" si="82"/>
        <v>3452559.4000000171</v>
      </c>
      <c r="I2637" s="9">
        <f t="shared" si="83"/>
        <v>-1.7229467630386353E-8</v>
      </c>
      <c r="J2637" s="8" t="s">
        <v>19318</v>
      </c>
    </row>
    <row r="2638" spans="1:10" x14ac:dyDescent="0.35">
      <c r="A2638" s="12">
        <v>2629</v>
      </c>
      <c r="B2638" s="12" t="s">
        <v>6210</v>
      </c>
      <c r="C2638" s="12" t="s">
        <v>6210</v>
      </c>
      <c r="D2638" s="11" t="s">
        <v>19331</v>
      </c>
      <c r="E2638" s="13">
        <v>1000000</v>
      </c>
      <c r="F2638" s="13">
        <v>0</v>
      </c>
      <c r="G2638" s="13">
        <v>2452559.4</v>
      </c>
      <c r="H2638" s="13">
        <f t="shared" si="82"/>
        <v>2452559.4000000171</v>
      </c>
      <c r="I2638" s="13">
        <f t="shared" si="83"/>
        <v>-1.7229467630386353E-8</v>
      </c>
      <c r="J2638" s="12" t="s">
        <v>19318</v>
      </c>
    </row>
    <row r="2639" spans="1:10" x14ac:dyDescent="0.35">
      <c r="A2639" s="8">
        <v>2630</v>
      </c>
      <c r="B2639" s="8" t="s">
        <v>6210</v>
      </c>
      <c r="C2639" s="8" t="s">
        <v>6210</v>
      </c>
      <c r="D2639" s="7" t="s">
        <v>19332</v>
      </c>
      <c r="E2639" s="9">
        <v>50</v>
      </c>
      <c r="F2639" s="9">
        <v>0</v>
      </c>
      <c r="G2639" s="9">
        <v>2452509.4</v>
      </c>
      <c r="H2639" s="9">
        <f t="shared" si="82"/>
        <v>2452509.4000000171</v>
      </c>
      <c r="I2639" s="9">
        <f t="shared" si="83"/>
        <v>-1.7229467630386353E-8</v>
      </c>
      <c r="J2639" s="8" t="s">
        <v>19333</v>
      </c>
    </row>
    <row r="2640" spans="1:10" x14ac:dyDescent="0.35">
      <c r="A2640" s="12">
        <v>2631</v>
      </c>
      <c r="B2640" s="12" t="s">
        <v>6210</v>
      </c>
      <c r="C2640" s="12" t="s">
        <v>6210</v>
      </c>
      <c r="D2640" s="11" t="s">
        <v>19334</v>
      </c>
      <c r="E2640" s="13">
        <v>3.75</v>
      </c>
      <c r="F2640" s="13">
        <v>0</v>
      </c>
      <c r="G2640" s="13">
        <v>2452505.65</v>
      </c>
      <c r="H2640" s="13">
        <f t="shared" si="82"/>
        <v>2452505.6500000171</v>
      </c>
      <c r="I2640" s="13">
        <f t="shared" si="83"/>
        <v>-1.7229467630386353E-8</v>
      </c>
      <c r="J2640" s="12" t="s">
        <v>19333</v>
      </c>
    </row>
    <row r="2641" spans="1:10" x14ac:dyDescent="0.35">
      <c r="A2641" s="8">
        <v>2632</v>
      </c>
      <c r="B2641" s="8" t="s">
        <v>6210</v>
      </c>
      <c r="C2641" s="8" t="s">
        <v>6210</v>
      </c>
      <c r="D2641" s="7" t="s">
        <v>19335</v>
      </c>
      <c r="E2641" s="9">
        <v>100000</v>
      </c>
      <c r="F2641" s="9">
        <v>0</v>
      </c>
      <c r="G2641" s="9">
        <v>2352505.65</v>
      </c>
      <c r="H2641" s="9">
        <f t="shared" si="82"/>
        <v>2352505.6500000171</v>
      </c>
      <c r="I2641" s="9">
        <f t="shared" si="83"/>
        <v>-1.7229467630386353E-8</v>
      </c>
      <c r="J2641" s="8" t="s">
        <v>19333</v>
      </c>
    </row>
    <row r="2642" spans="1:10" x14ac:dyDescent="0.35">
      <c r="A2642" s="12">
        <v>2633</v>
      </c>
      <c r="B2642" s="12" t="s">
        <v>6210</v>
      </c>
      <c r="C2642" s="12" t="s">
        <v>6210</v>
      </c>
      <c r="D2642" s="11" t="s">
        <v>19336</v>
      </c>
      <c r="E2642" s="13">
        <v>50</v>
      </c>
      <c r="F2642" s="13">
        <v>0</v>
      </c>
      <c r="G2642" s="13">
        <v>2352455.65</v>
      </c>
      <c r="H2642" s="13">
        <f t="shared" si="82"/>
        <v>2352455.6500000171</v>
      </c>
      <c r="I2642" s="13">
        <f t="shared" si="83"/>
        <v>-1.7229467630386353E-8</v>
      </c>
      <c r="J2642" s="12" t="s">
        <v>19333</v>
      </c>
    </row>
    <row r="2643" spans="1:10" x14ac:dyDescent="0.35">
      <c r="A2643" s="8">
        <v>2634</v>
      </c>
      <c r="B2643" s="8" t="s">
        <v>6210</v>
      </c>
      <c r="C2643" s="8" t="s">
        <v>6210</v>
      </c>
      <c r="D2643" s="7" t="s">
        <v>19337</v>
      </c>
      <c r="E2643" s="9">
        <v>3.75</v>
      </c>
      <c r="F2643" s="9">
        <v>0</v>
      </c>
      <c r="G2643" s="9">
        <v>2352451.9</v>
      </c>
      <c r="H2643" s="9">
        <f t="shared" si="82"/>
        <v>2352451.9000000171</v>
      </c>
      <c r="I2643" s="9">
        <f t="shared" si="83"/>
        <v>-1.7229467630386353E-8</v>
      </c>
      <c r="J2643" s="8" t="s">
        <v>19333</v>
      </c>
    </row>
    <row r="2644" spans="1:10" x14ac:dyDescent="0.35">
      <c r="A2644" s="12">
        <v>2635</v>
      </c>
      <c r="B2644" s="12" t="s">
        <v>6210</v>
      </c>
      <c r="C2644" s="12" t="s">
        <v>6210</v>
      </c>
      <c r="D2644" s="11" t="s">
        <v>19338</v>
      </c>
      <c r="E2644" s="13">
        <v>517800</v>
      </c>
      <c r="F2644" s="13">
        <v>0</v>
      </c>
      <c r="G2644" s="13">
        <v>1834651.9</v>
      </c>
      <c r="H2644" s="13">
        <f t="shared" si="82"/>
        <v>1834651.9000000171</v>
      </c>
      <c r="I2644" s="13">
        <f t="shared" si="83"/>
        <v>-1.7229467630386353E-8</v>
      </c>
      <c r="J2644" s="12" t="s">
        <v>19333</v>
      </c>
    </row>
    <row r="2645" spans="1:10" x14ac:dyDescent="0.35">
      <c r="A2645" s="8">
        <v>2636</v>
      </c>
      <c r="B2645" s="8" t="s">
        <v>6210</v>
      </c>
      <c r="C2645" s="8" t="s">
        <v>6210</v>
      </c>
      <c r="D2645" s="7" t="s">
        <v>19339</v>
      </c>
      <c r="E2645" s="9">
        <v>50</v>
      </c>
      <c r="F2645" s="9">
        <v>0</v>
      </c>
      <c r="G2645" s="9">
        <v>1834601.9</v>
      </c>
      <c r="H2645" s="9">
        <f t="shared" si="82"/>
        <v>1834601.9000000171</v>
      </c>
      <c r="I2645" s="9">
        <f t="shared" si="83"/>
        <v>-1.7229467630386353E-8</v>
      </c>
      <c r="J2645" s="8" t="s">
        <v>19333</v>
      </c>
    </row>
    <row r="2646" spans="1:10" x14ac:dyDescent="0.35">
      <c r="A2646" s="12">
        <v>2637</v>
      </c>
      <c r="B2646" s="12" t="s">
        <v>6210</v>
      </c>
      <c r="C2646" s="12" t="s">
        <v>6210</v>
      </c>
      <c r="D2646" s="11" t="s">
        <v>19340</v>
      </c>
      <c r="E2646" s="13">
        <v>3.75</v>
      </c>
      <c r="F2646" s="13">
        <v>0</v>
      </c>
      <c r="G2646" s="13">
        <v>1834598.15</v>
      </c>
      <c r="H2646" s="13">
        <f t="shared" si="82"/>
        <v>1834598.1500000171</v>
      </c>
      <c r="I2646" s="13">
        <f t="shared" si="83"/>
        <v>-1.7229467630386353E-8</v>
      </c>
      <c r="J2646" s="12" t="s">
        <v>19333</v>
      </c>
    </row>
    <row r="2647" spans="1:10" x14ac:dyDescent="0.35">
      <c r="A2647" s="8">
        <v>2638</v>
      </c>
      <c r="B2647" s="8" t="s">
        <v>6210</v>
      </c>
      <c r="C2647" s="8" t="s">
        <v>6210</v>
      </c>
      <c r="D2647" s="7" t="s">
        <v>19341</v>
      </c>
      <c r="E2647" s="9">
        <v>18000</v>
      </c>
      <c r="F2647" s="9">
        <v>0</v>
      </c>
      <c r="G2647" s="9">
        <v>1816598.15</v>
      </c>
      <c r="H2647" s="9">
        <f t="shared" si="82"/>
        <v>1816598.1500000171</v>
      </c>
      <c r="I2647" s="9">
        <f t="shared" si="83"/>
        <v>-1.7229467630386353E-8</v>
      </c>
      <c r="J2647" s="8" t="s">
        <v>19333</v>
      </c>
    </row>
    <row r="2648" spans="1:10" x14ac:dyDescent="0.35">
      <c r="A2648" s="12">
        <v>2639</v>
      </c>
      <c r="B2648" s="12" t="s">
        <v>6210</v>
      </c>
      <c r="C2648" s="12" t="s">
        <v>6210</v>
      </c>
      <c r="D2648" s="11" t="s">
        <v>19342</v>
      </c>
      <c r="E2648" s="13">
        <v>25</v>
      </c>
      <c r="F2648" s="13">
        <v>0</v>
      </c>
      <c r="G2648" s="13">
        <v>1816573.15</v>
      </c>
      <c r="H2648" s="13">
        <f t="shared" si="82"/>
        <v>1816573.1500000171</v>
      </c>
      <c r="I2648" s="13">
        <f t="shared" si="83"/>
        <v>-1.7229467630386353E-8</v>
      </c>
      <c r="J2648" s="12" t="s">
        <v>19333</v>
      </c>
    </row>
    <row r="2649" spans="1:10" x14ac:dyDescent="0.35">
      <c r="A2649" s="8">
        <v>2640</v>
      </c>
      <c r="B2649" s="8" t="s">
        <v>6210</v>
      </c>
      <c r="C2649" s="8" t="s">
        <v>6210</v>
      </c>
      <c r="D2649" s="7" t="s">
        <v>19343</v>
      </c>
      <c r="E2649" s="9">
        <v>1.88</v>
      </c>
      <c r="F2649" s="9">
        <v>0</v>
      </c>
      <c r="G2649" s="9">
        <v>1816571.27</v>
      </c>
      <c r="H2649" s="9">
        <f t="shared" si="82"/>
        <v>1816571.2700000172</v>
      </c>
      <c r="I2649" s="9">
        <f t="shared" si="83"/>
        <v>-1.7229467630386353E-8</v>
      </c>
      <c r="J2649" s="8" t="s">
        <v>19333</v>
      </c>
    </row>
    <row r="2650" spans="1:10" x14ac:dyDescent="0.35">
      <c r="A2650" s="12">
        <v>2641</v>
      </c>
      <c r="B2650" s="12" t="s">
        <v>6210</v>
      </c>
      <c r="C2650" s="12" t="s">
        <v>6210</v>
      </c>
      <c r="D2650" s="11" t="s">
        <v>19344</v>
      </c>
      <c r="E2650" s="13">
        <v>150000</v>
      </c>
      <c r="F2650" s="13">
        <v>0</v>
      </c>
      <c r="G2650" s="13">
        <v>1666571.27</v>
      </c>
      <c r="H2650" s="13">
        <f t="shared" si="82"/>
        <v>1666571.2700000172</v>
      </c>
      <c r="I2650" s="13">
        <f t="shared" si="83"/>
        <v>-1.7229467630386353E-8</v>
      </c>
      <c r="J2650" s="12" t="s">
        <v>19333</v>
      </c>
    </row>
    <row r="2651" spans="1:10" x14ac:dyDescent="0.35">
      <c r="A2651" s="8">
        <v>2642</v>
      </c>
      <c r="B2651" s="8" t="s">
        <v>6210</v>
      </c>
      <c r="C2651" s="8" t="s">
        <v>6210</v>
      </c>
      <c r="D2651" s="7" t="s">
        <v>19345</v>
      </c>
      <c r="E2651" s="9">
        <v>50</v>
      </c>
      <c r="F2651" s="9">
        <v>0</v>
      </c>
      <c r="G2651" s="9">
        <v>1666521.27</v>
      </c>
      <c r="H2651" s="9">
        <f t="shared" si="82"/>
        <v>1666521.2700000172</v>
      </c>
      <c r="I2651" s="9">
        <f t="shared" si="83"/>
        <v>-1.7229467630386353E-8</v>
      </c>
      <c r="J2651" s="8" t="s">
        <v>19333</v>
      </c>
    </row>
    <row r="2652" spans="1:10" x14ac:dyDescent="0.35">
      <c r="A2652" s="12">
        <v>2643</v>
      </c>
      <c r="B2652" s="12" t="s">
        <v>6210</v>
      </c>
      <c r="C2652" s="12" t="s">
        <v>6210</v>
      </c>
      <c r="D2652" s="11" t="s">
        <v>19346</v>
      </c>
      <c r="E2652" s="13">
        <v>3.75</v>
      </c>
      <c r="F2652" s="13">
        <v>0</v>
      </c>
      <c r="G2652" s="13">
        <v>1666517.52</v>
      </c>
      <c r="H2652" s="13">
        <f t="shared" si="82"/>
        <v>1666517.5200000172</v>
      </c>
      <c r="I2652" s="13">
        <f t="shared" si="83"/>
        <v>-1.7229467630386353E-8</v>
      </c>
      <c r="J2652" s="12" t="s">
        <v>19333</v>
      </c>
    </row>
    <row r="2653" spans="1:10" x14ac:dyDescent="0.35">
      <c r="A2653" s="8">
        <v>2644</v>
      </c>
      <c r="B2653" s="8" t="s">
        <v>6210</v>
      </c>
      <c r="C2653" s="8" t="s">
        <v>6210</v>
      </c>
      <c r="D2653" s="7" t="s">
        <v>19347</v>
      </c>
      <c r="E2653" s="9">
        <v>20000</v>
      </c>
      <c r="F2653" s="9">
        <v>0</v>
      </c>
      <c r="G2653" s="9">
        <v>1646517.52</v>
      </c>
      <c r="H2653" s="9">
        <f t="shared" si="82"/>
        <v>1646517.5200000172</v>
      </c>
      <c r="I2653" s="9">
        <f t="shared" si="83"/>
        <v>-1.7229467630386353E-8</v>
      </c>
      <c r="J2653" s="8" t="s">
        <v>19333</v>
      </c>
    </row>
    <row r="2654" spans="1:10" x14ac:dyDescent="0.35">
      <c r="A2654" s="12">
        <v>2645</v>
      </c>
      <c r="B2654" s="12" t="s">
        <v>6210</v>
      </c>
      <c r="C2654" s="12" t="s">
        <v>6210</v>
      </c>
      <c r="D2654" s="11" t="s">
        <v>19348</v>
      </c>
      <c r="E2654" s="13">
        <v>25</v>
      </c>
      <c r="F2654" s="13">
        <v>0</v>
      </c>
      <c r="G2654" s="13">
        <v>1646492.52</v>
      </c>
      <c r="H2654" s="13">
        <f t="shared" si="82"/>
        <v>1646492.5200000172</v>
      </c>
      <c r="I2654" s="13">
        <f t="shared" si="83"/>
        <v>-1.7229467630386353E-8</v>
      </c>
      <c r="J2654" s="12" t="s">
        <v>19333</v>
      </c>
    </row>
    <row r="2655" spans="1:10" x14ac:dyDescent="0.35">
      <c r="A2655" s="8">
        <v>2646</v>
      </c>
      <c r="B2655" s="8" t="s">
        <v>6210</v>
      </c>
      <c r="C2655" s="8" t="s">
        <v>6210</v>
      </c>
      <c r="D2655" s="7" t="s">
        <v>19349</v>
      </c>
      <c r="E2655" s="9">
        <v>1.88</v>
      </c>
      <c r="F2655" s="9">
        <v>0</v>
      </c>
      <c r="G2655" s="9">
        <v>1646490.64</v>
      </c>
      <c r="H2655" s="9">
        <f t="shared" si="82"/>
        <v>1646490.6400000174</v>
      </c>
      <c r="I2655" s="9">
        <f t="shared" si="83"/>
        <v>-1.7462298274040222E-8</v>
      </c>
      <c r="J2655" s="8" t="s">
        <v>19333</v>
      </c>
    </row>
    <row r="2656" spans="1:10" x14ac:dyDescent="0.35">
      <c r="A2656" s="12">
        <v>2647</v>
      </c>
      <c r="B2656" s="12" t="s">
        <v>1055</v>
      </c>
      <c r="C2656" s="12" t="s">
        <v>1055</v>
      </c>
      <c r="D2656" s="11" t="s">
        <v>19350</v>
      </c>
      <c r="E2656" s="13">
        <v>20000</v>
      </c>
      <c r="F2656" s="13">
        <v>0</v>
      </c>
      <c r="G2656" s="13">
        <v>1626490.64</v>
      </c>
      <c r="H2656" s="13">
        <f t="shared" si="82"/>
        <v>1626490.6400000174</v>
      </c>
      <c r="I2656" s="13">
        <f t="shared" si="83"/>
        <v>-1.7462298274040222E-8</v>
      </c>
      <c r="J2656" s="12" t="s">
        <v>19351</v>
      </c>
    </row>
    <row r="2657" spans="1:10" x14ac:dyDescent="0.35">
      <c r="A2657" s="8">
        <v>2648</v>
      </c>
      <c r="B2657" s="8" t="s">
        <v>1055</v>
      </c>
      <c r="C2657" s="8" t="s">
        <v>1055</v>
      </c>
      <c r="D2657" s="7" t="s">
        <v>19352</v>
      </c>
      <c r="E2657" s="9">
        <v>25</v>
      </c>
      <c r="F2657" s="9">
        <v>0</v>
      </c>
      <c r="G2657" s="9">
        <v>1626465.64</v>
      </c>
      <c r="H2657" s="9">
        <f t="shared" si="82"/>
        <v>1626465.6400000174</v>
      </c>
      <c r="I2657" s="9">
        <f t="shared" si="83"/>
        <v>-1.7462298274040222E-8</v>
      </c>
      <c r="J2657" s="8" t="s">
        <v>19351</v>
      </c>
    </row>
    <row r="2658" spans="1:10" x14ac:dyDescent="0.35">
      <c r="A2658" s="12">
        <v>2649</v>
      </c>
      <c r="B2658" s="12" t="s">
        <v>1055</v>
      </c>
      <c r="C2658" s="12" t="s">
        <v>1055</v>
      </c>
      <c r="D2658" s="11" t="s">
        <v>19353</v>
      </c>
      <c r="E2658" s="13">
        <v>1.88</v>
      </c>
      <c r="F2658" s="13">
        <v>0</v>
      </c>
      <c r="G2658" s="13">
        <v>1626463.76</v>
      </c>
      <c r="H2658" s="13">
        <f t="shared" si="82"/>
        <v>1626463.7600000175</v>
      </c>
      <c r="I2658" s="13">
        <f t="shared" si="83"/>
        <v>-1.7462298274040222E-8</v>
      </c>
      <c r="J2658" s="12" t="s">
        <v>19351</v>
      </c>
    </row>
    <row r="2659" spans="1:10" x14ac:dyDescent="0.35">
      <c r="A2659" s="8">
        <v>2650</v>
      </c>
      <c r="B2659" s="8" t="s">
        <v>1055</v>
      </c>
      <c r="C2659" s="8" t="s">
        <v>1055</v>
      </c>
      <c r="D2659" s="7" t="s">
        <v>19354</v>
      </c>
      <c r="E2659" s="9">
        <v>0</v>
      </c>
      <c r="F2659" s="9">
        <v>667500</v>
      </c>
      <c r="G2659" s="9">
        <v>2293963.7599999998</v>
      </c>
      <c r="H2659" s="9">
        <f t="shared" si="82"/>
        <v>2293963.7600000175</v>
      </c>
      <c r="I2659" s="9">
        <f t="shared" si="83"/>
        <v>-1.7695128917694092E-8</v>
      </c>
      <c r="J2659" s="8" t="s">
        <v>19351</v>
      </c>
    </row>
    <row r="2660" spans="1:10" x14ac:dyDescent="0.35">
      <c r="A2660" s="12">
        <v>2651</v>
      </c>
      <c r="B2660" s="12" t="s">
        <v>1055</v>
      </c>
      <c r="C2660" s="12" t="s">
        <v>1055</v>
      </c>
      <c r="D2660" s="11" t="s">
        <v>19355</v>
      </c>
      <c r="E2660" s="13">
        <v>50</v>
      </c>
      <c r="F2660" s="13">
        <v>0</v>
      </c>
      <c r="G2660" s="13">
        <v>2293913.7599999998</v>
      </c>
      <c r="H2660" s="13">
        <f t="shared" si="82"/>
        <v>2293913.7600000175</v>
      </c>
      <c r="I2660" s="13">
        <f t="shared" si="83"/>
        <v>-1.7695128917694092E-8</v>
      </c>
      <c r="J2660" s="12" t="s">
        <v>19351</v>
      </c>
    </row>
    <row r="2661" spans="1:10" x14ac:dyDescent="0.35">
      <c r="A2661" s="8">
        <v>2652</v>
      </c>
      <c r="B2661" s="8" t="s">
        <v>1055</v>
      </c>
      <c r="C2661" s="8" t="s">
        <v>1055</v>
      </c>
      <c r="D2661" s="7" t="s">
        <v>19356</v>
      </c>
      <c r="E2661" s="9">
        <v>150000</v>
      </c>
      <c r="F2661" s="9">
        <v>0</v>
      </c>
      <c r="G2661" s="9">
        <v>2143913.7599999998</v>
      </c>
      <c r="H2661" s="9">
        <f t="shared" si="82"/>
        <v>2143913.7600000175</v>
      </c>
      <c r="I2661" s="9">
        <f t="shared" si="83"/>
        <v>-1.7695128917694092E-8</v>
      </c>
      <c r="J2661" s="8" t="s">
        <v>19351</v>
      </c>
    </row>
    <row r="2662" spans="1:10" x14ac:dyDescent="0.35">
      <c r="A2662" s="12">
        <v>2653</v>
      </c>
      <c r="B2662" s="12" t="s">
        <v>1055</v>
      </c>
      <c r="C2662" s="12" t="s">
        <v>1055</v>
      </c>
      <c r="D2662" s="11" t="s">
        <v>19357</v>
      </c>
      <c r="E2662" s="13">
        <v>50</v>
      </c>
      <c r="F2662" s="13">
        <v>0</v>
      </c>
      <c r="G2662" s="13">
        <v>2143863.7599999998</v>
      </c>
      <c r="H2662" s="13">
        <f t="shared" si="82"/>
        <v>2143863.7600000175</v>
      </c>
      <c r="I2662" s="13">
        <f t="shared" si="83"/>
        <v>-1.7695128917694092E-8</v>
      </c>
      <c r="J2662" s="12" t="s">
        <v>19351</v>
      </c>
    </row>
    <row r="2663" spans="1:10" x14ac:dyDescent="0.35">
      <c r="A2663" s="8">
        <v>2654</v>
      </c>
      <c r="B2663" s="8" t="s">
        <v>1055</v>
      </c>
      <c r="C2663" s="8" t="s">
        <v>1055</v>
      </c>
      <c r="D2663" s="7" t="s">
        <v>19358</v>
      </c>
      <c r="E2663" s="9">
        <v>3.75</v>
      </c>
      <c r="F2663" s="9">
        <v>0</v>
      </c>
      <c r="G2663" s="9">
        <v>2143860.0099999998</v>
      </c>
      <c r="H2663" s="9">
        <f t="shared" si="82"/>
        <v>2143860.0100000175</v>
      </c>
      <c r="I2663" s="9">
        <f t="shared" si="83"/>
        <v>-1.7695128917694092E-8</v>
      </c>
      <c r="J2663" s="8" t="s">
        <v>19351</v>
      </c>
    </row>
    <row r="2664" spans="1:10" x14ac:dyDescent="0.35">
      <c r="A2664" s="12">
        <v>2655</v>
      </c>
      <c r="B2664" s="12" t="s">
        <v>1055</v>
      </c>
      <c r="C2664" s="12" t="s">
        <v>1055</v>
      </c>
      <c r="D2664" s="11" t="s">
        <v>19359</v>
      </c>
      <c r="E2664" s="13">
        <v>50000</v>
      </c>
      <c r="F2664" s="13">
        <v>0</v>
      </c>
      <c r="G2664" s="13">
        <v>2093860.01</v>
      </c>
      <c r="H2664" s="13">
        <f t="shared" si="82"/>
        <v>2093860.0100000175</v>
      </c>
      <c r="I2664" s="13">
        <f t="shared" si="83"/>
        <v>-1.7462298274040222E-8</v>
      </c>
      <c r="J2664" s="12" t="s">
        <v>19351</v>
      </c>
    </row>
    <row r="2665" spans="1:10" x14ac:dyDescent="0.35">
      <c r="A2665" s="8">
        <v>2656</v>
      </c>
      <c r="B2665" s="8" t="s">
        <v>1055</v>
      </c>
      <c r="C2665" s="8" t="s">
        <v>1055</v>
      </c>
      <c r="D2665" s="7" t="s">
        <v>19360</v>
      </c>
      <c r="E2665" s="9">
        <v>25</v>
      </c>
      <c r="F2665" s="9">
        <v>0</v>
      </c>
      <c r="G2665" s="9">
        <v>2093835.01</v>
      </c>
      <c r="H2665" s="9">
        <f t="shared" si="82"/>
        <v>2093835.0100000175</v>
      </c>
      <c r="I2665" s="9">
        <f t="shared" si="83"/>
        <v>-1.7462298274040222E-8</v>
      </c>
      <c r="J2665" s="8" t="s">
        <v>19351</v>
      </c>
    </row>
    <row r="2666" spans="1:10" x14ac:dyDescent="0.35">
      <c r="A2666" s="12">
        <v>2657</v>
      </c>
      <c r="B2666" s="12" t="s">
        <v>1055</v>
      </c>
      <c r="C2666" s="12" t="s">
        <v>1055</v>
      </c>
      <c r="D2666" s="11" t="s">
        <v>19361</v>
      </c>
      <c r="E2666" s="13">
        <v>1.88</v>
      </c>
      <c r="F2666" s="13">
        <v>0</v>
      </c>
      <c r="G2666" s="13">
        <v>2093833.13</v>
      </c>
      <c r="H2666" s="13">
        <f t="shared" si="82"/>
        <v>2093833.1300000176</v>
      </c>
      <c r="I2666" s="13">
        <f t="shared" si="83"/>
        <v>-1.7695128917694092E-8</v>
      </c>
      <c r="J2666" s="12" t="s">
        <v>19351</v>
      </c>
    </row>
    <row r="2667" spans="1:10" x14ac:dyDescent="0.35">
      <c r="A2667" s="8">
        <v>2658</v>
      </c>
      <c r="B2667" s="8" t="s">
        <v>1056</v>
      </c>
      <c r="C2667" s="8" t="s">
        <v>1059</v>
      </c>
      <c r="D2667" s="7" t="s">
        <v>19362</v>
      </c>
      <c r="E2667" s="9">
        <v>90000</v>
      </c>
      <c r="F2667" s="9">
        <v>0</v>
      </c>
      <c r="G2667" s="9">
        <v>2003833.13</v>
      </c>
      <c r="H2667" s="9">
        <f t="shared" si="82"/>
        <v>2003833.1300000176</v>
      </c>
      <c r="I2667" s="9">
        <f t="shared" si="83"/>
        <v>-1.7695128917694092E-8</v>
      </c>
      <c r="J2667" s="8" t="s">
        <v>19351</v>
      </c>
    </row>
    <row r="2668" spans="1:10" x14ac:dyDescent="0.35">
      <c r="A2668" s="12">
        <v>2659</v>
      </c>
      <c r="B2668" s="12" t="s">
        <v>1056</v>
      </c>
      <c r="C2668" s="12" t="s">
        <v>1059</v>
      </c>
      <c r="D2668" s="11" t="s">
        <v>19363</v>
      </c>
      <c r="E2668" s="13">
        <v>50</v>
      </c>
      <c r="F2668" s="13">
        <v>0</v>
      </c>
      <c r="G2668" s="13">
        <v>2003783.13</v>
      </c>
      <c r="H2668" s="13">
        <f t="shared" si="82"/>
        <v>2003783.1300000176</v>
      </c>
      <c r="I2668" s="13">
        <f t="shared" si="83"/>
        <v>-1.7695128917694092E-8</v>
      </c>
      <c r="J2668" s="12" t="s">
        <v>19351</v>
      </c>
    </row>
    <row r="2669" spans="1:10" x14ac:dyDescent="0.35">
      <c r="A2669" s="8">
        <v>2660</v>
      </c>
      <c r="B2669" s="8" t="s">
        <v>1056</v>
      </c>
      <c r="C2669" s="8" t="s">
        <v>1059</v>
      </c>
      <c r="D2669" s="7" t="s">
        <v>19364</v>
      </c>
      <c r="E2669" s="9">
        <v>3.75</v>
      </c>
      <c r="F2669" s="9">
        <v>0</v>
      </c>
      <c r="G2669" s="9">
        <v>2003779.38</v>
      </c>
      <c r="H2669" s="9">
        <f t="shared" si="82"/>
        <v>2003779.3800000176</v>
      </c>
      <c r="I2669" s="9">
        <f t="shared" si="83"/>
        <v>-1.7695128917694092E-8</v>
      </c>
      <c r="J2669" s="8" t="s">
        <v>19351</v>
      </c>
    </row>
    <row r="2670" spans="1:10" x14ac:dyDescent="0.35">
      <c r="A2670" s="12">
        <v>2661</v>
      </c>
      <c r="B2670" s="12" t="s">
        <v>1056</v>
      </c>
      <c r="C2670" s="12" t="s">
        <v>1062</v>
      </c>
      <c r="D2670" s="11" t="s">
        <v>19365</v>
      </c>
      <c r="E2670" s="13">
        <v>0</v>
      </c>
      <c r="F2670" s="13">
        <v>907000</v>
      </c>
      <c r="G2670" s="13">
        <v>2910779.38</v>
      </c>
      <c r="H2670" s="13">
        <f t="shared" si="82"/>
        <v>2910779.3800000176</v>
      </c>
      <c r="I2670" s="13">
        <f t="shared" si="83"/>
        <v>-1.7695128917694092E-8</v>
      </c>
      <c r="J2670" s="12" t="s">
        <v>19351</v>
      </c>
    </row>
    <row r="2671" spans="1:10" x14ac:dyDescent="0.35">
      <c r="A2671" s="8">
        <v>2662</v>
      </c>
      <c r="B2671" s="8" t="s">
        <v>1056</v>
      </c>
      <c r="C2671" s="8" t="s">
        <v>1062</v>
      </c>
      <c r="D2671" s="7" t="s">
        <v>19366</v>
      </c>
      <c r="E2671" s="9">
        <v>50</v>
      </c>
      <c r="F2671" s="9">
        <v>0</v>
      </c>
      <c r="G2671" s="9">
        <v>2910729.38</v>
      </c>
      <c r="H2671" s="9">
        <f t="shared" si="82"/>
        <v>2910729.3800000176</v>
      </c>
      <c r="I2671" s="9">
        <f t="shared" si="83"/>
        <v>-1.7695128917694092E-8</v>
      </c>
      <c r="J2671" s="8" t="s">
        <v>19367</v>
      </c>
    </row>
    <row r="2672" spans="1:10" x14ac:dyDescent="0.35">
      <c r="A2672" s="12">
        <v>2663</v>
      </c>
      <c r="B2672" s="12" t="s">
        <v>1056</v>
      </c>
      <c r="C2672" s="12" t="s">
        <v>1062</v>
      </c>
      <c r="D2672" s="11" t="s">
        <v>19368</v>
      </c>
      <c r="E2672" s="13">
        <v>1330240</v>
      </c>
      <c r="F2672" s="13">
        <v>0</v>
      </c>
      <c r="G2672" s="13">
        <v>1580489.38</v>
      </c>
      <c r="H2672" s="13">
        <f t="shared" si="82"/>
        <v>1580489.3800000176</v>
      </c>
      <c r="I2672" s="13">
        <f t="shared" si="83"/>
        <v>-1.7695128917694092E-8</v>
      </c>
      <c r="J2672" s="12" t="s">
        <v>19367</v>
      </c>
    </row>
    <row r="2673" spans="1:10" x14ac:dyDescent="0.35">
      <c r="A2673" s="8">
        <v>2664</v>
      </c>
      <c r="B2673" s="8" t="s">
        <v>1056</v>
      </c>
      <c r="C2673" s="8" t="s">
        <v>1062</v>
      </c>
      <c r="D2673" s="7" t="s">
        <v>19369</v>
      </c>
      <c r="E2673" s="9">
        <v>50</v>
      </c>
      <c r="F2673" s="9">
        <v>0</v>
      </c>
      <c r="G2673" s="9">
        <v>1580439.38</v>
      </c>
      <c r="H2673" s="9">
        <f t="shared" si="82"/>
        <v>1580439.3800000176</v>
      </c>
      <c r="I2673" s="9">
        <f t="shared" si="83"/>
        <v>-1.7695128917694092E-8</v>
      </c>
      <c r="J2673" s="8" t="s">
        <v>19367</v>
      </c>
    </row>
    <row r="2674" spans="1:10" x14ac:dyDescent="0.35">
      <c r="A2674" s="12">
        <v>2665</v>
      </c>
      <c r="B2674" s="12" t="s">
        <v>1056</v>
      </c>
      <c r="C2674" s="12" t="s">
        <v>1062</v>
      </c>
      <c r="D2674" s="11" t="s">
        <v>19370</v>
      </c>
      <c r="E2674" s="13">
        <v>3.75</v>
      </c>
      <c r="F2674" s="13">
        <v>0</v>
      </c>
      <c r="G2674" s="13">
        <v>1580435.63</v>
      </c>
      <c r="H2674" s="13">
        <f t="shared" si="82"/>
        <v>1580435.6300000176</v>
      </c>
      <c r="I2674" s="13">
        <f t="shared" si="83"/>
        <v>-1.7695128917694092E-8</v>
      </c>
      <c r="J2674" s="12" t="s">
        <v>19367</v>
      </c>
    </row>
    <row r="2675" spans="1:10" x14ac:dyDescent="0.35">
      <c r="A2675" s="8">
        <v>2666</v>
      </c>
      <c r="B2675" s="8" t="s">
        <v>1056</v>
      </c>
      <c r="C2675" s="8" t="s">
        <v>1062</v>
      </c>
      <c r="D2675" s="7" t="s">
        <v>19371</v>
      </c>
      <c r="E2675" s="9">
        <v>50000</v>
      </c>
      <c r="F2675" s="9">
        <v>0</v>
      </c>
      <c r="G2675" s="9">
        <v>1530435.63</v>
      </c>
      <c r="H2675" s="9">
        <f t="shared" si="82"/>
        <v>1530435.6300000176</v>
      </c>
      <c r="I2675" s="9">
        <f t="shared" si="83"/>
        <v>-1.7695128917694092E-8</v>
      </c>
      <c r="J2675" s="8" t="s">
        <v>19367</v>
      </c>
    </row>
    <row r="2676" spans="1:10" x14ac:dyDescent="0.35">
      <c r="A2676" s="12">
        <v>2667</v>
      </c>
      <c r="B2676" s="12" t="s">
        <v>1056</v>
      </c>
      <c r="C2676" s="12" t="s">
        <v>1062</v>
      </c>
      <c r="D2676" s="11" t="s">
        <v>19372</v>
      </c>
      <c r="E2676" s="13">
        <v>25</v>
      </c>
      <c r="F2676" s="13">
        <v>0</v>
      </c>
      <c r="G2676" s="13">
        <v>1530410.63</v>
      </c>
      <c r="H2676" s="13">
        <f t="shared" si="82"/>
        <v>1530410.6300000176</v>
      </c>
      <c r="I2676" s="13">
        <f t="shared" si="83"/>
        <v>-1.7695128917694092E-8</v>
      </c>
      <c r="J2676" s="12" t="s">
        <v>19367</v>
      </c>
    </row>
    <row r="2677" spans="1:10" x14ac:dyDescent="0.35">
      <c r="A2677" s="8">
        <v>2668</v>
      </c>
      <c r="B2677" s="8" t="s">
        <v>1056</v>
      </c>
      <c r="C2677" s="8" t="s">
        <v>1062</v>
      </c>
      <c r="D2677" s="7" t="s">
        <v>19373</v>
      </c>
      <c r="E2677" s="9">
        <v>1.88</v>
      </c>
      <c r="F2677" s="9">
        <v>0</v>
      </c>
      <c r="G2677" s="9">
        <v>1530408.75</v>
      </c>
      <c r="H2677" s="9">
        <f t="shared" si="82"/>
        <v>1530408.7500000177</v>
      </c>
      <c r="I2677" s="9">
        <f t="shared" si="83"/>
        <v>-1.7695128917694092E-8</v>
      </c>
      <c r="J2677" s="8" t="s">
        <v>19367</v>
      </c>
    </row>
    <row r="2678" spans="1:10" x14ac:dyDescent="0.35">
      <c r="A2678" s="12">
        <v>2669</v>
      </c>
      <c r="B2678" s="12" t="s">
        <v>1056</v>
      </c>
      <c r="C2678" s="12" t="s">
        <v>1056</v>
      </c>
      <c r="D2678" s="11" t="s">
        <v>19374</v>
      </c>
      <c r="E2678" s="13">
        <v>300000</v>
      </c>
      <c r="F2678" s="13">
        <v>0</v>
      </c>
      <c r="G2678" s="13">
        <v>1230408.75</v>
      </c>
      <c r="H2678" s="13">
        <f t="shared" si="82"/>
        <v>1230408.7500000177</v>
      </c>
      <c r="I2678" s="13">
        <f t="shared" si="83"/>
        <v>-1.7695128917694092E-8</v>
      </c>
      <c r="J2678" s="12" t="s">
        <v>19367</v>
      </c>
    </row>
    <row r="2679" spans="1:10" x14ac:dyDescent="0.35">
      <c r="A2679" s="8">
        <v>2670</v>
      </c>
      <c r="B2679" s="8" t="s">
        <v>1056</v>
      </c>
      <c r="C2679" s="8" t="s">
        <v>1056</v>
      </c>
      <c r="D2679" s="7" t="s">
        <v>19375</v>
      </c>
      <c r="E2679" s="9">
        <v>50</v>
      </c>
      <c r="F2679" s="9">
        <v>0</v>
      </c>
      <c r="G2679" s="9">
        <v>1230358.75</v>
      </c>
      <c r="H2679" s="9">
        <f t="shared" si="82"/>
        <v>1230358.7500000177</v>
      </c>
      <c r="I2679" s="9">
        <f t="shared" si="83"/>
        <v>-1.7695128917694092E-8</v>
      </c>
      <c r="J2679" s="8" t="s">
        <v>19367</v>
      </c>
    </row>
    <row r="2680" spans="1:10" x14ac:dyDescent="0.35">
      <c r="A2680" s="12">
        <v>2671</v>
      </c>
      <c r="B2680" s="12" t="s">
        <v>1056</v>
      </c>
      <c r="C2680" s="12" t="s">
        <v>1056</v>
      </c>
      <c r="D2680" s="11" t="s">
        <v>19376</v>
      </c>
      <c r="E2680" s="13">
        <v>3.75</v>
      </c>
      <c r="F2680" s="13">
        <v>0</v>
      </c>
      <c r="G2680" s="13">
        <v>1230355</v>
      </c>
      <c r="H2680" s="13">
        <f t="shared" si="82"/>
        <v>1230355.0000000177</v>
      </c>
      <c r="I2680" s="13">
        <f t="shared" si="83"/>
        <v>-1.7695128917694092E-8</v>
      </c>
      <c r="J2680" s="12" t="s">
        <v>19367</v>
      </c>
    </row>
    <row r="2681" spans="1:10" x14ac:dyDescent="0.35">
      <c r="A2681" s="8">
        <v>2672</v>
      </c>
      <c r="B2681" s="8" t="s">
        <v>1073</v>
      </c>
      <c r="C2681" s="8" t="s">
        <v>1073</v>
      </c>
      <c r="D2681" s="7" t="s">
        <v>19377</v>
      </c>
      <c r="E2681" s="9">
        <v>455000</v>
      </c>
      <c r="F2681" s="9">
        <v>0</v>
      </c>
      <c r="G2681" s="9">
        <v>775355</v>
      </c>
      <c r="H2681" s="9">
        <f t="shared" si="82"/>
        <v>775355.0000000177</v>
      </c>
      <c r="I2681" s="9">
        <f t="shared" si="83"/>
        <v>-1.7695128917694092E-8</v>
      </c>
      <c r="J2681" s="8" t="s">
        <v>19367</v>
      </c>
    </row>
    <row r="2682" spans="1:10" x14ac:dyDescent="0.35">
      <c r="A2682" s="12">
        <v>2673</v>
      </c>
      <c r="B2682" s="12" t="s">
        <v>1073</v>
      </c>
      <c r="C2682" s="12" t="s">
        <v>1073</v>
      </c>
      <c r="D2682" s="11" t="s">
        <v>19378</v>
      </c>
      <c r="E2682" s="13">
        <v>50</v>
      </c>
      <c r="F2682" s="13">
        <v>0</v>
      </c>
      <c r="G2682" s="13">
        <v>775305</v>
      </c>
      <c r="H2682" s="13">
        <f t="shared" si="82"/>
        <v>775305.0000000177</v>
      </c>
      <c r="I2682" s="13">
        <f t="shared" si="83"/>
        <v>-1.7695128917694092E-8</v>
      </c>
      <c r="J2682" s="12" t="s">
        <v>19367</v>
      </c>
    </row>
    <row r="2683" spans="1:10" x14ac:dyDescent="0.35">
      <c r="A2683" s="8">
        <v>2674</v>
      </c>
      <c r="B2683" s="8" t="s">
        <v>1073</v>
      </c>
      <c r="C2683" s="8" t="s">
        <v>1073</v>
      </c>
      <c r="D2683" s="7" t="s">
        <v>19379</v>
      </c>
      <c r="E2683" s="9">
        <v>3.75</v>
      </c>
      <c r="F2683" s="9">
        <v>0</v>
      </c>
      <c r="G2683" s="9">
        <v>775301.25</v>
      </c>
      <c r="H2683" s="9">
        <f t="shared" si="82"/>
        <v>775301.2500000177</v>
      </c>
      <c r="I2683" s="9">
        <f t="shared" si="83"/>
        <v>-1.7695128917694092E-8</v>
      </c>
      <c r="J2683" s="8" t="s">
        <v>19367</v>
      </c>
    </row>
    <row r="2684" spans="1:10" x14ac:dyDescent="0.35">
      <c r="A2684" s="12">
        <v>2675</v>
      </c>
      <c r="B2684" s="12" t="s">
        <v>1073</v>
      </c>
      <c r="C2684" s="12" t="s">
        <v>1073</v>
      </c>
      <c r="D2684" s="11" t="s">
        <v>19380</v>
      </c>
      <c r="E2684" s="13">
        <v>75000</v>
      </c>
      <c r="F2684" s="13">
        <v>0</v>
      </c>
      <c r="G2684" s="13">
        <v>700301.25</v>
      </c>
      <c r="H2684" s="13">
        <f t="shared" si="82"/>
        <v>700301.2500000177</v>
      </c>
      <c r="I2684" s="13">
        <f t="shared" si="83"/>
        <v>-1.7695128917694092E-8</v>
      </c>
      <c r="J2684" s="12" t="s">
        <v>19367</v>
      </c>
    </row>
    <row r="2685" spans="1:10" x14ac:dyDescent="0.35">
      <c r="A2685" s="8">
        <v>2676</v>
      </c>
      <c r="B2685" s="8" t="s">
        <v>1073</v>
      </c>
      <c r="C2685" s="8" t="s">
        <v>1073</v>
      </c>
      <c r="D2685" s="7" t="s">
        <v>19381</v>
      </c>
      <c r="E2685" s="9">
        <v>50</v>
      </c>
      <c r="F2685" s="9">
        <v>0</v>
      </c>
      <c r="G2685" s="9">
        <v>700251.25</v>
      </c>
      <c r="H2685" s="9">
        <f t="shared" si="82"/>
        <v>700251.2500000177</v>
      </c>
      <c r="I2685" s="9">
        <f t="shared" si="83"/>
        <v>-1.7695128917694092E-8</v>
      </c>
      <c r="J2685" s="8" t="s">
        <v>19367</v>
      </c>
    </row>
    <row r="2686" spans="1:10" x14ac:dyDescent="0.35">
      <c r="A2686" s="12">
        <v>2677</v>
      </c>
      <c r="B2686" s="12" t="s">
        <v>1073</v>
      </c>
      <c r="C2686" s="12" t="s">
        <v>1073</v>
      </c>
      <c r="D2686" s="11" t="s">
        <v>19382</v>
      </c>
      <c r="E2686" s="13">
        <v>3.75</v>
      </c>
      <c r="F2686" s="13">
        <v>0</v>
      </c>
      <c r="G2686" s="13">
        <v>700247.5</v>
      </c>
      <c r="H2686" s="13">
        <f t="shared" si="82"/>
        <v>700247.5000000177</v>
      </c>
      <c r="I2686" s="13">
        <f t="shared" si="83"/>
        <v>-1.7695128917694092E-8</v>
      </c>
      <c r="J2686" s="12" t="s">
        <v>19383</v>
      </c>
    </row>
    <row r="2687" spans="1:10" x14ac:dyDescent="0.35">
      <c r="A2687" s="8">
        <v>2678</v>
      </c>
      <c r="B2687" s="8" t="s">
        <v>1073</v>
      </c>
      <c r="C2687" s="8" t="s">
        <v>1073</v>
      </c>
      <c r="D2687" s="7" t="s">
        <v>19384</v>
      </c>
      <c r="E2687" s="9">
        <v>20000</v>
      </c>
      <c r="F2687" s="9">
        <v>0</v>
      </c>
      <c r="G2687" s="9">
        <v>680247.5</v>
      </c>
      <c r="H2687" s="9">
        <f t="shared" si="82"/>
        <v>680247.5000000177</v>
      </c>
      <c r="I2687" s="9">
        <f t="shared" si="83"/>
        <v>-1.7695128917694092E-8</v>
      </c>
      <c r="J2687" s="8" t="s">
        <v>19383</v>
      </c>
    </row>
    <row r="2688" spans="1:10" x14ac:dyDescent="0.35">
      <c r="A2688" s="12">
        <v>2679</v>
      </c>
      <c r="B2688" s="12" t="s">
        <v>1073</v>
      </c>
      <c r="C2688" s="12" t="s">
        <v>1073</v>
      </c>
      <c r="D2688" s="11" t="s">
        <v>19385</v>
      </c>
      <c r="E2688" s="13">
        <v>25</v>
      </c>
      <c r="F2688" s="13">
        <v>0</v>
      </c>
      <c r="G2688" s="13">
        <v>680222.5</v>
      </c>
      <c r="H2688" s="13">
        <f t="shared" si="82"/>
        <v>680222.5000000177</v>
      </c>
      <c r="I2688" s="13">
        <f t="shared" si="83"/>
        <v>-1.7695128917694092E-8</v>
      </c>
      <c r="J2688" s="12" t="s">
        <v>19383</v>
      </c>
    </row>
    <row r="2689" spans="1:10" x14ac:dyDescent="0.35">
      <c r="A2689" s="8">
        <v>2680</v>
      </c>
      <c r="B2689" s="8" t="s">
        <v>1073</v>
      </c>
      <c r="C2689" s="8" t="s">
        <v>1073</v>
      </c>
      <c r="D2689" s="7" t="s">
        <v>19386</v>
      </c>
      <c r="E2689" s="9">
        <v>1.88</v>
      </c>
      <c r="F2689" s="9">
        <v>0</v>
      </c>
      <c r="G2689" s="9">
        <v>680220.62</v>
      </c>
      <c r="H2689" s="9">
        <f t="shared" si="82"/>
        <v>680220.62000001769</v>
      </c>
      <c r="I2689" s="9">
        <f t="shared" si="83"/>
        <v>-1.7695128917694092E-8</v>
      </c>
      <c r="J2689" s="8" t="s">
        <v>19383</v>
      </c>
    </row>
    <row r="2690" spans="1:10" x14ac:dyDescent="0.35">
      <c r="A2690" s="12">
        <v>2681</v>
      </c>
      <c r="B2690" s="12" t="s">
        <v>1073</v>
      </c>
      <c r="C2690" s="12" t="s">
        <v>1073</v>
      </c>
      <c r="D2690" s="11" t="s">
        <v>19387</v>
      </c>
      <c r="E2690" s="13">
        <v>27000</v>
      </c>
      <c r="F2690" s="13">
        <v>0</v>
      </c>
      <c r="G2690" s="13">
        <v>653220.62</v>
      </c>
      <c r="H2690" s="13">
        <f t="shared" si="82"/>
        <v>653220.62000001769</v>
      </c>
      <c r="I2690" s="13">
        <f t="shared" si="83"/>
        <v>-1.7695128917694092E-8</v>
      </c>
      <c r="J2690" s="12" t="s">
        <v>19383</v>
      </c>
    </row>
    <row r="2691" spans="1:10" x14ac:dyDescent="0.35">
      <c r="A2691" s="8">
        <v>2682</v>
      </c>
      <c r="B2691" s="8" t="s">
        <v>1073</v>
      </c>
      <c r="C2691" s="8" t="s">
        <v>1073</v>
      </c>
      <c r="D2691" s="7" t="s">
        <v>19388</v>
      </c>
      <c r="E2691" s="9">
        <v>25</v>
      </c>
      <c r="F2691" s="9">
        <v>0</v>
      </c>
      <c r="G2691" s="9">
        <v>653195.62</v>
      </c>
      <c r="H2691" s="9">
        <f t="shared" si="82"/>
        <v>653195.62000001769</v>
      </c>
      <c r="I2691" s="9">
        <f t="shared" si="83"/>
        <v>-1.7695128917694092E-8</v>
      </c>
      <c r="J2691" s="8" t="s">
        <v>19383</v>
      </c>
    </row>
    <row r="2692" spans="1:10" x14ac:dyDescent="0.35">
      <c r="A2692" s="12">
        <v>2683</v>
      </c>
      <c r="B2692" s="12" t="s">
        <v>1073</v>
      </c>
      <c r="C2692" s="12" t="s">
        <v>1073</v>
      </c>
      <c r="D2692" s="11" t="s">
        <v>19389</v>
      </c>
      <c r="E2692" s="13">
        <v>1.88</v>
      </c>
      <c r="F2692" s="13">
        <v>0</v>
      </c>
      <c r="G2692" s="13">
        <v>653193.74</v>
      </c>
      <c r="H2692" s="13">
        <f t="shared" si="82"/>
        <v>653193.74000001769</v>
      </c>
      <c r="I2692" s="13">
        <f t="shared" si="83"/>
        <v>-1.7695128917694092E-8</v>
      </c>
      <c r="J2692" s="12" t="s">
        <v>19383</v>
      </c>
    </row>
    <row r="2693" spans="1:10" x14ac:dyDescent="0.35">
      <c r="A2693" s="8">
        <v>2684</v>
      </c>
      <c r="B2693" s="8" t="s">
        <v>1073</v>
      </c>
      <c r="C2693" s="8" t="s">
        <v>1073</v>
      </c>
      <c r="D2693" s="7" t="s">
        <v>19390</v>
      </c>
      <c r="E2693" s="9">
        <v>250000</v>
      </c>
      <c r="F2693" s="9">
        <v>0</v>
      </c>
      <c r="G2693" s="9">
        <v>403193.74</v>
      </c>
      <c r="H2693" s="9">
        <f t="shared" si="82"/>
        <v>403193.74000001769</v>
      </c>
      <c r="I2693" s="9">
        <f t="shared" si="83"/>
        <v>-1.7695128917694092E-8</v>
      </c>
      <c r="J2693" s="8" t="s">
        <v>19383</v>
      </c>
    </row>
    <row r="2694" spans="1:10" x14ac:dyDescent="0.35">
      <c r="A2694" s="12">
        <v>2685</v>
      </c>
      <c r="B2694" s="12" t="s">
        <v>1073</v>
      </c>
      <c r="C2694" s="12" t="s">
        <v>1073</v>
      </c>
      <c r="D2694" s="11" t="s">
        <v>19391</v>
      </c>
      <c r="E2694" s="13">
        <v>50</v>
      </c>
      <c r="F2694" s="13">
        <v>0</v>
      </c>
      <c r="G2694" s="13">
        <v>403143.74</v>
      </c>
      <c r="H2694" s="13">
        <f t="shared" si="82"/>
        <v>403143.74000001769</v>
      </c>
      <c r="I2694" s="13">
        <f t="shared" si="83"/>
        <v>-1.7695128917694092E-8</v>
      </c>
      <c r="J2694" s="12" t="s">
        <v>19383</v>
      </c>
    </row>
    <row r="2695" spans="1:10" x14ac:dyDescent="0.35">
      <c r="A2695" s="8">
        <v>2686</v>
      </c>
      <c r="B2695" s="8" t="s">
        <v>1073</v>
      </c>
      <c r="C2695" s="8" t="s">
        <v>1073</v>
      </c>
      <c r="D2695" s="7" t="s">
        <v>19392</v>
      </c>
      <c r="E2695" s="9">
        <v>3.75</v>
      </c>
      <c r="F2695" s="9">
        <v>0</v>
      </c>
      <c r="G2695" s="9">
        <v>403139.99</v>
      </c>
      <c r="H2695" s="9">
        <f t="shared" si="82"/>
        <v>403139.99000001769</v>
      </c>
      <c r="I2695" s="9">
        <f t="shared" si="83"/>
        <v>-1.7695128917694092E-8</v>
      </c>
      <c r="J2695" s="8" t="s">
        <v>19383</v>
      </c>
    </row>
    <row r="2696" spans="1:10" x14ac:dyDescent="0.35">
      <c r="A2696" s="12">
        <v>2687</v>
      </c>
      <c r="B2696" s="12" t="s">
        <v>1073</v>
      </c>
      <c r="C2696" s="12" t="s">
        <v>1073</v>
      </c>
      <c r="D2696" s="11" t="s">
        <v>19393</v>
      </c>
      <c r="E2696" s="13">
        <v>100000</v>
      </c>
      <c r="F2696" s="13">
        <v>0</v>
      </c>
      <c r="G2696" s="13">
        <v>303139.99</v>
      </c>
      <c r="H2696" s="13">
        <f t="shared" si="82"/>
        <v>303139.99000001769</v>
      </c>
      <c r="I2696" s="13">
        <f t="shared" si="83"/>
        <v>-1.7695128917694092E-8</v>
      </c>
      <c r="J2696" s="12" t="s">
        <v>19383</v>
      </c>
    </row>
    <row r="2697" spans="1:10" x14ac:dyDescent="0.35">
      <c r="A2697" s="8">
        <v>2688</v>
      </c>
      <c r="B2697" s="8" t="s">
        <v>1073</v>
      </c>
      <c r="C2697" s="8" t="s">
        <v>1073</v>
      </c>
      <c r="D2697" s="7" t="s">
        <v>19394</v>
      </c>
      <c r="E2697" s="9">
        <v>50</v>
      </c>
      <c r="F2697" s="9">
        <v>0</v>
      </c>
      <c r="G2697" s="9">
        <v>303089.99</v>
      </c>
      <c r="H2697" s="9">
        <f t="shared" si="82"/>
        <v>303089.99000001769</v>
      </c>
      <c r="I2697" s="9">
        <f t="shared" si="83"/>
        <v>-1.7695128917694092E-8</v>
      </c>
      <c r="J2697" s="8" t="s">
        <v>19383</v>
      </c>
    </row>
    <row r="2698" spans="1:10" x14ac:dyDescent="0.35">
      <c r="A2698" s="12">
        <v>2689</v>
      </c>
      <c r="B2698" s="12" t="s">
        <v>1073</v>
      </c>
      <c r="C2698" s="12" t="s">
        <v>1073</v>
      </c>
      <c r="D2698" s="11" t="s">
        <v>19395</v>
      </c>
      <c r="E2698" s="13">
        <v>3.75</v>
      </c>
      <c r="F2698" s="13">
        <v>0</v>
      </c>
      <c r="G2698" s="13">
        <v>303086.24</v>
      </c>
      <c r="H2698" s="13">
        <f t="shared" ref="H2698:H2761" si="84">H2697-E2698+F2698</f>
        <v>303086.24000001769</v>
      </c>
      <c r="I2698" s="13">
        <f t="shared" ref="I2698:I2761" si="85">G2698-H2698</f>
        <v>-1.7695128917694092E-8</v>
      </c>
      <c r="J2698" s="12" t="s">
        <v>19383</v>
      </c>
    </row>
    <row r="2699" spans="1:10" x14ac:dyDescent="0.35">
      <c r="A2699" s="8">
        <v>2690</v>
      </c>
      <c r="B2699" s="8" t="s">
        <v>1073</v>
      </c>
      <c r="C2699" s="8" t="s">
        <v>1073</v>
      </c>
      <c r="D2699" s="7" t="s">
        <v>19396</v>
      </c>
      <c r="E2699" s="9">
        <v>200000</v>
      </c>
      <c r="F2699" s="9">
        <v>0</v>
      </c>
      <c r="G2699" s="9">
        <v>103086.24</v>
      </c>
      <c r="H2699" s="9">
        <f t="shared" si="84"/>
        <v>103086.24000001769</v>
      </c>
      <c r="I2699" s="9">
        <f t="shared" si="85"/>
        <v>-1.7680577002465725E-8</v>
      </c>
      <c r="J2699" s="8" t="s">
        <v>19383</v>
      </c>
    </row>
    <row r="2700" spans="1:10" x14ac:dyDescent="0.35">
      <c r="A2700" s="12">
        <v>2691</v>
      </c>
      <c r="B2700" s="12" t="s">
        <v>1073</v>
      </c>
      <c r="C2700" s="12" t="s">
        <v>1073</v>
      </c>
      <c r="D2700" s="11" t="s">
        <v>19397</v>
      </c>
      <c r="E2700" s="13">
        <v>50</v>
      </c>
      <c r="F2700" s="13">
        <v>0</v>
      </c>
      <c r="G2700" s="13">
        <v>103036.24</v>
      </c>
      <c r="H2700" s="13">
        <f t="shared" si="84"/>
        <v>103036.24000001769</v>
      </c>
      <c r="I2700" s="13">
        <f t="shared" si="85"/>
        <v>-1.7680577002465725E-8</v>
      </c>
      <c r="J2700" s="12" t="s">
        <v>19383</v>
      </c>
    </row>
    <row r="2701" spans="1:10" x14ac:dyDescent="0.35">
      <c r="A2701" s="8">
        <v>2692</v>
      </c>
      <c r="B2701" s="8" t="s">
        <v>1073</v>
      </c>
      <c r="C2701" s="8" t="s">
        <v>1073</v>
      </c>
      <c r="D2701" s="7" t="s">
        <v>19398</v>
      </c>
      <c r="E2701" s="9">
        <v>3.75</v>
      </c>
      <c r="F2701" s="9">
        <v>0</v>
      </c>
      <c r="G2701" s="9">
        <v>103032.49</v>
      </c>
      <c r="H2701" s="9">
        <f t="shared" si="84"/>
        <v>103032.49000001769</v>
      </c>
      <c r="I2701" s="9">
        <f t="shared" si="85"/>
        <v>-1.7680577002465725E-8</v>
      </c>
      <c r="J2701" s="8" t="s">
        <v>19383</v>
      </c>
    </row>
    <row r="2702" spans="1:10" x14ac:dyDescent="0.35">
      <c r="A2702" s="12">
        <v>2693</v>
      </c>
      <c r="B2702" s="12" t="s">
        <v>1073</v>
      </c>
      <c r="C2702" s="12" t="s">
        <v>1073</v>
      </c>
      <c r="D2702" s="11" t="s">
        <v>19399</v>
      </c>
      <c r="E2702" s="13">
        <v>30000</v>
      </c>
      <c r="F2702" s="13">
        <v>0</v>
      </c>
      <c r="G2702" s="13">
        <v>73032.490000000005</v>
      </c>
      <c r="H2702" s="13">
        <f t="shared" si="84"/>
        <v>73032.490000017686</v>
      </c>
      <c r="I2702" s="13">
        <f t="shared" si="85"/>
        <v>-1.7680577002465725E-8</v>
      </c>
      <c r="J2702" s="12" t="s">
        <v>19383</v>
      </c>
    </row>
    <row r="2703" spans="1:10" x14ac:dyDescent="0.35">
      <c r="A2703" s="8">
        <v>2694</v>
      </c>
      <c r="B2703" s="8" t="s">
        <v>1073</v>
      </c>
      <c r="C2703" s="8" t="s">
        <v>1073</v>
      </c>
      <c r="D2703" s="7" t="s">
        <v>19400</v>
      </c>
      <c r="E2703" s="9">
        <v>25</v>
      </c>
      <c r="F2703" s="9">
        <v>0</v>
      </c>
      <c r="G2703" s="9">
        <v>73007.490000000005</v>
      </c>
      <c r="H2703" s="9">
        <f t="shared" si="84"/>
        <v>73007.490000017686</v>
      </c>
      <c r="I2703" s="9">
        <f t="shared" si="85"/>
        <v>-1.7680577002465725E-8</v>
      </c>
      <c r="J2703" s="8" t="s">
        <v>19401</v>
      </c>
    </row>
    <row r="2704" spans="1:10" x14ac:dyDescent="0.35">
      <c r="A2704" s="12">
        <v>2695</v>
      </c>
      <c r="B2704" s="12" t="s">
        <v>1073</v>
      </c>
      <c r="C2704" s="12" t="s">
        <v>1073</v>
      </c>
      <c r="D2704" s="11" t="s">
        <v>19402</v>
      </c>
      <c r="E2704" s="13">
        <v>1.88</v>
      </c>
      <c r="F2704" s="13">
        <v>0</v>
      </c>
      <c r="G2704" s="13">
        <v>73005.61</v>
      </c>
      <c r="H2704" s="13">
        <f t="shared" si="84"/>
        <v>73005.610000017681</v>
      </c>
      <c r="I2704" s="13">
        <f t="shared" si="85"/>
        <v>-1.7680577002465725E-8</v>
      </c>
      <c r="J2704" s="12" t="s">
        <v>19401</v>
      </c>
    </row>
    <row r="2705" spans="1:10" x14ac:dyDescent="0.35">
      <c r="A2705" s="8">
        <v>2696</v>
      </c>
      <c r="B2705" s="8" t="s">
        <v>19403</v>
      </c>
      <c r="C2705" s="8" t="s">
        <v>19403</v>
      </c>
      <c r="D2705" s="7" t="s">
        <v>19404</v>
      </c>
      <c r="E2705" s="9">
        <v>50000</v>
      </c>
      <c r="F2705" s="9">
        <v>0</v>
      </c>
      <c r="G2705" s="9">
        <v>23005.61</v>
      </c>
      <c r="H2705" s="9">
        <f t="shared" si="84"/>
        <v>23005.610000017681</v>
      </c>
      <c r="I2705" s="9">
        <f t="shared" si="85"/>
        <v>-1.7680577002465725E-8</v>
      </c>
      <c r="J2705" s="8" t="s">
        <v>19401</v>
      </c>
    </row>
    <row r="2706" spans="1:10" x14ac:dyDescent="0.35">
      <c r="A2706" s="12">
        <v>2697</v>
      </c>
      <c r="B2706" s="12" t="s">
        <v>19403</v>
      </c>
      <c r="C2706" s="12" t="s">
        <v>19403</v>
      </c>
      <c r="D2706" s="11" t="s">
        <v>19405</v>
      </c>
      <c r="E2706" s="13">
        <v>25</v>
      </c>
      <c r="F2706" s="13">
        <v>0</v>
      </c>
      <c r="G2706" s="13">
        <v>22980.61</v>
      </c>
      <c r="H2706" s="13">
        <f t="shared" si="84"/>
        <v>22980.610000017681</v>
      </c>
      <c r="I2706" s="13">
        <f t="shared" si="85"/>
        <v>-1.7680577002465725E-8</v>
      </c>
      <c r="J2706" s="12" t="s">
        <v>19401</v>
      </c>
    </row>
    <row r="2707" spans="1:10" x14ac:dyDescent="0.35">
      <c r="A2707" s="8">
        <v>2698</v>
      </c>
      <c r="B2707" s="8" t="s">
        <v>19403</v>
      </c>
      <c r="C2707" s="8" t="s">
        <v>19403</v>
      </c>
      <c r="D2707" s="7" t="s">
        <v>19406</v>
      </c>
      <c r="E2707" s="9">
        <v>1.88</v>
      </c>
      <c r="F2707" s="9">
        <v>0</v>
      </c>
      <c r="G2707" s="9">
        <v>22978.73</v>
      </c>
      <c r="H2707" s="9">
        <f t="shared" si="84"/>
        <v>22978.73000001768</v>
      </c>
      <c r="I2707" s="9">
        <f t="shared" si="85"/>
        <v>-1.7680577002465725E-8</v>
      </c>
      <c r="J2707" s="8" t="s">
        <v>19401</v>
      </c>
    </row>
    <row r="2708" spans="1:10" x14ac:dyDescent="0.35">
      <c r="A2708" s="12">
        <v>2699</v>
      </c>
      <c r="B2708" s="12" t="s">
        <v>19403</v>
      </c>
      <c r="C2708" s="12" t="s">
        <v>19403</v>
      </c>
      <c r="D2708" s="11" t="s">
        <v>19407</v>
      </c>
      <c r="E2708" s="13">
        <v>20400</v>
      </c>
      <c r="F2708" s="13">
        <v>0</v>
      </c>
      <c r="G2708" s="13">
        <v>2578.73</v>
      </c>
      <c r="H2708" s="13">
        <f t="shared" si="84"/>
        <v>2578.7300000176801</v>
      </c>
      <c r="I2708" s="13">
        <f t="shared" si="85"/>
        <v>-1.7680122255114838E-8</v>
      </c>
      <c r="J2708" s="12" t="s">
        <v>19401</v>
      </c>
    </row>
    <row r="2709" spans="1:10" x14ac:dyDescent="0.35">
      <c r="A2709" s="8">
        <v>2700</v>
      </c>
      <c r="B2709" s="8" t="s">
        <v>19403</v>
      </c>
      <c r="C2709" s="8" t="s">
        <v>19403</v>
      </c>
      <c r="D2709" s="7" t="s">
        <v>19408</v>
      </c>
      <c r="E2709" s="9">
        <v>25</v>
      </c>
      <c r="F2709" s="9">
        <v>0</v>
      </c>
      <c r="G2709" s="9">
        <v>2553.73</v>
      </c>
      <c r="H2709" s="9">
        <f t="shared" si="84"/>
        <v>2553.7300000176801</v>
      </c>
      <c r="I2709" s="9">
        <f t="shared" si="85"/>
        <v>-1.7680122255114838E-8</v>
      </c>
      <c r="J2709" s="8" t="s">
        <v>19401</v>
      </c>
    </row>
    <row r="2710" spans="1:10" x14ac:dyDescent="0.35">
      <c r="A2710" s="12">
        <v>2701</v>
      </c>
      <c r="B2710" s="12" t="s">
        <v>19403</v>
      </c>
      <c r="C2710" s="12" t="s">
        <v>19403</v>
      </c>
      <c r="D2710" s="11" t="s">
        <v>19409</v>
      </c>
      <c r="E2710" s="13">
        <v>1.88</v>
      </c>
      <c r="F2710" s="13">
        <v>0</v>
      </c>
      <c r="G2710" s="13">
        <v>2551.85</v>
      </c>
      <c r="H2710" s="13">
        <f t="shared" si="84"/>
        <v>2551.85000001768</v>
      </c>
      <c r="I2710" s="13">
        <f t="shared" si="85"/>
        <v>-1.7680122255114838E-8</v>
      </c>
      <c r="J2710" s="12" t="s">
        <v>19401</v>
      </c>
    </row>
    <row r="2711" spans="1:10" x14ac:dyDescent="0.35">
      <c r="A2711" s="8">
        <v>2702</v>
      </c>
      <c r="B2711" s="8" t="s">
        <v>6256</v>
      </c>
      <c r="C2711" s="8" t="s">
        <v>6256</v>
      </c>
      <c r="D2711" s="7" t="s">
        <v>19410</v>
      </c>
      <c r="E2711" s="9">
        <v>0</v>
      </c>
      <c r="F2711" s="9">
        <v>300000</v>
      </c>
      <c r="G2711" s="9">
        <v>302551.84999999998</v>
      </c>
      <c r="H2711" s="9">
        <f t="shared" si="84"/>
        <v>302551.85000001767</v>
      </c>
      <c r="I2711" s="9">
        <f t="shared" si="85"/>
        <v>-1.7695128917694092E-8</v>
      </c>
      <c r="J2711" s="8" t="s">
        <v>19401</v>
      </c>
    </row>
    <row r="2712" spans="1:10" x14ac:dyDescent="0.35">
      <c r="A2712" s="12">
        <v>2703</v>
      </c>
      <c r="B2712" s="12" t="s">
        <v>6256</v>
      </c>
      <c r="C2712" s="12" t="s">
        <v>6256</v>
      </c>
      <c r="D2712" s="11" t="s">
        <v>19411</v>
      </c>
      <c r="E2712" s="13">
        <v>50000</v>
      </c>
      <c r="F2712" s="13">
        <v>0</v>
      </c>
      <c r="G2712" s="13">
        <v>252551.85</v>
      </c>
      <c r="H2712" s="13">
        <f t="shared" si="84"/>
        <v>252551.85000001767</v>
      </c>
      <c r="I2712" s="13">
        <f t="shared" si="85"/>
        <v>-1.7666025087237358E-8</v>
      </c>
      <c r="J2712" s="12" t="s">
        <v>19401</v>
      </c>
    </row>
    <row r="2713" spans="1:10" x14ac:dyDescent="0.35">
      <c r="A2713" s="8">
        <v>2704</v>
      </c>
      <c r="B2713" s="8" t="s">
        <v>6256</v>
      </c>
      <c r="C2713" s="8" t="s">
        <v>6256</v>
      </c>
      <c r="D2713" s="7" t="s">
        <v>19412</v>
      </c>
      <c r="E2713" s="9">
        <v>25</v>
      </c>
      <c r="F2713" s="9">
        <v>0</v>
      </c>
      <c r="G2713" s="9">
        <v>252526.85</v>
      </c>
      <c r="H2713" s="9">
        <f t="shared" si="84"/>
        <v>252526.85000001767</v>
      </c>
      <c r="I2713" s="9">
        <f t="shared" si="85"/>
        <v>-1.7666025087237358E-8</v>
      </c>
      <c r="J2713" s="8" t="s">
        <v>19401</v>
      </c>
    </row>
    <row r="2714" spans="1:10" x14ac:dyDescent="0.35">
      <c r="A2714" s="12">
        <v>2705</v>
      </c>
      <c r="B2714" s="12" t="s">
        <v>6256</v>
      </c>
      <c r="C2714" s="12" t="s">
        <v>6256</v>
      </c>
      <c r="D2714" s="11" t="s">
        <v>19413</v>
      </c>
      <c r="E2714" s="13">
        <v>1.88</v>
      </c>
      <c r="F2714" s="13">
        <v>0</v>
      </c>
      <c r="G2714" s="13">
        <v>252524.97</v>
      </c>
      <c r="H2714" s="13">
        <f t="shared" si="84"/>
        <v>252524.97000001767</v>
      </c>
      <c r="I2714" s="13">
        <f t="shared" si="85"/>
        <v>-1.7666025087237358E-8</v>
      </c>
      <c r="J2714" s="12" t="s">
        <v>19401</v>
      </c>
    </row>
    <row r="2715" spans="1:10" x14ac:dyDescent="0.35">
      <c r="A2715" s="8">
        <v>2706</v>
      </c>
      <c r="B2715" s="8" t="s">
        <v>6256</v>
      </c>
      <c r="C2715" s="8" t="s">
        <v>6256</v>
      </c>
      <c r="D2715" s="7" t="s">
        <v>19414</v>
      </c>
      <c r="E2715" s="9">
        <v>200000</v>
      </c>
      <c r="F2715" s="9">
        <v>0</v>
      </c>
      <c r="G2715" s="9">
        <v>52524.97</v>
      </c>
      <c r="H2715" s="9">
        <f t="shared" si="84"/>
        <v>52524.970000017667</v>
      </c>
      <c r="I2715" s="9">
        <f t="shared" si="85"/>
        <v>-1.7666025087237358E-8</v>
      </c>
      <c r="J2715" s="8" t="s">
        <v>19401</v>
      </c>
    </row>
    <row r="2716" spans="1:10" x14ac:dyDescent="0.35">
      <c r="A2716" s="12">
        <v>2707</v>
      </c>
      <c r="B2716" s="12" t="s">
        <v>6256</v>
      </c>
      <c r="C2716" s="12" t="s">
        <v>6256</v>
      </c>
      <c r="D2716" s="11" t="s">
        <v>19415</v>
      </c>
      <c r="E2716" s="13">
        <v>50</v>
      </c>
      <c r="F2716" s="13">
        <v>0</v>
      </c>
      <c r="G2716" s="13">
        <v>52474.97</v>
      </c>
      <c r="H2716" s="13">
        <f t="shared" si="84"/>
        <v>52474.970000017667</v>
      </c>
      <c r="I2716" s="13">
        <f t="shared" si="85"/>
        <v>-1.7666025087237358E-8</v>
      </c>
      <c r="J2716" s="12" t="s">
        <v>19401</v>
      </c>
    </row>
    <row r="2717" spans="1:10" x14ac:dyDescent="0.35">
      <c r="A2717" s="8">
        <v>2708</v>
      </c>
      <c r="B2717" s="8" t="s">
        <v>6256</v>
      </c>
      <c r="C2717" s="8" t="s">
        <v>6256</v>
      </c>
      <c r="D2717" s="7" t="s">
        <v>19416</v>
      </c>
      <c r="E2717" s="9">
        <v>3.75</v>
      </c>
      <c r="F2717" s="9">
        <v>0</v>
      </c>
      <c r="G2717" s="9">
        <v>52471.22</v>
      </c>
      <c r="H2717" s="9">
        <f t="shared" si="84"/>
        <v>52471.220000017667</v>
      </c>
      <c r="I2717" s="9">
        <f t="shared" si="85"/>
        <v>-1.7666025087237358E-8</v>
      </c>
      <c r="J2717" s="8" t="s">
        <v>19401</v>
      </c>
    </row>
    <row r="2718" spans="1:10" x14ac:dyDescent="0.35">
      <c r="A2718" s="12">
        <v>2709</v>
      </c>
      <c r="B2718" s="12" t="s">
        <v>6256</v>
      </c>
      <c r="C2718" s="12" t="s">
        <v>6256</v>
      </c>
      <c r="D2718" s="11" t="s">
        <v>19417</v>
      </c>
      <c r="E2718" s="13">
        <v>40000</v>
      </c>
      <c r="F2718" s="13">
        <v>0</v>
      </c>
      <c r="G2718" s="13">
        <v>12471.22</v>
      </c>
      <c r="H2718" s="13">
        <f t="shared" si="84"/>
        <v>12471.220000017667</v>
      </c>
      <c r="I2718" s="13">
        <f t="shared" si="85"/>
        <v>-1.7667844076640904E-8</v>
      </c>
      <c r="J2718" s="12" t="s">
        <v>19401</v>
      </c>
    </row>
    <row r="2719" spans="1:10" x14ac:dyDescent="0.35">
      <c r="A2719" s="8">
        <v>2710</v>
      </c>
      <c r="B2719" s="8" t="s">
        <v>6256</v>
      </c>
      <c r="C2719" s="8" t="s">
        <v>6256</v>
      </c>
      <c r="D2719" s="7" t="s">
        <v>19418</v>
      </c>
      <c r="E2719" s="9">
        <v>25</v>
      </c>
      <c r="F2719" s="9">
        <v>0</v>
      </c>
      <c r="G2719" s="9">
        <v>12446.22</v>
      </c>
      <c r="H2719" s="9">
        <f t="shared" si="84"/>
        <v>12446.220000017667</v>
      </c>
      <c r="I2719" s="9">
        <f t="shared" si="85"/>
        <v>-1.7667844076640904E-8</v>
      </c>
      <c r="J2719" s="8" t="s">
        <v>19401</v>
      </c>
    </row>
    <row r="2720" spans="1:10" x14ac:dyDescent="0.35">
      <c r="A2720" s="12">
        <v>2711</v>
      </c>
      <c r="B2720" s="12" t="s">
        <v>6256</v>
      </c>
      <c r="C2720" s="12" t="s">
        <v>6256</v>
      </c>
      <c r="D2720" s="11" t="s">
        <v>19419</v>
      </c>
      <c r="E2720" s="13">
        <v>1.88</v>
      </c>
      <c r="F2720" s="13">
        <v>0</v>
      </c>
      <c r="G2720" s="13">
        <v>12444.34</v>
      </c>
      <c r="H2720" s="13">
        <f t="shared" si="84"/>
        <v>12444.340000017668</v>
      </c>
      <c r="I2720" s="13">
        <f t="shared" si="85"/>
        <v>-1.7667844076640904E-8</v>
      </c>
      <c r="J2720" s="12" t="s">
        <v>19420</v>
      </c>
    </row>
    <row r="2721" spans="1:10" x14ac:dyDescent="0.35">
      <c r="A2721" s="8">
        <v>2712</v>
      </c>
      <c r="B2721" s="8" t="s">
        <v>6256</v>
      </c>
      <c r="C2721" s="8" t="s">
        <v>6256</v>
      </c>
      <c r="D2721" s="7" t="s">
        <v>19421</v>
      </c>
      <c r="E2721" s="9">
        <v>0</v>
      </c>
      <c r="F2721" s="9">
        <v>1000000</v>
      </c>
      <c r="G2721" s="9">
        <v>1012444.34</v>
      </c>
      <c r="H2721" s="9">
        <f t="shared" si="84"/>
        <v>1012444.3400000177</v>
      </c>
      <c r="I2721" s="9">
        <f t="shared" si="85"/>
        <v>-1.7695128917694092E-8</v>
      </c>
      <c r="J2721" s="8" t="s">
        <v>19420</v>
      </c>
    </row>
    <row r="2722" spans="1:10" x14ac:dyDescent="0.35">
      <c r="A2722" s="12">
        <v>2713</v>
      </c>
      <c r="B2722" s="12" t="s">
        <v>6256</v>
      </c>
      <c r="C2722" s="12" t="s">
        <v>6256</v>
      </c>
      <c r="D2722" s="11" t="s">
        <v>19422</v>
      </c>
      <c r="E2722" s="13">
        <v>50</v>
      </c>
      <c r="F2722" s="13">
        <v>0</v>
      </c>
      <c r="G2722" s="13">
        <v>1012394.34</v>
      </c>
      <c r="H2722" s="13">
        <f t="shared" si="84"/>
        <v>1012394.3400000177</v>
      </c>
      <c r="I2722" s="13">
        <f t="shared" si="85"/>
        <v>-1.7695128917694092E-8</v>
      </c>
      <c r="J2722" s="12" t="s">
        <v>19420</v>
      </c>
    </row>
    <row r="2723" spans="1:10" x14ac:dyDescent="0.35">
      <c r="A2723" s="8">
        <v>2714</v>
      </c>
      <c r="B2723" s="8" t="s">
        <v>6256</v>
      </c>
      <c r="C2723" s="8" t="s">
        <v>6256</v>
      </c>
      <c r="D2723" s="7" t="s">
        <v>19423</v>
      </c>
      <c r="E2723" s="9">
        <v>70000</v>
      </c>
      <c r="F2723" s="9">
        <v>0</v>
      </c>
      <c r="G2723" s="9">
        <v>942394.34</v>
      </c>
      <c r="H2723" s="9">
        <f t="shared" si="84"/>
        <v>942394.34000001766</v>
      </c>
      <c r="I2723" s="9">
        <f t="shared" si="85"/>
        <v>-1.7695128917694092E-8</v>
      </c>
      <c r="J2723" s="8" t="s">
        <v>19420</v>
      </c>
    </row>
    <row r="2724" spans="1:10" x14ac:dyDescent="0.35">
      <c r="A2724" s="12">
        <v>2715</v>
      </c>
      <c r="B2724" s="12" t="s">
        <v>6256</v>
      </c>
      <c r="C2724" s="12" t="s">
        <v>6256</v>
      </c>
      <c r="D2724" s="11" t="s">
        <v>19424</v>
      </c>
      <c r="E2724" s="13">
        <v>50</v>
      </c>
      <c r="F2724" s="13">
        <v>0</v>
      </c>
      <c r="G2724" s="13">
        <v>942344.34</v>
      </c>
      <c r="H2724" s="13">
        <f t="shared" si="84"/>
        <v>942344.34000001766</v>
      </c>
      <c r="I2724" s="13">
        <f t="shared" si="85"/>
        <v>-1.7695128917694092E-8</v>
      </c>
      <c r="J2724" s="12" t="s">
        <v>19420</v>
      </c>
    </row>
    <row r="2725" spans="1:10" x14ac:dyDescent="0.35">
      <c r="A2725" s="8">
        <v>2716</v>
      </c>
      <c r="B2725" s="8" t="s">
        <v>6256</v>
      </c>
      <c r="C2725" s="8" t="s">
        <v>6256</v>
      </c>
      <c r="D2725" s="7" t="s">
        <v>19425</v>
      </c>
      <c r="E2725" s="9">
        <v>3.75</v>
      </c>
      <c r="F2725" s="9">
        <v>0</v>
      </c>
      <c r="G2725" s="9">
        <v>942340.59</v>
      </c>
      <c r="H2725" s="9">
        <f t="shared" si="84"/>
        <v>942340.59000001766</v>
      </c>
      <c r="I2725" s="9">
        <f t="shared" si="85"/>
        <v>-1.7695128917694092E-8</v>
      </c>
      <c r="J2725" s="8" t="s">
        <v>19420</v>
      </c>
    </row>
    <row r="2726" spans="1:10" x14ac:dyDescent="0.35">
      <c r="A2726" s="12">
        <v>2717</v>
      </c>
      <c r="B2726" s="12" t="s">
        <v>6256</v>
      </c>
      <c r="C2726" s="12" t="s">
        <v>6256</v>
      </c>
      <c r="D2726" s="11" t="s">
        <v>19426</v>
      </c>
      <c r="E2726" s="13">
        <v>385000</v>
      </c>
      <c r="F2726" s="13">
        <v>0</v>
      </c>
      <c r="G2726" s="13">
        <v>557340.59</v>
      </c>
      <c r="H2726" s="13">
        <f t="shared" si="84"/>
        <v>557340.59000001766</v>
      </c>
      <c r="I2726" s="13">
        <f t="shared" si="85"/>
        <v>-1.7695128917694092E-8</v>
      </c>
      <c r="J2726" s="12" t="s">
        <v>19420</v>
      </c>
    </row>
    <row r="2727" spans="1:10" x14ac:dyDescent="0.35">
      <c r="A2727" s="8">
        <v>2718</v>
      </c>
      <c r="B2727" s="8" t="s">
        <v>6256</v>
      </c>
      <c r="C2727" s="8" t="s">
        <v>6256</v>
      </c>
      <c r="D2727" s="7" t="s">
        <v>19427</v>
      </c>
      <c r="E2727" s="9">
        <v>50</v>
      </c>
      <c r="F2727" s="9">
        <v>0</v>
      </c>
      <c r="G2727" s="9">
        <v>557290.59</v>
      </c>
      <c r="H2727" s="9">
        <f t="shared" si="84"/>
        <v>557290.59000001766</v>
      </c>
      <c r="I2727" s="9">
        <f t="shared" si="85"/>
        <v>-1.7695128917694092E-8</v>
      </c>
      <c r="J2727" s="8" t="s">
        <v>19420</v>
      </c>
    </row>
    <row r="2728" spans="1:10" x14ac:dyDescent="0.35">
      <c r="A2728" s="12">
        <v>2719</v>
      </c>
      <c r="B2728" s="12" t="s">
        <v>6256</v>
      </c>
      <c r="C2728" s="12" t="s">
        <v>6256</v>
      </c>
      <c r="D2728" s="11" t="s">
        <v>19428</v>
      </c>
      <c r="E2728" s="13">
        <v>3.75</v>
      </c>
      <c r="F2728" s="13">
        <v>0</v>
      </c>
      <c r="G2728" s="13">
        <v>557286.84</v>
      </c>
      <c r="H2728" s="13">
        <f t="shared" si="84"/>
        <v>557286.84000001766</v>
      </c>
      <c r="I2728" s="13">
        <f t="shared" si="85"/>
        <v>-1.7695128917694092E-8</v>
      </c>
      <c r="J2728" s="12" t="s">
        <v>19420</v>
      </c>
    </row>
    <row r="2729" spans="1:10" x14ac:dyDescent="0.35">
      <c r="A2729" s="8">
        <v>2720</v>
      </c>
      <c r="B2729" s="8" t="s">
        <v>6256</v>
      </c>
      <c r="C2729" s="8" t="s">
        <v>6256</v>
      </c>
      <c r="D2729" s="7" t="s">
        <v>19429</v>
      </c>
      <c r="E2729" s="9">
        <v>80000</v>
      </c>
      <c r="F2729" s="9">
        <v>0</v>
      </c>
      <c r="G2729" s="9">
        <v>477286.84</v>
      </c>
      <c r="H2729" s="9">
        <f t="shared" si="84"/>
        <v>477286.84000001766</v>
      </c>
      <c r="I2729" s="9">
        <f t="shared" si="85"/>
        <v>-1.7636921256780624E-8</v>
      </c>
      <c r="J2729" s="8" t="s">
        <v>19420</v>
      </c>
    </row>
    <row r="2730" spans="1:10" x14ac:dyDescent="0.35">
      <c r="A2730" s="12">
        <v>2721</v>
      </c>
      <c r="B2730" s="12" t="s">
        <v>6256</v>
      </c>
      <c r="C2730" s="12" t="s">
        <v>6256</v>
      </c>
      <c r="D2730" s="11" t="s">
        <v>19430</v>
      </c>
      <c r="E2730" s="13">
        <v>50</v>
      </c>
      <c r="F2730" s="13">
        <v>0</v>
      </c>
      <c r="G2730" s="13">
        <v>477236.84</v>
      </c>
      <c r="H2730" s="13">
        <f t="shared" si="84"/>
        <v>477236.84000001766</v>
      </c>
      <c r="I2730" s="13">
        <f t="shared" si="85"/>
        <v>-1.7636921256780624E-8</v>
      </c>
      <c r="J2730" s="12" t="s">
        <v>19420</v>
      </c>
    </row>
    <row r="2731" spans="1:10" x14ac:dyDescent="0.35">
      <c r="A2731" s="8">
        <v>2722</v>
      </c>
      <c r="B2731" s="8" t="s">
        <v>6256</v>
      </c>
      <c r="C2731" s="8" t="s">
        <v>6256</v>
      </c>
      <c r="D2731" s="7" t="s">
        <v>19431</v>
      </c>
      <c r="E2731" s="9">
        <v>3.75</v>
      </c>
      <c r="F2731" s="9">
        <v>0</v>
      </c>
      <c r="G2731" s="9">
        <v>477233.09</v>
      </c>
      <c r="H2731" s="9">
        <f t="shared" si="84"/>
        <v>477233.09000001766</v>
      </c>
      <c r="I2731" s="9">
        <f t="shared" si="85"/>
        <v>-1.7636921256780624E-8</v>
      </c>
      <c r="J2731" s="8" t="s">
        <v>19420</v>
      </c>
    </row>
    <row r="2732" spans="1:10" x14ac:dyDescent="0.35">
      <c r="A2732" s="12">
        <v>2723</v>
      </c>
      <c r="B2732" s="12" t="s">
        <v>6256</v>
      </c>
      <c r="C2732" s="12" t="s">
        <v>6256</v>
      </c>
      <c r="D2732" s="11" t="s">
        <v>19432</v>
      </c>
      <c r="E2732" s="13">
        <v>10000</v>
      </c>
      <c r="F2732" s="13">
        <v>0</v>
      </c>
      <c r="G2732" s="13">
        <v>467233.09</v>
      </c>
      <c r="H2732" s="13">
        <f t="shared" si="84"/>
        <v>467233.09000001766</v>
      </c>
      <c r="I2732" s="13">
        <f t="shared" si="85"/>
        <v>-1.7636921256780624E-8</v>
      </c>
      <c r="J2732" s="12" t="s">
        <v>19420</v>
      </c>
    </row>
    <row r="2733" spans="1:10" x14ac:dyDescent="0.35">
      <c r="A2733" s="8">
        <v>2724</v>
      </c>
      <c r="B2733" s="8" t="s">
        <v>6256</v>
      </c>
      <c r="C2733" s="8" t="s">
        <v>6256</v>
      </c>
      <c r="D2733" s="7" t="s">
        <v>19433</v>
      </c>
      <c r="E2733" s="9">
        <v>25</v>
      </c>
      <c r="F2733" s="9">
        <v>0</v>
      </c>
      <c r="G2733" s="9">
        <v>467208.09</v>
      </c>
      <c r="H2733" s="9">
        <f t="shared" si="84"/>
        <v>467208.09000001766</v>
      </c>
      <c r="I2733" s="9">
        <f t="shared" si="85"/>
        <v>-1.7636921256780624E-8</v>
      </c>
      <c r="J2733" s="8" t="s">
        <v>19420</v>
      </c>
    </row>
    <row r="2734" spans="1:10" x14ac:dyDescent="0.35">
      <c r="A2734" s="12">
        <v>2725</v>
      </c>
      <c r="B2734" s="12" t="s">
        <v>6256</v>
      </c>
      <c r="C2734" s="12" t="s">
        <v>6256</v>
      </c>
      <c r="D2734" s="11" t="s">
        <v>19434</v>
      </c>
      <c r="E2734" s="13">
        <v>1.88</v>
      </c>
      <c r="F2734" s="13">
        <v>0</v>
      </c>
      <c r="G2734" s="13">
        <v>467206.21</v>
      </c>
      <c r="H2734" s="13">
        <f t="shared" si="84"/>
        <v>467206.21000001766</v>
      </c>
      <c r="I2734" s="13">
        <f t="shared" si="85"/>
        <v>-1.7636921256780624E-8</v>
      </c>
      <c r="J2734" s="12" t="s">
        <v>19420</v>
      </c>
    </row>
    <row r="2735" spans="1:10" x14ac:dyDescent="0.35">
      <c r="A2735" s="8">
        <v>2726</v>
      </c>
      <c r="B2735" s="8" t="s">
        <v>6256</v>
      </c>
      <c r="C2735" s="8" t="s">
        <v>6256</v>
      </c>
      <c r="D2735" s="7" t="s">
        <v>19435</v>
      </c>
      <c r="E2735" s="9">
        <v>384</v>
      </c>
      <c r="F2735" s="9">
        <v>0</v>
      </c>
      <c r="G2735" s="9">
        <v>466822.21</v>
      </c>
      <c r="H2735" s="9">
        <f t="shared" si="84"/>
        <v>466822.21000001766</v>
      </c>
      <c r="I2735" s="9">
        <f t="shared" si="85"/>
        <v>-1.7636921256780624E-8</v>
      </c>
      <c r="J2735" s="8" t="s">
        <v>19420</v>
      </c>
    </row>
    <row r="2736" spans="1:10" x14ac:dyDescent="0.35">
      <c r="A2736" s="12">
        <v>2727</v>
      </c>
      <c r="B2736" s="12" t="s">
        <v>6256</v>
      </c>
      <c r="C2736" s="12" t="s">
        <v>1086</v>
      </c>
      <c r="D2736" s="11" t="s">
        <v>19436</v>
      </c>
      <c r="E2736" s="13">
        <v>0</v>
      </c>
      <c r="F2736" s="13">
        <v>1391.25</v>
      </c>
      <c r="G2736" s="13">
        <v>468213.46</v>
      </c>
      <c r="H2736" s="13">
        <f t="shared" si="84"/>
        <v>468213.46000001766</v>
      </c>
      <c r="I2736" s="13">
        <f t="shared" si="85"/>
        <v>-1.7636921256780624E-8</v>
      </c>
      <c r="J2736" s="12" t="s">
        <v>19420</v>
      </c>
    </row>
    <row r="2737" spans="1:10" x14ac:dyDescent="0.35">
      <c r="A2737" s="8">
        <v>2728</v>
      </c>
      <c r="B2737" s="8" t="s">
        <v>1086</v>
      </c>
      <c r="C2737" s="8" t="s">
        <v>1086</v>
      </c>
      <c r="D2737" s="7" t="s">
        <v>19437</v>
      </c>
      <c r="E2737" s="9">
        <v>10000</v>
      </c>
      <c r="F2737" s="9">
        <v>0</v>
      </c>
      <c r="G2737" s="9">
        <v>458213.46</v>
      </c>
      <c r="H2737" s="9">
        <f t="shared" si="84"/>
        <v>458213.46000001766</v>
      </c>
      <c r="I2737" s="9">
        <f t="shared" si="85"/>
        <v>-1.7636921256780624E-8</v>
      </c>
      <c r="J2737" s="8" t="s">
        <v>19438</v>
      </c>
    </row>
    <row r="2738" spans="1:10" x14ac:dyDescent="0.35">
      <c r="A2738" s="12">
        <v>2729</v>
      </c>
      <c r="B2738" s="12" t="s">
        <v>1086</v>
      </c>
      <c r="C2738" s="12" t="s">
        <v>1086</v>
      </c>
      <c r="D2738" s="11" t="s">
        <v>19439</v>
      </c>
      <c r="E2738" s="13">
        <v>25</v>
      </c>
      <c r="F2738" s="13">
        <v>0</v>
      </c>
      <c r="G2738" s="13">
        <v>458188.46</v>
      </c>
      <c r="H2738" s="13">
        <f t="shared" si="84"/>
        <v>458188.46000001766</v>
      </c>
      <c r="I2738" s="13">
        <f t="shared" si="85"/>
        <v>-1.7636921256780624E-8</v>
      </c>
      <c r="J2738" s="12" t="s">
        <v>19438</v>
      </c>
    </row>
    <row r="2739" spans="1:10" x14ac:dyDescent="0.35">
      <c r="A2739" s="8">
        <v>2730</v>
      </c>
      <c r="B2739" s="8" t="s">
        <v>1086</v>
      </c>
      <c r="C2739" s="8" t="s">
        <v>1086</v>
      </c>
      <c r="D2739" s="7" t="s">
        <v>19440</v>
      </c>
      <c r="E2739" s="9">
        <v>1.88</v>
      </c>
      <c r="F2739" s="9">
        <v>0</v>
      </c>
      <c r="G2739" s="9">
        <v>458186.58</v>
      </c>
      <c r="H2739" s="9">
        <f t="shared" si="84"/>
        <v>458186.58000001765</v>
      </c>
      <c r="I2739" s="9">
        <f t="shared" si="85"/>
        <v>-1.7636921256780624E-8</v>
      </c>
      <c r="J2739" s="8" t="s">
        <v>19438</v>
      </c>
    </row>
    <row r="2740" spans="1:10" x14ac:dyDescent="0.35">
      <c r="A2740" s="12">
        <v>2731</v>
      </c>
      <c r="B2740" s="12" t="s">
        <v>1086</v>
      </c>
      <c r="C2740" s="12" t="s">
        <v>1086</v>
      </c>
      <c r="D2740" s="11" t="s">
        <v>19441</v>
      </c>
      <c r="E2740" s="13">
        <v>80000</v>
      </c>
      <c r="F2740" s="13">
        <v>0</v>
      </c>
      <c r="G2740" s="13">
        <v>378186.58</v>
      </c>
      <c r="H2740" s="13">
        <f t="shared" si="84"/>
        <v>378186.58000001765</v>
      </c>
      <c r="I2740" s="13">
        <f t="shared" si="85"/>
        <v>-1.7636921256780624E-8</v>
      </c>
      <c r="J2740" s="12" t="s">
        <v>19438</v>
      </c>
    </row>
    <row r="2741" spans="1:10" x14ac:dyDescent="0.35">
      <c r="A2741" s="8">
        <v>2732</v>
      </c>
      <c r="B2741" s="8" t="s">
        <v>1086</v>
      </c>
      <c r="C2741" s="8" t="s">
        <v>1086</v>
      </c>
      <c r="D2741" s="7" t="s">
        <v>19442</v>
      </c>
      <c r="E2741" s="9">
        <v>50</v>
      </c>
      <c r="F2741" s="9">
        <v>0</v>
      </c>
      <c r="G2741" s="9">
        <v>378136.58</v>
      </c>
      <c r="H2741" s="9">
        <f t="shared" si="84"/>
        <v>378136.58000001765</v>
      </c>
      <c r="I2741" s="9">
        <f t="shared" si="85"/>
        <v>-1.7636921256780624E-8</v>
      </c>
      <c r="J2741" s="8" t="s">
        <v>19438</v>
      </c>
    </row>
    <row r="2742" spans="1:10" x14ac:dyDescent="0.35">
      <c r="A2742" s="12">
        <v>2733</v>
      </c>
      <c r="B2742" s="12" t="s">
        <v>1086</v>
      </c>
      <c r="C2742" s="12" t="s">
        <v>1086</v>
      </c>
      <c r="D2742" s="11" t="s">
        <v>19443</v>
      </c>
      <c r="E2742" s="13">
        <v>3.75</v>
      </c>
      <c r="F2742" s="13">
        <v>0</v>
      </c>
      <c r="G2742" s="13">
        <v>378132.83</v>
      </c>
      <c r="H2742" s="13">
        <f t="shared" si="84"/>
        <v>378132.83000001765</v>
      </c>
      <c r="I2742" s="13">
        <f t="shared" si="85"/>
        <v>-1.7636921256780624E-8</v>
      </c>
      <c r="J2742" s="12" t="s">
        <v>19438</v>
      </c>
    </row>
    <row r="2743" spans="1:10" x14ac:dyDescent="0.35">
      <c r="A2743" s="8">
        <v>2734</v>
      </c>
      <c r="B2743" s="8" t="s">
        <v>1086</v>
      </c>
      <c r="C2743" s="8" t="s">
        <v>1086</v>
      </c>
      <c r="D2743" s="7" t="s">
        <v>19444</v>
      </c>
      <c r="E2743" s="9">
        <v>20000</v>
      </c>
      <c r="F2743" s="9">
        <v>0</v>
      </c>
      <c r="G2743" s="9">
        <v>358132.83</v>
      </c>
      <c r="H2743" s="9">
        <f t="shared" si="84"/>
        <v>358132.83000001765</v>
      </c>
      <c r="I2743" s="9">
        <f t="shared" si="85"/>
        <v>-1.7636921256780624E-8</v>
      </c>
      <c r="J2743" s="8" t="s">
        <v>19438</v>
      </c>
    </row>
    <row r="2744" spans="1:10" x14ac:dyDescent="0.35">
      <c r="A2744" s="12">
        <v>2735</v>
      </c>
      <c r="B2744" s="12" t="s">
        <v>1086</v>
      </c>
      <c r="C2744" s="12" t="s">
        <v>1086</v>
      </c>
      <c r="D2744" s="11" t="s">
        <v>19445</v>
      </c>
      <c r="E2744" s="13">
        <v>25</v>
      </c>
      <c r="F2744" s="13">
        <v>0</v>
      </c>
      <c r="G2744" s="13">
        <v>358107.83</v>
      </c>
      <c r="H2744" s="13">
        <f t="shared" si="84"/>
        <v>358107.83000001765</v>
      </c>
      <c r="I2744" s="13">
        <f t="shared" si="85"/>
        <v>-1.7636921256780624E-8</v>
      </c>
      <c r="J2744" s="12" t="s">
        <v>19438</v>
      </c>
    </row>
    <row r="2745" spans="1:10" x14ac:dyDescent="0.35">
      <c r="A2745" s="8">
        <v>2736</v>
      </c>
      <c r="B2745" s="8" t="s">
        <v>1086</v>
      </c>
      <c r="C2745" s="8" t="s">
        <v>1086</v>
      </c>
      <c r="D2745" s="7" t="s">
        <v>19446</v>
      </c>
      <c r="E2745" s="9">
        <v>1.88</v>
      </c>
      <c r="F2745" s="9">
        <v>0</v>
      </c>
      <c r="G2745" s="9">
        <v>358105.95</v>
      </c>
      <c r="H2745" s="9">
        <f t="shared" si="84"/>
        <v>358105.95000001765</v>
      </c>
      <c r="I2745" s="9">
        <f t="shared" si="85"/>
        <v>-1.7636921256780624E-8</v>
      </c>
      <c r="J2745" s="8" t="s">
        <v>19438</v>
      </c>
    </row>
    <row r="2746" spans="1:10" x14ac:dyDescent="0.35">
      <c r="A2746" s="12">
        <v>2737</v>
      </c>
      <c r="B2746" s="12" t="s">
        <v>1086</v>
      </c>
      <c r="C2746" s="12" t="s">
        <v>1086</v>
      </c>
      <c r="D2746" s="11" t="s">
        <v>19447</v>
      </c>
      <c r="E2746" s="13">
        <v>0</v>
      </c>
      <c r="F2746" s="13">
        <v>1315000</v>
      </c>
      <c r="G2746" s="13">
        <v>1673105.95</v>
      </c>
      <c r="H2746" s="13">
        <f t="shared" si="84"/>
        <v>1673105.9500000176</v>
      </c>
      <c r="I2746" s="13">
        <f t="shared" si="85"/>
        <v>-1.7695128917694092E-8</v>
      </c>
      <c r="J2746" s="12" t="s">
        <v>19438</v>
      </c>
    </row>
    <row r="2747" spans="1:10" x14ac:dyDescent="0.35">
      <c r="A2747" s="8">
        <v>2738</v>
      </c>
      <c r="B2747" s="8" t="s">
        <v>1086</v>
      </c>
      <c r="C2747" s="8" t="s">
        <v>1086</v>
      </c>
      <c r="D2747" s="7" t="s">
        <v>19448</v>
      </c>
      <c r="E2747" s="9">
        <v>50</v>
      </c>
      <c r="F2747" s="9">
        <v>0</v>
      </c>
      <c r="G2747" s="9">
        <v>1673055.95</v>
      </c>
      <c r="H2747" s="9">
        <f t="shared" si="84"/>
        <v>1673055.9500000176</v>
      </c>
      <c r="I2747" s="9">
        <f t="shared" si="85"/>
        <v>-1.7695128917694092E-8</v>
      </c>
      <c r="J2747" s="8" t="s">
        <v>19438</v>
      </c>
    </row>
    <row r="2748" spans="1:10" x14ac:dyDescent="0.35">
      <c r="A2748" s="12">
        <v>2739</v>
      </c>
      <c r="B2748" s="12" t="s">
        <v>1106</v>
      </c>
      <c r="C2748" s="12" t="s">
        <v>1087</v>
      </c>
      <c r="D2748" s="11" t="s">
        <v>19449</v>
      </c>
      <c r="E2748" s="13">
        <v>37000</v>
      </c>
      <c r="F2748" s="13">
        <v>0</v>
      </c>
      <c r="G2748" s="13">
        <v>1636055.95</v>
      </c>
      <c r="H2748" s="13">
        <f t="shared" si="84"/>
        <v>1636055.9500000176</v>
      </c>
      <c r="I2748" s="13">
        <f t="shared" si="85"/>
        <v>-1.7695128917694092E-8</v>
      </c>
      <c r="J2748" s="12" t="s">
        <v>19438</v>
      </c>
    </row>
    <row r="2749" spans="1:10" x14ac:dyDescent="0.35">
      <c r="A2749" s="8">
        <v>2740</v>
      </c>
      <c r="B2749" s="8" t="s">
        <v>1106</v>
      </c>
      <c r="C2749" s="8" t="s">
        <v>1087</v>
      </c>
      <c r="D2749" s="7" t="s">
        <v>19450</v>
      </c>
      <c r="E2749" s="9">
        <v>25</v>
      </c>
      <c r="F2749" s="9">
        <v>0</v>
      </c>
      <c r="G2749" s="9">
        <v>1636030.95</v>
      </c>
      <c r="H2749" s="9">
        <f t="shared" si="84"/>
        <v>1636030.9500000176</v>
      </c>
      <c r="I2749" s="9">
        <f t="shared" si="85"/>
        <v>-1.7695128917694092E-8</v>
      </c>
      <c r="J2749" s="8" t="s">
        <v>19438</v>
      </c>
    </row>
    <row r="2750" spans="1:10" x14ac:dyDescent="0.35">
      <c r="A2750" s="12">
        <v>2741</v>
      </c>
      <c r="B2750" s="12" t="s">
        <v>1106</v>
      </c>
      <c r="C2750" s="12" t="s">
        <v>1087</v>
      </c>
      <c r="D2750" s="11" t="s">
        <v>19451</v>
      </c>
      <c r="E2750" s="13">
        <v>1.88</v>
      </c>
      <c r="F2750" s="13">
        <v>0</v>
      </c>
      <c r="G2750" s="13">
        <v>1636029.07</v>
      </c>
      <c r="H2750" s="13">
        <f t="shared" si="84"/>
        <v>1636029.0700000178</v>
      </c>
      <c r="I2750" s="13">
        <f t="shared" si="85"/>
        <v>-1.7695128917694092E-8</v>
      </c>
      <c r="J2750" s="12" t="s">
        <v>19438</v>
      </c>
    </row>
    <row r="2751" spans="1:10" x14ac:dyDescent="0.35">
      <c r="A2751" s="8">
        <v>2742</v>
      </c>
      <c r="B2751" s="8" t="s">
        <v>1106</v>
      </c>
      <c r="C2751" s="8" t="s">
        <v>1087</v>
      </c>
      <c r="D2751" s="7" t="s">
        <v>19452</v>
      </c>
      <c r="E2751" s="9">
        <v>10000</v>
      </c>
      <c r="F2751" s="9">
        <v>0</v>
      </c>
      <c r="G2751" s="9">
        <v>1626029.07</v>
      </c>
      <c r="H2751" s="9">
        <f t="shared" si="84"/>
        <v>1626029.0700000178</v>
      </c>
      <c r="I2751" s="9">
        <f t="shared" si="85"/>
        <v>-1.7695128917694092E-8</v>
      </c>
      <c r="J2751" s="8" t="s">
        <v>19438</v>
      </c>
    </row>
    <row r="2752" spans="1:10" x14ac:dyDescent="0.35">
      <c r="A2752" s="12">
        <v>2743</v>
      </c>
      <c r="B2752" s="12" t="s">
        <v>1106</v>
      </c>
      <c r="C2752" s="12" t="s">
        <v>1087</v>
      </c>
      <c r="D2752" s="11" t="s">
        <v>19453</v>
      </c>
      <c r="E2752" s="13">
        <v>25</v>
      </c>
      <c r="F2752" s="13">
        <v>0</v>
      </c>
      <c r="G2752" s="13">
        <v>1626004.07</v>
      </c>
      <c r="H2752" s="13">
        <f t="shared" si="84"/>
        <v>1626004.0700000178</v>
      </c>
      <c r="I2752" s="13">
        <f t="shared" si="85"/>
        <v>-1.7695128917694092E-8</v>
      </c>
      <c r="J2752" s="12" t="s">
        <v>19454</v>
      </c>
    </row>
    <row r="2753" spans="1:10" x14ac:dyDescent="0.35">
      <c r="A2753" s="8">
        <v>2744</v>
      </c>
      <c r="B2753" s="8" t="s">
        <v>1106</v>
      </c>
      <c r="C2753" s="8" t="s">
        <v>1087</v>
      </c>
      <c r="D2753" s="7" t="s">
        <v>19455</v>
      </c>
      <c r="E2753" s="9">
        <v>1.88</v>
      </c>
      <c r="F2753" s="9">
        <v>0</v>
      </c>
      <c r="G2753" s="9">
        <v>1626002.19</v>
      </c>
      <c r="H2753" s="9">
        <f t="shared" si="84"/>
        <v>1626002.1900000179</v>
      </c>
      <c r="I2753" s="9">
        <f t="shared" si="85"/>
        <v>-1.7927959561347961E-8</v>
      </c>
      <c r="J2753" s="8" t="s">
        <v>19454</v>
      </c>
    </row>
    <row r="2754" spans="1:10" x14ac:dyDescent="0.35">
      <c r="A2754" s="12">
        <v>2745</v>
      </c>
      <c r="B2754" s="12" t="s">
        <v>1106</v>
      </c>
      <c r="C2754" s="12" t="s">
        <v>1087</v>
      </c>
      <c r="D2754" s="11" t="s">
        <v>19456</v>
      </c>
      <c r="E2754" s="13">
        <v>157500</v>
      </c>
      <c r="F2754" s="13">
        <v>0</v>
      </c>
      <c r="G2754" s="13">
        <v>1468502.19</v>
      </c>
      <c r="H2754" s="13">
        <f t="shared" si="84"/>
        <v>1468502.1900000179</v>
      </c>
      <c r="I2754" s="13">
        <f t="shared" si="85"/>
        <v>-1.7927959561347961E-8</v>
      </c>
      <c r="J2754" s="12" t="s">
        <v>19454</v>
      </c>
    </row>
    <row r="2755" spans="1:10" x14ac:dyDescent="0.35">
      <c r="A2755" s="8">
        <v>2746</v>
      </c>
      <c r="B2755" s="8" t="s">
        <v>1106</v>
      </c>
      <c r="C2755" s="8" t="s">
        <v>1087</v>
      </c>
      <c r="D2755" s="7" t="s">
        <v>19457</v>
      </c>
      <c r="E2755" s="9">
        <v>50</v>
      </c>
      <c r="F2755" s="9">
        <v>0</v>
      </c>
      <c r="G2755" s="9">
        <v>1468452.19</v>
      </c>
      <c r="H2755" s="9">
        <f t="shared" si="84"/>
        <v>1468452.1900000179</v>
      </c>
      <c r="I2755" s="9">
        <f t="shared" si="85"/>
        <v>-1.7927959561347961E-8</v>
      </c>
      <c r="J2755" s="8" t="s">
        <v>19454</v>
      </c>
    </row>
    <row r="2756" spans="1:10" x14ac:dyDescent="0.35">
      <c r="A2756" s="12">
        <v>2747</v>
      </c>
      <c r="B2756" s="12" t="s">
        <v>1106</v>
      </c>
      <c r="C2756" s="12" t="s">
        <v>1087</v>
      </c>
      <c r="D2756" s="11" t="s">
        <v>19458</v>
      </c>
      <c r="E2756" s="13">
        <v>3.75</v>
      </c>
      <c r="F2756" s="13">
        <v>0</v>
      </c>
      <c r="G2756" s="13">
        <v>1468448.44</v>
      </c>
      <c r="H2756" s="13">
        <f t="shared" si="84"/>
        <v>1468448.4400000179</v>
      </c>
      <c r="I2756" s="13">
        <f t="shared" si="85"/>
        <v>-1.7927959561347961E-8</v>
      </c>
      <c r="J2756" s="12" t="s">
        <v>19454</v>
      </c>
    </row>
    <row r="2757" spans="1:10" x14ac:dyDescent="0.35">
      <c r="A2757" s="8">
        <v>2748</v>
      </c>
      <c r="B2757" s="8" t="s">
        <v>1106</v>
      </c>
      <c r="C2757" s="8" t="s">
        <v>1087</v>
      </c>
      <c r="D2757" s="7" t="s">
        <v>19459</v>
      </c>
      <c r="E2757" s="9">
        <v>95000</v>
      </c>
      <c r="F2757" s="9">
        <v>0</v>
      </c>
      <c r="G2757" s="9">
        <v>1373448.44</v>
      </c>
      <c r="H2757" s="9">
        <f t="shared" si="84"/>
        <v>1373448.4400000179</v>
      </c>
      <c r="I2757" s="9">
        <f t="shared" si="85"/>
        <v>-1.7927959561347961E-8</v>
      </c>
      <c r="J2757" s="8" t="s">
        <v>19454</v>
      </c>
    </row>
    <row r="2758" spans="1:10" x14ac:dyDescent="0.35">
      <c r="A2758" s="12">
        <v>2749</v>
      </c>
      <c r="B2758" s="12" t="s">
        <v>1106</v>
      </c>
      <c r="C2758" s="12" t="s">
        <v>1087</v>
      </c>
      <c r="D2758" s="11" t="s">
        <v>19460</v>
      </c>
      <c r="E2758" s="13">
        <v>50</v>
      </c>
      <c r="F2758" s="13">
        <v>0</v>
      </c>
      <c r="G2758" s="13">
        <v>1373398.44</v>
      </c>
      <c r="H2758" s="13">
        <f t="shared" si="84"/>
        <v>1373398.4400000179</v>
      </c>
      <c r="I2758" s="13">
        <f t="shared" si="85"/>
        <v>-1.7927959561347961E-8</v>
      </c>
      <c r="J2758" s="12" t="s">
        <v>19454</v>
      </c>
    </row>
    <row r="2759" spans="1:10" x14ac:dyDescent="0.35">
      <c r="A2759" s="8">
        <v>2750</v>
      </c>
      <c r="B2759" s="8" t="s">
        <v>1106</v>
      </c>
      <c r="C2759" s="8" t="s">
        <v>1087</v>
      </c>
      <c r="D2759" s="7" t="s">
        <v>19461</v>
      </c>
      <c r="E2759" s="9">
        <v>3.75</v>
      </c>
      <c r="F2759" s="9">
        <v>0</v>
      </c>
      <c r="G2759" s="9">
        <v>1373394.69</v>
      </c>
      <c r="H2759" s="9">
        <f t="shared" si="84"/>
        <v>1373394.6900000179</v>
      </c>
      <c r="I2759" s="9">
        <f t="shared" si="85"/>
        <v>-1.7927959561347961E-8</v>
      </c>
      <c r="J2759" s="8" t="s">
        <v>19454</v>
      </c>
    </row>
    <row r="2760" spans="1:10" x14ac:dyDescent="0.35">
      <c r="A2760" s="12">
        <v>2751</v>
      </c>
      <c r="B2760" s="12" t="s">
        <v>1106</v>
      </c>
      <c r="C2760" s="12" t="s">
        <v>1087</v>
      </c>
      <c r="D2760" s="11" t="s">
        <v>19462</v>
      </c>
      <c r="E2760" s="13">
        <v>120000</v>
      </c>
      <c r="F2760" s="13">
        <v>0</v>
      </c>
      <c r="G2760" s="13">
        <v>1253394.69</v>
      </c>
      <c r="H2760" s="13">
        <f t="shared" si="84"/>
        <v>1253394.6900000179</v>
      </c>
      <c r="I2760" s="13">
        <f t="shared" si="85"/>
        <v>-1.7927959561347961E-8</v>
      </c>
      <c r="J2760" s="12" t="s">
        <v>19454</v>
      </c>
    </row>
    <row r="2761" spans="1:10" x14ac:dyDescent="0.35">
      <c r="A2761" s="8">
        <v>2752</v>
      </c>
      <c r="B2761" s="8" t="s">
        <v>1106</v>
      </c>
      <c r="C2761" s="8" t="s">
        <v>1087</v>
      </c>
      <c r="D2761" s="7" t="s">
        <v>19463</v>
      </c>
      <c r="E2761" s="9">
        <v>50</v>
      </c>
      <c r="F2761" s="9">
        <v>0</v>
      </c>
      <c r="G2761" s="9">
        <v>1253344.69</v>
      </c>
      <c r="H2761" s="9">
        <f t="shared" si="84"/>
        <v>1253344.6900000179</v>
      </c>
      <c r="I2761" s="9">
        <f t="shared" si="85"/>
        <v>-1.7927959561347961E-8</v>
      </c>
      <c r="J2761" s="8" t="s">
        <v>19454</v>
      </c>
    </row>
    <row r="2762" spans="1:10" x14ac:dyDescent="0.35">
      <c r="A2762" s="12">
        <v>2753</v>
      </c>
      <c r="B2762" s="12" t="s">
        <v>1106</v>
      </c>
      <c r="C2762" s="12" t="s">
        <v>1087</v>
      </c>
      <c r="D2762" s="11" t="s">
        <v>19464</v>
      </c>
      <c r="E2762" s="13">
        <v>3.75</v>
      </c>
      <c r="F2762" s="13">
        <v>0</v>
      </c>
      <c r="G2762" s="13">
        <v>1253340.94</v>
      </c>
      <c r="H2762" s="13">
        <f t="shared" ref="H2762:H2825" si="86">H2761-E2762+F2762</f>
        <v>1253340.9400000179</v>
      </c>
      <c r="I2762" s="13">
        <f t="shared" ref="I2762:I2825" si="87">G2762-H2762</f>
        <v>-1.7927959561347961E-8</v>
      </c>
      <c r="J2762" s="12" t="s">
        <v>19454</v>
      </c>
    </row>
    <row r="2763" spans="1:10" x14ac:dyDescent="0.35">
      <c r="A2763" s="8">
        <v>2754</v>
      </c>
      <c r="B2763" s="8" t="s">
        <v>1106</v>
      </c>
      <c r="C2763" s="8" t="s">
        <v>1087</v>
      </c>
      <c r="D2763" s="7" t="s">
        <v>19465</v>
      </c>
      <c r="E2763" s="9">
        <v>20000</v>
      </c>
      <c r="F2763" s="9">
        <v>0</v>
      </c>
      <c r="G2763" s="9">
        <v>1233340.94</v>
      </c>
      <c r="H2763" s="9">
        <f t="shared" si="86"/>
        <v>1233340.9400000179</v>
      </c>
      <c r="I2763" s="9">
        <f t="shared" si="87"/>
        <v>-1.7927959561347961E-8</v>
      </c>
      <c r="J2763" s="8" t="s">
        <v>19454</v>
      </c>
    </row>
    <row r="2764" spans="1:10" x14ac:dyDescent="0.35">
      <c r="A2764" s="12">
        <v>2755</v>
      </c>
      <c r="B2764" s="12" t="s">
        <v>1106</v>
      </c>
      <c r="C2764" s="12" t="s">
        <v>1087</v>
      </c>
      <c r="D2764" s="11" t="s">
        <v>19466</v>
      </c>
      <c r="E2764" s="13">
        <v>25</v>
      </c>
      <c r="F2764" s="13">
        <v>0</v>
      </c>
      <c r="G2764" s="13">
        <v>1233315.94</v>
      </c>
      <c r="H2764" s="13">
        <f t="shared" si="86"/>
        <v>1233315.9400000179</v>
      </c>
      <c r="I2764" s="13">
        <f t="shared" si="87"/>
        <v>-1.7927959561347961E-8</v>
      </c>
      <c r="J2764" s="12" t="s">
        <v>19454</v>
      </c>
    </row>
    <row r="2765" spans="1:10" x14ac:dyDescent="0.35">
      <c r="A2765" s="8">
        <v>2756</v>
      </c>
      <c r="B2765" s="8" t="s">
        <v>1106</v>
      </c>
      <c r="C2765" s="8" t="s">
        <v>1087</v>
      </c>
      <c r="D2765" s="7" t="s">
        <v>19467</v>
      </c>
      <c r="E2765" s="9">
        <v>1.88</v>
      </c>
      <c r="F2765" s="9">
        <v>0</v>
      </c>
      <c r="G2765" s="9">
        <v>1233314.06</v>
      </c>
      <c r="H2765" s="9">
        <f t="shared" si="86"/>
        <v>1233314.060000018</v>
      </c>
      <c r="I2765" s="9">
        <f t="shared" si="87"/>
        <v>-1.7927959561347961E-8</v>
      </c>
      <c r="J2765" s="8" t="s">
        <v>19454</v>
      </c>
    </row>
    <row r="2766" spans="1:10" x14ac:dyDescent="0.35">
      <c r="A2766" s="12">
        <v>2757</v>
      </c>
      <c r="B2766" s="12" t="s">
        <v>1106</v>
      </c>
      <c r="C2766" s="12" t="s">
        <v>1087</v>
      </c>
      <c r="D2766" s="11" t="s">
        <v>19468</v>
      </c>
      <c r="E2766" s="13">
        <v>30000</v>
      </c>
      <c r="F2766" s="13">
        <v>0</v>
      </c>
      <c r="G2766" s="13">
        <v>1203314.06</v>
      </c>
      <c r="H2766" s="13">
        <f t="shared" si="86"/>
        <v>1203314.060000018</v>
      </c>
      <c r="I2766" s="13">
        <f t="shared" si="87"/>
        <v>-1.7927959561347961E-8</v>
      </c>
      <c r="J2766" s="12" t="s">
        <v>19469</v>
      </c>
    </row>
    <row r="2767" spans="1:10" x14ac:dyDescent="0.35">
      <c r="A2767" s="8">
        <v>2758</v>
      </c>
      <c r="B2767" s="8" t="s">
        <v>1106</v>
      </c>
      <c r="C2767" s="8" t="s">
        <v>1087</v>
      </c>
      <c r="D2767" s="7" t="s">
        <v>19470</v>
      </c>
      <c r="E2767" s="9">
        <v>25</v>
      </c>
      <c r="F2767" s="9">
        <v>0</v>
      </c>
      <c r="G2767" s="9">
        <v>1203289.06</v>
      </c>
      <c r="H2767" s="9">
        <f t="shared" si="86"/>
        <v>1203289.060000018</v>
      </c>
      <c r="I2767" s="9">
        <f t="shared" si="87"/>
        <v>-1.7927959561347961E-8</v>
      </c>
      <c r="J2767" s="8" t="s">
        <v>19469</v>
      </c>
    </row>
    <row r="2768" spans="1:10" x14ac:dyDescent="0.35">
      <c r="A2768" s="12">
        <v>2759</v>
      </c>
      <c r="B2768" s="12" t="s">
        <v>1106</v>
      </c>
      <c r="C2768" s="12" t="s">
        <v>1087</v>
      </c>
      <c r="D2768" s="11" t="s">
        <v>19471</v>
      </c>
      <c r="E2768" s="13">
        <v>1.88</v>
      </c>
      <c r="F2768" s="13">
        <v>0</v>
      </c>
      <c r="G2768" s="13">
        <v>1203287.18</v>
      </c>
      <c r="H2768" s="13">
        <f t="shared" si="86"/>
        <v>1203287.1800000181</v>
      </c>
      <c r="I2768" s="13">
        <f t="shared" si="87"/>
        <v>-1.8160790205001831E-8</v>
      </c>
      <c r="J2768" s="12" t="s">
        <v>19469</v>
      </c>
    </row>
    <row r="2769" spans="1:10" x14ac:dyDescent="0.35">
      <c r="A2769" s="8">
        <v>2760</v>
      </c>
      <c r="B2769" s="8" t="s">
        <v>1106</v>
      </c>
      <c r="C2769" s="8" t="s">
        <v>1087</v>
      </c>
      <c r="D2769" s="7" t="s">
        <v>19472</v>
      </c>
      <c r="E2769" s="9">
        <v>1200000</v>
      </c>
      <c r="F2769" s="9">
        <v>0</v>
      </c>
      <c r="G2769" s="9">
        <v>3287.18</v>
      </c>
      <c r="H2769" s="9">
        <f t="shared" si="86"/>
        <v>3287.1800000180956</v>
      </c>
      <c r="I2769" s="9">
        <f t="shared" si="87"/>
        <v>-1.8095761333825067E-8</v>
      </c>
      <c r="J2769" s="8" t="s">
        <v>19469</v>
      </c>
    </row>
    <row r="2770" spans="1:10" x14ac:dyDescent="0.35">
      <c r="A2770" s="12">
        <v>2761</v>
      </c>
      <c r="B2770" s="12" t="s">
        <v>1106</v>
      </c>
      <c r="C2770" s="12" t="s">
        <v>1087</v>
      </c>
      <c r="D2770" s="11" t="s">
        <v>19473</v>
      </c>
      <c r="E2770" s="13">
        <v>50</v>
      </c>
      <c r="F2770" s="13">
        <v>0</v>
      </c>
      <c r="G2770" s="13">
        <v>3237.18</v>
      </c>
      <c r="H2770" s="13">
        <f t="shared" si="86"/>
        <v>3237.1800000180956</v>
      </c>
      <c r="I2770" s="13">
        <f t="shared" si="87"/>
        <v>-1.8095761333825067E-8</v>
      </c>
      <c r="J2770" s="12" t="s">
        <v>19469</v>
      </c>
    </row>
    <row r="2771" spans="1:10" x14ac:dyDescent="0.35">
      <c r="A2771" s="8">
        <v>2762</v>
      </c>
      <c r="B2771" s="8" t="s">
        <v>1106</v>
      </c>
      <c r="C2771" s="8" t="s">
        <v>1087</v>
      </c>
      <c r="D2771" s="7" t="s">
        <v>19474</v>
      </c>
      <c r="E2771" s="9">
        <v>3.75</v>
      </c>
      <c r="F2771" s="9">
        <v>0</v>
      </c>
      <c r="G2771" s="9">
        <v>3233.43</v>
      </c>
      <c r="H2771" s="9">
        <f t="shared" si="86"/>
        <v>3233.4300000180956</v>
      </c>
      <c r="I2771" s="9">
        <f t="shared" si="87"/>
        <v>-1.8095761333825067E-8</v>
      </c>
      <c r="J2771" s="8" t="s">
        <v>19469</v>
      </c>
    </row>
    <row r="2772" spans="1:10" x14ac:dyDescent="0.35">
      <c r="A2772" s="12">
        <v>2763</v>
      </c>
      <c r="B2772" s="12" t="s">
        <v>6273</v>
      </c>
      <c r="C2772" s="12" t="s">
        <v>6273</v>
      </c>
      <c r="D2772" s="11" t="s">
        <v>19475</v>
      </c>
      <c r="E2772" s="13">
        <v>0</v>
      </c>
      <c r="F2772" s="13">
        <v>500000</v>
      </c>
      <c r="G2772" s="13">
        <v>503233.43</v>
      </c>
      <c r="H2772" s="13">
        <f t="shared" si="86"/>
        <v>503233.4300000181</v>
      </c>
      <c r="I2772" s="13">
        <f t="shared" si="87"/>
        <v>-1.8102582544088364E-8</v>
      </c>
      <c r="J2772" s="12" t="s">
        <v>19469</v>
      </c>
    </row>
    <row r="2773" spans="1:10" x14ac:dyDescent="0.35">
      <c r="A2773" s="8">
        <v>2764</v>
      </c>
      <c r="B2773" s="8" t="s">
        <v>6273</v>
      </c>
      <c r="C2773" s="8" t="s">
        <v>6273</v>
      </c>
      <c r="D2773" s="7" t="s">
        <v>19476</v>
      </c>
      <c r="E2773" s="9">
        <v>50</v>
      </c>
      <c r="F2773" s="9">
        <v>0</v>
      </c>
      <c r="G2773" s="9">
        <v>503183.43</v>
      </c>
      <c r="H2773" s="9">
        <f t="shared" si="86"/>
        <v>503183.4300000181</v>
      </c>
      <c r="I2773" s="9">
        <f t="shared" si="87"/>
        <v>-1.8102582544088364E-8</v>
      </c>
      <c r="J2773" s="8" t="s">
        <v>19469</v>
      </c>
    </row>
    <row r="2774" spans="1:10" x14ac:dyDescent="0.35">
      <c r="A2774" s="12">
        <v>2765</v>
      </c>
      <c r="B2774" s="12" t="s">
        <v>6277</v>
      </c>
      <c r="C2774" s="12" t="s">
        <v>19477</v>
      </c>
      <c r="D2774" s="11" t="s">
        <v>19478</v>
      </c>
      <c r="E2774" s="13">
        <v>3000</v>
      </c>
      <c r="F2774" s="13">
        <v>0</v>
      </c>
      <c r="G2774" s="13">
        <v>500183.43</v>
      </c>
      <c r="H2774" s="13">
        <f t="shared" si="86"/>
        <v>500183.4300000181</v>
      </c>
      <c r="I2774" s="13">
        <f t="shared" si="87"/>
        <v>-1.8102582544088364E-8</v>
      </c>
      <c r="J2774" s="12" t="s">
        <v>19469</v>
      </c>
    </row>
    <row r="2775" spans="1:10" x14ac:dyDescent="0.35">
      <c r="A2775" s="8">
        <v>2766</v>
      </c>
      <c r="B2775" s="8" t="s">
        <v>6277</v>
      </c>
      <c r="C2775" s="8" t="s">
        <v>19477</v>
      </c>
      <c r="D2775" s="7" t="s">
        <v>19479</v>
      </c>
      <c r="E2775" s="9">
        <v>10</v>
      </c>
      <c r="F2775" s="9">
        <v>0</v>
      </c>
      <c r="G2775" s="9">
        <v>500173.43</v>
      </c>
      <c r="H2775" s="9">
        <f t="shared" si="86"/>
        <v>500173.4300000181</v>
      </c>
      <c r="I2775" s="9">
        <f t="shared" si="87"/>
        <v>-1.8102582544088364E-8</v>
      </c>
      <c r="J2775" s="8" t="s">
        <v>19469</v>
      </c>
    </row>
    <row r="2776" spans="1:10" x14ac:dyDescent="0.35">
      <c r="A2776" s="12">
        <v>2767</v>
      </c>
      <c r="B2776" s="12" t="s">
        <v>6277</v>
      </c>
      <c r="C2776" s="12" t="s">
        <v>19477</v>
      </c>
      <c r="D2776" s="11" t="s">
        <v>19480</v>
      </c>
      <c r="E2776" s="13">
        <v>0.75</v>
      </c>
      <c r="F2776" s="13">
        <v>0</v>
      </c>
      <c r="G2776" s="13">
        <v>500172.68</v>
      </c>
      <c r="H2776" s="13">
        <f t="shared" si="86"/>
        <v>500172.6800000181</v>
      </c>
      <c r="I2776" s="13">
        <f t="shared" si="87"/>
        <v>-1.8102582544088364E-8</v>
      </c>
      <c r="J2776" s="12" t="s">
        <v>19469</v>
      </c>
    </row>
    <row r="2777" spans="1:10" x14ac:dyDescent="0.35">
      <c r="A2777" s="8">
        <v>2768</v>
      </c>
      <c r="B2777" s="8" t="s">
        <v>6277</v>
      </c>
      <c r="C2777" s="8" t="s">
        <v>19477</v>
      </c>
      <c r="D2777" s="7" t="s">
        <v>19481</v>
      </c>
      <c r="E2777" s="9">
        <v>49000</v>
      </c>
      <c r="F2777" s="9">
        <v>0</v>
      </c>
      <c r="G2777" s="9">
        <v>451172.68</v>
      </c>
      <c r="H2777" s="9">
        <f t="shared" si="86"/>
        <v>451172.6800000181</v>
      </c>
      <c r="I2777" s="9">
        <f t="shared" si="87"/>
        <v>-1.8102582544088364E-8</v>
      </c>
      <c r="J2777" s="8" t="s">
        <v>19469</v>
      </c>
    </row>
    <row r="2778" spans="1:10" x14ac:dyDescent="0.35">
      <c r="A2778" s="12">
        <v>2769</v>
      </c>
      <c r="B2778" s="12" t="s">
        <v>6277</v>
      </c>
      <c r="C2778" s="12" t="s">
        <v>19477</v>
      </c>
      <c r="D2778" s="11" t="s">
        <v>19482</v>
      </c>
      <c r="E2778" s="13">
        <v>25</v>
      </c>
      <c r="F2778" s="13">
        <v>0</v>
      </c>
      <c r="G2778" s="13">
        <v>451147.68</v>
      </c>
      <c r="H2778" s="13">
        <f t="shared" si="86"/>
        <v>451147.6800000181</v>
      </c>
      <c r="I2778" s="13">
        <f t="shared" si="87"/>
        <v>-1.8102582544088364E-8</v>
      </c>
      <c r="J2778" s="12" t="s">
        <v>19469</v>
      </c>
    </row>
    <row r="2779" spans="1:10" x14ac:dyDescent="0.35">
      <c r="A2779" s="8">
        <v>2770</v>
      </c>
      <c r="B2779" s="8" t="s">
        <v>6277</v>
      </c>
      <c r="C2779" s="8" t="s">
        <v>19477</v>
      </c>
      <c r="D2779" s="7" t="s">
        <v>19483</v>
      </c>
      <c r="E2779" s="9">
        <v>1.88</v>
      </c>
      <c r="F2779" s="9">
        <v>0</v>
      </c>
      <c r="G2779" s="9">
        <v>451145.8</v>
      </c>
      <c r="H2779" s="9">
        <f t="shared" si="86"/>
        <v>451145.80000001809</v>
      </c>
      <c r="I2779" s="9">
        <f t="shared" si="87"/>
        <v>-1.8102582544088364E-8</v>
      </c>
      <c r="J2779" s="8" t="s">
        <v>19469</v>
      </c>
    </row>
    <row r="2780" spans="1:10" x14ac:dyDescent="0.35">
      <c r="A2780" s="12">
        <v>2771</v>
      </c>
      <c r="B2780" s="12" t="s">
        <v>6277</v>
      </c>
      <c r="C2780" s="12" t="s">
        <v>19477</v>
      </c>
      <c r="D2780" s="11" t="s">
        <v>19484</v>
      </c>
      <c r="E2780" s="13">
        <v>23000</v>
      </c>
      <c r="F2780" s="13">
        <v>0</v>
      </c>
      <c r="G2780" s="13">
        <v>428145.8</v>
      </c>
      <c r="H2780" s="13">
        <f t="shared" si="86"/>
        <v>428145.80000001809</v>
      </c>
      <c r="I2780" s="13">
        <f t="shared" si="87"/>
        <v>-1.8102582544088364E-8</v>
      </c>
      <c r="J2780" s="12" t="s">
        <v>19469</v>
      </c>
    </row>
    <row r="2781" spans="1:10" x14ac:dyDescent="0.35">
      <c r="A2781" s="8">
        <v>2772</v>
      </c>
      <c r="B2781" s="8" t="s">
        <v>6277</v>
      </c>
      <c r="C2781" s="8" t="s">
        <v>19477</v>
      </c>
      <c r="D2781" s="7" t="s">
        <v>19485</v>
      </c>
      <c r="E2781" s="9">
        <v>25</v>
      </c>
      <c r="F2781" s="9">
        <v>0</v>
      </c>
      <c r="G2781" s="9">
        <v>428120.8</v>
      </c>
      <c r="H2781" s="9">
        <f t="shared" si="86"/>
        <v>428120.80000001809</v>
      </c>
      <c r="I2781" s="9">
        <f t="shared" si="87"/>
        <v>-1.8102582544088364E-8</v>
      </c>
      <c r="J2781" s="8" t="s">
        <v>19469</v>
      </c>
    </row>
    <row r="2782" spans="1:10" x14ac:dyDescent="0.35">
      <c r="A2782" s="12">
        <v>2773</v>
      </c>
      <c r="B2782" s="12" t="s">
        <v>6277</v>
      </c>
      <c r="C2782" s="12" t="s">
        <v>19477</v>
      </c>
      <c r="D2782" s="11" t="s">
        <v>19486</v>
      </c>
      <c r="E2782" s="13">
        <v>1.88</v>
      </c>
      <c r="F2782" s="13">
        <v>0</v>
      </c>
      <c r="G2782" s="13">
        <v>428118.92</v>
      </c>
      <c r="H2782" s="13">
        <f t="shared" si="86"/>
        <v>428118.92000001809</v>
      </c>
      <c r="I2782" s="13">
        <f t="shared" si="87"/>
        <v>-1.8102582544088364E-8</v>
      </c>
      <c r="J2782" s="12" t="s">
        <v>19487</v>
      </c>
    </row>
    <row r="2783" spans="1:10" x14ac:dyDescent="0.35">
      <c r="A2783" s="8">
        <v>2774</v>
      </c>
      <c r="B2783" s="8" t="s">
        <v>6277</v>
      </c>
      <c r="C2783" s="8" t="s">
        <v>19488</v>
      </c>
      <c r="D2783" s="7" t="s">
        <v>19489</v>
      </c>
      <c r="E2783" s="9">
        <v>3000</v>
      </c>
      <c r="F2783" s="9">
        <v>0</v>
      </c>
      <c r="G2783" s="9">
        <v>425118.92</v>
      </c>
      <c r="H2783" s="9">
        <f t="shared" si="86"/>
        <v>425118.92000001809</v>
      </c>
      <c r="I2783" s="9">
        <f t="shared" si="87"/>
        <v>-1.8102582544088364E-8</v>
      </c>
      <c r="J2783" s="8" t="s">
        <v>19487</v>
      </c>
    </row>
    <row r="2784" spans="1:10" x14ac:dyDescent="0.35">
      <c r="A2784" s="12">
        <v>2775</v>
      </c>
      <c r="B2784" s="12" t="s">
        <v>6277</v>
      </c>
      <c r="C2784" s="12" t="s">
        <v>19488</v>
      </c>
      <c r="D2784" s="11" t="s">
        <v>19490</v>
      </c>
      <c r="E2784" s="13">
        <v>10</v>
      </c>
      <c r="F2784" s="13">
        <v>0</v>
      </c>
      <c r="G2784" s="13">
        <v>425108.92</v>
      </c>
      <c r="H2784" s="13">
        <f t="shared" si="86"/>
        <v>425108.92000001809</v>
      </c>
      <c r="I2784" s="13">
        <f t="shared" si="87"/>
        <v>-1.8102582544088364E-8</v>
      </c>
      <c r="J2784" s="12" t="s">
        <v>19487</v>
      </c>
    </row>
    <row r="2785" spans="1:10" x14ac:dyDescent="0.35">
      <c r="A2785" s="8">
        <v>2776</v>
      </c>
      <c r="B2785" s="8" t="s">
        <v>6277</v>
      </c>
      <c r="C2785" s="8" t="s">
        <v>19488</v>
      </c>
      <c r="D2785" s="7" t="s">
        <v>19491</v>
      </c>
      <c r="E2785" s="9">
        <v>0.75</v>
      </c>
      <c r="F2785" s="9">
        <v>0</v>
      </c>
      <c r="G2785" s="9">
        <v>425108.17</v>
      </c>
      <c r="H2785" s="9">
        <f t="shared" si="86"/>
        <v>425108.17000001809</v>
      </c>
      <c r="I2785" s="9">
        <f t="shared" si="87"/>
        <v>-1.8102582544088364E-8</v>
      </c>
      <c r="J2785" s="8" t="s">
        <v>19487</v>
      </c>
    </row>
    <row r="2786" spans="1:10" x14ac:dyDescent="0.35">
      <c r="A2786" s="12">
        <v>2777</v>
      </c>
      <c r="B2786" s="12" t="s">
        <v>6277</v>
      </c>
      <c r="C2786" s="12" t="s">
        <v>19488</v>
      </c>
      <c r="D2786" s="11" t="s">
        <v>19492</v>
      </c>
      <c r="E2786" s="13">
        <v>12360</v>
      </c>
      <c r="F2786" s="13">
        <v>0</v>
      </c>
      <c r="G2786" s="13">
        <v>412748.17</v>
      </c>
      <c r="H2786" s="13">
        <f t="shared" si="86"/>
        <v>412748.17000001809</v>
      </c>
      <c r="I2786" s="13">
        <f t="shared" si="87"/>
        <v>-1.8102582544088364E-8</v>
      </c>
      <c r="J2786" s="12" t="s">
        <v>19487</v>
      </c>
    </row>
    <row r="2787" spans="1:10" x14ac:dyDescent="0.35">
      <c r="A2787" s="8">
        <v>2778</v>
      </c>
      <c r="B2787" s="8" t="s">
        <v>6277</v>
      </c>
      <c r="C2787" s="8" t="s">
        <v>19488</v>
      </c>
      <c r="D2787" s="7" t="s">
        <v>19493</v>
      </c>
      <c r="E2787" s="9">
        <v>25</v>
      </c>
      <c r="F2787" s="9">
        <v>0</v>
      </c>
      <c r="G2787" s="9">
        <v>412723.17</v>
      </c>
      <c r="H2787" s="9">
        <f t="shared" si="86"/>
        <v>412723.17000001809</v>
      </c>
      <c r="I2787" s="9">
        <f t="shared" si="87"/>
        <v>-1.8102582544088364E-8</v>
      </c>
      <c r="J2787" s="8" t="s">
        <v>19487</v>
      </c>
    </row>
    <row r="2788" spans="1:10" x14ac:dyDescent="0.35">
      <c r="A2788" s="12">
        <v>2779</v>
      </c>
      <c r="B2788" s="12" t="s">
        <v>6277</v>
      </c>
      <c r="C2788" s="12" t="s">
        <v>19488</v>
      </c>
      <c r="D2788" s="11" t="s">
        <v>19494</v>
      </c>
      <c r="E2788" s="13">
        <v>1.88</v>
      </c>
      <c r="F2788" s="13">
        <v>0</v>
      </c>
      <c r="G2788" s="13">
        <v>412721.29</v>
      </c>
      <c r="H2788" s="13">
        <f t="shared" si="86"/>
        <v>412721.29000001808</v>
      </c>
      <c r="I2788" s="13">
        <f t="shared" si="87"/>
        <v>-1.8102582544088364E-8</v>
      </c>
      <c r="J2788" s="12" t="s">
        <v>19487</v>
      </c>
    </row>
    <row r="2789" spans="1:10" x14ac:dyDescent="0.35">
      <c r="A2789" s="8">
        <v>2780</v>
      </c>
      <c r="B2789" s="8" t="s">
        <v>6277</v>
      </c>
      <c r="C2789" s="8" t="s">
        <v>19488</v>
      </c>
      <c r="D2789" s="7" t="s">
        <v>19495</v>
      </c>
      <c r="E2789" s="9">
        <v>10000</v>
      </c>
      <c r="F2789" s="9">
        <v>0</v>
      </c>
      <c r="G2789" s="9">
        <v>402721.29</v>
      </c>
      <c r="H2789" s="9">
        <f t="shared" si="86"/>
        <v>402721.29000001808</v>
      </c>
      <c r="I2789" s="9">
        <f t="shared" si="87"/>
        <v>-1.8102582544088364E-8</v>
      </c>
      <c r="J2789" s="8" t="s">
        <v>19487</v>
      </c>
    </row>
    <row r="2790" spans="1:10" x14ac:dyDescent="0.35">
      <c r="A2790" s="12">
        <v>2781</v>
      </c>
      <c r="B2790" s="12" t="s">
        <v>6277</v>
      </c>
      <c r="C2790" s="12" t="s">
        <v>19488</v>
      </c>
      <c r="D2790" s="11" t="s">
        <v>19496</v>
      </c>
      <c r="E2790" s="13">
        <v>25</v>
      </c>
      <c r="F2790" s="13">
        <v>0</v>
      </c>
      <c r="G2790" s="13">
        <v>402696.29</v>
      </c>
      <c r="H2790" s="13">
        <f t="shared" si="86"/>
        <v>402696.29000001808</v>
      </c>
      <c r="I2790" s="13">
        <f t="shared" si="87"/>
        <v>-1.8102582544088364E-8</v>
      </c>
      <c r="J2790" s="12" t="s">
        <v>19487</v>
      </c>
    </row>
    <row r="2791" spans="1:10" x14ac:dyDescent="0.35">
      <c r="A2791" s="8">
        <v>2782</v>
      </c>
      <c r="B2791" s="8" t="s">
        <v>6277</v>
      </c>
      <c r="C2791" s="8" t="s">
        <v>19488</v>
      </c>
      <c r="D2791" s="7" t="s">
        <v>19497</v>
      </c>
      <c r="E2791" s="9">
        <v>1.88</v>
      </c>
      <c r="F2791" s="9">
        <v>0</v>
      </c>
      <c r="G2791" s="9">
        <v>402694.41</v>
      </c>
      <c r="H2791" s="9">
        <f t="shared" si="86"/>
        <v>402694.41000001808</v>
      </c>
      <c r="I2791" s="9">
        <f t="shared" si="87"/>
        <v>-1.8102582544088364E-8</v>
      </c>
      <c r="J2791" s="8" t="s">
        <v>19487</v>
      </c>
    </row>
    <row r="2792" spans="1:10" x14ac:dyDescent="0.35">
      <c r="A2792" s="12">
        <v>2783</v>
      </c>
      <c r="B2792" s="12" t="s">
        <v>6277</v>
      </c>
      <c r="C2792" s="12" t="s">
        <v>6277</v>
      </c>
      <c r="D2792" s="11" t="s">
        <v>19498</v>
      </c>
      <c r="E2792" s="13">
        <v>25000</v>
      </c>
      <c r="F2792" s="13">
        <v>0</v>
      </c>
      <c r="G2792" s="13">
        <v>377694.41</v>
      </c>
      <c r="H2792" s="13">
        <f t="shared" si="86"/>
        <v>377694.41000001808</v>
      </c>
      <c r="I2792" s="13">
        <f t="shared" si="87"/>
        <v>-1.8102582544088364E-8</v>
      </c>
      <c r="J2792" s="12" t="s">
        <v>19487</v>
      </c>
    </row>
    <row r="2793" spans="1:10" x14ac:dyDescent="0.35">
      <c r="A2793" s="8">
        <v>2784</v>
      </c>
      <c r="B2793" s="8" t="s">
        <v>6277</v>
      </c>
      <c r="C2793" s="8" t="s">
        <v>6277</v>
      </c>
      <c r="D2793" s="7" t="s">
        <v>19499</v>
      </c>
      <c r="E2793" s="9">
        <v>25</v>
      </c>
      <c r="F2793" s="9">
        <v>0</v>
      </c>
      <c r="G2793" s="9">
        <v>377669.41</v>
      </c>
      <c r="H2793" s="9">
        <f t="shared" si="86"/>
        <v>377669.41000001808</v>
      </c>
      <c r="I2793" s="9">
        <f t="shared" si="87"/>
        <v>-1.8102582544088364E-8</v>
      </c>
      <c r="J2793" s="8" t="s">
        <v>19487</v>
      </c>
    </row>
    <row r="2794" spans="1:10" x14ac:dyDescent="0.35">
      <c r="A2794" s="12">
        <v>2785</v>
      </c>
      <c r="B2794" s="12" t="s">
        <v>6277</v>
      </c>
      <c r="C2794" s="12" t="s">
        <v>6277</v>
      </c>
      <c r="D2794" s="11" t="s">
        <v>19500</v>
      </c>
      <c r="E2794" s="13">
        <v>1.88</v>
      </c>
      <c r="F2794" s="13">
        <v>0</v>
      </c>
      <c r="G2794" s="13">
        <v>377667.53</v>
      </c>
      <c r="H2794" s="13">
        <f t="shared" si="86"/>
        <v>377667.53000001807</v>
      </c>
      <c r="I2794" s="13">
        <f t="shared" si="87"/>
        <v>-1.8044374883174896E-8</v>
      </c>
      <c r="J2794" s="12" t="s">
        <v>19487</v>
      </c>
    </row>
    <row r="2795" spans="1:10" x14ac:dyDescent="0.35">
      <c r="A2795" s="8">
        <v>2786</v>
      </c>
      <c r="B2795" s="8" t="s">
        <v>6277</v>
      </c>
      <c r="C2795" s="8" t="s">
        <v>6277</v>
      </c>
      <c r="D2795" s="7" t="s">
        <v>19501</v>
      </c>
      <c r="E2795" s="9">
        <v>27000</v>
      </c>
      <c r="F2795" s="9">
        <v>0</v>
      </c>
      <c r="G2795" s="9">
        <v>350667.53</v>
      </c>
      <c r="H2795" s="9">
        <f t="shared" si="86"/>
        <v>350667.53000001807</v>
      </c>
      <c r="I2795" s="9">
        <f t="shared" si="87"/>
        <v>-1.8044374883174896E-8</v>
      </c>
      <c r="J2795" s="8" t="s">
        <v>19487</v>
      </c>
    </row>
    <row r="2796" spans="1:10" x14ac:dyDescent="0.35">
      <c r="A2796" s="12">
        <v>2787</v>
      </c>
      <c r="B2796" s="12" t="s">
        <v>6277</v>
      </c>
      <c r="C2796" s="12" t="s">
        <v>6277</v>
      </c>
      <c r="D2796" s="11" t="s">
        <v>19502</v>
      </c>
      <c r="E2796" s="13">
        <v>25</v>
      </c>
      <c r="F2796" s="13">
        <v>0</v>
      </c>
      <c r="G2796" s="13">
        <v>350642.53</v>
      </c>
      <c r="H2796" s="13">
        <f t="shared" si="86"/>
        <v>350642.53000001807</v>
      </c>
      <c r="I2796" s="13">
        <f t="shared" si="87"/>
        <v>-1.8044374883174896E-8</v>
      </c>
      <c r="J2796" s="12" t="s">
        <v>19487</v>
      </c>
    </row>
    <row r="2797" spans="1:10" x14ac:dyDescent="0.35">
      <c r="A2797" s="8">
        <v>2788</v>
      </c>
      <c r="B2797" s="8" t="s">
        <v>6277</v>
      </c>
      <c r="C2797" s="8" t="s">
        <v>6277</v>
      </c>
      <c r="D2797" s="7" t="s">
        <v>19503</v>
      </c>
      <c r="E2797" s="9">
        <v>1.88</v>
      </c>
      <c r="F2797" s="9">
        <v>0</v>
      </c>
      <c r="G2797" s="9">
        <v>350640.65</v>
      </c>
      <c r="H2797" s="9">
        <f t="shared" si="86"/>
        <v>350640.65000001807</v>
      </c>
      <c r="I2797" s="9">
        <f t="shared" si="87"/>
        <v>-1.8044374883174896E-8</v>
      </c>
      <c r="J2797" s="8" t="s">
        <v>19487</v>
      </c>
    </row>
    <row r="2798" spans="1:10" x14ac:dyDescent="0.35">
      <c r="A2798" s="12">
        <v>2789</v>
      </c>
      <c r="B2798" s="12" t="s">
        <v>6277</v>
      </c>
      <c r="C2798" s="12" t="s">
        <v>6277</v>
      </c>
      <c r="D2798" s="11" t="s">
        <v>19504</v>
      </c>
      <c r="E2798" s="13">
        <v>80000</v>
      </c>
      <c r="F2798" s="13">
        <v>0</v>
      </c>
      <c r="G2798" s="13">
        <v>270640.65000000002</v>
      </c>
      <c r="H2798" s="13">
        <f t="shared" si="86"/>
        <v>270640.65000001807</v>
      </c>
      <c r="I2798" s="13">
        <f t="shared" si="87"/>
        <v>-1.8044374883174896E-8</v>
      </c>
      <c r="J2798" s="12" t="s">
        <v>19487</v>
      </c>
    </row>
    <row r="2799" spans="1:10" x14ac:dyDescent="0.35">
      <c r="A2799" s="8">
        <v>2790</v>
      </c>
      <c r="B2799" s="8" t="s">
        <v>6277</v>
      </c>
      <c r="C2799" s="8" t="s">
        <v>6277</v>
      </c>
      <c r="D2799" s="7" t="s">
        <v>19505</v>
      </c>
      <c r="E2799" s="9">
        <v>50</v>
      </c>
      <c r="F2799" s="9">
        <v>0</v>
      </c>
      <c r="G2799" s="9">
        <v>270590.65000000002</v>
      </c>
      <c r="H2799" s="9">
        <f t="shared" si="86"/>
        <v>270590.65000001807</v>
      </c>
      <c r="I2799" s="9">
        <f t="shared" si="87"/>
        <v>-1.8044374883174896E-8</v>
      </c>
      <c r="J2799" s="8" t="s">
        <v>19506</v>
      </c>
    </row>
    <row r="2800" spans="1:10" x14ac:dyDescent="0.35">
      <c r="A2800" s="12">
        <v>2791</v>
      </c>
      <c r="B2800" s="12" t="s">
        <v>6277</v>
      </c>
      <c r="C2800" s="12" t="s">
        <v>6277</v>
      </c>
      <c r="D2800" s="11" t="s">
        <v>19507</v>
      </c>
      <c r="E2800" s="13">
        <v>3.75</v>
      </c>
      <c r="F2800" s="13">
        <v>0</v>
      </c>
      <c r="G2800" s="13">
        <v>270586.90000000002</v>
      </c>
      <c r="H2800" s="13">
        <f t="shared" si="86"/>
        <v>270586.90000001807</v>
      </c>
      <c r="I2800" s="13">
        <f t="shared" si="87"/>
        <v>-1.8044374883174896E-8</v>
      </c>
      <c r="J2800" s="12" t="s">
        <v>19506</v>
      </c>
    </row>
    <row r="2801" spans="1:10" x14ac:dyDescent="0.35">
      <c r="A2801" s="8">
        <v>2792</v>
      </c>
      <c r="B2801" s="8" t="s">
        <v>6277</v>
      </c>
      <c r="C2801" s="8" t="s">
        <v>6277</v>
      </c>
      <c r="D2801" s="7" t="s">
        <v>19508</v>
      </c>
      <c r="E2801" s="9">
        <v>0</v>
      </c>
      <c r="F2801" s="9">
        <v>649000</v>
      </c>
      <c r="G2801" s="9">
        <v>919586.9</v>
      </c>
      <c r="H2801" s="9">
        <f t="shared" si="86"/>
        <v>919586.90000001807</v>
      </c>
      <c r="I2801" s="9">
        <f t="shared" si="87"/>
        <v>-1.8044374883174896E-8</v>
      </c>
      <c r="J2801" s="8" t="s">
        <v>19506</v>
      </c>
    </row>
    <row r="2802" spans="1:10" x14ac:dyDescent="0.35">
      <c r="A2802" s="12">
        <v>2793</v>
      </c>
      <c r="B2802" s="12" t="s">
        <v>6277</v>
      </c>
      <c r="C2802" s="12" t="s">
        <v>6277</v>
      </c>
      <c r="D2802" s="11" t="s">
        <v>19509</v>
      </c>
      <c r="E2802" s="13">
        <v>50</v>
      </c>
      <c r="F2802" s="13">
        <v>0</v>
      </c>
      <c r="G2802" s="13">
        <v>919536.9</v>
      </c>
      <c r="H2802" s="13">
        <f t="shared" si="86"/>
        <v>919536.90000001807</v>
      </c>
      <c r="I2802" s="13">
        <f t="shared" si="87"/>
        <v>-1.8044374883174896E-8</v>
      </c>
      <c r="J2802" s="12" t="s">
        <v>19506</v>
      </c>
    </row>
    <row r="2803" spans="1:10" x14ac:dyDescent="0.35">
      <c r="A2803" s="8">
        <v>2794</v>
      </c>
      <c r="B2803" s="8" t="s">
        <v>6277</v>
      </c>
      <c r="C2803" s="8" t="s">
        <v>6277</v>
      </c>
      <c r="D2803" s="7" t="s">
        <v>19510</v>
      </c>
      <c r="E2803" s="9">
        <v>10000</v>
      </c>
      <c r="F2803" s="9">
        <v>0</v>
      </c>
      <c r="G2803" s="9">
        <v>909536.9</v>
      </c>
      <c r="H2803" s="9">
        <f t="shared" si="86"/>
        <v>909536.90000001807</v>
      </c>
      <c r="I2803" s="9">
        <f t="shared" si="87"/>
        <v>-1.8044374883174896E-8</v>
      </c>
      <c r="J2803" s="8" t="s">
        <v>19506</v>
      </c>
    </row>
    <row r="2804" spans="1:10" x14ac:dyDescent="0.35">
      <c r="A2804" s="12">
        <v>2795</v>
      </c>
      <c r="B2804" s="12" t="s">
        <v>6277</v>
      </c>
      <c r="C2804" s="12" t="s">
        <v>6277</v>
      </c>
      <c r="D2804" s="11" t="s">
        <v>19511</v>
      </c>
      <c r="E2804" s="13">
        <v>25</v>
      </c>
      <c r="F2804" s="13">
        <v>0</v>
      </c>
      <c r="G2804" s="13">
        <v>909511.9</v>
      </c>
      <c r="H2804" s="13">
        <f t="shared" si="86"/>
        <v>909511.90000001807</v>
      </c>
      <c r="I2804" s="13">
        <f t="shared" si="87"/>
        <v>-1.8044374883174896E-8</v>
      </c>
      <c r="J2804" s="12" t="s">
        <v>19506</v>
      </c>
    </row>
    <row r="2805" spans="1:10" x14ac:dyDescent="0.35">
      <c r="A2805" s="8">
        <v>2796</v>
      </c>
      <c r="B2805" s="8" t="s">
        <v>6277</v>
      </c>
      <c r="C2805" s="8" t="s">
        <v>6277</v>
      </c>
      <c r="D2805" s="7" t="s">
        <v>19512</v>
      </c>
      <c r="E2805" s="9">
        <v>1.88</v>
      </c>
      <c r="F2805" s="9">
        <v>0</v>
      </c>
      <c r="G2805" s="9">
        <v>909510.02</v>
      </c>
      <c r="H2805" s="9">
        <f t="shared" si="86"/>
        <v>909510.02000001806</v>
      </c>
      <c r="I2805" s="9">
        <f t="shared" si="87"/>
        <v>-1.8044374883174896E-8</v>
      </c>
      <c r="J2805" s="8" t="s">
        <v>19506</v>
      </c>
    </row>
    <row r="2806" spans="1:10" x14ac:dyDescent="0.35">
      <c r="A2806" s="12">
        <v>2797</v>
      </c>
      <c r="B2806" s="12" t="s">
        <v>6277</v>
      </c>
      <c r="C2806" s="12" t="s">
        <v>6277</v>
      </c>
      <c r="D2806" s="11" t="s">
        <v>19513</v>
      </c>
      <c r="E2806" s="13">
        <v>12000</v>
      </c>
      <c r="F2806" s="13">
        <v>0</v>
      </c>
      <c r="G2806" s="13">
        <v>897510.02</v>
      </c>
      <c r="H2806" s="13">
        <f t="shared" si="86"/>
        <v>897510.02000001806</v>
      </c>
      <c r="I2806" s="13">
        <f t="shared" si="87"/>
        <v>-1.8044374883174896E-8</v>
      </c>
      <c r="J2806" s="12" t="s">
        <v>19506</v>
      </c>
    </row>
    <row r="2807" spans="1:10" x14ac:dyDescent="0.35">
      <c r="A2807" s="8">
        <v>2798</v>
      </c>
      <c r="B2807" s="8" t="s">
        <v>6277</v>
      </c>
      <c r="C2807" s="8" t="s">
        <v>6277</v>
      </c>
      <c r="D2807" s="7" t="s">
        <v>19514</v>
      </c>
      <c r="E2807" s="9">
        <v>25</v>
      </c>
      <c r="F2807" s="9">
        <v>0</v>
      </c>
      <c r="G2807" s="9">
        <v>897485.02</v>
      </c>
      <c r="H2807" s="9">
        <f t="shared" si="86"/>
        <v>897485.02000001806</v>
      </c>
      <c r="I2807" s="9">
        <f t="shared" si="87"/>
        <v>-1.8044374883174896E-8</v>
      </c>
      <c r="J2807" s="8" t="s">
        <v>19506</v>
      </c>
    </row>
    <row r="2808" spans="1:10" x14ac:dyDescent="0.35">
      <c r="A2808" s="12">
        <v>2799</v>
      </c>
      <c r="B2808" s="12" t="s">
        <v>6277</v>
      </c>
      <c r="C2808" s="12" t="s">
        <v>6277</v>
      </c>
      <c r="D2808" s="11" t="s">
        <v>19515</v>
      </c>
      <c r="E2808" s="13">
        <v>1.88</v>
      </c>
      <c r="F2808" s="13">
        <v>0</v>
      </c>
      <c r="G2808" s="13">
        <v>897483.14</v>
      </c>
      <c r="H2808" s="13">
        <f t="shared" si="86"/>
        <v>897483.14000001806</v>
      </c>
      <c r="I2808" s="13">
        <f t="shared" si="87"/>
        <v>-1.8044374883174896E-8</v>
      </c>
      <c r="J2808" s="12" t="s">
        <v>19506</v>
      </c>
    </row>
    <row r="2809" spans="1:10" x14ac:dyDescent="0.35">
      <c r="A2809" s="8">
        <v>2800</v>
      </c>
      <c r="B2809" s="8" t="s">
        <v>6287</v>
      </c>
      <c r="C2809" s="8" t="s">
        <v>6287</v>
      </c>
      <c r="D2809" s="7" t="s">
        <v>19516</v>
      </c>
      <c r="E2809" s="9">
        <v>26000</v>
      </c>
      <c r="F2809" s="9">
        <v>0</v>
      </c>
      <c r="G2809" s="9">
        <v>871483.14</v>
      </c>
      <c r="H2809" s="9">
        <f t="shared" si="86"/>
        <v>871483.14000001806</v>
      </c>
      <c r="I2809" s="9">
        <f t="shared" si="87"/>
        <v>-1.8044374883174896E-8</v>
      </c>
      <c r="J2809" s="8" t="s">
        <v>19506</v>
      </c>
    </row>
    <row r="2810" spans="1:10" x14ac:dyDescent="0.35">
      <c r="A2810" s="12">
        <v>2801</v>
      </c>
      <c r="B2810" s="12" t="s">
        <v>6287</v>
      </c>
      <c r="C2810" s="12" t="s">
        <v>6287</v>
      </c>
      <c r="D2810" s="11" t="s">
        <v>19517</v>
      </c>
      <c r="E2810" s="13">
        <v>25</v>
      </c>
      <c r="F2810" s="13">
        <v>0</v>
      </c>
      <c r="G2810" s="13">
        <v>871458.14</v>
      </c>
      <c r="H2810" s="13">
        <f t="shared" si="86"/>
        <v>871458.14000001806</v>
      </c>
      <c r="I2810" s="13">
        <f t="shared" si="87"/>
        <v>-1.8044374883174896E-8</v>
      </c>
      <c r="J2810" s="12" t="s">
        <v>19506</v>
      </c>
    </row>
    <row r="2811" spans="1:10" x14ac:dyDescent="0.35">
      <c r="A2811" s="8">
        <v>2802</v>
      </c>
      <c r="B2811" s="8" t="s">
        <v>6287</v>
      </c>
      <c r="C2811" s="8" t="s">
        <v>6287</v>
      </c>
      <c r="D2811" s="7" t="s">
        <v>19518</v>
      </c>
      <c r="E2811" s="9">
        <v>1.88</v>
      </c>
      <c r="F2811" s="9">
        <v>0</v>
      </c>
      <c r="G2811" s="9">
        <v>871456.26</v>
      </c>
      <c r="H2811" s="9">
        <f t="shared" si="86"/>
        <v>871456.26000001805</v>
      </c>
      <c r="I2811" s="9">
        <f t="shared" si="87"/>
        <v>-1.8044374883174896E-8</v>
      </c>
      <c r="J2811" s="8" t="s">
        <v>19506</v>
      </c>
    </row>
    <row r="2812" spans="1:10" x14ac:dyDescent="0.35">
      <c r="A2812" s="12">
        <v>2803</v>
      </c>
      <c r="B2812" s="12" t="s">
        <v>6287</v>
      </c>
      <c r="C2812" s="12" t="s">
        <v>6287</v>
      </c>
      <c r="D2812" s="11" t="s">
        <v>19519</v>
      </c>
      <c r="E2812" s="13">
        <v>40000</v>
      </c>
      <c r="F2812" s="13">
        <v>0</v>
      </c>
      <c r="G2812" s="13">
        <v>831456.26</v>
      </c>
      <c r="H2812" s="13">
        <f t="shared" si="86"/>
        <v>831456.26000001805</v>
      </c>
      <c r="I2812" s="13">
        <f t="shared" si="87"/>
        <v>-1.8044374883174896E-8</v>
      </c>
      <c r="J2812" s="12" t="s">
        <v>19506</v>
      </c>
    </row>
    <row r="2813" spans="1:10" x14ac:dyDescent="0.35">
      <c r="A2813" s="8">
        <v>2804</v>
      </c>
      <c r="B2813" s="8" t="s">
        <v>6287</v>
      </c>
      <c r="C2813" s="8" t="s">
        <v>6287</v>
      </c>
      <c r="D2813" s="7" t="s">
        <v>19520</v>
      </c>
      <c r="E2813" s="9">
        <v>25</v>
      </c>
      <c r="F2813" s="9">
        <v>0</v>
      </c>
      <c r="G2813" s="9">
        <v>831431.26</v>
      </c>
      <c r="H2813" s="9">
        <f t="shared" si="86"/>
        <v>831431.26000001805</v>
      </c>
      <c r="I2813" s="9">
        <f t="shared" si="87"/>
        <v>-1.8044374883174896E-8</v>
      </c>
      <c r="J2813" s="8" t="s">
        <v>19506</v>
      </c>
    </row>
    <row r="2814" spans="1:10" x14ac:dyDescent="0.35">
      <c r="A2814" s="12">
        <v>2805</v>
      </c>
      <c r="B2814" s="12" t="s">
        <v>6287</v>
      </c>
      <c r="C2814" s="12" t="s">
        <v>6287</v>
      </c>
      <c r="D2814" s="11" t="s">
        <v>19521</v>
      </c>
      <c r="E2814" s="13">
        <v>1.88</v>
      </c>
      <c r="F2814" s="13">
        <v>0</v>
      </c>
      <c r="G2814" s="13">
        <v>831429.38</v>
      </c>
      <c r="H2814" s="13">
        <f t="shared" si="86"/>
        <v>831429.38000001805</v>
      </c>
      <c r="I2814" s="13">
        <f t="shared" si="87"/>
        <v>-1.8044374883174896E-8</v>
      </c>
      <c r="J2814" s="12" t="s">
        <v>19506</v>
      </c>
    </row>
    <row r="2815" spans="1:10" x14ac:dyDescent="0.35">
      <c r="A2815" s="8">
        <v>2806</v>
      </c>
      <c r="B2815" s="8" t="s">
        <v>6287</v>
      </c>
      <c r="C2815" s="8" t="s">
        <v>6287</v>
      </c>
      <c r="D2815" s="7" t="s">
        <v>19522</v>
      </c>
      <c r="E2815" s="9">
        <v>500000</v>
      </c>
      <c r="F2815" s="9">
        <v>0</v>
      </c>
      <c r="G2815" s="9">
        <v>331429.38</v>
      </c>
      <c r="H2815" s="9">
        <f t="shared" si="86"/>
        <v>331429.38000001805</v>
      </c>
      <c r="I2815" s="9">
        <f t="shared" si="87"/>
        <v>-1.8044374883174896E-8</v>
      </c>
      <c r="J2815" s="8" t="s">
        <v>19523</v>
      </c>
    </row>
    <row r="2816" spans="1:10" x14ac:dyDescent="0.35">
      <c r="A2816" s="12">
        <v>2807</v>
      </c>
      <c r="B2816" s="12" t="s">
        <v>6287</v>
      </c>
      <c r="C2816" s="12" t="s">
        <v>6287</v>
      </c>
      <c r="D2816" s="11" t="s">
        <v>19524</v>
      </c>
      <c r="E2816" s="13">
        <v>50</v>
      </c>
      <c r="F2816" s="13">
        <v>0</v>
      </c>
      <c r="G2816" s="13">
        <v>331379.38</v>
      </c>
      <c r="H2816" s="13">
        <f t="shared" si="86"/>
        <v>331379.38000001805</v>
      </c>
      <c r="I2816" s="13">
        <f t="shared" si="87"/>
        <v>-1.8044374883174896E-8</v>
      </c>
      <c r="J2816" s="12" t="s">
        <v>19523</v>
      </c>
    </row>
    <row r="2817" spans="1:10" x14ac:dyDescent="0.35">
      <c r="A2817" s="8">
        <v>2808</v>
      </c>
      <c r="B2817" s="8" t="s">
        <v>6287</v>
      </c>
      <c r="C2817" s="8" t="s">
        <v>6287</v>
      </c>
      <c r="D2817" s="7" t="s">
        <v>19525</v>
      </c>
      <c r="E2817" s="9">
        <v>3.75</v>
      </c>
      <c r="F2817" s="9">
        <v>0</v>
      </c>
      <c r="G2817" s="9">
        <v>331375.63</v>
      </c>
      <c r="H2817" s="9">
        <f t="shared" si="86"/>
        <v>331375.63000001805</v>
      </c>
      <c r="I2817" s="9">
        <f t="shared" si="87"/>
        <v>-1.8044374883174896E-8</v>
      </c>
      <c r="J2817" s="8" t="s">
        <v>19523</v>
      </c>
    </row>
    <row r="2818" spans="1:10" x14ac:dyDescent="0.35">
      <c r="A2818" s="12">
        <v>2809</v>
      </c>
      <c r="B2818" s="12" t="s">
        <v>6287</v>
      </c>
      <c r="C2818" s="12" t="s">
        <v>6287</v>
      </c>
      <c r="D2818" s="11" t="s">
        <v>19526</v>
      </c>
      <c r="E2818" s="13">
        <v>0</v>
      </c>
      <c r="F2818" s="13">
        <v>500000</v>
      </c>
      <c r="G2818" s="13">
        <v>831375.63</v>
      </c>
      <c r="H2818" s="13">
        <f t="shared" si="86"/>
        <v>831375.63000001805</v>
      </c>
      <c r="I2818" s="13">
        <f t="shared" si="87"/>
        <v>-1.8044374883174896E-8</v>
      </c>
      <c r="J2818" s="12" t="s">
        <v>19523</v>
      </c>
    </row>
    <row r="2819" spans="1:10" x14ac:dyDescent="0.35">
      <c r="A2819" s="8">
        <v>2810</v>
      </c>
      <c r="B2819" s="8" t="s">
        <v>6287</v>
      </c>
      <c r="C2819" s="8" t="s">
        <v>6287</v>
      </c>
      <c r="D2819" s="7" t="s">
        <v>19526</v>
      </c>
      <c r="E2819" s="9">
        <v>0</v>
      </c>
      <c r="F2819" s="9">
        <v>50</v>
      </c>
      <c r="G2819" s="9">
        <v>831425.63</v>
      </c>
      <c r="H2819" s="9">
        <f t="shared" si="86"/>
        <v>831425.63000001805</v>
      </c>
      <c r="I2819" s="9">
        <f t="shared" si="87"/>
        <v>-1.8044374883174896E-8</v>
      </c>
      <c r="J2819" s="8" t="s">
        <v>19523</v>
      </c>
    </row>
    <row r="2820" spans="1:10" x14ac:dyDescent="0.35">
      <c r="A2820" s="12">
        <v>2811</v>
      </c>
      <c r="B2820" s="12" t="s">
        <v>6287</v>
      </c>
      <c r="C2820" s="12" t="s">
        <v>6287</v>
      </c>
      <c r="D2820" s="11" t="s">
        <v>19526</v>
      </c>
      <c r="E2820" s="13">
        <v>0</v>
      </c>
      <c r="F2820" s="13">
        <v>3.75</v>
      </c>
      <c r="G2820" s="13">
        <v>831429.38</v>
      </c>
      <c r="H2820" s="13">
        <f t="shared" si="86"/>
        <v>831429.38000001805</v>
      </c>
      <c r="I2820" s="13">
        <f t="shared" si="87"/>
        <v>-1.8044374883174896E-8</v>
      </c>
      <c r="J2820" s="12" t="s">
        <v>19523</v>
      </c>
    </row>
    <row r="2821" spans="1:10" x14ac:dyDescent="0.35">
      <c r="A2821" s="8">
        <v>2812</v>
      </c>
      <c r="B2821" s="8" t="s">
        <v>6287</v>
      </c>
      <c r="C2821" s="8" t="s">
        <v>6287</v>
      </c>
      <c r="D2821" s="7" t="s">
        <v>19527</v>
      </c>
      <c r="E2821" s="9">
        <v>560000</v>
      </c>
      <c r="F2821" s="9">
        <v>0</v>
      </c>
      <c r="G2821" s="9">
        <v>271429.38</v>
      </c>
      <c r="H2821" s="9">
        <f t="shared" si="86"/>
        <v>271429.38000001805</v>
      </c>
      <c r="I2821" s="9">
        <f t="shared" si="87"/>
        <v>-1.8044374883174896E-8</v>
      </c>
      <c r="J2821" s="8" t="s">
        <v>19523</v>
      </c>
    </row>
    <row r="2822" spans="1:10" x14ac:dyDescent="0.35">
      <c r="A2822" s="12">
        <v>2813</v>
      </c>
      <c r="B2822" s="12" t="s">
        <v>6287</v>
      </c>
      <c r="C2822" s="12" t="s">
        <v>6287</v>
      </c>
      <c r="D2822" s="11" t="s">
        <v>19528</v>
      </c>
      <c r="E2822" s="13">
        <v>50</v>
      </c>
      <c r="F2822" s="13">
        <v>0</v>
      </c>
      <c r="G2822" s="13">
        <v>271379.38</v>
      </c>
      <c r="H2822" s="13">
        <f t="shared" si="86"/>
        <v>271379.38000001805</v>
      </c>
      <c r="I2822" s="13">
        <f t="shared" si="87"/>
        <v>-1.8044374883174896E-8</v>
      </c>
      <c r="J2822" s="12" t="s">
        <v>19523</v>
      </c>
    </row>
    <row r="2823" spans="1:10" x14ac:dyDescent="0.35">
      <c r="A2823" s="8">
        <v>2814</v>
      </c>
      <c r="B2823" s="8" t="s">
        <v>6287</v>
      </c>
      <c r="C2823" s="8" t="s">
        <v>6287</v>
      </c>
      <c r="D2823" s="7" t="s">
        <v>19529</v>
      </c>
      <c r="E2823" s="9">
        <v>3.75</v>
      </c>
      <c r="F2823" s="9">
        <v>0</v>
      </c>
      <c r="G2823" s="9">
        <v>271375.63</v>
      </c>
      <c r="H2823" s="9">
        <f t="shared" si="86"/>
        <v>271375.63000001805</v>
      </c>
      <c r="I2823" s="9">
        <f t="shared" si="87"/>
        <v>-1.8044374883174896E-8</v>
      </c>
      <c r="J2823" s="8" t="s">
        <v>19523</v>
      </c>
    </row>
    <row r="2824" spans="1:10" x14ac:dyDescent="0.35">
      <c r="A2824" s="12">
        <v>2815</v>
      </c>
      <c r="B2824" s="12" t="s">
        <v>6287</v>
      </c>
      <c r="C2824" s="12" t="s">
        <v>6287</v>
      </c>
      <c r="D2824" s="11" t="s">
        <v>19530</v>
      </c>
      <c r="E2824" s="13">
        <v>50000</v>
      </c>
      <c r="F2824" s="13">
        <v>0</v>
      </c>
      <c r="G2824" s="13">
        <v>221375.63</v>
      </c>
      <c r="H2824" s="13">
        <f t="shared" si="86"/>
        <v>221375.63000001805</v>
      </c>
      <c r="I2824" s="13">
        <f t="shared" si="87"/>
        <v>-1.8044374883174896E-8</v>
      </c>
      <c r="J2824" s="12" t="s">
        <v>19523</v>
      </c>
    </row>
    <row r="2825" spans="1:10" x14ac:dyDescent="0.35">
      <c r="A2825" s="8">
        <v>2816</v>
      </c>
      <c r="B2825" s="8" t="s">
        <v>6287</v>
      </c>
      <c r="C2825" s="8" t="s">
        <v>6287</v>
      </c>
      <c r="D2825" s="7" t="s">
        <v>19531</v>
      </c>
      <c r="E2825" s="9">
        <v>25</v>
      </c>
      <c r="F2825" s="9">
        <v>0</v>
      </c>
      <c r="G2825" s="9">
        <v>221350.63</v>
      </c>
      <c r="H2825" s="9">
        <f t="shared" si="86"/>
        <v>221350.63000001805</v>
      </c>
      <c r="I2825" s="9">
        <f t="shared" si="87"/>
        <v>-1.8044374883174896E-8</v>
      </c>
      <c r="J2825" s="8" t="s">
        <v>19523</v>
      </c>
    </row>
    <row r="2826" spans="1:10" x14ac:dyDescent="0.35">
      <c r="A2826" s="12">
        <v>2817</v>
      </c>
      <c r="B2826" s="12" t="s">
        <v>6287</v>
      </c>
      <c r="C2826" s="12" t="s">
        <v>6287</v>
      </c>
      <c r="D2826" s="11" t="s">
        <v>19532</v>
      </c>
      <c r="E2826" s="13">
        <v>1.88</v>
      </c>
      <c r="F2826" s="13">
        <v>0</v>
      </c>
      <c r="G2826" s="13">
        <v>221348.75</v>
      </c>
      <c r="H2826" s="13">
        <f t="shared" ref="H2826:H2889" si="88">H2825-E2826+F2826</f>
        <v>221348.75000001804</v>
      </c>
      <c r="I2826" s="13">
        <f t="shared" ref="I2826:I2889" si="89">G2826-H2826</f>
        <v>-1.8044374883174896E-8</v>
      </c>
      <c r="J2826" s="12" t="s">
        <v>19523</v>
      </c>
    </row>
    <row r="2827" spans="1:10" x14ac:dyDescent="0.35">
      <c r="A2827" s="8">
        <v>2818</v>
      </c>
      <c r="B2827" s="8" t="s">
        <v>6287</v>
      </c>
      <c r="C2827" s="8" t="s">
        <v>6287</v>
      </c>
      <c r="D2827" s="7" t="s">
        <v>19533</v>
      </c>
      <c r="E2827" s="9">
        <v>20000</v>
      </c>
      <c r="F2827" s="9">
        <v>0</v>
      </c>
      <c r="G2827" s="9">
        <v>201348.75</v>
      </c>
      <c r="H2827" s="9">
        <f t="shared" si="88"/>
        <v>201348.75000001804</v>
      </c>
      <c r="I2827" s="9">
        <f t="shared" si="89"/>
        <v>-1.8044374883174896E-8</v>
      </c>
      <c r="J2827" s="8" t="s">
        <v>19523</v>
      </c>
    </row>
    <row r="2828" spans="1:10" x14ac:dyDescent="0.35">
      <c r="A2828" s="12">
        <v>2819</v>
      </c>
      <c r="B2828" s="12" t="s">
        <v>6287</v>
      </c>
      <c r="C2828" s="12" t="s">
        <v>6287</v>
      </c>
      <c r="D2828" s="11" t="s">
        <v>19534</v>
      </c>
      <c r="E2828" s="13">
        <v>25</v>
      </c>
      <c r="F2828" s="13">
        <v>0</v>
      </c>
      <c r="G2828" s="13">
        <v>201323.75</v>
      </c>
      <c r="H2828" s="13">
        <f t="shared" si="88"/>
        <v>201323.75000001804</v>
      </c>
      <c r="I2828" s="13">
        <f t="shared" si="89"/>
        <v>-1.8044374883174896E-8</v>
      </c>
      <c r="J2828" s="12" t="s">
        <v>19523</v>
      </c>
    </row>
    <row r="2829" spans="1:10" x14ac:dyDescent="0.35">
      <c r="A2829" s="8">
        <v>2820</v>
      </c>
      <c r="B2829" s="8" t="s">
        <v>6287</v>
      </c>
      <c r="C2829" s="8" t="s">
        <v>6287</v>
      </c>
      <c r="D2829" s="7" t="s">
        <v>19535</v>
      </c>
      <c r="E2829" s="9">
        <v>1.88</v>
      </c>
      <c r="F2829" s="9">
        <v>0</v>
      </c>
      <c r="G2829" s="9">
        <v>201321.87</v>
      </c>
      <c r="H2829" s="9">
        <f t="shared" si="88"/>
        <v>201321.87000001804</v>
      </c>
      <c r="I2829" s="9">
        <f t="shared" si="89"/>
        <v>-1.8044374883174896E-8</v>
      </c>
      <c r="J2829" s="8" t="s">
        <v>19536</v>
      </c>
    </row>
    <row r="2830" spans="1:10" x14ac:dyDescent="0.35">
      <c r="A2830" s="12">
        <v>2821</v>
      </c>
      <c r="B2830" s="12" t="s">
        <v>19537</v>
      </c>
      <c r="C2830" s="12" t="s">
        <v>19537</v>
      </c>
      <c r="D2830" s="11" t="s">
        <v>19538</v>
      </c>
      <c r="E2830" s="13">
        <v>20000</v>
      </c>
      <c r="F2830" s="13">
        <v>0</v>
      </c>
      <c r="G2830" s="13">
        <v>181321.87</v>
      </c>
      <c r="H2830" s="13">
        <f t="shared" si="88"/>
        <v>181321.87000001804</v>
      </c>
      <c r="I2830" s="13">
        <f t="shared" si="89"/>
        <v>-1.8044374883174896E-8</v>
      </c>
      <c r="J2830" s="12" t="s">
        <v>19536</v>
      </c>
    </row>
    <row r="2831" spans="1:10" x14ac:dyDescent="0.35">
      <c r="A2831" s="8">
        <v>2822</v>
      </c>
      <c r="B2831" s="8" t="s">
        <v>19537</v>
      </c>
      <c r="C2831" s="8" t="s">
        <v>19537</v>
      </c>
      <c r="D2831" s="7" t="s">
        <v>19539</v>
      </c>
      <c r="E2831" s="9">
        <v>25</v>
      </c>
      <c r="F2831" s="9">
        <v>0</v>
      </c>
      <c r="G2831" s="9">
        <v>181296.87</v>
      </c>
      <c r="H2831" s="9">
        <f t="shared" si="88"/>
        <v>181296.87000001804</v>
      </c>
      <c r="I2831" s="9">
        <f t="shared" si="89"/>
        <v>-1.8044374883174896E-8</v>
      </c>
      <c r="J2831" s="8" t="s">
        <v>19536</v>
      </c>
    </row>
    <row r="2832" spans="1:10" x14ac:dyDescent="0.35">
      <c r="A2832" s="12">
        <v>2823</v>
      </c>
      <c r="B2832" s="12" t="s">
        <v>19537</v>
      </c>
      <c r="C2832" s="12" t="s">
        <v>19537</v>
      </c>
      <c r="D2832" s="11" t="s">
        <v>19540</v>
      </c>
      <c r="E2832" s="13">
        <v>1.88</v>
      </c>
      <c r="F2832" s="13">
        <v>0</v>
      </c>
      <c r="G2832" s="13">
        <v>181294.99</v>
      </c>
      <c r="H2832" s="13">
        <f t="shared" si="88"/>
        <v>181294.99000001804</v>
      </c>
      <c r="I2832" s="13">
        <f t="shared" si="89"/>
        <v>-1.8044374883174896E-8</v>
      </c>
      <c r="J2832" s="12" t="s">
        <v>19536</v>
      </c>
    </row>
    <row r="2833" spans="1:10" x14ac:dyDescent="0.35">
      <c r="A2833" s="8">
        <v>2824</v>
      </c>
      <c r="B2833" s="8" t="s">
        <v>19537</v>
      </c>
      <c r="C2833" s="8" t="s">
        <v>19537</v>
      </c>
      <c r="D2833" s="7" t="s">
        <v>19541</v>
      </c>
      <c r="E2833" s="9">
        <v>35000</v>
      </c>
      <c r="F2833" s="9">
        <v>0</v>
      </c>
      <c r="G2833" s="9">
        <v>146294.99</v>
      </c>
      <c r="H2833" s="9">
        <f t="shared" si="88"/>
        <v>146294.99000001804</v>
      </c>
      <c r="I2833" s="9">
        <f t="shared" si="89"/>
        <v>-1.8044374883174896E-8</v>
      </c>
      <c r="J2833" s="8" t="s">
        <v>19536</v>
      </c>
    </row>
    <row r="2834" spans="1:10" x14ac:dyDescent="0.35">
      <c r="A2834" s="12">
        <v>2825</v>
      </c>
      <c r="B2834" s="12" t="s">
        <v>19537</v>
      </c>
      <c r="C2834" s="12" t="s">
        <v>19537</v>
      </c>
      <c r="D2834" s="11" t="s">
        <v>19542</v>
      </c>
      <c r="E2834" s="13">
        <v>25</v>
      </c>
      <c r="F2834" s="13">
        <v>0</v>
      </c>
      <c r="G2834" s="13">
        <v>146269.99</v>
      </c>
      <c r="H2834" s="13">
        <f t="shared" si="88"/>
        <v>146269.99000001804</v>
      </c>
      <c r="I2834" s="13">
        <f t="shared" si="89"/>
        <v>-1.8044374883174896E-8</v>
      </c>
      <c r="J2834" s="12" t="s">
        <v>19536</v>
      </c>
    </row>
    <row r="2835" spans="1:10" x14ac:dyDescent="0.35">
      <c r="A2835" s="8">
        <v>2826</v>
      </c>
      <c r="B2835" s="8" t="s">
        <v>19537</v>
      </c>
      <c r="C2835" s="8" t="s">
        <v>19537</v>
      </c>
      <c r="D2835" s="7" t="s">
        <v>19543</v>
      </c>
      <c r="E2835" s="9">
        <v>1.88</v>
      </c>
      <c r="F2835" s="9">
        <v>0</v>
      </c>
      <c r="G2835" s="9">
        <v>146268.10999999999</v>
      </c>
      <c r="H2835" s="9">
        <f t="shared" si="88"/>
        <v>146268.11000001803</v>
      </c>
      <c r="I2835" s="9">
        <f t="shared" si="89"/>
        <v>-1.8044374883174896E-8</v>
      </c>
      <c r="J2835" s="8" t="s">
        <v>19536</v>
      </c>
    </row>
    <row r="2836" spans="1:10" x14ac:dyDescent="0.35">
      <c r="A2836" s="12">
        <v>2827</v>
      </c>
      <c r="B2836" s="12" t="s">
        <v>19537</v>
      </c>
      <c r="C2836" s="12" t="s">
        <v>19537</v>
      </c>
      <c r="D2836" s="11" t="s">
        <v>19544</v>
      </c>
      <c r="E2836" s="13">
        <v>20000</v>
      </c>
      <c r="F2836" s="13">
        <v>0</v>
      </c>
      <c r="G2836" s="13">
        <v>126268.11</v>
      </c>
      <c r="H2836" s="13">
        <f t="shared" si="88"/>
        <v>126268.11000001803</v>
      </c>
      <c r="I2836" s="13">
        <f t="shared" si="89"/>
        <v>-1.8029822967946529E-8</v>
      </c>
      <c r="J2836" s="12" t="s">
        <v>19536</v>
      </c>
    </row>
    <row r="2837" spans="1:10" x14ac:dyDescent="0.35">
      <c r="A2837" s="8">
        <v>2828</v>
      </c>
      <c r="B2837" s="8" t="s">
        <v>19537</v>
      </c>
      <c r="C2837" s="8" t="s">
        <v>19537</v>
      </c>
      <c r="D2837" s="7" t="s">
        <v>19545</v>
      </c>
      <c r="E2837" s="9">
        <v>25</v>
      </c>
      <c r="F2837" s="9">
        <v>0</v>
      </c>
      <c r="G2837" s="9">
        <v>126243.11</v>
      </c>
      <c r="H2837" s="9">
        <f t="shared" si="88"/>
        <v>126243.11000001803</v>
      </c>
      <c r="I2837" s="9">
        <f t="shared" si="89"/>
        <v>-1.8029822967946529E-8</v>
      </c>
      <c r="J2837" s="8" t="s">
        <v>19536</v>
      </c>
    </row>
    <row r="2838" spans="1:10" x14ac:dyDescent="0.35">
      <c r="A2838" s="12">
        <v>2829</v>
      </c>
      <c r="B2838" s="12" t="s">
        <v>19537</v>
      </c>
      <c r="C2838" s="12" t="s">
        <v>19537</v>
      </c>
      <c r="D2838" s="11" t="s">
        <v>19546</v>
      </c>
      <c r="E2838" s="13">
        <v>1.88</v>
      </c>
      <c r="F2838" s="13">
        <v>0</v>
      </c>
      <c r="G2838" s="13">
        <v>126241.23</v>
      </c>
      <c r="H2838" s="13">
        <f t="shared" si="88"/>
        <v>126241.23000001803</v>
      </c>
      <c r="I2838" s="13">
        <f t="shared" si="89"/>
        <v>-1.8029822967946529E-8</v>
      </c>
      <c r="J2838" s="12" t="s">
        <v>19536</v>
      </c>
    </row>
    <row r="2839" spans="1:10" x14ac:dyDescent="0.35">
      <c r="A2839" s="8">
        <v>2830</v>
      </c>
      <c r="B2839" s="8" t="s">
        <v>6290</v>
      </c>
      <c r="C2839" s="8" t="s">
        <v>6290</v>
      </c>
      <c r="D2839" s="7" t="s">
        <v>19547</v>
      </c>
      <c r="E2839" s="9">
        <v>0</v>
      </c>
      <c r="F2839" s="9">
        <v>1000000</v>
      </c>
      <c r="G2839" s="9">
        <v>1126241.23</v>
      </c>
      <c r="H2839" s="9">
        <f t="shared" si="88"/>
        <v>1126241.2300000181</v>
      </c>
      <c r="I2839" s="9">
        <f t="shared" si="89"/>
        <v>-1.8160790205001831E-8</v>
      </c>
      <c r="J2839" s="8" t="s">
        <v>19536</v>
      </c>
    </row>
    <row r="2840" spans="1:10" x14ac:dyDescent="0.35">
      <c r="A2840" s="12">
        <v>2831</v>
      </c>
      <c r="B2840" s="12" t="s">
        <v>6290</v>
      </c>
      <c r="C2840" s="12" t="s">
        <v>6290</v>
      </c>
      <c r="D2840" s="11" t="s">
        <v>19548</v>
      </c>
      <c r="E2840" s="13">
        <v>50</v>
      </c>
      <c r="F2840" s="13">
        <v>0</v>
      </c>
      <c r="G2840" s="13">
        <v>1126191.23</v>
      </c>
      <c r="H2840" s="13">
        <f t="shared" si="88"/>
        <v>1126191.2300000181</v>
      </c>
      <c r="I2840" s="13">
        <f t="shared" si="89"/>
        <v>-1.8160790205001831E-8</v>
      </c>
      <c r="J2840" s="12" t="s">
        <v>19536</v>
      </c>
    </row>
    <row r="2841" spans="1:10" x14ac:dyDescent="0.35">
      <c r="A2841" s="8">
        <v>2832</v>
      </c>
      <c r="B2841" s="8" t="s">
        <v>6290</v>
      </c>
      <c r="C2841" s="8" t="s">
        <v>6290</v>
      </c>
      <c r="D2841" s="7" t="s">
        <v>19549</v>
      </c>
      <c r="E2841" s="9">
        <v>499000</v>
      </c>
      <c r="F2841" s="9">
        <v>0</v>
      </c>
      <c r="G2841" s="9">
        <v>627191.23</v>
      </c>
      <c r="H2841" s="9">
        <f t="shared" si="88"/>
        <v>627191.23000001814</v>
      </c>
      <c r="I2841" s="9">
        <f t="shared" si="89"/>
        <v>-1.8160790205001831E-8</v>
      </c>
      <c r="J2841" s="8" t="s">
        <v>19536</v>
      </c>
    </row>
    <row r="2842" spans="1:10" x14ac:dyDescent="0.35">
      <c r="A2842" s="12">
        <v>2833</v>
      </c>
      <c r="B2842" s="12" t="s">
        <v>6290</v>
      </c>
      <c r="C2842" s="12" t="s">
        <v>6290</v>
      </c>
      <c r="D2842" s="11" t="s">
        <v>19550</v>
      </c>
      <c r="E2842" s="13">
        <v>50</v>
      </c>
      <c r="F2842" s="13">
        <v>0</v>
      </c>
      <c r="G2842" s="13">
        <v>627141.23</v>
      </c>
      <c r="H2842" s="13">
        <f t="shared" si="88"/>
        <v>627141.23000001814</v>
      </c>
      <c r="I2842" s="13">
        <f t="shared" si="89"/>
        <v>-1.8160790205001831E-8</v>
      </c>
      <c r="J2842" s="12" t="s">
        <v>19536</v>
      </c>
    </row>
    <row r="2843" spans="1:10" x14ac:dyDescent="0.35">
      <c r="A2843" s="8">
        <v>2834</v>
      </c>
      <c r="B2843" s="8" t="s">
        <v>6290</v>
      </c>
      <c r="C2843" s="8" t="s">
        <v>6290</v>
      </c>
      <c r="D2843" s="7" t="s">
        <v>19551</v>
      </c>
      <c r="E2843" s="9">
        <v>3.75</v>
      </c>
      <c r="F2843" s="9">
        <v>0</v>
      </c>
      <c r="G2843" s="9">
        <v>627137.48</v>
      </c>
      <c r="H2843" s="9">
        <f t="shared" si="88"/>
        <v>627137.48000001814</v>
      </c>
      <c r="I2843" s="9">
        <f t="shared" si="89"/>
        <v>-1.8160790205001831E-8</v>
      </c>
      <c r="J2843" s="8" t="s">
        <v>19536</v>
      </c>
    </row>
    <row r="2844" spans="1:10" x14ac:dyDescent="0.35">
      <c r="A2844" s="12">
        <v>2835</v>
      </c>
      <c r="B2844" s="12" t="s">
        <v>6290</v>
      </c>
      <c r="C2844" s="12" t="s">
        <v>6290</v>
      </c>
      <c r="D2844" s="11" t="s">
        <v>19552</v>
      </c>
      <c r="E2844" s="13">
        <v>2000</v>
      </c>
      <c r="F2844" s="13">
        <v>0</v>
      </c>
      <c r="G2844" s="13">
        <v>625137.48</v>
      </c>
      <c r="H2844" s="13">
        <f t="shared" si="88"/>
        <v>625137.48000001814</v>
      </c>
      <c r="I2844" s="13">
        <f t="shared" si="89"/>
        <v>-1.8160790205001831E-8</v>
      </c>
      <c r="J2844" s="12" t="s">
        <v>19536</v>
      </c>
    </row>
    <row r="2845" spans="1:10" x14ac:dyDescent="0.35">
      <c r="A2845" s="8">
        <v>2836</v>
      </c>
      <c r="B2845" s="8" t="s">
        <v>6290</v>
      </c>
      <c r="C2845" s="8" t="s">
        <v>6290</v>
      </c>
      <c r="D2845" s="7" t="s">
        <v>19553</v>
      </c>
      <c r="E2845" s="9">
        <v>10</v>
      </c>
      <c r="F2845" s="9">
        <v>0</v>
      </c>
      <c r="G2845" s="9">
        <v>625127.48</v>
      </c>
      <c r="H2845" s="9">
        <f t="shared" si="88"/>
        <v>625127.48000001814</v>
      </c>
      <c r="I2845" s="9">
        <f t="shared" si="89"/>
        <v>-1.8160790205001831E-8</v>
      </c>
      <c r="J2845" s="8" t="s">
        <v>19554</v>
      </c>
    </row>
    <row r="2846" spans="1:10" x14ac:dyDescent="0.35">
      <c r="A2846" s="12">
        <v>2837</v>
      </c>
      <c r="B2846" s="12" t="s">
        <v>6290</v>
      </c>
      <c r="C2846" s="12" t="s">
        <v>6290</v>
      </c>
      <c r="D2846" s="11" t="s">
        <v>19555</v>
      </c>
      <c r="E2846" s="13">
        <v>0.75</v>
      </c>
      <c r="F2846" s="13">
        <v>0</v>
      </c>
      <c r="G2846" s="13">
        <v>625126.73</v>
      </c>
      <c r="H2846" s="13">
        <f t="shared" si="88"/>
        <v>625126.73000001814</v>
      </c>
      <c r="I2846" s="13">
        <f t="shared" si="89"/>
        <v>-1.8160790205001831E-8</v>
      </c>
      <c r="J2846" s="12" t="s">
        <v>19554</v>
      </c>
    </row>
    <row r="2847" spans="1:10" x14ac:dyDescent="0.35">
      <c r="A2847" s="8">
        <v>2838</v>
      </c>
      <c r="B2847" s="8" t="s">
        <v>6290</v>
      </c>
      <c r="C2847" s="8" t="s">
        <v>6290</v>
      </c>
      <c r="D2847" s="7" t="s">
        <v>19556</v>
      </c>
      <c r="E2847" s="9">
        <v>300000</v>
      </c>
      <c r="F2847" s="9">
        <v>0</v>
      </c>
      <c r="G2847" s="9">
        <v>325126.73</v>
      </c>
      <c r="H2847" s="9">
        <f t="shared" si="88"/>
        <v>325126.73000001814</v>
      </c>
      <c r="I2847" s="9">
        <f t="shared" si="89"/>
        <v>-1.8160790205001831E-8</v>
      </c>
      <c r="J2847" s="8" t="s">
        <v>19554</v>
      </c>
    </row>
    <row r="2848" spans="1:10" x14ac:dyDescent="0.35">
      <c r="A2848" s="12">
        <v>2839</v>
      </c>
      <c r="B2848" s="12" t="s">
        <v>6290</v>
      </c>
      <c r="C2848" s="12" t="s">
        <v>6290</v>
      </c>
      <c r="D2848" s="11" t="s">
        <v>19557</v>
      </c>
      <c r="E2848" s="13">
        <v>50</v>
      </c>
      <c r="F2848" s="13">
        <v>0</v>
      </c>
      <c r="G2848" s="13">
        <v>325076.73</v>
      </c>
      <c r="H2848" s="13">
        <f t="shared" si="88"/>
        <v>325076.73000001814</v>
      </c>
      <c r="I2848" s="13">
        <f t="shared" si="89"/>
        <v>-1.8160790205001831E-8</v>
      </c>
      <c r="J2848" s="12" t="s">
        <v>19554</v>
      </c>
    </row>
    <row r="2849" spans="1:10" x14ac:dyDescent="0.35">
      <c r="A2849" s="8">
        <v>2840</v>
      </c>
      <c r="B2849" s="8" t="s">
        <v>6290</v>
      </c>
      <c r="C2849" s="8" t="s">
        <v>6290</v>
      </c>
      <c r="D2849" s="7" t="s">
        <v>19558</v>
      </c>
      <c r="E2849" s="9">
        <v>3.75</v>
      </c>
      <c r="F2849" s="9">
        <v>0</v>
      </c>
      <c r="G2849" s="9">
        <v>325072.98</v>
      </c>
      <c r="H2849" s="9">
        <f t="shared" si="88"/>
        <v>325072.98000001814</v>
      </c>
      <c r="I2849" s="9">
        <f t="shared" si="89"/>
        <v>-1.8160790205001831E-8</v>
      </c>
      <c r="J2849" s="8" t="s">
        <v>19554</v>
      </c>
    </row>
    <row r="2850" spans="1:10" x14ac:dyDescent="0.35">
      <c r="A2850" s="12">
        <v>2841</v>
      </c>
      <c r="B2850" s="12" t="s">
        <v>6290</v>
      </c>
      <c r="C2850" s="12" t="s">
        <v>6290</v>
      </c>
      <c r="D2850" s="11" t="s">
        <v>19559</v>
      </c>
      <c r="E2850" s="13">
        <v>10000</v>
      </c>
      <c r="F2850" s="13">
        <v>0</v>
      </c>
      <c r="G2850" s="13">
        <v>315072.98</v>
      </c>
      <c r="H2850" s="13">
        <f t="shared" si="88"/>
        <v>315072.98000001814</v>
      </c>
      <c r="I2850" s="13">
        <f t="shared" si="89"/>
        <v>-1.8160790205001831E-8</v>
      </c>
      <c r="J2850" s="12" t="s">
        <v>19554</v>
      </c>
    </row>
    <row r="2851" spans="1:10" x14ac:dyDescent="0.35">
      <c r="A2851" s="8">
        <v>2842</v>
      </c>
      <c r="B2851" s="8" t="s">
        <v>6290</v>
      </c>
      <c r="C2851" s="8" t="s">
        <v>6290</v>
      </c>
      <c r="D2851" s="7" t="s">
        <v>19560</v>
      </c>
      <c r="E2851" s="9">
        <v>25</v>
      </c>
      <c r="F2851" s="9">
        <v>0</v>
      </c>
      <c r="G2851" s="9">
        <v>315047.98</v>
      </c>
      <c r="H2851" s="9">
        <f t="shared" si="88"/>
        <v>315047.98000001814</v>
      </c>
      <c r="I2851" s="9">
        <f t="shared" si="89"/>
        <v>-1.8160790205001831E-8</v>
      </c>
      <c r="J2851" s="8" t="s">
        <v>19554</v>
      </c>
    </row>
    <row r="2852" spans="1:10" x14ac:dyDescent="0.35">
      <c r="A2852" s="12">
        <v>2843</v>
      </c>
      <c r="B2852" s="12" t="s">
        <v>6290</v>
      </c>
      <c r="C2852" s="12" t="s">
        <v>6290</v>
      </c>
      <c r="D2852" s="11" t="s">
        <v>19561</v>
      </c>
      <c r="E2852" s="13">
        <v>1.88</v>
      </c>
      <c r="F2852" s="13">
        <v>0</v>
      </c>
      <c r="G2852" s="13">
        <v>315046.09999999998</v>
      </c>
      <c r="H2852" s="13">
        <f t="shared" si="88"/>
        <v>315046.10000001814</v>
      </c>
      <c r="I2852" s="13">
        <f t="shared" si="89"/>
        <v>-1.8160790205001831E-8</v>
      </c>
      <c r="J2852" s="12" t="s">
        <v>19554</v>
      </c>
    </row>
    <row r="2853" spans="1:10" x14ac:dyDescent="0.35">
      <c r="A2853" s="8">
        <v>2844</v>
      </c>
      <c r="B2853" s="8" t="s">
        <v>6290</v>
      </c>
      <c r="C2853" s="8" t="s">
        <v>6290</v>
      </c>
      <c r="D2853" s="7" t="s">
        <v>19562</v>
      </c>
      <c r="E2853" s="9">
        <v>250000</v>
      </c>
      <c r="F2853" s="9">
        <v>0</v>
      </c>
      <c r="G2853" s="9">
        <v>65046.1</v>
      </c>
      <c r="H2853" s="9">
        <f t="shared" si="88"/>
        <v>65046.100000018138</v>
      </c>
      <c r="I2853" s="9">
        <f t="shared" si="89"/>
        <v>-1.8138962332159281E-8</v>
      </c>
      <c r="J2853" s="8" t="s">
        <v>19554</v>
      </c>
    </row>
    <row r="2854" spans="1:10" x14ac:dyDescent="0.35">
      <c r="A2854" s="12">
        <v>2845</v>
      </c>
      <c r="B2854" s="12" t="s">
        <v>6290</v>
      </c>
      <c r="C2854" s="12" t="s">
        <v>6290</v>
      </c>
      <c r="D2854" s="11" t="s">
        <v>19563</v>
      </c>
      <c r="E2854" s="13">
        <v>50</v>
      </c>
      <c r="F2854" s="13">
        <v>0</v>
      </c>
      <c r="G2854" s="13">
        <v>64996.1</v>
      </c>
      <c r="H2854" s="13">
        <f t="shared" si="88"/>
        <v>64996.100000018138</v>
      </c>
      <c r="I2854" s="13">
        <f t="shared" si="89"/>
        <v>-1.8138962332159281E-8</v>
      </c>
      <c r="J2854" s="12" t="s">
        <v>19554</v>
      </c>
    </row>
    <row r="2855" spans="1:10" x14ac:dyDescent="0.35">
      <c r="A2855" s="8">
        <v>2846</v>
      </c>
      <c r="B2855" s="8" t="s">
        <v>6290</v>
      </c>
      <c r="C2855" s="8" t="s">
        <v>6290</v>
      </c>
      <c r="D2855" s="7" t="s">
        <v>19564</v>
      </c>
      <c r="E2855" s="9">
        <v>3.75</v>
      </c>
      <c r="F2855" s="9">
        <v>0</v>
      </c>
      <c r="G2855" s="9">
        <v>64992.35</v>
      </c>
      <c r="H2855" s="9">
        <f t="shared" si="88"/>
        <v>64992.350000018138</v>
      </c>
      <c r="I2855" s="9">
        <f t="shared" si="89"/>
        <v>-1.8138962332159281E-8</v>
      </c>
      <c r="J2855" s="8" t="s">
        <v>19554</v>
      </c>
    </row>
    <row r="2856" spans="1:10" x14ac:dyDescent="0.35">
      <c r="A2856" s="12">
        <v>2847</v>
      </c>
      <c r="B2856" s="12" t="s">
        <v>6290</v>
      </c>
      <c r="C2856" s="12" t="s">
        <v>6290</v>
      </c>
      <c r="D2856" s="11" t="s">
        <v>19565</v>
      </c>
      <c r="E2856" s="13">
        <v>50000</v>
      </c>
      <c r="F2856" s="13">
        <v>0</v>
      </c>
      <c r="G2856" s="13">
        <v>14992.35</v>
      </c>
      <c r="H2856" s="13">
        <f t="shared" si="88"/>
        <v>14992.350000018138</v>
      </c>
      <c r="I2856" s="13">
        <f t="shared" si="89"/>
        <v>-1.8137143342755735E-8</v>
      </c>
      <c r="J2856" s="12" t="s">
        <v>19554</v>
      </c>
    </row>
    <row r="2857" spans="1:10" x14ac:dyDescent="0.35">
      <c r="A2857" s="8">
        <v>2848</v>
      </c>
      <c r="B2857" s="8" t="s">
        <v>6290</v>
      </c>
      <c r="C2857" s="8" t="s">
        <v>6290</v>
      </c>
      <c r="D2857" s="7" t="s">
        <v>19566</v>
      </c>
      <c r="E2857" s="9">
        <v>25</v>
      </c>
      <c r="F2857" s="9">
        <v>0</v>
      </c>
      <c r="G2857" s="9">
        <v>14967.35</v>
      </c>
      <c r="H2857" s="9">
        <f t="shared" si="88"/>
        <v>14967.350000018138</v>
      </c>
      <c r="I2857" s="9">
        <f t="shared" si="89"/>
        <v>-1.8137143342755735E-8</v>
      </c>
      <c r="J2857" s="8" t="s">
        <v>19554</v>
      </c>
    </row>
    <row r="2858" spans="1:10" x14ac:dyDescent="0.35">
      <c r="A2858" s="12">
        <v>2849</v>
      </c>
      <c r="B2858" s="12" t="s">
        <v>6290</v>
      </c>
      <c r="C2858" s="12" t="s">
        <v>6290</v>
      </c>
      <c r="D2858" s="11" t="s">
        <v>19567</v>
      </c>
      <c r="E2858" s="13">
        <v>1.88</v>
      </c>
      <c r="F2858" s="13">
        <v>0</v>
      </c>
      <c r="G2858" s="13">
        <v>14965.47</v>
      </c>
      <c r="H2858" s="13">
        <f t="shared" si="88"/>
        <v>14965.470000018138</v>
      </c>
      <c r="I2858" s="13">
        <f t="shared" si="89"/>
        <v>-1.8138962332159281E-8</v>
      </c>
      <c r="J2858" s="12" t="s">
        <v>19554</v>
      </c>
    </row>
    <row r="2859" spans="1:10" x14ac:dyDescent="0.35">
      <c r="A2859" s="8">
        <v>2850</v>
      </c>
      <c r="B2859" s="8" t="s">
        <v>6305</v>
      </c>
      <c r="C2859" s="8" t="s">
        <v>6305</v>
      </c>
      <c r="D2859" s="7" t="s">
        <v>19568</v>
      </c>
      <c r="E2859" s="9">
        <v>12000</v>
      </c>
      <c r="F2859" s="9">
        <v>0</v>
      </c>
      <c r="G2859" s="9">
        <v>2965.47</v>
      </c>
      <c r="H2859" s="9">
        <f t="shared" si="88"/>
        <v>2965.4700000181383</v>
      </c>
      <c r="I2859" s="9">
        <f t="shared" si="89"/>
        <v>-1.8138507584808394E-8</v>
      </c>
      <c r="J2859" s="8" t="s">
        <v>19554</v>
      </c>
    </row>
    <row r="2860" spans="1:10" x14ac:dyDescent="0.35">
      <c r="A2860" s="12">
        <v>2851</v>
      </c>
      <c r="B2860" s="12" t="s">
        <v>6305</v>
      </c>
      <c r="C2860" s="12" t="s">
        <v>6305</v>
      </c>
      <c r="D2860" s="11" t="s">
        <v>19569</v>
      </c>
      <c r="E2860" s="13">
        <v>25</v>
      </c>
      <c r="F2860" s="13">
        <v>0</v>
      </c>
      <c r="G2860" s="13">
        <v>2940.47</v>
      </c>
      <c r="H2860" s="13">
        <f t="shared" si="88"/>
        <v>2940.4700000181383</v>
      </c>
      <c r="I2860" s="13">
        <f t="shared" si="89"/>
        <v>-1.8138507584808394E-8</v>
      </c>
      <c r="J2860" s="12" t="s">
        <v>19554</v>
      </c>
    </row>
    <row r="2861" spans="1:10" x14ac:dyDescent="0.35">
      <c r="A2861" s="8">
        <v>2852</v>
      </c>
      <c r="B2861" s="8" t="s">
        <v>6305</v>
      </c>
      <c r="C2861" s="8" t="s">
        <v>6305</v>
      </c>
      <c r="D2861" s="7" t="s">
        <v>19570</v>
      </c>
      <c r="E2861" s="9">
        <v>1.88</v>
      </c>
      <c r="F2861" s="9">
        <v>0</v>
      </c>
      <c r="G2861" s="9">
        <v>2938.59</v>
      </c>
      <c r="H2861" s="9">
        <f t="shared" si="88"/>
        <v>2938.5900000181382</v>
      </c>
      <c r="I2861" s="9">
        <f t="shared" si="89"/>
        <v>-1.8138052837457508E-8</v>
      </c>
      <c r="J2861" s="8" t="s">
        <v>19571</v>
      </c>
    </row>
    <row r="2862" spans="1:10" x14ac:dyDescent="0.35">
      <c r="A2862" s="12">
        <v>2853</v>
      </c>
      <c r="B2862" s="12" t="s">
        <v>6305</v>
      </c>
      <c r="C2862" s="12" t="s">
        <v>6305</v>
      </c>
      <c r="D2862" s="11" t="s">
        <v>19572</v>
      </c>
      <c r="E2862" s="13">
        <v>0</v>
      </c>
      <c r="F2862" s="13">
        <v>499000</v>
      </c>
      <c r="G2862" s="13">
        <v>501938.59</v>
      </c>
      <c r="H2862" s="13">
        <f t="shared" si="88"/>
        <v>501938.59000001813</v>
      </c>
      <c r="I2862" s="13">
        <f t="shared" si="89"/>
        <v>-1.8102582544088364E-8</v>
      </c>
      <c r="J2862" s="12" t="s">
        <v>19571</v>
      </c>
    </row>
    <row r="2863" spans="1:10" x14ac:dyDescent="0.35">
      <c r="A2863" s="8">
        <v>2854</v>
      </c>
      <c r="B2863" s="8" t="s">
        <v>6305</v>
      </c>
      <c r="C2863" s="8" t="s">
        <v>6305</v>
      </c>
      <c r="D2863" s="7" t="s">
        <v>19572</v>
      </c>
      <c r="E2863" s="9">
        <v>0</v>
      </c>
      <c r="F2863" s="9">
        <v>53.75</v>
      </c>
      <c r="G2863" s="9">
        <v>501992.34</v>
      </c>
      <c r="H2863" s="9">
        <f t="shared" si="88"/>
        <v>501992.34000001813</v>
      </c>
      <c r="I2863" s="9">
        <f t="shared" si="89"/>
        <v>-1.8102582544088364E-8</v>
      </c>
      <c r="J2863" s="8" t="s">
        <v>19571</v>
      </c>
    </row>
    <row r="2864" spans="1:10" x14ac:dyDescent="0.35">
      <c r="A2864" s="12">
        <v>2855</v>
      </c>
      <c r="B2864" s="12" t="s">
        <v>6305</v>
      </c>
      <c r="C2864" s="12" t="s">
        <v>6305</v>
      </c>
      <c r="D2864" s="11" t="s">
        <v>19573</v>
      </c>
      <c r="E2864" s="13">
        <v>200000</v>
      </c>
      <c r="F2864" s="13">
        <v>0</v>
      </c>
      <c r="G2864" s="13">
        <v>301992.34000000003</v>
      </c>
      <c r="H2864" s="13">
        <f t="shared" si="88"/>
        <v>301992.34000001813</v>
      </c>
      <c r="I2864" s="13">
        <f t="shared" si="89"/>
        <v>-1.8102582544088364E-8</v>
      </c>
      <c r="J2864" s="12" t="s">
        <v>19571</v>
      </c>
    </row>
    <row r="2865" spans="1:10" x14ac:dyDescent="0.35">
      <c r="A2865" s="8">
        <v>2856</v>
      </c>
      <c r="B2865" s="8" t="s">
        <v>6305</v>
      </c>
      <c r="C2865" s="8" t="s">
        <v>6305</v>
      </c>
      <c r="D2865" s="7" t="s">
        <v>19574</v>
      </c>
      <c r="E2865" s="9">
        <v>50</v>
      </c>
      <c r="F2865" s="9">
        <v>0</v>
      </c>
      <c r="G2865" s="9">
        <v>301942.34000000003</v>
      </c>
      <c r="H2865" s="9">
        <f t="shared" si="88"/>
        <v>301942.34000001813</v>
      </c>
      <c r="I2865" s="9">
        <f t="shared" si="89"/>
        <v>-1.8102582544088364E-8</v>
      </c>
      <c r="J2865" s="8" t="s">
        <v>19571</v>
      </c>
    </row>
    <row r="2866" spans="1:10" x14ac:dyDescent="0.35">
      <c r="A2866" s="12">
        <v>2857</v>
      </c>
      <c r="B2866" s="12" t="s">
        <v>6305</v>
      </c>
      <c r="C2866" s="12" t="s">
        <v>6305</v>
      </c>
      <c r="D2866" s="11" t="s">
        <v>19575</v>
      </c>
      <c r="E2866" s="13">
        <v>3.75</v>
      </c>
      <c r="F2866" s="13">
        <v>0</v>
      </c>
      <c r="G2866" s="13">
        <v>301938.59000000003</v>
      </c>
      <c r="H2866" s="13">
        <f t="shared" si="88"/>
        <v>301938.59000001813</v>
      </c>
      <c r="I2866" s="13">
        <f t="shared" si="89"/>
        <v>-1.8102582544088364E-8</v>
      </c>
      <c r="J2866" s="12" t="s">
        <v>19571</v>
      </c>
    </row>
    <row r="2867" spans="1:10" x14ac:dyDescent="0.35">
      <c r="A2867" s="8">
        <v>2858</v>
      </c>
      <c r="B2867" s="8" t="s">
        <v>6305</v>
      </c>
      <c r="C2867" s="8" t="s">
        <v>6305</v>
      </c>
      <c r="D2867" s="7" t="s">
        <v>19576</v>
      </c>
      <c r="E2867" s="9">
        <v>25000</v>
      </c>
      <c r="F2867" s="9">
        <v>0</v>
      </c>
      <c r="G2867" s="9">
        <v>276938.59000000003</v>
      </c>
      <c r="H2867" s="9">
        <f t="shared" si="88"/>
        <v>276938.59000001813</v>
      </c>
      <c r="I2867" s="9">
        <f t="shared" si="89"/>
        <v>-1.8102582544088364E-8</v>
      </c>
      <c r="J2867" s="8" t="s">
        <v>19571</v>
      </c>
    </row>
    <row r="2868" spans="1:10" x14ac:dyDescent="0.35">
      <c r="A2868" s="12">
        <v>2859</v>
      </c>
      <c r="B2868" s="12" t="s">
        <v>6305</v>
      </c>
      <c r="C2868" s="12" t="s">
        <v>6305</v>
      </c>
      <c r="D2868" s="11" t="s">
        <v>19577</v>
      </c>
      <c r="E2868" s="13">
        <v>25</v>
      </c>
      <c r="F2868" s="13">
        <v>0</v>
      </c>
      <c r="G2868" s="13">
        <v>276913.59000000003</v>
      </c>
      <c r="H2868" s="13">
        <f t="shared" si="88"/>
        <v>276913.59000001813</v>
      </c>
      <c r="I2868" s="13">
        <f t="shared" si="89"/>
        <v>-1.8102582544088364E-8</v>
      </c>
      <c r="J2868" s="12" t="s">
        <v>19571</v>
      </c>
    </row>
    <row r="2869" spans="1:10" x14ac:dyDescent="0.35">
      <c r="A2869" s="8">
        <v>2860</v>
      </c>
      <c r="B2869" s="8" t="s">
        <v>6305</v>
      </c>
      <c r="C2869" s="8" t="s">
        <v>6305</v>
      </c>
      <c r="D2869" s="7" t="s">
        <v>19578</v>
      </c>
      <c r="E2869" s="9">
        <v>1.88</v>
      </c>
      <c r="F2869" s="9">
        <v>0</v>
      </c>
      <c r="G2869" s="9">
        <v>276911.71000000002</v>
      </c>
      <c r="H2869" s="9">
        <f t="shared" si="88"/>
        <v>276911.71000001812</v>
      </c>
      <c r="I2869" s="9">
        <f t="shared" si="89"/>
        <v>-1.8102582544088364E-8</v>
      </c>
      <c r="J2869" s="8" t="s">
        <v>19571</v>
      </c>
    </row>
    <row r="2870" spans="1:10" x14ac:dyDescent="0.35">
      <c r="A2870" s="12">
        <v>2861</v>
      </c>
      <c r="B2870" s="12" t="s">
        <v>6319</v>
      </c>
      <c r="C2870" s="12" t="s">
        <v>19579</v>
      </c>
      <c r="D2870" s="11" t="s">
        <v>19580</v>
      </c>
      <c r="E2870" s="13">
        <v>4000</v>
      </c>
      <c r="F2870" s="13">
        <v>0</v>
      </c>
      <c r="G2870" s="13">
        <v>272911.71000000002</v>
      </c>
      <c r="H2870" s="13">
        <f t="shared" si="88"/>
        <v>272911.71000001812</v>
      </c>
      <c r="I2870" s="13">
        <f t="shared" si="89"/>
        <v>-1.8102582544088364E-8</v>
      </c>
      <c r="J2870" s="12" t="s">
        <v>19571</v>
      </c>
    </row>
    <row r="2871" spans="1:10" x14ac:dyDescent="0.35">
      <c r="A2871" s="8">
        <v>2862</v>
      </c>
      <c r="B2871" s="8" t="s">
        <v>6319</v>
      </c>
      <c r="C2871" s="8" t="s">
        <v>19579</v>
      </c>
      <c r="D2871" s="7" t="s">
        <v>19581</v>
      </c>
      <c r="E2871" s="9">
        <v>10</v>
      </c>
      <c r="F2871" s="9">
        <v>0</v>
      </c>
      <c r="G2871" s="9">
        <v>272901.71000000002</v>
      </c>
      <c r="H2871" s="9">
        <f t="shared" si="88"/>
        <v>272901.71000001812</v>
      </c>
      <c r="I2871" s="9">
        <f t="shared" si="89"/>
        <v>-1.8102582544088364E-8</v>
      </c>
      <c r="J2871" s="8" t="s">
        <v>19571</v>
      </c>
    </row>
    <row r="2872" spans="1:10" x14ac:dyDescent="0.35">
      <c r="A2872" s="12">
        <v>2863</v>
      </c>
      <c r="B2872" s="12" t="s">
        <v>6319</v>
      </c>
      <c r="C2872" s="12" t="s">
        <v>19579</v>
      </c>
      <c r="D2872" s="11" t="s">
        <v>19582</v>
      </c>
      <c r="E2872" s="13">
        <v>0.75</v>
      </c>
      <c r="F2872" s="13">
        <v>0</v>
      </c>
      <c r="G2872" s="13">
        <v>272900.96000000002</v>
      </c>
      <c r="H2872" s="13">
        <f t="shared" si="88"/>
        <v>272900.96000001812</v>
      </c>
      <c r="I2872" s="13">
        <f t="shared" si="89"/>
        <v>-1.8102582544088364E-8</v>
      </c>
      <c r="J2872" s="12" t="s">
        <v>19571</v>
      </c>
    </row>
    <row r="2873" spans="1:10" x14ac:dyDescent="0.35">
      <c r="A2873" s="8">
        <v>2864</v>
      </c>
      <c r="B2873" s="8" t="s">
        <v>6319</v>
      </c>
      <c r="C2873" s="8" t="s">
        <v>19579</v>
      </c>
      <c r="D2873" s="7" t="s">
        <v>19583</v>
      </c>
      <c r="E2873" s="9">
        <v>17700</v>
      </c>
      <c r="F2873" s="9">
        <v>0</v>
      </c>
      <c r="G2873" s="9">
        <v>255200.96</v>
      </c>
      <c r="H2873" s="9">
        <f t="shared" si="88"/>
        <v>255200.96000001812</v>
      </c>
      <c r="I2873" s="9">
        <f t="shared" si="89"/>
        <v>-1.8131686374545097E-8</v>
      </c>
      <c r="J2873" s="8" t="s">
        <v>19571</v>
      </c>
    </row>
    <row r="2874" spans="1:10" x14ac:dyDescent="0.35">
      <c r="A2874" s="12">
        <v>2865</v>
      </c>
      <c r="B2874" s="12" t="s">
        <v>6319</v>
      </c>
      <c r="C2874" s="12" t="s">
        <v>19579</v>
      </c>
      <c r="D2874" s="11" t="s">
        <v>19584</v>
      </c>
      <c r="E2874" s="13">
        <v>25</v>
      </c>
      <c r="F2874" s="13">
        <v>0</v>
      </c>
      <c r="G2874" s="13">
        <v>255175.96</v>
      </c>
      <c r="H2874" s="13">
        <f t="shared" si="88"/>
        <v>255175.96000001812</v>
      </c>
      <c r="I2874" s="13">
        <f t="shared" si="89"/>
        <v>-1.8131686374545097E-8</v>
      </c>
      <c r="J2874" s="12" t="s">
        <v>19571</v>
      </c>
    </row>
    <row r="2875" spans="1:10" x14ac:dyDescent="0.35">
      <c r="A2875" s="8">
        <v>2866</v>
      </c>
      <c r="B2875" s="8" t="s">
        <v>6319</v>
      </c>
      <c r="C2875" s="8" t="s">
        <v>19579</v>
      </c>
      <c r="D2875" s="7" t="s">
        <v>19585</v>
      </c>
      <c r="E2875" s="9">
        <v>1.88</v>
      </c>
      <c r="F2875" s="9">
        <v>0</v>
      </c>
      <c r="G2875" s="9">
        <v>255174.08</v>
      </c>
      <c r="H2875" s="9">
        <f t="shared" si="88"/>
        <v>255174.08000001812</v>
      </c>
      <c r="I2875" s="9">
        <f t="shared" si="89"/>
        <v>-1.8131686374545097E-8</v>
      </c>
      <c r="J2875" s="8" t="s">
        <v>19571</v>
      </c>
    </row>
    <row r="2876" spans="1:10" x14ac:dyDescent="0.35">
      <c r="A2876" s="12">
        <v>2867</v>
      </c>
      <c r="B2876" s="12" t="s">
        <v>6319</v>
      </c>
      <c r="C2876" s="12" t="s">
        <v>19579</v>
      </c>
      <c r="D2876" s="11" t="s">
        <v>19586</v>
      </c>
      <c r="E2876" s="13">
        <v>31390</v>
      </c>
      <c r="F2876" s="13">
        <v>0</v>
      </c>
      <c r="G2876" s="13">
        <v>223784.08</v>
      </c>
      <c r="H2876" s="13">
        <f t="shared" si="88"/>
        <v>223784.08000001812</v>
      </c>
      <c r="I2876" s="13">
        <f t="shared" si="89"/>
        <v>-1.8131686374545097E-8</v>
      </c>
      <c r="J2876" s="12" t="s">
        <v>19571</v>
      </c>
    </row>
    <row r="2877" spans="1:10" x14ac:dyDescent="0.35">
      <c r="A2877" s="8">
        <v>2868</v>
      </c>
      <c r="B2877" s="8" t="s">
        <v>6319</v>
      </c>
      <c r="C2877" s="8" t="s">
        <v>19579</v>
      </c>
      <c r="D2877" s="7" t="s">
        <v>19587</v>
      </c>
      <c r="E2877" s="9">
        <v>25</v>
      </c>
      <c r="F2877" s="9">
        <v>0</v>
      </c>
      <c r="G2877" s="9">
        <v>223759.08</v>
      </c>
      <c r="H2877" s="9">
        <f t="shared" si="88"/>
        <v>223759.08000001812</v>
      </c>
      <c r="I2877" s="9">
        <f t="shared" si="89"/>
        <v>-1.8131686374545097E-8</v>
      </c>
      <c r="J2877" s="8" t="s">
        <v>19571</v>
      </c>
    </row>
    <row r="2878" spans="1:10" x14ac:dyDescent="0.35">
      <c r="A2878" s="12">
        <v>2869</v>
      </c>
      <c r="B2878" s="12" t="s">
        <v>6319</v>
      </c>
      <c r="C2878" s="12" t="s">
        <v>19579</v>
      </c>
      <c r="D2878" s="11" t="s">
        <v>19588</v>
      </c>
      <c r="E2878" s="13">
        <v>1.88</v>
      </c>
      <c r="F2878" s="13">
        <v>0</v>
      </c>
      <c r="G2878" s="13">
        <v>223757.2</v>
      </c>
      <c r="H2878" s="13">
        <f t="shared" si="88"/>
        <v>223757.20000001811</v>
      </c>
      <c r="I2878" s="13">
        <f t="shared" si="89"/>
        <v>-1.8102582544088364E-8</v>
      </c>
      <c r="J2878" s="12" t="s">
        <v>19589</v>
      </c>
    </row>
    <row r="2879" spans="1:10" x14ac:dyDescent="0.35">
      <c r="A2879" s="8">
        <v>2870</v>
      </c>
      <c r="B2879" s="8" t="s">
        <v>6319</v>
      </c>
      <c r="C2879" s="8" t="s">
        <v>19579</v>
      </c>
      <c r="D2879" s="7" t="s">
        <v>19590</v>
      </c>
      <c r="E2879" s="9">
        <v>6800</v>
      </c>
      <c r="F2879" s="9">
        <v>0</v>
      </c>
      <c r="G2879" s="9">
        <v>216957.2</v>
      </c>
      <c r="H2879" s="9">
        <f t="shared" si="88"/>
        <v>216957.20000001811</v>
      </c>
      <c r="I2879" s="9">
        <f t="shared" si="89"/>
        <v>-1.8102582544088364E-8</v>
      </c>
      <c r="J2879" s="8" t="s">
        <v>19589</v>
      </c>
    </row>
    <row r="2880" spans="1:10" x14ac:dyDescent="0.35">
      <c r="A2880" s="12">
        <v>2871</v>
      </c>
      <c r="B2880" s="12" t="s">
        <v>6319</v>
      </c>
      <c r="C2880" s="12" t="s">
        <v>19579</v>
      </c>
      <c r="D2880" s="11" t="s">
        <v>19591</v>
      </c>
      <c r="E2880" s="13">
        <v>25</v>
      </c>
      <c r="F2880" s="13">
        <v>0</v>
      </c>
      <c r="G2880" s="13">
        <v>216932.2</v>
      </c>
      <c r="H2880" s="13">
        <f t="shared" si="88"/>
        <v>216932.20000001811</v>
      </c>
      <c r="I2880" s="13">
        <f t="shared" si="89"/>
        <v>-1.8102582544088364E-8</v>
      </c>
      <c r="J2880" s="12" t="s">
        <v>19589</v>
      </c>
    </row>
    <row r="2881" spans="1:10" x14ac:dyDescent="0.35">
      <c r="A2881" s="8">
        <v>2872</v>
      </c>
      <c r="B2881" s="8" t="s">
        <v>6319</v>
      </c>
      <c r="C2881" s="8" t="s">
        <v>19579</v>
      </c>
      <c r="D2881" s="7" t="s">
        <v>19592</v>
      </c>
      <c r="E2881" s="9">
        <v>1.88</v>
      </c>
      <c r="F2881" s="9">
        <v>0</v>
      </c>
      <c r="G2881" s="9">
        <v>216930.32</v>
      </c>
      <c r="H2881" s="9">
        <f t="shared" si="88"/>
        <v>216930.32000001811</v>
      </c>
      <c r="I2881" s="9">
        <f t="shared" si="89"/>
        <v>-1.8102582544088364E-8</v>
      </c>
      <c r="J2881" s="8" t="s">
        <v>19589</v>
      </c>
    </row>
    <row r="2882" spans="1:10" x14ac:dyDescent="0.35">
      <c r="A2882" s="12">
        <v>2873</v>
      </c>
      <c r="B2882" s="12" t="s">
        <v>6319</v>
      </c>
      <c r="C2882" s="12" t="s">
        <v>19579</v>
      </c>
      <c r="D2882" s="11" t="s">
        <v>19593</v>
      </c>
      <c r="E2882" s="13">
        <v>12000</v>
      </c>
      <c r="F2882" s="13">
        <v>0</v>
      </c>
      <c r="G2882" s="13">
        <v>204930.32</v>
      </c>
      <c r="H2882" s="13">
        <f t="shared" si="88"/>
        <v>204930.32000001811</v>
      </c>
      <c r="I2882" s="13">
        <f t="shared" si="89"/>
        <v>-1.8102582544088364E-8</v>
      </c>
      <c r="J2882" s="12" t="s">
        <v>19589</v>
      </c>
    </row>
    <row r="2883" spans="1:10" x14ac:dyDescent="0.35">
      <c r="A2883" s="8">
        <v>2874</v>
      </c>
      <c r="B2883" s="8" t="s">
        <v>6319</v>
      </c>
      <c r="C2883" s="8" t="s">
        <v>19579</v>
      </c>
      <c r="D2883" s="7" t="s">
        <v>19594</v>
      </c>
      <c r="E2883" s="9">
        <v>25</v>
      </c>
      <c r="F2883" s="9">
        <v>0</v>
      </c>
      <c r="G2883" s="9">
        <v>204905.32</v>
      </c>
      <c r="H2883" s="9">
        <f t="shared" si="88"/>
        <v>204905.32000001811</v>
      </c>
      <c r="I2883" s="9">
        <f t="shared" si="89"/>
        <v>-1.8102582544088364E-8</v>
      </c>
      <c r="J2883" s="8" t="s">
        <v>19589</v>
      </c>
    </row>
    <row r="2884" spans="1:10" x14ac:dyDescent="0.35">
      <c r="A2884" s="12">
        <v>2875</v>
      </c>
      <c r="B2884" s="12" t="s">
        <v>6319</v>
      </c>
      <c r="C2884" s="12" t="s">
        <v>19579</v>
      </c>
      <c r="D2884" s="11" t="s">
        <v>19595</v>
      </c>
      <c r="E2884" s="13">
        <v>1.88</v>
      </c>
      <c r="F2884" s="13">
        <v>0</v>
      </c>
      <c r="G2884" s="13">
        <v>204903.44</v>
      </c>
      <c r="H2884" s="13">
        <f t="shared" si="88"/>
        <v>204903.4400000181</v>
      </c>
      <c r="I2884" s="13">
        <f t="shared" si="89"/>
        <v>-1.8102582544088364E-8</v>
      </c>
      <c r="J2884" s="12" t="s">
        <v>19589</v>
      </c>
    </row>
    <row r="2885" spans="1:10" x14ac:dyDescent="0.35">
      <c r="A2885" s="8">
        <v>2876</v>
      </c>
      <c r="B2885" s="8" t="s">
        <v>6319</v>
      </c>
      <c r="C2885" s="8" t="s">
        <v>19579</v>
      </c>
      <c r="D2885" s="7" t="s">
        <v>19596</v>
      </c>
      <c r="E2885" s="9">
        <v>50000</v>
      </c>
      <c r="F2885" s="9">
        <v>0</v>
      </c>
      <c r="G2885" s="9">
        <v>154903.44</v>
      </c>
      <c r="H2885" s="9">
        <f t="shared" si="88"/>
        <v>154903.4400000181</v>
      </c>
      <c r="I2885" s="9">
        <f t="shared" si="89"/>
        <v>-1.8102582544088364E-8</v>
      </c>
      <c r="J2885" s="8" t="s">
        <v>19589</v>
      </c>
    </row>
    <row r="2886" spans="1:10" x14ac:dyDescent="0.35">
      <c r="A2886" s="12">
        <v>2877</v>
      </c>
      <c r="B2886" s="12" t="s">
        <v>6319</v>
      </c>
      <c r="C2886" s="12" t="s">
        <v>19579</v>
      </c>
      <c r="D2886" s="11" t="s">
        <v>19597</v>
      </c>
      <c r="E2886" s="13">
        <v>25</v>
      </c>
      <c r="F2886" s="13">
        <v>0</v>
      </c>
      <c r="G2886" s="13">
        <v>154878.44</v>
      </c>
      <c r="H2886" s="13">
        <f t="shared" si="88"/>
        <v>154878.4400000181</v>
      </c>
      <c r="I2886" s="13">
        <f t="shared" si="89"/>
        <v>-1.8102582544088364E-8</v>
      </c>
      <c r="J2886" s="12" t="s">
        <v>19589</v>
      </c>
    </row>
    <row r="2887" spans="1:10" x14ac:dyDescent="0.35">
      <c r="A2887" s="8">
        <v>2878</v>
      </c>
      <c r="B2887" s="8" t="s">
        <v>6319</v>
      </c>
      <c r="C2887" s="8" t="s">
        <v>19579</v>
      </c>
      <c r="D2887" s="7" t="s">
        <v>19598</v>
      </c>
      <c r="E2887" s="9">
        <v>1.88</v>
      </c>
      <c r="F2887" s="9">
        <v>0</v>
      </c>
      <c r="G2887" s="9">
        <v>154876.56</v>
      </c>
      <c r="H2887" s="9">
        <f t="shared" si="88"/>
        <v>154876.5600000181</v>
      </c>
      <c r="I2887" s="9">
        <f t="shared" si="89"/>
        <v>-1.8102582544088364E-8</v>
      </c>
      <c r="J2887" s="8" t="s">
        <v>19589</v>
      </c>
    </row>
    <row r="2888" spans="1:10" x14ac:dyDescent="0.35">
      <c r="A2888" s="12">
        <v>2879</v>
      </c>
      <c r="B2888" s="12" t="s">
        <v>6319</v>
      </c>
      <c r="C2888" s="12" t="s">
        <v>19579</v>
      </c>
      <c r="D2888" s="11" t="s">
        <v>19599</v>
      </c>
      <c r="E2888" s="13">
        <v>50000</v>
      </c>
      <c r="F2888" s="13">
        <v>0</v>
      </c>
      <c r="G2888" s="13">
        <v>104876.56</v>
      </c>
      <c r="H2888" s="13">
        <f t="shared" si="88"/>
        <v>104876.5600000181</v>
      </c>
      <c r="I2888" s="13">
        <f t="shared" si="89"/>
        <v>-1.8102582544088364E-8</v>
      </c>
      <c r="J2888" s="12" t="s">
        <v>19589</v>
      </c>
    </row>
    <row r="2889" spans="1:10" x14ac:dyDescent="0.35">
      <c r="A2889" s="8">
        <v>2880</v>
      </c>
      <c r="B2889" s="8" t="s">
        <v>6319</v>
      </c>
      <c r="C2889" s="8" t="s">
        <v>19579</v>
      </c>
      <c r="D2889" s="7" t="s">
        <v>19600</v>
      </c>
      <c r="E2889" s="9">
        <v>25</v>
      </c>
      <c r="F2889" s="9">
        <v>0</v>
      </c>
      <c r="G2889" s="9">
        <v>104851.56</v>
      </c>
      <c r="H2889" s="9">
        <f t="shared" si="88"/>
        <v>104851.5600000181</v>
      </c>
      <c r="I2889" s="9">
        <f t="shared" si="89"/>
        <v>-1.8102582544088364E-8</v>
      </c>
      <c r="J2889" s="8" t="s">
        <v>19589</v>
      </c>
    </row>
    <row r="2890" spans="1:10" x14ac:dyDescent="0.35">
      <c r="A2890" s="12">
        <v>2881</v>
      </c>
      <c r="B2890" s="12" t="s">
        <v>6319</v>
      </c>
      <c r="C2890" s="12" t="s">
        <v>19579</v>
      </c>
      <c r="D2890" s="11" t="s">
        <v>19601</v>
      </c>
      <c r="E2890" s="13">
        <v>1.88</v>
      </c>
      <c r="F2890" s="13">
        <v>0</v>
      </c>
      <c r="G2890" s="13">
        <v>104849.68</v>
      </c>
      <c r="H2890" s="13">
        <f t="shared" ref="H2890:H2953" si="90">H2889-E2890+F2890</f>
        <v>104849.6800000181</v>
      </c>
      <c r="I2890" s="13">
        <f t="shared" ref="I2890:I2953" si="91">G2890-H2890</f>
        <v>-1.8102582544088364E-8</v>
      </c>
      <c r="J2890" s="12" t="s">
        <v>19589</v>
      </c>
    </row>
    <row r="2891" spans="1:10" x14ac:dyDescent="0.35">
      <c r="A2891" s="8">
        <v>2882</v>
      </c>
      <c r="B2891" s="8" t="s">
        <v>6319</v>
      </c>
      <c r="C2891" s="8" t="s">
        <v>19602</v>
      </c>
      <c r="D2891" s="7" t="s">
        <v>19603</v>
      </c>
      <c r="E2891" s="9">
        <v>0</v>
      </c>
      <c r="F2891" s="9">
        <v>200000</v>
      </c>
      <c r="G2891" s="9">
        <v>304849.68</v>
      </c>
      <c r="H2891" s="9">
        <f t="shared" si="90"/>
        <v>304849.6800000181</v>
      </c>
      <c r="I2891" s="9">
        <f t="shared" si="91"/>
        <v>-1.8102582544088364E-8</v>
      </c>
      <c r="J2891" s="8" t="s">
        <v>19589</v>
      </c>
    </row>
    <row r="2892" spans="1:10" x14ac:dyDescent="0.35">
      <c r="A2892" s="12">
        <v>2883</v>
      </c>
      <c r="B2892" s="12" t="s">
        <v>6319</v>
      </c>
      <c r="C2892" s="12" t="s">
        <v>19602</v>
      </c>
      <c r="D2892" s="11" t="s">
        <v>19603</v>
      </c>
      <c r="E2892" s="13">
        <v>0</v>
      </c>
      <c r="F2892" s="13">
        <v>53.75</v>
      </c>
      <c r="G2892" s="13">
        <v>304903.43</v>
      </c>
      <c r="H2892" s="13">
        <f t="shared" si="90"/>
        <v>304903.4300000181</v>
      </c>
      <c r="I2892" s="13">
        <f t="shared" si="91"/>
        <v>-1.8102582544088364E-8</v>
      </c>
      <c r="J2892" s="12" t="s">
        <v>19589</v>
      </c>
    </row>
    <row r="2893" spans="1:10" x14ac:dyDescent="0.35">
      <c r="A2893" s="8">
        <v>2884</v>
      </c>
      <c r="B2893" s="8" t="s">
        <v>6319</v>
      </c>
      <c r="C2893" s="8" t="s">
        <v>19602</v>
      </c>
      <c r="D2893" s="7" t="s">
        <v>19604</v>
      </c>
      <c r="E2893" s="9">
        <v>0</v>
      </c>
      <c r="F2893" s="9">
        <v>372000</v>
      </c>
      <c r="G2893" s="9">
        <v>676903.43</v>
      </c>
      <c r="H2893" s="9">
        <f t="shared" si="90"/>
        <v>676903.4300000181</v>
      </c>
      <c r="I2893" s="9">
        <f t="shared" si="91"/>
        <v>-1.8044374883174896E-8</v>
      </c>
      <c r="J2893" s="8" t="s">
        <v>19589</v>
      </c>
    </row>
    <row r="2894" spans="1:10" x14ac:dyDescent="0.35">
      <c r="A2894" s="12">
        <v>2885</v>
      </c>
      <c r="B2894" s="12" t="s">
        <v>6319</v>
      </c>
      <c r="C2894" s="12" t="s">
        <v>19602</v>
      </c>
      <c r="D2894" s="11" t="s">
        <v>19605</v>
      </c>
      <c r="E2894" s="13">
        <v>50</v>
      </c>
      <c r="F2894" s="13">
        <v>0</v>
      </c>
      <c r="G2894" s="13">
        <v>676853.43</v>
      </c>
      <c r="H2894" s="13">
        <f t="shared" si="90"/>
        <v>676853.4300000181</v>
      </c>
      <c r="I2894" s="13">
        <f t="shared" si="91"/>
        <v>-1.8044374883174896E-8</v>
      </c>
      <c r="J2894" s="12" t="s">
        <v>19606</v>
      </c>
    </row>
    <row r="2895" spans="1:10" x14ac:dyDescent="0.35">
      <c r="A2895" s="8">
        <v>2886</v>
      </c>
      <c r="B2895" s="8" t="s">
        <v>6319</v>
      </c>
      <c r="C2895" s="8" t="s">
        <v>6319</v>
      </c>
      <c r="D2895" s="7" t="s">
        <v>19607</v>
      </c>
      <c r="E2895" s="9">
        <v>0</v>
      </c>
      <c r="F2895" s="9">
        <v>120000</v>
      </c>
      <c r="G2895" s="9">
        <v>796853.43</v>
      </c>
      <c r="H2895" s="9">
        <f t="shared" si="90"/>
        <v>796853.4300000181</v>
      </c>
      <c r="I2895" s="9">
        <f t="shared" si="91"/>
        <v>-1.8044374883174896E-8</v>
      </c>
      <c r="J2895" s="8" t="s">
        <v>19606</v>
      </c>
    </row>
    <row r="2896" spans="1:10" x14ac:dyDescent="0.35">
      <c r="A2896" s="12">
        <v>2887</v>
      </c>
      <c r="B2896" s="12" t="s">
        <v>6319</v>
      </c>
      <c r="C2896" s="12" t="s">
        <v>6319</v>
      </c>
      <c r="D2896" s="11" t="s">
        <v>19608</v>
      </c>
      <c r="E2896" s="13">
        <v>50</v>
      </c>
      <c r="F2896" s="13">
        <v>0</v>
      </c>
      <c r="G2896" s="13">
        <v>796803.43</v>
      </c>
      <c r="H2896" s="13">
        <f t="shared" si="90"/>
        <v>796803.4300000181</v>
      </c>
      <c r="I2896" s="13">
        <f t="shared" si="91"/>
        <v>-1.8044374883174896E-8</v>
      </c>
      <c r="J2896" s="12" t="s">
        <v>19606</v>
      </c>
    </row>
    <row r="2897" spans="1:10" x14ac:dyDescent="0.35">
      <c r="A2897" s="8">
        <v>2888</v>
      </c>
      <c r="B2897" s="8" t="s">
        <v>6319</v>
      </c>
      <c r="C2897" s="8" t="s">
        <v>6319</v>
      </c>
      <c r="D2897" s="7" t="s">
        <v>19609</v>
      </c>
      <c r="E2897" s="9">
        <v>5000</v>
      </c>
      <c r="F2897" s="9">
        <v>0</v>
      </c>
      <c r="G2897" s="9">
        <v>791803.43</v>
      </c>
      <c r="H2897" s="9">
        <f t="shared" si="90"/>
        <v>791803.4300000181</v>
      </c>
      <c r="I2897" s="9">
        <f t="shared" si="91"/>
        <v>-1.8044374883174896E-8</v>
      </c>
      <c r="J2897" s="8" t="s">
        <v>19606</v>
      </c>
    </row>
    <row r="2898" spans="1:10" x14ac:dyDescent="0.35">
      <c r="A2898" s="12">
        <v>2889</v>
      </c>
      <c r="B2898" s="12" t="s">
        <v>6319</v>
      </c>
      <c r="C2898" s="12" t="s">
        <v>6319</v>
      </c>
      <c r="D2898" s="11" t="s">
        <v>19610</v>
      </c>
      <c r="E2898" s="13">
        <v>10</v>
      </c>
      <c r="F2898" s="13">
        <v>0</v>
      </c>
      <c r="G2898" s="13">
        <v>791793.43</v>
      </c>
      <c r="H2898" s="13">
        <f t="shared" si="90"/>
        <v>791793.4300000181</v>
      </c>
      <c r="I2898" s="13">
        <f t="shared" si="91"/>
        <v>-1.8044374883174896E-8</v>
      </c>
      <c r="J2898" s="12" t="s">
        <v>19606</v>
      </c>
    </row>
    <row r="2899" spans="1:10" x14ac:dyDescent="0.35">
      <c r="A2899" s="8">
        <v>2890</v>
      </c>
      <c r="B2899" s="8" t="s">
        <v>6319</v>
      </c>
      <c r="C2899" s="8" t="s">
        <v>6319</v>
      </c>
      <c r="D2899" s="7" t="s">
        <v>19611</v>
      </c>
      <c r="E2899" s="9">
        <v>0.75</v>
      </c>
      <c r="F2899" s="9">
        <v>0</v>
      </c>
      <c r="G2899" s="9">
        <v>791792.68</v>
      </c>
      <c r="H2899" s="9">
        <f t="shared" si="90"/>
        <v>791792.6800000181</v>
      </c>
      <c r="I2899" s="9">
        <f t="shared" si="91"/>
        <v>-1.8044374883174896E-8</v>
      </c>
      <c r="J2899" s="8" t="s">
        <v>19606</v>
      </c>
    </row>
    <row r="2900" spans="1:10" x14ac:dyDescent="0.35">
      <c r="A2900" s="12">
        <v>2891</v>
      </c>
      <c r="B2900" s="12" t="s">
        <v>6319</v>
      </c>
      <c r="C2900" s="12" t="s">
        <v>6319</v>
      </c>
      <c r="D2900" s="11" t="s">
        <v>19612</v>
      </c>
      <c r="E2900" s="13">
        <v>499000</v>
      </c>
      <c r="F2900" s="13">
        <v>0</v>
      </c>
      <c r="G2900" s="13">
        <v>292792.68</v>
      </c>
      <c r="H2900" s="13">
        <f t="shared" si="90"/>
        <v>292792.6800000181</v>
      </c>
      <c r="I2900" s="13">
        <f t="shared" si="91"/>
        <v>-1.8102582544088364E-8</v>
      </c>
      <c r="J2900" s="12" t="s">
        <v>19606</v>
      </c>
    </row>
    <row r="2901" spans="1:10" x14ac:dyDescent="0.35">
      <c r="A2901" s="8">
        <v>2892</v>
      </c>
      <c r="B2901" s="8" t="s">
        <v>6319</v>
      </c>
      <c r="C2901" s="8" t="s">
        <v>6319</v>
      </c>
      <c r="D2901" s="7" t="s">
        <v>19613</v>
      </c>
      <c r="E2901" s="9">
        <v>50</v>
      </c>
      <c r="F2901" s="9">
        <v>0</v>
      </c>
      <c r="G2901" s="9">
        <v>292742.68</v>
      </c>
      <c r="H2901" s="9">
        <f t="shared" si="90"/>
        <v>292742.6800000181</v>
      </c>
      <c r="I2901" s="9">
        <f t="shared" si="91"/>
        <v>-1.8102582544088364E-8</v>
      </c>
      <c r="J2901" s="8" t="s">
        <v>19606</v>
      </c>
    </row>
    <row r="2902" spans="1:10" x14ac:dyDescent="0.35">
      <c r="A2902" s="12">
        <v>2893</v>
      </c>
      <c r="B2902" s="12" t="s">
        <v>6319</v>
      </c>
      <c r="C2902" s="12" t="s">
        <v>6319</v>
      </c>
      <c r="D2902" s="11" t="s">
        <v>19614</v>
      </c>
      <c r="E2902" s="13">
        <v>3.75</v>
      </c>
      <c r="F2902" s="13">
        <v>0</v>
      </c>
      <c r="G2902" s="13">
        <v>292738.93</v>
      </c>
      <c r="H2902" s="13">
        <f t="shared" si="90"/>
        <v>292738.9300000181</v>
      </c>
      <c r="I2902" s="13">
        <f t="shared" si="91"/>
        <v>-1.8102582544088364E-8</v>
      </c>
      <c r="J2902" s="12" t="s">
        <v>19606</v>
      </c>
    </row>
    <row r="2903" spans="1:10" x14ac:dyDescent="0.35">
      <c r="A2903" s="8">
        <v>2894</v>
      </c>
      <c r="B2903" s="8" t="s">
        <v>6319</v>
      </c>
      <c r="C2903" s="8" t="s">
        <v>6319</v>
      </c>
      <c r="D2903" s="7" t="s">
        <v>19615</v>
      </c>
      <c r="E2903" s="9">
        <v>4650</v>
      </c>
      <c r="F2903" s="9">
        <v>0</v>
      </c>
      <c r="G2903" s="9">
        <v>288088.93</v>
      </c>
      <c r="H2903" s="9">
        <f t="shared" si="90"/>
        <v>288088.9300000181</v>
      </c>
      <c r="I2903" s="9">
        <f t="shared" si="91"/>
        <v>-1.8102582544088364E-8</v>
      </c>
      <c r="J2903" s="8" t="s">
        <v>19606</v>
      </c>
    </row>
    <row r="2904" spans="1:10" x14ac:dyDescent="0.35">
      <c r="A2904" s="12">
        <v>2895</v>
      </c>
      <c r="B2904" s="12" t="s">
        <v>6319</v>
      </c>
      <c r="C2904" s="12" t="s">
        <v>6319</v>
      </c>
      <c r="D2904" s="11" t="s">
        <v>19616</v>
      </c>
      <c r="E2904" s="13">
        <v>10</v>
      </c>
      <c r="F2904" s="13">
        <v>0</v>
      </c>
      <c r="G2904" s="13">
        <v>288078.93</v>
      </c>
      <c r="H2904" s="13">
        <f t="shared" si="90"/>
        <v>288078.9300000181</v>
      </c>
      <c r="I2904" s="13">
        <f t="shared" si="91"/>
        <v>-1.8102582544088364E-8</v>
      </c>
      <c r="J2904" s="12" t="s">
        <v>19606</v>
      </c>
    </row>
    <row r="2905" spans="1:10" x14ac:dyDescent="0.35">
      <c r="A2905" s="8">
        <v>2896</v>
      </c>
      <c r="B2905" s="8" t="s">
        <v>6319</v>
      </c>
      <c r="C2905" s="8" t="s">
        <v>6319</v>
      </c>
      <c r="D2905" s="7" t="s">
        <v>19617</v>
      </c>
      <c r="E2905" s="9">
        <v>0.75</v>
      </c>
      <c r="F2905" s="9">
        <v>0</v>
      </c>
      <c r="G2905" s="9">
        <v>288078.18</v>
      </c>
      <c r="H2905" s="9">
        <f t="shared" si="90"/>
        <v>288078.1800000181</v>
      </c>
      <c r="I2905" s="9">
        <f t="shared" si="91"/>
        <v>-1.8102582544088364E-8</v>
      </c>
      <c r="J2905" s="8" t="s">
        <v>19606</v>
      </c>
    </row>
    <row r="2906" spans="1:10" x14ac:dyDescent="0.35">
      <c r="A2906" s="12">
        <v>2897</v>
      </c>
      <c r="B2906" s="12" t="s">
        <v>6319</v>
      </c>
      <c r="C2906" s="12" t="s">
        <v>6319</v>
      </c>
      <c r="D2906" s="11" t="s">
        <v>19618</v>
      </c>
      <c r="E2906" s="13">
        <v>35000</v>
      </c>
      <c r="F2906" s="13">
        <v>0</v>
      </c>
      <c r="G2906" s="13">
        <v>253078.18</v>
      </c>
      <c r="H2906" s="13">
        <f t="shared" si="90"/>
        <v>253078.1800000181</v>
      </c>
      <c r="I2906" s="13">
        <f t="shared" si="91"/>
        <v>-1.8102582544088364E-8</v>
      </c>
      <c r="J2906" s="12" t="s">
        <v>19606</v>
      </c>
    </row>
    <row r="2907" spans="1:10" x14ac:dyDescent="0.35">
      <c r="A2907" s="8">
        <v>2898</v>
      </c>
      <c r="B2907" s="8" t="s">
        <v>6319</v>
      </c>
      <c r="C2907" s="8" t="s">
        <v>6319</v>
      </c>
      <c r="D2907" s="7" t="s">
        <v>19619</v>
      </c>
      <c r="E2907" s="9">
        <v>25</v>
      </c>
      <c r="F2907" s="9">
        <v>0</v>
      </c>
      <c r="G2907" s="9">
        <v>253053.18</v>
      </c>
      <c r="H2907" s="9">
        <f t="shared" si="90"/>
        <v>253053.1800000181</v>
      </c>
      <c r="I2907" s="9">
        <f t="shared" si="91"/>
        <v>-1.8102582544088364E-8</v>
      </c>
      <c r="J2907" s="8" t="s">
        <v>19606</v>
      </c>
    </row>
    <row r="2908" spans="1:10" x14ac:dyDescent="0.35">
      <c r="A2908" s="12">
        <v>2899</v>
      </c>
      <c r="B2908" s="12" t="s">
        <v>6319</v>
      </c>
      <c r="C2908" s="12" t="s">
        <v>6319</v>
      </c>
      <c r="D2908" s="11" t="s">
        <v>19620</v>
      </c>
      <c r="E2908" s="13">
        <v>1.88</v>
      </c>
      <c r="F2908" s="13">
        <v>0</v>
      </c>
      <c r="G2908" s="13">
        <v>253051.3</v>
      </c>
      <c r="H2908" s="13">
        <f t="shared" si="90"/>
        <v>253051.30000001809</v>
      </c>
      <c r="I2908" s="13">
        <f t="shared" si="91"/>
        <v>-1.8102582544088364E-8</v>
      </c>
      <c r="J2908" s="12" t="s">
        <v>19621</v>
      </c>
    </row>
    <row r="2909" spans="1:10" x14ac:dyDescent="0.35">
      <c r="A2909" s="8">
        <v>2900</v>
      </c>
      <c r="B2909" s="8" t="s">
        <v>6319</v>
      </c>
      <c r="C2909" s="8" t="s">
        <v>6319</v>
      </c>
      <c r="D2909" s="7" t="s">
        <v>19622</v>
      </c>
      <c r="E2909" s="9">
        <v>40000</v>
      </c>
      <c r="F2909" s="9">
        <v>0</v>
      </c>
      <c r="G2909" s="9">
        <v>213051.3</v>
      </c>
      <c r="H2909" s="9">
        <f t="shared" si="90"/>
        <v>213051.30000001809</v>
      </c>
      <c r="I2909" s="9">
        <f t="shared" si="91"/>
        <v>-1.8102582544088364E-8</v>
      </c>
      <c r="J2909" s="8" t="s">
        <v>19621</v>
      </c>
    </row>
    <row r="2910" spans="1:10" x14ac:dyDescent="0.35">
      <c r="A2910" s="12">
        <v>2901</v>
      </c>
      <c r="B2910" s="12" t="s">
        <v>6319</v>
      </c>
      <c r="C2910" s="12" t="s">
        <v>6319</v>
      </c>
      <c r="D2910" s="11" t="s">
        <v>19623</v>
      </c>
      <c r="E2910" s="13">
        <v>25</v>
      </c>
      <c r="F2910" s="13">
        <v>0</v>
      </c>
      <c r="G2910" s="13">
        <v>213026.3</v>
      </c>
      <c r="H2910" s="13">
        <f t="shared" si="90"/>
        <v>213026.30000001809</v>
      </c>
      <c r="I2910" s="13">
        <f t="shared" si="91"/>
        <v>-1.8102582544088364E-8</v>
      </c>
      <c r="J2910" s="12" t="s">
        <v>19621</v>
      </c>
    </row>
    <row r="2911" spans="1:10" x14ac:dyDescent="0.35">
      <c r="A2911" s="8">
        <v>2902</v>
      </c>
      <c r="B2911" s="8" t="s">
        <v>6319</v>
      </c>
      <c r="C2911" s="8" t="s">
        <v>6319</v>
      </c>
      <c r="D2911" s="7" t="s">
        <v>19624</v>
      </c>
      <c r="E2911" s="9">
        <v>1.88</v>
      </c>
      <c r="F2911" s="9">
        <v>0</v>
      </c>
      <c r="G2911" s="9">
        <v>213024.42</v>
      </c>
      <c r="H2911" s="9">
        <f t="shared" si="90"/>
        <v>213024.42000001809</v>
      </c>
      <c r="I2911" s="9">
        <f t="shared" si="91"/>
        <v>-1.807347871363163E-8</v>
      </c>
      <c r="J2911" s="8" t="s">
        <v>19621</v>
      </c>
    </row>
    <row r="2912" spans="1:10" x14ac:dyDescent="0.35">
      <c r="A2912" s="12">
        <v>2903</v>
      </c>
      <c r="B2912" s="12" t="s">
        <v>6337</v>
      </c>
      <c r="C2912" s="12" t="s">
        <v>6337</v>
      </c>
      <c r="D2912" s="11" t="s">
        <v>19625</v>
      </c>
      <c r="E2912" s="13">
        <v>20000</v>
      </c>
      <c r="F2912" s="13">
        <v>0</v>
      </c>
      <c r="G2912" s="13">
        <v>193024.42</v>
      </c>
      <c r="H2912" s="13">
        <f t="shared" si="90"/>
        <v>193024.42000001809</v>
      </c>
      <c r="I2912" s="13">
        <f t="shared" si="91"/>
        <v>-1.807347871363163E-8</v>
      </c>
      <c r="J2912" s="12" t="s">
        <v>19621</v>
      </c>
    </row>
    <row r="2913" spans="1:10" x14ac:dyDescent="0.35">
      <c r="A2913" s="8">
        <v>2904</v>
      </c>
      <c r="B2913" s="8" t="s">
        <v>6337</v>
      </c>
      <c r="C2913" s="8" t="s">
        <v>6337</v>
      </c>
      <c r="D2913" s="7" t="s">
        <v>19626</v>
      </c>
      <c r="E2913" s="9">
        <v>25</v>
      </c>
      <c r="F2913" s="9">
        <v>0</v>
      </c>
      <c r="G2913" s="9">
        <v>192999.42</v>
      </c>
      <c r="H2913" s="9">
        <f t="shared" si="90"/>
        <v>192999.42000001809</v>
      </c>
      <c r="I2913" s="9">
        <f t="shared" si="91"/>
        <v>-1.807347871363163E-8</v>
      </c>
      <c r="J2913" s="8" t="s">
        <v>19621</v>
      </c>
    </row>
    <row r="2914" spans="1:10" x14ac:dyDescent="0.35">
      <c r="A2914" s="12">
        <v>2905</v>
      </c>
      <c r="B2914" s="12" t="s">
        <v>6337</v>
      </c>
      <c r="C2914" s="12" t="s">
        <v>6337</v>
      </c>
      <c r="D2914" s="11" t="s">
        <v>19627</v>
      </c>
      <c r="E2914" s="13">
        <v>1.88</v>
      </c>
      <c r="F2914" s="13">
        <v>0</v>
      </c>
      <c r="G2914" s="13">
        <v>192997.54</v>
      </c>
      <c r="H2914" s="13">
        <f t="shared" si="90"/>
        <v>192997.54000001808</v>
      </c>
      <c r="I2914" s="13">
        <f t="shared" si="91"/>
        <v>-1.807347871363163E-8</v>
      </c>
      <c r="J2914" s="12" t="s">
        <v>19621</v>
      </c>
    </row>
    <row r="2915" spans="1:10" x14ac:dyDescent="0.35">
      <c r="A2915" s="8">
        <v>2906</v>
      </c>
      <c r="B2915" s="8" t="s">
        <v>6337</v>
      </c>
      <c r="C2915" s="8" t="s">
        <v>6337</v>
      </c>
      <c r="D2915" s="7" t="s">
        <v>19628</v>
      </c>
      <c r="E2915" s="9">
        <v>40000</v>
      </c>
      <c r="F2915" s="9">
        <v>0</v>
      </c>
      <c r="G2915" s="9">
        <v>152997.54</v>
      </c>
      <c r="H2915" s="9">
        <f t="shared" si="90"/>
        <v>152997.54000001808</v>
      </c>
      <c r="I2915" s="9">
        <f t="shared" si="91"/>
        <v>-1.807347871363163E-8</v>
      </c>
      <c r="J2915" s="8" t="s">
        <v>19621</v>
      </c>
    </row>
    <row r="2916" spans="1:10" x14ac:dyDescent="0.35">
      <c r="A2916" s="12">
        <v>2907</v>
      </c>
      <c r="B2916" s="12" t="s">
        <v>6337</v>
      </c>
      <c r="C2916" s="12" t="s">
        <v>6337</v>
      </c>
      <c r="D2916" s="11" t="s">
        <v>19629</v>
      </c>
      <c r="E2916" s="13">
        <v>25</v>
      </c>
      <c r="F2916" s="13">
        <v>0</v>
      </c>
      <c r="G2916" s="13">
        <v>152972.54</v>
      </c>
      <c r="H2916" s="13">
        <f t="shared" si="90"/>
        <v>152972.54000001808</v>
      </c>
      <c r="I2916" s="13">
        <f t="shared" si="91"/>
        <v>-1.807347871363163E-8</v>
      </c>
      <c r="J2916" s="12" t="s">
        <v>19621</v>
      </c>
    </row>
    <row r="2917" spans="1:10" x14ac:dyDescent="0.35">
      <c r="A2917" s="8">
        <v>2908</v>
      </c>
      <c r="B2917" s="8" t="s">
        <v>6337</v>
      </c>
      <c r="C2917" s="8" t="s">
        <v>6337</v>
      </c>
      <c r="D2917" s="7" t="s">
        <v>19630</v>
      </c>
      <c r="E2917" s="9">
        <v>1.88</v>
      </c>
      <c r="F2917" s="9">
        <v>0</v>
      </c>
      <c r="G2917" s="9">
        <v>152970.66</v>
      </c>
      <c r="H2917" s="9">
        <f t="shared" si="90"/>
        <v>152970.66000001808</v>
      </c>
      <c r="I2917" s="9">
        <f t="shared" si="91"/>
        <v>-1.807347871363163E-8</v>
      </c>
      <c r="J2917" s="8" t="s">
        <v>19621</v>
      </c>
    </row>
    <row r="2918" spans="1:10" x14ac:dyDescent="0.35">
      <c r="A2918" s="12">
        <v>2909</v>
      </c>
      <c r="B2918" s="12" t="s">
        <v>6337</v>
      </c>
      <c r="C2918" s="12" t="s">
        <v>6337</v>
      </c>
      <c r="D2918" s="11" t="s">
        <v>19631</v>
      </c>
      <c r="E2918" s="13">
        <v>10000</v>
      </c>
      <c r="F2918" s="13">
        <v>0</v>
      </c>
      <c r="G2918" s="13">
        <v>142970.66</v>
      </c>
      <c r="H2918" s="13">
        <f t="shared" si="90"/>
        <v>142970.66000001808</v>
      </c>
      <c r="I2918" s="13">
        <f t="shared" si="91"/>
        <v>-1.807347871363163E-8</v>
      </c>
      <c r="J2918" s="12" t="s">
        <v>19621</v>
      </c>
    </row>
    <row r="2919" spans="1:10" x14ac:dyDescent="0.35">
      <c r="A2919" s="8">
        <v>2910</v>
      </c>
      <c r="B2919" s="8" t="s">
        <v>6337</v>
      </c>
      <c r="C2919" s="8" t="s">
        <v>6337</v>
      </c>
      <c r="D2919" s="7" t="s">
        <v>19632</v>
      </c>
      <c r="E2919" s="9">
        <v>25</v>
      </c>
      <c r="F2919" s="9">
        <v>0</v>
      </c>
      <c r="G2919" s="9">
        <v>142945.66</v>
      </c>
      <c r="H2919" s="9">
        <f t="shared" si="90"/>
        <v>142945.66000001808</v>
      </c>
      <c r="I2919" s="9">
        <f t="shared" si="91"/>
        <v>-1.807347871363163E-8</v>
      </c>
      <c r="J2919" s="8" t="s">
        <v>19621</v>
      </c>
    </row>
    <row r="2920" spans="1:10" x14ac:dyDescent="0.35">
      <c r="A2920" s="12">
        <v>2911</v>
      </c>
      <c r="B2920" s="12" t="s">
        <v>6337</v>
      </c>
      <c r="C2920" s="12" t="s">
        <v>6337</v>
      </c>
      <c r="D2920" s="11" t="s">
        <v>19633</v>
      </c>
      <c r="E2920" s="13">
        <v>1.88</v>
      </c>
      <c r="F2920" s="13">
        <v>0</v>
      </c>
      <c r="G2920" s="13">
        <v>142943.78</v>
      </c>
      <c r="H2920" s="13">
        <f t="shared" si="90"/>
        <v>142943.78000001807</v>
      </c>
      <c r="I2920" s="13">
        <f t="shared" si="91"/>
        <v>-1.807347871363163E-8</v>
      </c>
      <c r="J2920" s="12" t="s">
        <v>19621</v>
      </c>
    </row>
    <row r="2921" spans="1:10" x14ac:dyDescent="0.35">
      <c r="A2921" s="8">
        <v>2912</v>
      </c>
      <c r="B2921" s="8" t="s">
        <v>6339</v>
      </c>
      <c r="C2921" s="8" t="s">
        <v>19634</v>
      </c>
      <c r="D2921" s="7" t="s">
        <v>19635</v>
      </c>
      <c r="E2921" s="9">
        <v>50000</v>
      </c>
      <c r="F2921" s="9">
        <v>0</v>
      </c>
      <c r="G2921" s="9">
        <v>92943.78</v>
      </c>
      <c r="H2921" s="9">
        <f t="shared" si="90"/>
        <v>92943.780000018072</v>
      </c>
      <c r="I2921" s="9">
        <f t="shared" si="91"/>
        <v>-1.807347871363163E-8</v>
      </c>
      <c r="J2921" s="8" t="s">
        <v>19621</v>
      </c>
    </row>
    <row r="2922" spans="1:10" x14ac:dyDescent="0.35">
      <c r="A2922" s="12">
        <v>2913</v>
      </c>
      <c r="B2922" s="12" t="s">
        <v>6339</v>
      </c>
      <c r="C2922" s="12" t="s">
        <v>19634</v>
      </c>
      <c r="D2922" s="11" t="s">
        <v>19636</v>
      </c>
      <c r="E2922" s="13">
        <v>25</v>
      </c>
      <c r="F2922" s="13">
        <v>0</v>
      </c>
      <c r="G2922" s="13">
        <v>92918.78</v>
      </c>
      <c r="H2922" s="13">
        <f t="shared" si="90"/>
        <v>92918.780000018072</v>
      </c>
      <c r="I2922" s="13">
        <f t="shared" si="91"/>
        <v>-1.807347871363163E-8</v>
      </c>
      <c r="J2922" s="12" t="s">
        <v>19621</v>
      </c>
    </row>
    <row r="2923" spans="1:10" x14ac:dyDescent="0.35">
      <c r="A2923" s="8">
        <v>2914</v>
      </c>
      <c r="B2923" s="8" t="s">
        <v>6339</v>
      </c>
      <c r="C2923" s="8" t="s">
        <v>19634</v>
      </c>
      <c r="D2923" s="7" t="s">
        <v>19637</v>
      </c>
      <c r="E2923" s="9">
        <v>1.88</v>
      </c>
      <c r="F2923" s="9">
        <v>0</v>
      </c>
      <c r="G2923" s="9">
        <v>92916.9</v>
      </c>
      <c r="H2923" s="9">
        <f t="shared" si="90"/>
        <v>92916.900000018068</v>
      </c>
      <c r="I2923" s="9">
        <f t="shared" si="91"/>
        <v>-1.807347871363163E-8</v>
      </c>
      <c r="J2923" s="8" t="s">
        <v>19621</v>
      </c>
    </row>
    <row r="2924" spans="1:10" x14ac:dyDescent="0.35">
      <c r="A2924" s="12">
        <v>2915</v>
      </c>
      <c r="B2924" s="12" t="s">
        <v>6339</v>
      </c>
      <c r="C2924" s="12" t="s">
        <v>19634</v>
      </c>
      <c r="D2924" s="11" t="s">
        <v>19638</v>
      </c>
      <c r="E2924" s="13">
        <v>0</v>
      </c>
      <c r="F2924" s="13">
        <v>4500000</v>
      </c>
      <c r="G2924" s="13">
        <v>4592916.9000000004</v>
      </c>
      <c r="H2924" s="13">
        <f t="shared" si="90"/>
        <v>4592916.9000000181</v>
      </c>
      <c r="I2924" s="13">
        <f t="shared" si="91"/>
        <v>-1.7695128917694092E-8</v>
      </c>
      <c r="J2924" s="12" t="s">
        <v>19639</v>
      </c>
    </row>
    <row r="2925" spans="1:10" x14ac:dyDescent="0.35">
      <c r="A2925" s="8">
        <v>2916</v>
      </c>
      <c r="B2925" s="8" t="s">
        <v>6339</v>
      </c>
      <c r="C2925" s="8" t="s">
        <v>19634</v>
      </c>
      <c r="D2925" s="7" t="s">
        <v>19640</v>
      </c>
      <c r="E2925" s="9">
        <v>50</v>
      </c>
      <c r="F2925" s="9">
        <v>0</v>
      </c>
      <c r="G2925" s="9">
        <v>4592866.9000000004</v>
      </c>
      <c r="H2925" s="9">
        <f t="shared" si="90"/>
        <v>4592866.9000000181</v>
      </c>
      <c r="I2925" s="9">
        <f t="shared" si="91"/>
        <v>-1.7695128917694092E-8</v>
      </c>
      <c r="J2925" s="8" t="s">
        <v>19639</v>
      </c>
    </row>
    <row r="2926" spans="1:10" x14ac:dyDescent="0.35">
      <c r="A2926" s="12">
        <v>2917</v>
      </c>
      <c r="B2926" s="12" t="s">
        <v>6339</v>
      </c>
      <c r="C2926" s="12" t="s">
        <v>19634</v>
      </c>
      <c r="D2926" s="11" t="s">
        <v>19641</v>
      </c>
      <c r="E2926" s="13">
        <v>1000000</v>
      </c>
      <c r="F2926" s="13">
        <v>0</v>
      </c>
      <c r="G2926" s="13">
        <v>3592866.9</v>
      </c>
      <c r="H2926" s="13">
        <f t="shared" si="90"/>
        <v>3592866.9000000181</v>
      </c>
      <c r="I2926" s="13">
        <f t="shared" si="91"/>
        <v>-1.8160790205001831E-8</v>
      </c>
      <c r="J2926" s="12" t="s">
        <v>19639</v>
      </c>
    </row>
    <row r="2927" spans="1:10" x14ac:dyDescent="0.35">
      <c r="A2927" s="8">
        <v>2918</v>
      </c>
      <c r="B2927" s="8" t="s">
        <v>6339</v>
      </c>
      <c r="C2927" s="8" t="s">
        <v>19634</v>
      </c>
      <c r="D2927" s="7" t="s">
        <v>19642</v>
      </c>
      <c r="E2927" s="9">
        <v>50</v>
      </c>
      <c r="F2927" s="9">
        <v>0</v>
      </c>
      <c r="G2927" s="9">
        <v>3592816.9</v>
      </c>
      <c r="H2927" s="9">
        <f t="shared" si="90"/>
        <v>3592816.9000000181</v>
      </c>
      <c r="I2927" s="9">
        <f t="shared" si="91"/>
        <v>-1.8160790205001831E-8</v>
      </c>
      <c r="J2927" s="8" t="s">
        <v>19639</v>
      </c>
    </row>
    <row r="2928" spans="1:10" x14ac:dyDescent="0.35">
      <c r="A2928" s="12">
        <v>2919</v>
      </c>
      <c r="B2928" s="12" t="s">
        <v>6339</v>
      </c>
      <c r="C2928" s="12" t="s">
        <v>19634</v>
      </c>
      <c r="D2928" s="11" t="s">
        <v>19643</v>
      </c>
      <c r="E2928" s="13">
        <v>3.75</v>
      </c>
      <c r="F2928" s="13">
        <v>0</v>
      </c>
      <c r="G2928" s="13">
        <v>3592813.15</v>
      </c>
      <c r="H2928" s="13">
        <f t="shared" si="90"/>
        <v>3592813.1500000181</v>
      </c>
      <c r="I2928" s="13">
        <f t="shared" si="91"/>
        <v>-1.8160790205001831E-8</v>
      </c>
      <c r="J2928" s="12" t="s">
        <v>19639</v>
      </c>
    </row>
    <row r="2929" spans="1:10" x14ac:dyDescent="0.35">
      <c r="A2929" s="8">
        <v>2920</v>
      </c>
      <c r="B2929" s="8" t="s">
        <v>6339</v>
      </c>
      <c r="C2929" s="8" t="s">
        <v>19634</v>
      </c>
      <c r="D2929" s="7" t="s">
        <v>19644</v>
      </c>
      <c r="E2929" s="9">
        <v>520000</v>
      </c>
      <c r="F2929" s="9">
        <v>0</v>
      </c>
      <c r="G2929" s="9">
        <v>3072813.15</v>
      </c>
      <c r="H2929" s="9">
        <f t="shared" si="90"/>
        <v>3072813.1500000181</v>
      </c>
      <c r="I2929" s="9">
        <f t="shared" si="91"/>
        <v>-1.8160790205001831E-8</v>
      </c>
      <c r="J2929" s="8" t="s">
        <v>19639</v>
      </c>
    </row>
    <row r="2930" spans="1:10" x14ac:dyDescent="0.35">
      <c r="A2930" s="12">
        <v>2921</v>
      </c>
      <c r="B2930" s="12" t="s">
        <v>6339</v>
      </c>
      <c r="C2930" s="12" t="s">
        <v>19634</v>
      </c>
      <c r="D2930" s="11" t="s">
        <v>19645</v>
      </c>
      <c r="E2930" s="13">
        <v>50</v>
      </c>
      <c r="F2930" s="13">
        <v>0</v>
      </c>
      <c r="G2930" s="13">
        <v>3072763.15</v>
      </c>
      <c r="H2930" s="13">
        <f t="shared" si="90"/>
        <v>3072763.1500000181</v>
      </c>
      <c r="I2930" s="13">
        <f t="shared" si="91"/>
        <v>-1.8160790205001831E-8</v>
      </c>
      <c r="J2930" s="12" t="s">
        <v>19639</v>
      </c>
    </row>
    <row r="2931" spans="1:10" x14ac:dyDescent="0.35">
      <c r="A2931" s="8">
        <v>2922</v>
      </c>
      <c r="B2931" s="8" t="s">
        <v>6339</v>
      </c>
      <c r="C2931" s="8" t="s">
        <v>19634</v>
      </c>
      <c r="D2931" s="7" t="s">
        <v>19646</v>
      </c>
      <c r="E2931" s="9">
        <v>3.75</v>
      </c>
      <c r="F2931" s="9">
        <v>0</v>
      </c>
      <c r="G2931" s="9">
        <v>3072759.4</v>
      </c>
      <c r="H2931" s="9">
        <f t="shared" si="90"/>
        <v>3072759.4000000181</v>
      </c>
      <c r="I2931" s="9">
        <f t="shared" si="91"/>
        <v>-1.8160790205001831E-8</v>
      </c>
      <c r="J2931" s="8" t="s">
        <v>19639</v>
      </c>
    </row>
    <row r="2932" spans="1:10" x14ac:dyDescent="0.35">
      <c r="A2932" s="12">
        <v>2923</v>
      </c>
      <c r="B2932" s="12" t="s">
        <v>6339</v>
      </c>
      <c r="C2932" s="12" t="s">
        <v>6339</v>
      </c>
      <c r="D2932" s="11" t="s">
        <v>19647</v>
      </c>
      <c r="E2932" s="13">
        <v>50000</v>
      </c>
      <c r="F2932" s="13">
        <v>0</v>
      </c>
      <c r="G2932" s="13">
        <v>3022759.4</v>
      </c>
      <c r="H2932" s="13">
        <f t="shared" si="90"/>
        <v>3022759.4000000181</v>
      </c>
      <c r="I2932" s="13">
        <f t="shared" si="91"/>
        <v>-1.8160790205001831E-8</v>
      </c>
      <c r="J2932" s="12" t="s">
        <v>19639</v>
      </c>
    </row>
    <row r="2933" spans="1:10" x14ac:dyDescent="0.35">
      <c r="A2933" s="8">
        <v>2924</v>
      </c>
      <c r="B2933" s="8" t="s">
        <v>6339</v>
      </c>
      <c r="C2933" s="8" t="s">
        <v>6339</v>
      </c>
      <c r="D2933" s="7" t="s">
        <v>19648</v>
      </c>
      <c r="E2933" s="9">
        <v>25</v>
      </c>
      <c r="F2933" s="9">
        <v>0</v>
      </c>
      <c r="G2933" s="9">
        <v>3022734.4</v>
      </c>
      <c r="H2933" s="9">
        <f t="shared" si="90"/>
        <v>3022734.4000000181</v>
      </c>
      <c r="I2933" s="9">
        <f t="shared" si="91"/>
        <v>-1.8160790205001831E-8</v>
      </c>
      <c r="J2933" s="8" t="s">
        <v>19639</v>
      </c>
    </row>
    <row r="2934" spans="1:10" x14ac:dyDescent="0.35">
      <c r="A2934" s="12">
        <v>2925</v>
      </c>
      <c r="B2934" s="12" t="s">
        <v>6339</v>
      </c>
      <c r="C2934" s="12" t="s">
        <v>6339</v>
      </c>
      <c r="D2934" s="11" t="s">
        <v>19649</v>
      </c>
      <c r="E2934" s="13">
        <v>1.88</v>
      </c>
      <c r="F2934" s="13">
        <v>0</v>
      </c>
      <c r="G2934" s="13">
        <v>3022732.52</v>
      </c>
      <c r="H2934" s="13">
        <f t="shared" si="90"/>
        <v>3022732.5200000182</v>
      </c>
      <c r="I2934" s="13">
        <f t="shared" si="91"/>
        <v>-1.8160790205001831E-8</v>
      </c>
      <c r="J2934" s="12" t="s">
        <v>19639</v>
      </c>
    </row>
    <row r="2935" spans="1:10" x14ac:dyDescent="0.35">
      <c r="A2935" s="8">
        <v>2926</v>
      </c>
      <c r="B2935" s="8" t="s">
        <v>6339</v>
      </c>
      <c r="C2935" s="8" t="s">
        <v>6339</v>
      </c>
      <c r="D2935" s="7" t="s">
        <v>19650</v>
      </c>
      <c r="E2935" s="9">
        <v>150000</v>
      </c>
      <c r="F2935" s="9">
        <v>0</v>
      </c>
      <c r="G2935" s="9">
        <v>2872732.52</v>
      </c>
      <c r="H2935" s="9">
        <f t="shared" si="90"/>
        <v>2872732.5200000182</v>
      </c>
      <c r="I2935" s="9">
        <f t="shared" si="91"/>
        <v>-1.8160790205001831E-8</v>
      </c>
      <c r="J2935" s="8" t="s">
        <v>19639</v>
      </c>
    </row>
    <row r="2936" spans="1:10" x14ac:dyDescent="0.35">
      <c r="A2936" s="12">
        <v>2927</v>
      </c>
      <c r="B2936" s="12" t="s">
        <v>6339</v>
      </c>
      <c r="C2936" s="12" t="s">
        <v>6339</v>
      </c>
      <c r="D2936" s="11" t="s">
        <v>19651</v>
      </c>
      <c r="E2936" s="13">
        <v>50</v>
      </c>
      <c r="F2936" s="13">
        <v>0</v>
      </c>
      <c r="G2936" s="13">
        <v>2872682.52</v>
      </c>
      <c r="H2936" s="13">
        <f t="shared" si="90"/>
        <v>2872682.5200000182</v>
      </c>
      <c r="I2936" s="13">
        <f t="shared" si="91"/>
        <v>-1.8160790205001831E-8</v>
      </c>
      <c r="J2936" s="12" t="s">
        <v>19639</v>
      </c>
    </row>
    <row r="2937" spans="1:10" x14ac:dyDescent="0.35">
      <c r="A2937" s="8">
        <v>2928</v>
      </c>
      <c r="B2937" s="8" t="s">
        <v>6339</v>
      </c>
      <c r="C2937" s="8" t="s">
        <v>6339</v>
      </c>
      <c r="D2937" s="7" t="s">
        <v>19652</v>
      </c>
      <c r="E2937" s="9">
        <v>3.75</v>
      </c>
      <c r="F2937" s="9">
        <v>0</v>
      </c>
      <c r="G2937" s="9">
        <v>2872678.77</v>
      </c>
      <c r="H2937" s="9">
        <f t="shared" si="90"/>
        <v>2872678.7700000182</v>
      </c>
      <c r="I2937" s="9">
        <f t="shared" si="91"/>
        <v>-1.8160790205001831E-8</v>
      </c>
      <c r="J2937" s="8" t="s">
        <v>19639</v>
      </c>
    </row>
    <row r="2938" spans="1:10" x14ac:dyDescent="0.35">
      <c r="A2938" s="12">
        <v>2929</v>
      </c>
      <c r="B2938" s="12" t="s">
        <v>6339</v>
      </c>
      <c r="C2938" s="12" t="s">
        <v>6339</v>
      </c>
      <c r="D2938" s="11" t="s">
        <v>19653</v>
      </c>
      <c r="E2938" s="13">
        <v>561000</v>
      </c>
      <c r="F2938" s="13">
        <v>0</v>
      </c>
      <c r="G2938" s="13">
        <v>2311678.77</v>
      </c>
      <c r="H2938" s="13">
        <f t="shared" si="90"/>
        <v>2311678.7700000182</v>
      </c>
      <c r="I2938" s="13">
        <f t="shared" si="91"/>
        <v>-1.8160790205001831E-8</v>
      </c>
      <c r="J2938" s="12" t="s">
        <v>19639</v>
      </c>
    </row>
    <row r="2939" spans="1:10" x14ac:dyDescent="0.35">
      <c r="A2939" s="8">
        <v>2930</v>
      </c>
      <c r="B2939" s="8" t="s">
        <v>6339</v>
      </c>
      <c r="C2939" s="8" t="s">
        <v>6339</v>
      </c>
      <c r="D2939" s="7" t="s">
        <v>19654</v>
      </c>
      <c r="E2939" s="9">
        <v>50</v>
      </c>
      <c r="F2939" s="9">
        <v>0</v>
      </c>
      <c r="G2939" s="9">
        <v>2311628.77</v>
      </c>
      <c r="H2939" s="9">
        <f t="shared" si="90"/>
        <v>2311628.7700000182</v>
      </c>
      <c r="I2939" s="9">
        <f t="shared" si="91"/>
        <v>-1.8160790205001831E-8</v>
      </c>
      <c r="J2939" s="8" t="s">
        <v>19639</v>
      </c>
    </row>
    <row r="2940" spans="1:10" x14ac:dyDescent="0.35">
      <c r="A2940" s="12">
        <v>2931</v>
      </c>
      <c r="B2940" s="12" t="s">
        <v>6339</v>
      </c>
      <c r="C2940" s="12" t="s">
        <v>6339</v>
      </c>
      <c r="D2940" s="11" t="s">
        <v>19655</v>
      </c>
      <c r="E2940" s="13">
        <v>3.75</v>
      </c>
      <c r="F2940" s="13">
        <v>0</v>
      </c>
      <c r="G2940" s="13">
        <v>2311625.02</v>
      </c>
      <c r="H2940" s="13">
        <f t="shared" si="90"/>
        <v>2311625.0200000182</v>
      </c>
      <c r="I2940" s="13">
        <f t="shared" si="91"/>
        <v>-1.8160790205001831E-8</v>
      </c>
      <c r="J2940" s="12" t="s">
        <v>19656</v>
      </c>
    </row>
    <row r="2941" spans="1:10" x14ac:dyDescent="0.35">
      <c r="A2941" s="8">
        <v>2932</v>
      </c>
      <c r="B2941" s="8" t="s">
        <v>6339</v>
      </c>
      <c r="C2941" s="8" t="s">
        <v>6339</v>
      </c>
      <c r="D2941" s="7" t="s">
        <v>19657</v>
      </c>
      <c r="E2941" s="9">
        <v>97000</v>
      </c>
      <c r="F2941" s="9">
        <v>0</v>
      </c>
      <c r="G2941" s="9">
        <v>2214625.02</v>
      </c>
      <c r="H2941" s="9">
        <f t="shared" si="90"/>
        <v>2214625.0200000182</v>
      </c>
      <c r="I2941" s="9">
        <f t="shared" si="91"/>
        <v>-1.8160790205001831E-8</v>
      </c>
      <c r="J2941" s="8" t="s">
        <v>19656</v>
      </c>
    </row>
    <row r="2942" spans="1:10" x14ac:dyDescent="0.35">
      <c r="A2942" s="12">
        <v>2933</v>
      </c>
      <c r="B2942" s="12" t="s">
        <v>6339</v>
      </c>
      <c r="C2942" s="12" t="s">
        <v>6339</v>
      </c>
      <c r="D2942" s="11" t="s">
        <v>19658</v>
      </c>
      <c r="E2942" s="13">
        <v>50</v>
      </c>
      <c r="F2942" s="13">
        <v>0</v>
      </c>
      <c r="G2942" s="13">
        <v>2214575.02</v>
      </c>
      <c r="H2942" s="13">
        <f t="shared" si="90"/>
        <v>2214575.0200000182</v>
      </c>
      <c r="I2942" s="13">
        <f t="shared" si="91"/>
        <v>-1.8160790205001831E-8</v>
      </c>
      <c r="J2942" s="12" t="s">
        <v>19656</v>
      </c>
    </row>
    <row r="2943" spans="1:10" x14ac:dyDescent="0.35">
      <c r="A2943" s="8">
        <v>2934</v>
      </c>
      <c r="B2943" s="8" t="s">
        <v>6339</v>
      </c>
      <c r="C2943" s="8" t="s">
        <v>6339</v>
      </c>
      <c r="D2943" s="7" t="s">
        <v>19659</v>
      </c>
      <c r="E2943" s="9">
        <v>3.75</v>
      </c>
      <c r="F2943" s="9">
        <v>0</v>
      </c>
      <c r="G2943" s="9">
        <v>2214571.27</v>
      </c>
      <c r="H2943" s="9">
        <f t="shared" si="90"/>
        <v>2214571.2700000182</v>
      </c>
      <c r="I2943" s="9">
        <f t="shared" si="91"/>
        <v>-1.8160790205001831E-8</v>
      </c>
      <c r="J2943" s="8" t="s">
        <v>19656</v>
      </c>
    </row>
    <row r="2944" spans="1:10" x14ac:dyDescent="0.35">
      <c r="A2944" s="12">
        <v>2935</v>
      </c>
      <c r="B2944" s="12" t="s">
        <v>6339</v>
      </c>
      <c r="C2944" s="12" t="s">
        <v>6339</v>
      </c>
      <c r="D2944" s="11" t="s">
        <v>19660</v>
      </c>
      <c r="E2944" s="13">
        <v>25000</v>
      </c>
      <c r="F2944" s="13">
        <v>0</v>
      </c>
      <c r="G2944" s="13">
        <v>2189571.27</v>
      </c>
      <c r="H2944" s="13">
        <f t="shared" si="90"/>
        <v>2189571.2700000182</v>
      </c>
      <c r="I2944" s="13">
        <f t="shared" si="91"/>
        <v>-1.8160790205001831E-8</v>
      </c>
      <c r="J2944" s="12" t="s">
        <v>19656</v>
      </c>
    </row>
    <row r="2945" spans="1:10" x14ac:dyDescent="0.35">
      <c r="A2945" s="8">
        <v>2936</v>
      </c>
      <c r="B2945" s="8" t="s">
        <v>6339</v>
      </c>
      <c r="C2945" s="8" t="s">
        <v>6339</v>
      </c>
      <c r="D2945" s="7" t="s">
        <v>19661</v>
      </c>
      <c r="E2945" s="9">
        <v>25</v>
      </c>
      <c r="F2945" s="9">
        <v>0</v>
      </c>
      <c r="G2945" s="9">
        <v>2189546.27</v>
      </c>
      <c r="H2945" s="9">
        <f t="shared" si="90"/>
        <v>2189546.2700000182</v>
      </c>
      <c r="I2945" s="9">
        <f t="shared" si="91"/>
        <v>-1.8160790205001831E-8</v>
      </c>
      <c r="J2945" s="8" t="s">
        <v>19656</v>
      </c>
    </row>
    <row r="2946" spans="1:10" x14ac:dyDescent="0.35">
      <c r="A2946" s="12">
        <v>2937</v>
      </c>
      <c r="B2946" s="12" t="s">
        <v>6339</v>
      </c>
      <c r="C2946" s="12" t="s">
        <v>6339</v>
      </c>
      <c r="D2946" s="11" t="s">
        <v>19662</v>
      </c>
      <c r="E2946" s="13">
        <v>1.88</v>
      </c>
      <c r="F2946" s="13">
        <v>0</v>
      </c>
      <c r="G2946" s="13">
        <v>2189544.39</v>
      </c>
      <c r="H2946" s="13">
        <f t="shared" si="90"/>
        <v>2189544.3900000183</v>
      </c>
      <c r="I2946" s="13">
        <f t="shared" si="91"/>
        <v>-1.8160790205001831E-8</v>
      </c>
      <c r="J2946" s="12" t="s">
        <v>19656</v>
      </c>
    </row>
    <row r="2947" spans="1:10" x14ac:dyDescent="0.35">
      <c r="A2947" s="8">
        <v>2938</v>
      </c>
      <c r="B2947" s="8" t="s">
        <v>6339</v>
      </c>
      <c r="C2947" s="8" t="s">
        <v>6339</v>
      </c>
      <c r="D2947" s="7" t="s">
        <v>19663</v>
      </c>
      <c r="E2947" s="9">
        <v>200000</v>
      </c>
      <c r="F2947" s="9">
        <v>0</v>
      </c>
      <c r="G2947" s="9">
        <v>1989544.39</v>
      </c>
      <c r="H2947" s="9">
        <f t="shared" si="90"/>
        <v>1989544.3900000183</v>
      </c>
      <c r="I2947" s="9">
        <f t="shared" si="91"/>
        <v>-1.8393620848655701E-8</v>
      </c>
      <c r="J2947" s="8" t="s">
        <v>19656</v>
      </c>
    </row>
    <row r="2948" spans="1:10" x14ac:dyDescent="0.35">
      <c r="A2948" s="12">
        <v>2939</v>
      </c>
      <c r="B2948" s="12" t="s">
        <v>6339</v>
      </c>
      <c r="C2948" s="12" t="s">
        <v>6339</v>
      </c>
      <c r="D2948" s="11" t="s">
        <v>19664</v>
      </c>
      <c r="E2948" s="13">
        <v>50</v>
      </c>
      <c r="F2948" s="13">
        <v>0</v>
      </c>
      <c r="G2948" s="13">
        <v>1989494.39</v>
      </c>
      <c r="H2948" s="13">
        <f t="shared" si="90"/>
        <v>1989494.3900000183</v>
      </c>
      <c r="I2948" s="13">
        <f t="shared" si="91"/>
        <v>-1.8393620848655701E-8</v>
      </c>
      <c r="J2948" s="12" t="s">
        <v>19656</v>
      </c>
    </row>
    <row r="2949" spans="1:10" x14ac:dyDescent="0.35">
      <c r="A2949" s="8">
        <v>2940</v>
      </c>
      <c r="B2949" s="8" t="s">
        <v>6339</v>
      </c>
      <c r="C2949" s="8" t="s">
        <v>6339</v>
      </c>
      <c r="D2949" s="7" t="s">
        <v>19665</v>
      </c>
      <c r="E2949" s="9">
        <v>3.75</v>
      </c>
      <c r="F2949" s="9">
        <v>0</v>
      </c>
      <c r="G2949" s="9">
        <v>1989490.64</v>
      </c>
      <c r="H2949" s="9">
        <f t="shared" si="90"/>
        <v>1989490.6400000183</v>
      </c>
      <c r="I2949" s="9">
        <f t="shared" si="91"/>
        <v>-1.8393620848655701E-8</v>
      </c>
      <c r="J2949" s="8" t="s">
        <v>19656</v>
      </c>
    </row>
    <row r="2950" spans="1:10" x14ac:dyDescent="0.35">
      <c r="A2950" s="12">
        <v>2941</v>
      </c>
      <c r="B2950" s="12" t="s">
        <v>6339</v>
      </c>
      <c r="C2950" s="12" t="s">
        <v>6339</v>
      </c>
      <c r="D2950" s="11" t="s">
        <v>19666</v>
      </c>
      <c r="E2950" s="13">
        <v>0</v>
      </c>
      <c r="F2950" s="13">
        <v>11000</v>
      </c>
      <c r="G2950" s="13">
        <v>2000490.64</v>
      </c>
      <c r="H2950" s="13">
        <f t="shared" si="90"/>
        <v>2000490.6400000183</v>
      </c>
      <c r="I2950" s="13">
        <f t="shared" si="91"/>
        <v>-1.8393620848655701E-8</v>
      </c>
      <c r="J2950" s="12" t="s">
        <v>19656</v>
      </c>
    </row>
    <row r="2951" spans="1:10" x14ac:dyDescent="0.35">
      <c r="A2951" s="8">
        <v>2942</v>
      </c>
      <c r="B2951" s="8" t="s">
        <v>6339</v>
      </c>
      <c r="C2951" s="8" t="s">
        <v>6339</v>
      </c>
      <c r="D2951" s="7" t="s">
        <v>19667</v>
      </c>
      <c r="E2951" s="9">
        <v>50</v>
      </c>
      <c r="F2951" s="9">
        <v>0</v>
      </c>
      <c r="G2951" s="9">
        <v>2000440.64</v>
      </c>
      <c r="H2951" s="9">
        <f t="shared" si="90"/>
        <v>2000440.6400000183</v>
      </c>
      <c r="I2951" s="9">
        <f t="shared" si="91"/>
        <v>-1.8393620848655701E-8</v>
      </c>
      <c r="J2951" s="8" t="s">
        <v>19656</v>
      </c>
    </row>
    <row r="2952" spans="1:10" x14ac:dyDescent="0.35">
      <c r="A2952" s="12">
        <v>2943</v>
      </c>
      <c r="B2952" s="12" t="s">
        <v>1352</v>
      </c>
      <c r="C2952" s="12" t="s">
        <v>1352</v>
      </c>
      <c r="D2952" s="11" t="s">
        <v>19668</v>
      </c>
      <c r="E2952" s="13">
        <v>770000</v>
      </c>
      <c r="F2952" s="13">
        <v>0</v>
      </c>
      <c r="G2952" s="13">
        <v>1230440.6399999999</v>
      </c>
      <c r="H2952" s="13">
        <f t="shared" si="90"/>
        <v>1230440.6400000183</v>
      </c>
      <c r="I2952" s="13">
        <f t="shared" si="91"/>
        <v>-1.8393620848655701E-8</v>
      </c>
      <c r="J2952" s="12" t="s">
        <v>19656</v>
      </c>
    </row>
    <row r="2953" spans="1:10" x14ac:dyDescent="0.35">
      <c r="A2953" s="8">
        <v>2944</v>
      </c>
      <c r="B2953" s="8" t="s">
        <v>1352</v>
      </c>
      <c r="C2953" s="8" t="s">
        <v>1352</v>
      </c>
      <c r="D2953" s="7" t="s">
        <v>19669</v>
      </c>
      <c r="E2953" s="9">
        <v>50</v>
      </c>
      <c r="F2953" s="9">
        <v>0</v>
      </c>
      <c r="G2953" s="9">
        <v>1230390.6399999999</v>
      </c>
      <c r="H2953" s="9">
        <f t="shared" si="90"/>
        <v>1230390.6400000183</v>
      </c>
      <c r="I2953" s="9">
        <f t="shared" si="91"/>
        <v>-1.8393620848655701E-8</v>
      </c>
      <c r="J2953" s="8" t="s">
        <v>19656</v>
      </c>
    </row>
    <row r="2954" spans="1:10" x14ac:dyDescent="0.35">
      <c r="A2954" s="12">
        <v>2945</v>
      </c>
      <c r="B2954" s="12" t="s">
        <v>1352</v>
      </c>
      <c r="C2954" s="12" t="s">
        <v>1352</v>
      </c>
      <c r="D2954" s="11" t="s">
        <v>19670</v>
      </c>
      <c r="E2954" s="13">
        <v>3.75</v>
      </c>
      <c r="F2954" s="13">
        <v>0</v>
      </c>
      <c r="G2954" s="13">
        <v>1230386.8899999999</v>
      </c>
      <c r="H2954" s="13">
        <f t="shared" ref="H2954:H3017" si="92">H2953-E2954+F2954</f>
        <v>1230386.8900000183</v>
      </c>
      <c r="I2954" s="13">
        <f t="shared" ref="I2954:I3017" si="93">G2954-H2954</f>
        <v>-1.8393620848655701E-8</v>
      </c>
      <c r="J2954" s="12" t="s">
        <v>19656</v>
      </c>
    </row>
    <row r="2955" spans="1:10" x14ac:dyDescent="0.35">
      <c r="A2955" s="8">
        <v>2946</v>
      </c>
      <c r="B2955" s="8" t="s">
        <v>1352</v>
      </c>
      <c r="C2955" s="8" t="s">
        <v>1352</v>
      </c>
      <c r="D2955" s="7" t="s">
        <v>19671</v>
      </c>
      <c r="E2955" s="9">
        <v>320000</v>
      </c>
      <c r="F2955" s="9">
        <v>0</v>
      </c>
      <c r="G2955" s="9">
        <v>910386.89</v>
      </c>
      <c r="H2955" s="9">
        <f t="shared" si="92"/>
        <v>910386.89000001829</v>
      </c>
      <c r="I2955" s="9">
        <f t="shared" si="93"/>
        <v>-1.8277205526828766E-8</v>
      </c>
      <c r="J2955" s="8" t="s">
        <v>19656</v>
      </c>
    </row>
    <row r="2956" spans="1:10" x14ac:dyDescent="0.35">
      <c r="A2956" s="12">
        <v>2947</v>
      </c>
      <c r="B2956" s="12" t="s">
        <v>1352</v>
      </c>
      <c r="C2956" s="12" t="s">
        <v>1352</v>
      </c>
      <c r="D2956" s="11" t="s">
        <v>19672</v>
      </c>
      <c r="E2956" s="13">
        <v>50</v>
      </c>
      <c r="F2956" s="13">
        <v>0</v>
      </c>
      <c r="G2956" s="13">
        <v>910336.89</v>
      </c>
      <c r="H2956" s="13">
        <f t="shared" si="92"/>
        <v>910336.89000001829</v>
      </c>
      <c r="I2956" s="13">
        <f t="shared" si="93"/>
        <v>-1.8277205526828766E-8</v>
      </c>
      <c r="J2956" s="12" t="s">
        <v>19673</v>
      </c>
    </row>
    <row r="2957" spans="1:10" x14ac:dyDescent="0.35">
      <c r="A2957" s="8">
        <v>2948</v>
      </c>
      <c r="B2957" s="8" t="s">
        <v>1352</v>
      </c>
      <c r="C2957" s="8" t="s">
        <v>1352</v>
      </c>
      <c r="D2957" s="7" t="s">
        <v>19674</v>
      </c>
      <c r="E2957" s="9">
        <v>3.75</v>
      </c>
      <c r="F2957" s="9">
        <v>0</v>
      </c>
      <c r="G2957" s="9">
        <v>910333.14</v>
      </c>
      <c r="H2957" s="9">
        <f t="shared" si="92"/>
        <v>910333.14000001829</v>
      </c>
      <c r="I2957" s="9">
        <f t="shared" si="93"/>
        <v>-1.8277205526828766E-8</v>
      </c>
      <c r="J2957" s="8" t="s">
        <v>19673</v>
      </c>
    </row>
    <row r="2958" spans="1:10" x14ac:dyDescent="0.35">
      <c r="A2958" s="12">
        <v>2949</v>
      </c>
      <c r="B2958" s="12" t="s">
        <v>1352</v>
      </c>
      <c r="C2958" s="12" t="s">
        <v>1352</v>
      </c>
      <c r="D2958" s="11" t="s">
        <v>19675</v>
      </c>
      <c r="E2958" s="13">
        <v>145000</v>
      </c>
      <c r="F2958" s="13">
        <v>0</v>
      </c>
      <c r="G2958" s="13">
        <v>765333.14</v>
      </c>
      <c r="H2958" s="13">
        <f t="shared" si="92"/>
        <v>765333.14000001829</v>
      </c>
      <c r="I2958" s="13">
        <f t="shared" si="93"/>
        <v>-1.8277205526828766E-8</v>
      </c>
      <c r="J2958" s="12" t="s">
        <v>19673</v>
      </c>
    </row>
    <row r="2959" spans="1:10" x14ac:dyDescent="0.35">
      <c r="A2959" s="8">
        <v>2950</v>
      </c>
      <c r="B2959" s="8" t="s">
        <v>1352</v>
      </c>
      <c r="C2959" s="8" t="s">
        <v>1352</v>
      </c>
      <c r="D2959" s="7" t="s">
        <v>19676</v>
      </c>
      <c r="E2959" s="9">
        <v>50</v>
      </c>
      <c r="F2959" s="9">
        <v>0</v>
      </c>
      <c r="G2959" s="9">
        <v>765283.14</v>
      </c>
      <c r="H2959" s="9">
        <f t="shared" si="92"/>
        <v>765283.14000001829</v>
      </c>
      <c r="I2959" s="9">
        <f t="shared" si="93"/>
        <v>-1.8277205526828766E-8</v>
      </c>
      <c r="J2959" s="8" t="s">
        <v>19673</v>
      </c>
    </row>
    <row r="2960" spans="1:10" x14ac:dyDescent="0.35">
      <c r="A2960" s="12">
        <v>2951</v>
      </c>
      <c r="B2960" s="12" t="s">
        <v>1352</v>
      </c>
      <c r="C2960" s="12" t="s">
        <v>1352</v>
      </c>
      <c r="D2960" s="11" t="s">
        <v>19677</v>
      </c>
      <c r="E2960" s="13">
        <v>3.75</v>
      </c>
      <c r="F2960" s="13">
        <v>0</v>
      </c>
      <c r="G2960" s="13">
        <v>765279.39</v>
      </c>
      <c r="H2960" s="13">
        <f t="shared" si="92"/>
        <v>765279.39000001829</v>
      </c>
      <c r="I2960" s="13">
        <f t="shared" si="93"/>
        <v>-1.8277205526828766E-8</v>
      </c>
      <c r="J2960" s="12" t="s">
        <v>19673</v>
      </c>
    </row>
    <row r="2961" spans="1:10" x14ac:dyDescent="0.35">
      <c r="A2961" s="8">
        <v>2952</v>
      </c>
      <c r="B2961" s="8" t="s">
        <v>1352</v>
      </c>
      <c r="C2961" s="8" t="s">
        <v>1352</v>
      </c>
      <c r="D2961" s="7" t="s">
        <v>19678</v>
      </c>
      <c r="E2961" s="9">
        <v>58000</v>
      </c>
      <c r="F2961" s="9">
        <v>0</v>
      </c>
      <c r="G2961" s="9">
        <v>707279.39</v>
      </c>
      <c r="H2961" s="9">
        <f t="shared" si="92"/>
        <v>707279.39000001829</v>
      </c>
      <c r="I2961" s="9">
        <f t="shared" si="93"/>
        <v>-1.8277205526828766E-8</v>
      </c>
      <c r="J2961" s="8" t="s">
        <v>19673</v>
      </c>
    </row>
    <row r="2962" spans="1:10" x14ac:dyDescent="0.35">
      <c r="A2962" s="12">
        <v>2953</v>
      </c>
      <c r="B2962" s="12" t="s">
        <v>1352</v>
      </c>
      <c r="C2962" s="12" t="s">
        <v>1352</v>
      </c>
      <c r="D2962" s="11" t="s">
        <v>19679</v>
      </c>
      <c r="E2962" s="13">
        <v>50</v>
      </c>
      <c r="F2962" s="13">
        <v>0</v>
      </c>
      <c r="G2962" s="13">
        <v>707229.39</v>
      </c>
      <c r="H2962" s="13">
        <f t="shared" si="92"/>
        <v>707229.39000001829</v>
      </c>
      <c r="I2962" s="13">
        <f t="shared" si="93"/>
        <v>-1.8277205526828766E-8</v>
      </c>
      <c r="J2962" s="12" t="s">
        <v>19673</v>
      </c>
    </row>
    <row r="2963" spans="1:10" x14ac:dyDescent="0.35">
      <c r="A2963" s="8">
        <v>2954</v>
      </c>
      <c r="B2963" s="8" t="s">
        <v>1352</v>
      </c>
      <c r="C2963" s="8" t="s">
        <v>1352</v>
      </c>
      <c r="D2963" s="7" t="s">
        <v>19680</v>
      </c>
      <c r="E2963" s="9">
        <v>3.75</v>
      </c>
      <c r="F2963" s="9">
        <v>0</v>
      </c>
      <c r="G2963" s="9">
        <v>707225.64</v>
      </c>
      <c r="H2963" s="9">
        <f t="shared" si="92"/>
        <v>707225.64000001829</v>
      </c>
      <c r="I2963" s="9">
        <f t="shared" si="93"/>
        <v>-1.8277205526828766E-8</v>
      </c>
      <c r="J2963" s="8" t="s">
        <v>19673</v>
      </c>
    </row>
    <row r="2964" spans="1:10" x14ac:dyDescent="0.35">
      <c r="A2964" s="12">
        <v>2955</v>
      </c>
      <c r="B2964" s="12" t="s">
        <v>1352</v>
      </c>
      <c r="C2964" s="12" t="s">
        <v>1352</v>
      </c>
      <c r="D2964" s="11" t="s">
        <v>19681</v>
      </c>
      <c r="E2964" s="13">
        <v>90000</v>
      </c>
      <c r="F2964" s="13">
        <v>0</v>
      </c>
      <c r="G2964" s="13">
        <v>617225.64</v>
      </c>
      <c r="H2964" s="13">
        <f t="shared" si="92"/>
        <v>617225.64000001829</v>
      </c>
      <c r="I2964" s="13">
        <f t="shared" si="93"/>
        <v>-1.8277205526828766E-8</v>
      </c>
      <c r="J2964" s="12" t="s">
        <v>19673</v>
      </c>
    </row>
    <row r="2965" spans="1:10" x14ac:dyDescent="0.35">
      <c r="A2965" s="8">
        <v>2956</v>
      </c>
      <c r="B2965" s="8" t="s">
        <v>1352</v>
      </c>
      <c r="C2965" s="8" t="s">
        <v>1352</v>
      </c>
      <c r="D2965" s="7" t="s">
        <v>19682</v>
      </c>
      <c r="E2965" s="9">
        <v>50</v>
      </c>
      <c r="F2965" s="9">
        <v>0</v>
      </c>
      <c r="G2965" s="9">
        <v>617175.64</v>
      </c>
      <c r="H2965" s="9">
        <f t="shared" si="92"/>
        <v>617175.64000001829</v>
      </c>
      <c r="I2965" s="9">
        <f t="shared" si="93"/>
        <v>-1.8277205526828766E-8</v>
      </c>
      <c r="J2965" s="8" t="s">
        <v>19673</v>
      </c>
    </row>
    <row r="2966" spans="1:10" x14ac:dyDescent="0.35">
      <c r="A2966" s="12">
        <v>2957</v>
      </c>
      <c r="B2966" s="12" t="s">
        <v>1352</v>
      </c>
      <c r="C2966" s="12" t="s">
        <v>1352</v>
      </c>
      <c r="D2966" s="11" t="s">
        <v>19683</v>
      </c>
      <c r="E2966" s="13">
        <v>3.75</v>
      </c>
      <c r="F2966" s="13">
        <v>0</v>
      </c>
      <c r="G2966" s="13">
        <v>617171.89</v>
      </c>
      <c r="H2966" s="13">
        <f t="shared" si="92"/>
        <v>617171.89000001829</v>
      </c>
      <c r="I2966" s="13">
        <f t="shared" si="93"/>
        <v>-1.8277205526828766E-8</v>
      </c>
      <c r="J2966" s="12" t="s">
        <v>19673</v>
      </c>
    </row>
    <row r="2967" spans="1:10" x14ac:dyDescent="0.35">
      <c r="A2967" s="8">
        <v>2958</v>
      </c>
      <c r="B2967" s="8" t="s">
        <v>1352</v>
      </c>
      <c r="C2967" s="8" t="s">
        <v>1352</v>
      </c>
      <c r="D2967" s="7" t="s">
        <v>19684</v>
      </c>
      <c r="E2967" s="9">
        <v>100000</v>
      </c>
      <c r="F2967" s="9">
        <v>0</v>
      </c>
      <c r="G2967" s="9">
        <v>517171.89</v>
      </c>
      <c r="H2967" s="9">
        <f t="shared" si="92"/>
        <v>517171.89000001829</v>
      </c>
      <c r="I2967" s="9">
        <f t="shared" si="93"/>
        <v>-1.8277205526828766E-8</v>
      </c>
      <c r="J2967" s="8" t="s">
        <v>19673</v>
      </c>
    </row>
    <row r="2968" spans="1:10" x14ac:dyDescent="0.35">
      <c r="A2968" s="12">
        <v>2959</v>
      </c>
      <c r="B2968" s="12" t="s">
        <v>1352</v>
      </c>
      <c r="C2968" s="12" t="s">
        <v>1352</v>
      </c>
      <c r="D2968" s="11" t="s">
        <v>19685</v>
      </c>
      <c r="E2968" s="13">
        <v>50</v>
      </c>
      <c r="F2968" s="13">
        <v>0</v>
      </c>
      <c r="G2968" s="13">
        <v>517121.89</v>
      </c>
      <c r="H2968" s="13">
        <f t="shared" si="92"/>
        <v>517121.89000001829</v>
      </c>
      <c r="I2968" s="13">
        <f t="shared" si="93"/>
        <v>-1.8277205526828766E-8</v>
      </c>
      <c r="J2968" s="12" t="s">
        <v>19673</v>
      </c>
    </row>
    <row r="2969" spans="1:10" x14ac:dyDescent="0.35">
      <c r="A2969" s="8">
        <v>2960</v>
      </c>
      <c r="B2969" s="8" t="s">
        <v>1352</v>
      </c>
      <c r="C2969" s="8" t="s">
        <v>1352</v>
      </c>
      <c r="D2969" s="7" t="s">
        <v>19686</v>
      </c>
      <c r="E2969" s="9">
        <v>3.75</v>
      </c>
      <c r="F2969" s="9">
        <v>0</v>
      </c>
      <c r="G2969" s="9">
        <v>517118.14</v>
      </c>
      <c r="H2969" s="9">
        <f t="shared" si="92"/>
        <v>517118.14000001829</v>
      </c>
      <c r="I2969" s="9">
        <f t="shared" si="93"/>
        <v>-1.8277205526828766E-8</v>
      </c>
      <c r="J2969" s="8" t="s">
        <v>19673</v>
      </c>
    </row>
    <row r="2970" spans="1:10" x14ac:dyDescent="0.35">
      <c r="A2970" s="12">
        <v>2961</v>
      </c>
      <c r="B2970" s="12" t="s">
        <v>1352</v>
      </c>
      <c r="C2970" s="12" t="s">
        <v>19687</v>
      </c>
      <c r="D2970" s="11" t="s">
        <v>19688</v>
      </c>
      <c r="E2970" s="13">
        <v>324</v>
      </c>
      <c r="F2970" s="13">
        <v>0</v>
      </c>
      <c r="G2970" s="13">
        <v>516794.14</v>
      </c>
      <c r="H2970" s="13">
        <f t="shared" si="92"/>
        <v>516794.14000001829</v>
      </c>
      <c r="I2970" s="13">
        <f t="shared" si="93"/>
        <v>-1.8277205526828766E-8</v>
      </c>
      <c r="J2970" s="12" t="s">
        <v>19673</v>
      </c>
    </row>
    <row r="2971" spans="1:10" x14ac:dyDescent="0.35">
      <c r="A2971" s="8">
        <v>2962</v>
      </c>
      <c r="B2971" s="8" t="s">
        <v>1352</v>
      </c>
      <c r="C2971" s="8" t="s">
        <v>19687</v>
      </c>
      <c r="D2971" s="7" t="s">
        <v>19689</v>
      </c>
      <c r="E2971" s="9">
        <v>0</v>
      </c>
      <c r="F2971" s="9">
        <v>900.1</v>
      </c>
      <c r="G2971" s="9">
        <v>517694.24</v>
      </c>
      <c r="H2971" s="9">
        <f t="shared" si="92"/>
        <v>517694.24000001827</v>
      </c>
      <c r="I2971" s="9">
        <f t="shared" si="93"/>
        <v>-1.8277205526828766E-8</v>
      </c>
      <c r="J2971" s="8" t="s">
        <v>19673</v>
      </c>
    </row>
    <row r="2972" spans="1:10" x14ac:dyDescent="0.35">
      <c r="A2972" s="12">
        <v>2963</v>
      </c>
      <c r="B2972" s="12" t="s">
        <v>1353</v>
      </c>
      <c r="C2972" s="12" t="s">
        <v>19687</v>
      </c>
      <c r="D2972" s="11" t="s">
        <v>19690</v>
      </c>
      <c r="E2972" s="13">
        <v>455000</v>
      </c>
      <c r="F2972" s="13">
        <v>0</v>
      </c>
      <c r="G2972" s="13">
        <v>62694.239999999998</v>
      </c>
      <c r="H2972" s="13">
        <f t="shared" si="92"/>
        <v>62694.240000018268</v>
      </c>
      <c r="I2972" s="13">
        <f t="shared" si="93"/>
        <v>-1.8269929569214582E-8</v>
      </c>
      <c r="J2972" s="12" t="s">
        <v>19673</v>
      </c>
    </row>
    <row r="2973" spans="1:10" x14ac:dyDescent="0.35">
      <c r="A2973" s="8">
        <v>2964</v>
      </c>
      <c r="B2973" s="8" t="s">
        <v>1353</v>
      </c>
      <c r="C2973" s="8" t="s">
        <v>19687</v>
      </c>
      <c r="D2973" s="7" t="s">
        <v>19691</v>
      </c>
      <c r="E2973" s="9">
        <v>50</v>
      </c>
      <c r="F2973" s="9">
        <v>0</v>
      </c>
      <c r="G2973" s="9">
        <v>62644.24</v>
      </c>
      <c r="H2973" s="9">
        <f t="shared" si="92"/>
        <v>62644.240000018268</v>
      </c>
      <c r="I2973" s="9">
        <f t="shared" si="93"/>
        <v>-1.8269929569214582E-8</v>
      </c>
      <c r="J2973" s="8" t="s">
        <v>19673</v>
      </c>
    </row>
    <row r="2974" spans="1:10" x14ac:dyDescent="0.35">
      <c r="A2974" s="12">
        <v>2965</v>
      </c>
      <c r="B2974" s="12" t="s">
        <v>1353</v>
      </c>
      <c r="C2974" s="12" t="s">
        <v>19687</v>
      </c>
      <c r="D2974" s="11" t="s">
        <v>19692</v>
      </c>
      <c r="E2974" s="13">
        <v>3.75</v>
      </c>
      <c r="F2974" s="13">
        <v>0</v>
      </c>
      <c r="G2974" s="13">
        <v>62640.49</v>
      </c>
      <c r="H2974" s="13">
        <f t="shared" si="92"/>
        <v>62640.490000018268</v>
      </c>
      <c r="I2974" s="13">
        <f t="shared" si="93"/>
        <v>-1.8269929569214582E-8</v>
      </c>
      <c r="J2974" s="12" t="s">
        <v>19693</v>
      </c>
    </row>
    <row r="2975" spans="1:10" x14ac:dyDescent="0.35">
      <c r="A2975" s="8">
        <v>2966</v>
      </c>
      <c r="B2975" s="8" t="s">
        <v>1353</v>
      </c>
      <c r="C2975" s="8" t="s">
        <v>19687</v>
      </c>
      <c r="D2975" s="7" t="s">
        <v>19694</v>
      </c>
      <c r="E2975" s="9">
        <v>61000</v>
      </c>
      <c r="F2975" s="9">
        <v>0</v>
      </c>
      <c r="G2975" s="9">
        <v>1640.49</v>
      </c>
      <c r="H2975" s="9">
        <f t="shared" si="92"/>
        <v>1640.4900000182679</v>
      </c>
      <c r="I2975" s="9">
        <f t="shared" si="93"/>
        <v>-1.8267883206135593E-8</v>
      </c>
      <c r="J2975" s="8" t="s">
        <v>19693</v>
      </c>
    </row>
    <row r="2976" spans="1:10" x14ac:dyDescent="0.35">
      <c r="A2976" s="12">
        <v>2967</v>
      </c>
      <c r="B2976" s="12" t="s">
        <v>1353</v>
      </c>
      <c r="C2976" s="12" t="s">
        <v>19687</v>
      </c>
      <c r="D2976" s="11" t="s">
        <v>19695</v>
      </c>
      <c r="E2976" s="13">
        <v>50</v>
      </c>
      <c r="F2976" s="13">
        <v>0</v>
      </c>
      <c r="G2976" s="13">
        <v>1590.49</v>
      </c>
      <c r="H2976" s="13">
        <f t="shared" si="92"/>
        <v>1590.4900000182679</v>
      </c>
      <c r="I2976" s="13">
        <f t="shared" si="93"/>
        <v>-1.8267883206135593E-8</v>
      </c>
      <c r="J2976" s="12" t="s">
        <v>19693</v>
      </c>
    </row>
    <row r="2977" spans="1:10" x14ac:dyDescent="0.35">
      <c r="A2977" s="8">
        <v>2968</v>
      </c>
      <c r="B2977" s="8" t="s">
        <v>1353</v>
      </c>
      <c r="C2977" s="8" t="s">
        <v>19687</v>
      </c>
      <c r="D2977" s="7" t="s">
        <v>19696</v>
      </c>
      <c r="E2977" s="9">
        <v>3.75</v>
      </c>
      <c r="F2977" s="9">
        <v>0</v>
      </c>
      <c r="G2977" s="9">
        <v>1586.74</v>
      </c>
      <c r="H2977" s="9">
        <f t="shared" si="92"/>
        <v>1586.7400000182679</v>
      </c>
      <c r="I2977" s="9">
        <f t="shared" si="93"/>
        <v>-1.8267883206135593E-8</v>
      </c>
      <c r="J2977" s="8" t="s">
        <v>19693</v>
      </c>
    </row>
    <row r="2978" spans="1:10" x14ac:dyDescent="0.35">
      <c r="A2978" s="12">
        <v>2969</v>
      </c>
      <c r="B2978" s="12" t="s">
        <v>6681</v>
      </c>
      <c r="C2978" s="12" t="s">
        <v>6681</v>
      </c>
      <c r="D2978" s="11" t="s">
        <v>19697</v>
      </c>
      <c r="E2978" s="13">
        <v>0</v>
      </c>
      <c r="F2978" s="13">
        <v>150000</v>
      </c>
      <c r="G2978" s="13">
        <v>151586.74</v>
      </c>
      <c r="H2978" s="13">
        <f t="shared" si="92"/>
        <v>151586.74000001827</v>
      </c>
      <c r="I2978" s="13">
        <f t="shared" si="93"/>
        <v>-1.8277205526828766E-8</v>
      </c>
      <c r="J2978" s="12" t="s">
        <v>19693</v>
      </c>
    </row>
    <row r="2979" spans="1:10" x14ac:dyDescent="0.35">
      <c r="A2979" s="8">
        <v>2970</v>
      </c>
      <c r="B2979" s="8" t="s">
        <v>6681</v>
      </c>
      <c r="C2979" s="8" t="s">
        <v>6681</v>
      </c>
      <c r="D2979" s="7" t="s">
        <v>19698</v>
      </c>
      <c r="E2979" s="9">
        <v>50</v>
      </c>
      <c r="F2979" s="9">
        <v>0</v>
      </c>
      <c r="G2979" s="9">
        <v>151536.74</v>
      </c>
      <c r="H2979" s="9">
        <f t="shared" si="92"/>
        <v>151536.74000001827</v>
      </c>
      <c r="I2979" s="9">
        <f t="shared" si="93"/>
        <v>-1.8277205526828766E-8</v>
      </c>
      <c r="J2979" s="8" t="s">
        <v>19693</v>
      </c>
    </row>
    <row r="2980" spans="1:10" x14ac:dyDescent="0.35">
      <c r="A2980" s="12">
        <v>2971</v>
      </c>
      <c r="B2980" s="12" t="s">
        <v>6681</v>
      </c>
      <c r="C2980" s="12" t="s">
        <v>6681</v>
      </c>
      <c r="D2980" s="11" t="s">
        <v>19699</v>
      </c>
      <c r="E2980" s="13">
        <v>120000</v>
      </c>
      <c r="F2980" s="13">
        <v>0</v>
      </c>
      <c r="G2980" s="13">
        <v>31536.74</v>
      </c>
      <c r="H2980" s="13">
        <f t="shared" si="92"/>
        <v>31536.740000018268</v>
      </c>
      <c r="I2980" s="13">
        <f t="shared" si="93"/>
        <v>-1.8266291590407491E-8</v>
      </c>
      <c r="J2980" s="12" t="s">
        <v>19693</v>
      </c>
    </row>
    <row r="2981" spans="1:10" x14ac:dyDescent="0.35">
      <c r="A2981" s="8">
        <v>2972</v>
      </c>
      <c r="B2981" s="8" t="s">
        <v>6681</v>
      </c>
      <c r="C2981" s="8" t="s">
        <v>6681</v>
      </c>
      <c r="D2981" s="7" t="s">
        <v>19700</v>
      </c>
      <c r="E2981" s="9">
        <v>50</v>
      </c>
      <c r="F2981" s="9">
        <v>0</v>
      </c>
      <c r="G2981" s="9">
        <v>31486.74</v>
      </c>
      <c r="H2981" s="9">
        <f t="shared" si="92"/>
        <v>31486.740000018268</v>
      </c>
      <c r="I2981" s="9">
        <f t="shared" si="93"/>
        <v>-1.8266291590407491E-8</v>
      </c>
      <c r="J2981" s="8" t="s">
        <v>19693</v>
      </c>
    </row>
    <row r="2982" spans="1:10" x14ac:dyDescent="0.35">
      <c r="A2982" s="12">
        <v>2973</v>
      </c>
      <c r="B2982" s="12" t="s">
        <v>6681</v>
      </c>
      <c r="C2982" s="12" t="s">
        <v>6681</v>
      </c>
      <c r="D2982" s="11" t="s">
        <v>19701</v>
      </c>
      <c r="E2982" s="13">
        <v>3.75</v>
      </c>
      <c r="F2982" s="13">
        <v>0</v>
      </c>
      <c r="G2982" s="13">
        <v>31482.99</v>
      </c>
      <c r="H2982" s="13">
        <f t="shared" si="92"/>
        <v>31482.990000018268</v>
      </c>
      <c r="I2982" s="13">
        <f t="shared" si="93"/>
        <v>-1.8266291590407491E-8</v>
      </c>
      <c r="J2982" s="12" t="s">
        <v>19693</v>
      </c>
    </row>
    <row r="2983" spans="1:10" x14ac:dyDescent="0.35">
      <c r="A2983" s="8">
        <v>2974</v>
      </c>
      <c r="B2983" s="8" t="s">
        <v>6727</v>
      </c>
      <c r="C2983" s="8" t="s">
        <v>6727</v>
      </c>
      <c r="D2983" s="7" t="s">
        <v>19702</v>
      </c>
      <c r="E2983" s="9">
        <v>0</v>
      </c>
      <c r="F2983" s="9">
        <v>4063000</v>
      </c>
      <c r="G2983" s="9">
        <v>4094482.99</v>
      </c>
      <c r="H2983" s="9">
        <f t="shared" si="92"/>
        <v>4094482.9900000184</v>
      </c>
      <c r="I2983" s="9">
        <f t="shared" si="93"/>
        <v>-1.8160790205001831E-8</v>
      </c>
      <c r="J2983" s="8" t="s">
        <v>19693</v>
      </c>
    </row>
    <row r="2984" spans="1:10" x14ac:dyDescent="0.35">
      <c r="A2984" s="12">
        <v>2975</v>
      </c>
      <c r="B2984" s="12" t="s">
        <v>6727</v>
      </c>
      <c r="C2984" s="12" t="s">
        <v>6727</v>
      </c>
      <c r="D2984" s="11" t="s">
        <v>19703</v>
      </c>
      <c r="E2984" s="13">
        <v>50</v>
      </c>
      <c r="F2984" s="13">
        <v>0</v>
      </c>
      <c r="G2984" s="13">
        <v>4094432.99</v>
      </c>
      <c r="H2984" s="13">
        <f t="shared" si="92"/>
        <v>4094432.9900000184</v>
      </c>
      <c r="I2984" s="13">
        <f t="shared" si="93"/>
        <v>-1.8160790205001831E-8</v>
      </c>
      <c r="J2984" s="12" t="s">
        <v>19693</v>
      </c>
    </row>
    <row r="2985" spans="1:10" x14ac:dyDescent="0.35">
      <c r="A2985" s="8">
        <v>2976</v>
      </c>
      <c r="B2985" s="8" t="s">
        <v>6727</v>
      </c>
      <c r="C2985" s="8" t="s">
        <v>6727</v>
      </c>
      <c r="D2985" s="7" t="s">
        <v>19704</v>
      </c>
      <c r="E2985" s="9">
        <v>1060500</v>
      </c>
      <c r="F2985" s="9">
        <v>0</v>
      </c>
      <c r="G2985" s="9">
        <v>3033932.99</v>
      </c>
      <c r="H2985" s="9">
        <f t="shared" si="92"/>
        <v>3033932.9900000184</v>
      </c>
      <c r="I2985" s="9">
        <f t="shared" si="93"/>
        <v>-1.8160790205001831E-8</v>
      </c>
      <c r="J2985" s="8" t="s">
        <v>19693</v>
      </c>
    </row>
    <row r="2986" spans="1:10" x14ac:dyDescent="0.35">
      <c r="A2986" s="12">
        <v>2977</v>
      </c>
      <c r="B2986" s="12" t="s">
        <v>6727</v>
      </c>
      <c r="C2986" s="12" t="s">
        <v>6727</v>
      </c>
      <c r="D2986" s="11" t="s">
        <v>19705</v>
      </c>
      <c r="E2986" s="13">
        <v>1060500</v>
      </c>
      <c r="F2986" s="13">
        <v>0</v>
      </c>
      <c r="G2986" s="13">
        <v>1973432.99</v>
      </c>
      <c r="H2986" s="13">
        <f t="shared" si="92"/>
        <v>1973432.9900000184</v>
      </c>
      <c r="I2986" s="13">
        <f t="shared" si="93"/>
        <v>-1.8393620848655701E-8</v>
      </c>
      <c r="J2986" s="12" t="s">
        <v>19693</v>
      </c>
    </row>
    <row r="2987" spans="1:10" x14ac:dyDescent="0.35">
      <c r="A2987" s="8">
        <v>2978</v>
      </c>
      <c r="B2987" s="8" t="s">
        <v>6786</v>
      </c>
      <c r="C2987" s="8" t="s">
        <v>6786</v>
      </c>
      <c r="D2987" s="7" t="s">
        <v>19706</v>
      </c>
      <c r="E2987" s="9">
        <v>0</v>
      </c>
      <c r="F2987" s="9">
        <v>1000000</v>
      </c>
      <c r="G2987" s="9">
        <v>2973432.99</v>
      </c>
      <c r="H2987" s="9">
        <f t="shared" si="92"/>
        <v>2973432.9900000184</v>
      </c>
      <c r="I2987" s="9">
        <f t="shared" si="93"/>
        <v>-1.8160790205001831E-8</v>
      </c>
      <c r="J2987" s="8" t="s">
        <v>19693</v>
      </c>
    </row>
    <row r="2988" spans="1:10" x14ac:dyDescent="0.35">
      <c r="A2988" s="12">
        <v>2979</v>
      </c>
      <c r="B2988" s="12" t="s">
        <v>6786</v>
      </c>
      <c r="C2988" s="12" t="s">
        <v>6786</v>
      </c>
      <c r="D2988" s="11" t="s">
        <v>19707</v>
      </c>
      <c r="E2988" s="13">
        <v>50</v>
      </c>
      <c r="F2988" s="13">
        <v>0</v>
      </c>
      <c r="G2988" s="13">
        <v>2973382.99</v>
      </c>
      <c r="H2988" s="13">
        <f t="shared" si="92"/>
        <v>2973382.9900000184</v>
      </c>
      <c r="I2988" s="13">
        <f t="shared" si="93"/>
        <v>-1.8160790205001831E-8</v>
      </c>
      <c r="J2988" s="12" t="s">
        <v>19693</v>
      </c>
    </row>
    <row r="2989" spans="1:10" x14ac:dyDescent="0.35">
      <c r="A2989" s="8">
        <v>2980</v>
      </c>
      <c r="B2989" s="8" t="s">
        <v>6786</v>
      </c>
      <c r="C2989" s="8" t="s">
        <v>6786</v>
      </c>
      <c r="D2989" s="7" t="s">
        <v>19708</v>
      </c>
      <c r="E2989" s="9">
        <v>0</v>
      </c>
      <c r="F2989" s="9">
        <v>1000000</v>
      </c>
      <c r="G2989" s="9">
        <v>3973382.99</v>
      </c>
      <c r="H2989" s="9">
        <f t="shared" si="92"/>
        <v>3973382.9900000184</v>
      </c>
      <c r="I2989" s="9">
        <f t="shared" si="93"/>
        <v>-1.8160790205001831E-8</v>
      </c>
      <c r="J2989" s="8" t="s">
        <v>19709</v>
      </c>
    </row>
    <row r="2990" spans="1:10" x14ac:dyDescent="0.35">
      <c r="A2990" s="12">
        <v>2981</v>
      </c>
      <c r="B2990" s="12" t="s">
        <v>6786</v>
      </c>
      <c r="C2990" s="12" t="s">
        <v>6786</v>
      </c>
      <c r="D2990" s="11" t="s">
        <v>19710</v>
      </c>
      <c r="E2990" s="13">
        <v>50</v>
      </c>
      <c r="F2990" s="13">
        <v>0</v>
      </c>
      <c r="G2990" s="13">
        <v>3973332.99</v>
      </c>
      <c r="H2990" s="13">
        <f t="shared" si="92"/>
        <v>3973332.9900000184</v>
      </c>
      <c r="I2990" s="13">
        <f t="shared" si="93"/>
        <v>-1.8160790205001831E-8</v>
      </c>
      <c r="J2990" s="12" t="s">
        <v>19709</v>
      </c>
    </row>
    <row r="2991" spans="1:10" x14ac:dyDescent="0.35">
      <c r="A2991" s="8">
        <v>2982</v>
      </c>
      <c r="B2991" s="8" t="s">
        <v>6786</v>
      </c>
      <c r="C2991" s="8" t="s">
        <v>6786</v>
      </c>
      <c r="D2991" s="7" t="s">
        <v>19711</v>
      </c>
      <c r="E2991" s="9">
        <v>0</v>
      </c>
      <c r="F2991" s="9">
        <v>118500</v>
      </c>
      <c r="G2991" s="9">
        <v>4091832.99</v>
      </c>
      <c r="H2991" s="9">
        <f t="shared" si="92"/>
        <v>4091832.9900000184</v>
      </c>
      <c r="I2991" s="9">
        <f t="shared" si="93"/>
        <v>-1.8160790205001831E-8</v>
      </c>
      <c r="J2991" s="8" t="s">
        <v>19709</v>
      </c>
    </row>
    <row r="2992" spans="1:10" x14ac:dyDescent="0.35">
      <c r="A2992" s="12">
        <v>2983</v>
      </c>
      <c r="B2992" s="12" t="s">
        <v>6786</v>
      </c>
      <c r="C2992" s="12" t="s">
        <v>6786</v>
      </c>
      <c r="D2992" s="11" t="s">
        <v>19712</v>
      </c>
      <c r="E2992" s="13">
        <v>50</v>
      </c>
      <c r="F2992" s="13">
        <v>0</v>
      </c>
      <c r="G2992" s="13">
        <v>4091782.99</v>
      </c>
      <c r="H2992" s="13">
        <f t="shared" si="92"/>
        <v>4091782.9900000184</v>
      </c>
      <c r="I2992" s="13">
        <f t="shared" si="93"/>
        <v>-1.8160790205001831E-8</v>
      </c>
      <c r="J2992" s="12" t="s">
        <v>19709</v>
      </c>
    </row>
    <row r="2993" spans="1:10" x14ac:dyDescent="0.35">
      <c r="A2993" s="8">
        <v>2984</v>
      </c>
      <c r="B2993" s="8" t="s">
        <v>6786</v>
      </c>
      <c r="C2993" s="8" t="s">
        <v>6786</v>
      </c>
      <c r="D2993" s="7" t="s">
        <v>19089</v>
      </c>
      <c r="E2993" s="9">
        <v>0</v>
      </c>
      <c r="F2993" s="9">
        <v>1060000</v>
      </c>
      <c r="G2993" s="9">
        <v>5151782.99</v>
      </c>
      <c r="H2993" s="9">
        <f t="shared" si="92"/>
        <v>5151782.9900000188</v>
      </c>
      <c r="I2993" s="9">
        <f t="shared" si="93"/>
        <v>-1.862645149230957E-8</v>
      </c>
      <c r="J2993" s="8" t="s">
        <v>19709</v>
      </c>
    </row>
    <row r="2994" spans="1:10" x14ac:dyDescent="0.35">
      <c r="A2994" s="12">
        <v>2985</v>
      </c>
      <c r="B2994" s="12" t="s">
        <v>6786</v>
      </c>
      <c r="C2994" s="12" t="s">
        <v>6786</v>
      </c>
      <c r="D2994" s="11" t="s">
        <v>19713</v>
      </c>
      <c r="E2994" s="13">
        <v>0</v>
      </c>
      <c r="F2994" s="13">
        <v>1060000</v>
      </c>
      <c r="G2994" s="13">
        <v>6211782.9900000002</v>
      </c>
      <c r="H2994" s="13">
        <f t="shared" si="92"/>
        <v>6211782.9900000188</v>
      </c>
      <c r="I2994" s="13">
        <f t="shared" si="93"/>
        <v>-1.862645149230957E-8</v>
      </c>
      <c r="J2994" s="12" t="s">
        <v>19709</v>
      </c>
    </row>
    <row r="2995" spans="1:10" x14ac:dyDescent="0.35">
      <c r="A2995" s="8">
        <v>2986</v>
      </c>
      <c r="B2995" s="8" t="s">
        <v>6817</v>
      </c>
      <c r="C2995" s="8" t="s">
        <v>6817</v>
      </c>
      <c r="D2995" s="7" t="s">
        <v>19714</v>
      </c>
      <c r="E2995" s="9">
        <v>30000</v>
      </c>
      <c r="F2995" s="9">
        <v>0</v>
      </c>
      <c r="G2995" s="9">
        <v>6181782.9900000002</v>
      </c>
      <c r="H2995" s="9">
        <f t="shared" si="92"/>
        <v>6181782.9900000188</v>
      </c>
      <c r="I2995" s="9">
        <f t="shared" si="93"/>
        <v>-1.862645149230957E-8</v>
      </c>
      <c r="J2995" s="8" t="s">
        <v>19709</v>
      </c>
    </row>
    <row r="2996" spans="1:10" x14ac:dyDescent="0.35">
      <c r="A2996" s="12">
        <v>2987</v>
      </c>
      <c r="B2996" s="12" t="s">
        <v>6817</v>
      </c>
      <c r="C2996" s="12" t="s">
        <v>6817</v>
      </c>
      <c r="D2996" s="11" t="s">
        <v>19715</v>
      </c>
      <c r="E2996" s="13">
        <v>25</v>
      </c>
      <c r="F2996" s="13">
        <v>0</v>
      </c>
      <c r="G2996" s="13">
        <v>6181757.9900000002</v>
      </c>
      <c r="H2996" s="13">
        <f t="shared" si="92"/>
        <v>6181757.9900000188</v>
      </c>
      <c r="I2996" s="13">
        <f t="shared" si="93"/>
        <v>-1.862645149230957E-8</v>
      </c>
      <c r="J2996" s="12" t="s">
        <v>19709</v>
      </c>
    </row>
    <row r="2997" spans="1:10" x14ac:dyDescent="0.35">
      <c r="A2997" s="8">
        <v>2988</v>
      </c>
      <c r="B2997" s="8" t="s">
        <v>6817</v>
      </c>
      <c r="C2997" s="8" t="s">
        <v>6817</v>
      </c>
      <c r="D2997" s="7" t="s">
        <v>19716</v>
      </c>
      <c r="E2997" s="9">
        <v>1.88</v>
      </c>
      <c r="F2997" s="9">
        <v>0</v>
      </c>
      <c r="G2997" s="9">
        <v>6181756.1100000003</v>
      </c>
      <c r="H2997" s="9">
        <f t="shared" si="92"/>
        <v>6181756.110000019</v>
      </c>
      <c r="I2997" s="9">
        <f t="shared" si="93"/>
        <v>-1.862645149230957E-8</v>
      </c>
      <c r="J2997" s="8" t="s">
        <v>19709</v>
      </c>
    </row>
    <row r="2998" spans="1:10" x14ac:dyDescent="0.35">
      <c r="A2998" s="12">
        <v>2989</v>
      </c>
      <c r="B2998" s="12" t="s">
        <v>6817</v>
      </c>
      <c r="C2998" s="12" t="s">
        <v>6817</v>
      </c>
      <c r="D2998" s="11" t="s">
        <v>19717</v>
      </c>
      <c r="E2998" s="13">
        <v>100000</v>
      </c>
      <c r="F2998" s="13">
        <v>0</v>
      </c>
      <c r="G2998" s="13">
        <v>6081756.1100000003</v>
      </c>
      <c r="H2998" s="13">
        <f t="shared" si="92"/>
        <v>6081756.110000019</v>
      </c>
      <c r="I2998" s="13">
        <f t="shared" si="93"/>
        <v>-1.862645149230957E-8</v>
      </c>
      <c r="J2998" s="12" t="s">
        <v>19709</v>
      </c>
    </row>
    <row r="2999" spans="1:10" x14ac:dyDescent="0.35">
      <c r="A2999" s="8">
        <v>2990</v>
      </c>
      <c r="B2999" s="8" t="s">
        <v>6817</v>
      </c>
      <c r="C2999" s="8" t="s">
        <v>6817</v>
      </c>
      <c r="D2999" s="7" t="s">
        <v>19718</v>
      </c>
      <c r="E2999" s="9">
        <v>50</v>
      </c>
      <c r="F2999" s="9">
        <v>0</v>
      </c>
      <c r="G2999" s="9">
        <v>6081706.1100000003</v>
      </c>
      <c r="H2999" s="9">
        <f t="shared" si="92"/>
        <v>6081706.110000019</v>
      </c>
      <c r="I2999" s="9">
        <f t="shared" si="93"/>
        <v>-1.862645149230957E-8</v>
      </c>
      <c r="J2999" s="8" t="s">
        <v>19709</v>
      </c>
    </row>
    <row r="3000" spans="1:10" x14ac:dyDescent="0.35">
      <c r="A3000" s="12">
        <v>2991</v>
      </c>
      <c r="B3000" s="12" t="s">
        <v>6817</v>
      </c>
      <c r="C3000" s="12" t="s">
        <v>6817</v>
      </c>
      <c r="D3000" s="11" t="s">
        <v>19719</v>
      </c>
      <c r="E3000" s="13">
        <v>3.75</v>
      </c>
      <c r="F3000" s="13">
        <v>0</v>
      </c>
      <c r="G3000" s="13">
        <v>6081702.3600000003</v>
      </c>
      <c r="H3000" s="13">
        <f t="shared" si="92"/>
        <v>6081702.360000019</v>
      </c>
      <c r="I3000" s="13">
        <f t="shared" si="93"/>
        <v>-1.862645149230957E-8</v>
      </c>
      <c r="J3000" s="12" t="s">
        <v>19709</v>
      </c>
    </row>
    <row r="3001" spans="1:10" x14ac:dyDescent="0.35">
      <c r="A3001" s="8">
        <v>2992</v>
      </c>
      <c r="B3001" s="8" t="s">
        <v>6817</v>
      </c>
      <c r="C3001" s="8" t="s">
        <v>6817</v>
      </c>
      <c r="D3001" s="7" t="s">
        <v>19720</v>
      </c>
      <c r="E3001" s="9">
        <v>1000000</v>
      </c>
      <c r="F3001" s="9">
        <v>0</v>
      </c>
      <c r="G3001" s="9">
        <v>5081702.3600000003</v>
      </c>
      <c r="H3001" s="9">
        <f t="shared" si="92"/>
        <v>5081702.360000019</v>
      </c>
      <c r="I3001" s="9">
        <f t="shared" si="93"/>
        <v>-1.862645149230957E-8</v>
      </c>
      <c r="J3001" s="8" t="s">
        <v>19709</v>
      </c>
    </row>
    <row r="3002" spans="1:10" x14ac:dyDescent="0.35">
      <c r="A3002" s="12">
        <v>2993</v>
      </c>
      <c r="B3002" s="12" t="s">
        <v>6817</v>
      </c>
      <c r="C3002" s="12" t="s">
        <v>6817</v>
      </c>
      <c r="D3002" s="11" t="s">
        <v>19721</v>
      </c>
      <c r="E3002" s="13">
        <v>50</v>
      </c>
      <c r="F3002" s="13">
        <v>0</v>
      </c>
      <c r="G3002" s="13">
        <v>5081652.3600000003</v>
      </c>
      <c r="H3002" s="13">
        <f t="shared" si="92"/>
        <v>5081652.360000019</v>
      </c>
      <c r="I3002" s="13">
        <f t="shared" si="93"/>
        <v>-1.862645149230957E-8</v>
      </c>
      <c r="J3002" s="12" t="s">
        <v>19709</v>
      </c>
    </row>
    <row r="3003" spans="1:10" x14ac:dyDescent="0.35">
      <c r="A3003" s="8">
        <v>2994</v>
      </c>
      <c r="B3003" s="8" t="s">
        <v>6817</v>
      </c>
      <c r="C3003" s="8" t="s">
        <v>6817</v>
      </c>
      <c r="D3003" s="7" t="s">
        <v>19722</v>
      </c>
      <c r="E3003" s="9">
        <v>3.75</v>
      </c>
      <c r="F3003" s="9">
        <v>0</v>
      </c>
      <c r="G3003" s="9">
        <v>5081648.6100000003</v>
      </c>
      <c r="H3003" s="9">
        <f t="shared" si="92"/>
        <v>5081648.610000019</v>
      </c>
      <c r="I3003" s="9">
        <f t="shared" si="93"/>
        <v>-1.862645149230957E-8</v>
      </c>
      <c r="J3003" s="8" t="s">
        <v>19709</v>
      </c>
    </row>
    <row r="3004" spans="1:10" x14ac:dyDescent="0.35">
      <c r="A3004" s="12">
        <v>2995</v>
      </c>
      <c r="B3004" s="12" t="s">
        <v>6817</v>
      </c>
      <c r="C3004" s="12" t="s">
        <v>6817</v>
      </c>
      <c r="D3004" s="11" t="s">
        <v>19723</v>
      </c>
      <c r="E3004" s="13">
        <v>20000</v>
      </c>
      <c r="F3004" s="13">
        <v>0</v>
      </c>
      <c r="G3004" s="13">
        <v>5061648.6100000003</v>
      </c>
      <c r="H3004" s="13">
        <f t="shared" si="92"/>
        <v>5061648.610000019</v>
      </c>
      <c r="I3004" s="13">
        <f t="shared" si="93"/>
        <v>-1.862645149230957E-8</v>
      </c>
      <c r="J3004" s="12" t="s">
        <v>19709</v>
      </c>
    </row>
    <row r="3005" spans="1:10" x14ac:dyDescent="0.35">
      <c r="A3005" s="8">
        <v>2996</v>
      </c>
      <c r="B3005" s="8" t="s">
        <v>6817</v>
      </c>
      <c r="C3005" s="8" t="s">
        <v>6817</v>
      </c>
      <c r="D3005" s="7" t="s">
        <v>19724</v>
      </c>
      <c r="E3005" s="9">
        <v>25</v>
      </c>
      <c r="F3005" s="9">
        <v>0</v>
      </c>
      <c r="G3005" s="9">
        <v>5061623.6100000003</v>
      </c>
      <c r="H3005" s="9">
        <f t="shared" si="92"/>
        <v>5061623.610000019</v>
      </c>
      <c r="I3005" s="9">
        <f t="shared" si="93"/>
        <v>-1.862645149230957E-8</v>
      </c>
      <c r="J3005" s="8" t="s">
        <v>19725</v>
      </c>
    </row>
    <row r="3006" spans="1:10" x14ac:dyDescent="0.35">
      <c r="A3006" s="12">
        <v>2997</v>
      </c>
      <c r="B3006" s="12" t="s">
        <v>6817</v>
      </c>
      <c r="C3006" s="12" t="s">
        <v>6817</v>
      </c>
      <c r="D3006" s="11" t="s">
        <v>19726</v>
      </c>
      <c r="E3006" s="13">
        <v>1.88</v>
      </c>
      <c r="F3006" s="13">
        <v>0</v>
      </c>
      <c r="G3006" s="13">
        <v>5061621.7300000004</v>
      </c>
      <c r="H3006" s="13">
        <f t="shared" si="92"/>
        <v>5061621.7300000191</v>
      </c>
      <c r="I3006" s="13">
        <f t="shared" si="93"/>
        <v>-1.862645149230957E-8</v>
      </c>
      <c r="J3006" s="12" t="s">
        <v>19725</v>
      </c>
    </row>
    <row r="3007" spans="1:10" x14ac:dyDescent="0.35">
      <c r="A3007" s="8">
        <v>2998</v>
      </c>
      <c r="B3007" s="8" t="s">
        <v>19727</v>
      </c>
      <c r="C3007" s="8" t="s">
        <v>19727</v>
      </c>
      <c r="D3007" s="7" t="s">
        <v>19728</v>
      </c>
      <c r="E3007" s="9">
        <v>120000</v>
      </c>
      <c r="F3007" s="9">
        <v>0</v>
      </c>
      <c r="G3007" s="9">
        <v>4941621.7300000004</v>
      </c>
      <c r="H3007" s="9">
        <f t="shared" si="92"/>
        <v>4941621.7300000191</v>
      </c>
      <c r="I3007" s="9">
        <f t="shared" si="93"/>
        <v>-1.862645149230957E-8</v>
      </c>
      <c r="J3007" s="8" t="s">
        <v>19725</v>
      </c>
    </row>
    <row r="3008" spans="1:10" x14ac:dyDescent="0.35">
      <c r="A3008" s="12">
        <v>2999</v>
      </c>
      <c r="B3008" s="12" t="s">
        <v>19727</v>
      </c>
      <c r="C3008" s="12" t="s">
        <v>19727</v>
      </c>
      <c r="D3008" s="11" t="s">
        <v>19729</v>
      </c>
      <c r="E3008" s="13">
        <v>50</v>
      </c>
      <c r="F3008" s="13">
        <v>0</v>
      </c>
      <c r="G3008" s="13">
        <v>4941571.7300000004</v>
      </c>
      <c r="H3008" s="13">
        <f t="shared" si="92"/>
        <v>4941571.7300000191</v>
      </c>
      <c r="I3008" s="13">
        <f t="shared" si="93"/>
        <v>-1.862645149230957E-8</v>
      </c>
      <c r="J3008" s="12" t="s">
        <v>19725</v>
      </c>
    </row>
    <row r="3009" spans="1:10" x14ac:dyDescent="0.35">
      <c r="A3009" s="8">
        <v>3000</v>
      </c>
      <c r="B3009" s="8" t="s">
        <v>19727</v>
      </c>
      <c r="C3009" s="8" t="s">
        <v>19727</v>
      </c>
      <c r="D3009" s="7" t="s">
        <v>19730</v>
      </c>
      <c r="E3009" s="9">
        <v>3.75</v>
      </c>
      <c r="F3009" s="9">
        <v>0</v>
      </c>
      <c r="G3009" s="9">
        <v>4941567.9800000004</v>
      </c>
      <c r="H3009" s="9">
        <f t="shared" si="92"/>
        <v>4941567.9800000191</v>
      </c>
      <c r="I3009" s="9">
        <f t="shared" si="93"/>
        <v>-1.862645149230957E-8</v>
      </c>
      <c r="J3009" s="8" t="s">
        <v>19725</v>
      </c>
    </row>
    <row r="3010" spans="1:10" x14ac:dyDescent="0.35">
      <c r="A3010" s="12">
        <v>3001</v>
      </c>
      <c r="B3010" s="12" t="s">
        <v>19727</v>
      </c>
      <c r="C3010" s="12" t="s">
        <v>19727</v>
      </c>
      <c r="D3010" s="11" t="s">
        <v>19731</v>
      </c>
      <c r="E3010" s="13">
        <v>15000</v>
      </c>
      <c r="F3010" s="13">
        <v>0</v>
      </c>
      <c r="G3010" s="13">
        <v>4926567.9800000004</v>
      </c>
      <c r="H3010" s="13">
        <f t="shared" si="92"/>
        <v>4926567.9800000191</v>
      </c>
      <c r="I3010" s="13">
        <f t="shared" si="93"/>
        <v>-1.862645149230957E-8</v>
      </c>
      <c r="J3010" s="12" t="s">
        <v>19725</v>
      </c>
    </row>
    <row r="3011" spans="1:10" x14ac:dyDescent="0.35">
      <c r="A3011" s="8">
        <v>3002</v>
      </c>
      <c r="B3011" s="8" t="s">
        <v>19727</v>
      </c>
      <c r="C3011" s="8" t="s">
        <v>19727</v>
      </c>
      <c r="D3011" s="7" t="s">
        <v>19732</v>
      </c>
      <c r="E3011" s="9">
        <v>25</v>
      </c>
      <c r="F3011" s="9">
        <v>0</v>
      </c>
      <c r="G3011" s="9">
        <v>4926542.9800000004</v>
      </c>
      <c r="H3011" s="9">
        <f t="shared" si="92"/>
        <v>4926542.9800000191</v>
      </c>
      <c r="I3011" s="9">
        <f t="shared" si="93"/>
        <v>-1.862645149230957E-8</v>
      </c>
      <c r="J3011" s="8" t="s">
        <v>19725</v>
      </c>
    </row>
    <row r="3012" spans="1:10" x14ac:dyDescent="0.35">
      <c r="A3012" s="12">
        <v>3003</v>
      </c>
      <c r="B3012" s="12" t="s">
        <v>19727</v>
      </c>
      <c r="C3012" s="12" t="s">
        <v>19727</v>
      </c>
      <c r="D3012" s="11" t="s">
        <v>19733</v>
      </c>
      <c r="E3012" s="13">
        <v>1.88</v>
      </c>
      <c r="F3012" s="13">
        <v>0</v>
      </c>
      <c r="G3012" s="13">
        <v>4926541.0999999996</v>
      </c>
      <c r="H3012" s="13">
        <f t="shared" si="92"/>
        <v>4926541.1000000192</v>
      </c>
      <c r="I3012" s="13">
        <f t="shared" si="93"/>
        <v>-1.9557774066925049E-8</v>
      </c>
      <c r="J3012" s="12" t="s">
        <v>19725</v>
      </c>
    </row>
    <row r="3013" spans="1:10" x14ac:dyDescent="0.35">
      <c r="A3013" s="8">
        <v>3004</v>
      </c>
      <c r="B3013" s="8" t="s">
        <v>19727</v>
      </c>
      <c r="C3013" s="8" t="s">
        <v>19727</v>
      </c>
      <c r="D3013" s="7" t="s">
        <v>19734</v>
      </c>
      <c r="E3013" s="9">
        <v>1000000</v>
      </c>
      <c r="F3013" s="9">
        <v>0</v>
      </c>
      <c r="G3013" s="9">
        <v>3926541.1</v>
      </c>
      <c r="H3013" s="9">
        <f t="shared" si="92"/>
        <v>3926541.1000000192</v>
      </c>
      <c r="I3013" s="9">
        <f t="shared" si="93"/>
        <v>-1.909211277961731E-8</v>
      </c>
      <c r="J3013" s="8" t="s">
        <v>19725</v>
      </c>
    </row>
    <row r="3014" spans="1:10" x14ac:dyDescent="0.35">
      <c r="A3014" s="12">
        <v>3005</v>
      </c>
      <c r="B3014" s="12" t="s">
        <v>19727</v>
      </c>
      <c r="C3014" s="12" t="s">
        <v>19727</v>
      </c>
      <c r="D3014" s="11" t="s">
        <v>19735</v>
      </c>
      <c r="E3014" s="13">
        <v>50</v>
      </c>
      <c r="F3014" s="13">
        <v>0</v>
      </c>
      <c r="G3014" s="13">
        <v>3926491.1</v>
      </c>
      <c r="H3014" s="13">
        <f t="shared" si="92"/>
        <v>3926491.1000000192</v>
      </c>
      <c r="I3014" s="13">
        <f t="shared" si="93"/>
        <v>-1.909211277961731E-8</v>
      </c>
      <c r="J3014" s="12" t="s">
        <v>19725</v>
      </c>
    </row>
    <row r="3015" spans="1:10" x14ac:dyDescent="0.35">
      <c r="A3015" s="8">
        <v>3006</v>
      </c>
      <c r="B3015" s="8" t="s">
        <v>19727</v>
      </c>
      <c r="C3015" s="8" t="s">
        <v>19727</v>
      </c>
      <c r="D3015" s="7" t="s">
        <v>19736</v>
      </c>
      <c r="E3015" s="9">
        <v>3.75</v>
      </c>
      <c r="F3015" s="9">
        <v>0</v>
      </c>
      <c r="G3015" s="9">
        <v>3926487.35</v>
      </c>
      <c r="H3015" s="9">
        <f t="shared" si="92"/>
        <v>3926487.3500000192</v>
      </c>
      <c r="I3015" s="9">
        <f t="shared" si="93"/>
        <v>-1.909211277961731E-8</v>
      </c>
      <c r="J3015" s="8" t="s">
        <v>19725</v>
      </c>
    </row>
    <row r="3016" spans="1:10" x14ac:dyDescent="0.35">
      <c r="A3016" s="12">
        <v>3007</v>
      </c>
      <c r="B3016" s="12" t="s">
        <v>19727</v>
      </c>
      <c r="C3016" s="12" t="s">
        <v>19727</v>
      </c>
      <c r="D3016" s="11" t="s">
        <v>19737</v>
      </c>
      <c r="E3016" s="13">
        <v>346000</v>
      </c>
      <c r="F3016" s="13">
        <v>0</v>
      </c>
      <c r="G3016" s="13">
        <v>3580487.35</v>
      </c>
      <c r="H3016" s="13">
        <f t="shared" si="92"/>
        <v>3580487.3500000192</v>
      </c>
      <c r="I3016" s="13">
        <f t="shared" si="93"/>
        <v>-1.909211277961731E-8</v>
      </c>
      <c r="J3016" s="12" t="s">
        <v>19725</v>
      </c>
    </row>
    <row r="3017" spans="1:10" x14ac:dyDescent="0.35">
      <c r="A3017" s="8">
        <v>3008</v>
      </c>
      <c r="B3017" s="8" t="s">
        <v>19727</v>
      </c>
      <c r="C3017" s="8" t="s">
        <v>19727</v>
      </c>
      <c r="D3017" s="7" t="s">
        <v>19738</v>
      </c>
      <c r="E3017" s="9">
        <v>50</v>
      </c>
      <c r="F3017" s="9">
        <v>0</v>
      </c>
      <c r="G3017" s="9">
        <v>3580437.35</v>
      </c>
      <c r="H3017" s="9">
        <f t="shared" si="92"/>
        <v>3580437.3500000192</v>
      </c>
      <c r="I3017" s="9">
        <f t="shared" si="93"/>
        <v>-1.909211277961731E-8</v>
      </c>
      <c r="J3017" s="8" t="s">
        <v>19725</v>
      </c>
    </row>
    <row r="3018" spans="1:10" x14ac:dyDescent="0.35">
      <c r="A3018" s="12">
        <v>3009</v>
      </c>
      <c r="B3018" s="12" t="s">
        <v>19727</v>
      </c>
      <c r="C3018" s="12" t="s">
        <v>19727</v>
      </c>
      <c r="D3018" s="11" t="s">
        <v>19739</v>
      </c>
      <c r="E3018" s="13">
        <v>3.75</v>
      </c>
      <c r="F3018" s="13">
        <v>0</v>
      </c>
      <c r="G3018" s="13">
        <v>3580433.6</v>
      </c>
      <c r="H3018" s="13">
        <f t="shared" ref="H3018:H3081" si="94">H3017-E3018+F3018</f>
        <v>3580433.6000000192</v>
      </c>
      <c r="I3018" s="13">
        <f t="shared" ref="I3018:I3081" si="95">G3018-H3018</f>
        <v>-1.909211277961731E-8</v>
      </c>
      <c r="J3018" s="12" t="s">
        <v>19725</v>
      </c>
    </row>
    <row r="3019" spans="1:10" x14ac:dyDescent="0.35">
      <c r="A3019" s="8">
        <v>3010</v>
      </c>
      <c r="B3019" s="8" t="s">
        <v>19727</v>
      </c>
      <c r="C3019" s="8" t="s">
        <v>19727</v>
      </c>
      <c r="D3019" s="7" t="s">
        <v>19740</v>
      </c>
      <c r="E3019" s="9">
        <v>1000000</v>
      </c>
      <c r="F3019" s="9">
        <v>0</v>
      </c>
      <c r="G3019" s="9">
        <v>2580433.6</v>
      </c>
      <c r="H3019" s="9">
        <f t="shared" si="94"/>
        <v>2580433.6000000192</v>
      </c>
      <c r="I3019" s="9">
        <f t="shared" si="95"/>
        <v>-1.909211277961731E-8</v>
      </c>
      <c r="J3019" s="8" t="s">
        <v>19725</v>
      </c>
    </row>
    <row r="3020" spans="1:10" x14ac:dyDescent="0.35">
      <c r="A3020" s="12">
        <v>3011</v>
      </c>
      <c r="B3020" s="12" t="s">
        <v>19727</v>
      </c>
      <c r="C3020" s="12" t="s">
        <v>19727</v>
      </c>
      <c r="D3020" s="11" t="s">
        <v>19741</v>
      </c>
      <c r="E3020" s="13">
        <v>50</v>
      </c>
      <c r="F3020" s="13">
        <v>0</v>
      </c>
      <c r="G3020" s="13">
        <v>2580383.6</v>
      </c>
      <c r="H3020" s="13">
        <f t="shared" si="94"/>
        <v>2580383.6000000192</v>
      </c>
      <c r="I3020" s="13">
        <f t="shared" si="95"/>
        <v>-1.909211277961731E-8</v>
      </c>
      <c r="J3020" s="12" t="s">
        <v>19742</v>
      </c>
    </row>
    <row r="3021" spans="1:10" x14ac:dyDescent="0.35">
      <c r="A3021" s="8">
        <v>3012</v>
      </c>
      <c r="B3021" s="8" t="s">
        <v>19727</v>
      </c>
      <c r="C3021" s="8" t="s">
        <v>19727</v>
      </c>
      <c r="D3021" s="7" t="s">
        <v>19743</v>
      </c>
      <c r="E3021" s="9">
        <v>3.75</v>
      </c>
      <c r="F3021" s="9">
        <v>0</v>
      </c>
      <c r="G3021" s="9">
        <v>2580379.85</v>
      </c>
      <c r="H3021" s="9">
        <f t="shared" si="94"/>
        <v>2580379.8500000192</v>
      </c>
      <c r="I3021" s="9">
        <f t="shared" si="95"/>
        <v>-1.909211277961731E-8</v>
      </c>
      <c r="J3021" s="8" t="s">
        <v>19742</v>
      </c>
    </row>
    <row r="3022" spans="1:10" x14ac:dyDescent="0.35">
      <c r="A3022" s="12">
        <v>3013</v>
      </c>
      <c r="B3022" s="12" t="s">
        <v>19727</v>
      </c>
      <c r="C3022" s="12" t="s">
        <v>19727</v>
      </c>
      <c r="D3022" s="11" t="s">
        <v>19744</v>
      </c>
      <c r="E3022" s="13">
        <v>140000</v>
      </c>
      <c r="F3022" s="13">
        <v>0</v>
      </c>
      <c r="G3022" s="13">
        <v>2440379.85</v>
      </c>
      <c r="H3022" s="13">
        <f t="shared" si="94"/>
        <v>2440379.8500000192</v>
      </c>
      <c r="I3022" s="13">
        <f t="shared" si="95"/>
        <v>-1.909211277961731E-8</v>
      </c>
      <c r="J3022" s="12" t="s">
        <v>19742</v>
      </c>
    </row>
    <row r="3023" spans="1:10" x14ac:dyDescent="0.35">
      <c r="A3023" s="8">
        <v>3014</v>
      </c>
      <c r="B3023" s="8" t="s">
        <v>19727</v>
      </c>
      <c r="C3023" s="8" t="s">
        <v>19727</v>
      </c>
      <c r="D3023" s="7" t="s">
        <v>19745</v>
      </c>
      <c r="E3023" s="9">
        <v>50</v>
      </c>
      <c r="F3023" s="9">
        <v>0</v>
      </c>
      <c r="G3023" s="9">
        <v>2440329.85</v>
      </c>
      <c r="H3023" s="9">
        <f t="shared" si="94"/>
        <v>2440329.8500000192</v>
      </c>
      <c r="I3023" s="9">
        <f t="shared" si="95"/>
        <v>-1.909211277961731E-8</v>
      </c>
      <c r="J3023" s="8" t="s">
        <v>19742</v>
      </c>
    </row>
    <row r="3024" spans="1:10" x14ac:dyDescent="0.35">
      <c r="A3024" s="12">
        <v>3015</v>
      </c>
      <c r="B3024" s="12" t="s">
        <v>19727</v>
      </c>
      <c r="C3024" s="12" t="s">
        <v>19727</v>
      </c>
      <c r="D3024" s="11" t="s">
        <v>19746</v>
      </c>
      <c r="E3024" s="13">
        <v>3.75</v>
      </c>
      <c r="F3024" s="13">
        <v>0</v>
      </c>
      <c r="G3024" s="13">
        <v>2440326.1</v>
      </c>
      <c r="H3024" s="13">
        <f t="shared" si="94"/>
        <v>2440326.1000000192</v>
      </c>
      <c r="I3024" s="13">
        <f t="shared" si="95"/>
        <v>-1.909211277961731E-8</v>
      </c>
      <c r="J3024" s="12" t="s">
        <v>19742</v>
      </c>
    </row>
    <row r="3025" spans="1:10" x14ac:dyDescent="0.35">
      <c r="A3025" s="8">
        <v>3016</v>
      </c>
      <c r="B3025" s="8" t="s">
        <v>6832</v>
      </c>
      <c r="C3025" s="8" t="s">
        <v>6832</v>
      </c>
      <c r="D3025" s="7" t="s">
        <v>19747</v>
      </c>
      <c r="E3025" s="9">
        <v>120000</v>
      </c>
      <c r="F3025" s="9">
        <v>0</v>
      </c>
      <c r="G3025" s="9">
        <v>2320326.1</v>
      </c>
      <c r="H3025" s="9">
        <f t="shared" si="94"/>
        <v>2320326.1000000192</v>
      </c>
      <c r="I3025" s="9">
        <f t="shared" si="95"/>
        <v>-1.909211277961731E-8</v>
      </c>
      <c r="J3025" s="8" t="s">
        <v>19742</v>
      </c>
    </row>
    <row r="3026" spans="1:10" x14ac:dyDescent="0.35">
      <c r="A3026" s="12">
        <v>3017</v>
      </c>
      <c r="B3026" s="12" t="s">
        <v>6832</v>
      </c>
      <c r="C3026" s="12" t="s">
        <v>6832</v>
      </c>
      <c r="D3026" s="11" t="s">
        <v>19748</v>
      </c>
      <c r="E3026" s="13">
        <v>50</v>
      </c>
      <c r="F3026" s="13">
        <v>0</v>
      </c>
      <c r="G3026" s="13">
        <v>2320276.1</v>
      </c>
      <c r="H3026" s="13">
        <f t="shared" si="94"/>
        <v>2320276.1000000192</v>
      </c>
      <c r="I3026" s="13">
        <f t="shared" si="95"/>
        <v>-1.909211277961731E-8</v>
      </c>
      <c r="J3026" s="12" t="s">
        <v>19742</v>
      </c>
    </row>
    <row r="3027" spans="1:10" x14ac:dyDescent="0.35">
      <c r="A3027" s="8">
        <v>3018</v>
      </c>
      <c r="B3027" s="8" t="s">
        <v>6832</v>
      </c>
      <c r="C3027" s="8" t="s">
        <v>6832</v>
      </c>
      <c r="D3027" s="7" t="s">
        <v>19749</v>
      </c>
      <c r="E3027" s="9">
        <v>3.75</v>
      </c>
      <c r="F3027" s="9">
        <v>0</v>
      </c>
      <c r="G3027" s="9">
        <v>2320272.35</v>
      </c>
      <c r="H3027" s="9">
        <f t="shared" si="94"/>
        <v>2320272.3500000192</v>
      </c>
      <c r="I3027" s="9">
        <f t="shared" si="95"/>
        <v>-1.909211277961731E-8</v>
      </c>
      <c r="J3027" s="8" t="s">
        <v>19742</v>
      </c>
    </row>
    <row r="3028" spans="1:10" x14ac:dyDescent="0.35">
      <c r="A3028" s="12">
        <v>3019</v>
      </c>
      <c r="B3028" s="12" t="s">
        <v>6832</v>
      </c>
      <c r="C3028" s="12" t="s">
        <v>6832</v>
      </c>
      <c r="D3028" s="11" t="s">
        <v>19750</v>
      </c>
      <c r="E3028" s="13">
        <v>368500</v>
      </c>
      <c r="F3028" s="13">
        <v>0</v>
      </c>
      <c r="G3028" s="13">
        <v>1951772.35</v>
      </c>
      <c r="H3028" s="13">
        <f t="shared" si="94"/>
        <v>1951772.3500000192</v>
      </c>
      <c r="I3028" s="13">
        <f t="shared" si="95"/>
        <v>-1.909211277961731E-8</v>
      </c>
      <c r="J3028" s="12" t="s">
        <v>19742</v>
      </c>
    </row>
    <row r="3029" spans="1:10" x14ac:dyDescent="0.35">
      <c r="A3029" s="8">
        <v>3020</v>
      </c>
      <c r="B3029" s="8" t="s">
        <v>6832</v>
      </c>
      <c r="C3029" s="8" t="s">
        <v>6832</v>
      </c>
      <c r="D3029" s="7" t="s">
        <v>19751</v>
      </c>
      <c r="E3029" s="9">
        <v>50</v>
      </c>
      <c r="F3029" s="9">
        <v>0</v>
      </c>
      <c r="G3029" s="9">
        <v>1951722.35</v>
      </c>
      <c r="H3029" s="9">
        <f t="shared" si="94"/>
        <v>1951722.3500000192</v>
      </c>
      <c r="I3029" s="9">
        <f t="shared" si="95"/>
        <v>-1.909211277961731E-8</v>
      </c>
      <c r="J3029" s="8" t="s">
        <v>19742</v>
      </c>
    </row>
    <row r="3030" spans="1:10" x14ac:dyDescent="0.35">
      <c r="A3030" s="12">
        <v>3021</v>
      </c>
      <c r="B3030" s="12" t="s">
        <v>6832</v>
      </c>
      <c r="C3030" s="12" t="s">
        <v>6832</v>
      </c>
      <c r="D3030" s="11" t="s">
        <v>19752</v>
      </c>
      <c r="E3030" s="13">
        <v>3.75</v>
      </c>
      <c r="F3030" s="13">
        <v>0</v>
      </c>
      <c r="G3030" s="13">
        <v>1951718.6</v>
      </c>
      <c r="H3030" s="13">
        <f t="shared" si="94"/>
        <v>1951718.6000000192</v>
      </c>
      <c r="I3030" s="13">
        <f t="shared" si="95"/>
        <v>-1.909211277961731E-8</v>
      </c>
      <c r="J3030" s="12" t="s">
        <v>19742</v>
      </c>
    </row>
    <row r="3031" spans="1:10" x14ac:dyDescent="0.35">
      <c r="A3031" s="8">
        <v>3022</v>
      </c>
      <c r="B3031" s="8" t="s">
        <v>6832</v>
      </c>
      <c r="C3031" s="8" t="s">
        <v>6832</v>
      </c>
      <c r="D3031" s="7" t="s">
        <v>19753</v>
      </c>
      <c r="E3031" s="9">
        <v>50000</v>
      </c>
      <c r="F3031" s="9">
        <v>0</v>
      </c>
      <c r="G3031" s="9">
        <v>1901718.6</v>
      </c>
      <c r="H3031" s="9">
        <f t="shared" si="94"/>
        <v>1901718.6000000192</v>
      </c>
      <c r="I3031" s="9">
        <f t="shared" si="95"/>
        <v>-1.909211277961731E-8</v>
      </c>
      <c r="J3031" s="8" t="s">
        <v>19742</v>
      </c>
    </row>
    <row r="3032" spans="1:10" x14ac:dyDescent="0.35">
      <c r="A3032" s="12">
        <v>3023</v>
      </c>
      <c r="B3032" s="12" t="s">
        <v>6832</v>
      </c>
      <c r="C3032" s="12" t="s">
        <v>6832</v>
      </c>
      <c r="D3032" s="11" t="s">
        <v>19754</v>
      </c>
      <c r="E3032" s="13">
        <v>25</v>
      </c>
      <c r="F3032" s="13">
        <v>0</v>
      </c>
      <c r="G3032" s="13">
        <v>1901693.6</v>
      </c>
      <c r="H3032" s="13">
        <f t="shared" si="94"/>
        <v>1901693.6000000192</v>
      </c>
      <c r="I3032" s="13">
        <f t="shared" si="95"/>
        <v>-1.909211277961731E-8</v>
      </c>
      <c r="J3032" s="12" t="s">
        <v>19742</v>
      </c>
    </row>
    <row r="3033" spans="1:10" x14ac:dyDescent="0.35">
      <c r="A3033" s="8">
        <v>3024</v>
      </c>
      <c r="B3033" s="8" t="s">
        <v>6832</v>
      </c>
      <c r="C3033" s="8" t="s">
        <v>6832</v>
      </c>
      <c r="D3033" s="7" t="s">
        <v>19755</v>
      </c>
      <c r="E3033" s="9">
        <v>1.88</v>
      </c>
      <c r="F3033" s="9">
        <v>0</v>
      </c>
      <c r="G3033" s="9">
        <v>1901691.72</v>
      </c>
      <c r="H3033" s="9">
        <f t="shared" si="94"/>
        <v>1901691.7200000193</v>
      </c>
      <c r="I3033" s="9">
        <f t="shared" si="95"/>
        <v>-1.9324943423271179E-8</v>
      </c>
      <c r="J3033" s="8" t="s">
        <v>19742</v>
      </c>
    </row>
    <row r="3034" spans="1:10" x14ac:dyDescent="0.35">
      <c r="A3034" s="12">
        <v>3025</v>
      </c>
      <c r="B3034" s="12" t="s">
        <v>6832</v>
      </c>
      <c r="C3034" s="12" t="s">
        <v>6832</v>
      </c>
      <c r="D3034" s="11" t="s">
        <v>19756</v>
      </c>
      <c r="E3034" s="13">
        <v>100</v>
      </c>
      <c r="F3034" s="13">
        <v>0</v>
      </c>
      <c r="G3034" s="13">
        <v>1901591.72</v>
      </c>
      <c r="H3034" s="13">
        <f t="shared" si="94"/>
        <v>1901591.7200000193</v>
      </c>
      <c r="I3034" s="13">
        <f t="shared" si="95"/>
        <v>-1.9324943423271179E-8</v>
      </c>
      <c r="J3034" s="12" t="s">
        <v>19742</v>
      </c>
    </row>
    <row r="3035" spans="1:10" x14ac:dyDescent="0.35">
      <c r="A3035" s="8">
        <v>3026</v>
      </c>
      <c r="B3035" s="8" t="s">
        <v>6835</v>
      </c>
      <c r="C3035" s="8" t="s">
        <v>19757</v>
      </c>
      <c r="D3035" s="7" t="s">
        <v>19758</v>
      </c>
      <c r="E3035" s="9">
        <v>20000</v>
      </c>
      <c r="F3035" s="9">
        <v>0</v>
      </c>
      <c r="G3035" s="9">
        <v>1881591.72</v>
      </c>
      <c r="H3035" s="9">
        <f t="shared" si="94"/>
        <v>1881591.7200000193</v>
      </c>
      <c r="I3035" s="9">
        <f t="shared" si="95"/>
        <v>-1.9324943423271179E-8</v>
      </c>
      <c r="J3035" s="8" t="s">
        <v>19742</v>
      </c>
    </row>
    <row r="3036" spans="1:10" x14ac:dyDescent="0.35">
      <c r="A3036" s="12">
        <v>3027</v>
      </c>
      <c r="B3036" s="12" t="s">
        <v>6835</v>
      </c>
      <c r="C3036" s="12" t="s">
        <v>19757</v>
      </c>
      <c r="D3036" s="11" t="s">
        <v>19759</v>
      </c>
      <c r="E3036" s="13">
        <v>25</v>
      </c>
      <c r="F3036" s="13">
        <v>0</v>
      </c>
      <c r="G3036" s="13">
        <v>1881566.72</v>
      </c>
      <c r="H3036" s="13">
        <f t="shared" si="94"/>
        <v>1881566.7200000193</v>
      </c>
      <c r="I3036" s="13">
        <f t="shared" si="95"/>
        <v>-1.9324943423271179E-8</v>
      </c>
      <c r="J3036" s="12" t="s">
        <v>19760</v>
      </c>
    </row>
    <row r="3037" spans="1:10" x14ac:dyDescent="0.35">
      <c r="A3037" s="8">
        <v>3028</v>
      </c>
      <c r="B3037" s="8" t="s">
        <v>6835</v>
      </c>
      <c r="C3037" s="8" t="s">
        <v>19757</v>
      </c>
      <c r="D3037" s="7" t="s">
        <v>19761</v>
      </c>
      <c r="E3037" s="9">
        <v>1.88</v>
      </c>
      <c r="F3037" s="9">
        <v>0</v>
      </c>
      <c r="G3037" s="9">
        <v>1881564.84</v>
      </c>
      <c r="H3037" s="9">
        <f t="shared" si="94"/>
        <v>1881564.8400000194</v>
      </c>
      <c r="I3037" s="9">
        <f t="shared" si="95"/>
        <v>-1.9324943423271179E-8</v>
      </c>
      <c r="J3037" s="8" t="s">
        <v>19760</v>
      </c>
    </row>
    <row r="3038" spans="1:10" x14ac:dyDescent="0.35">
      <c r="A3038" s="12">
        <v>3029</v>
      </c>
      <c r="B3038" s="12" t="s">
        <v>6835</v>
      </c>
      <c r="C3038" s="12" t="s">
        <v>19757</v>
      </c>
      <c r="D3038" s="11" t="s">
        <v>19762</v>
      </c>
      <c r="E3038" s="13">
        <v>10000</v>
      </c>
      <c r="F3038" s="13">
        <v>0</v>
      </c>
      <c r="G3038" s="13">
        <v>1871564.84</v>
      </c>
      <c r="H3038" s="13">
        <f t="shared" si="94"/>
        <v>1871564.8400000194</v>
      </c>
      <c r="I3038" s="13">
        <f t="shared" si="95"/>
        <v>-1.9324943423271179E-8</v>
      </c>
      <c r="J3038" s="12" t="s">
        <v>19760</v>
      </c>
    </row>
    <row r="3039" spans="1:10" x14ac:dyDescent="0.35">
      <c r="A3039" s="8">
        <v>3030</v>
      </c>
      <c r="B3039" s="8" t="s">
        <v>6835</v>
      </c>
      <c r="C3039" s="8" t="s">
        <v>19757</v>
      </c>
      <c r="D3039" s="7" t="s">
        <v>19763</v>
      </c>
      <c r="E3039" s="9">
        <v>25</v>
      </c>
      <c r="F3039" s="9">
        <v>0</v>
      </c>
      <c r="G3039" s="9">
        <v>1871539.84</v>
      </c>
      <c r="H3039" s="9">
        <f t="shared" si="94"/>
        <v>1871539.8400000194</v>
      </c>
      <c r="I3039" s="9">
        <f t="shared" si="95"/>
        <v>-1.9324943423271179E-8</v>
      </c>
      <c r="J3039" s="8" t="s">
        <v>19760</v>
      </c>
    </row>
    <row r="3040" spans="1:10" x14ac:dyDescent="0.35">
      <c r="A3040" s="12">
        <v>3031</v>
      </c>
      <c r="B3040" s="12" t="s">
        <v>6835</v>
      </c>
      <c r="C3040" s="12" t="s">
        <v>19757</v>
      </c>
      <c r="D3040" s="11" t="s">
        <v>19764</v>
      </c>
      <c r="E3040" s="13">
        <v>1.88</v>
      </c>
      <c r="F3040" s="13">
        <v>0</v>
      </c>
      <c r="G3040" s="13">
        <v>1871537.96</v>
      </c>
      <c r="H3040" s="13">
        <f t="shared" si="94"/>
        <v>1871537.9600000195</v>
      </c>
      <c r="I3040" s="13">
        <f t="shared" si="95"/>
        <v>-1.9557774066925049E-8</v>
      </c>
      <c r="J3040" s="12" t="s">
        <v>19760</v>
      </c>
    </row>
    <row r="3041" spans="1:10" x14ac:dyDescent="0.35">
      <c r="A3041" s="8">
        <v>3032</v>
      </c>
      <c r="B3041" s="8" t="s">
        <v>6835</v>
      </c>
      <c r="C3041" s="8" t="s">
        <v>19765</v>
      </c>
      <c r="D3041" s="7" t="s">
        <v>19766</v>
      </c>
      <c r="E3041" s="9">
        <v>20000</v>
      </c>
      <c r="F3041" s="9">
        <v>0</v>
      </c>
      <c r="G3041" s="9">
        <v>1851537.96</v>
      </c>
      <c r="H3041" s="9">
        <f t="shared" si="94"/>
        <v>1851537.9600000195</v>
      </c>
      <c r="I3041" s="9">
        <f t="shared" si="95"/>
        <v>-1.9557774066925049E-8</v>
      </c>
      <c r="J3041" s="8" t="s">
        <v>19760</v>
      </c>
    </row>
    <row r="3042" spans="1:10" x14ac:dyDescent="0.35">
      <c r="A3042" s="12">
        <v>3033</v>
      </c>
      <c r="B3042" s="12" t="s">
        <v>6835</v>
      </c>
      <c r="C3042" s="12" t="s">
        <v>19765</v>
      </c>
      <c r="D3042" s="11" t="s">
        <v>19767</v>
      </c>
      <c r="E3042" s="13">
        <v>25</v>
      </c>
      <c r="F3042" s="13">
        <v>0</v>
      </c>
      <c r="G3042" s="13">
        <v>1851512.96</v>
      </c>
      <c r="H3042" s="13">
        <f t="shared" si="94"/>
        <v>1851512.9600000195</v>
      </c>
      <c r="I3042" s="13">
        <f t="shared" si="95"/>
        <v>-1.9557774066925049E-8</v>
      </c>
      <c r="J3042" s="12" t="s">
        <v>19760</v>
      </c>
    </row>
    <row r="3043" spans="1:10" x14ac:dyDescent="0.35">
      <c r="A3043" s="8">
        <v>3034</v>
      </c>
      <c r="B3043" s="8" t="s">
        <v>6835</v>
      </c>
      <c r="C3043" s="8" t="s">
        <v>19765</v>
      </c>
      <c r="D3043" s="7" t="s">
        <v>19768</v>
      </c>
      <c r="E3043" s="9">
        <v>1.88</v>
      </c>
      <c r="F3043" s="9">
        <v>0</v>
      </c>
      <c r="G3043" s="9">
        <v>1851511.08</v>
      </c>
      <c r="H3043" s="9">
        <f t="shared" si="94"/>
        <v>1851511.0800000196</v>
      </c>
      <c r="I3043" s="9">
        <f t="shared" si="95"/>
        <v>-1.9557774066925049E-8</v>
      </c>
      <c r="J3043" s="8" t="s">
        <v>19760</v>
      </c>
    </row>
    <row r="3044" spans="1:10" x14ac:dyDescent="0.35">
      <c r="A3044" s="12">
        <v>3035</v>
      </c>
      <c r="B3044" s="12" t="s">
        <v>6835</v>
      </c>
      <c r="C3044" s="12" t="s">
        <v>19765</v>
      </c>
      <c r="D3044" s="11" t="s">
        <v>19769</v>
      </c>
      <c r="E3044" s="13">
        <v>50000</v>
      </c>
      <c r="F3044" s="13">
        <v>0</v>
      </c>
      <c r="G3044" s="13">
        <v>1801511.08</v>
      </c>
      <c r="H3044" s="13">
        <f t="shared" si="94"/>
        <v>1801511.0800000196</v>
      </c>
      <c r="I3044" s="13">
        <f t="shared" si="95"/>
        <v>-1.9557774066925049E-8</v>
      </c>
      <c r="J3044" s="12" t="s">
        <v>19760</v>
      </c>
    </row>
    <row r="3045" spans="1:10" x14ac:dyDescent="0.35">
      <c r="A3045" s="8">
        <v>3036</v>
      </c>
      <c r="B3045" s="8" t="s">
        <v>6835</v>
      </c>
      <c r="C3045" s="8" t="s">
        <v>19765</v>
      </c>
      <c r="D3045" s="7" t="s">
        <v>19770</v>
      </c>
      <c r="E3045" s="9">
        <v>25</v>
      </c>
      <c r="F3045" s="9">
        <v>0</v>
      </c>
      <c r="G3045" s="9">
        <v>1801486.08</v>
      </c>
      <c r="H3045" s="9">
        <f t="shared" si="94"/>
        <v>1801486.0800000196</v>
      </c>
      <c r="I3045" s="9">
        <f t="shared" si="95"/>
        <v>-1.9557774066925049E-8</v>
      </c>
      <c r="J3045" s="8" t="s">
        <v>19760</v>
      </c>
    </row>
    <row r="3046" spans="1:10" x14ac:dyDescent="0.35">
      <c r="A3046" s="12">
        <v>3037</v>
      </c>
      <c r="B3046" s="12" t="s">
        <v>6835</v>
      </c>
      <c r="C3046" s="12" t="s">
        <v>19765</v>
      </c>
      <c r="D3046" s="11" t="s">
        <v>19771</v>
      </c>
      <c r="E3046" s="13">
        <v>1.88</v>
      </c>
      <c r="F3046" s="13">
        <v>0</v>
      </c>
      <c r="G3046" s="13">
        <v>1801484.2</v>
      </c>
      <c r="H3046" s="13">
        <f t="shared" si="94"/>
        <v>1801484.2000000197</v>
      </c>
      <c r="I3046" s="13">
        <f t="shared" si="95"/>
        <v>-1.9790604710578918E-8</v>
      </c>
      <c r="J3046" s="12" t="s">
        <v>19760</v>
      </c>
    </row>
    <row r="3047" spans="1:10" x14ac:dyDescent="0.35">
      <c r="A3047" s="8">
        <v>3038</v>
      </c>
      <c r="B3047" s="8" t="s">
        <v>6835</v>
      </c>
      <c r="C3047" s="8" t="s">
        <v>6835</v>
      </c>
      <c r="D3047" s="7" t="s">
        <v>19772</v>
      </c>
      <c r="E3047" s="9">
        <v>50000</v>
      </c>
      <c r="F3047" s="9">
        <v>0</v>
      </c>
      <c r="G3047" s="9">
        <v>1751484.2</v>
      </c>
      <c r="H3047" s="9">
        <f t="shared" si="94"/>
        <v>1751484.2000000197</v>
      </c>
      <c r="I3047" s="9">
        <f t="shared" si="95"/>
        <v>-1.9790604710578918E-8</v>
      </c>
      <c r="J3047" s="8" t="s">
        <v>19760</v>
      </c>
    </row>
    <row r="3048" spans="1:10" x14ac:dyDescent="0.35">
      <c r="A3048" s="12">
        <v>3039</v>
      </c>
      <c r="B3048" s="12" t="s">
        <v>6835</v>
      </c>
      <c r="C3048" s="12" t="s">
        <v>6835</v>
      </c>
      <c r="D3048" s="11" t="s">
        <v>19773</v>
      </c>
      <c r="E3048" s="13">
        <v>25</v>
      </c>
      <c r="F3048" s="13">
        <v>0</v>
      </c>
      <c r="G3048" s="13">
        <v>1751459.2</v>
      </c>
      <c r="H3048" s="13">
        <f t="shared" si="94"/>
        <v>1751459.2000000197</v>
      </c>
      <c r="I3048" s="13">
        <f t="shared" si="95"/>
        <v>-1.9790604710578918E-8</v>
      </c>
      <c r="J3048" s="12" t="s">
        <v>19760</v>
      </c>
    </row>
    <row r="3049" spans="1:10" x14ac:dyDescent="0.35">
      <c r="A3049" s="8">
        <v>3040</v>
      </c>
      <c r="B3049" s="8" t="s">
        <v>6835</v>
      </c>
      <c r="C3049" s="8" t="s">
        <v>6835</v>
      </c>
      <c r="D3049" s="7" t="s">
        <v>19774</v>
      </c>
      <c r="E3049" s="9">
        <v>1.88</v>
      </c>
      <c r="F3049" s="9">
        <v>0</v>
      </c>
      <c r="G3049" s="9">
        <v>1751457.32</v>
      </c>
      <c r="H3049" s="9">
        <f t="shared" si="94"/>
        <v>1751457.3200000199</v>
      </c>
      <c r="I3049" s="9">
        <f t="shared" si="95"/>
        <v>-1.9790604710578918E-8</v>
      </c>
      <c r="J3049" s="8" t="s">
        <v>19760</v>
      </c>
    </row>
    <row r="3050" spans="1:10" x14ac:dyDescent="0.35">
      <c r="A3050" s="12">
        <v>3041</v>
      </c>
      <c r="B3050" s="12" t="s">
        <v>6835</v>
      </c>
      <c r="C3050" s="12" t="s">
        <v>6835</v>
      </c>
      <c r="D3050" s="11" t="s">
        <v>19775</v>
      </c>
      <c r="E3050" s="13">
        <v>450000</v>
      </c>
      <c r="F3050" s="13">
        <v>0</v>
      </c>
      <c r="G3050" s="13">
        <v>1301457.32</v>
      </c>
      <c r="H3050" s="13">
        <f t="shared" si="94"/>
        <v>1301457.3200000199</v>
      </c>
      <c r="I3050" s="13">
        <f t="shared" si="95"/>
        <v>-1.9790604710578918E-8</v>
      </c>
      <c r="J3050" s="12" t="s">
        <v>19760</v>
      </c>
    </row>
    <row r="3051" spans="1:10" x14ac:dyDescent="0.35">
      <c r="A3051" s="8">
        <v>3042</v>
      </c>
      <c r="B3051" s="8" t="s">
        <v>6835</v>
      </c>
      <c r="C3051" s="8" t="s">
        <v>6835</v>
      </c>
      <c r="D3051" s="7" t="s">
        <v>19776</v>
      </c>
      <c r="E3051" s="9">
        <v>50</v>
      </c>
      <c r="F3051" s="9">
        <v>0</v>
      </c>
      <c r="G3051" s="9">
        <v>1301407.32</v>
      </c>
      <c r="H3051" s="9">
        <f t="shared" si="94"/>
        <v>1301407.3200000199</v>
      </c>
      <c r="I3051" s="9">
        <f t="shared" si="95"/>
        <v>-1.9790604710578918E-8</v>
      </c>
      <c r="J3051" s="8" t="s">
        <v>19760</v>
      </c>
    </row>
    <row r="3052" spans="1:10" x14ac:dyDescent="0.35">
      <c r="A3052" s="12">
        <v>3043</v>
      </c>
      <c r="B3052" s="12" t="s">
        <v>6835</v>
      </c>
      <c r="C3052" s="12" t="s">
        <v>6835</v>
      </c>
      <c r="D3052" s="11" t="s">
        <v>19777</v>
      </c>
      <c r="E3052" s="13">
        <v>3.75</v>
      </c>
      <c r="F3052" s="13">
        <v>0</v>
      </c>
      <c r="G3052" s="13">
        <v>1301403.57</v>
      </c>
      <c r="H3052" s="13">
        <f t="shared" si="94"/>
        <v>1301403.5700000199</v>
      </c>
      <c r="I3052" s="13">
        <f t="shared" si="95"/>
        <v>-1.9790604710578918E-8</v>
      </c>
      <c r="J3052" s="12" t="s">
        <v>19778</v>
      </c>
    </row>
    <row r="3053" spans="1:10" x14ac:dyDescent="0.35">
      <c r="A3053" s="8">
        <v>3044</v>
      </c>
      <c r="B3053" s="8" t="s">
        <v>6835</v>
      </c>
      <c r="C3053" s="8" t="s">
        <v>6835</v>
      </c>
      <c r="D3053" s="7" t="s">
        <v>19779</v>
      </c>
      <c r="E3053" s="9">
        <v>3000</v>
      </c>
      <c r="F3053" s="9">
        <v>0</v>
      </c>
      <c r="G3053" s="9">
        <v>1298403.57</v>
      </c>
      <c r="H3053" s="9">
        <f t="shared" si="94"/>
        <v>1298403.5700000199</v>
      </c>
      <c r="I3053" s="9">
        <f t="shared" si="95"/>
        <v>-1.9790604710578918E-8</v>
      </c>
      <c r="J3053" s="8" t="s">
        <v>19778</v>
      </c>
    </row>
    <row r="3054" spans="1:10" x14ac:dyDescent="0.35">
      <c r="A3054" s="12">
        <v>3045</v>
      </c>
      <c r="B3054" s="12" t="s">
        <v>6835</v>
      </c>
      <c r="C3054" s="12" t="s">
        <v>6835</v>
      </c>
      <c r="D3054" s="11" t="s">
        <v>19780</v>
      </c>
      <c r="E3054" s="13">
        <v>10</v>
      </c>
      <c r="F3054" s="13">
        <v>0</v>
      </c>
      <c r="G3054" s="13">
        <v>1298393.57</v>
      </c>
      <c r="H3054" s="13">
        <f t="shared" si="94"/>
        <v>1298393.5700000199</v>
      </c>
      <c r="I3054" s="13">
        <f t="shared" si="95"/>
        <v>-1.9790604710578918E-8</v>
      </c>
      <c r="J3054" s="12" t="s">
        <v>19778</v>
      </c>
    </row>
    <row r="3055" spans="1:10" x14ac:dyDescent="0.35">
      <c r="A3055" s="8">
        <v>3046</v>
      </c>
      <c r="B3055" s="8" t="s">
        <v>6835</v>
      </c>
      <c r="C3055" s="8" t="s">
        <v>6835</v>
      </c>
      <c r="D3055" s="7" t="s">
        <v>19781</v>
      </c>
      <c r="E3055" s="9">
        <v>0.75</v>
      </c>
      <c r="F3055" s="9">
        <v>0</v>
      </c>
      <c r="G3055" s="9">
        <v>1298392.82</v>
      </c>
      <c r="H3055" s="9">
        <f t="shared" si="94"/>
        <v>1298392.8200000199</v>
      </c>
      <c r="I3055" s="9">
        <f t="shared" si="95"/>
        <v>-1.9790604710578918E-8</v>
      </c>
      <c r="J3055" s="8" t="s">
        <v>19778</v>
      </c>
    </row>
    <row r="3056" spans="1:10" x14ac:dyDescent="0.35">
      <c r="A3056" s="12">
        <v>3047</v>
      </c>
      <c r="B3056" s="12" t="s">
        <v>6835</v>
      </c>
      <c r="C3056" s="12" t="s">
        <v>6835</v>
      </c>
      <c r="D3056" s="11" t="s">
        <v>19782</v>
      </c>
      <c r="E3056" s="13">
        <v>30000</v>
      </c>
      <c r="F3056" s="13">
        <v>0</v>
      </c>
      <c r="G3056" s="13">
        <v>1268392.82</v>
      </c>
      <c r="H3056" s="13">
        <f t="shared" si="94"/>
        <v>1268392.8200000199</v>
      </c>
      <c r="I3056" s="13">
        <f t="shared" si="95"/>
        <v>-1.9790604710578918E-8</v>
      </c>
      <c r="J3056" s="12" t="s">
        <v>19778</v>
      </c>
    </row>
    <row r="3057" spans="1:10" x14ac:dyDescent="0.35">
      <c r="A3057" s="8">
        <v>3048</v>
      </c>
      <c r="B3057" s="8" t="s">
        <v>6835</v>
      </c>
      <c r="C3057" s="8" t="s">
        <v>6835</v>
      </c>
      <c r="D3057" s="7" t="s">
        <v>19783</v>
      </c>
      <c r="E3057" s="9">
        <v>25</v>
      </c>
      <c r="F3057" s="9">
        <v>0</v>
      </c>
      <c r="G3057" s="9">
        <v>1268367.82</v>
      </c>
      <c r="H3057" s="9">
        <f t="shared" si="94"/>
        <v>1268367.8200000199</v>
      </c>
      <c r="I3057" s="9">
        <f t="shared" si="95"/>
        <v>-1.9790604710578918E-8</v>
      </c>
      <c r="J3057" s="8" t="s">
        <v>19778</v>
      </c>
    </row>
    <row r="3058" spans="1:10" x14ac:dyDescent="0.35">
      <c r="A3058" s="12">
        <v>3049</v>
      </c>
      <c r="B3058" s="12" t="s">
        <v>6835</v>
      </c>
      <c r="C3058" s="12" t="s">
        <v>6835</v>
      </c>
      <c r="D3058" s="11" t="s">
        <v>19784</v>
      </c>
      <c r="E3058" s="13">
        <v>1.88</v>
      </c>
      <c r="F3058" s="13">
        <v>0</v>
      </c>
      <c r="G3058" s="13">
        <v>1268365.94</v>
      </c>
      <c r="H3058" s="13">
        <f t="shared" si="94"/>
        <v>1268365.94000002</v>
      </c>
      <c r="I3058" s="13">
        <f t="shared" si="95"/>
        <v>-2.0023435354232788E-8</v>
      </c>
      <c r="J3058" s="12" t="s">
        <v>19778</v>
      </c>
    </row>
    <row r="3059" spans="1:10" x14ac:dyDescent="0.35">
      <c r="A3059" s="8">
        <v>3050</v>
      </c>
      <c r="B3059" s="8" t="s">
        <v>6835</v>
      </c>
      <c r="C3059" s="8" t="s">
        <v>6835</v>
      </c>
      <c r="D3059" s="7" t="s">
        <v>19785</v>
      </c>
      <c r="E3059" s="9">
        <v>10000</v>
      </c>
      <c r="F3059" s="9">
        <v>0</v>
      </c>
      <c r="G3059" s="9">
        <v>1258365.94</v>
      </c>
      <c r="H3059" s="9">
        <f t="shared" si="94"/>
        <v>1258365.94000002</v>
      </c>
      <c r="I3059" s="9">
        <f t="shared" si="95"/>
        <v>-2.0023435354232788E-8</v>
      </c>
      <c r="J3059" s="8" t="s">
        <v>19778</v>
      </c>
    </row>
    <row r="3060" spans="1:10" x14ac:dyDescent="0.35">
      <c r="A3060" s="12">
        <v>3051</v>
      </c>
      <c r="B3060" s="12" t="s">
        <v>6835</v>
      </c>
      <c r="C3060" s="12" t="s">
        <v>6835</v>
      </c>
      <c r="D3060" s="11" t="s">
        <v>19786</v>
      </c>
      <c r="E3060" s="13">
        <v>25</v>
      </c>
      <c r="F3060" s="13">
        <v>0</v>
      </c>
      <c r="G3060" s="13">
        <v>1258340.94</v>
      </c>
      <c r="H3060" s="13">
        <f t="shared" si="94"/>
        <v>1258340.94000002</v>
      </c>
      <c r="I3060" s="13">
        <f t="shared" si="95"/>
        <v>-2.0023435354232788E-8</v>
      </c>
      <c r="J3060" s="12" t="s">
        <v>19778</v>
      </c>
    </row>
    <row r="3061" spans="1:10" x14ac:dyDescent="0.35">
      <c r="A3061" s="8">
        <v>3052</v>
      </c>
      <c r="B3061" s="8" t="s">
        <v>6835</v>
      </c>
      <c r="C3061" s="8" t="s">
        <v>6835</v>
      </c>
      <c r="D3061" s="7" t="s">
        <v>19787</v>
      </c>
      <c r="E3061" s="9">
        <v>1.88</v>
      </c>
      <c r="F3061" s="9">
        <v>0</v>
      </c>
      <c r="G3061" s="9">
        <v>1258339.06</v>
      </c>
      <c r="H3061" s="9">
        <f t="shared" si="94"/>
        <v>1258339.0600000201</v>
      </c>
      <c r="I3061" s="9">
        <f t="shared" si="95"/>
        <v>-2.0023435354232788E-8</v>
      </c>
      <c r="J3061" s="8" t="s">
        <v>19778</v>
      </c>
    </row>
    <row r="3062" spans="1:10" x14ac:dyDescent="0.35">
      <c r="A3062" s="12">
        <v>3053</v>
      </c>
      <c r="B3062" s="12" t="s">
        <v>6875</v>
      </c>
      <c r="C3062" s="12" t="s">
        <v>6875</v>
      </c>
      <c r="D3062" s="11" t="s">
        <v>19788</v>
      </c>
      <c r="E3062" s="13">
        <v>165000</v>
      </c>
      <c r="F3062" s="13">
        <v>0</v>
      </c>
      <c r="G3062" s="13">
        <v>1093339.06</v>
      </c>
      <c r="H3062" s="13">
        <f t="shared" si="94"/>
        <v>1093339.0600000201</v>
      </c>
      <c r="I3062" s="13">
        <f t="shared" si="95"/>
        <v>-2.0023435354232788E-8</v>
      </c>
      <c r="J3062" s="12" t="s">
        <v>19778</v>
      </c>
    </row>
    <row r="3063" spans="1:10" x14ac:dyDescent="0.35">
      <c r="A3063" s="8">
        <v>3054</v>
      </c>
      <c r="B3063" s="8" t="s">
        <v>6875</v>
      </c>
      <c r="C3063" s="8" t="s">
        <v>6875</v>
      </c>
      <c r="D3063" s="7" t="s">
        <v>19789</v>
      </c>
      <c r="E3063" s="9">
        <v>50</v>
      </c>
      <c r="F3063" s="9">
        <v>0</v>
      </c>
      <c r="G3063" s="9">
        <v>1093289.06</v>
      </c>
      <c r="H3063" s="9">
        <f t="shared" si="94"/>
        <v>1093289.0600000201</v>
      </c>
      <c r="I3063" s="9">
        <f t="shared" si="95"/>
        <v>-2.0023435354232788E-8</v>
      </c>
      <c r="J3063" s="8" t="s">
        <v>19778</v>
      </c>
    </row>
    <row r="3064" spans="1:10" x14ac:dyDescent="0.35">
      <c r="A3064" s="12">
        <v>3055</v>
      </c>
      <c r="B3064" s="12" t="s">
        <v>6875</v>
      </c>
      <c r="C3064" s="12" t="s">
        <v>6875</v>
      </c>
      <c r="D3064" s="11" t="s">
        <v>19790</v>
      </c>
      <c r="E3064" s="13">
        <v>3.75</v>
      </c>
      <c r="F3064" s="13">
        <v>0</v>
      </c>
      <c r="G3064" s="13">
        <v>1093285.31</v>
      </c>
      <c r="H3064" s="13">
        <f t="shared" si="94"/>
        <v>1093285.3100000201</v>
      </c>
      <c r="I3064" s="13">
        <f t="shared" si="95"/>
        <v>-2.0023435354232788E-8</v>
      </c>
      <c r="J3064" s="12" t="s">
        <v>19778</v>
      </c>
    </row>
    <row r="3065" spans="1:10" x14ac:dyDescent="0.35">
      <c r="A3065" s="8">
        <v>3056</v>
      </c>
      <c r="B3065" s="8" t="s">
        <v>6875</v>
      </c>
      <c r="C3065" s="8" t="s">
        <v>6875</v>
      </c>
      <c r="D3065" s="7" t="s">
        <v>19791</v>
      </c>
      <c r="E3065" s="9">
        <v>147000</v>
      </c>
      <c r="F3065" s="9">
        <v>0</v>
      </c>
      <c r="G3065" s="9">
        <v>946285.31</v>
      </c>
      <c r="H3065" s="9">
        <f t="shared" si="94"/>
        <v>946285.31000002008</v>
      </c>
      <c r="I3065" s="9">
        <f t="shared" si="95"/>
        <v>-2.0023435354232788E-8</v>
      </c>
      <c r="J3065" s="8" t="s">
        <v>19778</v>
      </c>
    </row>
    <row r="3066" spans="1:10" x14ac:dyDescent="0.35">
      <c r="A3066" s="12">
        <v>3057</v>
      </c>
      <c r="B3066" s="12" t="s">
        <v>6875</v>
      </c>
      <c r="C3066" s="12" t="s">
        <v>6875</v>
      </c>
      <c r="D3066" s="11" t="s">
        <v>19792</v>
      </c>
      <c r="E3066" s="13">
        <v>50</v>
      </c>
      <c r="F3066" s="13">
        <v>0</v>
      </c>
      <c r="G3066" s="13">
        <v>946235.31</v>
      </c>
      <c r="H3066" s="13">
        <f t="shared" si="94"/>
        <v>946235.31000002008</v>
      </c>
      <c r="I3066" s="13">
        <f t="shared" si="95"/>
        <v>-2.0023435354232788E-8</v>
      </c>
      <c r="J3066" s="12" t="s">
        <v>19778</v>
      </c>
    </row>
    <row r="3067" spans="1:10" x14ac:dyDescent="0.35">
      <c r="A3067" s="8">
        <v>3058</v>
      </c>
      <c r="B3067" s="8" t="s">
        <v>6875</v>
      </c>
      <c r="C3067" s="8" t="s">
        <v>6875</v>
      </c>
      <c r="D3067" s="7" t="s">
        <v>19793</v>
      </c>
      <c r="E3067" s="9">
        <v>3.75</v>
      </c>
      <c r="F3067" s="9">
        <v>0</v>
      </c>
      <c r="G3067" s="9">
        <v>946231.56</v>
      </c>
      <c r="H3067" s="9">
        <f t="shared" si="94"/>
        <v>946231.56000002008</v>
      </c>
      <c r="I3067" s="9">
        <f t="shared" si="95"/>
        <v>-2.0023435354232788E-8</v>
      </c>
      <c r="J3067" s="8" t="s">
        <v>19778</v>
      </c>
    </row>
    <row r="3068" spans="1:10" x14ac:dyDescent="0.35">
      <c r="A3068" s="12">
        <v>3059</v>
      </c>
      <c r="B3068" s="12" t="s">
        <v>6875</v>
      </c>
      <c r="C3068" s="12" t="s">
        <v>6875</v>
      </c>
      <c r="D3068" s="11" t="s">
        <v>19794</v>
      </c>
      <c r="E3068" s="13">
        <v>270000</v>
      </c>
      <c r="F3068" s="13">
        <v>0</v>
      </c>
      <c r="G3068" s="13">
        <v>676231.56</v>
      </c>
      <c r="H3068" s="13">
        <f t="shared" si="94"/>
        <v>676231.56000002008</v>
      </c>
      <c r="I3068" s="13">
        <f t="shared" si="95"/>
        <v>-2.0023435354232788E-8</v>
      </c>
      <c r="J3068" s="12" t="s">
        <v>19778</v>
      </c>
    </row>
    <row r="3069" spans="1:10" x14ac:dyDescent="0.35">
      <c r="A3069" s="8">
        <v>3060</v>
      </c>
      <c r="B3069" s="8" t="s">
        <v>6875</v>
      </c>
      <c r="C3069" s="8" t="s">
        <v>6875</v>
      </c>
      <c r="D3069" s="7" t="s">
        <v>19795</v>
      </c>
      <c r="E3069" s="9">
        <v>50</v>
      </c>
      <c r="F3069" s="9">
        <v>0</v>
      </c>
      <c r="G3069" s="9">
        <v>676181.56</v>
      </c>
      <c r="H3069" s="9">
        <f t="shared" si="94"/>
        <v>676181.56000002008</v>
      </c>
      <c r="I3069" s="9">
        <f t="shared" si="95"/>
        <v>-2.0023435354232788E-8</v>
      </c>
      <c r="J3069" s="8" t="s">
        <v>19778</v>
      </c>
    </row>
    <row r="3070" spans="1:10" x14ac:dyDescent="0.35">
      <c r="A3070" s="12">
        <v>3061</v>
      </c>
      <c r="B3070" s="12" t="s">
        <v>6875</v>
      </c>
      <c r="C3070" s="12" t="s">
        <v>6875</v>
      </c>
      <c r="D3070" s="11" t="s">
        <v>19796</v>
      </c>
      <c r="E3070" s="13">
        <v>3.75</v>
      </c>
      <c r="F3070" s="13">
        <v>0</v>
      </c>
      <c r="G3070" s="13">
        <v>676177.81</v>
      </c>
      <c r="H3070" s="13">
        <f t="shared" si="94"/>
        <v>676177.81000002008</v>
      </c>
      <c r="I3070" s="13">
        <f t="shared" si="95"/>
        <v>-2.0023435354232788E-8</v>
      </c>
      <c r="J3070" s="12" t="s">
        <v>19797</v>
      </c>
    </row>
    <row r="3071" spans="1:10" x14ac:dyDescent="0.35">
      <c r="A3071" s="8">
        <v>3062</v>
      </c>
      <c r="B3071" s="8" t="s">
        <v>6875</v>
      </c>
      <c r="C3071" s="8" t="s">
        <v>6875</v>
      </c>
      <c r="D3071" s="7" t="s">
        <v>19798</v>
      </c>
      <c r="E3071" s="9">
        <v>56000</v>
      </c>
      <c r="F3071" s="9">
        <v>0</v>
      </c>
      <c r="G3071" s="9">
        <v>620177.81000000006</v>
      </c>
      <c r="H3071" s="9">
        <f t="shared" si="94"/>
        <v>620177.81000002008</v>
      </c>
      <c r="I3071" s="9">
        <f t="shared" si="95"/>
        <v>-2.0023435354232788E-8</v>
      </c>
      <c r="J3071" s="8" t="s">
        <v>19797</v>
      </c>
    </row>
    <row r="3072" spans="1:10" x14ac:dyDescent="0.35">
      <c r="A3072" s="12">
        <v>3063</v>
      </c>
      <c r="B3072" s="12" t="s">
        <v>6875</v>
      </c>
      <c r="C3072" s="12" t="s">
        <v>6875</v>
      </c>
      <c r="D3072" s="11" t="s">
        <v>19799</v>
      </c>
      <c r="E3072" s="13">
        <v>50</v>
      </c>
      <c r="F3072" s="13">
        <v>0</v>
      </c>
      <c r="G3072" s="13">
        <v>620127.81000000006</v>
      </c>
      <c r="H3072" s="13">
        <f t="shared" si="94"/>
        <v>620127.81000002008</v>
      </c>
      <c r="I3072" s="13">
        <f t="shared" si="95"/>
        <v>-2.0023435354232788E-8</v>
      </c>
      <c r="J3072" s="12" t="s">
        <v>19797</v>
      </c>
    </row>
    <row r="3073" spans="1:10" x14ac:dyDescent="0.35">
      <c r="A3073" s="8">
        <v>3064</v>
      </c>
      <c r="B3073" s="8" t="s">
        <v>6875</v>
      </c>
      <c r="C3073" s="8" t="s">
        <v>6875</v>
      </c>
      <c r="D3073" s="7" t="s">
        <v>19800</v>
      </c>
      <c r="E3073" s="9">
        <v>3.75</v>
      </c>
      <c r="F3073" s="9">
        <v>0</v>
      </c>
      <c r="G3073" s="9">
        <v>620124.06000000006</v>
      </c>
      <c r="H3073" s="9">
        <f t="shared" si="94"/>
        <v>620124.06000002008</v>
      </c>
      <c r="I3073" s="9">
        <f t="shared" si="95"/>
        <v>-2.0023435354232788E-8</v>
      </c>
      <c r="J3073" s="8" t="s">
        <v>19797</v>
      </c>
    </row>
    <row r="3074" spans="1:10" x14ac:dyDescent="0.35">
      <c r="A3074" s="12">
        <v>3065</v>
      </c>
      <c r="B3074" s="12" t="s">
        <v>6875</v>
      </c>
      <c r="C3074" s="12" t="s">
        <v>6875</v>
      </c>
      <c r="D3074" s="11" t="s">
        <v>19801</v>
      </c>
      <c r="E3074" s="13">
        <v>100000</v>
      </c>
      <c r="F3074" s="13">
        <v>0</v>
      </c>
      <c r="G3074" s="13">
        <v>520124.06</v>
      </c>
      <c r="H3074" s="13">
        <f t="shared" si="94"/>
        <v>520124.06000002008</v>
      </c>
      <c r="I3074" s="13">
        <f t="shared" si="95"/>
        <v>-2.0081643015146255E-8</v>
      </c>
      <c r="J3074" s="12" t="s">
        <v>19797</v>
      </c>
    </row>
    <row r="3075" spans="1:10" x14ac:dyDescent="0.35">
      <c r="A3075" s="8">
        <v>3066</v>
      </c>
      <c r="B3075" s="8" t="s">
        <v>6875</v>
      </c>
      <c r="C3075" s="8" t="s">
        <v>6875</v>
      </c>
      <c r="D3075" s="7" t="s">
        <v>19802</v>
      </c>
      <c r="E3075" s="9">
        <v>50</v>
      </c>
      <c r="F3075" s="9">
        <v>0</v>
      </c>
      <c r="G3075" s="9">
        <v>520074.06</v>
      </c>
      <c r="H3075" s="9">
        <f t="shared" si="94"/>
        <v>520074.06000002008</v>
      </c>
      <c r="I3075" s="9">
        <f t="shared" si="95"/>
        <v>-2.0081643015146255E-8</v>
      </c>
      <c r="J3075" s="8" t="s">
        <v>19797</v>
      </c>
    </row>
    <row r="3076" spans="1:10" x14ac:dyDescent="0.35">
      <c r="A3076" s="12">
        <v>3067</v>
      </c>
      <c r="B3076" s="12" t="s">
        <v>6875</v>
      </c>
      <c r="C3076" s="12" t="s">
        <v>6875</v>
      </c>
      <c r="D3076" s="11" t="s">
        <v>19803</v>
      </c>
      <c r="E3076" s="13">
        <v>3.75</v>
      </c>
      <c r="F3076" s="13">
        <v>0</v>
      </c>
      <c r="G3076" s="13">
        <v>520070.31</v>
      </c>
      <c r="H3076" s="13">
        <f t="shared" si="94"/>
        <v>520070.31000002008</v>
      </c>
      <c r="I3076" s="13">
        <f t="shared" si="95"/>
        <v>-2.0081643015146255E-8</v>
      </c>
      <c r="J3076" s="12" t="s">
        <v>19797</v>
      </c>
    </row>
    <row r="3077" spans="1:10" x14ac:dyDescent="0.35">
      <c r="A3077" s="8">
        <v>3068</v>
      </c>
      <c r="B3077" s="8" t="s">
        <v>6875</v>
      </c>
      <c r="C3077" s="8" t="s">
        <v>6875</v>
      </c>
      <c r="D3077" s="7" t="s">
        <v>19804</v>
      </c>
      <c r="E3077" s="9">
        <v>167000</v>
      </c>
      <c r="F3077" s="9">
        <v>0</v>
      </c>
      <c r="G3077" s="9">
        <v>353070.31</v>
      </c>
      <c r="H3077" s="9">
        <f t="shared" si="94"/>
        <v>353070.31000002008</v>
      </c>
      <c r="I3077" s="9">
        <f t="shared" si="95"/>
        <v>-2.0081643015146255E-8</v>
      </c>
      <c r="J3077" s="8" t="s">
        <v>19797</v>
      </c>
    </row>
    <row r="3078" spans="1:10" x14ac:dyDescent="0.35">
      <c r="A3078" s="12">
        <v>3069</v>
      </c>
      <c r="B3078" s="12" t="s">
        <v>6875</v>
      </c>
      <c r="C3078" s="12" t="s">
        <v>6875</v>
      </c>
      <c r="D3078" s="11" t="s">
        <v>19805</v>
      </c>
      <c r="E3078" s="13">
        <v>50</v>
      </c>
      <c r="F3078" s="13">
        <v>0</v>
      </c>
      <c r="G3078" s="13">
        <v>353020.31</v>
      </c>
      <c r="H3078" s="13">
        <f t="shared" si="94"/>
        <v>353020.31000002008</v>
      </c>
      <c r="I3078" s="13">
        <f t="shared" si="95"/>
        <v>-2.0081643015146255E-8</v>
      </c>
      <c r="J3078" s="12" t="s">
        <v>19797</v>
      </c>
    </row>
    <row r="3079" spans="1:10" x14ac:dyDescent="0.35">
      <c r="A3079" s="8">
        <v>3070</v>
      </c>
      <c r="B3079" s="8" t="s">
        <v>6875</v>
      </c>
      <c r="C3079" s="8" t="s">
        <v>6875</v>
      </c>
      <c r="D3079" s="7" t="s">
        <v>19806</v>
      </c>
      <c r="E3079" s="9">
        <v>3.75</v>
      </c>
      <c r="F3079" s="9">
        <v>0</v>
      </c>
      <c r="G3079" s="9">
        <v>353016.56</v>
      </c>
      <c r="H3079" s="9">
        <f t="shared" si="94"/>
        <v>353016.56000002008</v>
      </c>
      <c r="I3079" s="9">
        <f t="shared" si="95"/>
        <v>-2.0081643015146255E-8</v>
      </c>
      <c r="J3079" s="8" t="s">
        <v>19797</v>
      </c>
    </row>
    <row r="3080" spans="1:10" x14ac:dyDescent="0.35">
      <c r="A3080" s="12">
        <v>3071</v>
      </c>
      <c r="B3080" s="12" t="s">
        <v>1365</v>
      </c>
      <c r="C3080" s="12" t="s">
        <v>1365</v>
      </c>
      <c r="D3080" s="11" t="s">
        <v>19807</v>
      </c>
      <c r="E3080" s="13">
        <v>100000</v>
      </c>
      <c r="F3080" s="13">
        <v>0</v>
      </c>
      <c r="G3080" s="13">
        <v>253016.56</v>
      </c>
      <c r="H3080" s="13">
        <f t="shared" si="94"/>
        <v>253016.56000002008</v>
      </c>
      <c r="I3080" s="13">
        <f t="shared" si="95"/>
        <v>-2.0081643015146255E-8</v>
      </c>
      <c r="J3080" s="12" t="s">
        <v>19797</v>
      </c>
    </row>
    <row r="3081" spans="1:10" x14ac:dyDescent="0.35">
      <c r="A3081" s="8">
        <v>3072</v>
      </c>
      <c r="B3081" s="8" t="s">
        <v>1365</v>
      </c>
      <c r="C3081" s="8" t="s">
        <v>1365</v>
      </c>
      <c r="D3081" s="7" t="s">
        <v>19808</v>
      </c>
      <c r="E3081" s="9">
        <v>50</v>
      </c>
      <c r="F3081" s="9">
        <v>0</v>
      </c>
      <c r="G3081" s="9">
        <v>252966.56</v>
      </c>
      <c r="H3081" s="9">
        <f t="shared" si="94"/>
        <v>252966.56000002008</v>
      </c>
      <c r="I3081" s="9">
        <f t="shared" si="95"/>
        <v>-2.0081643015146255E-8</v>
      </c>
      <c r="J3081" s="8" t="s">
        <v>19797</v>
      </c>
    </row>
    <row r="3082" spans="1:10" x14ac:dyDescent="0.35">
      <c r="A3082" s="12">
        <v>3073</v>
      </c>
      <c r="B3082" s="12" t="s">
        <v>1365</v>
      </c>
      <c r="C3082" s="12" t="s">
        <v>1365</v>
      </c>
      <c r="D3082" s="11" t="s">
        <v>19809</v>
      </c>
      <c r="E3082" s="13">
        <v>3.75</v>
      </c>
      <c r="F3082" s="13">
        <v>0</v>
      </c>
      <c r="G3082" s="13">
        <v>252962.81</v>
      </c>
      <c r="H3082" s="13">
        <f t="shared" ref="H3082:H3145" si="96">H3081-E3082+F3082</f>
        <v>252962.81000002008</v>
      </c>
      <c r="I3082" s="13">
        <f t="shared" ref="I3082:I3145" si="97">G3082-H3082</f>
        <v>-2.0081643015146255E-8</v>
      </c>
      <c r="J3082" s="12" t="s">
        <v>19797</v>
      </c>
    </row>
    <row r="3083" spans="1:10" x14ac:dyDescent="0.35">
      <c r="A3083" s="8">
        <v>3074</v>
      </c>
      <c r="B3083" s="8" t="s">
        <v>1365</v>
      </c>
      <c r="C3083" s="8" t="s">
        <v>1365</v>
      </c>
      <c r="D3083" s="7" t="s">
        <v>19810</v>
      </c>
      <c r="E3083" s="9">
        <v>100000</v>
      </c>
      <c r="F3083" s="9">
        <v>0</v>
      </c>
      <c r="G3083" s="9">
        <v>152962.81</v>
      </c>
      <c r="H3083" s="9">
        <f t="shared" si="96"/>
        <v>152962.81000002008</v>
      </c>
      <c r="I3083" s="9">
        <f t="shared" si="97"/>
        <v>-2.0081643015146255E-8</v>
      </c>
      <c r="J3083" s="8" t="s">
        <v>19797</v>
      </c>
    </row>
    <row r="3084" spans="1:10" x14ac:dyDescent="0.35">
      <c r="A3084" s="12">
        <v>3075</v>
      </c>
      <c r="B3084" s="12" t="s">
        <v>1365</v>
      </c>
      <c r="C3084" s="12" t="s">
        <v>1365</v>
      </c>
      <c r="D3084" s="11" t="s">
        <v>19811</v>
      </c>
      <c r="E3084" s="13">
        <v>50</v>
      </c>
      <c r="F3084" s="13">
        <v>0</v>
      </c>
      <c r="G3084" s="13">
        <v>152912.81</v>
      </c>
      <c r="H3084" s="13">
        <f t="shared" si="96"/>
        <v>152912.81000002008</v>
      </c>
      <c r="I3084" s="13">
        <f t="shared" si="97"/>
        <v>-2.0081643015146255E-8</v>
      </c>
      <c r="J3084" s="12" t="s">
        <v>19797</v>
      </c>
    </row>
    <row r="3085" spans="1:10" x14ac:dyDescent="0.35">
      <c r="A3085" s="8">
        <v>3076</v>
      </c>
      <c r="B3085" s="8" t="s">
        <v>1365</v>
      </c>
      <c r="C3085" s="8" t="s">
        <v>1365</v>
      </c>
      <c r="D3085" s="7" t="s">
        <v>19812</v>
      </c>
      <c r="E3085" s="9">
        <v>3.75</v>
      </c>
      <c r="F3085" s="9">
        <v>0</v>
      </c>
      <c r="G3085" s="9">
        <v>152909.06</v>
      </c>
      <c r="H3085" s="9">
        <f t="shared" si="96"/>
        <v>152909.06000002008</v>
      </c>
      <c r="I3085" s="9">
        <f t="shared" si="97"/>
        <v>-2.0081643015146255E-8</v>
      </c>
      <c r="J3085" s="8" t="s">
        <v>19797</v>
      </c>
    </row>
    <row r="3086" spans="1:10" x14ac:dyDescent="0.35">
      <c r="A3086" s="12">
        <v>3077</v>
      </c>
      <c r="B3086" s="12" t="s">
        <v>1365</v>
      </c>
      <c r="C3086" s="12" t="s">
        <v>1365</v>
      </c>
      <c r="D3086" s="11" t="s">
        <v>19813</v>
      </c>
      <c r="E3086" s="13">
        <v>6000</v>
      </c>
      <c r="F3086" s="13">
        <v>0</v>
      </c>
      <c r="G3086" s="13">
        <v>146909.06</v>
      </c>
      <c r="H3086" s="13">
        <f t="shared" si="96"/>
        <v>146909.06000002008</v>
      </c>
      <c r="I3086" s="13">
        <f t="shared" si="97"/>
        <v>-2.0081643015146255E-8</v>
      </c>
      <c r="J3086" s="12" t="s">
        <v>19814</v>
      </c>
    </row>
    <row r="3087" spans="1:10" x14ac:dyDescent="0.35">
      <c r="A3087" s="8">
        <v>3078</v>
      </c>
      <c r="B3087" s="8" t="s">
        <v>1365</v>
      </c>
      <c r="C3087" s="8" t="s">
        <v>1365</v>
      </c>
      <c r="D3087" s="7" t="s">
        <v>19815</v>
      </c>
      <c r="E3087" s="9">
        <v>25</v>
      </c>
      <c r="F3087" s="9">
        <v>0</v>
      </c>
      <c r="G3087" s="9">
        <v>146884.06</v>
      </c>
      <c r="H3087" s="9">
        <f t="shared" si="96"/>
        <v>146884.06000002008</v>
      </c>
      <c r="I3087" s="9">
        <f t="shared" si="97"/>
        <v>-2.0081643015146255E-8</v>
      </c>
      <c r="J3087" s="8" t="s">
        <v>19814</v>
      </c>
    </row>
    <row r="3088" spans="1:10" x14ac:dyDescent="0.35">
      <c r="A3088" s="12">
        <v>3079</v>
      </c>
      <c r="B3088" s="12" t="s">
        <v>1365</v>
      </c>
      <c r="C3088" s="12" t="s">
        <v>1365</v>
      </c>
      <c r="D3088" s="11" t="s">
        <v>19816</v>
      </c>
      <c r="E3088" s="13">
        <v>1.88</v>
      </c>
      <c r="F3088" s="13">
        <v>0</v>
      </c>
      <c r="G3088" s="13">
        <v>146882.18</v>
      </c>
      <c r="H3088" s="13">
        <f t="shared" si="96"/>
        <v>146882.18000002007</v>
      </c>
      <c r="I3088" s="13">
        <f t="shared" si="97"/>
        <v>-2.0081643015146255E-8</v>
      </c>
      <c r="J3088" s="12" t="s">
        <v>19814</v>
      </c>
    </row>
    <row r="3089" spans="1:10" x14ac:dyDescent="0.35">
      <c r="A3089" s="8">
        <v>3080</v>
      </c>
      <c r="B3089" s="8" t="s">
        <v>1365</v>
      </c>
      <c r="C3089" s="8" t="s">
        <v>1365</v>
      </c>
      <c r="D3089" s="7" t="s">
        <v>19817</v>
      </c>
      <c r="E3089" s="9">
        <v>45000</v>
      </c>
      <c r="F3089" s="9">
        <v>0</v>
      </c>
      <c r="G3089" s="9">
        <v>101882.18</v>
      </c>
      <c r="H3089" s="9">
        <f t="shared" si="96"/>
        <v>101882.18000002007</v>
      </c>
      <c r="I3089" s="9">
        <f t="shared" si="97"/>
        <v>-2.0081643015146255E-8</v>
      </c>
      <c r="J3089" s="8" t="s">
        <v>19814</v>
      </c>
    </row>
    <row r="3090" spans="1:10" x14ac:dyDescent="0.35">
      <c r="A3090" s="12">
        <v>3081</v>
      </c>
      <c r="B3090" s="12" t="s">
        <v>1365</v>
      </c>
      <c r="C3090" s="12" t="s">
        <v>1365</v>
      </c>
      <c r="D3090" s="11" t="s">
        <v>19818</v>
      </c>
      <c r="E3090" s="13">
        <v>25</v>
      </c>
      <c r="F3090" s="13">
        <v>0</v>
      </c>
      <c r="G3090" s="13">
        <v>101857.18</v>
      </c>
      <c r="H3090" s="13">
        <f t="shared" si="96"/>
        <v>101857.18000002007</v>
      </c>
      <c r="I3090" s="13">
        <f t="shared" si="97"/>
        <v>-2.0081643015146255E-8</v>
      </c>
      <c r="J3090" s="12" t="s">
        <v>19814</v>
      </c>
    </row>
    <row r="3091" spans="1:10" x14ac:dyDescent="0.35">
      <c r="A3091" s="8">
        <v>3082</v>
      </c>
      <c r="B3091" s="8" t="s">
        <v>1365</v>
      </c>
      <c r="C3091" s="8" t="s">
        <v>1365</v>
      </c>
      <c r="D3091" s="7" t="s">
        <v>19819</v>
      </c>
      <c r="E3091" s="9">
        <v>1.88</v>
      </c>
      <c r="F3091" s="9">
        <v>0</v>
      </c>
      <c r="G3091" s="9">
        <v>101855.3</v>
      </c>
      <c r="H3091" s="9">
        <f t="shared" si="96"/>
        <v>101855.30000002007</v>
      </c>
      <c r="I3091" s="9">
        <f t="shared" si="97"/>
        <v>-2.0067091099917889E-8</v>
      </c>
      <c r="J3091" s="8" t="s">
        <v>19814</v>
      </c>
    </row>
    <row r="3092" spans="1:10" x14ac:dyDescent="0.35">
      <c r="A3092" s="12">
        <v>3083</v>
      </c>
      <c r="B3092" s="12" t="s">
        <v>6892</v>
      </c>
      <c r="C3092" s="12" t="s">
        <v>6892</v>
      </c>
      <c r="D3092" s="11" t="s">
        <v>19820</v>
      </c>
      <c r="E3092" s="13">
        <v>50000</v>
      </c>
      <c r="F3092" s="13">
        <v>0</v>
      </c>
      <c r="G3092" s="13">
        <v>51855.3</v>
      </c>
      <c r="H3092" s="13">
        <f t="shared" si="96"/>
        <v>51855.30000002007</v>
      </c>
      <c r="I3092" s="13">
        <f t="shared" si="97"/>
        <v>-2.0067091099917889E-8</v>
      </c>
      <c r="J3092" s="12" t="s">
        <v>19814</v>
      </c>
    </row>
    <row r="3093" spans="1:10" x14ac:dyDescent="0.35">
      <c r="A3093" s="8">
        <v>3084</v>
      </c>
      <c r="B3093" s="8" t="s">
        <v>6892</v>
      </c>
      <c r="C3093" s="8" t="s">
        <v>6892</v>
      </c>
      <c r="D3093" s="7" t="s">
        <v>19821</v>
      </c>
      <c r="E3093" s="9">
        <v>25</v>
      </c>
      <c r="F3093" s="9">
        <v>0</v>
      </c>
      <c r="G3093" s="9">
        <v>51830.3</v>
      </c>
      <c r="H3093" s="9">
        <f t="shared" si="96"/>
        <v>51830.30000002007</v>
      </c>
      <c r="I3093" s="9">
        <f t="shared" si="97"/>
        <v>-2.0067091099917889E-8</v>
      </c>
      <c r="J3093" s="8" t="s">
        <v>19814</v>
      </c>
    </row>
    <row r="3094" spans="1:10" x14ac:dyDescent="0.35">
      <c r="A3094" s="12">
        <v>3085</v>
      </c>
      <c r="B3094" s="12" t="s">
        <v>6892</v>
      </c>
      <c r="C3094" s="12" t="s">
        <v>6892</v>
      </c>
      <c r="D3094" s="11" t="s">
        <v>19822</v>
      </c>
      <c r="E3094" s="13">
        <v>1.88</v>
      </c>
      <c r="F3094" s="13">
        <v>0</v>
      </c>
      <c r="G3094" s="13">
        <v>51828.42</v>
      </c>
      <c r="H3094" s="13">
        <f t="shared" si="96"/>
        <v>51828.420000020073</v>
      </c>
      <c r="I3094" s="13">
        <f t="shared" si="97"/>
        <v>-2.0074367057532072E-8</v>
      </c>
      <c r="J3094" s="12" t="s">
        <v>19814</v>
      </c>
    </row>
    <row r="3095" spans="1:10" x14ac:dyDescent="0.35">
      <c r="A3095" s="8">
        <v>3086</v>
      </c>
      <c r="B3095" s="8" t="s">
        <v>1369</v>
      </c>
      <c r="C3095" s="8" t="s">
        <v>1369</v>
      </c>
      <c r="D3095" s="7" t="s">
        <v>19823</v>
      </c>
      <c r="E3095" s="9">
        <v>20000</v>
      </c>
      <c r="F3095" s="9">
        <v>0</v>
      </c>
      <c r="G3095" s="9">
        <v>31828.42</v>
      </c>
      <c r="H3095" s="9">
        <f t="shared" si="96"/>
        <v>31828.420000020073</v>
      </c>
      <c r="I3095" s="9">
        <f t="shared" si="97"/>
        <v>-2.0074367057532072E-8</v>
      </c>
      <c r="J3095" s="8" t="s">
        <v>19814</v>
      </c>
    </row>
    <row r="3096" spans="1:10" x14ac:dyDescent="0.35">
      <c r="A3096" s="12">
        <v>3087</v>
      </c>
      <c r="B3096" s="12" t="s">
        <v>1369</v>
      </c>
      <c r="C3096" s="12" t="s">
        <v>1369</v>
      </c>
      <c r="D3096" s="11" t="s">
        <v>19824</v>
      </c>
      <c r="E3096" s="13">
        <v>25</v>
      </c>
      <c r="F3096" s="13">
        <v>0</v>
      </c>
      <c r="G3096" s="13">
        <v>31803.42</v>
      </c>
      <c r="H3096" s="13">
        <f t="shared" si="96"/>
        <v>31803.420000020073</v>
      </c>
      <c r="I3096" s="13">
        <f t="shared" si="97"/>
        <v>-2.0074367057532072E-8</v>
      </c>
      <c r="J3096" s="12" t="s">
        <v>19814</v>
      </c>
    </row>
    <row r="3097" spans="1:10" x14ac:dyDescent="0.35">
      <c r="A3097" s="8">
        <v>3088</v>
      </c>
      <c r="B3097" s="8" t="s">
        <v>1369</v>
      </c>
      <c r="C3097" s="8" t="s">
        <v>1369</v>
      </c>
      <c r="D3097" s="7" t="s">
        <v>19825</v>
      </c>
      <c r="E3097" s="9">
        <v>1.88</v>
      </c>
      <c r="F3097" s="9">
        <v>0</v>
      </c>
      <c r="G3097" s="9">
        <v>31801.54</v>
      </c>
      <c r="H3097" s="9">
        <f t="shared" si="96"/>
        <v>31801.540000020072</v>
      </c>
      <c r="I3097" s="9">
        <f t="shared" si="97"/>
        <v>-2.007072907872498E-8</v>
      </c>
      <c r="J3097" s="8" t="s">
        <v>19814</v>
      </c>
    </row>
    <row r="3098" spans="1:10" x14ac:dyDescent="0.35">
      <c r="A3098" s="12">
        <v>3089</v>
      </c>
      <c r="B3098" s="12" t="s">
        <v>6934</v>
      </c>
      <c r="C3098" s="12" t="s">
        <v>19826</v>
      </c>
      <c r="D3098" s="11" t="s">
        <v>19827</v>
      </c>
      <c r="E3098" s="13">
        <v>23000</v>
      </c>
      <c r="F3098" s="13">
        <v>0</v>
      </c>
      <c r="G3098" s="13">
        <v>8801.5400000000009</v>
      </c>
      <c r="H3098" s="13">
        <f t="shared" si="96"/>
        <v>8801.5400000200716</v>
      </c>
      <c r="I3098" s="13">
        <f t="shared" si="97"/>
        <v>-2.007072907872498E-8</v>
      </c>
      <c r="J3098" s="12" t="s">
        <v>19814</v>
      </c>
    </row>
    <row r="3099" spans="1:10" x14ac:dyDescent="0.35">
      <c r="A3099" s="8">
        <v>3090</v>
      </c>
      <c r="B3099" s="8" t="s">
        <v>6934</v>
      </c>
      <c r="C3099" s="8" t="s">
        <v>19826</v>
      </c>
      <c r="D3099" s="7" t="s">
        <v>19828</v>
      </c>
      <c r="E3099" s="9">
        <v>25</v>
      </c>
      <c r="F3099" s="9">
        <v>0</v>
      </c>
      <c r="G3099" s="9">
        <v>8776.5400000000009</v>
      </c>
      <c r="H3099" s="9">
        <f t="shared" si="96"/>
        <v>8776.5400000200716</v>
      </c>
      <c r="I3099" s="9">
        <f t="shared" si="97"/>
        <v>-2.007072907872498E-8</v>
      </c>
      <c r="J3099" s="8" t="s">
        <v>19814</v>
      </c>
    </row>
    <row r="3100" spans="1:10" x14ac:dyDescent="0.35">
      <c r="A3100" s="12">
        <v>3091</v>
      </c>
      <c r="B3100" s="12" t="s">
        <v>6934</v>
      </c>
      <c r="C3100" s="12" t="s">
        <v>19826</v>
      </c>
      <c r="D3100" s="11" t="s">
        <v>19829</v>
      </c>
      <c r="E3100" s="13">
        <v>1.88</v>
      </c>
      <c r="F3100" s="13">
        <v>0</v>
      </c>
      <c r="G3100" s="13">
        <v>8774.66</v>
      </c>
      <c r="H3100" s="13">
        <f t="shared" si="96"/>
        <v>8774.6600000200724</v>
      </c>
      <c r="I3100" s="13">
        <f t="shared" si="97"/>
        <v>-2.0072548068128526E-8</v>
      </c>
      <c r="J3100" s="12" t="s">
        <v>19814</v>
      </c>
    </row>
    <row r="3101" spans="1:10" x14ac:dyDescent="0.35">
      <c r="A3101" s="8">
        <v>3092</v>
      </c>
      <c r="B3101" s="8" t="s">
        <v>6934</v>
      </c>
      <c r="C3101" s="8" t="s">
        <v>6934</v>
      </c>
      <c r="D3101" s="7" t="s">
        <v>19830</v>
      </c>
      <c r="E3101" s="9">
        <v>0</v>
      </c>
      <c r="F3101" s="9">
        <v>1200000</v>
      </c>
      <c r="G3101" s="9">
        <v>1208774.6599999999</v>
      </c>
      <c r="H3101" s="9">
        <f t="shared" si="96"/>
        <v>1208774.6600000202</v>
      </c>
      <c r="I3101" s="9">
        <f t="shared" si="97"/>
        <v>-2.0256265997886658E-8</v>
      </c>
      <c r="J3101" s="8" t="s">
        <v>19831</v>
      </c>
    </row>
    <row r="3102" spans="1:10" x14ac:dyDescent="0.35">
      <c r="A3102" s="12">
        <v>3093</v>
      </c>
      <c r="B3102" s="12" t="s">
        <v>6934</v>
      </c>
      <c r="C3102" s="12" t="s">
        <v>6934</v>
      </c>
      <c r="D3102" s="11" t="s">
        <v>19832</v>
      </c>
      <c r="E3102" s="13">
        <v>50</v>
      </c>
      <c r="F3102" s="13">
        <v>0</v>
      </c>
      <c r="G3102" s="13">
        <v>1208724.6599999999</v>
      </c>
      <c r="H3102" s="13">
        <f t="shared" si="96"/>
        <v>1208724.6600000202</v>
      </c>
      <c r="I3102" s="13">
        <f t="shared" si="97"/>
        <v>-2.0256265997886658E-8</v>
      </c>
      <c r="J3102" s="12" t="s">
        <v>19831</v>
      </c>
    </row>
    <row r="3103" spans="1:10" x14ac:dyDescent="0.35">
      <c r="A3103" s="8">
        <v>3094</v>
      </c>
      <c r="B3103" s="8" t="s">
        <v>6934</v>
      </c>
      <c r="C3103" s="8" t="s">
        <v>6934</v>
      </c>
      <c r="D3103" s="7" t="s">
        <v>19833</v>
      </c>
      <c r="E3103" s="9">
        <v>0</v>
      </c>
      <c r="F3103" s="9">
        <v>5000000</v>
      </c>
      <c r="G3103" s="9">
        <v>6208724.6600000001</v>
      </c>
      <c r="H3103" s="9">
        <f t="shared" si="96"/>
        <v>6208724.6600000206</v>
      </c>
      <c r="I3103" s="9">
        <f t="shared" si="97"/>
        <v>-2.0489096641540527E-8</v>
      </c>
      <c r="J3103" s="8" t="s">
        <v>19831</v>
      </c>
    </row>
    <row r="3104" spans="1:10" x14ac:dyDescent="0.35">
      <c r="A3104" s="12">
        <v>3095</v>
      </c>
      <c r="B3104" s="12" t="s">
        <v>6934</v>
      </c>
      <c r="C3104" s="12" t="s">
        <v>6934</v>
      </c>
      <c r="D3104" s="11" t="s">
        <v>19834</v>
      </c>
      <c r="E3104" s="13">
        <v>50</v>
      </c>
      <c r="F3104" s="13">
        <v>0</v>
      </c>
      <c r="G3104" s="13">
        <v>6208674.6600000001</v>
      </c>
      <c r="H3104" s="13">
        <f t="shared" si="96"/>
        <v>6208674.6600000206</v>
      </c>
      <c r="I3104" s="13">
        <f t="shared" si="97"/>
        <v>-2.0489096641540527E-8</v>
      </c>
      <c r="J3104" s="12" t="s">
        <v>19831</v>
      </c>
    </row>
    <row r="3105" spans="1:10" x14ac:dyDescent="0.35">
      <c r="A3105" s="8">
        <v>3096</v>
      </c>
      <c r="B3105" s="8" t="s">
        <v>7042</v>
      </c>
      <c r="C3105" s="8" t="s">
        <v>7042</v>
      </c>
      <c r="D3105" s="7" t="s">
        <v>19835</v>
      </c>
      <c r="E3105" s="9">
        <v>3000000</v>
      </c>
      <c r="F3105" s="9">
        <v>0</v>
      </c>
      <c r="G3105" s="9">
        <v>3208674.66</v>
      </c>
      <c r="H3105" s="9">
        <f t="shared" si="96"/>
        <v>3208674.6600000206</v>
      </c>
      <c r="I3105" s="9">
        <f t="shared" si="97"/>
        <v>-2.0489096641540527E-8</v>
      </c>
      <c r="J3105" s="8" t="s">
        <v>19831</v>
      </c>
    </row>
    <row r="3106" spans="1:10" x14ac:dyDescent="0.35">
      <c r="A3106" s="12">
        <v>3097</v>
      </c>
      <c r="B3106" s="12" t="s">
        <v>7042</v>
      </c>
      <c r="C3106" s="12" t="s">
        <v>7042</v>
      </c>
      <c r="D3106" s="11" t="s">
        <v>19836</v>
      </c>
      <c r="E3106" s="13">
        <v>50</v>
      </c>
      <c r="F3106" s="13">
        <v>0</v>
      </c>
      <c r="G3106" s="13">
        <v>3208624.66</v>
      </c>
      <c r="H3106" s="13">
        <f t="shared" si="96"/>
        <v>3208624.6600000206</v>
      </c>
      <c r="I3106" s="13">
        <f t="shared" si="97"/>
        <v>-2.0489096641540527E-8</v>
      </c>
      <c r="J3106" s="12" t="s">
        <v>19831</v>
      </c>
    </row>
    <row r="3107" spans="1:10" x14ac:dyDescent="0.35">
      <c r="A3107" s="8">
        <v>3098</v>
      </c>
      <c r="B3107" s="8" t="s">
        <v>7042</v>
      </c>
      <c r="C3107" s="8" t="s">
        <v>7042</v>
      </c>
      <c r="D3107" s="7" t="s">
        <v>19837</v>
      </c>
      <c r="E3107" s="9">
        <v>3.75</v>
      </c>
      <c r="F3107" s="9">
        <v>0</v>
      </c>
      <c r="G3107" s="9">
        <v>3208620.91</v>
      </c>
      <c r="H3107" s="9">
        <f t="shared" si="96"/>
        <v>3208620.9100000206</v>
      </c>
      <c r="I3107" s="9">
        <f t="shared" si="97"/>
        <v>-2.0489096641540527E-8</v>
      </c>
      <c r="J3107" s="8" t="s">
        <v>19831</v>
      </c>
    </row>
    <row r="3108" spans="1:10" x14ac:dyDescent="0.35">
      <c r="A3108" s="12">
        <v>3099</v>
      </c>
      <c r="B3108" s="12" t="s">
        <v>7042</v>
      </c>
      <c r="C3108" s="12" t="s">
        <v>7042</v>
      </c>
      <c r="D3108" s="11" t="s">
        <v>19838</v>
      </c>
      <c r="E3108" s="13">
        <v>0</v>
      </c>
      <c r="F3108" s="13">
        <v>3000000</v>
      </c>
      <c r="G3108" s="13">
        <v>6208620.9100000001</v>
      </c>
      <c r="H3108" s="13">
        <f t="shared" si="96"/>
        <v>6208620.9100000206</v>
      </c>
      <c r="I3108" s="13">
        <f t="shared" si="97"/>
        <v>-2.0489096641540527E-8</v>
      </c>
      <c r="J3108" s="12" t="s">
        <v>19831</v>
      </c>
    </row>
    <row r="3109" spans="1:10" x14ac:dyDescent="0.35">
      <c r="A3109" s="8">
        <v>3100</v>
      </c>
      <c r="B3109" s="8" t="s">
        <v>7042</v>
      </c>
      <c r="C3109" s="8" t="s">
        <v>7042</v>
      </c>
      <c r="D3109" s="7" t="s">
        <v>19838</v>
      </c>
      <c r="E3109" s="9">
        <v>0</v>
      </c>
      <c r="F3109" s="9">
        <v>50</v>
      </c>
      <c r="G3109" s="9">
        <v>6208670.9100000001</v>
      </c>
      <c r="H3109" s="9">
        <f t="shared" si="96"/>
        <v>6208670.9100000206</v>
      </c>
      <c r="I3109" s="9">
        <f t="shared" si="97"/>
        <v>-2.0489096641540527E-8</v>
      </c>
      <c r="J3109" s="8" t="s">
        <v>19831</v>
      </c>
    </row>
    <row r="3110" spans="1:10" x14ac:dyDescent="0.35">
      <c r="A3110" s="12">
        <v>3101</v>
      </c>
      <c r="B3110" s="12" t="s">
        <v>7042</v>
      </c>
      <c r="C3110" s="12" t="s">
        <v>7042</v>
      </c>
      <c r="D3110" s="11" t="s">
        <v>19838</v>
      </c>
      <c r="E3110" s="13">
        <v>0</v>
      </c>
      <c r="F3110" s="13">
        <v>3.75</v>
      </c>
      <c r="G3110" s="13">
        <v>6208674.6600000001</v>
      </c>
      <c r="H3110" s="13">
        <f t="shared" si="96"/>
        <v>6208674.6600000206</v>
      </c>
      <c r="I3110" s="13">
        <f t="shared" si="97"/>
        <v>-2.0489096641540527E-8</v>
      </c>
      <c r="J3110" s="12" t="s">
        <v>19831</v>
      </c>
    </row>
    <row r="3111" spans="1:10" x14ac:dyDescent="0.35">
      <c r="A3111" s="8">
        <v>3102</v>
      </c>
      <c r="B3111" s="8" t="s">
        <v>7042</v>
      </c>
      <c r="C3111" s="8" t="s">
        <v>7042</v>
      </c>
      <c r="D3111" s="7" t="s">
        <v>19839</v>
      </c>
      <c r="E3111" s="9">
        <v>50000</v>
      </c>
      <c r="F3111" s="9">
        <v>0</v>
      </c>
      <c r="G3111" s="9">
        <v>6158674.6600000001</v>
      </c>
      <c r="H3111" s="9">
        <f t="shared" si="96"/>
        <v>6158674.6600000206</v>
      </c>
      <c r="I3111" s="9">
        <f t="shared" si="97"/>
        <v>-2.0489096641540527E-8</v>
      </c>
      <c r="J3111" s="8" t="s">
        <v>19831</v>
      </c>
    </row>
    <row r="3112" spans="1:10" x14ac:dyDescent="0.35">
      <c r="A3112" s="12">
        <v>3103</v>
      </c>
      <c r="B3112" s="12" t="s">
        <v>7042</v>
      </c>
      <c r="C3112" s="12" t="s">
        <v>7042</v>
      </c>
      <c r="D3112" s="11" t="s">
        <v>19840</v>
      </c>
      <c r="E3112" s="13">
        <v>25</v>
      </c>
      <c r="F3112" s="13">
        <v>0</v>
      </c>
      <c r="G3112" s="13">
        <v>6158649.6600000001</v>
      </c>
      <c r="H3112" s="13">
        <f t="shared" si="96"/>
        <v>6158649.6600000206</v>
      </c>
      <c r="I3112" s="13">
        <f t="shared" si="97"/>
        <v>-2.0489096641540527E-8</v>
      </c>
      <c r="J3112" s="12" t="s">
        <v>19831</v>
      </c>
    </row>
    <row r="3113" spans="1:10" x14ac:dyDescent="0.35">
      <c r="A3113" s="8">
        <v>3104</v>
      </c>
      <c r="B3113" s="8" t="s">
        <v>7042</v>
      </c>
      <c r="C3113" s="8" t="s">
        <v>7042</v>
      </c>
      <c r="D3113" s="7" t="s">
        <v>19841</v>
      </c>
      <c r="E3113" s="9">
        <v>1.88</v>
      </c>
      <c r="F3113" s="9">
        <v>0</v>
      </c>
      <c r="G3113" s="9">
        <v>6158647.7800000003</v>
      </c>
      <c r="H3113" s="9">
        <f t="shared" si="96"/>
        <v>6158647.7800000207</v>
      </c>
      <c r="I3113" s="9">
        <f t="shared" si="97"/>
        <v>-2.0489096641540527E-8</v>
      </c>
      <c r="J3113" s="8" t="s">
        <v>19831</v>
      </c>
    </row>
    <row r="3114" spans="1:10" x14ac:dyDescent="0.35">
      <c r="A3114" s="12">
        <v>3105</v>
      </c>
      <c r="B3114" s="12" t="s">
        <v>7042</v>
      </c>
      <c r="C3114" s="12" t="s">
        <v>7042</v>
      </c>
      <c r="D3114" s="11" t="s">
        <v>19842</v>
      </c>
      <c r="E3114" s="13">
        <v>5000000</v>
      </c>
      <c r="F3114" s="13">
        <v>0</v>
      </c>
      <c r="G3114" s="13">
        <v>1158647.78</v>
      </c>
      <c r="H3114" s="13">
        <f t="shared" si="96"/>
        <v>1158647.7800000207</v>
      </c>
      <c r="I3114" s="13">
        <f t="shared" si="97"/>
        <v>-2.0721927285194397E-8</v>
      </c>
      <c r="J3114" s="12" t="s">
        <v>19831</v>
      </c>
    </row>
    <row r="3115" spans="1:10" x14ac:dyDescent="0.35">
      <c r="A3115" s="8">
        <v>3106</v>
      </c>
      <c r="B3115" s="8" t="s">
        <v>7042</v>
      </c>
      <c r="C3115" s="8" t="s">
        <v>7042</v>
      </c>
      <c r="D3115" s="7" t="s">
        <v>19843</v>
      </c>
      <c r="E3115" s="9">
        <v>50</v>
      </c>
      <c r="F3115" s="9">
        <v>0</v>
      </c>
      <c r="G3115" s="9">
        <v>1158597.78</v>
      </c>
      <c r="H3115" s="9">
        <f t="shared" si="96"/>
        <v>1158597.7800000207</v>
      </c>
      <c r="I3115" s="9">
        <f t="shared" si="97"/>
        <v>-2.0721927285194397E-8</v>
      </c>
      <c r="J3115" s="8" t="s">
        <v>19831</v>
      </c>
    </row>
    <row r="3116" spans="1:10" x14ac:dyDescent="0.35">
      <c r="A3116" s="12">
        <v>3107</v>
      </c>
      <c r="B3116" s="12" t="s">
        <v>7042</v>
      </c>
      <c r="C3116" s="12" t="s">
        <v>7042</v>
      </c>
      <c r="D3116" s="11" t="s">
        <v>19844</v>
      </c>
      <c r="E3116" s="13">
        <v>3.75</v>
      </c>
      <c r="F3116" s="13">
        <v>0</v>
      </c>
      <c r="G3116" s="13">
        <v>1158594.03</v>
      </c>
      <c r="H3116" s="13">
        <f t="shared" si="96"/>
        <v>1158594.0300000207</v>
      </c>
      <c r="I3116" s="13">
        <f t="shared" si="97"/>
        <v>-2.0721927285194397E-8</v>
      </c>
      <c r="J3116" s="12" t="s">
        <v>19845</v>
      </c>
    </row>
    <row r="3117" spans="1:10" x14ac:dyDescent="0.35">
      <c r="A3117" s="8">
        <v>3108</v>
      </c>
      <c r="B3117" s="8" t="s">
        <v>7042</v>
      </c>
      <c r="C3117" s="8" t="s">
        <v>7042</v>
      </c>
      <c r="D3117" s="7" t="s">
        <v>19846</v>
      </c>
      <c r="E3117" s="9">
        <v>56000</v>
      </c>
      <c r="F3117" s="9">
        <v>0</v>
      </c>
      <c r="G3117" s="9">
        <v>1102594.03</v>
      </c>
      <c r="H3117" s="9">
        <f t="shared" si="96"/>
        <v>1102594.0300000207</v>
      </c>
      <c r="I3117" s="9">
        <f t="shared" si="97"/>
        <v>-2.0721927285194397E-8</v>
      </c>
      <c r="J3117" s="8" t="s">
        <v>19845</v>
      </c>
    </row>
    <row r="3118" spans="1:10" x14ac:dyDescent="0.35">
      <c r="A3118" s="12">
        <v>3109</v>
      </c>
      <c r="B3118" s="12" t="s">
        <v>7042</v>
      </c>
      <c r="C3118" s="12" t="s">
        <v>7042</v>
      </c>
      <c r="D3118" s="11" t="s">
        <v>19847</v>
      </c>
      <c r="E3118" s="13">
        <v>50</v>
      </c>
      <c r="F3118" s="13">
        <v>0</v>
      </c>
      <c r="G3118" s="13">
        <v>1102544.03</v>
      </c>
      <c r="H3118" s="13">
        <f t="shared" si="96"/>
        <v>1102544.0300000207</v>
      </c>
      <c r="I3118" s="13">
        <f t="shared" si="97"/>
        <v>-2.0721927285194397E-8</v>
      </c>
      <c r="J3118" s="12" t="s">
        <v>19845</v>
      </c>
    </row>
    <row r="3119" spans="1:10" x14ac:dyDescent="0.35">
      <c r="A3119" s="8">
        <v>3110</v>
      </c>
      <c r="B3119" s="8" t="s">
        <v>7042</v>
      </c>
      <c r="C3119" s="8" t="s">
        <v>7042</v>
      </c>
      <c r="D3119" s="7" t="s">
        <v>19848</v>
      </c>
      <c r="E3119" s="9">
        <v>3.75</v>
      </c>
      <c r="F3119" s="9">
        <v>0</v>
      </c>
      <c r="G3119" s="9">
        <v>1102540.28</v>
      </c>
      <c r="H3119" s="9">
        <f t="shared" si="96"/>
        <v>1102540.2800000207</v>
      </c>
      <c r="I3119" s="9">
        <f t="shared" si="97"/>
        <v>-2.0721927285194397E-8</v>
      </c>
      <c r="J3119" s="8" t="s">
        <v>19845</v>
      </c>
    </row>
    <row r="3120" spans="1:10" x14ac:dyDescent="0.35">
      <c r="A3120" s="12">
        <v>3111</v>
      </c>
      <c r="B3120" s="12" t="s">
        <v>7042</v>
      </c>
      <c r="C3120" s="12" t="s">
        <v>7042</v>
      </c>
      <c r="D3120" s="11" t="s">
        <v>19849</v>
      </c>
      <c r="E3120" s="13">
        <v>10000</v>
      </c>
      <c r="F3120" s="13">
        <v>0</v>
      </c>
      <c r="G3120" s="13">
        <v>1092540.28</v>
      </c>
      <c r="H3120" s="13">
        <f t="shared" si="96"/>
        <v>1092540.2800000207</v>
      </c>
      <c r="I3120" s="13">
        <f t="shared" si="97"/>
        <v>-2.0721927285194397E-8</v>
      </c>
      <c r="J3120" s="12" t="s">
        <v>19845</v>
      </c>
    </row>
    <row r="3121" spans="1:10" x14ac:dyDescent="0.35">
      <c r="A3121" s="8">
        <v>3112</v>
      </c>
      <c r="B3121" s="8" t="s">
        <v>7042</v>
      </c>
      <c r="C3121" s="8" t="s">
        <v>7042</v>
      </c>
      <c r="D3121" s="7" t="s">
        <v>19850</v>
      </c>
      <c r="E3121" s="9">
        <v>25</v>
      </c>
      <c r="F3121" s="9">
        <v>0</v>
      </c>
      <c r="G3121" s="9">
        <v>1092515.28</v>
      </c>
      <c r="H3121" s="9">
        <f t="shared" si="96"/>
        <v>1092515.2800000207</v>
      </c>
      <c r="I3121" s="9">
        <f t="shared" si="97"/>
        <v>-2.0721927285194397E-8</v>
      </c>
      <c r="J3121" s="8" t="s">
        <v>19845</v>
      </c>
    </row>
    <row r="3122" spans="1:10" x14ac:dyDescent="0.35">
      <c r="A3122" s="12">
        <v>3113</v>
      </c>
      <c r="B3122" s="12" t="s">
        <v>7042</v>
      </c>
      <c r="C3122" s="12" t="s">
        <v>7042</v>
      </c>
      <c r="D3122" s="11" t="s">
        <v>19851</v>
      </c>
      <c r="E3122" s="13">
        <v>1.88</v>
      </c>
      <c r="F3122" s="13">
        <v>0</v>
      </c>
      <c r="G3122" s="13">
        <v>1092513.3999999999</v>
      </c>
      <c r="H3122" s="13">
        <f t="shared" si="96"/>
        <v>1092513.4000000209</v>
      </c>
      <c r="I3122" s="13">
        <f t="shared" si="97"/>
        <v>-2.0954757928848267E-8</v>
      </c>
      <c r="J3122" s="12" t="s">
        <v>19845</v>
      </c>
    </row>
    <row r="3123" spans="1:10" x14ac:dyDescent="0.35">
      <c r="A3123" s="8">
        <v>3114</v>
      </c>
      <c r="B3123" s="8" t="s">
        <v>7042</v>
      </c>
      <c r="C3123" s="8" t="s">
        <v>7042</v>
      </c>
      <c r="D3123" s="7" t="s">
        <v>19852</v>
      </c>
      <c r="E3123" s="9">
        <v>3000</v>
      </c>
      <c r="F3123" s="9">
        <v>0</v>
      </c>
      <c r="G3123" s="9">
        <v>1089513.3999999999</v>
      </c>
      <c r="H3123" s="9">
        <f t="shared" si="96"/>
        <v>1089513.4000000209</v>
      </c>
      <c r="I3123" s="9">
        <f t="shared" si="97"/>
        <v>-2.0954757928848267E-8</v>
      </c>
      <c r="J3123" s="8" t="s">
        <v>19845</v>
      </c>
    </row>
    <row r="3124" spans="1:10" x14ac:dyDescent="0.35">
      <c r="A3124" s="12">
        <v>3115</v>
      </c>
      <c r="B3124" s="12" t="s">
        <v>7042</v>
      </c>
      <c r="C3124" s="12" t="s">
        <v>7042</v>
      </c>
      <c r="D3124" s="11" t="s">
        <v>19853</v>
      </c>
      <c r="E3124" s="13">
        <v>10</v>
      </c>
      <c r="F3124" s="13">
        <v>0</v>
      </c>
      <c r="G3124" s="13">
        <v>1089503.3999999999</v>
      </c>
      <c r="H3124" s="13">
        <f t="shared" si="96"/>
        <v>1089503.4000000209</v>
      </c>
      <c r="I3124" s="13">
        <f t="shared" si="97"/>
        <v>-2.0954757928848267E-8</v>
      </c>
      <c r="J3124" s="12" t="s">
        <v>19845</v>
      </c>
    </row>
    <row r="3125" spans="1:10" x14ac:dyDescent="0.35">
      <c r="A3125" s="8">
        <v>3116</v>
      </c>
      <c r="B3125" s="8" t="s">
        <v>7042</v>
      </c>
      <c r="C3125" s="8" t="s">
        <v>7042</v>
      </c>
      <c r="D3125" s="7" t="s">
        <v>19854</v>
      </c>
      <c r="E3125" s="9">
        <v>0.75</v>
      </c>
      <c r="F3125" s="9">
        <v>0</v>
      </c>
      <c r="G3125" s="9">
        <v>1089502.6499999999</v>
      </c>
      <c r="H3125" s="9">
        <f t="shared" si="96"/>
        <v>1089502.6500000209</v>
      </c>
      <c r="I3125" s="9">
        <f t="shared" si="97"/>
        <v>-2.0954757928848267E-8</v>
      </c>
      <c r="J3125" s="8" t="s">
        <v>19845</v>
      </c>
    </row>
    <row r="3126" spans="1:10" x14ac:dyDescent="0.35">
      <c r="A3126" s="12">
        <v>3117</v>
      </c>
      <c r="B3126" s="12" t="s">
        <v>7042</v>
      </c>
      <c r="C3126" s="12" t="s">
        <v>7042</v>
      </c>
      <c r="D3126" s="11" t="s">
        <v>19855</v>
      </c>
      <c r="E3126" s="13">
        <v>100000</v>
      </c>
      <c r="F3126" s="13">
        <v>0</v>
      </c>
      <c r="G3126" s="13">
        <v>989502.65</v>
      </c>
      <c r="H3126" s="13">
        <f t="shared" si="96"/>
        <v>989502.65000002086</v>
      </c>
      <c r="I3126" s="13">
        <f t="shared" si="97"/>
        <v>-2.0838342607021332E-8</v>
      </c>
      <c r="J3126" s="12" t="s">
        <v>19845</v>
      </c>
    </row>
    <row r="3127" spans="1:10" x14ac:dyDescent="0.35">
      <c r="A3127" s="8">
        <v>3118</v>
      </c>
      <c r="B3127" s="8" t="s">
        <v>7042</v>
      </c>
      <c r="C3127" s="8" t="s">
        <v>7042</v>
      </c>
      <c r="D3127" s="7" t="s">
        <v>19856</v>
      </c>
      <c r="E3127" s="9">
        <v>50</v>
      </c>
      <c r="F3127" s="9">
        <v>0</v>
      </c>
      <c r="G3127" s="9">
        <v>989452.65</v>
      </c>
      <c r="H3127" s="9">
        <f t="shared" si="96"/>
        <v>989452.65000002086</v>
      </c>
      <c r="I3127" s="9">
        <f t="shared" si="97"/>
        <v>-2.0838342607021332E-8</v>
      </c>
      <c r="J3127" s="8" t="s">
        <v>19845</v>
      </c>
    </row>
    <row r="3128" spans="1:10" x14ac:dyDescent="0.35">
      <c r="A3128" s="12">
        <v>3119</v>
      </c>
      <c r="B3128" s="12" t="s">
        <v>7042</v>
      </c>
      <c r="C3128" s="12" t="s">
        <v>7042</v>
      </c>
      <c r="D3128" s="11" t="s">
        <v>19857</v>
      </c>
      <c r="E3128" s="13">
        <v>3.75</v>
      </c>
      <c r="F3128" s="13">
        <v>0</v>
      </c>
      <c r="G3128" s="13">
        <v>989448.9</v>
      </c>
      <c r="H3128" s="13">
        <f t="shared" si="96"/>
        <v>989448.90000002086</v>
      </c>
      <c r="I3128" s="13">
        <f t="shared" si="97"/>
        <v>-2.0838342607021332E-8</v>
      </c>
      <c r="J3128" s="12" t="s">
        <v>19845</v>
      </c>
    </row>
    <row r="3129" spans="1:10" x14ac:dyDescent="0.35">
      <c r="A3129" s="8">
        <v>3120</v>
      </c>
      <c r="B3129" s="8" t="s">
        <v>7042</v>
      </c>
      <c r="C3129" s="8" t="s">
        <v>7042</v>
      </c>
      <c r="D3129" s="7" t="s">
        <v>19858</v>
      </c>
      <c r="E3129" s="9">
        <v>220</v>
      </c>
      <c r="F3129" s="9">
        <v>0</v>
      </c>
      <c r="G3129" s="9">
        <v>989228.9</v>
      </c>
      <c r="H3129" s="9">
        <f t="shared" si="96"/>
        <v>989228.90000002086</v>
      </c>
      <c r="I3129" s="9">
        <f t="shared" si="97"/>
        <v>-2.0838342607021332E-8</v>
      </c>
      <c r="J3129" s="8" t="s">
        <v>19845</v>
      </c>
    </row>
    <row r="3130" spans="1:10" x14ac:dyDescent="0.35">
      <c r="A3130" s="12">
        <v>3121</v>
      </c>
      <c r="B3130" s="12" t="s">
        <v>7042</v>
      </c>
      <c r="C3130" s="12" t="s">
        <v>7115</v>
      </c>
      <c r="D3130" s="11" t="s">
        <v>19859</v>
      </c>
      <c r="E3130" s="13">
        <v>0</v>
      </c>
      <c r="F3130" s="13">
        <v>2263.11</v>
      </c>
      <c r="G3130" s="13">
        <v>991492.01</v>
      </c>
      <c r="H3130" s="13">
        <f t="shared" si="96"/>
        <v>991492.01000002085</v>
      </c>
      <c r="I3130" s="13">
        <f t="shared" si="97"/>
        <v>-2.0838342607021332E-8</v>
      </c>
      <c r="J3130" s="12" t="s">
        <v>19845</v>
      </c>
    </row>
    <row r="3131" spans="1:10" x14ac:dyDescent="0.35">
      <c r="A3131" s="8">
        <v>3122</v>
      </c>
      <c r="B3131" s="8" t="s">
        <v>1377</v>
      </c>
      <c r="C3131" s="8" t="s">
        <v>1377</v>
      </c>
      <c r="D3131" s="7" t="s">
        <v>19860</v>
      </c>
      <c r="E3131" s="9">
        <v>400000</v>
      </c>
      <c r="F3131" s="9">
        <v>0</v>
      </c>
      <c r="G3131" s="9">
        <v>591492.01</v>
      </c>
      <c r="H3131" s="9">
        <f t="shared" si="96"/>
        <v>591492.01000002085</v>
      </c>
      <c r="I3131" s="9">
        <f t="shared" si="97"/>
        <v>-2.0838342607021332E-8</v>
      </c>
      <c r="J3131" s="8" t="s">
        <v>19845</v>
      </c>
    </row>
    <row r="3132" spans="1:10" x14ac:dyDescent="0.35">
      <c r="A3132" s="12">
        <v>3123</v>
      </c>
      <c r="B3132" s="12" t="s">
        <v>1377</v>
      </c>
      <c r="C3132" s="12" t="s">
        <v>1377</v>
      </c>
      <c r="D3132" s="11" t="s">
        <v>19861</v>
      </c>
      <c r="E3132" s="13">
        <v>50</v>
      </c>
      <c r="F3132" s="13">
        <v>0</v>
      </c>
      <c r="G3132" s="13">
        <v>591442.01</v>
      </c>
      <c r="H3132" s="13">
        <f t="shared" si="96"/>
        <v>591442.01000002085</v>
      </c>
      <c r="I3132" s="13">
        <f t="shared" si="97"/>
        <v>-2.0838342607021332E-8</v>
      </c>
      <c r="J3132" s="12" t="s">
        <v>19845</v>
      </c>
    </row>
    <row r="3133" spans="1:10" x14ac:dyDescent="0.35">
      <c r="A3133" s="8">
        <v>3124</v>
      </c>
      <c r="B3133" s="8" t="s">
        <v>1377</v>
      </c>
      <c r="C3133" s="8" t="s">
        <v>1377</v>
      </c>
      <c r="D3133" s="7" t="s">
        <v>19862</v>
      </c>
      <c r="E3133" s="9">
        <v>3.75</v>
      </c>
      <c r="F3133" s="9">
        <v>0</v>
      </c>
      <c r="G3133" s="9">
        <v>591438.26</v>
      </c>
      <c r="H3133" s="9">
        <f t="shared" si="96"/>
        <v>591438.26000002085</v>
      </c>
      <c r="I3133" s="9">
        <f t="shared" si="97"/>
        <v>-2.0838342607021332E-8</v>
      </c>
      <c r="J3133" s="8" t="s">
        <v>19845</v>
      </c>
    </row>
    <row r="3134" spans="1:10" x14ac:dyDescent="0.35">
      <c r="A3134" s="12">
        <v>3125</v>
      </c>
      <c r="B3134" s="12" t="s">
        <v>1377</v>
      </c>
      <c r="C3134" s="12" t="s">
        <v>1377</v>
      </c>
      <c r="D3134" s="11" t="s">
        <v>19863</v>
      </c>
      <c r="E3134" s="13">
        <v>550000</v>
      </c>
      <c r="F3134" s="13">
        <v>0</v>
      </c>
      <c r="G3134" s="13">
        <v>41438.26</v>
      </c>
      <c r="H3134" s="13">
        <f t="shared" si="96"/>
        <v>41438.260000020848</v>
      </c>
      <c r="I3134" s="13">
        <f t="shared" si="97"/>
        <v>-2.0845618564635515E-8</v>
      </c>
      <c r="J3134" s="12" t="s">
        <v>19845</v>
      </c>
    </row>
    <row r="3135" spans="1:10" x14ac:dyDescent="0.35">
      <c r="A3135" s="8">
        <v>3126</v>
      </c>
      <c r="B3135" s="8" t="s">
        <v>1377</v>
      </c>
      <c r="C3135" s="8" t="s">
        <v>1377</v>
      </c>
      <c r="D3135" s="7" t="s">
        <v>19864</v>
      </c>
      <c r="E3135" s="9">
        <v>50</v>
      </c>
      <c r="F3135" s="9">
        <v>0</v>
      </c>
      <c r="G3135" s="9">
        <v>41388.26</v>
      </c>
      <c r="H3135" s="9">
        <f t="shared" si="96"/>
        <v>41388.260000020848</v>
      </c>
      <c r="I3135" s="9">
        <f t="shared" si="97"/>
        <v>-2.0845618564635515E-8</v>
      </c>
      <c r="J3135" s="8" t="s">
        <v>19865</v>
      </c>
    </row>
    <row r="3136" spans="1:10" x14ac:dyDescent="0.35">
      <c r="A3136" s="12">
        <v>3127</v>
      </c>
      <c r="B3136" s="12" t="s">
        <v>1377</v>
      </c>
      <c r="C3136" s="12" t="s">
        <v>1377</v>
      </c>
      <c r="D3136" s="11" t="s">
        <v>19866</v>
      </c>
      <c r="E3136" s="13">
        <v>3.75</v>
      </c>
      <c r="F3136" s="13">
        <v>0</v>
      </c>
      <c r="G3136" s="13">
        <v>41384.51</v>
      </c>
      <c r="H3136" s="13">
        <f t="shared" si="96"/>
        <v>41384.510000020848</v>
      </c>
      <c r="I3136" s="13">
        <f t="shared" si="97"/>
        <v>-2.0845618564635515E-8</v>
      </c>
      <c r="J3136" s="12" t="s">
        <v>19865</v>
      </c>
    </row>
    <row r="3137" spans="1:10" x14ac:dyDescent="0.35">
      <c r="A3137" s="8">
        <v>3128</v>
      </c>
      <c r="B3137" s="8" t="s">
        <v>1377</v>
      </c>
      <c r="C3137" s="8" t="s">
        <v>1377</v>
      </c>
      <c r="D3137" s="7" t="s">
        <v>19867</v>
      </c>
      <c r="E3137" s="9">
        <v>0</v>
      </c>
      <c r="F3137" s="9">
        <v>1000000</v>
      </c>
      <c r="G3137" s="9">
        <v>1041384.51</v>
      </c>
      <c r="H3137" s="9">
        <f t="shared" si="96"/>
        <v>1041384.5100000208</v>
      </c>
      <c r="I3137" s="9">
        <f t="shared" si="97"/>
        <v>-2.0838342607021332E-8</v>
      </c>
      <c r="J3137" s="8" t="s">
        <v>19865</v>
      </c>
    </row>
    <row r="3138" spans="1:10" x14ac:dyDescent="0.35">
      <c r="A3138" s="12">
        <v>3129</v>
      </c>
      <c r="B3138" s="12" t="s">
        <v>1377</v>
      </c>
      <c r="C3138" s="12" t="s">
        <v>1377</v>
      </c>
      <c r="D3138" s="11" t="s">
        <v>19868</v>
      </c>
      <c r="E3138" s="13">
        <v>50</v>
      </c>
      <c r="F3138" s="13">
        <v>0</v>
      </c>
      <c r="G3138" s="13">
        <v>1041334.51</v>
      </c>
      <c r="H3138" s="13">
        <f t="shared" si="96"/>
        <v>1041334.5100000208</v>
      </c>
      <c r="I3138" s="13">
        <f t="shared" si="97"/>
        <v>-2.0838342607021332E-8</v>
      </c>
      <c r="J3138" s="12" t="s">
        <v>19865</v>
      </c>
    </row>
    <row r="3139" spans="1:10" x14ac:dyDescent="0.35">
      <c r="A3139" s="8">
        <v>3130</v>
      </c>
      <c r="B3139" s="8" t="s">
        <v>1377</v>
      </c>
      <c r="C3139" s="8" t="s">
        <v>1377</v>
      </c>
      <c r="D3139" s="7" t="s">
        <v>19869</v>
      </c>
      <c r="E3139" s="9">
        <v>0</v>
      </c>
      <c r="F3139" s="9">
        <v>50000</v>
      </c>
      <c r="G3139" s="9">
        <v>1091334.51</v>
      </c>
      <c r="H3139" s="9">
        <f t="shared" si="96"/>
        <v>1091334.5100000207</v>
      </c>
      <c r="I3139" s="9">
        <f t="shared" si="97"/>
        <v>-2.0721927285194397E-8</v>
      </c>
      <c r="J3139" s="8" t="s">
        <v>19865</v>
      </c>
    </row>
    <row r="3140" spans="1:10" x14ac:dyDescent="0.35">
      <c r="A3140" s="12">
        <v>3131</v>
      </c>
      <c r="B3140" s="12" t="s">
        <v>1377</v>
      </c>
      <c r="C3140" s="12" t="s">
        <v>1377</v>
      </c>
      <c r="D3140" s="11" t="s">
        <v>19870</v>
      </c>
      <c r="E3140" s="13">
        <v>50</v>
      </c>
      <c r="F3140" s="13">
        <v>0</v>
      </c>
      <c r="G3140" s="13">
        <v>1091284.51</v>
      </c>
      <c r="H3140" s="13">
        <f t="shared" si="96"/>
        <v>1091284.5100000207</v>
      </c>
      <c r="I3140" s="13">
        <f t="shared" si="97"/>
        <v>-2.0721927285194397E-8</v>
      </c>
      <c r="J3140" s="12" t="s">
        <v>19865</v>
      </c>
    </row>
    <row r="3141" spans="1:10" x14ac:dyDescent="0.35">
      <c r="A3141" s="8">
        <v>3132</v>
      </c>
      <c r="B3141" s="8" t="s">
        <v>1377</v>
      </c>
      <c r="C3141" s="8" t="s">
        <v>1377</v>
      </c>
      <c r="D3141" s="7" t="s">
        <v>19871</v>
      </c>
      <c r="E3141" s="9">
        <v>1060500</v>
      </c>
      <c r="F3141" s="9">
        <v>0</v>
      </c>
      <c r="G3141" s="9">
        <v>30784.51</v>
      </c>
      <c r="H3141" s="9">
        <f t="shared" si="96"/>
        <v>30784.510000020731</v>
      </c>
      <c r="I3141" s="9">
        <f t="shared" si="97"/>
        <v>-2.0732841221615672E-8</v>
      </c>
      <c r="J3141" s="8" t="s">
        <v>19865</v>
      </c>
    </row>
    <row r="3142" spans="1:10" x14ac:dyDescent="0.35">
      <c r="A3142" s="12">
        <v>3133</v>
      </c>
      <c r="B3142" s="12" t="s">
        <v>1402</v>
      </c>
      <c r="C3142" s="12" t="s">
        <v>1402</v>
      </c>
      <c r="D3142" s="11" t="s">
        <v>19872</v>
      </c>
      <c r="E3142" s="13">
        <v>30000</v>
      </c>
      <c r="F3142" s="13">
        <v>0</v>
      </c>
      <c r="G3142" s="13">
        <v>784.51</v>
      </c>
      <c r="H3142" s="13">
        <f t="shared" si="96"/>
        <v>784.51000002073124</v>
      </c>
      <c r="I3142" s="13">
        <f t="shared" si="97"/>
        <v>-2.0731249605887569E-8</v>
      </c>
      <c r="J3142" s="12" t="s">
        <v>19865</v>
      </c>
    </row>
    <row r="3143" spans="1:10" x14ac:dyDescent="0.35">
      <c r="A3143" s="8">
        <v>3134</v>
      </c>
      <c r="B3143" s="8" t="s">
        <v>1402</v>
      </c>
      <c r="C3143" s="8" t="s">
        <v>1402</v>
      </c>
      <c r="D3143" s="7" t="s">
        <v>19873</v>
      </c>
      <c r="E3143" s="9">
        <v>25</v>
      </c>
      <c r="F3143" s="9">
        <v>0</v>
      </c>
      <c r="G3143" s="9">
        <v>759.51</v>
      </c>
      <c r="H3143" s="9">
        <f t="shared" si="96"/>
        <v>759.51000002073124</v>
      </c>
      <c r="I3143" s="9">
        <f t="shared" si="97"/>
        <v>-2.0731249605887569E-8</v>
      </c>
      <c r="J3143" s="8" t="s">
        <v>19865</v>
      </c>
    </row>
    <row r="3144" spans="1:10" x14ac:dyDescent="0.35">
      <c r="A3144" s="12">
        <v>3135</v>
      </c>
      <c r="B3144" s="12" t="s">
        <v>1402</v>
      </c>
      <c r="C3144" s="12" t="s">
        <v>1402</v>
      </c>
      <c r="D3144" s="11" t="s">
        <v>19874</v>
      </c>
      <c r="E3144" s="13">
        <v>1.88</v>
      </c>
      <c r="F3144" s="13">
        <v>0</v>
      </c>
      <c r="G3144" s="13">
        <v>757.63</v>
      </c>
      <c r="H3144" s="13">
        <f t="shared" si="96"/>
        <v>757.63000002073125</v>
      </c>
      <c r="I3144" s="13">
        <f t="shared" si="97"/>
        <v>-2.0731249605887569E-8</v>
      </c>
      <c r="J3144" s="12" t="s">
        <v>19865</v>
      </c>
    </row>
    <row r="3145" spans="1:10" x14ac:dyDescent="0.35">
      <c r="A3145" s="8">
        <v>3136</v>
      </c>
      <c r="B3145" s="8" t="s">
        <v>7570</v>
      </c>
      <c r="C3145" s="8" t="s">
        <v>7570</v>
      </c>
      <c r="D3145" s="7" t="s">
        <v>19875</v>
      </c>
      <c r="E3145" s="9">
        <v>0</v>
      </c>
      <c r="F3145" s="9">
        <v>10000000</v>
      </c>
      <c r="G3145" s="9">
        <v>10000757.630000001</v>
      </c>
      <c r="H3145" s="9">
        <f t="shared" si="96"/>
        <v>10000757.630000021</v>
      </c>
      <c r="I3145" s="9">
        <f t="shared" si="97"/>
        <v>-2.0489096641540527E-8</v>
      </c>
      <c r="J3145" s="8" t="s">
        <v>19865</v>
      </c>
    </row>
    <row r="3146" spans="1:10" x14ac:dyDescent="0.35">
      <c r="A3146" s="12">
        <v>3137</v>
      </c>
      <c r="B3146" s="12" t="s">
        <v>7570</v>
      </c>
      <c r="C3146" s="12" t="s">
        <v>7570</v>
      </c>
      <c r="D3146" s="11" t="s">
        <v>19876</v>
      </c>
      <c r="E3146" s="13">
        <v>50</v>
      </c>
      <c r="F3146" s="13">
        <v>0</v>
      </c>
      <c r="G3146" s="13">
        <v>10000707.630000001</v>
      </c>
      <c r="H3146" s="13">
        <f t="shared" ref="H3146:H3209" si="98">H3145-E3146+F3146</f>
        <v>10000707.630000021</v>
      </c>
      <c r="I3146" s="13">
        <f t="shared" ref="I3146:I3209" si="99">G3146-H3146</f>
        <v>-2.0489096641540527E-8</v>
      </c>
      <c r="J3146" s="12" t="s">
        <v>19865</v>
      </c>
    </row>
    <row r="3147" spans="1:10" x14ac:dyDescent="0.35">
      <c r="A3147" s="8">
        <v>3138</v>
      </c>
      <c r="B3147" s="8" t="s">
        <v>7579</v>
      </c>
      <c r="C3147" s="8" t="s">
        <v>7579</v>
      </c>
      <c r="D3147" s="7" t="s">
        <v>19877</v>
      </c>
      <c r="E3147" s="9">
        <v>5000000</v>
      </c>
      <c r="F3147" s="9">
        <v>0</v>
      </c>
      <c r="G3147" s="9">
        <v>5000707.63</v>
      </c>
      <c r="H3147" s="9">
        <f t="shared" si="98"/>
        <v>5000707.6300000213</v>
      </c>
      <c r="I3147" s="9">
        <f t="shared" si="99"/>
        <v>-2.1420419216156006E-8</v>
      </c>
      <c r="J3147" s="8" t="s">
        <v>19865</v>
      </c>
    </row>
    <row r="3148" spans="1:10" x14ac:dyDescent="0.35">
      <c r="A3148" s="12">
        <v>3139</v>
      </c>
      <c r="B3148" s="12" t="s">
        <v>7602</v>
      </c>
      <c r="C3148" s="12" t="s">
        <v>7602</v>
      </c>
      <c r="D3148" s="11" t="s">
        <v>19878</v>
      </c>
      <c r="E3148" s="13">
        <v>100000</v>
      </c>
      <c r="F3148" s="13">
        <v>0</v>
      </c>
      <c r="G3148" s="13">
        <v>4900707.63</v>
      </c>
      <c r="H3148" s="13">
        <f t="shared" si="98"/>
        <v>4900707.6300000213</v>
      </c>
      <c r="I3148" s="13">
        <f t="shared" si="99"/>
        <v>-2.1420419216156006E-8</v>
      </c>
      <c r="J3148" s="12" t="s">
        <v>19865</v>
      </c>
    </row>
    <row r="3149" spans="1:10" x14ac:dyDescent="0.35">
      <c r="A3149" s="8">
        <v>3140</v>
      </c>
      <c r="B3149" s="8" t="s">
        <v>7602</v>
      </c>
      <c r="C3149" s="8" t="s">
        <v>7602</v>
      </c>
      <c r="D3149" s="7" t="s">
        <v>19879</v>
      </c>
      <c r="E3149" s="9">
        <v>50</v>
      </c>
      <c r="F3149" s="9">
        <v>0</v>
      </c>
      <c r="G3149" s="9">
        <v>4900657.63</v>
      </c>
      <c r="H3149" s="9">
        <f t="shared" si="98"/>
        <v>4900657.6300000213</v>
      </c>
      <c r="I3149" s="9">
        <f t="shared" si="99"/>
        <v>-2.1420419216156006E-8</v>
      </c>
      <c r="J3149" s="8" t="s">
        <v>19880</v>
      </c>
    </row>
    <row r="3150" spans="1:10" x14ac:dyDescent="0.35">
      <c r="A3150" s="12">
        <v>3141</v>
      </c>
      <c r="B3150" s="12" t="s">
        <v>7602</v>
      </c>
      <c r="C3150" s="12" t="s">
        <v>7602</v>
      </c>
      <c r="D3150" s="11" t="s">
        <v>19881</v>
      </c>
      <c r="E3150" s="13">
        <v>3.75</v>
      </c>
      <c r="F3150" s="13">
        <v>0</v>
      </c>
      <c r="G3150" s="13">
        <v>4900653.88</v>
      </c>
      <c r="H3150" s="13">
        <f t="shared" si="98"/>
        <v>4900653.8800000213</v>
      </c>
      <c r="I3150" s="13">
        <f t="shared" si="99"/>
        <v>-2.1420419216156006E-8</v>
      </c>
      <c r="J3150" s="12" t="s">
        <v>19880</v>
      </c>
    </row>
    <row r="3151" spans="1:10" x14ac:dyDescent="0.35">
      <c r="A3151" s="8">
        <v>3142</v>
      </c>
      <c r="B3151" s="8" t="s">
        <v>7602</v>
      </c>
      <c r="C3151" s="8" t="s">
        <v>7602</v>
      </c>
      <c r="D3151" s="7" t="s">
        <v>19882</v>
      </c>
      <c r="E3151" s="9">
        <v>100000</v>
      </c>
      <c r="F3151" s="9">
        <v>0</v>
      </c>
      <c r="G3151" s="9">
        <v>4800653.88</v>
      </c>
      <c r="H3151" s="9">
        <f t="shared" si="98"/>
        <v>4800653.8800000213</v>
      </c>
      <c r="I3151" s="9">
        <f t="shared" si="99"/>
        <v>-2.1420419216156006E-8</v>
      </c>
      <c r="J3151" s="8" t="s">
        <v>19880</v>
      </c>
    </row>
    <row r="3152" spans="1:10" x14ac:dyDescent="0.35">
      <c r="A3152" s="12">
        <v>3143</v>
      </c>
      <c r="B3152" s="12" t="s">
        <v>7602</v>
      </c>
      <c r="C3152" s="12" t="s">
        <v>7602</v>
      </c>
      <c r="D3152" s="11" t="s">
        <v>19883</v>
      </c>
      <c r="E3152" s="13">
        <v>50</v>
      </c>
      <c r="F3152" s="13">
        <v>0</v>
      </c>
      <c r="G3152" s="13">
        <v>4800603.88</v>
      </c>
      <c r="H3152" s="13">
        <f t="shared" si="98"/>
        <v>4800603.8800000213</v>
      </c>
      <c r="I3152" s="13">
        <f t="shared" si="99"/>
        <v>-2.1420419216156006E-8</v>
      </c>
      <c r="J3152" s="12" t="s">
        <v>19880</v>
      </c>
    </row>
    <row r="3153" spans="1:10" x14ac:dyDescent="0.35">
      <c r="A3153" s="8">
        <v>3144</v>
      </c>
      <c r="B3153" s="8" t="s">
        <v>7602</v>
      </c>
      <c r="C3153" s="8" t="s">
        <v>7602</v>
      </c>
      <c r="D3153" s="7" t="s">
        <v>19884</v>
      </c>
      <c r="E3153" s="9">
        <v>3.75</v>
      </c>
      <c r="F3153" s="9">
        <v>0</v>
      </c>
      <c r="G3153" s="9">
        <v>4800600.13</v>
      </c>
      <c r="H3153" s="9">
        <f t="shared" si="98"/>
        <v>4800600.1300000213</v>
      </c>
      <c r="I3153" s="9">
        <f t="shared" si="99"/>
        <v>-2.1420419216156006E-8</v>
      </c>
      <c r="J3153" s="8" t="s">
        <v>19880</v>
      </c>
    </row>
    <row r="3154" spans="1:10" x14ac:dyDescent="0.35">
      <c r="A3154" s="12">
        <v>3145</v>
      </c>
      <c r="B3154" s="12" t="s">
        <v>7602</v>
      </c>
      <c r="C3154" s="12" t="s">
        <v>7602</v>
      </c>
      <c r="D3154" s="11" t="s">
        <v>19885</v>
      </c>
      <c r="E3154" s="13">
        <v>100000</v>
      </c>
      <c r="F3154" s="13">
        <v>0</v>
      </c>
      <c r="G3154" s="13">
        <v>4700600.13</v>
      </c>
      <c r="H3154" s="13">
        <f t="shared" si="98"/>
        <v>4700600.1300000213</v>
      </c>
      <c r="I3154" s="13">
        <f t="shared" si="99"/>
        <v>-2.1420419216156006E-8</v>
      </c>
      <c r="J3154" s="12" t="s">
        <v>19880</v>
      </c>
    </row>
    <row r="3155" spans="1:10" x14ac:dyDescent="0.35">
      <c r="A3155" s="8">
        <v>3146</v>
      </c>
      <c r="B3155" s="8" t="s">
        <v>7602</v>
      </c>
      <c r="C3155" s="8" t="s">
        <v>7602</v>
      </c>
      <c r="D3155" s="7" t="s">
        <v>19886</v>
      </c>
      <c r="E3155" s="9">
        <v>50</v>
      </c>
      <c r="F3155" s="9">
        <v>0</v>
      </c>
      <c r="G3155" s="9">
        <v>4700550.13</v>
      </c>
      <c r="H3155" s="9">
        <f t="shared" si="98"/>
        <v>4700550.1300000213</v>
      </c>
      <c r="I3155" s="9">
        <f t="shared" si="99"/>
        <v>-2.1420419216156006E-8</v>
      </c>
      <c r="J3155" s="8" t="s">
        <v>19880</v>
      </c>
    </row>
    <row r="3156" spans="1:10" x14ac:dyDescent="0.35">
      <c r="A3156" s="12">
        <v>3147</v>
      </c>
      <c r="B3156" s="12" t="s">
        <v>7602</v>
      </c>
      <c r="C3156" s="12" t="s">
        <v>7602</v>
      </c>
      <c r="D3156" s="11" t="s">
        <v>19887</v>
      </c>
      <c r="E3156" s="13">
        <v>3.75</v>
      </c>
      <c r="F3156" s="13">
        <v>0</v>
      </c>
      <c r="G3156" s="13">
        <v>4700546.38</v>
      </c>
      <c r="H3156" s="13">
        <f t="shared" si="98"/>
        <v>4700546.3800000213</v>
      </c>
      <c r="I3156" s="13">
        <f t="shared" si="99"/>
        <v>-2.1420419216156006E-8</v>
      </c>
      <c r="J3156" s="12" t="s">
        <v>19880</v>
      </c>
    </row>
    <row r="3157" spans="1:10" x14ac:dyDescent="0.35">
      <c r="A3157" s="8">
        <v>3148</v>
      </c>
      <c r="B3157" s="8" t="s">
        <v>7602</v>
      </c>
      <c r="C3157" s="8" t="s">
        <v>7602</v>
      </c>
      <c r="D3157" s="7" t="s">
        <v>19888</v>
      </c>
      <c r="E3157" s="9">
        <v>100000</v>
      </c>
      <c r="F3157" s="9">
        <v>0</v>
      </c>
      <c r="G3157" s="9">
        <v>4600546.38</v>
      </c>
      <c r="H3157" s="9">
        <f t="shared" si="98"/>
        <v>4600546.3800000213</v>
      </c>
      <c r="I3157" s="9">
        <f t="shared" si="99"/>
        <v>-2.1420419216156006E-8</v>
      </c>
      <c r="J3157" s="8" t="s">
        <v>19880</v>
      </c>
    </row>
    <row r="3158" spans="1:10" x14ac:dyDescent="0.35">
      <c r="A3158" s="12">
        <v>3149</v>
      </c>
      <c r="B3158" s="12" t="s">
        <v>7602</v>
      </c>
      <c r="C3158" s="12" t="s">
        <v>7602</v>
      </c>
      <c r="D3158" s="11" t="s">
        <v>19889</v>
      </c>
      <c r="E3158" s="13">
        <v>50</v>
      </c>
      <c r="F3158" s="13">
        <v>0</v>
      </c>
      <c r="G3158" s="13">
        <v>4600496.38</v>
      </c>
      <c r="H3158" s="13">
        <f t="shared" si="98"/>
        <v>4600496.3800000213</v>
      </c>
      <c r="I3158" s="13">
        <f t="shared" si="99"/>
        <v>-2.1420419216156006E-8</v>
      </c>
      <c r="J3158" s="12" t="s">
        <v>19880</v>
      </c>
    </row>
    <row r="3159" spans="1:10" x14ac:dyDescent="0.35">
      <c r="A3159" s="8">
        <v>3150</v>
      </c>
      <c r="B3159" s="8" t="s">
        <v>7602</v>
      </c>
      <c r="C3159" s="8" t="s">
        <v>7602</v>
      </c>
      <c r="D3159" s="7" t="s">
        <v>19890</v>
      </c>
      <c r="E3159" s="9">
        <v>3.75</v>
      </c>
      <c r="F3159" s="9">
        <v>0</v>
      </c>
      <c r="G3159" s="9">
        <v>4600492.63</v>
      </c>
      <c r="H3159" s="9">
        <f t="shared" si="98"/>
        <v>4600492.6300000213</v>
      </c>
      <c r="I3159" s="9">
        <f t="shared" si="99"/>
        <v>-2.1420419216156006E-8</v>
      </c>
      <c r="J3159" s="8" t="s">
        <v>19880</v>
      </c>
    </row>
    <row r="3160" spans="1:10" x14ac:dyDescent="0.35">
      <c r="A3160" s="12">
        <v>3151</v>
      </c>
      <c r="B3160" s="12" t="s">
        <v>7602</v>
      </c>
      <c r="C3160" s="12" t="s">
        <v>7602</v>
      </c>
      <c r="D3160" s="11" t="s">
        <v>19891</v>
      </c>
      <c r="E3160" s="13">
        <v>50000</v>
      </c>
      <c r="F3160" s="13">
        <v>0</v>
      </c>
      <c r="G3160" s="13">
        <v>4550492.63</v>
      </c>
      <c r="H3160" s="13">
        <f t="shared" si="98"/>
        <v>4550492.6300000213</v>
      </c>
      <c r="I3160" s="13">
        <f t="shared" si="99"/>
        <v>-2.1420419216156006E-8</v>
      </c>
      <c r="J3160" s="12" t="s">
        <v>19880</v>
      </c>
    </row>
    <row r="3161" spans="1:10" x14ac:dyDescent="0.35">
      <c r="A3161" s="8">
        <v>3152</v>
      </c>
      <c r="B3161" s="8" t="s">
        <v>7602</v>
      </c>
      <c r="C3161" s="8" t="s">
        <v>7602</v>
      </c>
      <c r="D3161" s="7" t="s">
        <v>19892</v>
      </c>
      <c r="E3161" s="9">
        <v>25</v>
      </c>
      <c r="F3161" s="9">
        <v>0</v>
      </c>
      <c r="G3161" s="9">
        <v>4550467.63</v>
      </c>
      <c r="H3161" s="9">
        <f t="shared" si="98"/>
        <v>4550467.6300000213</v>
      </c>
      <c r="I3161" s="9">
        <f t="shared" si="99"/>
        <v>-2.1420419216156006E-8</v>
      </c>
      <c r="J3161" s="8" t="s">
        <v>19880</v>
      </c>
    </row>
    <row r="3162" spans="1:10" x14ac:dyDescent="0.35">
      <c r="A3162" s="12">
        <v>3153</v>
      </c>
      <c r="B3162" s="12" t="s">
        <v>7602</v>
      </c>
      <c r="C3162" s="12" t="s">
        <v>7602</v>
      </c>
      <c r="D3162" s="11" t="s">
        <v>19893</v>
      </c>
      <c r="E3162" s="13">
        <v>1.88</v>
      </c>
      <c r="F3162" s="13">
        <v>0</v>
      </c>
      <c r="G3162" s="13">
        <v>4550465.75</v>
      </c>
      <c r="H3162" s="13">
        <f t="shared" si="98"/>
        <v>4550465.7500000214</v>
      </c>
      <c r="I3162" s="13">
        <f t="shared" si="99"/>
        <v>-2.1420419216156006E-8</v>
      </c>
      <c r="J3162" s="12" t="s">
        <v>19880</v>
      </c>
    </row>
    <row r="3163" spans="1:10" x14ac:dyDescent="0.35">
      <c r="A3163" s="8">
        <v>3154</v>
      </c>
      <c r="B3163" s="8" t="s">
        <v>7602</v>
      </c>
      <c r="C3163" s="8" t="s">
        <v>7602</v>
      </c>
      <c r="D3163" s="7" t="s">
        <v>19894</v>
      </c>
      <c r="E3163" s="9">
        <v>561000</v>
      </c>
      <c r="F3163" s="9">
        <v>0</v>
      </c>
      <c r="G3163" s="9">
        <v>3989465.75</v>
      </c>
      <c r="H3163" s="9">
        <f t="shared" si="98"/>
        <v>3989465.7500000214</v>
      </c>
      <c r="I3163" s="9">
        <f t="shared" si="99"/>
        <v>-2.1420419216156006E-8</v>
      </c>
      <c r="J3163" s="8" t="s">
        <v>19880</v>
      </c>
    </row>
    <row r="3164" spans="1:10" x14ac:dyDescent="0.35">
      <c r="A3164" s="12">
        <v>3155</v>
      </c>
      <c r="B3164" s="12" t="s">
        <v>7602</v>
      </c>
      <c r="C3164" s="12" t="s">
        <v>7602</v>
      </c>
      <c r="D3164" s="11" t="s">
        <v>19895</v>
      </c>
      <c r="E3164" s="13">
        <v>50</v>
      </c>
      <c r="F3164" s="13">
        <v>0</v>
      </c>
      <c r="G3164" s="13">
        <v>3989415.75</v>
      </c>
      <c r="H3164" s="13">
        <f t="shared" si="98"/>
        <v>3989415.7500000214</v>
      </c>
      <c r="I3164" s="13">
        <f t="shared" si="99"/>
        <v>-2.1420419216156006E-8</v>
      </c>
      <c r="J3164" s="12" t="s">
        <v>19896</v>
      </c>
    </row>
    <row r="3165" spans="1:10" x14ac:dyDescent="0.35">
      <c r="A3165" s="8">
        <v>3156</v>
      </c>
      <c r="B3165" s="8" t="s">
        <v>7602</v>
      </c>
      <c r="C3165" s="8" t="s">
        <v>7602</v>
      </c>
      <c r="D3165" s="7" t="s">
        <v>19897</v>
      </c>
      <c r="E3165" s="9">
        <v>3.75</v>
      </c>
      <c r="F3165" s="9">
        <v>0</v>
      </c>
      <c r="G3165" s="9">
        <v>3989412</v>
      </c>
      <c r="H3165" s="9">
        <f t="shared" si="98"/>
        <v>3989412.0000000214</v>
      </c>
      <c r="I3165" s="9">
        <f t="shared" si="99"/>
        <v>-2.1420419216156006E-8</v>
      </c>
      <c r="J3165" s="8" t="s">
        <v>19896</v>
      </c>
    </row>
    <row r="3166" spans="1:10" x14ac:dyDescent="0.35">
      <c r="A3166" s="12">
        <v>3157</v>
      </c>
      <c r="B3166" s="12" t="s">
        <v>7602</v>
      </c>
      <c r="C3166" s="12" t="s">
        <v>7602</v>
      </c>
      <c r="D3166" s="11" t="s">
        <v>19898</v>
      </c>
      <c r="E3166" s="13">
        <v>0</v>
      </c>
      <c r="F3166" s="13">
        <v>5000000</v>
      </c>
      <c r="G3166" s="13">
        <v>8989412</v>
      </c>
      <c r="H3166" s="13">
        <f t="shared" si="98"/>
        <v>8989412.0000000224</v>
      </c>
      <c r="I3166" s="13">
        <f t="shared" si="99"/>
        <v>-2.2351741790771484E-8</v>
      </c>
      <c r="J3166" s="12" t="s">
        <v>19896</v>
      </c>
    </row>
    <row r="3167" spans="1:10" x14ac:dyDescent="0.35">
      <c r="A3167" s="8">
        <v>3158</v>
      </c>
      <c r="B3167" s="8" t="s">
        <v>7602</v>
      </c>
      <c r="C3167" s="8" t="s">
        <v>7602</v>
      </c>
      <c r="D3167" s="7" t="s">
        <v>19899</v>
      </c>
      <c r="E3167" s="9">
        <v>50</v>
      </c>
      <c r="F3167" s="9">
        <v>0</v>
      </c>
      <c r="G3167" s="9">
        <v>8989362</v>
      </c>
      <c r="H3167" s="9">
        <f t="shared" si="98"/>
        <v>8989362.0000000224</v>
      </c>
      <c r="I3167" s="9">
        <f t="shared" si="99"/>
        <v>-2.2351741790771484E-8</v>
      </c>
      <c r="J3167" s="8" t="s">
        <v>19896</v>
      </c>
    </row>
    <row r="3168" spans="1:10" x14ac:dyDescent="0.35">
      <c r="A3168" s="12">
        <v>3159</v>
      </c>
      <c r="B3168" s="12" t="s">
        <v>7606</v>
      </c>
      <c r="C3168" s="12" t="s">
        <v>19900</v>
      </c>
      <c r="D3168" s="11" t="s">
        <v>19901</v>
      </c>
      <c r="E3168" s="13">
        <v>620000</v>
      </c>
      <c r="F3168" s="13">
        <v>0</v>
      </c>
      <c r="G3168" s="13">
        <v>8369362</v>
      </c>
      <c r="H3168" s="13">
        <f t="shared" si="98"/>
        <v>8369362.0000000224</v>
      </c>
      <c r="I3168" s="13">
        <f t="shared" si="99"/>
        <v>-2.2351741790771484E-8</v>
      </c>
      <c r="J3168" s="12" t="s">
        <v>19896</v>
      </c>
    </row>
    <row r="3169" spans="1:10" x14ac:dyDescent="0.35">
      <c r="A3169" s="8">
        <v>3160</v>
      </c>
      <c r="B3169" s="8" t="s">
        <v>7606</v>
      </c>
      <c r="C3169" s="8" t="s">
        <v>19900</v>
      </c>
      <c r="D3169" s="7" t="s">
        <v>19902</v>
      </c>
      <c r="E3169" s="9">
        <v>50</v>
      </c>
      <c r="F3169" s="9">
        <v>0</v>
      </c>
      <c r="G3169" s="9">
        <v>8369312</v>
      </c>
      <c r="H3169" s="9">
        <f t="shared" si="98"/>
        <v>8369312.0000000224</v>
      </c>
      <c r="I3169" s="9">
        <f t="shared" si="99"/>
        <v>-2.2351741790771484E-8</v>
      </c>
      <c r="J3169" s="8" t="s">
        <v>19896</v>
      </c>
    </row>
    <row r="3170" spans="1:10" x14ac:dyDescent="0.35">
      <c r="A3170" s="12">
        <v>3161</v>
      </c>
      <c r="B3170" s="12" t="s">
        <v>7606</v>
      </c>
      <c r="C3170" s="12" t="s">
        <v>19900</v>
      </c>
      <c r="D3170" s="11" t="s">
        <v>19903</v>
      </c>
      <c r="E3170" s="13">
        <v>3.75</v>
      </c>
      <c r="F3170" s="13">
        <v>0</v>
      </c>
      <c r="G3170" s="13">
        <v>8369308.25</v>
      </c>
      <c r="H3170" s="13">
        <f t="shared" si="98"/>
        <v>8369308.2500000224</v>
      </c>
      <c r="I3170" s="13">
        <f t="shared" si="99"/>
        <v>-2.2351741790771484E-8</v>
      </c>
      <c r="J3170" s="12" t="s">
        <v>19896</v>
      </c>
    </row>
    <row r="3171" spans="1:10" x14ac:dyDescent="0.35">
      <c r="A3171" s="8">
        <v>3162</v>
      </c>
      <c r="B3171" s="8" t="s">
        <v>7606</v>
      </c>
      <c r="C3171" s="8" t="s">
        <v>7609</v>
      </c>
      <c r="D3171" s="7" t="s">
        <v>19904</v>
      </c>
      <c r="E3171" s="9">
        <v>193680</v>
      </c>
      <c r="F3171" s="9">
        <v>0</v>
      </c>
      <c r="G3171" s="9">
        <v>8175628.25</v>
      </c>
      <c r="H3171" s="9">
        <f t="shared" si="98"/>
        <v>8175628.2500000224</v>
      </c>
      <c r="I3171" s="9">
        <f t="shared" si="99"/>
        <v>-2.2351741790771484E-8</v>
      </c>
      <c r="J3171" s="8" t="s">
        <v>19896</v>
      </c>
    </row>
    <row r="3172" spans="1:10" x14ac:dyDescent="0.35">
      <c r="A3172" s="12">
        <v>3163</v>
      </c>
      <c r="B3172" s="12" t="s">
        <v>7606</v>
      </c>
      <c r="C3172" s="12" t="s">
        <v>7609</v>
      </c>
      <c r="D3172" s="11" t="s">
        <v>19905</v>
      </c>
      <c r="E3172" s="13">
        <v>50</v>
      </c>
      <c r="F3172" s="13">
        <v>0</v>
      </c>
      <c r="G3172" s="13">
        <v>8175578.25</v>
      </c>
      <c r="H3172" s="13">
        <f t="shared" si="98"/>
        <v>8175578.2500000224</v>
      </c>
      <c r="I3172" s="13">
        <f t="shared" si="99"/>
        <v>-2.2351741790771484E-8</v>
      </c>
      <c r="J3172" s="12" t="s">
        <v>19896</v>
      </c>
    </row>
    <row r="3173" spans="1:10" x14ac:dyDescent="0.35">
      <c r="A3173" s="8">
        <v>3164</v>
      </c>
      <c r="B3173" s="8" t="s">
        <v>7606</v>
      </c>
      <c r="C3173" s="8" t="s">
        <v>7609</v>
      </c>
      <c r="D3173" s="7" t="s">
        <v>19906</v>
      </c>
      <c r="E3173" s="9">
        <v>3.75</v>
      </c>
      <c r="F3173" s="9">
        <v>0</v>
      </c>
      <c r="G3173" s="9">
        <v>8175574.5</v>
      </c>
      <c r="H3173" s="9">
        <f t="shared" si="98"/>
        <v>8175574.5000000224</v>
      </c>
      <c r="I3173" s="9">
        <f t="shared" si="99"/>
        <v>-2.2351741790771484E-8</v>
      </c>
      <c r="J3173" s="8" t="s">
        <v>19896</v>
      </c>
    </row>
    <row r="3174" spans="1:10" x14ac:dyDescent="0.35">
      <c r="A3174" s="12">
        <v>3165</v>
      </c>
      <c r="B3174" s="12" t="s">
        <v>7606</v>
      </c>
      <c r="C3174" s="12" t="s">
        <v>7609</v>
      </c>
      <c r="D3174" s="11" t="s">
        <v>19907</v>
      </c>
      <c r="E3174" s="13">
        <v>159000</v>
      </c>
      <c r="F3174" s="13">
        <v>0</v>
      </c>
      <c r="G3174" s="13">
        <v>8016574.5</v>
      </c>
      <c r="H3174" s="13">
        <f t="shared" si="98"/>
        <v>8016574.5000000224</v>
      </c>
      <c r="I3174" s="13">
        <f t="shared" si="99"/>
        <v>-2.2351741790771484E-8</v>
      </c>
      <c r="J3174" s="12" t="s">
        <v>19896</v>
      </c>
    </row>
    <row r="3175" spans="1:10" x14ac:dyDescent="0.35">
      <c r="A3175" s="8">
        <v>3166</v>
      </c>
      <c r="B3175" s="8" t="s">
        <v>7606</v>
      </c>
      <c r="C3175" s="8" t="s">
        <v>7609</v>
      </c>
      <c r="D3175" s="7" t="s">
        <v>19908</v>
      </c>
      <c r="E3175" s="9">
        <v>50</v>
      </c>
      <c r="F3175" s="9">
        <v>0</v>
      </c>
      <c r="G3175" s="9">
        <v>8016524.5</v>
      </c>
      <c r="H3175" s="9">
        <f t="shared" si="98"/>
        <v>8016524.5000000224</v>
      </c>
      <c r="I3175" s="9">
        <f t="shared" si="99"/>
        <v>-2.2351741790771484E-8</v>
      </c>
      <c r="J3175" s="8" t="s">
        <v>19896</v>
      </c>
    </row>
    <row r="3176" spans="1:10" x14ac:dyDescent="0.35">
      <c r="A3176" s="12">
        <v>3167</v>
      </c>
      <c r="B3176" s="12" t="s">
        <v>7606</v>
      </c>
      <c r="C3176" s="12" t="s">
        <v>7609</v>
      </c>
      <c r="D3176" s="11" t="s">
        <v>19909</v>
      </c>
      <c r="E3176" s="13">
        <v>3.75</v>
      </c>
      <c r="F3176" s="13">
        <v>0</v>
      </c>
      <c r="G3176" s="13">
        <v>8016520.75</v>
      </c>
      <c r="H3176" s="13">
        <f t="shared" si="98"/>
        <v>8016520.7500000224</v>
      </c>
      <c r="I3176" s="13">
        <f t="shared" si="99"/>
        <v>-2.2351741790771484E-8</v>
      </c>
      <c r="J3176" s="12" t="s">
        <v>19896</v>
      </c>
    </row>
    <row r="3177" spans="1:10" x14ac:dyDescent="0.35">
      <c r="A3177" s="8">
        <v>3168</v>
      </c>
      <c r="B3177" s="8" t="s">
        <v>7606</v>
      </c>
      <c r="C3177" s="8" t="s">
        <v>7609</v>
      </c>
      <c r="D3177" s="7" t="s">
        <v>19910</v>
      </c>
      <c r="E3177" s="9">
        <v>10000</v>
      </c>
      <c r="F3177" s="9">
        <v>0</v>
      </c>
      <c r="G3177" s="9">
        <v>8006520.75</v>
      </c>
      <c r="H3177" s="9">
        <f t="shared" si="98"/>
        <v>8006520.7500000224</v>
      </c>
      <c r="I3177" s="9">
        <f t="shared" si="99"/>
        <v>-2.2351741790771484E-8</v>
      </c>
      <c r="J3177" s="8" t="s">
        <v>19896</v>
      </c>
    </row>
    <row r="3178" spans="1:10" x14ac:dyDescent="0.35">
      <c r="A3178" s="12">
        <v>3169</v>
      </c>
      <c r="B3178" s="12" t="s">
        <v>7606</v>
      </c>
      <c r="C3178" s="12" t="s">
        <v>7609</v>
      </c>
      <c r="D3178" s="11" t="s">
        <v>19911</v>
      </c>
      <c r="E3178" s="13">
        <v>25</v>
      </c>
      <c r="F3178" s="13">
        <v>0</v>
      </c>
      <c r="G3178" s="13">
        <v>8006495.75</v>
      </c>
      <c r="H3178" s="13">
        <f t="shared" si="98"/>
        <v>8006495.7500000224</v>
      </c>
      <c r="I3178" s="13">
        <f t="shared" si="99"/>
        <v>-2.2351741790771484E-8</v>
      </c>
      <c r="J3178" s="12" t="s">
        <v>19912</v>
      </c>
    </row>
    <row r="3179" spans="1:10" x14ac:dyDescent="0.35">
      <c r="A3179" s="8">
        <v>3170</v>
      </c>
      <c r="B3179" s="8" t="s">
        <v>7606</v>
      </c>
      <c r="C3179" s="8" t="s">
        <v>7609</v>
      </c>
      <c r="D3179" s="7" t="s">
        <v>19913</v>
      </c>
      <c r="E3179" s="9">
        <v>1.88</v>
      </c>
      <c r="F3179" s="9">
        <v>0</v>
      </c>
      <c r="G3179" s="9">
        <v>8006493.8700000001</v>
      </c>
      <c r="H3179" s="9">
        <f t="shared" si="98"/>
        <v>8006493.8700000225</v>
      </c>
      <c r="I3179" s="9">
        <f t="shared" si="99"/>
        <v>-2.2351741790771484E-8</v>
      </c>
      <c r="J3179" s="8" t="s">
        <v>19912</v>
      </c>
    </row>
    <row r="3180" spans="1:10" x14ac:dyDescent="0.35">
      <c r="A3180" s="12">
        <v>3171</v>
      </c>
      <c r="B3180" s="12" t="s">
        <v>7622</v>
      </c>
      <c r="C3180" s="12" t="s">
        <v>7622</v>
      </c>
      <c r="D3180" s="11" t="s">
        <v>19914</v>
      </c>
      <c r="E3180" s="13">
        <v>200000</v>
      </c>
      <c r="F3180" s="13">
        <v>0</v>
      </c>
      <c r="G3180" s="13">
        <v>7806493.8700000001</v>
      </c>
      <c r="H3180" s="13">
        <f t="shared" si="98"/>
        <v>7806493.8700000225</v>
      </c>
      <c r="I3180" s="13">
        <f t="shared" si="99"/>
        <v>-2.2351741790771484E-8</v>
      </c>
      <c r="J3180" s="12" t="s">
        <v>19912</v>
      </c>
    </row>
    <row r="3181" spans="1:10" x14ac:dyDescent="0.35">
      <c r="A3181" s="8">
        <v>3172</v>
      </c>
      <c r="B3181" s="8" t="s">
        <v>7622</v>
      </c>
      <c r="C3181" s="8" t="s">
        <v>7622</v>
      </c>
      <c r="D3181" s="7" t="s">
        <v>19915</v>
      </c>
      <c r="E3181" s="9">
        <v>50</v>
      </c>
      <c r="F3181" s="9">
        <v>0</v>
      </c>
      <c r="G3181" s="9">
        <v>7806443.8700000001</v>
      </c>
      <c r="H3181" s="9">
        <f t="shared" si="98"/>
        <v>7806443.8700000225</v>
      </c>
      <c r="I3181" s="9">
        <f t="shared" si="99"/>
        <v>-2.2351741790771484E-8</v>
      </c>
      <c r="J3181" s="8" t="s">
        <v>19912</v>
      </c>
    </row>
    <row r="3182" spans="1:10" x14ac:dyDescent="0.35">
      <c r="A3182" s="12">
        <v>3173</v>
      </c>
      <c r="B3182" s="12" t="s">
        <v>7622</v>
      </c>
      <c r="C3182" s="12" t="s">
        <v>7622</v>
      </c>
      <c r="D3182" s="11" t="s">
        <v>19916</v>
      </c>
      <c r="E3182" s="13">
        <v>3.75</v>
      </c>
      <c r="F3182" s="13">
        <v>0</v>
      </c>
      <c r="G3182" s="13">
        <v>7806440.1200000001</v>
      </c>
      <c r="H3182" s="13">
        <f t="shared" si="98"/>
        <v>7806440.1200000225</v>
      </c>
      <c r="I3182" s="13">
        <f t="shared" si="99"/>
        <v>-2.2351741790771484E-8</v>
      </c>
      <c r="J3182" s="12" t="s">
        <v>19912</v>
      </c>
    </row>
    <row r="3183" spans="1:10" x14ac:dyDescent="0.35">
      <c r="A3183" s="8">
        <v>3174</v>
      </c>
      <c r="B3183" s="8" t="s">
        <v>7638</v>
      </c>
      <c r="C3183" s="8" t="s">
        <v>7663</v>
      </c>
      <c r="D3183" s="7" t="s">
        <v>19917</v>
      </c>
      <c r="E3183" s="9">
        <v>0</v>
      </c>
      <c r="F3183" s="9">
        <v>5901.24</v>
      </c>
      <c r="G3183" s="9">
        <v>7812341.3600000003</v>
      </c>
      <c r="H3183" s="9">
        <f t="shared" si="98"/>
        <v>7812341.3600000227</v>
      </c>
      <c r="I3183" s="9">
        <f t="shared" si="99"/>
        <v>-2.2351741790771484E-8</v>
      </c>
      <c r="J3183" s="8" t="s">
        <v>19912</v>
      </c>
    </row>
    <row r="3184" spans="1:10" x14ac:dyDescent="0.35">
      <c r="A3184" s="12">
        <v>3175</v>
      </c>
      <c r="B3184" s="12" t="s">
        <v>7638</v>
      </c>
      <c r="C3184" s="12" t="s">
        <v>7663</v>
      </c>
      <c r="D3184" s="11" t="s">
        <v>19918</v>
      </c>
      <c r="E3184" s="13">
        <v>72</v>
      </c>
      <c r="F3184" s="13">
        <v>0</v>
      </c>
      <c r="G3184" s="13">
        <v>7812269.3600000003</v>
      </c>
      <c r="H3184" s="13">
        <f t="shared" si="98"/>
        <v>7812269.3600000227</v>
      </c>
      <c r="I3184" s="13">
        <f t="shared" si="99"/>
        <v>-2.2351741790771484E-8</v>
      </c>
      <c r="J3184" s="12" t="s">
        <v>19912</v>
      </c>
    </row>
    <row r="3185" spans="1:10" x14ac:dyDescent="0.35">
      <c r="A3185" s="8">
        <v>3176</v>
      </c>
      <c r="B3185" s="8" t="s">
        <v>7663</v>
      </c>
      <c r="C3185" s="8" t="s">
        <v>7663</v>
      </c>
      <c r="D3185" s="7" t="s">
        <v>19919</v>
      </c>
      <c r="E3185" s="9">
        <v>1280000</v>
      </c>
      <c r="F3185" s="9">
        <v>0</v>
      </c>
      <c r="G3185" s="9">
        <v>6532269.3600000003</v>
      </c>
      <c r="H3185" s="9">
        <f t="shared" si="98"/>
        <v>6532269.3600000227</v>
      </c>
      <c r="I3185" s="9">
        <f t="shared" si="99"/>
        <v>-2.2351741790771484E-8</v>
      </c>
      <c r="J3185" s="8" t="s">
        <v>19912</v>
      </c>
    </row>
    <row r="3186" spans="1:10" x14ac:dyDescent="0.35">
      <c r="A3186" s="12">
        <v>3177</v>
      </c>
      <c r="B3186" s="12" t="s">
        <v>7663</v>
      </c>
      <c r="C3186" s="12" t="s">
        <v>7663</v>
      </c>
      <c r="D3186" s="11" t="s">
        <v>19920</v>
      </c>
      <c r="E3186" s="13">
        <v>1060500</v>
      </c>
      <c r="F3186" s="13">
        <v>0</v>
      </c>
      <c r="G3186" s="13">
        <v>5471769.3600000003</v>
      </c>
      <c r="H3186" s="13">
        <f t="shared" si="98"/>
        <v>5471769.3600000227</v>
      </c>
      <c r="I3186" s="13">
        <f t="shared" si="99"/>
        <v>-2.2351741790771484E-8</v>
      </c>
      <c r="J3186" s="12" t="s">
        <v>19912</v>
      </c>
    </row>
    <row r="3187" spans="1:10" x14ac:dyDescent="0.35">
      <c r="A3187" s="8">
        <v>3178</v>
      </c>
      <c r="B3187" s="8" t="s">
        <v>7663</v>
      </c>
      <c r="C3187" s="8" t="s">
        <v>7663</v>
      </c>
      <c r="D3187" s="7" t="s">
        <v>19921</v>
      </c>
      <c r="E3187" s="9">
        <v>0</v>
      </c>
      <c r="F3187" s="9">
        <v>2250000</v>
      </c>
      <c r="G3187" s="9">
        <v>7721769.3600000003</v>
      </c>
      <c r="H3187" s="9">
        <f t="shared" si="98"/>
        <v>7721769.3600000227</v>
      </c>
      <c r="I3187" s="9">
        <f t="shared" si="99"/>
        <v>-2.2351741790771484E-8</v>
      </c>
      <c r="J3187" s="8" t="s">
        <v>19912</v>
      </c>
    </row>
    <row r="3188" spans="1:10" x14ac:dyDescent="0.35">
      <c r="A3188" s="12">
        <v>3179</v>
      </c>
      <c r="B3188" s="12" t="s">
        <v>7663</v>
      </c>
      <c r="C3188" s="12" t="s">
        <v>7663</v>
      </c>
      <c r="D3188" s="11" t="s">
        <v>19922</v>
      </c>
      <c r="E3188" s="13">
        <v>50</v>
      </c>
      <c r="F3188" s="13">
        <v>0</v>
      </c>
      <c r="G3188" s="13">
        <v>7721719.3600000003</v>
      </c>
      <c r="H3188" s="13">
        <f t="shared" si="98"/>
        <v>7721719.3600000227</v>
      </c>
      <c r="I3188" s="13">
        <f t="shared" si="99"/>
        <v>-2.2351741790771484E-8</v>
      </c>
      <c r="J3188" s="12" t="s">
        <v>19912</v>
      </c>
    </row>
    <row r="3189" spans="1:10" x14ac:dyDescent="0.35">
      <c r="A3189" s="8">
        <v>3180</v>
      </c>
      <c r="B3189" s="8" t="s">
        <v>1410</v>
      </c>
      <c r="C3189" s="8" t="s">
        <v>1410</v>
      </c>
      <c r="D3189" s="7" t="s">
        <v>19923</v>
      </c>
      <c r="E3189" s="9">
        <v>0</v>
      </c>
      <c r="F3189" s="9">
        <v>2500000</v>
      </c>
      <c r="G3189" s="9">
        <v>10221719.359999999</v>
      </c>
      <c r="H3189" s="9">
        <f t="shared" si="98"/>
        <v>10221719.360000022</v>
      </c>
      <c r="I3189" s="9">
        <f t="shared" si="99"/>
        <v>-2.2351741790771484E-8</v>
      </c>
      <c r="J3189" s="8" t="s">
        <v>19912</v>
      </c>
    </row>
    <row r="3190" spans="1:10" x14ac:dyDescent="0.35">
      <c r="A3190" s="12">
        <v>3181</v>
      </c>
      <c r="B3190" s="12" t="s">
        <v>1410</v>
      </c>
      <c r="C3190" s="12" t="s">
        <v>1410</v>
      </c>
      <c r="D3190" s="11" t="s">
        <v>19924</v>
      </c>
      <c r="E3190" s="13">
        <v>50</v>
      </c>
      <c r="F3190" s="13">
        <v>0</v>
      </c>
      <c r="G3190" s="13">
        <v>10221669.359999999</v>
      </c>
      <c r="H3190" s="13">
        <f t="shared" si="98"/>
        <v>10221669.360000022</v>
      </c>
      <c r="I3190" s="13">
        <f t="shared" si="99"/>
        <v>-2.2351741790771484E-8</v>
      </c>
      <c r="J3190" s="12" t="s">
        <v>19912</v>
      </c>
    </row>
    <row r="3191" spans="1:10" x14ac:dyDescent="0.35">
      <c r="A3191" s="8">
        <v>3182</v>
      </c>
      <c r="B3191" s="8" t="s">
        <v>1416</v>
      </c>
      <c r="C3191" s="8" t="s">
        <v>1416</v>
      </c>
      <c r="D3191" s="7" t="s">
        <v>19925</v>
      </c>
      <c r="E3191" s="9">
        <v>809960</v>
      </c>
      <c r="F3191" s="9">
        <v>0</v>
      </c>
      <c r="G3191" s="9">
        <v>9411709.3599999994</v>
      </c>
      <c r="H3191" s="9">
        <f t="shared" si="98"/>
        <v>9411709.3600000218</v>
      </c>
      <c r="I3191" s="9">
        <f t="shared" si="99"/>
        <v>-2.2351741790771484E-8</v>
      </c>
      <c r="J3191" s="8" t="s">
        <v>19912</v>
      </c>
    </row>
    <row r="3192" spans="1:10" x14ac:dyDescent="0.35">
      <c r="A3192" s="12">
        <v>3183</v>
      </c>
      <c r="B3192" s="12" t="s">
        <v>1416</v>
      </c>
      <c r="C3192" s="12" t="s">
        <v>1416</v>
      </c>
      <c r="D3192" s="11" t="s">
        <v>19926</v>
      </c>
      <c r="E3192" s="13">
        <v>50</v>
      </c>
      <c r="F3192" s="13">
        <v>0</v>
      </c>
      <c r="G3192" s="13">
        <v>9411659.3599999994</v>
      </c>
      <c r="H3192" s="13">
        <f t="shared" si="98"/>
        <v>9411659.3600000218</v>
      </c>
      <c r="I3192" s="13">
        <f t="shared" si="99"/>
        <v>-2.2351741790771484E-8</v>
      </c>
      <c r="J3192" s="12" t="s">
        <v>19912</v>
      </c>
    </row>
    <row r="3193" spans="1:10" x14ac:dyDescent="0.35">
      <c r="A3193" s="8">
        <v>3184</v>
      </c>
      <c r="B3193" s="8" t="s">
        <v>1416</v>
      </c>
      <c r="C3193" s="8" t="s">
        <v>1416</v>
      </c>
      <c r="D3193" s="7" t="s">
        <v>19927</v>
      </c>
      <c r="E3193" s="9">
        <v>3.75</v>
      </c>
      <c r="F3193" s="9">
        <v>0</v>
      </c>
      <c r="G3193" s="9">
        <v>9411655.6099999994</v>
      </c>
      <c r="H3193" s="9">
        <f t="shared" si="98"/>
        <v>9411655.6100000218</v>
      </c>
      <c r="I3193" s="9">
        <f t="shared" si="99"/>
        <v>-2.2351741790771484E-8</v>
      </c>
      <c r="J3193" s="8" t="s">
        <v>19912</v>
      </c>
    </row>
    <row r="3194" spans="1:10" x14ac:dyDescent="0.35">
      <c r="A3194" s="12">
        <v>3185</v>
      </c>
      <c r="B3194" s="12" t="s">
        <v>1416</v>
      </c>
      <c r="C3194" s="12" t="s">
        <v>1416</v>
      </c>
      <c r="D3194" s="11" t="s">
        <v>19928</v>
      </c>
      <c r="E3194" s="13">
        <v>600000</v>
      </c>
      <c r="F3194" s="13">
        <v>0</v>
      </c>
      <c r="G3194" s="13">
        <v>8811655.6099999994</v>
      </c>
      <c r="H3194" s="13">
        <f t="shared" si="98"/>
        <v>8811655.6100000218</v>
      </c>
      <c r="I3194" s="13">
        <f t="shared" si="99"/>
        <v>-2.2351741790771484E-8</v>
      </c>
      <c r="J3194" s="12" t="s">
        <v>19929</v>
      </c>
    </row>
    <row r="3195" spans="1:10" x14ac:dyDescent="0.35">
      <c r="A3195" s="8">
        <v>3186</v>
      </c>
      <c r="B3195" s="8" t="s">
        <v>1416</v>
      </c>
      <c r="C3195" s="8" t="s">
        <v>1416</v>
      </c>
      <c r="D3195" s="7" t="s">
        <v>19930</v>
      </c>
      <c r="E3195" s="9">
        <v>50</v>
      </c>
      <c r="F3195" s="9">
        <v>0</v>
      </c>
      <c r="G3195" s="9">
        <v>8811605.6099999994</v>
      </c>
      <c r="H3195" s="9">
        <f t="shared" si="98"/>
        <v>8811605.6100000218</v>
      </c>
      <c r="I3195" s="9">
        <f t="shared" si="99"/>
        <v>-2.2351741790771484E-8</v>
      </c>
      <c r="J3195" s="8" t="s">
        <v>19929</v>
      </c>
    </row>
    <row r="3196" spans="1:10" x14ac:dyDescent="0.35">
      <c r="A3196" s="12">
        <v>3187</v>
      </c>
      <c r="B3196" s="12" t="s">
        <v>1416</v>
      </c>
      <c r="C3196" s="12" t="s">
        <v>1416</v>
      </c>
      <c r="D3196" s="11" t="s">
        <v>19931</v>
      </c>
      <c r="E3196" s="13">
        <v>3.75</v>
      </c>
      <c r="F3196" s="13">
        <v>0</v>
      </c>
      <c r="G3196" s="13">
        <v>8811601.8599999994</v>
      </c>
      <c r="H3196" s="13">
        <f t="shared" si="98"/>
        <v>8811601.8600000218</v>
      </c>
      <c r="I3196" s="13">
        <f t="shared" si="99"/>
        <v>-2.2351741790771484E-8</v>
      </c>
      <c r="J3196" s="12" t="s">
        <v>19929</v>
      </c>
    </row>
    <row r="3197" spans="1:10" x14ac:dyDescent="0.35">
      <c r="A3197" s="8">
        <v>3188</v>
      </c>
      <c r="B3197" s="8" t="s">
        <v>1416</v>
      </c>
      <c r="C3197" s="8" t="s">
        <v>1416</v>
      </c>
      <c r="D3197" s="7" t="s">
        <v>19932</v>
      </c>
      <c r="E3197" s="9">
        <v>120000</v>
      </c>
      <c r="F3197" s="9">
        <v>0</v>
      </c>
      <c r="G3197" s="9">
        <v>8691601.8599999994</v>
      </c>
      <c r="H3197" s="9">
        <f t="shared" si="98"/>
        <v>8691601.8600000218</v>
      </c>
      <c r="I3197" s="9">
        <f t="shared" si="99"/>
        <v>-2.2351741790771484E-8</v>
      </c>
      <c r="J3197" s="8" t="s">
        <v>19929</v>
      </c>
    </row>
    <row r="3198" spans="1:10" x14ac:dyDescent="0.35">
      <c r="A3198" s="12">
        <v>3189</v>
      </c>
      <c r="B3198" s="12" t="s">
        <v>1416</v>
      </c>
      <c r="C3198" s="12" t="s">
        <v>1416</v>
      </c>
      <c r="D3198" s="11" t="s">
        <v>19933</v>
      </c>
      <c r="E3198" s="13">
        <v>50</v>
      </c>
      <c r="F3198" s="13">
        <v>0</v>
      </c>
      <c r="G3198" s="13">
        <v>8691551.8599999994</v>
      </c>
      <c r="H3198" s="13">
        <f t="shared" si="98"/>
        <v>8691551.8600000218</v>
      </c>
      <c r="I3198" s="13">
        <f t="shared" si="99"/>
        <v>-2.2351741790771484E-8</v>
      </c>
      <c r="J3198" s="12" t="s">
        <v>19929</v>
      </c>
    </row>
    <row r="3199" spans="1:10" x14ac:dyDescent="0.35">
      <c r="A3199" s="8">
        <v>3190</v>
      </c>
      <c r="B3199" s="8" t="s">
        <v>1416</v>
      </c>
      <c r="C3199" s="8" t="s">
        <v>1416</v>
      </c>
      <c r="D3199" s="7" t="s">
        <v>19934</v>
      </c>
      <c r="E3199" s="9">
        <v>3.75</v>
      </c>
      <c r="F3199" s="9">
        <v>0</v>
      </c>
      <c r="G3199" s="9">
        <v>8691548.1099999994</v>
      </c>
      <c r="H3199" s="9">
        <f t="shared" si="98"/>
        <v>8691548.1100000218</v>
      </c>
      <c r="I3199" s="9">
        <f t="shared" si="99"/>
        <v>-2.2351741790771484E-8</v>
      </c>
      <c r="J3199" s="8" t="s">
        <v>19929</v>
      </c>
    </row>
    <row r="3200" spans="1:10" x14ac:dyDescent="0.35">
      <c r="A3200" s="12">
        <v>3191</v>
      </c>
      <c r="B3200" s="12" t="s">
        <v>1416</v>
      </c>
      <c r="C3200" s="12" t="s">
        <v>1416</v>
      </c>
      <c r="D3200" s="11" t="s">
        <v>19935</v>
      </c>
      <c r="E3200" s="13">
        <v>128700</v>
      </c>
      <c r="F3200" s="13">
        <v>0</v>
      </c>
      <c r="G3200" s="13">
        <v>8562848.1099999994</v>
      </c>
      <c r="H3200" s="13">
        <f t="shared" si="98"/>
        <v>8562848.1100000218</v>
      </c>
      <c r="I3200" s="13">
        <f t="shared" si="99"/>
        <v>-2.2351741790771484E-8</v>
      </c>
      <c r="J3200" s="12" t="s">
        <v>19929</v>
      </c>
    </row>
    <row r="3201" spans="1:10" x14ac:dyDescent="0.35">
      <c r="A3201" s="8">
        <v>3192</v>
      </c>
      <c r="B3201" s="8" t="s">
        <v>1416</v>
      </c>
      <c r="C3201" s="8" t="s">
        <v>1416</v>
      </c>
      <c r="D3201" s="7" t="s">
        <v>19936</v>
      </c>
      <c r="E3201" s="9">
        <v>50</v>
      </c>
      <c r="F3201" s="9">
        <v>0</v>
      </c>
      <c r="G3201" s="9">
        <v>8562798.1099999994</v>
      </c>
      <c r="H3201" s="9">
        <f t="shared" si="98"/>
        <v>8562798.1100000218</v>
      </c>
      <c r="I3201" s="9">
        <f t="shared" si="99"/>
        <v>-2.2351741790771484E-8</v>
      </c>
      <c r="J3201" s="8" t="s">
        <v>19929</v>
      </c>
    </row>
    <row r="3202" spans="1:10" x14ac:dyDescent="0.35">
      <c r="A3202" s="12">
        <v>3193</v>
      </c>
      <c r="B3202" s="12" t="s">
        <v>1416</v>
      </c>
      <c r="C3202" s="12" t="s">
        <v>1416</v>
      </c>
      <c r="D3202" s="11" t="s">
        <v>19937</v>
      </c>
      <c r="E3202" s="13">
        <v>3.75</v>
      </c>
      <c r="F3202" s="13">
        <v>0</v>
      </c>
      <c r="G3202" s="13">
        <v>8562794.3599999994</v>
      </c>
      <c r="H3202" s="13">
        <f t="shared" si="98"/>
        <v>8562794.3600000218</v>
      </c>
      <c r="I3202" s="13">
        <f t="shared" si="99"/>
        <v>-2.2351741790771484E-8</v>
      </c>
      <c r="J3202" s="12" t="s">
        <v>19929</v>
      </c>
    </row>
    <row r="3203" spans="1:10" x14ac:dyDescent="0.35">
      <c r="A3203" s="8">
        <v>3194</v>
      </c>
      <c r="B3203" s="8" t="s">
        <v>1416</v>
      </c>
      <c r="C3203" s="8" t="s">
        <v>1416</v>
      </c>
      <c r="D3203" s="7" t="s">
        <v>19938</v>
      </c>
      <c r="E3203" s="9">
        <v>150000</v>
      </c>
      <c r="F3203" s="9">
        <v>0</v>
      </c>
      <c r="G3203" s="9">
        <v>8412794.3599999994</v>
      </c>
      <c r="H3203" s="9">
        <f t="shared" si="98"/>
        <v>8412794.3600000218</v>
      </c>
      <c r="I3203" s="9">
        <f t="shared" si="99"/>
        <v>-2.2351741790771484E-8</v>
      </c>
      <c r="J3203" s="8" t="s">
        <v>19929</v>
      </c>
    </row>
    <row r="3204" spans="1:10" x14ac:dyDescent="0.35">
      <c r="A3204" s="12">
        <v>3195</v>
      </c>
      <c r="B3204" s="12" t="s">
        <v>1416</v>
      </c>
      <c r="C3204" s="12" t="s">
        <v>1416</v>
      </c>
      <c r="D3204" s="11" t="s">
        <v>19939</v>
      </c>
      <c r="E3204" s="13">
        <v>50</v>
      </c>
      <c r="F3204" s="13">
        <v>0</v>
      </c>
      <c r="G3204" s="13">
        <v>8412744.3599999994</v>
      </c>
      <c r="H3204" s="13">
        <f t="shared" si="98"/>
        <v>8412744.3600000218</v>
      </c>
      <c r="I3204" s="13">
        <f t="shared" si="99"/>
        <v>-2.2351741790771484E-8</v>
      </c>
      <c r="J3204" s="12" t="s">
        <v>19929</v>
      </c>
    </row>
    <row r="3205" spans="1:10" x14ac:dyDescent="0.35">
      <c r="A3205" s="8">
        <v>3196</v>
      </c>
      <c r="B3205" s="8" t="s">
        <v>1416</v>
      </c>
      <c r="C3205" s="8" t="s">
        <v>1416</v>
      </c>
      <c r="D3205" s="7" t="s">
        <v>19940</v>
      </c>
      <c r="E3205" s="9">
        <v>3.75</v>
      </c>
      <c r="F3205" s="9">
        <v>0</v>
      </c>
      <c r="G3205" s="9">
        <v>8412740.6099999994</v>
      </c>
      <c r="H3205" s="9">
        <f t="shared" si="98"/>
        <v>8412740.6100000218</v>
      </c>
      <c r="I3205" s="9">
        <f t="shared" si="99"/>
        <v>-2.2351741790771484E-8</v>
      </c>
      <c r="J3205" s="8" t="s">
        <v>19929</v>
      </c>
    </row>
    <row r="3206" spans="1:10" x14ac:dyDescent="0.35">
      <c r="A3206" s="12">
        <v>3197</v>
      </c>
      <c r="B3206" s="12" t="s">
        <v>1416</v>
      </c>
      <c r="C3206" s="12" t="s">
        <v>1416</v>
      </c>
      <c r="D3206" s="11" t="s">
        <v>19941</v>
      </c>
      <c r="E3206" s="13">
        <v>150000</v>
      </c>
      <c r="F3206" s="13">
        <v>0</v>
      </c>
      <c r="G3206" s="13">
        <v>8262740.6100000003</v>
      </c>
      <c r="H3206" s="13">
        <f t="shared" si="98"/>
        <v>8262740.6100000218</v>
      </c>
      <c r="I3206" s="13">
        <f t="shared" si="99"/>
        <v>-2.1420419216156006E-8</v>
      </c>
      <c r="J3206" s="12" t="s">
        <v>19942</v>
      </c>
    </row>
    <row r="3207" spans="1:10" x14ac:dyDescent="0.35">
      <c r="A3207" s="8">
        <v>3198</v>
      </c>
      <c r="B3207" s="8" t="s">
        <v>1416</v>
      </c>
      <c r="C3207" s="8" t="s">
        <v>1416</v>
      </c>
      <c r="D3207" s="7" t="s">
        <v>19943</v>
      </c>
      <c r="E3207" s="9">
        <v>50</v>
      </c>
      <c r="F3207" s="9">
        <v>0</v>
      </c>
      <c r="G3207" s="9">
        <v>8262690.6100000003</v>
      </c>
      <c r="H3207" s="9">
        <f t="shared" si="98"/>
        <v>8262690.6100000218</v>
      </c>
      <c r="I3207" s="9">
        <f t="shared" si="99"/>
        <v>-2.1420419216156006E-8</v>
      </c>
      <c r="J3207" s="8" t="s">
        <v>19942</v>
      </c>
    </row>
    <row r="3208" spans="1:10" x14ac:dyDescent="0.35">
      <c r="A3208" s="12">
        <v>3199</v>
      </c>
      <c r="B3208" s="12" t="s">
        <v>1416</v>
      </c>
      <c r="C3208" s="12" t="s">
        <v>1416</v>
      </c>
      <c r="D3208" s="11" t="s">
        <v>19944</v>
      </c>
      <c r="E3208" s="13">
        <v>3.75</v>
      </c>
      <c r="F3208" s="13">
        <v>0</v>
      </c>
      <c r="G3208" s="13">
        <v>8262686.8600000003</v>
      </c>
      <c r="H3208" s="13">
        <f t="shared" si="98"/>
        <v>8262686.8600000218</v>
      </c>
      <c r="I3208" s="13">
        <f t="shared" si="99"/>
        <v>-2.1420419216156006E-8</v>
      </c>
      <c r="J3208" s="12" t="s">
        <v>19942</v>
      </c>
    </row>
    <row r="3209" spans="1:10" x14ac:dyDescent="0.35">
      <c r="A3209" s="8">
        <v>3200</v>
      </c>
      <c r="B3209" s="8" t="s">
        <v>1416</v>
      </c>
      <c r="C3209" s="8" t="s">
        <v>1416</v>
      </c>
      <c r="D3209" s="7" t="s">
        <v>19945</v>
      </c>
      <c r="E3209" s="9">
        <v>145000</v>
      </c>
      <c r="F3209" s="9">
        <v>0</v>
      </c>
      <c r="G3209" s="9">
        <v>8117686.8600000003</v>
      </c>
      <c r="H3209" s="9">
        <f t="shared" si="98"/>
        <v>8117686.8600000218</v>
      </c>
      <c r="I3209" s="9">
        <f t="shared" si="99"/>
        <v>-2.1420419216156006E-8</v>
      </c>
      <c r="J3209" s="8" t="s">
        <v>19942</v>
      </c>
    </row>
    <row r="3210" spans="1:10" x14ac:dyDescent="0.35">
      <c r="A3210" s="12">
        <v>3201</v>
      </c>
      <c r="B3210" s="12" t="s">
        <v>1416</v>
      </c>
      <c r="C3210" s="12" t="s">
        <v>1416</v>
      </c>
      <c r="D3210" s="11" t="s">
        <v>19946</v>
      </c>
      <c r="E3210" s="13">
        <v>50</v>
      </c>
      <c r="F3210" s="13">
        <v>0</v>
      </c>
      <c r="G3210" s="13">
        <v>8117636.8600000003</v>
      </c>
      <c r="H3210" s="13">
        <f t="shared" ref="H3210:H3273" si="100">H3209-E3210+F3210</f>
        <v>8117636.8600000218</v>
      </c>
      <c r="I3210" s="13">
        <f t="shared" ref="I3210:I3273" si="101">G3210-H3210</f>
        <v>-2.1420419216156006E-8</v>
      </c>
      <c r="J3210" s="12" t="s">
        <v>19942</v>
      </c>
    </row>
    <row r="3211" spans="1:10" x14ac:dyDescent="0.35">
      <c r="A3211" s="8">
        <v>3202</v>
      </c>
      <c r="B3211" s="8" t="s">
        <v>1416</v>
      </c>
      <c r="C3211" s="8" t="s">
        <v>1416</v>
      </c>
      <c r="D3211" s="7" t="s">
        <v>19947</v>
      </c>
      <c r="E3211" s="9">
        <v>3.75</v>
      </c>
      <c r="F3211" s="9">
        <v>0</v>
      </c>
      <c r="G3211" s="9">
        <v>8117633.1100000003</v>
      </c>
      <c r="H3211" s="9">
        <f t="shared" si="100"/>
        <v>8117633.1100000218</v>
      </c>
      <c r="I3211" s="9">
        <f t="shared" si="101"/>
        <v>-2.1420419216156006E-8</v>
      </c>
      <c r="J3211" s="8" t="s">
        <v>19942</v>
      </c>
    </row>
    <row r="3212" spans="1:10" x14ac:dyDescent="0.35">
      <c r="A3212" s="12">
        <v>3203</v>
      </c>
      <c r="B3212" s="12" t="s">
        <v>1416</v>
      </c>
      <c r="C3212" s="12" t="s">
        <v>1416</v>
      </c>
      <c r="D3212" s="11" t="s">
        <v>19948</v>
      </c>
      <c r="E3212" s="13">
        <v>15000</v>
      </c>
      <c r="F3212" s="13">
        <v>0</v>
      </c>
      <c r="G3212" s="13">
        <v>8102633.1100000003</v>
      </c>
      <c r="H3212" s="13">
        <f t="shared" si="100"/>
        <v>8102633.1100000218</v>
      </c>
      <c r="I3212" s="13">
        <f t="shared" si="101"/>
        <v>-2.1420419216156006E-8</v>
      </c>
      <c r="J3212" s="12" t="s">
        <v>19942</v>
      </c>
    </row>
    <row r="3213" spans="1:10" x14ac:dyDescent="0.35">
      <c r="A3213" s="8">
        <v>3204</v>
      </c>
      <c r="B3213" s="8" t="s">
        <v>1416</v>
      </c>
      <c r="C3213" s="8" t="s">
        <v>1416</v>
      </c>
      <c r="D3213" s="7" t="s">
        <v>19949</v>
      </c>
      <c r="E3213" s="9">
        <v>25</v>
      </c>
      <c r="F3213" s="9">
        <v>0</v>
      </c>
      <c r="G3213" s="9">
        <v>8102608.1100000003</v>
      </c>
      <c r="H3213" s="9">
        <f t="shared" si="100"/>
        <v>8102608.1100000218</v>
      </c>
      <c r="I3213" s="9">
        <f t="shared" si="101"/>
        <v>-2.1420419216156006E-8</v>
      </c>
      <c r="J3213" s="8" t="s">
        <v>19942</v>
      </c>
    </row>
    <row r="3214" spans="1:10" x14ac:dyDescent="0.35">
      <c r="A3214" s="12">
        <v>3205</v>
      </c>
      <c r="B3214" s="12" t="s">
        <v>1416</v>
      </c>
      <c r="C3214" s="12" t="s">
        <v>1416</v>
      </c>
      <c r="D3214" s="11" t="s">
        <v>19950</v>
      </c>
      <c r="E3214" s="13">
        <v>1.88</v>
      </c>
      <c r="F3214" s="13">
        <v>0</v>
      </c>
      <c r="G3214" s="13">
        <v>8102606.2300000004</v>
      </c>
      <c r="H3214" s="13">
        <f t="shared" si="100"/>
        <v>8102606.2300000219</v>
      </c>
      <c r="I3214" s="13">
        <f t="shared" si="101"/>
        <v>-2.1420419216156006E-8</v>
      </c>
      <c r="J3214" s="12" t="s">
        <v>19942</v>
      </c>
    </row>
    <row r="3215" spans="1:10" x14ac:dyDescent="0.35">
      <c r="A3215" s="8">
        <v>3206</v>
      </c>
      <c r="B3215" s="8" t="s">
        <v>1416</v>
      </c>
      <c r="C3215" s="8" t="s">
        <v>1416</v>
      </c>
      <c r="D3215" s="7" t="s">
        <v>19951</v>
      </c>
      <c r="E3215" s="9">
        <v>72000</v>
      </c>
      <c r="F3215" s="9">
        <v>0</v>
      </c>
      <c r="G3215" s="9">
        <v>8030606.2300000004</v>
      </c>
      <c r="H3215" s="9">
        <f t="shared" si="100"/>
        <v>8030606.2300000219</v>
      </c>
      <c r="I3215" s="9">
        <f t="shared" si="101"/>
        <v>-2.1420419216156006E-8</v>
      </c>
      <c r="J3215" s="8" t="s">
        <v>19942</v>
      </c>
    </row>
    <row r="3216" spans="1:10" x14ac:dyDescent="0.35">
      <c r="A3216" s="12">
        <v>3207</v>
      </c>
      <c r="B3216" s="12" t="s">
        <v>1416</v>
      </c>
      <c r="C3216" s="12" t="s">
        <v>1416</v>
      </c>
      <c r="D3216" s="11" t="s">
        <v>19952</v>
      </c>
      <c r="E3216" s="13">
        <v>50</v>
      </c>
      <c r="F3216" s="13">
        <v>0</v>
      </c>
      <c r="G3216" s="13">
        <v>8030556.2300000004</v>
      </c>
      <c r="H3216" s="13">
        <f t="shared" si="100"/>
        <v>8030556.2300000219</v>
      </c>
      <c r="I3216" s="13">
        <f t="shared" si="101"/>
        <v>-2.1420419216156006E-8</v>
      </c>
      <c r="J3216" s="12" t="s">
        <v>19942</v>
      </c>
    </row>
    <row r="3217" spans="1:10" x14ac:dyDescent="0.35">
      <c r="A3217" s="8">
        <v>3208</v>
      </c>
      <c r="B3217" s="8" t="s">
        <v>1416</v>
      </c>
      <c r="C3217" s="8" t="s">
        <v>1416</v>
      </c>
      <c r="D3217" s="7" t="s">
        <v>19953</v>
      </c>
      <c r="E3217" s="9">
        <v>3.75</v>
      </c>
      <c r="F3217" s="9">
        <v>0</v>
      </c>
      <c r="G3217" s="9">
        <v>8030552.4800000004</v>
      </c>
      <c r="H3217" s="9">
        <f t="shared" si="100"/>
        <v>8030552.4800000219</v>
      </c>
      <c r="I3217" s="9">
        <f t="shared" si="101"/>
        <v>-2.1420419216156006E-8</v>
      </c>
      <c r="J3217" s="8" t="s">
        <v>19942</v>
      </c>
    </row>
    <row r="3218" spans="1:10" x14ac:dyDescent="0.35">
      <c r="A3218" s="12">
        <v>3209</v>
      </c>
      <c r="B3218" s="12" t="s">
        <v>1416</v>
      </c>
      <c r="C3218" s="12" t="s">
        <v>1416</v>
      </c>
      <c r="D3218" s="11" t="s">
        <v>19954</v>
      </c>
      <c r="E3218" s="13">
        <v>130000</v>
      </c>
      <c r="F3218" s="13">
        <v>0</v>
      </c>
      <c r="G3218" s="13">
        <v>7900552.4800000004</v>
      </c>
      <c r="H3218" s="13">
        <f t="shared" si="100"/>
        <v>7900552.4800000219</v>
      </c>
      <c r="I3218" s="13">
        <f t="shared" si="101"/>
        <v>-2.1420419216156006E-8</v>
      </c>
      <c r="J3218" s="12" t="s">
        <v>19942</v>
      </c>
    </row>
    <row r="3219" spans="1:10" x14ac:dyDescent="0.35">
      <c r="A3219" s="8">
        <v>3210</v>
      </c>
      <c r="B3219" s="8" t="s">
        <v>1416</v>
      </c>
      <c r="C3219" s="8" t="s">
        <v>1416</v>
      </c>
      <c r="D3219" s="7" t="s">
        <v>19955</v>
      </c>
      <c r="E3219" s="9">
        <v>50</v>
      </c>
      <c r="F3219" s="9">
        <v>0</v>
      </c>
      <c r="G3219" s="9">
        <v>7900502.4800000004</v>
      </c>
      <c r="H3219" s="9">
        <f t="shared" si="100"/>
        <v>7900502.4800000219</v>
      </c>
      <c r="I3219" s="9">
        <f t="shared" si="101"/>
        <v>-2.1420419216156006E-8</v>
      </c>
      <c r="J3219" s="8" t="s">
        <v>19942</v>
      </c>
    </row>
    <row r="3220" spans="1:10" x14ac:dyDescent="0.35">
      <c r="A3220" s="12">
        <v>3211</v>
      </c>
      <c r="B3220" s="12" t="s">
        <v>1416</v>
      </c>
      <c r="C3220" s="12" t="s">
        <v>1416</v>
      </c>
      <c r="D3220" s="11" t="s">
        <v>19956</v>
      </c>
      <c r="E3220" s="13">
        <v>3.75</v>
      </c>
      <c r="F3220" s="13">
        <v>0</v>
      </c>
      <c r="G3220" s="13">
        <v>7900498.7300000004</v>
      </c>
      <c r="H3220" s="13">
        <f t="shared" si="100"/>
        <v>7900498.7300000219</v>
      </c>
      <c r="I3220" s="13">
        <f t="shared" si="101"/>
        <v>-2.1420419216156006E-8</v>
      </c>
      <c r="J3220" s="12" t="s">
        <v>19957</v>
      </c>
    </row>
    <row r="3221" spans="1:10" x14ac:dyDescent="0.35">
      <c r="A3221" s="8">
        <v>3212</v>
      </c>
      <c r="B3221" s="8" t="s">
        <v>1416</v>
      </c>
      <c r="C3221" s="8" t="s">
        <v>1416</v>
      </c>
      <c r="D3221" s="7" t="s">
        <v>19958</v>
      </c>
      <c r="E3221" s="9">
        <v>50000</v>
      </c>
      <c r="F3221" s="9">
        <v>0</v>
      </c>
      <c r="G3221" s="9">
        <v>7850498.7300000004</v>
      </c>
      <c r="H3221" s="9">
        <f t="shared" si="100"/>
        <v>7850498.7300000219</v>
      </c>
      <c r="I3221" s="9">
        <f t="shared" si="101"/>
        <v>-2.1420419216156006E-8</v>
      </c>
      <c r="J3221" s="8" t="s">
        <v>19957</v>
      </c>
    </row>
    <row r="3222" spans="1:10" x14ac:dyDescent="0.35">
      <c r="A3222" s="12">
        <v>3213</v>
      </c>
      <c r="B3222" s="12" t="s">
        <v>1416</v>
      </c>
      <c r="C3222" s="12" t="s">
        <v>1416</v>
      </c>
      <c r="D3222" s="11" t="s">
        <v>19959</v>
      </c>
      <c r="E3222" s="13">
        <v>25</v>
      </c>
      <c r="F3222" s="13">
        <v>0</v>
      </c>
      <c r="G3222" s="13">
        <v>7850473.7300000004</v>
      </c>
      <c r="H3222" s="13">
        <f t="shared" si="100"/>
        <v>7850473.7300000219</v>
      </c>
      <c r="I3222" s="13">
        <f t="shared" si="101"/>
        <v>-2.1420419216156006E-8</v>
      </c>
      <c r="J3222" s="12" t="s">
        <v>19957</v>
      </c>
    </row>
    <row r="3223" spans="1:10" x14ac:dyDescent="0.35">
      <c r="A3223" s="8">
        <v>3214</v>
      </c>
      <c r="B3223" s="8" t="s">
        <v>1416</v>
      </c>
      <c r="C3223" s="8" t="s">
        <v>1416</v>
      </c>
      <c r="D3223" s="7" t="s">
        <v>19960</v>
      </c>
      <c r="E3223" s="9">
        <v>1.88</v>
      </c>
      <c r="F3223" s="9">
        <v>0</v>
      </c>
      <c r="G3223" s="9">
        <v>7850471.8499999996</v>
      </c>
      <c r="H3223" s="9">
        <f t="shared" si="100"/>
        <v>7850471.850000022</v>
      </c>
      <c r="I3223" s="9">
        <f t="shared" si="101"/>
        <v>-2.2351741790771484E-8</v>
      </c>
      <c r="J3223" s="8" t="s">
        <v>19957</v>
      </c>
    </row>
    <row r="3224" spans="1:10" x14ac:dyDescent="0.35">
      <c r="A3224" s="12">
        <v>3215</v>
      </c>
      <c r="B3224" s="12" t="s">
        <v>1416</v>
      </c>
      <c r="C3224" s="12" t="s">
        <v>1416</v>
      </c>
      <c r="D3224" s="11" t="s">
        <v>19961</v>
      </c>
      <c r="E3224" s="13">
        <v>94000</v>
      </c>
      <c r="F3224" s="13">
        <v>0</v>
      </c>
      <c r="G3224" s="13">
        <v>7756471.8499999996</v>
      </c>
      <c r="H3224" s="13">
        <f t="shared" si="100"/>
        <v>7756471.850000022</v>
      </c>
      <c r="I3224" s="13">
        <f t="shared" si="101"/>
        <v>-2.2351741790771484E-8</v>
      </c>
      <c r="J3224" s="12" t="s">
        <v>19957</v>
      </c>
    </row>
    <row r="3225" spans="1:10" x14ac:dyDescent="0.35">
      <c r="A3225" s="8">
        <v>3216</v>
      </c>
      <c r="B3225" s="8" t="s">
        <v>1416</v>
      </c>
      <c r="C3225" s="8" t="s">
        <v>1416</v>
      </c>
      <c r="D3225" s="7" t="s">
        <v>19962</v>
      </c>
      <c r="E3225" s="9">
        <v>50</v>
      </c>
      <c r="F3225" s="9">
        <v>0</v>
      </c>
      <c r="G3225" s="9">
        <v>7756421.8499999996</v>
      </c>
      <c r="H3225" s="9">
        <f t="shared" si="100"/>
        <v>7756421.850000022</v>
      </c>
      <c r="I3225" s="9">
        <f t="shared" si="101"/>
        <v>-2.2351741790771484E-8</v>
      </c>
      <c r="J3225" s="8" t="s">
        <v>19957</v>
      </c>
    </row>
    <row r="3226" spans="1:10" x14ac:dyDescent="0.35">
      <c r="A3226" s="12">
        <v>3217</v>
      </c>
      <c r="B3226" s="12" t="s">
        <v>1416</v>
      </c>
      <c r="C3226" s="12" t="s">
        <v>1416</v>
      </c>
      <c r="D3226" s="11" t="s">
        <v>19963</v>
      </c>
      <c r="E3226" s="13">
        <v>3.75</v>
      </c>
      <c r="F3226" s="13">
        <v>0</v>
      </c>
      <c r="G3226" s="13">
        <v>7756418.0999999996</v>
      </c>
      <c r="H3226" s="13">
        <f t="shared" si="100"/>
        <v>7756418.100000022</v>
      </c>
      <c r="I3226" s="13">
        <f t="shared" si="101"/>
        <v>-2.2351741790771484E-8</v>
      </c>
      <c r="J3226" s="12" t="s">
        <v>19957</v>
      </c>
    </row>
    <row r="3227" spans="1:10" x14ac:dyDescent="0.35">
      <c r="A3227" s="8">
        <v>3218</v>
      </c>
      <c r="B3227" s="8" t="s">
        <v>1416</v>
      </c>
      <c r="C3227" s="8" t="s">
        <v>1416</v>
      </c>
      <c r="D3227" s="7" t="s">
        <v>19964</v>
      </c>
      <c r="E3227" s="9">
        <v>50000</v>
      </c>
      <c r="F3227" s="9">
        <v>0</v>
      </c>
      <c r="G3227" s="9">
        <v>7706418.0999999996</v>
      </c>
      <c r="H3227" s="9">
        <f t="shared" si="100"/>
        <v>7706418.100000022</v>
      </c>
      <c r="I3227" s="9">
        <f t="shared" si="101"/>
        <v>-2.2351741790771484E-8</v>
      </c>
      <c r="J3227" s="8" t="s">
        <v>19957</v>
      </c>
    </row>
    <row r="3228" spans="1:10" x14ac:dyDescent="0.35">
      <c r="A3228" s="12">
        <v>3219</v>
      </c>
      <c r="B3228" s="12" t="s">
        <v>1416</v>
      </c>
      <c r="C3228" s="12" t="s">
        <v>1416</v>
      </c>
      <c r="D3228" s="11" t="s">
        <v>19965</v>
      </c>
      <c r="E3228" s="13">
        <v>25</v>
      </c>
      <c r="F3228" s="13">
        <v>0</v>
      </c>
      <c r="G3228" s="13">
        <v>7706393.0999999996</v>
      </c>
      <c r="H3228" s="13">
        <f t="shared" si="100"/>
        <v>7706393.100000022</v>
      </c>
      <c r="I3228" s="13">
        <f t="shared" si="101"/>
        <v>-2.2351741790771484E-8</v>
      </c>
      <c r="J3228" s="12" t="s">
        <v>19957</v>
      </c>
    </row>
    <row r="3229" spans="1:10" x14ac:dyDescent="0.35">
      <c r="A3229" s="8">
        <v>3220</v>
      </c>
      <c r="B3229" s="8" t="s">
        <v>1416</v>
      </c>
      <c r="C3229" s="8" t="s">
        <v>1416</v>
      </c>
      <c r="D3229" s="7" t="s">
        <v>19966</v>
      </c>
      <c r="E3229" s="9">
        <v>1.88</v>
      </c>
      <c r="F3229" s="9">
        <v>0</v>
      </c>
      <c r="G3229" s="9">
        <v>7706391.2199999997</v>
      </c>
      <c r="H3229" s="9">
        <f t="shared" si="100"/>
        <v>7706391.2200000221</v>
      </c>
      <c r="I3229" s="9">
        <f t="shared" si="101"/>
        <v>-2.2351741790771484E-8</v>
      </c>
      <c r="J3229" s="8" t="s">
        <v>19957</v>
      </c>
    </row>
    <row r="3230" spans="1:10" x14ac:dyDescent="0.35">
      <c r="A3230" s="12">
        <v>3221</v>
      </c>
      <c r="B3230" s="12" t="s">
        <v>1416</v>
      </c>
      <c r="C3230" s="12" t="s">
        <v>1416</v>
      </c>
      <c r="D3230" s="11" t="s">
        <v>19967</v>
      </c>
      <c r="E3230" s="13">
        <v>20000</v>
      </c>
      <c r="F3230" s="13">
        <v>0</v>
      </c>
      <c r="G3230" s="13">
        <v>7686391.2199999997</v>
      </c>
      <c r="H3230" s="13">
        <f t="shared" si="100"/>
        <v>7686391.2200000221</v>
      </c>
      <c r="I3230" s="13">
        <f t="shared" si="101"/>
        <v>-2.2351741790771484E-8</v>
      </c>
      <c r="J3230" s="12" t="s">
        <v>19957</v>
      </c>
    </row>
    <row r="3231" spans="1:10" x14ac:dyDescent="0.35">
      <c r="A3231" s="8">
        <v>3222</v>
      </c>
      <c r="B3231" s="8" t="s">
        <v>1416</v>
      </c>
      <c r="C3231" s="8" t="s">
        <v>1416</v>
      </c>
      <c r="D3231" s="7" t="s">
        <v>19968</v>
      </c>
      <c r="E3231" s="9">
        <v>25</v>
      </c>
      <c r="F3231" s="9">
        <v>0</v>
      </c>
      <c r="G3231" s="9">
        <v>7686366.2199999997</v>
      </c>
      <c r="H3231" s="9">
        <f t="shared" si="100"/>
        <v>7686366.2200000221</v>
      </c>
      <c r="I3231" s="9">
        <f t="shared" si="101"/>
        <v>-2.2351741790771484E-8</v>
      </c>
      <c r="J3231" s="8" t="s">
        <v>19957</v>
      </c>
    </row>
    <row r="3232" spans="1:10" x14ac:dyDescent="0.35">
      <c r="A3232" s="12">
        <v>3223</v>
      </c>
      <c r="B3232" s="12" t="s">
        <v>1416</v>
      </c>
      <c r="C3232" s="12" t="s">
        <v>1416</v>
      </c>
      <c r="D3232" s="11" t="s">
        <v>19969</v>
      </c>
      <c r="E3232" s="13">
        <v>1.88</v>
      </c>
      <c r="F3232" s="13">
        <v>0</v>
      </c>
      <c r="G3232" s="13">
        <v>7686364.3399999999</v>
      </c>
      <c r="H3232" s="13">
        <f t="shared" si="100"/>
        <v>7686364.3400000222</v>
      </c>
      <c r="I3232" s="13">
        <f t="shared" si="101"/>
        <v>-2.2351741790771484E-8</v>
      </c>
      <c r="J3232" s="12" t="s">
        <v>19957</v>
      </c>
    </row>
    <row r="3233" spans="1:10" x14ac:dyDescent="0.35">
      <c r="A3233" s="8">
        <v>3224</v>
      </c>
      <c r="B3233" s="8" t="s">
        <v>1416</v>
      </c>
      <c r="C3233" s="8" t="s">
        <v>1416</v>
      </c>
      <c r="D3233" s="7" t="s">
        <v>19970</v>
      </c>
      <c r="E3233" s="9">
        <v>20000</v>
      </c>
      <c r="F3233" s="9">
        <v>0</v>
      </c>
      <c r="G3233" s="9">
        <v>7666364.3399999999</v>
      </c>
      <c r="H3233" s="9">
        <f t="shared" si="100"/>
        <v>7666364.3400000222</v>
      </c>
      <c r="I3233" s="9">
        <f t="shared" si="101"/>
        <v>-2.2351741790771484E-8</v>
      </c>
      <c r="J3233" s="8" t="s">
        <v>19971</v>
      </c>
    </row>
    <row r="3234" spans="1:10" x14ac:dyDescent="0.35">
      <c r="A3234" s="12">
        <v>3225</v>
      </c>
      <c r="B3234" s="12" t="s">
        <v>1416</v>
      </c>
      <c r="C3234" s="12" t="s">
        <v>1416</v>
      </c>
      <c r="D3234" s="11" t="s">
        <v>19972</v>
      </c>
      <c r="E3234" s="13">
        <v>25</v>
      </c>
      <c r="F3234" s="13">
        <v>0</v>
      </c>
      <c r="G3234" s="13">
        <v>7666339.3399999999</v>
      </c>
      <c r="H3234" s="13">
        <f t="shared" si="100"/>
        <v>7666339.3400000222</v>
      </c>
      <c r="I3234" s="13">
        <f t="shared" si="101"/>
        <v>-2.2351741790771484E-8</v>
      </c>
      <c r="J3234" s="12" t="s">
        <v>19971</v>
      </c>
    </row>
    <row r="3235" spans="1:10" x14ac:dyDescent="0.35">
      <c r="A3235" s="8">
        <v>3226</v>
      </c>
      <c r="B3235" s="8" t="s">
        <v>1416</v>
      </c>
      <c r="C3235" s="8" t="s">
        <v>1416</v>
      </c>
      <c r="D3235" s="7" t="s">
        <v>19973</v>
      </c>
      <c r="E3235" s="9">
        <v>1.88</v>
      </c>
      <c r="F3235" s="9">
        <v>0</v>
      </c>
      <c r="G3235" s="9">
        <v>7666337.46</v>
      </c>
      <c r="H3235" s="9">
        <f t="shared" si="100"/>
        <v>7666337.4600000223</v>
      </c>
      <c r="I3235" s="9">
        <f t="shared" si="101"/>
        <v>-2.2351741790771484E-8</v>
      </c>
      <c r="J3235" s="8" t="s">
        <v>19971</v>
      </c>
    </row>
    <row r="3236" spans="1:10" x14ac:dyDescent="0.35">
      <c r="A3236" s="12">
        <v>3227</v>
      </c>
      <c r="B3236" s="12" t="s">
        <v>1416</v>
      </c>
      <c r="C3236" s="12" t="s">
        <v>1416</v>
      </c>
      <c r="D3236" s="11" t="s">
        <v>19974</v>
      </c>
      <c r="E3236" s="13">
        <v>100000</v>
      </c>
      <c r="F3236" s="13">
        <v>0</v>
      </c>
      <c r="G3236" s="13">
        <v>7566337.46</v>
      </c>
      <c r="H3236" s="13">
        <f t="shared" si="100"/>
        <v>7566337.4600000223</v>
      </c>
      <c r="I3236" s="13">
        <f t="shared" si="101"/>
        <v>-2.2351741790771484E-8</v>
      </c>
      <c r="J3236" s="12" t="s">
        <v>19971</v>
      </c>
    </row>
    <row r="3237" spans="1:10" x14ac:dyDescent="0.35">
      <c r="A3237" s="8">
        <v>3228</v>
      </c>
      <c r="B3237" s="8" t="s">
        <v>1416</v>
      </c>
      <c r="C3237" s="8" t="s">
        <v>1416</v>
      </c>
      <c r="D3237" s="7" t="s">
        <v>19975</v>
      </c>
      <c r="E3237" s="9">
        <v>50</v>
      </c>
      <c r="F3237" s="9">
        <v>0</v>
      </c>
      <c r="G3237" s="9">
        <v>7566287.46</v>
      </c>
      <c r="H3237" s="9">
        <f t="shared" si="100"/>
        <v>7566287.4600000223</v>
      </c>
      <c r="I3237" s="9">
        <f t="shared" si="101"/>
        <v>-2.2351741790771484E-8</v>
      </c>
      <c r="J3237" s="8" t="s">
        <v>19971</v>
      </c>
    </row>
    <row r="3238" spans="1:10" x14ac:dyDescent="0.35">
      <c r="A3238" s="12">
        <v>3229</v>
      </c>
      <c r="B3238" s="12" t="s">
        <v>1416</v>
      </c>
      <c r="C3238" s="12" t="s">
        <v>1416</v>
      </c>
      <c r="D3238" s="11" t="s">
        <v>19976</v>
      </c>
      <c r="E3238" s="13">
        <v>3.75</v>
      </c>
      <c r="F3238" s="13">
        <v>0</v>
      </c>
      <c r="G3238" s="13">
        <v>7566283.71</v>
      </c>
      <c r="H3238" s="13">
        <f t="shared" si="100"/>
        <v>7566283.7100000223</v>
      </c>
      <c r="I3238" s="13">
        <f t="shared" si="101"/>
        <v>-2.2351741790771484E-8</v>
      </c>
      <c r="J3238" s="12" t="s">
        <v>19971</v>
      </c>
    </row>
    <row r="3239" spans="1:10" x14ac:dyDescent="0.35">
      <c r="A3239" s="8">
        <v>3230</v>
      </c>
      <c r="B3239" s="8" t="s">
        <v>1416</v>
      </c>
      <c r="C3239" s="8" t="s">
        <v>1416</v>
      </c>
      <c r="D3239" s="7" t="s">
        <v>19977</v>
      </c>
      <c r="E3239" s="9">
        <v>50000</v>
      </c>
      <c r="F3239" s="9">
        <v>0</v>
      </c>
      <c r="G3239" s="9">
        <v>7516283.71</v>
      </c>
      <c r="H3239" s="9">
        <f t="shared" si="100"/>
        <v>7516283.7100000223</v>
      </c>
      <c r="I3239" s="9">
        <f t="shared" si="101"/>
        <v>-2.2351741790771484E-8</v>
      </c>
      <c r="J3239" s="8" t="s">
        <v>19971</v>
      </c>
    </row>
    <row r="3240" spans="1:10" x14ac:dyDescent="0.35">
      <c r="A3240" s="12">
        <v>3231</v>
      </c>
      <c r="B3240" s="12" t="s">
        <v>1416</v>
      </c>
      <c r="C3240" s="12" t="s">
        <v>1416</v>
      </c>
      <c r="D3240" s="11" t="s">
        <v>19978</v>
      </c>
      <c r="E3240" s="13">
        <v>25</v>
      </c>
      <c r="F3240" s="13">
        <v>0</v>
      </c>
      <c r="G3240" s="13">
        <v>7516258.71</v>
      </c>
      <c r="H3240" s="13">
        <f t="shared" si="100"/>
        <v>7516258.7100000223</v>
      </c>
      <c r="I3240" s="13">
        <f t="shared" si="101"/>
        <v>-2.2351741790771484E-8</v>
      </c>
      <c r="J3240" s="12" t="s">
        <v>19971</v>
      </c>
    </row>
    <row r="3241" spans="1:10" x14ac:dyDescent="0.35">
      <c r="A3241" s="8">
        <v>3232</v>
      </c>
      <c r="B3241" s="8" t="s">
        <v>1416</v>
      </c>
      <c r="C3241" s="8" t="s">
        <v>1416</v>
      </c>
      <c r="D3241" s="7" t="s">
        <v>19979</v>
      </c>
      <c r="E3241" s="9">
        <v>1.88</v>
      </c>
      <c r="F3241" s="9">
        <v>0</v>
      </c>
      <c r="G3241" s="9">
        <v>7516256.8300000001</v>
      </c>
      <c r="H3241" s="9">
        <f t="shared" si="100"/>
        <v>7516256.8300000224</v>
      </c>
      <c r="I3241" s="9">
        <f t="shared" si="101"/>
        <v>-2.2351741790771484E-8</v>
      </c>
      <c r="J3241" s="8" t="s">
        <v>19971</v>
      </c>
    </row>
    <row r="3242" spans="1:10" x14ac:dyDescent="0.35">
      <c r="A3242" s="12">
        <v>3233</v>
      </c>
      <c r="B3242" s="12" t="s">
        <v>1416</v>
      </c>
      <c r="C3242" s="12" t="s">
        <v>1416</v>
      </c>
      <c r="D3242" s="11" t="s">
        <v>19980</v>
      </c>
      <c r="E3242" s="13">
        <v>50000</v>
      </c>
      <c r="F3242" s="13">
        <v>0</v>
      </c>
      <c r="G3242" s="13">
        <v>7466256.8300000001</v>
      </c>
      <c r="H3242" s="13">
        <f t="shared" si="100"/>
        <v>7466256.8300000224</v>
      </c>
      <c r="I3242" s="13">
        <f t="shared" si="101"/>
        <v>-2.2351741790771484E-8</v>
      </c>
      <c r="J3242" s="12" t="s">
        <v>19971</v>
      </c>
    </row>
    <row r="3243" spans="1:10" x14ac:dyDescent="0.35">
      <c r="A3243" s="8">
        <v>3234</v>
      </c>
      <c r="B3243" s="8" t="s">
        <v>1416</v>
      </c>
      <c r="C3243" s="8" t="s">
        <v>1416</v>
      </c>
      <c r="D3243" s="7" t="s">
        <v>19981</v>
      </c>
      <c r="E3243" s="9">
        <v>25</v>
      </c>
      <c r="F3243" s="9">
        <v>0</v>
      </c>
      <c r="G3243" s="9">
        <v>7466231.8300000001</v>
      </c>
      <c r="H3243" s="9">
        <f t="shared" si="100"/>
        <v>7466231.8300000224</v>
      </c>
      <c r="I3243" s="9">
        <f t="shared" si="101"/>
        <v>-2.2351741790771484E-8</v>
      </c>
      <c r="J3243" s="8" t="s">
        <v>19971</v>
      </c>
    </row>
    <row r="3244" spans="1:10" x14ac:dyDescent="0.35">
      <c r="A3244" s="12">
        <v>3235</v>
      </c>
      <c r="B3244" s="12" t="s">
        <v>1416</v>
      </c>
      <c r="C3244" s="12" t="s">
        <v>1416</v>
      </c>
      <c r="D3244" s="11" t="s">
        <v>19982</v>
      </c>
      <c r="E3244" s="13">
        <v>1.88</v>
      </c>
      <c r="F3244" s="13">
        <v>0</v>
      </c>
      <c r="G3244" s="13">
        <v>7466229.9500000002</v>
      </c>
      <c r="H3244" s="13">
        <f t="shared" si="100"/>
        <v>7466229.9500000225</v>
      </c>
      <c r="I3244" s="13">
        <f t="shared" si="101"/>
        <v>-2.2351741790771484E-8</v>
      </c>
      <c r="J3244" s="12" t="s">
        <v>19971</v>
      </c>
    </row>
    <row r="3245" spans="1:10" x14ac:dyDescent="0.35">
      <c r="A3245" s="8">
        <v>3236</v>
      </c>
      <c r="B3245" s="8" t="s">
        <v>1416</v>
      </c>
      <c r="C3245" s="8" t="s">
        <v>1416</v>
      </c>
      <c r="D3245" s="7" t="s">
        <v>19983</v>
      </c>
      <c r="E3245" s="9">
        <v>10000</v>
      </c>
      <c r="F3245" s="9">
        <v>0</v>
      </c>
      <c r="G3245" s="9">
        <v>7456229.9500000002</v>
      </c>
      <c r="H3245" s="9">
        <f t="shared" si="100"/>
        <v>7456229.9500000225</v>
      </c>
      <c r="I3245" s="9">
        <f t="shared" si="101"/>
        <v>-2.2351741790771484E-8</v>
      </c>
      <c r="J3245" s="8" t="s">
        <v>19971</v>
      </c>
    </row>
    <row r="3246" spans="1:10" x14ac:dyDescent="0.35">
      <c r="A3246" s="12">
        <v>3237</v>
      </c>
      <c r="B3246" s="12" t="s">
        <v>1416</v>
      </c>
      <c r="C3246" s="12" t="s">
        <v>1416</v>
      </c>
      <c r="D3246" s="11" t="s">
        <v>19984</v>
      </c>
      <c r="E3246" s="13">
        <v>25</v>
      </c>
      <c r="F3246" s="13">
        <v>0</v>
      </c>
      <c r="G3246" s="13">
        <v>7456204.9500000002</v>
      </c>
      <c r="H3246" s="13">
        <f t="shared" si="100"/>
        <v>7456204.9500000225</v>
      </c>
      <c r="I3246" s="13">
        <f t="shared" si="101"/>
        <v>-2.2351741790771484E-8</v>
      </c>
      <c r="J3246" s="12" t="s">
        <v>19971</v>
      </c>
    </row>
    <row r="3247" spans="1:10" x14ac:dyDescent="0.35">
      <c r="A3247" s="8">
        <v>3238</v>
      </c>
      <c r="B3247" s="8" t="s">
        <v>1416</v>
      </c>
      <c r="C3247" s="8" t="s">
        <v>1416</v>
      </c>
      <c r="D3247" s="7" t="s">
        <v>19985</v>
      </c>
      <c r="E3247" s="9">
        <v>1.88</v>
      </c>
      <c r="F3247" s="9">
        <v>0</v>
      </c>
      <c r="G3247" s="9">
        <v>7456203.0700000003</v>
      </c>
      <c r="H3247" s="9">
        <f t="shared" si="100"/>
        <v>7456203.0700000226</v>
      </c>
      <c r="I3247" s="9">
        <f t="shared" si="101"/>
        <v>-2.2351741790771484E-8</v>
      </c>
      <c r="J3247" s="8" t="s">
        <v>19971</v>
      </c>
    </row>
    <row r="3248" spans="1:10" x14ac:dyDescent="0.35">
      <c r="A3248" s="12">
        <v>3239</v>
      </c>
      <c r="B3248" s="12" t="s">
        <v>1416</v>
      </c>
      <c r="C3248" s="12" t="s">
        <v>1416</v>
      </c>
      <c r="D3248" s="11" t="s">
        <v>19986</v>
      </c>
      <c r="E3248" s="13">
        <v>10000</v>
      </c>
      <c r="F3248" s="13">
        <v>0</v>
      </c>
      <c r="G3248" s="13">
        <v>7446203.0700000003</v>
      </c>
      <c r="H3248" s="13">
        <f t="shared" si="100"/>
        <v>7446203.0700000226</v>
      </c>
      <c r="I3248" s="13">
        <f t="shared" si="101"/>
        <v>-2.2351741790771484E-8</v>
      </c>
      <c r="J3248" s="12" t="s">
        <v>19987</v>
      </c>
    </row>
    <row r="3249" spans="1:10" x14ac:dyDescent="0.35">
      <c r="A3249" s="8">
        <v>3240</v>
      </c>
      <c r="B3249" s="8" t="s">
        <v>1416</v>
      </c>
      <c r="C3249" s="8" t="s">
        <v>1416</v>
      </c>
      <c r="D3249" s="7" t="s">
        <v>19988</v>
      </c>
      <c r="E3249" s="9">
        <v>25</v>
      </c>
      <c r="F3249" s="9">
        <v>0</v>
      </c>
      <c r="G3249" s="9">
        <v>7446178.0700000003</v>
      </c>
      <c r="H3249" s="9">
        <f t="shared" si="100"/>
        <v>7446178.0700000226</v>
      </c>
      <c r="I3249" s="9">
        <f t="shared" si="101"/>
        <v>-2.2351741790771484E-8</v>
      </c>
      <c r="J3249" s="8" t="s">
        <v>19987</v>
      </c>
    </row>
    <row r="3250" spans="1:10" x14ac:dyDescent="0.35">
      <c r="A3250" s="12">
        <v>3241</v>
      </c>
      <c r="B3250" s="12" t="s">
        <v>1416</v>
      </c>
      <c r="C3250" s="12" t="s">
        <v>1416</v>
      </c>
      <c r="D3250" s="11" t="s">
        <v>19989</v>
      </c>
      <c r="E3250" s="13">
        <v>1.88</v>
      </c>
      <c r="F3250" s="13">
        <v>0</v>
      </c>
      <c r="G3250" s="13">
        <v>7446176.1900000004</v>
      </c>
      <c r="H3250" s="13">
        <f t="shared" si="100"/>
        <v>7446176.1900000228</v>
      </c>
      <c r="I3250" s="13">
        <f t="shared" si="101"/>
        <v>-2.2351741790771484E-8</v>
      </c>
      <c r="J3250" s="12" t="s">
        <v>19987</v>
      </c>
    </row>
    <row r="3251" spans="1:10" x14ac:dyDescent="0.35">
      <c r="A3251" s="8">
        <v>3242</v>
      </c>
      <c r="B3251" s="8" t="s">
        <v>1416</v>
      </c>
      <c r="C3251" s="8" t="s">
        <v>1416</v>
      </c>
      <c r="D3251" s="7" t="s">
        <v>19990</v>
      </c>
      <c r="E3251" s="9">
        <v>10000</v>
      </c>
      <c r="F3251" s="9">
        <v>0</v>
      </c>
      <c r="G3251" s="9">
        <v>7436176.1900000004</v>
      </c>
      <c r="H3251" s="9">
        <f t="shared" si="100"/>
        <v>7436176.1900000228</v>
      </c>
      <c r="I3251" s="9">
        <f t="shared" si="101"/>
        <v>-2.2351741790771484E-8</v>
      </c>
      <c r="J3251" s="8" t="s">
        <v>19987</v>
      </c>
    </row>
    <row r="3252" spans="1:10" x14ac:dyDescent="0.35">
      <c r="A3252" s="12">
        <v>3243</v>
      </c>
      <c r="B3252" s="12" t="s">
        <v>1416</v>
      </c>
      <c r="C3252" s="12" t="s">
        <v>1416</v>
      </c>
      <c r="D3252" s="11" t="s">
        <v>19991</v>
      </c>
      <c r="E3252" s="13">
        <v>25</v>
      </c>
      <c r="F3252" s="13">
        <v>0</v>
      </c>
      <c r="G3252" s="13">
        <v>7436151.1900000004</v>
      </c>
      <c r="H3252" s="13">
        <f t="shared" si="100"/>
        <v>7436151.1900000228</v>
      </c>
      <c r="I3252" s="13">
        <f t="shared" si="101"/>
        <v>-2.2351741790771484E-8</v>
      </c>
      <c r="J3252" s="12" t="s">
        <v>19987</v>
      </c>
    </row>
    <row r="3253" spans="1:10" x14ac:dyDescent="0.35">
      <c r="A3253" s="8">
        <v>3244</v>
      </c>
      <c r="B3253" s="8" t="s">
        <v>1416</v>
      </c>
      <c r="C3253" s="8" t="s">
        <v>1416</v>
      </c>
      <c r="D3253" s="7" t="s">
        <v>19992</v>
      </c>
      <c r="E3253" s="9">
        <v>1.88</v>
      </c>
      <c r="F3253" s="9">
        <v>0</v>
      </c>
      <c r="G3253" s="9">
        <v>7436149.3099999996</v>
      </c>
      <c r="H3253" s="9">
        <f t="shared" si="100"/>
        <v>7436149.3100000229</v>
      </c>
      <c r="I3253" s="9">
        <f t="shared" si="101"/>
        <v>-2.3283064365386963E-8</v>
      </c>
      <c r="J3253" s="8" t="s">
        <v>19987</v>
      </c>
    </row>
    <row r="3254" spans="1:10" x14ac:dyDescent="0.35">
      <c r="A3254" s="12">
        <v>3245</v>
      </c>
      <c r="B3254" s="12" t="s">
        <v>1416</v>
      </c>
      <c r="C3254" s="12" t="s">
        <v>1416</v>
      </c>
      <c r="D3254" s="11" t="s">
        <v>19993</v>
      </c>
      <c r="E3254" s="13">
        <v>20000</v>
      </c>
      <c r="F3254" s="13">
        <v>0</v>
      </c>
      <c r="G3254" s="13">
        <v>7416149.3099999996</v>
      </c>
      <c r="H3254" s="13">
        <f t="shared" si="100"/>
        <v>7416149.3100000229</v>
      </c>
      <c r="I3254" s="13">
        <f t="shared" si="101"/>
        <v>-2.3283064365386963E-8</v>
      </c>
      <c r="J3254" s="12" t="s">
        <v>19987</v>
      </c>
    </row>
    <row r="3255" spans="1:10" x14ac:dyDescent="0.35">
      <c r="A3255" s="8">
        <v>3246</v>
      </c>
      <c r="B3255" s="8" t="s">
        <v>1416</v>
      </c>
      <c r="C3255" s="8" t="s">
        <v>1416</v>
      </c>
      <c r="D3255" s="7" t="s">
        <v>19994</v>
      </c>
      <c r="E3255" s="9">
        <v>25</v>
      </c>
      <c r="F3255" s="9">
        <v>0</v>
      </c>
      <c r="G3255" s="9">
        <v>7416124.3099999996</v>
      </c>
      <c r="H3255" s="9">
        <f t="shared" si="100"/>
        <v>7416124.3100000229</v>
      </c>
      <c r="I3255" s="9">
        <f t="shared" si="101"/>
        <v>-2.3283064365386963E-8</v>
      </c>
      <c r="J3255" s="8" t="s">
        <v>19987</v>
      </c>
    </row>
    <row r="3256" spans="1:10" x14ac:dyDescent="0.35">
      <c r="A3256" s="12">
        <v>3247</v>
      </c>
      <c r="B3256" s="12" t="s">
        <v>1416</v>
      </c>
      <c r="C3256" s="12" t="s">
        <v>1416</v>
      </c>
      <c r="D3256" s="11" t="s">
        <v>19995</v>
      </c>
      <c r="E3256" s="13">
        <v>1.88</v>
      </c>
      <c r="F3256" s="13">
        <v>0</v>
      </c>
      <c r="G3256" s="13">
        <v>7416122.4299999997</v>
      </c>
      <c r="H3256" s="13">
        <f t="shared" si="100"/>
        <v>7416122.430000023</v>
      </c>
      <c r="I3256" s="13">
        <f t="shared" si="101"/>
        <v>-2.3283064365386963E-8</v>
      </c>
      <c r="J3256" s="12" t="s">
        <v>19987</v>
      </c>
    </row>
    <row r="3257" spans="1:10" x14ac:dyDescent="0.35">
      <c r="A3257" s="8">
        <v>3248</v>
      </c>
      <c r="B3257" s="8" t="s">
        <v>1416</v>
      </c>
      <c r="C3257" s="8" t="s">
        <v>1416</v>
      </c>
      <c r="D3257" s="7" t="s">
        <v>19996</v>
      </c>
      <c r="E3257" s="9">
        <v>20000</v>
      </c>
      <c r="F3257" s="9">
        <v>0</v>
      </c>
      <c r="G3257" s="9">
        <v>7396122.4299999997</v>
      </c>
      <c r="H3257" s="9">
        <f t="shared" si="100"/>
        <v>7396122.430000023</v>
      </c>
      <c r="I3257" s="9">
        <f t="shared" si="101"/>
        <v>-2.3283064365386963E-8</v>
      </c>
      <c r="J3257" s="8" t="s">
        <v>19987</v>
      </c>
    </row>
    <row r="3258" spans="1:10" x14ac:dyDescent="0.35">
      <c r="A3258" s="12">
        <v>3249</v>
      </c>
      <c r="B3258" s="12" t="s">
        <v>1416</v>
      </c>
      <c r="C3258" s="12" t="s">
        <v>1416</v>
      </c>
      <c r="D3258" s="11" t="s">
        <v>19997</v>
      </c>
      <c r="E3258" s="13">
        <v>25</v>
      </c>
      <c r="F3258" s="13">
        <v>0</v>
      </c>
      <c r="G3258" s="13">
        <v>7396097.4299999997</v>
      </c>
      <c r="H3258" s="13">
        <f t="shared" si="100"/>
        <v>7396097.430000023</v>
      </c>
      <c r="I3258" s="13">
        <f t="shared" si="101"/>
        <v>-2.3283064365386963E-8</v>
      </c>
      <c r="J3258" s="12" t="s">
        <v>19987</v>
      </c>
    </row>
    <row r="3259" spans="1:10" x14ac:dyDescent="0.35">
      <c r="A3259" s="8">
        <v>3250</v>
      </c>
      <c r="B3259" s="8" t="s">
        <v>1416</v>
      </c>
      <c r="C3259" s="8" t="s">
        <v>1416</v>
      </c>
      <c r="D3259" s="7" t="s">
        <v>19998</v>
      </c>
      <c r="E3259" s="9">
        <v>1.88</v>
      </c>
      <c r="F3259" s="9">
        <v>0</v>
      </c>
      <c r="G3259" s="9">
        <v>7396095.5499999998</v>
      </c>
      <c r="H3259" s="9">
        <f t="shared" si="100"/>
        <v>7396095.5500000231</v>
      </c>
      <c r="I3259" s="9">
        <f t="shared" si="101"/>
        <v>-2.3283064365386963E-8</v>
      </c>
      <c r="J3259" s="8" t="s">
        <v>19987</v>
      </c>
    </row>
    <row r="3260" spans="1:10" x14ac:dyDescent="0.35">
      <c r="A3260" s="12">
        <v>3251</v>
      </c>
      <c r="B3260" s="12" t="s">
        <v>1416</v>
      </c>
      <c r="C3260" s="12" t="s">
        <v>1416</v>
      </c>
      <c r="D3260" s="11" t="s">
        <v>19999</v>
      </c>
      <c r="E3260" s="13">
        <v>80000</v>
      </c>
      <c r="F3260" s="13">
        <v>0</v>
      </c>
      <c r="G3260" s="13">
        <v>7316095.5499999998</v>
      </c>
      <c r="H3260" s="13">
        <f t="shared" si="100"/>
        <v>7316095.5500000231</v>
      </c>
      <c r="I3260" s="13">
        <f t="shared" si="101"/>
        <v>-2.3283064365386963E-8</v>
      </c>
      <c r="J3260" s="12" t="s">
        <v>19987</v>
      </c>
    </row>
    <row r="3261" spans="1:10" x14ac:dyDescent="0.35">
      <c r="A3261" s="8">
        <v>3252</v>
      </c>
      <c r="B3261" s="8" t="s">
        <v>1416</v>
      </c>
      <c r="C3261" s="8" t="s">
        <v>1416</v>
      </c>
      <c r="D3261" s="7" t="s">
        <v>20000</v>
      </c>
      <c r="E3261" s="9">
        <v>50</v>
      </c>
      <c r="F3261" s="9">
        <v>0</v>
      </c>
      <c r="G3261" s="9">
        <v>7316045.5499999998</v>
      </c>
      <c r="H3261" s="9">
        <f t="shared" si="100"/>
        <v>7316045.5500000231</v>
      </c>
      <c r="I3261" s="9">
        <f t="shared" si="101"/>
        <v>-2.3283064365386963E-8</v>
      </c>
      <c r="J3261" s="8" t="s">
        <v>19987</v>
      </c>
    </row>
    <row r="3262" spans="1:10" x14ac:dyDescent="0.35">
      <c r="A3262" s="12">
        <v>3253</v>
      </c>
      <c r="B3262" s="12" t="s">
        <v>1416</v>
      </c>
      <c r="C3262" s="12" t="s">
        <v>1416</v>
      </c>
      <c r="D3262" s="11" t="s">
        <v>20001</v>
      </c>
      <c r="E3262" s="13">
        <v>3.75</v>
      </c>
      <c r="F3262" s="13">
        <v>0</v>
      </c>
      <c r="G3262" s="13">
        <v>7316041.7999999998</v>
      </c>
      <c r="H3262" s="13">
        <f t="shared" si="100"/>
        <v>7316041.8000000231</v>
      </c>
      <c r="I3262" s="13">
        <f t="shared" si="101"/>
        <v>-2.3283064365386963E-8</v>
      </c>
      <c r="J3262" s="12" t="s">
        <v>19987</v>
      </c>
    </row>
    <row r="3263" spans="1:10" x14ac:dyDescent="0.35">
      <c r="A3263" s="8">
        <v>3254</v>
      </c>
      <c r="B3263" s="8" t="s">
        <v>1416</v>
      </c>
      <c r="C3263" s="8" t="s">
        <v>1416</v>
      </c>
      <c r="D3263" s="7" t="s">
        <v>20002</v>
      </c>
      <c r="E3263" s="9">
        <v>20000</v>
      </c>
      <c r="F3263" s="9">
        <v>0</v>
      </c>
      <c r="G3263" s="9">
        <v>7296041.7999999998</v>
      </c>
      <c r="H3263" s="9">
        <f t="shared" si="100"/>
        <v>7296041.8000000231</v>
      </c>
      <c r="I3263" s="9">
        <f t="shared" si="101"/>
        <v>-2.3283064365386963E-8</v>
      </c>
      <c r="J3263" s="8" t="s">
        <v>20003</v>
      </c>
    </row>
    <row r="3264" spans="1:10" x14ac:dyDescent="0.35">
      <c r="A3264" s="12">
        <v>3255</v>
      </c>
      <c r="B3264" s="12" t="s">
        <v>1416</v>
      </c>
      <c r="C3264" s="12" t="s">
        <v>1416</v>
      </c>
      <c r="D3264" s="11" t="s">
        <v>20004</v>
      </c>
      <c r="E3264" s="13">
        <v>25</v>
      </c>
      <c r="F3264" s="13">
        <v>0</v>
      </c>
      <c r="G3264" s="13">
        <v>7296016.7999999998</v>
      </c>
      <c r="H3264" s="13">
        <f t="shared" si="100"/>
        <v>7296016.8000000231</v>
      </c>
      <c r="I3264" s="13">
        <f t="shared" si="101"/>
        <v>-2.3283064365386963E-8</v>
      </c>
      <c r="J3264" s="12" t="s">
        <v>20003</v>
      </c>
    </row>
    <row r="3265" spans="1:10" x14ac:dyDescent="0.35">
      <c r="A3265" s="8">
        <v>3256</v>
      </c>
      <c r="B3265" s="8" t="s">
        <v>1416</v>
      </c>
      <c r="C3265" s="8" t="s">
        <v>1416</v>
      </c>
      <c r="D3265" s="7" t="s">
        <v>20005</v>
      </c>
      <c r="E3265" s="9">
        <v>1.88</v>
      </c>
      <c r="F3265" s="9">
        <v>0</v>
      </c>
      <c r="G3265" s="9">
        <v>7296014.9199999999</v>
      </c>
      <c r="H3265" s="9">
        <f t="shared" si="100"/>
        <v>7296014.9200000232</v>
      </c>
      <c r="I3265" s="9">
        <f t="shared" si="101"/>
        <v>-2.3283064365386963E-8</v>
      </c>
      <c r="J3265" s="8" t="s">
        <v>20003</v>
      </c>
    </row>
    <row r="3266" spans="1:10" x14ac:dyDescent="0.35">
      <c r="A3266" s="12">
        <v>3257</v>
      </c>
      <c r="B3266" s="12" t="s">
        <v>1416</v>
      </c>
      <c r="C3266" s="12" t="s">
        <v>1416</v>
      </c>
      <c r="D3266" s="11" t="s">
        <v>20006</v>
      </c>
      <c r="E3266" s="13">
        <v>10000</v>
      </c>
      <c r="F3266" s="13">
        <v>0</v>
      </c>
      <c r="G3266" s="13">
        <v>7286014.9199999999</v>
      </c>
      <c r="H3266" s="13">
        <f t="shared" si="100"/>
        <v>7286014.9200000232</v>
      </c>
      <c r="I3266" s="13">
        <f t="shared" si="101"/>
        <v>-2.3283064365386963E-8</v>
      </c>
      <c r="J3266" s="12" t="s">
        <v>20003</v>
      </c>
    </row>
    <row r="3267" spans="1:10" x14ac:dyDescent="0.35">
      <c r="A3267" s="8">
        <v>3258</v>
      </c>
      <c r="B3267" s="8" t="s">
        <v>1416</v>
      </c>
      <c r="C3267" s="8" t="s">
        <v>1416</v>
      </c>
      <c r="D3267" s="7" t="s">
        <v>20007</v>
      </c>
      <c r="E3267" s="9">
        <v>25</v>
      </c>
      <c r="F3267" s="9">
        <v>0</v>
      </c>
      <c r="G3267" s="9">
        <v>7285989.9199999999</v>
      </c>
      <c r="H3267" s="9">
        <f t="shared" si="100"/>
        <v>7285989.9200000232</v>
      </c>
      <c r="I3267" s="9">
        <f t="shared" si="101"/>
        <v>-2.3283064365386963E-8</v>
      </c>
      <c r="J3267" s="8" t="s">
        <v>20003</v>
      </c>
    </row>
    <row r="3268" spans="1:10" x14ac:dyDescent="0.35">
      <c r="A3268" s="12">
        <v>3259</v>
      </c>
      <c r="B3268" s="12" t="s">
        <v>1416</v>
      </c>
      <c r="C3268" s="12" t="s">
        <v>1416</v>
      </c>
      <c r="D3268" s="11" t="s">
        <v>20008</v>
      </c>
      <c r="E3268" s="13">
        <v>1.88</v>
      </c>
      <c r="F3268" s="13">
        <v>0</v>
      </c>
      <c r="G3268" s="13">
        <v>7285988.04</v>
      </c>
      <c r="H3268" s="13">
        <f t="shared" si="100"/>
        <v>7285988.0400000233</v>
      </c>
      <c r="I3268" s="13">
        <f t="shared" si="101"/>
        <v>-2.3283064365386963E-8</v>
      </c>
      <c r="J3268" s="12" t="s">
        <v>20003</v>
      </c>
    </row>
    <row r="3269" spans="1:10" x14ac:dyDescent="0.35">
      <c r="A3269" s="8">
        <v>3260</v>
      </c>
      <c r="B3269" s="8" t="s">
        <v>7767</v>
      </c>
      <c r="C3269" s="8" t="s">
        <v>7767</v>
      </c>
      <c r="D3269" s="7" t="s">
        <v>20009</v>
      </c>
      <c r="E3269" s="9">
        <v>120000</v>
      </c>
      <c r="F3269" s="9">
        <v>0</v>
      </c>
      <c r="G3269" s="9">
        <v>7165988.04</v>
      </c>
      <c r="H3269" s="9">
        <f t="shared" si="100"/>
        <v>7165988.0400000233</v>
      </c>
      <c r="I3269" s="9">
        <f t="shared" si="101"/>
        <v>-2.3283064365386963E-8</v>
      </c>
      <c r="J3269" s="8" t="s">
        <v>20003</v>
      </c>
    </row>
    <row r="3270" spans="1:10" x14ac:dyDescent="0.35">
      <c r="A3270" s="12">
        <v>3261</v>
      </c>
      <c r="B3270" s="12" t="s">
        <v>7767</v>
      </c>
      <c r="C3270" s="12" t="s">
        <v>7767</v>
      </c>
      <c r="D3270" s="11" t="s">
        <v>20010</v>
      </c>
      <c r="E3270" s="13">
        <v>50</v>
      </c>
      <c r="F3270" s="13">
        <v>0</v>
      </c>
      <c r="G3270" s="13">
        <v>7165938.04</v>
      </c>
      <c r="H3270" s="13">
        <f t="shared" si="100"/>
        <v>7165938.0400000233</v>
      </c>
      <c r="I3270" s="13">
        <f t="shared" si="101"/>
        <v>-2.3283064365386963E-8</v>
      </c>
      <c r="J3270" s="12" t="s">
        <v>20003</v>
      </c>
    </row>
    <row r="3271" spans="1:10" x14ac:dyDescent="0.35">
      <c r="A3271" s="8">
        <v>3262</v>
      </c>
      <c r="B3271" s="8" t="s">
        <v>7767</v>
      </c>
      <c r="C3271" s="8" t="s">
        <v>7767</v>
      </c>
      <c r="D3271" s="7" t="s">
        <v>20011</v>
      </c>
      <c r="E3271" s="9">
        <v>3.75</v>
      </c>
      <c r="F3271" s="9">
        <v>0</v>
      </c>
      <c r="G3271" s="9">
        <v>7165934.29</v>
      </c>
      <c r="H3271" s="9">
        <f t="shared" si="100"/>
        <v>7165934.2900000233</v>
      </c>
      <c r="I3271" s="9">
        <f t="shared" si="101"/>
        <v>-2.3283064365386963E-8</v>
      </c>
      <c r="J3271" s="8" t="s">
        <v>20003</v>
      </c>
    </row>
    <row r="3272" spans="1:10" x14ac:dyDescent="0.35">
      <c r="A3272" s="12">
        <v>3263</v>
      </c>
      <c r="B3272" s="12" t="s">
        <v>7767</v>
      </c>
      <c r="C3272" s="12" t="s">
        <v>7767</v>
      </c>
      <c r="D3272" s="11" t="s">
        <v>20012</v>
      </c>
      <c r="E3272" s="13">
        <v>150000</v>
      </c>
      <c r="F3272" s="13">
        <v>0</v>
      </c>
      <c r="G3272" s="13">
        <v>7015934.29</v>
      </c>
      <c r="H3272" s="13">
        <f t="shared" si="100"/>
        <v>7015934.2900000233</v>
      </c>
      <c r="I3272" s="13">
        <f t="shared" si="101"/>
        <v>-2.3283064365386963E-8</v>
      </c>
      <c r="J3272" s="12" t="s">
        <v>20003</v>
      </c>
    </row>
    <row r="3273" spans="1:10" x14ac:dyDescent="0.35">
      <c r="A3273" s="8">
        <v>3264</v>
      </c>
      <c r="B3273" s="8" t="s">
        <v>7767</v>
      </c>
      <c r="C3273" s="8" t="s">
        <v>7767</v>
      </c>
      <c r="D3273" s="7" t="s">
        <v>20013</v>
      </c>
      <c r="E3273" s="9">
        <v>50</v>
      </c>
      <c r="F3273" s="9">
        <v>0</v>
      </c>
      <c r="G3273" s="9">
        <v>7015884.29</v>
      </c>
      <c r="H3273" s="9">
        <f t="shared" si="100"/>
        <v>7015884.2900000233</v>
      </c>
      <c r="I3273" s="9">
        <f t="shared" si="101"/>
        <v>-2.3283064365386963E-8</v>
      </c>
      <c r="J3273" s="8" t="s">
        <v>20003</v>
      </c>
    </row>
    <row r="3274" spans="1:10" x14ac:dyDescent="0.35">
      <c r="A3274" s="12">
        <v>3265</v>
      </c>
      <c r="B3274" s="12" t="s">
        <v>7767</v>
      </c>
      <c r="C3274" s="12" t="s">
        <v>7767</v>
      </c>
      <c r="D3274" s="11" t="s">
        <v>20014</v>
      </c>
      <c r="E3274" s="13">
        <v>3.75</v>
      </c>
      <c r="F3274" s="13">
        <v>0</v>
      </c>
      <c r="G3274" s="13">
        <v>7015880.54</v>
      </c>
      <c r="H3274" s="13">
        <f t="shared" ref="H3274:H3337" si="102">H3273-E3274+F3274</f>
        <v>7015880.5400000233</v>
      </c>
      <c r="I3274" s="13">
        <f t="shared" ref="I3274:I3337" si="103">G3274-H3274</f>
        <v>-2.3283064365386963E-8</v>
      </c>
      <c r="J3274" s="12" t="s">
        <v>20003</v>
      </c>
    </row>
    <row r="3275" spans="1:10" x14ac:dyDescent="0.35">
      <c r="A3275" s="8">
        <v>3266</v>
      </c>
      <c r="B3275" s="8" t="s">
        <v>7784</v>
      </c>
      <c r="C3275" s="8" t="s">
        <v>7784</v>
      </c>
      <c r="D3275" s="7" t="s">
        <v>20015</v>
      </c>
      <c r="E3275" s="9">
        <v>327000</v>
      </c>
      <c r="F3275" s="9">
        <v>0</v>
      </c>
      <c r="G3275" s="9">
        <v>6688880.54</v>
      </c>
      <c r="H3275" s="9">
        <f t="shared" si="102"/>
        <v>6688880.5400000233</v>
      </c>
      <c r="I3275" s="9">
        <f t="shared" si="103"/>
        <v>-2.3283064365386963E-8</v>
      </c>
      <c r="J3275" s="8" t="s">
        <v>20003</v>
      </c>
    </row>
    <row r="3276" spans="1:10" x14ac:dyDescent="0.35">
      <c r="A3276" s="12">
        <v>3267</v>
      </c>
      <c r="B3276" s="12" t="s">
        <v>7784</v>
      </c>
      <c r="C3276" s="12" t="s">
        <v>7784</v>
      </c>
      <c r="D3276" s="11" t="s">
        <v>20016</v>
      </c>
      <c r="E3276" s="13">
        <v>50</v>
      </c>
      <c r="F3276" s="13">
        <v>0</v>
      </c>
      <c r="G3276" s="13">
        <v>6688830.54</v>
      </c>
      <c r="H3276" s="13">
        <f t="shared" si="102"/>
        <v>6688830.5400000233</v>
      </c>
      <c r="I3276" s="13">
        <f t="shared" si="103"/>
        <v>-2.3283064365386963E-8</v>
      </c>
      <c r="J3276" s="12" t="s">
        <v>20003</v>
      </c>
    </row>
    <row r="3277" spans="1:10" x14ac:dyDescent="0.35">
      <c r="A3277" s="8">
        <v>3268</v>
      </c>
      <c r="B3277" s="8" t="s">
        <v>7784</v>
      </c>
      <c r="C3277" s="8" t="s">
        <v>7784</v>
      </c>
      <c r="D3277" s="7" t="s">
        <v>20017</v>
      </c>
      <c r="E3277" s="9">
        <v>3.75</v>
      </c>
      <c r="F3277" s="9">
        <v>0</v>
      </c>
      <c r="G3277" s="9">
        <v>6688826.79</v>
      </c>
      <c r="H3277" s="9">
        <f t="shared" si="102"/>
        <v>6688826.7900000233</v>
      </c>
      <c r="I3277" s="9">
        <f t="shared" si="103"/>
        <v>-2.3283064365386963E-8</v>
      </c>
      <c r="J3277" s="8" t="s">
        <v>20003</v>
      </c>
    </row>
    <row r="3278" spans="1:10" x14ac:dyDescent="0.35">
      <c r="A3278" s="12">
        <v>3269</v>
      </c>
      <c r="B3278" s="12" t="s">
        <v>7784</v>
      </c>
      <c r="C3278" s="12" t="s">
        <v>7784</v>
      </c>
      <c r="D3278" s="11" t="s">
        <v>20018</v>
      </c>
      <c r="E3278" s="13">
        <v>680000</v>
      </c>
      <c r="F3278" s="13">
        <v>0</v>
      </c>
      <c r="G3278" s="13">
        <v>6008826.79</v>
      </c>
      <c r="H3278" s="13">
        <f t="shared" si="102"/>
        <v>6008826.7900000233</v>
      </c>
      <c r="I3278" s="13">
        <f t="shared" si="103"/>
        <v>-2.3283064365386963E-8</v>
      </c>
      <c r="J3278" s="12" t="s">
        <v>20003</v>
      </c>
    </row>
    <row r="3279" spans="1:10" x14ac:dyDescent="0.35">
      <c r="A3279" s="8">
        <v>3270</v>
      </c>
      <c r="B3279" s="8" t="s">
        <v>7784</v>
      </c>
      <c r="C3279" s="8" t="s">
        <v>7784</v>
      </c>
      <c r="D3279" s="7" t="s">
        <v>20019</v>
      </c>
      <c r="E3279" s="9">
        <v>50</v>
      </c>
      <c r="F3279" s="9">
        <v>0</v>
      </c>
      <c r="G3279" s="9">
        <v>6008776.79</v>
      </c>
      <c r="H3279" s="9">
        <f t="shared" si="102"/>
        <v>6008776.7900000233</v>
      </c>
      <c r="I3279" s="9">
        <f t="shared" si="103"/>
        <v>-2.3283064365386963E-8</v>
      </c>
      <c r="J3279" s="8" t="s">
        <v>20020</v>
      </c>
    </row>
    <row r="3280" spans="1:10" x14ac:dyDescent="0.35">
      <c r="A3280" s="12">
        <v>3271</v>
      </c>
      <c r="B3280" s="12" t="s">
        <v>7784</v>
      </c>
      <c r="C3280" s="12" t="s">
        <v>7784</v>
      </c>
      <c r="D3280" s="11" t="s">
        <v>20021</v>
      </c>
      <c r="E3280" s="13">
        <v>3.75</v>
      </c>
      <c r="F3280" s="13">
        <v>0</v>
      </c>
      <c r="G3280" s="13">
        <v>6008773.04</v>
      </c>
      <c r="H3280" s="13">
        <f t="shared" si="102"/>
        <v>6008773.0400000233</v>
      </c>
      <c r="I3280" s="13">
        <f t="shared" si="103"/>
        <v>-2.3283064365386963E-8</v>
      </c>
      <c r="J3280" s="12" t="s">
        <v>20020</v>
      </c>
    </row>
    <row r="3281" spans="1:10" x14ac:dyDescent="0.35">
      <c r="A3281" s="8">
        <v>3272</v>
      </c>
      <c r="B3281" s="8" t="s">
        <v>7809</v>
      </c>
      <c r="C3281" s="8" t="s">
        <v>20022</v>
      </c>
      <c r="D3281" s="7" t="s">
        <v>20023</v>
      </c>
      <c r="E3281" s="9">
        <v>0</v>
      </c>
      <c r="F3281" s="9">
        <v>2500000</v>
      </c>
      <c r="G3281" s="9">
        <v>8508773.0399999991</v>
      </c>
      <c r="H3281" s="9">
        <f t="shared" si="102"/>
        <v>8508773.0400000233</v>
      </c>
      <c r="I3281" s="9">
        <f t="shared" si="103"/>
        <v>-2.4214386940002441E-8</v>
      </c>
      <c r="J3281" s="8" t="s">
        <v>20020</v>
      </c>
    </row>
    <row r="3282" spans="1:10" x14ac:dyDescent="0.35">
      <c r="A3282" s="12">
        <v>3273</v>
      </c>
      <c r="B3282" s="12" t="s">
        <v>7809</v>
      </c>
      <c r="C3282" s="12" t="s">
        <v>20022</v>
      </c>
      <c r="D3282" s="11" t="s">
        <v>20024</v>
      </c>
      <c r="E3282" s="13">
        <v>50</v>
      </c>
      <c r="F3282" s="13">
        <v>0</v>
      </c>
      <c r="G3282" s="13">
        <v>8508723.0399999991</v>
      </c>
      <c r="H3282" s="13">
        <f t="shared" si="102"/>
        <v>8508723.0400000233</v>
      </c>
      <c r="I3282" s="13">
        <f t="shared" si="103"/>
        <v>-2.4214386940002441E-8</v>
      </c>
      <c r="J3282" s="12" t="s">
        <v>20020</v>
      </c>
    </row>
    <row r="3283" spans="1:10" x14ac:dyDescent="0.35">
      <c r="A3283" s="8">
        <v>3274</v>
      </c>
      <c r="B3283" s="8" t="s">
        <v>7809</v>
      </c>
      <c r="C3283" s="8" t="s">
        <v>20022</v>
      </c>
      <c r="D3283" s="7" t="s">
        <v>20025</v>
      </c>
      <c r="E3283" s="9">
        <v>100000</v>
      </c>
      <c r="F3283" s="9">
        <v>0</v>
      </c>
      <c r="G3283" s="9">
        <v>8408723.0399999991</v>
      </c>
      <c r="H3283" s="9">
        <f t="shared" si="102"/>
        <v>8408723.0400000233</v>
      </c>
      <c r="I3283" s="9">
        <f t="shared" si="103"/>
        <v>-2.4214386940002441E-8</v>
      </c>
      <c r="J3283" s="8" t="s">
        <v>20020</v>
      </c>
    </row>
    <row r="3284" spans="1:10" x14ac:dyDescent="0.35">
      <c r="A3284" s="12">
        <v>3275</v>
      </c>
      <c r="B3284" s="12" t="s">
        <v>7809</v>
      </c>
      <c r="C3284" s="12" t="s">
        <v>20022</v>
      </c>
      <c r="D3284" s="11" t="s">
        <v>20026</v>
      </c>
      <c r="E3284" s="13">
        <v>50</v>
      </c>
      <c r="F3284" s="13">
        <v>0</v>
      </c>
      <c r="G3284" s="13">
        <v>8408673.0399999991</v>
      </c>
      <c r="H3284" s="13">
        <f t="shared" si="102"/>
        <v>8408673.0400000233</v>
      </c>
      <c r="I3284" s="13">
        <f t="shared" si="103"/>
        <v>-2.4214386940002441E-8</v>
      </c>
      <c r="J3284" s="12" t="s">
        <v>20020</v>
      </c>
    </row>
    <row r="3285" spans="1:10" x14ac:dyDescent="0.35">
      <c r="A3285" s="8">
        <v>3276</v>
      </c>
      <c r="B3285" s="8" t="s">
        <v>7809</v>
      </c>
      <c r="C3285" s="8" t="s">
        <v>20022</v>
      </c>
      <c r="D3285" s="7" t="s">
        <v>20027</v>
      </c>
      <c r="E3285" s="9">
        <v>3.75</v>
      </c>
      <c r="F3285" s="9">
        <v>0</v>
      </c>
      <c r="G3285" s="9">
        <v>8408669.2899999991</v>
      </c>
      <c r="H3285" s="9">
        <f t="shared" si="102"/>
        <v>8408669.2900000233</v>
      </c>
      <c r="I3285" s="9">
        <f t="shared" si="103"/>
        <v>-2.4214386940002441E-8</v>
      </c>
      <c r="J3285" s="8" t="s">
        <v>20020</v>
      </c>
    </row>
    <row r="3286" spans="1:10" x14ac:dyDescent="0.35">
      <c r="A3286" s="12">
        <v>3277</v>
      </c>
      <c r="B3286" s="12" t="s">
        <v>7809</v>
      </c>
      <c r="C3286" s="12" t="s">
        <v>7809</v>
      </c>
      <c r="D3286" s="11" t="s">
        <v>20028</v>
      </c>
      <c r="E3286" s="13">
        <v>100000</v>
      </c>
      <c r="F3286" s="13">
        <v>0</v>
      </c>
      <c r="G3286" s="13">
        <v>8308669.29</v>
      </c>
      <c r="H3286" s="13">
        <f t="shared" si="102"/>
        <v>8308669.2900000233</v>
      </c>
      <c r="I3286" s="13">
        <f t="shared" si="103"/>
        <v>-2.3283064365386963E-8</v>
      </c>
      <c r="J3286" s="12" t="s">
        <v>20020</v>
      </c>
    </row>
    <row r="3287" spans="1:10" x14ac:dyDescent="0.35">
      <c r="A3287" s="8">
        <v>3278</v>
      </c>
      <c r="B3287" s="8" t="s">
        <v>7809</v>
      </c>
      <c r="C3287" s="8" t="s">
        <v>7809</v>
      </c>
      <c r="D3287" s="7" t="s">
        <v>20029</v>
      </c>
      <c r="E3287" s="9">
        <v>50</v>
      </c>
      <c r="F3287" s="9">
        <v>0</v>
      </c>
      <c r="G3287" s="9">
        <v>8308619.29</v>
      </c>
      <c r="H3287" s="9">
        <f t="shared" si="102"/>
        <v>8308619.2900000233</v>
      </c>
      <c r="I3287" s="9">
        <f t="shared" si="103"/>
        <v>-2.3283064365386963E-8</v>
      </c>
      <c r="J3287" s="8" t="s">
        <v>20020</v>
      </c>
    </row>
    <row r="3288" spans="1:10" x14ac:dyDescent="0.35">
      <c r="A3288" s="12">
        <v>3279</v>
      </c>
      <c r="B3288" s="12" t="s">
        <v>7809</v>
      </c>
      <c r="C3288" s="12" t="s">
        <v>7809</v>
      </c>
      <c r="D3288" s="11" t="s">
        <v>20030</v>
      </c>
      <c r="E3288" s="13">
        <v>3.75</v>
      </c>
      <c r="F3288" s="13">
        <v>0</v>
      </c>
      <c r="G3288" s="13">
        <v>8308615.54</v>
      </c>
      <c r="H3288" s="13">
        <f t="shared" si="102"/>
        <v>8308615.5400000233</v>
      </c>
      <c r="I3288" s="13">
        <f t="shared" si="103"/>
        <v>-2.3283064365386963E-8</v>
      </c>
      <c r="J3288" s="12" t="s">
        <v>20020</v>
      </c>
    </row>
    <row r="3289" spans="1:10" x14ac:dyDescent="0.35">
      <c r="A3289" s="8">
        <v>3280</v>
      </c>
      <c r="B3289" s="8" t="s">
        <v>7809</v>
      </c>
      <c r="C3289" s="8" t="s">
        <v>7809</v>
      </c>
      <c r="D3289" s="7" t="s">
        <v>20031</v>
      </c>
      <c r="E3289" s="9">
        <v>350010</v>
      </c>
      <c r="F3289" s="9">
        <v>0</v>
      </c>
      <c r="G3289" s="9">
        <v>7958605.54</v>
      </c>
      <c r="H3289" s="9">
        <f t="shared" si="102"/>
        <v>7958605.5400000233</v>
      </c>
      <c r="I3289" s="9">
        <f t="shared" si="103"/>
        <v>-2.3283064365386963E-8</v>
      </c>
      <c r="J3289" s="8" t="s">
        <v>20020</v>
      </c>
    </row>
    <row r="3290" spans="1:10" x14ac:dyDescent="0.35">
      <c r="A3290" s="12">
        <v>3281</v>
      </c>
      <c r="B3290" s="12" t="s">
        <v>7809</v>
      </c>
      <c r="C3290" s="12" t="s">
        <v>7809</v>
      </c>
      <c r="D3290" s="11" t="s">
        <v>20032</v>
      </c>
      <c r="E3290" s="13">
        <v>50</v>
      </c>
      <c r="F3290" s="13">
        <v>0</v>
      </c>
      <c r="G3290" s="13">
        <v>7958555.54</v>
      </c>
      <c r="H3290" s="13">
        <f t="shared" si="102"/>
        <v>7958555.5400000233</v>
      </c>
      <c r="I3290" s="13">
        <f t="shared" si="103"/>
        <v>-2.3283064365386963E-8</v>
      </c>
      <c r="J3290" s="12" t="s">
        <v>20020</v>
      </c>
    </row>
    <row r="3291" spans="1:10" x14ac:dyDescent="0.35">
      <c r="A3291" s="8">
        <v>3282</v>
      </c>
      <c r="B3291" s="8" t="s">
        <v>7809</v>
      </c>
      <c r="C3291" s="8" t="s">
        <v>7809</v>
      </c>
      <c r="D3291" s="7" t="s">
        <v>20033</v>
      </c>
      <c r="E3291" s="9">
        <v>3.75</v>
      </c>
      <c r="F3291" s="9">
        <v>0</v>
      </c>
      <c r="G3291" s="9">
        <v>7958551.79</v>
      </c>
      <c r="H3291" s="9">
        <f t="shared" si="102"/>
        <v>7958551.7900000233</v>
      </c>
      <c r="I3291" s="9">
        <f t="shared" si="103"/>
        <v>-2.3283064365386963E-8</v>
      </c>
      <c r="J3291" s="8" t="s">
        <v>20020</v>
      </c>
    </row>
    <row r="3292" spans="1:10" x14ac:dyDescent="0.35">
      <c r="A3292" s="12">
        <v>3283</v>
      </c>
      <c r="B3292" s="12" t="s">
        <v>7809</v>
      </c>
      <c r="C3292" s="12" t="s">
        <v>7809</v>
      </c>
      <c r="D3292" s="11" t="s">
        <v>20034</v>
      </c>
      <c r="E3292" s="13">
        <v>43500</v>
      </c>
      <c r="F3292" s="13">
        <v>0</v>
      </c>
      <c r="G3292" s="13">
        <v>7915051.79</v>
      </c>
      <c r="H3292" s="13">
        <f t="shared" si="102"/>
        <v>7915051.7900000233</v>
      </c>
      <c r="I3292" s="13">
        <f t="shared" si="103"/>
        <v>-2.3283064365386963E-8</v>
      </c>
      <c r="J3292" s="12" t="s">
        <v>20020</v>
      </c>
    </row>
    <row r="3293" spans="1:10" x14ac:dyDescent="0.35">
      <c r="A3293" s="8">
        <v>3284</v>
      </c>
      <c r="B3293" s="8" t="s">
        <v>7809</v>
      </c>
      <c r="C3293" s="8" t="s">
        <v>7809</v>
      </c>
      <c r="D3293" s="7" t="s">
        <v>20035</v>
      </c>
      <c r="E3293" s="9">
        <v>25</v>
      </c>
      <c r="F3293" s="9">
        <v>0</v>
      </c>
      <c r="G3293" s="9">
        <v>7915026.79</v>
      </c>
      <c r="H3293" s="9">
        <f t="shared" si="102"/>
        <v>7915026.7900000233</v>
      </c>
      <c r="I3293" s="9">
        <f t="shared" si="103"/>
        <v>-2.3283064365386963E-8</v>
      </c>
      <c r="J3293" s="8" t="s">
        <v>20036</v>
      </c>
    </row>
    <row r="3294" spans="1:10" x14ac:dyDescent="0.35">
      <c r="A3294" s="12">
        <v>3285</v>
      </c>
      <c r="B3294" s="12" t="s">
        <v>7809</v>
      </c>
      <c r="C3294" s="12" t="s">
        <v>7809</v>
      </c>
      <c r="D3294" s="11" t="s">
        <v>20037</v>
      </c>
      <c r="E3294" s="13">
        <v>1.88</v>
      </c>
      <c r="F3294" s="13">
        <v>0</v>
      </c>
      <c r="G3294" s="13">
        <v>7915024.9100000001</v>
      </c>
      <c r="H3294" s="13">
        <f t="shared" si="102"/>
        <v>7915024.9100000234</v>
      </c>
      <c r="I3294" s="13">
        <f t="shared" si="103"/>
        <v>-2.3283064365386963E-8</v>
      </c>
      <c r="J3294" s="12" t="s">
        <v>20036</v>
      </c>
    </row>
    <row r="3295" spans="1:10" x14ac:dyDescent="0.35">
      <c r="A3295" s="8">
        <v>3286</v>
      </c>
      <c r="B3295" s="8" t="s">
        <v>7809</v>
      </c>
      <c r="C3295" s="8" t="s">
        <v>7809</v>
      </c>
      <c r="D3295" s="7" t="s">
        <v>20038</v>
      </c>
      <c r="E3295" s="9">
        <v>31500</v>
      </c>
      <c r="F3295" s="9">
        <v>0</v>
      </c>
      <c r="G3295" s="9">
        <v>7883524.9100000001</v>
      </c>
      <c r="H3295" s="9">
        <f t="shared" si="102"/>
        <v>7883524.9100000234</v>
      </c>
      <c r="I3295" s="9">
        <f t="shared" si="103"/>
        <v>-2.3283064365386963E-8</v>
      </c>
      <c r="J3295" s="8" t="s">
        <v>20036</v>
      </c>
    </row>
    <row r="3296" spans="1:10" x14ac:dyDescent="0.35">
      <c r="A3296" s="12">
        <v>3287</v>
      </c>
      <c r="B3296" s="12" t="s">
        <v>7809</v>
      </c>
      <c r="C3296" s="12" t="s">
        <v>7809</v>
      </c>
      <c r="D3296" s="11" t="s">
        <v>20039</v>
      </c>
      <c r="E3296" s="13">
        <v>25</v>
      </c>
      <c r="F3296" s="13">
        <v>0</v>
      </c>
      <c r="G3296" s="13">
        <v>7883499.9100000001</v>
      </c>
      <c r="H3296" s="13">
        <f t="shared" si="102"/>
        <v>7883499.9100000234</v>
      </c>
      <c r="I3296" s="13">
        <f t="shared" si="103"/>
        <v>-2.3283064365386963E-8</v>
      </c>
      <c r="J3296" s="12" t="s">
        <v>20036</v>
      </c>
    </row>
    <row r="3297" spans="1:10" x14ac:dyDescent="0.35">
      <c r="A3297" s="8">
        <v>3288</v>
      </c>
      <c r="B3297" s="8" t="s">
        <v>7809</v>
      </c>
      <c r="C3297" s="8" t="s">
        <v>7809</v>
      </c>
      <c r="D3297" s="7" t="s">
        <v>20040</v>
      </c>
      <c r="E3297" s="9">
        <v>1.88</v>
      </c>
      <c r="F3297" s="9">
        <v>0</v>
      </c>
      <c r="G3297" s="9">
        <v>7883498.0300000003</v>
      </c>
      <c r="H3297" s="9">
        <f t="shared" si="102"/>
        <v>7883498.0300000235</v>
      </c>
      <c r="I3297" s="9">
        <f t="shared" si="103"/>
        <v>-2.3283064365386963E-8</v>
      </c>
      <c r="J3297" s="8" t="s">
        <v>20036</v>
      </c>
    </row>
    <row r="3298" spans="1:10" x14ac:dyDescent="0.35">
      <c r="A3298" s="12">
        <v>3289</v>
      </c>
      <c r="B3298" s="12" t="s">
        <v>7809</v>
      </c>
      <c r="C3298" s="12" t="s">
        <v>7809</v>
      </c>
      <c r="D3298" s="11" t="s">
        <v>20041</v>
      </c>
      <c r="E3298" s="13">
        <v>621000</v>
      </c>
      <c r="F3298" s="13">
        <v>0</v>
      </c>
      <c r="G3298" s="13">
        <v>7262498.0300000003</v>
      </c>
      <c r="H3298" s="13">
        <f t="shared" si="102"/>
        <v>7262498.0300000235</v>
      </c>
      <c r="I3298" s="13">
        <f t="shared" si="103"/>
        <v>-2.3283064365386963E-8</v>
      </c>
      <c r="J3298" s="12" t="s">
        <v>20036</v>
      </c>
    </row>
    <row r="3299" spans="1:10" x14ac:dyDescent="0.35">
      <c r="A3299" s="8">
        <v>3290</v>
      </c>
      <c r="B3299" s="8" t="s">
        <v>7809</v>
      </c>
      <c r="C3299" s="8" t="s">
        <v>7809</v>
      </c>
      <c r="D3299" s="7" t="s">
        <v>20042</v>
      </c>
      <c r="E3299" s="9">
        <v>50</v>
      </c>
      <c r="F3299" s="9">
        <v>0</v>
      </c>
      <c r="G3299" s="9">
        <v>7262448.0300000003</v>
      </c>
      <c r="H3299" s="9">
        <f t="shared" si="102"/>
        <v>7262448.0300000235</v>
      </c>
      <c r="I3299" s="9">
        <f t="shared" si="103"/>
        <v>-2.3283064365386963E-8</v>
      </c>
      <c r="J3299" s="8" t="s">
        <v>20036</v>
      </c>
    </row>
    <row r="3300" spans="1:10" x14ac:dyDescent="0.35">
      <c r="A3300" s="12">
        <v>3291</v>
      </c>
      <c r="B3300" s="12" t="s">
        <v>7809</v>
      </c>
      <c r="C3300" s="12" t="s">
        <v>7809</v>
      </c>
      <c r="D3300" s="11" t="s">
        <v>20043</v>
      </c>
      <c r="E3300" s="13">
        <v>3.75</v>
      </c>
      <c r="F3300" s="13">
        <v>0</v>
      </c>
      <c r="G3300" s="13">
        <v>7262444.2800000003</v>
      </c>
      <c r="H3300" s="13">
        <f t="shared" si="102"/>
        <v>7262444.2800000235</v>
      </c>
      <c r="I3300" s="13">
        <f t="shared" si="103"/>
        <v>-2.3283064365386963E-8</v>
      </c>
      <c r="J3300" s="12" t="s">
        <v>20036</v>
      </c>
    </row>
    <row r="3301" spans="1:10" x14ac:dyDescent="0.35">
      <c r="A3301" s="8">
        <v>3292</v>
      </c>
      <c r="B3301" s="8" t="s">
        <v>7809</v>
      </c>
      <c r="C3301" s="8" t="s">
        <v>7809</v>
      </c>
      <c r="D3301" s="7" t="s">
        <v>20044</v>
      </c>
      <c r="E3301" s="9">
        <v>10000</v>
      </c>
      <c r="F3301" s="9">
        <v>0</v>
      </c>
      <c r="G3301" s="9">
        <v>7252444.2800000003</v>
      </c>
      <c r="H3301" s="9">
        <f t="shared" si="102"/>
        <v>7252444.2800000235</v>
      </c>
      <c r="I3301" s="9">
        <f t="shared" si="103"/>
        <v>-2.3283064365386963E-8</v>
      </c>
      <c r="J3301" s="8" t="s">
        <v>20036</v>
      </c>
    </row>
    <row r="3302" spans="1:10" x14ac:dyDescent="0.35">
      <c r="A3302" s="12">
        <v>3293</v>
      </c>
      <c r="B3302" s="12" t="s">
        <v>7809</v>
      </c>
      <c r="C3302" s="12" t="s">
        <v>7809</v>
      </c>
      <c r="D3302" s="11" t="s">
        <v>20045</v>
      </c>
      <c r="E3302" s="13">
        <v>25</v>
      </c>
      <c r="F3302" s="13">
        <v>0</v>
      </c>
      <c r="G3302" s="13">
        <v>7252419.2800000003</v>
      </c>
      <c r="H3302" s="13">
        <f t="shared" si="102"/>
        <v>7252419.2800000235</v>
      </c>
      <c r="I3302" s="13">
        <f t="shared" si="103"/>
        <v>-2.3283064365386963E-8</v>
      </c>
      <c r="J3302" s="12" t="s">
        <v>20036</v>
      </c>
    </row>
    <row r="3303" spans="1:10" x14ac:dyDescent="0.35">
      <c r="A3303" s="8">
        <v>3294</v>
      </c>
      <c r="B3303" s="8" t="s">
        <v>7809</v>
      </c>
      <c r="C3303" s="8" t="s">
        <v>7809</v>
      </c>
      <c r="D3303" s="7" t="s">
        <v>20046</v>
      </c>
      <c r="E3303" s="9">
        <v>1.88</v>
      </c>
      <c r="F3303" s="9">
        <v>0</v>
      </c>
      <c r="G3303" s="9">
        <v>7252417.4000000004</v>
      </c>
      <c r="H3303" s="9">
        <f t="shared" si="102"/>
        <v>7252417.4000000237</v>
      </c>
      <c r="I3303" s="9">
        <f t="shared" si="103"/>
        <v>-2.3283064365386963E-8</v>
      </c>
      <c r="J3303" s="8" t="s">
        <v>20036</v>
      </c>
    </row>
    <row r="3304" spans="1:10" x14ac:dyDescent="0.35">
      <c r="A3304" s="12">
        <v>3295</v>
      </c>
      <c r="B3304" s="12" t="s">
        <v>7809</v>
      </c>
      <c r="C3304" s="12" t="s">
        <v>7809</v>
      </c>
      <c r="D3304" s="11" t="s">
        <v>20047</v>
      </c>
      <c r="E3304" s="13">
        <v>50000</v>
      </c>
      <c r="F3304" s="13">
        <v>0</v>
      </c>
      <c r="G3304" s="13">
        <v>7202417.4000000004</v>
      </c>
      <c r="H3304" s="13">
        <f t="shared" si="102"/>
        <v>7202417.4000000237</v>
      </c>
      <c r="I3304" s="13">
        <f t="shared" si="103"/>
        <v>-2.3283064365386963E-8</v>
      </c>
      <c r="J3304" s="12" t="s">
        <v>20036</v>
      </c>
    </row>
    <row r="3305" spans="1:10" x14ac:dyDescent="0.35">
      <c r="A3305" s="8">
        <v>3296</v>
      </c>
      <c r="B3305" s="8" t="s">
        <v>7809</v>
      </c>
      <c r="C3305" s="8" t="s">
        <v>7809</v>
      </c>
      <c r="D3305" s="7" t="s">
        <v>20048</v>
      </c>
      <c r="E3305" s="9">
        <v>25</v>
      </c>
      <c r="F3305" s="9">
        <v>0</v>
      </c>
      <c r="G3305" s="9">
        <v>7202392.4000000004</v>
      </c>
      <c r="H3305" s="9">
        <f t="shared" si="102"/>
        <v>7202392.4000000237</v>
      </c>
      <c r="I3305" s="9">
        <f t="shared" si="103"/>
        <v>-2.3283064365386963E-8</v>
      </c>
      <c r="J3305" s="8" t="s">
        <v>20036</v>
      </c>
    </row>
    <row r="3306" spans="1:10" x14ac:dyDescent="0.35">
      <c r="A3306" s="12">
        <v>3297</v>
      </c>
      <c r="B3306" s="12" t="s">
        <v>7809</v>
      </c>
      <c r="C3306" s="12" t="s">
        <v>7809</v>
      </c>
      <c r="D3306" s="11" t="s">
        <v>20049</v>
      </c>
      <c r="E3306" s="13">
        <v>1.88</v>
      </c>
      <c r="F3306" s="13">
        <v>0</v>
      </c>
      <c r="G3306" s="13">
        <v>7202390.5199999996</v>
      </c>
      <c r="H3306" s="13">
        <f t="shared" si="102"/>
        <v>7202390.5200000238</v>
      </c>
      <c r="I3306" s="13">
        <f t="shared" si="103"/>
        <v>-2.4214386940002441E-8</v>
      </c>
      <c r="J3306" s="12" t="s">
        <v>20036</v>
      </c>
    </row>
    <row r="3307" spans="1:10" x14ac:dyDescent="0.35">
      <c r="A3307" s="8">
        <v>3298</v>
      </c>
      <c r="B3307" s="8" t="s">
        <v>7809</v>
      </c>
      <c r="C3307" s="8" t="s">
        <v>7809</v>
      </c>
      <c r="D3307" s="7" t="s">
        <v>20050</v>
      </c>
      <c r="E3307" s="9">
        <v>2000009</v>
      </c>
      <c r="F3307" s="9">
        <v>0</v>
      </c>
      <c r="G3307" s="9">
        <v>5202381.5199999996</v>
      </c>
      <c r="H3307" s="9">
        <f t="shared" si="102"/>
        <v>5202381.5200000238</v>
      </c>
      <c r="I3307" s="9">
        <f t="shared" si="103"/>
        <v>-2.4214386940002441E-8</v>
      </c>
      <c r="J3307" s="8" t="s">
        <v>20036</v>
      </c>
    </row>
    <row r="3308" spans="1:10" x14ac:dyDescent="0.35">
      <c r="A3308" s="12">
        <v>3299</v>
      </c>
      <c r="B3308" s="12" t="s">
        <v>7809</v>
      </c>
      <c r="C3308" s="12" t="s">
        <v>7809</v>
      </c>
      <c r="D3308" s="11" t="s">
        <v>20051</v>
      </c>
      <c r="E3308" s="13">
        <v>50</v>
      </c>
      <c r="F3308" s="13">
        <v>0</v>
      </c>
      <c r="G3308" s="13">
        <v>5202331.5199999996</v>
      </c>
      <c r="H3308" s="13">
        <f t="shared" si="102"/>
        <v>5202331.5200000238</v>
      </c>
      <c r="I3308" s="13">
        <f t="shared" si="103"/>
        <v>-2.4214386940002441E-8</v>
      </c>
      <c r="J3308" s="12" t="s">
        <v>20036</v>
      </c>
    </row>
    <row r="3309" spans="1:10" x14ac:dyDescent="0.35">
      <c r="A3309" s="8">
        <v>3300</v>
      </c>
      <c r="B3309" s="8" t="s">
        <v>7809</v>
      </c>
      <c r="C3309" s="8" t="s">
        <v>7809</v>
      </c>
      <c r="D3309" s="7" t="s">
        <v>20052</v>
      </c>
      <c r="E3309" s="9">
        <v>3.75</v>
      </c>
      <c r="F3309" s="9">
        <v>0</v>
      </c>
      <c r="G3309" s="9">
        <v>5202327.7699999996</v>
      </c>
      <c r="H3309" s="9">
        <f t="shared" si="102"/>
        <v>5202327.7700000238</v>
      </c>
      <c r="I3309" s="9">
        <f t="shared" si="103"/>
        <v>-2.4214386940002441E-8</v>
      </c>
      <c r="J3309" s="8" t="s">
        <v>20036</v>
      </c>
    </row>
    <row r="3310" spans="1:10" x14ac:dyDescent="0.35">
      <c r="A3310" s="12">
        <v>3301</v>
      </c>
      <c r="B3310" s="12" t="s">
        <v>7809</v>
      </c>
      <c r="C3310" s="12" t="s">
        <v>7809</v>
      </c>
      <c r="D3310" s="11" t="s">
        <v>20053</v>
      </c>
      <c r="E3310" s="13">
        <v>100000</v>
      </c>
      <c r="F3310" s="13">
        <v>0</v>
      </c>
      <c r="G3310" s="13">
        <v>5102327.7699999996</v>
      </c>
      <c r="H3310" s="13">
        <f t="shared" si="102"/>
        <v>5102327.7700000238</v>
      </c>
      <c r="I3310" s="13">
        <f t="shared" si="103"/>
        <v>-2.4214386940002441E-8</v>
      </c>
      <c r="J3310" s="12" t="s">
        <v>20054</v>
      </c>
    </row>
    <row r="3311" spans="1:10" x14ac:dyDescent="0.35">
      <c r="A3311" s="8">
        <v>3302</v>
      </c>
      <c r="B3311" s="8" t="s">
        <v>7809</v>
      </c>
      <c r="C3311" s="8" t="s">
        <v>7809</v>
      </c>
      <c r="D3311" s="7" t="s">
        <v>20055</v>
      </c>
      <c r="E3311" s="9">
        <v>50</v>
      </c>
      <c r="F3311" s="9">
        <v>0</v>
      </c>
      <c r="G3311" s="9">
        <v>5102277.7699999996</v>
      </c>
      <c r="H3311" s="9">
        <f t="shared" si="102"/>
        <v>5102277.7700000238</v>
      </c>
      <c r="I3311" s="9">
        <f t="shared" si="103"/>
        <v>-2.4214386940002441E-8</v>
      </c>
      <c r="J3311" s="8" t="s">
        <v>20054</v>
      </c>
    </row>
    <row r="3312" spans="1:10" x14ac:dyDescent="0.35">
      <c r="A3312" s="12">
        <v>3303</v>
      </c>
      <c r="B3312" s="12" t="s">
        <v>7809</v>
      </c>
      <c r="C3312" s="12" t="s">
        <v>7809</v>
      </c>
      <c r="D3312" s="11" t="s">
        <v>20056</v>
      </c>
      <c r="E3312" s="13">
        <v>3.75</v>
      </c>
      <c r="F3312" s="13">
        <v>0</v>
      </c>
      <c r="G3312" s="13">
        <v>5102274.0199999996</v>
      </c>
      <c r="H3312" s="13">
        <f t="shared" si="102"/>
        <v>5102274.0200000238</v>
      </c>
      <c r="I3312" s="13">
        <f t="shared" si="103"/>
        <v>-2.4214386940002441E-8</v>
      </c>
      <c r="J3312" s="12" t="s">
        <v>20054</v>
      </c>
    </row>
    <row r="3313" spans="1:10" x14ac:dyDescent="0.35">
      <c r="A3313" s="8">
        <v>3304</v>
      </c>
      <c r="B3313" s="8" t="s">
        <v>7809</v>
      </c>
      <c r="C3313" s="8" t="s">
        <v>7809</v>
      </c>
      <c r="D3313" s="7" t="s">
        <v>20057</v>
      </c>
      <c r="E3313" s="9">
        <v>0</v>
      </c>
      <c r="F3313" s="9">
        <v>100000</v>
      </c>
      <c r="G3313" s="9">
        <v>5202274.0199999996</v>
      </c>
      <c r="H3313" s="9">
        <f t="shared" si="102"/>
        <v>5202274.0200000238</v>
      </c>
      <c r="I3313" s="9">
        <f t="shared" si="103"/>
        <v>-2.4214386940002441E-8</v>
      </c>
      <c r="J3313" s="8" t="s">
        <v>20054</v>
      </c>
    </row>
    <row r="3314" spans="1:10" x14ac:dyDescent="0.35">
      <c r="A3314" s="12">
        <v>3305</v>
      </c>
      <c r="B3314" s="12" t="s">
        <v>7809</v>
      </c>
      <c r="C3314" s="12" t="s">
        <v>7809</v>
      </c>
      <c r="D3314" s="11" t="s">
        <v>20057</v>
      </c>
      <c r="E3314" s="13">
        <v>0</v>
      </c>
      <c r="F3314" s="13">
        <v>50</v>
      </c>
      <c r="G3314" s="13">
        <v>5202324.0199999996</v>
      </c>
      <c r="H3314" s="13">
        <f t="shared" si="102"/>
        <v>5202324.0200000238</v>
      </c>
      <c r="I3314" s="13">
        <f t="shared" si="103"/>
        <v>-2.4214386940002441E-8</v>
      </c>
      <c r="J3314" s="12" t="s">
        <v>20054</v>
      </c>
    </row>
    <row r="3315" spans="1:10" x14ac:dyDescent="0.35">
      <c r="A3315" s="8">
        <v>3306</v>
      </c>
      <c r="B3315" s="8" t="s">
        <v>7809</v>
      </c>
      <c r="C3315" s="8" t="s">
        <v>7809</v>
      </c>
      <c r="D3315" s="7" t="s">
        <v>20057</v>
      </c>
      <c r="E3315" s="9">
        <v>0</v>
      </c>
      <c r="F3315" s="9">
        <v>3.75</v>
      </c>
      <c r="G3315" s="9">
        <v>5202327.7699999996</v>
      </c>
      <c r="H3315" s="9">
        <f t="shared" si="102"/>
        <v>5202327.7700000238</v>
      </c>
      <c r="I3315" s="9">
        <f t="shared" si="103"/>
        <v>-2.4214386940002441E-8</v>
      </c>
      <c r="J3315" s="8" t="s">
        <v>20054</v>
      </c>
    </row>
    <row r="3316" spans="1:10" x14ac:dyDescent="0.35">
      <c r="A3316" s="12">
        <v>3307</v>
      </c>
      <c r="B3316" s="12" t="s">
        <v>7809</v>
      </c>
      <c r="C3316" s="12" t="s">
        <v>7809</v>
      </c>
      <c r="D3316" s="11" t="s">
        <v>20058</v>
      </c>
      <c r="E3316" s="13">
        <v>100090</v>
      </c>
      <c r="F3316" s="13">
        <v>0</v>
      </c>
      <c r="G3316" s="13">
        <v>5102237.7699999996</v>
      </c>
      <c r="H3316" s="13">
        <f t="shared" si="102"/>
        <v>5102237.7700000238</v>
      </c>
      <c r="I3316" s="13">
        <f t="shared" si="103"/>
        <v>-2.4214386940002441E-8</v>
      </c>
      <c r="J3316" s="12" t="s">
        <v>20054</v>
      </c>
    </row>
    <row r="3317" spans="1:10" x14ac:dyDescent="0.35">
      <c r="A3317" s="8">
        <v>3308</v>
      </c>
      <c r="B3317" s="8" t="s">
        <v>7809</v>
      </c>
      <c r="C3317" s="8" t="s">
        <v>7809</v>
      </c>
      <c r="D3317" s="7" t="s">
        <v>20059</v>
      </c>
      <c r="E3317" s="9">
        <v>50</v>
      </c>
      <c r="F3317" s="9">
        <v>0</v>
      </c>
      <c r="G3317" s="9">
        <v>5102187.7699999996</v>
      </c>
      <c r="H3317" s="9">
        <f t="shared" si="102"/>
        <v>5102187.7700000238</v>
      </c>
      <c r="I3317" s="9">
        <f t="shared" si="103"/>
        <v>-2.4214386940002441E-8</v>
      </c>
      <c r="J3317" s="8" t="s">
        <v>20054</v>
      </c>
    </row>
    <row r="3318" spans="1:10" x14ac:dyDescent="0.35">
      <c r="A3318" s="12">
        <v>3309</v>
      </c>
      <c r="B3318" s="12" t="s">
        <v>7809</v>
      </c>
      <c r="C3318" s="12" t="s">
        <v>7809</v>
      </c>
      <c r="D3318" s="11" t="s">
        <v>20060</v>
      </c>
      <c r="E3318" s="13">
        <v>3.75</v>
      </c>
      <c r="F3318" s="13">
        <v>0</v>
      </c>
      <c r="G3318" s="13">
        <v>5102184.0199999996</v>
      </c>
      <c r="H3318" s="13">
        <f t="shared" si="102"/>
        <v>5102184.0200000238</v>
      </c>
      <c r="I3318" s="13">
        <f t="shared" si="103"/>
        <v>-2.4214386940002441E-8</v>
      </c>
      <c r="J3318" s="12" t="s">
        <v>20054</v>
      </c>
    </row>
    <row r="3319" spans="1:10" x14ac:dyDescent="0.35">
      <c r="A3319" s="8">
        <v>3310</v>
      </c>
      <c r="B3319" s="8" t="s">
        <v>7828</v>
      </c>
      <c r="C3319" s="8" t="s">
        <v>7828</v>
      </c>
      <c r="D3319" s="7" t="s">
        <v>20061</v>
      </c>
      <c r="E3319" s="9">
        <v>69400</v>
      </c>
      <c r="F3319" s="9">
        <v>0</v>
      </c>
      <c r="G3319" s="9">
        <v>5032784.0199999996</v>
      </c>
      <c r="H3319" s="9">
        <f t="shared" si="102"/>
        <v>5032784.0200000238</v>
      </c>
      <c r="I3319" s="9">
        <f t="shared" si="103"/>
        <v>-2.4214386940002441E-8</v>
      </c>
      <c r="J3319" s="8" t="s">
        <v>20054</v>
      </c>
    </row>
    <row r="3320" spans="1:10" x14ac:dyDescent="0.35">
      <c r="A3320" s="12">
        <v>3311</v>
      </c>
      <c r="B3320" s="12" t="s">
        <v>7828</v>
      </c>
      <c r="C3320" s="12" t="s">
        <v>7828</v>
      </c>
      <c r="D3320" s="11" t="s">
        <v>20062</v>
      </c>
      <c r="E3320" s="13">
        <v>50</v>
      </c>
      <c r="F3320" s="13">
        <v>0</v>
      </c>
      <c r="G3320" s="13">
        <v>5032734.0199999996</v>
      </c>
      <c r="H3320" s="13">
        <f t="shared" si="102"/>
        <v>5032734.0200000238</v>
      </c>
      <c r="I3320" s="13">
        <f t="shared" si="103"/>
        <v>-2.4214386940002441E-8</v>
      </c>
      <c r="J3320" s="12" t="s">
        <v>20054</v>
      </c>
    </row>
    <row r="3321" spans="1:10" x14ac:dyDescent="0.35">
      <c r="A3321" s="8">
        <v>3312</v>
      </c>
      <c r="B3321" s="8" t="s">
        <v>7828</v>
      </c>
      <c r="C3321" s="8" t="s">
        <v>7828</v>
      </c>
      <c r="D3321" s="7" t="s">
        <v>20063</v>
      </c>
      <c r="E3321" s="9">
        <v>3.75</v>
      </c>
      <c r="F3321" s="9">
        <v>0</v>
      </c>
      <c r="G3321" s="9">
        <v>5032730.2699999996</v>
      </c>
      <c r="H3321" s="9">
        <f t="shared" si="102"/>
        <v>5032730.2700000238</v>
      </c>
      <c r="I3321" s="9">
        <f t="shared" si="103"/>
        <v>-2.4214386940002441E-8</v>
      </c>
      <c r="J3321" s="8" t="s">
        <v>20054</v>
      </c>
    </row>
    <row r="3322" spans="1:10" x14ac:dyDescent="0.35">
      <c r="A3322" s="12">
        <v>3313</v>
      </c>
      <c r="B3322" s="12" t="s">
        <v>7828</v>
      </c>
      <c r="C3322" s="12" t="s">
        <v>7828</v>
      </c>
      <c r="D3322" s="11" t="s">
        <v>20064</v>
      </c>
      <c r="E3322" s="13">
        <v>0</v>
      </c>
      <c r="F3322" s="13">
        <v>69400</v>
      </c>
      <c r="G3322" s="13">
        <v>5102130.2699999996</v>
      </c>
      <c r="H3322" s="13">
        <f t="shared" si="102"/>
        <v>5102130.2700000238</v>
      </c>
      <c r="I3322" s="13">
        <f t="shared" si="103"/>
        <v>-2.4214386940002441E-8</v>
      </c>
      <c r="J3322" s="12" t="s">
        <v>20054</v>
      </c>
    </row>
    <row r="3323" spans="1:10" x14ac:dyDescent="0.35">
      <c r="A3323" s="8">
        <v>3314</v>
      </c>
      <c r="B3323" s="8" t="s">
        <v>7828</v>
      </c>
      <c r="C3323" s="8" t="s">
        <v>7828</v>
      </c>
      <c r="D3323" s="7" t="s">
        <v>20064</v>
      </c>
      <c r="E3323" s="9">
        <v>0</v>
      </c>
      <c r="F3323" s="9">
        <v>50</v>
      </c>
      <c r="G3323" s="9">
        <v>5102180.2699999996</v>
      </c>
      <c r="H3323" s="9">
        <f t="shared" si="102"/>
        <v>5102180.2700000238</v>
      </c>
      <c r="I3323" s="9">
        <f t="shared" si="103"/>
        <v>-2.4214386940002441E-8</v>
      </c>
      <c r="J3323" s="8" t="s">
        <v>20054</v>
      </c>
    </row>
    <row r="3324" spans="1:10" x14ac:dyDescent="0.35">
      <c r="A3324" s="12">
        <v>3315</v>
      </c>
      <c r="B3324" s="12" t="s">
        <v>7828</v>
      </c>
      <c r="C3324" s="12" t="s">
        <v>7828</v>
      </c>
      <c r="D3324" s="11" t="s">
        <v>20064</v>
      </c>
      <c r="E3324" s="13">
        <v>0</v>
      </c>
      <c r="F3324" s="13">
        <v>3.75</v>
      </c>
      <c r="G3324" s="13">
        <v>5102184.0199999996</v>
      </c>
      <c r="H3324" s="13">
        <f t="shared" si="102"/>
        <v>5102184.0200000238</v>
      </c>
      <c r="I3324" s="13">
        <f t="shared" si="103"/>
        <v>-2.4214386940002441E-8</v>
      </c>
      <c r="J3324" s="12" t="s">
        <v>20054</v>
      </c>
    </row>
    <row r="3325" spans="1:10" x14ac:dyDescent="0.35">
      <c r="A3325" s="8">
        <v>3316</v>
      </c>
      <c r="B3325" s="8" t="s">
        <v>7828</v>
      </c>
      <c r="C3325" s="8" t="s">
        <v>7828</v>
      </c>
      <c r="D3325" s="7" t="s">
        <v>20065</v>
      </c>
      <c r="E3325" s="9">
        <v>69400</v>
      </c>
      <c r="F3325" s="9">
        <v>0</v>
      </c>
      <c r="G3325" s="9">
        <v>5032784.0199999996</v>
      </c>
      <c r="H3325" s="9">
        <f t="shared" si="102"/>
        <v>5032784.0200000238</v>
      </c>
      <c r="I3325" s="9">
        <f t="shared" si="103"/>
        <v>-2.4214386940002441E-8</v>
      </c>
      <c r="J3325" s="8" t="s">
        <v>20054</v>
      </c>
    </row>
    <row r="3326" spans="1:10" x14ac:dyDescent="0.35">
      <c r="A3326" s="12">
        <v>3317</v>
      </c>
      <c r="B3326" s="12" t="s">
        <v>7828</v>
      </c>
      <c r="C3326" s="12" t="s">
        <v>7828</v>
      </c>
      <c r="D3326" s="11" t="s">
        <v>20066</v>
      </c>
      <c r="E3326" s="13">
        <v>50</v>
      </c>
      <c r="F3326" s="13">
        <v>0</v>
      </c>
      <c r="G3326" s="13">
        <v>5032734.0199999996</v>
      </c>
      <c r="H3326" s="13">
        <f t="shared" si="102"/>
        <v>5032734.0200000238</v>
      </c>
      <c r="I3326" s="13">
        <f t="shared" si="103"/>
        <v>-2.4214386940002441E-8</v>
      </c>
      <c r="J3326" s="12" t="s">
        <v>20054</v>
      </c>
    </row>
    <row r="3327" spans="1:10" x14ac:dyDescent="0.35">
      <c r="A3327" s="8">
        <v>3318</v>
      </c>
      <c r="B3327" s="8" t="s">
        <v>7828</v>
      </c>
      <c r="C3327" s="8" t="s">
        <v>7828</v>
      </c>
      <c r="D3327" s="7" t="s">
        <v>20067</v>
      </c>
      <c r="E3327" s="9">
        <v>3.75</v>
      </c>
      <c r="F3327" s="9">
        <v>0</v>
      </c>
      <c r="G3327" s="9">
        <v>5032730.2699999996</v>
      </c>
      <c r="H3327" s="9">
        <f t="shared" si="102"/>
        <v>5032730.2700000238</v>
      </c>
      <c r="I3327" s="9">
        <f t="shared" si="103"/>
        <v>-2.4214386940002441E-8</v>
      </c>
      <c r="J3327" s="8" t="s">
        <v>20068</v>
      </c>
    </row>
    <row r="3328" spans="1:10" x14ac:dyDescent="0.35">
      <c r="A3328" s="12">
        <v>3319</v>
      </c>
      <c r="B3328" s="12" t="s">
        <v>7828</v>
      </c>
      <c r="C3328" s="12" t="s">
        <v>7828</v>
      </c>
      <c r="D3328" s="11" t="s">
        <v>20069</v>
      </c>
      <c r="E3328" s="13">
        <v>0</v>
      </c>
      <c r="F3328" s="13">
        <v>69400</v>
      </c>
      <c r="G3328" s="13">
        <v>5102130.2699999996</v>
      </c>
      <c r="H3328" s="13">
        <f t="shared" si="102"/>
        <v>5102130.2700000238</v>
      </c>
      <c r="I3328" s="13">
        <f t="shared" si="103"/>
        <v>-2.4214386940002441E-8</v>
      </c>
      <c r="J3328" s="12" t="s">
        <v>20068</v>
      </c>
    </row>
    <row r="3329" spans="1:10" x14ac:dyDescent="0.35">
      <c r="A3329" s="8">
        <v>3320</v>
      </c>
      <c r="B3329" s="8" t="s">
        <v>7828</v>
      </c>
      <c r="C3329" s="8" t="s">
        <v>7828</v>
      </c>
      <c r="D3329" s="7" t="s">
        <v>20069</v>
      </c>
      <c r="E3329" s="9">
        <v>0</v>
      </c>
      <c r="F3329" s="9">
        <v>50</v>
      </c>
      <c r="G3329" s="9">
        <v>5102180.2699999996</v>
      </c>
      <c r="H3329" s="9">
        <f t="shared" si="102"/>
        <v>5102180.2700000238</v>
      </c>
      <c r="I3329" s="9">
        <f t="shared" si="103"/>
        <v>-2.4214386940002441E-8</v>
      </c>
      <c r="J3329" s="8" t="s">
        <v>20068</v>
      </c>
    </row>
    <row r="3330" spans="1:10" x14ac:dyDescent="0.35">
      <c r="A3330" s="12">
        <v>3321</v>
      </c>
      <c r="B3330" s="12" t="s">
        <v>7828</v>
      </c>
      <c r="C3330" s="12" t="s">
        <v>7828</v>
      </c>
      <c r="D3330" s="11" t="s">
        <v>20069</v>
      </c>
      <c r="E3330" s="13">
        <v>0</v>
      </c>
      <c r="F3330" s="13">
        <v>3.75</v>
      </c>
      <c r="G3330" s="13">
        <v>5102184.0199999996</v>
      </c>
      <c r="H3330" s="13">
        <f t="shared" si="102"/>
        <v>5102184.0200000238</v>
      </c>
      <c r="I3330" s="13">
        <f t="shared" si="103"/>
        <v>-2.4214386940002441E-8</v>
      </c>
      <c r="J3330" s="12" t="s">
        <v>20068</v>
      </c>
    </row>
    <row r="3331" spans="1:10" x14ac:dyDescent="0.35">
      <c r="A3331" s="8">
        <v>3322</v>
      </c>
      <c r="B3331" s="8" t="s">
        <v>7828</v>
      </c>
      <c r="C3331" s="8" t="s">
        <v>7828</v>
      </c>
      <c r="D3331" s="7" t="s">
        <v>20070</v>
      </c>
      <c r="E3331" s="9">
        <v>5000000</v>
      </c>
      <c r="F3331" s="9">
        <v>0</v>
      </c>
      <c r="G3331" s="9">
        <v>102184.02</v>
      </c>
      <c r="H3331" s="9">
        <f t="shared" si="102"/>
        <v>102184.02000002377</v>
      </c>
      <c r="I3331" s="9">
        <f t="shared" si="103"/>
        <v>-2.3763277567923069E-8</v>
      </c>
      <c r="J3331" s="8" t="s">
        <v>20068</v>
      </c>
    </row>
    <row r="3332" spans="1:10" x14ac:dyDescent="0.35">
      <c r="A3332" s="12">
        <v>3323</v>
      </c>
      <c r="B3332" s="12" t="s">
        <v>7828</v>
      </c>
      <c r="C3332" s="12" t="s">
        <v>7828</v>
      </c>
      <c r="D3332" s="11" t="s">
        <v>20071</v>
      </c>
      <c r="E3332" s="13">
        <v>50</v>
      </c>
      <c r="F3332" s="13">
        <v>0</v>
      </c>
      <c r="G3332" s="13">
        <v>102134.02</v>
      </c>
      <c r="H3332" s="13">
        <f t="shared" si="102"/>
        <v>102134.02000002377</v>
      </c>
      <c r="I3332" s="13">
        <f t="shared" si="103"/>
        <v>-2.3763277567923069E-8</v>
      </c>
      <c r="J3332" s="12" t="s">
        <v>20068</v>
      </c>
    </row>
    <row r="3333" spans="1:10" x14ac:dyDescent="0.35">
      <c r="A3333" s="8">
        <v>3324</v>
      </c>
      <c r="B3333" s="8" t="s">
        <v>7828</v>
      </c>
      <c r="C3333" s="8" t="s">
        <v>7828</v>
      </c>
      <c r="D3333" s="7" t="s">
        <v>20072</v>
      </c>
      <c r="E3333" s="9">
        <v>3.75</v>
      </c>
      <c r="F3333" s="9">
        <v>0</v>
      </c>
      <c r="G3333" s="9">
        <v>102130.27</v>
      </c>
      <c r="H3333" s="9">
        <f t="shared" si="102"/>
        <v>102130.27000002377</v>
      </c>
      <c r="I3333" s="9">
        <f t="shared" si="103"/>
        <v>-2.3763277567923069E-8</v>
      </c>
      <c r="J3333" s="8" t="s">
        <v>20068</v>
      </c>
    </row>
    <row r="3334" spans="1:10" x14ac:dyDescent="0.35">
      <c r="A3334" s="12">
        <v>3325</v>
      </c>
      <c r="B3334" s="12" t="s">
        <v>7828</v>
      </c>
      <c r="C3334" s="12" t="s">
        <v>7828</v>
      </c>
      <c r="D3334" s="11" t="s">
        <v>20073</v>
      </c>
      <c r="E3334" s="13">
        <v>100000</v>
      </c>
      <c r="F3334" s="13">
        <v>0</v>
      </c>
      <c r="G3334" s="13">
        <v>2130.27</v>
      </c>
      <c r="H3334" s="13">
        <f t="shared" si="102"/>
        <v>2130.2700000237674</v>
      </c>
      <c r="I3334" s="13">
        <f t="shared" si="103"/>
        <v>-2.3767370294081047E-8</v>
      </c>
      <c r="J3334" s="12" t="s">
        <v>20068</v>
      </c>
    </row>
    <row r="3335" spans="1:10" x14ac:dyDescent="0.35">
      <c r="A3335" s="8">
        <v>3326</v>
      </c>
      <c r="B3335" s="8" t="s">
        <v>7828</v>
      </c>
      <c r="C3335" s="8" t="s">
        <v>7828</v>
      </c>
      <c r="D3335" s="7" t="s">
        <v>20074</v>
      </c>
      <c r="E3335" s="9">
        <v>50</v>
      </c>
      <c r="F3335" s="9">
        <v>0</v>
      </c>
      <c r="G3335" s="9">
        <v>2080.27</v>
      </c>
      <c r="H3335" s="9">
        <f t="shared" si="102"/>
        <v>2080.2700000237674</v>
      </c>
      <c r="I3335" s="9">
        <f t="shared" si="103"/>
        <v>-2.3767370294081047E-8</v>
      </c>
      <c r="J3335" s="8" t="s">
        <v>20068</v>
      </c>
    </row>
    <row r="3336" spans="1:10" x14ac:dyDescent="0.35">
      <c r="A3336" s="12">
        <v>3327</v>
      </c>
      <c r="B3336" s="12" t="s">
        <v>7828</v>
      </c>
      <c r="C3336" s="12" t="s">
        <v>7828</v>
      </c>
      <c r="D3336" s="11" t="s">
        <v>20075</v>
      </c>
      <c r="E3336" s="13">
        <v>3.75</v>
      </c>
      <c r="F3336" s="13">
        <v>0</v>
      </c>
      <c r="G3336" s="13">
        <v>2076.52</v>
      </c>
      <c r="H3336" s="13">
        <f t="shared" si="102"/>
        <v>2076.5200000237674</v>
      </c>
      <c r="I3336" s="13">
        <f t="shared" si="103"/>
        <v>-2.3767370294081047E-8</v>
      </c>
      <c r="J3336" s="12" t="s">
        <v>20068</v>
      </c>
    </row>
    <row r="3337" spans="1:10" x14ac:dyDescent="0.35">
      <c r="A3337" s="8">
        <v>3328</v>
      </c>
      <c r="B3337" s="8" t="s">
        <v>7832</v>
      </c>
      <c r="C3337" s="8" t="s">
        <v>7832</v>
      </c>
      <c r="D3337" s="7" t="s">
        <v>20076</v>
      </c>
      <c r="E3337" s="9">
        <v>0</v>
      </c>
      <c r="F3337" s="9">
        <v>5000000</v>
      </c>
      <c r="G3337" s="9">
        <v>5002076.5199999996</v>
      </c>
      <c r="H3337" s="9">
        <f t="shared" si="102"/>
        <v>5002076.5200000238</v>
      </c>
      <c r="I3337" s="9">
        <f t="shared" si="103"/>
        <v>-2.4214386940002441E-8</v>
      </c>
      <c r="J3337" s="8" t="s">
        <v>20068</v>
      </c>
    </row>
    <row r="3338" spans="1:10" x14ac:dyDescent="0.35">
      <c r="A3338" s="12">
        <v>3329</v>
      </c>
      <c r="B3338" s="12" t="s">
        <v>7832</v>
      </c>
      <c r="C3338" s="12" t="s">
        <v>7832</v>
      </c>
      <c r="D3338" s="11" t="s">
        <v>20076</v>
      </c>
      <c r="E3338" s="13">
        <v>0</v>
      </c>
      <c r="F3338" s="13">
        <v>53.75</v>
      </c>
      <c r="G3338" s="13">
        <v>5002130.2699999996</v>
      </c>
      <c r="H3338" s="13">
        <f t="shared" ref="H3338:H3401" si="104">H3337-E3338+F3338</f>
        <v>5002130.2700000238</v>
      </c>
      <c r="I3338" s="13">
        <f t="shared" ref="I3338:I3401" si="105">G3338-H3338</f>
        <v>-2.4214386940002441E-8</v>
      </c>
      <c r="J3338" s="12" t="s">
        <v>20068</v>
      </c>
    </row>
    <row r="3339" spans="1:10" x14ac:dyDescent="0.35">
      <c r="A3339" s="8">
        <v>3330</v>
      </c>
      <c r="B3339" s="8" t="s">
        <v>7832</v>
      </c>
      <c r="C3339" s="8" t="s">
        <v>7832</v>
      </c>
      <c r="D3339" s="7" t="s">
        <v>20077</v>
      </c>
      <c r="E3339" s="9">
        <v>1000000</v>
      </c>
      <c r="F3339" s="9">
        <v>0</v>
      </c>
      <c r="G3339" s="9">
        <v>4002130.27</v>
      </c>
      <c r="H3339" s="9">
        <f t="shared" si="104"/>
        <v>4002130.2700000238</v>
      </c>
      <c r="I3339" s="9">
        <f t="shared" si="105"/>
        <v>-2.3748725652694702E-8</v>
      </c>
      <c r="J3339" s="8" t="s">
        <v>20068</v>
      </c>
    </row>
    <row r="3340" spans="1:10" x14ac:dyDescent="0.35">
      <c r="A3340" s="12">
        <v>3331</v>
      </c>
      <c r="B3340" s="12" t="s">
        <v>7832</v>
      </c>
      <c r="C3340" s="12" t="s">
        <v>7832</v>
      </c>
      <c r="D3340" s="11" t="s">
        <v>20078</v>
      </c>
      <c r="E3340" s="13">
        <v>50</v>
      </c>
      <c r="F3340" s="13">
        <v>0</v>
      </c>
      <c r="G3340" s="13">
        <v>4002080.27</v>
      </c>
      <c r="H3340" s="13">
        <f t="shared" si="104"/>
        <v>4002080.2700000238</v>
      </c>
      <c r="I3340" s="13">
        <f t="shared" si="105"/>
        <v>-2.3748725652694702E-8</v>
      </c>
      <c r="J3340" s="12" t="s">
        <v>20068</v>
      </c>
    </row>
    <row r="3341" spans="1:10" x14ac:dyDescent="0.35">
      <c r="A3341" s="8">
        <v>3332</v>
      </c>
      <c r="B3341" s="8" t="s">
        <v>7832</v>
      </c>
      <c r="C3341" s="8" t="s">
        <v>7832</v>
      </c>
      <c r="D3341" s="7" t="s">
        <v>20079</v>
      </c>
      <c r="E3341" s="9">
        <v>3.75</v>
      </c>
      <c r="F3341" s="9">
        <v>0</v>
      </c>
      <c r="G3341" s="9">
        <v>4002076.52</v>
      </c>
      <c r="H3341" s="9">
        <f t="shared" si="104"/>
        <v>4002076.5200000238</v>
      </c>
      <c r="I3341" s="9">
        <f t="shared" si="105"/>
        <v>-2.3748725652694702E-8</v>
      </c>
      <c r="J3341" s="8" t="s">
        <v>20080</v>
      </c>
    </row>
    <row r="3342" spans="1:10" x14ac:dyDescent="0.35">
      <c r="A3342" s="12">
        <v>3333</v>
      </c>
      <c r="B3342" s="12" t="s">
        <v>7837</v>
      </c>
      <c r="C3342" s="12" t="s">
        <v>7837</v>
      </c>
      <c r="D3342" s="11" t="s">
        <v>20081</v>
      </c>
      <c r="E3342" s="13">
        <v>600000</v>
      </c>
      <c r="F3342" s="13">
        <v>0</v>
      </c>
      <c r="G3342" s="13">
        <v>3402076.52</v>
      </c>
      <c r="H3342" s="13">
        <f t="shared" si="104"/>
        <v>3402076.5200000238</v>
      </c>
      <c r="I3342" s="13">
        <f t="shared" si="105"/>
        <v>-2.3748725652694702E-8</v>
      </c>
      <c r="J3342" s="12" t="s">
        <v>20080</v>
      </c>
    </row>
    <row r="3343" spans="1:10" x14ac:dyDescent="0.35">
      <c r="A3343" s="8">
        <v>3334</v>
      </c>
      <c r="B3343" s="8" t="s">
        <v>7837</v>
      </c>
      <c r="C3343" s="8" t="s">
        <v>7837</v>
      </c>
      <c r="D3343" s="7" t="s">
        <v>20082</v>
      </c>
      <c r="E3343" s="9">
        <v>50</v>
      </c>
      <c r="F3343" s="9">
        <v>0</v>
      </c>
      <c r="G3343" s="9">
        <v>3402026.52</v>
      </c>
      <c r="H3343" s="9">
        <f t="shared" si="104"/>
        <v>3402026.5200000238</v>
      </c>
      <c r="I3343" s="9">
        <f t="shared" si="105"/>
        <v>-2.3748725652694702E-8</v>
      </c>
      <c r="J3343" s="8" t="s">
        <v>20080</v>
      </c>
    </row>
    <row r="3344" spans="1:10" x14ac:dyDescent="0.35">
      <c r="A3344" s="12">
        <v>3335</v>
      </c>
      <c r="B3344" s="12" t="s">
        <v>7837</v>
      </c>
      <c r="C3344" s="12" t="s">
        <v>7837</v>
      </c>
      <c r="D3344" s="11" t="s">
        <v>20083</v>
      </c>
      <c r="E3344" s="13">
        <v>3.75</v>
      </c>
      <c r="F3344" s="13">
        <v>0</v>
      </c>
      <c r="G3344" s="13">
        <v>3402022.77</v>
      </c>
      <c r="H3344" s="13">
        <f t="shared" si="104"/>
        <v>3402022.7700000238</v>
      </c>
      <c r="I3344" s="13">
        <f t="shared" si="105"/>
        <v>-2.3748725652694702E-8</v>
      </c>
      <c r="J3344" s="12" t="s">
        <v>20080</v>
      </c>
    </row>
    <row r="3345" spans="1:10" x14ac:dyDescent="0.35">
      <c r="A3345" s="8">
        <v>3336</v>
      </c>
      <c r="B3345" s="8" t="s">
        <v>7843</v>
      </c>
      <c r="C3345" s="8" t="s">
        <v>7843</v>
      </c>
      <c r="D3345" s="7" t="s">
        <v>20084</v>
      </c>
      <c r="E3345" s="9">
        <v>210000</v>
      </c>
      <c r="F3345" s="9">
        <v>0</v>
      </c>
      <c r="G3345" s="9">
        <v>3192022.77</v>
      </c>
      <c r="H3345" s="9">
        <f t="shared" si="104"/>
        <v>3192022.7700000238</v>
      </c>
      <c r="I3345" s="9">
        <f t="shared" si="105"/>
        <v>-2.3748725652694702E-8</v>
      </c>
      <c r="J3345" s="8" t="s">
        <v>20080</v>
      </c>
    </row>
    <row r="3346" spans="1:10" x14ac:dyDescent="0.35">
      <c r="A3346" s="12">
        <v>3337</v>
      </c>
      <c r="B3346" s="12" t="s">
        <v>7843</v>
      </c>
      <c r="C3346" s="12" t="s">
        <v>7843</v>
      </c>
      <c r="D3346" s="11" t="s">
        <v>20085</v>
      </c>
      <c r="E3346" s="13">
        <v>50</v>
      </c>
      <c r="F3346" s="13">
        <v>0</v>
      </c>
      <c r="G3346" s="13">
        <v>3191972.77</v>
      </c>
      <c r="H3346" s="13">
        <f t="shared" si="104"/>
        <v>3191972.7700000238</v>
      </c>
      <c r="I3346" s="13">
        <f t="shared" si="105"/>
        <v>-2.3748725652694702E-8</v>
      </c>
      <c r="J3346" s="12" t="s">
        <v>20080</v>
      </c>
    </row>
    <row r="3347" spans="1:10" x14ac:dyDescent="0.35">
      <c r="A3347" s="8">
        <v>3338</v>
      </c>
      <c r="B3347" s="8" t="s">
        <v>7843</v>
      </c>
      <c r="C3347" s="8" t="s">
        <v>7843</v>
      </c>
      <c r="D3347" s="7" t="s">
        <v>20086</v>
      </c>
      <c r="E3347" s="9">
        <v>3.75</v>
      </c>
      <c r="F3347" s="9">
        <v>0</v>
      </c>
      <c r="G3347" s="9">
        <v>3191969.02</v>
      </c>
      <c r="H3347" s="9">
        <f t="shared" si="104"/>
        <v>3191969.0200000238</v>
      </c>
      <c r="I3347" s="9">
        <f t="shared" si="105"/>
        <v>-2.3748725652694702E-8</v>
      </c>
      <c r="J3347" s="8" t="s">
        <v>20080</v>
      </c>
    </row>
    <row r="3348" spans="1:10" x14ac:dyDescent="0.35">
      <c r="A3348" s="12">
        <v>3339</v>
      </c>
      <c r="B3348" s="12" t="s">
        <v>7843</v>
      </c>
      <c r="C3348" s="12" t="s">
        <v>7843</v>
      </c>
      <c r="D3348" s="11" t="s">
        <v>20087</v>
      </c>
      <c r="E3348" s="13">
        <v>530000</v>
      </c>
      <c r="F3348" s="13">
        <v>0</v>
      </c>
      <c r="G3348" s="13">
        <v>2661969.02</v>
      </c>
      <c r="H3348" s="13">
        <f t="shared" si="104"/>
        <v>2661969.0200000238</v>
      </c>
      <c r="I3348" s="13">
        <f t="shared" si="105"/>
        <v>-2.3748725652694702E-8</v>
      </c>
      <c r="J3348" s="12" t="s">
        <v>20080</v>
      </c>
    </row>
    <row r="3349" spans="1:10" x14ac:dyDescent="0.35">
      <c r="A3349" s="8">
        <v>3340</v>
      </c>
      <c r="B3349" s="8" t="s">
        <v>7843</v>
      </c>
      <c r="C3349" s="8" t="s">
        <v>7843</v>
      </c>
      <c r="D3349" s="7" t="s">
        <v>20088</v>
      </c>
      <c r="E3349" s="9">
        <v>50</v>
      </c>
      <c r="F3349" s="9">
        <v>0</v>
      </c>
      <c r="G3349" s="9">
        <v>2661919.02</v>
      </c>
      <c r="H3349" s="9">
        <f t="shared" si="104"/>
        <v>2661919.0200000238</v>
      </c>
      <c r="I3349" s="9">
        <f t="shared" si="105"/>
        <v>-2.3748725652694702E-8</v>
      </c>
      <c r="J3349" s="8" t="s">
        <v>20080</v>
      </c>
    </row>
    <row r="3350" spans="1:10" x14ac:dyDescent="0.35">
      <c r="A3350" s="12">
        <v>3341</v>
      </c>
      <c r="B3350" s="12" t="s">
        <v>7843</v>
      </c>
      <c r="C3350" s="12" t="s">
        <v>7843</v>
      </c>
      <c r="D3350" s="11" t="s">
        <v>20089</v>
      </c>
      <c r="E3350" s="13">
        <v>3.75</v>
      </c>
      <c r="F3350" s="13">
        <v>0</v>
      </c>
      <c r="G3350" s="13">
        <v>2661915.27</v>
      </c>
      <c r="H3350" s="13">
        <f t="shared" si="104"/>
        <v>2661915.2700000238</v>
      </c>
      <c r="I3350" s="13">
        <f t="shared" si="105"/>
        <v>-2.3748725652694702E-8</v>
      </c>
      <c r="J3350" s="12" t="s">
        <v>20080</v>
      </c>
    </row>
    <row r="3351" spans="1:10" x14ac:dyDescent="0.35">
      <c r="A3351" s="8">
        <v>3342</v>
      </c>
      <c r="B3351" s="8" t="s">
        <v>7843</v>
      </c>
      <c r="C3351" s="8" t="s">
        <v>7843</v>
      </c>
      <c r="D3351" s="7" t="s">
        <v>20090</v>
      </c>
      <c r="E3351" s="9">
        <v>100000</v>
      </c>
      <c r="F3351" s="9">
        <v>0</v>
      </c>
      <c r="G3351" s="9">
        <v>2561915.27</v>
      </c>
      <c r="H3351" s="9">
        <f t="shared" si="104"/>
        <v>2561915.2700000238</v>
      </c>
      <c r="I3351" s="9">
        <f t="shared" si="105"/>
        <v>-2.3748725652694702E-8</v>
      </c>
      <c r="J3351" s="8" t="s">
        <v>20080</v>
      </c>
    </row>
    <row r="3352" spans="1:10" x14ac:dyDescent="0.35">
      <c r="A3352" s="12">
        <v>3343</v>
      </c>
      <c r="B3352" s="12" t="s">
        <v>7843</v>
      </c>
      <c r="C3352" s="12" t="s">
        <v>7843</v>
      </c>
      <c r="D3352" s="11" t="s">
        <v>20091</v>
      </c>
      <c r="E3352" s="13">
        <v>50</v>
      </c>
      <c r="F3352" s="13">
        <v>0</v>
      </c>
      <c r="G3352" s="13">
        <v>2561865.27</v>
      </c>
      <c r="H3352" s="13">
        <f t="shared" si="104"/>
        <v>2561865.2700000238</v>
      </c>
      <c r="I3352" s="13">
        <f t="shared" si="105"/>
        <v>-2.3748725652694702E-8</v>
      </c>
      <c r="J3352" s="12" t="s">
        <v>20080</v>
      </c>
    </row>
    <row r="3353" spans="1:10" x14ac:dyDescent="0.35">
      <c r="A3353" s="8">
        <v>3344</v>
      </c>
      <c r="B3353" s="8" t="s">
        <v>7843</v>
      </c>
      <c r="C3353" s="8" t="s">
        <v>7843</v>
      </c>
      <c r="D3353" s="7" t="s">
        <v>20092</v>
      </c>
      <c r="E3353" s="9">
        <v>3.75</v>
      </c>
      <c r="F3353" s="9">
        <v>0</v>
      </c>
      <c r="G3353" s="9">
        <v>2561861.52</v>
      </c>
      <c r="H3353" s="9">
        <f t="shared" si="104"/>
        <v>2561861.5200000238</v>
      </c>
      <c r="I3353" s="9">
        <f t="shared" si="105"/>
        <v>-2.3748725652694702E-8</v>
      </c>
      <c r="J3353" s="8" t="s">
        <v>20080</v>
      </c>
    </row>
    <row r="3354" spans="1:10" x14ac:dyDescent="0.35">
      <c r="A3354" s="12">
        <v>3345</v>
      </c>
      <c r="B3354" s="12" t="s">
        <v>7843</v>
      </c>
      <c r="C3354" s="12" t="s">
        <v>7843</v>
      </c>
      <c r="D3354" s="11" t="s">
        <v>20093</v>
      </c>
      <c r="E3354" s="13">
        <v>250000</v>
      </c>
      <c r="F3354" s="13">
        <v>0</v>
      </c>
      <c r="G3354" s="13">
        <v>2311861.52</v>
      </c>
      <c r="H3354" s="13">
        <f t="shared" si="104"/>
        <v>2311861.5200000238</v>
      </c>
      <c r="I3354" s="13">
        <f t="shared" si="105"/>
        <v>-2.3748725652694702E-8</v>
      </c>
      <c r="J3354" s="12" t="s">
        <v>20080</v>
      </c>
    </row>
    <row r="3355" spans="1:10" x14ac:dyDescent="0.35">
      <c r="A3355" s="8">
        <v>3346</v>
      </c>
      <c r="B3355" s="8" t="s">
        <v>7843</v>
      </c>
      <c r="C3355" s="8" t="s">
        <v>7843</v>
      </c>
      <c r="D3355" s="7" t="s">
        <v>20094</v>
      </c>
      <c r="E3355" s="9">
        <v>50</v>
      </c>
      <c r="F3355" s="9">
        <v>0</v>
      </c>
      <c r="G3355" s="9">
        <v>2311811.52</v>
      </c>
      <c r="H3355" s="9">
        <f t="shared" si="104"/>
        <v>2311811.5200000238</v>
      </c>
      <c r="I3355" s="9">
        <f t="shared" si="105"/>
        <v>-2.3748725652694702E-8</v>
      </c>
      <c r="J3355" s="8" t="s">
        <v>20080</v>
      </c>
    </row>
    <row r="3356" spans="1:10" x14ac:dyDescent="0.35">
      <c r="A3356" s="12">
        <v>3347</v>
      </c>
      <c r="B3356" s="12" t="s">
        <v>7843</v>
      </c>
      <c r="C3356" s="12" t="s">
        <v>7843</v>
      </c>
      <c r="D3356" s="11" t="s">
        <v>20095</v>
      </c>
      <c r="E3356" s="13">
        <v>3.75</v>
      </c>
      <c r="F3356" s="13">
        <v>0</v>
      </c>
      <c r="G3356" s="13">
        <v>2311807.77</v>
      </c>
      <c r="H3356" s="13">
        <f t="shared" si="104"/>
        <v>2311807.7700000238</v>
      </c>
      <c r="I3356" s="13">
        <f t="shared" si="105"/>
        <v>-2.3748725652694702E-8</v>
      </c>
      <c r="J3356" s="12" t="s">
        <v>20080</v>
      </c>
    </row>
    <row r="3357" spans="1:10" x14ac:dyDescent="0.35">
      <c r="A3357" s="8">
        <v>3348</v>
      </c>
      <c r="B3357" s="8" t="s">
        <v>7843</v>
      </c>
      <c r="C3357" s="8" t="s">
        <v>7843</v>
      </c>
      <c r="D3357" s="7" t="s">
        <v>20096</v>
      </c>
      <c r="E3357" s="9">
        <v>0</v>
      </c>
      <c r="F3357" s="9">
        <v>250000</v>
      </c>
      <c r="G3357" s="9">
        <v>2561807.77</v>
      </c>
      <c r="H3357" s="9">
        <f t="shared" si="104"/>
        <v>2561807.7700000238</v>
      </c>
      <c r="I3357" s="9">
        <f t="shared" si="105"/>
        <v>-2.3748725652694702E-8</v>
      </c>
      <c r="J3357" s="8" t="s">
        <v>20080</v>
      </c>
    </row>
    <row r="3358" spans="1:10" x14ac:dyDescent="0.35">
      <c r="A3358" s="12">
        <v>3349</v>
      </c>
      <c r="B3358" s="12" t="s">
        <v>7843</v>
      </c>
      <c r="C3358" s="12" t="s">
        <v>7843</v>
      </c>
      <c r="D3358" s="11" t="s">
        <v>20096</v>
      </c>
      <c r="E3358" s="13">
        <v>0</v>
      </c>
      <c r="F3358" s="13">
        <v>50</v>
      </c>
      <c r="G3358" s="13">
        <v>2561857.77</v>
      </c>
      <c r="H3358" s="13">
        <f t="shared" si="104"/>
        <v>2561857.7700000238</v>
      </c>
      <c r="I3358" s="13">
        <f t="shared" si="105"/>
        <v>-2.3748725652694702E-8</v>
      </c>
      <c r="J3358" s="12" t="s">
        <v>20097</v>
      </c>
    </row>
    <row r="3359" spans="1:10" x14ac:dyDescent="0.35">
      <c r="A3359" s="8">
        <v>3350</v>
      </c>
      <c r="B3359" s="8" t="s">
        <v>7843</v>
      </c>
      <c r="C3359" s="8" t="s">
        <v>7843</v>
      </c>
      <c r="D3359" s="7" t="s">
        <v>20096</v>
      </c>
      <c r="E3359" s="9">
        <v>0</v>
      </c>
      <c r="F3359" s="9">
        <v>3.75</v>
      </c>
      <c r="G3359" s="9">
        <v>2561861.52</v>
      </c>
      <c r="H3359" s="9">
        <f t="shared" si="104"/>
        <v>2561861.5200000238</v>
      </c>
      <c r="I3359" s="9">
        <f t="shared" si="105"/>
        <v>-2.3748725652694702E-8</v>
      </c>
      <c r="J3359" s="8" t="s">
        <v>20097</v>
      </c>
    </row>
    <row r="3360" spans="1:10" x14ac:dyDescent="0.35">
      <c r="A3360" s="12">
        <v>3351</v>
      </c>
      <c r="B3360" s="12" t="s">
        <v>7843</v>
      </c>
      <c r="C3360" s="12" t="s">
        <v>7843</v>
      </c>
      <c r="D3360" s="11" t="s">
        <v>20098</v>
      </c>
      <c r="E3360" s="13">
        <v>250000</v>
      </c>
      <c r="F3360" s="13">
        <v>0</v>
      </c>
      <c r="G3360" s="13">
        <v>2311861.52</v>
      </c>
      <c r="H3360" s="13">
        <f t="shared" si="104"/>
        <v>2311861.5200000238</v>
      </c>
      <c r="I3360" s="13">
        <f t="shared" si="105"/>
        <v>-2.3748725652694702E-8</v>
      </c>
      <c r="J3360" s="12" t="s">
        <v>20097</v>
      </c>
    </row>
    <row r="3361" spans="1:10" x14ac:dyDescent="0.35">
      <c r="A3361" s="8">
        <v>3352</v>
      </c>
      <c r="B3361" s="8" t="s">
        <v>7843</v>
      </c>
      <c r="C3361" s="8" t="s">
        <v>7843</v>
      </c>
      <c r="D3361" s="7" t="s">
        <v>20099</v>
      </c>
      <c r="E3361" s="9">
        <v>50</v>
      </c>
      <c r="F3361" s="9">
        <v>0</v>
      </c>
      <c r="G3361" s="9">
        <v>2311811.52</v>
      </c>
      <c r="H3361" s="9">
        <f t="shared" si="104"/>
        <v>2311811.5200000238</v>
      </c>
      <c r="I3361" s="9">
        <f t="shared" si="105"/>
        <v>-2.3748725652694702E-8</v>
      </c>
      <c r="J3361" s="8" t="s">
        <v>20097</v>
      </c>
    </row>
    <row r="3362" spans="1:10" x14ac:dyDescent="0.35">
      <c r="A3362" s="12">
        <v>3353</v>
      </c>
      <c r="B3362" s="12" t="s">
        <v>7843</v>
      </c>
      <c r="C3362" s="12" t="s">
        <v>7843</v>
      </c>
      <c r="D3362" s="11" t="s">
        <v>20100</v>
      </c>
      <c r="E3362" s="13">
        <v>3.75</v>
      </c>
      <c r="F3362" s="13">
        <v>0</v>
      </c>
      <c r="G3362" s="13">
        <v>2311807.77</v>
      </c>
      <c r="H3362" s="13">
        <f t="shared" si="104"/>
        <v>2311807.7700000238</v>
      </c>
      <c r="I3362" s="13">
        <f t="shared" si="105"/>
        <v>-2.3748725652694702E-8</v>
      </c>
      <c r="J3362" s="12" t="s">
        <v>20097</v>
      </c>
    </row>
    <row r="3363" spans="1:10" x14ac:dyDescent="0.35">
      <c r="A3363" s="8">
        <v>3354</v>
      </c>
      <c r="B3363" s="8" t="s">
        <v>7843</v>
      </c>
      <c r="C3363" s="8" t="s">
        <v>7843</v>
      </c>
      <c r="D3363" s="7" t="s">
        <v>20101</v>
      </c>
      <c r="E3363" s="9">
        <v>100000</v>
      </c>
      <c r="F3363" s="9">
        <v>0</v>
      </c>
      <c r="G3363" s="9">
        <v>2211807.77</v>
      </c>
      <c r="H3363" s="9">
        <f t="shared" si="104"/>
        <v>2211807.7700000238</v>
      </c>
      <c r="I3363" s="9">
        <f t="shared" si="105"/>
        <v>-2.3748725652694702E-8</v>
      </c>
      <c r="J3363" s="8" t="s">
        <v>20097</v>
      </c>
    </row>
    <row r="3364" spans="1:10" x14ac:dyDescent="0.35">
      <c r="A3364" s="12">
        <v>3355</v>
      </c>
      <c r="B3364" s="12" t="s">
        <v>7843</v>
      </c>
      <c r="C3364" s="12" t="s">
        <v>7843</v>
      </c>
      <c r="D3364" s="11" t="s">
        <v>20102</v>
      </c>
      <c r="E3364" s="13">
        <v>50</v>
      </c>
      <c r="F3364" s="13">
        <v>0</v>
      </c>
      <c r="G3364" s="13">
        <v>2211757.77</v>
      </c>
      <c r="H3364" s="13">
        <f t="shared" si="104"/>
        <v>2211757.7700000238</v>
      </c>
      <c r="I3364" s="13">
        <f t="shared" si="105"/>
        <v>-2.3748725652694702E-8</v>
      </c>
      <c r="J3364" s="12" t="s">
        <v>20097</v>
      </c>
    </row>
    <row r="3365" spans="1:10" x14ac:dyDescent="0.35">
      <c r="A3365" s="8">
        <v>3356</v>
      </c>
      <c r="B3365" s="8" t="s">
        <v>7843</v>
      </c>
      <c r="C3365" s="8" t="s">
        <v>7843</v>
      </c>
      <c r="D3365" s="7" t="s">
        <v>20103</v>
      </c>
      <c r="E3365" s="9">
        <v>3.75</v>
      </c>
      <c r="F3365" s="9">
        <v>0</v>
      </c>
      <c r="G3365" s="9">
        <v>2211754.02</v>
      </c>
      <c r="H3365" s="9">
        <f t="shared" si="104"/>
        <v>2211754.0200000238</v>
      </c>
      <c r="I3365" s="9">
        <f t="shared" si="105"/>
        <v>-2.3748725652694702E-8</v>
      </c>
      <c r="J3365" s="8" t="s">
        <v>20097</v>
      </c>
    </row>
    <row r="3366" spans="1:10" x14ac:dyDescent="0.35">
      <c r="A3366" s="12">
        <v>3357</v>
      </c>
      <c r="B3366" s="12" t="s">
        <v>7843</v>
      </c>
      <c r="C3366" s="12" t="s">
        <v>7843</v>
      </c>
      <c r="D3366" s="11" t="s">
        <v>20104</v>
      </c>
      <c r="E3366" s="13">
        <v>147822.5</v>
      </c>
      <c r="F3366" s="13">
        <v>0</v>
      </c>
      <c r="G3366" s="13">
        <v>2063931.52</v>
      </c>
      <c r="H3366" s="13">
        <f t="shared" si="104"/>
        <v>2063931.5200000238</v>
      </c>
      <c r="I3366" s="13">
        <f t="shared" si="105"/>
        <v>-2.3748725652694702E-8</v>
      </c>
      <c r="J3366" s="12" t="s">
        <v>20097</v>
      </c>
    </row>
    <row r="3367" spans="1:10" x14ac:dyDescent="0.35">
      <c r="A3367" s="8">
        <v>3358</v>
      </c>
      <c r="B3367" s="8" t="s">
        <v>7843</v>
      </c>
      <c r="C3367" s="8" t="s">
        <v>7843</v>
      </c>
      <c r="D3367" s="7" t="s">
        <v>20105</v>
      </c>
      <c r="E3367" s="9">
        <v>50</v>
      </c>
      <c r="F3367" s="9">
        <v>0</v>
      </c>
      <c r="G3367" s="9">
        <v>2063881.52</v>
      </c>
      <c r="H3367" s="9">
        <f t="shared" si="104"/>
        <v>2063881.5200000238</v>
      </c>
      <c r="I3367" s="9">
        <f t="shared" si="105"/>
        <v>-2.3748725652694702E-8</v>
      </c>
      <c r="J3367" s="8" t="s">
        <v>20097</v>
      </c>
    </row>
    <row r="3368" spans="1:10" x14ac:dyDescent="0.35">
      <c r="A3368" s="12">
        <v>3359</v>
      </c>
      <c r="B3368" s="12" t="s">
        <v>7843</v>
      </c>
      <c r="C3368" s="12" t="s">
        <v>7843</v>
      </c>
      <c r="D3368" s="11" t="s">
        <v>20106</v>
      </c>
      <c r="E3368" s="13">
        <v>3.75</v>
      </c>
      <c r="F3368" s="13">
        <v>0</v>
      </c>
      <c r="G3368" s="13">
        <v>2063877.77</v>
      </c>
      <c r="H3368" s="13">
        <f t="shared" si="104"/>
        <v>2063877.7700000238</v>
      </c>
      <c r="I3368" s="13">
        <f t="shared" si="105"/>
        <v>-2.3748725652694702E-8</v>
      </c>
      <c r="J3368" s="12" t="s">
        <v>20097</v>
      </c>
    </row>
    <row r="3369" spans="1:10" x14ac:dyDescent="0.35">
      <c r="A3369" s="8">
        <v>3360</v>
      </c>
      <c r="B3369" s="8" t="s">
        <v>7843</v>
      </c>
      <c r="C3369" s="8" t="s">
        <v>7843</v>
      </c>
      <c r="D3369" s="7" t="s">
        <v>20107</v>
      </c>
      <c r="E3369" s="9">
        <v>140000</v>
      </c>
      <c r="F3369" s="9">
        <v>0</v>
      </c>
      <c r="G3369" s="9">
        <v>1923877.77</v>
      </c>
      <c r="H3369" s="9">
        <f t="shared" si="104"/>
        <v>1923877.7700000238</v>
      </c>
      <c r="I3369" s="9">
        <f t="shared" si="105"/>
        <v>-2.3748725652694702E-8</v>
      </c>
      <c r="J3369" s="8" t="s">
        <v>20097</v>
      </c>
    </row>
    <row r="3370" spans="1:10" x14ac:dyDescent="0.35">
      <c r="A3370" s="12">
        <v>3361</v>
      </c>
      <c r="B3370" s="12" t="s">
        <v>7843</v>
      </c>
      <c r="C3370" s="12" t="s">
        <v>7843</v>
      </c>
      <c r="D3370" s="11" t="s">
        <v>20108</v>
      </c>
      <c r="E3370" s="13">
        <v>50</v>
      </c>
      <c r="F3370" s="13">
        <v>0</v>
      </c>
      <c r="G3370" s="13">
        <v>1923827.77</v>
      </c>
      <c r="H3370" s="13">
        <f t="shared" si="104"/>
        <v>1923827.7700000238</v>
      </c>
      <c r="I3370" s="13">
        <f t="shared" si="105"/>
        <v>-2.3748725652694702E-8</v>
      </c>
      <c r="J3370" s="12" t="s">
        <v>20097</v>
      </c>
    </row>
    <row r="3371" spans="1:10" x14ac:dyDescent="0.35">
      <c r="A3371" s="8">
        <v>3362</v>
      </c>
      <c r="B3371" s="8" t="s">
        <v>7843</v>
      </c>
      <c r="C3371" s="8" t="s">
        <v>7843</v>
      </c>
      <c r="D3371" s="7" t="s">
        <v>20109</v>
      </c>
      <c r="E3371" s="9">
        <v>3.75</v>
      </c>
      <c r="F3371" s="9">
        <v>0</v>
      </c>
      <c r="G3371" s="9">
        <v>1923824.02</v>
      </c>
      <c r="H3371" s="9">
        <f t="shared" si="104"/>
        <v>1923824.0200000238</v>
      </c>
      <c r="I3371" s="9">
        <f t="shared" si="105"/>
        <v>-2.3748725652694702E-8</v>
      </c>
      <c r="J3371" s="8" t="s">
        <v>20097</v>
      </c>
    </row>
    <row r="3372" spans="1:10" x14ac:dyDescent="0.35">
      <c r="A3372" s="12">
        <v>3363</v>
      </c>
      <c r="B3372" s="12" t="s">
        <v>7843</v>
      </c>
      <c r="C3372" s="12" t="s">
        <v>7843</v>
      </c>
      <c r="D3372" s="11" t="s">
        <v>20110</v>
      </c>
      <c r="E3372" s="13">
        <v>100000</v>
      </c>
      <c r="F3372" s="13">
        <v>0</v>
      </c>
      <c r="G3372" s="13">
        <v>1823824.02</v>
      </c>
      <c r="H3372" s="13">
        <f t="shared" si="104"/>
        <v>1823824.0200000238</v>
      </c>
      <c r="I3372" s="13">
        <f t="shared" si="105"/>
        <v>-2.3748725652694702E-8</v>
      </c>
      <c r="J3372" s="12" t="s">
        <v>20097</v>
      </c>
    </row>
    <row r="3373" spans="1:10" x14ac:dyDescent="0.35">
      <c r="A3373" s="8">
        <v>3364</v>
      </c>
      <c r="B3373" s="8" t="s">
        <v>7843</v>
      </c>
      <c r="C3373" s="8" t="s">
        <v>7843</v>
      </c>
      <c r="D3373" s="7" t="s">
        <v>20111</v>
      </c>
      <c r="E3373" s="9">
        <v>50</v>
      </c>
      <c r="F3373" s="9">
        <v>0</v>
      </c>
      <c r="G3373" s="9">
        <v>1823774.02</v>
      </c>
      <c r="H3373" s="9">
        <f t="shared" si="104"/>
        <v>1823774.0200000238</v>
      </c>
      <c r="I3373" s="9">
        <f t="shared" si="105"/>
        <v>-2.3748725652694702E-8</v>
      </c>
      <c r="J3373" s="8" t="s">
        <v>20097</v>
      </c>
    </row>
    <row r="3374" spans="1:10" x14ac:dyDescent="0.35">
      <c r="A3374" s="12">
        <v>3365</v>
      </c>
      <c r="B3374" s="12" t="s">
        <v>7843</v>
      </c>
      <c r="C3374" s="12" t="s">
        <v>7843</v>
      </c>
      <c r="D3374" s="11" t="s">
        <v>20112</v>
      </c>
      <c r="E3374" s="13">
        <v>3.75</v>
      </c>
      <c r="F3374" s="13">
        <v>0</v>
      </c>
      <c r="G3374" s="13">
        <v>1823770.27</v>
      </c>
      <c r="H3374" s="13">
        <f t="shared" si="104"/>
        <v>1823770.2700000238</v>
      </c>
      <c r="I3374" s="13">
        <f t="shared" si="105"/>
        <v>-2.3748725652694702E-8</v>
      </c>
      <c r="J3374" s="12" t="s">
        <v>20113</v>
      </c>
    </row>
    <row r="3375" spans="1:10" x14ac:dyDescent="0.35">
      <c r="A3375" s="8">
        <v>3366</v>
      </c>
      <c r="B3375" s="8" t="s">
        <v>7843</v>
      </c>
      <c r="C3375" s="8" t="s">
        <v>7843</v>
      </c>
      <c r="D3375" s="7" t="s">
        <v>20114</v>
      </c>
      <c r="E3375" s="9">
        <v>105000</v>
      </c>
      <c r="F3375" s="9">
        <v>0</v>
      </c>
      <c r="G3375" s="9">
        <v>1718770.27</v>
      </c>
      <c r="H3375" s="9">
        <f t="shared" si="104"/>
        <v>1718770.2700000238</v>
      </c>
      <c r="I3375" s="9">
        <f t="shared" si="105"/>
        <v>-2.3748725652694702E-8</v>
      </c>
      <c r="J3375" s="8" t="s">
        <v>20113</v>
      </c>
    </row>
    <row r="3376" spans="1:10" x14ac:dyDescent="0.35">
      <c r="A3376" s="12">
        <v>3367</v>
      </c>
      <c r="B3376" s="12" t="s">
        <v>7843</v>
      </c>
      <c r="C3376" s="12" t="s">
        <v>7843</v>
      </c>
      <c r="D3376" s="11" t="s">
        <v>20115</v>
      </c>
      <c r="E3376" s="13">
        <v>50</v>
      </c>
      <c r="F3376" s="13">
        <v>0</v>
      </c>
      <c r="G3376" s="13">
        <v>1718720.27</v>
      </c>
      <c r="H3376" s="13">
        <f t="shared" si="104"/>
        <v>1718720.2700000238</v>
      </c>
      <c r="I3376" s="13">
        <f t="shared" si="105"/>
        <v>-2.3748725652694702E-8</v>
      </c>
      <c r="J3376" s="12" t="s">
        <v>20113</v>
      </c>
    </row>
    <row r="3377" spans="1:10" x14ac:dyDescent="0.35">
      <c r="A3377" s="8">
        <v>3368</v>
      </c>
      <c r="B3377" s="8" t="s">
        <v>7843</v>
      </c>
      <c r="C3377" s="8" t="s">
        <v>7843</v>
      </c>
      <c r="D3377" s="7" t="s">
        <v>20116</v>
      </c>
      <c r="E3377" s="9">
        <v>3.75</v>
      </c>
      <c r="F3377" s="9">
        <v>0</v>
      </c>
      <c r="G3377" s="9">
        <v>1718716.52</v>
      </c>
      <c r="H3377" s="9">
        <f t="shared" si="104"/>
        <v>1718716.5200000238</v>
      </c>
      <c r="I3377" s="9">
        <f t="shared" si="105"/>
        <v>-2.3748725652694702E-8</v>
      </c>
      <c r="J3377" s="8" t="s">
        <v>20113</v>
      </c>
    </row>
    <row r="3378" spans="1:10" x14ac:dyDescent="0.35">
      <c r="A3378" s="12">
        <v>3369</v>
      </c>
      <c r="B3378" s="12" t="s">
        <v>7843</v>
      </c>
      <c r="C3378" s="12" t="s">
        <v>7843</v>
      </c>
      <c r="D3378" s="11" t="s">
        <v>16823</v>
      </c>
      <c r="E3378" s="13">
        <v>20000</v>
      </c>
      <c r="F3378" s="13">
        <v>0</v>
      </c>
      <c r="G3378" s="13">
        <v>1698716.52</v>
      </c>
      <c r="H3378" s="13">
        <f t="shared" si="104"/>
        <v>1698716.5200000238</v>
      </c>
      <c r="I3378" s="13">
        <f t="shared" si="105"/>
        <v>-2.3748725652694702E-8</v>
      </c>
      <c r="J3378" s="12" t="s">
        <v>20113</v>
      </c>
    </row>
    <row r="3379" spans="1:10" x14ac:dyDescent="0.35">
      <c r="A3379" s="8">
        <v>3370</v>
      </c>
      <c r="B3379" s="8" t="s">
        <v>7843</v>
      </c>
      <c r="C3379" s="8" t="s">
        <v>7843</v>
      </c>
      <c r="D3379" s="7" t="s">
        <v>20117</v>
      </c>
      <c r="E3379" s="9">
        <v>285000</v>
      </c>
      <c r="F3379" s="9">
        <v>0</v>
      </c>
      <c r="G3379" s="9">
        <v>1413716.52</v>
      </c>
      <c r="H3379" s="9">
        <f t="shared" si="104"/>
        <v>1413716.5200000238</v>
      </c>
      <c r="I3379" s="9">
        <f t="shared" si="105"/>
        <v>-2.3748725652694702E-8</v>
      </c>
      <c r="J3379" s="8" t="s">
        <v>20113</v>
      </c>
    </row>
    <row r="3380" spans="1:10" x14ac:dyDescent="0.35">
      <c r="A3380" s="12">
        <v>3371</v>
      </c>
      <c r="B3380" s="12" t="s">
        <v>7843</v>
      </c>
      <c r="C3380" s="12" t="s">
        <v>7843</v>
      </c>
      <c r="D3380" s="11" t="s">
        <v>20118</v>
      </c>
      <c r="E3380" s="13">
        <v>50</v>
      </c>
      <c r="F3380" s="13">
        <v>0</v>
      </c>
      <c r="G3380" s="13">
        <v>1413666.52</v>
      </c>
      <c r="H3380" s="13">
        <f t="shared" si="104"/>
        <v>1413666.5200000238</v>
      </c>
      <c r="I3380" s="13">
        <f t="shared" si="105"/>
        <v>-2.3748725652694702E-8</v>
      </c>
      <c r="J3380" s="12" t="s">
        <v>20113</v>
      </c>
    </row>
    <row r="3381" spans="1:10" x14ac:dyDescent="0.35">
      <c r="A3381" s="8">
        <v>3372</v>
      </c>
      <c r="B3381" s="8" t="s">
        <v>7843</v>
      </c>
      <c r="C3381" s="8" t="s">
        <v>7843</v>
      </c>
      <c r="D3381" s="7" t="s">
        <v>20119</v>
      </c>
      <c r="E3381" s="9">
        <v>3.75</v>
      </c>
      <c r="F3381" s="9">
        <v>0</v>
      </c>
      <c r="G3381" s="9">
        <v>1413662.77</v>
      </c>
      <c r="H3381" s="9">
        <f t="shared" si="104"/>
        <v>1413662.7700000238</v>
      </c>
      <c r="I3381" s="9">
        <f t="shared" si="105"/>
        <v>-2.3748725652694702E-8</v>
      </c>
      <c r="J3381" s="8" t="s">
        <v>20113</v>
      </c>
    </row>
    <row r="3382" spans="1:10" x14ac:dyDescent="0.35">
      <c r="A3382" s="12">
        <v>3373</v>
      </c>
      <c r="B3382" s="12" t="s">
        <v>1419</v>
      </c>
      <c r="C3382" s="12" t="s">
        <v>20120</v>
      </c>
      <c r="D3382" s="11" t="s">
        <v>20121</v>
      </c>
      <c r="E3382" s="13">
        <v>184000</v>
      </c>
      <c r="F3382" s="13">
        <v>0</v>
      </c>
      <c r="G3382" s="13">
        <v>1229662.77</v>
      </c>
      <c r="H3382" s="13">
        <f t="shared" si="104"/>
        <v>1229662.7700000238</v>
      </c>
      <c r="I3382" s="13">
        <f t="shared" si="105"/>
        <v>-2.3748725652694702E-8</v>
      </c>
      <c r="J3382" s="12" t="s">
        <v>20113</v>
      </c>
    </row>
    <row r="3383" spans="1:10" x14ac:dyDescent="0.35">
      <c r="A3383" s="8">
        <v>3374</v>
      </c>
      <c r="B3383" s="8" t="s">
        <v>1419</v>
      </c>
      <c r="C3383" s="8" t="s">
        <v>20120</v>
      </c>
      <c r="D3383" s="7" t="s">
        <v>20122</v>
      </c>
      <c r="E3383" s="9">
        <v>50</v>
      </c>
      <c r="F3383" s="9">
        <v>0</v>
      </c>
      <c r="G3383" s="9">
        <v>1229612.77</v>
      </c>
      <c r="H3383" s="9">
        <f t="shared" si="104"/>
        <v>1229612.7700000238</v>
      </c>
      <c r="I3383" s="9">
        <f t="shared" si="105"/>
        <v>-2.3748725652694702E-8</v>
      </c>
      <c r="J3383" s="8" t="s">
        <v>20113</v>
      </c>
    </row>
    <row r="3384" spans="1:10" x14ac:dyDescent="0.35">
      <c r="A3384" s="12">
        <v>3375</v>
      </c>
      <c r="B3384" s="12" t="s">
        <v>1419</v>
      </c>
      <c r="C3384" s="12" t="s">
        <v>20120</v>
      </c>
      <c r="D3384" s="11" t="s">
        <v>20123</v>
      </c>
      <c r="E3384" s="13">
        <v>3.75</v>
      </c>
      <c r="F3384" s="13">
        <v>0</v>
      </c>
      <c r="G3384" s="13">
        <v>1229609.02</v>
      </c>
      <c r="H3384" s="13">
        <f t="shared" si="104"/>
        <v>1229609.0200000238</v>
      </c>
      <c r="I3384" s="13">
        <f t="shared" si="105"/>
        <v>-2.3748725652694702E-8</v>
      </c>
      <c r="J3384" s="12" t="s">
        <v>20113</v>
      </c>
    </row>
    <row r="3385" spans="1:10" x14ac:dyDescent="0.35">
      <c r="A3385" s="8">
        <v>3376</v>
      </c>
      <c r="B3385" s="8" t="s">
        <v>1419</v>
      </c>
      <c r="C3385" s="8" t="s">
        <v>20120</v>
      </c>
      <c r="D3385" s="7" t="s">
        <v>20124</v>
      </c>
      <c r="E3385" s="9">
        <v>80000</v>
      </c>
      <c r="F3385" s="9">
        <v>0</v>
      </c>
      <c r="G3385" s="9">
        <v>1149609.02</v>
      </c>
      <c r="H3385" s="9">
        <f t="shared" si="104"/>
        <v>1149609.0200000238</v>
      </c>
      <c r="I3385" s="9">
        <f t="shared" si="105"/>
        <v>-2.3748725652694702E-8</v>
      </c>
      <c r="J3385" s="8" t="s">
        <v>20113</v>
      </c>
    </row>
    <row r="3386" spans="1:10" x14ac:dyDescent="0.35">
      <c r="A3386" s="12">
        <v>3377</v>
      </c>
      <c r="B3386" s="12" t="s">
        <v>1419</v>
      </c>
      <c r="C3386" s="12" t="s">
        <v>20120</v>
      </c>
      <c r="D3386" s="11" t="s">
        <v>20125</v>
      </c>
      <c r="E3386" s="13">
        <v>50</v>
      </c>
      <c r="F3386" s="13">
        <v>0</v>
      </c>
      <c r="G3386" s="13">
        <v>1149559.02</v>
      </c>
      <c r="H3386" s="13">
        <f t="shared" si="104"/>
        <v>1149559.0200000238</v>
      </c>
      <c r="I3386" s="13">
        <f t="shared" si="105"/>
        <v>-2.3748725652694702E-8</v>
      </c>
      <c r="J3386" s="12" t="s">
        <v>20113</v>
      </c>
    </row>
    <row r="3387" spans="1:10" x14ac:dyDescent="0.35">
      <c r="A3387" s="8">
        <v>3378</v>
      </c>
      <c r="B3387" s="8" t="s">
        <v>1419</v>
      </c>
      <c r="C3387" s="8" t="s">
        <v>20120</v>
      </c>
      <c r="D3387" s="7" t="s">
        <v>20126</v>
      </c>
      <c r="E3387" s="9">
        <v>3.75</v>
      </c>
      <c r="F3387" s="9">
        <v>0</v>
      </c>
      <c r="G3387" s="9">
        <v>1149555.27</v>
      </c>
      <c r="H3387" s="9">
        <f t="shared" si="104"/>
        <v>1149555.2700000238</v>
      </c>
      <c r="I3387" s="9">
        <f t="shared" si="105"/>
        <v>-2.3748725652694702E-8</v>
      </c>
      <c r="J3387" s="8" t="s">
        <v>20113</v>
      </c>
    </row>
    <row r="3388" spans="1:10" x14ac:dyDescent="0.35">
      <c r="A3388" s="12">
        <v>3379</v>
      </c>
      <c r="B3388" s="12" t="s">
        <v>1419</v>
      </c>
      <c r="C3388" s="12" t="s">
        <v>20120</v>
      </c>
      <c r="D3388" s="11" t="s">
        <v>20127</v>
      </c>
      <c r="E3388" s="13">
        <v>42000</v>
      </c>
      <c r="F3388" s="13">
        <v>0</v>
      </c>
      <c r="G3388" s="13">
        <v>1107555.27</v>
      </c>
      <c r="H3388" s="13">
        <f t="shared" si="104"/>
        <v>1107555.2700000238</v>
      </c>
      <c r="I3388" s="13">
        <f t="shared" si="105"/>
        <v>-2.3748725652694702E-8</v>
      </c>
      <c r="J3388" s="12" t="s">
        <v>20113</v>
      </c>
    </row>
    <row r="3389" spans="1:10" x14ac:dyDescent="0.35">
      <c r="A3389" s="8">
        <v>3380</v>
      </c>
      <c r="B3389" s="8" t="s">
        <v>1419</v>
      </c>
      <c r="C3389" s="8" t="s">
        <v>20120</v>
      </c>
      <c r="D3389" s="7" t="s">
        <v>20128</v>
      </c>
      <c r="E3389" s="9">
        <v>25</v>
      </c>
      <c r="F3389" s="9">
        <v>0</v>
      </c>
      <c r="G3389" s="9">
        <v>1107530.27</v>
      </c>
      <c r="H3389" s="9">
        <f t="shared" si="104"/>
        <v>1107530.2700000238</v>
      </c>
      <c r="I3389" s="9">
        <f t="shared" si="105"/>
        <v>-2.3748725652694702E-8</v>
      </c>
      <c r="J3389" s="8" t="s">
        <v>20113</v>
      </c>
    </row>
    <row r="3390" spans="1:10" x14ac:dyDescent="0.35">
      <c r="A3390" s="12">
        <v>3381</v>
      </c>
      <c r="B3390" s="12" t="s">
        <v>1419</v>
      </c>
      <c r="C3390" s="12" t="s">
        <v>20120</v>
      </c>
      <c r="D3390" s="11" t="s">
        <v>20129</v>
      </c>
      <c r="E3390" s="13">
        <v>1.88</v>
      </c>
      <c r="F3390" s="13">
        <v>0</v>
      </c>
      <c r="G3390" s="13">
        <v>1107528.3899999999</v>
      </c>
      <c r="H3390" s="13">
        <f t="shared" si="104"/>
        <v>1107528.3900000239</v>
      </c>
      <c r="I3390" s="13">
        <f t="shared" si="105"/>
        <v>-2.3981556296348572E-8</v>
      </c>
      <c r="J3390" s="12" t="s">
        <v>20113</v>
      </c>
    </row>
    <row r="3391" spans="1:10" x14ac:dyDescent="0.35">
      <c r="A3391" s="8">
        <v>3382</v>
      </c>
      <c r="B3391" s="8" t="s">
        <v>1419</v>
      </c>
      <c r="C3391" s="8" t="s">
        <v>20120</v>
      </c>
      <c r="D3391" s="7" t="s">
        <v>20130</v>
      </c>
      <c r="E3391" s="9">
        <v>100000</v>
      </c>
      <c r="F3391" s="9">
        <v>0</v>
      </c>
      <c r="G3391" s="9">
        <v>1007528.39</v>
      </c>
      <c r="H3391" s="9">
        <f t="shared" si="104"/>
        <v>1007528.3900000239</v>
      </c>
      <c r="I3391" s="9">
        <f t="shared" si="105"/>
        <v>-2.3865140974521637E-8</v>
      </c>
      <c r="J3391" s="8" t="s">
        <v>20131</v>
      </c>
    </row>
    <row r="3392" spans="1:10" x14ac:dyDescent="0.35">
      <c r="A3392" s="12">
        <v>3383</v>
      </c>
      <c r="B3392" s="12" t="s">
        <v>1419</v>
      </c>
      <c r="C3392" s="12" t="s">
        <v>20120</v>
      </c>
      <c r="D3392" s="11" t="s">
        <v>20132</v>
      </c>
      <c r="E3392" s="13">
        <v>50</v>
      </c>
      <c r="F3392" s="13">
        <v>0</v>
      </c>
      <c r="G3392" s="13">
        <v>1007478.39</v>
      </c>
      <c r="H3392" s="13">
        <f t="shared" si="104"/>
        <v>1007478.3900000239</v>
      </c>
      <c r="I3392" s="13">
        <f t="shared" si="105"/>
        <v>-2.3865140974521637E-8</v>
      </c>
      <c r="J3392" s="12" t="s">
        <v>20131</v>
      </c>
    </row>
    <row r="3393" spans="1:10" x14ac:dyDescent="0.35">
      <c r="A3393" s="8">
        <v>3384</v>
      </c>
      <c r="B3393" s="8" t="s">
        <v>1419</v>
      </c>
      <c r="C3393" s="8" t="s">
        <v>20120</v>
      </c>
      <c r="D3393" s="7" t="s">
        <v>20133</v>
      </c>
      <c r="E3393" s="9">
        <v>3.75</v>
      </c>
      <c r="F3393" s="9">
        <v>0</v>
      </c>
      <c r="G3393" s="9">
        <v>1007474.64</v>
      </c>
      <c r="H3393" s="9">
        <f t="shared" si="104"/>
        <v>1007474.6400000239</v>
      </c>
      <c r="I3393" s="9">
        <f t="shared" si="105"/>
        <v>-2.3865140974521637E-8</v>
      </c>
      <c r="J3393" s="8" t="s">
        <v>20131</v>
      </c>
    </row>
    <row r="3394" spans="1:10" x14ac:dyDescent="0.35">
      <c r="A3394" s="12">
        <v>3385</v>
      </c>
      <c r="B3394" s="12" t="s">
        <v>1419</v>
      </c>
      <c r="C3394" s="12" t="s">
        <v>20120</v>
      </c>
      <c r="D3394" s="11" t="s">
        <v>20134</v>
      </c>
      <c r="E3394" s="13">
        <v>300000</v>
      </c>
      <c r="F3394" s="13">
        <v>0</v>
      </c>
      <c r="G3394" s="13">
        <v>707474.64</v>
      </c>
      <c r="H3394" s="13">
        <f t="shared" si="104"/>
        <v>707474.64000002388</v>
      </c>
      <c r="I3394" s="13">
        <f t="shared" si="105"/>
        <v>-2.3865140974521637E-8</v>
      </c>
      <c r="J3394" s="12" t="s">
        <v>20131</v>
      </c>
    </row>
    <row r="3395" spans="1:10" x14ac:dyDescent="0.35">
      <c r="A3395" s="8">
        <v>3386</v>
      </c>
      <c r="B3395" s="8" t="s">
        <v>1419</v>
      </c>
      <c r="C3395" s="8" t="s">
        <v>20120</v>
      </c>
      <c r="D3395" s="7" t="s">
        <v>20135</v>
      </c>
      <c r="E3395" s="9">
        <v>50</v>
      </c>
      <c r="F3395" s="9">
        <v>0</v>
      </c>
      <c r="G3395" s="9">
        <v>707424.64</v>
      </c>
      <c r="H3395" s="9">
        <f t="shared" si="104"/>
        <v>707424.64000002388</v>
      </c>
      <c r="I3395" s="9">
        <f t="shared" si="105"/>
        <v>-2.3865140974521637E-8</v>
      </c>
      <c r="J3395" s="8" t="s">
        <v>20131</v>
      </c>
    </row>
    <row r="3396" spans="1:10" x14ac:dyDescent="0.35">
      <c r="A3396" s="12">
        <v>3387</v>
      </c>
      <c r="B3396" s="12" t="s">
        <v>1419</v>
      </c>
      <c r="C3396" s="12" t="s">
        <v>20120</v>
      </c>
      <c r="D3396" s="11" t="s">
        <v>20136</v>
      </c>
      <c r="E3396" s="13">
        <v>3.75</v>
      </c>
      <c r="F3396" s="13">
        <v>0</v>
      </c>
      <c r="G3396" s="13">
        <v>707420.89</v>
      </c>
      <c r="H3396" s="13">
        <f t="shared" si="104"/>
        <v>707420.89000002388</v>
      </c>
      <c r="I3396" s="13">
        <f t="shared" si="105"/>
        <v>-2.3865140974521637E-8</v>
      </c>
      <c r="J3396" s="12" t="s">
        <v>20131</v>
      </c>
    </row>
    <row r="3397" spans="1:10" x14ac:dyDescent="0.35">
      <c r="A3397" s="8">
        <v>3388</v>
      </c>
      <c r="B3397" s="8" t="s">
        <v>1419</v>
      </c>
      <c r="C3397" s="8" t="s">
        <v>20120</v>
      </c>
      <c r="D3397" s="7" t="s">
        <v>20137</v>
      </c>
      <c r="E3397" s="9">
        <v>500000</v>
      </c>
      <c r="F3397" s="9">
        <v>0</v>
      </c>
      <c r="G3397" s="9">
        <v>207420.89</v>
      </c>
      <c r="H3397" s="9">
        <f t="shared" si="104"/>
        <v>207420.89000002388</v>
      </c>
      <c r="I3397" s="9">
        <f t="shared" si="105"/>
        <v>-2.3865140974521637E-8</v>
      </c>
      <c r="J3397" s="8" t="s">
        <v>20131</v>
      </c>
    </row>
    <row r="3398" spans="1:10" x14ac:dyDescent="0.35">
      <c r="A3398" s="12">
        <v>3389</v>
      </c>
      <c r="B3398" s="12" t="s">
        <v>1419</v>
      </c>
      <c r="C3398" s="12" t="s">
        <v>20120</v>
      </c>
      <c r="D3398" s="11" t="s">
        <v>20138</v>
      </c>
      <c r="E3398" s="13">
        <v>50</v>
      </c>
      <c r="F3398" s="13">
        <v>0</v>
      </c>
      <c r="G3398" s="13">
        <v>207370.89</v>
      </c>
      <c r="H3398" s="13">
        <f t="shared" si="104"/>
        <v>207370.89000002388</v>
      </c>
      <c r="I3398" s="13">
        <f t="shared" si="105"/>
        <v>-2.3865140974521637E-8</v>
      </c>
      <c r="J3398" s="12" t="s">
        <v>20131</v>
      </c>
    </row>
    <row r="3399" spans="1:10" x14ac:dyDescent="0.35">
      <c r="A3399" s="8">
        <v>3390</v>
      </c>
      <c r="B3399" s="8" t="s">
        <v>1419</v>
      </c>
      <c r="C3399" s="8" t="s">
        <v>20120</v>
      </c>
      <c r="D3399" s="7" t="s">
        <v>20139</v>
      </c>
      <c r="E3399" s="9">
        <v>3.75</v>
      </c>
      <c r="F3399" s="9">
        <v>0</v>
      </c>
      <c r="G3399" s="9">
        <v>207367.14</v>
      </c>
      <c r="H3399" s="9">
        <f t="shared" si="104"/>
        <v>207367.14000002388</v>
      </c>
      <c r="I3399" s="9">
        <f t="shared" si="105"/>
        <v>-2.3865140974521637E-8</v>
      </c>
      <c r="J3399" s="8" t="s">
        <v>20131</v>
      </c>
    </row>
    <row r="3400" spans="1:10" x14ac:dyDescent="0.35">
      <c r="A3400" s="12">
        <v>3391</v>
      </c>
      <c r="B3400" s="12" t="s">
        <v>1419</v>
      </c>
      <c r="C3400" s="12" t="s">
        <v>20140</v>
      </c>
      <c r="D3400" s="11" t="s">
        <v>20141</v>
      </c>
      <c r="E3400" s="13">
        <v>100000</v>
      </c>
      <c r="F3400" s="13">
        <v>0</v>
      </c>
      <c r="G3400" s="13">
        <v>107367.14</v>
      </c>
      <c r="H3400" s="13">
        <f t="shared" si="104"/>
        <v>107367.14000002388</v>
      </c>
      <c r="I3400" s="13">
        <f t="shared" si="105"/>
        <v>-2.3879692889750004E-8</v>
      </c>
      <c r="J3400" s="12" t="s">
        <v>20131</v>
      </c>
    </row>
    <row r="3401" spans="1:10" x14ac:dyDescent="0.35">
      <c r="A3401" s="8">
        <v>3392</v>
      </c>
      <c r="B3401" s="8" t="s">
        <v>1419</v>
      </c>
      <c r="C3401" s="8" t="s">
        <v>20140</v>
      </c>
      <c r="D3401" s="7" t="s">
        <v>20142</v>
      </c>
      <c r="E3401" s="9">
        <v>50</v>
      </c>
      <c r="F3401" s="9">
        <v>0</v>
      </c>
      <c r="G3401" s="9">
        <v>107317.14</v>
      </c>
      <c r="H3401" s="9">
        <f t="shared" si="104"/>
        <v>107317.14000002388</v>
      </c>
      <c r="I3401" s="9">
        <f t="shared" si="105"/>
        <v>-2.3879692889750004E-8</v>
      </c>
      <c r="J3401" s="8" t="s">
        <v>20131</v>
      </c>
    </row>
    <row r="3402" spans="1:10" x14ac:dyDescent="0.35">
      <c r="A3402" s="12">
        <v>3393</v>
      </c>
      <c r="B3402" s="12" t="s">
        <v>1419</v>
      </c>
      <c r="C3402" s="12" t="s">
        <v>20140</v>
      </c>
      <c r="D3402" s="11" t="s">
        <v>20143</v>
      </c>
      <c r="E3402" s="13">
        <v>3.75</v>
      </c>
      <c r="F3402" s="13">
        <v>0</v>
      </c>
      <c r="G3402" s="13">
        <v>107313.39</v>
      </c>
      <c r="H3402" s="13">
        <f t="shared" ref="H3402:H3465" si="106">H3401-E3402+F3402</f>
        <v>107313.39000002388</v>
      </c>
      <c r="I3402" s="13">
        <f t="shared" ref="I3402:I3465" si="107">G3402-H3402</f>
        <v>-2.3879692889750004E-8</v>
      </c>
      <c r="J3402" s="12" t="s">
        <v>20131</v>
      </c>
    </row>
    <row r="3403" spans="1:10" x14ac:dyDescent="0.35">
      <c r="A3403" s="8">
        <v>3394</v>
      </c>
      <c r="B3403" s="8" t="s">
        <v>1419</v>
      </c>
      <c r="C3403" s="8" t="s">
        <v>20140</v>
      </c>
      <c r="D3403" s="7" t="s">
        <v>20144</v>
      </c>
      <c r="E3403" s="9">
        <v>15000</v>
      </c>
      <c r="F3403" s="9">
        <v>0</v>
      </c>
      <c r="G3403" s="9">
        <v>92313.39</v>
      </c>
      <c r="H3403" s="9">
        <f t="shared" si="106"/>
        <v>92313.390000023879</v>
      </c>
      <c r="I3403" s="9">
        <f t="shared" si="107"/>
        <v>-2.3879692889750004E-8</v>
      </c>
      <c r="J3403" s="8" t="s">
        <v>20131</v>
      </c>
    </row>
    <row r="3404" spans="1:10" x14ac:dyDescent="0.35">
      <c r="A3404" s="12">
        <v>3395</v>
      </c>
      <c r="B3404" s="12" t="s">
        <v>1419</v>
      </c>
      <c r="C3404" s="12" t="s">
        <v>20140</v>
      </c>
      <c r="D3404" s="11" t="s">
        <v>20145</v>
      </c>
      <c r="E3404" s="13">
        <v>25</v>
      </c>
      <c r="F3404" s="13">
        <v>0</v>
      </c>
      <c r="G3404" s="13">
        <v>92288.39</v>
      </c>
      <c r="H3404" s="13">
        <f t="shared" si="106"/>
        <v>92288.390000023879</v>
      </c>
      <c r="I3404" s="13">
        <f t="shared" si="107"/>
        <v>-2.3879692889750004E-8</v>
      </c>
      <c r="J3404" s="12" t="s">
        <v>20131</v>
      </c>
    </row>
    <row r="3405" spans="1:10" x14ac:dyDescent="0.35">
      <c r="A3405" s="8">
        <v>3396</v>
      </c>
      <c r="B3405" s="8" t="s">
        <v>1419</v>
      </c>
      <c r="C3405" s="8" t="s">
        <v>20140</v>
      </c>
      <c r="D3405" s="7" t="s">
        <v>20146</v>
      </c>
      <c r="E3405" s="9">
        <v>1.88</v>
      </c>
      <c r="F3405" s="9">
        <v>0</v>
      </c>
      <c r="G3405" s="9">
        <v>92286.51</v>
      </c>
      <c r="H3405" s="9">
        <f t="shared" si="106"/>
        <v>92286.510000023874</v>
      </c>
      <c r="I3405" s="9">
        <f t="shared" si="107"/>
        <v>-2.3879692889750004E-8</v>
      </c>
      <c r="J3405" s="8" t="s">
        <v>20131</v>
      </c>
    </row>
    <row r="3406" spans="1:10" x14ac:dyDescent="0.35">
      <c r="A3406" s="12">
        <v>3397</v>
      </c>
      <c r="B3406" s="12" t="s">
        <v>1419</v>
      </c>
      <c r="C3406" s="12" t="s">
        <v>1419</v>
      </c>
      <c r="D3406" s="11" t="s">
        <v>20147</v>
      </c>
      <c r="E3406" s="13">
        <v>47000</v>
      </c>
      <c r="F3406" s="13">
        <v>0</v>
      </c>
      <c r="G3406" s="13">
        <v>45286.51</v>
      </c>
      <c r="H3406" s="13">
        <f t="shared" si="106"/>
        <v>45286.510000023874</v>
      </c>
      <c r="I3406" s="13">
        <f t="shared" si="107"/>
        <v>-2.387241693213582E-8</v>
      </c>
      <c r="J3406" s="12" t="s">
        <v>20148</v>
      </c>
    </row>
    <row r="3407" spans="1:10" x14ac:dyDescent="0.35">
      <c r="A3407" s="8">
        <v>3398</v>
      </c>
      <c r="B3407" s="8" t="s">
        <v>1419</v>
      </c>
      <c r="C3407" s="8" t="s">
        <v>1419</v>
      </c>
      <c r="D3407" s="7" t="s">
        <v>20149</v>
      </c>
      <c r="E3407" s="9">
        <v>25</v>
      </c>
      <c r="F3407" s="9">
        <v>0</v>
      </c>
      <c r="G3407" s="9">
        <v>45261.51</v>
      </c>
      <c r="H3407" s="9">
        <f t="shared" si="106"/>
        <v>45261.510000023874</v>
      </c>
      <c r="I3407" s="9">
        <f t="shared" si="107"/>
        <v>-2.387241693213582E-8</v>
      </c>
      <c r="J3407" s="8" t="s">
        <v>20148</v>
      </c>
    </row>
    <row r="3408" spans="1:10" x14ac:dyDescent="0.35">
      <c r="A3408" s="12">
        <v>3399</v>
      </c>
      <c r="B3408" s="12" t="s">
        <v>1419</v>
      </c>
      <c r="C3408" s="12" t="s">
        <v>1419</v>
      </c>
      <c r="D3408" s="11" t="s">
        <v>20150</v>
      </c>
      <c r="E3408" s="13">
        <v>1.88</v>
      </c>
      <c r="F3408" s="13">
        <v>0</v>
      </c>
      <c r="G3408" s="13">
        <v>45259.63</v>
      </c>
      <c r="H3408" s="13">
        <f t="shared" si="106"/>
        <v>45259.630000023877</v>
      </c>
      <c r="I3408" s="13">
        <f t="shared" si="107"/>
        <v>-2.3879692889750004E-8</v>
      </c>
      <c r="J3408" s="12" t="s">
        <v>20148</v>
      </c>
    </row>
    <row r="3409" spans="1:10" x14ac:dyDescent="0.35">
      <c r="A3409" s="8">
        <v>3400</v>
      </c>
      <c r="B3409" s="8" t="s">
        <v>1422</v>
      </c>
      <c r="C3409" s="8" t="s">
        <v>1422</v>
      </c>
      <c r="D3409" s="7" t="s">
        <v>20151</v>
      </c>
      <c r="E3409" s="9">
        <v>43000</v>
      </c>
      <c r="F3409" s="9">
        <v>0</v>
      </c>
      <c r="G3409" s="9">
        <v>2259.63</v>
      </c>
      <c r="H3409" s="9">
        <f t="shared" si="106"/>
        <v>2259.6300000238771</v>
      </c>
      <c r="I3409" s="9">
        <f t="shared" si="107"/>
        <v>-2.3876964405644685E-8</v>
      </c>
      <c r="J3409" s="8" t="s">
        <v>20148</v>
      </c>
    </row>
    <row r="3410" spans="1:10" x14ac:dyDescent="0.35">
      <c r="A3410" s="12">
        <v>3401</v>
      </c>
      <c r="B3410" s="12" t="s">
        <v>1422</v>
      </c>
      <c r="C3410" s="12" t="s">
        <v>1422</v>
      </c>
      <c r="D3410" s="11" t="s">
        <v>20152</v>
      </c>
      <c r="E3410" s="13">
        <v>25</v>
      </c>
      <c r="F3410" s="13">
        <v>0</v>
      </c>
      <c r="G3410" s="13">
        <v>2234.63</v>
      </c>
      <c r="H3410" s="13">
        <f t="shared" si="106"/>
        <v>2234.6300000238771</v>
      </c>
      <c r="I3410" s="13">
        <f t="shared" si="107"/>
        <v>-2.3876964405644685E-8</v>
      </c>
      <c r="J3410" s="12" t="s">
        <v>20148</v>
      </c>
    </row>
    <row r="3411" spans="1:10" x14ac:dyDescent="0.35">
      <c r="A3411" s="8">
        <v>3402</v>
      </c>
      <c r="B3411" s="8" t="s">
        <v>1422</v>
      </c>
      <c r="C3411" s="8" t="s">
        <v>1422</v>
      </c>
      <c r="D3411" s="7" t="s">
        <v>20153</v>
      </c>
      <c r="E3411" s="9">
        <v>1.88</v>
      </c>
      <c r="F3411" s="9">
        <v>0</v>
      </c>
      <c r="G3411" s="9">
        <v>2232.75</v>
      </c>
      <c r="H3411" s="9">
        <f t="shared" si="106"/>
        <v>2232.750000023877</v>
      </c>
      <c r="I3411" s="9">
        <f t="shared" si="107"/>
        <v>-2.3876964405644685E-8</v>
      </c>
      <c r="J3411" s="8" t="s">
        <v>20148</v>
      </c>
    </row>
    <row r="3412" spans="1:10" x14ac:dyDescent="0.35">
      <c r="A3412" s="12">
        <v>3403</v>
      </c>
      <c r="B3412" s="12" t="s">
        <v>20154</v>
      </c>
      <c r="C3412" s="12" t="s">
        <v>20155</v>
      </c>
      <c r="D3412" s="11" t="s">
        <v>20156</v>
      </c>
      <c r="E3412" s="13">
        <v>312</v>
      </c>
      <c r="F3412" s="13">
        <v>0</v>
      </c>
      <c r="G3412" s="13">
        <v>1920.75</v>
      </c>
      <c r="H3412" s="13">
        <f t="shared" si="106"/>
        <v>1920.750000023877</v>
      </c>
      <c r="I3412" s="13">
        <f t="shared" si="107"/>
        <v>-2.3876964405644685E-8</v>
      </c>
      <c r="J3412" s="12" t="s">
        <v>20148</v>
      </c>
    </row>
    <row r="3413" spans="1:10" x14ac:dyDescent="0.35">
      <c r="A3413" s="8">
        <v>3404</v>
      </c>
      <c r="B3413" s="8" t="s">
        <v>20154</v>
      </c>
      <c r="C3413" s="8" t="s">
        <v>20155</v>
      </c>
      <c r="D3413" s="7" t="s">
        <v>20157</v>
      </c>
      <c r="E3413" s="9">
        <v>0</v>
      </c>
      <c r="F3413" s="9">
        <v>6644.4</v>
      </c>
      <c r="G3413" s="9">
        <v>8565.15</v>
      </c>
      <c r="H3413" s="9">
        <f t="shared" si="106"/>
        <v>8565.1500000238775</v>
      </c>
      <c r="I3413" s="9">
        <f t="shared" si="107"/>
        <v>-2.3877873900346458E-8</v>
      </c>
      <c r="J3413" s="8" t="s">
        <v>20148</v>
      </c>
    </row>
    <row r="3414" spans="1:10" x14ac:dyDescent="0.35">
      <c r="A3414" s="12">
        <v>3405</v>
      </c>
      <c r="B3414" s="12" t="s">
        <v>8340</v>
      </c>
      <c r="C3414" s="12" t="s">
        <v>8340</v>
      </c>
      <c r="D3414" s="11" t="s">
        <v>20158</v>
      </c>
      <c r="E3414" s="13">
        <v>0</v>
      </c>
      <c r="F3414" s="13">
        <v>20000</v>
      </c>
      <c r="G3414" s="13">
        <v>28565.15</v>
      </c>
      <c r="H3414" s="13">
        <f t="shared" si="106"/>
        <v>28565.150000023878</v>
      </c>
      <c r="I3414" s="13">
        <f t="shared" si="107"/>
        <v>-2.3876054910942912E-8</v>
      </c>
      <c r="J3414" s="12" t="s">
        <v>20148</v>
      </c>
    </row>
    <row r="3415" spans="1:10" x14ac:dyDescent="0.35">
      <c r="A3415" s="8">
        <v>3406</v>
      </c>
      <c r="B3415" s="8" t="s">
        <v>8340</v>
      </c>
      <c r="C3415" s="8" t="s">
        <v>8340</v>
      </c>
      <c r="D3415" s="7" t="s">
        <v>20159</v>
      </c>
      <c r="E3415" s="9">
        <v>50</v>
      </c>
      <c r="F3415" s="9">
        <v>0</v>
      </c>
      <c r="G3415" s="9">
        <v>28515.15</v>
      </c>
      <c r="H3415" s="9">
        <f t="shared" si="106"/>
        <v>28515.150000023878</v>
      </c>
      <c r="I3415" s="9">
        <f t="shared" si="107"/>
        <v>-2.3876054910942912E-8</v>
      </c>
      <c r="J3415" s="8" t="s">
        <v>20148</v>
      </c>
    </row>
    <row r="3416" spans="1:10" x14ac:dyDescent="0.35">
      <c r="A3416" s="12">
        <v>3407</v>
      </c>
      <c r="B3416" s="12" t="s">
        <v>8340</v>
      </c>
      <c r="C3416" s="12" t="s">
        <v>8340</v>
      </c>
      <c r="D3416" s="11" t="s">
        <v>20160</v>
      </c>
      <c r="E3416" s="13">
        <v>20000</v>
      </c>
      <c r="F3416" s="13">
        <v>0</v>
      </c>
      <c r="G3416" s="13">
        <v>8515.15</v>
      </c>
      <c r="H3416" s="13">
        <f t="shared" si="106"/>
        <v>8515.1500000238775</v>
      </c>
      <c r="I3416" s="13">
        <f t="shared" si="107"/>
        <v>-2.3877873900346458E-8</v>
      </c>
      <c r="J3416" s="12" t="s">
        <v>20148</v>
      </c>
    </row>
    <row r="3417" spans="1:10" x14ac:dyDescent="0.35">
      <c r="A3417" s="8">
        <v>3408</v>
      </c>
      <c r="B3417" s="8" t="s">
        <v>8340</v>
      </c>
      <c r="C3417" s="8" t="s">
        <v>8340</v>
      </c>
      <c r="D3417" s="7" t="s">
        <v>20161</v>
      </c>
      <c r="E3417" s="9">
        <v>25</v>
      </c>
      <c r="F3417" s="9">
        <v>0</v>
      </c>
      <c r="G3417" s="9">
        <v>8490.15</v>
      </c>
      <c r="H3417" s="9">
        <f t="shared" si="106"/>
        <v>8490.1500000238775</v>
      </c>
      <c r="I3417" s="9">
        <f t="shared" si="107"/>
        <v>-2.3877873900346458E-8</v>
      </c>
      <c r="J3417" s="8" t="s">
        <v>20148</v>
      </c>
    </row>
    <row r="3418" spans="1:10" x14ac:dyDescent="0.35">
      <c r="A3418" s="12">
        <v>3409</v>
      </c>
      <c r="B3418" s="12" t="s">
        <v>8340</v>
      </c>
      <c r="C3418" s="12" t="s">
        <v>8340</v>
      </c>
      <c r="D3418" s="11" t="s">
        <v>20162</v>
      </c>
      <c r="E3418" s="13">
        <v>1.88</v>
      </c>
      <c r="F3418" s="13">
        <v>0</v>
      </c>
      <c r="G3418" s="13">
        <v>8488.27</v>
      </c>
      <c r="H3418" s="13">
        <f t="shared" si="106"/>
        <v>8488.2700000238783</v>
      </c>
      <c r="I3418" s="13">
        <f t="shared" si="107"/>
        <v>-2.3877873900346458E-8</v>
      </c>
      <c r="J3418" s="12" t="s">
        <v>20148</v>
      </c>
    </row>
    <row r="3419" spans="1:10" x14ac:dyDescent="0.35">
      <c r="A3419" s="8">
        <v>3410</v>
      </c>
      <c r="B3419" s="8" t="s">
        <v>112</v>
      </c>
      <c r="C3419" s="8" t="s">
        <v>112</v>
      </c>
      <c r="D3419" s="7" t="s">
        <v>20163</v>
      </c>
      <c r="E3419" s="9">
        <v>8</v>
      </c>
      <c r="F3419" s="9">
        <v>0</v>
      </c>
      <c r="G3419" s="9">
        <v>8480.27</v>
      </c>
      <c r="H3419" s="9">
        <f t="shared" si="106"/>
        <v>8480.2700000238783</v>
      </c>
      <c r="I3419" s="9">
        <f t="shared" si="107"/>
        <v>-2.3877873900346458E-8</v>
      </c>
      <c r="J3419" s="8" t="s">
        <v>20148</v>
      </c>
    </row>
    <row r="3420" spans="1:10" x14ac:dyDescent="0.35">
      <c r="A3420" s="12">
        <v>3411</v>
      </c>
      <c r="B3420" s="12" t="s">
        <v>112</v>
      </c>
      <c r="C3420" s="12" t="s">
        <v>112</v>
      </c>
      <c r="D3420" s="11" t="s">
        <v>16793</v>
      </c>
      <c r="E3420" s="13">
        <v>0</v>
      </c>
      <c r="F3420" s="13">
        <v>19.55</v>
      </c>
      <c r="G3420" s="13">
        <v>8499.82</v>
      </c>
      <c r="H3420" s="13">
        <f t="shared" si="106"/>
        <v>8499.8200000238776</v>
      </c>
      <c r="I3420" s="13">
        <f t="shared" si="107"/>
        <v>-2.3877873900346458E-8</v>
      </c>
      <c r="J3420" s="12" t="s">
        <v>20148</v>
      </c>
    </row>
    <row r="3421" spans="1:10" x14ac:dyDescent="0.35">
      <c r="A3421" s="8">
        <v>3412</v>
      </c>
      <c r="B3421" s="8" t="s">
        <v>8450</v>
      </c>
      <c r="C3421" s="8" t="s">
        <v>8450</v>
      </c>
      <c r="D3421" s="7" t="s">
        <v>20164</v>
      </c>
      <c r="E3421" s="9">
        <v>0</v>
      </c>
      <c r="F3421" s="9">
        <v>200000</v>
      </c>
      <c r="G3421" s="9">
        <v>208499.82</v>
      </c>
      <c r="H3421" s="9">
        <f t="shared" si="106"/>
        <v>208499.82000002387</v>
      </c>
      <c r="I3421" s="9">
        <f t="shared" si="107"/>
        <v>-2.3865140974521637E-8</v>
      </c>
      <c r="J3421" s="8" t="s">
        <v>20148</v>
      </c>
    </row>
    <row r="3422" spans="1:10" x14ac:dyDescent="0.35">
      <c r="A3422" s="12">
        <v>3413</v>
      </c>
      <c r="B3422" s="12" t="s">
        <v>8450</v>
      </c>
      <c r="C3422" s="12" t="s">
        <v>8450</v>
      </c>
      <c r="D3422" s="11" t="s">
        <v>20165</v>
      </c>
      <c r="E3422" s="13">
        <v>50</v>
      </c>
      <c r="F3422" s="13">
        <v>0</v>
      </c>
      <c r="G3422" s="13">
        <v>208449.82</v>
      </c>
      <c r="H3422" s="13">
        <f t="shared" si="106"/>
        <v>208449.82000002387</v>
      </c>
      <c r="I3422" s="13">
        <f t="shared" si="107"/>
        <v>-2.3865140974521637E-8</v>
      </c>
      <c r="J3422" s="12" t="s">
        <v>20148</v>
      </c>
    </row>
    <row r="3423" spans="1:10" x14ac:dyDescent="0.35">
      <c r="A3423" s="8">
        <v>3414</v>
      </c>
      <c r="B3423" s="8" t="s">
        <v>8569</v>
      </c>
      <c r="C3423" s="8" t="s">
        <v>8569</v>
      </c>
      <c r="D3423" s="7" t="s">
        <v>20166</v>
      </c>
      <c r="E3423" s="9">
        <v>100000</v>
      </c>
      <c r="F3423" s="9">
        <v>0</v>
      </c>
      <c r="G3423" s="9">
        <v>108449.82</v>
      </c>
      <c r="H3423" s="9">
        <f t="shared" si="106"/>
        <v>108449.82000002387</v>
      </c>
      <c r="I3423" s="9">
        <f t="shared" si="107"/>
        <v>-2.3865140974521637E-8</v>
      </c>
      <c r="J3423" s="8" t="s">
        <v>20167</v>
      </c>
    </row>
    <row r="3424" spans="1:10" x14ac:dyDescent="0.35">
      <c r="A3424" s="12">
        <v>3415</v>
      </c>
      <c r="B3424" s="12" t="s">
        <v>8569</v>
      </c>
      <c r="C3424" s="12" t="s">
        <v>8569</v>
      </c>
      <c r="D3424" s="11" t="s">
        <v>20168</v>
      </c>
      <c r="E3424" s="13">
        <v>20000</v>
      </c>
      <c r="F3424" s="13">
        <v>0</v>
      </c>
      <c r="G3424" s="13">
        <v>88449.82</v>
      </c>
      <c r="H3424" s="13">
        <f t="shared" si="106"/>
        <v>88449.820000023872</v>
      </c>
      <c r="I3424" s="13">
        <f t="shared" si="107"/>
        <v>-2.3865140974521637E-8</v>
      </c>
      <c r="J3424" s="12" t="s">
        <v>20167</v>
      </c>
    </row>
    <row r="3425" spans="1:10" x14ac:dyDescent="0.35">
      <c r="A3425" s="8">
        <v>3416</v>
      </c>
      <c r="B3425" s="8" t="s">
        <v>8569</v>
      </c>
      <c r="C3425" s="8" t="s">
        <v>8569</v>
      </c>
      <c r="D3425" s="7" t="s">
        <v>20169</v>
      </c>
      <c r="E3425" s="9">
        <v>20000</v>
      </c>
      <c r="F3425" s="9">
        <v>0</v>
      </c>
      <c r="G3425" s="9">
        <v>68449.820000000007</v>
      </c>
      <c r="H3425" s="9">
        <f t="shared" si="106"/>
        <v>68449.820000023872</v>
      </c>
      <c r="I3425" s="9">
        <f t="shared" si="107"/>
        <v>-2.3865140974521637E-8</v>
      </c>
      <c r="J3425" s="8" t="s">
        <v>20167</v>
      </c>
    </row>
    <row r="3426" spans="1:10" x14ac:dyDescent="0.35">
      <c r="A3426" s="12">
        <v>3417</v>
      </c>
      <c r="B3426" s="12" t="s">
        <v>8621</v>
      </c>
      <c r="C3426" s="12" t="s">
        <v>8621</v>
      </c>
      <c r="D3426" s="11" t="s">
        <v>20170</v>
      </c>
      <c r="E3426" s="13">
        <v>0</v>
      </c>
      <c r="F3426" s="13">
        <v>1100000</v>
      </c>
      <c r="G3426" s="13">
        <v>1168449.82</v>
      </c>
      <c r="H3426" s="13">
        <f t="shared" si="106"/>
        <v>1168449.8200000238</v>
      </c>
      <c r="I3426" s="13">
        <f t="shared" si="107"/>
        <v>-2.3748725652694702E-8</v>
      </c>
      <c r="J3426" s="12" t="s">
        <v>20167</v>
      </c>
    </row>
    <row r="3427" spans="1:10" x14ac:dyDescent="0.35">
      <c r="A3427" s="8">
        <v>3418</v>
      </c>
      <c r="B3427" s="8" t="s">
        <v>8621</v>
      </c>
      <c r="C3427" s="8" t="s">
        <v>8621</v>
      </c>
      <c r="D3427" s="7" t="s">
        <v>20171</v>
      </c>
      <c r="E3427" s="9">
        <v>50</v>
      </c>
      <c r="F3427" s="9">
        <v>0</v>
      </c>
      <c r="G3427" s="9">
        <v>1168399.82</v>
      </c>
      <c r="H3427" s="9">
        <f t="shared" si="106"/>
        <v>1168399.8200000238</v>
      </c>
      <c r="I3427" s="9">
        <f t="shared" si="107"/>
        <v>-2.3748725652694702E-8</v>
      </c>
      <c r="J3427" s="8" t="s">
        <v>20167</v>
      </c>
    </row>
    <row r="3428" spans="1:10" x14ac:dyDescent="0.35">
      <c r="A3428" s="12">
        <v>3419</v>
      </c>
      <c r="B3428" s="12" t="s">
        <v>8621</v>
      </c>
      <c r="C3428" s="12" t="s">
        <v>8621</v>
      </c>
      <c r="D3428" s="11" t="s">
        <v>20172</v>
      </c>
      <c r="E3428" s="13">
        <v>1060500</v>
      </c>
      <c r="F3428" s="13">
        <v>0</v>
      </c>
      <c r="G3428" s="13">
        <v>107899.82</v>
      </c>
      <c r="H3428" s="13">
        <f t="shared" si="106"/>
        <v>107899.82000002381</v>
      </c>
      <c r="I3428" s="13">
        <f t="shared" si="107"/>
        <v>-2.380693331360817E-8</v>
      </c>
      <c r="J3428" s="12" t="s">
        <v>20167</v>
      </c>
    </row>
    <row r="3429" spans="1:10" x14ac:dyDescent="0.35">
      <c r="A3429" s="8">
        <v>3420</v>
      </c>
      <c r="B3429" s="8" t="s">
        <v>115</v>
      </c>
      <c r="C3429" s="8" t="s">
        <v>115</v>
      </c>
      <c r="D3429" s="7" t="s">
        <v>20173</v>
      </c>
      <c r="E3429" s="9">
        <v>28</v>
      </c>
      <c r="F3429" s="9">
        <v>0</v>
      </c>
      <c r="G3429" s="9">
        <v>107871.82</v>
      </c>
      <c r="H3429" s="9">
        <f t="shared" si="106"/>
        <v>107871.82000002381</v>
      </c>
      <c r="I3429" s="9">
        <f t="shared" si="107"/>
        <v>-2.380693331360817E-8</v>
      </c>
      <c r="J3429" s="8" t="s">
        <v>20167</v>
      </c>
    </row>
    <row r="3430" spans="1:10" x14ac:dyDescent="0.35">
      <c r="A3430" s="12">
        <v>3421</v>
      </c>
      <c r="B3430" s="12" t="s">
        <v>115</v>
      </c>
      <c r="C3430" s="12" t="s">
        <v>115</v>
      </c>
      <c r="D3430" s="11" t="s">
        <v>17032</v>
      </c>
      <c r="E3430" s="13">
        <v>0</v>
      </c>
      <c r="F3430" s="13">
        <v>191.46</v>
      </c>
      <c r="G3430" s="13">
        <v>108063.28</v>
      </c>
      <c r="H3430" s="13">
        <f t="shared" si="106"/>
        <v>108063.28000002382</v>
      </c>
      <c r="I3430" s="13">
        <f t="shared" si="107"/>
        <v>-2.3821485228836536E-8</v>
      </c>
      <c r="J3430" s="12" t="s">
        <v>20167</v>
      </c>
    </row>
    <row r="3431" spans="1:10" x14ac:dyDescent="0.35">
      <c r="A3431" s="8">
        <v>3422</v>
      </c>
      <c r="B3431" s="8" t="s">
        <v>9154</v>
      </c>
      <c r="C3431" s="8" t="s">
        <v>9154</v>
      </c>
      <c r="D3431" s="7" t="s">
        <v>20174</v>
      </c>
      <c r="E3431" s="9">
        <v>0</v>
      </c>
      <c r="F3431" s="9">
        <v>1000000</v>
      </c>
      <c r="G3431" s="9">
        <v>1108063.28</v>
      </c>
      <c r="H3431" s="9">
        <f t="shared" si="106"/>
        <v>1108063.2800000238</v>
      </c>
      <c r="I3431" s="9">
        <f t="shared" si="107"/>
        <v>-2.3748725652694702E-8</v>
      </c>
      <c r="J3431" s="8" t="s">
        <v>20167</v>
      </c>
    </row>
    <row r="3432" spans="1:10" x14ac:dyDescent="0.35">
      <c r="A3432" s="12">
        <v>3423</v>
      </c>
      <c r="B3432" s="12" t="s">
        <v>9154</v>
      </c>
      <c r="C3432" s="12" t="s">
        <v>9154</v>
      </c>
      <c r="D3432" s="11" t="s">
        <v>20175</v>
      </c>
      <c r="E3432" s="13">
        <v>50</v>
      </c>
      <c r="F3432" s="13">
        <v>0</v>
      </c>
      <c r="G3432" s="13">
        <v>1108013.28</v>
      </c>
      <c r="H3432" s="13">
        <f t="shared" si="106"/>
        <v>1108013.2800000238</v>
      </c>
      <c r="I3432" s="13">
        <f t="shared" si="107"/>
        <v>-2.3748725652694702E-8</v>
      </c>
      <c r="J3432" s="12" t="s">
        <v>20167</v>
      </c>
    </row>
    <row r="3433" spans="1:10" x14ac:dyDescent="0.35">
      <c r="A3433" s="8">
        <v>3424</v>
      </c>
      <c r="B3433" s="8" t="s">
        <v>9154</v>
      </c>
      <c r="C3433" s="8" t="s">
        <v>9154</v>
      </c>
      <c r="D3433" s="7" t="s">
        <v>20176</v>
      </c>
      <c r="E3433" s="9">
        <v>1060500</v>
      </c>
      <c r="F3433" s="9">
        <v>0</v>
      </c>
      <c r="G3433" s="9">
        <v>47513.279999999999</v>
      </c>
      <c r="H3433" s="9">
        <f t="shared" si="106"/>
        <v>47513.280000023777</v>
      </c>
      <c r="I3433" s="9">
        <f t="shared" si="107"/>
        <v>-2.3777829483151436E-8</v>
      </c>
      <c r="J3433" s="8" t="s">
        <v>20167</v>
      </c>
    </row>
    <row r="3434" spans="1:10" x14ac:dyDescent="0.35">
      <c r="A3434" s="12">
        <v>3425</v>
      </c>
      <c r="B3434" s="12" t="s">
        <v>1526</v>
      </c>
      <c r="C3434" s="12" t="s">
        <v>20177</v>
      </c>
      <c r="D3434" s="11" t="s">
        <v>20178</v>
      </c>
      <c r="E3434" s="13">
        <v>0</v>
      </c>
      <c r="F3434" s="13">
        <v>1000000</v>
      </c>
      <c r="G3434" s="13">
        <v>1047513.28</v>
      </c>
      <c r="H3434" s="13">
        <f t="shared" si="106"/>
        <v>1047513.2800000238</v>
      </c>
      <c r="I3434" s="13">
        <f t="shared" si="107"/>
        <v>-2.3748725652694702E-8</v>
      </c>
      <c r="J3434" s="12" t="s">
        <v>20167</v>
      </c>
    </row>
    <row r="3435" spans="1:10" x14ac:dyDescent="0.35">
      <c r="A3435" s="8">
        <v>3426</v>
      </c>
      <c r="B3435" s="8" t="s">
        <v>1526</v>
      </c>
      <c r="C3435" s="8" t="s">
        <v>20177</v>
      </c>
      <c r="D3435" s="7" t="s">
        <v>20179</v>
      </c>
      <c r="E3435" s="9">
        <v>50</v>
      </c>
      <c r="F3435" s="9">
        <v>0</v>
      </c>
      <c r="G3435" s="9">
        <v>1047463.28</v>
      </c>
      <c r="H3435" s="9">
        <f t="shared" si="106"/>
        <v>1047463.2800000238</v>
      </c>
      <c r="I3435" s="9">
        <f t="shared" si="107"/>
        <v>-2.3748725652694702E-8</v>
      </c>
      <c r="J3435" s="8" t="s">
        <v>20167</v>
      </c>
    </row>
    <row r="3436" spans="1:10" x14ac:dyDescent="0.35">
      <c r="A3436" s="12">
        <v>3427</v>
      </c>
      <c r="B3436" s="12" t="s">
        <v>1526</v>
      </c>
      <c r="C3436" s="12" t="s">
        <v>20177</v>
      </c>
      <c r="D3436" s="11" t="s">
        <v>20180</v>
      </c>
      <c r="E3436" s="13">
        <v>0</v>
      </c>
      <c r="F3436" s="13">
        <v>500000</v>
      </c>
      <c r="G3436" s="13">
        <v>1547463.28</v>
      </c>
      <c r="H3436" s="13">
        <f t="shared" si="106"/>
        <v>1547463.2800000238</v>
      </c>
      <c r="I3436" s="13">
        <f t="shared" si="107"/>
        <v>-2.3748725652694702E-8</v>
      </c>
      <c r="J3436" s="12" t="s">
        <v>20167</v>
      </c>
    </row>
    <row r="3437" spans="1:10" x14ac:dyDescent="0.35">
      <c r="A3437" s="8">
        <v>3428</v>
      </c>
      <c r="B3437" s="8" t="s">
        <v>1526</v>
      </c>
      <c r="C3437" s="8" t="s">
        <v>20177</v>
      </c>
      <c r="D3437" s="7" t="s">
        <v>20181</v>
      </c>
      <c r="E3437" s="9">
        <v>50</v>
      </c>
      <c r="F3437" s="9">
        <v>0</v>
      </c>
      <c r="G3437" s="9">
        <v>1547413.28</v>
      </c>
      <c r="H3437" s="9">
        <f t="shared" si="106"/>
        <v>1547413.2800000238</v>
      </c>
      <c r="I3437" s="9">
        <f t="shared" si="107"/>
        <v>-2.3748725652694702E-8</v>
      </c>
      <c r="J3437" s="8" t="s">
        <v>20167</v>
      </c>
    </row>
    <row r="3438" spans="1:10" x14ac:dyDescent="0.35">
      <c r="A3438" s="12">
        <v>3429</v>
      </c>
      <c r="B3438" s="12" t="s">
        <v>1526</v>
      </c>
      <c r="C3438" s="12" t="s">
        <v>20177</v>
      </c>
      <c r="D3438" s="11" t="s">
        <v>20182</v>
      </c>
      <c r="E3438" s="13">
        <v>1060500</v>
      </c>
      <c r="F3438" s="13">
        <v>0</v>
      </c>
      <c r="G3438" s="13">
        <v>486913.28000000003</v>
      </c>
      <c r="H3438" s="13">
        <f t="shared" si="106"/>
        <v>486913.28000002378</v>
      </c>
      <c r="I3438" s="13">
        <f t="shared" si="107"/>
        <v>-2.3748725652694702E-8</v>
      </c>
      <c r="J3438" s="12" t="s">
        <v>20167</v>
      </c>
    </row>
    <row r="3439" spans="1:10" x14ac:dyDescent="0.35">
      <c r="A3439" s="8">
        <v>3430</v>
      </c>
      <c r="B3439" s="8" t="s">
        <v>1526</v>
      </c>
      <c r="C3439" s="8" t="s">
        <v>20183</v>
      </c>
      <c r="D3439" s="7" t="s">
        <v>20184</v>
      </c>
      <c r="E3439" s="9">
        <v>485000</v>
      </c>
      <c r="F3439" s="9">
        <v>0</v>
      </c>
      <c r="G3439" s="9">
        <v>1913.28</v>
      </c>
      <c r="H3439" s="9">
        <f t="shared" si="106"/>
        <v>1913.2800000237767</v>
      </c>
      <c r="I3439" s="9">
        <f t="shared" si="107"/>
        <v>-2.377669261477422E-8</v>
      </c>
      <c r="J3439" s="8" t="s">
        <v>20185</v>
      </c>
    </row>
    <row r="3440" spans="1:10" x14ac:dyDescent="0.35">
      <c r="A3440" s="12">
        <v>3431</v>
      </c>
      <c r="B3440" s="12" t="s">
        <v>1526</v>
      </c>
      <c r="C3440" s="12" t="s">
        <v>20183</v>
      </c>
      <c r="D3440" s="11" t="s">
        <v>20186</v>
      </c>
      <c r="E3440" s="13">
        <v>50</v>
      </c>
      <c r="F3440" s="13">
        <v>0</v>
      </c>
      <c r="G3440" s="13">
        <v>1863.28</v>
      </c>
      <c r="H3440" s="13">
        <f t="shared" si="106"/>
        <v>1863.2800000237767</v>
      </c>
      <c r="I3440" s="13">
        <f t="shared" si="107"/>
        <v>-2.377669261477422E-8</v>
      </c>
      <c r="J3440" s="12" t="s">
        <v>20185</v>
      </c>
    </row>
    <row r="3441" spans="1:10" x14ac:dyDescent="0.35">
      <c r="A3441" s="8">
        <v>3432</v>
      </c>
      <c r="B3441" s="8" t="s">
        <v>1526</v>
      </c>
      <c r="C3441" s="8" t="s">
        <v>20183</v>
      </c>
      <c r="D3441" s="7" t="s">
        <v>20187</v>
      </c>
      <c r="E3441" s="9">
        <v>3.75</v>
      </c>
      <c r="F3441" s="9">
        <v>0</v>
      </c>
      <c r="G3441" s="9">
        <v>1859.53</v>
      </c>
      <c r="H3441" s="9">
        <f t="shared" si="106"/>
        <v>1859.5300000237767</v>
      </c>
      <c r="I3441" s="9">
        <f t="shared" si="107"/>
        <v>-2.377669261477422E-8</v>
      </c>
      <c r="J3441" s="8" t="s">
        <v>20185</v>
      </c>
    </row>
    <row r="3442" spans="1:10" x14ac:dyDescent="0.35">
      <c r="A3442" s="12">
        <v>3433</v>
      </c>
      <c r="B3442" s="12" t="s">
        <v>1526</v>
      </c>
      <c r="C3442" s="12" t="s">
        <v>1526</v>
      </c>
      <c r="D3442" s="11" t="s">
        <v>20188</v>
      </c>
      <c r="E3442" s="13">
        <v>0</v>
      </c>
      <c r="F3442" s="13">
        <v>1000000</v>
      </c>
      <c r="G3442" s="13">
        <v>1001859.53</v>
      </c>
      <c r="H3442" s="13">
        <f t="shared" si="106"/>
        <v>1001859.5300000238</v>
      </c>
      <c r="I3442" s="13">
        <f t="shared" si="107"/>
        <v>-2.3748725652694702E-8</v>
      </c>
      <c r="J3442" s="12" t="s">
        <v>20185</v>
      </c>
    </row>
    <row r="3443" spans="1:10" x14ac:dyDescent="0.35">
      <c r="A3443" s="8">
        <v>3434</v>
      </c>
      <c r="B3443" s="8" t="s">
        <v>1526</v>
      </c>
      <c r="C3443" s="8" t="s">
        <v>1526</v>
      </c>
      <c r="D3443" s="7" t="s">
        <v>20189</v>
      </c>
      <c r="E3443" s="9">
        <v>50</v>
      </c>
      <c r="F3443" s="9">
        <v>0</v>
      </c>
      <c r="G3443" s="9">
        <v>1001809.53</v>
      </c>
      <c r="H3443" s="9">
        <f t="shared" si="106"/>
        <v>1001809.5300000238</v>
      </c>
      <c r="I3443" s="9">
        <f t="shared" si="107"/>
        <v>-2.3748725652694702E-8</v>
      </c>
      <c r="J3443" s="8" t="s">
        <v>20185</v>
      </c>
    </row>
    <row r="3444" spans="1:10" x14ac:dyDescent="0.35">
      <c r="A3444" s="12">
        <v>3435</v>
      </c>
      <c r="B3444" s="12" t="s">
        <v>1526</v>
      </c>
      <c r="C3444" s="12" t="s">
        <v>1526</v>
      </c>
      <c r="D3444" s="11" t="s">
        <v>20190</v>
      </c>
      <c r="E3444" s="13">
        <v>0</v>
      </c>
      <c r="F3444" s="13">
        <v>500000</v>
      </c>
      <c r="G3444" s="13">
        <v>1501809.53</v>
      </c>
      <c r="H3444" s="13">
        <f t="shared" si="106"/>
        <v>1501809.5300000238</v>
      </c>
      <c r="I3444" s="13">
        <f t="shared" si="107"/>
        <v>-2.3748725652694702E-8</v>
      </c>
      <c r="J3444" s="12" t="s">
        <v>20185</v>
      </c>
    </row>
    <row r="3445" spans="1:10" x14ac:dyDescent="0.35">
      <c r="A3445" s="8">
        <v>3436</v>
      </c>
      <c r="B3445" s="8" t="s">
        <v>1526</v>
      </c>
      <c r="C3445" s="8" t="s">
        <v>1526</v>
      </c>
      <c r="D3445" s="7" t="s">
        <v>20191</v>
      </c>
      <c r="E3445" s="9">
        <v>50</v>
      </c>
      <c r="F3445" s="9">
        <v>0</v>
      </c>
      <c r="G3445" s="9">
        <v>1501759.53</v>
      </c>
      <c r="H3445" s="9">
        <f t="shared" si="106"/>
        <v>1501759.5300000238</v>
      </c>
      <c r="I3445" s="9">
        <f t="shared" si="107"/>
        <v>-2.3748725652694702E-8</v>
      </c>
      <c r="J3445" s="8" t="s">
        <v>20185</v>
      </c>
    </row>
    <row r="3446" spans="1:10" x14ac:dyDescent="0.35">
      <c r="A3446" s="12">
        <v>3437</v>
      </c>
      <c r="B3446" s="12" t="s">
        <v>1526</v>
      </c>
      <c r="C3446" s="12" t="s">
        <v>1526</v>
      </c>
      <c r="D3446" s="11" t="s">
        <v>20192</v>
      </c>
      <c r="E3446" s="13">
        <v>1500000</v>
      </c>
      <c r="F3446" s="13">
        <v>0</v>
      </c>
      <c r="G3446" s="13">
        <v>1759.53</v>
      </c>
      <c r="H3446" s="13">
        <f t="shared" si="106"/>
        <v>1759.5300000237767</v>
      </c>
      <c r="I3446" s="13">
        <f t="shared" si="107"/>
        <v>-2.377669261477422E-8</v>
      </c>
      <c r="J3446" s="12" t="s">
        <v>20185</v>
      </c>
    </row>
    <row r="3447" spans="1:10" x14ac:dyDescent="0.35">
      <c r="A3447" s="8">
        <v>3438</v>
      </c>
      <c r="B3447" s="8" t="s">
        <v>1526</v>
      </c>
      <c r="C3447" s="8" t="s">
        <v>1526</v>
      </c>
      <c r="D3447" s="7" t="s">
        <v>20193</v>
      </c>
      <c r="E3447" s="9">
        <v>50</v>
      </c>
      <c r="F3447" s="9">
        <v>0</v>
      </c>
      <c r="G3447" s="9">
        <v>1709.53</v>
      </c>
      <c r="H3447" s="9">
        <f t="shared" si="106"/>
        <v>1709.5300000237767</v>
      </c>
      <c r="I3447" s="9">
        <f t="shared" si="107"/>
        <v>-2.377669261477422E-8</v>
      </c>
      <c r="J3447" s="8" t="s">
        <v>20185</v>
      </c>
    </row>
    <row r="3448" spans="1:10" x14ac:dyDescent="0.35">
      <c r="A3448" s="12">
        <v>3439</v>
      </c>
      <c r="B3448" s="12" t="s">
        <v>1526</v>
      </c>
      <c r="C3448" s="12" t="s">
        <v>1526</v>
      </c>
      <c r="D3448" s="11" t="s">
        <v>20194</v>
      </c>
      <c r="E3448" s="13">
        <v>3.75</v>
      </c>
      <c r="F3448" s="13">
        <v>0</v>
      </c>
      <c r="G3448" s="13">
        <v>1705.78</v>
      </c>
      <c r="H3448" s="13">
        <f t="shared" si="106"/>
        <v>1705.7800000237767</v>
      </c>
      <c r="I3448" s="13">
        <f t="shared" si="107"/>
        <v>-2.377669261477422E-8</v>
      </c>
      <c r="J3448" s="12" t="s">
        <v>20185</v>
      </c>
    </row>
    <row r="3449" spans="1:10" x14ac:dyDescent="0.35">
      <c r="A3449" s="8">
        <v>3440</v>
      </c>
      <c r="B3449" s="8" t="s">
        <v>1539</v>
      </c>
      <c r="C3449" s="8" t="s">
        <v>1539</v>
      </c>
      <c r="D3449" s="7" t="s">
        <v>20195</v>
      </c>
      <c r="E3449" s="9">
        <v>0</v>
      </c>
      <c r="F3449" s="9">
        <v>1000000</v>
      </c>
      <c r="G3449" s="9">
        <v>1001705.78</v>
      </c>
      <c r="H3449" s="9">
        <f t="shared" si="106"/>
        <v>1001705.7800000238</v>
      </c>
      <c r="I3449" s="9">
        <f t="shared" si="107"/>
        <v>-2.3748725652694702E-8</v>
      </c>
      <c r="J3449" s="8" t="s">
        <v>20185</v>
      </c>
    </row>
    <row r="3450" spans="1:10" x14ac:dyDescent="0.35">
      <c r="A3450" s="12">
        <v>3441</v>
      </c>
      <c r="B3450" s="12" t="s">
        <v>1539</v>
      </c>
      <c r="C3450" s="12" t="s">
        <v>1539</v>
      </c>
      <c r="D3450" s="11" t="s">
        <v>20196</v>
      </c>
      <c r="E3450" s="13">
        <v>50</v>
      </c>
      <c r="F3450" s="13">
        <v>0</v>
      </c>
      <c r="G3450" s="13">
        <v>1001655.78</v>
      </c>
      <c r="H3450" s="13">
        <f t="shared" si="106"/>
        <v>1001655.7800000238</v>
      </c>
      <c r="I3450" s="13">
        <f t="shared" si="107"/>
        <v>-2.3748725652694702E-8</v>
      </c>
      <c r="J3450" s="12" t="s">
        <v>20185</v>
      </c>
    </row>
    <row r="3451" spans="1:10" x14ac:dyDescent="0.35">
      <c r="A3451" s="8">
        <v>3442</v>
      </c>
      <c r="B3451" s="8" t="s">
        <v>1539</v>
      </c>
      <c r="C3451" s="8" t="s">
        <v>1539</v>
      </c>
      <c r="D3451" s="7" t="s">
        <v>20197</v>
      </c>
      <c r="E3451" s="9">
        <v>1000000</v>
      </c>
      <c r="F3451" s="9">
        <v>0</v>
      </c>
      <c r="G3451" s="9">
        <v>1655.78</v>
      </c>
      <c r="H3451" s="9">
        <f t="shared" si="106"/>
        <v>1655.7800000237767</v>
      </c>
      <c r="I3451" s="9">
        <f t="shared" si="107"/>
        <v>-2.377669261477422E-8</v>
      </c>
      <c r="J3451" s="8" t="s">
        <v>20185</v>
      </c>
    </row>
    <row r="3452" spans="1:10" x14ac:dyDescent="0.35">
      <c r="A3452" s="12">
        <v>3443</v>
      </c>
      <c r="B3452" s="12" t="s">
        <v>1539</v>
      </c>
      <c r="C3452" s="12" t="s">
        <v>1539</v>
      </c>
      <c r="D3452" s="11" t="s">
        <v>20198</v>
      </c>
      <c r="E3452" s="13">
        <v>50</v>
      </c>
      <c r="F3452" s="13">
        <v>0</v>
      </c>
      <c r="G3452" s="13">
        <v>1605.78</v>
      </c>
      <c r="H3452" s="13">
        <f t="shared" si="106"/>
        <v>1605.7800000237767</v>
      </c>
      <c r="I3452" s="13">
        <f t="shared" si="107"/>
        <v>-2.377669261477422E-8</v>
      </c>
      <c r="J3452" s="12" t="s">
        <v>20185</v>
      </c>
    </row>
    <row r="3453" spans="1:10" x14ac:dyDescent="0.35">
      <c r="A3453" s="8">
        <v>3444</v>
      </c>
      <c r="B3453" s="8" t="s">
        <v>1539</v>
      </c>
      <c r="C3453" s="8" t="s">
        <v>1539</v>
      </c>
      <c r="D3453" s="7" t="s">
        <v>20199</v>
      </c>
      <c r="E3453" s="9">
        <v>3.75</v>
      </c>
      <c r="F3453" s="9">
        <v>0</v>
      </c>
      <c r="G3453" s="9">
        <v>1602.03</v>
      </c>
      <c r="H3453" s="9">
        <f t="shared" si="106"/>
        <v>1602.0300000237767</v>
      </c>
      <c r="I3453" s="9">
        <f t="shared" si="107"/>
        <v>-2.377669261477422E-8</v>
      </c>
      <c r="J3453" s="8" t="s">
        <v>20185</v>
      </c>
    </row>
    <row r="3454" spans="1:10" x14ac:dyDescent="0.35">
      <c r="A3454" s="12">
        <v>3445</v>
      </c>
      <c r="B3454" s="12" t="s">
        <v>1539</v>
      </c>
      <c r="C3454" s="12" t="s">
        <v>1539</v>
      </c>
      <c r="D3454" s="11" t="s">
        <v>20200</v>
      </c>
      <c r="E3454" s="13">
        <v>0</v>
      </c>
      <c r="F3454" s="13">
        <v>1000000</v>
      </c>
      <c r="G3454" s="13">
        <v>1001602.03</v>
      </c>
      <c r="H3454" s="13">
        <f t="shared" si="106"/>
        <v>1001602.0300000238</v>
      </c>
      <c r="I3454" s="13">
        <f t="shared" si="107"/>
        <v>-2.3748725652694702E-8</v>
      </c>
      <c r="J3454" s="12" t="s">
        <v>20201</v>
      </c>
    </row>
    <row r="3455" spans="1:10" x14ac:dyDescent="0.35">
      <c r="A3455" s="8">
        <v>3446</v>
      </c>
      <c r="B3455" s="8" t="s">
        <v>1539</v>
      </c>
      <c r="C3455" s="8" t="s">
        <v>1539</v>
      </c>
      <c r="D3455" s="7" t="s">
        <v>20202</v>
      </c>
      <c r="E3455" s="9">
        <v>50</v>
      </c>
      <c r="F3455" s="9">
        <v>0</v>
      </c>
      <c r="G3455" s="9">
        <v>1001552.03</v>
      </c>
      <c r="H3455" s="9">
        <f t="shared" si="106"/>
        <v>1001552.0300000238</v>
      </c>
      <c r="I3455" s="9">
        <f t="shared" si="107"/>
        <v>-2.3748725652694702E-8</v>
      </c>
      <c r="J3455" s="8" t="s">
        <v>20201</v>
      </c>
    </row>
    <row r="3456" spans="1:10" x14ac:dyDescent="0.35">
      <c r="A3456" s="12">
        <v>3447</v>
      </c>
      <c r="B3456" s="12" t="s">
        <v>1539</v>
      </c>
      <c r="C3456" s="12" t="s">
        <v>1539</v>
      </c>
      <c r="D3456" s="11" t="s">
        <v>20203</v>
      </c>
      <c r="E3456" s="13">
        <v>0</v>
      </c>
      <c r="F3456" s="13">
        <v>1000000</v>
      </c>
      <c r="G3456" s="13">
        <v>2001552.03</v>
      </c>
      <c r="H3456" s="13">
        <f t="shared" si="106"/>
        <v>2001552.0300000238</v>
      </c>
      <c r="I3456" s="13">
        <f t="shared" si="107"/>
        <v>-2.3748725652694702E-8</v>
      </c>
      <c r="J3456" s="12" t="s">
        <v>20201</v>
      </c>
    </row>
    <row r="3457" spans="1:10" x14ac:dyDescent="0.35">
      <c r="A3457" s="8">
        <v>3448</v>
      </c>
      <c r="B3457" s="8" t="s">
        <v>1539</v>
      </c>
      <c r="C3457" s="8" t="s">
        <v>1539</v>
      </c>
      <c r="D3457" s="7" t="s">
        <v>20204</v>
      </c>
      <c r="E3457" s="9">
        <v>50</v>
      </c>
      <c r="F3457" s="9">
        <v>0</v>
      </c>
      <c r="G3457" s="9">
        <v>2001502.03</v>
      </c>
      <c r="H3457" s="9">
        <f t="shared" si="106"/>
        <v>2001502.0300000238</v>
      </c>
      <c r="I3457" s="9">
        <f t="shared" si="107"/>
        <v>-2.3748725652694702E-8</v>
      </c>
      <c r="J3457" s="8" t="s">
        <v>20201</v>
      </c>
    </row>
    <row r="3458" spans="1:10" x14ac:dyDescent="0.35">
      <c r="A3458" s="12">
        <v>3449</v>
      </c>
      <c r="B3458" s="12" t="s">
        <v>1539</v>
      </c>
      <c r="C3458" s="12" t="s">
        <v>1539</v>
      </c>
      <c r="D3458" s="11" t="s">
        <v>20205</v>
      </c>
      <c r="E3458" s="13">
        <v>0</v>
      </c>
      <c r="F3458" s="13">
        <v>1000000</v>
      </c>
      <c r="G3458" s="13">
        <v>3001502.03</v>
      </c>
      <c r="H3458" s="13">
        <f t="shared" si="106"/>
        <v>3001502.0300000235</v>
      </c>
      <c r="I3458" s="13">
        <f t="shared" si="107"/>
        <v>-2.3748725652694702E-8</v>
      </c>
      <c r="J3458" s="12" t="s">
        <v>20201</v>
      </c>
    </row>
    <row r="3459" spans="1:10" x14ac:dyDescent="0.35">
      <c r="A3459" s="8">
        <v>3450</v>
      </c>
      <c r="B3459" s="8" t="s">
        <v>1539</v>
      </c>
      <c r="C3459" s="8" t="s">
        <v>1539</v>
      </c>
      <c r="D3459" s="7" t="s">
        <v>20206</v>
      </c>
      <c r="E3459" s="9">
        <v>50</v>
      </c>
      <c r="F3459" s="9">
        <v>0</v>
      </c>
      <c r="G3459" s="9">
        <v>3001452.03</v>
      </c>
      <c r="H3459" s="9">
        <f t="shared" si="106"/>
        <v>3001452.0300000235</v>
      </c>
      <c r="I3459" s="9">
        <f t="shared" si="107"/>
        <v>-2.3748725652694702E-8</v>
      </c>
      <c r="J3459" s="8" t="s">
        <v>20201</v>
      </c>
    </row>
    <row r="3460" spans="1:10" x14ac:dyDescent="0.35">
      <c r="A3460" s="12">
        <v>3451</v>
      </c>
      <c r="B3460" s="12" t="s">
        <v>1539</v>
      </c>
      <c r="C3460" s="12" t="s">
        <v>1539</v>
      </c>
      <c r="D3460" s="11" t="s">
        <v>20207</v>
      </c>
      <c r="E3460" s="13">
        <v>3000000</v>
      </c>
      <c r="F3460" s="13">
        <v>0</v>
      </c>
      <c r="G3460" s="13">
        <v>1452.03</v>
      </c>
      <c r="H3460" s="13">
        <f t="shared" si="106"/>
        <v>1452.0300000235438</v>
      </c>
      <c r="I3460" s="13">
        <f t="shared" si="107"/>
        <v>-2.354386197112035E-8</v>
      </c>
      <c r="J3460" s="12" t="s">
        <v>20201</v>
      </c>
    </row>
    <row r="3461" spans="1:10" x14ac:dyDescent="0.35">
      <c r="A3461" s="8">
        <v>3452</v>
      </c>
      <c r="B3461" s="8" t="s">
        <v>1539</v>
      </c>
      <c r="C3461" s="8" t="s">
        <v>1539</v>
      </c>
      <c r="D3461" s="7" t="s">
        <v>20208</v>
      </c>
      <c r="E3461" s="9">
        <v>50</v>
      </c>
      <c r="F3461" s="9">
        <v>0</v>
      </c>
      <c r="G3461" s="9">
        <v>1402.03</v>
      </c>
      <c r="H3461" s="9">
        <f t="shared" si="106"/>
        <v>1402.0300000235438</v>
      </c>
      <c r="I3461" s="9">
        <f t="shared" si="107"/>
        <v>-2.354386197112035E-8</v>
      </c>
      <c r="J3461" s="8" t="s">
        <v>20201</v>
      </c>
    </row>
    <row r="3462" spans="1:10" x14ac:dyDescent="0.35">
      <c r="A3462" s="12">
        <v>3453</v>
      </c>
      <c r="B3462" s="12" t="s">
        <v>1539</v>
      </c>
      <c r="C3462" s="12" t="s">
        <v>1539</v>
      </c>
      <c r="D3462" s="11" t="s">
        <v>20209</v>
      </c>
      <c r="E3462" s="13">
        <v>3.75</v>
      </c>
      <c r="F3462" s="13">
        <v>0</v>
      </c>
      <c r="G3462" s="13">
        <v>1398.28</v>
      </c>
      <c r="H3462" s="13">
        <f t="shared" si="106"/>
        <v>1398.2800000235438</v>
      </c>
      <c r="I3462" s="13">
        <f t="shared" si="107"/>
        <v>-2.354386197112035E-8</v>
      </c>
      <c r="J3462" s="12" t="s">
        <v>20201</v>
      </c>
    </row>
    <row r="3463" spans="1:10" x14ac:dyDescent="0.35">
      <c r="A3463" s="8">
        <v>3454</v>
      </c>
      <c r="B3463" s="8" t="s">
        <v>20210</v>
      </c>
      <c r="C3463" s="8" t="s">
        <v>20210</v>
      </c>
      <c r="D3463" s="7" t="s">
        <v>20211</v>
      </c>
      <c r="E3463" s="9">
        <v>64</v>
      </c>
      <c r="F3463" s="9">
        <v>0</v>
      </c>
      <c r="G3463" s="9">
        <v>1334.28</v>
      </c>
      <c r="H3463" s="9">
        <f t="shared" si="106"/>
        <v>1334.2800000235438</v>
      </c>
      <c r="I3463" s="9">
        <f t="shared" si="107"/>
        <v>-2.354386197112035E-8</v>
      </c>
      <c r="J3463" s="8" t="s">
        <v>20201</v>
      </c>
    </row>
    <row r="3464" spans="1:10" x14ac:dyDescent="0.35">
      <c r="A3464" s="12">
        <v>3455</v>
      </c>
      <c r="B3464" s="12" t="s">
        <v>20210</v>
      </c>
      <c r="C3464" s="12" t="s">
        <v>20212</v>
      </c>
      <c r="D3464" s="11" t="s">
        <v>17469</v>
      </c>
      <c r="E3464" s="13">
        <v>0</v>
      </c>
      <c r="F3464" s="13">
        <v>116.16</v>
      </c>
      <c r="G3464" s="13">
        <v>1450.44</v>
      </c>
      <c r="H3464" s="13">
        <f t="shared" si="106"/>
        <v>1450.4400000235439</v>
      </c>
      <c r="I3464" s="13">
        <f t="shared" si="107"/>
        <v>-2.354386197112035E-8</v>
      </c>
      <c r="J3464" s="12" t="s">
        <v>20201</v>
      </c>
    </row>
    <row r="3465" spans="1:10" x14ac:dyDescent="0.35">
      <c r="A3465" s="8">
        <v>3456</v>
      </c>
      <c r="B3465" s="8" t="s">
        <v>9674</v>
      </c>
      <c r="C3465" s="8" t="s">
        <v>9674</v>
      </c>
      <c r="D3465" s="7" t="s">
        <v>20213</v>
      </c>
      <c r="E3465" s="9">
        <v>0</v>
      </c>
      <c r="F3465" s="9">
        <v>1000000</v>
      </c>
      <c r="G3465" s="9">
        <v>1001450.44</v>
      </c>
      <c r="H3465" s="9">
        <f t="shared" si="106"/>
        <v>1001450.4400000236</v>
      </c>
      <c r="I3465" s="9">
        <f t="shared" si="107"/>
        <v>-2.3632310330867767E-8</v>
      </c>
      <c r="J3465" s="8" t="s">
        <v>20201</v>
      </c>
    </row>
    <row r="3466" spans="1:10" x14ac:dyDescent="0.35">
      <c r="A3466" s="12">
        <v>3457</v>
      </c>
      <c r="B3466" s="12" t="s">
        <v>9674</v>
      </c>
      <c r="C3466" s="12" t="s">
        <v>9674</v>
      </c>
      <c r="D3466" s="11" t="s">
        <v>20214</v>
      </c>
      <c r="E3466" s="13">
        <v>50</v>
      </c>
      <c r="F3466" s="13">
        <v>0</v>
      </c>
      <c r="G3466" s="13">
        <v>1001400.44</v>
      </c>
      <c r="H3466" s="13">
        <f t="shared" ref="H3466:H3529" si="108">H3465-E3466+F3466</f>
        <v>1001400.4400000236</v>
      </c>
      <c r="I3466" s="13">
        <f t="shared" ref="I3466:I3529" si="109">G3466-H3466</f>
        <v>-2.3632310330867767E-8</v>
      </c>
      <c r="J3466" s="12" t="s">
        <v>20201</v>
      </c>
    </row>
    <row r="3467" spans="1:10" x14ac:dyDescent="0.35">
      <c r="A3467" s="8">
        <v>3458</v>
      </c>
      <c r="B3467" s="8" t="s">
        <v>9674</v>
      </c>
      <c r="C3467" s="8" t="s">
        <v>9674</v>
      </c>
      <c r="D3467" s="7" t="s">
        <v>20215</v>
      </c>
      <c r="E3467" s="9">
        <v>0</v>
      </c>
      <c r="F3467" s="9">
        <v>500000</v>
      </c>
      <c r="G3467" s="9">
        <v>1501400.44</v>
      </c>
      <c r="H3467" s="9">
        <f t="shared" si="108"/>
        <v>1501400.4400000237</v>
      </c>
      <c r="I3467" s="9">
        <f t="shared" si="109"/>
        <v>-2.3748725652694702E-8</v>
      </c>
      <c r="J3467" s="8" t="s">
        <v>20201</v>
      </c>
    </row>
    <row r="3468" spans="1:10" x14ac:dyDescent="0.35">
      <c r="A3468" s="12">
        <v>3459</v>
      </c>
      <c r="B3468" s="12" t="s">
        <v>9674</v>
      </c>
      <c r="C3468" s="12" t="s">
        <v>9674</v>
      </c>
      <c r="D3468" s="11" t="s">
        <v>20216</v>
      </c>
      <c r="E3468" s="13">
        <v>50</v>
      </c>
      <c r="F3468" s="13">
        <v>0</v>
      </c>
      <c r="G3468" s="13">
        <v>1501350.44</v>
      </c>
      <c r="H3468" s="13">
        <f t="shared" si="108"/>
        <v>1501350.4400000237</v>
      </c>
      <c r="I3468" s="13">
        <f t="shared" si="109"/>
        <v>-2.3748725652694702E-8</v>
      </c>
      <c r="J3468" s="12" t="s">
        <v>20201</v>
      </c>
    </row>
    <row r="3469" spans="1:10" x14ac:dyDescent="0.35">
      <c r="A3469" s="8">
        <v>3460</v>
      </c>
      <c r="B3469" s="8" t="s">
        <v>9674</v>
      </c>
      <c r="C3469" s="8" t="s">
        <v>9674</v>
      </c>
      <c r="D3469" s="7" t="s">
        <v>20217</v>
      </c>
      <c r="E3469" s="9">
        <v>1500000</v>
      </c>
      <c r="F3469" s="9">
        <v>0</v>
      </c>
      <c r="G3469" s="9">
        <v>1350.44</v>
      </c>
      <c r="H3469" s="9">
        <f t="shared" si="108"/>
        <v>1350.4400000236928</v>
      </c>
      <c r="I3469" s="9">
        <f t="shared" si="109"/>
        <v>-2.3692791728535667E-8</v>
      </c>
      <c r="J3469" s="8" t="s">
        <v>20201</v>
      </c>
    </row>
    <row r="3470" spans="1:10" x14ac:dyDescent="0.35">
      <c r="A3470" s="12">
        <v>3461</v>
      </c>
      <c r="B3470" s="12" t="s">
        <v>9674</v>
      </c>
      <c r="C3470" s="12" t="s">
        <v>9674</v>
      </c>
      <c r="D3470" s="11" t="s">
        <v>20218</v>
      </c>
      <c r="E3470" s="13">
        <v>50</v>
      </c>
      <c r="F3470" s="13">
        <v>0</v>
      </c>
      <c r="G3470" s="13">
        <v>1300.44</v>
      </c>
      <c r="H3470" s="13">
        <f t="shared" si="108"/>
        <v>1300.4400000236928</v>
      </c>
      <c r="I3470" s="13">
        <f t="shared" si="109"/>
        <v>-2.3692791728535667E-8</v>
      </c>
      <c r="J3470" s="12" t="s">
        <v>20219</v>
      </c>
    </row>
    <row r="3471" spans="1:10" x14ac:dyDescent="0.35">
      <c r="A3471" s="8">
        <v>3462</v>
      </c>
      <c r="B3471" s="8" t="s">
        <v>9674</v>
      </c>
      <c r="C3471" s="8" t="s">
        <v>9674</v>
      </c>
      <c r="D3471" s="7" t="s">
        <v>20220</v>
      </c>
      <c r="E3471" s="9">
        <v>3.75</v>
      </c>
      <c r="F3471" s="9">
        <v>0</v>
      </c>
      <c r="G3471" s="9">
        <v>1296.69</v>
      </c>
      <c r="H3471" s="9">
        <f t="shared" si="108"/>
        <v>1296.6900000236928</v>
      </c>
      <c r="I3471" s="9">
        <f t="shared" si="109"/>
        <v>-2.3692791728535667E-8</v>
      </c>
      <c r="J3471" s="8" t="s">
        <v>20219</v>
      </c>
    </row>
    <row r="3472" spans="1:10" x14ac:dyDescent="0.35">
      <c r="A3472" s="12">
        <v>3463</v>
      </c>
      <c r="B3472" s="12" t="s">
        <v>9726</v>
      </c>
      <c r="C3472" s="12" t="s">
        <v>20221</v>
      </c>
      <c r="D3472" s="11" t="s">
        <v>20222</v>
      </c>
      <c r="E3472" s="13">
        <v>0</v>
      </c>
      <c r="F3472" s="13">
        <v>1100000</v>
      </c>
      <c r="G3472" s="13">
        <v>1101296.69</v>
      </c>
      <c r="H3472" s="13">
        <f t="shared" si="108"/>
        <v>1101296.6900000237</v>
      </c>
      <c r="I3472" s="13">
        <f t="shared" si="109"/>
        <v>-2.3748725652694702E-8</v>
      </c>
      <c r="J3472" s="12" t="s">
        <v>20219</v>
      </c>
    </row>
    <row r="3473" spans="1:10" x14ac:dyDescent="0.35">
      <c r="A3473" s="8">
        <v>3464</v>
      </c>
      <c r="B3473" s="8" t="s">
        <v>9726</v>
      </c>
      <c r="C3473" s="8" t="s">
        <v>20221</v>
      </c>
      <c r="D3473" s="7" t="s">
        <v>20223</v>
      </c>
      <c r="E3473" s="9">
        <v>50</v>
      </c>
      <c r="F3473" s="9">
        <v>0</v>
      </c>
      <c r="G3473" s="9">
        <v>1101246.69</v>
      </c>
      <c r="H3473" s="9">
        <f t="shared" si="108"/>
        <v>1101246.6900000237</v>
      </c>
      <c r="I3473" s="9">
        <f t="shared" si="109"/>
        <v>-2.3748725652694702E-8</v>
      </c>
      <c r="J3473" s="8" t="s">
        <v>20219</v>
      </c>
    </row>
    <row r="3474" spans="1:10" x14ac:dyDescent="0.35">
      <c r="A3474" s="12">
        <v>3465</v>
      </c>
      <c r="B3474" s="12" t="s">
        <v>9726</v>
      </c>
      <c r="C3474" s="12" t="s">
        <v>20221</v>
      </c>
      <c r="D3474" s="11" t="s">
        <v>20224</v>
      </c>
      <c r="E3474" s="13">
        <v>1060500</v>
      </c>
      <c r="F3474" s="13">
        <v>0</v>
      </c>
      <c r="G3474" s="13">
        <v>40746.69</v>
      </c>
      <c r="H3474" s="13">
        <f t="shared" si="108"/>
        <v>40746.690000023693</v>
      </c>
      <c r="I3474" s="13">
        <f t="shared" si="109"/>
        <v>-2.3690517991781235E-8</v>
      </c>
      <c r="J3474" s="12" t="s">
        <v>20219</v>
      </c>
    </row>
    <row r="3475" spans="1:10" x14ac:dyDescent="0.35">
      <c r="A3475" s="8">
        <v>3466</v>
      </c>
      <c r="B3475" s="8" t="s">
        <v>124</v>
      </c>
      <c r="C3475" s="8" t="s">
        <v>124</v>
      </c>
      <c r="D3475" s="7" t="s">
        <v>20225</v>
      </c>
      <c r="E3475" s="9">
        <v>16</v>
      </c>
      <c r="F3475" s="9">
        <v>0</v>
      </c>
      <c r="G3475" s="9">
        <v>40730.69</v>
      </c>
      <c r="H3475" s="9">
        <f t="shared" si="108"/>
        <v>40730.690000023693</v>
      </c>
      <c r="I3475" s="9">
        <f t="shared" si="109"/>
        <v>-2.3690517991781235E-8</v>
      </c>
      <c r="J3475" s="8" t="s">
        <v>20219</v>
      </c>
    </row>
    <row r="3476" spans="1:10" x14ac:dyDescent="0.35">
      <c r="A3476" s="12">
        <v>3467</v>
      </c>
      <c r="B3476" s="12" t="s">
        <v>124</v>
      </c>
      <c r="C3476" s="12" t="s">
        <v>20226</v>
      </c>
      <c r="D3476" s="11" t="s">
        <v>17969</v>
      </c>
      <c r="E3476" s="13">
        <v>0</v>
      </c>
      <c r="F3476" s="13">
        <v>69.83</v>
      </c>
      <c r="G3476" s="13">
        <v>40800.519999999997</v>
      </c>
      <c r="H3476" s="13">
        <f t="shared" si="108"/>
        <v>40800.520000023695</v>
      </c>
      <c r="I3476" s="13">
        <f t="shared" si="109"/>
        <v>-2.3697793949395418E-8</v>
      </c>
      <c r="J3476" s="12" t="s">
        <v>20219</v>
      </c>
    </row>
    <row r="3477" spans="1:10" x14ac:dyDescent="0.35">
      <c r="A3477" s="8">
        <v>3468</v>
      </c>
      <c r="B3477" s="8" t="s">
        <v>1632</v>
      </c>
      <c r="C3477" s="8" t="s">
        <v>1632</v>
      </c>
      <c r="D3477" s="7" t="s">
        <v>20227</v>
      </c>
      <c r="E3477" s="9">
        <v>0</v>
      </c>
      <c r="F3477" s="9">
        <v>1060000</v>
      </c>
      <c r="G3477" s="9">
        <v>1100800.52</v>
      </c>
      <c r="H3477" s="9">
        <f t="shared" si="108"/>
        <v>1100800.5200000238</v>
      </c>
      <c r="I3477" s="9">
        <f t="shared" si="109"/>
        <v>-2.3748725652694702E-8</v>
      </c>
      <c r="J3477" s="8" t="s">
        <v>20219</v>
      </c>
    </row>
    <row r="3478" spans="1:10" x14ac:dyDescent="0.35">
      <c r="A3478" s="12">
        <v>3469</v>
      </c>
      <c r="B3478" s="12" t="s">
        <v>1632</v>
      </c>
      <c r="C3478" s="12" t="s">
        <v>1632</v>
      </c>
      <c r="D3478" s="11" t="s">
        <v>20228</v>
      </c>
      <c r="E3478" s="13">
        <v>50</v>
      </c>
      <c r="F3478" s="13">
        <v>0</v>
      </c>
      <c r="G3478" s="13">
        <v>1100750.52</v>
      </c>
      <c r="H3478" s="13">
        <f t="shared" si="108"/>
        <v>1100750.5200000238</v>
      </c>
      <c r="I3478" s="13">
        <f t="shared" si="109"/>
        <v>-2.3748725652694702E-8</v>
      </c>
      <c r="J3478" s="12" t="s">
        <v>20219</v>
      </c>
    </row>
    <row r="3479" spans="1:10" x14ac:dyDescent="0.35">
      <c r="A3479" s="8">
        <v>3470</v>
      </c>
      <c r="B3479" s="8" t="s">
        <v>1632</v>
      </c>
      <c r="C3479" s="8" t="s">
        <v>1632</v>
      </c>
      <c r="D3479" s="7" t="s">
        <v>20229</v>
      </c>
      <c r="E3479" s="9">
        <v>1060500</v>
      </c>
      <c r="F3479" s="9">
        <v>0</v>
      </c>
      <c r="G3479" s="9">
        <v>40250.519999999997</v>
      </c>
      <c r="H3479" s="9">
        <f t="shared" si="108"/>
        <v>40250.520000023767</v>
      </c>
      <c r="I3479" s="9">
        <f t="shared" si="109"/>
        <v>-2.3770553525537252E-8</v>
      </c>
      <c r="J3479" s="8" t="s">
        <v>20219</v>
      </c>
    </row>
    <row r="3480" spans="1:10" x14ac:dyDescent="0.35">
      <c r="A3480" s="12">
        <v>3471</v>
      </c>
      <c r="B3480" s="12" t="s">
        <v>1646</v>
      </c>
      <c r="C3480" s="12" t="s">
        <v>1646</v>
      </c>
      <c r="D3480" s="11" t="s">
        <v>20230</v>
      </c>
      <c r="E3480" s="13">
        <v>0</v>
      </c>
      <c r="F3480" s="13">
        <v>60000</v>
      </c>
      <c r="G3480" s="13">
        <v>100250.52</v>
      </c>
      <c r="H3480" s="13">
        <f t="shared" si="108"/>
        <v>100250.52000002377</v>
      </c>
      <c r="I3480" s="13">
        <f t="shared" si="109"/>
        <v>-2.3763277567923069E-8</v>
      </c>
      <c r="J3480" s="12" t="s">
        <v>20219</v>
      </c>
    </row>
    <row r="3481" spans="1:10" x14ac:dyDescent="0.35">
      <c r="A3481" s="8">
        <v>3472</v>
      </c>
      <c r="B3481" s="8" t="s">
        <v>1646</v>
      </c>
      <c r="C3481" s="8" t="s">
        <v>1646</v>
      </c>
      <c r="D3481" s="7" t="s">
        <v>20231</v>
      </c>
      <c r="E3481" s="9">
        <v>50</v>
      </c>
      <c r="F3481" s="9">
        <v>0</v>
      </c>
      <c r="G3481" s="9">
        <v>100200.52</v>
      </c>
      <c r="H3481" s="9">
        <f t="shared" si="108"/>
        <v>100200.52000002377</v>
      </c>
      <c r="I3481" s="9">
        <f t="shared" si="109"/>
        <v>-2.3763277567923069E-8</v>
      </c>
      <c r="J3481" s="8" t="s">
        <v>20219</v>
      </c>
    </row>
    <row r="3482" spans="1:10" x14ac:dyDescent="0.35">
      <c r="A3482" s="12">
        <v>3473</v>
      </c>
      <c r="B3482" s="12" t="s">
        <v>1646</v>
      </c>
      <c r="C3482" s="12" t="s">
        <v>1646</v>
      </c>
      <c r="D3482" s="11" t="s">
        <v>20232</v>
      </c>
      <c r="E3482" s="13">
        <v>50000</v>
      </c>
      <c r="F3482" s="13">
        <v>0</v>
      </c>
      <c r="G3482" s="13">
        <v>50200.52</v>
      </c>
      <c r="H3482" s="13">
        <f t="shared" si="108"/>
        <v>50200.520000023767</v>
      </c>
      <c r="I3482" s="13">
        <f t="shared" si="109"/>
        <v>-2.3770553525537252E-8</v>
      </c>
      <c r="J3482" s="12" t="s">
        <v>20219</v>
      </c>
    </row>
    <row r="3483" spans="1:10" x14ac:dyDescent="0.35">
      <c r="A3483" s="8">
        <v>3474</v>
      </c>
      <c r="B3483" s="8" t="s">
        <v>134</v>
      </c>
      <c r="C3483" s="8" t="s">
        <v>134</v>
      </c>
      <c r="D3483" s="7" t="s">
        <v>20233</v>
      </c>
      <c r="E3483" s="9">
        <v>16</v>
      </c>
      <c r="F3483" s="9">
        <v>0</v>
      </c>
      <c r="G3483" s="9">
        <v>50184.52</v>
      </c>
      <c r="H3483" s="9">
        <f t="shared" si="108"/>
        <v>50184.520000023767</v>
      </c>
      <c r="I3483" s="9">
        <f t="shared" si="109"/>
        <v>-2.3770553525537252E-8</v>
      </c>
      <c r="J3483" s="8" t="s">
        <v>20219</v>
      </c>
    </row>
    <row r="3484" spans="1:10" x14ac:dyDescent="0.35">
      <c r="A3484" s="12">
        <v>3475</v>
      </c>
      <c r="B3484" s="12" t="s">
        <v>134</v>
      </c>
      <c r="C3484" s="12" t="s">
        <v>134</v>
      </c>
      <c r="D3484" s="11" t="s">
        <v>18513</v>
      </c>
      <c r="E3484" s="13">
        <v>0</v>
      </c>
      <c r="F3484" s="13">
        <v>100.41</v>
      </c>
      <c r="G3484" s="13">
        <v>50284.93</v>
      </c>
      <c r="H3484" s="13">
        <f t="shared" si="108"/>
        <v>50284.930000023771</v>
      </c>
      <c r="I3484" s="13">
        <f t="shared" si="109"/>
        <v>-2.3770553525537252E-8</v>
      </c>
      <c r="J3484" s="12" t="s">
        <v>20219</v>
      </c>
    </row>
    <row r="3485" spans="1:10" x14ac:dyDescent="0.35">
      <c r="A3485" s="8">
        <v>3476</v>
      </c>
      <c r="B3485" s="8" t="s">
        <v>1686</v>
      </c>
      <c r="C3485" s="8" t="s">
        <v>1686</v>
      </c>
      <c r="D3485" s="7" t="s">
        <v>20234</v>
      </c>
      <c r="E3485" s="9">
        <v>0</v>
      </c>
      <c r="F3485" s="9">
        <v>1000000</v>
      </c>
      <c r="G3485" s="9">
        <v>1050284.93</v>
      </c>
      <c r="H3485" s="9">
        <f t="shared" si="108"/>
        <v>1050284.9300000237</v>
      </c>
      <c r="I3485" s="9">
        <f t="shared" si="109"/>
        <v>-2.3748725652694702E-8</v>
      </c>
      <c r="J3485" s="8" t="s">
        <v>20219</v>
      </c>
    </row>
    <row r="3486" spans="1:10" x14ac:dyDescent="0.35">
      <c r="A3486" s="12">
        <v>3477</v>
      </c>
      <c r="B3486" s="12" t="s">
        <v>1686</v>
      </c>
      <c r="C3486" s="12" t="s">
        <v>1686</v>
      </c>
      <c r="D3486" s="11" t="s">
        <v>20235</v>
      </c>
      <c r="E3486" s="13">
        <v>50</v>
      </c>
      <c r="F3486" s="13">
        <v>0</v>
      </c>
      <c r="G3486" s="13">
        <v>1050234.93</v>
      </c>
      <c r="H3486" s="13">
        <f t="shared" si="108"/>
        <v>1050234.9300000237</v>
      </c>
      <c r="I3486" s="13">
        <f t="shared" si="109"/>
        <v>-2.3748725652694702E-8</v>
      </c>
      <c r="J3486" s="12" t="s">
        <v>20236</v>
      </c>
    </row>
    <row r="3487" spans="1:10" x14ac:dyDescent="0.35">
      <c r="A3487" s="8">
        <v>3478</v>
      </c>
      <c r="B3487" s="8" t="s">
        <v>1691</v>
      </c>
      <c r="C3487" s="8" t="s">
        <v>1691</v>
      </c>
      <c r="D3487" s="7" t="s">
        <v>20237</v>
      </c>
      <c r="E3487" s="9">
        <v>1000000</v>
      </c>
      <c r="F3487" s="9">
        <v>0</v>
      </c>
      <c r="G3487" s="9">
        <v>50234.93</v>
      </c>
      <c r="H3487" s="9">
        <f t="shared" si="108"/>
        <v>50234.930000023684</v>
      </c>
      <c r="I3487" s="9">
        <f t="shared" si="109"/>
        <v>-2.3683242034167051E-8</v>
      </c>
      <c r="J3487" s="8" t="s">
        <v>20236</v>
      </c>
    </row>
    <row r="3488" spans="1:10" x14ac:dyDescent="0.35">
      <c r="A3488" s="12">
        <v>3479</v>
      </c>
      <c r="B3488" s="12" t="s">
        <v>1691</v>
      </c>
      <c r="C3488" s="12" t="s">
        <v>1691</v>
      </c>
      <c r="D3488" s="11" t="s">
        <v>20238</v>
      </c>
      <c r="E3488" s="13">
        <v>50</v>
      </c>
      <c r="F3488" s="13">
        <v>0</v>
      </c>
      <c r="G3488" s="13">
        <v>50184.93</v>
      </c>
      <c r="H3488" s="13">
        <f t="shared" si="108"/>
        <v>50184.930000023684</v>
      </c>
      <c r="I3488" s="13">
        <f t="shared" si="109"/>
        <v>-2.3683242034167051E-8</v>
      </c>
      <c r="J3488" s="12" t="s">
        <v>20236</v>
      </c>
    </row>
    <row r="3489" spans="1:10" x14ac:dyDescent="0.35">
      <c r="A3489" s="8">
        <v>3480</v>
      </c>
      <c r="B3489" s="8" t="s">
        <v>1691</v>
      </c>
      <c r="C3489" s="8" t="s">
        <v>1691</v>
      </c>
      <c r="D3489" s="7" t="s">
        <v>20239</v>
      </c>
      <c r="E3489" s="9">
        <v>3.75</v>
      </c>
      <c r="F3489" s="9">
        <v>0</v>
      </c>
      <c r="G3489" s="9">
        <v>50181.18</v>
      </c>
      <c r="H3489" s="9">
        <f t="shared" si="108"/>
        <v>50181.180000023684</v>
      </c>
      <c r="I3489" s="9">
        <f t="shared" si="109"/>
        <v>-2.3683242034167051E-8</v>
      </c>
      <c r="J3489" s="8" t="s">
        <v>20236</v>
      </c>
    </row>
    <row r="3490" spans="1:10" x14ac:dyDescent="0.35">
      <c r="A3490" s="12">
        <v>3481</v>
      </c>
      <c r="B3490" s="12" t="s">
        <v>1700</v>
      </c>
      <c r="C3490" s="12" t="s">
        <v>20240</v>
      </c>
      <c r="D3490" s="11" t="s">
        <v>20241</v>
      </c>
      <c r="E3490" s="13">
        <v>0</v>
      </c>
      <c r="F3490" s="13">
        <v>1000000</v>
      </c>
      <c r="G3490" s="13">
        <v>1050181.18</v>
      </c>
      <c r="H3490" s="13">
        <f t="shared" si="108"/>
        <v>1050181.1800000237</v>
      </c>
      <c r="I3490" s="13">
        <f t="shared" si="109"/>
        <v>-2.3748725652694702E-8</v>
      </c>
      <c r="J3490" s="12" t="s">
        <v>20236</v>
      </c>
    </row>
    <row r="3491" spans="1:10" x14ac:dyDescent="0.35">
      <c r="A3491" s="8">
        <v>3482</v>
      </c>
      <c r="B3491" s="8" t="s">
        <v>1700</v>
      </c>
      <c r="C3491" s="8" t="s">
        <v>20240</v>
      </c>
      <c r="D3491" s="7" t="s">
        <v>20242</v>
      </c>
      <c r="E3491" s="9">
        <v>50</v>
      </c>
      <c r="F3491" s="9">
        <v>0</v>
      </c>
      <c r="G3491" s="9">
        <v>1050131.18</v>
      </c>
      <c r="H3491" s="9">
        <f t="shared" si="108"/>
        <v>1050131.1800000237</v>
      </c>
      <c r="I3491" s="9">
        <f t="shared" si="109"/>
        <v>-2.3748725652694702E-8</v>
      </c>
      <c r="J3491" s="8" t="s">
        <v>20236</v>
      </c>
    </row>
    <row r="3492" spans="1:10" x14ac:dyDescent="0.35">
      <c r="A3492" s="12">
        <v>3483</v>
      </c>
      <c r="B3492" s="12" t="s">
        <v>1719</v>
      </c>
      <c r="C3492" s="12" t="s">
        <v>20243</v>
      </c>
      <c r="D3492" s="11" t="s">
        <v>20244</v>
      </c>
      <c r="E3492" s="13">
        <v>1040000</v>
      </c>
      <c r="F3492" s="13">
        <v>0</v>
      </c>
      <c r="G3492" s="13">
        <v>10131.18</v>
      </c>
      <c r="H3492" s="13">
        <f t="shared" si="108"/>
        <v>10131.180000023684</v>
      </c>
      <c r="I3492" s="13">
        <f t="shared" si="109"/>
        <v>-2.3683242034167051E-8</v>
      </c>
      <c r="J3492" s="12" t="s">
        <v>20236</v>
      </c>
    </row>
    <row r="3493" spans="1:10" x14ac:dyDescent="0.35">
      <c r="A3493" s="8">
        <v>3484</v>
      </c>
      <c r="B3493" s="8" t="s">
        <v>1719</v>
      </c>
      <c r="C3493" s="8" t="s">
        <v>20243</v>
      </c>
      <c r="D3493" s="7" t="s">
        <v>20245</v>
      </c>
      <c r="E3493" s="9">
        <v>50</v>
      </c>
      <c r="F3493" s="9">
        <v>0</v>
      </c>
      <c r="G3493" s="9">
        <v>10081.18</v>
      </c>
      <c r="H3493" s="9">
        <f t="shared" si="108"/>
        <v>10081.180000023684</v>
      </c>
      <c r="I3493" s="9">
        <f t="shared" si="109"/>
        <v>-2.3683242034167051E-8</v>
      </c>
      <c r="J3493" s="8" t="s">
        <v>20236</v>
      </c>
    </row>
    <row r="3494" spans="1:10" x14ac:dyDescent="0.35">
      <c r="A3494" s="12">
        <v>3485</v>
      </c>
      <c r="B3494" s="12" t="s">
        <v>1719</v>
      </c>
      <c r="C3494" s="12" t="s">
        <v>20243</v>
      </c>
      <c r="D3494" s="11" t="s">
        <v>20246</v>
      </c>
      <c r="E3494" s="13">
        <v>3.75</v>
      </c>
      <c r="F3494" s="13">
        <v>0</v>
      </c>
      <c r="G3494" s="13">
        <v>10077.43</v>
      </c>
      <c r="H3494" s="13">
        <f t="shared" si="108"/>
        <v>10077.430000023684</v>
      </c>
      <c r="I3494" s="13">
        <f t="shared" si="109"/>
        <v>-2.3683242034167051E-8</v>
      </c>
      <c r="J3494" s="12" t="s">
        <v>20236</v>
      </c>
    </row>
    <row r="3495" spans="1:10" x14ac:dyDescent="0.35">
      <c r="A3495" s="8">
        <v>3486</v>
      </c>
      <c r="B3495" s="8" t="s">
        <v>1750</v>
      </c>
      <c r="C3495" s="8" t="s">
        <v>1750</v>
      </c>
      <c r="D3495" s="7" t="s">
        <v>20247</v>
      </c>
      <c r="E3495" s="9">
        <v>0</v>
      </c>
      <c r="F3495" s="9">
        <v>1000000</v>
      </c>
      <c r="G3495" s="9">
        <v>1010077.43</v>
      </c>
      <c r="H3495" s="9">
        <f t="shared" si="108"/>
        <v>1010077.4300000237</v>
      </c>
      <c r="I3495" s="9">
        <f t="shared" si="109"/>
        <v>-2.3632310330867767E-8</v>
      </c>
      <c r="J3495" s="8" t="s">
        <v>20236</v>
      </c>
    </row>
    <row r="3496" spans="1:10" x14ac:dyDescent="0.35">
      <c r="A3496" s="12">
        <v>3487</v>
      </c>
      <c r="B3496" s="12" t="s">
        <v>1750</v>
      </c>
      <c r="C3496" s="12" t="s">
        <v>1750</v>
      </c>
      <c r="D3496" s="11" t="s">
        <v>20248</v>
      </c>
      <c r="E3496" s="13">
        <v>50</v>
      </c>
      <c r="F3496" s="13">
        <v>0</v>
      </c>
      <c r="G3496" s="13">
        <v>1010027.43</v>
      </c>
      <c r="H3496" s="13">
        <f t="shared" si="108"/>
        <v>1010027.4300000237</v>
      </c>
      <c r="I3496" s="13">
        <f t="shared" si="109"/>
        <v>-2.3632310330867767E-8</v>
      </c>
      <c r="J3496" s="12" t="s">
        <v>20236</v>
      </c>
    </row>
    <row r="3497" spans="1:10" x14ac:dyDescent="0.35">
      <c r="A3497" s="8">
        <v>3488</v>
      </c>
      <c r="B3497" s="8" t="s">
        <v>1750</v>
      </c>
      <c r="C3497" s="8" t="s">
        <v>1750</v>
      </c>
      <c r="D3497" s="7" t="s">
        <v>20249</v>
      </c>
      <c r="E3497" s="9">
        <v>50000</v>
      </c>
      <c r="F3497" s="9">
        <v>0</v>
      </c>
      <c r="G3497" s="9">
        <v>960027.43</v>
      </c>
      <c r="H3497" s="9">
        <f t="shared" si="108"/>
        <v>960027.43000002368</v>
      </c>
      <c r="I3497" s="9">
        <f t="shared" si="109"/>
        <v>-2.3632310330867767E-8</v>
      </c>
      <c r="J3497" s="8" t="s">
        <v>20236</v>
      </c>
    </row>
    <row r="3498" spans="1:10" x14ac:dyDescent="0.35">
      <c r="A3498" s="12">
        <v>3489</v>
      </c>
      <c r="B3498" s="12" t="s">
        <v>1750</v>
      </c>
      <c r="C3498" s="12" t="s">
        <v>1750</v>
      </c>
      <c r="D3498" s="11" t="s">
        <v>20250</v>
      </c>
      <c r="E3498" s="13">
        <v>25</v>
      </c>
      <c r="F3498" s="13">
        <v>0</v>
      </c>
      <c r="G3498" s="13">
        <v>960002.43</v>
      </c>
      <c r="H3498" s="13">
        <f t="shared" si="108"/>
        <v>960002.43000002368</v>
      </c>
      <c r="I3498" s="13">
        <f t="shared" si="109"/>
        <v>-2.3632310330867767E-8</v>
      </c>
      <c r="J3498" s="12" t="s">
        <v>20236</v>
      </c>
    </row>
    <row r="3499" spans="1:10" x14ac:dyDescent="0.35">
      <c r="A3499" s="8">
        <v>3490</v>
      </c>
      <c r="B3499" s="8" t="s">
        <v>1750</v>
      </c>
      <c r="C3499" s="8" t="s">
        <v>1750</v>
      </c>
      <c r="D3499" s="7" t="s">
        <v>20251</v>
      </c>
      <c r="E3499" s="9">
        <v>1.88</v>
      </c>
      <c r="F3499" s="9">
        <v>0</v>
      </c>
      <c r="G3499" s="9">
        <v>960000.55</v>
      </c>
      <c r="H3499" s="9">
        <f t="shared" si="108"/>
        <v>960000.55000002368</v>
      </c>
      <c r="I3499" s="9">
        <f t="shared" si="109"/>
        <v>-2.3632310330867767E-8</v>
      </c>
      <c r="J3499" s="8" t="s">
        <v>20236</v>
      </c>
    </row>
    <row r="3500" spans="1:10" x14ac:dyDescent="0.35">
      <c r="A3500" s="12">
        <v>3491</v>
      </c>
      <c r="B3500" s="12" t="s">
        <v>10871</v>
      </c>
      <c r="C3500" s="12" t="s">
        <v>10871</v>
      </c>
      <c r="D3500" s="11" t="s">
        <v>20252</v>
      </c>
      <c r="E3500" s="13">
        <v>0</v>
      </c>
      <c r="F3500" s="13">
        <v>1000000</v>
      </c>
      <c r="G3500" s="13">
        <v>1960000.55</v>
      </c>
      <c r="H3500" s="13">
        <f t="shared" si="108"/>
        <v>1960000.5500000236</v>
      </c>
      <c r="I3500" s="13">
        <f t="shared" si="109"/>
        <v>-2.3515895009040833E-8</v>
      </c>
      <c r="J3500" s="12" t="s">
        <v>20253</v>
      </c>
    </row>
    <row r="3501" spans="1:10" x14ac:dyDescent="0.35">
      <c r="A3501" s="8">
        <v>3492</v>
      </c>
      <c r="B3501" s="8" t="s">
        <v>10871</v>
      </c>
      <c r="C3501" s="8" t="s">
        <v>10871</v>
      </c>
      <c r="D3501" s="7" t="s">
        <v>20254</v>
      </c>
      <c r="E3501" s="9">
        <v>50</v>
      </c>
      <c r="F3501" s="9">
        <v>0</v>
      </c>
      <c r="G3501" s="9">
        <v>1959950.55</v>
      </c>
      <c r="H3501" s="9">
        <f t="shared" si="108"/>
        <v>1959950.5500000236</v>
      </c>
      <c r="I3501" s="9">
        <f t="shared" si="109"/>
        <v>-2.3515895009040833E-8</v>
      </c>
      <c r="J3501" s="8" t="s">
        <v>20253</v>
      </c>
    </row>
    <row r="3502" spans="1:10" x14ac:dyDescent="0.35">
      <c r="A3502" s="12">
        <v>3493</v>
      </c>
      <c r="B3502" s="12" t="s">
        <v>10871</v>
      </c>
      <c r="C3502" s="12" t="s">
        <v>10871</v>
      </c>
      <c r="D3502" s="11" t="s">
        <v>20255</v>
      </c>
      <c r="E3502" s="13">
        <v>0</v>
      </c>
      <c r="F3502" s="13">
        <v>1000000</v>
      </c>
      <c r="G3502" s="13">
        <v>2959950.55</v>
      </c>
      <c r="H3502" s="13">
        <f t="shared" si="108"/>
        <v>2959950.5500000236</v>
      </c>
      <c r="I3502" s="13">
        <f t="shared" si="109"/>
        <v>-2.3748725652694702E-8</v>
      </c>
      <c r="J3502" s="12" t="s">
        <v>20253</v>
      </c>
    </row>
    <row r="3503" spans="1:10" x14ac:dyDescent="0.35">
      <c r="A3503" s="8">
        <v>3494</v>
      </c>
      <c r="B3503" s="8" t="s">
        <v>10871</v>
      </c>
      <c r="C3503" s="8" t="s">
        <v>10871</v>
      </c>
      <c r="D3503" s="7" t="s">
        <v>20256</v>
      </c>
      <c r="E3503" s="9">
        <v>50</v>
      </c>
      <c r="F3503" s="9">
        <v>0</v>
      </c>
      <c r="G3503" s="9">
        <v>2959900.55</v>
      </c>
      <c r="H3503" s="9">
        <f t="shared" si="108"/>
        <v>2959900.5500000236</v>
      </c>
      <c r="I3503" s="9">
        <f t="shared" si="109"/>
        <v>-2.3748725652694702E-8</v>
      </c>
      <c r="J3503" s="8" t="s">
        <v>20253</v>
      </c>
    </row>
    <row r="3504" spans="1:10" x14ac:dyDescent="0.35">
      <c r="A3504" s="12">
        <v>3495</v>
      </c>
      <c r="B3504" s="12" t="s">
        <v>1760</v>
      </c>
      <c r="C3504" s="12" t="s">
        <v>1760</v>
      </c>
      <c r="D3504" s="11" t="s">
        <v>20257</v>
      </c>
      <c r="E3504" s="13">
        <v>700000</v>
      </c>
      <c r="F3504" s="13">
        <v>0</v>
      </c>
      <c r="G3504" s="13">
        <v>2259900.5499999998</v>
      </c>
      <c r="H3504" s="13">
        <f t="shared" si="108"/>
        <v>2259900.5500000236</v>
      </c>
      <c r="I3504" s="13">
        <f t="shared" si="109"/>
        <v>-2.3748725652694702E-8</v>
      </c>
      <c r="J3504" s="12" t="s">
        <v>20253</v>
      </c>
    </row>
    <row r="3505" spans="1:10" x14ac:dyDescent="0.35">
      <c r="A3505" s="8">
        <v>3496</v>
      </c>
      <c r="B3505" s="8" t="s">
        <v>1760</v>
      </c>
      <c r="C3505" s="8" t="s">
        <v>1760</v>
      </c>
      <c r="D3505" s="7" t="s">
        <v>20258</v>
      </c>
      <c r="E3505" s="9">
        <v>50</v>
      </c>
      <c r="F3505" s="9">
        <v>0</v>
      </c>
      <c r="G3505" s="9">
        <v>2259850.5499999998</v>
      </c>
      <c r="H3505" s="9">
        <f t="shared" si="108"/>
        <v>2259850.5500000236</v>
      </c>
      <c r="I3505" s="9">
        <f t="shared" si="109"/>
        <v>-2.3748725652694702E-8</v>
      </c>
      <c r="J3505" s="8" t="s">
        <v>20253</v>
      </c>
    </row>
    <row r="3506" spans="1:10" x14ac:dyDescent="0.35">
      <c r="A3506" s="12">
        <v>3497</v>
      </c>
      <c r="B3506" s="12" t="s">
        <v>1760</v>
      </c>
      <c r="C3506" s="12" t="s">
        <v>1760</v>
      </c>
      <c r="D3506" s="11" t="s">
        <v>20259</v>
      </c>
      <c r="E3506" s="13">
        <v>3.75</v>
      </c>
      <c r="F3506" s="13">
        <v>0</v>
      </c>
      <c r="G3506" s="13">
        <v>2259846.7999999998</v>
      </c>
      <c r="H3506" s="13">
        <f t="shared" si="108"/>
        <v>2259846.8000000236</v>
      </c>
      <c r="I3506" s="13">
        <f t="shared" si="109"/>
        <v>-2.3748725652694702E-8</v>
      </c>
      <c r="J3506" s="12" t="s">
        <v>20253</v>
      </c>
    </row>
    <row r="3507" spans="1:10" x14ac:dyDescent="0.35">
      <c r="A3507" s="8">
        <v>3498</v>
      </c>
      <c r="B3507" s="8" t="s">
        <v>1760</v>
      </c>
      <c r="C3507" s="8" t="s">
        <v>1760</v>
      </c>
      <c r="D3507" s="7" t="s">
        <v>20260</v>
      </c>
      <c r="E3507" s="9">
        <v>36</v>
      </c>
      <c r="F3507" s="9">
        <v>0</v>
      </c>
      <c r="G3507" s="9">
        <v>2259810.7999999998</v>
      </c>
      <c r="H3507" s="9">
        <f t="shared" si="108"/>
        <v>2259810.8000000236</v>
      </c>
      <c r="I3507" s="9">
        <f t="shared" si="109"/>
        <v>-2.3748725652694702E-8</v>
      </c>
      <c r="J3507" s="8" t="s">
        <v>20253</v>
      </c>
    </row>
    <row r="3508" spans="1:10" x14ac:dyDescent="0.35">
      <c r="A3508" s="12">
        <v>3499</v>
      </c>
      <c r="B3508" s="12" t="s">
        <v>1760</v>
      </c>
      <c r="C3508" s="12" t="s">
        <v>1763</v>
      </c>
      <c r="D3508" s="11" t="s">
        <v>18947</v>
      </c>
      <c r="E3508" s="13">
        <v>0</v>
      </c>
      <c r="F3508" s="13">
        <v>1591.5</v>
      </c>
      <c r="G3508" s="13">
        <v>2261402.2999999998</v>
      </c>
      <c r="H3508" s="13">
        <f t="shared" si="108"/>
        <v>2261402.3000000236</v>
      </c>
      <c r="I3508" s="13">
        <f t="shared" si="109"/>
        <v>-2.3748725652694702E-8</v>
      </c>
      <c r="J3508" s="12" t="s">
        <v>20253</v>
      </c>
    </row>
    <row r="3509" spans="1:10" x14ac:dyDescent="0.35">
      <c r="A3509" s="8">
        <v>3500</v>
      </c>
      <c r="B3509" s="8" t="s">
        <v>1766</v>
      </c>
      <c r="C3509" s="8" t="s">
        <v>1766</v>
      </c>
      <c r="D3509" s="7" t="s">
        <v>20261</v>
      </c>
      <c r="E3509" s="9">
        <v>0</v>
      </c>
      <c r="F3509" s="9">
        <v>1000000</v>
      </c>
      <c r="G3509" s="9">
        <v>3261402.3</v>
      </c>
      <c r="H3509" s="9">
        <f t="shared" si="108"/>
        <v>3261402.3000000236</v>
      </c>
      <c r="I3509" s="9">
        <f t="shared" si="109"/>
        <v>-2.3748725652694702E-8</v>
      </c>
      <c r="J3509" s="8" t="s">
        <v>20253</v>
      </c>
    </row>
    <row r="3510" spans="1:10" x14ac:dyDescent="0.35">
      <c r="A3510" s="12">
        <v>3501</v>
      </c>
      <c r="B3510" s="12" t="s">
        <v>1766</v>
      </c>
      <c r="C3510" s="12" t="s">
        <v>1766</v>
      </c>
      <c r="D3510" s="11" t="s">
        <v>20262</v>
      </c>
      <c r="E3510" s="13">
        <v>50</v>
      </c>
      <c r="F3510" s="13">
        <v>0</v>
      </c>
      <c r="G3510" s="13">
        <v>3261352.3</v>
      </c>
      <c r="H3510" s="13">
        <f t="shared" si="108"/>
        <v>3261352.3000000236</v>
      </c>
      <c r="I3510" s="13">
        <f t="shared" si="109"/>
        <v>-2.3748725652694702E-8</v>
      </c>
      <c r="J3510" s="12" t="s">
        <v>20253</v>
      </c>
    </row>
    <row r="3511" spans="1:10" x14ac:dyDescent="0.35">
      <c r="A3511" s="8">
        <v>3502</v>
      </c>
      <c r="B3511" s="8" t="s">
        <v>1766</v>
      </c>
      <c r="C3511" s="8" t="s">
        <v>1766</v>
      </c>
      <c r="D3511" s="7" t="s">
        <v>20263</v>
      </c>
      <c r="E3511" s="9">
        <v>121000</v>
      </c>
      <c r="F3511" s="9">
        <v>0</v>
      </c>
      <c r="G3511" s="9">
        <v>3140352.3</v>
      </c>
      <c r="H3511" s="9">
        <f t="shared" si="108"/>
        <v>3140352.3000000236</v>
      </c>
      <c r="I3511" s="9">
        <f t="shared" si="109"/>
        <v>-2.3748725652694702E-8</v>
      </c>
      <c r="J3511" s="8" t="s">
        <v>20253</v>
      </c>
    </row>
    <row r="3512" spans="1:10" x14ac:dyDescent="0.35">
      <c r="A3512" s="12">
        <v>3503</v>
      </c>
      <c r="B3512" s="12" t="s">
        <v>1766</v>
      </c>
      <c r="C3512" s="12" t="s">
        <v>1766</v>
      </c>
      <c r="D3512" s="11" t="s">
        <v>20264</v>
      </c>
      <c r="E3512" s="13">
        <v>50</v>
      </c>
      <c r="F3512" s="13">
        <v>0</v>
      </c>
      <c r="G3512" s="13">
        <v>3140302.3</v>
      </c>
      <c r="H3512" s="13">
        <f t="shared" si="108"/>
        <v>3140302.3000000236</v>
      </c>
      <c r="I3512" s="13">
        <f t="shared" si="109"/>
        <v>-2.3748725652694702E-8</v>
      </c>
      <c r="J3512" s="12" t="s">
        <v>20253</v>
      </c>
    </row>
    <row r="3513" spans="1:10" x14ac:dyDescent="0.35">
      <c r="A3513" s="8">
        <v>3504</v>
      </c>
      <c r="B3513" s="8" t="s">
        <v>1766</v>
      </c>
      <c r="C3513" s="8" t="s">
        <v>1766</v>
      </c>
      <c r="D3513" s="7" t="s">
        <v>20265</v>
      </c>
      <c r="E3513" s="9">
        <v>3.75</v>
      </c>
      <c r="F3513" s="9">
        <v>0</v>
      </c>
      <c r="G3513" s="9">
        <v>3140298.55</v>
      </c>
      <c r="H3513" s="9">
        <f t="shared" si="108"/>
        <v>3140298.5500000236</v>
      </c>
      <c r="I3513" s="9">
        <f t="shared" si="109"/>
        <v>-2.3748725652694702E-8</v>
      </c>
      <c r="J3513" s="8" t="s">
        <v>20253</v>
      </c>
    </row>
    <row r="3514" spans="1:10" x14ac:dyDescent="0.35">
      <c r="A3514" s="12">
        <v>3505</v>
      </c>
      <c r="B3514" s="12" t="s">
        <v>1796</v>
      </c>
      <c r="C3514" s="12" t="s">
        <v>1796</v>
      </c>
      <c r="D3514" s="11" t="s">
        <v>20266</v>
      </c>
      <c r="E3514" s="13">
        <v>1075000</v>
      </c>
      <c r="F3514" s="13">
        <v>0</v>
      </c>
      <c r="G3514" s="13">
        <v>2065298.55</v>
      </c>
      <c r="H3514" s="13">
        <f t="shared" si="108"/>
        <v>2065298.5500000236</v>
      </c>
      <c r="I3514" s="13">
        <f t="shared" si="109"/>
        <v>-2.3515895009040833E-8</v>
      </c>
      <c r="J3514" s="12" t="s">
        <v>20253</v>
      </c>
    </row>
    <row r="3515" spans="1:10" x14ac:dyDescent="0.35">
      <c r="A3515" s="8">
        <v>3506</v>
      </c>
      <c r="B3515" s="8" t="s">
        <v>1796</v>
      </c>
      <c r="C3515" s="8" t="s">
        <v>1796</v>
      </c>
      <c r="D3515" s="7" t="s">
        <v>20267</v>
      </c>
      <c r="E3515" s="9">
        <v>50</v>
      </c>
      <c r="F3515" s="9">
        <v>0</v>
      </c>
      <c r="G3515" s="9">
        <v>2065248.55</v>
      </c>
      <c r="H3515" s="9">
        <f t="shared" si="108"/>
        <v>2065248.5500000236</v>
      </c>
      <c r="I3515" s="9">
        <f t="shared" si="109"/>
        <v>-2.3515895009040833E-8</v>
      </c>
      <c r="J3515" s="8" t="s">
        <v>20268</v>
      </c>
    </row>
    <row r="3516" spans="1:10" x14ac:dyDescent="0.35">
      <c r="A3516" s="12">
        <v>3507</v>
      </c>
      <c r="B3516" s="12" t="s">
        <v>1796</v>
      </c>
      <c r="C3516" s="12" t="s">
        <v>1796</v>
      </c>
      <c r="D3516" s="11" t="s">
        <v>20269</v>
      </c>
      <c r="E3516" s="13">
        <v>3.75</v>
      </c>
      <c r="F3516" s="13">
        <v>0</v>
      </c>
      <c r="G3516" s="13">
        <v>2065244.8</v>
      </c>
      <c r="H3516" s="13">
        <f t="shared" si="108"/>
        <v>2065244.8000000236</v>
      </c>
      <c r="I3516" s="13">
        <f t="shared" si="109"/>
        <v>-2.3515895009040833E-8</v>
      </c>
      <c r="J3516" s="12" t="s">
        <v>20268</v>
      </c>
    </row>
    <row r="3517" spans="1:10" x14ac:dyDescent="0.35">
      <c r="A3517" s="8">
        <v>3508</v>
      </c>
      <c r="B3517" s="8" t="s">
        <v>1796</v>
      </c>
      <c r="C3517" s="8" t="s">
        <v>1796</v>
      </c>
      <c r="D3517" s="7" t="s">
        <v>20270</v>
      </c>
      <c r="E3517" s="9">
        <v>64000</v>
      </c>
      <c r="F3517" s="9">
        <v>0</v>
      </c>
      <c r="G3517" s="9">
        <v>2001244.8</v>
      </c>
      <c r="H3517" s="9">
        <f t="shared" si="108"/>
        <v>2001244.8000000236</v>
      </c>
      <c r="I3517" s="9">
        <f t="shared" si="109"/>
        <v>-2.3515895009040833E-8</v>
      </c>
      <c r="J3517" s="8" t="s">
        <v>20268</v>
      </c>
    </row>
    <row r="3518" spans="1:10" x14ac:dyDescent="0.35">
      <c r="A3518" s="12">
        <v>3509</v>
      </c>
      <c r="B3518" s="12" t="s">
        <v>1796</v>
      </c>
      <c r="C3518" s="12" t="s">
        <v>1796</v>
      </c>
      <c r="D3518" s="11" t="s">
        <v>20271</v>
      </c>
      <c r="E3518" s="13">
        <v>50</v>
      </c>
      <c r="F3518" s="13">
        <v>0</v>
      </c>
      <c r="G3518" s="13">
        <v>2001194.8</v>
      </c>
      <c r="H3518" s="13">
        <f t="shared" si="108"/>
        <v>2001194.8000000236</v>
      </c>
      <c r="I3518" s="13">
        <f t="shared" si="109"/>
        <v>-2.3515895009040833E-8</v>
      </c>
      <c r="J3518" s="12" t="s">
        <v>20268</v>
      </c>
    </row>
    <row r="3519" spans="1:10" x14ac:dyDescent="0.35">
      <c r="A3519" s="8">
        <v>3510</v>
      </c>
      <c r="B3519" s="8" t="s">
        <v>1796</v>
      </c>
      <c r="C3519" s="8" t="s">
        <v>1796</v>
      </c>
      <c r="D3519" s="7" t="s">
        <v>20272</v>
      </c>
      <c r="E3519" s="9">
        <v>3.75</v>
      </c>
      <c r="F3519" s="9">
        <v>0</v>
      </c>
      <c r="G3519" s="9">
        <v>2001191.05</v>
      </c>
      <c r="H3519" s="9">
        <f t="shared" si="108"/>
        <v>2001191.0500000236</v>
      </c>
      <c r="I3519" s="9">
        <f t="shared" si="109"/>
        <v>-2.3515895009040833E-8</v>
      </c>
      <c r="J3519" s="8" t="s">
        <v>20268</v>
      </c>
    </row>
    <row r="3520" spans="1:10" x14ac:dyDescent="0.35">
      <c r="A3520" s="12">
        <v>3511</v>
      </c>
      <c r="B3520" s="12" t="s">
        <v>1796</v>
      </c>
      <c r="C3520" s="12" t="s">
        <v>1796</v>
      </c>
      <c r="D3520" s="11" t="s">
        <v>20273</v>
      </c>
      <c r="E3520" s="13">
        <v>70000</v>
      </c>
      <c r="F3520" s="13">
        <v>0</v>
      </c>
      <c r="G3520" s="13">
        <v>1931191.05</v>
      </c>
      <c r="H3520" s="13">
        <f t="shared" si="108"/>
        <v>1931191.0500000236</v>
      </c>
      <c r="I3520" s="13">
        <f t="shared" si="109"/>
        <v>-2.3515895009040833E-8</v>
      </c>
      <c r="J3520" s="12" t="s">
        <v>20268</v>
      </c>
    </row>
    <row r="3521" spans="1:10" x14ac:dyDescent="0.35">
      <c r="A3521" s="8">
        <v>3512</v>
      </c>
      <c r="B3521" s="8" t="s">
        <v>1796</v>
      </c>
      <c r="C3521" s="8" t="s">
        <v>1796</v>
      </c>
      <c r="D3521" s="7" t="s">
        <v>20274</v>
      </c>
      <c r="E3521" s="9">
        <v>50</v>
      </c>
      <c r="F3521" s="9">
        <v>0</v>
      </c>
      <c r="G3521" s="9">
        <v>1931141.05</v>
      </c>
      <c r="H3521" s="9">
        <f t="shared" si="108"/>
        <v>1931141.0500000236</v>
      </c>
      <c r="I3521" s="9">
        <f t="shared" si="109"/>
        <v>-2.3515895009040833E-8</v>
      </c>
      <c r="J3521" s="8" t="s">
        <v>20268</v>
      </c>
    </row>
    <row r="3522" spans="1:10" x14ac:dyDescent="0.35">
      <c r="A3522" s="12">
        <v>3513</v>
      </c>
      <c r="B3522" s="12" t="s">
        <v>1796</v>
      </c>
      <c r="C3522" s="12" t="s">
        <v>1796</v>
      </c>
      <c r="D3522" s="11" t="s">
        <v>20275</v>
      </c>
      <c r="E3522" s="13">
        <v>3.75</v>
      </c>
      <c r="F3522" s="13">
        <v>0</v>
      </c>
      <c r="G3522" s="13">
        <v>1931137.3</v>
      </c>
      <c r="H3522" s="13">
        <f t="shared" si="108"/>
        <v>1931137.3000000236</v>
      </c>
      <c r="I3522" s="13">
        <f t="shared" si="109"/>
        <v>-2.3515895009040833E-8</v>
      </c>
      <c r="J3522" s="12" t="s">
        <v>20268</v>
      </c>
    </row>
    <row r="3523" spans="1:10" x14ac:dyDescent="0.35">
      <c r="A3523" s="8">
        <v>3514</v>
      </c>
      <c r="B3523" s="8" t="s">
        <v>1796</v>
      </c>
      <c r="C3523" s="8" t="s">
        <v>1796</v>
      </c>
      <c r="D3523" s="7" t="s">
        <v>20276</v>
      </c>
      <c r="E3523" s="9">
        <v>15000</v>
      </c>
      <c r="F3523" s="9">
        <v>0</v>
      </c>
      <c r="G3523" s="9">
        <v>1916137.3</v>
      </c>
      <c r="H3523" s="9">
        <f t="shared" si="108"/>
        <v>1916137.3000000236</v>
      </c>
      <c r="I3523" s="9">
        <f t="shared" si="109"/>
        <v>-2.3515895009040833E-8</v>
      </c>
      <c r="J3523" s="8" t="s">
        <v>20268</v>
      </c>
    </row>
    <row r="3524" spans="1:10" x14ac:dyDescent="0.35">
      <c r="A3524" s="12">
        <v>3515</v>
      </c>
      <c r="B3524" s="12" t="s">
        <v>1796</v>
      </c>
      <c r="C3524" s="12" t="s">
        <v>1796</v>
      </c>
      <c r="D3524" s="11" t="s">
        <v>20277</v>
      </c>
      <c r="E3524" s="13">
        <v>25</v>
      </c>
      <c r="F3524" s="13">
        <v>0</v>
      </c>
      <c r="G3524" s="13">
        <v>1916112.3</v>
      </c>
      <c r="H3524" s="13">
        <f t="shared" si="108"/>
        <v>1916112.3000000236</v>
      </c>
      <c r="I3524" s="13">
        <f t="shared" si="109"/>
        <v>-2.3515895009040833E-8</v>
      </c>
      <c r="J3524" s="12" t="s">
        <v>20268</v>
      </c>
    </row>
    <row r="3525" spans="1:10" x14ac:dyDescent="0.35">
      <c r="A3525" s="8">
        <v>3516</v>
      </c>
      <c r="B3525" s="8" t="s">
        <v>1796</v>
      </c>
      <c r="C3525" s="8" t="s">
        <v>1796</v>
      </c>
      <c r="D3525" s="7" t="s">
        <v>20278</v>
      </c>
      <c r="E3525" s="9">
        <v>1.88</v>
      </c>
      <c r="F3525" s="9">
        <v>0</v>
      </c>
      <c r="G3525" s="9">
        <v>1916110.42</v>
      </c>
      <c r="H3525" s="9">
        <f t="shared" si="108"/>
        <v>1916110.4200000237</v>
      </c>
      <c r="I3525" s="9">
        <f t="shared" si="109"/>
        <v>-2.3748725652694702E-8</v>
      </c>
      <c r="J3525" s="8" t="s">
        <v>20268</v>
      </c>
    </row>
    <row r="3526" spans="1:10" x14ac:dyDescent="0.35">
      <c r="A3526" s="12">
        <v>3517</v>
      </c>
      <c r="B3526" s="12" t="s">
        <v>1796</v>
      </c>
      <c r="C3526" s="12" t="s">
        <v>1796</v>
      </c>
      <c r="D3526" s="11" t="s">
        <v>20279</v>
      </c>
      <c r="E3526" s="13">
        <v>0</v>
      </c>
      <c r="F3526" s="13">
        <v>100000</v>
      </c>
      <c r="G3526" s="13">
        <v>2016110.42</v>
      </c>
      <c r="H3526" s="13">
        <f t="shared" si="108"/>
        <v>2016110.4200000237</v>
      </c>
      <c r="I3526" s="13">
        <f t="shared" si="109"/>
        <v>-2.3748725652694702E-8</v>
      </c>
      <c r="J3526" s="12" t="s">
        <v>20268</v>
      </c>
    </row>
    <row r="3527" spans="1:10" x14ac:dyDescent="0.35">
      <c r="A3527" s="8">
        <v>3518</v>
      </c>
      <c r="B3527" s="8" t="s">
        <v>1796</v>
      </c>
      <c r="C3527" s="8" t="s">
        <v>1796</v>
      </c>
      <c r="D3527" s="7" t="s">
        <v>20280</v>
      </c>
      <c r="E3527" s="9">
        <v>50</v>
      </c>
      <c r="F3527" s="9">
        <v>0</v>
      </c>
      <c r="G3527" s="9">
        <v>2016060.42</v>
      </c>
      <c r="H3527" s="9">
        <f t="shared" si="108"/>
        <v>2016060.4200000237</v>
      </c>
      <c r="I3527" s="9">
        <f t="shared" si="109"/>
        <v>-2.3748725652694702E-8</v>
      </c>
      <c r="J3527" s="8" t="s">
        <v>20268</v>
      </c>
    </row>
    <row r="3528" spans="1:10" x14ac:dyDescent="0.35">
      <c r="A3528" s="12">
        <v>3519</v>
      </c>
      <c r="B3528" s="12" t="s">
        <v>1841</v>
      </c>
      <c r="C3528" s="12" t="s">
        <v>20281</v>
      </c>
      <c r="D3528" s="11" t="s">
        <v>20282</v>
      </c>
      <c r="E3528" s="13">
        <v>2000000</v>
      </c>
      <c r="F3528" s="13">
        <v>0</v>
      </c>
      <c r="G3528" s="13">
        <v>16060.42</v>
      </c>
      <c r="H3528" s="13">
        <f t="shared" si="108"/>
        <v>16060.420000023674</v>
      </c>
      <c r="I3528" s="13">
        <f t="shared" si="109"/>
        <v>-2.3674147087149322E-8</v>
      </c>
      <c r="J3528" s="12" t="s">
        <v>20268</v>
      </c>
    </row>
    <row r="3529" spans="1:10" x14ac:dyDescent="0.35">
      <c r="A3529" s="8">
        <v>3520</v>
      </c>
      <c r="B3529" s="8" t="s">
        <v>1841</v>
      </c>
      <c r="C3529" s="8" t="s">
        <v>20281</v>
      </c>
      <c r="D3529" s="7" t="s">
        <v>20283</v>
      </c>
      <c r="E3529" s="9">
        <v>50</v>
      </c>
      <c r="F3529" s="9">
        <v>0</v>
      </c>
      <c r="G3529" s="9">
        <v>16010.42</v>
      </c>
      <c r="H3529" s="9">
        <f t="shared" si="108"/>
        <v>16010.420000023674</v>
      </c>
      <c r="I3529" s="9">
        <f t="shared" si="109"/>
        <v>-2.3674147087149322E-8</v>
      </c>
      <c r="J3529" s="8" t="s">
        <v>20284</v>
      </c>
    </row>
    <row r="3530" spans="1:10" x14ac:dyDescent="0.35">
      <c r="A3530" s="12">
        <v>3521</v>
      </c>
      <c r="B3530" s="12" t="s">
        <v>1841</v>
      </c>
      <c r="C3530" s="12" t="s">
        <v>20281</v>
      </c>
      <c r="D3530" s="11" t="s">
        <v>20285</v>
      </c>
      <c r="E3530" s="13">
        <v>3.75</v>
      </c>
      <c r="F3530" s="13">
        <v>0</v>
      </c>
      <c r="G3530" s="13">
        <v>16006.67</v>
      </c>
      <c r="H3530" s="13">
        <f t="shared" ref="H3530:H3593" si="110">H3529-E3530+F3530</f>
        <v>16006.670000023674</v>
      </c>
      <c r="I3530" s="13">
        <f t="shared" ref="I3530:I3593" si="111">G3530-H3530</f>
        <v>-2.3674147087149322E-8</v>
      </c>
      <c r="J3530" s="12" t="s">
        <v>20284</v>
      </c>
    </row>
    <row r="3531" spans="1:10" x14ac:dyDescent="0.35">
      <c r="A3531" s="8">
        <v>3522</v>
      </c>
      <c r="B3531" s="8" t="s">
        <v>1861</v>
      </c>
      <c r="C3531" s="8" t="s">
        <v>1861</v>
      </c>
      <c r="D3531" s="7" t="s">
        <v>20286</v>
      </c>
      <c r="E3531" s="9">
        <v>0</v>
      </c>
      <c r="F3531" s="9">
        <v>1000000</v>
      </c>
      <c r="G3531" s="9">
        <v>1016006.67</v>
      </c>
      <c r="H3531" s="9">
        <f t="shared" si="110"/>
        <v>1016006.6700000237</v>
      </c>
      <c r="I3531" s="9">
        <f t="shared" si="111"/>
        <v>-2.3632310330867767E-8</v>
      </c>
      <c r="J3531" s="8" t="s">
        <v>20284</v>
      </c>
    </row>
    <row r="3532" spans="1:10" x14ac:dyDescent="0.35">
      <c r="A3532" s="12">
        <v>3523</v>
      </c>
      <c r="B3532" s="12" t="s">
        <v>1861</v>
      </c>
      <c r="C3532" s="12" t="s">
        <v>1861</v>
      </c>
      <c r="D3532" s="11" t="s">
        <v>20287</v>
      </c>
      <c r="E3532" s="13">
        <v>50</v>
      </c>
      <c r="F3532" s="13">
        <v>0</v>
      </c>
      <c r="G3532" s="13">
        <v>1015956.67</v>
      </c>
      <c r="H3532" s="13">
        <f t="shared" si="110"/>
        <v>1015956.6700000237</v>
      </c>
      <c r="I3532" s="13">
        <f t="shared" si="111"/>
        <v>-2.3632310330867767E-8</v>
      </c>
      <c r="J3532" s="12" t="s">
        <v>20284</v>
      </c>
    </row>
    <row r="3533" spans="1:10" x14ac:dyDescent="0.35">
      <c r="A3533" s="8">
        <v>3524</v>
      </c>
      <c r="B3533" s="8" t="s">
        <v>11083</v>
      </c>
      <c r="C3533" s="8" t="s">
        <v>11083</v>
      </c>
      <c r="D3533" s="7" t="s">
        <v>20288</v>
      </c>
      <c r="E3533" s="9">
        <v>1000000</v>
      </c>
      <c r="F3533" s="9">
        <v>0</v>
      </c>
      <c r="G3533" s="9">
        <v>15956.67</v>
      </c>
      <c r="H3533" s="9">
        <f t="shared" si="110"/>
        <v>15956.670000023674</v>
      </c>
      <c r="I3533" s="9">
        <f t="shared" si="111"/>
        <v>-2.3674147087149322E-8</v>
      </c>
      <c r="J3533" s="8" t="s">
        <v>20284</v>
      </c>
    </row>
    <row r="3534" spans="1:10" x14ac:dyDescent="0.35">
      <c r="A3534" s="12">
        <v>3525</v>
      </c>
      <c r="B3534" s="12" t="s">
        <v>11085</v>
      </c>
      <c r="C3534" s="12" t="s">
        <v>11085</v>
      </c>
      <c r="D3534" s="11" t="s">
        <v>20289</v>
      </c>
      <c r="E3534" s="13">
        <v>0</v>
      </c>
      <c r="F3534" s="13">
        <v>1000000</v>
      </c>
      <c r="G3534" s="13">
        <v>1015956.67</v>
      </c>
      <c r="H3534" s="13">
        <f t="shared" si="110"/>
        <v>1015956.6700000237</v>
      </c>
      <c r="I3534" s="13">
        <f t="shared" si="111"/>
        <v>-2.3632310330867767E-8</v>
      </c>
      <c r="J3534" s="12" t="s">
        <v>20284</v>
      </c>
    </row>
    <row r="3535" spans="1:10" x14ac:dyDescent="0.35">
      <c r="A3535" s="8">
        <v>3526</v>
      </c>
      <c r="B3535" s="8" t="s">
        <v>11085</v>
      </c>
      <c r="C3535" s="8" t="s">
        <v>11085</v>
      </c>
      <c r="D3535" s="7" t="s">
        <v>20290</v>
      </c>
      <c r="E3535" s="9">
        <v>50</v>
      </c>
      <c r="F3535" s="9">
        <v>0</v>
      </c>
      <c r="G3535" s="9">
        <v>1015906.67</v>
      </c>
      <c r="H3535" s="9">
        <f t="shared" si="110"/>
        <v>1015906.6700000237</v>
      </c>
      <c r="I3535" s="9">
        <f t="shared" si="111"/>
        <v>-2.3632310330867767E-8</v>
      </c>
      <c r="J3535" s="8" t="s">
        <v>20284</v>
      </c>
    </row>
    <row r="3536" spans="1:10" x14ac:dyDescent="0.35">
      <c r="A3536" s="12">
        <v>3527</v>
      </c>
      <c r="B3536" s="12" t="s">
        <v>11085</v>
      </c>
      <c r="C3536" s="12" t="s">
        <v>11085</v>
      </c>
      <c r="D3536" s="11" t="s">
        <v>20291</v>
      </c>
      <c r="E3536" s="13">
        <v>870845</v>
      </c>
      <c r="F3536" s="13">
        <v>0</v>
      </c>
      <c r="G3536" s="13">
        <v>145061.67000000001</v>
      </c>
      <c r="H3536" s="13">
        <f t="shared" si="110"/>
        <v>145061.67000002367</v>
      </c>
      <c r="I3536" s="13">
        <f t="shared" si="111"/>
        <v>-2.3661414161324501E-8</v>
      </c>
      <c r="J3536" s="12" t="s">
        <v>20284</v>
      </c>
    </row>
    <row r="3537" spans="1:10" x14ac:dyDescent="0.35">
      <c r="A3537" s="8">
        <v>3528</v>
      </c>
      <c r="B3537" s="8" t="s">
        <v>11085</v>
      </c>
      <c r="C3537" s="8" t="s">
        <v>11085</v>
      </c>
      <c r="D3537" s="7" t="s">
        <v>20292</v>
      </c>
      <c r="E3537" s="9">
        <v>50</v>
      </c>
      <c r="F3537" s="9">
        <v>0</v>
      </c>
      <c r="G3537" s="9">
        <v>145011.67000000001</v>
      </c>
      <c r="H3537" s="9">
        <f t="shared" si="110"/>
        <v>145011.67000002367</v>
      </c>
      <c r="I3537" s="9">
        <f t="shared" si="111"/>
        <v>-2.3661414161324501E-8</v>
      </c>
      <c r="J3537" s="8" t="s">
        <v>20284</v>
      </c>
    </row>
    <row r="3538" spans="1:10" x14ac:dyDescent="0.35">
      <c r="A3538" s="12">
        <v>3529</v>
      </c>
      <c r="B3538" s="12" t="s">
        <v>11085</v>
      </c>
      <c r="C3538" s="12" t="s">
        <v>11085</v>
      </c>
      <c r="D3538" s="11" t="s">
        <v>20293</v>
      </c>
      <c r="E3538" s="13">
        <v>3.75</v>
      </c>
      <c r="F3538" s="13">
        <v>0</v>
      </c>
      <c r="G3538" s="13">
        <v>145007.92000000001</v>
      </c>
      <c r="H3538" s="13">
        <f t="shared" si="110"/>
        <v>145007.92000002367</v>
      </c>
      <c r="I3538" s="13">
        <f t="shared" si="111"/>
        <v>-2.3661414161324501E-8</v>
      </c>
      <c r="J3538" s="12" t="s">
        <v>20284</v>
      </c>
    </row>
    <row r="3539" spans="1:10" x14ac:dyDescent="0.35">
      <c r="A3539" s="8">
        <v>3530</v>
      </c>
      <c r="B3539" s="8" t="s">
        <v>11085</v>
      </c>
      <c r="C3539" s="8" t="s">
        <v>11085</v>
      </c>
      <c r="D3539" s="7" t="s">
        <v>20294</v>
      </c>
      <c r="E3539" s="9">
        <v>23560</v>
      </c>
      <c r="F3539" s="9">
        <v>0</v>
      </c>
      <c r="G3539" s="9">
        <v>121447.92</v>
      </c>
      <c r="H3539" s="9">
        <f t="shared" si="110"/>
        <v>121447.92000002367</v>
      </c>
      <c r="I3539" s="9">
        <f t="shared" si="111"/>
        <v>-2.3675966076552868E-8</v>
      </c>
      <c r="J3539" s="8" t="s">
        <v>20284</v>
      </c>
    </row>
    <row r="3540" spans="1:10" x14ac:dyDescent="0.35">
      <c r="A3540" s="12">
        <v>3531</v>
      </c>
      <c r="B3540" s="12" t="s">
        <v>11085</v>
      </c>
      <c r="C3540" s="12" t="s">
        <v>11085</v>
      </c>
      <c r="D3540" s="11" t="s">
        <v>20295</v>
      </c>
      <c r="E3540" s="13">
        <v>25</v>
      </c>
      <c r="F3540" s="13">
        <v>0</v>
      </c>
      <c r="G3540" s="13">
        <v>121422.92</v>
      </c>
      <c r="H3540" s="13">
        <f t="shared" si="110"/>
        <v>121422.92000002367</v>
      </c>
      <c r="I3540" s="13">
        <f t="shared" si="111"/>
        <v>-2.3675966076552868E-8</v>
      </c>
      <c r="J3540" s="12" t="s">
        <v>20284</v>
      </c>
    </row>
    <row r="3541" spans="1:10" x14ac:dyDescent="0.35">
      <c r="A3541" s="8">
        <v>3532</v>
      </c>
      <c r="B3541" s="8" t="s">
        <v>11085</v>
      </c>
      <c r="C3541" s="8" t="s">
        <v>11085</v>
      </c>
      <c r="D3541" s="7" t="s">
        <v>20296</v>
      </c>
      <c r="E3541" s="9">
        <v>1.88</v>
      </c>
      <c r="F3541" s="9">
        <v>0</v>
      </c>
      <c r="G3541" s="9">
        <v>121421.04</v>
      </c>
      <c r="H3541" s="9">
        <f t="shared" si="110"/>
        <v>121421.04000002367</v>
      </c>
      <c r="I3541" s="9">
        <f t="shared" si="111"/>
        <v>-2.3675966076552868E-8</v>
      </c>
      <c r="J3541" s="8" t="s">
        <v>20284</v>
      </c>
    </row>
    <row r="3542" spans="1:10" x14ac:dyDescent="0.35">
      <c r="A3542" s="12">
        <v>3533</v>
      </c>
      <c r="B3542" s="12" t="s">
        <v>11085</v>
      </c>
      <c r="C3542" s="12" t="s">
        <v>11085</v>
      </c>
      <c r="D3542" s="11" t="s">
        <v>20297</v>
      </c>
      <c r="E3542" s="13">
        <v>0</v>
      </c>
      <c r="F3542" s="13">
        <v>23560</v>
      </c>
      <c r="G3542" s="13">
        <v>144981.04</v>
      </c>
      <c r="H3542" s="13">
        <f t="shared" si="110"/>
        <v>144981.04000002367</v>
      </c>
      <c r="I3542" s="13">
        <f t="shared" si="111"/>
        <v>-2.3661414161324501E-8</v>
      </c>
      <c r="J3542" s="12" t="s">
        <v>20284</v>
      </c>
    </row>
    <row r="3543" spans="1:10" x14ac:dyDescent="0.35">
      <c r="A3543" s="8">
        <v>3534</v>
      </c>
      <c r="B3543" s="8" t="s">
        <v>11085</v>
      </c>
      <c r="C3543" s="8" t="s">
        <v>11085</v>
      </c>
      <c r="D3543" s="7" t="s">
        <v>20297</v>
      </c>
      <c r="E3543" s="9">
        <v>0</v>
      </c>
      <c r="F3543" s="9">
        <v>25</v>
      </c>
      <c r="G3543" s="9">
        <v>145006.04</v>
      </c>
      <c r="H3543" s="9">
        <f t="shared" si="110"/>
        <v>145006.04000002367</v>
      </c>
      <c r="I3543" s="9">
        <f t="shared" si="111"/>
        <v>-2.3661414161324501E-8</v>
      </c>
      <c r="J3543" s="8" t="s">
        <v>20298</v>
      </c>
    </row>
    <row r="3544" spans="1:10" x14ac:dyDescent="0.35">
      <c r="A3544" s="12">
        <v>3535</v>
      </c>
      <c r="B3544" s="12" t="s">
        <v>11085</v>
      </c>
      <c r="C3544" s="12" t="s">
        <v>11085</v>
      </c>
      <c r="D3544" s="11" t="s">
        <v>20297</v>
      </c>
      <c r="E3544" s="13">
        <v>0</v>
      </c>
      <c r="F3544" s="13">
        <v>1.88</v>
      </c>
      <c r="G3544" s="13">
        <v>145007.92000000001</v>
      </c>
      <c r="H3544" s="13">
        <f t="shared" si="110"/>
        <v>145007.92000002367</v>
      </c>
      <c r="I3544" s="13">
        <f t="shared" si="111"/>
        <v>-2.3661414161324501E-8</v>
      </c>
      <c r="J3544" s="12" t="s">
        <v>20298</v>
      </c>
    </row>
    <row r="3545" spans="1:10" x14ac:dyDescent="0.35">
      <c r="A3545" s="8">
        <v>3536</v>
      </c>
      <c r="B3545" s="8" t="s">
        <v>11085</v>
      </c>
      <c r="C3545" s="8" t="s">
        <v>11085</v>
      </c>
      <c r="D3545" s="7" t="s">
        <v>20299</v>
      </c>
      <c r="E3545" s="9">
        <v>50000</v>
      </c>
      <c r="F3545" s="9">
        <v>0</v>
      </c>
      <c r="G3545" s="9">
        <v>95007.92</v>
      </c>
      <c r="H3545" s="9">
        <f t="shared" si="110"/>
        <v>95007.920000023674</v>
      </c>
      <c r="I3545" s="9">
        <f t="shared" si="111"/>
        <v>-2.3675966076552868E-8</v>
      </c>
      <c r="J3545" s="8" t="s">
        <v>20298</v>
      </c>
    </row>
    <row r="3546" spans="1:10" x14ac:dyDescent="0.35">
      <c r="A3546" s="12">
        <v>3537</v>
      </c>
      <c r="B3546" s="12" t="s">
        <v>11085</v>
      </c>
      <c r="C3546" s="12" t="s">
        <v>11085</v>
      </c>
      <c r="D3546" s="11" t="s">
        <v>20300</v>
      </c>
      <c r="E3546" s="13">
        <v>25</v>
      </c>
      <c r="F3546" s="13">
        <v>0</v>
      </c>
      <c r="G3546" s="13">
        <v>94982.92</v>
      </c>
      <c r="H3546" s="13">
        <f t="shared" si="110"/>
        <v>94982.920000023674</v>
      </c>
      <c r="I3546" s="13">
        <f t="shared" si="111"/>
        <v>-2.3675966076552868E-8</v>
      </c>
      <c r="J3546" s="12" t="s">
        <v>20298</v>
      </c>
    </row>
    <row r="3547" spans="1:10" x14ac:dyDescent="0.35">
      <c r="A3547" s="8">
        <v>3538</v>
      </c>
      <c r="B3547" s="8" t="s">
        <v>11085</v>
      </c>
      <c r="C3547" s="8" t="s">
        <v>11085</v>
      </c>
      <c r="D3547" s="7" t="s">
        <v>20301</v>
      </c>
      <c r="E3547" s="9">
        <v>1.88</v>
      </c>
      <c r="F3547" s="9">
        <v>0</v>
      </c>
      <c r="G3547" s="9">
        <v>94981.04</v>
      </c>
      <c r="H3547" s="9">
        <f t="shared" si="110"/>
        <v>94981.04000002367</v>
      </c>
      <c r="I3547" s="9">
        <f t="shared" si="111"/>
        <v>-2.3675966076552868E-8</v>
      </c>
      <c r="J3547" s="8" t="s">
        <v>20298</v>
      </c>
    </row>
    <row r="3548" spans="1:10" x14ac:dyDescent="0.35">
      <c r="A3548" s="12">
        <v>3539</v>
      </c>
      <c r="B3548" s="12" t="s">
        <v>1880</v>
      </c>
      <c r="C3548" s="12" t="s">
        <v>1880</v>
      </c>
      <c r="D3548" s="11" t="s">
        <v>20302</v>
      </c>
      <c r="E3548" s="13">
        <v>50000</v>
      </c>
      <c r="F3548" s="13">
        <v>0</v>
      </c>
      <c r="G3548" s="13">
        <v>44981.04</v>
      </c>
      <c r="H3548" s="13">
        <f t="shared" si="110"/>
        <v>44981.04000002367</v>
      </c>
      <c r="I3548" s="13">
        <f t="shared" si="111"/>
        <v>-2.3668690118938684E-8</v>
      </c>
      <c r="J3548" s="12" t="s">
        <v>20298</v>
      </c>
    </row>
    <row r="3549" spans="1:10" x14ac:dyDescent="0.35">
      <c r="A3549" s="8">
        <v>3540</v>
      </c>
      <c r="B3549" s="8" t="s">
        <v>1880</v>
      </c>
      <c r="C3549" s="8" t="s">
        <v>1880</v>
      </c>
      <c r="D3549" s="7" t="s">
        <v>20303</v>
      </c>
      <c r="E3549" s="9">
        <v>25</v>
      </c>
      <c r="F3549" s="9">
        <v>0</v>
      </c>
      <c r="G3549" s="9">
        <v>44956.04</v>
      </c>
      <c r="H3549" s="9">
        <f t="shared" si="110"/>
        <v>44956.04000002367</v>
      </c>
      <c r="I3549" s="9">
        <f t="shared" si="111"/>
        <v>-2.3668690118938684E-8</v>
      </c>
      <c r="J3549" s="8" t="s">
        <v>20298</v>
      </c>
    </row>
    <row r="3550" spans="1:10" x14ac:dyDescent="0.35">
      <c r="A3550" s="12">
        <v>3541</v>
      </c>
      <c r="B3550" s="12" t="s">
        <v>1880</v>
      </c>
      <c r="C3550" s="12" t="s">
        <v>1880</v>
      </c>
      <c r="D3550" s="11" t="s">
        <v>20304</v>
      </c>
      <c r="E3550" s="13">
        <v>1.88</v>
      </c>
      <c r="F3550" s="13">
        <v>0</v>
      </c>
      <c r="G3550" s="13">
        <v>44954.16</v>
      </c>
      <c r="H3550" s="13">
        <f t="shared" si="110"/>
        <v>44954.160000023672</v>
      </c>
      <c r="I3550" s="13">
        <f t="shared" si="111"/>
        <v>-2.3668690118938684E-8</v>
      </c>
      <c r="J3550" s="12" t="s">
        <v>20298</v>
      </c>
    </row>
    <row r="3551" spans="1:10" x14ac:dyDescent="0.35">
      <c r="A3551" s="8">
        <v>3542</v>
      </c>
      <c r="B3551" s="8" t="s">
        <v>1884</v>
      </c>
      <c r="C3551" s="8" t="s">
        <v>1884</v>
      </c>
      <c r="D3551" s="7" t="s">
        <v>20305</v>
      </c>
      <c r="E3551" s="9">
        <v>0</v>
      </c>
      <c r="F3551" s="9">
        <v>1000000</v>
      </c>
      <c r="G3551" s="9">
        <v>1044954.16</v>
      </c>
      <c r="H3551" s="9">
        <f t="shared" si="110"/>
        <v>1044954.1600000237</v>
      </c>
      <c r="I3551" s="9">
        <f t="shared" si="111"/>
        <v>-2.3632310330867767E-8</v>
      </c>
      <c r="J3551" s="8" t="s">
        <v>20298</v>
      </c>
    </row>
    <row r="3552" spans="1:10" x14ac:dyDescent="0.35">
      <c r="A3552" s="12">
        <v>3543</v>
      </c>
      <c r="B3552" s="12" t="s">
        <v>1884</v>
      </c>
      <c r="C3552" s="12" t="s">
        <v>1884</v>
      </c>
      <c r="D3552" s="11" t="s">
        <v>20306</v>
      </c>
      <c r="E3552" s="13">
        <v>50</v>
      </c>
      <c r="F3552" s="13">
        <v>0</v>
      </c>
      <c r="G3552" s="13">
        <v>1044904.16</v>
      </c>
      <c r="H3552" s="13">
        <f t="shared" si="110"/>
        <v>1044904.1600000237</v>
      </c>
      <c r="I3552" s="13">
        <f t="shared" si="111"/>
        <v>-2.3632310330867767E-8</v>
      </c>
      <c r="J3552" s="12" t="s">
        <v>20298</v>
      </c>
    </row>
    <row r="3553" spans="1:10" x14ac:dyDescent="0.35">
      <c r="A3553" s="8">
        <v>3544</v>
      </c>
      <c r="B3553" s="8" t="s">
        <v>1887</v>
      </c>
      <c r="C3553" s="8" t="s">
        <v>1887</v>
      </c>
      <c r="D3553" s="7" t="s">
        <v>20307</v>
      </c>
      <c r="E3553" s="9">
        <v>0</v>
      </c>
      <c r="F3553" s="9">
        <v>1000000</v>
      </c>
      <c r="G3553" s="9">
        <v>2044904.16</v>
      </c>
      <c r="H3553" s="9">
        <f t="shared" si="110"/>
        <v>2044904.1600000237</v>
      </c>
      <c r="I3553" s="9">
        <f t="shared" si="111"/>
        <v>-2.3748725652694702E-8</v>
      </c>
      <c r="J3553" s="8" t="s">
        <v>20298</v>
      </c>
    </row>
    <row r="3554" spans="1:10" x14ac:dyDescent="0.35">
      <c r="A3554" s="12">
        <v>3545</v>
      </c>
      <c r="B3554" s="12" t="s">
        <v>1887</v>
      </c>
      <c r="C3554" s="12" t="s">
        <v>1887</v>
      </c>
      <c r="D3554" s="11" t="s">
        <v>20308</v>
      </c>
      <c r="E3554" s="13">
        <v>50</v>
      </c>
      <c r="F3554" s="13">
        <v>0</v>
      </c>
      <c r="G3554" s="13">
        <v>2044854.16</v>
      </c>
      <c r="H3554" s="13">
        <f t="shared" si="110"/>
        <v>2044854.1600000237</v>
      </c>
      <c r="I3554" s="13">
        <f t="shared" si="111"/>
        <v>-2.3748725652694702E-8</v>
      </c>
      <c r="J3554" s="12" t="s">
        <v>20298</v>
      </c>
    </row>
    <row r="3555" spans="1:10" x14ac:dyDescent="0.35">
      <c r="A3555" s="8">
        <v>3546</v>
      </c>
      <c r="B3555" s="8" t="s">
        <v>1887</v>
      </c>
      <c r="C3555" s="8" t="s">
        <v>1887</v>
      </c>
      <c r="D3555" s="7" t="s">
        <v>20309</v>
      </c>
      <c r="E3555" s="9">
        <v>0</v>
      </c>
      <c r="F3555" s="9">
        <v>1000000</v>
      </c>
      <c r="G3555" s="9">
        <v>3044854.16</v>
      </c>
      <c r="H3555" s="9">
        <f t="shared" si="110"/>
        <v>3044854.1600000234</v>
      </c>
      <c r="I3555" s="9">
        <f t="shared" si="111"/>
        <v>-2.3283064365386963E-8</v>
      </c>
      <c r="J3555" s="8" t="s">
        <v>20298</v>
      </c>
    </row>
    <row r="3556" spans="1:10" x14ac:dyDescent="0.35">
      <c r="A3556" s="12">
        <v>3547</v>
      </c>
      <c r="B3556" s="12" t="s">
        <v>1887</v>
      </c>
      <c r="C3556" s="12" t="s">
        <v>1887</v>
      </c>
      <c r="D3556" s="11" t="s">
        <v>20310</v>
      </c>
      <c r="E3556" s="13">
        <v>50</v>
      </c>
      <c r="F3556" s="13">
        <v>0</v>
      </c>
      <c r="G3556" s="13">
        <v>3044804.16</v>
      </c>
      <c r="H3556" s="13">
        <f t="shared" si="110"/>
        <v>3044804.1600000234</v>
      </c>
      <c r="I3556" s="13">
        <f t="shared" si="111"/>
        <v>-2.3283064365386963E-8</v>
      </c>
      <c r="J3556" s="12" t="s">
        <v>20298</v>
      </c>
    </row>
    <row r="3557" spans="1:10" x14ac:dyDescent="0.35">
      <c r="A3557" s="8">
        <v>3548</v>
      </c>
      <c r="B3557" s="8" t="s">
        <v>1887</v>
      </c>
      <c r="C3557" s="8" t="s">
        <v>1887</v>
      </c>
      <c r="D3557" s="7" t="s">
        <v>20311</v>
      </c>
      <c r="E3557" s="9">
        <v>0</v>
      </c>
      <c r="F3557" s="9">
        <v>1000000</v>
      </c>
      <c r="G3557" s="9">
        <v>4044804.16</v>
      </c>
      <c r="H3557" s="9">
        <f t="shared" si="110"/>
        <v>4044804.1600000234</v>
      </c>
      <c r="I3557" s="9">
        <f t="shared" si="111"/>
        <v>-2.3283064365386963E-8</v>
      </c>
      <c r="J3557" s="8" t="s">
        <v>20298</v>
      </c>
    </row>
    <row r="3558" spans="1:10" x14ac:dyDescent="0.35">
      <c r="A3558" s="12">
        <v>3549</v>
      </c>
      <c r="B3558" s="12" t="s">
        <v>1887</v>
      </c>
      <c r="C3558" s="12" t="s">
        <v>1887</v>
      </c>
      <c r="D3558" s="11" t="s">
        <v>20312</v>
      </c>
      <c r="E3558" s="13">
        <v>50</v>
      </c>
      <c r="F3558" s="13">
        <v>0</v>
      </c>
      <c r="G3558" s="13">
        <v>4044754.16</v>
      </c>
      <c r="H3558" s="13">
        <f t="shared" si="110"/>
        <v>4044754.1600000234</v>
      </c>
      <c r="I3558" s="13">
        <f t="shared" si="111"/>
        <v>-2.3283064365386963E-8</v>
      </c>
      <c r="J3558" s="12" t="s">
        <v>20313</v>
      </c>
    </row>
    <row r="3559" spans="1:10" x14ac:dyDescent="0.35">
      <c r="A3559" s="8">
        <v>3550</v>
      </c>
      <c r="B3559" s="8" t="s">
        <v>1887</v>
      </c>
      <c r="C3559" s="8" t="s">
        <v>1887</v>
      </c>
      <c r="D3559" s="7" t="s">
        <v>20314</v>
      </c>
      <c r="E3559" s="9">
        <v>0</v>
      </c>
      <c r="F3559" s="9">
        <v>500000</v>
      </c>
      <c r="G3559" s="9">
        <v>4544754.16</v>
      </c>
      <c r="H3559" s="9">
        <f t="shared" si="110"/>
        <v>4544754.1600000234</v>
      </c>
      <c r="I3559" s="9">
        <f t="shared" si="111"/>
        <v>-2.3283064365386963E-8</v>
      </c>
      <c r="J3559" s="8" t="s">
        <v>20313</v>
      </c>
    </row>
    <row r="3560" spans="1:10" x14ac:dyDescent="0.35">
      <c r="A3560" s="12">
        <v>3551</v>
      </c>
      <c r="B3560" s="12" t="s">
        <v>1887</v>
      </c>
      <c r="C3560" s="12" t="s">
        <v>1887</v>
      </c>
      <c r="D3560" s="11" t="s">
        <v>20315</v>
      </c>
      <c r="E3560" s="13">
        <v>50</v>
      </c>
      <c r="F3560" s="13">
        <v>0</v>
      </c>
      <c r="G3560" s="13">
        <v>4544704.16</v>
      </c>
      <c r="H3560" s="13">
        <f t="shared" si="110"/>
        <v>4544704.1600000234</v>
      </c>
      <c r="I3560" s="13">
        <f t="shared" si="111"/>
        <v>-2.3283064365386963E-8</v>
      </c>
      <c r="J3560" s="12" t="s">
        <v>20313</v>
      </c>
    </row>
    <row r="3561" spans="1:10" x14ac:dyDescent="0.35">
      <c r="A3561" s="8">
        <v>3552</v>
      </c>
      <c r="B3561" s="8" t="s">
        <v>1900</v>
      </c>
      <c r="C3561" s="8" t="s">
        <v>1896</v>
      </c>
      <c r="D3561" s="7" t="s">
        <v>20316</v>
      </c>
      <c r="E3561" s="9">
        <v>50000</v>
      </c>
      <c r="F3561" s="9">
        <v>0</v>
      </c>
      <c r="G3561" s="9">
        <v>4494704.16</v>
      </c>
      <c r="H3561" s="9">
        <f t="shared" si="110"/>
        <v>4494704.1600000234</v>
      </c>
      <c r="I3561" s="9">
        <f t="shared" si="111"/>
        <v>-2.3283064365386963E-8</v>
      </c>
      <c r="J3561" s="8" t="s">
        <v>20313</v>
      </c>
    </row>
    <row r="3562" spans="1:10" x14ac:dyDescent="0.35">
      <c r="A3562" s="12">
        <v>3553</v>
      </c>
      <c r="B3562" s="12" t="s">
        <v>1900</v>
      </c>
      <c r="C3562" s="12" t="s">
        <v>1896</v>
      </c>
      <c r="D3562" s="11" t="s">
        <v>20317</v>
      </c>
      <c r="E3562" s="13">
        <v>25</v>
      </c>
      <c r="F3562" s="13">
        <v>0</v>
      </c>
      <c r="G3562" s="13">
        <v>4494679.16</v>
      </c>
      <c r="H3562" s="13">
        <f t="shared" si="110"/>
        <v>4494679.1600000234</v>
      </c>
      <c r="I3562" s="13">
        <f t="shared" si="111"/>
        <v>-2.3283064365386963E-8</v>
      </c>
      <c r="J3562" s="12" t="s">
        <v>20313</v>
      </c>
    </row>
    <row r="3563" spans="1:10" x14ac:dyDescent="0.35">
      <c r="A3563" s="8">
        <v>3554</v>
      </c>
      <c r="B3563" s="8" t="s">
        <v>1900</v>
      </c>
      <c r="C3563" s="8" t="s">
        <v>1896</v>
      </c>
      <c r="D3563" s="7" t="s">
        <v>20318</v>
      </c>
      <c r="E3563" s="9">
        <v>1.88</v>
      </c>
      <c r="F3563" s="9">
        <v>0</v>
      </c>
      <c r="G3563" s="9">
        <v>4494677.28</v>
      </c>
      <c r="H3563" s="9">
        <f t="shared" si="110"/>
        <v>4494677.2800000235</v>
      </c>
      <c r="I3563" s="9">
        <f t="shared" si="111"/>
        <v>-2.3283064365386963E-8</v>
      </c>
      <c r="J3563" s="8" t="s">
        <v>20313</v>
      </c>
    </row>
    <row r="3564" spans="1:10" x14ac:dyDescent="0.35">
      <c r="A3564" s="12">
        <v>3555</v>
      </c>
      <c r="B3564" s="12" t="s">
        <v>1900</v>
      </c>
      <c r="C3564" s="12" t="s">
        <v>1896</v>
      </c>
      <c r="D3564" s="11" t="s">
        <v>20319</v>
      </c>
      <c r="E3564" s="13">
        <v>1950000</v>
      </c>
      <c r="F3564" s="13">
        <v>0</v>
      </c>
      <c r="G3564" s="13">
        <v>2544677.2799999998</v>
      </c>
      <c r="H3564" s="13">
        <f t="shared" si="110"/>
        <v>2544677.2800000235</v>
      </c>
      <c r="I3564" s="13">
        <f t="shared" si="111"/>
        <v>-2.3748725652694702E-8</v>
      </c>
      <c r="J3564" s="12" t="s">
        <v>20313</v>
      </c>
    </row>
    <row r="3565" spans="1:10" x14ac:dyDescent="0.35">
      <c r="A3565" s="8">
        <v>3556</v>
      </c>
      <c r="B3565" s="8" t="s">
        <v>1900</v>
      </c>
      <c r="C3565" s="8" t="s">
        <v>1896</v>
      </c>
      <c r="D3565" s="7" t="s">
        <v>20320</v>
      </c>
      <c r="E3565" s="9">
        <v>50</v>
      </c>
      <c r="F3565" s="9">
        <v>0</v>
      </c>
      <c r="G3565" s="9">
        <v>2544627.2799999998</v>
      </c>
      <c r="H3565" s="9">
        <f t="shared" si="110"/>
        <v>2544627.2800000235</v>
      </c>
      <c r="I3565" s="9">
        <f t="shared" si="111"/>
        <v>-2.3748725652694702E-8</v>
      </c>
      <c r="J3565" s="8" t="s">
        <v>20313</v>
      </c>
    </row>
    <row r="3566" spans="1:10" x14ac:dyDescent="0.35">
      <c r="A3566" s="12">
        <v>3557</v>
      </c>
      <c r="B3566" s="12" t="s">
        <v>1900</v>
      </c>
      <c r="C3566" s="12" t="s">
        <v>1896</v>
      </c>
      <c r="D3566" s="11" t="s">
        <v>20321</v>
      </c>
      <c r="E3566" s="13">
        <v>3.75</v>
      </c>
      <c r="F3566" s="13">
        <v>0</v>
      </c>
      <c r="G3566" s="13">
        <v>2544623.5299999998</v>
      </c>
      <c r="H3566" s="13">
        <f t="shared" si="110"/>
        <v>2544623.5300000235</v>
      </c>
      <c r="I3566" s="13">
        <f t="shared" si="111"/>
        <v>-2.3748725652694702E-8</v>
      </c>
      <c r="J3566" s="12" t="s">
        <v>20313</v>
      </c>
    </row>
    <row r="3567" spans="1:10" x14ac:dyDescent="0.35">
      <c r="A3567" s="8">
        <v>3558</v>
      </c>
      <c r="B3567" s="8" t="s">
        <v>1900</v>
      </c>
      <c r="C3567" s="8" t="s">
        <v>1896</v>
      </c>
      <c r="D3567" s="7" t="s">
        <v>20322</v>
      </c>
      <c r="E3567" s="9">
        <v>1900000</v>
      </c>
      <c r="F3567" s="9">
        <v>0</v>
      </c>
      <c r="G3567" s="9">
        <v>644623.53</v>
      </c>
      <c r="H3567" s="9">
        <f t="shared" si="110"/>
        <v>644623.53000002354</v>
      </c>
      <c r="I3567" s="9">
        <f t="shared" si="111"/>
        <v>-2.3515895009040833E-8</v>
      </c>
      <c r="J3567" s="8" t="s">
        <v>20313</v>
      </c>
    </row>
    <row r="3568" spans="1:10" x14ac:dyDescent="0.35">
      <c r="A3568" s="12">
        <v>3559</v>
      </c>
      <c r="B3568" s="12" t="s">
        <v>1900</v>
      </c>
      <c r="C3568" s="12" t="s">
        <v>1896</v>
      </c>
      <c r="D3568" s="11" t="s">
        <v>20323</v>
      </c>
      <c r="E3568" s="13">
        <v>50</v>
      </c>
      <c r="F3568" s="13">
        <v>0</v>
      </c>
      <c r="G3568" s="13">
        <v>644573.53</v>
      </c>
      <c r="H3568" s="13">
        <f t="shared" si="110"/>
        <v>644573.53000002354</v>
      </c>
      <c r="I3568" s="13">
        <f t="shared" si="111"/>
        <v>-2.3515895009040833E-8</v>
      </c>
      <c r="J3568" s="12" t="s">
        <v>20313</v>
      </c>
    </row>
    <row r="3569" spans="1:10" x14ac:dyDescent="0.35">
      <c r="A3569" s="8">
        <v>3560</v>
      </c>
      <c r="B3569" s="8" t="s">
        <v>1900</v>
      </c>
      <c r="C3569" s="8" t="s">
        <v>1896</v>
      </c>
      <c r="D3569" s="7" t="s">
        <v>20324</v>
      </c>
      <c r="E3569" s="9">
        <v>3.75</v>
      </c>
      <c r="F3569" s="9">
        <v>0</v>
      </c>
      <c r="G3569" s="9">
        <v>644569.78</v>
      </c>
      <c r="H3569" s="9">
        <f t="shared" si="110"/>
        <v>644569.78000002354</v>
      </c>
      <c r="I3569" s="9">
        <f t="shared" si="111"/>
        <v>-2.3515895009040833E-8</v>
      </c>
      <c r="J3569" s="8" t="s">
        <v>20313</v>
      </c>
    </row>
    <row r="3570" spans="1:10" x14ac:dyDescent="0.35">
      <c r="A3570" s="12">
        <v>3561</v>
      </c>
      <c r="B3570" s="12" t="s">
        <v>1900</v>
      </c>
      <c r="C3570" s="12" t="s">
        <v>1896</v>
      </c>
      <c r="D3570" s="11" t="s">
        <v>20325</v>
      </c>
      <c r="E3570" s="13">
        <v>600000</v>
      </c>
      <c r="F3570" s="13">
        <v>0</v>
      </c>
      <c r="G3570" s="13">
        <v>44569.78</v>
      </c>
      <c r="H3570" s="13">
        <f t="shared" si="110"/>
        <v>44569.780000023544</v>
      </c>
      <c r="I3570" s="13">
        <f t="shared" si="111"/>
        <v>-2.3544998839497566E-8</v>
      </c>
      <c r="J3570" s="12" t="s">
        <v>20313</v>
      </c>
    </row>
    <row r="3571" spans="1:10" x14ac:dyDescent="0.35">
      <c r="A3571" s="8">
        <v>3562</v>
      </c>
      <c r="B3571" s="8" t="s">
        <v>1900</v>
      </c>
      <c r="C3571" s="8" t="s">
        <v>1896</v>
      </c>
      <c r="D3571" s="7" t="s">
        <v>20326</v>
      </c>
      <c r="E3571" s="9">
        <v>50</v>
      </c>
      <c r="F3571" s="9">
        <v>0</v>
      </c>
      <c r="G3571" s="9">
        <v>44519.78</v>
      </c>
      <c r="H3571" s="9">
        <f t="shared" si="110"/>
        <v>44519.780000023544</v>
      </c>
      <c r="I3571" s="9">
        <f t="shared" si="111"/>
        <v>-2.3544998839497566E-8</v>
      </c>
      <c r="J3571" s="8" t="s">
        <v>20313</v>
      </c>
    </row>
    <row r="3572" spans="1:10" x14ac:dyDescent="0.35">
      <c r="A3572" s="12">
        <v>3563</v>
      </c>
      <c r="B3572" s="12" t="s">
        <v>1900</v>
      </c>
      <c r="C3572" s="12" t="s">
        <v>1896</v>
      </c>
      <c r="D3572" s="11" t="s">
        <v>20327</v>
      </c>
      <c r="E3572" s="13">
        <v>3.75</v>
      </c>
      <c r="F3572" s="13">
        <v>0</v>
      </c>
      <c r="G3572" s="13">
        <v>44516.03</v>
      </c>
      <c r="H3572" s="13">
        <f t="shared" si="110"/>
        <v>44516.030000023544</v>
      </c>
      <c r="I3572" s="13">
        <f t="shared" si="111"/>
        <v>-2.3544998839497566E-8</v>
      </c>
      <c r="J3572" s="12" t="s">
        <v>20313</v>
      </c>
    </row>
    <row r="3573" spans="1:10" x14ac:dyDescent="0.35">
      <c r="A3573" s="8">
        <v>3564</v>
      </c>
      <c r="B3573" s="8" t="s">
        <v>1900</v>
      </c>
      <c r="C3573" s="8" t="s">
        <v>20328</v>
      </c>
      <c r="D3573" s="7" t="s">
        <v>20329</v>
      </c>
      <c r="E3573" s="9">
        <v>0</v>
      </c>
      <c r="F3573" s="9">
        <v>200000</v>
      </c>
      <c r="G3573" s="9">
        <v>244516.03</v>
      </c>
      <c r="H3573" s="9">
        <f t="shared" si="110"/>
        <v>244516.03000002354</v>
      </c>
      <c r="I3573" s="9">
        <f t="shared" si="111"/>
        <v>-2.3544998839497566E-8</v>
      </c>
      <c r="J3573" s="8" t="s">
        <v>20313</v>
      </c>
    </row>
    <row r="3574" spans="1:10" x14ac:dyDescent="0.35">
      <c r="A3574" s="12">
        <v>3565</v>
      </c>
      <c r="B3574" s="12" t="s">
        <v>1900</v>
      </c>
      <c r="C3574" s="12" t="s">
        <v>20328</v>
      </c>
      <c r="D3574" s="11" t="s">
        <v>20330</v>
      </c>
      <c r="E3574" s="13">
        <v>50</v>
      </c>
      <c r="F3574" s="13">
        <v>0</v>
      </c>
      <c r="G3574" s="13">
        <v>244466.03</v>
      </c>
      <c r="H3574" s="13">
        <f t="shared" si="110"/>
        <v>244466.03000002354</v>
      </c>
      <c r="I3574" s="13">
        <f t="shared" si="111"/>
        <v>-2.3544998839497566E-8</v>
      </c>
      <c r="J3574" s="12" t="s">
        <v>20313</v>
      </c>
    </row>
    <row r="3575" spans="1:10" x14ac:dyDescent="0.35">
      <c r="A3575" s="8">
        <v>3566</v>
      </c>
      <c r="B3575" s="8" t="s">
        <v>11121</v>
      </c>
      <c r="C3575" s="8" t="s">
        <v>11139</v>
      </c>
      <c r="D3575" s="7" t="s">
        <v>20331</v>
      </c>
      <c r="E3575" s="9">
        <v>112</v>
      </c>
      <c r="F3575" s="9">
        <v>0</v>
      </c>
      <c r="G3575" s="9">
        <v>244354.03</v>
      </c>
      <c r="H3575" s="9">
        <f t="shared" si="110"/>
        <v>244354.03000002354</v>
      </c>
      <c r="I3575" s="9">
        <f t="shared" si="111"/>
        <v>-2.3544998839497566E-8</v>
      </c>
      <c r="J3575" s="8" t="s">
        <v>20332</v>
      </c>
    </row>
    <row r="3576" spans="1:10" x14ac:dyDescent="0.35">
      <c r="A3576" s="12">
        <v>3567</v>
      </c>
      <c r="B3576" s="12" t="s">
        <v>11121</v>
      </c>
      <c r="C3576" s="12" t="s">
        <v>11139</v>
      </c>
      <c r="D3576" s="11" t="s">
        <v>20331</v>
      </c>
      <c r="E3576" s="13">
        <v>112</v>
      </c>
      <c r="F3576" s="13">
        <v>0</v>
      </c>
      <c r="G3576" s="13">
        <v>244242.03</v>
      </c>
      <c r="H3576" s="13">
        <f t="shared" si="110"/>
        <v>244242.03000002354</v>
      </c>
      <c r="I3576" s="13">
        <f t="shared" si="111"/>
        <v>-2.3544998839497566E-8</v>
      </c>
      <c r="J3576" s="12" t="s">
        <v>20332</v>
      </c>
    </row>
    <row r="3577" spans="1:10" x14ac:dyDescent="0.35">
      <c r="A3577" s="8">
        <v>3568</v>
      </c>
      <c r="B3577" s="8" t="s">
        <v>1911</v>
      </c>
      <c r="C3577" s="8" t="s">
        <v>1911</v>
      </c>
      <c r="D3577" s="7" t="s">
        <v>20333</v>
      </c>
      <c r="E3577" s="9">
        <v>0</v>
      </c>
      <c r="F3577" s="9">
        <v>112</v>
      </c>
      <c r="G3577" s="9">
        <v>244354.03</v>
      </c>
      <c r="H3577" s="9">
        <f t="shared" si="110"/>
        <v>244354.03000002354</v>
      </c>
      <c r="I3577" s="9">
        <f t="shared" si="111"/>
        <v>-2.3544998839497566E-8</v>
      </c>
      <c r="J3577" s="8" t="s">
        <v>20332</v>
      </c>
    </row>
    <row r="3578" spans="1:10" x14ac:dyDescent="0.35">
      <c r="A3578" s="12">
        <v>3569</v>
      </c>
      <c r="B3578" s="12" t="s">
        <v>151</v>
      </c>
      <c r="C3578" s="12" t="s">
        <v>151</v>
      </c>
      <c r="D3578" s="11" t="s">
        <v>20334</v>
      </c>
      <c r="E3578" s="13">
        <v>0</v>
      </c>
      <c r="F3578" s="13">
        <v>500000</v>
      </c>
      <c r="G3578" s="13">
        <v>744354.03</v>
      </c>
      <c r="H3578" s="13">
        <f t="shared" si="110"/>
        <v>744354.03000002354</v>
      </c>
      <c r="I3578" s="13">
        <f t="shared" si="111"/>
        <v>-2.3515895009040833E-8</v>
      </c>
      <c r="J3578" s="12" t="s">
        <v>20332</v>
      </c>
    </row>
    <row r="3579" spans="1:10" x14ac:dyDescent="0.35">
      <c r="A3579" s="8">
        <v>3570</v>
      </c>
      <c r="B3579" s="8" t="s">
        <v>151</v>
      </c>
      <c r="C3579" s="8" t="s">
        <v>151</v>
      </c>
      <c r="D3579" s="7" t="s">
        <v>20335</v>
      </c>
      <c r="E3579" s="9">
        <v>50</v>
      </c>
      <c r="F3579" s="9">
        <v>0</v>
      </c>
      <c r="G3579" s="9">
        <v>744304.03</v>
      </c>
      <c r="H3579" s="9">
        <f t="shared" si="110"/>
        <v>744304.03000002354</v>
      </c>
      <c r="I3579" s="9">
        <f t="shared" si="111"/>
        <v>-2.3515895009040833E-8</v>
      </c>
      <c r="J3579" s="8" t="s">
        <v>20332</v>
      </c>
    </row>
    <row r="3580" spans="1:10" x14ac:dyDescent="0.35">
      <c r="A3580" s="12">
        <v>3571</v>
      </c>
      <c r="B3580" s="12" t="s">
        <v>155</v>
      </c>
      <c r="C3580" s="12" t="s">
        <v>155</v>
      </c>
      <c r="D3580" s="11" t="s">
        <v>19153</v>
      </c>
      <c r="E3580" s="13">
        <v>0</v>
      </c>
      <c r="F3580" s="13">
        <v>2173.2800000000002</v>
      </c>
      <c r="G3580" s="13">
        <v>746477.31</v>
      </c>
      <c r="H3580" s="13">
        <f t="shared" si="110"/>
        <v>746477.31000002357</v>
      </c>
      <c r="I3580" s="13">
        <f t="shared" si="111"/>
        <v>-2.3515895009040833E-8</v>
      </c>
      <c r="J3580" s="12" t="s">
        <v>20332</v>
      </c>
    </row>
    <row r="3581" spans="1:10" x14ac:dyDescent="0.35">
      <c r="A3581" s="8">
        <v>3572</v>
      </c>
      <c r="B3581" s="8" t="s">
        <v>155</v>
      </c>
      <c r="C3581" s="8" t="s">
        <v>155</v>
      </c>
      <c r="D3581" s="7" t="s">
        <v>20336</v>
      </c>
      <c r="E3581" s="9">
        <v>30000</v>
      </c>
      <c r="F3581" s="9">
        <v>0</v>
      </c>
      <c r="G3581" s="9">
        <v>716477.31</v>
      </c>
      <c r="H3581" s="9">
        <f t="shared" si="110"/>
        <v>716477.31000002357</v>
      </c>
      <c r="I3581" s="9">
        <f t="shared" si="111"/>
        <v>-2.3515895009040833E-8</v>
      </c>
      <c r="J3581" s="8" t="s">
        <v>20332</v>
      </c>
    </row>
    <row r="3582" spans="1:10" x14ac:dyDescent="0.35">
      <c r="A3582" s="12">
        <v>3573</v>
      </c>
      <c r="B3582" s="12" t="s">
        <v>155</v>
      </c>
      <c r="C3582" s="12" t="s">
        <v>155</v>
      </c>
      <c r="D3582" s="11" t="s">
        <v>20337</v>
      </c>
      <c r="E3582" s="13">
        <v>25</v>
      </c>
      <c r="F3582" s="13">
        <v>0</v>
      </c>
      <c r="G3582" s="13">
        <v>716452.31</v>
      </c>
      <c r="H3582" s="13">
        <f t="shared" si="110"/>
        <v>716452.31000002357</v>
      </c>
      <c r="I3582" s="13">
        <f t="shared" si="111"/>
        <v>-2.3515895009040833E-8</v>
      </c>
      <c r="J3582" s="12" t="s">
        <v>20332</v>
      </c>
    </row>
    <row r="3583" spans="1:10" x14ac:dyDescent="0.35">
      <c r="A3583" s="8">
        <v>3574</v>
      </c>
      <c r="B3583" s="8" t="s">
        <v>155</v>
      </c>
      <c r="C3583" s="8" t="s">
        <v>155</v>
      </c>
      <c r="D3583" s="7" t="s">
        <v>20338</v>
      </c>
      <c r="E3583" s="9">
        <v>1.88</v>
      </c>
      <c r="F3583" s="9">
        <v>0</v>
      </c>
      <c r="G3583" s="9">
        <v>716450.43</v>
      </c>
      <c r="H3583" s="9">
        <f t="shared" si="110"/>
        <v>716450.43000002357</v>
      </c>
      <c r="I3583" s="9">
        <f t="shared" si="111"/>
        <v>-2.3515895009040833E-8</v>
      </c>
      <c r="J3583" s="8" t="s">
        <v>20332</v>
      </c>
    </row>
    <row r="3584" spans="1:10" x14ac:dyDescent="0.35">
      <c r="A3584" s="12">
        <v>3575</v>
      </c>
      <c r="B3584" s="12" t="s">
        <v>155</v>
      </c>
      <c r="C3584" s="12" t="s">
        <v>155</v>
      </c>
      <c r="D3584" s="11" t="s">
        <v>20339</v>
      </c>
      <c r="E3584" s="13">
        <v>38800</v>
      </c>
      <c r="F3584" s="13">
        <v>0</v>
      </c>
      <c r="G3584" s="13">
        <v>677650.43</v>
      </c>
      <c r="H3584" s="13">
        <f t="shared" si="110"/>
        <v>677650.43000002357</v>
      </c>
      <c r="I3584" s="13">
        <f t="shared" si="111"/>
        <v>-2.3515895009040833E-8</v>
      </c>
      <c r="J3584" s="12" t="s">
        <v>20332</v>
      </c>
    </row>
    <row r="3585" spans="1:10" x14ac:dyDescent="0.35">
      <c r="A3585" s="8">
        <v>3576</v>
      </c>
      <c r="B3585" s="8" t="s">
        <v>155</v>
      </c>
      <c r="C3585" s="8" t="s">
        <v>155</v>
      </c>
      <c r="D3585" s="7" t="s">
        <v>20340</v>
      </c>
      <c r="E3585" s="9">
        <v>25</v>
      </c>
      <c r="F3585" s="9">
        <v>0</v>
      </c>
      <c r="G3585" s="9">
        <v>677625.43</v>
      </c>
      <c r="H3585" s="9">
        <f t="shared" si="110"/>
        <v>677625.43000002357</v>
      </c>
      <c r="I3585" s="9">
        <f t="shared" si="111"/>
        <v>-2.3515895009040833E-8</v>
      </c>
      <c r="J3585" s="8" t="s">
        <v>20332</v>
      </c>
    </row>
    <row r="3586" spans="1:10" x14ac:dyDescent="0.35">
      <c r="A3586" s="12">
        <v>3577</v>
      </c>
      <c r="B3586" s="12" t="s">
        <v>155</v>
      </c>
      <c r="C3586" s="12" t="s">
        <v>155</v>
      </c>
      <c r="D3586" s="11" t="s">
        <v>20341</v>
      </c>
      <c r="E3586" s="13">
        <v>1.88</v>
      </c>
      <c r="F3586" s="13">
        <v>0</v>
      </c>
      <c r="G3586" s="13">
        <v>677623.55</v>
      </c>
      <c r="H3586" s="13">
        <f t="shared" si="110"/>
        <v>677623.55000002356</v>
      </c>
      <c r="I3586" s="13">
        <f t="shared" si="111"/>
        <v>-2.3515895009040833E-8</v>
      </c>
      <c r="J3586" s="12" t="s">
        <v>20332</v>
      </c>
    </row>
    <row r="3587" spans="1:10" x14ac:dyDescent="0.35">
      <c r="A3587" s="8">
        <v>3578</v>
      </c>
      <c r="B3587" s="8" t="s">
        <v>11364</v>
      </c>
      <c r="C3587" s="8" t="s">
        <v>20342</v>
      </c>
      <c r="D3587" s="7" t="s">
        <v>20343</v>
      </c>
      <c r="E3587" s="9">
        <v>126000</v>
      </c>
      <c r="F3587" s="9">
        <v>0</v>
      </c>
      <c r="G3587" s="9">
        <v>551623.55000000005</v>
      </c>
      <c r="H3587" s="9">
        <f t="shared" si="110"/>
        <v>551623.55000002356</v>
      </c>
      <c r="I3587" s="9">
        <f t="shared" si="111"/>
        <v>-2.3515895009040833E-8</v>
      </c>
      <c r="J3587" s="8" t="s">
        <v>20332</v>
      </c>
    </row>
    <row r="3588" spans="1:10" x14ac:dyDescent="0.35">
      <c r="A3588" s="12">
        <v>3579</v>
      </c>
      <c r="B3588" s="12" t="s">
        <v>11364</v>
      </c>
      <c r="C3588" s="12" t="s">
        <v>20342</v>
      </c>
      <c r="D3588" s="11" t="s">
        <v>20344</v>
      </c>
      <c r="E3588" s="13">
        <v>50</v>
      </c>
      <c r="F3588" s="13">
        <v>0</v>
      </c>
      <c r="G3588" s="13">
        <v>551573.55000000005</v>
      </c>
      <c r="H3588" s="13">
        <f t="shared" si="110"/>
        <v>551573.55000002356</v>
      </c>
      <c r="I3588" s="13">
        <f t="shared" si="111"/>
        <v>-2.3515895009040833E-8</v>
      </c>
      <c r="J3588" s="12" t="s">
        <v>20332</v>
      </c>
    </row>
    <row r="3589" spans="1:10" x14ac:dyDescent="0.35">
      <c r="A3589" s="8">
        <v>3580</v>
      </c>
      <c r="B3589" s="8" t="s">
        <v>11364</v>
      </c>
      <c r="C3589" s="8" t="s">
        <v>20342</v>
      </c>
      <c r="D3589" s="7" t="s">
        <v>20345</v>
      </c>
      <c r="E3589" s="9">
        <v>3.75</v>
      </c>
      <c r="F3589" s="9">
        <v>0</v>
      </c>
      <c r="G3589" s="9">
        <v>551569.80000000005</v>
      </c>
      <c r="H3589" s="9">
        <f t="shared" si="110"/>
        <v>551569.80000002356</v>
      </c>
      <c r="I3589" s="9">
        <f t="shared" si="111"/>
        <v>-2.3515895009040833E-8</v>
      </c>
      <c r="J3589" s="8" t="s">
        <v>20332</v>
      </c>
    </row>
    <row r="3590" spans="1:10" x14ac:dyDescent="0.35">
      <c r="A3590" s="12">
        <v>3581</v>
      </c>
      <c r="B3590" s="12" t="s">
        <v>11364</v>
      </c>
      <c r="C3590" s="12" t="s">
        <v>20342</v>
      </c>
      <c r="D3590" s="11" t="s">
        <v>20346</v>
      </c>
      <c r="E3590" s="13">
        <v>91000</v>
      </c>
      <c r="F3590" s="13">
        <v>0</v>
      </c>
      <c r="G3590" s="13">
        <v>460569.8</v>
      </c>
      <c r="H3590" s="13">
        <f t="shared" si="110"/>
        <v>460569.80000002356</v>
      </c>
      <c r="I3590" s="13">
        <f t="shared" si="111"/>
        <v>-2.35741026699543E-8</v>
      </c>
      <c r="J3590" s="12" t="s">
        <v>20332</v>
      </c>
    </row>
    <row r="3591" spans="1:10" x14ac:dyDescent="0.35">
      <c r="A3591" s="8">
        <v>3582</v>
      </c>
      <c r="B3591" s="8" t="s">
        <v>11364</v>
      </c>
      <c r="C3591" s="8" t="s">
        <v>20342</v>
      </c>
      <c r="D3591" s="7" t="s">
        <v>20347</v>
      </c>
      <c r="E3591" s="9">
        <v>50</v>
      </c>
      <c r="F3591" s="9">
        <v>0</v>
      </c>
      <c r="G3591" s="9">
        <v>460519.8</v>
      </c>
      <c r="H3591" s="9">
        <f t="shared" si="110"/>
        <v>460519.80000002356</v>
      </c>
      <c r="I3591" s="9">
        <f t="shared" si="111"/>
        <v>-2.35741026699543E-8</v>
      </c>
      <c r="J3591" s="8" t="s">
        <v>20332</v>
      </c>
    </row>
    <row r="3592" spans="1:10" x14ac:dyDescent="0.35">
      <c r="A3592" s="12">
        <v>3583</v>
      </c>
      <c r="B3592" s="12" t="s">
        <v>11364</v>
      </c>
      <c r="C3592" s="12" t="s">
        <v>20342</v>
      </c>
      <c r="D3592" s="11" t="s">
        <v>20348</v>
      </c>
      <c r="E3592" s="13">
        <v>3.75</v>
      </c>
      <c r="F3592" s="13">
        <v>0</v>
      </c>
      <c r="G3592" s="13">
        <v>460516.05</v>
      </c>
      <c r="H3592" s="13">
        <f t="shared" si="110"/>
        <v>460516.05000002356</v>
      </c>
      <c r="I3592" s="13">
        <f t="shared" si="111"/>
        <v>-2.35741026699543E-8</v>
      </c>
      <c r="J3592" s="12" t="s">
        <v>20332</v>
      </c>
    </row>
    <row r="3593" spans="1:10" x14ac:dyDescent="0.35">
      <c r="A3593" s="8">
        <v>3584</v>
      </c>
      <c r="B3593" s="8" t="s">
        <v>11364</v>
      </c>
      <c r="C3593" s="8" t="s">
        <v>20342</v>
      </c>
      <c r="D3593" s="7" t="s">
        <v>20349</v>
      </c>
      <c r="E3593" s="9">
        <v>21000</v>
      </c>
      <c r="F3593" s="9">
        <v>0</v>
      </c>
      <c r="G3593" s="9">
        <v>439516.05</v>
      </c>
      <c r="H3593" s="9">
        <f t="shared" si="110"/>
        <v>439516.05000002356</v>
      </c>
      <c r="I3593" s="9">
        <f t="shared" si="111"/>
        <v>-2.35741026699543E-8</v>
      </c>
      <c r="J3593" s="8" t="s">
        <v>20332</v>
      </c>
    </row>
    <row r="3594" spans="1:10" x14ac:dyDescent="0.35">
      <c r="A3594" s="12">
        <v>3585</v>
      </c>
      <c r="B3594" s="12" t="s">
        <v>11364</v>
      </c>
      <c r="C3594" s="12" t="s">
        <v>20342</v>
      </c>
      <c r="D3594" s="11" t="s">
        <v>20350</v>
      </c>
      <c r="E3594" s="13">
        <v>25</v>
      </c>
      <c r="F3594" s="13">
        <v>0</v>
      </c>
      <c r="G3594" s="13">
        <v>439491.05</v>
      </c>
      <c r="H3594" s="13">
        <f t="shared" ref="H3594:H3657" si="112">H3593-E3594+F3594</f>
        <v>439491.05000002356</v>
      </c>
      <c r="I3594" s="13">
        <f t="shared" ref="I3594:I3657" si="113">G3594-H3594</f>
        <v>-2.35741026699543E-8</v>
      </c>
      <c r="J3594" s="12" t="s">
        <v>20351</v>
      </c>
    </row>
    <row r="3595" spans="1:10" x14ac:dyDescent="0.35">
      <c r="A3595" s="8">
        <v>3586</v>
      </c>
      <c r="B3595" s="8" t="s">
        <v>11364</v>
      </c>
      <c r="C3595" s="8" t="s">
        <v>20342</v>
      </c>
      <c r="D3595" s="7" t="s">
        <v>20352</v>
      </c>
      <c r="E3595" s="9">
        <v>1.88</v>
      </c>
      <c r="F3595" s="9">
        <v>0</v>
      </c>
      <c r="G3595" s="9">
        <v>439489.17</v>
      </c>
      <c r="H3595" s="9">
        <f t="shared" si="112"/>
        <v>439489.17000002356</v>
      </c>
      <c r="I3595" s="9">
        <f t="shared" si="113"/>
        <v>-2.35741026699543E-8</v>
      </c>
      <c r="J3595" s="8" t="s">
        <v>20351</v>
      </c>
    </row>
    <row r="3596" spans="1:10" x14ac:dyDescent="0.35">
      <c r="A3596" s="12">
        <v>3587</v>
      </c>
      <c r="B3596" s="12" t="s">
        <v>11364</v>
      </c>
      <c r="C3596" s="12" t="s">
        <v>20342</v>
      </c>
      <c r="D3596" s="11" t="s">
        <v>20353</v>
      </c>
      <c r="E3596" s="13">
        <v>0</v>
      </c>
      <c r="F3596" s="13">
        <v>1000000</v>
      </c>
      <c r="G3596" s="13">
        <v>1439489.17</v>
      </c>
      <c r="H3596" s="13">
        <f t="shared" si="112"/>
        <v>1439489.1700000237</v>
      </c>
      <c r="I3596" s="13">
        <f t="shared" si="113"/>
        <v>-2.3748725652694702E-8</v>
      </c>
      <c r="J3596" s="12" t="s">
        <v>20351</v>
      </c>
    </row>
    <row r="3597" spans="1:10" x14ac:dyDescent="0.35">
      <c r="A3597" s="8">
        <v>3588</v>
      </c>
      <c r="B3597" s="8" t="s">
        <v>11364</v>
      </c>
      <c r="C3597" s="8" t="s">
        <v>20342</v>
      </c>
      <c r="D3597" s="7" t="s">
        <v>20354</v>
      </c>
      <c r="E3597" s="9">
        <v>50</v>
      </c>
      <c r="F3597" s="9">
        <v>0</v>
      </c>
      <c r="G3597" s="9">
        <v>1439439.17</v>
      </c>
      <c r="H3597" s="9">
        <f t="shared" si="112"/>
        <v>1439439.1700000237</v>
      </c>
      <c r="I3597" s="9">
        <f t="shared" si="113"/>
        <v>-2.3748725652694702E-8</v>
      </c>
      <c r="J3597" s="8" t="s">
        <v>20351</v>
      </c>
    </row>
    <row r="3598" spans="1:10" x14ac:dyDescent="0.35">
      <c r="A3598" s="12">
        <v>3589</v>
      </c>
      <c r="B3598" s="12" t="s">
        <v>11364</v>
      </c>
      <c r="C3598" s="12" t="s">
        <v>20342</v>
      </c>
      <c r="D3598" s="11" t="s">
        <v>20355</v>
      </c>
      <c r="E3598" s="13">
        <v>0</v>
      </c>
      <c r="F3598" s="13">
        <v>1000000</v>
      </c>
      <c r="G3598" s="13">
        <v>2439439.17</v>
      </c>
      <c r="H3598" s="13">
        <f t="shared" si="112"/>
        <v>2439439.1700000237</v>
      </c>
      <c r="I3598" s="13">
        <f t="shared" si="113"/>
        <v>-2.3748725652694702E-8</v>
      </c>
      <c r="J3598" s="12" t="s">
        <v>20351</v>
      </c>
    </row>
    <row r="3599" spans="1:10" x14ac:dyDescent="0.35">
      <c r="A3599" s="8">
        <v>3590</v>
      </c>
      <c r="B3599" s="8" t="s">
        <v>11364</v>
      </c>
      <c r="C3599" s="8" t="s">
        <v>20342</v>
      </c>
      <c r="D3599" s="7" t="s">
        <v>20356</v>
      </c>
      <c r="E3599" s="9">
        <v>50</v>
      </c>
      <c r="F3599" s="9">
        <v>0</v>
      </c>
      <c r="G3599" s="9">
        <v>2439389.17</v>
      </c>
      <c r="H3599" s="9">
        <f t="shared" si="112"/>
        <v>2439389.1700000237</v>
      </c>
      <c r="I3599" s="9">
        <f t="shared" si="113"/>
        <v>-2.3748725652694702E-8</v>
      </c>
      <c r="J3599" s="8" t="s">
        <v>20351</v>
      </c>
    </row>
    <row r="3600" spans="1:10" x14ac:dyDescent="0.35">
      <c r="A3600" s="12">
        <v>3591</v>
      </c>
      <c r="B3600" s="12" t="s">
        <v>11364</v>
      </c>
      <c r="C3600" s="12" t="s">
        <v>20342</v>
      </c>
      <c r="D3600" s="11" t="s">
        <v>20357</v>
      </c>
      <c r="E3600" s="13">
        <v>0</v>
      </c>
      <c r="F3600" s="13">
        <v>1000000</v>
      </c>
      <c r="G3600" s="13">
        <v>3439389.17</v>
      </c>
      <c r="H3600" s="13">
        <f t="shared" si="112"/>
        <v>3439389.1700000237</v>
      </c>
      <c r="I3600" s="13">
        <f t="shared" si="113"/>
        <v>-2.3748725652694702E-8</v>
      </c>
      <c r="J3600" s="12" t="s">
        <v>20351</v>
      </c>
    </row>
    <row r="3601" spans="1:10" x14ac:dyDescent="0.35">
      <c r="A3601" s="8">
        <v>3592</v>
      </c>
      <c r="B3601" s="8" t="s">
        <v>11364</v>
      </c>
      <c r="C3601" s="8" t="s">
        <v>20342</v>
      </c>
      <c r="D3601" s="7" t="s">
        <v>20358</v>
      </c>
      <c r="E3601" s="9">
        <v>50</v>
      </c>
      <c r="F3601" s="9">
        <v>0</v>
      </c>
      <c r="G3601" s="9">
        <v>3439339.17</v>
      </c>
      <c r="H3601" s="9">
        <f t="shared" si="112"/>
        <v>3439339.1700000237</v>
      </c>
      <c r="I3601" s="9">
        <f t="shared" si="113"/>
        <v>-2.3748725652694702E-8</v>
      </c>
      <c r="J3601" s="8" t="s">
        <v>20351</v>
      </c>
    </row>
    <row r="3602" spans="1:10" x14ac:dyDescent="0.35">
      <c r="A3602" s="12">
        <v>3593</v>
      </c>
      <c r="B3602" s="12" t="s">
        <v>11364</v>
      </c>
      <c r="C3602" s="12" t="s">
        <v>20342</v>
      </c>
      <c r="D3602" s="11" t="s">
        <v>20359</v>
      </c>
      <c r="E3602" s="13">
        <v>100000</v>
      </c>
      <c r="F3602" s="13">
        <v>0</v>
      </c>
      <c r="G3602" s="13">
        <v>3339339.17</v>
      </c>
      <c r="H3602" s="13">
        <f t="shared" si="112"/>
        <v>3339339.1700000237</v>
      </c>
      <c r="I3602" s="13">
        <f t="shared" si="113"/>
        <v>-2.3748725652694702E-8</v>
      </c>
      <c r="J3602" s="12" t="s">
        <v>20351</v>
      </c>
    </row>
    <row r="3603" spans="1:10" x14ac:dyDescent="0.35">
      <c r="A3603" s="8">
        <v>3594</v>
      </c>
      <c r="B3603" s="8" t="s">
        <v>11364</v>
      </c>
      <c r="C3603" s="8" t="s">
        <v>20342</v>
      </c>
      <c r="D3603" s="7" t="s">
        <v>20360</v>
      </c>
      <c r="E3603" s="9">
        <v>50</v>
      </c>
      <c r="F3603" s="9">
        <v>0</v>
      </c>
      <c r="G3603" s="9">
        <v>3339289.17</v>
      </c>
      <c r="H3603" s="9">
        <f t="shared" si="112"/>
        <v>3339289.1700000237</v>
      </c>
      <c r="I3603" s="9">
        <f t="shared" si="113"/>
        <v>-2.3748725652694702E-8</v>
      </c>
      <c r="J3603" s="8" t="s">
        <v>20351</v>
      </c>
    </row>
    <row r="3604" spans="1:10" x14ac:dyDescent="0.35">
      <c r="A3604" s="12">
        <v>3595</v>
      </c>
      <c r="B3604" s="12" t="s">
        <v>11364</v>
      </c>
      <c r="C3604" s="12" t="s">
        <v>20342</v>
      </c>
      <c r="D3604" s="11" t="s">
        <v>20361</v>
      </c>
      <c r="E3604" s="13">
        <v>3.75</v>
      </c>
      <c r="F3604" s="13">
        <v>0</v>
      </c>
      <c r="G3604" s="13">
        <v>3339285.42</v>
      </c>
      <c r="H3604" s="13">
        <f t="shared" si="112"/>
        <v>3339285.4200000237</v>
      </c>
      <c r="I3604" s="13">
        <f t="shared" si="113"/>
        <v>-2.3748725652694702E-8</v>
      </c>
      <c r="J3604" s="12" t="s">
        <v>20351</v>
      </c>
    </row>
    <row r="3605" spans="1:10" x14ac:dyDescent="0.35">
      <c r="A3605" s="8">
        <v>3596</v>
      </c>
      <c r="B3605" s="8" t="s">
        <v>11364</v>
      </c>
      <c r="C3605" s="8" t="s">
        <v>20362</v>
      </c>
      <c r="D3605" s="7" t="s">
        <v>20363</v>
      </c>
      <c r="E3605" s="9">
        <v>1200000</v>
      </c>
      <c r="F3605" s="9">
        <v>0</v>
      </c>
      <c r="G3605" s="9">
        <v>2139285.42</v>
      </c>
      <c r="H3605" s="9">
        <f t="shared" si="112"/>
        <v>2139285.4200000237</v>
      </c>
      <c r="I3605" s="9">
        <f t="shared" si="113"/>
        <v>-2.3748725652694702E-8</v>
      </c>
      <c r="J3605" s="8" t="s">
        <v>20351</v>
      </c>
    </row>
    <row r="3606" spans="1:10" x14ac:dyDescent="0.35">
      <c r="A3606" s="12">
        <v>3597</v>
      </c>
      <c r="B3606" s="12" t="s">
        <v>11364</v>
      </c>
      <c r="C3606" s="12" t="s">
        <v>20362</v>
      </c>
      <c r="D3606" s="11" t="s">
        <v>20364</v>
      </c>
      <c r="E3606" s="13">
        <v>50</v>
      </c>
      <c r="F3606" s="13">
        <v>0</v>
      </c>
      <c r="G3606" s="13">
        <v>2139235.42</v>
      </c>
      <c r="H3606" s="13">
        <f t="shared" si="112"/>
        <v>2139235.4200000237</v>
      </c>
      <c r="I3606" s="13">
        <f t="shared" si="113"/>
        <v>-2.3748725652694702E-8</v>
      </c>
      <c r="J3606" s="12" t="s">
        <v>20351</v>
      </c>
    </row>
    <row r="3607" spans="1:10" x14ac:dyDescent="0.35">
      <c r="A3607" s="8">
        <v>3598</v>
      </c>
      <c r="B3607" s="8" t="s">
        <v>11364</v>
      </c>
      <c r="C3607" s="8" t="s">
        <v>20362</v>
      </c>
      <c r="D3607" s="7" t="s">
        <v>20365</v>
      </c>
      <c r="E3607" s="9">
        <v>3.75</v>
      </c>
      <c r="F3607" s="9">
        <v>0</v>
      </c>
      <c r="G3607" s="9">
        <v>2139231.67</v>
      </c>
      <c r="H3607" s="9">
        <f t="shared" si="112"/>
        <v>2139231.6700000237</v>
      </c>
      <c r="I3607" s="9">
        <f t="shared" si="113"/>
        <v>-2.3748725652694702E-8</v>
      </c>
      <c r="J3607" s="8" t="s">
        <v>20351</v>
      </c>
    </row>
    <row r="3608" spans="1:10" x14ac:dyDescent="0.35">
      <c r="A3608" s="12">
        <v>3599</v>
      </c>
      <c r="B3608" s="12" t="s">
        <v>11364</v>
      </c>
      <c r="C3608" s="12" t="s">
        <v>20362</v>
      </c>
      <c r="D3608" s="11" t="s">
        <v>20366</v>
      </c>
      <c r="E3608" s="13">
        <v>380000</v>
      </c>
      <c r="F3608" s="13">
        <v>0</v>
      </c>
      <c r="G3608" s="13">
        <v>1759231.67</v>
      </c>
      <c r="H3608" s="13">
        <f t="shared" si="112"/>
        <v>1759231.6700000237</v>
      </c>
      <c r="I3608" s="13">
        <f t="shared" si="113"/>
        <v>-2.3748725652694702E-8</v>
      </c>
      <c r="J3608" s="12" t="s">
        <v>20351</v>
      </c>
    </row>
    <row r="3609" spans="1:10" x14ac:dyDescent="0.35">
      <c r="A3609" s="8">
        <v>3600</v>
      </c>
      <c r="B3609" s="8" t="s">
        <v>11364</v>
      </c>
      <c r="C3609" s="8" t="s">
        <v>20362</v>
      </c>
      <c r="D3609" s="7" t="s">
        <v>20367</v>
      </c>
      <c r="E3609" s="9">
        <v>50</v>
      </c>
      <c r="F3609" s="9">
        <v>0</v>
      </c>
      <c r="G3609" s="9">
        <v>1759181.67</v>
      </c>
      <c r="H3609" s="9">
        <f t="shared" si="112"/>
        <v>1759181.6700000237</v>
      </c>
      <c r="I3609" s="9">
        <f t="shared" si="113"/>
        <v>-2.3748725652694702E-8</v>
      </c>
      <c r="J3609" s="8" t="s">
        <v>20351</v>
      </c>
    </row>
    <row r="3610" spans="1:10" x14ac:dyDescent="0.35">
      <c r="A3610" s="12">
        <v>3601</v>
      </c>
      <c r="B3610" s="12" t="s">
        <v>11364</v>
      </c>
      <c r="C3610" s="12" t="s">
        <v>20362</v>
      </c>
      <c r="D3610" s="11" t="s">
        <v>20368</v>
      </c>
      <c r="E3610" s="13">
        <v>3.75</v>
      </c>
      <c r="F3610" s="13">
        <v>0</v>
      </c>
      <c r="G3610" s="13">
        <v>1759177.92</v>
      </c>
      <c r="H3610" s="13">
        <f t="shared" si="112"/>
        <v>1759177.9200000237</v>
      </c>
      <c r="I3610" s="13">
        <f t="shared" si="113"/>
        <v>-2.3748725652694702E-8</v>
      </c>
      <c r="J3610" s="12" t="s">
        <v>20369</v>
      </c>
    </row>
    <row r="3611" spans="1:10" x14ac:dyDescent="0.35">
      <c r="A3611" s="8">
        <v>3602</v>
      </c>
      <c r="B3611" s="8" t="s">
        <v>11364</v>
      </c>
      <c r="C3611" s="8" t="s">
        <v>20362</v>
      </c>
      <c r="D3611" s="7" t="s">
        <v>20370</v>
      </c>
      <c r="E3611" s="9">
        <v>1700000</v>
      </c>
      <c r="F3611" s="9">
        <v>0</v>
      </c>
      <c r="G3611" s="9">
        <v>59177.919999999998</v>
      </c>
      <c r="H3611" s="9">
        <f t="shared" si="112"/>
        <v>59177.920000023674</v>
      </c>
      <c r="I3611" s="9">
        <f t="shared" si="113"/>
        <v>-2.3675966076552868E-8</v>
      </c>
      <c r="J3611" s="8" t="s">
        <v>20369</v>
      </c>
    </row>
    <row r="3612" spans="1:10" x14ac:dyDescent="0.35">
      <c r="A3612" s="12">
        <v>3603</v>
      </c>
      <c r="B3612" s="12" t="s">
        <v>11364</v>
      </c>
      <c r="C3612" s="12" t="s">
        <v>20362</v>
      </c>
      <c r="D3612" s="11" t="s">
        <v>20371</v>
      </c>
      <c r="E3612" s="13">
        <v>50</v>
      </c>
      <c r="F3612" s="13">
        <v>0</v>
      </c>
      <c r="G3612" s="13">
        <v>59127.92</v>
      </c>
      <c r="H3612" s="13">
        <f t="shared" si="112"/>
        <v>59127.920000023674</v>
      </c>
      <c r="I3612" s="13">
        <f t="shared" si="113"/>
        <v>-2.3675966076552868E-8</v>
      </c>
      <c r="J3612" s="12" t="s">
        <v>20369</v>
      </c>
    </row>
    <row r="3613" spans="1:10" x14ac:dyDescent="0.35">
      <c r="A3613" s="8">
        <v>3604</v>
      </c>
      <c r="B3613" s="8" t="s">
        <v>11364</v>
      </c>
      <c r="C3613" s="8" t="s">
        <v>20362</v>
      </c>
      <c r="D3613" s="7" t="s">
        <v>20372</v>
      </c>
      <c r="E3613" s="9">
        <v>3.75</v>
      </c>
      <c r="F3613" s="9">
        <v>0</v>
      </c>
      <c r="G3613" s="9">
        <v>59124.17</v>
      </c>
      <c r="H3613" s="9">
        <f t="shared" si="112"/>
        <v>59124.170000023674</v>
      </c>
      <c r="I3613" s="9">
        <f t="shared" si="113"/>
        <v>-2.3675966076552868E-8</v>
      </c>
      <c r="J3613" s="8" t="s">
        <v>20369</v>
      </c>
    </row>
    <row r="3614" spans="1:10" x14ac:dyDescent="0.35">
      <c r="A3614" s="12">
        <v>3605</v>
      </c>
      <c r="B3614" s="12" t="s">
        <v>11390</v>
      </c>
      <c r="C3614" s="12" t="s">
        <v>11390</v>
      </c>
      <c r="D3614" s="11" t="s">
        <v>20373</v>
      </c>
      <c r="E3614" s="13">
        <v>28000</v>
      </c>
      <c r="F3614" s="13">
        <v>0</v>
      </c>
      <c r="G3614" s="13">
        <v>31124.17</v>
      </c>
      <c r="H3614" s="13">
        <f t="shared" si="112"/>
        <v>31124.170000023674</v>
      </c>
      <c r="I3614" s="13">
        <f t="shared" si="113"/>
        <v>-2.3675966076552868E-8</v>
      </c>
      <c r="J3614" s="12" t="s">
        <v>20369</v>
      </c>
    </row>
    <row r="3615" spans="1:10" x14ac:dyDescent="0.35">
      <c r="A3615" s="8">
        <v>3606</v>
      </c>
      <c r="B3615" s="8" t="s">
        <v>11390</v>
      </c>
      <c r="C3615" s="8" t="s">
        <v>11390</v>
      </c>
      <c r="D3615" s="7" t="s">
        <v>20374</v>
      </c>
      <c r="E3615" s="9">
        <v>25</v>
      </c>
      <c r="F3615" s="9">
        <v>0</v>
      </c>
      <c r="G3615" s="9">
        <v>31099.17</v>
      </c>
      <c r="H3615" s="9">
        <f t="shared" si="112"/>
        <v>31099.170000023674</v>
      </c>
      <c r="I3615" s="9">
        <f t="shared" si="113"/>
        <v>-2.3675966076552868E-8</v>
      </c>
      <c r="J3615" s="8" t="s">
        <v>20369</v>
      </c>
    </row>
    <row r="3616" spans="1:10" x14ac:dyDescent="0.35">
      <c r="A3616" s="12">
        <v>3607</v>
      </c>
      <c r="B3616" s="12" t="s">
        <v>11390</v>
      </c>
      <c r="C3616" s="12" t="s">
        <v>11390</v>
      </c>
      <c r="D3616" s="11" t="s">
        <v>20375</v>
      </c>
      <c r="E3616" s="13">
        <v>1.88</v>
      </c>
      <c r="F3616" s="13">
        <v>0</v>
      </c>
      <c r="G3616" s="13">
        <v>31097.29</v>
      </c>
      <c r="H3616" s="13">
        <f t="shared" si="112"/>
        <v>31097.290000023673</v>
      </c>
      <c r="I3616" s="13">
        <f t="shared" si="113"/>
        <v>-2.3672328097745776E-8</v>
      </c>
      <c r="J3616" s="12" t="s">
        <v>20369</v>
      </c>
    </row>
    <row r="3617" spans="1:10" x14ac:dyDescent="0.35">
      <c r="A3617" s="8">
        <v>3608</v>
      </c>
      <c r="B3617" s="8" t="s">
        <v>11390</v>
      </c>
      <c r="C3617" s="8" t="s">
        <v>11390</v>
      </c>
      <c r="D3617" s="7" t="s">
        <v>20376</v>
      </c>
      <c r="E3617" s="9">
        <v>10000</v>
      </c>
      <c r="F3617" s="9">
        <v>0</v>
      </c>
      <c r="G3617" s="9">
        <v>21097.29</v>
      </c>
      <c r="H3617" s="9">
        <f t="shared" si="112"/>
        <v>21097.290000023673</v>
      </c>
      <c r="I3617" s="9">
        <f t="shared" si="113"/>
        <v>-2.3672328097745776E-8</v>
      </c>
      <c r="J3617" s="8" t="s">
        <v>20369</v>
      </c>
    </row>
    <row r="3618" spans="1:10" x14ac:dyDescent="0.35">
      <c r="A3618" s="12">
        <v>3609</v>
      </c>
      <c r="B3618" s="12" t="s">
        <v>11390</v>
      </c>
      <c r="C3618" s="12" t="s">
        <v>11390</v>
      </c>
      <c r="D3618" s="11" t="s">
        <v>20377</v>
      </c>
      <c r="E3618" s="13">
        <v>25</v>
      </c>
      <c r="F3618" s="13">
        <v>0</v>
      </c>
      <c r="G3618" s="13">
        <v>21072.29</v>
      </c>
      <c r="H3618" s="13">
        <f t="shared" si="112"/>
        <v>21072.290000023673</v>
      </c>
      <c r="I3618" s="13">
        <f t="shared" si="113"/>
        <v>-2.3672328097745776E-8</v>
      </c>
      <c r="J3618" s="12" t="s">
        <v>20369</v>
      </c>
    </row>
    <row r="3619" spans="1:10" x14ac:dyDescent="0.35">
      <c r="A3619" s="8">
        <v>3610</v>
      </c>
      <c r="B3619" s="8" t="s">
        <v>11390</v>
      </c>
      <c r="C3619" s="8" t="s">
        <v>11390</v>
      </c>
      <c r="D3619" s="7" t="s">
        <v>20378</v>
      </c>
      <c r="E3619" s="9">
        <v>1.88</v>
      </c>
      <c r="F3619" s="9">
        <v>0</v>
      </c>
      <c r="G3619" s="9">
        <v>21070.41</v>
      </c>
      <c r="H3619" s="9">
        <f t="shared" si="112"/>
        <v>21070.410000023672</v>
      </c>
      <c r="I3619" s="9">
        <f t="shared" si="113"/>
        <v>-2.3672328097745776E-8</v>
      </c>
      <c r="J3619" s="8" t="s">
        <v>20369</v>
      </c>
    </row>
    <row r="3620" spans="1:10" x14ac:dyDescent="0.35">
      <c r="A3620" s="12">
        <v>3611</v>
      </c>
      <c r="B3620" s="12" t="s">
        <v>179</v>
      </c>
      <c r="C3620" s="12" t="s">
        <v>179</v>
      </c>
      <c r="D3620" s="11" t="s">
        <v>20379</v>
      </c>
      <c r="E3620" s="13">
        <v>60</v>
      </c>
      <c r="F3620" s="13">
        <v>0</v>
      </c>
      <c r="G3620" s="13">
        <v>21010.41</v>
      </c>
      <c r="H3620" s="13">
        <f t="shared" si="112"/>
        <v>21010.410000023672</v>
      </c>
      <c r="I3620" s="13">
        <f t="shared" si="113"/>
        <v>-2.3672328097745776E-8</v>
      </c>
      <c r="J3620" s="12" t="s">
        <v>20369</v>
      </c>
    </row>
    <row r="3621" spans="1:10" x14ac:dyDescent="0.35">
      <c r="A3621" s="8">
        <v>3612</v>
      </c>
      <c r="B3621" s="8" t="s">
        <v>179</v>
      </c>
      <c r="C3621" s="8" t="s">
        <v>179</v>
      </c>
      <c r="D3621" s="7" t="s">
        <v>19436</v>
      </c>
      <c r="E3621" s="9">
        <v>0</v>
      </c>
      <c r="F3621" s="9">
        <v>382.94</v>
      </c>
      <c r="G3621" s="9">
        <v>21393.35</v>
      </c>
      <c r="H3621" s="9">
        <f t="shared" si="112"/>
        <v>21393.350000023671</v>
      </c>
      <c r="I3621" s="9">
        <f t="shared" si="113"/>
        <v>-2.3672328097745776E-8</v>
      </c>
      <c r="J3621" s="8" t="s">
        <v>20369</v>
      </c>
    </row>
    <row r="3622" spans="1:10" x14ac:dyDescent="0.35">
      <c r="A3622" s="12">
        <v>3613</v>
      </c>
      <c r="B3622" s="12" t="s">
        <v>1983</v>
      </c>
      <c r="C3622" s="12" t="s">
        <v>1983</v>
      </c>
      <c r="D3622" s="11" t="s">
        <v>20380</v>
      </c>
      <c r="E3622" s="13">
        <v>0</v>
      </c>
      <c r="F3622" s="13">
        <v>150001</v>
      </c>
      <c r="G3622" s="13">
        <v>171394.35</v>
      </c>
      <c r="H3622" s="13">
        <f t="shared" si="112"/>
        <v>171394.35000002367</v>
      </c>
      <c r="I3622" s="13">
        <f t="shared" si="113"/>
        <v>-2.3661414161324501E-8</v>
      </c>
      <c r="J3622" s="12" t="s">
        <v>20369</v>
      </c>
    </row>
    <row r="3623" spans="1:10" x14ac:dyDescent="0.35">
      <c r="A3623" s="8">
        <v>3614</v>
      </c>
      <c r="B3623" s="8" t="s">
        <v>1983</v>
      </c>
      <c r="C3623" s="8" t="s">
        <v>1983</v>
      </c>
      <c r="D3623" s="7" t="s">
        <v>20381</v>
      </c>
      <c r="E3623" s="9">
        <v>50</v>
      </c>
      <c r="F3623" s="9">
        <v>0</v>
      </c>
      <c r="G3623" s="9">
        <v>171344.35</v>
      </c>
      <c r="H3623" s="9">
        <f t="shared" si="112"/>
        <v>171344.35000002367</v>
      </c>
      <c r="I3623" s="9">
        <f t="shared" si="113"/>
        <v>-2.3661414161324501E-8</v>
      </c>
      <c r="J3623" s="8" t="s">
        <v>20369</v>
      </c>
    </row>
    <row r="3624" spans="1:10" x14ac:dyDescent="0.35">
      <c r="A3624" s="12">
        <v>3615</v>
      </c>
      <c r="B3624" s="12" t="s">
        <v>192</v>
      </c>
      <c r="C3624" s="12" t="s">
        <v>192</v>
      </c>
      <c r="D3624" s="11" t="s">
        <v>20382</v>
      </c>
      <c r="E3624" s="13">
        <v>100000</v>
      </c>
      <c r="F3624" s="13">
        <v>0</v>
      </c>
      <c r="G3624" s="13">
        <v>71344.350000000006</v>
      </c>
      <c r="H3624" s="13">
        <f t="shared" si="112"/>
        <v>71344.350000023667</v>
      </c>
      <c r="I3624" s="13">
        <f t="shared" si="113"/>
        <v>-2.3661414161324501E-8</v>
      </c>
      <c r="J3624" s="12" t="s">
        <v>20369</v>
      </c>
    </row>
    <row r="3625" spans="1:10" x14ac:dyDescent="0.35">
      <c r="A3625" s="8">
        <v>3616</v>
      </c>
      <c r="B3625" s="8" t="s">
        <v>1986</v>
      </c>
      <c r="C3625" s="8" t="s">
        <v>1986</v>
      </c>
      <c r="D3625" s="7" t="s">
        <v>20383</v>
      </c>
      <c r="E3625" s="9">
        <v>0</v>
      </c>
      <c r="F3625" s="9">
        <v>1000000</v>
      </c>
      <c r="G3625" s="9">
        <v>1071344.3500000001</v>
      </c>
      <c r="H3625" s="9">
        <f t="shared" si="112"/>
        <v>1071344.3500000236</v>
      </c>
      <c r="I3625" s="9">
        <f t="shared" si="113"/>
        <v>-2.3515895009040833E-8</v>
      </c>
      <c r="J3625" s="8" t="s">
        <v>20369</v>
      </c>
    </row>
    <row r="3626" spans="1:10" x14ac:dyDescent="0.35">
      <c r="A3626" s="12">
        <v>3617</v>
      </c>
      <c r="B3626" s="12" t="s">
        <v>1986</v>
      </c>
      <c r="C3626" s="12" t="s">
        <v>1986</v>
      </c>
      <c r="D3626" s="11" t="s">
        <v>20384</v>
      </c>
      <c r="E3626" s="13">
        <v>50</v>
      </c>
      <c r="F3626" s="13">
        <v>0</v>
      </c>
      <c r="G3626" s="13">
        <v>1071294.3500000001</v>
      </c>
      <c r="H3626" s="13">
        <f t="shared" si="112"/>
        <v>1071294.3500000236</v>
      </c>
      <c r="I3626" s="13">
        <f t="shared" si="113"/>
        <v>-2.3515895009040833E-8</v>
      </c>
      <c r="J3626" s="12" t="s">
        <v>20385</v>
      </c>
    </row>
    <row r="3627" spans="1:10" x14ac:dyDescent="0.35">
      <c r="A3627" s="8">
        <v>3618</v>
      </c>
      <c r="B3627" s="8" t="s">
        <v>195</v>
      </c>
      <c r="C3627" s="8" t="s">
        <v>195</v>
      </c>
      <c r="D3627" s="7" t="s">
        <v>20386</v>
      </c>
      <c r="E3627" s="9">
        <v>40000</v>
      </c>
      <c r="F3627" s="9">
        <v>0</v>
      </c>
      <c r="G3627" s="9">
        <v>1031294.35</v>
      </c>
      <c r="H3627" s="9">
        <f t="shared" si="112"/>
        <v>1031294.3500000236</v>
      </c>
      <c r="I3627" s="9">
        <f t="shared" si="113"/>
        <v>-2.3632310330867767E-8</v>
      </c>
      <c r="J3627" s="8" t="s">
        <v>20385</v>
      </c>
    </row>
    <row r="3628" spans="1:10" x14ac:dyDescent="0.35">
      <c r="A3628" s="12">
        <v>3619</v>
      </c>
      <c r="B3628" s="12" t="s">
        <v>195</v>
      </c>
      <c r="C3628" s="12" t="s">
        <v>195</v>
      </c>
      <c r="D3628" s="11" t="s">
        <v>20387</v>
      </c>
      <c r="E3628" s="13">
        <v>25</v>
      </c>
      <c r="F3628" s="13">
        <v>0</v>
      </c>
      <c r="G3628" s="13">
        <v>1031269.35</v>
      </c>
      <c r="H3628" s="13">
        <f t="shared" si="112"/>
        <v>1031269.3500000236</v>
      </c>
      <c r="I3628" s="13">
        <f t="shared" si="113"/>
        <v>-2.3632310330867767E-8</v>
      </c>
      <c r="J3628" s="12" t="s">
        <v>20385</v>
      </c>
    </row>
    <row r="3629" spans="1:10" x14ac:dyDescent="0.35">
      <c r="A3629" s="8">
        <v>3620</v>
      </c>
      <c r="B3629" s="8" t="s">
        <v>195</v>
      </c>
      <c r="C3629" s="8" t="s">
        <v>195</v>
      </c>
      <c r="D3629" s="7" t="s">
        <v>20388</v>
      </c>
      <c r="E3629" s="9">
        <v>1.88</v>
      </c>
      <c r="F3629" s="9">
        <v>0</v>
      </c>
      <c r="G3629" s="9">
        <v>1031267.47</v>
      </c>
      <c r="H3629" s="9">
        <f t="shared" si="112"/>
        <v>1031267.4700000236</v>
      </c>
      <c r="I3629" s="9">
        <f t="shared" si="113"/>
        <v>-2.3632310330867767E-8</v>
      </c>
      <c r="J3629" s="8" t="s">
        <v>20385</v>
      </c>
    </row>
    <row r="3630" spans="1:10" x14ac:dyDescent="0.35">
      <c r="A3630" s="12">
        <v>3621</v>
      </c>
      <c r="B3630" s="12" t="s">
        <v>195</v>
      </c>
      <c r="C3630" s="12" t="s">
        <v>195</v>
      </c>
      <c r="D3630" s="11" t="s">
        <v>20389</v>
      </c>
      <c r="E3630" s="13">
        <v>10000</v>
      </c>
      <c r="F3630" s="13">
        <v>0</v>
      </c>
      <c r="G3630" s="13">
        <v>1021267.47</v>
      </c>
      <c r="H3630" s="13">
        <f t="shared" si="112"/>
        <v>1021267.4700000236</v>
      </c>
      <c r="I3630" s="13">
        <f t="shared" si="113"/>
        <v>-2.3632310330867767E-8</v>
      </c>
      <c r="J3630" s="12" t="s">
        <v>20385</v>
      </c>
    </row>
    <row r="3631" spans="1:10" x14ac:dyDescent="0.35">
      <c r="A3631" s="8">
        <v>3622</v>
      </c>
      <c r="B3631" s="8" t="s">
        <v>195</v>
      </c>
      <c r="C3631" s="8" t="s">
        <v>195</v>
      </c>
      <c r="D3631" s="7" t="s">
        <v>20390</v>
      </c>
      <c r="E3631" s="9">
        <v>25</v>
      </c>
      <c r="F3631" s="9">
        <v>0</v>
      </c>
      <c r="G3631" s="9">
        <v>1021242.47</v>
      </c>
      <c r="H3631" s="9">
        <f t="shared" si="112"/>
        <v>1021242.4700000236</v>
      </c>
      <c r="I3631" s="9">
        <f t="shared" si="113"/>
        <v>-2.3632310330867767E-8</v>
      </c>
      <c r="J3631" s="8" t="s">
        <v>20385</v>
      </c>
    </row>
    <row r="3632" spans="1:10" x14ac:dyDescent="0.35">
      <c r="A3632" s="12">
        <v>3623</v>
      </c>
      <c r="B3632" s="12" t="s">
        <v>195</v>
      </c>
      <c r="C3632" s="12" t="s">
        <v>195</v>
      </c>
      <c r="D3632" s="11" t="s">
        <v>20391</v>
      </c>
      <c r="E3632" s="13">
        <v>1.88</v>
      </c>
      <c r="F3632" s="13">
        <v>0</v>
      </c>
      <c r="G3632" s="13">
        <v>1021240.59</v>
      </c>
      <c r="H3632" s="13">
        <f t="shared" si="112"/>
        <v>1021240.5900000236</v>
      </c>
      <c r="I3632" s="13">
        <f t="shared" si="113"/>
        <v>-2.3632310330867767E-8</v>
      </c>
      <c r="J3632" s="12" t="s">
        <v>20385</v>
      </c>
    </row>
    <row r="3633" spans="1:10" x14ac:dyDescent="0.35">
      <c r="A3633" s="8">
        <v>3624</v>
      </c>
      <c r="B3633" s="8" t="s">
        <v>195</v>
      </c>
      <c r="C3633" s="8" t="s">
        <v>195</v>
      </c>
      <c r="D3633" s="7" t="s">
        <v>20392</v>
      </c>
      <c r="E3633" s="9">
        <v>2000</v>
      </c>
      <c r="F3633" s="9">
        <v>0</v>
      </c>
      <c r="G3633" s="9">
        <v>1019240.59</v>
      </c>
      <c r="H3633" s="9">
        <f t="shared" si="112"/>
        <v>1019240.5900000236</v>
      </c>
      <c r="I3633" s="9">
        <f t="shared" si="113"/>
        <v>-2.3632310330867767E-8</v>
      </c>
      <c r="J3633" s="8" t="s">
        <v>20385</v>
      </c>
    </row>
    <row r="3634" spans="1:10" x14ac:dyDescent="0.35">
      <c r="A3634" s="12">
        <v>3625</v>
      </c>
      <c r="B3634" s="12" t="s">
        <v>195</v>
      </c>
      <c r="C3634" s="12" t="s">
        <v>195</v>
      </c>
      <c r="D3634" s="11" t="s">
        <v>20393</v>
      </c>
      <c r="E3634" s="13">
        <v>10</v>
      </c>
      <c r="F3634" s="13">
        <v>0</v>
      </c>
      <c r="G3634" s="13">
        <v>1019230.59</v>
      </c>
      <c r="H3634" s="13">
        <f t="shared" si="112"/>
        <v>1019230.5900000236</v>
      </c>
      <c r="I3634" s="13">
        <f t="shared" si="113"/>
        <v>-2.3632310330867767E-8</v>
      </c>
      <c r="J3634" s="12" t="s">
        <v>20385</v>
      </c>
    </row>
    <row r="3635" spans="1:10" x14ac:dyDescent="0.35">
      <c r="A3635" s="8">
        <v>3626</v>
      </c>
      <c r="B3635" s="8" t="s">
        <v>195</v>
      </c>
      <c r="C3635" s="8" t="s">
        <v>195</v>
      </c>
      <c r="D3635" s="7" t="s">
        <v>20394</v>
      </c>
      <c r="E3635" s="9">
        <v>0.75</v>
      </c>
      <c r="F3635" s="9">
        <v>0</v>
      </c>
      <c r="G3635" s="9">
        <v>1019229.84</v>
      </c>
      <c r="H3635" s="9">
        <f t="shared" si="112"/>
        <v>1019229.8400000236</v>
      </c>
      <c r="I3635" s="9">
        <f t="shared" si="113"/>
        <v>-2.3632310330867767E-8</v>
      </c>
      <c r="J3635" s="8" t="s">
        <v>20385</v>
      </c>
    </row>
    <row r="3636" spans="1:10" x14ac:dyDescent="0.35">
      <c r="A3636" s="12">
        <v>3627</v>
      </c>
      <c r="B3636" s="12" t="s">
        <v>195</v>
      </c>
      <c r="C3636" s="12" t="s">
        <v>195</v>
      </c>
      <c r="D3636" s="11" t="s">
        <v>20395</v>
      </c>
      <c r="E3636" s="13">
        <v>53000</v>
      </c>
      <c r="F3636" s="13">
        <v>0</v>
      </c>
      <c r="G3636" s="13">
        <v>966229.84</v>
      </c>
      <c r="H3636" s="13">
        <f t="shared" si="112"/>
        <v>966229.8400000236</v>
      </c>
      <c r="I3636" s="13">
        <f t="shared" si="113"/>
        <v>-2.3632310330867767E-8</v>
      </c>
      <c r="J3636" s="12" t="s">
        <v>20385</v>
      </c>
    </row>
    <row r="3637" spans="1:10" x14ac:dyDescent="0.35">
      <c r="A3637" s="8">
        <v>3628</v>
      </c>
      <c r="B3637" s="8" t="s">
        <v>195</v>
      </c>
      <c r="C3637" s="8" t="s">
        <v>195</v>
      </c>
      <c r="D3637" s="7" t="s">
        <v>20396</v>
      </c>
      <c r="E3637" s="9">
        <v>50</v>
      </c>
      <c r="F3637" s="9">
        <v>0</v>
      </c>
      <c r="G3637" s="9">
        <v>966179.83999999997</v>
      </c>
      <c r="H3637" s="9">
        <f t="shared" si="112"/>
        <v>966179.8400000236</v>
      </c>
      <c r="I3637" s="9">
        <f t="shared" si="113"/>
        <v>-2.3632310330867767E-8</v>
      </c>
      <c r="J3637" s="8" t="s">
        <v>20385</v>
      </c>
    </row>
    <row r="3638" spans="1:10" x14ac:dyDescent="0.35">
      <c r="A3638" s="12">
        <v>3629</v>
      </c>
      <c r="B3638" s="12" t="s">
        <v>195</v>
      </c>
      <c r="C3638" s="12" t="s">
        <v>195</v>
      </c>
      <c r="D3638" s="11" t="s">
        <v>20397</v>
      </c>
      <c r="E3638" s="13">
        <v>3.75</v>
      </c>
      <c r="F3638" s="13">
        <v>0</v>
      </c>
      <c r="G3638" s="13">
        <v>966176.09</v>
      </c>
      <c r="H3638" s="13">
        <f t="shared" si="112"/>
        <v>966176.0900000236</v>
      </c>
      <c r="I3638" s="13">
        <f t="shared" si="113"/>
        <v>-2.3632310330867767E-8</v>
      </c>
      <c r="J3638" s="12" t="s">
        <v>20385</v>
      </c>
    </row>
    <row r="3639" spans="1:10" x14ac:dyDescent="0.35">
      <c r="A3639" s="8">
        <v>3630</v>
      </c>
      <c r="B3639" s="8" t="s">
        <v>195</v>
      </c>
      <c r="C3639" s="8" t="s">
        <v>195</v>
      </c>
      <c r="D3639" s="7" t="s">
        <v>20398</v>
      </c>
      <c r="E3639" s="9">
        <v>0</v>
      </c>
      <c r="F3639" s="9">
        <v>1500000</v>
      </c>
      <c r="G3639" s="9">
        <v>2466176.09</v>
      </c>
      <c r="H3639" s="9">
        <f t="shared" si="112"/>
        <v>2466176.0900000236</v>
      </c>
      <c r="I3639" s="9">
        <f t="shared" si="113"/>
        <v>-2.3748725652694702E-8</v>
      </c>
      <c r="J3639" s="8" t="s">
        <v>20385</v>
      </c>
    </row>
    <row r="3640" spans="1:10" x14ac:dyDescent="0.35">
      <c r="A3640" s="12">
        <v>3631</v>
      </c>
      <c r="B3640" s="12" t="s">
        <v>195</v>
      </c>
      <c r="C3640" s="12" t="s">
        <v>195</v>
      </c>
      <c r="D3640" s="11" t="s">
        <v>20399</v>
      </c>
      <c r="E3640" s="13">
        <v>50</v>
      </c>
      <c r="F3640" s="13">
        <v>0</v>
      </c>
      <c r="G3640" s="13">
        <v>2466126.09</v>
      </c>
      <c r="H3640" s="13">
        <f t="shared" si="112"/>
        <v>2466126.0900000236</v>
      </c>
      <c r="I3640" s="13">
        <f t="shared" si="113"/>
        <v>-2.3748725652694702E-8</v>
      </c>
      <c r="J3640" s="12" t="s">
        <v>20385</v>
      </c>
    </row>
    <row r="3641" spans="1:10" x14ac:dyDescent="0.35">
      <c r="A3641" s="8">
        <v>3632</v>
      </c>
      <c r="B3641" s="8" t="s">
        <v>195</v>
      </c>
      <c r="C3641" s="8" t="s">
        <v>195</v>
      </c>
      <c r="D3641" s="7" t="s">
        <v>20400</v>
      </c>
      <c r="E3641" s="9">
        <v>50000</v>
      </c>
      <c r="F3641" s="9">
        <v>0</v>
      </c>
      <c r="G3641" s="9">
        <v>2416126.09</v>
      </c>
      <c r="H3641" s="9">
        <f t="shared" si="112"/>
        <v>2416126.0900000236</v>
      </c>
      <c r="I3641" s="9">
        <f t="shared" si="113"/>
        <v>-2.3748725652694702E-8</v>
      </c>
      <c r="J3641" s="8" t="s">
        <v>20385</v>
      </c>
    </row>
    <row r="3642" spans="1:10" x14ac:dyDescent="0.35">
      <c r="A3642" s="12">
        <v>3633</v>
      </c>
      <c r="B3642" s="12" t="s">
        <v>195</v>
      </c>
      <c r="C3642" s="12" t="s">
        <v>195</v>
      </c>
      <c r="D3642" s="11" t="s">
        <v>20401</v>
      </c>
      <c r="E3642" s="13">
        <v>25</v>
      </c>
      <c r="F3642" s="13">
        <v>0</v>
      </c>
      <c r="G3642" s="13">
        <v>2416101.09</v>
      </c>
      <c r="H3642" s="13">
        <f t="shared" si="112"/>
        <v>2416101.0900000236</v>
      </c>
      <c r="I3642" s="13">
        <f t="shared" si="113"/>
        <v>-2.3748725652694702E-8</v>
      </c>
      <c r="J3642" s="12" t="s">
        <v>20402</v>
      </c>
    </row>
    <row r="3643" spans="1:10" x14ac:dyDescent="0.35">
      <c r="A3643" s="8">
        <v>3634</v>
      </c>
      <c r="B3643" s="8" t="s">
        <v>195</v>
      </c>
      <c r="C3643" s="8" t="s">
        <v>195</v>
      </c>
      <c r="D3643" s="7" t="s">
        <v>20403</v>
      </c>
      <c r="E3643" s="9">
        <v>1.88</v>
      </c>
      <c r="F3643" s="9">
        <v>0</v>
      </c>
      <c r="G3643" s="9">
        <v>2416099.21</v>
      </c>
      <c r="H3643" s="9">
        <f t="shared" si="112"/>
        <v>2416099.2100000237</v>
      </c>
      <c r="I3643" s="9">
        <f t="shared" si="113"/>
        <v>-2.3748725652694702E-8</v>
      </c>
      <c r="J3643" s="8" t="s">
        <v>20402</v>
      </c>
    </row>
    <row r="3644" spans="1:10" x14ac:dyDescent="0.35">
      <c r="A3644" s="12">
        <v>3635</v>
      </c>
      <c r="B3644" s="12" t="s">
        <v>195</v>
      </c>
      <c r="C3644" s="12" t="s">
        <v>195</v>
      </c>
      <c r="D3644" s="11" t="s">
        <v>20404</v>
      </c>
      <c r="E3644" s="13">
        <v>0</v>
      </c>
      <c r="F3644" s="13">
        <v>100000</v>
      </c>
      <c r="G3644" s="13">
        <v>2516099.21</v>
      </c>
      <c r="H3644" s="13">
        <f t="shared" si="112"/>
        <v>2516099.2100000237</v>
      </c>
      <c r="I3644" s="13">
        <f t="shared" si="113"/>
        <v>-2.3748725652694702E-8</v>
      </c>
      <c r="J3644" s="12" t="s">
        <v>20402</v>
      </c>
    </row>
    <row r="3645" spans="1:10" x14ac:dyDescent="0.35">
      <c r="A3645" s="8">
        <v>3636</v>
      </c>
      <c r="B3645" s="8" t="s">
        <v>195</v>
      </c>
      <c r="C3645" s="8" t="s">
        <v>195</v>
      </c>
      <c r="D3645" s="7" t="s">
        <v>20405</v>
      </c>
      <c r="E3645" s="9">
        <v>50</v>
      </c>
      <c r="F3645" s="9">
        <v>0</v>
      </c>
      <c r="G3645" s="9">
        <v>2516049.21</v>
      </c>
      <c r="H3645" s="9">
        <f t="shared" si="112"/>
        <v>2516049.2100000237</v>
      </c>
      <c r="I3645" s="9">
        <f t="shared" si="113"/>
        <v>-2.3748725652694702E-8</v>
      </c>
      <c r="J3645" s="8" t="s">
        <v>20402</v>
      </c>
    </row>
    <row r="3646" spans="1:10" x14ac:dyDescent="0.35">
      <c r="A3646" s="12">
        <v>3637</v>
      </c>
      <c r="B3646" s="12" t="s">
        <v>195</v>
      </c>
      <c r="C3646" s="12" t="s">
        <v>195</v>
      </c>
      <c r="D3646" s="11" t="s">
        <v>20406</v>
      </c>
      <c r="E3646" s="13">
        <v>325000</v>
      </c>
      <c r="F3646" s="13">
        <v>0</v>
      </c>
      <c r="G3646" s="13">
        <v>2191049.21</v>
      </c>
      <c r="H3646" s="13">
        <f t="shared" si="112"/>
        <v>2191049.2100000237</v>
      </c>
      <c r="I3646" s="13">
        <f t="shared" si="113"/>
        <v>-2.3748725652694702E-8</v>
      </c>
      <c r="J3646" s="12" t="s">
        <v>20402</v>
      </c>
    </row>
    <row r="3647" spans="1:10" x14ac:dyDescent="0.35">
      <c r="A3647" s="8">
        <v>3638</v>
      </c>
      <c r="B3647" s="8" t="s">
        <v>195</v>
      </c>
      <c r="C3647" s="8" t="s">
        <v>195</v>
      </c>
      <c r="D3647" s="7" t="s">
        <v>20407</v>
      </c>
      <c r="E3647" s="9">
        <v>50</v>
      </c>
      <c r="F3647" s="9">
        <v>0</v>
      </c>
      <c r="G3647" s="9">
        <v>2190999.21</v>
      </c>
      <c r="H3647" s="9">
        <f t="shared" si="112"/>
        <v>2190999.2100000237</v>
      </c>
      <c r="I3647" s="9">
        <f t="shared" si="113"/>
        <v>-2.3748725652694702E-8</v>
      </c>
      <c r="J3647" s="8" t="s">
        <v>20402</v>
      </c>
    </row>
    <row r="3648" spans="1:10" x14ac:dyDescent="0.35">
      <c r="A3648" s="12">
        <v>3639</v>
      </c>
      <c r="B3648" s="12" t="s">
        <v>195</v>
      </c>
      <c r="C3648" s="12" t="s">
        <v>195</v>
      </c>
      <c r="D3648" s="11" t="s">
        <v>20408</v>
      </c>
      <c r="E3648" s="13">
        <v>3.75</v>
      </c>
      <c r="F3648" s="13">
        <v>0</v>
      </c>
      <c r="G3648" s="13">
        <v>2190995.46</v>
      </c>
      <c r="H3648" s="13">
        <f t="shared" si="112"/>
        <v>2190995.4600000237</v>
      </c>
      <c r="I3648" s="13">
        <f t="shared" si="113"/>
        <v>-2.3748725652694702E-8</v>
      </c>
      <c r="J3648" s="12" t="s">
        <v>20402</v>
      </c>
    </row>
    <row r="3649" spans="1:10" x14ac:dyDescent="0.35">
      <c r="A3649" s="8">
        <v>3640</v>
      </c>
      <c r="B3649" s="8" t="s">
        <v>195</v>
      </c>
      <c r="C3649" s="8" t="s">
        <v>195</v>
      </c>
      <c r="D3649" s="7" t="s">
        <v>20409</v>
      </c>
      <c r="E3649" s="9">
        <v>100000</v>
      </c>
      <c r="F3649" s="9">
        <v>0</v>
      </c>
      <c r="G3649" s="9">
        <v>2090995.46</v>
      </c>
      <c r="H3649" s="9">
        <f t="shared" si="112"/>
        <v>2090995.4600000237</v>
      </c>
      <c r="I3649" s="9">
        <f t="shared" si="113"/>
        <v>-2.3748725652694702E-8</v>
      </c>
      <c r="J3649" s="8" t="s">
        <v>20402</v>
      </c>
    </row>
    <row r="3650" spans="1:10" x14ac:dyDescent="0.35">
      <c r="A3650" s="12">
        <v>3641</v>
      </c>
      <c r="B3650" s="12" t="s">
        <v>195</v>
      </c>
      <c r="C3650" s="12" t="s">
        <v>195</v>
      </c>
      <c r="D3650" s="11" t="s">
        <v>20410</v>
      </c>
      <c r="E3650" s="13">
        <v>50</v>
      </c>
      <c r="F3650" s="13">
        <v>0</v>
      </c>
      <c r="G3650" s="13">
        <v>2090945.46</v>
      </c>
      <c r="H3650" s="13">
        <f t="shared" si="112"/>
        <v>2090945.4600000237</v>
      </c>
      <c r="I3650" s="13">
        <f t="shared" si="113"/>
        <v>-2.3748725652694702E-8</v>
      </c>
      <c r="J3650" s="12" t="s">
        <v>20402</v>
      </c>
    </row>
    <row r="3651" spans="1:10" x14ac:dyDescent="0.35">
      <c r="A3651" s="8">
        <v>3642</v>
      </c>
      <c r="B3651" s="8" t="s">
        <v>195</v>
      </c>
      <c r="C3651" s="8" t="s">
        <v>195</v>
      </c>
      <c r="D3651" s="7" t="s">
        <v>20411</v>
      </c>
      <c r="E3651" s="9">
        <v>3.75</v>
      </c>
      <c r="F3651" s="9">
        <v>0</v>
      </c>
      <c r="G3651" s="9">
        <v>2090941.71</v>
      </c>
      <c r="H3651" s="9">
        <f t="shared" si="112"/>
        <v>2090941.7100000237</v>
      </c>
      <c r="I3651" s="9">
        <f t="shared" si="113"/>
        <v>-2.3748725652694702E-8</v>
      </c>
      <c r="J3651" s="8" t="s">
        <v>20402</v>
      </c>
    </row>
    <row r="3652" spans="1:10" x14ac:dyDescent="0.35">
      <c r="A3652" s="12">
        <v>3643</v>
      </c>
      <c r="B3652" s="12" t="s">
        <v>195</v>
      </c>
      <c r="C3652" s="12" t="s">
        <v>195</v>
      </c>
      <c r="D3652" s="11" t="s">
        <v>20412</v>
      </c>
      <c r="E3652" s="13">
        <v>0</v>
      </c>
      <c r="F3652" s="13">
        <v>15000000</v>
      </c>
      <c r="G3652" s="13">
        <v>17090941.710000001</v>
      </c>
      <c r="H3652" s="13">
        <f t="shared" si="112"/>
        <v>17090941.710000023</v>
      </c>
      <c r="I3652" s="13">
        <f t="shared" si="113"/>
        <v>0</v>
      </c>
      <c r="J3652" s="12" t="s">
        <v>20402</v>
      </c>
    </row>
    <row r="3653" spans="1:10" x14ac:dyDescent="0.35">
      <c r="A3653" s="8">
        <v>3644</v>
      </c>
      <c r="B3653" s="8" t="s">
        <v>195</v>
      </c>
      <c r="C3653" s="8" t="s">
        <v>195</v>
      </c>
      <c r="D3653" s="7" t="s">
        <v>20413</v>
      </c>
      <c r="E3653" s="9">
        <v>50</v>
      </c>
      <c r="F3653" s="9">
        <v>0</v>
      </c>
      <c r="G3653" s="9">
        <v>17090891.710000001</v>
      </c>
      <c r="H3653" s="9">
        <f t="shared" si="112"/>
        <v>17090891.710000023</v>
      </c>
      <c r="I3653" s="9">
        <f t="shared" si="113"/>
        <v>0</v>
      </c>
      <c r="J3653" s="8" t="s">
        <v>20402</v>
      </c>
    </row>
    <row r="3654" spans="1:10" x14ac:dyDescent="0.35">
      <c r="A3654" s="12">
        <v>3645</v>
      </c>
      <c r="B3654" s="12" t="s">
        <v>195</v>
      </c>
      <c r="C3654" s="12" t="s">
        <v>195</v>
      </c>
      <c r="D3654" s="11" t="s">
        <v>20414</v>
      </c>
      <c r="E3654" s="13">
        <v>4500000</v>
      </c>
      <c r="F3654" s="13">
        <v>0</v>
      </c>
      <c r="G3654" s="13">
        <v>12590891.710000001</v>
      </c>
      <c r="H3654" s="13">
        <f t="shared" si="112"/>
        <v>12590891.710000023</v>
      </c>
      <c r="I3654" s="13">
        <f t="shared" si="113"/>
        <v>-2.2351741790771484E-8</v>
      </c>
      <c r="J3654" s="12" t="s">
        <v>20402</v>
      </c>
    </row>
    <row r="3655" spans="1:10" x14ac:dyDescent="0.35">
      <c r="A3655" s="8">
        <v>3646</v>
      </c>
      <c r="B3655" s="8" t="s">
        <v>195</v>
      </c>
      <c r="C3655" s="8" t="s">
        <v>195</v>
      </c>
      <c r="D3655" s="7" t="s">
        <v>20415</v>
      </c>
      <c r="E3655" s="9">
        <v>50</v>
      </c>
      <c r="F3655" s="9">
        <v>0</v>
      </c>
      <c r="G3655" s="9">
        <v>12590841.710000001</v>
      </c>
      <c r="H3655" s="9">
        <f t="shared" si="112"/>
        <v>12590841.710000023</v>
      </c>
      <c r="I3655" s="9">
        <f t="shared" si="113"/>
        <v>-2.2351741790771484E-8</v>
      </c>
      <c r="J3655" s="8" t="s">
        <v>20402</v>
      </c>
    </row>
    <row r="3656" spans="1:10" x14ac:dyDescent="0.35">
      <c r="A3656" s="12">
        <v>3647</v>
      </c>
      <c r="B3656" s="12" t="s">
        <v>195</v>
      </c>
      <c r="C3656" s="12" t="s">
        <v>195</v>
      </c>
      <c r="D3656" s="11" t="s">
        <v>20416</v>
      </c>
      <c r="E3656" s="13">
        <v>3.75</v>
      </c>
      <c r="F3656" s="13">
        <v>0</v>
      </c>
      <c r="G3656" s="13">
        <v>12590837.960000001</v>
      </c>
      <c r="H3656" s="13">
        <f t="shared" si="112"/>
        <v>12590837.960000023</v>
      </c>
      <c r="I3656" s="13">
        <f t="shared" si="113"/>
        <v>-2.2351741790771484E-8</v>
      </c>
      <c r="J3656" s="12" t="s">
        <v>20417</v>
      </c>
    </row>
    <row r="3657" spans="1:10" x14ac:dyDescent="0.35">
      <c r="A3657" s="8">
        <v>3648</v>
      </c>
      <c r="B3657" s="8" t="s">
        <v>195</v>
      </c>
      <c r="C3657" s="8" t="s">
        <v>195</v>
      </c>
      <c r="D3657" s="7" t="s">
        <v>20418</v>
      </c>
      <c r="E3657" s="9">
        <v>117000</v>
      </c>
      <c r="F3657" s="9">
        <v>0</v>
      </c>
      <c r="G3657" s="9">
        <v>12473837.960000001</v>
      </c>
      <c r="H3657" s="9">
        <f t="shared" si="112"/>
        <v>12473837.960000023</v>
      </c>
      <c r="I3657" s="9">
        <f t="shared" si="113"/>
        <v>-2.2351741790771484E-8</v>
      </c>
      <c r="J3657" s="8" t="s">
        <v>20417</v>
      </c>
    </row>
    <row r="3658" spans="1:10" x14ac:dyDescent="0.35">
      <c r="A3658" s="12">
        <v>3649</v>
      </c>
      <c r="B3658" s="12" t="s">
        <v>195</v>
      </c>
      <c r="C3658" s="12" t="s">
        <v>195</v>
      </c>
      <c r="D3658" s="11" t="s">
        <v>20419</v>
      </c>
      <c r="E3658" s="13">
        <v>50</v>
      </c>
      <c r="F3658" s="13">
        <v>0</v>
      </c>
      <c r="G3658" s="13">
        <v>12473787.960000001</v>
      </c>
      <c r="H3658" s="13">
        <f t="shared" ref="H3658:H3721" si="114">H3657-E3658+F3658</f>
        <v>12473787.960000023</v>
      </c>
      <c r="I3658" s="13">
        <f t="shared" ref="I3658:I3721" si="115">G3658-H3658</f>
        <v>-2.2351741790771484E-8</v>
      </c>
      <c r="J3658" s="12" t="s">
        <v>20417</v>
      </c>
    </row>
    <row r="3659" spans="1:10" x14ac:dyDescent="0.35">
      <c r="A3659" s="8">
        <v>3650</v>
      </c>
      <c r="B3659" s="8" t="s">
        <v>195</v>
      </c>
      <c r="C3659" s="8" t="s">
        <v>195</v>
      </c>
      <c r="D3659" s="7" t="s">
        <v>20420</v>
      </c>
      <c r="E3659" s="9">
        <v>3.75</v>
      </c>
      <c r="F3659" s="9">
        <v>0</v>
      </c>
      <c r="G3659" s="9">
        <v>12473784.210000001</v>
      </c>
      <c r="H3659" s="9">
        <f t="shared" si="114"/>
        <v>12473784.210000023</v>
      </c>
      <c r="I3659" s="9">
        <f t="shared" si="115"/>
        <v>-2.2351741790771484E-8</v>
      </c>
      <c r="J3659" s="8" t="s">
        <v>20417</v>
      </c>
    </row>
    <row r="3660" spans="1:10" x14ac:dyDescent="0.35">
      <c r="A3660" s="12">
        <v>3651</v>
      </c>
      <c r="B3660" s="12" t="s">
        <v>195</v>
      </c>
      <c r="C3660" s="12" t="s">
        <v>195</v>
      </c>
      <c r="D3660" s="11" t="s">
        <v>20421</v>
      </c>
      <c r="E3660" s="13">
        <v>168000</v>
      </c>
      <c r="F3660" s="13">
        <v>0</v>
      </c>
      <c r="G3660" s="13">
        <v>12305784.210000001</v>
      </c>
      <c r="H3660" s="13">
        <f t="shared" si="114"/>
        <v>12305784.210000023</v>
      </c>
      <c r="I3660" s="13">
        <f t="shared" si="115"/>
        <v>-2.2351741790771484E-8</v>
      </c>
      <c r="J3660" s="12" t="s">
        <v>20417</v>
      </c>
    </row>
    <row r="3661" spans="1:10" x14ac:dyDescent="0.35">
      <c r="A3661" s="8">
        <v>3652</v>
      </c>
      <c r="B3661" s="8" t="s">
        <v>195</v>
      </c>
      <c r="C3661" s="8" t="s">
        <v>195</v>
      </c>
      <c r="D3661" s="7" t="s">
        <v>20422</v>
      </c>
      <c r="E3661" s="9">
        <v>50</v>
      </c>
      <c r="F3661" s="9">
        <v>0</v>
      </c>
      <c r="G3661" s="9">
        <v>12305734.210000001</v>
      </c>
      <c r="H3661" s="9">
        <f t="shared" si="114"/>
        <v>12305734.210000023</v>
      </c>
      <c r="I3661" s="9">
        <f t="shared" si="115"/>
        <v>-2.2351741790771484E-8</v>
      </c>
      <c r="J3661" s="8" t="s">
        <v>20417</v>
      </c>
    </row>
    <row r="3662" spans="1:10" x14ac:dyDescent="0.35">
      <c r="A3662" s="12">
        <v>3653</v>
      </c>
      <c r="B3662" s="12" t="s">
        <v>195</v>
      </c>
      <c r="C3662" s="12" t="s">
        <v>195</v>
      </c>
      <c r="D3662" s="11" t="s">
        <v>20423</v>
      </c>
      <c r="E3662" s="13">
        <v>3.75</v>
      </c>
      <c r="F3662" s="13">
        <v>0</v>
      </c>
      <c r="G3662" s="13">
        <v>12305730.460000001</v>
      </c>
      <c r="H3662" s="13">
        <f t="shared" si="114"/>
        <v>12305730.460000023</v>
      </c>
      <c r="I3662" s="13">
        <f t="shared" si="115"/>
        <v>-2.2351741790771484E-8</v>
      </c>
      <c r="J3662" s="12" t="s">
        <v>20417</v>
      </c>
    </row>
    <row r="3663" spans="1:10" x14ac:dyDescent="0.35">
      <c r="A3663" s="8">
        <v>3654</v>
      </c>
      <c r="B3663" s="8" t="s">
        <v>195</v>
      </c>
      <c r="C3663" s="8" t="s">
        <v>195</v>
      </c>
      <c r="D3663" s="7" t="s">
        <v>20424</v>
      </c>
      <c r="E3663" s="9">
        <v>15000</v>
      </c>
      <c r="F3663" s="9">
        <v>0</v>
      </c>
      <c r="G3663" s="9">
        <v>12290730.460000001</v>
      </c>
      <c r="H3663" s="9">
        <f t="shared" si="114"/>
        <v>12290730.460000023</v>
      </c>
      <c r="I3663" s="9">
        <f t="shared" si="115"/>
        <v>-2.2351741790771484E-8</v>
      </c>
      <c r="J3663" s="8" t="s">
        <v>20417</v>
      </c>
    </row>
    <row r="3664" spans="1:10" x14ac:dyDescent="0.35">
      <c r="A3664" s="12">
        <v>3655</v>
      </c>
      <c r="B3664" s="12" t="s">
        <v>195</v>
      </c>
      <c r="C3664" s="12" t="s">
        <v>195</v>
      </c>
      <c r="D3664" s="11" t="s">
        <v>20425</v>
      </c>
      <c r="E3664" s="13">
        <v>25</v>
      </c>
      <c r="F3664" s="13">
        <v>0</v>
      </c>
      <c r="G3664" s="13">
        <v>12290705.460000001</v>
      </c>
      <c r="H3664" s="13">
        <f t="shared" si="114"/>
        <v>12290705.460000023</v>
      </c>
      <c r="I3664" s="13">
        <f t="shared" si="115"/>
        <v>-2.2351741790771484E-8</v>
      </c>
      <c r="J3664" s="12" t="s">
        <v>20417</v>
      </c>
    </row>
    <row r="3665" spans="1:10" x14ac:dyDescent="0.35">
      <c r="A3665" s="8">
        <v>3656</v>
      </c>
      <c r="B3665" s="8" t="s">
        <v>195</v>
      </c>
      <c r="C3665" s="8" t="s">
        <v>195</v>
      </c>
      <c r="D3665" s="7" t="s">
        <v>20426</v>
      </c>
      <c r="E3665" s="9">
        <v>1.88</v>
      </c>
      <c r="F3665" s="9">
        <v>0</v>
      </c>
      <c r="G3665" s="9">
        <v>12290703.58</v>
      </c>
      <c r="H3665" s="9">
        <f t="shared" si="114"/>
        <v>12290703.580000022</v>
      </c>
      <c r="I3665" s="9">
        <f t="shared" si="115"/>
        <v>-2.2351741790771484E-8</v>
      </c>
      <c r="J3665" s="8" t="s">
        <v>20417</v>
      </c>
    </row>
    <row r="3666" spans="1:10" x14ac:dyDescent="0.35">
      <c r="A3666" s="12">
        <v>3657</v>
      </c>
      <c r="B3666" s="12" t="s">
        <v>195</v>
      </c>
      <c r="C3666" s="12" t="s">
        <v>195</v>
      </c>
      <c r="D3666" s="11" t="s">
        <v>20427</v>
      </c>
      <c r="E3666" s="13">
        <v>168000</v>
      </c>
      <c r="F3666" s="13">
        <v>0</v>
      </c>
      <c r="G3666" s="13">
        <v>12122703.58</v>
      </c>
      <c r="H3666" s="13">
        <f t="shared" si="114"/>
        <v>12122703.580000022</v>
      </c>
      <c r="I3666" s="13">
        <f t="shared" si="115"/>
        <v>-2.2351741790771484E-8</v>
      </c>
      <c r="J3666" s="12" t="s">
        <v>20417</v>
      </c>
    </row>
    <row r="3667" spans="1:10" x14ac:dyDescent="0.35">
      <c r="A3667" s="8">
        <v>3658</v>
      </c>
      <c r="B3667" s="8" t="s">
        <v>195</v>
      </c>
      <c r="C3667" s="8" t="s">
        <v>195</v>
      </c>
      <c r="D3667" s="7" t="s">
        <v>20428</v>
      </c>
      <c r="E3667" s="9">
        <v>50</v>
      </c>
      <c r="F3667" s="9">
        <v>0</v>
      </c>
      <c r="G3667" s="9">
        <v>12122653.58</v>
      </c>
      <c r="H3667" s="9">
        <f t="shared" si="114"/>
        <v>12122653.580000022</v>
      </c>
      <c r="I3667" s="9">
        <f t="shared" si="115"/>
        <v>-2.2351741790771484E-8</v>
      </c>
      <c r="J3667" s="8" t="s">
        <v>20417</v>
      </c>
    </row>
    <row r="3668" spans="1:10" x14ac:dyDescent="0.35">
      <c r="A3668" s="12">
        <v>3659</v>
      </c>
      <c r="B3668" s="12" t="s">
        <v>195</v>
      </c>
      <c r="C3668" s="12" t="s">
        <v>195</v>
      </c>
      <c r="D3668" s="11" t="s">
        <v>20429</v>
      </c>
      <c r="E3668" s="13">
        <v>3.75</v>
      </c>
      <c r="F3668" s="13">
        <v>0</v>
      </c>
      <c r="G3668" s="13">
        <v>12122649.83</v>
      </c>
      <c r="H3668" s="13">
        <f t="shared" si="114"/>
        <v>12122649.830000022</v>
      </c>
      <c r="I3668" s="13">
        <f t="shared" si="115"/>
        <v>-2.2351741790771484E-8</v>
      </c>
      <c r="J3668" s="12" t="s">
        <v>20417</v>
      </c>
    </row>
    <row r="3669" spans="1:10" x14ac:dyDescent="0.35">
      <c r="A3669" s="8">
        <v>3660</v>
      </c>
      <c r="B3669" s="8" t="s">
        <v>195</v>
      </c>
      <c r="C3669" s="8" t="s">
        <v>195</v>
      </c>
      <c r="D3669" s="7" t="s">
        <v>20430</v>
      </c>
      <c r="E3669" s="9">
        <v>114200</v>
      </c>
      <c r="F3669" s="9">
        <v>0</v>
      </c>
      <c r="G3669" s="9">
        <v>12008449.83</v>
      </c>
      <c r="H3669" s="9">
        <f t="shared" si="114"/>
        <v>12008449.830000022</v>
      </c>
      <c r="I3669" s="9">
        <f t="shared" si="115"/>
        <v>-2.2351741790771484E-8</v>
      </c>
      <c r="J3669" s="8" t="s">
        <v>20417</v>
      </c>
    </row>
    <row r="3670" spans="1:10" x14ac:dyDescent="0.35">
      <c r="A3670" s="12">
        <v>3661</v>
      </c>
      <c r="B3670" s="12" t="s">
        <v>195</v>
      </c>
      <c r="C3670" s="12" t="s">
        <v>195</v>
      </c>
      <c r="D3670" s="11" t="s">
        <v>20431</v>
      </c>
      <c r="E3670" s="13">
        <v>50</v>
      </c>
      <c r="F3670" s="13">
        <v>0</v>
      </c>
      <c r="G3670" s="13">
        <v>12008399.83</v>
      </c>
      <c r="H3670" s="13">
        <f t="shared" si="114"/>
        <v>12008399.830000022</v>
      </c>
      <c r="I3670" s="13">
        <f t="shared" si="115"/>
        <v>-2.2351741790771484E-8</v>
      </c>
      <c r="J3670" s="12" t="s">
        <v>20432</v>
      </c>
    </row>
    <row r="3671" spans="1:10" x14ac:dyDescent="0.35">
      <c r="A3671" s="8">
        <v>3662</v>
      </c>
      <c r="B3671" s="8" t="s">
        <v>195</v>
      </c>
      <c r="C3671" s="8" t="s">
        <v>195</v>
      </c>
      <c r="D3671" s="7" t="s">
        <v>20433</v>
      </c>
      <c r="E3671" s="9">
        <v>3.75</v>
      </c>
      <c r="F3671" s="9">
        <v>0</v>
      </c>
      <c r="G3671" s="9">
        <v>12008396.08</v>
      </c>
      <c r="H3671" s="9">
        <f t="shared" si="114"/>
        <v>12008396.080000022</v>
      </c>
      <c r="I3671" s="9">
        <f t="shared" si="115"/>
        <v>-2.2351741790771484E-8</v>
      </c>
      <c r="J3671" s="8" t="s">
        <v>20432</v>
      </c>
    </row>
    <row r="3672" spans="1:10" x14ac:dyDescent="0.35">
      <c r="A3672" s="12">
        <v>3663</v>
      </c>
      <c r="B3672" s="12" t="s">
        <v>195</v>
      </c>
      <c r="C3672" s="12" t="s">
        <v>195</v>
      </c>
      <c r="D3672" s="11" t="s">
        <v>20434</v>
      </c>
      <c r="E3672" s="13">
        <v>186806</v>
      </c>
      <c r="F3672" s="13">
        <v>0</v>
      </c>
      <c r="G3672" s="13">
        <v>11821590.08</v>
      </c>
      <c r="H3672" s="13">
        <f t="shared" si="114"/>
        <v>11821590.080000022</v>
      </c>
      <c r="I3672" s="13">
        <f t="shared" si="115"/>
        <v>-2.2351741790771484E-8</v>
      </c>
      <c r="J3672" s="12" t="s">
        <v>20432</v>
      </c>
    </row>
    <row r="3673" spans="1:10" x14ac:dyDescent="0.35">
      <c r="A3673" s="8">
        <v>3664</v>
      </c>
      <c r="B3673" s="8" t="s">
        <v>195</v>
      </c>
      <c r="C3673" s="8" t="s">
        <v>195</v>
      </c>
      <c r="D3673" s="7" t="s">
        <v>20435</v>
      </c>
      <c r="E3673" s="9">
        <v>50</v>
      </c>
      <c r="F3673" s="9">
        <v>0</v>
      </c>
      <c r="G3673" s="9">
        <v>11821540.08</v>
      </c>
      <c r="H3673" s="9">
        <f t="shared" si="114"/>
        <v>11821540.080000022</v>
      </c>
      <c r="I3673" s="9">
        <f t="shared" si="115"/>
        <v>-2.2351741790771484E-8</v>
      </c>
      <c r="J3673" s="8" t="s">
        <v>20432</v>
      </c>
    </row>
    <row r="3674" spans="1:10" x14ac:dyDescent="0.35">
      <c r="A3674" s="12">
        <v>3665</v>
      </c>
      <c r="B3674" s="12" t="s">
        <v>195</v>
      </c>
      <c r="C3674" s="12" t="s">
        <v>195</v>
      </c>
      <c r="D3674" s="11" t="s">
        <v>20436</v>
      </c>
      <c r="E3674" s="13">
        <v>3.75</v>
      </c>
      <c r="F3674" s="13">
        <v>0</v>
      </c>
      <c r="G3674" s="13">
        <v>11821536.33</v>
      </c>
      <c r="H3674" s="13">
        <f t="shared" si="114"/>
        <v>11821536.330000022</v>
      </c>
      <c r="I3674" s="13">
        <f t="shared" si="115"/>
        <v>-2.2351741790771484E-8</v>
      </c>
      <c r="J3674" s="12" t="s">
        <v>20432</v>
      </c>
    </row>
    <row r="3675" spans="1:10" x14ac:dyDescent="0.35">
      <c r="A3675" s="8">
        <v>3666</v>
      </c>
      <c r="B3675" s="8" t="s">
        <v>195</v>
      </c>
      <c r="C3675" s="8" t="s">
        <v>195</v>
      </c>
      <c r="D3675" s="7" t="s">
        <v>20437</v>
      </c>
      <c r="E3675" s="9">
        <v>1500000</v>
      </c>
      <c r="F3675" s="9">
        <v>0</v>
      </c>
      <c r="G3675" s="9">
        <v>10321536.33</v>
      </c>
      <c r="H3675" s="9">
        <f t="shared" si="114"/>
        <v>10321536.330000022</v>
      </c>
      <c r="I3675" s="9">
        <f t="shared" si="115"/>
        <v>-2.2351741790771484E-8</v>
      </c>
      <c r="J3675" s="8" t="s">
        <v>20432</v>
      </c>
    </row>
    <row r="3676" spans="1:10" x14ac:dyDescent="0.35">
      <c r="A3676" s="12">
        <v>3667</v>
      </c>
      <c r="B3676" s="12" t="s">
        <v>195</v>
      </c>
      <c r="C3676" s="12" t="s">
        <v>195</v>
      </c>
      <c r="D3676" s="11" t="s">
        <v>20438</v>
      </c>
      <c r="E3676" s="13">
        <v>516000</v>
      </c>
      <c r="F3676" s="13">
        <v>0</v>
      </c>
      <c r="G3676" s="13">
        <v>9805536.3300000001</v>
      </c>
      <c r="H3676" s="13">
        <f t="shared" si="114"/>
        <v>9805536.3300000224</v>
      </c>
      <c r="I3676" s="13">
        <f t="shared" si="115"/>
        <v>-2.2351741790771484E-8</v>
      </c>
      <c r="J3676" s="12" t="s">
        <v>20432</v>
      </c>
    </row>
    <row r="3677" spans="1:10" x14ac:dyDescent="0.35">
      <c r="A3677" s="8">
        <v>3668</v>
      </c>
      <c r="B3677" s="8" t="s">
        <v>195</v>
      </c>
      <c r="C3677" s="8" t="s">
        <v>195</v>
      </c>
      <c r="D3677" s="7" t="s">
        <v>20439</v>
      </c>
      <c r="E3677" s="9">
        <v>50</v>
      </c>
      <c r="F3677" s="9">
        <v>0</v>
      </c>
      <c r="G3677" s="9">
        <v>9805486.3300000001</v>
      </c>
      <c r="H3677" s="9">
        <f t="shared" si="114"/>
        <v>9805486.3300000224</v>
      </c>
      <c r="I3677" s="9">
        <f t="shared" si="115"/>
        <v>-2.2351741790771484E-8</v>
      </c>
      <c r="J3677" s="8" t="s">
        <v>20432</v>
      </c>
    </row>
    <row r="3678" spans="1:10" x14ac:dyDescent="0.35">
      <c r="A3678" s="12">
        <v>3669</v>
      </c>
      <c r="B3678" s="12" t="s">
        <v>195</v>
      </c>
      <c r="C3678" s="12" t="s">
        <v>195</v>
      </c>
      <c r="D3678" s="11" t="s">
        <v>20440</v>
      </c>
      <c r="E3678" s="13">
        <v>3.75</v>
      </c>
      <c r="F3678" s="13">
        <v>0</v>
      </c>
      <c r="G3678" s="13">
        <v>9805482.5800000001</v>
      </c>
      <c r="H3678" s="13">
        <f t="shared" si="114"/>
        <v>9805482.5800000224</v>
      </c>
      <c r="I3678" s="13">
        <f t="shared" si="115"/>
        <v>-2.2351741790771484E-8</v>
      </c>
      <c r="J3678" s="12" t="s">
        <v>20432</v>
      </c>
    </row>
    <row r="3679" spans="1:10" x14ac:dyDescent="0.35">
      <c r="A3679" s="8">
        <v>3670</v>
      </c>
      <c r="B3679" s="8" t="s">
        <v>195</v>
      </c>
      <c r="C3679" s="8" t="s">
        <v>195</v>
      </c>
      <c r="D3679" s="7" t="s">
        <v>20441</v>
      </c>
      <c r="E3679" s="9">
        <v>25000</v>
      </c>
      <c r="F3679" s="9">
        <v>0</v>
      </c>
      <c r="G3679" s="9">
        <v>9780482.5800000001</v>
      </c>
      <c r="H3679" s="9">
        <f t="shared" si="114"/>
        <v>9780482.5800000224</v>
      </c>
      <c r="I3679" s="9">
        <f t="shared" si="115"/>
        <v>-2.2351741790771484E-8</v>
      </c>
      <c r="J3679" s="8" t="s">
        <v>20432</v>
      </c>
    </row>
    <row r="3680" spans="1:10" x14ac:dyDescent="0.35">
      <c r="A3680" s="12">
        <v>3671</v>
      </c>
      <c r="B3680" s="12" t="s">
        <v>195</v>
      </c>
      <c r="C3680" s="12" t="s">
        <v>195</v>
      </c>
      <c r="D3680" s="11" t="s">
        <v>20442</v>
      </c>
      <c r="E3680" s="13">
        <v>25</v>
      </c>
      <c r="F3680" s="13">
        <v>0</v>
      </c>
      <c r="G3680" s="13">
        <v>9780457.5800000001</v>
      </c>
      <c r="H3680" s="13">
        <f t="shared" si="114"/>
        <v>9780457.5800000224</v>
      </c>
      <c r="I3680" s="13">
        <f t="shared" si="115"/>
        <v>-2.2351741790771484E-8</v>
      </c>
      <c r="J3680" s="12" t="s">
        <v>20432</v>
      </c>
    </row>
    <row r="3681" spans="1:10" x14ac:dyDescent="0.35">
      <c r="A3681" s="8">
        <v>3672</v>
      </c>
      <c r="B3681" s="8" t="s">
        <v>195</v>
      </c>
      <c r="C3681" s="8" t="s">
        <v>195</v>
      </c>
      <c r="D3681" s="7" t="s">
        <v>20443</v>
      </c>
      <c r="E3681" s="9">
        <v>1.88</v>
      </c>
      <c r="F3681" s="9">
        <v>0</v>
      </c>
      <c r="G3681" s="9">
        <v>9780455.6999999993</v>
      </c>
      <c r="H3681" s="9">
        <f t="shared" si="114"/>
        <v>9780455.7000000216</v>
      </c>
      <c r="I3681" s="9">
        <f t="shared" si="115"/>
        <v>-2.2351741790771484E-8</v>
      </c>
      <c r="J3681" s="8" t="s">
        <v>20432</v>
      </c>
    </row>
    <row r="3682" spans="1:10" x14ac:dyDescent="0.35">
      <c r="A3682" s="12">
        <v>3673</v>
      </c>
      <c r="B3682" s="12" t="s">
        <v>195</v>
      </c>
      <c r="C3682" s="12" t="s">
        <v>195</v>
      </c>
      <c r="D3682" s="11" t="s">
        <v>20444</v>
      </c>
      <c r="E3682" s="13">
        <v>500300</v>
      </c>
      <c r="F3682" s="13">
        <v>0</v>
      </c>
      <c r="G3682" s="13">
        <v>9280155.6999999993</v>
      </c>
      <c r="H3682" s="13">
        <f t="shared" si="114"/>
        <v>9280155.7000000216</v>
      </c>
      <c r="I3682" s="13">
        <f t="shared" si="115"/>
        <v>-2.2351741790771484E-8</v>
      </c>
      <c r="J3682" s="12" t="s">
        <v>20432</v>
      </c>
    </row>
    <row r="3683" spans="1:10" x14ac:dyDescent="0.35">
      <c r="A3683" s="8">
        <v>3674</v>
      </c>
      <c r="B3683" s="8" t="s">
        <v>195</v>
      </c>
      <c r="C3683" s="8" t="s">
        <v>195</v>
      </c>
      <c r="D3683" s="7" t="s">
        <v>20445</v>
      </c>
      <c r="E3683" s="9">
        <v>50</v>
      </c>
      <c r="F3683" s="9">
        <v>0</v>
      </c>
      <c r="G3683" s="9">
        <v>9280105.6999999993</v>
      </c>
      <c r="H3683" s="9">
        <f t="shared" si="114"/>
        <v>9280105.7000000216</v>
      </c>
      <c r="I3683" s="9">
        <f t="shared" si="115"/>
        <v>-2.2351741790771484E-8</v>
      </c>
      <c r="J3683" s="8" t="s">
        <v>20446</v>
      </c>
    </row>
    <row r="3684" spans="1:10" x14ac:dyDescent="0.35">
      <c r="A3684" s="12">
        <v>3675</v>
      </c>
      <c r="B3684" s="12" t="s">
        <v>195</v>
      </c>
      <c r="C3684" s="12" t="s">
        <v>195</v>
      </c>
      <c r="D3684" s="11" t="s">
        <v>20447</v>
      </c>
      <c r="E3684" s="13">
        <v>3.75</v>
      </c>
      <c r="F3684" s="13">
        <v>0</v>
      </c>
      <c r="G3684" s="13">
        <v>9280101.9499999993</v>
      </c>
      <c r="H3684" s="13">
        <f t="shared" si="114"/>
        <v>9280101.9500000216</v>
      </c>
      <c r="I3684" s="13">
        <f t="shared" si="115"/>
        <v>-2.2351741790771484E-8</v>
      </c>
      <c r="J3684" s="12" t="s">
        <v>20446</v>
      </c>
    </row>
    <row r="3685" spans="1:10" x14ac:dyDescent="0.35">
      <c r="A3685" s="8">
        <v>3676</v>
      </c>
      <c r="B3685" s="8" t="s">
        <v>195</v>
      </c>
      <c r="C3685" s="8" t="s">
        <v>195</v>
      </c>
      <c r="D3685" s="7" t="s">
        <v>20448</v>
      </c>
      <c r="E3685" s="9">
        <v>49161</v>
      </c>
      <c r="F3685" s="9">
        <v>0</v>
      </c>
      <c r="G3685" s="9">
        <v>9230940.9499999993</v>
      </c>
      <c r="H3685" s="9">
        <f t="shared" si="114"/>
        <v>9230940.9500000216</v>
      </c>
      <c r="I3685" s="9">
        <f t="shared" si="115"/>
        <v>-2.2351741790771484E-8</v>
      </c>
      <c r="J3685" s="8" t="s">
        <v>20446</v>
      </c>
    </row>
    <row r="3686" spans="1:10" x14ac:dyDescent="0.35">
      <c r="A3686" s="12">
        <v>3677</v>
      </c>
      <c r="B3686" s="12" t="s">
        <v>195</v>
      </c>
      <c r="C3686" s="12" t="s">
        <v>195</v>
      </c>
      <c r="D3686" s="11" t="s">
        <v>20449</v>
      </c>
      <c r="E3686" s="13">
        <v>25</v>
      </c>
      <c r="F3686" s="13">
        <v>0</v>
      </c>
      <c r="G3686" s="13">
        <v>9230915.9499999993</v>
      </c>
      <c r="H3686" s="13">
        <f t="shared" si="114"/>
        <v>9230915.9500000216</v>
      </c>
      <c r="I3686" s="13">
        <f t="shared" si="115"/>
        <v>-2.2351741790771484E-8</v>
      </c>
      <c r="J3686" s="12" t="s">
        <v>20446</v>
      </c>
    </row>
    <row r="3687" spans="1:10" x14ac:dyDescent="0.35">
      <c r="A3687" s="8">
        <v>3678</v>
      </c>
      <c r="B3687" s="8" t="s">
        <v>195</v>
      </c>
      <c r="C3687" s="8" t="s">
        <v>195</v>
      </c>
      <c r="D3687" s="7" t="s">
        <v>20450</v>
      </c>
      <c r="E3687" s="9">
        <v>1.88</v>
      </c>
      <c r="F3687" s="9">
        <v>0</v>
      </c>
      <c r="G3687" s="9">
        <v>9230914.0700000003</v>
      </c>
      <c r="H3687" s="9">
        <f t="shared" si="114"/>
        <v>9230914.0700000208</v>
      </c>
      <c r="I3687" s="9">
        <f t="shared" si="115"/>
        <v>-2.0489096641540527E-8</v>
      </c>
      <c r="J3687" s="8" t="s">
        <v>20446</v>
      </c>
    </row>
    <row r="3688" spans="1:10" x14ac:dyDescent="0.35">
      <c r="A3688" s="12">
        <v>3679</v>
      </c>
      <c r="B3688" s="12" t="s">
        <v>1998</v>
      </c>
      <c r="C3688" s="12" t="s">
        <v>1993</v>
      </c>
      <c r="D3688" s="11" t="s">
        <v>20451</v>
      </c>
      <c r="E3688" s="13">
        <v>250000</v>
      </c>
      <c r="F3688" s="13">
        <v>0</v>
      </c>
      <c r="G3688" s="13">
        <v>8980914.0700000003</v>
      </c>
      <c r="H3688" s="13">
        <f t="shared" si="114"/>
        <v>8980914.0700000208</v>
      </c>
      <c r="I3688" s="13">
        <f t="shared" si="115"/>
        <v>-2.0489096641540527E-8</v>
      </c>
      <c r="J3688" s="12" t="s">
        <v>20446</v>
      </c>
    </row>
    <row r="3689" spans="1:10" x14ac:dyDescent="0.35">
      <c r="A3689" s="8">
        <v>3680</v>
      </c>
      <c r="B3689" s="8" t="s">
        <v>1998</v>
      </c>
      <c r="C3689" s="8" t="s">
        <v>1993</v>
      </c>
      <c r="D3689" s="7" t="s">
        <v>20452</v>
      </c>
      <c r="E3689" s="9">
        <v>50</v>
      </c>
      <c r="F3689" s="9">
        <v>0</v>
      </c>
      <c r="G3689" s="9">
        <v>8980864.0700000003</v>
      </c>
      <c r="H3689" s="9">
        <f t="shared" si="114"/>
        <v>8980864.0700000208</v>
      </c>
      <c r="I3689" s="9">
        <f t="shared" si="115"/>
        <v>-2.0489096641540527E-8</v>
      </c>
      <c r="J3689" s="8" t="s">
        <v>20446</v>
      </c>
    </row>
    <row r="3690" spans="1:10" x14ac:dyDescent="0.35">
      <c r="A3690" s="12">
        <v>3681</v>
      </c>
      <c r="B3690" s="12" t="s">
        <v>1998</v>
      </c>
      <c r="C3690" s="12" t="s">
        <v>1993</v>
      </c>
      <c r="D3690" s="11" t="s">
        <v>20453</v>
      </c>
      <c r="E3690" s="13">
        <v>3.75</v>
      </c>
      <c r="F3690" s="13">
        <v>0</v>
      </c>
      <c r="G3690" s="13">
        <v>8980860.3200000003</v>
      </c>
      <c r="H3690" s="13">
        <f t="shared" si="114"/>
        <v>8980860.3200000208</v>
      </c>
      <c r="I3690" s="13">
        <f t="shared" si="115"/>
        <v>-2.0489096641540527E-8</v>
      </c>
      <c r="J3690" s="12" t="s">
        <v>20446</v>
      </c>
    </row>
    <row r="3691" spans="1:10" x14ac:dyDescent="0.35">
      <c r="A3691" s="8">
        <v>3682</v>
      </c>
      <c r="B3691" s="8" t="s">
        <v>1998</v>
      </c>
      <c r="C3691" s="8" t="s">
        <v>1993</v>
      </c>
      <c r="D3691" s="7" t="s">
        <v>20454</v>
      </c>
      <c r="E3691" s="9">
        <v>80000</v>
      </c>
      <c r="F3691" s="9">
        <v>0</v>
      </c>
      <c r="G3691" s="9">
        <v>8900860.3200000003</v>
      </c>
      <c r="H3691" s="9">
        <f t="shared" si="114"/>
        <v>8900860.3200000208</v>
      </c>
      <c r="I3691" s="9">
        <f t="shared" si="115"/>
        <v>-2.0489096641540527E-8</v>
      </c>
      <c r="J3691" s="8" t="s">
        <v>20446</v>
      </c>
    </row>
    <row r="3692" spans="1:10" x14ac:dyDescent="0.35">
      <c r="A3692" s="12">
        <v>3683</v>
      </c>
      <c r="B3692" s="12" t="s">
        <v>1998</v>
      </c>
      <c r="C3692" s="12" t="s">
        <v>1993</v>
      </c>
      <c r="D3692" s="11" t="s">
        <v>20455</v>
      </c>
      <c r="E3692" s="13">
        <v>50</v>
      </c>
      <c r="F3692" s="13">
        <v>0</v>
      </c>
      <c r="G3692" s="13">
        <v>8900810.3200000003</v>
      </c>
      <c r="H3692" s="13">
        <f t="shared" si="114"/>
        <v>8900810.3200000208</v>
      </c>
      <c r="I3692" s="13">
        <f t="shared" si="115"/>
        <v>-2.0489096641540527E-8</v>
      </c>
      <c r="J3692" s="12" t="s">
        <v>20446</v>
      </c>
    </row>
    <row r="3693" spans="1:10" x14ac:dyDescent="0.35">
      <c r="A3693" s="8">
        <v>3684</v>
      </c>
      <c r="B3693" s="8" t="s">
        <v>1998</v>
      </c>
      <c r="C3693" s="8" t="s">
        <v>1993</v>
      </c>
      <c r="D3693" s="7" t="s">
        <v>20456</v>
      </c>
      <c r="E3693" s="9">
        <v>3.75</v>
      </c>
      <c r="F3693" s="9">
        <v>0</v>
      </c>
      <c r="G3693" s="9">
        <v>8900806.5700000003</v>
      </c>
      <c r="H3693" s="9">
        <f t="shared" si="114"/>
        <v>8900806.5700000208</v>
      </c>
      <c r="I3693" s="9">
        <f t="shared" si="115"/>
        <v>-2.0489096641540527E-8</v>
      </c>
      <c r="J3693" s="8" t="s">
        <v>20446</v>
      </c>
    </row>
    <row r="3694" spans="1:10" x14ac:dyDescent="0.35">
      <c r="A3694" s="12">
        <v>3685</v>
      </c>
      <c r="B3694" s="12" t="s">
        <v>1998</v>
      </c>
      <c r="C3694" s="12" t="s">
        <v>1993</v>
      </c>
      <c r="D3694" s="11" t="s">
        <v>20457</v>
      </c>
      <c r="E3694" s="13">
        <v>310000</v>
      </c>
      <c r="F3694" s="13">
        <v>0</v>
      </c>
      <c r="G3694" s="13">
        <v>8590806.5700000003</v>
      </c>
      <c r="H3694" s="13">
        <f t="shared" si="114"/>
        <v>8590806.5700000208</v>
      </c>
      <c r="I3694" s="13">
        <f t="shared" si="115"/>
        <v>-2.0489096641540527E-8</v>
      </c>
      <c r="J3694" s="12" t="s">
        <v>20446</v>
      </c>
    </row>
    <row r="3695" spans="1:10" x14ac:dyDescent="0.35">
      <c r="A3695" s="8">
        <v>3686</v>
      </c>
      <c r="B3695" s="8" t="s">
        <v>1998</v>
      </c>
      <c r="C3695" s="8" t="s">
        <v>1993</v>
      </c>
      <c r="D3695" s="7" t="s">
        <v>20458</v>
      </c>
      <c r="E3695" s="9">
        <v>50</v>
      </c>
      <c r="F3695" s="9">
        <v>0</v>
      </c>
      <c r="G3695" s="9">
        <v>8590756.5700000003</v>
      </c>
      <c r="H3695" s="9">
        <f t="shared" si="114"/>
        <v>8590756.5700000208</v>
      </c>
      <c r="I3695" s="9">
        <f t="shared" si="115"/>
        <v>-2.0489096641540527E-8</v>
      </c>
      <c r="J3695" s="8" t="s">
        <v>20446</v>
      </c>
    </row>
    <row r="3696" spans="1:10" x14ac:dyDescent="0.35">
      <c r="A3696" s="12">
        <v>3687</v>
      </c>
      <c r="B3696" s="12" t="s">
        <v>1998</v>
      </c>
      <c r="C3696" s="12" t="s">
        <v>1993</v>
      </c>
      <c r="D3696" s="11" t="s">
        <v>20459</v>
      </c>
      <c r="E3696" s="13">
        <v>3.75</v>
      </c>
      <c r="F3696" s="13">
        <v>0</v>
      </c>
      <c r="G3696" s="13">
        <v>8590752.8200000003</v>
      </c>
      <c r="H3696" s="13">
        <f t="shared" si="114"/>
        <v>8590752.8200000208</v>
      </c>
      <c r="I3696" s="13">
        <f t="shared" si="115"/>
        <v>-2.0489096641540527E-8</v>
      </c>
      <c r="J3696" s="12" t="s">
        <v>20446</v>
      </c>
    </row>
    <row r="3697" spans="1:10" x14ac:dyDescent="0.35">
      <c r="A3697" s="8">
        <v>3688</v>
      </c>
      <c r="B3697" s="8" t="s">
        <v>1998</v>
      </c>
      <c r="C3697" s="8" t="s">
        <v>2003</v>
      </c>
      <c r="D3697" s="7" t="s">
        <v>20460</v>
      </c>
      <c r="E3697" s="9">
        <v>0</v>
      </c>
      <c r="F3697" s="9">
        <v>1000000</v>
      </c>
      <c r="G3697" s="9">
        <v>9590752.8200000003</v>
      </c>
      <c r="H3697" s="9">
        <f t="shared" si="114"/>
        <v>9590752.8200000208</v>
      </c>
      <c r="I3697" s="9">
        <f t="shared" si="115"/>
        <v>-2.0489096641540527E-8</v>
      </c>
      <c r="J3697" s="8" t="s">
        <v>20446</v>
      </c>
    </row>
    <row r="3698" spans="1:10" x14ac:dyDescent="0.35">
      <c r="A3698" s="12">
        <v>3689</v>
      </c>
      <c r="B3698" s="12" t="s">
        <v>1998</v>
      </c>
      <c r="C3698" s="12" t="s">
        <v>2003</v>
      </c>
      <c r="D3698" s="11" t="s">
        <v>20461</v>
      </c>
      <c r="E3698" s="13">
        <v>50</v>
      </c>
      <c r="F3698" s="13">
        <v>0</v>
      </c>
      <c r="G3698" s="13">
        <v>9590702.8200000003</v>
      </c>
      <c r="H3698" s="13">
        <f t="shared" si="114"/>
        <v>9590702.8200000208</v>
      </c>
      <c r="I3698" s="13">
        <f t="shared" si="115"/>
        <v>-2.0489096641540527E-8</v>
      </c>
      <c r="J3698" s="12" t="s">
        <v>20462</v>
      </c>
    </row>
    <row r="3699" spans="1:10" x14ac:dyDescent="0.35">
      <c r="A3699" s="8">
        <v>3690</v>
      </c>
      <c r="B3699" s="8" t="s">
        <v>1998</v>
      </c>
      <c r="C3699" s="8" t="s">
        <v>2003</v>
      </c>
      <c r="D3699" s="7" t="s">
        <v>20463</v>
      </c>
      <c r="E3699" s="9">
        <v>30000</v>
      </c>
      <c r="F3699" s="9">
        <v>0</v>
      </c>
      <c r="G3699" s="9">
        <v>9560702.8200000003</v>
      </c>
      <c r="H3699" s="9">
        <f t="shared" si="114"/>
        <v>9560702.8200000208</v>
      </c>
      <c r="I3699" s="9">
        <f t="shared" si="115"/>
        <v>-2.0489096641540527E-8</v>
      </c>
      <c r="J3699" s="8" t="s">
        <v>20462</v>
      </c>
    </row>
    <row r="3700" spans="1:10" x14ac:dyDescent="0.35">
      <c r="A3700" s="12">
        <v>3691</v>
      </c>
      <c r="B3700" s="12" t="s">
        <v>1998</v>
      </c>
      <c r="C3700" s="12" t="s">
        <v>2003</v>
      </c>
      <c r="D3700" s="11" t="s">
        <v>20464</v>
      </c>
      <c r="E3700" s="13">
        <v>25</v>
      </c>
      <c r="F3700" s="13">
        <v>0</v>
      </c>
      <c r="G3700" s="13">
        <v>9560677.8200000003</v>
      </c>
      <c r="H3700" s="13">
        <f t="shared" si="114"/>
        <v>9560677.8200000208</v>
      </c>
      <c r="I3700" s="13">
        <f t="shared" si="115"/>
        <v>-2.0489096641540527E-8</v>
      </c>
      <c r="J3700" s="12" t="s">
        <v>20462</v>
      </c>
    </row>
    <row r="3701" spans="1:10" x14ac:dyDescent="0.35">
      <c r="A3701" s="8">
        <v>3692</v>
      </c>
      <c r="B3701" s="8" t="s">
        <v>1998</v>
      </c>
      <c r="C3701" s="8" t="s">
        <v>2003</v>
      </c>
      <c r="D3701" s="7" t="s">
        <v>20465</v>
      </c>
      <c r="E3701" s="9">
        <v>1.88</v>
      </c>
      <c r="F3701" s="9">
        <v>0</v>
      </c>
      <c r="G3701" s="9">
        <v>9560675.9399999995</v>
      </c>
      <c r="H3701" s="9">
        <f t="shared" si="114"/>
        <v>9560675.94000002</v>
      </c>
      <c r="I3701" s="9">
        <f t="shared" si="115"/>
        <v>-2.0489096641540527E-8</v>
      </c>
      <c r="J3701" s="8" t="s">
        <v>20462</v>
      </c>
    </row>
    <row r="3702" spans="1:10" x14ac:dyDescent="0.35">
      <c r="A3702" s="12">
        <v>3693</v>
      </c>
      <c r="B3702" s="12" t="s">
        <v>1998</v>
      </c>
      <c r="C3702" s="12" t="s">
        <v>2003</v>
      </c>
      <c r="D3702" s="11" t="s">
        <v>20466</v>
      </c>
      <c r="E3702" s="13">
        <v>15000</v>
      </c>
      <c r="F3702" s="13">
        <v>0</v>
      </c>
      <c r="G3702" s="13">
        <v>9545675.9399999995</v>
      </c>
      <c r="H3702" s="13">
        <f t="shared" si="114"/>
        <v>9545675.94000002</v>
      </c>
      <c r="I3702" s="13">
        <f t="shared" si="115"/>
        <v>-2.0489096641540527E-8</v>
      </c>
      <c r="J3702" s="12" t="s">
        <v>20462</v>
      </c>
    </row>
    <row r="3703" spans="1:10" x14ac:dyDescent="0.35">
      <c r="A3703" s="8">
        <v>3694</v>
      </c>
      <c r="B3703" s="8" t="s">
        <v>1998</v>
      </c>
      <c r="C3703" s="8" t="s">
        <v>2003</v>
      </c>
      <c r="D3703" s="7" t="s">
        <v>20467</v>
      </c>
      <c r="E3703" s="9">
        <v>25</v>
      </c>
      <c r="F3703" s="9">
        <v>0</v>
      </c>
      <c r="G3703" s="9">
        <v>9545650.9399999995</v>
      </c>
      <c r="H3703" s="9">
        <f t="shared" si="114"/>
        <v>9545650.94000002</v>
      </c>
      <c r="I3703" s="9">
        <f t="shared" si="115"/>
        <v>-2.0489096641540527E-8</v>
      </c>
      <c r="J3703" s="8" t="s">
        <v>20462</v>
      </c>
    </row>
    <row r="3704" spans="1:10" x14ac:dyDescent="0.35">
      <c r="A3704" s="12">
        <v>3695</v>
      </c>
      <c r="B3704" s="12" t="s">
        <v>1998</v>
      </c>
      <c r="C3704" s="12" t="s">
        <v>2003</v>
      </c>
      <c r="D3704" s="11" t="s">
        <v>20468</v>
      </c>
      <c r="E3704" s="13">
        <v>1.88</v>
      </c>
      <c r="F3704" s="13">
        <v>0</v>
      </c>
      <c r="G3704" s="13">
        <v>9545649.0600000005</v>
      </c>
      <c r="H3704" s="13">
        <f t="shared" si="114"/>
        <v>9545649.0600000191</v>
      </c>
      <c r="I3704" s="13">
        <f t="shared" si="115"/>
        <v>-1.862645149230957E-8</v>
      </c>
      <c r="J3704" s="12" t="s">
        <v>20462</v>
      </c>
    </row>
    <row r="3705" spans="1:10" x14ac:dyDescent="0.35">
      <c r="A3705" s="8">
        <v>3696</v>
      </c>
      <c r="B3705" s="8" t="s">
        <v>1998</v>
      </c>
      <c r="C3705" s="8" t="s">
        <v>2003</v>
      </c>
      <c r="D3705" s="7" t="s">
        <v>20469</v>
      </c>
      <c r="E3705" s="9">
        <v>30000</v>
      </c>
      <c r="F3705" s="9">
        <v>0</v>
      </c>
      <c r="G3705" s="9">
        <v>9515649.0600000005</v>
      </c>
      <c r="H3705" s="9">
        <f t="shared" si="114"/>
        <v>9515649.0600000191</v>
      </c>
      <c r="I3705" s="9">
        <f t="shared" si="115"/>
        <v>-1.862645149230957E-8</v>
      </c>
      <c r="J3705" s="8" t="s">
        <v>20462</v>
      </c>
    </row>
    <row r="3706" spans="1:10" x14ac:dyDescent="0.35">
      <c r="A3706" s="12">
        <v>3697</v>
      </c>
      <c r="B3706" s="12" t="s">
        <v>1998</v>
      </c>
      <c r="C3706" s="12" t="s">
        <v>2003</v>
      </c>
      <c r="D3706" s="11" t="s">
        <v>20470</v>
      </c>
      <c r="E3706" s="13">
        <v>25</v>
      </c>
      <c r="F3706" s="13">
        <v>0</v>
      </c>
      <c r="G3706" s="13">
        <v>9515624.0600000005</v>
      </c>
      <c r="H3706" s="13">
        <f t="shared" si="114"/>
        <v>9515624.0600000191</v>
      </c>
      <c r="I3706" s="13">
        <f t="shared" si="115"/>
        <v>-1.862645149230957E-8</v>
      </c>
      <c r="J3706" s="12" t="s">
        <v>20462</v>
      </c>
    </row>
    <row r="3707" spans="1:10" x14ac:dyDescent="0.35">
      <c r="A3707" s="8">
        <v>3698</v>
      </c>
      <c r="B3707" s="8" t="s">
        <v>1998</v>
      </c>
      <c r="C3707" s="8" t="s">
        <v>2003</v>
      </c>
      <c r="D3707" s="7" t="s">
        <v>20471</v>
      </c>
      <c r="E3707" s="9">
        <v>1.88</v>
      </c>
      <c r="F3707" s="9">
        <v>0</v>
      </c>
      <c r="G3707" s="9">
        <v>9515622.1799999997</v>
      </c>
      <c r="H3707" s="9">
        <f t="shared" si="114"/>
        <v>9515622.1800000183</v>
      </c>
      <c r="I3707" s="9">
        <f t="shared" si="115"/>
        <v>-1.862645149230957E-8</v>
      </c>
      <c r="J3707" s="8" t="s">
        <v>20462</v>
      </c>
    </row>
    <row r="3708" spans="1:10" x14ac:dyDescent="0.35">
      <c r="A3708" s="12">
        <v>3699</v>
      </c>
      <c r="B3708" s="12" t="s">
        <v>1998</v>
      </c>
      <c r="C3708" s="12" t="s">
        <v>2003</v>
      </c>
      <c r="D3708" s="11" t="s">
        <v>20472</v>
      </c>
      <c r="E3708" s="13">
        <v>10000</v>
      </c>
      <c r="F3708" s="13">
        <v>0</v>
      </c>
      <c r="G3708" s="13">
        <v>9505622.1799999997</v>
      </c>
      <c r="H3708" s="13">
        <f t="shared" si="114"/>
        <v>9505622.1800000183</v>
      </c>
      <c r="I3708" s="13">
        <f t="shared" si="115"/>
        <v>-1.862645149230957E-8</v>
      </c>
      <c r="J3708" s="12" t="s">
        <v>20462</v>
      </c>
    </row>
    <row r="3709" spans="1:10" x14ac:dyDescent="0.35">
      <c r="A3709" s="8">
        <v>3700</v>
      </c>
      <c r="B3709" s="8" t="s">
        <v>1998</v>
      </c>
      <c r="C3709" s="8" t="s">
        <v>2003</v>
      </c>
      <c r="D3709" s="7" t="s">
        <v>20473</v>
      </c>
      <c r="E3709" s="9">
        <v>25</v>
      </c>
      <c r="F3709" s="9">
        <v>0</v>
      </c>
      <c r="G3709" s="9">
        <v>9505597.1799999997</v>
      </c>
      <c r="H3709" s="9">
        <f t="shared" si="114"/>
        <v>9505597.1800000183</v>
      </c>
      <c r="I3709" s="9">
        <f t="shared" si="115"/>
        <v>-1.862645149230957E-8</v>
      </c>
      <c r="J3709" s="8" t="s">
        <v>20462</v>
      </c>
    </row>
    <row r="3710" spans="1:10" x14ac:dyDescent="0.35">
      <c r="A3710" s="12">
        <v>3701</v>
      </c>
      <c r="B3710" s="12" t="s">
        <v>1998</v>
      </c>
      <c r="C3710" s="12" t="s">
        <v>2003</v>
      </c>
      <c r="D3710" s="11" t="s">
        <v>20474</v>
      </c>
      <c r="E3710" s="13">
        <v>1.88</v>
      </c>
      <c r="F3710" s="13">
        <v>0</v>
      </c>
      <c r="G3710" s="13">
        <v>9505595.3000000007</v>
      </c>
      <c r="H3710" s="13">
        <f t="shared" si="114"/>
        <v>9505595.3000000175</v>
      </c>
      <c r="I3710" s="13">
        <f t="shared" si="115"/>
        <v>-1.6763806343078613E-8</v>
      </c>
      <c r="J3710" s="12" t="s">
        <v>20462</v>
      </c>
    </row>
    <row r="3711" spans="1:10" x14ac:dyDescent="0.35">
      <c r="A3711" s="8">
        <v>3702</v>
      </c>
      <c r="B3711" s="8" t="s">
        <v>1998</v>
      </c>
      <c r="C3711" s="8" t="s">
        <v>2003</v>
      </c>
      <c r="D3711" s="7" t="s">
        <v>20475</v>
      </c>
      <c r="E3711" s="9">
        <v>20000</v>
      </c>
      <c r="F3711" s="9">
        <v>0</v>
      </c>
      <c r="G3711" s="9">
        <v>9485595.3000000007</v>
      </c>
      <c r="H3711" s="9">
        <f t="shared" si="114"/>
        <v>9485595.3000000175</v>
      </c>
      <c r="I3711" s="9">
        <f t="shared" si="115"/>
        <v>-1.6763806343078613E-8</v>
      </c>
      <c r="J3711" s="8" t="s">
        <v>20462</v>
      </c>
    </row>
    <row r="3712" spans="1:10" x14ac:dyDescent="0.35">
      <c r="A3712" s="12">
        <v>3703</v>
      </c>
      <c r="B3712" s="12" t="s">
        <v>1998</v>
      </c>
      <c r="C3712" s="12" t="s">
        <v>2003</v>
      </c>
      <c r="D3712" s="11" t="s">
        <v>20476</v>
      </c>
      <c r="E3712" s="13">
        <v>25</v>
      </c>
      <c r="F3712" s="13">
        <v>0</v>
      </c>
      <c r="G3712" s="13">
        <v>9485570.3000000007</v>
      </c>
      <c r="H3712" s="13">
        <f t="shared" si="114"/>
        <v>9485570.3000000175</v>
      </c>
      <c r="I3712" s="13">
        <f t="shared" si="115"/>
        <v>-1.6763806343078613E-8</v>
      </c>
      <c r="J3712" s="12" t="s">
        <v>20462</v>
      </c>
    </row>
    <row r="3713" spans="1:10" x14ac:dyDescent="0.35">
      <c r="A3713" s="8">
        <v>3704</v>
      </c>
      <c r="B3713" s="8" t="s">
        <v>1998</v>
      </c>
      <c r="C3713" s="8" t="s">
        <v>2003</v>
      </c>
      <c r="D3713" s="7" t="s">
        <v>20477</v>
      </c>
      <c r="E3713" s="9">
        <v>1.88</v>
      </c>
      <c r="F3713" s="9">
        <v>0</v>
      </c>
      <c r="G3713" s="9">
        <v>9485568.4199999999</v>
      </c>
      <c r="H3713" s="9">
        <f t="shared" si="114"/>
        <v>9485568.4200000167</v>
      </c>
      <c r="I3713" s="9">
        <f t="shared" si="115"/>
        <v>-1.6763806343078613E-8</v>
      </c>
      <c r="J3713" s="8" t="s">
        <v>20462</v>
      </c>
    </row>
    <row r="3714" spans="1:10" x14ac:dyDescent="0.35">
      <c r="A3714" s="12">
        <v>3705</v>
      </c>
      <c r="B3714" s="12" t="s">
        <v>1998</v>
      </c>
      <c r="C3714" s="12" t="s">
        <v>2003</v>
      </c>
      <c r="D3714" s="11" t="s">
        <v>20478</v>
      </c>
      <c r="E3714" s="13">
        <v>20000</v>
      </c>
      <c r="F3714" s="13">
        <v>0</v>
      </c>
      <c r="G3714" s="13">
        <v>9465568.4199999999</v>
      </c>
      <c r="H3714" s="13">
        <f t="shared" si="114"/>
        <v>9465568.4200000167</v>
      </c>
      <c r="I3714" s="13">
        <f t="shared" si="115"/>
        <v>-1.6763806343078613E-8</v>
      </c>
      <c r="J3714" s="12" t="s">
        <v>20479</v>
      </c>
    </row>
    <row r="3715" spans="1:10" x14ac:dyDescent="0.35">
      <c r="A3715" s="8">
        <v>3706</v>
      </c>
      <c r="B3715" s="8" t="s">
        <v>1998</v>
      </c>
      <c r="C3715" s="8" t="s">
        <v>2003</v>
      </c>
      <c r="D3715" s="7" t="s">
        <v>20480</v>
      </c>
      <c r="E3715" s="9">
        <v>25</v>
      </c>
      <c r="F3715" s="9">
        <v>0</v>
      </c>
      <c r="G3715" s="9">
        <v>9465543.4199999999</v>
      </c>
      <c r="H3715" s="9">
        <f t="shared" si="114"/>
        <v>9465543.4200000167</v>
      </c>
      <c r="I3715" s="9">
        <f t="shared" si="115"/>
        <v>-1.6763806343078613E-8</v>
      </c>
      <c r="J3715" s="8" t="s">
        <v>20479</v>
      </c>
    </row>
    <row r="3716" spans="1:10" x14ac:dyDescent="0.35">
      <c r="A3716" s="12">
        <v>3707</v>
      </c>
      <c r="B3716" s="12" t="s">
        <v>1998</v>
      </c>
      <c r="C3716" s="12" t="s">
        <v>2003</v>
      </c>
      <c r="D3716" s="11" t="s">
        <v>20481</v>
      </c>
      <c r="E3716" s="13">
        <v>1.88</v>
      </c>
      <c r="F3716" s="13">
        <v>0</v>
      </c>
      <c r="G3716" s="13">
        <v>9465541.5399999991</v>
      </c>
      <c r="H3716" s="13">
        <f t="shared" si="114"/>
        <v>9465541.5400000159</v>
      </c>
      <c r="I3716" s="13">
        <f t="shared" si="115"/>
        <v>-1.6763806343078613E-8</v>
      </c>
      <c r="J3716" s="12" t="s">
        <v>20479</v>
      </c>
    </row>
    <row r="3717" spans="1:10" x14ac:dyDescent="0.35">
      <c r="A3717" s="8">
        <v>3708</v>
      </c>
      <c r="B3717" s="8" t="s">
        <v>1998</v>
      </c>
      <c r="C3717" s="8" t="s">
        <v>2003</v>
      </c>
      <c r="D3717" s="7" t="s">
        <v>20482</v>
      </c>
      <c r="E3717" s="9">
        <v>30000</v>
      </c>
      <c r="F3717" s="9">
        <v>0</v>
      </c>
      <c r="G3717" s="9">
        <v>9435541.5399999991</v>
      </c>
      <c r="H3717" s="9">
        <f t="shared" si="114"/>
        <v>9435541.5400000159</v>
      </c>
      <c r="I3717" s="9">
        <f t="shared" si="115"/>
        <v>-1.6763806343078613E-8</v>
      </c>
      <c r="J3717" s="8" t="s">
        <v>20479</v>
      </c>
    </row>
    <row r="3718" spans="1:10" x14ac:dyDescent="0.35">
      <c r="A3718" s="12">
        <v>3709</v>
      </c>
      <c r="B3718" s="12" t="s">
        <v>1998</v>
      </c>
      <c r="C3718" s="12" t="s">
        <v>2003</v>
      </c>
      <c r="D3718" s="11" t="s">
        <v>20483</v>
      </c>
      <c r="E3718" s="13">
        <v>25</v>
      </c>
      <c r="F3718" s="13">
        <v>0</v>
      </c>
      <c r="G3718" s="13">
        <v>9435516.5399999991</v>
      </c>
      <c r="H3718" s="13">
        <f t="shared" si="114"/>
        <v>9435516.5400000159</v>
      </c>
      <c r="I3718" s="13">
        <f t="shared" si="115"/>
        <v>-1.6763806343078613E-8</v>
      </c>
      <c r="J3718" s="12" t="s">
        <v>20479</v>
      </c>
    </row>
    <row r="3719" spans="1:10" x14ac:dyDescent="0.35">
      <c r="A3719" s="8">
        <v>3710</v>
      </c>
      <c r="B3719" s="8" t="s">
        <v>1998</v>
      </c>
      <c r="C3719" s="8" t="s">
        <v>2003</v>
      </c>
      <c r="D3719" s="7" t="s">
        <v>20484</v>
      </c>
      <c r="E3719" s="9">
        <v>1.88</v>
      </c>
      <c r="F3719" s="9">
        <v>0</v>
      </c>
      <c r="G3719" s="9">
        <v>9435514.6600000001</v>
      </c>
      <c r="H3719" s="9">
        <f t="shared" si="114"/>
        <v>9435514.6600000151</v>
      </c>
      <c r="I3719" s="9">
        <f t="shared" si="115"/>
        <v>-1.4901161193847656E-8</v>
      </c>
      <c r="J3719" s="8" t="s">
        <v>20479</v>
      </c>
    </row>
    <row r="3720" spans="1:10" x14ac:dyDescent="0.35">
      <c r="A3720" s="12">
        <v>3711</v>
      </c>
      <c r="B3720" s="12" t="s">
        <v>1998</v>
      </c>
      <c r="C3720" s="12" t="s">
        <v>2003</v>
      </c>
      <c r="D3720" s="11" t="s">
        <v>20485</v>
      </c>
      <c r="E3720" s="13">
        <v>20000</v>
      </c>
      <c r="F3720" s="13">
        <v>0</v>
      </c>
      <c r="G3720" s="13">
        <v>9415514.6600000001</v>
      </c>
      <c r="H3720" s="13">
        <f t="shared" si="114"/>
        <v>9415514.6600000151</v>
      </c>
      <c r="I3720" s="13">
        <f t="shared" si="115"/>
        <v>-1.4901161193847656E-8</v>
      </c>
      <c r="J3720" s="12" t="s">
        <v>20479</v>
      </c>
    </row>
    <row r="3721" spans="1:10" x14ac:dyDescent="0.35">
      <c r="A3721" s="8">
        <v>3712</v>
      </c>
      <c r="B3721" s="8" t="s">
        <v>1998</v>
      </c>
      <c r="C3721" s="8" t="s">
        <v>2003</v>
      </c>
      <c r="D3721" s="7" t="s">
        <v>20486</v>
      </c>
      <c r="E3721" s="9">
        <v>25</v>
      </c>
      <c r="F3721" s="9">
        <v>0</v>
      </c>
      <c r="G3721" s="9">
        <v>9415489.6600000001</v>
      </c>
      <c r="H3721" s="9">
        <f t="shared" si="114"/>
        <v>9415489.6600000151</v>
      </c>
      <c r="I3721" s="9">
        <f t="shared" si="115"/>
        <v>-1.4901161193847656E-8</v>
      </c>
      <c r="J3721" s="8" t="s">
        <v>20479</v>
      </c>
    </row>
    <row r="3722" spans="1:10" x14ac:dyDescent="0.35">
      <c r="A3722" s="12">
        <v>3713</v>
      </c>
      <c r="B3722" s="12" t="s">
        <v>1998</v>
      </c>
      <c r="C3722" s="12" t="s">
        <v>2003</v>
      </c>
      <c r="D3722" s="11" t="s">
        <v>20487</v>
      </c>
      <c r="E3722" s="13">
        <v>1.88</v>
      </c>
      <c r="F3722" s="13">
        <v>0</v>
      </c>
      <c r="G3722" s="13">
        <v>9415487.7799999993</v>
      </c>
      <c r="H3722" s="13">
        <f t="shared" ref="H3722:H3785" si="116">H3721-E3722+F3722</f>
        <v>9415487.7800000142</v>
      </c>
      <c r="I3722" s="13">
        <f t="shared" ref="I3722:I3785" si="117">G3722-H3722</f>
        <v>-1.4901161193847656E-8</v>
      </c>
      <c r="J3722" s="12" t="s">
        <v>20479</v>
      </c>
    </row>
    <row r="3723" spans="1:10" x14ac:dyDescent="0.35">
      <c r="A3723" s="8">
        <v>3714</v>
      </c>
      <c r="B3723" s="8" t="s">
        <v>1998</v>
      </c>
      <c r="C3723" s="8" t="s">
        <v>2003</v>
      </c>
      <c r="D3723" s="7" t="s">
        <v>20488</v>
      </c>
      <c r="E3723" s="9">
        <v>15000</v>
      </c>
      <c r="F3723" s="9">
        <v>0</v>
      </c>
      <c r="G3723" s="9">
        <v>9400487.7799999993</v>
      </c>
      <c r="H3723" s="9">
        <f t="shared" si="116"/>
        <v>9400487.7800000142</v>
      </c>
      <c r="I3723" s="9">
        <f t="shared" si="117"/>
        <v>-1.4901161193847656E-8</v>
      </c>
      <c r="J3723" s="8" t="s">
        <v>20479</v>
      </c>
    </row>
    <row r="3724" spans="1:10" x14ac:dyDescent="0.35">
      <c r="A3724" s="12">
        <v>3715</v>
      </c>
      <c r="B3724" s="12" t="s">
        <v>1998</v>
      </c>
      <c r="C3724" s="12" t="s">
        <v>2003</v>
      </c>
      <c r="D3724" s="11" t="s">
        <v>20489</v>
      </c>
      <c r="E3724" s="13">
        <v>25</v>
      </c>
      <c r="F3724" s="13">
        <v>0</v>
      </c>
      <c r="G3724" s="13">
        <v>9400462.7799999993</v>
      </c>
      <c r="H3724" s="13">
        <f t="shared" si="116"/>
        <v>9400462.7800000142</v>
      </c>
      <c r="I3724" s="13">
        <f t="shared" si="117"/>
        <v>-1.4901161193847656E-8</v>
      </c>
      <c r="J3724" s="12" t="s">
        <v>20479</v>
      </c>
    </row>
    <row r="3725" spans="1:10" x14ac:dyDescent="0.35">
      <c r="A3725" s="8">
        <v>3716</v>
      </c>
      <c r="B3725" s="8" t="s">
        <v>1998</v>
      </c>
      <c r="C3725" s="8" t="s">
        <v>2003</v>
      </c>
      <c r="D3725" s="7" t="s">
        <v>20490</v>
      </c>
      <c r="E3725" s="9">
        <v>1.88</v>
      </c>
      <c r="F3725" s="9">
        <v>0</v>
      </c>
      <c r="G3725" s="9">
        <v>9400460.9000000004</v>
      </c>
      <c r="H3725" s="9">
        <f t="shared" si="116"/>
        <v>9400460.9000000134</v>
      </c>
      <c r="I3725" s="9">
        <f t="shared" si="117"/>
        <v>0</v>
      </c>
      <c r="J3725" s="8" t="s">
        <v>20479</v>
      </c>
    </row>
    <row r="3726" spans="1:10" x14ac:dyDescent="0.35">
      <c r="A3726" s="12">
        <v>3717</v>
      </c>
      <c r="B3726" s="12" t="s">
        <v>1998</v>
      </c>
      <c r="C3726" s="12" t="s">
        <v>2003</v>
      </c>
      <c r="D3726" s="11" t="s">
        <v>20491</v>
      </c>
      <c r="E3726" s="13">
        <v>30000</v>
      </c>
      <c r="F3726" s="13">
        <v>0</v>
      </c>
      <c r="G3726" s="13">
        <v>9370460.9000000004</v>
      </c>
      <c r="H3726" s="13">
        <f t="shared" si="116"/>
        <v>9370460.9000000134</v>
      </c>
      <c r="I3726" s="13">
        <f t="shared" si="117"/>
        <v>0</v>
      </c>
      <c r="J3726" s="12" t="s">
        <v>20479</v>
      </c>
    </row>
    <row r="3727" spans="1:10" x14ac:dyDescent="0.35">
      <c r="A3727" s="8">
        <v>3718</v>
      </c>
      <c r="B3727" s="8" t="s">
        <v>1998</v>
      </c>
      <c r="C3727" s="8" t="s">
        <v>2003</v>
      </c>
      <c r="D3727" s="7" t="s">
        <v>20492</v>
      </c>
      <c r="E3727" s="9">
        <v>25</v>
      </c>
      <c r="F3727" s="9">
        <v>0</v>
      </c>
      <c r="G3727" s="9">
        <v>9370435.9000000004</v>
      </c>
      <c r="H3727" s="9">
        <f t="shared" si="116"/>
        <v>9370435.9000000134</v>
      </c>
      <c r="I3727" s="9">
        <f t="shared" si="117"/>
        <v>0</v>
      </c>
      <c r="J3727" s="8" t="s">
        <v>20479</v>
      </c>
    </row>
    <row r="3728" spans="1:10" x14ac:dyDescent="0.35">
      <c r="A3728" s="12">
        <v>3719</v>
      </c>
      <c r="B3728" s="12" t="s">
        <v>1998</v>
      </c>
      <c r="C3728" s="12" t="s">
        <v>2003</v>
      </c>
      <c r="D3728" s="11" t="s">
        <v>20493</v>
      </c>
      <c r="E3728" s="13">
        <v>1.88</v>
      </c>
      <c r="F3728" s="13">
        <v>0</v>
      </c>
      <c r="G3728" s="13">
        <v>9370434.0199999996</v>
      </c>
      <c r="H3728" s="13">
        <f t="shared" si="116"/>
        <v>9370434.0200000126</v>
      </c>
      <c r="I3728" s="13">
        <f t="shared" si="117"/>
        <v>0</v>
      </c>
      <c r="J3728" s="12" t="s">
        <v>20479</v>
      </c>
    </row>
    <row r="3729" spans="1:10" x14ac:dyDescent="0.35">
      <c r="A3729" s="8">
        <v>3720</v>
      </c>
      <c r="B3729" s="8" t="s">
        <v>1998</v>
      </c>
      <c r="C3729" s="8" t="s">
        <v>2003</v>
      </c>
      <c r="D3729" s="7" t="s">
        <v>20494</v>
      </c>
      <c r="E3729" s="9">
        <v>30000</v>
      </c>
      <c r="F3729" s="9">
        <v>0</v>
      </c>
      <c r="G3729" s="9">
        <v>9340434.0199999996</v>
      </c>
      <c r="H3729" s="9">
        <f t="shared" si="116"/>
        <v>9340434.0200000126</v>
      </c>
      <c r="I3729" s="9">
        <f t="shared" si="117"/>
        <v>0</v>
      </c>
      <c r="J3729" s="8" t="s">
        <v>20479</v>
      </c>
    </row>
    <row r="3730" spans="1:10" x14ac:dyDescent="0.35">
      <c r="A3730" s="12">
        <v>3721</v>
      </c>
      <c r="B3730" s="12" t="s">
        <v>1998</v>
      </c>
      <c r="C3730" s="12" t="s">
        <v>2003</v>
      </c>
      <c r="D3730" s="11" t="s">
        <v>20495</v>
      </c>
      <c r="E3730" s="13">
        <v>25</v>
      </c>
      <c r="F3730" s="13">
        <v>0</v>
      </c>
      <c r="G3730" s="13">
        <v>9340409.0199999996</v>
      </c>
      <c r="H3730" s="13">
        <f t="shared" si="116"/>
        <v>9340409.0200000126</v>
      </c>
      <c r="I3730" s="13">
        <f t="shared" si="117"/>
        <v>0</v>
      </c>
      <c r="J3730" s="12" t="s">
        <v>20479</v>
      </c>
    </row>
    <row r="3731" spans="1:10" x14ac:dyDescent="0.35">
      <c r="A3731" s="8">
        <v>3722</v>
      </c>
      <c r="B3731" s="8" t="s">
        <v>1998</v>
      </c>
      <c r="C3731" s="8" t="s">
        <v>2003</v>
      </c>
      <c r="D3731" s="7" t="s">
        <v>20496</v>
      </c>
      <c r="E3731" s="9">
        <v>1.88</v>
      </c>
      <c r="F3731" s="9">
        <v>0</v>
      </c>
      <c r="G3731" s="9">
        <v>9340407.1400000006</v>
      </c>
      <c r="H3731" s="9">
        <f t="shared" si="116"/>
        <v>9340407.1400000118</v>
      </c>
      <c r="I3731" s="9">
        <f t="shared" si="117"/>
        <v>0</v>
      </c>
      <c r="J3731" s="8" t="s">
        <v>20497</v>
      </c>
    </row>
    <row r="3732" spans="1:10" x14ac:dyDescent="0.35">
      <c r="A3732" s="12">
        <v>3723</v>
      </c>
      <c r="B3732" s="12" t="s">
        <v>1998</v>
      </c>
      <c r="C3732" s="12" t="s">
        <v>2003</v>
      </c>
      <c r="D3732" s="11" t="s">
        <v>20498</v>
      </c>
      <c r="E3732" s="13">
        <v>20000</v>
      </c>
      <c r="F3732" s="13">
        <v>0</v>
      </c>
      <c r="G3732" s="13">
        <v>9320407.1400000006</v>
      </c>
      <c r="H3732" s="13">
        <f t="shared" si="116"/>
        <v>9320407.1400000118</v>
      </c>
      <c r="I3732" s="13">
        <f t="shared" si="117"/>
        <v>0</v>
      </c>
      <c r="J3732" s="12" t="s">
        <v>20497</v>
      </c>
    </row>
    <row r="3733" spans="1:10" x14ac:dyDescent="0.35">
      <c r="A3733" s="8">
        <v>3724</v>
      </c>
      <c r="B3733" s="8" t="s">
        <v>1998</v>
      </c>
      <c r="C3733" s="8" t="s">
        <v>2003</v>
      </c>
      <c r="D3733" s="7" t="s">
        <v>20499</v>
      </c>
      <c r="E3733" s="9">
        <v>25</v>
      </c>
      <c r="F3733" s="9">
        <v>0</v>
      </c>
      <c r="G3733" s="9">
        <v>9320382.1400000006</v>
      </c>
      <c r="H3733" s="9">
        <f t="shared" si="116"/>
        <v>9320382.1400000118</v>
      </c>
      <c r="I3733" s="9">
        <f t="shared" si="117"/>
        <v>0</v>
      </c>
      <c r="J3733" s="8" t="s">
        <v>20497</v>
      </c>
    </row>
    <row r="3734" spans="1:10" x14ac:dyDescent="0.35">
      <c r="A3734" s="12">
        <v>3725</v>
      </c>
      <c r="B3734" s="12" t="s">
        <v>1998</v>
      </c>
      <c r="C3734" s="12" t="s">
        <v>2003</v>
      </c>
      <c r="D3734" s="11" t="s">
        <v>20500</v>
      </c>
      <c r="E3734" s="13">
        <v>1.88</v>
      </c>
      <c r="F3734" s="13">
        <v>0</v>
      </c>
      <c r="G3734" s="13">
        <v>9320380.2599999998</v>
      </c>
      <c r="H3734" s="13">
        <f t="shared" si="116"/>
        <v>9320380.260000011</v>
      </c>
      <c r="I3734" s="13">
        <f t="shared" si="117"/>
        <v>0</v>
      </c>
      <c r="J3734" s="12" t="s">
        <v>20497</v>
      </c>
    </row>
    <row r="3735" spans="1:10" x14ac:dyDescent="0.35">
      <c r="A3735" s="8">
        <v>3726</v>
      </c>
      <c r="B3735" s="8" t="s">
        <v>1998</v>
      </c>
      <c r="C3735" s="8" t="s">
        <v>2003</v>
      </c>
      <c r="D3735" s="7" t="s">
        <v>20501</v>
      </c>
      <c r="E3735" s="9">
        <v>200000</v>
      </c>
      <c r="F3735" s="9">
        <v>0</v>
      </c>
      <c r="G3735" s="9">
        <v>9120380.2599999998</v>
      </c>
      <c r="H3735" s="9">
        <f t="shared" si="116"/>
        <v>9120380.260000011</v>
      </c>
      <c r="I3735" s="9">
        <f t="shared" si="117"/>
        <v>0</v>
      </c>
      <c r="J3735" s="8" t="s">
        <v>20497</v>
      </c>
    </row>
    <row r="3736" spans="1:10" x14ac:dyDescent="0.35">
      <c r="A3736" s="12">
        <v>3727</v>
      </c>
      <c r="B3736" s="12" t="s">
        <v>1998</v>
      </c>
      <c r="C3736" s="12" t="s">
        <v>2003</v>
      </c>
      <c r="D3736" s="11" t="s">
        <v>20502</v>
      </c>
      <c r="E3736" s="13">
        <v>50</v>
      </c>
      <c r="F3736" s="13">
        <v>0</v>
      </c>
      <c r="G3736" s="13">
        <v>9120330.2599999998</v>
      </c>
      <c r="H3736" s="13">
        <f t="shared" si="116"/>
        <v>9120330.260000011</v>
      </c>
      <c r="I3736" s="13">
        <f t="shared" si="117"/>
        <v>0</v>
      </c>
      <c r="J3736" s="12" t="s">
        <v>20497</v>
      </c>
    </row>
    <row r="3737" spans="1:10" x14ac:dyDescent="0.35">
      <c r="A3737" s="8">
        <v>3728</v>
      </c>
      <c r="B3737" s="8" t="s">
        <v>1998</v>
      </c>
      <c r="C3737" s="8" t="s">
        <v>2003</v>
      </c>
      <c r="D3737" s="7" t="s">
        <v>20503</v>
      </c>
      <c r="E3737" s="9">
        <v>3.75</v>
      </c>
      <c r="F3737" s="9">
        <v>0</v>
      </c>
      <c r="G3737" s="9">
        <v>9120326.5099999998</v>
      </c>
      <c r="H3737" s="9">
        <f t="shared" si="116"/>
        <v>9120326.510000011</v>
      </c>
      <c r="I3737" s="9">
        <f t="shared" si="117"/>
        <v>0</v>
      </c>
      <c r="J3737" s="8" t="s">
        <v>20497</v>
      </c>
    </row>
    <row r="3738" spans="1:10" x14ac:dyDescent="0.35">
      <c r="A3738" s="12">
        <v>3729</v>
      </c>
      <c r="B3738" s="12" t="s">
        <v>1998</v>
      </c>
      <c r="C3738" s="12" t="s">
        <v>2003</v>
      </c>
      <c r="D3738" s="11" t="s">
        <v>20504</v>
      </c>
      <c r="E3738" s="13">
        <v>50000</v>
      </c>
      <c r="F3738" s="13">
        <v>0</v>
      </c>
      <c r="G3738" s="13">
        <v>9070326.5099999998</v>
      </c>
      <c r="H3738" s="13">
        <f t="shared" si="116"/>
        <v>9070326.510000011</v>
      </c>
      <c r="I3738" s="13">
        <f t="shared" si="117"/>
        <v>0</v>
      </c>
      <c r="J3738" s="12" t="s">
        <v>20497</v>
      </c>
    </row>
    <row r="3739" spans="1:10" x14ac:dyDescent="0.35">
      <c r="A3739" s="8">
        <v>3730</v>
      </c>
      <c r="B3739" s="8" t="s">
        <v>1998</v>
      </c>
      <c r="C3739" s="8" t="s">
        <v>2003</v>
      </c>
      <c r="D3739" s="7" t="s">
        <v>20505</v>
      </c>
      <c r="E3739" s="9">
        <v>25</v>
      </c>
      <c r="F3739" s="9">
        <v>0</v>
      </c>
      <c r="G3739" s="9">
        <v>9070301.5099999998</v>
      </c>
      <c r="H3739" s="9">
        <f t="shared" si="116"/>
        <v>9070301.510000011</v>
      </c>
      <c r="I3739" s="9">
        <f t="shared" si="117"/>
        <v>0</v>
      </c>
      <c r="J3739" s="8" t="s">
        <v>20497</v>
      </c>
    </row>
    <row r="3740" spans="1:10" x14ac:dyDescent="0.35">
      <c r="A3740" s="12">
        <v>3731</v>
      </c>
      <c r="B3740" s="12" t="s">
        <v>1998</v>
      </c>
      <c r="C3740" s="12" t="s">
        <v>2003</v>
      </c>
      <c r="D3740" s="11" t="s">
        <v>20506</v>
      </c>
      <c r="E3740" s="13">
        <v>1.88</v>
      </c>
      <c r="F3740" s="13">
        <v>0</v>
      </c>
      <c r="G3740" s="13">
        <v>9070299.6300000008</v>
      </c>
      <c r="H3740" s="13">
        <f t="shared" si="116"/>
        <v>9070299.6300000101</v>
      </c>
      <c r="I3740" s="13">
        <f t="shared" si="117"/>
        <v>0</v>
      </c>
      <c r="J3740" s="12" t="s">
        <v>20497</v>
      </c>
    </row>
    <row r="3741" spans="1:10" x14ac:dyDescent="0.35">
      <c r="A3741" s="8">
        <v>3732</v>
      </c>
      <c r="B3741" s="8" t="s">
        <v>1998</v>
      </c>
      <c r="C3741" s="8" t="s">
        <v>2003</v>
      </c>
      <c r="D3741" s="7" t="s">
        <v>20507</v>
      </c>
      <c r="E3741" s="9">
        <v>150000</v>
      </c>
      <c r="F3741" s="9">
        <v>0</v>
      </c>
      <c r="G3741" s="9">
        <v>8920299.6300000008</v>
      </c>
      <c r="H3741" s="9">
        <f t="shared" si="116"/>
        <v>8920299.6300000101</v>
      </c>
      <c r="I3741" s="9">
        <f t="shared" si="117"/>
        <v>0</v>
      </c>
      <c r="J3741" s="8" t="s">
        <v>20497</v>
      </c>
    </row>
    <row r="3742" spans="1:10" x14ac:dyDescent="0.35">
      <c r="A3742" s="12">
        <v>3733</v>
      </c>
      <c r="B3742" s="12" t="s">
        <v>1998</v>
      </c>
      <c r="C3742" s="12" t="s">
        <v>2003</v>
      </c>
      <c r="D3742" s="11" t="s">
        <v>20508</v>
      </c>
      <c r="E3742" s="13">
        <v>50</v>
      </c>
      <c r="F3742" s="13">
        <v>0</v>
      </c>
      <c r="G3742" s="13">
        <v>8920249.6300000008</v>
      </c>
      <c r="H3742" s="13">
        <f t="shared" si="116"/>
        <v>8920249.6300000101</v>
      </c>
      <c r="I3742" s="13">
        <f t="shared" si="117"/>
        <v>0</v>
      </c>
      <c r="J3742" s="12" t="s">
        <v>20497</v>
      </c>
    </row>
    <row r="3743" spans="1:10" x14ac:dyDescent="0.35">
      <c r="A3743" s="8">
        <v>3734</v>
      </c>
      <c r="B3743" s="8" t="s">
        <v>1998</v>
      </c>
      <c r="C3743" s="8" t="s">
        <v>2003</v>
      </c>
      <c r="D3743" s="7" t="s">
        <v>20509</v>
      </c>
      <c r="E3743" s="9">
        <v>3.75</v>
      </c>
      <c r="F3743" s="9">
        <v>0</v>
      </c>
      <c r="G3743" s="9">
        <v>8920245.8800000008</v>
      </c>
      <c r="H3743" s="9">
        <f t="shared" si="116"/>
        <v>8920245.8800000101</v>
      </c>
      <c r="I3743" s="9">
        <f t="shared" si="117"/>
        <v>0</v>
      </c>
      <c r="J3743" s="8" t="s">
        <v>20497</v>
      </c>
    </row>
    <row r="3744" spans="1:10" x14ac:dyDescent="0.35">
      <c r="A3744" s="12">
        <v>3735</v>
      </c>
      <c r="B3744" s="12" t="s">
        <v>1998</v>
      </c>
      <c r="C3744" s="12" t="s">
        <v>2003</v>
      </c>
      <c r="D3744" s="11" t="s">
        <v>20510</v>
      </c>
      <c r="E3744" s="13">
        <v>0</v>
      </c>
      <c r="F3744" s="13">
        <v>50000</v>
      </c>
      <c r="G3744" s="13">
        <v>8970245.8800000008</v>
      </c>
      <c r="H3744" s="13">
        <f t="shared" si="116"/>
        <v>8970245.8800000101</v>
      </c>
      <c r="I3744" s="13">
        <f t="shared" si="117"/>
        <v>0</v>
      </c>
      <c r="J3744" s="12" t="s">
        <v>20497</v>
      </c>
    </row>
    <row r="3745" spans="1:10" x14ac:dyDescent="0.35">
      <c r="A3745" s="8">
        <v>3736</v>
      </c>
      <c r="B3745" s="8" t="s">
        <v>1998</v>
      </c>
      <c r="C3745" s="8" t="s">
        <v>2003</v>
      </c>
      <c r="D3745" s="7" t="s">
        <v>20510</v>
      </c>
      <c r="E3745" s="9">
        <v>0</v>
      </c>
      <c r="F3745" s="9">
        <v>25</v>
      </c>
      <c r="G3745" s="9">
        <v>8970270.8800000008</v>
      </c>
      <c r="H3745" s="9">
        <f t="shared" si="116"/>
        <v>8970270.8800000101</v>
      </c>
      <c r="I3745" s="9">
        <f t="shared" si="117"/>
        <v>0</v>
      </c>
      <c r="J3745" s="8" t="s">
        <v>20511</v>
      </c>
    </row>
    <row r="3746" spans="1:10" x14ac:dyDescent="0.35">
      <c r="A3746" s="12">
        <v>3737</v>
      </c>
      <c r="B3746" s="12" t="s">
        <v>1998</v>
      </c>
      <c r="C3746" s="12" t="s">
        <v>2003</v>
      </c>
      <c r="D3746" s="11" t="s">
        <v>20510</v>
      </c>
      <c r="E3746" s="13">
        <v>0</v>
      </c>
      <c r="F3746" s="13">
        <v>1.88</v>
      </c>
      <c r="G3746" s="13">
        <v>8970272.7599999998</v>
      </c>
      <c r="H3746" s="13">
        <f t="shared" si="116"/>
        <v>8970272.760000011</v>
      </c>
      <c r="I3746" s="13">
        <f t="shared" si="117"/>
        <v>0</v>
      </c>
      <c r="J3746" s="12" t="s">
        <v>20511</v>
      </c>
    </row>
    <row r="3747" spans="1:10" x14ac:dyDescent="0.35">
      <c r="A3747" s="8">
        <v>3738</v>
      </c>
      <c r="B3747" s="8" t="s">
        <v>1998</v>
      </c>
      <c r="C3747" s="8" t="s">
        <v>2003</v>
      </c>
      <c r="D3747" s="7" t="s">
        <v>20512</v>
      </c>
      <c r="E3747" s="9">
        <v>20000</v>
      </c>
      <c r="F3747" s="9">
        <v>0</v>
      </c>
      <c r="G3747" s="9">
        <v>8950272.7599999998</v>
      </c>
      <c r="H3747" s="9">
        <f t="shared" si="116"/>
        <v>8950272.760000011</v>
      </c>
      <c r="I3747" s="9">
        <f t="shared" si="117"/>
        <v>0</v>
      </c>
      <c r="J3747" s="8" t="s">
        <v>20511</v>
      </c>
    </row>
    <row r="3748" spans="1:10" x14ac:dyDescent="0.35">
      <c r="A3748" s="12">
        <v>3739</v>
      </c>
      <c r="B3748" s="12" t="s">
        <v>1998</v>
      </c>
      <c r="C3748" s="12" t="s">
        <v>2003</v>
      </c>
      <c r="D3748" s="11" t="s">
        <v>20513</v>
      </c>
      <c r="E3748" s="13">
        <v>25</v>
      </c>
      <c r="F3748" s="13">
        <v>0</v>
      </c>
      <c r="G3748" s="13">
        <v>8950247.7599999998</v>
      </c>
      <c r="H3748" s="13">
        <f t="shared" si="116"/>
        <v>8950247.760000011</v>
      </c>
      <c r="I3748" s="13">
        <f t="shared" si="117"/>
        <v>0</v>
      </c>
      <c r="J3748" s="12" t="s">
        <v>20511</v>
      </c>
    </row>
    <row r="3749" spans="1:10" x14ac:dyDescent="0.35">
      <c r="A3749" s="8">
        <v>3740</v>
      </c>
      <c r="B3749" s="8" t="s">
        <v>1998</v>
      </c>
      <c r="C3749" s="8" t="s">
        <v>2003</v>
      </c>
      <c r="D3749" s="7" t="s">
        <v>20514</v>
      </c>
      <c r="E3749" s="9">
        <v>1.88</v>
      </c>
      <c r="F3749" s="9">
        <v>0</v>
      </c>
      <c r="G3749" s="9">
        <v>8950245.8800000008</v>
      </c>
      <c r="H3749" s="9">
        <f t="shared" si="116"/>
        <v>8950245.8800000101</v>
      </c>
      <c r="I3749" s="9">
        <f t="shared" si="117"/>
        <v>0</v>
      </c>
      <c r="J3749" s="8" t="s">
        <v>20511</v>
      </c>
    </row>
    <row r="3750" spans="1:10" x14ac:dyDescent="0.35">
      <c r="A3750" s="12">
        <v>3741</v>
      </c>
      <c r="B3750" s="12" t="s">
        <v>1998</v>
      </c>
      <c r="C3750" s="12" t="s">
        <v>2003</v>
      </c>
      <c r="D3750" s="11" t="s">
        <v>20515</v>
      </c>
      <c r="E3750" s="13">
        <v>40000</v>
      </c>
      <c r="F3750" s="13">
        <v>0</v>
      </c>
      <c r="G3750" s="13">
        <v>8910245.8800000008</v>
      </c>
      <c r="H3750" s="13">
        <f t="shared" si="116"/>
        <v>8910245.8800000101</v>
      </c>
      <c r="I3750" s="13">
        <f t="shared" si="117"/>
        <v>0</v>
      </c>
      <c r="J3750" s="12" t="s">
        <v>20511</v>
      </c>
    </row>
    <row r="3751" spans="1:10" x14ac:dyDescent="0.35">
      <c r="A3751" s="8">
        <v>3742</v>
      </c>
      <c r="B3751" s="8" t="s">
        <v>1998</v>
      </c>
      <c r="C3751" s="8" t="s">
        <v>2003</v>
      </c>
      <c r="D3751" s="7" t="s">
        <v>20516</v>
      </c>
      <c r="E3751" s="9">
        <v>25</v>
      </c>
      <c r="F3751" s="9">
        <v>0</v>
      </c>
      <c r="G3751" s="9">
        <v>8910220.8800000008</v>
      </c>
      <c r="H3751" s="9">
        <f t="shared" si="116"/>
        <v>8910220.8800000101</v>
      </c>
      <c r="I3751" s="9">
        <f t="shared" si="117"/>
        <v>0</v>
      </c>
      <c r="J3751" s="8" t="s">
        <v>20511</v>
      </c>
    </row>
    <row r="3752" spans="1:10" x14ac:dyDescent="0.35">
      <c r="A3752" s="12">
        <v>3743</v>
      </c>
      <c r="B3752" s="12" t="s">
        <v>1998</v>
      </c>
      <c r="C3752" s="12" t="s">
        <v>2003</v>
      </c>
      <c r="D3752" s="11" t="s">
        <v>20517</v>
      </c>
      <c r="E3752" s="13">
        <v>1.88</v>
      </c>
      <c r="F3752" s="13">
        <v>0</v>
      </c>
      <c r="G3752" s="13">
        <v>8910219</v>
      </c>
      <c r="H3752" s="13">
        <f t="shared" si="116"/>
        <v>8910219.0000000093</v>
      </c>
      <c r="I3752" s="13">
        <f t="shared" si="117"/>
        <v>0</v>
      </c>
      <c r="J3752" s="12" t="s">
        <v>20511</v>
      </c>
    </row>
    <row r="3753" spans="1:10" x14ac:dyDescent="0.35">
      <c r="A3753" s="8">
        <v>3744</v>
      </c>
      <c r="B3753" s="8" t="s">
        <v>1998</v>
      </c>
      <c r="C3753" s="8" t="s">
        <v>2003</v>
      </c>
      <c r="D3753" s="7" t="s">
        <v>20518</v>
      </c>
      <c r="E3753" s="9">
        <v>90000</v>
      </c>
      <c r="F3753" s="9">
        <v>0</v>
      </c>
      <c r="G3753" s="9">
        <v>8820219</v>
      </c>
      <c r="H3753" s="9">
        <f t="shared" si="116"/>
        <v>8820219.0000000093</v>
      </c>
      <c r="I3753" s="9">
        <f t="shared" si="117"/>
        <v>0</v>
      </c>
      <c r="J3753" s="8" t="s">
        <v>20511</v>
      </c>
    </row>
    <row r="3754" spans="1:10" x14ac:dyDescent="0.35">
      <c r="A3754" s="12">
        <v>3745</v>
      </c>
      <c r="B3754" s="12" t="s">
        <v>1998</v>
      </c>
      <c r="C3754" s="12" t="s">
        <v>2003</v>
      </c>
      <c r="D3754" s="11" t="s">
        <v>20519</v>
      </c>
      <c r="E3754" s="13">
        <v>50</v>
      </c>
      <c r="F3754" s="13">
        <v>0</v>
      </c>
      <c r="G3754" s="13">
        <v>8820169</v>
      </c>
      <c r="H3754" s="13">
        <f t="shared" si="116"/>
        <v>8820169.0000000093</v>
      </c>
      <c r="I3754" s="13">
        <f t="shared" si="117"/>
        <v>0</v>
      </c>
      <c r="J3754" s="12" t="s">
        <v>20511</v>
      </c>
    </row>
    <row r="3755" spans="1:10" x14ac:dyDescent="0.35">
      <c r="A3755" s="8">
        <v>3746</v>
      </c>
      <c r="B3755" s="8" t="s">
        <v>1998</v>
      </c>
      <c r="C3755" s="8" t="s">
        <v>2003</v>
      </c>
      <c r="D3755" s="7" t="s">
        <v>20520</v>
      </c>
      <c r="E3755" s="9">
        <v>3.75</v>
      </c>
      <c r="F3755" s="9">
        <v>0</v>
      </c>
      <c r="G3755" s="9">
        <v>8820165.25</v>
      </c>
      <c r="H3755" s="9">
        <f t="shared" si="116"/>
        <v>8820165.2500000093</v>
      </c>
      <c r="I3755" s="9">
        <f t="shared" si="117"/>
        <v>0</v>
      </c>
      <c r="J3755" s="8" t="s">
        <v>20511</v>
      </c>
    </row>
    <row r="3756" spans="1:10" x14ac:dyDescent="0.35">
      <c r="A3756" s="12">
        <v>3747</v>
      </c>
      <c r="B3756" s="12" t="s">
        <v>1998</v>
      </c>
      <c r="C3756" s="12" t="s">
        <v>2003</v>
      </c>
      <c r="D3756" s="11" t="s">
        <v>20521</v>
      </c>
      <c r="E3756" s="13">
        <v>100000</v>
      </c>
      <c r="F3756" s="13">
        <v>0</v>
      </c>
      <c r="G3756" s="13">
        <v>8720165.25</v>
      </c>
      <c r="H3756" s="13">
        <f t="shared" si="116"/>
        <v>8720165.2500000093</v>
      </c>
      <c r="I3756" s="13">
        <f t="shared" si="117"/>
        <v>0</v>
      </c>
      <c r="J3756" s="12" t="s">
        <v>20511</v>
      </c>
    </row>
    <row r="3757" spans="1:10" x14ac:dyDescent="0.35">
      <c r="A3757" s="8">
        <v>3748</v>
      </c>
      <c r="B3757" s="8" t="s">
        <v>1998</v>
      </c>
      <c r="C3757" s="8" t="s">
        <v>2003</v>
      </c>
      <c r="D3757" s="7" t="s">
        <v>20522</v>
      </c>
      <c r="E3757" s="9">
        <v>50</v>
      </c>
      <c r="F3757" s="9">
        <v>0</v>
      </c>
      <c r="G3757" s="9">
        <v>8720115.25</v>
      </c>
      <c r="H3757" s="9">
        <f t="shared" si="116"/>
        <v>8720115.2500000093</v>
      </c>
      <c r="I3757" s="9">
        <f t="shared" si="117"/>
        <v>0</v>
      </c>
      <c r="J3757" s="8" t="s">
        <v>20511</v>
      </c>
    </row>
    <row r="3758" spans="1:10" x14ac:dyDescent="0.35">
      <c r="A3758" s="12">
        <v>3749</v>
      </c>
      <c r="B3758" s="12" t="s">
        <v>1998</v>
      </c>
      <c r="C3758" s="12" t="s">
        <v>2003</v>
      </c>
      <c r="D3758" s="11" t="s">
        <v>20523</v>
      </c>
      <c r="E3758" s="13">
        <v>3.75</v>
      </c>
      <c r="F3758" s="13">
        <v>0</v>
      </c>
      <c r="G3758" s="13">
        <v>8720111.5</v>
      </c>
      <c r="H3758" s="13">
        <f t="shared" si="116"/>
        <v>8720111.5000000093</v>
      </c>
      <c r="I3758" s="13">
        <f t="shared" si="117"/>
        <v>0</v>
      </c>
      <c r="J3758" s="12" t="s">
        <v>20524</v>
      </c>
    </row>
    <row r="3759" spans="1:10" x14ac:dyDescent="0.35">
      <c r="A3759" s="8">
        <v>3750</v>
      </c>
      <c r="B3759" s="8" t="s">
        <v>1998</v>
      </c>
      <c r="C3759" s="8" t="s">
        <v>2003</v>
      </c>
      <c r="D3759" s="7" t="s">
        <v>20525</v>
      </c>
      <c r="E3759" s="9">
        <v>70000</v>
      </c>
      <c r="F3759" s="9">
        <v>0</v>
      </c>
      <c r="G3759" s="9">
        <v>8650111.5</v>
      </c>
      <c r="H3759" s="9">
        <f t="shared" si="116"/>
        <v>8650111.5000000093</v>
      </c>
      <c r="I3759" s="9">
        <f t="shared" si="117"/>
        <v>0</v>
      </c>
      <c r="J3759" s="8" t="s">
        <v>20524</v>
      </c>
    </row>
    <row r="3760" spans="1:10" x14ac:dyDescent="0.35">
      <c r="A3760" s="12">
        <v>3751</v>
      </c>
      <c r="B3760" s="12" t="s">
        <v>1998</v>
      </c>
      <c r="C3760" s="12" t="s">
        <v>2003</v>
      </c>
      <c r="D3760" s="11" t="s">
        <v>20526</v>
      </c>
      <c r="E3760" s="13">
        <v>50</v>
      </c>
      <c r="F3760" s="13">
        <v>0</v>
      </c>
      <c r="G3760" s="13">
        <v>8650061.5</v>
      </c>
      <c r="H3760" s="13">
        <f t="shared" si="116"/>
        <v>8650061.5000000093</v>
      </c>
      <c r="I3760" s="13">
        <f t="shared" si="117"/>
        <v>0</v>
      </c>
      <c r="J3760" s="12" t="s">
        <v>20524</v>
      </c>
    </row>
    <row r="3761" spans="1:10" x14ac:dyDescent="0.35">
      <c r="A3761" s="8">
        <v>3752</v>
      </c>
      <c r="B3761" s="8" t="s">
        <v>1998</v>
      </c>
      <c r="C3761" s="8" t="s">
        <v>2003</v>
      </c>
      <c r="D3761" s="7" t="s">
        <v>20527</v>
      </c>
      <c r="E3761" s="9">
        <v>3.75</v>
      </c>
      <c r="F3761" s="9">
        <v>0</v>
      </c>
      <c r="G3761" s="9">
        <v>8650057.75</v>
      </c>
      <c r="H3761" s="9">
        <f t="shared" si="116"/>
        <v>8650057.7500000093</v>
      </c>
      <c r="I3761" s="9">
        <f t="shared" si="117"/>
        <v>0</v>
      </c>
      <c r="J3761" s="8" t="s">
        <v>20524</v>
      </c>
    </row>
    <row r="3762" spans="1:10" x14ac:dyDescent="0.35">
      <c r="A3762" s="12">
        <v>3753</v>
      </c>
      <c r="B3762" s="12" t="s">
        <v>1998</v>
      </c>
      <c r="C3762" s="12" t="s">
        <v>2003</v>
      </c>
      <c r="D3762" s="11" t="s">
        <v>20528</v>
      </c>
      <c r="E3762" s="13">
        <v>100000</v>
      </c>
      <c r="F3762" s="13">
        <v>0</v>
      </c>
      <c r="G3762" s="13">
        <v>8550057.75</v>
      </c>
      <c r="H3762" s="13">
        <f t="shared" si="116"/>
        <v>8550057.7500000093</v>
      </c>
      <c r="I3762" s="13">
        <f t="shared" si="117"/>
        <v>0</v>
      </c>
      <c r="J3762" s="12" t="s">
        <v>20524</v>
      </c>
    </row>
    <row r="3763" spans="1:10" x14ac:dyDescent="0.35">
      <c r="A3763" s="8">
        <v>3754</v>
      </c>
      <c r="B3763" s="8" t="s">
        <v>1998</v>
      </c>
      <c r="C3763" s="8" t="s">
        <v>2003</v>
      </c>
      <c r="D3763" s="7" t="s">
        <v>20529</v>
      </c>
      <c r="E3763" s="9">
        <v>50</v>
      </c>
      <c r="F3763" s="9">
        <v>0</v>
      </c>
      <c r="G3763" s="9">
        <v>8550007.75</v>
      </c>
      <c r="H3763" s="9">
        <f t="shared" si="116"/>
        <v>8550007.7500000093</v>
      </c>
      <c r="I3763" s="9">
        <f t="shared" si="117"/>
        <v>0</v>
      </c>
      <c r="J3763" s="8" t="s">
        <v>20524</v>
      </c>
    </row>
    <row r="3764" spans="1:10" x14ac:dyDescent="0.35">
      <c r="A3764" s="12">
        <v>3755</v>
      </c>
      <c r="B3764" s="12" t="s">
        <v>1998</v>
      </c>
      <c r="C3764" s="12" t="s">
        <v>2003</v>
      </c>
      <c r="D3764" s="11" t="s">
        <v>20530</v>
      </c>
      <c r="E3764" s="13">
        <v>3.75</v>
      </c>
      <c r="F3764" s="13">
        <v>0</v>
      </c>
      <c r="G3764" s="13">
        <v>8550004</v>
      </c>
      <c r="H3764" s="13">
        <f t="shared" si="116"/>
        <v>8550004.0000000093</v>
      </c>
      <c r="I3764" s="13">
        <f t="shared" si="117"/>
        <v>0</v>
      </c>
      <c r="J3764" s="12" t="s">
        <v>20524</v>
      </c>
    </row>
    <row r="3765" spans="1:10" x14ac:dyDescent="0.35">
      <c r="A3765" s="8">
        <v>3756</v>
      </c>
      <c r="B3765" s="8" t="s">
        <v>1998</v>
      </c>
      <c r="C3765" s="8" t="s">
        <v>2003</v>
      </c>
      <c r="D3765" s="7" t="s">
        <v>20531</v>
      </c>
      <c r="E3765" s="9">
        <v>40000</v>
      </c>
      <c r="F3765" s="9">
        <v>0</v>
      </c>
      <c r="G3765" s="9">
        <v>8510004</v>
      </c>
      <c r="H3765" s="9">
        <f t="shared" si="116"/>
        <v>8510004.0000000093</v>
      </c>
      <c r="I3765" s="9">
        <f t="shared" si="117"/>
        <v>0</v>
      </c>
      <c r="J3765" s="8" t="s">
        <v>20524</v>
      </c>
    </row>
    <row r="3766" spans="1:10" x14ac:dyDescent="0.35">
      <c r="A3766" s="12">
        <v>3757</v>
      </c>
      <c r="B3766" s="12" t="s">
        <v>1998</v>
      </c>
      <c r="C3766" s="12" t="s">
        <v>2003</v>
      </c>
      <c r="D3766" s="11" t="s">
        <v>20532</v>
      </c>
      <c r="E3766" s="13">
        <v>25</v>
      </c>
      <c r="F3766" s="13">
        <v>0</v>
      </c>
      <c r="G3766" s="13">
        <v>8509979</v>
      </c>
      <c r="H3766" s="13">
        <f t="shared" si="116"/>
        <v>8509979.0000000093</v>
      </c>
      <c r="I3766" s="13">
        <f t="shared" si="117"/>
        <v>0</v>
      </c>
      <c r="J3766" s="12" t="s">
        <v>20524</v>
      </c>
    </row>
    <row r="3767" spans="1:10" x14ac:dyDescent="0.35">
      <c r="A3767" s="8">
        <v>3758</v>
      </c>
      <c r="B3767" s="8" t="s">
        <v>1998</v>
      </c>
      <c r="C3767" s="8" t="s">
        <v>2003</v>
      </c>
      <c r="D3767" s="7" t="s">
        <v>20533</v>
      </c>
      <c r="E3767" s="9">
        <v>1.88</v>
      </c>
      <c r="F3767" s="9">
        <v>0</v>
      </c>
      <c r="G3767" s="9">
        <v>8509977.1199999992</v>
      </c>
      <c r="H3767" s="9">
        <f t="shared" si="116"/>
        <v>8509977.1200000085</v>
      </c>
      <c r="I3767" s="9">
        <f t="shared" si="117"/>
        <v>0</v>
      </c>
      <c r="J3767" s="8" t="s">
        <v>20524</v>
      </c>
    </row>
    <row r="3768" spans="1:10" x14ac:dyDescent="0.35">
      <c r="A3768" s="12">
        <v>3759</v>
      </c>
      <c r="B3768" s="12" t="s">
        <v>1998</v>
      </c>
      <c r="C3768" s="12" t="s">
        <v>2003</v>
      </c>
      <c r="D3768" s="11" t="s">
        <v>20534</v>
      </c>
      <c r="E3768" s="13">
        <v>91936</v>
      </c>
      <c r="F3768" s="13">
        <v>0</v>
      </c>
      <c r="G3768" s="13">
        <v>8418041.1199999992</v>
      </c>
      <c r="H3768" s="13">
        <f t="shared" si="116"/>
        <v>8418041.1200000085</v>
      </c>
      <c r="I3768" s="13">
        <f t="shared" si="117"/>
        <v>0</v>
      </c>
      <c r="J3768" s="12" t="s">
        <v>20524</v>
      </c>
    </row>
    <row r="3769" spans="1:10" x14ac:dyDescent="0.35">
      <c r="A3769" s="8">
        <v>3760</v>
      </c>
      <c r="B3769" s="8" t="s">
        <v>1998</v>
      </c>
      <c r="C3769" s="8" t="s">
        <v>2003</v>
      </c>
      <c r="D3769" s="7" t="s">
        <v>20535</v>
      </c>
      <c r="E3769" s="9">
        <v>50</v>
      </c>
      <c r="F3769" s="9">
        <v>0</v>
      </c>
      <c r="G3769" s="9">
        <v>8417991.1199999992</v>
      </c>
      <c r="H3769" s="9">
        <f t="shared" si="116"/>
        <v>8417991.1200000085</v>
      </c>
      <c r="I3769" s="9">
        <f t="shared" si="117"/>
        <v>0</v>
      </c>
      <c r="J3769" s="8" t="s">
        <v>20524</v>
      </c>
    </row>
    <row r="3770" spans="1:10" x14ac:dyDescent="0.35">
      <c r="A3770" s="12">
        <v>3761</v>
      </c>
      <c r="B3770" s="12" t="s">
        <v>1998</v>
      </c>
      <c r="C3770" s="12" t="s">
        <v>2003</v>
      </c>
      <c r="D3770" s="11" t="s">
        <v>20536</v>
      </c>
      <c r="E3770" s="13">
        <v>3.75</v>
      </c>
      <c r="F3770" s="13">
        <v>0</v>
      </c>
      <c r="G3770" s="13">
        <v>8417987.3699999992</v>
      </c>
      <c r="H3770" s="13">
        <f t="shared" si="116"/>
        <v>8417987.3700000085</v>
      </c>
      <c r="I3770" s="13">
        <f t="shared" si="117"/>
        <v>0</v>
      </c>
      <c r="J3770" s="12" t="s">
        <v>20524</v>
      </c>
    </row>
    <row r="3771" spans="1:10" x14ac:dyDescent="0.35">
      <c r="A3771" s="8">
        <v>3762</v>
      </c>
      <c r="B3771" s="8" t="s">
        <v>1998</v>
      </c>
      <c r="C3771" s="8" t="s">
        <v>2003</v>
      </c>
      <c r="D3771" s="7" t="s">
        <v>20537</v>
      </c>
      <c r="E3771" s="9">
        <v>95000</v>
      </c>
      <c r="F3771" s="9">
        <v>0</v>
      </c>
      <c r="G3771" s="9">
        <v>8322987.3700000001</v>
      </c>
      <c r="H3771" s="9">
        <f t="shared" si="116"/>
        <v>8322987.3700000085</v>
      </c>
      <c r="I3771" s="9">
        <f t="shared" si="117"/>
        <v>-8.3819031715393066E-9</v>
      </c>
      <c r="J3771" s="8" t="s">
        <v>20524</v>
      </c>
    </row>
    <row r="3772" spans="1:10" x14ac:dyDescent="0.35">
      <c r="A3772" s="12">
        <v>3763</v>
      </c>
      <c r="B3772" s="12" t="s">
        <v>1998</v>
      </c>
      <c r="C3772" s="12" t="s">
        <v>2003</v>
      </c>
      <c r="D3772" s="11" t="s">
        <v>20538</v>
      </c>
      <c r="E3772" s="13">
        <v>50</v>
      </c>
      <c r="F3772" s="13">
        <v>0</v>
      </c>
      <c r="G3772" s="13">
        <v>8322937.3700000001</v>
      </c>
      <c r="H3772" s="13">
        <f t="shared" si="116"/>
        <v>8322937.3700000085</v>
      </c>
      <c r="I3772" s="13">
        <f t="shared" si="117"/>
        <v>-8.3819031715393066E-9</v>
      </c>
      <c r="J3772" s="12" t="s">
        <v>20524</v>
      </c>
    </row>
    <row r="3773" spans="1:10" x14ac:dyDescent="0.35">
      <c r="A3773" s="8">
        <v>3764</v>
      </c>
      <c r="B3773" s="8" t="s">
        <v>1998</v>
      </c>
      <c r="C3773" s="8" t="s">
        <v>2003</v>
      </c>
      <c r="D3773" s="7" t="s">
        <v>20539</v>
      </c>
      <c r="E3773" s="9">
        <v>3.75</v>
      </c>
      <c r="F3773" s="9">
        <v>0</v>
      </c>
      <c r="G3773" s="9">
        <v>8322933.6200000001</v>
      </c>
      <c r="H3773" s="9">
        <f t="shared" si="116"/>
        <v>8322933.6200000085</v>
      </c>
      <c r="I3773" s="9">
        <f t="shared" si="117"/>
        <v>-8.3819031715393066E-9</v>
      </c>
      <c r="J3773" s="8" t="s">
        <v>20540</v>
      </c>
    </row>
    <row r="3774" spans="1:10" x14ac:dyDescent="0.35">
      <c r="A3774" s="12">
        <v>3765</v>
      </c>
      <c r="B3774" s="12" t="s">
        <v>1998</v>
      </c>
      <c r="C3774" s="12" t="s">
        <v>2003</v>
      </c>
      <c r="D3774" s="11" t="s">
        <v>20541</v>
      </c>
      <c r="E3774" s="13">
        <v>95000</v>
      </c>
      <c r="F3774" s="13">
        <v>0</v>
      </c>
      <c r="G3774" s="13">
        <v>8227933.6200000001</v>
      </c>
      <c r="H3774" s="13">
        <f t="shared" si="116"/>
        <v>8227933.6200000085</v>
      </c>
      <c r="I3774" s="13">
        <f t="shared" si="117"/>
        <v>-8.3819031715393066E-9</v>
      </c>
      <c r="J3774" s="12" t="s">
        <v>20540</v>
      </c>
    </row>
    <row r="3775" spans="1:10" x14ac:dyDescent="0.35">
      <c r="A3775" s="8">
        <v>3766</v>
      </c>
      <c r="B3775" s="8" t="s">
        <v>1998</v>
      </c>
      <c r="C3775" s="8" t="s">
        <v>2003</v>
      </c>
      <c r="D3775" s="7" t="s">
        <v>20542</v>
      </c>
      <c r="E3775" s="9">
        <v>50</v>
      </c>
      <c r="F3775" s="9">
        <v>0</v>
      </c>
      <c r="G3775" s="9">
        <v>8227883.6200000001</v>
      </c>
      <c r="H3775" s="9">
        <f t="shared" si="116"/>
        <v>8227883.6200000085</v>
      </c>
      <c r="I3775" s="9">
        <f t="shared" si="117"/>
        <v>-8.3819031715393066E-9</v>
      </c>
      <c r="J3775" s="8" t="s">
        <v>20540</v>
      </c>
    </row>
    <row r="3776" spans="1:10" x14ac:dyDescent="0.35">
      <c r="A3776" s="12">
        <v>3767</v>
      </c>
      <c r="B3776" s="12" t="s">
        <v>1998</v>
      </c>
      <c r="C3776" s="12" t="s">
        <v>2003</v>
      </c>
      <c r="D3776" s="11" t="s">
        <v>20543</v>
      </c>
      <c r="E3776" s="13">
        <v>3.75</v>
      </c>
      <c r="F3776" s="13">
        <v>0</v>
      </c>
      <c r="G3776" s="13">
        <v>8227879.8700000001</v>
      </c>
      <c r="H3776" s="13">
        <f t="shared" si="116"/>
        <v>8227879.8700000085</v>
      </c>
      <c r="I3776" s="13">
        <f t="shared" si="117"/>
        <v>-8.3819031715393066E-9</v>
      </c>
      <c r="J3776" s="12" t="s">
        <v>20540</v>
      </c>
    </row>
    <row r="3777" spans="1:10" x14ac:dyDescent="0.35">
      <c r="A3777" s="8">
        <v>3768</v>
      </c>
      <c r="B3777" s="8" t="s">
        <v>1998</v>
      </c>
      <c r="C3777" s="8" t="s">
        <v>2003</v>
      </c>
      <c r="D3777" s="7" t="s">
        <v>20544</v>
      </c>
      <c r="E3777" s="9">
        <v>77316</v>
      </c>
      <c r="F3777" s="9">
        <v>0</v>
      </c>
      <c r="G3777" s="9">
        <v>8150563.8700000001</v>
      </c>
      <c r="H3777" s="9">
        <f t="shared" si="116"/>
        <v>8150563.8700000085</v>
      </c>
      <c r="I3777" s="9">
        <f t="shared" si="117"/>
        <v>-8.3819031715393066E-9</v>
      </c>
      <c r="J3777" s="8" t="s">
        <v>20540</v>
      </c>
    </row>
    <row r="3778" spans="1:10" x14ac:dyDescent="0.35">
      <c r="A3778" s="12">
        <v>3769</v>
      </c>
      <c r="B3778" s="12" t="s">
        <v>1998</v>
      </c>
      <c r="C3778" s="12" t="s">
        <v>2003</v>
      </c>
      <c r="D3778" s="11" t="s">
        <v>20545</v>
      </c>
      <c r="E3778" s="13">
        <v>50</v>
      </c>
      <c r="F3778" s="13">
        <v>0</v>
      </c>
      <c r="G3778" s="13">
        <v>8150513.8700000001</v>
      </c>
      <c r="H3778" s="13">
        <f t="shared" si="116"/>
        <v>8150513.8700000085</v>
      </c>
      <c r="I3778" s="13">
        <f t="shared" si="117"/>
        <v>-8.3819031715393066E-9</v>
      </c>
      <c r="J3778" s="12" t="s">
        <v>20540</v>
      </c>
    </row>
    <row r="3779" spans="1:10" x14ac:dyDescent="0.35">
      <c r="A3779" s="8">
        <v>3770</v>
      </c>
      <c r="B3779" s="8" t="s">
        <v>1998</v>
      </c>
      <c r="C3779" s="8" t="s">
        <v>2003</v>
      </c>
      <c r="D3779" s="7" t="s">
        <v>20546</v>
      </c>
      <c r="E3779" s="9">
        <v>3.75</v>
      </c>
      <c r="F3779" s="9">
        <v>0</v>
      </c>
      <c r="G3779" s="9">
        <v>8150510.1200000001</v>
      </c>
      <c r="H3779" s="9">
        <f t="shared" si="116"/>
        <v>8150510.1200000085</v>
      </c>
      <c r="I3779" s="9">
        <f t="shared" si="117"/>
        <v>-8.3819031715393066E-9</v>
      </c>
      <c r="J3779" s="8" t="s">
        <v>20540</v>
      </c>
    </row>
    <row r="3780" spans="1:10" x14ac:dyDescent="0.35">
      <c r="A3780" s="12">
        <v>3771</v>
      </c>
      <c r="B3780" s="12" t="s">
        <v>1998</v>
      </c>
      <c r="C3780" s="12" t="s">
        <v>2003</v>
      </c>
      <c r="D3780" s="11" t="s">
        <v>20547</v>
      </c>
      <c r="E3780" s="13">
        <v>40000</v>
      </c>
      <c r="F3780" s="13">
        <v>0</v>
      </c>
      <c r="G3780" s="13">
        <v>8110510.1200000001</v>
      </c>
      <c r="H3780" s="13">
        <f t="shared" si="116"/>
        <v>8110510.1200000085</v>
      </c>
      <c r="I3780" s="13">
        <f t="shared" si="117"/>
        <v>-8.3819031715393066E-9</v>
      </c>
      <c r="J3780" s="12" t="s">
        <v>20540</v>
      </c>
    </row>
    <row r="3781" spans="1:10" x14ac:dyDescent="0.35">
      <c r="A3781" s="8">
        <v>3772</v>
      </c>
      <c r="B3781" s="8" t="s">
        <v>1998</v>
      </c>
      <c r="C3781" s="8" t="s">
        <v>2003</v>
      </c>
      <c r="D3781" s="7" t="s">
        <v>20548</v>
      </c>
      <c r="E3781" s="9">
        <v>25</v>
      </c>
      <c r="F3781" s="9">
        <v>0</v>
      </c>
      <c r="G3781" s="9">
        <v>8110485.1200000001</v>
      </c>
      <c r="H3781" s="9">
        <f t="shared" si="116"/>
        <v>8110485.1200000085</v>
      </c>
      <c r="I3781" s="9">
        <f t="shared" si="117"/>
        <v>-8.3819031715393066E-9</v>
      </c>
      <c r="J3781" s="8" t="s">
        <v>20540</v>
      </c>
    </row>
    <row r="3782" spans="1:10" x14ac:dyDescent="0.35">
      <c r="A3782" s="12">
        <v>3773</v>
      </c>
      <c r="B3782" s="12" t="s">
        <v>1998</v>
      </c>
      <c r="C3782" s="12" t="s">
        <v>2003</v>
      </c>
      <c r="D3782" s="11" t="s">
        <v>20549</v>
      </c>
      <c r="E3782" s="13">
        <v>1.88</v>
      </c>
      <c r="F3782" s="13">
        <v>0</v>
      </c>
      <c r="G3782" s="13">
        <v>8110483.2400000002</v>
      </c>
      <c r="H3782" s="13">
        <f t="shared" si="116"/>
        <v>8110483.2400000086</v>
      </c>
      <c r="I3782" s="13">
        <f t="shared" si="117"/>
        <v>-8.3819031715393066E-9</v>
      </c>
      <c r="J3782" s="12" t="s">
        <v>20540</v>
      </c>
    </row>
    <row r="3783" spans="1:10" x14ac:dyDescent="0.35">
      <c r="A3783" s="8">
        <v>3774</v>
      </c>
      <c r="B3783" s="8" t="s">
        <v>1998</v>
      </c>
      <c r="C3783" s="8" t="s">
        <v>2003</v>
      </c>
      <c r="D3783" s="7" t="s">
        <v>20550</v>
      </c>
      <c r="E3783" s="9">
        <v>2100000</v>
      </c>
      <c r="F3783" s="9">
        <v>0</v>
      </c>
      <c r="G3783" s="9">
        <v>6010483.2400000002</v>
      </c>
      <c r="H3783" s="9">
        <f t="shared" si="116"/>
        <v>6010483.2400000086</v>
      </c>
      <c r="I3783" s="9">
        <f t="shared" si="117"/>
        <v>-8.3819031715393066E-9</v>
      </c>
      <c r="J3783" s="8" t="s">
        <v>20540</v>
      </c>
    </row>
    <row r="3784" spans="1:10" x14ac:dyDescent="0.35">
      <c r="A3784" s="12">
        <v>3775</v>
      </c>
      <c r="B3784" s="12" t="s">
        <v>1998</v>
      </c>
      <c r="C3784" s="12" t="s">
        <v>2003</v>
      </c>
      <c r="D3784" s="11" t="s">
        <v>20551</v>
      </c>
      <c r="E3784" s="13">
        <v>50</v>
      </c>
      <c r="F3784" s="13">
        <v>0</v>
      </c>
      <c r="G3784" s="13">
        <v>6010433.2400000002</v>
      </c>
      <c r="H3784" s="13">
        <f t="shared" si="116"/>
        <v>6010433.2400000086</v>
      </c>
      <c r="I3784" s="13">
        <f t="shared" si="117"/>
        <v>-8.3819031715393066E-9</v>
      </c>
      <c r="J3784" s="12" t="s">
        <v>20540</v>
      </c>
    </row>
    <row r="3785" spans="1:10" x14ac:dyDescent="0.35">
      <c r="A3785" s="8">
        <v>3776</v>
      </c>
      <c r="B3785" s="8" t="s">
        <v>1998</v>
      </c>
      <c r="C3785" s="8" t="s">
        <v>2003</v>
      </c>
      <c r="D3785" s="7" t="s">
        <v>20552</v>
      </c>
      <c r="E3785" s="9">
        <v>3.75</v>
      </c>
      <c r="F3785" s="9">
        <v>0</v>
      </c>
      <c r="G3785" s="9">
        <v>6010429.4900000002</v>
      </c>
      <c r="H3785" s="9">
        <f t="shared" si="116"/>
        <v>6010429.4900000086</v>
      </c>
      <c r="I3785" s="9">
        <f t="shared" si="117"/>
        <v>-8.3819031715393066E-9</v>
      </c>
      <c r="J3785" s="8" t="s">
        <v>20540</v>
      </c>
    </row>
    <row r="3786" spans="1:10" x14ac:dyDescent="0.35">
      <c r="A3786" s="12">
        <v>3777</v>
      </c>
      <c r="B3786" s="12" t="s">
        <v>1998</v>
      </c>
      <c r="C3786" s="12" t="s">
        <v>2003</v>
      </c>
      <c r="D3786" s="11" t="s">
        <v>20553</v>
      </c>
      <c r="E3786" s="13">
        <v>0</v>
      </c>
      <c r="F3786" s="13">
        <v>5000000</v>
      </c>
      <c r="G3786" s="13">
        <v>11010429.49</v>
      </c>
      <c r="H3786" s="13">
        <f t="shared" ref="H3786:H3849" si="118">H3785-E3786+F3786</f>
        <v>11010429.49000001</v>
      </c>
      <c r="I3786" s="13">
        <f t="shared" ref="I3786:I3849" si="119">G3786-H3786</f>
        <v>0</v>
      </c>
      <c r="J3786" s="12" t="s">
        <v>20554</v>
      </c>
    </row>
    <row r="3787" spans="1:10" x14ac:dyDescent="0.35">
      <c r="A3787" s="8">
        <v>3778</v>
      </c>
      <c r="B3787" s="8" t="s">
        <v>1998</v>
      </c>
      <c r="C3787" s="8" t="s">
        <v>2003</v>
      </c>
      <c r="D3787" s="7" t="s">
        <v>20555</v>
      </c>
      <c r="E3787" s="9">
        <v>50</v>
      </c>
      <c r="F3787" s="9">
        <v>0</v>
      </c>
      <c r="G3787" s="9">
        <v>11010379.49</v>
      </c>
      <c r="H3787" s="9">
        <f t="shared" si="118"/>
        <v>11010379.49000001</v>
      </c>
      <c r="I3787" s="9">
        <f t="shared" si="119"/>
        <v>0</v>
      </c>
      <c r="J3787" s="8" t="s">
        <v>20554</v>
      </c>
    </row>
    <row r="3788" spans="1:10" x14ac:dyDescent="0.35">
      <c r="A3788" s="12">
        <v>3779</v>
      </c>
      <c r="B3788" s="12" t="s">
        <v>1998</v>
      </c>
      <c r="C3788" s="12" t="s">
        <v>1998</v>
      </c>
      <c r="D3788" s="11" t="s">
        <v>20556</v>
      </c>
      <c r="E3788" s="13">
        <v>0</v>
      </c>
      <c r="F3788" s="13">
        <v>550000</v>
      </c>
      <c r="G3788" s="13">
        <v>11560379.49</v>
      </c>
      <c r="H3788" s="13">
        <f t="shared" si="118"/>
        <v>11560379.49000001</v>
      </c>
      <c r="I3788" s="13">
        <f t="shared" si="119"/>
        <v>0</v>
      </c>
      <c r="J3788" s="12" t="s">
        <v>20554</v>
      </c>
    </row>
    <row r="3789" spans="1:10" x14ac:dyDescent="0.35">
      <c r="A3789" s="8">
        <v>3780</v>
      </c>
      <c r="B3789" s="8" t="s">
        <v>1998</v>
      </c>
      <c r="C3789" s="8" t="s">
        <v>1998</v>
      </c>
      <c r="D3789" s="7" t="s">
        <v>20557</v>
      </c>
      <c r="E3789" s="9">
        <v>50</v>
      </c>
      <c r="F3789" s="9">
        <v>0</v>
      </c>
      <c r="G3789" s="9">
        <v>11560329.49</v>
      </c>
      <c r="H3789" s="9">
        <f t="shared" si="118"/>
        <v>11560329.49000001</v>
      </c>
      <c r="I3789" s="9">
        <f t="shared" si="119"/>
        <v>0</v>
      </c>
      <c r="J3789" s="8" t="s">
        <v>20554</v>
      </c>
    </row>
    <row r="3790" spans="1:10" x14ac:dyDescent="0.35">
      <c r="A3790" s="12">
        <v>3781</v>
      </c>
      <c r="B3790" s="12" t="s">
        <v>1998</v>
      </c>
      <c r="C3790" s="12" t="s">
        <v>1998</v>
      </c>
      <c r="D3790" s="11" t="s">
        <v>20558</v>
      </c>
      <c r="E3790" s="13">
        <v>200000</v>
      </c>
      <c r="F3790" s="13">
        <v>0</v>
      </c>
      <c r="G3790" s="13">
        <v>11360329.49</v>
      </c>
      <c r="H3790" s="13">
        <f t="shared" si="118"/>
        <v>11360329.49000001</v>
      </c>
      <c r="I3790" s="13">
        <f t="shared" si="119"/>
        <v>0</v>
      </c>
      <c r="J3790" s="12" t="s">
        <v>20554</v>
      </c>
    </row>
    <row r="3791" spans="1:10" x14ac:dyDescent="0.35">
      <c r="A3791" s="8">
        <v>3782</v>
      </c>
      <c r="B3791" s="8" t="s">
        <v>1998</v>
      </c>
      <c r="C3791" s="8" t="s">
        <v>1998</v>
      </c>
      <c r="D3791" s="7" t="s">
        <v>20559</v>
      </c>
      <c r="E3791" s="9">
        <v>50</v>
      </c>
      <c r="F3791" s="9">
        <v>0</v>
      </c>
      <c r="G3791" s="9">
        <v>11360279.49</v>
      </c>
      <c r="H3791" s="9">
        <f t="shared" si="118"/>
        <v>11360279.49000001</v>
      </c>
      <c r="I3791" s="9">
        <f t="shared" si="119"/>
        <v>0</v>
      </c>
      <c r="J3791" s="8" t="s">
        <v>20554</v>
      </c>
    </row>
    <row r="3792" spans="1:10" x14ac:dyDescent="0.35">
      <c r="A3792" s="12">
        <v>3783</v>
      </c>
      <c r="B3792" s="12" t="s">
        <v>1998</v>
      </c>
      <c r="C3792" s="12" t="s">
        <v>1998</v>
      </c>
      <c r="D3792" s="11" t="s">
        <v>20560</v>
      </c>
      <c r="E3792" s="13">
        <v>3.75</v>
      </c>
      <c r="F3792" s="13">
        <v>0</v>
      </c>
      <c r="G3792" s="13">
        <v>11360275.74</v>
      </c>
      <c r="H3792" s="13">
        <f t="shared" si="118"/>
        <v>11360275.74000001</v>
      </c>
      <c r="I3792" s="13">
        <f t="shared" si="119"/>
        <v>0</v>
      </c>
      <c r="J3792" s="12" t="s">
        <v>20554</v>
      </c>
    </row>
    <row r="3793" spans="1:10" x14ac:dyDescent="0.35">
      <c r="A3793" s="8">
        <v>3784</v>
      </c>
      <c r="B3793" s="8" t="s">
        <v>1998</v>
      </c>
      <c r="C3793" s="8" t="s">
        <v>1998</v>
      </c>
      <c r="D3793" s="7" t="s">
        <v>20561</v>
      </c>
      <c r="E3793" s="9">
        <v>250000</v>
      </c>
      <c r="F3793" s="9">
        <v>0</v>
      </c>
      <c r="G3793" s="9">
        <v>11110275.74</v>
      </c>
      <c r="H3793" s="9">
        <f t="shared" si="118"/>
        <v>11110275.74000001</v>
      </c>
      <c r="I3793" s="9">
        <f t="shared" si="119"/>
        <v>0</v>
      </c>
      <c r="J3793" s="8" t="s">
        <v>20554</v>
      </c>
    </row>
    <row r="3794" spans="1:10" x14ac:dyDescent="0.35">
      <c r="A3794" s="12">
        <v>3785</v>
      </c>
      <c r="B3794" s="12" t="s">
        <v>1998</v>
      </c>
      <c r="C3794" s="12" t="s">
        <v>1998</v>
      </c>
      <c r="D3794" s="11" t="s">
        <v>20562</v>
      </c>
      <c r="E3794" s="13">
        <v>50</v>
      </c>
      <c r="F3794" s="13">
        <v>0</v>
      </c>
      <c r="G3794" s="13">
        <v>11110225.74</v>
      </c>
      <c r="H3794" s="13">
        <f t="shared" si="118"/>
        <v>11110225.74000001</v>
      </c>
      <c r="I3794" s="13">
        <f t="shared" si="119"/>
        <v>0</v>
      </c>
      <c r="J3794" s="12" t="s">
        <v>20554</v>
      </c>
    </row>
    <row r="3795" spans="1:10" x14ac:dyDescent="0.35">
      <c r="A3795" s="8">
        <v>3786</v>
      </c>
      <c r="B3795" s="8" t="s">
        <v>1998</v>
      </c>
      <c r="C3795" s="8" t="s">
        <v>1998</v>
      </c>
      <c r="D3795" s="7" t="s">
        <v>20563</v>
      </c>
      <c r="E3795" s="9">
        <v>3.75</v>
      </c>
      <c r="F3795" s="9">
        <v>0</v>
      </c>
      <c r="G3795" s="9">
        <v>11110221.99</v>
      </c>
      <c r="H3795" s="9">
        <f t="shared" si="118"/>
        <v>11110221.99000001</v>
      </c>
      <c r="I3795" s="9">
        <f t="shared" si="119"/>
        <v>0</v>
      </c>
      <c r="J3795" s="8" t="s">
        <v>20554</v>
      </c>
    </row>
    <row r="3796" spans="1:10" x14ac:dyDescent="0.35">
      <c r="A3796" s="12">
        <v>3787</v>
      </c>
      <c r="B3796" s="12" t="s">
        <v>1998</v>
      </c>
      <c r="C3796" s="12" t="s">
        <v>1998</v>
      </c>
      <c r="D3796" s="11" t="s">
        <v>20564</v>
      </c>
      <c r="E3796" s="13">
        <v>0</v>
      </c>
      <c r="F3796" s="13">
        <v>1000000</v>
      </c>
      <c r="G3796" s="13">
        <v>12110221.99</v>
      </c>
      <c r="H3796" s="13">
        <f t="shared" si="118"/>
        <v>12110221.99000001</v>
      </c>
      <c r="I3796" s="13">
        <f t="shared" si="119"/>
        <v>0</v>
      </c>
      <c r="J3796" s="12" t="s">
        <v>20554</v>
      </c>
    </row>
    <row r="3797" spans="1:10" x14ac:dyDescent="0.35">
      <c r="A3797" s="8">
        <v>3788</v>
      </c>
      <c r="B3797" s="8" t="s">
        <v>1998</v>
      </c>
      <c r="C3797" s="8" t="s">
        <v>1998</v>
      </c>
      <c r="D3797" s="7" t="s">
        <v>20565</v>
      </c>
      <c r="E3797" s="9">
        <v>50</v>
      </c>
      <c r="F3797" s="9">
        <v>0</v>
      </c>
      <c r="G3797" s="9">
        <v>12110171.99</v>
      </c>
      <c r="H3797" s="9">
        <f t="shared" si="118"/>
        <v>12110171.99000001</v>
      </c>
      <c r="I3797" s="9">
        <f t="shared" si="119"/>
        <v>0</v>
      </c>
      <c r="J3797" s="8" t="s">
        <v>20554</v>
      </c>
    </row>
    <row r="3798" spans="1:10" x14ac:dyDescent="0.35">
      <c r="A3798" s="12">
        <v>3789</v>
      </c>
      <c r="B3798" s="12" t="s">
        <v>2087</v>
      </c>
      <c r="C3798" s="12" t="s">
        <v>2087</v>
      </c>
      <c r="D3798" s="11" t="s">
        <v>20566</v>
      </c>
      <c r="E3798" s="13">
        <v>0</v>
      </c>
      <c r="F3798" s="13">
        <v>8000000</v>
      </c>
      <c r="G3798" s="13">
        <v>20110171.989999998</v>
      </c>
      <c r="H3798" s="13">
        <f t="shared" si="118"/>
        <v>20110171.99000001</v>
      </c>
      <c r="I3798" s="13">
        <f t="shared" si="119"/>
        <v>0</v>
      </c>
      <c r="J3798" s="12" t="s">
        <v>20554</v>
      </c>
    </row>
    <row r="3799" spans="1:10" x14ac:dyDescent="0.35">
      <c r="A3799" s="8">
        <v>3790</v>
      </c>
      <c r="B3799" s="8" t="s">
        <v>2087</v>
      </c>
      <c r="C3799" s="8" t="s">
        <v>2087</v>
      </c>
      <c r="D3799" s="7" t="s">
        <v>20567</v>
      </c>
      <c r="E3799" s="9">
        <v>50</v>
      </c>
      <c r="F3799" s="9">
        <v>0</v>
      </c>
      <c r="G3799" s="9">
        <v>20110121.989999998</v>
      </c>
      <c r="H3799" s="9">
        <f t="shared" si="118"/>
        <v>20110121.99000001</v>
      </c>
      <c r="I3799" s="9">
        <f t="shared" si="119"/>
        <v>0</v>
      </c>
      <c r="J3799" s="8" t="s">
        <v>20568</v>
      </c>
    </row>
    <row r="3800" spans="1:10" x14ac:dyDescent="0.35">
      <c r="A3800" s="12">
        <v>3791</v>
      </c>
      <c r="B3800" s="12" t="s">
        <v>2087</v>
      </c>
      <c r="C3800" s="12" t="s">
        <v>2087</v>
      </c>
      <c r="D3800" s="11" t="s">
        <v>20569</v>
      </c>
      <c r="E3800" s="13">
        <v>0</v>
      </c>
      <c r="F3800" s="13">
        <v>200000</v>
      </c>
      <c r="G3800" s="13">
        <v>20310121.989999998</v>
      </c>
      <c r="H3800" s="13">
        <f t="shared" si="118"/>
        <v>20310121.99000001</v>
      </c>
      <c r="I3800" s="13">
        <f t="shared" si="119"/>
        <v>0</v>
      </c>
      <c r="J3800" s="12" t="s">
        <v>20568</v>
      </c>
    </row>
    <row r="3801" spans="1:10" x14ac:dyDescent="0.35">
      <c r="A3801" s="8">
        <v>3792</v>
      </c>
      <c r="B3801" s="8" t="s">
        <v>200</v>
      </c>
      <c r="C3801" s="8" t="s">
        <v>200</v>
      </c>
      <c r="D3801" s="7" t="s">
        <v>20570</v>
      </c>
      <c r="E3801" s="9">
        <v>500000</v>
      </c>
      <c r="F3801" s="9">
        <v>0</v>
      </c>
      <c r="G3801" s="9">
        <v>19810121.989999998</v>
      </c>
      <c r="H3801" s="9">
        <f t="shared" si="118"/>
        <v>19810121.99000001</v>
      </c>
      <c r="I3801" s="9">
        <f t="shared" si="119"/>
        <v>0</v>
      </c>
      <c r="J3801" s="8" t="s">
        <v>20568</v>
      </c>
    </row>
    <row r="3802" spans="1:10" x14ac:dyDescent="0.35">
      <c r="A3802" s="12">
        <v>3793</v>
      </c>
      <c r="B3802" s="12" t="s">
        <v>200</v>
      </c>
      <c r="C3802" s="12" t="s">
        <v>2185</v>
      </c>
      <c r="D3802" s="11" t="s">
        <v>20571</v>
      </c>
      <c r="E3802" s="13">
        <v>50</v>
      </c>
      <c r="F3802" s="13">
        <v>0</v>
      </c>
      <c r="G3802" s="13">
        <v>19810071.989999998</v>
      </c>
      <c r="H3802" s="13">
        <f t="shared" si="118"/>
        <v>19810071.99000001</v>
      </c>
      <c r="I3802" s="13">
        <f t="shared" si="119"/>
        <v>0</v>
      </c>
      <c r="J3802" s="12" t="s">
        <v>20568</v>
      </c>
    </row>
    <row r="3803" spans="1:10" x14ac:dyDescent="0.35">
      <c r="A3803" s="8">
        <v>3794</v>
      </c>
      <c r="B3803" s="8" t="s">
        <v>2291</v>
      </c>
      <c r="C3803" s="8" t="s">
        <v>2210</v>
      </c>
      <c r="D3803" s="7" t="s">
        <v>20572</v>
      </c>
      <c r="E3803" s="9">
        <v>2000000</v>
      </c>
      <c r="F3803" s="9">
        <v>0</v>
      </c>
      <c r="G3803" s="9">
        <v>17810071.989999998</v>
      </c>
      <c r="H3803" s="9">
        <f t="shared" si="118"/>
        <v>17810071.99000001</v>
      </c>
      <c r="I3803" s="9">
        <f t="shared" si="119"/>
        <v>0</v>
      </c>
      <c r="J3803" s="8" t="s">
        <v>20568</v>
      </c>
    </row>
    <row r="3804" spans="1:10" x14ac:dyDescent="0.35">
      <c r="A3804" s="12">
        <v>3795</v>
      </c>
      <c r="B3804" s="12" t="s">
        <v>2291</v>
      </c>
      <c r="C3804" s="12" t="s">
        <v>2210</v>
      </c>
      <c r="D3804" s="11" t="s">
        <v>20573</v>
      </c>
      <c r="E3804" s="13">
        <v>50</v>
      </c>
      <c r="F3804" s="13">
        <v>0</v>
      </c>
      <c r="G3804" s="13">
        <v>17810021.989999998</v>
      </c>
      <c r="H3804" s="13">
        <f t="shared" si="118"/>
        <v>17810021.99000001</v>
      </c>
      <c r="I3804" s="13">
        <f t="shared" si="119"/>
        <v>0</v>
      </c>
      <c r="J3804" s="12" t="s">
        <v>20568</v>
      </c>
    </row>
    <row r="3805" spans="1:10" x14ac:dyDescent="0.35">
      <c r="A3805" s="8">
        <v>3796</v>
      </c>
      <c r="B3805" s="8" t="s">
        <v>2291</v>
      </c>
      <c r="C3805" s="8" t="s">
        <v>2210</v>
      </c>
      <c r="D3805" s="7" t="s">
        <v>20574</v>
      </c>
      <c r="E3805" s="9">
        <v>3.75</v>
      </c>
      <c r="F3805" s="9">
        <v>0</v>
      </c>
      <c r="G3805" s="9">
        <v>17810018.239999998</v>
      </c>
      <c r="H3805" s="9">
        <f t="shared" si="118"/>
        <v>17810018.24000001</v>
      </c>
      <c r="I3805" s="9">
        <f t="shared" si="119"/>
        <v>0</v>
      </c>
      <c r="J3805" s="8" t="s">
        <v>20568</v>
      </c>
    </row>
    <row r="3806" spans="1:10" x14ac:dyDescent="0.35">
      <c r="A3806" s="12">
        <v>3797</v>
      </c>
      <c r="B3806" s="12" t="s">
        <v>2291</v>
      </c>
      <c r="C3806" s="12" t="s">
        <v>2210</v>
      </c>
      <c r="D3806" s="11" t="s">
        <v>20575</v>
      </c>
      <c r="E3806" s="13">
        <v>100000</v>
      </c>
      <c r="F3806" s="13">
        <v>0</v>
      </c>
      <c r="G3806" s="13">
        <v>17710018.239999998</v>
      </c>
      <c r="H3806" s="13">
        <f t="shared" si="118"/>
        <v>17710018.24000001</v>
      </c>
      <c r="I3806" s="13">
        <f t="shared" si="119"/>
        <v>0</v>
      </c>
      <c r="J3806" s="12" t="s">
        <v>20568</v>
      </c>
    </row>
    <row r="3807" spans="1:10" x14ac:dyDescent="0.35">
      <c r="A3807" s="8">
        <v>3798</v>
      </c>
      <c r="B3807" s="8" t="s">
        <v>2291</v>
      </c>
      <c r="C3807" s="8" t="s">
        <v>2210</v>
      </c>
      <c r="D3807" s="7" t="s">
        <v>20576</v>
      </c>
      <c r="E3807" s="9">
        <v>50</v>
      </c>
      <c r="F3807" s="9">
        <v>0</v>
      </c>
      <c r="G3807" s="9">
        <v>17709968.239999998</v>
      </c>
      <c r="H3807" s="9">
        <f t="shared" si="118"/>
        <v>17709968.24000001</v>
      </c>
      <c r="I3807" s="9">
        <f t="shared" si="119"/>
        <v>0</v>
      </c>
      <c r="J3807" s="8" t="s">
        <v>20568</v>
      </c>
    </row>
    <row r="3808" spans="1:10" x14ac:dyDescent="0.35">
      <c r="A3808" s="12">
        <v>3799</v>
      </c>
      <c r="B3808" s="12" t="s">
        <v>2291</v>
      </c>
      <c r="C3808" s="12" t="s">
        <v>2210</v>
      </c>
      <c r="D3808" s="11" t="s">
        <v>20577</v>
      </c>
      <c r="E3808" s="13">
        <v>3.75</v>
      </c>
      <c r="F3808" s="13">
        <v>0</v>
      </c>
      <c r="G3808" s="13">
        <v>17709964.489999998</v>
      </c>
      <c r="H3808" s="13">
        <f t="shared" si="118"/>
        <v>17709964.49000001</v>
      </c>
      <c r="I3808" s="13">
        <f t="shared" si="119"/>
        <v>0</v>
      </c>
      <c r="J3808" s="12" t="s">
        <v>20568</v>
      </c>
    </row>
    <row r="3809" spans="1:10" x14ac:dyDescent="0.35">
      <c r="A3809" s="8">
        <v>3800</v>
      </c>
      <c r="B3809" s="8" t="s">
        <v>2291</v>
      </c>
      <c r="C3809" s="8" t="s">
        <v>2210</v>
      </c>
      <c r="D3809" s="7" t="s">
        <v>20578</v>
      </c>
      <c r="E3809" s="9">
        <v>463000</v>
      </c>
      <c r="F3809" s="9">
        <v>0</v>
      </c>
      <c r="G3809" s="9">
        <v>17246964.489999998</v>
      </c>
      <c r="H3809" s="9">
        <f t="shared" si="118"/>
        <v>17246964.49000001</v>
      </c>
      <c r="I3809" s="9">
        <f t="shared" si="119"/>
        <v>0</v>
      </c>
      <c r="J3809" s="8" t="s">
        <v>20568</v>
      </c>
    </row>
    <row r="3810" spans="1:10" x14ac:dyDescent="0.35">
      <c r="A3810" s="12">
        <v>3801</v>
      </c>
      <c r="B3810" s="12" t="s">
        <v>2291</v>
      </c>
      <c r="C3810" s="12" t="s">
        <v>2210</v>
      </c>
      <c r="D3810" s="11" t="s">
        <v>20579</v>
      </c>
      <c r="E3810" s="13">
        <v>50</v>
      </c>
      <c r="F3810" s="13">
        <v>0</v>
      </c>
      <c r="G3810" s="13">
        <v>17246914.489999998</v>
      </c>
      <c r="H3810" s="13">
        <f t="shared" si="118"/>
        <v>17246914.49000001</v>
      </c>
      <c r="I3810" s="13">
        <f t="shared" si="119"/>
        <v>0</v>
      </c>
      <c r="J3810" s="12" t="s">
        <v>20568</v>
      </c>
    </row>
    <row r="3811" spans="1:10" x14ac:dyDescent="0.35">
      <c r="A3811" s="8">
        <v>3802</v>
      </c>
      <c r="B3811" s="8" t="s">
        <v>2291</v>
      </c>
      <c r="C3811" s="8" t="s">
        <v>2210</v>
      </c>
      <c r="D3811" s="7" t="s">
        <v>20580</v>
      </c>
      <c r="E3811" s="9">
        <v>3.75</v>
      </c>
      <c r="F3811" s="9">
        <v>0</v>
      </c>
      <c r="G3811" s="9">
        <v>17246910.739999998</v>
      </c>
      <c r="H3811" s="9">
        <f t="shared" si="118"/>
        <v>17246910.74000001</v>
      </c>
      <c r="I3811" s="9">
        <f t="shared" si="119"/>
        <v>0</v>
      </c>
      <c r="J3811" s="8" t="s">
        <v>20568</v>
      </c>
    </row>
    <row r="3812" spans="1:10" x14ac:dyDescent="0.35">
      <c r="A3812" s="12">
        <v>3803</v>
      </c>
      <c r="B3812" s="12" t="s">
        <v>2291</v>
      </c>
      <c r="C3812" s="12" t="s">
        <v>2256</v>
      </c>
      <c r="D3812" s="11" t="s">
        <v>20581</v>
      </c>
      <c r="E3812" s="13">
        <v>0</v>
      </c>
      <c r="F3812" s="13">
        <v>3000000</v>
      </c>
      <c r="G3812" s="13">
        <v>20246910.739999998</v>
      </c>
      <c r="H3812" s="13">
        <f t="shared" si="118"/>
        <v>20246910.74000001</v>
      </c>
      <c r="I3812" s="13">
        <f t="shared" si="119"/>
        <v>0</v>
      </c>
      <c r="J3812" s="12" t="s">
        <v>20568</v>
      </c>
    </row>
    <row r="3813" spans="1:10" x14ac:dyDescent="0.35">
      <c r="A3813" s="8">
        <v>3804</v>
      </c>
      <c r="B3813" s="8" t="s">
        <v>2291</v>
      </c>
      <c r="C3813" s="8" t="s">
        <v>2256</v>
      </c>
      <c r="D3813" s="7" t="s">
        <v>20582</v>
      </c>
      <c r="E3813" s="9">
        <v>22500</v>
      </c>
      <c r="F3813" s="9">
        <v>0</v>
      </c>
      <c r="G3813" s="9">
        <v>20224410.739999998</v>
      </c>
      <c r="H3813" s="9">
        <f t="shared" si="118"/>
        <v>20224410.74000001</v>
      </c>
      <c r="I3813" s="9">
        <f t="shared" si="119"/>
        <v>0</v>
      </c>
      <c r="J3813" s="8" t="s">
        <v>20568</v>
      </c>
    </row>
    <row r="3814" spans="1:10" x14ac:dyDescent="0.35">
      <c r="A3814" s="12">
        <v>3805</v>
      </c>
      <c r="B3814" s="12" t="s">
        <v>2291</v>
      </c>
      <c r="C3814" s="12" t="s">
        <v>2256</v>
      </c>
      <c r="D3814" s="11" t="s">
        <v>20583</v>
      </c>
      <c r="E3814" s="13">
        <v>25</v>
      </c>
      <c r="F3814" s="13">
        <v>0</v>
      </c>
      <c r="G3814" s="13">
        <v>20224385.739999998</v>
      </c>
      <c r="H3814" s="13">
        <f t="shared" si="118"/>
        <v>20224385.74000001</v>
      </c>
      <c r="I3814" s="13">
        <f t="shared" si="119"/>
        <v>0</v>
      </c>
      <c r="J3814" s="12" t="s">
        <v>20584</v>
      </c>
    </row>
    <row r="3815" spans="1:10" x14ac:dyDescent="0.35">
      <c r="A3815" s="8">
        <v>3806</v>
      </c>
      <c r="B3815" s="8" t="s">
        <v>2291</v>
      </c>
      <c r="C3815" s="8" t="s">
        <v>2256</v>
      </c>
      <c r="D3815" s="7" t="s">
        <v>20585</v>
      </c>
      <c r="E3815" s="9">
        <v>1.88</v>
      </c>
      <c r="F3815" s="9">
        <v>0</v>
      </c>
      <c r="G3815" s="9">
        <v>20224383.859999999</v>
      </c>
      <c r="H3815" s="9">
        <f t="shared" si="118"/>
        <v>20224383.860000011</v>
      </c>
      <c r="I3815" s="9">
        <f t="shared" si="119"/>
        <v>0</v>
      </c>
      <c r="J3815" s="8" t="s">
        <v>20584</v>
      </c>
    </row>
    <row r="3816" spans="1:10" x14ac:dyDescent="0.35">
      <c r="A3816" s="12">
        <v>3807</v>
      </c>
      <c r="B3816" s="12" t="s">
        <v>2291</v>
      </c>
      <c r="C3816" s="12" t="s">
        <v>2256</v>
      </c>
      <c r="D3816" s="11" t="s">
        <v>20586</v>
      </c>
      <c r="E3816" s="13">
        <v>3500000</v>
      </c>
      <c r="F3816" s="13">
        <v>0</v>
      </c>
      <c r="G3816" s="13">
        <v>16724383.859999999</v>
      </c>
      <c r="H3816" s="13">
        <f t="shared" si="118"/>
        <v>16724383.860000011</v>
      </c>
      <c r="I3816" s="13">
        <f t="shared" si="119"/>
        <v>0</v>
      </c>
      <c r="J3816" s="12" t="s">
        <v>20584</v>
      </c>
    </row>
    <row r="3817" spans="1:10" x14ac:dyDescent="0.35">
      <c r="A3817" s="8">
        <v>3808</v>
      </c>
      <c r="B3817" s="8" t="s">
        <v>2291</v>
      </c>
      <c r="C3817" s="8" t="s">
        <v>2256</v>
      </c>
      <c r="D3817" s="7" t="s">
        <v>20587</v>
      </c>
      <c r="E3817" s="9">
        <v>50</v>
      </c>
      <c r="F3817" s="9">
        <v>0</v>
      </c>
      <c r="G3817" s="9">
        <v>16724333.859999999</v>
      </c>
      <c r="H3817" s="9">
        <f t="shared" si="118"/>
        <v>16724333.860000011</v>
      </c>
      <c r="I3817" s="9">
        <f t="shared" si="119"/>
        <v>0</v>
      </c>
      <c r="J3817" s="8" t="s">
        <v>20584</v>
      </c>
    </row>
    <row r="3818" spans="1:10" x14ac:dyDescent="0.35">
      <c r="A3818" s="12">
        <v>3809</v>
      </c>
      <c r="B3818" s="12" t="s">
        <v>2291</v>
      </c>
      <c r="C3818" s="12" t="s">
        <v>2256</v>
      </c>
      <c r="D3818" s="11" t="s">
        <v>20588</v>
      </c>
      <c r="E3818" s="13">
        <v>3.75</v>
      </c>
      <c r="F3818" s="13">
        <v>0</v>
      </c>
      <c r="G3818" s="13">
        <v>16724330.109999999</v>
      </c>
      <c r="H3818" s="13">
        <f t="shared" si="118"/>
        <v>16724330.110000011</v>
      </c>
      <c r="I3818" s="13">
        <f t="shared" si="119"/>
        <v>0</v>
      </c>
      <c r="J3818" s="12" t="s">
        <v>20584</v>
      </c>
    </row>
    <row r="3819" spans="1:10" x14ac:dyDescent="0.35">
      <c r="A3819" s="8">
        <v>3810</v>
      </c>
      <c r="B3819" s="8" t="s">
        <v>2291</v>
      </c>
      <c r="C3819" s="8" t="s">
        <v>2256</v>
      </c>
      <c r="D3819" s="7" t="s">
        <v>20589</v>
      </c>
      <c r="E3819" s="9">
        <v>20000</v>
      </c>
      <c r="F3819" s="9">
        <v>0</v>
      </c>
      <c r="G3819" s="9">
        <v>16704330.109999999</v>
      </c>
      <c r="H3819" s="9">
        <f t="shared" si="118"/>
        <v>16704330.110000011</v>
      </c>
      <c r="I3819" s="9">
        <f t="shared" si="119"/>
        <v>0</v>
      </c>
      <c r="J3819" s="8" t="s">
        <v>20584</v>
      </c>
    </row>
    <row r="3820" spans="1:10" x14ac:dyDescent="0.35">
      <c r="A3820" s="12">
        <v>3811</v>
      </c>
      <c r="B3820" s="12" t="s">
        <v>2291</v>
      </c>
      <c r="C3820" s="12" t="s">
        <v>2256</v>
      </c>
      <c r="D3820" s="11" t="s">
        <v>20590</v>
      </c>
      <c r="E3820" s="13">
        <v>25</v>
      </c>
      <c r="F3820" s="13">
        <v>0</v>
      </c>
      <c r="G3820" s="13">
        <v>16704305.109999999</v>
      </c>
      <c r="H3820" s="13">
        <f t="shared" si="118"/>
        <v>16704305.110000011</v>
      </c>
      <c r="I3820" s="13">
        <f t="shared" si="119"/>
        <v>0</v>
      </c>
      <c r="J3820" s="12" t="s">
        <v>20584</v>
      </c>
    </row>
    <row r="3821" spans="1:10" x14ac:dyDescent="0.35">
      <c r="A3821" s="8">
        <v>3812</v>
      </c>
      <c r="B3821" s="8" t="s">
        <v>2291</v>
      </c>
      <c r="C3821" s="8" t="s">
        <v>2256</v>
      </c>
      <c r="D3821" s="7" t="s">
        <v>20591</v>
      </c>
      <c r="E3821" s="9">
        <v>1.88</v>
      </c>
      <c r="F3821" s="9">
        <v>0</v>
      </c>
      <c r="G3821" s="9">
        <v>16704303.23</v>
      </c>
      <c r="H3821" s="9">
        <f t="shared" si="118"/>
        <v>16704303.23000001</v>
      </c>
      <c r="I3821" s="9">
        <f t="shared" si="119"/>
        <v>0</v>
      </c>
      <c r="J3821" s="8" t="s">
        <v>20584</v>
      </c>
    </row>
    <row r="3822" spans="1:10" x14ac:dyDescent="0.35">
      <c r="A3822" s="12">
        <v>3813</v>
      </c>
      <c r="B3822" s="12" t="s">
        <v>2291</v>
      </c>
      <c r="C3822" s="12" t="s">
        <v>2251</v>
      </c>
      <c r="D3822" s="11" t="s">
        <v>20592</v>
      </c>
      <c r="E3822" s="13">
        <v>700000</v>
      </c>
      <c r="F3822" s="13">
        <v>0</v>
      </c>
      <c r="G3822" s="13">
        <v>16004303.23</v>
      </c>
      <c r="H3822" s="13">
        <f t="shared" si="118"/>
        <v>16004303.23000001</v>
      </c>
      <c r="I3822" s="13">
        <f t="shared" si="119"/>
        <v>0</v>
      </c>
      <c r="J3822" s="12" t="s">
        <v>20584</v>
      </c>
    </row>
    <row r="3823" spans="1:10" x14ac:dyDescent="0.35">
      <c r="A3823" s="8">
        <v>3814</v>
      </c>
      <c r="B3823" s="8" t="s">
        <v>2291</v>
      </c>
      <c r="C3823" s="8" t="s">
        <v>2251</v>
      </c>
      <c r="D3823" s="7" t="s">
        <v>20593</v>
      </c>
      <c r="E3823" s="9">
        <v>50</v>
      </c>
      <c r="F3823" s="9">
        <v>0</v>
      </c>
      <c r="G3823" s="9">
        <v>16004253.23</v>
      </c>
      <c r="H3823" s="9">
        <f t="shared" si="118"/>
        <v>16004253.23000001</v>
      </c>
      <c r="I3823" s="9">
        <f t="shared" si="119"/>
        <v>0</v>
      </c>
      <c r="J3823" s="8" t="s">
        <v>20584</v>
      </c>
    </row>
    <row r="3824" spans="1:10" x14ac:dyDescent="0.35">
      <c r="A3824" s="12">
        <v>3815</v>
      </c>
      <c r="B3824" s="12" t="s">
        <v>2291</v>
      </c>
      <c r="C3824" s="12" t="s">
        <v>2251</v>
      </c>
      <c r="D3824" s="11" t="s">
        <v>20594</v>
      </c>
      <c r="E3824" s="13">
        <v>3.75</v>
      </c>
      <c r="F3824" s="13">
        <v>0</v>
      </c>
      <c r="G3824" s="13">
        <v>16004249.48</v>
      </c>
      <c r="H3824" s="13">
        <f t="shared" si="118"/>
        <v>16004249.48000001</v>
      </c>
      <c r="I3824" s="13">
        <f t="shared" si="119"/>
        <v>0</v>
      </c>
      <c r="J3824" s="12" t="s">
        <v>20584</v>
      </c>
    </row>
    <row r="3825" spans="1:10" x14ac:dyDescent="0.35">
      <c r="A3825" s="8">
        <v>3816</v>
      </c>
      <c r="B3825" s="8" t="s">
        <v>2291</v>
      </c>
      <c r="C3825" s="8" t="s">
        <v>2291</v>
      </c>
      <c r="D3825" s="7" t="s">
        <v>20595</v>
      </c>
      <c r="E3825" s="9">
        <v>167500</v>
      </c>
      <c r="F3825" s="9">
        <v>0</v>
      </c>
      <c r="G3825" s="9">
        <v>15836749.48</v>
      </c>
      <c r="H3825" s="9">
        <f t="shared" si="118"/>
        <v>15836749.48000001</v>
      </c>
      <c r="I3825" s="9">
        <f t="shared" si="119"/>
        <v>0</v>
      </c>
      <c r="J3825" s="8" t="s">
        <v>20584</v>
      </c>
    </row>
    <row r="3826" spans="1:10" x14ac:dyDescent="0.35">
      <c r="A3826" s="12">
        <v>3817</v>
      </c>
      <c r="B3826" s="12" t="s">
        <v>2291</v>
      </c>
      <c r="C3826" s="12" t="s">
        <v>2291</v>
      </c>
      <c r="D3826" s="11" t="s">
        <v>20596</v>
      </c>
      <c r="E3826" s="13">
        <v>50</v>
      </c>
      <c r="F3826" s="13">
        <v>0</v>
      </c>
      <c r="G3826" s="13">
        <v>15836699.48</v>
      </c>
      <c r="H3826" s="13">
        <f t="shared" si="118"/>
        <v>15836699.48000001</v>
      </c>
      <c r="I3826" s="13">
        <f t="shared" si="119"/>
        <v>0</v>
      </c>
      <c r="J3826" s="12" t="s">
        <v>20584</v>
      </c>
    </row>
    <row r="3827" spans="1:10" x14ac:dyDescent="0.35">
      <c r="A3827" s="8">
        <v>3818</v>
      </c>
      <c r="B3827" s="8" t="s">
        <v>2291</v>
      </c>
      <c r="C3827" s="8" t="s">
        <v>2291</v>
      </c>
      <c r="D3827" s="7" t="s">
        <v>20597</v>
      </c>
      <c r="E3827" s="9">
        <v>3.75</v>
      </c>
      <c r="F3827" s="9">
        <v>0</v>
      </c>
      <c r="G3827" s="9">
        <v>15836695.73</v>
      </c>
      <c r="H3827" s="9">
        <f t="shared" si="118"/>
        <v>15836695.73000001</v>
      </c>
      <c r="I3827" s="9">
        <f t="shared" si="119"/>
        <v>0</v>
      </c>
      <c r="J3827" s="8" t="s">
        <v>20584</v>
      </c>
    </row>
    <row r="3828" spans="1:10" x14ac:dyDescent="0.35">
      <c r="A3828" s="12">
        <v>3819</v>
      </c>
      <c r="B3828" s="12" t="s">
        <v>2291</v>
      </c>
      <c r="C3828" s="12" t="s">
        <v>2291</v>
      </c>
      <c r="D3828" s="11" t="s">
        <v>20598</v>
      </c>
      <c r="E3828" s="13">
        <v>167500</v>
      </c>
      <c r="F3828" s="13">
        <v>0</v>
      </c>
      <c r="G3828" s="13">
        <v>15669195.73</v>
      </c>
      <c r="H3828" s="13">
        <f t="shared" si="118"/>
        <v>15669195.73000001</v>
      </c>
      <c r="I3828" s="13">
        <f t="shared" si="119"/>
        <v>0</v>
      </c>
      <c r="J3828" s="12" t="s">
        <v>20584</v>
      </c>
    </row>
    <row r="3829" spans="1:10" x14ac:dyDescent="0.35">
      <c r="A3829" s="8">
        <v>3820</v>
      </c>
      <c r="B3829" s="8" t="s">
        <v>2291</v>
      </c>
      <c r="C3829" s="8" t="s">
        <v>2291</v>
      </c>
      <c r="D3829" s="7" t="s">
        <v>20599</v>
      </c>
      <c r="E3829" s="9">
        <v>50</v>
      </c>
      <c r="F3829" s="9">
        <v>0</v>
      </c>
      <c r="G3829" s="9">
        <v>15669145.73</v>
      </c>
      <c r="H3829" s="9">
        <f t="shared" si="118"/>
        <v>15669145.73000001</v>
      </c>
      <c r="I3829" s="9">
        <f t="shared" si="119"/>
        <v>0</v>
      </c>
      <c r="J3829" s="8" t="s">
        <v>20584</v>
      </c>
    </row>
    <row r="3830" spans="1:10" x14ac:dyDescent="0.35">
      <c r="A3830" s="12">
        <v>3821</v>
      </c>
      <c r="B3830" s="12" t="s">
        <v>2291</v>
      </c>
      <c r="C3830" s="12" t="s">
        <v>2291</v>
      </c>
      <c r="D3830" s="11" t="s">
        <v>20600</v>
      </c>
      <c r="E3830" s="13">
        <v>3.75</v>
      </c>
      <c r="F3830" s="13">
        <v>0</v>
      </c>
      <c r="G3830" s="13">
        <v>15669141.98</v>
      </c>
      <c r="H3830" s="13">
        <f t="shared" si="118"/>
        <v>15669141.98000001</v>
      </c>
      <c r="I3830" s="13">
        <f t="shared" si="119"/>
        <v>0</v>
      </c>
      <c r="J3830" s="12" t="s">
        <v>20601</v>
      </c>
    </row>
    <row r="3831" spans="1:10" x14ac:dyDescent="0.35">
      <c r="A3831" s="8">
        <v>3822</v>
      </c>
      <c r="B3831" s="8" t="s">
        <v>2291</v>
      </c>
      <c r="C3831" s="8" t="s">
        <v>2291</v>
      </c>
      <c r="D3831" s="7" t="s">
        <v>20602</v>
      </c>
      <c r="E3831" s="9">
        <v>25000</v>
      </c>
      <c r="F3831" s="9">
        <v>0</v>
      </c>
      <c r="G3831" s="9">
        <v>15644141.98</v>
      </c>
      <c r="H3831" s="9">
        <f t="shared" si="118"/>
        <v>15644141.98000001</v>
      </c>
      <c r="I3831" s="9">
        <f t="shared" si="119"/>
        <v>0</v>
      </c>
      <c r="J3831" s="8" t="s">
        <v>20601</v>
      </c>
    </row>
    <row r="3832" spans="1:10" x14ac:dyDescent="0.35">
      <c r="A3832" s="12">
        <v>3823</v>
      </c>
      <c r="B3832" s="12" t="s">
        <v>2291</v>
      </c>
      <c r="C3832" s="12" t="s">
        <v>2291</v>
      </c>
      <c r="D3832" s="11" t="s">
        <v>20603</v>
      </c>
      <c r="E3832" s="13">
        <v>25</v>
      </c>
      <c r="F3832" s="13">
        <v>0</v>
      </c>
      <c r="G3832" s="13">
        <v>15644116.98</v>
      </c>
      <c r="H3832" s="13">
        <f t="shared" si="118"/>
        <v>15644116.98000001</v>
      </c>
      <c r="I3832" s="13">
        <f t="shared" si="119"/>
        <v>0</v>
      </c>
      <c r="J3832" s="12" t="s">
        <v>20601</v>
      </c>
    </row>
    <row r="3833" spans="1:10" x14ac:dyDescent="0.35">
      <c r="A3833" s="8">
        <v>3824</v>
      </c>
      <c r="B3833" s="8" t="s">
        <v>2291</v>
      </c>
      <c r="C3833" s="8" t="s">
        <v>2291</v>
      </c>
      <c r="D3833" s="7" t="s">
        <v>20604</v>
      </c>
      <c r="E3833" s="9">
        <v>1.88</v>
      </c>
      <c r="F3833" s="9">
        <v>0</v>
      </c>
      <c r="G3833" s="9">
        <v>15644115.1</v>
      </c>
      <c r="H3833" s="9">
        <f t="shared" si="118"/>
        <v>15644115.100000009</v>
      </c>
      <c r="I3833" s="9">
        <f t="shared" si="119"/>
        <v>0</v>
      </c>
      <c r="J3833" s="8" t="s">
        <v>20601</v>
      </c>
    </row>
    <row r="3834" spans="1:10" x14ac:dyDescent="0.35">
      <c r="A3834" s="12">
        <v>3825</v>
      </c>
      <c r="B3834" s="12" t="s">
        <v>2291</v>
      </c>
      <c r="C3834" s="12" t="s">
        <v>2291</v>
      </c>
      <c r="D3834" s="11" t="s">
        <v>20605</v>
      </c>
      <c r="E3834" s="13">
        <v>15000</v>
      </c>
      <c r="F3834" s="13">
        <v>0</v>
      </c>
      <c r="G3834" s="13">
        <v>15629115.1</v>
      </c>
      <c r="H3834" s="13">
        <f t="shared" si="118"/>
        <v>15629115.100000009</v>
      </c>
      <c r="I3834" s="13">
        <f t="shared" si="119"/>
        <v>0</v>
      </c>
      <c r="J3834" s="12" t="s">
        <v>20601</v>
      </c>
    </row>
    <row r="3835" spans="1:10" x14ac:dyDescent="0.35">
      <c r="A3835" s="8">
        <v>3826</v>
      </c>
      <c r="B3835" s="8" t="s">
        <v>2291</v>
      </c>
      <c r="C3835" s="8" t="s">
        <v>2291</v>
      </c>
      <c r="D3835" s="7" t="s">
        <v>20606</v>
      </c>
      <c r="E3835" s="9">
        <v>25</v>
      </c>
      <c r="F3835" s="9">
        <v>0</v>
      </c>
      <c r="G3835" s="9">
        <v>15629090.1</v>
      </c>
      <c r="H3835" s="9">
        <f t="shared" si="118"/>
        <v>15629090.100000009</v>
      </c>
      <c r="I3835" s="9">
        <f t="shared" si="119"/>
        <v>0</v>
      </c>
      <c r="J3835" s="8" t="s">
        <v>20601</v>
      </c>
    </row>
    <row r="3836" spans="1:10" x14ac:dyDescent="0.35">
      <c r="A3836" s="12">
        <v>3827</v>
      </c>
      <c r="B3836" s="12" t="s">
        <v>2291</v>
      </c>
      <c r="C3836" s="12" t="s">
        <v>2291</v>
      </c>
      <c r="D3836" s="11" t="s">
        <v>20607</v>
      </c>
      <c r="E3836" s="13">
        <v>1.88</v>
      </c>
      <c r="F3836" s="13">
        <v>0</v>
      </c>
      <c r="G3836" s="13">
        <v>15629088.220000001</v>
      </c>
      <c r="H3836" s="13">
        <f t="shared" si="118"/>
        <v>15629088.220000008</v>
      </c>
      <c r="I3836" s="13">
        <f t="shared" si="119"/>
        <v>0</v>
      </c>
      <c r="J3836" s="12" t="s">
        <v>20601</v>
      </c>
    </row>
    <row r="3837" spans="1:10" x14ac:dyDescent="0.35">
      <c r="A3837" s="8">
        <v>3828</v>
      </c>
      <c r="B3837" s="8" t="s">
        <v>2291</v>
      </c>
      <c r="C3837" s="8" t="s">
        <v>2291</v>
      </c>
      <c r="D3837" s="7" t="s">
        <v>20608</v>
      </c>
      <c r="E3837" s="9">
        <v>4550000</v>
      </c>
      <c r="F3837" s="9">
        <v>0</v>
      </c>
      <c r="G3837" s="9">
        <v>11079088.220000001</v>
      </c>
      <c r="H3837" s="9">
        <f t="shared" si="118"/>
        <v>11079088.220000008</v>
      </c>
      <c r="I3837" s="9">
        <f t="shared" si="119"/>
        <v>0</v>
      </c>
      <c r="J3837" s="8" t="s">
        <v>20601</v>
      </c>
    </row>
    <row r="3838" spans="1:10" x14ac:dyDescent="0.35">
      <c r="A3838" s="12">
        <v>3829</v>
      </c>
      <c r="B3838" s="12" t="s">
        <v>2291</v>
      </c>
      <c r="C3838" s="12" t="s">
        <v>2291</v>
      </c>
      <c r="D3838" s="11" t="s">
        <v>20609</v>
      </c>
      <c r="E3838" s="13">
        <v>50</v>
      </c>
      <c r="F3838" s="13">
        <v>0</v>
      </c>
      <c r="G3838" s="13">
        <v>11079038.220000001</v>
      </c>
      <c r="H3838" s="13">
        <f t="shared" si="118"/>
        <v>11079038.220000008</v>
      </c>
      <c r="I3838" s="13">
        <f t="shared" si="119"/>
        <v>0</v>
      </c>
      <c r="J3838" s="12" t="s">
        <v>20601</v>
      </c>
    </row>
    <row r="3839" spans="1:10" x14ac:dyDescent="0.35">
      <c r="A3839" s="8">
        <v>3830</v>
      </c>
      <c r="B3839" s="8" t="s">
        <v>2291</v>
      </c>
      <c r="C3839" s="8" t="s">
        <v>2291</v>
      </c>
      <c r="D3839" s="7" t="s">
        <v>20610</v>
      </c>
      <c r="E3839" s="9">
        <v>3.75</v>
      </c>
      <c r="F3839" s="9">
        <v>0</v>
      </c>
      <c r="G3839" s="9">
        <v>11079034.470000001</v>
      </c>
      <c r="H3839" s="9">
        <f t="shared" si="118"/>
        <v>11079034.470000008</v>
      </c>
      <c r="I3839" s="9">
        <f t="shared" si="119"/>
        <v>0</v>
      </c>
      <c r="J3839" s="8" t="s">
        <v>20601</v>
      </c>
    </row>
    <row r="3840" spans="1:10" x14ac:dyDescent="0.35">
      <c r="A3840" s="12">
        <v>3831</v>
      </c>
      <c r="B3840" s="12" t="s">
        <v>2306</v>
      </c>
      <c r="C3840" s="12" t="s">
        <v>2306</v>
      </c>
      <c r="D3840" s="11" t="s">
        <v>20611</v>
      </c>
      <c r="E3840" s="13">
        <v>50</v>
      </c>
      <c r="F3840" s="13">
        <v>0</v>
      </c>
      <c r="G3840" s="13">
        <v>11078984.470000001</v>
      </c>
      <c r="H3840" s="13">
        <f t="shared" si="118"/>
        <v>11078984.470000008</v>
      </c>
      <c r="I3840" s="13">
        <f t="shared" si="119"/>
        <v>0</v>
      </c>
      <c r="J3840" s="12" t="s">
        <v>20601</v>
      </c>
    </row>
    <row r="3841" spans="1:10" x14ac:dyDescent="0.35">
      <c r="A3841" s="8">
        <v>3832</v>
      </c>
      <c r="B3841" s="8" t="s">
        <v>2306</v>
      </c>
      <c r="C3841" s="8" t="s">
        <v>2306</v>
      </c>
      <c r="D3841" s="7" t="s">
        <v>20612</v>
      </c>
      <c r="E3841" s="9">
        <v>76500</v>
      </c>
      <c r="F3841" s="9">
        <v>0</v>
      </c>
      <c r="G3841" s="9">
        <v>11002484.470000001</v>
      </c>
      <c r="H3841" s="9">
        <f t="shared" si="118"/>
        <v>11002484.470000008</v>
      </c>
      <c r="I3841" s="9">
        <f t="shared" si="119"/>
        <v>0</v>
      </c>
      <c r="J3841" s="8" t="s">
        <v>20601</v>
      </c>
    </row>
    <row r="3842" spans="1:10" x14ac:dyDescent="0.35">
      <c r="A3842" s="12">
        <v>3833</v>
      </c>
      <c r="B3842" s="12" t="s">
        <v>2306</v>
      </c>
      <c r="C3842" s="12" t="s">
        <v>2306</v>
      </c>
      <c r="D3842" s="11" t="s">
        <v>20613</v>
      </c>
      <c r="E3842" s="13">
        <v>50</v>
      </c>
      <c r="F3842" s="13">
        <v>0</v>
      </c>
      <c r="G3842" s="13">
        <v>11002434.470000001</v>
      </c>
      <c r="H3842" s="13">
        <f t="shared" si="118"/>
        <v>11002434.470000008</v>
      </c>
      <c r="I3842" s="13">
        <f t="shared" si="119"/>
        <v>0</v>
      </c>
      <c r="J3842" s="12" t="s">
        <v>20601</v>
      </c>
    </row>
    <row r="3843" spans="1:10" x14ac:dyDescent="0.35">
      <c r="A3843" s="8">
        <v>3834</v>
      </c>
      <c r="B3843" s="8" t="s">
        <v>2306</v>
      </c>
      <c r="C3843" s="8" t="s">
        <v>2306</v>
      </c>
      <c r="D3843" s="7" t="s">
        <v>20614</v>
      </c>
      <c r="E3843" s="9">
        <v>3.75</v>
      </c>
      <c r="F3843" s="9">
        <v>0</v>
      </c>
      <c r="G3843" s="9">
        <v>11002430.720000001</v>
      </c>
      <c r="H3843" s="9">
        <f t="shared" si="118"/>
        <v>11002430.720000008</v>
      </c>
      <c r="I3843" s="9">
        <f t="shared" si="119"/>
        <v>0</v>
      </c>
      <c r="J3843" s="8" t="s">
        <v>20601</v>
      </c>
    </row>
    <row r="3844" spans="1:10" x14ac:dyDescent="0.35">
      <c r="A3844" s="12">
        <v>3835</v>
      </c>
      <c r="B3844" s="12" t="s">
        <v>2306</v>
      </c>
      <c r="C3844" s="12" t="s">
        <v>2306</v>
      </c>
      <c r="D3844" s="11" t="s">
        <v>20615</v>
      </c>
      <c r="E3844" s="13">
        <v>6500</v>
      </c>
      <c r="F3844" s="13">
        <v>0</v>
      </c>
      <c r="G3844" s="13">
        <v>10995930.720000001</v>
      </c>
      <c r="H3844" s="13">
        <f t="shared" si="118"/>
        <v>10995930.720000008</v>
      </c>
      <c r="I3844" s="13">
        <f t="shared" si="119"/>
        <v>0</v>
      </c>
      <c r="J3844" s="12" t="s">
        <v>20601</v>
      </c>
    </row>
    <row r="3845" spans="1:10" x14ac:dyDescent="0.35">
      <c r="A3845" s="8">
        <v>3836</v>
      </c>
      <c r="B3845" s="8" t="s">
        <v>2306</v>
      </c>
      <c r="C3845" s="8" t="s">
        <v>2306</v>
      </c>
      <c r="D3845" s="7" t="s">
        <v>20616</v>
      </c>
      <c r="E3845" s="9">
        <v>25</v>
      </c>
      <c r="F3845" s="9">
        <v>0</v>
      </c>
      <c r="G3845" s="9">
        <v>10995905.720000001</v>
      </c>
      <c r="H3845" s="9">
        <f t="shared" si="118"/>
        <v>10995905.720000008</v>
      </c>
      <c r="I3845" s="9">
        <f t="shared" si="119"/>
        <v>0</v>
      </c>
      <c r="J3845" s="8" t="s">
        <v>20601</v>
      </c>
    </row>
    <row r="3846" spans="1:10" x14ac:dyDescent="0.35">
      <c r="A3846" s="12">
        <v>3837</v>
      </c>
      <c r="B3846" s="12" t="s">
        <v>2306</v>
      </c>
      <c r="C3846" s="12" t="s">
        <v>2306</v>
      </c>
      <c r="D3846" s="11" t="s">
        <v>20617</v>
      </c>
      <c r="E3846" s="13">
        <v>1.88</v>
      </c>
      <c r="F3846" s="13">
        <v>0</v>
      </c>
      <c r="G3846" s="13">
        <v>10995903.84</v>
      </c>
      <c r="H3846" s="13">
        <f t="shared" si="118"/>
        <v>10995903.840000007</v>
      </c>
      <c r="I3846" s="13">
        <f t="shared" si="119"/>
        <v>0</v>
      </c>
      <c r="J3846" s="12" t="s">
        <v>20618</v>
      </c>
    </row>
    <row r="3847" spans="1:10" x14ac:dyDescent="0.35">
      <c r="A3847" s="8">
        <v>3838</v>
      </c>
      <c r="B3847" s="8" t="s">
        <v>2306</v>
      </c>
      <c r="C3847" s="8" t="s">
        <v>2306</v>
      </c>
      <c r="D3847" s="7" t="s">
        <v>20619</v>
      </c>
      <c r="E3847" s="9">
        <v>792000</v>
      </c>
      <c r="F3847" s="9">
        <v>0</v>
      </c>
      <c r="G3847" s="9">
        <v>10203903.84</v>
      </c>
      <c r="H3847" s="9">
        <f t="shared" si="118"/>
        <v>10203903.840000007</v>
      </c>
      <c r="I3847" s="9">
        <f t="shared" si="119"/>
        <v>0</v>
      </c>
      <c r="J3847" s="8" t="s">
        <v>20618</v>
      </c>
    </row>
    <row r="3848" spans="1:10" x14ac:dyDescent="0.35">
      <c r="A3848" s="12">
        <v>3839</v>
      </c>
      <c r="B3848" s="12" t="s">
        <v>2306</v>
      </c>
      <c r="C3848" s="12" t="s">
        <v>2306</v>
      </c>
      <c r="D3848" s="11" t="s">
        <v>20620</v>
      </c>
      <c r="E3848" s="13">
        <v>50</v>
      </c>
      <c r="F3848" s="13">
        <v>0</v>
      </c>
      <c r="G3848" s="13">
        <v>10203853.84</v>
      </c>
      <c r="H3848" s="13">
        <f t="shared" si="118"/>
        <v>10203853.840000007</v>
      </c>
      <c r="I3848" s="13">
        <f t="shared" si="119"/>
        <v>0</v>
      </c>
      <c r="J3848" s="12" t="s">
        <v>20618</v>
      </c>
    </row>
    <row r="3849" spans="1:10" x14ac:dyDescent="0.35">
      <c r="A3849" s="8">
        <v>3840</v>
      </c>
      <c r="B3849" s="8" t="s">
        <v>2306</v>
      </c>
      <c r="C3849" s="8" t="s">
        <v>2306</v>
      </c>
      <c r="D3849" s="7" t="s">
        <v>20621</v>
      </c>
      <c r="E3849" s="9">
        <v>3.75</v>
      </c>
      <c r="F3849" s="9">
        <v>0</v>
      </c>
      <c r="G3849" s="9">
        <v>10203850.09</v>
      </c>
      <c r="H3849" s="9">
        <f t="shared" si="118"/>
        <v>10203850.090000007</v>
      </c>
      <c r="I3849" s="9">
        <f t="shared" si="119"/>
        <v>0</v>
      </c>
      <c r="J3849" s="8" t="s">
        <v>20618</v>
      </c>
    </row>
    <row r="3850" spans="1:10" x14ac:dyDescent="0.35">
      <c r="A3850" s="12">
        <v>3841</v>
      </c>
      <c r="B3850" s="12" t="s">
        <v>2306</v>
      </c>
      <c r="C3850" s="12" t="s">
        <v>2306</v>
      </c>
      <c r="D3850" s="11" t="s">
        <v>20622</v>
      </c>
      <c r="E3850" s="13">
        <v>1100000</v>
      </c>
      <c r="F3850" s="13">
        <v>0</v>
      </c>
      <c r="G3850" s="13">
        <v>9103850.0899999999</v>
      </c>
      <c r="H3850" s="13">
        <f t="shared" ref="H3850:H3913" si="120">H3849-E3850+F3850</f>
        <v>9103850.0900000073</v>
      </c>
      <c r="I3850" s="13">
        <f t="shared" ref="I3850:I3913" si="121">G3850-H3850</f>
        <v>0</v>
      </c>
      <c r="J3850" s="12" t="s">
        <v>20618</v>
      </c>
    </row>
    <row r="3851" spans="1:10" x14ac:dyDescent="0.35">
      <c r="A3851" s="8">
        <v>3842</v>
      </c>
      <c r="B3851" s="8" t="s">
        <v>2306</v>
      </c>
      <c r="C3851" s="8" t="s">
        <v>2306</v>
      </c>
      <c r="D3851" s="7" t="s">
        <v>20623</v>
      </c>
      <c r="E3851" s="9">
        <v>50</v>
      </c>
      <c r="F3851" s="9">
        <v>0</v>
      </c>
      <c r="G3851" s="9">
        <v>9103800.0899999999</v>
      </c>
      <c r="H3851" s="9">
        <f t="shared" si="120"/>
        <v>9103800.0900000073</v>
      </c>
      <c r="I3851" s="9">
        <f t="shared" si="121"/>
        <v>0</v>
      </c>
      <c r="J3851" s="8" t="s">
        <v>20618</v>
      </c>
    </row>
    <row r="3852" spans="1:10" x14ac:dyDescent="0.35">
      <c r="A3852" s="12">
        <v>3843</v>
      </c>
      <c r="B3852" s="12" t="s">
        <v>2306</v>
      </c>
      <c r="C3852" s="12" t="s">
        <v>2306</v>
      </c>
      <c r="D3852" s="11" t="s">
        <v>20624</v>
      </c>
      <c r="E3852" s="13">
        <v>3.75</v>
      </c>
      <c r="F3852" s="13">
        <v>0</v>
      </c>
      <c r="G3852" s="13">
        <v>9103796.3399999999</v>
      </c>
      <c r="H3852" s="13">
        <f t="shared" si="120"/>
        <v>9103796.3400000073</v>
      </c>
      <c r="I3852" s="13">
        <f t="shared" si="121"/>
        <v>0</v>
      </c>
      <c r="J3852" s="12" t="s">
        <v>20618</v>
      </c>
    </row>
    <row r="3853" spans="1:10" x14ac:dyDescent="0.35">
      <c r="A3853" s="8">
        <v>3844</v>
      </c>
      <c r="B3853" s="8" t="s">
        <v>2306</v>
      </c>
      <c r="C3853" s="8" t="s">
        <v>2306</v>
      </c>
      <c r="D3853" s="7" t="s">
        <v>20625</v>
      </c>
      <c r="E3853" s="9">
        <v>39000</v>
      </c>
      <c r="F3853" s="9">
        <v>0</v>
      </c>
      <c r="G3853" s="9">
        <v>9064796.3399999999</v>
      </c>
      <c r="H3853" s="9">
        <f t="shared" si="120"/>
        <v>9064796.3400000073</v>
      </c>
      <c r="I3853" s="9">
        <f t="shared" si="121"/>
        <v>0</v>
      </c>
      <c r="J3853" s="8" t="s">
        <v>20618</v>
      </c>
    </row>
    <row r="3854" spans="1:10" x14ac:dyDescent="0.35">
      <c r="A3854" s="12">
        <v>3845</v>
      </c>
      <c r="B3854" s="12" t="s">
        <v>2306</v>
      </c>
      <c r="C3854" s="12" t="s">
        <v>2306</v>
      </c>
      <c r="D3854" s="11" t="s">
        <v>20626</v>
      </c>
      <c r="E3854" s="13">
        <v>25</v>
      </c>
      <c r="F3854" s="13">
        <v>0</v>
      </c>
      <c r="G3854" s="13">
        <v>9064771.3399999999</v>
      </c>
      <c r="H3854" s="13">
        <f t="shared" si="120"/>
        <v>9064771.3400000073</v>
      </c>
      <c r="I3854" s="13">
        <f t="shared" si="121"/>
        <v>0</v>
      </c>
      <c r="J3854" s="12" t="s">
        <v>20618</v>
      </c>
    </row>
    <row r="3855" spans="1:10" x14ac:dyDescent="0.35">
      <c r="A3855" s="8">
        <v>3846</v>
      </c>
      <c r="B3855" s="8" t="s">
        <v>2306</v>
      </c>
      <c r="C3855" s="8" t="s">
        <v>2306</v>
      </c>
      <c r="D3855" s="7" t="s">
        <v>20627</v>
      </c>
      <c r="E3855" s="9">
        <v>1.88</v>
      </c>
      <c r="F3855" s="9">
        <v>0</v>
      </c>
      <c r="G3855" s="9">
        <v>9064769.4600000009</v>
      </c>
      <c r="H3855" s="9">
        <f t="shared" si="120"/>
        <v>9064769.4600000065</v>
      </c>
      <c r="I3855" s="9">
        <f t="shared" si="121"/>
        <v>0</v>
      </c>
      <c r="J3855" s="8" t="s">
        <v>20618</v>
      </c>
    </row>
    <row r="3856" spans="1:10" x14ac:dyDescent="0.35">
      <c r="A3856" s="12">
        <v>3847</v>
      </c>
      <c r="B3856" s="12" t="s">
        <v>2306</v>
      </c>
      <c r="C3856" s="12" t="s">
        <v>2306</v>
      </c>
      <c r="D3856" s="11" t="s">
        <v>20628</v>
      </c>
      <c r="E3856" s="13">
        <v>25000</v>
      </c>
      <c r="F3856" s="13">
        <v>0</v>
      </c>
      <c r="G3856" s="13">
        <v>9039769.4600000009</v>
      </c>
      <c r="H3856" s="13">
        <f t="shared" si="120"/>
        <v>9039769.4600000065</v>
      </c>
      <c r="I3856" s="13">
        <f t="shared" si="121"/>
        <v>0</v>
      </c>
      <c r="J3856" s="12" t="s">
        <v>20618</v>
      </c>
    </row>
    <row r="3857" spans="1:10" x14ac:dyDescent="0.35">
      <c r="A3857" s="8">
        <v>3848</v>
      </c>
      <c r="B3857" s="8" t="s">
        <v>2306</v>
      </c>
      <c r="C3857" s="8" t="s">
        <v>2306</v>
      </c>
      <c r="D3857" s="7" t="s">
        <v>20629</v>
      </c>
      <c r="E3857" s="9">
        <v>25</v>
      </c>
      <c r="F3857" s="9">
        <v>0</v>
      </c>
      <c r="G3857" s="9">
        <v>9039744.4600000009</v>
      </c>
      <c r="H3857" s="9">
        <f t="shared" si="120"/>
        <v>9039744.4600000065</v>
      </c>
      <c r="I3857" s="9">
        <f t="shared" si="121"/>
        <v>0</v>
      </c>
      <c r="J3857" s="8" t="s">
        <v>20618</v>
      </c>
    </row>
    <row r="3858" spans="1:10" x14ac:dyDescent="0.35">
      <c r="A3858" s="12">
        <v>3849</v>
      </c>
      <c r="B3858" s="12" t="s">
        <v>2306</v>
      </c>
      <c r="C3858" s="12" t="s">
        <v>2306</v>
      </c>
      <c r="D3858" s="11" t="s">
        <v>20630</v>
      </c>
      <c r="E3858" s="13">
        <v>1.88</v>
      </c>
      <c r="F3858" s="13">
        <v>0</v>
      </c>
      <c r="G3858" s="13">
        <v>9039742.5800000001</v>
      </c>
      <c r="H3858" s="13">
        <f t="shared" si="120"/>
        <v>9039742.5800000057</v>
      </c>
      <c r="I3858" s="13">
        <f t="shared" si="121"/>
        <v>0</v>
      </c>
      <c r="J3858" s="12" t="s">
        <v>20618</v>
      </c>
    </row>
    <row r="3859" spans="1:10" x14ac:dyDescent="0.35">
      <c r="A3859" s="8">
        <v>3850</v>
      </c>
      <c r="B3859" s="8" t="s">
        <v>2306</v>
      </c>
      <c r="C3859" s="8" t="s">
        <v>2306</v>
      </c>
      <c r="D3859" s="7" t="s">
        <v>20631</v>
      </c>
      <c r="E3859" s="9">
        <v>30000</v>
      </c>
      <c r="F3859" s="9">
        <v>0</v>
      </c>
      <c r="G3859" s="9">
        <v>9009742.5800000001</v>
      </c>
      <c r="H3859" s="9">
        <f t="shared" si="120"/>
        <v>9009742.5800000057</v>
      </c>
      <c r="I3859" s="9">
        <f t="shared" si="121"/>
        <v>0</v>
      </c>
      <c r="J3859" s="8" t="s">
        <v>20618</v>
      </c>
    </row>
    <row r="3860" spans="1:10" x14ac:dyDescent="0.35">
      <c r="A3860" s="12">
        <v>3851</v>
      </c>
      <c r="B3860" s="12" t="s">
        <v>2306</v>
      </c>
      <c r="C3860" s="12" t="s">
        <v>2306</v>
      </c>
      <c r="D3860" s="11" t="s">
        <v>20632</v>
      </c>
      <c r="E3860" s="13">
        <v>25</v>
      </c>
      <c r="F3860" s="13">
        <v>0</v>
      </c>
      <c r="G3860" s="13">
        <v>9009717.5800000001</v>
      </c>
      <c r="H3860" s="13">
        <f t="shared" si="120"/>
        <v>9009717.5800000057</v>
      </c>
      <c r="I3860" s="13">
        <f t="shared" si="121"/>
        <v>0</v>
      </c>
      <c r="J3860" s="12" t="s">
        <v>20618</v>
      </c>
    </row>
    <row r="3861" spans="1:10" x14ac:dyDescent="0.35">
      <c r="A3861" s="8">
        <v>3852</v>
      </c>
      <c r="B3861" s="8" t="s">
        <v>2306</v>
      </c>
      <c r="C3861" s="8" t="s">
        <v>2306</v>
      </c>
      <c r="D3861" s="7" t="s">
        <v>20633</v>
      </c>
      <c r="E3861" s="9">
        <v>1.88</v>
      </c>
      <c r="F3861" s="9">
        <v>0</v>
      </c>
      <c r="G3861" s="9">
        <v>9009715.6999999993</v>
      </c>
      <c r="H3861" s="9">
        <f t="shared" si="120"/>
        <v>9009715.7000000048</v>
      </c>
      <c r="I3861" s="9">
        <f t="shared" si="121"/>
        <v>0</v>
      </c>
      <c r="J3861" s="8" t="s">
        <v>20634</v>
      </c>
    </row>
    <row r="3862" spans="1:10" x14ac:dyDescent="0.35">
      <c r="A3862" s="12">
        <v>3853</v>
      </c>
      <c r="B3862" s="12" t="s">
        <v>2306</v>
      </c>
      <c r="C3862" s="12" t="s">
        <v>2306</v>
      </c>
      <c r="D3862" s="11" t="s">
        <v>20635</v>
      </c>
      <c r="E3862" s="13">
        <v>1000000</v>
      </c>
      <c r="F3862" s="13">
        <v>0</v>
      </c>
      <c r="G3862" s="13">
        <v>8009715.7000000002</v>
      </c>
      <c r="H3862" s="13">
        <f t="shared" si="120"/>
        <v>8009715.7000000048</v>
      </c>
      <c r="I3862" s="13">
        <f t="shared" si="121"/>
        <v>0</v>
      </c>
      <c r="J3862" s="12" t="s">
        <v>20634</v>
      </c>
    </row>
    <row r="3863" spans="1:10" x14ac:dyDescent="0.35">
      <c r="A3863" s="8">
        <v>3854</v>
      </c>
      <c r="B3863" s="8" t="s">
        <v>2306</v>
      </c>
      <c r="C3863" s="8" t="s">
        <v>2306</v>
      </c>
      <c r="D3863" s="7" t="s">
        <v>20636</v>
      </c>
      <c r="E3863" s="9">
        <v>50</v>
      </c>
      <c r="F3863" s="9">
        <v>0</v>
      </c>
      <c r="G3863" s="9">
        <v>8009665.7000000002</v>
      </c>
      <c r="H3863" s="9">
        <f t="shared" si="120"/>
        <v>8009665.7000000048</v>
      </c>
      <c r="I3863" s="9">
        <f t="shared" si="121"/>
        <v>0</v>
      </c>
      <c r="J3863" s="8" t="s">
        <v>20634</v>
      </c>
    </row>
    <row r="3864" spans="1:10" x14ac:dyDescent="0.35">
      <c r="A3864" s="12">
        <v>3855</v>
      </c>
      <c r="B3864" s="12" t="s">
        <v>2306</v>
      </c>
      <c r="C3864" s="12" t="s">
        <v>2306</v>
      </c>
      <c r="D3864" s="11" t="s">
        <v>20637</v>
      </c>
      <c r="E3864" s="13">
        <v>3.75</v>
      </c>
      <c r="F3864" s="13">
        <v>0</v>
      </c>
      <c r="G3864" s="13">
        <v>8009661.9500000002</v>
      </c>
      <c r="H3864" s="13">
        <f t="shared" si="120"/>
        <v>8009661.9500000048</v>
      </c>
      <c r="I3864" s="13">
        <f t="shared" si="121"/>
        <v>0</v>
      </c>
      <c r="J3864" s="12" t="s">
        <v>20634</v>
      </c>
    </row>
    <row r="3865" spans="1:10" x14ac:dyDescent="0.35">
      <c r="A3865" s="8">
        <v>3856</v>
      </c>
      <c r="B3865" s="8" t="s">
        <v>2306</v>
      </c>
      <c r="C3865" s="8" t="s">
        <v>2306</v>
      </c>
      <c r="D3865" s="7" t="s">
        <v>20638</v>
      </c>
      <c r="E3865" s="9">
        <v>7000</v>
      </c>
      <c r="F3865" s="9">
        <v>0</v>
      </c>
      <c r="G3865" s="9">
        <v>8002661.9500000002</v>
      </c>
      <c r="H3865" s="9">
        <f t="shared" si="120"/>
        <v>8002661.9500000048</v>
      </c>
      <c r="I3865" s="9">
        <f t="shared" si="121"/>
        <v>0</v>
      </c>
      <c r="J3865" s="8" t="s">
        <v>20634</v>
      </c>
    </row>
    <row r="3866" spans="1:10" x14ac:dyDescent="0.35">
      <c r="A3866" s="12">
        <v>3857</v>
      </c>
      <c r="B3866" s="12" t="s">
        <v>2306</v>
      </c>
      <c r="C3866" s="12" t="s">
        <v>2306</v>
      </c>
      <c r="D3866" s="11" t="s">
        <v>20639</v>
      </c>
      <c r="E3866" s="13">
        <v>25</v>
      </c>
      <c r="F3866" s="13">
        <v>0</v>
      </c>
      <c r="G3866" s="13">
        <v>8002636.9500000002</v>
      </c>
      <c r="H3866" s="13">
        <f t="shared" si="120"/>
        <v>8002636.9500000048</v>
      </c>
      <c r="I3866" s="13">
        <f t="shared" si="121"/>
        <v>0</v>
      </c>
      <c r="J3866" s="12" t="s">
        <v>20634</v>
      </c>
    </row>
    <row r="3867" spans="1:10" x14ac:dyDescent="0.35">
      <c r="A3867" s="8">
        <v>3858</v>
      </c>
      <c r="B3867" s="8" t="s">
        <v>2306</v>
      </c>
      <c r="C3867" s="8" t="s">
        <v>2306</v>
      </c>
      <c r="D3867" s="7" t="s">
        <v>20640</v>
      </c>
      <c r="E3867" s="9">
        <v>1.88</v>
      </c>
      <c r="F3867" s="9">
        <v>0</v>
      </c>
      <c r="G3867" s="9">
        <v>8002635.0700000003</v>
      </c>
      <c r="H3867" s="9">
        <f t="shared" si="120"/>
        <v>8002635.070000005</v>
      </c>
      <c r="I3867" s="9">
        <f t="shared" si="121"/>
        <v>0</v>
      </c>
      <c r="J3867" s="8" t="s">
        <v>20634</v>
      </c>
    </row>
    <row r="3868" spans="1:10" x14ac:dyDescent="0.35">
      <c r="A3868" s="12">
        <v>3859</v>
      </c>
      <c r="B3868" s="12" t="s">
        <v>2306</v>
      </c>
      <c r="C3868" s="12" t="s">
        <v>2306</v>
      </c>
      <c r="D3868" s="11" t="s">
        <v>20641</v>
      </c>
      <c r="E3868" s="13">
        <v>1345513</v>
      </c>
      <c r="F3868" s="13">
        <v>0</v>
      </c>
      <c r="G3868" s="13">
        <v>6657122.0700000003</v>
      </c>
      <c r="H3868" s="13">
        <f t="shared" si="120"/>
        <v>6657122.070000005</v>
      </c>
      <c r="I3868" s="13">
        <f t="shared" si="121"/>
        <v>0</v>
      </c>
      <c r="J3868" s="12" t="s">
        <v>20634</v>
      </c>
    </row>
    <row r="3869" spans="1:10" x14ac:dyDescent="0.35">
      <c r="A3869" s="8">
        <v>3860</v>
      </c>
      <c r="B3869" s="8" t="s">
        <v>2342</v>
      </c>
      <c r="C3869" s="8" t="s">
        <v>2342</v>
      </c>
      <c r="D3869" s="7" t="s">
        <v>20642</v>
      </c>
      <c r="E3869" s="9">
        <v>257000</v>
      </c>
      <c r="F3869" s="9">
        <v>0</v>
      </c>
      <c r="G3869" s="9">
        <v>6400122.0700000003</v>
      </c>
      <c r="H3869" s="9">
        <f t="shared" si="120"/>
        <v>6400122.070000005</v>
      </c>
      <c r="I3869" s="9">
        <f t="shared" si="121"/>
        <v>0</v>
      </c>
      <c r="J3869" s="8" t="s">
        <v>20634</v>
      </c>
    </row>
    <row r="3870" spans="1:10" x14ac:dyDescent="0.35">
      <c r="A3870" s="12">
        <v>3861</v>
      </c>
      <c r="B3870" s="12" t="s">
        <v>2342</v>
      </c>
      <c r="C3870" s="12" t="s">
        <v>2342</v>
      </c>
      <c r="D3870" s="11" t="s">
        <v>20643</v>
      </c>
      <c r="E3870" s="13">
        <v>50</v>
      </c>
      <c r="F3870" s="13">
        <v>0</v>
      </c>
      <c r="G3870" s="13">
        <v>6400072.0700000003</v>
      </c>
      <c r="H3870" s="13">
        <f t="shared" si="120"/>
        <v>6400072.070000005</v>
      </c>
      <c r="I3870" s="13">
        <f t="shared" si="121"/>
        <v>0</v>
      </c>
      <c r="J3870" s="12" t="s">
        <v>20634</v>
      </c>
    </row>
    <row r="3871" spans="1:10" x14ac:dyDescent="0.35">
      <c r="A3871" s="8">
        <v>3862</v>
      </c>
      <c r="B3871" s="8" t="s">
        <v>2342</v>
      </c>
      <c r="C3871" s="8" t="s">
        <v>2342</v>
      </c>
      <c r="D3871" s="7" t="s">
        <v>20644</v>
      </c>
      <c r="E3871" s="9">
        <v>3.75</v>
      </c>
      <c r="F3871" s="9">
        <v>0</v>
      </c>
      <c r="G3871" s="9">
        <v>6400068.3200000003</v>
      </c>
      <c r="H3871" s="9">
        <f t="shared" si="120"/>
        <v>6400068.320000005</v>
      </c>
      <c r="I3871" s="9">
        <f t="shared" si="121"/>
        <v>0</v>
      </c>
      <c r="J3871" s="8" t="s">
        <v>20634</v>
      </c>
    </row>
    <row r="3872" spans="1:10" x14ac:dyDescent="0.35">
      <c r="A3872" s="12">
        <v>3863</v>
      </c>
      <c r="B3872" s="12" t="s">
        <v>2342</v>
      </c>
      <c r="C3872" s="12" t="s">
        <v>2342</v>
      </c>
      <c r="D3872" s="11" t="s">
        <v>20645</v>
      </c>
      <c r="E3872" s="13">
        <v>183600</v>
      </c>
      <c r="F3872" s="13">
        <v>0</v>
      </c>
      <c r="G3872" s="13">
        <v>6216468.3200000003</v>
      </c>
      <c r="H3872" s="13">
        <f t="shared" si="120"/>
        <v>6216468.320000005</v>
      </c>
      <c r="I3872" s="13">
        <f t="shared" si="121"/>
        <v>0</v>
      </c>
      <c r="J3872" s="12" t="s">
        <v>20634</v>
      </c>
    </row>
    <row r="3873" spans="1:10" x14ac:dyDescent="0.35">
      <c r="A3873" s="8">
        <v>3864</v>
      </c>
      <c r="B3873" s="8" t="s">
        <v>2342</v>
      </c>
      <c r="C3873" s="8" t="s">
        <v>2342</v>
      </c>
      <c r="D3873" s="7" t="s">
        <v>20646</v>
      </c>
      <c r="E3873" s="9">
        <v>50</v>
      </c>
      <c r="F3873" s="9">
        <v>0</v>
      </c>
      <c r="G3873" s="9">
        <v>6216418.3200000003</v>
      </c>
      <c r="H3873" s="9">
        <f t="shared" si="120"/>
        <v>6216418.320000005</v>
      </c>
      <c r="I3873" s="9">
        <f t="shared" si="121"/>
        <v>0</v>
      </c>
      <c r="J3873" s="8" t="s">
        <v>20634</v>
      </c>
    </row>
    <row r="3874" spans="1:10" x14ac:dyDescent="0.35">
      <c r="A3874" s="12">
        <v>3865</v>
      </c>
      <c r="B3874" s="12" t="s">
        <v>2342</v>
      </c>
      <c r="C3874" s="12" t="s">
        <v>2342</v>
      </c>
      <c r="D3874" s="11" t="s">
        <v>20647</v>
      </c>
      <c r="E3874" s="13">
        <v>3.75</v>
      </c>
      <c r="F3874" s="13">
        <v>0</v>
      </c>
      <c r="G3874" s="13">
        <v>6216414.5700000003</v>
      </c>
      <c r="H3874" s="13">
        <f t="shared" si="120"/>
        <v>6216414.570000005</v>
      </c>
      <c r="I3874" s="13">
        <f t="shared" si="121"/>
        <v>0</v>
      </c>
      <c r="J3874" s="12" t="s">
        <v>20634</v>
      </c>
    </row>
    <row r="3875" spans="1:10" x14ac:dyDescent="0.35">
      <c r="A3875" s="8">
        <v>3866</v>
      </c>
      <c r="B3875" s="8" t="s">
        <v>2342</v>
      </c>
      <c r="C3875" s="8" t="s">
        <v>2342</v>
      </c>
      <c r="D3875" s="7" t="s">
        <v>20648</v>
      </c>
      <c r="E3875" s="9">
        <v>125000</v>
      </c>
      <c r="F3875" s="9">
        <v>0</v>
      </c>
      <c r="G3875" s="9">
        <v>6091414.5700000003</v>
      </c>
      <c r="H3875" s="9">
        <f t="shared" si="120"/>
        <v>6091414.570000005</v>
      </c>
      <c r="I3875" s="9">
        <f t="shared" si="121"/>
        <v>0</v>
      </c>
      <c r="J3875" s="8" t="s">
        <v>20649</v>
      </c>
    </row>
    <row r="3876" spans="1:10" x14ac:dyDescent="0.35">
      <c r="A3876" s="12">
        <v>3867</v>
      </c>
      <c r="B3876" s="12" t="s">
        <v>2342</v>
      </c>
      <c r="C3876" s="12" t="s">
        <v>2342</v>
      </c>
      <c r="D3876" s="11" t="s">
        <v>20650</v>
      </c>
      <c r="E3876" s="13">
        <v>50</v>
      </c>
      <c r="F3876" s="13">
        <v>0</v>
      </c>
      <c r="G3876" s="13">
        <v>6091364.5700000003</v>
      </c>
      <c r="H3876" s="13">
        <f t="shared" si="120"/>
        <v>6091364.570000005</v>
      </c>
      <c r="I3876" s="13">
        <f t="shared" si="121"/>
        <v>0</v>
      </c>
      <c r="J3876" s="12" t="s">
        <v>20649</v>
      </c>
    </row>
    <row r="3877" spans="1:10" x14ac:dyDescent="0.35">
      <c r="A3877" s="8">
        <v>3868</v>
      </c>
      <c r="B3877" s="8" t="s">
        <v>2342</v>
      </c>
      <c r="C3877" s="8" t="s">
        <v>2342</v>
      </c>
      <c r="D3877" s="7" t="s">
        <v>20651</v>
      </c>
      <c r="E3877" s="9">
        <v>3.75</v>
      </c>
      <c r="F3877" s="9">
        <v>0</v>
      </c>
      <c r="G3877" s="9">
        <v>6091360.8200000003</v>
      </c>
      <c r="H3877" s="9">
        <f t="shared" si="120"/>
        <v>6091360.820000005</v>
      </c>
      <c r="I3877" s="9">
        <f t="shared" si="121"/>
        <v>0</v>
      </c>
      <c r="J3877" s="8" t="s">
        <v>20649</v>
      </c>
    </row>
    <row r="3878" spans="1:10" x14ac:dyDescent="0.35">
      <c r="A3878" s="12">
        <v>3869</v>
      </c>
      <c r="B3878" s="12" t="s">
        <v>2342</v>
      </c>
      <c r="C3878" s="12" t="s">
        <v>2342</v>
      </c>
      <c r="D3878" s="11" t="s">
        <v>20652</v>
      </c>
      <c r="E3878" s="13">
        <v>90000</v>
      </c>
      <c r="F3878" s="13">
        <v>0</v>
      </c>
      <c r="G3878" s="13">
        <v>6001360.8200000003</v>
      </c>
      <c r="H3878" s="13">
        <f t="shared" si="120"/>
        <v>6001360.820000005</v>
      </c>
      <c r="I3878" s="13">
        <f t="shared" si="121"/>
        <v>0</v>
      </c>
      <c r="J3878" s="12" t="s">
        <v>20649</v>
      </c>
    </row>
    <row r="3879" spans="1:10" x14ac:dyDescent="0.35">
      <c r="A3879" s="8">
        <v>3870</v>
      </c>
      <c r="B3879" s="8" t="s">
        <v>2342</v>
      </c>
      <c r="C3879" s="8" t="s">
        <v>2342</v>
      </c>
      <c r="D3879" s="7" t="s">
        <v>20653</v>
      </c>
      <c r="E3879" s="9">
        <v>50</v>
      </c>
      <c r="F3879" s="9">
        <v>0</v>
      </c>
      <c r="G3879" s="9">
        <v>6001310.8200000003</v>
      </c>
      <c r="H3879" s="9">
        <f t="shared" si="120"/>
        <v>6001310.820000005</v>
      </c>
      <c r="I3879" s="9">
        <f t="shared" si="121"/>
        <v>0</v>
      </c>
      <c r="J3879" s="8" t="s">
        <v>20649</v>
      </c>
    </row>
    <row r="3880" spans="1:10" x14ac:dyDescent="0.35">
      <c r="A3880" s="12">
        <v>3871</v>
      </c>
      <c r="B3880" s="12" t="s">
        <v>2342</v>
      </c>
      <c r="C3880" s="12" t="s">
        <v>2342</v>
      </c>
      <c r="D3880" s="11" t="s">
        <v>20654</v>
      </c>
      <c r="E3880" s="13">
        <v>3.75</v>
      </c>
      <c r="F3880" s="13">
        <v>0</v>
      </c>
      <c r="G3880" s="13">
        <v>6001307.0700000003</v>
      </c>
      <c r="H3880" s="13">
        <f t="shared" si="120"/>
        <v>6001307.070000005</v>
      </c>
      <c r="I3880" s="13">
        <f t="shared" si="121"/>
        <v>0</v>
      </c>
      <c r="J3880" s="12" t="s">
        <v>20649</v>
      </c>
    </row>
    <row r="3881" spans="1:10" x14ac:dyDescent="0.35">
      <c r="A3881" s="8">
        <v>3872</v>
      </c>
      <c r="B3881" s="8" t="s">
        <v>2342</v>
      </c>
      <c r="C3881" s="8" t="s">
        <v>2342</v>
      </c>
      <c r="D3881" s="7" t="s">
        <v>20655</v>
      </c>
      <c r="E3881" s="9">
        <v>1000000</v>
      </c>
      <c r="F3881" s="9">
        <v>0</v>
      </c>
      <c r="G3881" s="9">
        <v>5001307.07</v>
      </c>
      <c r="H3881" s="9">
        <f t="shared" si="120"/>
        <v>5001307.070000005</v>
      </c>
      <c r="I3881" s="9">
        <f t="shared" si="121"/>
        <v>0</v>
      </c>
      <c r="J3881" s="8" t="s">
        <v>20649</v>
      </c>
    </row>
    <row r="3882" spans="1:10" x14ac:dyDescent="0.35">
      <c r="A3882" s="12">
        <v>3873</v>
      </c>
      <c r="B3882" s="12" t="s">
        <v>2342</v>
      </c>
      <c r="C3882" s="12" t="s">
        <v>2342</v>
      </c>
      <c r="D3882" s="11" t="s">
        <v>20656</v>
      </c>
      <c r="E3882" s="13">
        <v>50</v>
      </c>
      <c r="F3882" s="13">
        <v>0</v>
      </c>
      <c r="G3882" s="13">
        <v>5001257.07</v>
      </c>
      <c r="H3882" s="13">
        <f t="shared" si="120"/>
        <v>5001257.070000005</v>
      </c>
      <c r="I3882" s="13">
        <f t="shared" si="121"/>
        <v>0</v>
      </c>
      <c r="J3882" s="12" t="s">
        <v>20649</v>
      </c>
    </row>
    <row r="3883" spans="1:10" x14ac:dyDescent="0.35">
      <c r="A3883" s="8">
        <v>3874</v>
      </c>
      <c r="B3883" s="8" t="s">
        <v>2342</v>
      </c>
      <c r="C3883" s="8" t="s">
        <v>2342</v>
      </c>
      <c r="D3883" s="7" t="s">
        <v>20657</v>
      </c>
      <c r="E3883" s="9">
        <v>3.75</v>
      </c>
      <c r="F3883" s="9">
        <v>0</v>
      </c>
      <c r="G3883" s="9">
        <v>5001253.32</v>
      </c>
      <c r="H3883" s="9">
        <f t="shared" si="120"/>
        <v>5001253.320000005</v>
      </c>
      <c r="I3883" s="9">
        <f t="shared" si="121"/>
        <v>0</v>
      </c>
      <c r="J3883" s="8" t="s">
        <v>20649</v>
      </c>
    </row>
    <row r="3884" spans="1:10" x14ac:dyDescent="0.35">
      <c r="A3884" s="12">
        <v>3875</v>
      </c>
      <c r="B3884" s="12" t="s">
        <v>2342</v>
      </c>
      <c r="C3884" s="12" t="s">
        <v>2342</v>
      </c>
      <c r="D3884" s="11" t="s">
        <v>20658</v>
      </c>
      <c r="E3884" s="13">
        <v>30000</v>
      </c>
      <c r="F3884" s="13">
        <v>0</v>
      </c>
      <c r="G3884" s="13">
        <v>4971253.32</v>
      </c>
      <c r="H3884" s="13">
        <f t="shared" si="120"/>
        <v>4971253.320000005</v>
      </c>
      <c r="I3884" s="13">
        <f t="shared" si="121"/>
        <v>0</v>
      </c>
      <c r="J3884" s="12" t="s">
        <v>20649</v>
      </c>
    </row>
    <row r="3885" spans="1:10" x14ac:dyDescent="0.35">
      <c r="A3885" s="8">
        <v>3876</v>
      </c>
      <c r="B3885" s="8" t="s">
        <v>2342</v>
      </c>
      <c r="C3885" s="8" t="s">
        <v>2342</v>
      </c>
      <c r="D3885" s="7" t="s">
        <v>20659</v>
      </c>
      <c r="E3885" s="9">
        <v>25</v>
      </c>
      <c r="F3885" s="9">
        <v>0</v>
      </c>
      <c r="G3885" s="9">
        <v>4971228.32</v>
      </c>
      <c r="H3885" s="9">
        <f t="shared" si="120"/>
        <v>4971228.320000005</v>
      </c>
      <c r="I3885" s="9">
        <f t="shared" si="121"/>
        <v>0</v>
      </c>
      <c r="J3885" s="8" t="s">
        <v>20649</v>
      </c>
    </row>
    <row r="3886" spans="1:10" x14ac:dyDescent="0.35">
      <c r="A3886" s="12">
        <v>3877</v>
      </c>
      <c r="B3886" s="12" t="s">
        <v>2342</v>
      </c>
      <c r="C3886" s="12" t="s">
        <v>2342</v>
      </c>
      <c r="D3886" s="11" t="s">
        <v>20660</v>
      </c>
      <c r="E3886" s="13">
        <v>1.88</v>
      </c>
      <c r="F3886" s="13">
        <v>0</v>
      </c>
      <c r="G3886" s="13">
        <v>4971226.4400000004</v>
      </c>
      <c r="H3886" s="13">
        <f t="shared" si="120"/>
        <v>4971226.4400000051</v>
      </c>
      <c r="I3886" s="13">
        <f t="shared" si="121"/>
        <v>0</v>
      </c>
      <c r="J3886" s="12" t="s">
        <v>20649</v>
      </c>
    </row>
    <row r="3887" spans="1:10" x14ac:dyDescent="0.35">
      <c r="A3887" s="8">
        <v>3878</v>
      </c>
      <c r="B3887" s="8" t="s">
        <v>2342</v>
      </c>
      <c r="C3887" s="8" t="s">
        <v>2342</v>
      </c>
      <c r="D3887" s="7" t="s">
        <v>20661</v>
      </c>
      <c r="E3887" s="9">
        <v>11000</v>
      </c>
      <c r="F3887" s="9">
        <v>0</v>
      </c>
      <c r="G3887" s="9">
        <v>4960226.4400000004</v>
      </c>
      <c r="H3887" s="9">
        <f t="shared" si="120"/>
        <v>4960226.4400000051</v>
      </c>
      <c r="I3887" s="9">
        <f t="shared" si="121"/>
        <v>0</v>
      </c>
      <c r="J3887" s="8" t="s">
        <v>20649</v>
      </c>
    </row>
    <row r="3888" spans="1:10" x14ac:dyDescent="0.35">
      <c r="A3888" s="12">
        <v>3879</v>
      </c>
      <c r="B3888" s="12" t="s">
        <v>2342</v>
      </c>
      <c r="C3888" s="12" t="s">
        <v>2342</v>
      </c>
      <c r="D3888" s="11" t="s">
        <v>20662</v>
      </c>
      <c r="E3888" s="13">
        <v>25</v>
      </c>
      <c r="F3888" s="13">
        <v>0</v>
      </c>
      <c r="G3888" s="13">
        <v>4960201.4400000004</v>
      </c>
      <c r="H3888" s="13">
        <f t="shared" si="120"/>
        <v>4960201.4400000051</v>
      </c>
      <c r="I3888" s="13">
        <f t="shared" si="121"/>
        <v>0</v>
      </c>
      <c r="J3888" s="12" t="s">
        <v>20649</v>
      </c>
    </row>
    <row r="3889" spans="1:10" x14ac:dyDescent="0.35">
      <c r="A3889" s="8">
        <v>3880</v>
      </c>
      <c r="B3889" s="8" t="s">
        <v>2342</v>
      </c>
      <c r="C3889" s="8" t="s">
        <v>2342</v>
      </c>
      <c r="D3889" s="7" t="s">
        <v>20663</v>
      </c>
      <c r="E3889" s="9">
        <v>1.88</v>
      </c>
      <c r="F3889" s="9">
        <v>0</v>
      </c>
      <c r="G3889" s="9">
        <v>4960199.5599999996</v>
      </c>
      <c r="H3889" s="9">
        <f t="shared" si="120"/>
        <v>4960199.5600000052</v>
      </c>
      <c r="I3889" s="9">
        <f t="shared" si="121"/>
        <v>0</v>
      </c>
      <c r="J3889" s="8" t="s">
        <v>20649</v>
      </c>
    </row>
    <row r="3890" spans="1:10" x14ac:dyDescent="0.35">
      <c r="A3890" s="12">
        <v>3881</v>
      </c>
      <c r="B3890" s="12" t="s">
        <v>2342</v>
      </c>
      <c r="C3890" s="12" t="s">
        <v>2342</v>
      </c>
      <c r="D3890" s="11" t="s">
        <v>20664</v>
      </c>
      <c r="E3890" s="13">
        <v>18200</v>
      </c>
      <c r="F3890" s="13">
        <v>0</v>
      </c>
      <c r="G3890" s="13">
        <v>4941999.5599999996</v>
      </c>
      <c r="H3890" s="13">
        <f t="shared" si="120"/>
        <v>4941999.5600000052</v>
      </c>
      <c r="I3890" s="13">
        <f t="shared" si="121"/>
        <v>0</v>
      </c>
      <c r="J3890" s="12" t="s">
        <v>20649</v>
      </c>
    </row>
    <row r="3891" spans="1:10" x14ac:dyDescent="0.35">
      <c r="A3891" s="8">
        <v>3882</v>
      </c>
      <c r="B3891" s="8" t="s">
        <v>2342</v>
      </c>
      <c r="C3891" s="8" t="s">
        <v>2342</v>
      </c>
      <c r="D3891" s="7" t="s">
        <v>20665</v>
      </c>
      <c r="E3891" s="9">
        <v>25</v>
      </c>
      <c r="F3891" s="9">
        <v>0</v>
      </c>
      <c r="G3891" s="9">
        <v>4941974.5599999996</v>
      </c>
      <c r="H3891" s="9">
        <f t="shared" si="120"/>
        <v>4941974.5600000052</v>
      </c>
      <c r="I3891" s="9">
        <f t="shared" si="121"/>
        <v>0</v>
      </c>
      <c r="J3891" s="8" t="s">
        <v>20649</v>
      </c>
    </row>
    <row r="3892" spans="1:10" x14ac:dyDescent="0.35">
      <c r="A3892" s="12">
        <v>3883</v>
      </c>
      <c r="B3892" s="12" t="s">
        <v>2342</v>
      </c>
      <c r="C3892" s="12" t="s">
        <v>2342</v>
      </c>
      <c r="D3892" s="11" t="s">
        <v>20666</v>
      </c>
      <c r="E3892" s="13">
        <v>1.88</v>
      </c>
      <c r="F3892" s="13">
        <v>0</v>
      </c>
      <c r="G3892" s="13">
        <v>4941972.68</v>
      </c>
      <c r="H3892" s="13">
        <f t="shared" si="120"/>
        <v>4941972.6800000053</v>
      </c>
      <c r="I3892" s="13">
        <f t="shared" si="121"/>
        <v>0</v>
      </c>
      <c r="J3892" s="12" t="s">
        <v>20667</v>
      </c>
    </row>
    <row r="3893" spans="1:10" x14ac:dyDescent="0.35">
      <c r="A3893" s="8">
        <v>3884</v>
      </c>
      <c r="B3893" s="8" t="s">
        <v>2342</v>
      </c>
      <c r="C3893" s="8" t="s">
        <v>2342</v>
      </c>
      <c r="D3893" s="7" t="s">
        <v>20668</v>
      </c>
      <c r="E3893" s="9">
        <v>100500</v>
      </c>
      <c r="F3893" s="9">
        <v>0</v>
      </c>
      <c r="G3893" s="9">
        <v>4841472.68</v>
      </c>
      <c r="H3893" s="9">
        <f t="shared" si="120"/>
        <v>4841472.6800000053</v>
      </c>
      <c r="I3893" s="9">
        <f t="shared" si="121"/>
        <v>0</v>
      </c>
      <c r="J3893" s="8" t="s">
        <v>20667</v>
      </c>
    </row>
    <row r="3894" spans="1:10" x14ac:dyDescent="0.35">
      <c r="A3894" s="12">
        <v>3885</v>
      </c>
      <c r="B3894" s="12" t="s">
        <v>2342</v>
      </c>
      <c r="C3894" s="12" t="s">
        <v>2342</v>
      </c>
      <c r="D3894" s="11" t="s">
        <v>20669</v>
      </c>
      <c r="E3894" s="13">
        <v>50</v>
      </c>
      <c r="F3894" s="13">
        <v>0</v>
      </c>
      <c r="G3894" s="13">
        <v>4841422.68</v>
      </c>
      <c r="H3894" s="13">
        <f t="shared" si="120"/>
        <v>4841422.6800000053</v>
      </c>
      <c r="I3894" s="13">
        <f t="shared" si="121"/>
        <v>0</v>
      </c>
      <c r="J3894" s="12" t="s">
        <v>20667</v>
      </c>
    </row>
    <row r="3895" spans="1:10" x14ac:dyDescent="0.35">
      <c r="A3895" s="8">
        <v>3886</v>
      </c>
      <c r="B3895" s="8" t="s">
        <v>2342</v>
      </c>
      <c r="C3895" s="8" t="s">
        <v>2342</v>
      </c>
      <c r="D3895" s="7" t="s">
        <v>20670</v>
      </c>
      <c r="E3895" s="9">
        <v>3.75</v>
      </c>
      <c r="F3895" s="9">
        <v>0</v>
      </c>
      <c r="G3895" s="9">
        <v>4841418.93</v>
      </c>
      <c r="H3895" s="9">
        <f t="shared" si="120"/>
        <v>4841418.9300000053</v>
      </c>
      <c r="I3895" s="9">
        <f t="shared" si="121"/>
        <v>0</v>
      </c>
      <c r="J3895" s="8" t="s">
        <v>20667</v>
      </c>
    </row>
    <row r="3896" spans="1:10" x14ac:dyDescent="0.35">
      <c r="A3896" s="12">
        <v>3887</v>
      </c>
      <c r="B3896" s="12" t="s">
        <v>2342</v>
      </c>
      <c r="C3896" s="12" t="s">
        <v>2342</v>
      </c>
      <c r="D3896" s="11" t="s">
        <v>20671</v>
      </c>
      <c r="E3896" s="13">
        <v>500000</v>
      </c>
      <c r="F3896" s="13">
        <v>0</v>
      </c>
      <c r="G3896" s="13">
        <v>4341418.93</v>
      </c>
      <c r="H3896" s="13">
        <f t="shared" si="120"/>
        <v>4341418.9300000053</v>
      </c>
      <c r="I3896" s="13">
        <f t="shared" si="121"/>
        <v>0</v>
      </c>
      <c r="J3896" s="12" t="s">
        <v>20667</v>
      </c>
    </row>
    <row r="3897" spans="1:10" x14ac:dyDescent="0.35">
      <c r="A3897" s="8">
        <v>3888</v>
      </c>
      <c r="B3897" s="8" t="s">
        <v>2342</v>
      </c>
      <c r="C3897" s="8" t="s">
        <v>2342</v>
      </c>
      <c r="D3897" s="7" t="s">
        <v>20672</v>
      </c>
      <c r="E3897" s="9">
        <v>50</v>
      </c>
      <c r="F3897" s="9">
        <v>0</v>
      </c>
      <c r="G3897" s="9">
        <v>4341368.93</v>
      </c>
      <c r="H3897" s="9">
        <f t="shared" si="120"/>
        <v>4341368.9300000053</v>
      </c>
      <c r="I3897" s="9">
        <f t="shared" si="121"/>
        <v>0</v>
      </c>
      <c r="J3897" s="8" t="s">
        <v>20667</v>
      </c>
    </row>
    <row r="3898" spans="1:10" x14ac:dyDescent="0.35">
      <c r="A3898" s="12">
        <v>3889</v>
      </c>
      <c r="B3898" s="12" t="s">
        <v>2342</v>
      </c>
      <c r="C3898" s="12" t="s">
        <v>2342</v>
      </c>
      <c r="D3898" s="11" t="s">
        <v>20673</v>
      </c>
      <c r="E3898" s="13">
        <v>3.75</v>
      </c>
      <c r="F3898" s="13">
        <v>0</v>
      </c>
      <c r="G3898" s="13">
        <v>4341365.18</v>
      </c>
      <c r="H3898" s="13">
        <f t="shared" si="120"/>
        <v>4341365.1800000053</v>
      </c>
      <c r="I3898" s="13">
        <f t="shared" si="121"/>
        <v>0</v>
      </c>
      <c r="J3898" s="12" t="s">
        <v>20667</v>
      </c>
    </row>
    <row r="3899" spans="1:10" x14ac:dyDescent="0.35">
      <c r="A3899" s="8">
        <v>3890</v>
      </c>
      <c r="B3899" s="8" t="s">
        <v>2342</v>
      </c>
      <c r="C3899" s="8" t="s">
        <v>2342</v>
      </c>
      <c r="D3899" s="7" t="s">
        <v>20674</v>
      </c>
      <c r="E3899" s="9">
        <v>250000</v>
      </c>
      <c r="F3899" s="9">
        <v>0</v>
      </c>
      <c r="G3899" s="9">
        <v>4091365.18</v>
      </c>
      <c r="H3899" s="9">
        <f t="shared" si="120"/>
        <v>4091365.1800000053</v>
      </c>
      <c r="I3899" s="9">
        <f t="shared" si="121"/>
        <v>-5.1222741603851318E-9</v>
      </c>
      <c r="J3899" s="8" t="s">
        <v>20667</v>
      </c>
    </row>
    <row r="3900" spans="1:10" x14ac:dyDescent="0.35">
      <c r="A3900" s="12">
        <v>3891</v>
      </c>
      <c r="B3900" s="12" t="s">
        <v>2342</v>
      </c>
      <c r="C3900" s="12" t="s">
        <v>2342</v>
      </c>
      <c r="D3900" s="11" t="s">
        <v>20675</v>
      </c>
      <c r="E3900" s="13">
        <v>50</v>
      </c>
      <c r="F3900" s="13">
        <v>0</v>
      </c>
      <c r="G3900" s="13">
        <v>4091315.18</v>
      </c>
      <c r="H3900" s="13">
        <f t="shared" si="120"/>
        <v>4091315.1800000053</v>
      </c>
      <c r="I3900" s="13">
        <f t="shared" si="121"/>
        <v>-5.1222741603851318E-9</v>
      </c>
      <c r="J3900" s="12" t="s">
        <v>20667</v>
      </c>
    </row>
    <row r="3901" spans="1:10" x14ac:dyDescent="0.35">
      <c r="A3901" s="8">
        <v>3892</v>
      </c>
      <c r="B3901" s="8" t="s">
        <v>2342</v>
      </c>
      <c r="C3901" s="8" t="s">
        <v>2342</v>
      </c>
      <c r="D3901" s="7" t="s">
        <v>20676</v>
      </c>
      <c r="E3901" s="9">
        <v>3.75</v>
      </c>
      <c r="F3901" s="9">
        <v>0</v>
      </c>
      <c r="G3901" s="9">
        <v>4091311.43</v>
      </c>
      <c r="H3901" s="9">
        <f t="shared" si="120"/>
        <v>4091311.4300000053</v>
      </c>
      <c r="I3901" s="9">
        <f t="shared" si="121"/>
        <v>-5.1222741603851318E-9</v>
      </c>
      <c r="J3901" s="8" t="s">
        <v>20667</v>
      </c>
    </row>
    <row r="3902" spans="1:10" x14ac:dyDescent="0.35">
      <c r="A3902" s="12">
        <v>3893</v>
      </c>
      <c r="B3902" s="12" t="s">
        <v>2359</v>
      </c>
      <c r="C3902" s="12" t="s">
        <v>2360</v>
      </c>
      <c r="D3902" s="11" t="s">
        <v>20677</v>
      </c>
      <c r="E3902" s="13">
        <v>76500</v>
      </c>
      <c r="F3902" s="13">
        <v>0</v>
      </c>
      <c r="G3902" s="13">
        <v>4014811.43</v>
      </c>
      <c r="H3902" s="13">
        <f t="shared" si="120"/>
        <v>4014811.4300000053</v>
      </c>
      <c r="I3902" s="13">
        <f t="shared" si="121"/>
        <v>-5.1222741603851318E-9</v>
      </c>
      <c r="J3902" s="12" t="s">
        <v>20667</v>
      </c>
    </row>
    <row r="3903" spans="1:10" x14ac:dyDescent="0.35">
      <c r="A3903" s="8">
        <v>3894</v>
      </c>
      <c r="B3903" s="8" t="s">
        <v>2359</v>
      </c>
      <c r="C3903" s="8" t="s">
        <v>2360</v>
      </c>
      <c r="D3903" s="7" t="s">
        <v>20678</v>
      </c>
      <c r="E3903" s="9">
        <v>50</v>
      </c>
      <c r="F3903" s="9">
        <v>0</v>
      </c>
      <c r="G3903" s="9">
        <v>4014761.43</v>
      </c>
      <c r="H3903" s="9">
        <f t="shared" si="120"/>
        <v>4014761.4300000053</v>
      </c>
      <c r="I3903" s="9">
        <f t="shared" si="121"/>
        <v>-5.1222741603851318E-9</v>
      </c>
      <c r="J3903" s="8" t="s">
        <v>20667</v>
      </c>
    </row>
    <row r="3904" spans="1:10" x14ac:dyDescent="0.35">
      <c r="A3904" s="12">
        <v>3895</v>
      </c>
      <c r="B3904" s="12" t="s">
        <v>2359</v>
      </c>
      <c r="C3904" s="12" t="s">
        <v>2360</v>
      </c>
      <c r="D3904" s="11" t="s">
        <v>20679</v>
      </c>
      <c r="E3904" s="13">
        <v>3.75</v>
      </c>
      <c r="F3904" s="13">
        <v>0</v>
      </c>
      <c r="G3904" s="13">
        <v>4014757.68</v>
      </c>
      <c r="H3904" s="13">
        <f t="shared" si="120"/>
        <v>4014757.6800000053</v>
      </c>
      <c r="I3904" s="13">
        <f t="shared" si="121"/>
        <v>-5.1222741603851318E-9</v>
      </c>
      <c r="J3904" s="12" t="s">
        <v>20667</v>
      </c>
    </row>
    <row r="3905" spans="1:10" x14ac:dyDescent="0.35">
      <c r="A3905" s="8">
        <v>3896</v>
      </c>
      <c r="B3905" s="8" t="s">
        <v>2359</v>
      </c>
      <c r="C3905" s="8" t="s">
        <v>20680</v>
      </c>
      <c r="D3905" s="7" t="s">
        <v>20681</v>
      </c>
      <c r="E3905" s="9">
        <v>280000</v>
      </c>
      <c r="F3905" s="9">
        <v>0</v>
      </c>
      <c r="G3905" s="9">
        <v>3734757.68</v>
      </c>
      <c r="H3905" s="9">
        <f t="shared" si="120"/>
        <v>3734757.6800000053</v>
      </c>
      <c r="I3905" s="9">
        <f t="shared" si="121"/>
        <v>-5.1222741603851318E-9</v>
      </c>
      <c r="J3905" s="8" t="s">
        <v>20667</v>
      </c>
    </row>
    <row r="3906" spans="1:10" x14ac:dyDescent="0.35">
      <c r="A3906" s="12">
        <v>3897</v>
      </c>
      <c r="B3906" s="12" t="s">
        <v>2359</v>
      </c>
      <c r="C3906" s="12" t="s">
        <v>20680</v>
      </c>
      <c r="D3906" s="11" t="s">
        <v>20682</v>
      </c>
      <c r="E3906" s="13">
        <v>50</v>
      </c>
      <c r="F3906" s="13">
        <v>0</v>
      </c>
      <c r="G3906" s="13">
        <v>3734707.68</v>
      </c>
      <c r="H3906" s="13">
        <f t="shared" si="120"/>
        <v>3734707.6800000053</v>
      </c>
      <c r="I3906" s="13">
        <f t="shared" si="121"/>
        <v>-5.1222741603851318E-9</v>
      </c>
      <c r="J3906" s="12" t="s">
        <v>20683</v>
      </c>
    </row>
    <row r="3907" spans="1:10" x14ac:dyDescent="0.35">
      <c r="A3907" s="8">
        <v>3898</v>
      </c>
      <c r="B3907" s="8" t="s">
        <v>2359</v>
      </c>
      <c r="C3907" s="8" t="s">
        <v>20680</v>
      </c>
      <c r="D3907" s="7" t="s">
        <v>20684</v>
      </c>
      <c r="E3907" s="9">
        <v>3.75</v>
      </c>
      <c r="F3907" s="9">
        <v>0</v>
      </c>
      <c r="G3907" s="9">
        <v>3734703.93</v>
      </c>
      <c r="H3907" s="9">
        <f t="shared" si="120"/>
        <v>3734703.9300000053</v>
      </c>
      <c r="I3907" s="9">
        <f t="shared" si="121"/>
        <v>-5.1222741603851318E-9</v>
      </c>
      <c r="J3907" s="8" t="s">
        <v>20683</v>
      </c>
    </row>
    <row r="3908" spans="1:10" x14ac:dyDescent="0.35">
      <c r="A3908" s="12">
        <v>3899</v>
      </c>
      <c r="B3908" s="12" t="s">
        <v>2359</v>
      </c>
      <c r="C3908" s="12" t="s">
        <v>20680</v>
      </c>
      <c r="D3908" s="11" t="s">
        <v>20685</v>
      </c>
      <c r="E3908" s="13">
        <v>84000</v>
      </c>
      <c r="F3908" s="13">
        <v>0</v>
      </c>
      <c r="G3908" s="13">
        <v>3650703.93</v>
      </c>
      <c r="H3908" s="13">
        <f t="shared" si="120"/>
        <v>3650703.9300000053</v>
      </c>
      <c r="I3908" s="13">
        <f t="shared" si="121"/>
        <v>-5.1222741603851318E-9</v>
      </c>
      <c r="J3908" s="12" t="s">
        <v>20683</v>
      </c>
    </row>
    <row r="3909" spans="1:10" x14ac:dyDescent="0.35">
      <c r="A3909" s="8">
        <v>3900</v>
      </c>
      <c r="B3909" s="8" t="s">
        <v>2359</v>
      </c>
      <c r="C3909" s="8" t="s">
        <v>20680</v>
      </c>
      <c r="D3909" s="7" t="s">
        <v>20686</v>
      </c>
      <c r="E3909" s="9">
        <v>50</v>
      </c>
      <c r="F3909" s="9">
        <v>0</v>
      </c>
      <c r="G3909" s="9">
        <v>3650653.93</v>
      </c>
      <c r="H3909" s="9">
        <f t="shared" si="120"/>
        <v>3650653.9300000053</v>
      </c>
      <c r="I3909" s="9">
        <f t="shared" si="121"/>
        <v>-5.1222741603851318E-9</v>
      </c>
      <c r="J3909" s="8" t="s">
        <v>20683</v>
      </c>
    </row>
    <row r="3910" spans="1:10" x14ac:dyDescent="0.35">
      <c r="A3910" s="12">
        <v>3901</v>
      </c>
      <c r="B3910" s="12" t="s">
        <v>2359</v>
      </c>
      <c r="C3910" s="12" t="s">
        <v>20680</v>
      </c>
      <c r="D3910" s="11" t="s">
        <v>20687</v>
      </c>
      <c r="E3910" s="13">
        <v>3.75</v>
      </c>
      <c r="F3910" s="13">
        <v>0</v>
      </c>
      <c r="G3910" s="13">
        <v>3650650.18</v>
      </c>
      <c r="H3910" s="13">
        <f t="shared" si="120"/>
        <v>3650650.1800000053</v>
      </c>
      <c r="I3910" s="13">
        <f t="shared" si="121"/>
        <v>-5.1222741603851318E-9</v>
      </c>
      <c r="J3910" s="12" t="s">
        <v>20683</v>
      </c>
    </row>
    <row r="3911" spans="1:10" x14ac:dyDescent="0.35">
      <c r="A3911" s="8">
        <v>3902</v>
      </c>
      <c r="B3911" s="8" t="s">
        <v>2359</v>
      </c>
      <c r="C3911" s="8" t="s">
        <v>20680</v>
      </c>
      <c r="D3911" s="7" t="s">
        <v>20688</v>
      </c>
      <c r="E3911" s="9">
        <v>20000</v>
      </c>
      <c r="F3911" s="9">
        <v>0</v>
      </c>
      <c r="G3911" s="9">
        <v>3630650.18</v>
      </c>
      <c r="H3911" s="9">
        <f t="shared" si="120"/>
        <v>3630650.1800000053</v>
      </c>
      <c r="I3911" s="9">
        <f t="shared" si="121"/>
        <v>-5.1222741603851318E-9</v>
      </c>
      <c r="J3911" s="8" t="s">
        <v>20683</v>
      </c>
    </row>
    <row r="3912" spans="1:10" x14ac:dyDescent="0.35">
      <c r="A3912" s="12">
        <v>3903</v>
      </c>
      <c r="B3912" s="12" t="s">
        <v>2359</v>
      </c>
      <c r="C3912" s="12" t="s">
        <v>20680</v>
      </c>
      <c r="D3912" s="11" t="s">
        <v>20689</v>
      </c>
      <c r="E3912" s="13">
        <v>25</v>
      </c>
      <c r="F3912" s="13">
        <v>0</v>
      </c>
      <c r="G3912" s="13">
        <v>3630625.18</v>
      </c>
      <c r="H3912" s="13">
        <f t="shared" si="120"/>
        <v>3630625.1800000053</v>
      </c>
      <c r="I3912" s="13">
        <f t="shared" si="121"/>
        <v>-5.1222741603851318E-9</v>
      </c>
      <c r="J3912" s="12" t="s">
        <v>20683</v>
      </c>
    </row>
    <row r="3913" spans="1:10" x14ac:dyDescent="0.35">
      <c r="A3913" s="8">
        <v>3904</v>
      </c>
      <c r="B3913" s="8" t="s">
        <v>2359</v>
      </c>
      <c r="C3913" s="8" t="s">
        <v>20680</v>
      </c>
      <c r="D3913" s="7" t="s">
        <v>20690</v>
      </c>
      <c r="E3913" s="9">
        <v>1.88</v>
      </c>
      <c r="F3913" s="9">
        <v>0</v>
      </c>
      <c r="G3913" s="9">
        <v>3630623.3</v>
      </c>
      <c r="H3913" s="9">
        <f t="shared" si="120"/>
        <v>3630623.3000000054</v>
      </c>
      <c r="I3913" s="9">
        <f t="shared" si="121"/>
        <v>-5.5879354476928711E-9</v>
      </c>
      <c r="J3913" s="8" t="s">
        <v>20683</v>
      </c>
    </row>
    <row r="3914" spans="1:10" x14ac:dyDescent="0.35">
      <c r="A3914" s="12">
        <v>3905</v>
      </c>
      <c r="B3914" s="12" t="s">
        <v>2359</v>
      </c>
      <c r="C3914" s="12" t="s">
        <v>20680</v>
      </c>
      <c r="D3914" s="11" t="s">
        <v>20691</v>
      </c>
      <c r="E3914" s="13">
        <v>5000</v>
      </c>
      <c r="F3914" s="13">
        <v>0</v>
      </c>
      <c r="G3914" s="13">
        <v>3625623.3</v>
      </c>
      <c r="H3914" s="13">
        <f t="shared" ref="H3914:H3977" si="122">H3913-E3914+F3914</f>
        <v>3625623.3000000054</v>
      </c>
      <c r="I3914" s="13">
        <f t="shared" ref="I3914:I3977" si="123">G3914-H3914</f>
        <v>-5.5879354476928711E-9</v>
      </c>
      <c r="J3914" s="12" t="s">
        <v>20683</v>
      </c>
    </row>
    <row r="3915" spans="1:10" x14ac:dyDescent="0.35">
      <c r="A3915" s="8">
        <v>3906</v>
      </c>
      <c r="B3915" s="8" t="s">
        <v>2359</v>
      </c>
      <c r="C3915" s="8" t="s">
        <v>20680</v>
      </c>
      <c r="D3915" s="7" t="s">
        <v>20692</v>
      </c>
      <c r="E3915" s="9">
        <v>10</v>
      </c>
      <c r="F3915" s="9">
        <v>0</v>
      </c>
      <c r="G3915" s="9">
        <v>3625613.3</v>
      </c>
      <c r="H3915" s="9">
        <f t="shared" si="122"/>
        <v>3625613.3000000054</v>
      </c>
      <c r="I3915" s="9">
        <f t="shared" si="123"/>
        <v>-5.5879354476928711E-9</v>
      </c>
      <c r="J3915" s="8" t="s">
        <v>20683</v>
      </c>
    </row>
    <row r="3916" spans="1:10" x14ac:dyDescent="0.35">
      <c r="A3916" s="12">
        <v>3907</v>
      </c>
      <c r="B3916" s="12" t="s">
        <v>2359</v>
      </c>
      <c r="C3916" s="12" t="s">
        <v>20680</v>
      </c>
      <c r="D3916" s="11" t="s">
        <v>20693</v>
      </c>
      <c r="E3916" s="13">
        <v>0.75</v>
      </c>
      <c r="F3916" s="13">
        <v>0</v>
      </c>
      <c r="G3916" s="13">
        <v>3625612.55</v>
      </c>
      <c r="H3916" s="13">
        <f t="shared" si="122"/>
        <v>3625612.5500000054</v>
      </c>
      <c r="I3916" s="13">
        <f t="shared" si="123"/>
        <v>-5.5879354476928711E-9</v>
      </c>
      <c r="J3916" s="12" t="s">
        <v>20683</v>
      </c>
    </row>
    <row r="3917" spans="1:10" x14ac:dyDescent="0.35">
      <c r="A3917" s="8">
        <v>3908</v>
      </c>
      <c r="B3917" s="8" t="s">
        <v>2359</v>
      </c>
      <c r="C3917" s="8" t="s">
        <v>2359</v>
      </c>
      <c r="D3917" s="7" t="s">
        <v>20694</v>
      </c>
      <c r="E3917" s="9">
        <v>10000</v>
      </c>
      <c r="F3917" s="9">
        <v>0</v>
      </c>
      <c r="G3917" s="9">
        <v>3615612.55</v>
      </c>
      <c r="H3917" s="9">
        <f t="shared" si="122"/>
        <v>3615612.5500000054</v>
      </c>
      <c r="I3917" s="9">
        <f t="shared" si="123"/>
        <v>-5.5879354476928711E-9</v>
      </c>
      <c r="J3917" s="8" t="s">
        <v>20683</v>
      </c>
    </row>
    <row r="3918" spans="1:10" x14ac:dyDescent="0.35">
      <c r="A3918" s="12">
        <v>3909</v>
      </c>
      <c r="B3918" s="12" t="s">
        <v>2359</v>
      </c>
      <c r="C3918" s="12" t="s">
        <v>2359</v>
      </c>
      <c r="D3918" s="11" t="s">
        <v>20695</v>
      </c>
      <c r="E3918" s="13">
        <v>25</v>
      </c>
      <c r="F3918" s="13">
        <v>0</v>
      </c>
      <c r="G3918" s="13">
        <v>3615587.55</v>
      </c>
      <c r="H3918" s="13">
        <f t="shared" si="122"/>
        <v>3615587.5500000054</v>
      </c>
      <c r="I3918" s="13">
        <f t="shared" si="123"/>
        <v>-5.5879354476928711E-9</v>
      </c>
      <c r="J3918" s="12" t="s">
        <v>20683</v>
      </c>
    </row>
    <row r="3919" spans="1:10" x14ac:dyDescent="0.35">
      <c r="A3919" s="8">
        <v>3910</v>
      </c>
      <c r="B3919" s="8" t="s">
        <v>2359</v>
      </c>
      <c r="C3919" s="8" t="s">
        <v>2359</v>
      </c>
      <c r="D3919" s="7" t="s">
        <v>20696</v>
      </c>
      <c r="E3919" s="9">
        <v>1.88</v>
      </c>
      <c r="F3919" s="9">
        <v>0</v>
      </c>
      <c r="G3919" s="9">
        <v>3615585.67</v>
      </c>
      <c r="H3919" s="9">
        <f t="shared" si="122"/>
        <v>3615585.6700000055</v>
      </c>
      <c r="I3919" s="9">
        <f t="shared" si="123"/>
        <v>-5.5879354476928711E-9</v>
      </c>
      <c r="J3919" s="8" t="s">
        <v>20683</v>
      </c>
    </row>
    <row r="3920" spans="1:10" x14ac:dyDescent="0.35">
      <c r="A3920" s="12">
        <v>3911</v>
      </c>
      <c r="B3920" s="12" t="s">
        <v>2359</v>
      </c>
      <c r="C3920" s="12" t="s">
        <v>2359</v>
      </c>
      <c r="D3920" s="11" t="s">
        <v>20697</v>
      </c>
      <c r="E3920" s="13">
        <v>17000</v>
      </c>
      <c r="F3920" s="13">
        <v>0</v>
      </c>
      <c r="G3920" s="13">
        <v>3598585.67</v>
      </c>
      <c r="H3920" s="13">
        <f t="shared" si="122"/>
        <v>3598585.6700000055</v>
      </c>
      <c r="I3920" s="13">
        <f t="shared" si="123"/>
        <v>-5.5879354476928711E-9</v>
      </c>
      <c r="J3920" s="12" t="s">
        <v>20683</v>
      </c>
    </row>
    <row r="3921" spans="1:10" x14ac:dyDescent="0.35">
      <c r="A3921" s="8">
        <v>3912</v>
      </c>
      <c r="B3921" s="8" t="s">
        <v>2359</v>
      </c>
      <c r="C3921" s="8" t="s">
        <v>2359</v>
      </c>
      <c r="D3921" s="7" t="s">
        <v>20698</v>
      </c>
      <c r="E3921" s="9">
        <v>25</v>
      </c>
      <c r="F3921" s="9">
        <v>0</v>
      </c>
      <c r="G3921" s="9">
        <v>3598560.67</v>
      </c>
      <c r="H3921" s="9">
        <f t="shared" si="122"/>
        <v>3598560.6700000055</v>
      </c>
      <c r="I3921" s="9">
        <f t="shared" si="123"/>
        <v>-5.5879354476928711E-9</v>
      </c>
      <c r="J3921" s="8" t="s">
        <v>20683</v>
      </c>
    </row>
    <row r="3922" spans="1:10" x14ac:dyDescent="0.35">
      <c r="A3922" s="12">
        <v>3913</v>
      </c>
      <c r="B3922" s="12" t="s">
        <v>2359</v>
      </c>
      <c r="C3922" s="12" t="s">
        <v>2359</v>
      </c>
      <c r="D3922" s="11" t="s">
        <v>20699</v>
      </c>
      <c r="E3922" s="13">
        <v>1.88</v>
      </c>
      <c r="F3922" s="13">
        <v>0</v>
      </c>
      <c r="G3922" s="13">
        <v>3598558.79</v>
      </c>
      <c r="H3922" s="13">
        <f t="shared" si="122"/>
        <v>3598558.7900000056</v>
      </c>
      <c r="I3922" s="13">
        <f t="shared" si="123"/>
        <v>-5.5879354476928711E-9</v>
      </c>
      <c r="J3922" s="12" t="s">
        <v>20683</v>
      </c>
    </row>
    <row r="3923" spans="1:10" x14ac:dyDescent="0.35">
      <c r="A3923" s="8">
        <v>3914</v>
      </c>
      <c r="B3923" s="8" t="s">
        <v>2359</v>
      </c>
      <c r="C3923" s="8" t="s">
        <v>2359</v>
      </c>
      <c r="D3923" s="7" t="s">
        <v>20700</v>
      </c>
      <c r="E3923" s="9">
        <v>150000</v>
      </c>
      <c r="F3923" s="9">
        <v>0</v>
      </c>
      <c r="G3923" s="9">
        <v>3448558.79</v>
      </c>
      <c r="H3923" s="9">
        <f t="shared" si="122"/>
        <v>3448558.7900000056</v>
      </c>
      <c r="I3923" s="9">
        <f t="shared" si="123"/>
        <v>-5.5879354476928711E-9</v>
      </c>
      <c r="J3923" s="8" t="s">
        <v>20683</v>
      </c>
    </row>
    <row r="3924" spans="1:10" x14ac:dyDescent="0.35">
      <c r="A3924" s="12">
        <v>3915</v>
      </c>
      <c r="B3924" s="12" t="s">
        <v>2359</v>
      </c>
      <c r="C3924" s="12" t="s">
        <v>2359</v>
      </c>
      <c r="D3924" s="11" t="s">
        <v>20701</v>
      </c>
      <c r="E3924" s="13">
        <v>50</v>
      </c>
      <c r="F3924" s="13">
        <v>0</v>
      </c>
      <c r="G3924" s="13">
        <v>3448508.79</v>
      </c>
      <c r="H3924" s="13">
        <f t="shared" si="122"/>
        <v>3448508.7900000056</v>
      </c>
      <c r="I3924" s="13">
        <f t="shared" si="123"/>
        <v>-5.5879354476928711E-9</v>
      </c>
      <c r="J3924" s="12" t="s">
        <v>20702</v>
      </c>
    </row>
    <row r="3925" spans="1:10" x14ac:dyDescent="0.35">
      <c r="A3925" s="8">
        <v>3916</v>
      </c>
      <c r="B3925" s="8" t="s">
        <v>2359</v>
      </c>
      <c r="C3925" s="8" t="s">
        <v>2359</v>
      </c>
      <c r="D3925" s="7" t="s">
        <v>20703</v>
      </c>
      <c r="E3925" s="9">
        <v>3.75</v>
      </c>
      <c r="F3925" s="9">
        <v>0</v>
      </c>
      <c r="G3925" s="9">
        <v>3448505.04</v>
      </c>
      <c r="H3925" s="9">
        <f t="shared" si="122"/>
        <v>3448505.0400000056</v>
      </c>
      <c r="I3925" s="9">
        <f t="shared" si="123"/>
        <v>-5.5879354476928711E-9</v>
      </c>
      <c r="J3925" s="8" t="s">
        <v>20702</v>
      </c>
    </row>
    <row r="3926" spans="1:10" x14ac:dyDescent="0.35">
      <c r="A3926" s="12">
        <v>3917</v>
      </c>
      <c r="B3926" s="12" t="s">
        <v>2378</v>
      </c>
      <c r="C3926" s="12" t="s">
        <v>2378</v>
      </c>
      <c r="D3926" s="11" t="s">
        <v>20704</v>
      </c>
      <c r="E3926" s="13">
        <v>500000</v>
      </c>
      <c r="F3926" s="13">
        <v>0</v>
      </c>
      <c r="G3926" s="13">
        <v>2948505.04</v>
      </c>
      <c r="H3926" s="13">
        <f t="shared" si="122"/>
        <v>2948505.0400000056</v>
      </c>
      <c r="I3926" s="13">
        <f t="shared" si="123"/>
        <v>-5.5879354476928711E-9</v>
      </c>
      <c r="J3926" s="12" t="s">
        <v>20702</v>
      </c>
    </row>
    <row r="3927" spans="1:10" x14ac:dyDescent="0.35">
      <c r="A3927" s="8">
        <v>3918</v>
      </c>
      <c r="B3927" s="8" t="s">
        <v>2378</v>
      </c>
      <c r="C3927" s="8" t="s">
        <v>2378</v>
      </c>
      <c r="D3927" s="7" t="s">
        <v>20705</v>
      </c>
      <c r="E3927" s="9">
        <v>50</v>
      </c>
      <c r="F3927" s="9">
        <v>0</v>
      </c>
      <c r="G3927" s="9">
        <v>2948455.04</v>
      </c>
      <c r="H3927" s="9">
        <f t="shared" si="122"/>
        <v>2948455.0400000056</v>
      </c>
      <c r="I3927" s="9">
        <f t="shared" si="123"/>
        <v>-5.5879354476928711E-9</v>
      </c>
      <c r="J3927" s="8" t="s">
        <v>20702</v>
      </c>
    </row>
    <row r="3928" spans="1:10" x14ac:dyDescent="0.35">
      <c r="A3928" s="12">
        <v>3919</v>
      </c>
      <c r="B3928" s="12" t="s">
        <v>2378</v>
      </c>
      <c r="C3928" s="12" t="s">
        <v>2378</v>
      </c>
      <c r="D3928" s="11" t="s">
        <v>20706</v>
      </c>
      <c r="E3928" s="13">
        <v>3.75</v>
      </c>
      <c r="F3928" s="13">
        <v>0</v>
      </c>
      <c r="G3928" s="13">
        <v>2948451.29</v>
      </c>
      <c r="H3928" s="13">
        <f t="shared" si="122"/>
        <v>2948451.2900000056</v>
      </c>
      <c r="I3928" s="13">
        <f t="shared" si="123"/>
        <v>-5.5879354476928711E-9</v>
      </c>
      <c r="J3928" s="12" t="s">
        <v>20702</v>
      </c>
    </row>
    <row r="3929" spans="1:10" x14ac:dyDescent="0.35">
      <c r="A3929" s="8">
        <v>3920</v>
      </c>
      <c r="B3929" s="8" t="s">
        <v>2378</v>
      </c>
      <c r="C3929" s="8" t="s">
        <v>2378</v>
      </c>
      <c r="D3929" s="7" t="s">
        <v>20707</v>
      </c>
      <c r="E3929" s="9">
        <v>15000</v>
      </c>
      <c r="F3929" s="9">
        <v>0</v>
      </c>
      <c r="G3929" s="9">
        <v>2933451.29</v>
      </c>
      <c r="H3929" s="9">
        <f t="shared" si="122"/>
        <v>2933451.2900000056</v>
      </c>
      <c r="I3929" s="9">
        <f t="shared" si="123"/>
        <v>-5.5879354476928711E-9</v>
      </c>
      <c r="J3929" s="8" t="s">
        <v>20702</v>
      </c>
    </row>
    <row r="3930" spans="1:10" x14ac:dyDescent="0.35">
      <c r="A3930" s="12">
        <v>3921</v>
      </c>
      <c r="B3930" s="12" t="s">
        <v>2378</v>
      </c>
      <c r="C3930" s="12" t="s">
        <v>2378</v>
      </c>
      <c r="D3930" s="11" t="s">
        <v>20708</v>
      </c>
      <c r="E3930" s="13">
        <v>25</v>
      </c>
      <c r="F3930" s="13">
        <v>0</v>
      </c>
      <c r="G3930" s="13">
        <v>2933426.29</v>
      </c>
      <c r="H3930" s="13">
        <f t="shared" si="122"/>
        <v>2933426.2900000056</v>
      </c>
      <c r="I3930" s="13">
        <f t="shared" si="123"/>
        <v>-5.5879354476928711E-9</v>
      </c>
      <c r="J3930" s="12" t="s">
        <v>20702</v>
      </c>
    </row>
    <row r="3931" spans="1:10" x14ac:dyDescent="0.35">
      <c r="A3931" s="8">
        <v>3922</v>
      </c>
      <c r="B3931" s="8" t="s">
        <v>2378</v>
      </c>
      <c r="C3931" s="8" t="s">
        <v>2378</v>
      </c>
      <c r="D3931" s="7" t="s">
        <v>20709</v>
      </c>
      <c r="E3931" s="9">
        <v>1.88</v>
      </c>
      <c r="F3931" s="9">
        <v>0</v>
      </c>
      <c r="G3931" s="9">
        <v>2933424.41</v>
      </c>
      <c r="H3931" s="9">
        <f t="shared" si="122"/>
        <v>2933424.4100000057</v>
      </c>
      <c r="I3931" s="9">
        <f t="shared" si="123"/>
        <v>-5.5879354476928711E-9</v>
      </c>
      <c r="J3931" s="8" t="s">
        <v>20702</v>
      </c>
    </row>
    <row r="3932" spans="1:10" x14ac:dyDescent="0.35">
      <c r="A3932" s="12">
        <v>3923</v>
      </c>
      <c r="B3932" s="12" t="s">
        <v>2378</v>
      </c>
      <c r="C3932" s="12" t="s">
        <v>2378</v>
      </c>
      <c r="D3932" s="11" t="s">
        <v>20710</v>
      </c>
      <c r="E3932" s="13">
        <v>55000</v>
      </c>
      <c r="F3932" s="13">
        <v>0</v>
      </c>
      <c r="G3932" s="13">
        <v>2878424.41</v>
      </c>
      <c r="H3932" s="13">
        <f t="shared" si="122"/>
        <v>2878424.4100000057</v>
      </c>
      <c r="I3932" s="13">
        <f t="shared" si="123"/>
        <v>-5.5879354476928711E-9</v>
      </c>
      <c r="J3932" s="12" t="s">
        <v>20702</v>
      </c>
    </row>
    <row r="3933" spans="1:10" x14ac:dyDescent="0.35">
      <c r="A3933" s="8">
        <v>3924</v>
      </c>
      <c r="B3933" s="8" t="s">
        <v>2378</v>
      </c>
      <c r="C3933" s="8" t="s">
        <v>2378</v>
      </c>
      <c r="D3933" s="7" t="s">
        <v>20711</v>
      </c>
      <c r="E3933" s="9">
        <v>50</v>
      </c>
      <c r="F3933" s="9">
        <v>0</v>
      </c>
      <c r="G3933" s="9">
        <v>2878374.41</v>
      </c>
      <c r="H3933" s="9">
        <f t="shared" si="122"/>
        <v>2878374.4100000057</v>
      </c>
      <c r="I3933" s="9">
        <f t="shared" si="123"/>
        <v>-5.5879354476928711E-9</v>
      </c>
      <c r="J3933" s="8" t="s">
        <v>20702</v>
      </c>
    </row>
    <row r="3934" spans="1:10" x14ac:dyDescent="0.35">
      <c r="A3934" s="12">
        <v>3925</v>
      </c>
      <c r="B3934" s="12" t="s">
        <v>2378</v>
      </c>
      <c r="C3934" s="12" t="s">
        <v>2378</v>
      </c>
      <c r="D3934" s="11" t="s">
        <v>20712</v>
      </c>
      <c r="E3934" s="13">
        <v>3.75</v>
      </c>
      <c r="F3934" s="13">
        <v>0</v>
      </c>
      <c r="G3934" s="13">
        <v>2878370.66</v>
      </c>
      <c r="H3934" s="13">
        <f t="shared" si="122"/>
        <v>2878370.6600000057</v>
      </c>
      <c r="I3934" s="13">
        <f t="shared" si="123"/>
        <v>-5.5879354476928711E-9</v>
      </c>
      <c r="J3934" s="12" t="s">
        <v>20702</v>
      </c>
    </row>
    <row r="3935" spans="1:10" x14ac:dyDescent="0.35">
      <c r="A3935" s="8">
        <v>3926</v>
      </c>
      <c r="B3935" s="8" t="s">
        <v>2378</v>
      </c>
      <c r="C3935" s="8" t="s">
        <v>2378</v>
      </c>
      <c r="D3935" s="7" t="s">
        <v>20713</v>
      </c>
      <c r="E3935" s="9">
        <v>278600</v>
      </c>
      <c r="F3935" s="9">
        <v>0</v>
      </c>
      <c r="G3935" s="9">
        <v>2599770.66</v>
      </c>
      <c r="H3935" s="9">
        <f t="shared" si="122"/>
        <v>2599770.6600000057</v>
      </c>
      <c r="I3935" s="9">
        <f t="shared" si="123"/>
        <v>-5.5879354476928711E-9</v>
      </c>
      <c r="J3935" s="8" t="s">
        <v>20702</v>
      </c>
    </row>
    <row r="3936" spans="1:10" x14ac:dyDescent="0.35">
      <c r="A3936" s="12">
        <v>3927</v>
      </c>
      <c r="B3936" s="12" t="s">
        <v>2378</v>
      </c>
      <c r="C3936" s="12" t="s">
        <v>2378</v>
      </c>
      <c r="D3936" s="11" t="s">
        <v>20714</v>
      </c>
      <c r="E3936" s="13">
        <v>50</v>
      </c>
      <c r="F3936" s="13">
        <v>0</v>
      </c>
      <c r="G3936" s="13">
        <v>2599720.66</v>
      </c>
      <c r="H3936" s="13">
        <f t="shared" si="122"/>
        <v>2599720.6600000057</v>
      </c>
      <c r="I3936" s="13">
        <f t="shared" si="123"/>
        <v>-5.5879354476928711E-9</v>
      </c>
      <c r="J3936" s="12" t="s">
        <v>20702</v>
      </c>
    </row>
    <row r="3937" spans="1:10" x14ac:dyDescent="0.35">
      <c r="A3937" s="8">
        <v>3928</v>
      </c>
      <c r="B3937" s="8" t="s">
        <v>2378</v>
      </c>
      <c r="C3937" s="8" t="s">
        <v>2378</v>
      </c>
      <c r="D3937" s="7" t="s">
        <v>20715</v>
      </c>
      <c r="E3937" s="9">
        <v>3.75</v>
      </c>
      <c r="F3937" s="9">
        <v>0</v>
      </c>
      <c r="G3937" s="9">
        <v>2599716.91</v>
      </c>
      <c r="H3937" s="9">
        <f t="shared" si="122"/>
        <v>2599716.9100000057</v>
      </c>
      <c r="I3937" s="9">
        <f t="shared" si="123"/>
        <v>-5.5879354476928711E-9</v>
      </c>
      <c r="J3937" s="8" t="s">
        <v>20702</v>
      </c>
    </row>
    <row r="3938" spans="1:10" x14ac:dyDescent="0.35">
      <c r="A3938" s="12">
        <v>3929</v>
      </c>
      <c r="B3938" s="12" t="s">
        <v>2387</v>
      </c>
      <c r="C3938" s="12" t="s">
        <v>2387</v>
      </c>
      <c r="D3938" s="11" t="s">
        <v>20716</v>
      </c>
      <c r="E3938" s="13">
        <v>4500</v>
      </c>
      <c r="F3938" s="13">
        <v>0</v>
      </c>
      <c r="G3938" s="13">
        <v>2595216.91</v>
      </c>
      <c r="H3938" s="13">
        <f t="shared" si="122"/>
        <v>2595216.9100000057</v>
      </c>
      <c r="I3938" s="13">
        <f t="shared" si="123"/>
        <v>-5.5879354476928711E-9</v>
      </c>
      <c r="J3938" s="12" t="s">
        <v>20702</v>
      </c>
    </row>
    <row r="3939" spans="1:10" x14ac:dyDescent="0.35">
      <c r="A3939" s="8">
        <v>3930</v>
      </c>
      <c r="B3939" s="8" t="s">
        <v>2387</v>
      </c>
      <c r="C3939" s="8" t="s">
        <v>2387</v>
      </c>
      <c r="D3939" s="7" t="s">
        <v>20717</v>
      </c>
      <c r="E3939" s="9">
        <v>10</v>
      </c>
      <c r="F3939" s="9">
        <v>0</v>
      </c>
      <c r="G3939" s="9">
        <v>2595206.91</v>
      </c>
      <c r="H3939" s="9">
        <f t="shared" si="122"/>
        <v>2595206.9100000057</v>
      </c>
      <c r="I3939" s="9">
        <f t="shared" si="123"/>
        <v>-5.5879354476928711E-9</v>
      </c>
      <c r="J3939" s="8" t="s">
        <v>20702</v>
      </c>
    </row>
    <row r="3940" spans="1:10" x14ac:dyDescent="0.35">
      <c r="A3940" s="12">
        <v>3931</v>
      </c>
      <c r="B3940" s="12" t="s">
        <v>2387</v>
      </c>
      <c r="C3940" s="12" t="s">
        <v>2387</v>
      </c>
      <c r="D3940" s="11" t="s">
        <v>20718</v>
      </c>
      <c r="E3940" s="13">
        <v>0.75</v>
      </c>
      <c r="F3940" s="13">
        <v>0</v>
      </c>
      <c r="G3940" s="13">
        <v>2595206.16</v>
      </c>
      <c r="H3940" s="13">
        <f t="shared" si="122"/>
        <v>2595206.1600000057</v>
      </c>
      <c r="I3940" s="13">
        <f t="shared" si="123"/>
        <v>-5.5879354476928711E-9</v>
      </c>
      <c r="J3940" s="12" t="s">
        <v>20719</v>
      </c>
    </row>
    <row r="3941" spans="1:10" x14ac:dyDescent="0.35">
      <c r="A3941" s="8">
        <v>3932</v>
      </c>
      <c r="B3941" s="8" t="s">
        <v>2387</v>
      </c>
      <c r="C3941" s="8" t="s">
        <v>2387</v>
      </c>
      <c r="D3941" s="7" t="s">
        <v>20720</v>
      </c>
      <c r="E3941" s="9">
        <v>45900</v>
      </c>
      <c r="F3941" s="9">
        <v>0</v>
      </c>
      <c r="G3941" s="9">
        <v>2549306.16</v>
      </c>
      <c r="H3941" s="9">
        <f t="shared" si="122"/>
        <v>2549306.1600000057</v>
      </c>
      <c r="I3941" s="9">
        <f t="shared" si="123"/>
        <v>-5.5879354476928711E-9</v>
      </c>
      <c r="J3941" s="8" t="s">
        <v>20719</v>
      </c>
    </row>
    <row r="3942" spans="1:10" x14ac:dyDescent="0.35">
      <c r="A3942" s="12">
        <v>3933</v>
      </c>
      <c r="B3942" s="12" t="s">
        <v>2387</v>
      </c>
      <c r="C3942" s="12" t="s">
        <v>2387</v>
      </c>
      <c r="D3942" s="11" t="s">
        <v>20721</v>
      </c>
      <c r="E3942" s="13">
        <v>25</v>
      </c>
      <c r="F3942" s="13">
        <v>0</v>
      </c>
      <c r="G3942" s="13">
        <v>2549281.16</v>
      </c>
      <c r="H3942" s="13">
        <f t="shared" si="122"/>
        <v>2549281.1600000057</v>
      </c>
      <c r="I3942" s="13">
        <f t="shared" si="123"/>
        <v>-5.5879354476928711E-9</v>
      </c>
      <c r="J3942" s="12" t="s">
        <v>20719</v>
      </c>
    </row>
    <row r="3943" spans="1:10" x14ac:dyDescent="0.35">
      <c r="A3943" s="8">
        <v>3934</v>
      </c>
      <c r="B3943" s="8" t="s">
        <v>2387</v>
      </c>
      <c r="C3943" s="8" t="s">
        <v>2387</v>
      </c>
      <c r="D3943" s="7" t="s">
        <v>20722</v>
      </c>
      <c r="E3943" s="9">
        <v>1.88</v>
      </c>
      <c r="F3943" s="9">
        <v>0</v>
      </c>
      <c r="G3943" s="9">
        <v>2549279.2799999998</v>
      </c>
      <c r="H3943" s="9">
        <f t="shared" si="122"/>
        <v>2549279.2800000058</v>
      </c>
      <c r="I3943" s="9">
        <f t="shared" si="123"/>
        <v>-6.0535967350006104E-9</v>
      </c>
      <c r="J3943" s="8" t="s">
        <v>20719</v>
      </c>
    </row>
    <row r="3944" spans="1:10" x14ac:dyDescent="0.35">
      <c r="A3944" s="12">
        <v>3935</v>
      </c>
      <c r="B3944" s="12" t="s">
        <v>2387</v>
      </c>
      <c r="C3944" s="12" t="s">
        <v>2387</v>
      </c>
      <c r="D3944" s="11" t="s">
        <v>20723</v>
      </c>
      <c r="E3944" s="13">
        <v>100000</v>
      </c>
      <c r="F3944" s="13">
        <v>0</v>
      </c>
      <c r="G3944" s="13">
        <v>2449279.2799999998</v>
      </c>
      <c r="H3944" s="13">
        <f t="shared" si="122"/>
        <v>2449279.2800000058</v>
      </c>
      <c r="I3944" s="13">
        <f t="shared" si="123"/>
        <v>-6.0535967350006104E-9</v>
      </c>
      <c r="J3944" s="12" t="s">
        <v>20719</v>
      </c>
    </row>
    <row r="3945" spans="1:10" x14ac:dyDescent="0.35">
      <c r="A3945" s="8">
        <v>3936</v>
      </c>
      <c r="B3945" s="8" t="s">
        <v>2387</v>
      </c>
      <c r="C3945" s="8" t="s">
        <v>2387</v>
      </c>
      <c r="D3945" s="7" t="s">
        <v>20724</v>
      </c>
      <c r="E3945" s="9">
        <v>50</v>
      </c>
      <c r="F3945" s="9">
        <v>0</v>
      </c>
      <c r="G3945" s="9">
        <v>2449229.2799999998</v>
      </c>
      <c r="H3945" s="9">
        <f t="shared" si="122"/>
        <v>2449229.2800000058</v>
      </c>
      <c r="I3945" s="9">
        <f t="shared" si="123"/>
        <v>-6.0535967350006104E-9</v>
      </c>
      <c r="J3945" s="8" t="s">
        <v>20719</v>
      </c>
    </row>
    <row r="3946" spans="1:10" x14ac:dyDescent="0.35">
      <c r="A3946" s="12">
        <v>3937</v>
      </c>
      <c r="B3946" s="12" t="s">
        <v>2387</v>
      </c>
      <c r="C3946" s="12" t="s">
        <v>2387</v>
      </c>
      <c r="D3946" s="11" t="s">
        <v>20725</v>
      </c>
      <c r="E3946" s="13">
        <v>3.75</v>
      </c>
      <c r="F3946" s="13">
        <v>0</v>
      </c>
      <c r="G3946" s="13">
        <v>2449225.5299999998</v>
      </c>
      <c r="H3946" s="13">
        <f t="shared" si="122"/>
        <v>2449225.5300000058</v>
      </c>
      <c r="I3946" s="13">
        <f t="shared" si="123"/>
        <v>-6.0535967350006104E-9</v>
      </c>
      <c r="J3946" s="12" t="s">
        <v>20719</v>
      </c>
    </row>
    <row r="3947" spans="1:10" x14ac:dyDescent="0.35">
      <c r="A3947" s="8">
        <v>3938</v>
      </c>
      <c r="B3947" s="8" t="s">
        <v>2387</v>
      </c>
      <c r="C3947" s="8" t="s">
        <v>2387</v>
      </c>
      <c r="D3947" s="7" t="s">
        <v>20726</v>
      </c>
      <c r="E3947" s="9">
        <v>141000</v>
      </c>
      <c r="F3947" s="9">
        <v>0</v>
      </c>
      <c r="G3947" s="9">
        <v>2308225.5299999998</v>
      </c>
      <c r="H3947" s="9">
        <f t="shared" si="122"/>
        <v>2308225.5300000058</v>
      </c>
      <c r="I3947" s="9">
        <f t="shared" si="123"/>
        <v>-6.0535967350006104E-9</v>
      </c>
      <c r="J3947" s="8" t="s">
        <v>20719</v>
      </c>
    </row>
    <row r="3948" spans="1:10" x14ac:dyDescent="0.35">
      <c r="A3948" s="12">
        <v>3939</v>
      </c>
      <c r="B3948" s="12" t="s">
        <v>2387</v>
      </c>
      <c r="C3948" s="12" t="s">
        <v>2387</v>
      </c>
      <c r="D3948" s="11" t="s">
        <v>20727</v>
      </c>
      <c r="E3948" s="13">
        <v>50</v>
      </c>
      <c r="F3948" s="13">
        <v>0</v>
      </c>
      <c r="G3948" s="13">
        <v>2308175.5299999998</v>
      </c>
      <c r="H3948" s="13">
        <f t="shared" si="122"/>
        <v>2308175.5300000058</v>
      </c>
      <c r="I3948" s="13">
        <f t="shared" si="123"/>
        <v>-6.0535967350006104E-9</v>
      </c>
      <c r="J3948" s="12" t="s">
        <v>20719</v>
      </c>
    </row>
    <row r="3949" spans="1:10" x14ac:dyDescent="0.35">
      <c r="A3949" s="8">
        <v>3940</v>
      </c>
      <c r="B3949" s="8" t="s">
        <v>2387</v>
      </c>
      <c r="C3949" s="8" t="s">
        <v>2387</v>
      </c>
      <c r="D3949" s="7" t="s">
        <v>20728</v>
      </c>
      <c r="E3949" s="9">
        <v>3.75</v>
      </c>
      <c r="F3949" s="9">
        <v>0</v>
      </c>
      <c r="G3949" s="9">
        <v>2308171.7799999998</v>
      </c>
      <c r="H3949" s="9">
        <f t="shared" si="122"/>
        <v>2308171.7800000058</v>
      </c>
      <c r="I3949" s="9">
        <f t="shared" si="123"/>
        <v>-6.0535967350006104E-9</v>
      </c>
      <c r="J3949" s="8" t="s">
        <v>20719</v>
      </c>
    </row>
    <row r="3950" spans="1:10" x14ac:dyDescent="0.35">
      <c r="A3950" s="12">
        <v>3941</v>
      </c>
      <c r="B3950" s="12" t="s">
        <v>2387</v>
      </c>
      <c r="C3950" s="12" t="s">
        <v>2387</v>
      </c>
      <c r="D3950" s="11" t="s">
        <v>20729</v>
      </c>
      <c r="E3950" s="13">
        <v>400000</v>
      </c>
      <c r="F3950" s="13">
        <v>0</v>
      </c>
      <c r="G3950" s="13">
        <v>1908171.78</v>
      </c>
      <c r="H3950" s="13">
        <f t="shared" si="122"/>
        <v>1908171.7800000058</v>
      </c>
      <c r="I3950" s="13">
        <f t="shared" si="123"/>
        <v>-5.8207660913467407E-9</v>
      </c>
      <c r="J3950" s="12" t="s">
        <v>20719</v>
      </c>
    </row>
    <row r="3951" spans="1:10" x14ac:dyDescent="0.35">
      <c r="A3951" s="8">
        <v>3942</v>
      </c>
      <c r="B3951" s="8" t="s">
        <v>2387</v>
      </c>
      <c r="C3951" s="8" t="s">
        <v>2387</v>
      </c>
      <c r="D3951" s="7" t="s">
        <v>20730</v>
      </c>
      <c r="E3951" s="9">
        <v>50</v>
      </c>
      <c r="F3951" s="9">
        <v>0</v>
      </c>
      <c r="G3951" s="9">
        <v>1908121.78</v>
      </c>
      <c r="H3951" s="9">
        <f t="shared" si="122"/>
        <v>1908121.7800000058</v>
      </c>
      <c r="I3951" s="9">
        <f t="shared" si="123"/>
        <v>-5.8207660913467407E-9</v>
      </c>
      <c r="J3951" s="8" t="s">
        <v>20719</v>
      </c>
    </row>
    <row r="3952" spans="1:10" x14ac:dyDescent="0.35">
      <c r="A3952" s="12">
        <v>3943</v>
      </c>
      <c r="B3952" s="12" t="s">
        <v>2387</v>
      </c>
      <c r="C3952" s="12" t="s">
        <v>2387</v>
      </c>
      <c r="D3952" s="11" t="s">
        <v>20731</v>
      </c>
      <c r="E3952" s="13">
        <v>3.75</v>
      </c>
      <c r="F3952" s="13">
        <v>0</v>
      </c>
      <c r="G3952" s="13">
        <v>1908118.03</v>
      </c>
      <c r="H3952" s="13">
        <f t="shared" si="122"/>
        <v>1908118.0300000058</v>
      </c>
      <c r="I3952" s="13">
        <f t="shared" si="123"/>
        <v>-5.8207660913467407E-9</v>
      </c>
      <c r="J3952" s="12" t="s">
        <v>20719</v>
      </c>
    </row>
    <row r="3953" spans="1:10" x14ac:dyDescent="0.35">
      <c r="A3953" s="8">
        <v>3944</v>
      </c>
      <c r="B3953" s="8" t="s">
        <v>2387</v>
      </c>
      <c r="C3953" s="8" t="s">
        <v>2387</v>
      </c>
      <c r="D3953" s="7" t="s">
        <v>20732</v>
      </c>
      <c r="E3953" s="9">
        <v>167400</v>
      </c>
      <c r="F3953" s="9">
        <v>0</v>
      </c>
      <c r="G3953" s="9">
        <v>1740718.03</v>
      </c>
      <c r="H3953" s="9">
        <f t="shared" si="122"/>
        <v>1740718.0300000058</v>
      </c>
      <c r="I3953" s="9">
        <f t="shared" si="123"/>
        <v>-5.8207660913467407E-9</v>
      </c>
      <c r="J3953" s="8" t="s">
        <v>20719</v>
      </c>
    </row>
    <row r="3954" spans="1:10" x14ac:dyDescent="0.35">
      <c r="A3954" s="12">
        <v>3945</v>
      </c>
      <c r="B3954" s="12" t="s">
        <v>2387</v>
      </c>
      <c r="C3954" s="12" t="s">
        <v>2387</v>
      </c>
      <c r="D3954" s="11" t="s">
        <v>20733</v>
      </c>
      <c r="E3954" s="13">
        <v>50</v>
      </c>
      <c r="F3954" s="13">
        <v>0</v>
      </c>
      <c r="G3954" s="13">
        <v>1740668.03</v>
      </c>
      <c r="H3954" s="13">
        <f t="shared" si="122"/>
        <v>1740668.0300000058</v>
      </c>
      <c r="I3954" s="13">
        <f t="shared" si="123"/>
        <v>-5.8207660913467407E-9</v>
      </c>
      <c r="J3954" s="12" t="s">
        <v>20734</v>
      </c>
    </row>
    <row r="3955" spans="1:10" x14ac:dyDescent="0.35">
      <c r="A3955" s="8">
        <v>3946</v>
      </c>
      <c r="B3955" s="8" t="s">
        <v>2387</v>
      </c>
      <c r="C3955" s="8" t="s">
        <v>2387</v>
      </c>
      <c r="D3955" s="7" t="s">
        <v>20735</v>
      </c>
      <c r="E3955" s="9">
        <v>3.75</v>
      </c>
      <c r="F3955" s="9">
        <v>0</v>
      </c>
      <c r="G3955" s="9">
        <v>1740664.28</v>
      </c>
      <c r="H3955" s="9">
        <f t="shared" si="122"/>
        <v>1740664.2800000058</v>
      </c>
      <c r="I3955" s="9">
        <f t="shared" si="123"/>
        <v>-5.8207660913467407E-9</v>
      </c>
      <c r="J3955" s="8" t="s">
        <v>20734</v>
      </c>
    </row>
    <row r="3956" spans="1:10" x14ac:dyDescent="0.35">
      <c r="A3956" s="12">
        <v>3947</v>
      </c>
      <c r="B3956" s="12" t="s">
        <v>2387</v>
      </c>
      <c r="C3956" s="12" t="s">
        <v>2387</v>
      </c>
      <c r="D3956" s="11" t="s">
        <v>20736</v>
      </c>
      <c r="E3956" s="13">
        <v>50000</v>
      </c>
      <c r="F3956" s="13">
        <v>0</v>
      </c>
      <c r="G3956" s="13">
        <v>1690664.28</v>
      </c>
      <c r="H3956" s="13">
        <f t="shared" si="122"/>
        <v>1690664.2800000058</v>
      </c>
      <c r="I3956" s="13">
        <f t="shared" si="123"/>
        <v>-5.8207660913467407E-9</v>
      </c>
      <c r="J3956" s="12" t="s">
        <v>20734</v>
      </c>
    </row>
    <row r="3957" spans="1:10" x14ac:dyDescent="0.35">
      <c r="A3957" s="8">
        <v>3948</v>
      </c>
      <c r="B3957" s="8" t="s">
        <v>2387</v>
      </c>
      <c r="C3957" s="8" t="s">
        <v>2387</v>
      </c>
      <c r="D3957" s="7" t="s">
        <v>20737</v>
      </c>
      <c r="E3957" s="9">
        <v>25</v>
      </c>
      <c r="F3957" s="9">
        <v>0</v>
      </c>
      <c r="G3957" s="9">
        <v>1690639.28</v>
      </c>
      <c r="H3957" s="9">
        <f t="shared" si="122"/>
        <v>1690639.2800000058</v>
      </c>
      <c r="I3957" s="9">
        <f t="shared" si="123"/>
        <v>-5.8207660913467407E-9</v>
      </c>
      <c r="J3957" s="8" t="s">
        <v>20734</v>
      </c>
    </row>
    <row r="3958" spans="1:10" x14ac:dyDescent="0.35">
      <c r="A3958" s="12">
        <v>3949</v>
      </c>
      <c r="B3958" s="12" t="s">
        <v>2387</v>
      </c>
      <c r="C3958" s="12" t="s">
        <v>2387</v>
      </c>
      <c r="D3958" s="11" t="s">
        <v>20738</v>
      </c>
      <c r="E3958" s="13">
        <v>1.88</v>
      </c>
      <c r="F3958" s="13">
        <v>0</v>
      </c>
      <c r="G3958" s="13">
        <v>1690637.4</v>
      </c>
      <c r="H3958" s="13">
        <f t="shared" si="122"/>
        <v>1690637.400000006</v>
      </c>
      <c r="I3958" s="13">
        <f t="shared" si="123"/>
        <v>-6.0535967350006104E-9</v>
      </c>
      <c r="J3958" s="12" t="s">
        <v>20734</v>
      </c>
    </row>
    <row r="3959" spans="1:10" x14ac:dyDescent="0.35">
      <c r="A3959" s="8">
        <v>3950</v>
      </c>
      <c r="B3959" s="8" t="s">
        <v>2387</v>
      </c>
      <c r="C3959" s="8" t="s">
        <v>2387</v>
      </c>
      <c r="D3959" s="7" t="s">
        <v>20739</v>
      </c>
      <c r="E3959" s="9">
        <v>167300</v>
      </c>
      <c r="F3959" s="9">
        <v>0</v>
      </c>
      <c r="G3959" s="9">
        <v>1523337.4</v>
      </c>
      <c r="H3959" s="9">
        <f t="shared" si="122"/>
        <v>1523337.400000006</v>
      </c>
      <c r="I3959" s="9">
        <f t="shared" si="123"/>
        <v>-6.0535967350006104E-9</v>
      </c>
      <c r="J3959" s="8" t="s">
        <v>20734</v>
      </c>
    </row>
    <row r="3960" spans="1:10" x14ac:dyDescent="0.35">
      <c r="A3960" s="12">
        <v>3951</v>
      </c>
      <c r="B3960" s="12" t="s">
        <v>2387</v>
      </c>
      <c r="C3960" s="12" t="s">
        <v>2387</v>
      </c>
      <c r="D3960" s="11" t="s">
        <v>20740</v>
      </c>
      <c r="E3960" s="13">
        <v>50</v>
      </c>
      <c r="F3960" s="13">
        <v>0</v>
      </c>
      <c r="G3960" s="13">
        <v>1523287.4</v>
      </c>
      <c r="H3960" s="13">
        <f t="shared" si="122"/>
        <v>1523287.400000006</v>
      </c>
      <c r="I3960" s="13">
        <f t="shared" si="123"/>
        <v>-6.0535967350006104E-9</v>
      </c>
      <c r="J3960" s="12" t="s">
        <v>20734</v>
      </c>
    </row>
    <row r="3961" spans="1:10" x14ac:dyDescent="0.35">
      <c r="A3961" s="8">
        <v>3952</v>
      </c>
      <c r="B3961" s="8" t="s">
        <v>2387</v>
      </c>
      <c r="C3961" s="8" t="s">
        <v>2387</v>
      </c>
      <c r="D3961" s="7" t="s">
        <v>20741</v>
      </c>
      <c r="E3961" s="9">
        <v>3.75</v>
      </c>
      <c r="F3961" s="9">
        <v>0</v>
      </c>
      <c r="G3961" s="9">
        <v>1523283.65</v>
      </c>
      <c r="H3961" s="9">
        <f t="shared" si="122"/>
        <v>1523283.650000006</v>
      </c>
      <c r="I3961" s="9">
        <f t="shared" si="123"/>
        <v>-6.0535967350006104E-9</v>
      </c>
      <c r="J3961" s="8" t="s">
        <v>20734</v>
      </c>
    </row>
    <row r="3962" spans="1:10" x14ac:dyDescent="0.35">
      <c r="A3962" s="12">
        <v>3953</v>
      </c>
      <c r="B3962" s="12" t="s">
        <v>2387</v>
      </c>
      <c r="C3962" s="12" t="s">
        <v>2387</v>
      </c>
      <c r="D3962" s="11" t="s">
        <v>20742</v>
      </c>
      <c r="E3962" s="13">
        <v>23500</v>
      </c>
      <c r="F3962" s="13">
        <v>0</v>
      </c>
      <c r="G3962" s="13">
        <v>1499783.65</v>
      </c>
      <c r="H3962" s="13">
        <f t="shared" si="122"/>
        <v>1499783.650000006</v>
      </c>
      <c r="I3962" s="13">
        <f t="shared" si="123"/>
        <v>-6.0535967350006104E-9</v>
      </c>
      <c r="J3962" s="12" t="s">
        <v>20734</v>
      </c>
    </row>
    <row r="3963" spans="1:10" x14ac:dyDescent="0.35">
      <c r="A3963" s="8">
        <v>3954</v>
      </c>
      <c r="B3963" s="8" t="s">
        <v>2387</v>
      </c>
      <c r="C3963" s="8" t="s">
        <v>2387</v>
      </c>
      <c r="D3963" s="7" t="s">
        <v>20743</v>
      </c>
      <c r="E3963" s="9">
        <v>25</v>
      </c>
      <c r="F3963" s="9">
        <v>0</v>
      </c>
      <c r="G3963" s="9">
        <v>1499758.65</v>
      </c>
      <c r="H3963" s="9">
        <f t="shared" si="122"/>
        <v>1499758.650000006</v>
      </c>
      <c r="I3963" s="9">
        <f t="shared" si="123"/>
        <v>-6.0535967350006104E-9</v>
      </c>
      <c r="J3963" s="8" t="s">
        <v>20734</v>
      </c>
    </row>
    <row r="3964" spans="1:10" x14ac:dyDescent="0.35">
      <c r="A3964" s="12">
        <v>3955</v>
      </c>
      <c r="B3964" s="12" t="s">
        <v>2387</v>
      </c>
      <c r="C3964" s="12" t="s">
        <v>2387</v>
      </c>
      <c r="D3964" s="11" t="s">
        <v>20744</v>
      </c>
      <c r="E3964" s="13">
        <v>1.88</v>
      </c>
      <c r="F3964" s="13">
        <v>0</v>
      </c>
      <c r="G3964" s="13">
        <v>1499756.77</v>
      </c>
      <c r="H3964" s="13">
        <f t="shared" si="122"/>
        <v>1499756.7700000061</v>
      </c>
      <c r="I3964" s="13">
        <f t="shared" si="123"/>
        <v>-6.0535967350006104E-9</v>
      </c>
      <c r="J3964" s="12" t="s">
        <v>20734</v>
      </c>
    </row>
    <row r="3965" spans="1:10" x14ac:dyDescent="0.35">
      <c r="A3965" s="8">
        <v>3956</v>
      </c>
      <c r="B3965" s="8" t="s">
        <v>2387</v>
      </c>
      <c r="C3965" s="8" t="s">
        <v>2387</v>
      </c>
      <c r="D3965" s="7" t="s">
        <v>20745</v>
      </c>
      <c r="E3965" s="9">
        <v>20000</v>
      </c>
      <c r="F3965" s="9">
        <v>0</v>
      </c>
      <c r="G3965" s="9">
        <v>1479756.77</v>
      </c>
      <c r="H3965" s="9">
        <f t="shared" si="122"/>
        <v>1479756.7700000061</v>
      </c>
      <c r="I3965" s="9">
        <f t="shared" si="123"/>
        <v>-6.0535967350006104E-9</v>
      </c>
      <c r="J3965" s="8" t="s">
        <v>20734</v>
      </c>
    </row>
    <row r="3966" spans="1:10" x14ac:dyDescent="0.35">
      <c r="A3966" s="12">
        <v>3957</v>
      </c>
      <c r="B3966" s="12" t="s">
        <v>2387</v>
      </c>
      <c r="C3966" s="12" t="s">
        <v>2387</v>
      </c>
      <c r="D3966" s="11" t="s">
        <v>20746</v>
      </c>
      <c r="E3966" s="13">
        <v>25</v>
      </c>
      <c r="F3966" s="13">
        <v>0</v>
      </c>
      <c r="G3966" s="13">
        <v>1479731.77</v>
      </c>
      <c r="H3966" s="13">
        <f t="shared" si="122"/>
        <v>1479731.7700000061</v>
      </c>
      <c r="I3966" s="13">
        <f t="shared" si="123"/>
        <v>-6.0535967350006104E-9</v>
      </c>
      <c r="J3966" s="12" t="s">
        <v>20734</v>
      </c>
    </row>
    <row r="3967" spans="1:10" x14ac:dyDescent="0.35">
      <c r="A3967" s="8">
        <v>3958</v>
      </c>
      <c r="B3967" s="8" t="s">
        <v>2387</v>
      </c>
      <c r="C3967" s="8" t="s">
        <v>2387</v>
      </c>
      <c r="D3967" s="7" t="s">
        <v>20747</v>
      </c>
      <c r="E3967" s="9">
        <v>1.88</v>
      </c>
      <c r="F3967" s="9">
        <v>0</v>
      </c>
      <c r="G3967" s="9">
        <v>1479729.89</v>
      </c>
      <c r="H3967" s="9">
        <f t="shared" si="122"/>
        <v>1479729.8900000062</v>
      </c>
      <c r="I3967" s="9">
        <f t="shared" si="123"/>
        <v>-6.28642737865448E-9</v>
      </c>
      <c r="J3967" s="8" t="s">
        <v>20734</v>
      </c>
    </row>
    <row r="3968" spans="1:10" x14ac:dyDescent="0.35">
      <c r="A3968" s="12">
        <v>3959</v>
      </c>
      <c r="B3968" s="12" t="s">
        <v>2387</v>
      </c>
      <c r="C3968" s="12" t="s">
        <v>2387</v>
      </c>
      <c r="D3968" s="11" t="s">
        <v>20748</v>
      </c>
      <c r="E3968" s="13">
        <v>0</v>
      </c>
      <c r="F3968" s="13">
        <v>1000000</v>
      </c>
      <c r="G3968" s="13">
        <v>2479729.89</v>
      </c>
      <c r="H3968" s="13">
        <f t="shared" si="122"/>
        <v>2479729.8900000062</v>
      </c>
      <c r="I3968" s="13">
        <f t="shared" si="123"/>
        <v>-6.0535967350006104E-9</v>
      </c>
      <c r="J3968" s="12" t="s">
        <v>20734</v>
      </c>
    </row>
    <row r="3969" spans="1:10" x14ac:dyDescent="0.35">
      <c r="A3969" s="8">
        <v>3960</v>
      </c>
      <c r="B3969" s="8" t="s">
        <v>2387</v>
      </c>
      <c r="C3969" s="8" t="s">
        <v>2387</v>
      </c>
      <c r="D3969" s="7" t="s">
        <v>20749</v>
      </c>
      <c r="E3969" s="9">
        <v>50</v>
      </c>
      <c r="F3969" s="9">
        <v>0</v>
      </c>
      <c r="G3969" s="9">
        <v>2479679.89</v>
      </c>
      <c r="H3969" s="9">
        <f t="shared" si="122"/>
        <v>2479679.8900000062</v>
      </c>
      <c r="I3969" s="9">
        <f t="shared" si="123"/>
        <v>-6.0535967350006104E-9</v>
      </c>
      <c r="J3969" s="8" t="s">
        <v>20734</v>
      </c>
    </row>
    <row r="3970" spans="1:10" x14ac:dyDescent="0.35">
      <c r="A3970" s="12">
        <v>3961</v>
      </c>
      <c r="B3970" s="12" t="s">
        <v>2387</v>
      </c>
      <c r="C3970" s="12" t="s">
        <v>2387</v>
      </c>
      <c r="D3970" s="11" t="s">
        <v>20750</v>
      </c>
      <c r="E3970" s="13">
        <v>1300000</v>
      </c>
      <c r="F3970" s="13">
        <v>0</v>
      </c>
      <c r="G3970" s="13">
        <v>1179679.8899999999</v>
      </c>
      <c r="H3970" s="13">
        <f t="shared" si="122"/>
        <v>1179679.8900000062</v>
      </c>
      <c r="I3970" s="13">
        <f t="shared" si="123"/>
        <v>-6.28642737865448E-9</v>
      </c>
      <c r="J3970" s="12" t="s">
        <v>20751</v>
      </c>
    </row>
    <row r="3971" spans="1:10" x14ac:dyDescent="0.35">
      <c r="A3971" s="8">
        <v>3962</v>
      </c>
      <c r="B3971" s="8" t="s">
        <v>2387</v>
      </c>
      <c r="C3971" s="8" t="s">
        <v>2387</v>
      </c>
      <c r="D3971" s="7" t="s">
        <v>20752</v>
      </c>
      <c r="E3971" s="9">
        <v>50</v>
      </c>
      <c r="F3971" s="9">
        <v>0</v>
      </c>
      <c r="G3971" s="9">
        <v>1179629.8899999999</v>
      </c>
      <c r="H3971" s="9">
        <f t="shared" si="122"/>
        <v>1179629.8900000062</v>
      </c>
      <c r="I3971" s="9">
        <f t="shared" si="123"/>
        <v>-6.28642737865448E-9</v>
      </c>
      <c r="J3971" s="8" t="s">
        <v>20751</v>
      </c>
    </row>
    <row r="3972" spans="1:10" x14ac:dyDescent="0.35">
      <c r="A3972" s="12">
        <v>3963</v>
      </c>
      <c r="B3972" s="12" t="s">
        <v>2387</v>
      </c>
      <c r="C3972" s="12" t="s">
        <v>2387</v>
      </c>
      <c r="D3972" s="11" t="s">
        <v>20753</v>
      </c>
      <c r="E3972" s="13">
        <v>3.75</v>
      </c>
      <c r="F3972" s="13">
        <v>0</v>
      </c>
      <c r="G3972" s="13">
        <v>1179626.1399999999</v>
      </c>
      <c r="H3972" s="13">
        <f t="shared" si="122"/>
        <v>1179626.1400000062</v>
      </c>
      <c r="I3972" s="13">
        <f t="shared" si="123"/>
        <v>-6.28642737865448E-9</v>
      </c>
      <c r="J3972" s="12" t="s">
        <v>20751</v>
      </c>
    </row>
    <row r="3973" spans="1:10" x14ac:dyDescent="0.35">
      <c r="A3973" s="8">
        <v>3964</v>
      </c>
      <c r="B3973" s="8" t="s">
        <v>2406</v>
      </c>
      <c r="C3973" s="8" t="s">
        <v>2406</v>
      </c>
      <c r="D3973" s="7" t="s">
        <v>20754</v>
      </c>
      <c r="E3973" s="9">
        <v>566500</v>
      </c>
      <c r="F3973" s="9">
        <v>0</v>
      </c>
      <c r="G3973" s="9">
        <v>613126.14</v>
      </c>
      <c r="H3973" s="9">
        <f t="shared" si="122"/>
        <v>613126.14000000618</v>
      </c>
      <c r="I3973" s="9">
        <f t="shared" si="123"/>
        <v>-6.1700120568275452E-9</v>
      </c>
      <c r="J3973" s="8" t="s">
        <v>20751</v>
      </c>
    </row>
    <row r="3974" spans="1:10" x14ac:dyDescent="0.35">
      <c r="A3974" s="12">
        <v>3965</v>
      </c>
      <c r="B3974" s="12" t="s">
        <v>2406</v>
      </c>
      <c r="C3974" s="12" t="s">
        <v>2406</v>
      </c>
      <c r="D3974" s="11" t="s">
        <v>20755</v>
      </c>
      <c r="E3974" s="13">
        <v>50</v>
      </c>
      <c r="F3974" s="13">
        <v>0</v>
      </c>
      <c r="G3974" s="13">
        <v>613076.14</v>
      </c>
      <c r="H3974" s="13">
        <f t="shared" si="122"/>
        <v>613076.14000000618</v>
      </c>
      <c r="I3974" s="13">
        <f t="shared" si="123"/>
        <v>-6.1700120568275452E-9</v>
      </c>
      <c r="J3974" s="12" t="s">
        <v>20751</v>
      </c>
    </row>
    <row r="3975" spans="1:10" x14ac:dyDescent="0.35">
      <c r="A3975" s="8">
        <v>3966</v>
      </c>
      <c r="B3975" s="8" t="s">
        <v>2406</v>
      </c>
      <c r="C3975" s="8" t="s">
        <v>2406</v>
      </c>
      <c r="D3975" s="7" t="s">
        <v>20756</v>
      </c>
      <c r="E3975" s="9">
        <v>3.75</v>
      </c>
      <c r="F3975" s="9">
        <v>0</v>
      </c>
      <c r="G3975" s="9">
        <v>613072.39</v>
      </c>
      <c r="H3975" s="9">
        <f t="shared" si="122"/>
        <v>613072.39000000618</v>
      </c>
      <c r="I3975" s="9">
        <f t="shared" si="123"/>
        <v>-6.1700120568275452E-9</v>
      </c>
      <c r="J3975" s="8" t="s">
        <v>20751</v>
      </c>
    </row>
    <row r="3976" spans="1:10" x14ac:dyDescent="0.35">
      <c r="A3976" s="12">
        <v>3967</v>
      </c>
      <c r="B3976" s="12" t="s">
        <v>202</v>
      </c>
      <c r="C3976" s="12" t="s">
        <v>2439</v>
      </c>
      <c r="D3976" s="11" t="s">
        <v>20757</v>
      </c>
      <c r="E3976" s="13">
        <v>0</v>
      </c>
      <c r="F3976" s="13">
        <v>1000000</v>
      </c>
      <c r="G3976" s="13">
        <v>1613072.39</v>
      </c>
      <c r="H3976" s="13">
        <f t="shared" si="122"/>
        <v>1613072.3900000062</v>
      </c>
      <c r="I3976" s="13">
        <f t="shared" si="123"/>
        <v>-6.28642737865448E-9</v>
      </c>
      <c r="J3976" s="12" t="s">
        <v>20751</v>
      </c>
    </row>
    <row r="3977" spans="1:10" x14ac:dyDescent="0.35">
      <c r="A3977" s="8">
        <v>3968</v>
      </c>
      <c r="B3977" s="8" t="s">
        <v>202</v>
      </c>
      <c r="C3977" s="8" t="s">
        <v>2439</v>
      </c>
      <c r="D3977" s="7" t="s">
        <v>20758</v>
      </c>
      <c r="E3977" s="9">
        <v>50</v>
      </c>
      <c r="F3977" s="9">
        <v>0</v>
      </c>
      <c r="G3977" s="9">
        <v>1613022.39</v>
      </c>
      <c r="H3977" s="9">
        <f t="shared" si="122"/>
        <v>1613022.3900000062</v>
      </c>
      <c r="I3977" s="9">
        <f t="shared" si="123"/>
        <v>-6.28642737865448E-9</v>
      </c>
      <c r="J3977" s="8" t="s">
        <v>20751</v>
      </c>
    </row>
    <row r="3978" spans="1:10" x14ac:dyDescent="0.35">
      <c r="A3978" s="12">
        <v>3969</v>
      </c>
      <c r="B3978" s="12" t="s">
        <v>202</v>
      </c>
      <c r="C3978" s="12" t="s">
        <v>2439</v>
      </c>
      <c r="D3978" s="11" t="s">
        <v>20759</v>
      </c>
      <c r="E3978" s="13">
        <v>1550000</v>
      </c>
      <c r="F3978" s="13">
        <v>0</v>
      </c>
      <c r="G3978" s="13">
        <v>63022.39</v>
      </c>
      <c r="H3978" s="13">
        <f t="shared" ref="H3978:H4041" si="124">H3977-E3978+F3978</f>
        <v>63022.390000006184</v>
      </c>
      <c r="I3978" s="13">
        <f t="shared" ref="I3978:I4041" si="125">G3978-H3978</f>
        <v>-6.184563972055912E-9</v>
      </c>
      <c r="J3978" s="12" t="s">
        <v>20751</v>
      </c>
    </row>
    <row r="3979" spans="1:10" x14ac:dyDescent="0.35">
      <c r="A3979" s="8">
        <v>3970</v>
      </c>
      <c r="B3979" s="8" t="s">
        <v>202</v>
      </c>
      <c r="C3979" s="8" t="s">
        <v>2439</v>
      </c>
      <c r="D3979" s="7" t="s">
        <v>20760</v>
      </c>
      <c r="E3979" s="9">
        <v>50</v>
      </c>
      <c r="F3979" s="9">
        <v>0</v>
      </c>
      <c r="G3979" s="9">
        <v>62972.39</v>
      </c>
      <c r="H3979" s="9">
        <f t="shared" si="124"/>
        <v>62972.390000006184</v>
      </c>
      <c r="I3979" s="9">
        <f t="shared" si="125"/>
        <v>-6.184563972055912E-9</v>
      </c>
      <c r="J3979" s="8" t="s">
        <v>20751</v>
      </c>
    </row>
    <row r="3980" spans="1:10" x14ac:dyDescent="0.35">
      <c r="A3980" s="12">
        <v>3971</v>
      </c>
      <c r="B3980" s="12" t="s">
        <v>202</v>
      </c>
      <c r="C3980" s="12" t="s">
        <v>2439</v>
      </c>
      <c r="D3980" s="11" t="s">
        <v>20761</v>
      </c>
      <c r="E3980" s="13">
        <v>3.75</v>
      </c>
      <c r="F3980" s="13">
        <v>0</v>
      </c>
      <c r="G3980" s="13">
        <v>62968.639999999999</v>
      </c>
      <c r="H3980" s="13">
        <f t="shared" si="124"/>
        <v>62968.640000006184</v>
      </c>
      <c r="I3980" s="13">
        <f t="shared" si="125"/>
        <v>-6.184563972055912E-9</v>
      </c>
      <c r="J3980" s="12" t="s">
        <v>20751</v>
      </c>
    </row>
    <row r="3981" spans="1:10" x14ac:dyDescent="0.35">
      <c r="A3981" s="8">
        <v>3972</v>
      </c>
      <c r="B3981" s="8" t="s">
        <v>202</v>
      </c>
      <c r="C3981" s="8" t="s">
        <v>202</v>
      </c>
      <c r="D3981" s="7" t="s">
        <v>20762</v>
      </c>
      <c r="E3981" s="9">
        <v>0</v>
      </c>
      <c r="F3981" s="9">
        <v>500000</v>
      </c>
      <c r="G3981" s="9">
        <v>562968.64</v>
      </c>
      <c r="H3981" s="9">
        <f t="shared" si="124"/>
        <v>562968.64000000618</v>
      </c>
      <c r="I3981" s="9">
        <f t="shared" si="125"/>
        <v>-6.1700120568275452E-9</v>
      </c>
      <c r="J3981" s="8" t="s">
        <v>20751</v>
      </c>
    </row>
    <row r="3982" spans="1:10" x14ac:dyDescent="0.35">
      <c r="A3982" s="12">
        <v>3973</v>
      </c>
      <c r="B3982" s="12" t="s">
        <v>202</v>
      </c>
      <c r="C3982" s="12" t="s">
        <v>202</v>
      </c>
      <c r="D3982" s="11" t="s">
        <v>20763</v>
      </c>
      <c r="E3982" s="13">
        <v>50</v>
      </c>
      <c r="F3982" s="13">
        <v>0</v>
      </c>
      <c r="G3982" s="13">
        <v>562918.64</v>
      </c>
      <c r="H3982" s="13">
        <f t="shared" si="124"/>
        <v>562918.64000000618</v>
      </c>
      <c r="I3982" s="13">
        <f t="shared" si="125"/>
        <v>-6.1700120568275452E-9</v>
      </c>
      <c r="J3982" s="12" t="s">
        <v>20751</v>
      </c>
    </row>
    <row r="3983" spans="1:10" x14ac:dyDescent="0.35">
      <c r="A3983" s="8">
        <v>3974</v>
      </c>
      <c r="B3983" s="8" t="s">
        <v>202</v>
      </c>
      <c r="C3983" s="8" t="s">
        <v>207</v>
      </c>
      <c r="D3983" s="7" t="s">
        <v>20764</v>
      </c>
      <c r="E3983" s="9">
        <v>516</v>
      </c>
      <c r="F3983" s="9">
        <v>0</v>
      </c>
      <c r="G3983" s="9">
        <v>562402.64</v>
      </c>
      <c r="H3983" s="9">
        <f t="shared" si="124"/>
        <v>562402.64000000618</v>
      </c>
      <c r="I3983" s="9">
        <f t="shared" si="125"/>
        <v>-6.1700120568275452E-9</v>
      </c>
      <c r="J3983" s="8" t="s">
        <v>20751</v>
      </c>
    </row>
    <row r="3984" spans="1:10" x14ac:dyDescent="0.35">
      <c r="A3984" s="12">
        <v>3975</v>
      </c>
      <c r="B3984" s="12" t="s">
        <v>202</v>
      </c>
      <c r="C3984" s="12" t="s">
        <v>207</v>
      </c>
      <c r="D3984" s="11" t="s">
        <v>19689</v>
      </c>
      <c r="E3984" s="13">
        <v>0</v>
      </c>
      <c r="F3984" s="13">
        <v>16217.74</v>
      </c>
      <c r="G3984" s="13">
        <v>578620.38</v>
      </c>
      <c r="H3984" s="13">
        <f t="shared" si="124"/>
        <v>578620.38000000617</v>
      </c>
      <c r="I3984" s="13">
        <f t="shared" si="125"/>
        <v>-6.1700120568275452E-9</v>
      </c>
      <c r="J3984" s="12" t="s">
        <v>20765</v>
      </c>
    </row>
    <row r="3985" spans="1:10" x14ac:dyDescent="0.35">
      <c r="A3985" s="8">
        <v>3976</v>
      </c>
      <c r="B3985" s="8" t="s">
        <v>2471</v>
      </c>
      <c r="C3985" s="8" t="s">
        <v>2471</v>
      </c>
      <c r="D3985" s="7" t="s">
        <v>20766</v>
      </c>
      <c r="E3985" s="9">
        <v>18500</v>
      </c>
      <c r="F3985" s="9">
        <v>0</v>
      </c>
      <c r="G3985" s="9">
        <v>560120.38</v>
      </c>
      <c r="H3985" s="9">
        <f t="shared" si="124"/>
        <v>560120.38000000617</v>
      </c>
      <c r="I3985" s="9">
        <f t="shared" si="125"/>
        <v>-6.1700120568275452E-9</v>
      </c>
      <c r="J3985" s="8" t="s">
        <v>20765</v>
      </c>
    </row>
    <row r="3986" spans="1:10" x14ac:dyDescent="0.35">
      <c r="A3986" s="12">
        <v>3977</v>
      </c>
      <c r="B3986" s="12" t="s">
        <v>2471</v>
      </c>
      <c r="C3986" s="12" t="s">
        <v>2471</v>
      </c>
      <c r="D3986" s="11" t="s">
        <v>20767</v>
      </c>
      <c r="E3986" s="13">
        <v>25</v>
      </c>
      <c r="F3986" s="13">
        <v>0</v>
      </c>
      <c r="G3986" s="13">
        <v>560095.38</v>
      </c>
      <c r="H3986" s="13">
        <f t="shared" si="124"/>
        <v>560095.38000000617</v>
      </c>
      <c r="I3986" s="13">
        <f t="shared" si="125"/>
        <v>-6.1700120568275452E-9</v>
      </c>
      <c r="J3986" s="12" t="s">
        <v>20765</v>
      </c>
    </row>
    <row r="3987" spans="1:10" x14ac:dyDescent="0.35">
      <c r="A3987" s="8">
        <v>3978</v>
      </c>
      <c r="B3987" s="8" t="s">
        <v>2471</v>
      </c>
      <c r="C3987" s="8" t="s">
        <v>2471</v>
      </c>
      <c r="D3987" s="7" t="s">
        <v>20768</v>
      </c>
      <c r="E3987" s="9">
        <v>1.88</v>
      </c>
      <c r="F3987" s="9">
        <v>0</v>
      </c>
      <c r="G3987" s="9">
        <v>560093.5</v>
      </c>
      <c r="H3987" s="9">
        <f t="shared" si="124"/>
        <v>560093.50000000617</v>
      </c>
      <c r="I3987" s="9">
        <f t="shared" si="125"/>
        <v>-6.1700120568275452E-9</v>
      </c>
      <c r="J3987" s="8" t="s">
        <v>20765</v>
      </c>
    </row>
    <row r="3988" spans="1:10" x14ac:dyDescent="0.35">
      <c r="A3988" s="12">
        <v>3979</v>
      </c>
      <c r="B3988" s="12" t="s">
        <v>2471</v>
      </c>
      <c r="C3988" s="12" t="s">
        <v>2471</v>
      </c>
      <c r="D3988" s="11" t="s">
        <v>20769</v>
      </c>
      <c r="E3988" s="13">
        <v>26350</v>
      </c>
      <c r="F3988" s="13">
        <v>0</v>
      </c>
      <c r="G3988" s="13">
        <v>533743.5</v>
      </c>
      <c r="H3988" s="13">
        <f t="shared" si="124"/>
        <v>533743.50000000617</v>
      </c>
      <c r="I3988" s="13">
        <f t="shared" si="125"/>
        <v>-6.1700120568275452E-9</v>
      </c>
      <c r="J3988" s="12" t="s">
        <v>20765</v>
      </c>
    </row>
    <row r="3989" spans="1:10" x14ac:dyDescent="0.35">
      <c r="A3989" s="8">
        <v>3980</v>
      </c>
      <c r="B3989" s="8" t="s">
        <v>2471</v>
      </c>
      <c r="C3989" s="8" t="s">
        <v>2471</v>
      </c>
      <c r="D3989" s="7" t="s">
        <v>20770</v>
      </c>
      <c r="E3989" s="9">
        <v>25</v>
      </c>
      <c r="F3989" s="9">
        <v>0</v>
      </c>
      <c r="G3989" s="9">
        <v>533718.5</v>
      </c>
      <c r="H3989" s="9">
        <f t="shared" si="124"/>
        <v>533718.50000000617</v>
      </c>
      <c r="I3989" s="9">
        <f t="shared" si="125"/>
        <v>-6.1700120568275452E-9</v>
      </c>
      <c r="J3989" s="8" t="s">
        <v>20765</v>
      </c>
    </row>
    <row r="3990" spans="1:10" x14ac:dyDescent="0.35">
      <c r="A3990" s="12">
        <v>3981</v>
      </c>
      <c r="B3990" s="12" t="s">
        <v>2471</v>
      </c>
      <c r="C3990" s="12" t="s">
        <v>2471</v>
      </c>
      <c r="D3990" s="11" t="s">
        <v>20771</v>
      </c>
      <c r="E3990" s="13">
        <v>1.88</v>
      </c>
      <c r="F3990" s="13">
        <v>0</v>
      </c>
      <c r="G3990" s="13">
        <v>533716.62</v>
      </c>
      <c r="H3990" s="13">
        <f t="shared" si="124"/>
        <v>533716.62000000617</v>
      </c>
      <c r="I3990" s="13">
        <f t="shared" si="125"/>
        <v>-6.1700120568275452E-9</v>
      </c>
      <c r="J3990" s="12" t="s">
        <v>20765</v>
      </c>
    </row>
    <row r="3991" spans="1:10" x14ac:dyDescent="0.35">
      <c r="A3991" s="8">
        <v>3982</v>
      </c>
      <c r="B3991" s="8" t="s">
        <v>2471</v>
      </c>
      <c r="C3991" s="8" t="s">
        <v>2471</v>
      </c>
      <c r="D3991" s="7" t="s">
        <v>20772</v>
      </c>
      <c r="E3991" s="9">
        <v>98400</v>
      </c>
      <c r="F3991" s="9">
        <v>0</v>
      </c>
      <c r="G3991" s="9">
        <v>435316.62</v>
      </c>
      <c r="H3991" s="9">
        <f t="shared" si="124"/>
        <v>435316.62000000617</v>
      </c>
      <c r="I3991" s="9">
        <f t="shared" si="125"/>
        <v>-6.1700120568275452E-9</v>
      </c>
      <c r="J3991" s="8" t="s">
        <v>20765</v>
      </c>
    </row>
    <row r="3992" spans="1:10" x14ac:dyDescent="0.35">
      <c r="A3992" s="12">
        <v>3983</v>
      </c>
      <c r="B3992" s="12" t="s">
        <v>2471</v>
      </c>
      <c r="C3992" s="12" t="s">
        <v>2471</v>
      </c>
      <c r="D3992" s="11" t="s">
        <v>20773</v>
      </c>
      <c r="E3992" s="13">
        <v>50</v>
      </c>
      <c r="F3992" s="13">
        <v>0</v>
      </c>
      <c r="G3992" s="13">
        <v>435266.62</v>
      </c>
      <c r="H3992" s="13">
        <f t="shared" si="124"/>
        <v>435266.62000000617</v>
      </c>
      <c r="I3992" s="13">
        <f t="shared" si="125"/>
        <v>-6.1700120568275452E-9</v>
      </c>
      <c r="J3992" s="12" t="s">
        <v>20765</v>
      </c>
    </row>
    <row r="3993" spans="1:10" x14ac:dyDescent="0.35">
      <c r="A3993" s="8">
        <v>3984</v>
      </c>
      <c r="B3993" s="8" t="s">
        <v>2471</v>
      </c>
      <c r="C3993" s="8" t="s">
        <v>2471</v>
      </c>
      <c r="D3993" s="7" t="s">
        <v>20774</v>
      </c>
      <c r="E3993" s="9">
        <v>3.75</v>
      </c>
      <c r="F3993" s="9">
        <v>0</v>
      </c>
      <c r="G3993" s="9">
        <v>435262.87</v>
      </c>
      <c r="H3993" s="9">
        <f t="shared" si="124"/>
        <v>435262.87000000617</v>
      </c>
      <c r="I3993" s="9">
        <f t="shared" si="125"/>
        <v>-6.1700120568275452E-9</v>
      </c>
      <c r="J3993" s="8" t="s">
        <v>20765</v>
      </c>
    </row>
    <row r="3994" spans="1:10" x14ac:dyDescent="0.35">
      <c r="A3994" s="12">
        <v>3985</v>
      </c>
      <c r="B3994" s="12" t="s">
        <v>2471</v>
      </c>
      <c r="C3994" s="12" t="s">
        <v>2471</v>
      </c>
      <c r="D3994" s="11" t="s">
        <v>20775</v>
      </c>
      <c r="E3994" s="13">
        <v>44600</v>
      </c>
      <c r="F3994" s="13">
        <v>0</v>
      </c>
      <c r="G3994" s="13">
        <v>390662.87</v>
      </c>
      <c r="H3994" s="13">
        <f t="shared" si="124"/>
        <v>390662.87000000617</v>
      </c>
      <c r="I3994" s="13">
        <f t="shared" si="125"/>
        <v>-6.1700120568275452E-9</v>
      </c>
      <c r="J3994" s="12" t="s">
        <v>20765</v>
      </c>
    </row>
    <row r="3995" spans="1:10" x14ac:dyDescent="0.35">
      <c r="A3995" s="8">
        <v>3986</v>
      </c>
      <c r="B3995" s="8" t="s">
        <v>2471</v>
      </c>
      <c r="C3995" s="8" t="s">
        <v>2471</v>
      </c>
      <c r="D3995" s="7" t="s">
        <v>20776</v>
      </c>
      <c r="E3995" s="9">
        <v>25</v>
      </c>
      <c r="F3995" s="9">
        <v>0</v>
      </c>
      <c r="G3995" s="9">
        <v>390637.87</v>
      </c>
      <c r="H3995" s="9">
        <f t="shared" si="124"/>
        <v>390637.87000000617</v>
      </c>
      <c r="I3995" s="9">
        <f t="shared" si="125"/>
        <v>-6.1700120568275452E-9</v>
      </c>
      <c r="J3995" s="8" t="s">
        <v>20765</v>
      </c>
    </row>
    <row r="3996" spans="1:10" x14ac:dyDescent="0.35">
      <c r="A3996" s="12">
        <v>3987</v>
      </c>
      <c r="B3996" s="12" t="s">
        <v>2471</v>
      </c>
      <c r="C3996" s="12" t="s">
        <v>2471</v>
      </c>
      <c r="D3996" s="11" t="s">
        <v>20777</v>
      </c>
      <c r="E3996" s="13">
        <v>1.88</v>
      </c>
      <c r="F3996" s="13">
        <v>0</v>
      </c>
      <c r="G3996" s="13">
        <v>390635.99</v>
      </c>
      <c r="H3996" s="13">
        <f t="shared" si="124"/>
        <v>390635.99000000616</v>
      </c>
      <c r="I3996" s="13">
        <f t="shared" si="125"/>
        <v>-6.1700120568275452E-9</v>
      </c>
      <c r="J3996" s="12" t="s">
        <v>20765</v>
      </c>
    </row>
    <row r="3997" spans="1:10" x14ac:dyDescent="0.35">
      <c r="A3997" s="8">
        <v>3988</v>
      </c>
      <c r="B3997" s="8" t="s">
        <v>2471</v>
      </c>
      <c r="C3997" s="8" t="s">
        <v>2471</v>
      </c>
      <c r="D3997" s="7" t="s">
        <v>20778</v>
      </c>
      <c r="E3997" s="9">
        <v>7500</v>
      </c>
      <c r="F3997" s="9">
        <v>0</v>
      </c>
      <c r="G3997" s="9">
        <v>383135.99</v>
      </c>
      <c r="H3997" s="9">
        <f t="shared" si="124"/>
        <v>383135.99000000616</v>
      </c>
      <c r="I3997" s="9">
        <f t="shared" si="125"/>
        <v>-6.1700120568275452E-9</v>
      </c>
      <c r="J3997" s="8" t="s">
        <v>20765</v>
      </c>
    </row>
    <row r="3998" spans="1:10" x14ac:dyDescent="0.35">
      <c r="A3998" s="12">
        <v>3989</v>
      </c>
      <c r="B3998" s="12" t="s">
        <v>2471</v>
      </c>
      <c r="C3998" s="12" t="s">
        <v>2471</v>
      </c>
      <c r="D3998" s="11" t="s">
        <v>20779</v>
      </c>
      <c r="E3998" s="13">
        <v>25</v>
      </c>
      <c r="F3998" s="13">
        <v>0</v>
      </c>
      <c r="G3998" s="13">
        <v>383110.99</v>
      </c>
      <c r="H3998" s="13">
        <f t="shared" si="124"/>
        <v>383110.99000000616</v>
      </c>
      <c r="I3998" s="13">
        <f t="shared" si="125"/>
        <v>-6.1700120568275452E-9</v>
      </c>
      <c r="J3998" s="12" t="s">
        <v>20765</v>
      </c>
    </row>
    <row r="3999" spans="1:10" x14ac:dyDescent="0.35">
      <c r="A3999" s="8">
        <v>3990</v>
      </c>
      <c r="B3999" s="8" t="s">
        <v>2471</v>
      </c>
      <c r="C3999" s="8" t="s">
        <v>2471</v>
      </c>
      <c r="D3999" s="7" t="s">
        <v>20780</v>
      </c>
      <c r="E3999" s="9">
        <v>1.88</v>
      </c>
      <c r="F3999" s="9">
        <v>0</v>
      </c>
      <c r="G3999" s="9">
        <v>383109.11</v>
      </c>
      <c r="H3999" s="9">
        <f t="shared" si="124"/>
        <v>383109.11000000616</v>
      </c>
      <c r="I3999" s="9">
        <f t="shared" si="125"/>
        <v>-6.1700120568275452E-9</v>
      </c>
      <c r="J3999" s="8" t="s">
        <v>20765</v>
      </c>
    </row>
    <row r="4000" spans="1:10" x14ac:dyDescent="0.35">
      <c r="A4000" s="12">
        <v>3991</v>
      </c>
      <c r="B4000" s="12" t="s">
        <v>2526</v>
      </c>
      <c r="C4000" s="12" t="s">
        <v>2526</v>
      </c>
      <c r="D4000" s="11" t="s">
        <v>20781</v>
      </c>
      <c r="E4000" s="13">
        <v>0</v>
      </c>
      <c r="F4000" s="13">
        <v>1000000</v>
      </c>
      <c r="G4000" s="13">
        <v>1383109.11</v>
      </c>
      <c r="H4000" s="13">
        <f t="shared" si="124"/>
        <v>1383109.1100000062</v>
      </c>
      <c r="I4000" s="13">
        <f t="shared" si="125"/>
        <v>-6.0535967350006104E-9</v>
      </c>
      <c r="J4000" s="12" t="s">
        <v>20765</v>
      </c>
    </row>
    <row r="4001" spans="1:10" x14ac:dyDescent="0.35">
      <c r="A4001" s="8">
        <v>3992</v>
      </c>
      <c r="B4001" s="8" t="s">
        <v>2526</v>
      </c>
      <c r="C4001" s="8" t="s">
        <v>2526</v>
      </c>
      <c r="D4001" s="7" t="s">
        <v>20782</v>
      </c>
      <c r="E4001" s="9">
        <v>50</v>
      </c>
      <c r="F4001" s="9">
        <v>0</v>
      </c>
      <c r="G4001" s="9">
        <v>1383059.11</v>
      </c>
      <c r="H4001" s="9">
        <f t="shared" si="124"/>
        <v>1383059.1100000062</v>
      </c>
      <c r="I4001" s="9">
        <f t="shared" si="125"/>
        <v>-6.0535967350006104E-9</v>
      </c>
      <c r="J4001" s="8" t="s">
        <v>20765</v>
      </c>
    </row>
    <row r="4002" spans="1:10" x14ac:dyDescent="0.35">
      <c r="A4002" s="12">
        <v>3993</v>
      </c>
      <c r="B4002" s="12" t="s">
        <v>2786</v>
      </c>
      <c r="C4002" s="12" t="s">
        <v>2781</v>
      </c>
      <c r="D4002" s="11" t="s">
        <v>20783</v>
      </c>
      <c r="E4002" s="13">
        <v>250000</v>
      </c>
      <c r="F4002" s="13">
        <v>0</v>
      </c>
      <c r="G4002" s="13">
        <v>1133059.1100000001</v>
      </c>
      <c r="H4002" s="13">
        <f t="shared" si="124"/>
        <v>1133059.1100000062</v>
      </c>
      <c r="I4002" s="13">
        <f t="shared" si="125"/>
        <v>-6.0535967350006104E-9</v>
      </c>
      <c r="J4002" s="12" t="s">
        <v>20784</v>
      </c>
    </row>
    <row r="4003" spans="1:10" x14ac:dyDescent="0.35">
      <c r="A4003" s="8">
        <v>3994</v>
      </c>
      <c r="B4003" s="8" t="s">
        <v>2786</v>
      </c>
      <c r="C4003" s="8" t="s">
        <v>2781</v>
      </c>
      <c r="D4003" s="7" t="s">
        <v>20785</v>
      </c>
      <c r="E4003" s="9">
        <v>50</v>
      </c>
      <c r="F4003" s="9">
        <v>0</v>
      </c>
      <c r="G4003" s="9">
        <v>1133009.1100000001</v>
      </c>
      <c r="H4003" s="9">
        <f t="shared" si="124"/>
        <v>1133009.1100000062</v>
      </c>
      <c r="I4003" s="9">
        <f t="shared" si="125"/>
        <v>-6.0535967350006104E-9</v>
      </c>
      <c r="J4003" s="8" t="s">
        <v>20784</v>
      </c>
    </row>
    <row r="4004" spans="1:10" x14ac:dyDescent="0.35">
      <c r="A4004" s="12">
        <v>3995</v>
      </c>
      <c r="B4004" s="12" t="s">
        <v>2786</v>
      </c>
      <c r="C4004" s="12" t="s">
        <v>2781</v>
      </c>
      <c r="D4004" s="11" t="s">
        <v>20786</v>
      </c>
      <c r="E4004" s="13">
        <v>3.75</v>
      </c>
      <c r="F4004" s="13">
        <v>0</v>
      </c>
      <c r="G4004" s="13">
        <v>1133005.3600000001</v>
      </c>
      <c r="H4004" s="13">
        <f t="shared" si="124"/>
        <v>1133005.3600000062</v>
      </c>
      <c r="I4004" s="13">
        <f t="shared" si="125"/>
        <v>-6.0535967350006104E-9</v>
      </c>
      <c r="J4004" s="12" t="s">
        <v>20784</v>
      </c>
    </row>
    <row r="4005" spans="1:10" x14ac:dyDescent="0.35">
      <c r="A4005" s="8">
        <v>3996</v>
      </c>
      <c r="B4005" s="8" t="s">
        <v>2786</v>
      </c>
      <c r="C4005" s="8" t="s">
        <v>2781</v>
      </c>
      <c r="D4005" s="7" t="s">
        <v>20787</v>
      </c>
      <c r="E4005" s="9">
        <v>250000</v>
      </c>
      <c r="F4005" s="9">
        <v>0</v>
      </c>
      <c r="G4005" s="9">
        <v>883005.36</v>
      </c>
      <c r="H4005" s="9">
        <f t="shared" si="124"/>
        <v>883005.36000000616</v>
      </c>
      <c r="I4005" s="9">
        <f t="shared" si="125"/>
        <v>-6.1700120568275452E-9</v>
      </c>
      <c r="J4005" s="8" t="s">
        <v>20784</v>
      </c>
    </row>
    <row r="4006" spans="1:10" x14ac:dyDescent="0.35">
      <c r="A4006" s="12">
        <v>3997</v>
      </c>
      <c r="B4006" s="12" t="s">
        <v>2786</v>
      </c>
      <c r="C4006" s="12" t="s">
        <v>2781</v>
      </c>
      <c r="D4006" s="11" t="s">
        <v>20788</v>
      </c>
      <c r="E4006" s="13">
        <v>50</v>
      </c>
      <c r="F4006" s="13">
        <v>0</v>
      </c>
      <c r="G4006" s="13">
        <v>882955.36</v>
      </c>
      <c r="H4006" s="13">
        <f t="shared" si="124"/>
        <v>882955.36000000616</v>
      </c>
      <c r="I4006" s="13">
        <f t="shared" si="125"/>
        <v>-6.1700120568275452E-9</v>
      </c>
      <c r="J4006" s="12" t="s">
        <v>20784</v>
      </c>
    </row>
    <row r="4007" spans="1:10" x14ac:dyDescent="0.35">
      <c r="A4007" s="8">
        <v>3998</v>
      </c>
      <c r="B4007" s="8" t="s">
        <v>2786</v>
      </c>
      <c r="C4007" s="8" t="s">
        <v>2781</v>
      </c>
      <c r="D4007" s="7" t="s">
        <v>20789</v>
      </c>
      <c r="E4007" s="9">
        <v>3.75</v>
      </c>
      <c r="F4007" s="9">
        <v>0</v>
      </c>
      <c r="G4007" s="9">
        <v>882951.61</v>
      </c>
      <c r="H4007" s="9">
        <f t="shared" si="124"/>
        <v>882951.61000000616</v>
      </c>
      <c r="I4007" s="9">
        <f t="shared" si="125"/>
        <v>-6.1700120568275452E-9</v>
      </c>
      <c r="J4007" s="8" t="s">
        <v>20784</v>
      </c>
    </row>
    <row r="4008" spans="1:10" x14ac:dyDescent="0.35">
      <c r="A4008" s="12">
        <v>3999</v>
      </c>
      <c r="B4008" s="12" t="s">
        <v>2786</v>
      </c>
      <c r="C4008" s="12" t="s">
        <v>2786</v>
      </c>
      <c r="D4008" s="11" t="s">
        <v>20790</v>
      </c>
      <c r="E4008" s="13">
        <v>663900</v>
      </c>
      <c r="F4008" s="13">
        <v>0</v>
      </c>
      <c r="G4008" s="13">
        <v>219051.61</v>
      </c>
      <c r="H4008" s="13">
        <f t="shared" si="124"/>
        <v>219051.61000000616</v>
      </c>
      <c r="I4008" s="13">
        <f t="shared" si="125"/>
        <v>-6.1700120568275452E-9</v>
      </c>
      <c r="J4008" s="12" t="s">
        <v>20784</v>
      </c>
    </row>
    <row r="4009" spans="1:10" x14ac:dyDescent="0.35">
      <c r="A4009" s="8">
        <v>4000</v>
      </c>
      <c r="B4009" s="8" t="s">
        <v>2786</v>
      </c>
      <c r="C4009" s="8" t="s">
        <v>2786</v>
      </c>
      <c r="D4009" s="7" t="s">
        <v>20791</v>
      </c>
      <c r="E4009" s="9">
        <v>50</v>
      </c>
      <c r="F4009" s="9">
        <v>0</v>
      </c>
      <c r="G4009" s="9">
        <v>219001.61</v>
      </c>
      <c r="H4009" s="9">
        <f t="shared" si="124"/>
        <v>219001.61000000616</v>
      </c>
      <c r="I4009" s="9">
        <f t="shared" si="125"/>
        <v>-6.1700120568275452E-9</v>
      </c>
      <c r="J4009" s="8" t="s">
        <v>20784</v>
      </c>
    </row>
    <row r="4010" spans="1:10" x14ac:dyDescent="0.35">
      <c r="A4010" s="12">
        <v>4001</v>
      </c>
      <c r="B4010" s="12" t="s">
        <v>2786</v>
      </c>
      <c r="C4010" s="12" t="s">
        <v>2786</v>
      </c>
      <c r="D4010" s="11" t="s">
        <v>20792</v>
      </c>
      <c r="E4010" s="13">
        <v>3.75</v>
      </c>
      <c r="F4010" s="13">
        <v>0</v>
      </c>
      <c r="G4010" s="13">
        <v>218997.86</v>
      </c>
      <c r="H4010" s="13">
        <f t="shared" si="124"/>
        <v>218997.86000000616</v>
      </c>
      <c r="I4010" s="13">
        <f t="shared" si="125"/>
        <v>-6.1700120568275452E-9</v>
      </c>
      <c r="J4010" s="12" t="s">
        <v>20784</v>
      </c>
    </row>
    <row r="4011" spans="1:10" x14ac:dyDescent="0.35">
      <c r="A4011" s="8">
        <v>4002</v>
      </c>
      <c r="B4011" s="8" t="s">
        <v>2786</v>
      </c>
      <c r="C4011" s="8" t="s">
        <v>2786</v>
      </c>
      <c r="D4011" s="7" t="s">
        <v>20793</v>
      </c>
      <c r="E4011" s="9">
        <v>180000</v>
      </c>
      <c r="F4011" s="9">
        <v>0</v>
      </c>
      <c r="G4011" s="9">
        <v>38997.86</v>
      </c>
      <c r="H4011" s="9">
        <f t="shared" si="124"/>
        <v>38997.860000006156</v>
      </c>
      <c r="I4011" s="9">
        <f t="shared" si="125"/>
        <v>-6.1554601415991783E-9</v>
      </c>
      <c r="J4011" s="8" t="s">
        <v>20784</v>
      </c>
    </row>
    <row r="4012" spans="1:10" x14ac:dyDescent="0.35">
      <c r="A4012" s="12">
        <v>4003</v>
      </c>
      <c r="B4012" s="12" t="s">
        <v>2786</v>
      </c>
      <c r="C4012" s="12" t="s">
        <v>2786</v>
      </c>
      <c r="D4012" s="11" t="s">
        <v>20794</v>
      </c>
      <c r="E4012" s="13">
        <v>50</v>
      </c>
      <c r="F4012" s="13">
        <v>0</v>
      </c>
      <c r="G4012" s="13">
        <v>38947.86</v>
      </c>
      <c r="H4012" s="13">
        <f t="shared" si="124"/>
        <v>38947.860000006156</v>
      </c>
      <c r="I4012" s="13">
        <f t="shared" si="125"/>
        <v>-6.1554601415991783E-9</v>
      </c>
      <c r="J4012" s="12" t="s">
        <v>20784</v>
      </c>
    </row>
    <row r="4013" spans="1:10" x14ac:dyDescent="0.35">
      <c r="A4013" s="8">
        <v>4004</v>
      </c>
      <c r="B4013" s="8" t="s">
        <v>2786</v>
      </c>
      <c r="C4013" s="8" t="s">
        <v>2786</v>
      </c>
      <c r="D4013" s="7" t="s">
        <v>20795</v>
      </c>
      <c r="E4013" s="9">
        <v>3.75</v>
      </c>
      <c r="F4013" s="9">
        <v>0</v>
      </c>
      <c r="G4013" s="9">
        <v>38944.11</v>
      </c>
      <c r="H4013" s="9">
        <f t="shared" si="124"/>
        <v>38944.110000006156</v>
      </c>
      <c r="I4013" s="9">
        <f t="shared" si="125"/>
        <v>-6.1554601415991783E-9</v>
      </c>
      <c r="J4013" s="8" t="s">
        <v>20784</v>
      </c>
    </row>
    <row r="4014" spans="1:10" x14ac:dyDescent="0.35">
      <c r="A4014" s="12">
        <v>4005</v>
      </c>
      <c r="B4014" s="12" t="s">
        <v>2936</v>
      </c>
      <c r="C4014" s="12" t="s">
        <v>2936</v>
      </c>
      <c r="D4014" s="11" t="s">
        <v>20796</v>
      </c>
      <c r="E4014" s="13">
        <v>10000</v>
      </c>
      <c r="F4014" s="13">
        <v>0</v>
      </c>
      <c r="G4014" s="13">
        <v>28944.11</v>
      </c>
      <c r="H4014" s="13">
        <f t="shared" si="124"/>
        <v>28944.110000006156</v>
      </c>
      <c r="I4014" s="13">
        <f t="shared" si="125"/>
        <v>-6.1554601415991783E-9</v>
      </c>
      <c r="J4014" s="12" t="s">
        <v>20784</v>
      </c>
    </row>
    <row r="4015" spans="1:10" x14ac:dyDescent="0.35">
      <c r="A4015" s="8">
        <v>4006</v>
      </c>
      <c r="B4015" s="8" t="s">
        <v>2936</v>
      </c>
      <c r="C4015" s="8" t="s">
        <v>2936</v>
      </c>
      <c r="D4015" s="7" t="s">
        <v>20797</v>
      </c>
      <c r="E4015" s="9">
        <v>25</v>
      </c>
      <c r="F4015" s="9">
        <v>0</v>
      </c>
      <c r="G4015" s="9">
        <v>28919.11</v>
      </c>
      <c r="H4015" s="9">
        <f t="shared" si="124"/>
        <v>28919.110000006156</v>
      </c>
      <c r="I4015" s="9">
        <f t="shared" si="125"/>
        <v>-6.1554601415991783E-9</v>
      </c>
      <c r="J4015" s="8" t="s">
        <v>20784</v>
      </c>
    </row>
    <row r="4016" spans="1:10" x14ac:dyDescent="0.35">
      <c r="A4016" s="12">
        <v>4007</v>
      </c>
      <c r="B4016" s="12" t="s">
        <v>2936</v>
      </c>
      <c r="C4016" s="12" t="s">
        <v>2936</v>
      </c>
      <c r="D4016" s="11" t="s">
        <v>20798</v>
      </c>
      <c r="E4016" s="13">
        <v>1.88</v>
      </c>
      <c r="F4016" s="13">
        <v>0</v>
      </c>
      <c r="G4016" s="13">
        <v>28917.23</v>
      </c>
      <c r="H4016" s="13">
        <f t="shared" si="124"/>
        <v>28917.230000006155</v>
      </c>
      <c r="I4016" s="13">
        <f t="shared" si="125"/>
        <v>-6.1554601415991783E-9</v>
      </c>
      <c r="J4016" s="12" t="s">
        <v>20784</v>
      </c>
    </row>
    <row r="4017" spans="1:10" x14ac:dyDescent="0.35">
      <c r="A4017" s="8">
        <v>4008</v>
      </c>
      <c r="B4017" s="8" t="s">
        <v>2955</v>
      </c>
      <c r="C4017" s="8" t="s">
        <v>2955</v>
      </c>
      <c r="D4017" s="7" t="s">
        <v>20799</v>
      </c>
      <c r="E4017" s="9">
        <v>7500</v>
      </c>
      <c r="F4017" s="9">
        <v>0</v>
      </c>
      <c r="G4017" s="9">
        <v>21417.23</v>
      </c>
      <c r="H4017" s="9">
        <f t="shared" si="124"/>
        <v>21417.230000006155</v>
      </c>
      <c r="I4017" s="9">
        <f t="shared" si="125"/>
        <v>-6.1554601415991783E-9</v>
      </c>
      <c r="J4017" s="8" t="s">
        <v>20784</v>
      </c>
    </row>
    <row r="4018" spans="1:10" x14ac:dyDescent="0.35">
      <c r="A4018" s="12">
        <v>4009</v>
      </c>
      <c r="B4018" s="12" t="s">
        <v>2955</v>
      </c>
      <c r="C4018" s="12" t="s">
        <v>2955</v>
      </c>
      <c r="D4018" s="11" t="s">
        <v>20800</v>
      </c>
      <c r="E4018" s="13">
        <v>25</v>
      </c>
      <c r="F4018" s="13">
        <v>0</v>
      </c>
      <c r="G4018" s="13">
        <v>21392.23</v>
      </c>
      <c r="H4018" s="13">
        <f t="shared" si="124"/>
        <v>21392.230000006155</v>
      </c>
      <c r="I4018" s="13">
        <f t="shared" si="125"/>
        <v>-6.1554601415991783E-9</v>
      </c>
      <c r="J4018" s="12" t="s">
        <v>20784</v>
      </c>
    </row>
    <row r="4019" spans="1:10" x14ac:dyDescent="0.35">
      <c r="A4019" s="8">
        <v>4010</v>
      </c>
      <c r="B4019" s="8" t="s">
        <v>2955</v>
      </c>
      <c r="C4019" s="8" t="s">
        <v>2955</v>
      </c>
      <c r="D4019" s="7" t="s">
        <v>20801</v>
      </c>
      <c r="E4019" s="9">
        <v>1.88</v>
      </c>
      <c r="F4019" s="9">
        <v>0</v>
      </c>
      <c r="G4019" s="9">
        <v>21390.35</v>
      </c>
      <c r="H4019" s="9">
        <f t="shared" si="124"/>
        <v>21390.350000006154</v>
      </c>
      <c r="I4019" s="9">
        <f t="shared" si="125"/>
        <v>-6.1554601415991783E-9</v>
      </c>
      <c r="J4019" s="8" t="s">
        <v>20802</v>
      </c>
    </row>
    <row r="4020" spans="1:10" x14ac:dyDescent="0.35">
      <c r="A4020" s="12">
        <v>4011</v>
      </c>
      <c r="B4020" s="12" t="s">
        <v>3019</v>
      </c>
      <c r="C4020" s="12" t="s">
        <v>212</v>
      </c>
      <c r="D4020" s="11" t="s">
        <v>20803</v>
      </c>
      <c r="E4020" s="13">
        <v>10000</v>
      </c>
      <c r="F4020" s="13">
        <v>0</v>
      </c>
      <c r="G4020" s="13">
        <v>11390.35</v>
      </c>
      <c r="H4020" s="13">
        <f t="shared" si="124"/>
        <v>11390.350000006154</v>
      </c>
      <c r="I4020" s="13">
        <f t="shared" si="125"/>
        <v>-6.1536411521956325E-9</v>
      </c>
      <c r="J4020" s="12" t="s">
        <v>20802</v>
      </c>
    </row>
    <row r="4021" spans="1:10" x14ac:dyDescent="0.35">
      <c r="A4021" s="8">
        <v>4012</v>
      </c>
      <c r="B4021" s="8" t="s">
        <v>3019</v>
      </c>
      <c r="C4021" s="8" t="s">
        <v>212</v>
      </c>
      <c r="D4021" s="7" t="s">
        <v>20804</v>
      </c>
      <c r="E4021" s="9">
        <v>25</v>
      </c>
      <c r="F4021" s="9">
        <v>0</v>
      </c>
      <c r="G4021" s="9">
        <v>11365.35</v>
      </c>
      <c r="H4021" s="9">
        <f t="shared" si="124"/>
        <v>11365.350000006154</v>
      </c>
      <c r="I4021" s="9">
        <f t="shared" si="125"/>
        <v>-6.1536411521956325E-9</v>
      </c>
      <c r="J4021" s="8" t="s">
        <v>20802</v>
      </c>
    </row>
    <row r="4022" spans="1:10" x14ac:dyDescent="0.35">
      <c r="A4022" s="12">
        <v>4013</v>
      </c>
      <c r="B4022" s="12" t="s">
        <v>3019</v>
      </c>
      <c r="C4022" s="12" t="s">
        <v>212</v>
      </c>
      <c r="D4022" s="11" t="s">
        <v>20805</v>
      </c>
      <c r="E4022" s="13">
        <v>1.88</v>
      </c>
      <c r="F4022" s="13">
        <v>0</v>
      </c>
      <c r="G4022" s="13">
        <v>11363.47</v>
      </c>
      <c r="H4022" s="13">
        <f t="shared" si="124"/>
        <v>11363.470000006155</v>
      </c>
      <c r="I4022" s="13">
        <f t="shared" si="125"/>
        <v>-6.1554601415991783E-9</v>
      </c>
      <c r="J4022" s="12" t="s">
        <v>20802</v>
      </c>
    </row>
    <row r="4023" spans="1:10" x14ac:dyDescent="0.35">
      <c r="A4023" s="8">
        <v>4014</v>
      </c>
      <c r="B4023" s="8" t="s">
        <v>3060</v>
      </c>
      <c r="C4023" s="8" t="s">
        <v>3060</v>
      </c>
      <c r="D4023" s="7" t="s">
        <v>20806</v>
      </c>
      <c r="E4023" s="9">
        <v>0</v>
      </c>
      <c r="F4023" s="9">
        <v>600000</v>
      </c>
      <c r="G4023" s="9">
        <v>611363.47</v>
      </c>
      <c r="H4023" s="9">
        <f t="shared" si="124"/>
        <v>611363.47000000614</v>
      </c>
      <c r="I4023" s="9">
        <f t="shared" si="125"/>
        <v>-6.1700120568275452E-9</v>
      </c>
      <c r="J4023" s="8" t="s">
        <v>20802</v>
      </c>
    </row>
    <row r="4024" spans="1:10" x14ac:dyDescent="0.35">
      <c r="A4024" s="12">
        <v>4015</v>
      </c>
      <c r="B4024" s="12" t="s">
        <v>3060</v>
      </c>
      <c r="C4024" s="12" t="s">
        <v>3060</v>
      </c>
      <c r="D4024" s="11" t="s">
        <v>20807</v>
      </c>
      <c r="E4024" s="13">
        <v>50</v>
      </c>
      <c r="F4024" s="13">
        <v>0</v>
      </c>
      <c r="G4024" s="13">
        <v>611313.47</v>
      </c>
      <c r="H4024" s="13">
        <f t="shared" si="124"/>
        <v>611313.47000000614</v>
      </c>
      <c r="I4024" s="13">
        <f t="shared" si="125"/>
        <v>-6.1700120568275452E-9</v>
      </c>
      <c r="J4024" s="12" t="s">
        <v>20802</v>
      </c>
    </row>
    <row r="4025" spans="1:10" x14ac:dyDescent="0.35">
      <c r="A4025" s="8">
        <v>4016</v>
      </c>
      <c r="B4025" s="8" t="s">
        <v>3060</v>
      </c>
      <c r="C4025" s="8" t="s">
        <v>3060</v>
      </c>
      <c r="D4025" s="7" t="s">
        <v>20808</v>
      </c>
      <c r="E4025" s="9">
        <v>540000</v>
      </c>
      <c r="F4025" s="9">
        <v>0</v>
      </c>
      <c r="G4025" s="9">
        <v>71313.47</v>
      </c>
      <c r="H4025" s="9">
        <f t="shared" si="124"/>
        <v>71313.470000006142</v>
      </c>
      <c r="I4025" s="9">
        <f t="shared" si="125"/>
        <v>-6.1409082263708115E-9</v>
      </c>
      <c r="J4025" s="8" t="s">
        <v>20802</v>
      </c>
    </row>
    <row r="4026" spans="1:10" x14ac:dyDescent="0.35">
      <c r="A4026" s="12">
        <v>4017</v>
      </c>
      <c r="B4026" s="12" t="s">
        <v>3075</v>
      </c>
      <c r="C4026" s="12" t="s">
        <v>3075</v>
      </c>
      <c r="D4026" s="11" t="s">
        <v>20809</v>
      </c>
      <c r="E4026" s="13">
        <v>11800</v>
      </c>
      <c r="F4026" s="13">
        <v>0</v>
      </c>
      <c r="G4026" s="13">
        <v>59513.47</v>
      </c>
      <c r="H4026" s="13">
        <f t="shared" si="124"/>
        <v>59513.470000006142</v>
      </c>
      <c r="I4026" s="13">
        <f t="shared" si="125"/>
        <v>-6.1409082263708115E-9</v>
      </c>
      <c r="J4026" s="12" t="s">
        <v>20802</v>
      </c>
    </row>
    <row r="4027" spans="1:10" x14ac:dyDescent="0.35">
      <c r="A4027" s="8">
        <v>4018</v>
      </c>
      <c r="B4027" s="8" t="s">
        <v>3075</v>
      </c>
      <c r="C4027" s="8" t="s">
        <v>3075</v>
      </c>
      <c r="D4027" s="7" t="s">
        <v>20810</v>
      </c>
      <c r="E4027" s="9">
        <v>25</v>
      </c>
      <c r="F4027" s="9">
        <v>0</v>
      </c>
      <c r="G4027" s="9">
        <v>59488.47</v>
      </c>
      <c r="H4027" s="9">
        <f t="shared" si="124"/>
        <v>59488.470000006142</v>
      </c>
      <c r="I4027" s="9">
        <f t="shared" si="125"/>
        <v>-6.1409082263708115E-9</v>
      </c>
      <c r="J4027" s="8" t="s">
        <v>20802</v>
      </c>
    </row>
    <row r="4028" spans="1:10" x14ac:dyDescent="0.35">
      <c r="A4028" s="12">
        <v>4019</v>
      </c>
      <c r="B4028" s="12" t="s">
        <v>3075</v>
      </c>
      <c r="C4028" s="12" t="s">
        <v>3075</v>
      </c>
      <c r="D4028" s="11" t="s">
        <v>20811</v>
      </c>
      <c r="E4028" s="13">
        <v>1.88</v>
      </c>
      <c r="F4028" s="13">
        <v>0</v>
      </c>
      <c r="G4028" s="13">
        <v>59486.59</v>
      </c>
      <c r="H4028" s="13">
        <f t="shared" si="124"/>
        <v>59486.590000006145</v>
      </c>
      <c r="I4028" s="13">
        <f t="shared" si="125"/>
        <v>-6.1481841839849949E-9</v>
      </c>
      <c r="J4028" s="12" t="s">
        <v>20802</v>
      </c>
    </row>
    <row r="4029" spans="1:10" x14ac:dyDescent="0.35">
      <c r="A4029" s="8">
        <v>4020</v>
      </c>
      <c r="B4029" s="8" t="s">
        <v>3126</v>
      </c>
      <c r="C4029" s="8" t="s">
        <v>3126</v>
      </c>
      <c r="D4029" s="7" t="s">
        <v>20812</v>
      </c>
      <c r="E4029" s="9">
        <v>0</v>
      </c>
      <c r="F4029" s="9">
        <v>1000000</v>
      </c>
      <c r="G4029" s="9">
        <v>1059486.5900000001</v>
      </c>
      <c r="H4029" s="9">
        <f t="shared" si="124"/>
        <v>1059486.5900000061</v>
      </c>
      <c r="I4029" s="9">
        <f t="shared" si="125"/>
        <v>-6.0535967350006104E-9</v>
      </c>
      <c r="J4029" s="8" t="s">
        <v>20802</v>
      </c>
    </row>
    <row r="4030" spans="1:10" x14ac:dyDescent="0.35">
      <c r="A4030" s="12">
        <v>4021</v>
      </c>
      <c r="B4030" s="12" t="s">
        <v>3126</v>
      </c>
      <c r="C4030" s="12" t="s">
        <v>3126</v>
      </c>
      <c r="D4030" s="11" t="s">
        <v>20813</v>
      </c>
      <c r="E4030" s="13">
        <v>50</v>
      </c>
      <c r="F4030" s="13">
        <v>0</v>
      </c>
      <c r="G4030" s="13">
        <v>1059436.5900000001</v>
      </c>
      <c r="H4030" s="13">
        <f t="shared" si="124"/>
        <v>1059436.5900000061</v>
      </c>
      <c r="I4030" s="13">
        <f t="shared" si="125"/>
        <v>-6.0535967350006104E-9</v>
      </c>
      <c r="J4030" s="12" t="s">
        <v>20802</v>
      </c>
    </row>
    <row r="4031" spans="1:10" x14ac:dyDescent="0.35">
      <c r="A4031" s="8">
        <v>4022</v>
      </c>
      <c r="B4031" s="8" t="s">
        <v>3126</v>
      </c>
      <c r="C4031" s="8" t="s">
        <v>3126</v>
      </c>
      <c r="D4031" s="7" t="s">
        <v>20814</v>
      </c>
      <c r="E4031" s="9">
        <v>0</v>
      </c>
      <c r="F4031" s="9">
        <v>1000000</v>
      </c>
      <c r="G4031" s="9">
        <v>2059436.59</v>
      </c>
      <c r="H4031" s="9">
        <f t="shared" si="124"/>
        <v>2059436.5900000061</v>
      </c>
      <c r="I4031" s="9">
        <f t="shared" si="125"/>
        <v>-6.0535967350006104E-9</v>
      </c>
      <c r="J4031" s="8" t="s">
        <v>20802</v>
      </c>
    </row>
    <row r="4032" spans="1:10" x14ac:dyDescent="0.35">
      <c r="A4032" s="12">
        <v>4023</v>
      </c>
      <c r="B4032" s="12" t="s">
        <v>3126</v>
      </c>
      <c r="C4032" s="12" t="s">
        <v>3126</v>
      </c>
      <c r="D4032" s="11" t="s">
        <v>20815</v>
      </c>
      <c r="E4032" s="13">
        <v>50</v>
      </c>
      <c r="F4032" s="13">
        <v>0</v>
      </c>
      <c r="G4032" s="13">
        <v>2059386.59</v>
      </c>
      <c r="H4032" s="13">
        <f t="shared" si="124"/>
        <v>2059386.5900000061</v>
      </c>
      <c r="I4032" s="13">
        <f t="shared" si="125"/>
        <v>-6.0535967350006104E-9</v>
      </c>
      <c r="J4032" s="12" t="s">
        <v>20802</v>
      </c>
    </row>
    <row r="4033" spans="1:10" x14ac:dyDescent="0.35">
      <c r="A4033" s="8">
        <v>4024</v>
      </c>
      <c r="B4033" s="8" t="s">
        <v>3126</v>
      </c>
      <c r="C4033" s="8" t="s">
        <v>3126</v>
      </c>
      <c r="D4033" s="7" t="s">
        <v>20816</v>
      </c>
      <c r="E4033" s="9">
        <v>0</v>
      </c>
      <c r="F4033" s="9">
        <v>1000000</v>
      </c>
      <c r="G4033" s="9">
        <v>3059386.59</v>
      </c>
      <c r="H4033" s="9">
        <f t="shared" si="124"/>
        <v>3059386.5900000064</v>
      </c>
      <c r="I4033" s="9">
        <f t="shared" si="125"/>
        <v>-6.5192580223083496E-9</v>
      </c>
      <c r="J4033" s="8" t="s">
        <v>20802</v>
      </c>
    </row>
    <row r="4034" spans="1:10" x14ac:dyDescent="0.35">
      <c r="A4034" s="12">
        <v>4025</v>
      </c>
      <c r="B4034" s="12" t="s">
        <v>3126</v>
      </c>
      <c r="C4034" s="12" t="s">
        <v>3126</v>
      </c>
      <c r="D4034" s="11" t="s">
        <v>20817</v>
      </c>
      <c r="E4034" s="13">
        <v>50</v>
      </c>
      <c r="F4034" s="13">
        <v>0</v>
      </c>
      <c r="G4034" s="13">
        <v>3059336.59</v>
      </c>
      <c r="H4034" s="13">
        <f t="shared" si="124"/>
        <v>3059336.5900000064</v>
      </c>
      <c r="I4034" s="13">
        <f t="shared" si="125"/>
        <v>-6.5192580223083496E-9</v>
      </c>
      <c r="J4034" s="12" t="s">
        <v>20818</v>
      </c>
    </row>
    <row r="4035" spans="1:10" x14ac:dyDescent="0.35">
      <c r="A4035" s="8">
        <v>4026</v>
      </c>
      <c r="B4035" s="8" t="s">
        <v>3126</v>
      </c>
      <c r="C4035" s="8" t="s">
        <v>3126</v>
      </c>
      <c r="D4035" s="7" t="s">
        <v>20819</v>
      </c>
      <c r="E4035" s="9">
        <v>0</v>
      </c>
      <c r="F4035" s="9">
        <v>1000000</v>
      </c>
      <c r="G4035" s="9">
        <v>4059336.59</v>
      </c>
      <c r="H4035" s="9">
        <f t="shared" si="124"/>
        <v>4059336.5900000064</v>
      </c>
      <c r="I4035" s="9">
        <f t="shared" si="125"/>
        <v>-6.5192580223083496E-9</v>
      </c>
      <c r="J4035" s="8" t="s">
        <v>20818</v>
      </c>
    </row>
    <row r="4036" spans="1:10" x14ac:dyDescent="0.35">
      <c r="A4036" s="12">
        <v>4027</v>
      </c>
      <c r="B4036" s="12" t="s">
        <v>3126</v>
      </c>
      <c r="C4036" s="12" t="s">
        <v>3126</v>
      </c>
      <c r="D4036" s="11" t="s">
        <v>20820</v>
      </c>
      <c r="E4036" s="13">
        <v>50</v>
      </c>
      <c r="F4036" s="13">
        <v>0</v>
      </c>
      <c r="G4036" s="13">
        <v>4059286.59</v>
      </c>
      <c r="H4036" s="13">
        <f t="shared" si="124"/>
        <v>4059286.5900000064</v>
      </c>
      <c r="I4036" s="13">
        <f t="shared" si="125"/>
        <v>-6.5192580223083496E-9</v>
      </c>
      <c r="J4036" s="12" t="s">
        <v>20818</v>
      </c>
    </row>
    <row r="4037" spans="1:10" x14ac:dyDescent="0.35">
      <c r="A4037" s="8">
        <v>4028</v>
      </c>
      <c r="B4037" s="8" t="s">
        <v>3126</v>
      </c>
      <c r="C4037" s="8" t="s">
        <v>3126</v>
      </c>
      <c r="D4037" s="7" t="s">
        <v>20821</v>
      </c>
      <c r="E4037" s="9">
        <v>30000</v>
      </c>
      <c r="F4037" s="9">
        <v>0</v>
      </c>
      <c r="G4037" s="9">
        <v>4029286.59</v>
      </c>
      <c r="H4037" s="9">
        <f t="shared" si="124"/>
        <v>4029286.5900000064</v>
      </c>
      <c r="I4037" s="9">
        <f t="shared" si="125"/>
        <v>-6.5192580223083496E-9</v>
      </c>
      <c r="J4037" s="8" t="s">
        <v>20818</v>
      </c>
    </row>
    <row r="4038" spans="1:10" x14ac:dyDescent="0.35">
      <c r="A4038" s="12">
        <v>4029</v>
      </c>
      <c r="B4038" s="12" t="s">
        <v>3126</v>
      </c>
      <c r="C4038" s="12" t="s">
        <v>3126</v>
      </c>
      <c r="D4038" s="11" t="s">
        <v>20822</v>
      </c>
      <c r="E4038" s="13">
        <v>25</v>
      </c>
      <c r="F4038" s="13">
        <v>0</v>
      </c>
      <c r="G4038" s="13">
        <v>4029261.59</v>
      </c>
      <c r="H4038" s="13">
        <f t="shared" si="124"/>
        <v>4029261.5900000064</v>
      </c>
      <c r="I4038" s="13">
        <f t="shared" si="125"/>
        <v>-6.5192580223083496E-9</v>
      </c>
      <c r="J4038" s="12" t="s">
        <v>20818</v>
      </c>
    </row>
    <row r="4039" spans="1:10" x14ac:dyDescent="0.35">
      <c r="A4039" s="8">
        <v>4030</v>
      </c>
      <c r="B4039" s="8" t="s">
        <v>3126</v>
      </c>
      <c r="C4039" s="8" t="s">
        <v>3126</v>
      </c>
      <c r="D4039" s="7" t="s">
        <v>20823</v>
      </c>
      <c r="E4039" s="9">
        <v>1.88</v>
      </c>
      <c r="F4039" s="9">
        <v>0</v>
      </c>
      <c r="G4039" s="9">
        <v>4029259.71</v>
      </c>
      <c r="H4039" s="9">
        <f t="shared" si="124"/>
        <v>4029259.7100000065</v>
      </c>
      <c r="I4039" s="9">
        <f t="shared" si="125"/>
        <v>-6.5192580223083496E-9</v>
      </c>
      <c r="J4039" s="8" t="s">
        <v>20818</v>
      </c>
    </row>
    <row r="4040" spans="1:10" x14ac:dyDescent="0.35">
      <c r="A4040" s="12">
        <v>4031</v>
      </c>
      <c r="B4040" s="12" t="s">
        <v>3126</v>
      </c>
      <c r="C4040" s="12" t="s">
        <v>3126</v>
      </c>
      <c r="D4040" s="11" t="s">
        <v>20824</v>
      </c>
      <c r="E4040" s="13">
        <v>50000</v>
      </c>
      <c r="F4040" s="13">
        <v>0</v>
      </c>
      <c r="G4040" s="13">
        <v>3979259.71</v>
      </c>
      <c r="H4040" s="13">
        <f t="shared" si="124"/>
        <v>3979259.7100000065</v>
      </c>
      <c r="I4040" s="13">
        <f t="shared" si="125"/>
        <v>-6.5192580223083496E-9</v>
      </c>
      <c r="J4040" s="12" t="s">
        <v>20818</v>
      </c>
    </row>
    <row r="4041" spans="1:10" x14ac:dyDescent="0.35">
      <c r="A4041" s="8">
        <v>4032</v>
      </c>
      <c r="B4041" s="8" t="s">
        <v>3126</v>
      </c>
      <c r="C4041" s="8" t="s">
        <v>3126</v>
      </c>
      <c r="D4041" s="7" t="s">
        <v>20825</v>
      </c>
      <c r="E4041" s="9">
        <v>25</v>
      </c>
      <c r="F4041" s="9">
        <v>0</v>
      </c>
      <c r="G4041" s="9">
        <v>3979234.71</v>
      </c>
      <c r="H4041" s="9">
        <f t="shared" si="124"/>
        <v>3979234.7100000065</v>
      </c>
      <c r="I4041" s="9">
        <f t="shared" si="125"/>
        <v>-6.5192580223083496E-9</v>
      </c>
      <c r="J4041" s="8" t="s">
        <v>20818</v>
      </c>
    </row>
    <row r="4042" spans="1:10" x14ac:dyDescent="0.35">
      <c r="A4042" s="12">
        <v>4033</v>
      </c>
      <c r="B4042" s="12" t="s">
        <v>3126</v>
      </c>
      <c r="C4042" s="12" t="s">
        <v>3126</v>
      </c>
      <c r="D4042" s="11" t="s">
        <v>20826</v>
      </c>
      <c r="E4042" s="13">
        <v>1.88</v>
      </c>
      <c r="F4042" s="13">
        <v>0</v>
      </c>
      <c r="G4042" s="13">
        <v>3979232.83</v>
      </c>
      <c r="H4042" s="13">
        <f t="shared" ref="H4042:H4105" si="126">H4041-E4042+F4042</f>
        <v>3979232.8300000066</v>
      </c>
      <c r="I4042" s="13">
        <f t="shared" ref="I4042:I4105" si="127">G4042-H4042</f>
        <v>-6.5192580223083496E-9</v>
      </c>
      <c r="J4042" s="12" t="s">
        <v>20818</v>
      </c>
    </row>
    <row r="4043" spans="1:10" x14ac:dyDescent="0.35">
      <c r="A4043" s="8">
        <v>4034</v>
      </c>
      <c r="B4043" s="8" t="s">
        <v>3126</v>
      </c>
      <c r="C4043" s="8" t="s">
        <v>3126</v>
      </c>
      <c r="D4043" s="7" t="s">
        <v>20827</v>
      </c>
      <c r="E4043" s="9">
        <v>500000</v>
      </c>
      <c r="F4043" s="9">
        <v>0</v>
      </c>
      <c r="G4043" s="9">
        <v>3479232.83</v>
      </c>
      <c r="H4043" s="9">
        <f t="shared" si="126"/>
        <v>3479232.8300000066</v>
      </c>
      <c r="I4043" s="9">
        <f t="shared" si="127"/>
        <v>-6.5192580223083496E-9</v>
      </c>
      <c r="J4043" s="8" t="s">
        <v>20818</v>
      </c>
    </row>
    <row r="4044" spans="1:10" x14ac:dyDescent="0.35">
      <c r="A4044" s="12">
        <v>4035</v>
      </c>
      <c r="B4044" s="12" t="s">
        <v>3126</v>
      </c>
      <c r="C4044" s="12" t="s">
        <v>3126</v>
      </c>
      <c r="D4044" s="11" t="s">
        <v>20828</v>
      </c>
      <c r="E4044" s="13">
        <v>50</v>
      </c>
      <c r="F4044" s="13">
        <v>0</v>
      </c>
      <c r="G4044" s="13">
        <v>3479182.83</v>
      </c>
      <c r="H4044" s="13">
        <f t="shared" si="126"/>
        <v>3479182.8300000066</v>
      </c>
      <c r="I4044" s="13">
        <f t="shared" si="127"/>
        <v>-6.5192580223083496E-9</v>
      </c>
      <c r="J4044" s="12" t="s">
        <v>20818</v>
      </c>
    </row>
    <row r="4045" spans="1:10" x14ac:dyDescent="0.35">
      <c r="A4045" s="8">
        <v>4036</v>
      </c>
      <c r="B4045" s="8" t="s">
        <v>3126</v>
      </c>
      <c r="C4045" s="8" t="s">
        <v>3126</v>
      </c>
      <c r="D4045" s="7" t="s">
        <v>20829</v>
      </c>
      <c r="E4045" s="9">
        <v>3.75</v>
      </c>
      <c r="F4045" s="9">
        <v>0</v>
      </c>
      <c r="G4045" s="9">
        <v>3479179.08</v>
      </c>
      <c r="H4045" s="9">
        <f t="shared" si="126"/>
        <v>3479179.0800000066</v>
      </c>
      <c r="I4045" s="9">
        <f t="shared" si="127"/>
        <v>-6.5192580223083496E-9</v>
      </c>
      <c r="J4045" s="8" t="s">
        <v>20818</v>
      </c>
    </row>
    <row r="4046" spans="1:10" x14ac:dyDescent="0.35">
      <c r="A4046" s="12">
        <v>4037</v>
      </c>
      <c r="B4046" s="12" t="s">
        <v>3126</v>
      </c>
      <c r="C4046" s="12" t="s">
        <v>3126</v>
      </c>
      <c r="D4046" s="11" t="s">
        <v>20830</v>
      </c>
      <c r="E4046" s="13">
        <v>0</v>
      </c>
      <c r="F4046" s="13">
        <v>5000000</v>
      </c>
      <c r="G4046" s="13">
        <v>8479179.0800000001</v>
      </c>
      <c r="H4046" s="13">
        <f t="shared" si="126"/>
        <v>8479179.0800000057</v>
      </c>
      <c r="I4046" s="13">
        <f t="shared" si="127"/>
        <v>0</v>
      </c>
      <c r="J4046" s="12" t="s">
        <v>20818</v>
      </c>
    </row>
    <row r="4047" spans="1:10" x14ac:dyDescent="0.35">
      <c r="A4047" s="8">
        <v>4038</v>
      </c>
      <c r="B4047" s="8" t="s">
        <v>3126</v>
      </c>
      <c r="C4047" s="8" t="s">
        <v>3126</v>
      </c>
      <c r="D4047" s="7" t="s">
        <v>20831</v>
      </c>
      <c r="E4047" s="9">
        <v>50</v>
      </c>
      <c r="F4047" s="9">
        <v>0</v>
      </c>
      <c r="G4047" s="9">
        <v>8479129.0800000001</v>
      </c>
      <c r="H4047" s="9">
        <f t="shared" si="126"/>
        <v>8479129.0800000057</v>
      </c>
      <c r="I4047" s="9">
        <f t="shared" si="127"/>
        <v>0</v>
      </c>
      <c r="J4047" s="8" t="s">
        <v>20818</v>
      </c>
    </row>
    <row r="4048" spans="1:10" x14ac:dyDescent="0.35">
      <c r="A4048" s="12">
        <v>4039</v>
      </c>
      <c r="B4048" s="12" t="s">
        <v>3126</v>
      </c>
      <c r="C4048" s="12" t="s">
        <v>3126</v>
      </c>
      <c r="D4048" s="11" t="s">
        <v>20832</v>
      </c>
      <c r="E4048" s="13">
        <v>0</v>
      </c>
      <c r="F4048" s="13">
        <v>1000000</v>
      </c>
      <c r="G4048" s="13">
        <v>9479129.0800000001</v>
      </c>
      <c r="H4048" s="13">
        <f t="shared" si="126"/>
        <v>9479129.0800000057</v>
      </c>
      <c r="I4048" s="13">
        <f t="shared" si="127"/>
        <v>0</v>
      </c>
      <c r="J4048" s="12" t="s">
        <v>20818</v>
      </c>
    </row>
    <row r="4049" spans="1:10" x14ac:dyDescent="0.35">
      <c r="A4049" s="8">
        <v>4040</v>
      </c>
      <c r="B4049" s="8" t="s">
        <v>3126</v>
      </c>
      <c r="C4049" s="8" t="s">
        <v>3126</v>
      </c>
      <c r="D4049" s="7" t="s">
        <v>20833</v>
      </c>
      <c r="E4049" s="9">
        <v>50</v>
      </c>
      <c r="F4049" s="9">
        <v>0</v>
      </c>
      <c r="G4049" s="9">
        <v>9479079.0800000001</v>
      </c>
      <c r="H4049" s="9">
        <f t="shared" si="126"/>
        <v>9479079.0800000057</v>
      </c>
      <c r="I4049" s="9">
        <f t="shared" si="127"/>
        <v>0</v>
      </c>
      <c r="J4049" s="8" t="s">
        <v>20834</v>
      </c>
    </row>
    <row r="4050" spans="1:10" x14ac:dyDescent="0.35">
      <c r="A4050" s="12">
        <v>4041</v>
      </c>
      <c r="B4050" s="12" t="s">
        <v>3126</v>
      </c>
      <c r="C4050" s="12" t="s">
        <v>3126</v>
      </c>
      <c r="D4050" s="11" t="s">
        <v>20835</v>
      </c>
      <c r="E4050" s="13">
        <v>0</v>
      </c>
      <c r="F4050" s="13">
        <v>4500000</v>
      </c>
      <c r="G4050" s="13">
        <v>13979079.08</v>
      </c>
      <c r="H4050" s="13">
        <f t="shared" si="126"/>
        <v>13979079.080000006</v>
      </c>
      <c r="I4050" s="13">
        <f t="shared" si="127"/>
        <v>0</v>
      </c>
      <c r="J4050" s="12" t="s">
        <v>20834</v>
      </c>
    </row>
    <row r="4051" spans="1:10" x14ac:dyDescent="0.35">
      <c r="A4051" s="8">
        <v>4042</v>
      </c>
      <c r="B4051" s="8" t="s">
        <v>3126</v>
      </c>
      <c r="C4051" s="8" t="s">
        <v>3126</v>
      </c>
      <c r="D4051" s="7" t="s">
        <v>20836</v>
      </c>
      <c r="E4051" s="9">
        <v>50</v>
      </c>
      <c r="F4051" s="9">
        <v>0</v>
      </c>
      <c r="G4051" s="9">
        <v>13979029.08</v>
      </c>
      <c r="H4051" s="9">
        <f t="shared" si="126"/>
        <v>13979029.080000006</v>
      </c>
      <c r="I4051" s="9">
        <f t="shared" si="127"/>
        <v>0</v>
      </c>
      <c r="J4051" s="8" t="s">
        <v>20834</v>
      </c>
    </row>
    <row r="4052" spans="1:10" x14ac:dyDescent="0.35">
      <c r="A4052" s="12">
        <v>4043</v>
      </c>
      <c r="B4052" s="12" t="s">
        <v>3126</v>
      </c>
      <c r="C4052" s="12" t="s">
        <v>3126</v>
      </c>
      <c r="D4052" s="11" t="s">
        <v>20837</v>
      </c>
      <c r="E4052" s="13">
        <v>10000</v>
      </c>
      <c r="F4052" s="13">
        <v>0</v>
      </c>
      <c r="G4052" s="13">
        <v>13969029.08</v>
      </c>
      <c r="H4052" s="13">
        <f t="shared" si="126"/>
        <v>13969029.080000006</v>
      </c>
      <c r="I4052" s="13">
        <f t="shared" si="127"/>
        <v>0</v>
      </c>
      <c r="J4052" s="12" t="s">
        <v>20834</v>
      </c>
    </row>
    <row r="4053" spans="1:10" x14ac:dyDescent="0.35">
      <c r="A4053" s="8">
        <v>4044</v>
      </c>
      <c r="B4053" s="8" t="s">
        <v>3126</v>
      </c>
      <c r="C4053" s="8" t="s">
        <v>3126</v>
      </c>
      <c r="D4053" s="7" t="s">
        <v>20838</v>
      </c>
      <c r="E4053" s="9">
        <v>25</v>
      </c>
      <c r="F4053" s="9">
        <v>0</v>
      </c>
      <c r="G4053" s="9">
        <v>13969004.08</v>
      </c>
      <c r="H4053" s="9">
        <f t="shared" si="126"/>
        <v>13969004.080000006</v>
      </c>
      <c r="I4053" s="9">
        <f t="shared" si="127"/>
        <v>0</v>
      </c>
      <c r="J4053" s="8" t="s">
        <v>20834</v>
      </c>
    </row>
    <row r="4054" spans="1:10" x14ac:dyDescent="0.35">
      <c r="A4054" s="12">
        <v>4045</v>
      </c>
      <c r="B4054" s="12" t="s">
        <v>3126</v>
      </c>
      <c r="C4054" s="12" t="s">
        <v>3126</v>
      </c>
      <c r="D4054" s="11" t="s">
        <v>20839</v>
      </c>
      <c r="E4054" s="13">
        <v>1.88</v>
      </c>
      <c r="F4054" s="13">
        <v>0</v>
      </c>
      <c r="G4054" s="13">
        <v>13969002.199999999</v>
      </c>
      <c r="H4054" s="13">
        <f t="shared" si="126"/>
        <v>13969002.200000005</v>
      </c>
      <c r="I4054" s="13">
        <f t="shared" si="127"/>
        <v>0</v>
      </c>
      <c r="J4054" s="12" t="s">
        <v>20834</v>
      </c>
    </row>
    <row r="4055" spans="1:10" x14ac:dyDescent="0.35">
      <c r="A4055" s="8">
        <v>4046</v>
      </c>
      <c r="B4055" s="8" t="s">
        <v>3126</v>
      </c>
      <c r="C4055" s="8" t="s">
        <v>3126</v>
      </c>
      <c r="D4055" s="7" t="s">
        <v>20840</v>
      </c>
      <c r="E4055" s="9">
        <v>110000</v>
      </c>
      <c r="F4055" s="9">
        <v>0</v>
      </c>
      <c r="G4055" s="9">
        <v>13859002.199999999</v>
      </c>
      <c r="H4055" s="9">
        <f t="shared" si="126"/>
        <v>13859002.200000005</v>
      </c>
      <c r="I4055" s="9">
        <f t="shared" si="127"/>
        <v>0</v>
      </c>
      <c r="J4055" s="8" t="s">
        <v>20834</v>
      </c>
    </row>
    <row r="4056" spans="1:10" x14ac:dyDescent="0.35">
      <c r="A4056" s="12">
        <v>4047</v>
      </c>
      <c r="B4056" s="12" t="s">
        <v>3126</v>
      </c>
      <c r="C4056" s="12" t="s">
        <v>3126</v>
      </c>
      <c r="D4056" s="11" t="s">
        <v>20841</v>
      </c>
      <c r="E4056" s="13">
        <v>50</v>
      </c>
      <c r="F4056" s="13">
        <v>0</v>
      </c>
      <c r="G4056" s="13">
        <v>13858952.199999999</v>
      </c>
      <c r="H4056" s="13">
        <f t="shared" si="126"/>
        <v>13858952.200000005</v>
      </c>
      <c r="I4056" s="13">
        <f t="shared" si="127"/>
        <v>0</v>
      </c>
      <c r="J4056" s="12" t="s">
        <v>20834</v>
      </c>
    </row>
    <row r="4057" spans="1:10" x14ac:dyDescent="0.35">
      <c r="A4057" s="8">
        <v>4048</v>
      </c>
      <c r="B4057" s="8" t="s">
        <v>3126</v>
      </c>
      <c r="C4057" s="8" t="s">
        <v>3126</v>
      </c>
      <c r="D4057" s="7" t="s">
        <v>20842</v>
      </c>
      <c r="E4057" s="9">
        <v>3.75</v>
      </c>
      <c r="F4057" s="9">
        <v>0</v>
      </c>
      <c r="G4057" s="9">
        <v>13858948.449999999</v>
      </c>
      <c r="H4057" s="9">
        <f t="shared" si="126"/>
        <v>13858948.450000005</v>
      </c>
      <c r="I4057" s="9">
        <f t="shared" si="127"/>
        <v>0</v>
      </c>
      <c r="J4057" s="8" t="s">
        <v>20834</v>
      </c>
    </row>
    <row r="4058" spans="1:10" x14ac:dyDescent="0.35">
      <c r="A4058" s="12">
        <v>4049</v>
      </c>
      <c r="B4058" s="12" t="s">
        <v>3126</v>
      </c>
      <c r="C4058" s="12" t="s">
        <v>3126</v>
      </c>
      <c r="D4058" s="11" t="s">
        <v>20843</v>
      </c>
      <c r="E4058" s="13">
        <v>270009</v>
      </c>
      <c r="F4058" s="13">
        <v>0</v>
      </c>
      <c r="G4058" s="13">
        <v>13588939.449999999</v>
      </c>
      <c r="H4058" s="13">
        <f t="shared" si="126"/>
        <v>13588939.450000005</v>
      </c>
      <c r="I4058" s="13">
        <f t="shared" si="127"/>
        <v>0</v>
      </c>
      <c r="J4058" s="12" t="s">
        <v>20834</v>
      </c>
    </row>
    <row r="4059" spans="1:10" x14ac:dyDescent="0.35">
      <c r="A4059" s="8">
        <v>4050</v>
      </c>
      <c r="B4059" s="8" t="s">
        <v>3126</v>
      </c>
      <c r="C4059" s="8" t="s">
        <v>3126</v>
      </c>
      <c r="D4059" s="7" t="s">
        <v>20844</v>
      </c>
      <c r="E4059" s="9">
        <v>50</v>
      </c>
      <c r="F4059" s="9">
        <v>0</v>
      </c>
      <c r="G4059" s="9">
        <v>13588889.449999999</v>
      </c>
      <c r="H4059" s="9">
        <f t="shared" si="126"/>
        <v>13588889.450000005</v>
      </c>
      <c r="I4059" s="9">
        <f t="shared" si="127"/>
        <v>0</v>
      </c>
      <c r="J4059" s="8" t="s">
        <v>20834</v>
      </c>
    </row>
    <row r="4060" spans="1:10" x14ac:dyDescent="0.35">
      <c r="A4060" s="12">
        <v>4051</v>
      </c>
      <c r="B4060" s="12" t="s">
        <v>3126</v>
      </c>
      <c r="C4060" s="12" t="s">
        <v>3126</v>
      </c>
      <c r="D4060" s="11" t="s">
        <v>20845</v>
      </c>
      <c r="E4060" s="13">
        <v>3.75</v>
      </c>
      <c r="F4060" s="13">
        <v>0</v>
      </c>
      <c r="G4060" s="13">
        <v>13588885.699999999</v>
      </c>
      <c r="H4060" s="13">
        <f t="shared" si="126"/>
        <v>13588885.700000005</v>
      </c>
      <c r="I4060" s="13">
        <f t="shared" si="127"/>
        <v>0</v>
      </c>
      <c r="J4060" s="12" t="s">
        <v>20834</v>
      </c>
    </row>
    <row r="4061" spans="1:10" x14ac:dyDescent="0.35">
      <c r="A4061" s="8">
        <v>4052</v>
      </c>
      <c r="B4061" s="8" t="s">
        <v>3126</v>
      </c>
      <c r="C4061" s="8" t="s">
        <v>3126</v>
      </c>
      <c r="D4061" s="7" t="s">
        <v>20846</v>
      </c>
      <c r="E4061" s="9">
        <v>0</v>
      </c>
      <c r="F4061" s="9">
        <v>10000000</v>
      </c>
      <c r="G4061" s="9">
        <v>23588885.699999999</v>
      </c>
      <c r="H4061" s="9">
        <f t="shared" si="126"/>
        <v>23588885.700000003</v>
      </c>
      <c r="I4061" s="9">
        <f t="shared" si="127"/>
        <v>0</v>
      </c>
      <c r="J4061" s="8" t="s">
        <v>20834</v>
      </c>
    </row>
    <row r="4062" spans="1:10" x14ac:dyDescent="0.35">
      <c r="A4062" s="12">
        <v>4053</v>
      </c>
      <c r="B4062" s="12" t="s">
        <v>3126</v>
      </c>
      <c r="C4062" s="12" t="s">
        <v>3126</v>
      </c>
      <c r="D4062" s="11" t="s">
        <v>20847</v>
      </c>
      <c r="E4062" s="13">
        <v>50</v>
      </c>
      <c r="F4062" s="13">
        <v>0</v>
      </c>
      <c r="G4062" s="13">
        <v>23588835.699999999</v>
      </c>
      <c r="H4062" s="13">
        <f t="shared" si="126"/>
        <v>23588835.700000003</v>
      </c>
      <c r="I4062" s="13">
        <f t="shared" si="127"/>
        <v>0</v>
      </c>
      <c r="J4062" s="12" t="s">
        <v>20834</v>
      </c>
    </row>
    <row r="4063" spans="1:10" x14ac:dyDescent="0.35">
      <c r="A4063" s="8">
        <v>4054</v>
      </c>
      <c r="B4063" s="8" t="s">
        <v>3126</v>
      </c>
      <c r="C4063" s="8" t="s">
        <v>3126</v>
      </c>
      <c r="D4063" s="7" t="s">
        <v>20848</v>
      </c>
      <c r="E4063" s="9">
        <v>0</v>
      </c>
      <c r="F4063" s="9">
        <v>100000</v>
      </c>
      <c r="G4063" s="9">
        <v>23688835.699999999</v>
      </c>
      <c r="H4063" s="9">
        <f t="shared" si="126"/>
        <v>23688835.700000003</v>
      </c>
      <c r="I4063" s="9">
        <f t="shared" si="127"/>
        <v>0</v>
      </c>
      <c r="J4063" s="8" t="s">
        <v>20849</v>
      </c>
    </row>
    <row r="4064" spans="1:10" x14ac:dyDescent="0.35">
      <c r="A4064" s="12">
        <v>4055</v>
      </c>
      <c r="B4064" s="12" t="s">
        <v>3126</v>
      </c>
      <c r="C4064" s="12" t="s">
        <v>3126</v>
      </c>
      <c r="D4064" s="11" t="s">
        <v>20850</v>
      </c>
      <c r="E4064" s="13">
        <v>50</v>
      </c>
      <c r="F4064" s="13">
        <v>0</v>
      </c>
      <c r="G4064" s="13">
        <v>23688785.699999999</v>
      </c>
      <c r="H4064" s="13">
        <f t="shared" si="126"/>
        <v>23688785.700000003</v>
      </c>
      <c r="I4064" s="13">
        <f t="shared" si="127"/>
        <v>0</v>
      </c>
      <c r="J4064" s="12" t="s">
        <v>20849</v>
      </c>
    </row>
    <row r="4065" spans="1:10" x14ac:dyDescent="0.35">
      <c r="A4065" s="8">
        <v>4056</v>
      </c>
      <c r="B4065" s="8" t="s">
        <v>3126</v>
      </c>
      <c r="C4065" s="8" t="s">
        <v>3126</v>
      </c>
      <c r="D4065" s="7" t="s">
        <v>20851</v>
      </c>
      <c r="E4065" s="9">
        <v>0</v>
      </c>
      <c r="F4065" s="9">
        <v>1000000</v>
      </c>
      <c r="G4065" s="9">
        <v>24688785.699999999</v>
      </c>
      <c r="H4065" s="9">
        <f t="shared" si="126"/>
        <v>24688785.700000003</v>
      </c>
      <c r="I4065" s="9">
        <f t="shared" si="127"/>
        <v>0</v>
      </c>
      <c r="J4065" s="8" t="s">
        <v>20849</v>
      </c>
    </row>
    <row r="4066" spans="1:10" x14ac:dyDescent="0.35">
      <c r="A4066" s="12">
        <v>4057</v>
      </c>
      <c r="B4066" s="12" t="s">
        <v>3126</v>
      </c>
      <c r="C4066" s="12" t="s">
        <v>3126</v>
      </c>
      <c r="D4066" s="11" t="s">
        <v>20852</v>
      </c>
      <c r="E4066" s="13">
        <v>50</v>
      </c>
      <c r="F4066" s="13">
        <v>0</v>
      </c>
      <c r="G4066" s="13">
        <v>24688735.699999999</v>
      </c>
      <c r="H4066" s="13">
        <f t="shared" si="126"/>
        <v>24688735.700000003</v>
      </c>
      <c r="I4066" s="13">
        <f t="shared" si="127"/>
        <v>0</v>
      </c>
      <c r="J4066" s="12" t="s">
        <v>20849</v>
      </c>
    </row>
    <row r="4067" spans="1:10" x14ac:dyDescent="0.35">
      <c r="A4067" s="8">
        <v>4058</v>
      </c>
      <c r="B4067" s="8" t="s">
        <v>3126</v>
      </c>
      <c r="C4067" s="8" t="s">
        <v>3126</v>
      </c>
      <c r="D4067" s="7" t="s">
        <v>20853</v>
      </c>
      <c r="E4067" s="9">
        <v>100000</v>
      </c>
      <c r="F4067" s="9">
        <v>0</v>
      </c>
      <c r="G4067" s="9">
        <v>24588735.699999999</v>
      </c>
      <c r="H4067" s="9">
        <f t="shared" si="126"/>
        <v>24588735.700000003</v>
      </c>
      <c r="I4067" s="9">
        <f t="shared" si="127"/>
        <v>0</v>
      </c>
      <c r="J4067" s="8" t="s">
        <v>20849</v>
      </c>
    </row>
    <row r="4068" spans="1:10" x14ac:dyDescent="0.35">
      <c r="A4068" s="12">
        <v>4059</v>
      </c>
      <c r="B4068" s="12" t="s">
        <v>3126</v>
      </c>
      <c r="C4068" s="12" t="s">
        <v>3126</v>
      </c>
      <c r="D4068" s="11" t="s">
        <v>20854</v>
      </c>
      <c r="E4068" s="13">
        <v>50</v>
      </c>
      <c r="F4068" s="13">
        <v>0</v>
      </c>
      <c r="G4068" s="13">
        <v>24588685.699999999</v>
      </c>
      <c r="H4068" s="13">
        <f t="shared" si="126"/>
        <v>24588685.700000003</v>
      </c>
      <c r="I4068" s="13">
        <f t="shared" si="127"/>
        <v>0</v>
      </c>
      <c r="J4068" s="12" t="s">
        <v>20849</v>
      </c>
    </row>
    <row r="4069" spans="1:10" x14ac:dyDescent="0.35">
      <c r="A4069" s="8">
        <v>4060</v>
      </c>
      <c r="B4069" s="8" t="s">
        <v>3126</v>
      </c>
      <c r="C4069" s="8" t="s">
        <v>3126</v>
      </c>
      <c r="D4069" s="7" t="s">
        <v>20855</v>
      </c>
      <c r="E4069" s="9">
        <v>3.75</v>
      </c>
      <c r="F4069" s="9">
        <v>0</v>
      </c>
      <c r="G4069" s="9">
        <v>24588681.949999999</v>
      </c>
      <c r="H4069" s="9">
        <f t="shared" si="126"/>
        <v>24588681.950000003</v>
      </c>
      <c r="I4069" s="9">
        <f t="shared" si="127"/>
        <v>0</v>
      </c>
      <c r="J4069" s="8" t="s">
        <v>20849</v>
      </c>
    </row>
    <row r="4070" spans="1:10" x14ac:dyDescent="0.35">
      <c r="A4070" s="12">
        <v>4061</v>
      </c>
      <c r="B4070" s="12" t="s">
        <v>3126</v>
      </c>
      <c r="C4070" s="12" t="s">
        <v>3126</v>
      </c>
      <c r="D4070" s="11" t="s">
        <v>20856</v>
      </c>
      <c r="E4070" s="13">
        <v>1000000</v>
      </c>
      <c r="F4070" s="13">
        <v>0</v>
      </c>
      <c r="G4070" s="13">
        <v>23588681.949999999</v>
      </c>
      <c r="H4070" s="13">
        <f t="shared" si="126"/>
        <v>23588681.950000003</v>
      </c>
      <c r="I4070" s="13">
        <f t="shared" si="127"/>
        <v>0</v>
      </c>
      <c r="J4070" s="12" t="s">
        <v>20849</v>
      </c>
    </row>
    <row r="4071" spans="1:10" x14ac:dyDescent="0.35">
      <c r="A4071" s="8">
        <v>4062</v>
      </c>
      <c r="B4071" s="8" t="s">
        <v>3126</v>
      </c>
      <c r="C4071" s="8" t="s">
        <v>3126</v>
      </c>
      <c r="D4071" s="7" t="s">
        <v>20857</v>
      </c>
      <c r="E4071" s="9">
        <v>50</v>
      </c>
      <c r="F4071" s="9">
        <v>0</v>
      </c>
      <c r="G4071" s="9">
        <v>23588631.949999999</v>
      </c>
      <c r="H4071" s="9">
        <f t="shared" si="126"/>
        <v>23588631.950000003</v>
      </c>
      <c r="I4071" s="9">
        <f t="shared" si="127"/>
        <v>0</v>
      </c>
      <c r="J4071" s="8" t="s">
        <v>20849</v>
      </c>
    </row>
    <row r="4072" spans="1:10" x14ac:dyDescent="0.35">
      <c r="A4072" s="12">
        <v>4063</v>
      </c>
      <c r="B4072" s="12" t="s">
        <v>3126</v>
      </c>
      <c r="C4072" s="12" t="s">
        <v>3126</v>
      </c>
      <c r="D4072" s="11" t="s">
        <v>20858</v>
      </c>
      <c r="E4072" s="13">
        <v>3.75</v>
      </c>
      <c r="F4072" s="13">
        <v>0</v>
      </c>
      <c r="G4072" s="13">
        <v>23588628.199999999</v>
      </c>
      <c r="H4072" s="13">
        <f t="shared" si="126"/>
        <v>23588628.200000003</v>
      </c>
      <c r="I4072" s="13">
        <f t="shared" si="127"/>
        <v>0</v>
      </c>
      <c r="J4072" s="12" t="s">
        <v>20849</v>
      </c>
    </row>
    <row r="4073" spans="1:10" x14ac:dyDescent="0.35">
      <c r="A4073" s="8">
        <v>4064</v>
      </c>
      <c r="B4073" s="8" t="s">
        <v>3126</v>
      </c>
      <c r="C4073" s="8" t="s">
        <v>3126</v>
      </c>
      <c r="D4073" s="7" t="s">
        <v>20859</v>
      </c>
      <c r="E4073" s="9">
        <v>500000</v>
      </c>
      <c r="F4073" s="9">
        <v>0</v>
      </c>
      <c r="G4073" s="9">
        <v>23088628.199999999</v>
      </c>
      <c r="H4073" s="9">
        <f t="shared" si="126"/>
        <v>23088628.200000003</v>
      </c>
      <c r="I4073" s="9">
        <f t="shared" si="127"/>
        <v>0</v>
      </c>
      <c r="J4073" s="8" t="s">
        <v>20849</v>
      </c>
    </row>
    <row r="4074" spans="1:10" x14ac:dyDescent="0.35">
      <c r="A4074" s="12">
        <v>4065</v>
      </c>
      <c r="B4074" s="12" t="s">
        <v>3126</v>
      </c>
      <c r="C4074" s="12" t="s">
        <v>3126</v>
      </c>
      <c r="D4074" s="11" t="s">
        <v>20860</v>
      </c>
      <c r="E4074" s="13">
        <v>50</v>
      </c>
      <c r="F4074" s="13">
        <v>0</v>
      </c>
      <c r="G4074" s="13">
        <v>23088578.199999999</v>
      </c>
      <c r="H4074" s="13">
        <f t="shared" si="126"/>
        <v>23088578.200000003</v>
      </c>
      <c r="I4074" s="13">
        <f t="shared" si="127"/>
        <v>0</v>
      </c>
      <c r="J4074" s="12" t="s">
        <v>20849</v>
      </c>
    </row>
    <row r="4075" spans="1:10" x14ac:dyDescent="0.35">
      <c r="A4075" s="8">
        <v>4066</v>
      </c>
      <c r="B4075" s="8" t="s">
        <v>3126</v>
      </c>
      <c r="C4075" s="8" t="s">
        <v>3126</v>
      </c>
      <c r="D4075" s="7" t="s">
        <v>20861</v>
      </c>
      <c r="E4075" s="9">
        <v>3.75</v>
      </c>
      <c r="F4075" s="9">
        <v>0</v>
      </c>
      <c r="G4075" s="9">
        <v>23088574.449999999</v>
      </c>
      <c r="H4075" s="9">
        <f t="shared" si="126"/>
        <v>23088574.450000003</v>
      </c>
      <c r="I4075" s="9">
        <f t="shared" si="127"/>
        <v>0</v>
      </c>
      <c r="J4075" s="8" t="s">
        <v>20849</v>
      </c>
    </row>
    <row r="4076" spans="1:10" x14ac:dyDescent="0.35">
      <c r="A4076" s="12">
        <v>4067</v>
      </c>
      <c r="B4076" s="12" t="s">
        <v>3126</v>
      </c>
      <c r="C4076" s="12" t="s">
        <v>3126</v>
      </c>
      <c r="D4076" s="11" t="s">
        <v>20862</v>
      </c>
      <c r="E4076" s="13">
        <v>290000</v>
      </c>
      <c r="F4076" s="13">
        <v>0</v>
      </c>
      <c r="G4076" s="13">
        <v>22798574.449999999</v>
      </c>
      <c r="H4076" s="13">
        <f t="shared" si="126"/>
        <v>22798574.450000003</v>
      </c>
      <c r="I4076" s="13">
        <f t="shared" si="127"/>
        <v>0</v>
      </c>
      <c r="J4076" s="12" t="s">
        <v>20849</v>
      </c>
    </row>
    <row r="4077" spans="1:10" x14ac:dyDescent="0.35">
      <c r="A4077" s="8">
        <v>4068</v>
      </c>
      <c r="B4077" s="8" t="s">
        <v>3126</v>
      </c>
      <c r="C4077" s="8" t="s">
        <v>3126</v>
      </c>
      <c r="D4077" s="7" t="s">
        <v>20863</v>
      </c>
      <c r="E4077" s="9">
        <v>50</v>
      </c>
      <c r="F4077" s="9">
        <v>0</v>
      </c>
      <c r="G4077" s="9">
        <v>22798524.449999999</v>
      </c>
      <c r="H4077" s="9">
        <f t="shared" si="126"/>
        <v>22798524.450000003</v>
      </c>
      <c r="I4077" s="9">
        <f t="shared" si="127"/>
        <v>0</v>
      </c>
      <c r="J4077" s="8" t="s">
        <v>20849</v>
      </c>
    </row>
    <row r="4078" spans="1:10" x14ac:dyDescent="0.35">
      <c r="A4078" s="12">
        <v>4069</v>
      </c>
      <c r="B4078" s="12" t="s">
        <v>3126</v>
      </c>
      <c r="C4078" s="12" t="s">
        <v>3126</v>
      </c>
      <c r="D4078" s="11" t="s">
        <v>20864</v>
      </c>
      <c r="E4078" s="13">
        <v>3.75</v>
      </c>
      <c r="F4078" s="13">
        <v>0</v>
      </c>
      <c r="G4078" s="13">
        <v>22798520.699999999</v>
      </c>
      <c r="H4078" s="13">
        <f t="shared" si="126"/>
        <v>22798520.700000003</v>
      </c>
      <c r="I4078" s="13">
        <f t="shared" si="127"/>
        <v>0</v>
      </c>
      <c r="J4078" s="12" t="s">
        <v>20849</v>
      </c>
    </row>
    <row r="4079" spans="1:10" x14ac:dyDescent="0.35">
      <c r="A4079" s="8">
        <v>4070</v>
      </c>
      <c r="B4079" s="8" t="s">
        <v>3126</v>
      </c>
      <c r="C4079" s="8" t="s">
        <v>3126</v>
      </c>
      <c r="D4079" s="7" t="s">
        <v>20865</v>
      </c>
      <c r="E4079" s="9">
        <v>180850</v>
      </c>
      <c r="F4079" s="9">
        <v>0</v>
      </c>
      <c r="G4079" s="9">
        <v>22617670.699999999</v>
      </c>
      <c r="H4079" s="9">
        <f t="shared" si="126"/>
        <v>22617670.700000003</v>
      </c>
      <c r="I4079" s="9">
        <f t="shared" si="127"/>
        <v>0</v>
      </c>
      <c r="J4079" s="8" t="s">
        <v>20866</v>
      </c>
    </row>
    <row r="4080" spans="1:10" x14ac:dyDescent="0.35">
      <c r="A4080" s="12">
        <v>4071</v>
      </c>
      <c r="B4080" s="12" t="s">
        <v>3126</v>
      </c>
      <c r="C4080" s="12" t="s">
        <v>3126</v>
      </c>
      <c r="D4080" s="11" t="s">
        <v>20867</v>
      </c>
      <c r="E4080" s="13">
        <v>50</v>
      </c>
      <c r="F4080" s="13">
        <v>0</v>
      </c>
      <c r="G4080" s="13">
        <v>22617620.699999999</v>
      </c>
      <c r="H4080" s="13">
        <f t="shared" si="126"/>
        <v>22617620.700000003</v>
      </c>
      <c r="I4080" s="13">
        <f t="shared" si="127"/>
        <v>0</v>
      </c>
      <c r="J4080" s="12" t="s">
        <v>20866</v>
      </c>
    </row>
    <row r="4081" spans="1:10" x14ac:dyDescent="0.35">
      <c r="A4081" s="8">
        <v>4072</v>
      </c>
      <c r="B4081" s="8" t="s">
        <v>3126</v>
      </c>
      <c r="C4081" s="8" t="s">
        <v>3126</v>
      </c>
      <c r="D4081" s="7" t="s">
        <v>20868</v>
      </c>
      <c r="E4081" s="9">
        <v>3.75</v>
      </c>
      <c r="F4081" s="9">
        <v>0</v>
      </c>
      <c r="G4081" s="9">
        <v>22617616.949999999</v>
      </c>
      <c r="H4081" s="9">
        <f t="shared" si="126"/>
        <v>22617616.950000003</v>
      </c>
      <c r="I4081" s="9">
        <f t="shared" si="127"/>
        <v>0</v>
      </c>
      <c r="J4081" s="8" t="s">
        <v>20866</v>
      </c>
    </row>
    <row r="4082" spans="1:10" x14ac:dyDescent="0.35">
      <c r="A4082" s="12">
        <v>4073</v>
      </c>
      <c r="B4082" s="12" t="s">
        <v>3168</v>
      </c>
      <c r="C4082" s="12" t="s">
        <v>3143</v>
      </c>
      <c r="D4082" s="11" t="s">
        <v>20869</v>
      </c>
      <c r="E4082" s="13">
        <v>0</v>
      </c>
      <c r="F4082" s="13">
        <v>1000000</v>
      </c>
      <c r="G4082" s="13">
        <v>23617616.949999999</v>
      </c>
      <c r="H4082" s="13">
        <f t="shared" si="126"/>
        <v>23617616.950000003</v>
      </c>
      <c r="I4082" s="13">
        <f t="shared" si="127"/>
        <v>0</v>
      </c>
      <c r="J4082" s="12" t="s">
        <v>20866</v>
      </c>
    </row>
    <row r="4083" spans="1:10" x14ac:dyDescent="0.35">
      <c r="A4083" s="8">
        <v>4074</v>
      </c>
      <c r="B4083" s="8" t="s">
        <v>3168</v>
      </c>
      <c r="C4083" s="8" t="s">
        <v>3143</v>
      </c>
      <c r="D4083" s="7" t="s">
        <v>20870</v>
      </c>
      <c r="E4083" s="9">
        <v>50</v>
      </c>
      <c r="F4083" s="9">
        <v>0</v>
      </c>
      <c r="G4083" s="9">
        <v>23617566.949999999</v>
      </c>
      <c r="H4083" s="9">
        <f t="shared" si="126"/>
        <v>23617566.950000003</v>
      </c>
      <c r="I4083" s="9">
        <f t="shared" si="127"/>
        <v>0</v>
      </c>
      <c r="J4083" s="8" t="s">
        <v>20866</v>
      </c>
    </row>
    <row r="4084" spans="1:10" x14ac:dyDescent="0.35">
      <c r="A4084" s="12">
        <v>4075</v>
      </c>
      <c r="B4084" s="12" t="s">
        <v>3168</v>
      </c>
      <c r="C4084" s="12" t="s">
        <v>3143</v>
      </c>
      <c r="D4084" s="11" t="s">
        <v>20871</v>
      </c>
      <c r="E4084" s="13">
        <v>0</v>
      </c>
      <c r="F4084" s="13">
        <v>1000000</v>
      </c>
      <c r="G4084" s="13">
        <v>24617566.949999999</v>
      </c>
      <c r="H4084" s="13">
        <f t="shared" si="126"/>
        <v>24617566.950000003</v>
      </c>
      <c r="I4084" s="13">
        <f t="shared" si="127"/>
        <v>0</v>
      </c>
      <c r="J4084" s="12" t="s">
        <v>20866</v>
      </c>
    </row>
    <row r="4085" spans="1:10" x14ac:dyDescent="0.35">
      <c r="A4085" s="8">
        <v>4076</v>
      </c>
      <c r="B4085" s="8" t="s">
        <v>3168</v>
      </c>
      <c r="C4085" s="8" t="s">
        <v>3143</v>
      </c>
      <c r="D4085" s="7" t="s">
        <v>20872</v>
      </c>
      <c r="E4085" s="9">
        <v>50</v>
      </c>
      <c r="F4085" s="9">
        <v>0</v>
      </c>
      <c r="G4085" s="9">
        <v>24617516.949999999</v>
      </c>
      <c r="H4085" s="9">
        <f t="shared" si="126"/>
        <v>24617516.950000003</v>
      </c>
      <c r="I4085" s="9">
        <f t="shared" si="127"/>
        <v>0</v>
      </c>
      <c r="J4085" s="8" t="s">
        <v>20866</v>
      </c>
    </row>
    <row r="4086" spans="1:10" x14ac:dyDescent="0.35">
      <c r="A4086" s="12">
        <v>4077</v>
      </c>
      <c r="B4086" s="12" t="s">
        <v>3168</v>
      </c>
      <c r="C4086" s="12" t="s">
        <v>3143</v>
      </c>
      <c r="D4086" s="11" t="s">
        <v>20873</v>
      </c>
      <c r="E4086" s="13">
        <v>0</v>
      </c>
      <c r="F4086" s="13">
        <v>500000</v>
      </c>
      <c r="G4086" s="13">
        <v>25117516.949999999</v>
      </c>
      <c r="H4086" s="13">
        <f t="shared" si="126"/>
        <v>25117516.950000003</v>
      </c>
      <c r="I4086" s="13">
        <f t="shared" si="127"/>
        <v>0</v>
      </c>
      <c r="J4086" s="12" t="s">
        <v>20866</v>
      </c>
    </row>
    <row r="4087" spans="1:10" x14ac:dyDescent="0.35">
      <c r="A4087" s="8">
        <v>4078</v>
      </c>
      <c r="B4087" s="8" t="s">
        <v>3168</v>
      </c>
      <c r="C4087" s="8" t="s">
        <v>3143</v>
      </c>
      <c r="D4087" s="7" t="s">
        <v>20874</v>
      </c>
      <c r="E4087" s="9">
        <v>50</v>
      </c>
      <c r="F4087" s="9">
        <v>0</v>
      </c>
      <c r="G4087" s="9">
        <v>25117466.949999999</v>
      </c>
      <c r="H4087" s="9">
        <f t="shared" si="126"/>
        <v>25117466.950000003</v>
      </c>
      <c r="I4087" s="9">
        <f t="shared" si="127"/>
        <v>0</v>
      </c>
      <c r="J4087" s="8" t="s">
        <v>20866</v>
      </c>
    </row>
    <row r="4088" spans="1:10" x14ac:dyDescent="0.35">
      <c r="A4088" s="12">
        <v>4079</v>
      </c>
      <c r="B4088" s="12" t="s">
        <v>3168</v>
      </c>
      <c r="C4088" s="12" t="s">
        <v>3143</v>
      </c>
      <c r="D4088" s="11" t="s">
        <v>20875</v>
      </c>
      <c r="E4088" s="13">
        <v>0</v>
      </c>
      <c r="F4088" s="13">
        <v>1000000</v>
      </c>
      <c r="G4088" s="13">
        <v>26117466.949999999</v>
      </c>
      <c r="H4088" s="13">
        <f t="shared" si="126"/>
        <v>26117466.950000003</v>
      </c>
      <c r="I4088" s="13">
        <f t="shared" si="127"/>
        <v>0</v>
      </c>
      <c r="J4088" s="12" t="s">
        <v>20866</v>
      </c>
    </row>
    <row r="4089" spans="1:10" x14ac:dyDescent="0.35">
      <c r="A4089" s="8">
        <v>4080</v>
      </c>
      <c r="B4089" s="8" t="s">
        <v>3168</v>
      </c>
      <c r="C4089" s="8" t="s">
        <v>3143</v>
      </c>
      <c r="D4089" s="7" t="s">
        <v>20876</v>
      </c>
      <c r="E4089" s="9">
        <v>50</v>
      </c>
      <c r="F4089" s="9">
        <v>0</v>
      </c>
      <c r="G4089" s="9">
        <v>26117416.949999999</v>
      </c>
      <c r="H4089" s="9">
        <f t="shared" si="126"/>
        <v>26117416.950000003</v>
      </c>
      <c r="I4089" s="9">
        <f t="shared" si="127"/>
        <v>0</v>
      </c>
      <c r="J4089" s="8" t="s">
        <v>20866</v>
      </c>
    </row>
    <row r="4090" spans="1:10" x14ac:dyDescent="0.35">
      <c r="A4090" s="12">
        <v>4081</v>
      </c>
      <c r="B4090" s="12" t="s">
        <v>3168</v>
      </c>
      <c r="C4090" s="12" t="s">
        <v>3143</v>
      </c>
      <c r="D4090" s="11" t="s">
        <v>20877</v>
      </c>
      <c r="E4090" s="13">
        <v>0</v>
      </c>
      <c r="F4090" s="13">
        <v>200000</v>
      </c>
      <c r="G4090" s="13">
        <v>26317416.949999999</v>
      </c>
      <c r="H4090" s="13">
        <f t="shared" si="126"/>
        <v>26317416.950000003</v>
      </c>
      <c r="I4090" s="13">
        <f t="shared" si="127"/>
        <v>0</v>
      </c>
      <c r="J4090" s="12" t="s">
        <v>20866</v>
      </c>
    </row>
    <row r="4091" spans="1:10" x14ac:dyDescent="0.35">
      <c r="A4091" s="8">
        <v>4082</v>
      </c>
      <c r="B4091" s="8" t="s">
        <v>3168</v>
      </c>
      <c r="C4091" s="8" t="s">
        <v>3143</v>
      </c>
      <c r="D4091" s="7" t="s">
        <v>20878</v>
      </c>
      <c r="E4091" s="9">
        <v>50</v>
      </c>
      <c r="F4091" s="9">
        <v>0</v>
      </c>
      <c r="G4091" s="9">
        <v>26317366.949999999</v>
      </c>
      <c r="H4091" s="9">
        <f t="shared" si="126"/>
        <v>26317366.950000003</v>
      </c>
      <c r="I4091" s="9">
        <f t="shared" si="127"/>
        <v>0</v>
      </c>
      <c r="J4091" s="8" t="s">
        <v>20866</v>
      </c>
    </row>
    <row r="4092" spans="1:10" x14ac:dyDescent="0.35">
      <c r="A4092" s="12">
        <v>4083</v>
      </c>
      <c r="B4092" s="12" t="s">
        <v>3168</v>
      </c>
      <c r="C4092" s="12" t="s">
        <v>3143</v>
      </c>
      <c r="D4092" s="11" t="s">
        <v>20879</v>
      </c>
      <c r="E4092" s="13">
        <v>0</v>
      </c>
      <c r="F4092" s="13">
        <v>617500</v>
      </c>
      <c r="G4092" s="13">
        <v>26934866.949999999</v>
      </c>
      <c r="H4092" s="13">
        <f t="shared" si="126"/>
        <v>26934866.950000003</v>
      </c>
      <c r="I4092" s="13">
        <f t="shared" si="127"/>
        <v>0</v>
      </c>
      <c r="J4092" s="12" t="s">
        <v>20866</v>
      </c>
    </row>
    <row r="4093" spans="1:10" x14ac:dyDescent="0.35">
      <c r="A4093" s="8">
        <v>4084</v>
      </c>
      <c r="B4093" s="8" t="s">
        <v>3168</v>
      </c>
      <c r="C4093" s="8" t="s">
        <v>3143</v>
      </c>
      <c r="D4093" s="7" t="s">
        <v>20880</v>
      </c>
      <c r="E4093" s="9">
        <v>50</v>
      </c>
      <c r="F4093" s="9">
        <v>0</v>
      </c>
      <c r="G4093" s="9">
        <v>26934816.949999999</v>
      </c>
      <c r="H4093" s="9">
        <f t="shared" si="126"/>
        <v>26934816.950000003</v>
      </c>
      <c r="I4093" s="9">
        <f t="shared" si="127"/>
        <v>0</v>
      </c>
      <c r="J4093" s="8" t="s">
        <v>20881</v>
      </c>
    </row>
    <row r="4094" spans="1:10" x14ac:dyDescent="0.35">
      <c r="A4094" s="12">
        <v>4085</v>
      </c>
      <c r="B4094" s="12" t="s">
        <v>3168</v>
      </c>
      <c r="C4094" s="12" t="s">
        <v>3143</v>
      </c>
      <c r="D4094" s="11" t="s">
        <v>20882</v>
      </c>
      <c r="E4094" s="13">
        <v>2731000</v>
      </c>
      <c r="F4094" s="13">
        <v>0</v>
      </c>
      <c r="G4094" s="13">
        <v>24203816.949999999</v>
      </c>
      <c r="H4094" s="13">
        <f t="shared" si="126"/>
        <v>24203816.950000003</v>
      </c>
      <c r="I4094" s="13">
        <f t="shared" si="127"/>
        <v>0</v>
      </c>
      <c r="J4094" s="12" t="s">
        <v>20881</v>
      </c>
    </row>
    <row r="4095" spans="1:10" x14ac:dyDescent="0.35">
      <c r="A4095" s="8">
        <v>4086</v>
      </c>
      <c r="B4095" s="8" t="s">
        <v>3168</v>
      </c>
      <c r="C4095" s="8" t="s">
        <v>3143</v>
      </c>
      <c r="D4095" s="7" t="s">
        <v>20883</v>
      </c>
      <c r="E4095" s="9">
        <v>50</v>
      </c>
      <c r="F4095" s="9">
        <v>0</v>
      </c>
      <c r="G4095" s="9">
        <v>24203766.949999999</v>
      </c>
      <c r="H4095" s="9">
        <f t="shared" si="126"/>
        <v>24203766.950000003</v>
      </c>
      <c r="I4095" s="9">
        <f t="shared" si="127"/>
        <v>0</v>
      </c>
      <c r="J4095" s="8" t="s">
        <v>20881</v>
      </c>
    </row>
    <row r="4096" spans="1:10" x14ac:dyDescent="0.35">
      <c r="A4096" s="12">
        <v>4087</v>
      </c>
      <c r="B4096" s="12" t="s">
        <v>3168</v>
      </c>
      <c r="C4096" s="12" t="s">
        <v>3143</v>
      </c>
      <c r="D4096" s="11" t="s">
        <v>20884</v>
      </c>
      <c r="E4096" s="13">
        <v>3.75</v>
      </c>
      <c r="F4096" s="13">
        <v>0</v>
      </c>
      <c r="G4096" s="13">
        <v>24203763.199999999</v>
      </c>
      <c r="H4096" s="13">
        <f t="shared" si="126"/>
        <v>24203763.200000003</v>
      </c>
      <c r="I4096" s="13">
        <f t="shared" si="127"/>
        <v>0</v>
      </c>
      <c r="J4096" s="12" t="s">
        <v>20881</v>
      </c>
    </row>
    <row r="4097" spans="1:10" x14ac:dyDescent="0.35">
      <c r="A4097" s="8">
        <v>4088</v>
      </c>
      <c r="B4097" s="8" t="s">
        <v>3168</v>
      </c>
      <c r="C4097" s="8" t="s">
        <v>3143</v>
      </c>
      <c r="D4097" s="7" t="s">
        <v>20885</v>
      </c>
      <c r="E4097" s="9">
        <v>93642</v>
      </c>
      <c r="F4097" s="9">
        <v>0</v>
      </c>
      <c r="G4097" s="9">
        <v>24110121.199999999</v>
      </c>
      <c r="H4097" s="9">
        <f t="shared" si="126"/>
        <v>24110121.200000003</v>
      </c>
      <c r="I4097" s="9">
        <f t="shared" si="127"/>
        <v>0</v>
      </c>
      <c r="J4097" s="8" t="s">
        <v>20881</v>
      </c>
    </row>
    <row r="4098" spans="1:10" x14ac:dyDescent="0.35">
      <c r="A4098" s="12">
        <v>4089</v>
      </c>
      <c r="B4098" s="12" t="s">
        <v>3168</v>
      </c>
      <c r="C4098" s="12" t="s">
        <v>3143</v>
      </c>
      <c r="D4098" s="11" t="s">
        <v>20886</v>
      </c>
      <c r="E4098" s="13">
        <v>50</v>
      </c>
      <c r="F4098" s="13">
        <v>0</v>
      </c>
      <c r="G4098" s="13">
        <v>24110071.199999999</v>
      </c>
      <c r="H4098" s="13">
        <f t="shared" si="126"/>
        <v>24110071.200000003</v>
      </c>
      <c r="I4098" s="13">
        <f t="shared" si="127"/>
        <v>0</v>
      </c>
      <c r="J4098" s="12" t="s">
        <v>20881</v>
      </c>
    </row>
    <row r="4099" spans="1:10" x14ac:dyDescent="0.35">
      <c r="A4099" s="8">
        <v>4090</v>
      </c>
      <c r="B4099" s="8" t="s">
        <v>3168</v>
      </c>
      <c r="C4099" s="8" t="s">
        <v>3143</v>
      </c>
      <c r="D4099" s="7" t="s">
        <v>20887</v>
      </c>
      <c r="E4099" s="9">
        <v>3.75</v>
      </c>
      <c r="F4099" s="9">
        <v>0</v>
      </c>
      <c r="G4099" s="9">
        <v>24110067.449999999</v>
      </c>
      <c r="H4099" s="9">
        <f t="shared" si="126"/>
        <v>24110067.450000003</v>
      </c>
      <c r="I4099" s="9">
        <f t="shared" si="127"/>
        <v>0</v>
      </c>
      <c r="J4099" s="8" t="s">
        <v>20881</v>
      </c>
    </row>
    <row r="4100" spans="1:10" x14ac:dyDescent="0.35">
      <c r="A4100" s="12">
        <v>4091</v>
      </c>
      <c r="B4100" s="12" t="s">
        <v>3168</v>
      </c>
      <c r="C4100" s="12" t="s">
        <v>3143</v>
      </c>
      <c r="D4100" s="11" t="s">
        <v>20888</v>
      </c>
      <c r="E4100" s="13">
        <v>107000</v>
      </c>
      <c r="F4100" s="13">
        <v>0</v>
      </c>
      <c r="G4100" s="13">
        <v>24003067.449999999</v>
      </c>
      <c r="H4100" s="13">
        <f t="shared" si="126"/>
        <v>24003067.450000003</v>
      </c>
      <c r="I4100" s="13">
        <f t="shared" si="127"/>
        <v>0</v>
      </c>
      <c r="J4100" s="12" t="s">
        <v>20881</v>
      </c>
    </row>
    <row r="4101" spans="1:10" x14ac:dyDescent="0.35">
      <c r="A4101" s="8">
        <v>4092</v>
      </c>
      <c r="B4101" s="8" t="s">
        <v>3168</v>
      </c>
      <c r="C4101" s="8" t="s">
        <v>3143</v>
      </c>
      <c r="D4101" s="7" t="s">
        <v>20889</v>
      </c>
      <c r="E4101" s="9">
        <v>50</v>
      </c>
      <c r="F4101" s="9">
        <v>0</v>
      </c>
      <c r="G4101" s="9">
        <v>24003017.449999999</v>
      </c>
      <c r="H4101" s="9">
        <f t="shared" si="126"/>
        <v>24003017.450000003</v>
      </c>
      <c r="I4101" s="9">
        <f t="shared" si="127"/>
        <v>0</v>
      </c>
      <c r="J4101" s="8" t="s">
        <v>20881</v>
      </c>
    </row>
    <row r="4102" spans="1:10" x14ac:dyDescent="0.35">
      <c r="A4102" s="12">
        <v>4093</v>
      </c>
      <c r="B4102" s="12" t="s">
        <v>3168</v>
      </c>
      <c r="C4102" s="12" t="s">
        <v>3143</v>
      </c>
      <c r="D4102" s="11" t="s">
        <v>20890</v>
      </c>
      <c r="E4102" s="13">
        <v>3.75</v>
      </c>
      <c r="F4102" s="13">
        <v>0</v>
      </c>
      <c r="G4102" s="13">
        <v>24003013.699999999</v>
      </c>
      <c r="H4102" s="13">
        <f t="shared" si="126"/>
        <v>24003013.700000003</v>
      </c>
      <c r="I4102" s="13">
        <f t="shared" si="127"/>
        <v>0</v>
      </c>
      <c r="J4102" s="12" t="s">
        <v>20881</v>
      </c>
    </row>
    <row r="4103" spans="1:10" x14ac:dyDescent="0.35">
      <c r="A4103" s="8">
        <v>4094</v>
      </c>
      <c r="B4103" s="8" t="s">
        <v>3168</v>
      </c>
      <c r="C4103" s="8" t="s">
        <v>3143</v>
      </c>
      <c r="D4103" s="7" t="s">
        <v>20891</v>
      </c>
      <c r="E4103" s="9">
        <v>0</v>
      </c>
      <c r="F4103" s="9">
        <v>107000</v>
      </c>
      <c r="G4103" s="9">
        <v>24110013.699999999</v>
      </c>
      <c r="H4103" s="9">
        <f t="shared" si="126"/>
        <v>24110013.700000003</v>
      </c>
      <c r="I4103" s="9">
        <f t="shared" si="127"/>
        <v>0</v>
      </c>
      <c r="J4103" s="8" t="s">
        <v>20881</v>
      </c>
    </row>
    <row r="4104" spans="1:10" x14ac:dyDescent="0.35">
      <c r="A4104" s="12">
        <v>4095</v>
      </c>
      <c r="B4104" s="12" t="s">
        <v>3168</v>
      </c>
      <c r="C4104" s="12" t="s">
        <v>3143</v>
      </c>
      <c r="D4104" s="11" t="s">
        <v>20891</v>
      </c>
      <c r="E4104" s="13">
        <v>0</v>
      </c>
      <c r="F4104" s="13">
        <v>50</v>
      </c>
      <c r="G4104" s="13">
        <v>24110063.699999999</v>
      </c>
      <c r="H4104" s="13">
        <f t="shared" si="126"/>
        <v>24110063.700000003</v>
      </c>
      <c r="I4104" s="13">
        <f t="shared" si="127"/>
        <v>0</v>
      </c>
      <c r="J4104" s="12" t="s">
        <v>20881</v>
      </c>
    </row>
    <row r="4105" spans="1:10" x14ac:dyDescent="0.35">
      <c r="A4105" s="8">
        <v>4096</v>
      </c>
      <c r="B4105" s="8" t="s">
        <v>3168</v>
      </c>
      <c r="C4105" s="8" t="s">
        <v>3143</v>
      </c>
      <c r="D4105" s="7" t="s">
        <v>20891</v>
      </c>
      <c r="E4105" s="9">
        <v>0</v>
      </c>
      <c r="F4105" s="9">
        <v>3.75</v>
      </c>
      <c r="G4105" s="9">
        <v>24110067.449999999</v>
      </c>
      <c r="H4105" s="9">
        <f t="shared" si="126"/>
        <v>24110067.450000003</v>
      </c>
      <c r="I4105" s="9">
        <f t="shared" si="127"/>
        <v>0</v>
      </c>
      <c r="J4105" s="8" t="s">
        <v>20881</v>
      </c>
    </row>
    <row r="4106" spans="1:10" x14ac:dyDescent="0.35">
      <c r="A4106" s="12">
        <v>4097</v>
      </c>
      <c r="B4106" s="12" t="s">
        <v>3168</v>
      </c>
      <c r="C4106" s="12" t="s">
        <v>3143</v>
      </c>
      <c r="D4106" s="11" t="s">
        <v>20892</v>
      </c>
      <c r="E4106" s="13">
        <v>25000</v>
      </c>
      <c r="F4106" s="13">
        <v>0</v>
      </c>
      <c r="G4106" s="13">
        <v>24085067.449999999</v>
      </c>
      <c r="H4106" s="13">
        <f t="shared" ref="H4106:H4169" si="128">H4105-E4106+F4106</f>
        <v>24085067.450000003</v>
      </c>
      <c r="I4106" s="13">
        <f t="shared" ref="I4106:I4169" si="129">G4106-H4106</f>
        <v>0</v>
      </c>
      <c r="J4106" s="12" t="s">
        <v>20893</v>
      </c>
    </row>
    <row r="4107" spans="1:10" x14ac:dyDescent="0.35">
      <c r="A4107" s="8">
        <v>4098</v>
      </c>
      <c r="B4107" s="8" t="s">
        <v>3168</v>
      </c>
      <c r="C4107" s="8" t="s">
        <v>3143</v>
      </c>
      <c r="D4107" s="7" t="s">
        <v>20894</v>
      </c>
      <c r="E4107" s="9">
        <v>25</v>
      </c>
      <c r="F4107" s="9">
        <v>0</v>
      </c>
      <c r="G4107" s="9">
        <v>24085042.449999999</v>
      </c>
      <c r="H4107" s="9">
        <f t="shared" si="128"/>
        <v>24085042.450000003</v>
      </c>
      <c r="I4107" s="9">
        <f t="shared" si="129"/>
        <v>0</v>
      </c>
      <c r="J4107" s="8" t="s">
        <v>20893</v>
      </c>
    </row>
    <row r="4108" spans="1:10" x14ac:dyDescent="0.35">
      <c r="A4108" s="12">
        <v>4099</v>
      </c>
      <c r="B4108" s="12" t="s">
        <v>3168</v>
      </c>
      <c r="C4108" s="12" t="s">
        <v>3143</v>
      </c>
      <c r="D4108" s="11" t="s">
        <v>20895</v>
      </c>
      <c r="E4108" s="13">
        <v>1.88</v>
      </c>
      <c r="F4108" s="13">
        <v>0</v>
      </c>
      <c r="G4108" s="13">
        <v>24085040.57</v>
      </c>
      <c r="H4108" s="13">
        <f t="shared" si="128"/>
        <v>24085040.570000004</v>
      </c>
      <c r="I4108" s="13">
        <f t="shared" si="129"/>
        <v>0</v>
      </c>
      <c r="J4108" s="12" t="s">
        <v>20893</v>
      </c>
    </row>
    <row r="4109" spans="1:10" x14ac:dyDescent="0.35">
      <c r="A4109" s="8">
        <v>4100</v>
      </c>
      <c r="B4109" s="8" t="s">
        <v>3168</v>
      </c>
      <c r="C4109" s="8" t="s">
        <v>3143</v>
      </c>
      <c r="D4109" s="7" t="s">
        <v>20896</v>
      </c>
      <c r="E4109" s="9">
        <v>27300</v>
      </c>
      <c r="F4109" s="9">
        <v>0</v>
      </c>
      <c r="G4109" s="9">
        <v>24057740.57</v>
      </c>
      <c r="H4109" s="9">
        <f t="shared" si="128"/>
        <v>24057740.570000004</v>
      </c>
      <c r="I4109" s="9">
        <f t="shared" si="129"/>
        <v>0</v>
      </c>
      <c r="J4109" s="8" t="s">
        <v>20893</v>
      </c>
    </row>
    <row r="4110" spans="1:10" x14ac:dyDescent="0.35">
      <c r="A4110" s="12">
        <v>4101</v>
      </c>
      <c r="B4110" s="12" t="s">
        <v>3168</v>
      </c>
      <c r="C4110" s="12" t="s">
        <v>3143</v>
      </c>
      <c r="D4110" s="11" t="s">
        <v>20897</v>
      </c>
      <c r="E4110" s="13">
        <v>25</v>
      </c>
      <c r="F4110" s="13">
        <v>0</v>
      </c>
      <c r="G4110" s="13">
        <v>24057715.57</v>
      </c>
      <c r="H4110" s="13">
        <f t="shared" si="128"/>
        <v>24057715.570000004</v>
      </c>
      <c r="I4110" s="13">
        <f t="shared" si="129"/>
        <v>0</v>
      </c>
      <c r="J4110" s="12" t="s">
        <v>20893</v>
      </c>
    </row>
    <row r="4111" spans="1:10" x14ac:dyDescent="0.35">
      <c r="A4111" s="8">
        <v>4102</v>
      </c>
      <c r="B4111" s="8" t="s">
        <v>3168</v>
      </c>
      <c r="C4111" s="8" t="s">
        <v>3143</v>
      </c>
      <c r="D4111" s="7" t="s">
        <v>20898</v>
      </c>
      <c r="E4111" s="9">
        <v>1.88</v>
      </c>
      <c r="F4111" s="9">
        <v>0</v>
      </c>
      <c r="G4111" s="9">
        <v>24057713.690000001</v>
      </c>
      <c r="H4111" s="9">
        <f t="shared" si="128"/>
        <v>24057713.690000005</v>
      </c>
      <c r="I4111" s="9">
        <f t="shared" si="129"/>
        <v>0</v>
      </c>
      <c r="J4111" s="8" t="s">
        <v>20893</v>
      </c>
    </row>
    <row r="4112" spans="1:10" x14ac:dyDescent="0.35">
      <c r="A4112" s="12">
        <v>4103</v>
      </c>
      <c r="B4112" s="12" t="s">
        <v>3168</v>
      </c>
      <c r="C4112" s="12" t="s">
        <v>3143</v>
      </c>
      <c r="D4112" s="11" t="s">
        <v>20899</v>
      </c>
      <c r="E4112" s="13">
        <v>107100</v>
      </c>
      <c r="F4112" s="13">
        <v>0</v>
      </c>
      <c r="G4112" s="13">
        <v>23950613.690000001</v>
      </c>
      <c r="H4112" s="13">
        <f t="shared" si="128"/>
        <v>23950613.690000005</v>
      </c>
      <c r="I4112" s="13">
        <f t="shared" si="129"/>
        <v>0</v>
      </c>
      <c r="J4112" s="12" t="s">
        <v>20893</v>
      </c>
    </row>
    <row r="4113" spans="1:10" x14ac:dyDescent="0.35">
      <c r="A4113" s="8">
        <v>4104</v>
      </c>
      <c r="B4113" s="8" t="s">
        <v>3168</v>
      </c>
      <c r="C4113" s="8" t="s">
        <v>3143</v>
      </c>
      <c r="D4113" s="7" t="s">
        <v>20900</v>
      </c>
      <c r="E4113" s="9">
        <v>50</v>
      </c>
      <c r="F4113" s="9">
        <v>0</v>
      </c>
      <c r="G4113" s="9">
        <v>23950563.690000001</v>
      </c>
      <c r="H4113" s="9">
        <f t="shared" si="128"/>
        <v>23950563.690000005</v>
      </c>
      <c r="I4113" s="9">
        <f t="shared" si="129"/>
        <v>0</v>
      </c>
      <c r="J4113" s="8" t="s">
        <v>20893</v>
      </c>
    </row>
    <row r="4114" spans="1:10" x14ac:dyDescent="0.35">
      <c r="A4114" s="12">
        <v>4105</v>
      </c>
      <c r="B4114" s="12" t="s">
        <v>3168</v>
      </c>
      <c r="C4114" s="12" t="s">
        <v>3143</v>
      </c>
      <c r="D4114" s="11" t="s">
        <v>20901</v>
      </c>
      <c r="E4114" s="13">
        <v>3.75</v>
      </c>
      <c r="F4114" s="13">
        <v>0</v>
      </c>
      <c r="G4114" s="13">
        <v>23950559.940000001</v>
      </c>
      <c r="H4114" s="13">
        <f t="shared" si="128"/>
        <v>23950559.940000005</v>
      </c>
      <c r="I4114" s="13">
        <f t="shared" si="129"/>
        <v>0</v>
      </c>
      <c r="J4114" s="12" t="s">
        <v>20893</v>
      </c>
    </row>
    <row r="4115" spans="1:10" x14ac:dyDescent="0.35">
      <c r="A4115" s="8">
        <v>4106</v>
      </c>
      <c r="B4115" s="8" t="s">
        <v>3168</v>
      </c>
      <c r="C4115" s="8" t="s">
        <v>3143</v>
      </c>
      <c r="D4115" s="7" t="s">
        <v>20902</v>
      </c>
      <c r="E4115" s="9">
        <v>0</v>
      </c>
      <c r="F4115" s="9">
        <v>107100</v>
      </c>
      <c r="G4115" s="9">
        <v>24057659.940000001</v>
      </c>
      <c r="H4115" s="9">
        <f t="shared" si="128"/>
        <v>24057659.940000005</v>
      </c>
      <c r="I4115" s="9">
        <f t="shared" si="129"/>
        <v>0</v>
      </c>
      <c r="J4115" s="8" t="s">
        <v>20893</v>
      </c>
    </row>
    <row r="4116" spans="1:10" x14ac:dyDescent="0.35">
      <c r="A4116" s="12">
        <v>4107</v>
      </c>
      <c r="B4116" s="12" t="s">
        <v>3168</v>
      </c>
      <c r="C4116" s="12" t="s">
        <v>3143</v>
      </c>
      <c r="D4116" s="11" t="s">
        <v>20902</v>
      </c>
      <c r="E4116" s="13">
        <v>0</v>
      </c>
      <c r="F4116" s="13">
        <v>50</v>
      </c>
      <c r="G4116" s="13">
        <v>24057709.940000001</v>
      </c>
      <c r="H4116" s="13">
        <f t="shared" si="128"/>
        <v>24057709.940000005</v>
      </c>
      <c r="I4116" s="13">
        <f t="shared" si="129"/>
        <v>0</v>
      </c>
      <c r="J4116" s="12" t="s">
        <v>20893</v>
      </c>
    </row>
    <row r="4117" spans="1:10" x14ac:dyDescent="0.35">
      <c r="A4117" s="8">
        <v>4108</v>
      </c>
      <c r="B4117" s="8" t="s">
        <v>3168</v>
      </c>
      <c r="C4117" s="8" t="s">
        <v>3143</v>
      </c>
      <c r="D4117" s="7" t="s">
        <v>20902</v>
      </c>
      <c r="E4117" s="9">
        <v>0</v>
      </c>
      <c r="F4117" s="9">
        <v>3.75</v>
      </c>
      <c r="G4117" s="9">
        <v>24057713.690000001</v>
      </c>
      <c r="H4117" s="9">
        <f t="shared" si="128"/>
        <v>24057713.690000005</v>
      </c>
      <c r="I4117" s="9">
        <f t="shared" si="129"/>
        <v>0</v>
      </c>
      <c r="J4117" s="8" t="s">
        <v>20893</v>
      </c>
    </row>
    <row r="4118" spans="1:10" x14ac:dyDescent="0.35">
      <c r="A4118" s="12">
        <v>4109</v>
      </c>
      <c r="B4118" s="12" t="s">
        <v>3168</v>
      </c>
      <c r="C4118" s="12" t="s">
        <v>3143</v>
      </c>
      <c r="D4118" s="11" t="s">
        <v>20903</v>
      </c>
      <c r="E4118" s="13">
        <v>170000</v>
      </c>
      <c r="F4118" s="13">
        <v>0</v>
      </c>
      <c r="G4118" s="13">
        <v>23887713.690000001</v>
      </c>
      <c r="H4118" s="13">
        <f t="shared" si="128"/>
        <v>23887713.690000005</v>
      </c>
      <c r="I4118" s="13">
        <f t="shared" si="129"/>
        <v>0</v>
      </c>
      <c r="J4118" s="12" t="s">
        <v>20893</v>
      </c>
    </row>
    <row r="4119" spans="1:10" x14ac:dyDescent="0.35">
      <c r="A4119" s="8">
        <v>4110</v>
      </c>
      <c r="B4119" s="8" t="s">
        <v>3168</v>
      </c>
      <c r="C4119" s="8" t="s">
        <v>3143</v>
      </c>
      <c r="D4119" s="7" t="s">
        <v>20904</v>
      </c>
      <c r="E4119" s="9">
        <v>50</v>
      </c>
      <c r="F4119" s="9">
        <v>0</v>
      </c>
      <c r="G4119" s="9">
        <v>23887663.690000001</v>
      </c>
      <c r="H4119" s="9">
        <f t="shared" si="128"/>
        <v>23887663.690000005</v>
      </c>
      <c r="I4119" s="9">
        <f t="shared" si="129"/>
        <v>0</v>
      </c>
      <c r="J4119" s="8" t="s">
        <v>20905</v>
      </c>
    </row>
    <row r="4120" spans="1:10" x14ac:dyDescent="0.35">
      <c r="A4120" s="12">
        <v>4111</v>
      </c>
      <c r="B4120" s="12" t="s">
        <v>3168</v>
      </c>
      <c r="C4120" s="12" t="s">
        <v>3143</v>
      </c>
      <c r="D4120" s="11" t="s">
        <v>20906</v>
      </c>
      <c r="E4120" s="13">
        <v>3.75</v>
      </c>
      <c r="F4120" s="13">
        <v>0</v>
      </c>
      <c r="G4120" s="13">
        <v>23887659.940000001</v>
      </c>
      <c r="H4120" s="13">
        <f t="shared" si="128"/>
        <v>23887659.940000005</v>
      </c>
      <c r="I4120" s="13">
        <f t="shared" si="129"/>
        <v>0</v>
      </c>
      <c r="J4120" s="12" t="s">
        <v>20905</v>
      </c>
    </row>
    <row r="4121" spans="1:10" x14ac:dyDescent="0.35">
      <c r="A4121" s="8">
        <v>4112</v>
      </c>
      <c r="B4121" s="8" t="s">
        <v>3168</v>
      </c>
      <c r="C4121" s="8" t="s">
        <v>3143</v>
      </c>
      <c r="D4121" s="7" t="s">
        <v>20907</v>
      </c>
      <c r="E4121" s="9">
        <v>40000</v>
      </c>
      <c r="F4121" s="9">
        <v>0</v>
      </c>
      <c r="G4121" s="9">
        <v>23847659.940000001</v>
      </c>
      <c r="H4121" s="9">
        <f t="shared" si="128"/>
        <v>23847659.940000005</v>
      </c>
      <c r="I4121" s="9">
        <f t="shared" si="129"/>
        <v>0</v>
      </c>
      <c r="J4121" s="8" t="s">
        <v>20905</v>
      </c>
    </row>
    <row r="4122" spans="1:10" x14ac:dyDescent="0.35">
      <c r="A4122" s="12">
        <v>4113</v>
      </c>
      <c r="B4122" s="12" t="s">
        <v>3168</v>
      </c>
      <c r="C4122" s="12" t="s">
        <v>3143</v>
      </c>
      <c r="D4122" s="11" t="s">
        <v>20908</v>
      </c>
      <c r="E4122" s="13">
        <v>25</v>
      </c>
      <c r="F4122" s="13">
        <v>0</v>
      </c>
      <c r="G4122" s="13">
        <v>23847634.940000001</v>
      </c>
      <c r="H4122" s="13">
        <f t="shared" si="128"/>
        <v>23847634.940000005</v>
      </c>
      <c r="I4122" s="13">
        <f t="shared" si="129"/>
        <v>0</v>
      </c>
      <c r="J4122" s="12" t="s">
        <v>20905</v>
      </c>
    </row>
    <row r="4123" spans="1:10" x14ac:dyDescent="0.35">
      <c r="A4123" s="8">
        <v>4114</v>
      </c>
      <c r="B4123" s="8" t="s">
        <v>3168</v>
      </c>
      <c r="C4123" s="8" t="s">
        <v>3143</v>
      </c>
      <c r="D4123" s="7" t="s">
        <v>20909</v>
      </c>
      <c r="E4123" s="9">
        <v>1.88</v>
      </c>
      <c r="F4123" s="9">
        <v>0</v>
      </c>
      <c r="G4123" s="9">
        <v>23847633.059999999</v>
      </c>
      <c r="H4123" s="9">
        <f t="shared" si="128"/>
        <v>23847633.060000006</v>
      </c>
      <c r="I4123" s="9">
        <f t="shared" si="129"/>
        <v>0</v>
      </c>
      <c r="J4123" s="8" t="s">
        <v>20905</v>
      </c>
    </row>
    <row r="4124" spans="1:10" x14ac:dyDescent="0.35">
      <c r="A4124" s="12">
        <v>4115</v>
      </c>
      <c r="B4124" s="12" t="s">
        <v>3168</v>
      </c>
      <c r="C4124" s="12" t="s">
        <v>3143</v>
      </c>
      <c r="D4124" s="11" t="s">
        <v>20910</v>
      </c>
      <c r="E4124" s="13">
        <v>50000</v>
      </c>
      <c r="F4124" s="13">
        <v>0</v>
      </c>
      <c r="G4124" s="13">
        <v>23797633.059999999</v>
      </c>
      <c r="H4124" s="13">
        <f t="shared" si="128"/>
        <v>23797633.060000006</v>
      </c>
      <c r="I4124" s="13">
        <f t="shared" si="129"/>
        <v>0</v>
      </c>
      <c r="J4124" s="12" t="s">
        <v>20905</v>
      </c>
    </row>
    <row r="4125" spans="1:10" x14ac:dyDescent="0.35">
      <c r="A4125" s="8">
        <v>4116</v>
      </c>
      <c r="B4125" s="8" t="s">
        <v>3168</v>
      </c>
      <c r="C4125" s="8" t="s">
        <v>3143</v>
      </c>
      <c r="D4125" s="7" t="s">
        <v>20911</v>
      </c>
      <c r="E4125" s="9">
        <v>25</v>
      </c>
      <c r="F4125" s="9">
        <v>0</v>
      </c>
      <c r="G4125" s="9">
        <v>23797608.059999999</v>
      </c>
      <c r="H4125" s="9">
        <f t="shared" si="128"/>
        <v>23797608.060000006</v>
      </c>
      <c r="I4125" s="9">
        <f t="shared" si="129"/>
        <v>0</v>
      </c>
      <c r="J4125" s="8" t="s">
        <v>20905</v>
      </c>
    </row>
    <row r="4126" spans="1:10" x14ac:dyDescent="0.35">
      <c r="A4126" s="12">
        <v>4117</v>
      </c>
      <c r="B4126" s="12" t="s">
        <v>3168</v>
      </c>
      <c r="C4126" s="12" t="s">
        <v>3143</v>
      </c>
      <c r="D4126" s="11" t="s">
        <v>20912</v>
      </c>
      <c r="E4126" s="13">
        <v>1.88</v>
      </c>
      <c r="F4126" s="13">
        <v>0</v>
      </c>
      <c r="G4126" s="13">
        <v>23797606.18</v>
      </c>
      <c r="H4126" s="13">
        <f t="shared" si="128"/>
        <v>23797606.180000007</v>
      </c>
      <c r="I4126" s="13">
        <f t="shared" si="129"/>
        <v>0</v>
      </c>
      <c r="J4126" s="12" t="s">
        <v>20905</v>
      </c>
    </row>
    <row r="4127" spans="1:10" x14ac:dyDescent="0.35">
      <c r="A4127" s="8">
        <v>4118</v>
      </c>
      <c r="B4127" s="8" t="s">
        <v>3168</v>
      </c>
      <c r="C4127" s="8" t="s">
        <v>3148</v>
      </c>
      <c r="D4127" s="7" t="s">
        <v>20913</v>
      </c>
      <c r="E4127" s="9">
        <v>655000</v>
      </c>
      <c r="F4127" s="9">
        <v>0</v>
      </c>
      <c r="G4127" s="9">
        <v>23142606.18</v>
      </c>
      <c r="H4127" s="9">
        <f t="shared" si="128"/>
        <v>23142606.180000007</v>
      </c>
      <c r="I4127" s="9">
        <f t="shared" si="129"/>
        <v>0</v>
      </c>
      <c r="J4127" s="8" t="s">
        <v>20905</v>
      </c>
    </row>
    <row r="4128" spans="1:10" x14ac:dyDescent="0.35">
      <c r="A4128" s="12">
        <v>4119</v>
      </c>
      <c r="B4128" s="12" t="s">
        <v>3168</v>
      </c>
      <c r="C4128" s="12" t="s">
        <v>3148</v>
      </c>
      <c r="D4128" s="11" t="s">
        <v>20914</v>
      </c>
      <c r="E4128" s="13">
        <v>50</v>
      </c>
      <c r="F4128" s="13">
        <v>0</v>
      </c>
      <c r="G4128" s="13">
        <v>23142556.18</v>
      </c>
      <c r="H4128" s="13">
        <f t="shared" si="128"/>
        <v>23142556.180000007</v>
      </c>
      <c r="I4128" s="13">
        <f t="shared" si="129"/>
        <v>0</v>
      </c>
      <c r="J4128" s="12" t="s">
        <v>20905</v>
      </c>
    </row>
    <row r="4129" spans="1:10" x14ac:dyDescent="0.35">
      <c r="A4129" s="8">
        <v>4120</v>
      </c>
      <c r="B4129" s="8" t="s">
        <v>3168</v>
      </c>
      <c r="C4129" s="8" t="s">
        <v>3148</v>
      </c>
      <c r="D4129" s="7" t="s">
        <v>20915</v>
      </c>
      <c r="E4129" s="9">
        <v>3.75</v>
      </c>
      <c r="F4129" s="9">
        <v>0</v>
      </c>
      <c r="G4129" s="9">
        <v>23142552.43</v>
      </c>
      <c r="H4129" s="9">
        <f t="shared" si="128"/>
        <v>23142552.430000007</v>
      </c>
      <c r="I4129" s="9">
        <f t="shared" si="129"/>
        <v>0</v>
      </c>
      <c r="J4129" s="8" t="s">
        <v>20905</v>
      </c>
    </row>
    <row r="4130" spans="1:10" x14ac:dyDescent="0.35">
      <c r="A4130" s="12">
        <v>4121</v>
      </c>
      <c r="B4130" s="12" t="s">
        <v>3168</v>
      </c>
      <c r="C4130" s="12" t="s">
        <v>3148</v>
      </c>
      <c r="D4130" s="11" t="s">
        <v>20916</v>
      </c>
      <c r="E4130" s="13">
        <v>10000</v>
      </c>
      <c r="F4130" s="13">
        <v>0</v>
      </c>
      <c r="G4130" s="13">
        <v>23132552.43</v>
      </c>
      <c r="H4130" s="13">
        <f t="shared" si="128"/>
        <v>23132552.430000007</v>
      </c>
      <c r="I4130" s="13">
        <f t="shared" si="129"/>
        <v>0</v>
      </c>
      <c r="J4130" s="12" t="s">
        <v>20905</v>
      </c>
    </row>
    <row r="4131" spans="1:10" x14ac:dyDescent="0.35">
      <c r="A4131" s="8">
        <v>4122</v>
      </c>
      <c r="B4131" s="8" t="s">
        <v>3168</v>
      </c>
      <c r="C4131" s="8" t="s">
        <v>3148</v>
      </c>
      <c r="D4131" s="7" t="s">
        <v>20917</v>
      </c>
      <c r="E4131" s="9">
        <v>25</v>
      </c>
      <c r="F4131" s="9">
        <v>0</v>
      </c>
      <c r="G4131" s="9">
        <v>23132527.43</v>
      </c>
      <c r="H4131" s="9">
        <f t="shared" si="128"/>
        <v>23132527.430000007</v>
      </c>
      <c r="I4131" s="9">
        <f t="shared" si="129"/>
        <v>0</v>
      </c>
      <c r="J4131" s="8" t="s">
        <v>20905</v>
      </c>
    </row>
    <row r="4132" spans="1:10" x14ac:dyDescent="0.35">
      <c r="A4132" s="12">
        <v>4123</v>
      </c>
      <c r="B4132" s="12" t="s">
        <v>3168</v>
      </c>
      <c r="C4132" s="12" t="s">
        <v>3148</v>
      </c>
      <c r="D4132" s="11" t="s">
        <v>20918</v>
      </c>
      <c r="E4132" s="13">
        <v>1.88</v>
      </c>
      <c r="F4132" s="13">
        <v>0</v>
      </c>
      <c r="G4132" s="13">
        <v>23132525.550000001</v>
      </c>
      <c r="H4132" s="13">
        <f t="shared" si="128"/>
        <v>23132525.550000008</v>
      </c>
      <c r="I4132" s="13">
        <f t="shared" si="129"/>
        <v>0</v>
      </c>
      <c r="J4132" s="12" t="s">
        <v>20905</v>
      </c>
    </row>
    <row r="4133" spans="1:10" x14ac:dyDescent="0.35">
      <c r="A4133" s="8">
        <v>4124</v>
      </c>
      <c r="B4133" s="8" t="s">
        <v>3168</v>
      </c>
      <c r="C4133" s="8" t="s">
        <v>3148</v>
      </c>
      <c r="D4133" s="7" t="s">
        <v>20919</v>
      </c>
      <c r="E4133" s="9">
        <v>30000</v>
      </c>
      <c r="F4133" s="9">
        <v>0</v>
      </c>
      <c r="G4133" s="9">
        <v>23102525.550000001</v>
      </c>
      <c r="H4133" s="9">
        <f t="shared" si="128"/>
        <v>23102525.550000008</v>
      </c>
      <c r="I4133" s="9">
        <f t="shared" si="129"/>
        <v>0</v>
      </c>
      <c r="J4133" s="8" t="s">
        <v>20905</v>
      </c>
    </row>
    <row r="4134" spans="1:10" x14ac:dyDescent="0.35">
      <c r="A4134" s="12">
        <v>4125</v>
      </c>
      <c r="B4134" s="12" t="s">
        <v>3168</v>
      </c>
      <c r="C4134" s="12" t="s">
        <v>3148</v>
      </c>
      <c r="D4134" s="11" t="s">
        <v>20920</v>
      </c>
      <c r="E4134" s="13">
        <v>25</v>
      </c>
      <c r="F4134" s="13">
        <v>0</v>
      </c>
      <c r="G4134" s="13">
        <v>23102500.550000001</v>
      </c>
      <c r="H4134" s="13">
        <f t="shared" si="128"/>
        <v>23102500.550000008</v>
      </c>
      <c r="I4134" s="13">
        <f t="shared" si="129"/>
        <v>0</v>
      </c>
      <c r="J4134" s="12" t="s">
        <v>20905</v>
      </c>
    </row>
    <row r="4135" spans="1:10" x14ac:dyDescent="0.35">
      <c r="A4135" s="8">
        <v>4126</v>
      </c>
      <c r="B4135" s="8" t="s">
        <v>3168</v>
      </c>
      <c r="C4135" s="8" t="s">
        <v>3148</v>
      </c>
      <c r="D4135" s="7" t="s">
        <v>20921</v>
      </c>
      <c r="E4135" s="9">
        <v>1.88</v>
      </c>
      <c r="F4135" s="9">
        <v>0</v>
      </c>
      <c r="G4135" s="9">
        <v>23102498.670000002</v>
      </c>
      <c r="H4135" s="9">
        <f t="shared" si="128"/>
        <v>23102498.670000009</v>
      </c>
      <c r="I4135" s="9">
        <f t="shared" si="129"/>
        <v>0</v>
      </c>
      <c r="J4135" s="8" t="s">
        <v>20922</v>
      </c>
    </row>
    <row r="4136" spans="1:10" x14ac:dyDescent="0.35">
      <c r="A4136" s="12">
        <v>4127</v>
      </c>
      <c r="B4136" s="12" t="s">
        <v>3168</v>
      </c>
      <c r="C4136" s="12" t="s">
        <v>3148</v>
      </c>
      <c r="D4136" s="11" t="s">
        <v>20923</v>
      </c>
      <c r="E4136" s="13">
        <v>15000</v>
      </c>
      <c r="F4136" s="13">
        <v>0</v>
      </c>
      <c r="G4136" s="13">
        <v>23087498.670000002</v>
      </c>
      <c r="H4136" s="13">
        <f t="shared" si="128"/>
        <v>23087498.670000009</v>
      </c>
      <c r="I4136" s="13">
        <f t="shared" si="129"/>
        <v>0</v>
      </c>
      <c r="J4136" s="12" t="s">
        <v>20922</v>
      </c>
    </row>
    <row r="4137" spans="1:10" x14ac:dyDescent="0.35">
      <c r="A4137" s="8">
        <v>4128</v>
      </c>
      <c r="B4137" s="8" t="s">
        <v>3168</v>
      </c>
      <c r="C4137" s="8" t="s">
        <v>3148</v>
      </c>
      <c r="D4137" s="7" t="s">
        <v>20924</v>
      </c>
      <c r="E4137" s="9">
        <v>25</v>
      </c>
      <c r="F4137" s="9">
        <v>0</v>
      </c>
      <c r="G4137" s="9">
        <v>23087473.670000002</v>
      </c>
      <c r="H4137" s="9">
        <f t="shared" si="128"/>
        <v>23087473.670000009</v>
      </c>
      <c r="I4137" s="9">
        <f t="shared" si="129"/>
        <v>0</v>
      </c>
      <c r="J4137" s="8" t="s">
        <v>20922</v>
      </c>
    </row>
    <row r="4138" spans="1:10" x14ac:dyDescent="0.35">
      <c r="A4138" s="12">
        <v>4129</v>
      </c>
      <c r="B4138" s="12" t="s">
        <v>3168</v>
      </c>
      <c r="C4138" s="12" t="s">
        <v>3148</v>
      </c>
      <c r="D4138" s="11" t="s">
        <v>20925</v>
      </c>
      <c r="E4138" s="13">
        <v>1.88</v>
      </c>
      <c r="F4138" s="13">
        <v>0</v>
      </c>
      <c r="G4138" s="13">
        <v>23087471.789999999</v>
      </c>
      <c r="H4138" s="13">
        <f t="shared" si="128"/>
        <v>23087471.79000001</v>
      </c>
      <c r="I4138" s="13">
        <f t="shared" si="129"/>
        <v>0</v>
      </c>
      <c r="J4138" s="12" t="s">
        <v>20922</v>
      </c>
    </row>
    <row r="4139" spans="1:10" x14ac:dyDescent="0.35">
      <c r="A4139" s="8">
        <v>4130</v>
      </c>
      <c r="B4139" s="8" t="s">
        <v>3168</v>
      </c>
      <c r="C4139" s="8" t="s">
        <v>3148</v>
      </c>
      <c r="D4139" s="7" t="s">
        <v>20926</v>
      </c>
      <c r="E4139" s="9">
        <v>1000000</v>
      </c>
      <c r="F4139" s="9">
        <v>0</v>
      </c>
      <c r="G4139" s="9">
        <v>22087471.789999999</v>
      </c>
      <c r="H4139" s="9">
        <f t="shared" si="128"/>
        <v>22087471.79000001</v>
      </c>
      <c r="I4139" s="9">
        <f t="shared" si="129"/>
        <v>0</v>
      </c>
      <c r="J4139" s="8" t="s">
        <v>20922</v>
      </c>
    </row>
    <row r="4140" spans="1:10" x14ac:dyDescent="0.35">
      <c r="A4140" s="12">
        <v>4131</v>
      </c>
      <c r="B4140" s="12" t="s">
        <v>3168</v>
      </c>
      <c r="C4140" s="12" t="s">
        <v>3148</v>
      </c>
      <c r="D4140" s="11" t="s">
        <v>20927</v>
      </c>
      <c r="E4140" s="13">
        <v>50</v>
      </c>
      <c r="F4140" s="13">
        <v>0</v>
      </c>
      <c r="G4140" s="13">
        <v>22087421.789999999</v>
      </c>
      <c r="H4140" s="13">
        <f t="shared" si="128"/>
        <v>22087421.79000001</v>
      </c>
      <c r="I4140" s="13">
        <f t="shared" si="129"/>
        <v>0</v>
      </c>
      <c r="J4140" s="12" t="s">
        <v>20922</v>
      </c>
    </row>
    <row r="4141" spans="1:10" x14ac:dyDescent="0.35">
      <c r="A4141" s="8">
        <v>4132</v>
      </c>
      <c r="B4141" s="8" t="s">
        <v>3168</v>
      </c>
      <c r="C4141" s="8" t="s">
        <v>3148</v>
      </c>
      <c r="D4141" s="7" t="s">
        <v>20928</v>
      </c>
      <c r="E4141" s="9">
        <v>3.75</v>
      </c>
      <c r="F4141" s="9">
        <v>0</v>
      </c>
      <c r="G4141" s="9">
        <v>22087418.039999999</v>
      </c>
      <c r="H4141" s="9">
        <f t="shared" si="128"/>
        <v>22087418.04000001</v>
      </c>
      <c r="I4141" s="9">
        <f t="shared" si="129"/>
        <v>0</v>
      </c>
      <c r="J4141" s="8" t="s">
        <v>20922</v>
      </c>
    </row>
    <row r="4142" spans="1:10" x14ac:dyDescent="0.35">
      <c r="A4142" s="12">
        <v>4133</v>
      </c>
      <c r="B4142" s="12" t="s">
        <v>3168</v>
      </c>
      <c r="C4142" s="12" t="s">
        <v>3148</v>
      </c>
      <c r="D4142" s="11" t="s">
        <v>20929</v>
      </c>
      <c r="E4142" s="13">
        <v>30000</v>
      </c>
      <c r="F4142" s="13">
        <v>0</v>
      </c>
      <c r="G4142" s="13">
        <v>22057418.039999999</v>
      </c>
      <c r="H4142" s="13">
        <f t="shared" si="128"/>
        <v>22057418.04000001</v>
      </c>
      <c r="I4142" s="13">
        <f t="shared" si="129"/>
        <v>0</v>
      </c>
      <c r="J4142" s="12" t="s">
        <v>20922</v>
      </c>
    </row>
    <row r="4143" spans="1:10" x14ac:dyDescent="0.35">
      <c r="A4143" s="8">
        <v>4134</v>
      </c>
      <c r="B4143" s="8" t="s">
        <v>3168</v>
      </c>
      <c r="C4143" s="8" t="s">
        <v>3148</v>
      </c>
      <c r="D4143" s="7" t="s">
        <v>20930</v>
      </c>
      <c r="E4143" s="9">
        <v>25</v>
      </c>
      <c r="F4143" s="9">
        <v>0</v>
      </c>
      <c r="G4143" s="9">
        <v>22057393.039999999</v>
      </c>
      <c r="H4143" s="9">
        <f t="shared" si="128"/>
        <v>22057393.04000001</v>
      </c>
      <c r="I4143" s="9">
        <f t="shared" si="129"/>
        <v>0</v>
      </c>
      <c r="J4143" s="8" t="s">
        <v>20922</v>
      </c>
    </row>
    <row r="4144" spans="1:10" x14ac:dyDescent="0.35">
      <c r="A4144" s="12">
        <v>4135</v>
      </c>
      <c r="B4144" s="12" t="s">
        <v>3168</v>
      </c>
      <c r="C4144" s="12" t="s">
        <v>3148</v>
      </c>
      <c r="D4144" s="11" t="s">
        <v>20931</v>
      </c>
      <c r="E4144" s="13">
        <v>1.88</v>
      </c>
      <c r="F4144" s="13">
        <v>0</v>
      </c>
      <c r="G4144" s="13">
        <v>22057391.16</v>
      </c>
      <c r="H4144" s="13">
        <f t="shared" si="128"/>
        <v>22057391.160000011</v>
      </c>
      <c r="I4144" s="13">
        <f t="shared" si="129"/>
        <v>0</v>
      </c>
      <c r="J4144" s="12" t="s">
        <v>20922</v>
      </c>
    </row>
    <row r="4145" spans="1:10" x14ac:dyDescent="0.35">
      <c r="A4145" s="8">
        <v>4136</v>
      </c>
      <c r="B4145" s="8" t="s">
        <v>3168</v>
      </c>
      <c r="C4145" s="8" t="s">
        <v>3148</v>
      </c>
      <c r="D4145" s="7" t="s">
        <v>20932</v>
      </c>
      <c r="E4145" s="9">
        <v>1200000</v>
      </c>
      <c r="F4145" s="9">
        <v>0</v>
      </c>
      <c r="G4145" s="9">
        <v>20857391.16</v>
      </c>
      <c r="H4145" s="9">
        <f t="shared" si="128"/>
        <v>20857391.160000011</v>
      </c>
      <c r="I4145" s="9">
        <f t="shared" si="129"/>
        <v>0</v>
      </c>
      <c r="J4145" s="8" t="s">
        <v>20922</v>
      </c>
    </row>
    <row r="4146" spans="1:10" x14ac:dyDescent="0.35">
      <c r="A4146" s="12">
        <v>4137</v>
      </c>
      <c r="B4146" s="12" t="s">
        <v>3168</v>
      </c>
      <c r="C4146" s="12" t="s">
        <v>3148</v>
      </c>
      <c r="D4146" s="11" t="s">
        <v>20933</v>
      </c>
      <c r="E4146" s="13">
        <v>50</v>
      </c>
      <c r="F4146" s="13">
        <v>0</v>
      </c>
      <c r="G4146" s="13">
        <v>20857341.16</v>
      </c>
      <c r="H4146" s="13">
        <f t="shared" si="128"/>
        <v>20857341.160000011</v>
      </c>
      <c r="I4146" s="13">
        <f t="shared" si="129"/>
        <v>0</v>
      </c>
      <c r="J4146" s="12" t="s">
        <v>20922</v>
      </c>
    </row>
    <row r="4147" spans="1:10" x14ac:dyDescent="0.35">
      <c r="A4147" s="8">
        <v>4138</v>
      </c>
      <c r="B4147" s="8" t="s">
        <v>3168</v>
      </c>
      <c r="C4147" s="8" t="s">
        <v>3148</v>
      </c>
      <c r="D4147" s="7" t="s">
        <v>20934</v>
      </c>
      <c r="E4147" s="9">
        <v>3.75</v>
      </c>
      <c r="F4147" s="9">
        <v>0</v>
      </c>
      <c r="G4147" s="9">
        <v>20857337.41</v>
      </c>
      <c r="H4147" s="9">
        <f t="shared" si="128"/>
        <v>20857337.410000011</v>
      </c>
      <c r="I4147" s="9">
        <f t="shared" si="129"/>
        <v>0</v>
      </c>
      <c r="J4147" s="8" t="s">
        <v>20922</v>
      </c>
    </row>
    <row r="4148" spans="1:10" x14ac:dyDescent="0.35">
      <c r="A4148" s="12">
        <v>4139</v>
      </c>
      <c r="B4148" s="12" t="s">
        <v>3168</v>
      </c>
      <c r="C4148" s="12" t="s">
        <v>3148</v>
      </c>
      <c r="D4148" s="11" t="s">
        <v>20935</v>
      </c>
      <c r="E4148" s="13">
        <v>600000</v>
      </c>
      <c r="F4148" s="13">
        <v>0</v>
      </c>
      <c r="G4148" s="13">
        <v>20257337.41</v>
      </c>
      <c r="H4148" s="13">
        <f t="shared" si="128"/>
        <v>20257337.410000011</v>
      </c>
      <c r="I4148" s="13">
        <f t="shared" si="129"/>
        <v>0</v>
      </c>
      <c r="J4148" s="12" t="s">
        <v>20922</v>
      </c>
    </row>
    <row r="4149" spans="1:10" x14ac:dyDescent="0.35">
      <c r="A4149" s="8">
        <v>4140</v>
      </c>
      <c r="B4149" s="8" t="s">
        <v>3168</v>
      </c>
      <c r="C4149" s="8" t="s">
        <v>3148</v>
      </c>
      <c r="D4149" s="7" t="s">
        <v>20936</v>
      </c>
      <c r="E4149" s="9">
        <v>50</v>
      </c>
      <c r="F4149" s="9">
        <v>0</v>
      </c>
      <c r="G4149" s="9">
        <v>20257287.41</v>
      </c>
      <c r="H4149" s="9">
        <f t="shared" si="128"/>
        <v>20257287.410000011</v>
      </c>
      <c r="I4149" s="9">
        <f t="shared" si="129"/>
        <v>0</v>
      </c>
      <c r="J4149" s="8" t="s">
        <v>20922</v>
      </c>
    </row>
    <row r="4150" spans="1:10" x14ac:dyDescent="0.35">
      <c r="A4150" s="12">
        <v>4141</v>
      </c>
      <c r="B4150" s="12" t="s">
        <v>3168</v>
      </c>
      <c r="C4150" s="12" t="s">
        <v>3148</v>
      </c>
      <c r="D4150" s="11" t="s">
        <v>20937</v>
      </c>
      <c r="E4150" s="13">
        <v>3.75</v>
      </c>
      <c r="F4150" s="13">
        <v>0</v>
      </c>
      <c r="G4150" s="13">
        <v>20257283.66</v>
      </c>
      <c r="H4150" s="13">
        <f t="shared" si="128"/>
        <v>20257283.660000011</v>
      </c>
      <c r="I4150" s="13">
        <f t="shared" si="129"/>
        <v>0</v>
      </c>
      <c r="J4150" s="12" t="s">
        <v>20922</v>
      </c>
    </row>
    <row r="4151" spans="1:10" x14ac:dyDescent="0.35">
      <c r="A4151" s="8">
        <v>4142</v>
      </c>
      <c r="B4151" s="8" t="s">
        <v>3168</v>
      </c>
      <c r="C4151" s="8" t="s">
        <v>3148</v>
      </c>
      <c r="D4151" s="7" t="s">
        <v>20938</v>
      </c>
      <c r="E4151" s="9">
        <v>0</v>
      </c>
      <c r="F4151" s="9">
        <v>1000000</v>
      </c>
      <c r="G4151" s="9">
        <v>21257283.66</v>
      </c>
      <c r="H4151" s="9">
        <f t="shared" si="128"/>
        <v>21257283.660000011</v>
      </c>
      <c r="I4151" s="9">
        <f t="shared" si="129"/>
        <v>0</v>
      </c>
      <c r="J4151" s="8" t="s">
        <v>20939</v>
      </c>
    </row>
    <row r="4152" spans="1:10" x14ac:dyDescent="0.35">
      <c r="A4152" s="12">
        <v>4143</v>
      </c>
      <c r="B4152" s="12" t="s">
        <v>3168</v>
      </c>
      <c r="C4152" s="12" t="s">
        <v>3148</v>
      </c>
      <c r="D4152" s="11" t="s">
        <v>20940</v>
      </c>
      <c r="E4152" s="13">
        <v>50</v>
      </c>
      <c r="F4152" s="13">
        <v>0</v>
      </c>
      <c r="G4152" s="13">
        <v>21257233.66</v>
      </c>
      <c r="H4152" s="13">
        <f t="shared" si="128"/>
        <v>21257233.660000011</v>
      </c>
      <c r="I4152" s="13">
        <f t="shared" si="129"/>
        <v>0</v>
      </c>
      <c r="J4152" s="12" t="s">
        <v>20939</v>
      </c>
    </row>
    <row r="4153" spans="1:10" x14ac:dyDescent="0.35">
      <c r="A4153" s="8">
        <v>4144</v>
      </c>
      <c r="B4153" s="8" t="s">
        <v>3168</v>
      </c>
      <c r="C4153" s="8" t="s">
        <v>3168</v>
      </c>
      <c r="D4153" s="7" t="s">
        <v>20941</v>
      </c>
      <c r="E4153" s="9">
        <v>0</v>
      </c>
      <c r="F4153" s="9">
        <v>700000</v>
      </c>
      <c r="G4153" s="9">
        <v>21957233.66</v>
      </c>
      <c r="H4153" s="9">
        <f t="shared" si="128"/>
        <v>21957233.660000011</v>
      </c>
      <c r="I4153" s="9">
        <f t="shared" si="129"/>
        <v>0</v>
      </c>
      <c r="J4153" s="8" t="s">
        <v>20939</v>
      </c>
    </row>
    <row r="4154" spans="1:10" x14ac:dyDescent="0.35">
      <c r="A4154" s="12">
        <v>4145</v>
      </c>
      <c r="B4154" s="12" t="s">
        <v>3168</v>
      </c>
      <c r="C4154" s="12" t="s">
        <v>3168</v>
      </c>
      <c r="D4154" s="11" t="s">
        <v>20942</v>
      </c>
      <c r="E4154" s="13">
        <v>50</v>
      </c>
      <c r="F4154" s="13">
        <v>0</v>
      </c>
      <c r="G4154" s="13">
        <v>21957183.66</v>
      </c>
      <c r="H4154" s="13">
        <f t="shared" si="128"/>
        <v>21957183.660000011</v>
      </c>
      <c r="I4154" s="13">
        <f t="shared" si="129"/>
        <v>0</v>
      </c>
      <c r="J4154" s="12" t="s">
        <v>20939</v>
      </c>
    </row>
    <row r="4155" spans="1:10" x14ac:dyDescent="0.35">
      <c r="A4155" s="8">
        <v>4146</v>
      </c>
      <c r="B4155" s="8" t="s">
        <v>3168</v>
      </c>
      <c r="C4155" s="8" t="s">
        <v>3168</v>
      </c>
      <c r="D4155" s="7" t="s">
        <v>20943</v>
      </c>
      <c r="E4155" s="9">
        <v>550000</v>
      </c>
      <c r="F4155" s="9">
        <v>0</v>
      </c>
      <c r="G4155" s="9">
        <v>21407183.66</v>
      </c>
      <c r="H4155" s="9">
        <f t="shared" si="128"/>
        <v>21407183.660000011</v>
      </c>
      <c r="I4155" s="9">
        <f t="shared" si="129"/>
        <v>0</v>
      </c>
      <c r="J4155" s="8" t="s">
        <v>20939</v>
      </c>
    </row>
    <row r="4156" spans="1:10" x14ac:dyDescent="0.35">
      <c r="A4156" s="12">
        <v>4147</v>
      </c>
      <c r="B4156" s="12" t="s">
        <v>3168</v>
      </c>
      <c r="C4156" s="12" t="s">
        <v>3168</v>
      </c>
      <c r="D4156" s="11" t="s">
        <v>20944</v>
      </c>
      <c r="E4156" s="13">
        <v>50</v>
      </c>
      <c r="F4156" s="13">
        <v>0</v>
      </c>
      <c r="G4156" s="13">
        <v>21407133.66</v>
      </c>
      <c r="H4156" s="13">
        <f t="shared" si="128"/>
        <v>21407133.660000011</v>
      </c>
      <c r="I4156" s="13">
        <f t="shared" si="129"/>
        <v>0</v>
      </c>
      <c r="J4156" s="12" t="s">
        <v>20939</v>
      </c>
    </row>
    <row r="4157" spans="1:10" x14ac:dyDescent="0.35">
      <c r="A4157" s="8">
        <v>4148</v>
      </c>
      <c r="B4157" s="8" t="s">
        <v>3168</v>
      </c>
      <c r="C4157" s="8" t="s">
        <v>3168</v>
      </c>
      <c r="D4157" s="7" t="s">
        <v>20945</v>
      </c>
      <c r="E4157" s="9">
        <v>3.75</v>
      </c>
      <c r="F4157" s="9">
        <v>0</v>
      </c>
      <c r="G4157" s="9">
        <v>21407129.91</v>
      </c>
      <c r="H4157" s="9">
        <f t="shared" si="128"/>
        <v>21407129.910000011</v>
      </c>
      <c r="I4157" s="9">
        <f t="shared" si="129"/>
        <v>0</v>
      </c>
      <c r="J4157" s="8" t="s">
        <v>20939</v>
      </c>
    </row>
    <row r="4158" spans="1:10" x14ac:dyDescent="0.35">
      <c r="A4158" s="12">
        <v>4149</v>
      </c>
      <c r="B4158" s="12" t="s">
        <v>3168</v>
      </c>
      <c r="C4158" s="12" t="s">
        <v>3168</v>
      </c>
      <c r="D4158" s="11" t="s">
        <v>20946</v>
      </c>
      <c r="E4158" s="13">
        <v>14000</v>
      </c>
      <c r="F4158" s="13">
        <v>0</v>
      </c>
      <c r="G4158" s="13">
        <v>21393129.91</v>
      </c>
      <c r="H4158" s="13">
        <f t="shared" si="128"/>
        <v>21393129.910000011</v>
      </c>
      <c r="I4158" s="13">
        <f t="shared" si="129"/>
        <v>0</v>
      </c>
      <c r="J4158" s="12" t="s">
        <v>20939</v>
      </c>
    </row>
    <row r="4159" spans="1:10" x14ac:dyDescent="0.35">
      <c r="A4159" s="8">
        <v>4150</v>
      </c>
      <c r="B4159" s="8" t="s">
        <v>3168</v>
      </c>
      <c r="C4159" s="8" t="s">
        <v>3168</v>
      </c>
      <c r="D4159" s="7" t="s">
        <v>20947</v>
      </c>
      <c r="E4159" s="9">
        <v>25</v>
      </c>
      <c r="F4159" s="9">
        <v>0</v>
      </c>
      <c r="G4159" s="9">
        <v>21393104.91</v>
      </c>
      <c r="H4159" s="9">
        <f t="shared" si="128"/>
        <v>21393104.910000011</v>
      </c>
      <c r="I4159" s="9">
        <f t="shared" si="129"/>
        <v>0</v>
      </c>
      <c r="J4159" s="8" t="s">
        <v>20939</v>
      </c>
    </row>
    <row r="4160" spans="1:10" x14ac:dyDescent="0.35">
      <c r="A4160" s="12">
        <v>4151</v>
      </c>
      <c r="B4160" s="12" t="s">
        <v>3168</v>
      </c>
      <c r="C4160" s="12" t="s">
        <v>3168</v>
      </c>
      <c r="D4160" s="11" t="s">
        <v>20948</v>
      </c>
      <c r="E4160" s="13">
        <v>1.88</v>
      </c>
      <c r="F4160" s="13">
        <v>0</v>
      </c>
      <c r="G4160" s="13">
        <v>21393103.030000001</v>
      </c>
      <c r="H4160" s="13">
        <f t="shared" si="128"/>
        <v>21393103.030000012</v>
      </c>
      <c r="I4160" s="13">
        <f t="shared" si="129"/>
        <v>0</v>
      </c>
      <c r="J4160" s="12" t="s">
        <v>20939</v>
      </c>
    </row>
    <row r="4161" spans="1:10" x14ac:dyDescent="0.35">
      <c r="A4161" s="8">
        <v>4152</v>
      </c>
      <c r="B4161" s="8" t="s">
        <v>3168</v>
      </c>
      <c r="C4161" s="8" t="s">
        <v>3168</v>
      </c>
      <c r="D4161" s="7" t="s">
        <v>20949</v>
      </c>
      <c r="E4161" s="9">
        <v>107000</v>
      </c>
      <c r="F4161" s="9">
        <v>0</v>
      </c>
      <c r="G4161" s="9">
        <v>21286103.030000001</v>
      </c>
      <c r="H4161" s="9">
        <f t="shared" si="128"/>
        <v>21286103.030000012</v>
      </c>
      <c r="I4161" s="9">
        <f t="shared" si="129"/>
        <v>0</v>
      </c>
      <c r="J4161" s="8" t="s">
        <v>20939</v>
      </c>
    </row>
    <row r="4162" spans="1:10" x14ac:dyDescent="0.35">
      <c r="A4162" s="12">
        <v>4153</v>
      </c>
      <c r="B4162" s="12" t="s">
        <v>3168</v>
      </c>
      <c r="C4162" s="12" t="s">
        <v>3168</v>
      </c>
      <c r="D4162" s="11" t="s">
        <v>20950</v>
      </c>
      <c r="E4162" s="13">
        <v>50</v>
      </c>
      <c r="F4162" s="13">
        <v>0</v>
      </c>
      <c r="G4162" s="13">
        <v>21286053.030000001</v>
      </c>
      <c r="H4162" s="13">
        <f t="shared" si="128"/>
        <v>21286053.030000012</v>
      </c>
      <c r="I4162" s="13">
        <f t="shared" si="129"/>
        <v>0</v>
      </c>
      <c r="J4162" s="12" t="s">
        <v>20939</v>
      </c>
    </row>
    <row r="4163" spans="1:10" x14ac:dyDescent="0.35">
      <c r="A4163" s="8">
        <v>4154</v>
      </c>
      <c r="B4163" s="8" t="s">
        <v>3168</v>
      </c>
      <c r="C4163" s="8" t="s">
        <v>3168</v>
      </c>
      <c r="D4163" s="7" t="s">
        <v>20951</v>
      </c>
      <c r="E4163" s="9">
        <v>3.75</v>
      </c>
      <c r="F4163" s="9">
        <v>0</v>
      </c>
      <c r="G4163" s="9">
        <v>21286049.280000001</v>
      </c>
      <c r="H4163" s="9">
        <f t="shared" si="128"/>
        <v>21286049.280000012</v>
      </c>
      <c r="I4163" s="9">
        <f t="shared" si="129"/>
        <v>0</v>
      </c>
      <c r="J4163" s="8" t="s">
        <v>20939</v>
      </c>
    </row>
    <row r="4164" spans="1:10" x14ac:dyDescent="0.35">
      <c r="A4164" s="12">
        <v>4155</v>
      </c>
      <c r="B4164" s="12" t="s">
        <v>3168</v>
      </c>
      <c r="C4164" s="12" t="s">
        <v>3168</v>
      </c>
      <c r="D4164" s="11" t="s">
        <v>20952</v>
      </c>
      <c r="E4164" s="13">
        <v>0</v>
      </c>
      <c r="F4164" s="13">
        <v>10000000</v>
      </c>
      <c r="G4164" s="13">
        <v>31286049.280000001</v>
      </c>
      <c r="H4164" s="13">
        <f t="shared" si="128"/>
        <v>31286049.280000012</v>
      </c>
      <c r="I4164" s="13">
        <f t="shared" si="129"/>
        <v>0</v>
      </c>
      <c r="J4164" s="12" t="s">
        <v>20939</v>
      </c>
    </row>
    <row r="4165" spans="1:10" x14ac:dyDescent="0.35">
      <c r="A4165" s="8">
        <v>4156</v>
      </c>
      <c r="B4165" s="8" t="s">
        <v>3168</v>
      </c>
      <c r="C4165" s="8" t="s">
        <v>3168</v>
      </c>
      <c r="D4165" s="7" t="s">
        <v>20953</v>
      </c>
      <c r="E4165" s="9">
        <v>50</v>
      </c>
      <c r="F4165" s="9">
        <v>0</v>
      </c>
      <c r="G4165" s="9">
        <v>31285999.280000001</v>
      </c>
      <c r="H4165" s="9">
        <f t="shared" si="128"/>
        <v>31285999.280000012</v>
      </c>
      <c r="I4165" s="9">
        <f t="shared" si="129"/>
        <v>0</v>
      </c>
      <c r="J4165" s="8" t="s">
        <v>20939</v>
      </c>
    </row>
    <row r="4166" spans="1:10" x14ac:dyDescent="0.35">
      <c r="A4166" s="12">
        <v>4157</v>
      </c>
      <c r="B4166" s="12" t="s">
        <v>3168</v>
      </c>
      <c r="C4166" s="12" t="s">
        <v>3168</v>
      </c>
      <c r="D4166" s="11" t="s">
        <v>20954</v>
      </c>
      <c r="E4166" s="13">
        <v>0</v>
      </c>
      <c r="F4166" s="13">
        <v>100000</v>
      </c>
      <c r="G4166" s="13">
        <v>31385999.280000001</v>
      </c>
      <c r="H4166" s="13">
        <f t="shared" si="128"/>
        <v>31385999.280000012</v>
      </c>
      <c r="I4166" s="13">
        <f t="shared" si="129"/>
        <v>0</v>
      </c>
      <c r="J4166" s="12" t="s">
        <v>20955</v>
      </c>
    </row>
    <row r="4167" spans="1:10" x14ac:dyDescent="0.35">
      <c r="A4167" s="8">
        <v>4158</v>
      </c>
      <c r="B4167" s="8" t="s">
        <v>3168</v>
      </c>
      <c r="C4167" s="8" t="s">
        <v>3168</v>
      </c>
      <c r="D4167" s="7" t="s">
        <v>20956</v>
      </c>
      <c r="E4167" s="9">
        <v>50</v>
      </c>
      <c r="F4167" s="9">
        <v>0</v>
      </c>
      <c r="G4167" s="9">
        <v>31385949.280000001</v>
      </c>
      <c r="H4167" s="9">
        <f t="shared" si="128"/>
        <v>31385949.280000012</v>
      </c>
      <c r="I4167" s="9">
        <f t="shared" si="129"/>
        <v>0</v>
      </c>
      <c r="J4167" s="8" t="s">
        <v>20955</v>
      </c>
    </row>
    <row r="4168" spans="1:10" x14ac:dyDescent="0.35">
      <c r="A4168" s="12">
        <v>4159</v>
      </c>
      <c r="B4168" s="12" t="s">
        <v>3168</v>
      </c>
      <c r="C4168" s="12" t="s">
        <v>3168</v>
      </c>
      <c r="D4168" s="11" t="s">
        <v>20957</v>
      </c>
      <c r="E4168" s="13">
        <v>1000000</v>
      </c>
      <c r="F4168" s="13">
        <v>0</v>
      </c>
      <c r="G4168" s="13">
        <v>30385949.280000001</v>
      </c>
      <c r="H4168" s="13">
        <f t="shared" si="128"/>
        <v>30385949.280000012</v>
      </c>
      <c r="I4168" s="13">
        <f t="shared" si="129"/>
        <v>0</v>
      </c>
      <c r="J4168" s="12" t="s">
        <v>20955</v>
      </c>
    </row>
    <row r="4169" spans="1:10" x14ac:dyDescent="0.35">
      <c r="A4169" s="8">
        <v>4160</v>
      </c>
      <c r="B4169" s="8" t="s">
        <v>3168</v>
      </c>
      <c r="C4169" s="8" t="s">
        <v>3168</v>
      </c>
      <c r="D4169" s="7" t="s">
        <v>20958</v>
      </c>
      <c r="E4169" s="9">
        <v>50</v>
      </c>
      <c r="F4169" s="9">
        <v>0</v>
      </c>
      <c r="G4169" s="9">
        <v>30385899.280000001</v>
      </c>
      <c r="H4169" s="9">
        <f t="shared" si="128"/>
        <v>30385899.280000012</v>
      </c>
      <c r="I4169" s="9">
        <f t="shared" si="129"/>
        <v>0</v>
      </c>
      <c r="J4169" s="8" t="s">
        <v>20955</v>
      </c>
    </row>
    <row r="4170" spans="1:10" x14ac:dyDescent="0.35">
      <c r="A4170" s="12">
        <v>4161</v>
      </c>
      <c r="B4170" s="12" t="s">
        <v>3168</v>
      </c>
      <c r="C4170" s="12" t="s">
        <v>3168</v>
      </c>
      <c r="D4170" s="11" t="s">
        <v>20959</v>
      </c>
      <c r="E4170" s="13">
        <v>3.75</v>
      </c>
      <c r="F4170" s="13">
        <v>0</v>
      </c>
      <c r="G4170" s="13">
        <v>30385895.530000001</v>
      </c>
      <c r="H4170" s="13">
        <f t="shared" ref="H4170:H4233" si="130">H4169-E4170+F4170</f>
        <v>30385895.530000012</v>
      </c>
      <c r="I4170" s="13">
        <f t="shared" ref="I4170:I4233" si="131">G4170-H4170</f>
        <v>0</v>
      </c>
      <c r="J4170" s="12" t="s">
        <v>20955</v>
      </c>
    </row>
    <row r="4171" spans="1:10" x14ac:dyDescent="0.35">
      <c r="A4171" s="8">
        <v>4162</v>
      </c>
      <c r="B4171" s="8" t="s">
        <v>3168</v>
      </c>
      <c r="C4171" s="8" t="s">
        <v>3168</v>
      </c>
      <c r="D4171" s="7" t="s">
        <v>20960</v>
      </c>
      <c r="E4171" s="9">
        <v>200000</v>
      </c>
      <c r="F4171" s="9">
        <v>0</v>
      </c>
      <c r="G4171" s="9">
        <v>30185895.530000001</v>
      </c>
      <c r="H4171" s="9">
        <f t="shared" si="130"/>
        <v>30185895.530000012</v>
      </c>
      <c r="I4171" s="9">
        <f t="shared" si="131"/>
        <v>0</v>
      </c>
      <c r="J4171" s="8" t="s">
        <v>20955</v>
      </c>
    </row>
    <row r="4172" spans="1:10" x14ac:dyDescent="0.35">
      <c r="A4172" s="12">
        <v>4163</v>
      </c>
      <c r="B4172" s="12" t="s">
        <v>3168</v>
      </c>
      <c r="C4172" s="12" t="s">
        <v>3168</v>
      </c>
      <c r="D4172" s="11" t="s">
        <v>20961</v>
      </c>
      <c r="E4172" s="13">
        <v>50</v>
      </c>
      <c r="F4172" s="13">
        <v>0</v>
      </c>
      <c r="G4172" s="13">
        <v>30185845.530000001</v>
      </c>
      <c r="H4172" s="13">
        <f t="shared" si="130"/>
        <v>30185845.530000012</v>
      </c>
      <c r="I4172" s="13">
        <f t="shared" si="131"/>
        <v>0</v>
      </c>
      <c r="J4172" s="12" t="s">
        <v>20955</v>
      </c>
    </row>
    <row r="4173" spans="1:10" x14ac:dyDescent="0.35">
      <c r="A4173" s="8">
        <v>4164</v>
      </c>
      <c r="B4173" s="8" t="s">
        <v>3168</v>
      </c>
      <c r="C4173" s="8" t="s">
        <v>3168</v>
      </c>
      <c r="D4173" s="7" t="s">
        <v>20962</v>
      </c>
      <c r="E4173" s="9">
        <v>3.75</v>
      </c>
      <c r="F4173" s="9">
        <v>0</v>
      </c>
      <c r="G4173" s="9">
        <v>30185841.780000001</v>
      </c>
      <c r="H4173" s="9">
        <f t="shared" si="130"/>
        <v>30185841.780000012</v>
      </c>
      <c r="I4173" s="9">
        <f t="shared" si="131"/>
        <v>0</v>
      </c>
      <c r="J4173" s="8" t="s">
        <v>20955</v>
      </c>
    </row>
    <row r="4174" spans="1:10" x14ac:dyDescent="0.35">
      <c r="A4174" s="12">
        <v>4165</v>
      </c>
      <c r="B4174" s="12" t="s">
        <v>3168</v>
      </c>
      <c r="C4174" s="12" t="s">
        <v>3168</v>
      </c>
      <c r="D4174" s="11" t="s">
        <v>20963</v>
      </c>
      <c r="E4174" s="13">
        <v>0</v>
      </c>
      <c r="F4174" s="13">
        <v>100000</v>
      </c>
      <c r="G4174" s="13">
        <v>30285841.780000001</v>
      </c>
      <c r="H4174" s="13">
        <f t="shared" si="130"/>
        <v>30285841.780000012</v>
      </c>
      <c r="I4174" s="13">
        <f t="shared" si="131"/>
        <v>0</v>
      </c>
      <c r="J4174" s="12" t="s">
        <v>20955</v>
      </c>
    </row>
    <row r="4175" spans="1:10" x14ac:dyDescent="0.35">
      <c r="A4175" s="8">
        <v>4166</v>
      </c>
      <c r="B4175" s="8" t="s">
        <v>3168</v>
      </c>
      <c r="C4175" s="8" t="s">
        <v>3168</v>
      </c>
      <c r="D4175" s="7" t="s">
        <v>20964</v>
      </c>
      <c r="E4175" s="9">
        <v>50</v>
      </c>
      <c r="F4175" s="9">
        <v>0</v>
      </c>
      <c r="G4175" s="9">
        <v>30285791.780000001</v>
      </c>
      <c r="H4175" s="9">
        <f t="shared" si="130"/>
        <v>30285791.780000012</v>
      </c>
      <c r="I4175" s="9">
        <f t="shared" si="131"/>
        <v>0</v>
      </c>
      <c r="J4175" s="8" t="s">
        <v>20955</v>
      </c>
    </row>
    <row r="4176" spans="1:10" x14ac:dyDescent="0.35">
      <c r="A4176" s="12">
        <v>4167</v>
      </c>
      <c r="B4176" s="12" t="s">
        <v>3168</v>
      </c>
      <c r="C4176" s="12" t="s">
        <v>3168</v>
      </c>
      <c r="D4176" s="11" t="s">
        <v>20965</v>
      </c>
      <c r="E4176" s="13">
        <v>100000</v>
      </c>
      <c r="F4176" s="13">
        <v>0</v>
      </c>
      <c r="G4176" s="13">
        <v>30185791.780000001</v>
      </c>
      <c r="H4176" s="13">
        <f t="shared" si="130"/>
        <v>30185791.780000012</v>
      </c>
      <c r="I4176" s="13">
        <f t="shared" si="131"/>
        <v>0</v>
      </c>
      <c r="J4176" s="12" t="s">
        <v>20955</v>
      </c>
    </row>
    <row r="4177" spans="1:10" x14ac:dyDescent="0.35">
      <c r="A4177" s="8">
        <v>4168</v>
      </c>
      <c r="B4177" s="8" t="s">
        <v>3168</v>
      </c>
      <c r="C4177" s="8" t="s">
        <v>3168</v>
      </c>
      <c r="D4177" s="7" t="s">
        <v>20966</v>
      </c>
      <c r="E4177" s="9">
        <v>50</v>
      </c>
      <c r="F4177" s="9">
        <v>0</v>
      </c>
      <c r="G4177" s="9">
        <v>30185741.780000001</v>
      </c>
      <c r="H4177" s="9">
        <f t="shared" si="130"/>
        <v>30185741.780000012</v>
      </c>
      <c r="I4177" s="9">
        <f t="shared" si="131"/>
        <v>0</v>
      </c>
      <c r="J4177" s="8" t="s">
        <v>20955</v>
      </c>
    </row>
    <row r="4178" spans="1:10" x14ac:dyDescent="0.35">
      <c r="A4178" s="12">
        <v>4169</v>
      </c>
      <c r="B4178" s="12" t="s">
        <v>3168</v>
      </c>
      <c r="C4178" s="12" t="s">
        <v>3168</v>
      </c>
      <c r="D4178" s="11" t="s">
        <v>20967</v>
      </c>
      <c r="E4178" s="13">
        <v>3.75</v>
      </c>
      <c r="F4178" s="13">
        <v>0</v>
      </c>
      <c r="G4178" s="13">
        <v>30185738.030000001</v>
      </c>
      <c r="H4178" s="13">
        <f t="shared" si="130"/>
        <v>30185738.030000012</v>
      </c>
      <c r="I4178" s="13">
        <f t="shared" si="131"/>
        <v>0</v>
      </c>
      <c r="J4178" s="12" t="s">
        <v>20955</v>
      </c>
    </row>
    <row r="4179" spans="1:10" x14ac:dyDescent="0.35">
      <c r="A4179" s="8">
        <v>4170</v>
      </c>
      <c r="B4179" s="8" t="s">
        <v>3168</v>
      </c>
      <c r="C4179" s="8" t="s">
        <v>3168</v>
      </c>
      <c r="D4179" s="7" t="s">
        <v>20968</v>
      </c>
      <c r="E4179" s="9">
        <v>100000</v>
      </c>
      <c r="F4179" s="9">
        <v>0</v>
      </c>
      <c r="G4179" s="9">
        <v>30085738.030000001</v>
      </c>
      <c r="H4179" s="9">
        <f t="shared" si="130"/>
        <v>30085738.030000012</v>
      </c>
      <c r="I4179" s="9">
        <f t="shared" si="131"/>
        <v>0</v>
      </c>
      <c r="J4179" s="8" t="s">
        <v>20955</v>
      </c>
    </row>
    <row r="4180" spans="1:10" x14ac:dyDescent="0.35">
      <c r="A4180" s="12">
        <v>4171</v>
      </c>
      <c r="B4180" s="12" t="s">
        <v>3168</v>
      </c>
      <c r="C4180" s="12" t="s">
        <v>3168</v>
      </c>
      <c r="D4180" s="11" t="s">
        <v>20969</v>
      </c>
      <c r="E4180" s="13">
        <v>50</v>
      </c>
      <c r="F4180" s="13">
        <v>0</v>
      </c>
      <c r="G4180" s="13">
        <v>30085688.030000001</v>
      </c>
      <c r="H4180" s="13">
        <f t="shared" si="130"/>
        <v>30085688.030000012</v>
      </c>
      <c r="I4180" s="13">
        <f t="shared" si="131"/>
        <v>0</v>
      </c>
      <c r="J4180" s="12" t="s">
        <v>20970</v>
      </c>
    </row>
    <row r="4181" spans="1:10" x14ac:dyDescent="0.35">
      <c r="A4181" s="8">
        <v>4172</v>
      </c>
      <c r="B4181" s="8" t="s">
        <v>3168</v>
      </c>
      <c r="C4181" s="8" t="s">
        <v>3168</v>
      </c>
      <c r="D4181" s="7" t="s">
        <v>20971</v>
      </c>
      <c r="E4181" s="9">
        <v>3.75</v>
      </c>
      <c r="F4181" s="9">
        <v>0</v>
      </c>
      <c r="G4181" s="9">
        <v>30085684.280000001</v>
      </c>
      <c r="H4181" s="9">
        <f t="shared" si="130"/>
        <v>30085684.280000012</v>
      </c>
      <c r="I4181" s="9">
        <f t="shared" si="131"/>
        <v>0</v>
      </c>
      <c r="J4181" s="8" t="s">
        <v>20970</v>
      </c>
    </row>
    <row r="4182" spans="1:10" x14ac:dyDescent="0.35">
      <c r="A4182" s="12">
        <v>4173</v>
      </c>
      <c r="B4182" s="12" t="s">
        <v>3168</v>
      </c>
      <c r="C4182" s="12" t="s">
        <v>3168</v>
      </c>
      <c r="D4182" s="11" t="s">
        <v>20972</v>
      </c>
      <c r="E4182" s="13">
        <v>0</v>
      </c>
      <c r="F4182" s="13">
        <v>100000</v>
      </c>
      <c r="G4182" s="13">
        <v>30185684.280000001</v>
      </c>
      <c r="H4182" s="13">
        <f t="shared" si="130"/>
        <v>30185684.280000012</v>
      </c>
      <c r="I4182" s="13">
        <f t="shared" si="131"/>
        <v>0</v>
      </c>
      <c r="J4182" s="12" t="s">
        <v>20970</v>
      </c>
    </row>
    <row r="4183" spans="1:10" x14ac:dyDescent="0.35">
      <c r="A4183" s="8">
        <v>4174</v>
      </c>
      <c r="B4183" s="8" t="s">
        <v>3168</v>
      </c>
      <c r="C4183" s="8" t="s">
        <v>3168</v>
      </c>
      <c r="D4183" s="7" t="s">
        <v>20972</v>
      </c>
      <c r="E4183" s="9">
        <v>0</v>
      </c>
      <c r="F4183" s="9">
        <v>50</v>
      </c>
      <c r="G4183" s="9">
        <v>30185734.280000001</v>
      </c>
      <c r="H4183" s="9">
        <f t="shared" si="130"/>
        <v>30185734.280000012</v>
      </c>
      <c r="I4183" s="9">
        <f t="shared" si="131"/>
        <v>0</v>
      </c>
      <c r="J4183" s="8" t="s">
        <v>20970</v>
      </c>
    </row>
    <row r="4184" spans="1:10" x14ac:dyDescent="0.35">
      <c r="A4184" s="12">
        <v>4175</v>
      </c>
      <c r="B4184" s="12" t="s">
        <v>3168</v>
      </c>
      <c r="C4184" s="12" t="s">
        <v>3168</v>
      </c>
      <c r="D4184" s="11" t="s">
        <v>20972</v>
      </c>
      <c r="E4184" s="13">
        <v>0</v>
      </c>
      <c r="F4184" s="13">
        <v>3.75</v>
      </c>
      <c r="G4184" s="13">
        <v>30185738.030000001</v>
      </c>
      <c r="H4184" s="13">
        <f t="shared" si="130"/>
        <v>30185738.030000012</v>
      </c>
      <c r="I4184" s="13">
        <f t="shared" si="131"/>
        <v>0</v>
      </c>
      <c r="J4184" s="12" t="s">
        <v>20970</v>
      </c>
    </row>
    <row r="4185" spans="1:10" x14ac:dyDescent="0.35">
      <c r="A4185" s="8">
        <v>4176</v>
      </c>
      <c r="B4185" s="8" t="s">
        <v>3168</v>
      </c>
      <c r="C4185" s="8" t="s">
        <v>3168</v>
      </c>
      <c r="D4185" s="7" t="s">
        <v>20973</v>
      </c>
      <c r="E4185" s="9">
        <v>200000</v>
      </c>
      <c r="F4185" s="9">
        <v>0</v>
      </c>
      <c r="G4185" s="9">
        <v>29985738.030000001</v>
      </c>
      <c r="H4185" s="9">
        <f t="shared" si="130"/>
        <v>29985738.030000012</v>
      </c>
      <c r="I4185" s="9">
        <f t="shared" si="131"/>
        <v>0</v>
      </c>
      <c r="J4185" s="8" t="s">
        <v>20970</v>
      </c>
    </row>
    <row r="4186" spans="1:10" x14ac:dyDescent="0.35">
      <c r="A4186" s="12">
        <v>4177</v>
      </c>
      <c r="B4186" s="12" t="s">
        <v>3168</v>
      </c>
      <c r="C4186" s="12" t="s">
        <v>3168</v>
      </c>
      <c r="D4186" s="11" t="s">
        <v>20974</v>
      </c>
      <c r="E4186" s="13">
        <v>50</v>
      </c>
      <c r="F4186" s="13">
        <v>0</v>
      </c>
      <c r="G4186" s="13">
        <v>29985688.030000001</v>
      </c>
      <c r="H4186" s="13">
        <f t="shared" si="130"/>
        <v>29985688.030000012</v>
      </c>
      <c r="I4186" s="13">
        <f t="shared" si="131"/>
        <v>0</v>
      </c>
      <c r="J4186" s="12" t="s">
        <v>20970</v>
      </c>
    </row>
    <row r="4187" spans="1:10" x14ac:dyDescent="0.35">
      <c r="A4187" s="8">
        <v>4178</v>
      </c>
      <c r="B4187" s="8" t="s">
        <v>3168</v>
      </c>
      <c r="C4187" s="8" t="s">
        <v>3168</v>
      </c>
      <c r="D4187" s="7" t="s">
        <v>20975</v>
      </c>
      <c r="E4187" s="9">
        <v>3.75</v>
      </c>
      <c r="F4187" s="9">
        <v>0</v>
      </c>
      <c r="G4187" s="9">
        <v>29985684.280000001</v>
      </c>
      <c r="H4187" s="9">
        <f t="shared" si="130"/>
        <v>29985684.280000012</v>
      </c>
      <c r="I4187" s="9">
        <f t="shared" si="131"/>
        <v>0</v>
      </c>
      <c r="J4187" s="8" t="s">
        <v>20970</v>
      </c>
    </row>
    <row r="4188" spans="1:10" x14ac:dyDescent="0.35">
      <c r="A4188" s="12">
        <v>4179</v>
      </c>
      <c r="B4188" s="12" t="s">
        <v>3168</v>
      </c>
      <c r="C4188" s="12" t="s">
        <v>3168</v>
      </c>
      <c r="D4188" s="11" t="s">
        <v>20976</v>
      </c>
      <c r="E4188" s="13">
        <v>100000</v>
      </c>
      <c r="F4188" s="13">
        <v>0</v>
      </c>
      <c r="G4188" s="13">
        <v>29885684.280000001</v>
      </c>
      <c r="H4188" s="13">
        <f t="shared" si="130"/>
        <v>29885684.280000012</v>
      </c>
      <c r="I4188" s="13">
        <f t="shared" si="131"/>
        <v>0</v>
      </c>
      <c r="J4188" s="12" t="s">
        <v>20970</v>
      </c>
    </row>
    <row r="4189" spans="1:10" x14ac:dyDescent="0.35">
      <c r="A4189" s="8">
        <v>4180</v>
      </c>
      <c r="B4189" s="8" t="s">
        <v>3168</v>
      </c>
      <c r="C4189" s="8" t="s">
        <v>3168</v>
      </c>
      <c r="D4189" s="7" t="s">
        <v>20977</v>
      </c>
      <c r="E4189" s="9">
        <v>50</v>
      </c>
      <c r="F4189" s="9">
        <v>0</v>
      </c>
      <c r="G4189" s="9">
        <v>29885634.280000001</v>
      </c>
      <c r="H4189" s="9">
        <f t="shared" si="130"/>
        <v>29885634.280000012</v>
      </c>
      <c r="I4189" s="9">
        <f t="shared" si="131"/>
        <v>0</v>
      </c>
      <c r="J4189" s="8" t="s">
        <v>20970</v>
      </c>
    </row>
    <row r="4190" spans="1:10" x14ac:dyDescent="0.35">
      <c r="A4190" s="12">
        <v>4181</v>
      </c>
      <c r="B4190" s="12" t="s">
        <v>3168</v>
      </c>
      <c r="C4190" s="12" t="s">
        <v>3168</v>
      </c>
      <c r="D4190" s="11" t="s">
        <v>20978</v>
      </c>
      <c r="E4190" s="13">
        <v>3.75</v>
      </c>
      <c r="F4190" s="13">
        <v>0</v>
      </c>
      <c r="G4190" s="13">
        <v>29885630.530000001</v>
      </c>
      <c r="H4190" s="13">
        <f t="shared" si="130"/>
        <v>29885630.530000012</v>
      </c>
      <c r="I4190" s="13">
        <f t="shared" si="131"/>
        <v>0</v>
      </c>
      <c r="J4190" s="12" t="s">
        <v>20970</v>
      </c>
    </row>
    <row r="4191" spans="1:10" x14ac:dyDescent="0.35">
      <c r="A4191" s="8">
        <v>4182</v>
      </c>
      <c r="B4191" s="8" t="s">
        <v>3168</v>
      </c>
      <c r="C4191" s="8" t="s">
        <v>3168</v>
      </c>
      <c r="D4191" s="7" t="s">
        <v>20979</v>
      </c>
      <c r="E4191" s="9">
        <v>0</v>
      </c>
      <c r="F4191" s="9">
        <v>100000</v>
      </c>
      <c r="G4191" s="9">
        <v>29985630.530000001</v>
      </c>
      <c r="H4191" s="9">
        <f t="shared" si="130"/>
        <v>29985630.530000012</v>
      </c>
      <c r="I4191" s="9">
        <f t="shared" si="131"/>
        <v>0</v>
      </c>
      <c r="J4191" s="8" t="s">
        <v>20970</v>
      </c>
    </row>
    <row r="4192" spans="1:10" x14ac:dyDescent="0.35">
      <c r="A4192" s="12">
        <v>4183</v>
      </c>
      <c r="B4192" s="12" t="s">
        <v>3168</v>
      </c>
      <c r="C4192" s="12" t="s">
        <v>3168</v>
      </c>
      <c r="D4192" s="11" t="s">
        <v>20979</v>
      </c>
      <c r="E4192" s="13">
        <v>0</v>
      </c>
      <c r="F4192" s="13">
        <v>50</v>
      </c>
      <c r="G4192" s="13">
        <v>29985680.530000001</v>
      </c>
      <c r="H4192" s="13">
        <f t="shared" si="130"/>
        <v>29985680.530000012</v>
      </c>
      <c r="I4192" s="13">
        <f t="shared" si="131"/>
        <v>0</v>
      </c>
      <c r="J4192" s="12" t="s">
        <v>20970</v>
      </c>
    </row>
    <row r="4193" spans="1:10" x14ac:dyDescent="0.35">
      <c r="A4193" s="8">
        <v>4184</v>
      </c>
      <c r="B4193" s="8" t="s">
        <v>3168</v>
      </c>
      <c r="C4193" s="8" t="s">
        <v>3168</v>
      </c>
      <c r="D4193" s="7" t="s">
        <v>20979</v>
      </c>
      <c r="E4193" s="9">
        <v>0</v>
      </c>
      <c r="F4193" s="9">
        <v>3.75</v>
      </c>
      <c r="G4193" s="9">
        <v>29985684.280000001</v>
      </c>
      <c r="H4193" s="9">
        <f t="shared" si="130"/>
        <v>29985684.280000012</v>
      </c>
      <c r="I4193" s="9">
        <f t="shared" si="131"/>
        <v>0</v>
      </c>
      <c r="J4193" s="8" t="s">
        <v>20970</v>
      </c>
    </row>
    <row r="4194" spans="1:10" x14ac:dyDescent="0.35">
      <c r="A4194" s="12">
        <v>4185</v>
      </c>
      <c r="B4194" s="12" t="s">
        <v>3168</v>
      </c>
      <c r="C4194" s="12" t="s">
        <v>3168</v>
      </c>
      <c r="D4194" s="11" t="s">
        <v>20980</v>
      </c>
      <c r="E4194" s="13">
        <v>100000</v>
      </c>
      <c r="F4194" s="13">
        <v>0</v>
      </c>
      <c r="G4194" s="13">
        <v>29885684.280000001</v>
      </c>
      <c r="H4194" s="13">
        <f t="shared" si="130"/>
        <v>29885684.280000012</v>
      </c>
      <c r="I4194" s="13">
        <f t="shared" si="131"/>
        <v>0</v>
      </c>
      <c r="J4194" s="12" t="s">
        <v>20981</v>
      </c>
    </row>
    <row r="4195" spans="1:10" x14ac:dyDescent="0.35">
      <c r="A4195" s="8">
        <v>4186</v>
      </c>
      <c r="B4195" s="8" t="s">
        <v>3168</v>
      </c>
      <c r="C4195" s="8" t="s">
        <v>3168</v>
      </c>
      <c r="D4195" s="7" t="s">
        <v>20982</v>
      </c>
      <c r="E4195" s="9">
        <v>50</v>
      </c>
      <c r="F4195" s="9">
        <v>0</v>
      </c>
      <c r="G4195" s="9">
        <v>29885634.280000001</v>
      </c>
      <c r="H4195" s="9">
        <f t="shared" si="130"/>
        <v>29885634.280000012</v>
      </c>
      <c r="I4195" s="9">
        <f t="shared" si="131"/>
        <v>0</v>
      </c>
      <c r="J4195" s="8" t="s">
        <v>20981</v>
      </c>
    </row>
    <row r="4196" spans="1:10" x14ac:dyDescent="0.35">
      <c r="A4196" s="12">
        <v>4187</v>
      </c>
      <c r="B4196" s="12" t="s">
        <v>3168</v>
      </c>
      <c r="C4196" s="12" t="s">
        <v>3168</v>
      </c>
      <c r="D4196" s="11" t="s">
        <v>20983</v>
      </c>
      <c r="E4196" s="13">
        <v>3.75</v>
      </c>
      <c r="F4196" s="13">
        <v>0</v>
      </c>
      <c r="G4196" s="13">
        <v>29885630.530000001</v>
      </c>
      <c r="H4196" s="13">
        <f t="shared" si="130"/>
        <v>29885630.530000012</v>
      </c>
      <c r="I4196" s="13">
        <f t="shared" si="131"/>
        <v>0</v>
      </c>
      <c r="J4196" s="12" t="s">
        <v>20981</v>
      </c>
    </row>
    <row r="4197" spans="1:10" x14ac:dyDescent="0.35">
      <c r="A4197" s="8">
        <v>4188</v>
      </c>
      <c r="B4197" s="8" t="s">
        <v>3173</v>
      </c>
      <c r="C4197" s="8" t="s">
        <v>3173</v>
      </c>
      <c r="D4197" s="7" t="s">
        <v>20984</v>
      </c>
      <c r="E4197" s="9">
        <v>260000</v>
      </c>
      <c r="F4197" s="9">
        <v>0</v>
      </c>
      <c r="G4197" s="9">
        <v>29625630.530000001</v>
      </c>
      <c r="H4197" s="9">
        <f t="shared" si="130"/>
        <v>29625630.530000012</v>
      </c>
      <c r="I4197" s="9">
        <f t="shared" si="131"/>
        <v>0</v>
      </c>
      <c r="J4197" s="8" t="s">
        <v>20981</v>
      </c>
    </row>
    <row r="4198" spans="1:10" x14ac:dyDescent="0.35">
      <c r="A4198" s="12">
        <v>4189</v>
      </c>
      <c r="B4198" s="12" t="s">
        <v>3173</v>
      </c>
      <c r="C4198" s="12" t="s">
        <v>3173</v>
      </c>
      <c r="D4198" s="11" t="s">
        <v>20985</v>
      </c>
      <c r="E4198" s="13">
        <v>50</v>
      </c>
      <c r="F4198" s="13">
        <v>0</v>
      </c>
      <c r="G4198" s="13">
        <v>29625580.530000001</v>
      </c>
      <c r="H4198" s="13">
        <f t="shared" si="130"/>
        <v>29625580.530000012</v>
      </c>
      <c r="I4198" s="13">
        <f t="shared" si="131"/>
        <v>0</v>
      </c>
      <c r="J4198" s="12" t="s">
        <v>20981</v>
      </c>
    </row>
    <row r="4199" spans="1:10" x14ac:dyDescent="0.35">
      <c r="A4199" s="8">
        <v>4190</v>
      </c>
      <c r="B4199" s="8" t="s">
        <v>3173</v>
      </c>
      <c r="C4199" s="8" t="s">
        <v>3173</v>
      </c>
      <c r="D4199" s="7" t="s">
        <v>20986</v>
      </c>
      <c r="E4199" s="9">
        <v>3.75</v>
      </c>
      <c r="F4199" s="9">
        <v>0</v>
      </c>
      <c r="G4199" s="9">
        <v>29625576.780000001</v>
      </c>
      <c r="H4199" s="9">
        <f t="shared" si="130"/>
        <v>29625576.780000012</v>
      </c>
      <c r="I4199" s="9">
        <f t="shared" si="131"/>
        <v>0</v>
      </c>
      <c r="J4199" s="8" t="s">
        <v>20981</v>
      </c>
    </row>
    <row r="4200" spans="1:10" x14ac:dyDescent="0.35">
      <c r="A4200" s="12">
        <v>4191</v>
      </c>
      <c r="B4200" s="12" t="s">
        <v>3173</v>
      </c>
      <c r="C4200" s="12" t="s">
        <v>3173</v>
      </c>
      <c r="D4200" s="11" t="s">
        <v>20987</v>
      </c>
      <c r="E4200" s="13">
        <v>32000</v>
      </c>
      <c r="F4200" s="13">
        <v>0</v>
      </c>
      <c r="G4200" s="13">
        <v>29593576.780000001</v>
      </c>
      <c r="H4200" s="13">
        <f t="shared" si="130"/>
        <v>29593576.780000012</v>
      </c>
      <c r="I4200" s="13">
        <f t="shared" si="131"/>
        <v>0</v>
      </c>
      <c r="J4200" s="12" t="s">
        <v>20981</v>
      </c>
    </row>
    <row r="4201" spans="1:10" x14ac:dyDescent="0.35">
      <c r="A4201" s="8">
        <v>4192</v>
      </c>
      <c r="B4201" s="8" t="s">
        <v>3173</v>
      </c>
      <c r="C4201" s="8" t="s">
        <v>3173</v>
      </c>
      <c r="D4201" s="7" t="s">
        <v>20988</v>
      </c>
      <c r="E4201" s="9">
        <v>25</v>
      </c>
      <c r="F4201" s="9">
        <v>0</v>
      </c>
      <c r="G4201" s="9">
        <v>29593551.780000001</v>
      </c>
      <c r="H4201" s="9">
        <f t="shared" si="130"/>
        <v>29593551.780000012</v>
      </c>
      <c r="I4201" s="9">
        <f t="shared" si="131"/>
        <v>0</v>
      </c>
      <c r="J4201" s="8" t="s">
        <v>20981</v>
      </c>
    </row>
    <row r="4202" spans="1:10" x14ac:dyDescent="0.35">
      <c r="A4202" s="12">
        <v>4193</v>
      </c>
      <c r="B4202" s="12" t="s">
        <v>3173</v>
      </c>
      <c r="C4202" s="12" t="s">
        <v>3173</v>
      </c>
      <c r="D4202" s="11" t="s">
        <v>20989</v>
      </c>
      <c r="E4202" s="13">
        <v>1.88</v>
      </c>
      <c r="F4202" s="13">
        <v>0</v>
      </c>
      <c r="G4202" s="13">
        <v>29593549.899999999</v>
      </c>
      <c r="H4202" s="13">
        <f t="shared" si="130"/>
        <v>29593549.900000013</v>
      </c>
      <c r="I4202" s="13">
        <f t="shared" si="131"/>
        <v>0</v>
      </c>
      <c r="J4202" s="12" t="s">
        <v>20981</v>
      </c>
    </row>
    <row r="4203" spans="1:10" x14ac:dyDescent="0.35">
      <c r="A4203" s="8">
        <v>4194</v>
      </c>
      <c r="B4203" s="8" t="s">
        <v>3173</v>
      </c>
      <c r="C4203" s="8" t="s">
        <v>3173</v>
      </c>
      <c r="D4203" s="7" t="s">
        <v>20990</v>
      </c>
      <c r="E4203" s="9">
        <v>101000</v>
      </c>
      <c r="F4203" s="9">
        <v>0</v>
      </c>
      <c r="G4203" s="9">
        <v>29492549.899999999</v>
      </c>
      <c r="H4203" s="9">
        <f t="shared" si="130"/>
        <v>29492549.900000013</v>
      </c>
      <c r="I4203" s="9">
        <f t="shared" si="131"/>
        <v>0</v>
      </c>
      <c r="J4203" s="8" t="s">
        <v>20981</v>
      </c>
    </row>
    <row r="4204" spans="1:10" x14ac:dyDescent="0.35">
      <c r="A4204" s="12">
        <v>4195</v>
      </c>
      <c r="B4204" s="12" t="s">
        <v>3173</v>
      </c>
      <c r="C4204" s="12" t="s">
        <v>3173</v>
      </c>
      <c r="D4204" s="11" t="s">
        <v>20991</v>
      </c>
      <c r="E4204" s="13">
        <v>50</v>
      </c>
      <c r="F4204" s="13">
        <v>0</v>
      </c>
      <c r="G4204" s="13">
        <v>29492499.899999999</v>
      </c>
      <c r="H4204" s="13">
        <f t="shared" si="130"/>
        <v>29492499.900000013</v>
      </c>
      <c r="I4204" s="13">
        <f t="shared" si="131"/>
        <v>0</v>
      </c>
      <c r="J4204" s="12" t="s">
        <v>20981</v>
      </c>
    </row>
    <row r="4205" spans="1:10" x14ac:dyDescent="0.35">
      <c r="A4205" s="8">
        <v>4196</v>
      </c>
      <c r="B4205" s="8" t="s">
        <v>3173</v>
      </c>
      <c r="C4205" s="8" t="s">
        <v>3173</v>
      </c>
      <c r="D4205" s="7" t="s">
        <v>20992</v>
      </c>
      <c r="E4205" s="9">
        <v>3.75</v>
      </c>
      <c r="F4205" s="9">
        <v>0</v>
      </c>
      <c r="G4205" s="9">
        <v>29492496.149999999</v>
      </c>
      <c r="H4205" s="9">
        <f t="shared" si="130"/>
        <v>29492496.150000013</v>
      </c>
      <c r="I4205" s="9">
        <f t="shared" si="131"/>
        <v>0</v>
      </c>
      <c r="J4205" s="8" t="s">
        <v>20981</v>
      </c>
    </row>
    <row r="4206" spans="1:10" x14ac:dyDescent="0.35">
      <c r="A4206" s="12">
        <v>4197</v>
      </c>
      <c r="B4206" s="12" t="s">
        <v>3173</v>
      </c>
      <c r="C4206" s="12" t="s">
        <v>3173</v>
      </c>
      <c r="D4206" s="11" t="s">
        <v>20993</v>
      </c>
      <c r="E4206" s="13">
        <v>25700</v>
      </c>
      <c r="F4206" s="13">
        <v>0</v>
      </c>
      <c r="G4206" s="13">
        <v>29466796.149999999</v>
      </c>
      <c r="H4206" s="13">
        <f t="shared" si="130"/>
        <v>29466796.150000013</v>
      </c>
      <c r="I4206" s="13">
        <f t="shared" si="131"/>
        <v>0</v>
      </c>
      <c r="J4206" s="12" t="s">
        <v>20981</v>
      </c>
    </row>
    <row r="4207" spans="1:10" x14ac:dyDescent="0.35">
      <c r="A4207" s="8">
        <v>4198</v>
      </c>
      <c r="B4207" s="8" t="s">
        <v>3173</v>
      </c>
      <c r="C4207" s="8" t="s">
        <v>3173</v>
      </c>
      <c r="D4207" s="7" t="s">
        <v>20994</v>
      </c>
      <c r="E4207" s="9">
        <v>25</v>
      </c>
      <c r="F4207" s="9">
        <v>0</v>
      </c>
      <c r="G4207" s="9">
        <v>29466771.149999999</v>
      </c>
      <c r="H4207" s="9">
        <f t="shared" si="130"/>
        <v>29466771.150000013</v>
      </c>
      <c r="I4207" s="9">
        <f t="shared" si="131"/>
        <v>0</v>
      </c>
      <c r="J4207" s="8" t="s">
        <v>20981</v>
      </c>
    </row>
    <row r="4208" spans="1:10" x14ac:dyDescent="0.35">
      <c r="A4208" s="12">
        <v>4199</v>
      </c>
      <c r="B4208" s="12" t="s">
        <v>3173</v>
      </c>
      <c r="C4208" s="12" t="s">
        <v>3173</v>
      </c>
      <c r="D4208" s="11" t="s">
        <v>20995</v>
      </c>
      <c r="E4208" s="13">
        <v>1.88</v>
      </c>
      <c r="F4208" s="13">
        <v>0</v>
      </c>
      <c r="G4208" s="13">
        <v>29466769.27</v>
      </c>
      <c r="H4208" s="13">
        <f t="shared" si="130"/>
        <v>29466769.270000014</v>
      </c>
      <c r="I4208" s="13">
        <f t="shared" si="131"/>
        <v>0</v>
      </c>
      <c r="J4208" s="12" t="s">
        <v>20981</v>
      </c>
    </row>
    <row r="4209" spans="1:10" x14ac:dyDescent="0.35">
      <c r="A4209" s="8">
        <v>4200</v>
      </c>
      <c r="B4209" s="8" t="s">
        <v>3173</v>
      </c>
      <c r="C4209" s="8" t="s">
        <v>3173</v>
      </c>
      <c r="D4209" s="7" t="s">
        <v>20996</v>
      </c>
      <c r="E4209" s="9">
        <v>10000</v>
      </c>
      <c r="F4209" s="9">
        <v>0</v>
      </c>
      <c r="G4209" s="9">
        <v>29456769.27</v>
      </c>
      <c r="H4209" s="9">
        <f t="shared" si="130"/>
        <v>29456769.270000014</v>
      </c>
      <c r="I4209" s="9">
        <f t="shared" si="131"/>
        <v>0</v>
      </c>
      <c r="J4209" s="8" t="s">
        <v>20997</v>
      </c>
    </row>
    <row r="4210" spans="1:10" x14ac:dyDescent="0.35">
      <c r="A4210" s="12">
        <v>4201</v>
      </c>
      <c r="B4210" s="12" t="s">
        <v>3173</v>
      </c>
      <c r="C4210" s="12" t="s">
        <v>3173</v>
      </c>
      <c r="D4210" s="11" t="s">
        <v>20998</v>
      </c>
      <c r="E4210" s="13">
        <v>25</v>
      </c>
      <c r="F4210" s="13">
        <v>0</v>
      </c>
      <c r="G4210" s="13">
        <v>29456744.27</v>
      </c>
      <c r="H4210" s="13">
        <f t="shared" si="130"/>
        <v>29456744.270000014</v>
      </c>
      <c r="I4210" s="13">
        <f t="shared" si="131"/>
        <v>0</v>
      </c>
      <c r="J4210" s="12" t="s">
        <v>20997</v>
      </c>
    </row>
    <row r="4211" spans="1:10" x14ac:dyDescent="0.35">
      <c r="A4211" s="8">
        <v>4202</v>
      </c>
      <c r="B4211" s="8" t="s">
        <v>3173</v>
      </c>
      <c r="C4211" s="8" t="s">
        <v>3173</v>
      </c>
      <c r="D4211" s="7" t="s">
        <v>20999</v>
      </c>
      <c r="E4211" s="9">
        <v>1.88</v>
      </c>
      <c r="F4211" s="9">
        <v>0</v>
      </c>
      <c r="G4211" s="9">
        <v>29456742.390000001</v>
      </c>
      <c r="H4211" s="9">
        <f t="shared" si="130"/>
        <v>29456742.390000015</v>
      </c>
      <c r="I4211" s="9">
        <f t="shared" si="131"/>
        <v>0</v>
      </c>
      <c r="J4211" s="8" t="s">
        <v>20997</v>
      </c>
    </row>
    <row r="4212" spans="1:10" x14ac:dyDescent="0.35">
      <c r="A4212" s="12">
        <v>4203</v>
      </c>
      <c r="B4212" s="12" t="s">
        <v>3173</v>
      </c>
      <c r="C4212" s="12" t="s">
        <v>3173</v>
      </c>
      <c r="D4212" s="11" t="s">
        <v>21000</v>
      </c>
      <c r="E4212" s="13">
        <v>200000</v>
      </c>
      <c r="F4212" s="13">
        <v>0</v>
      </c>
      <c r="G4212" s="13">
        <v>29256742.390000001</v>
      </c>
      <c r="H4212" s="13">
        <f t="shared" si="130"/>
        <v>29256742.390000015</v>
      </c>
      <c r="I4212" s="13">
        <f t="shared" si="131"/>
        <v>0</v>
      </c>
      <c r="J4212" s="12" t="s">
        <v>20997</v>
      </c>
    </row>
    <row r="4213" spans="1:10" x14ac:dyDescent="0.35">
      <c r="A4213" s="8">
        <v>4204</v>
      </c>
      <c r="B4213" s="8" t="s">
        <v>3173</v>
      </c>
      <c r="C4213" s="8" t="s">
        <v>3173</v>
      </c>
      <c r="D4213" s="7" t="s">
        <v>21001</v>
      </c>
      <c r="E4213" s="9">
        <v>50</v>
      </c>
      <c r="F4213" s="9">
        <v>0</v>
      </c>
      <c r="G4213" s="9">
        <v>29256692.390000001</v>
      </c>
      <c r="H4213" s="9">
        <f t="shared" si="130"/>
        <v>29256692.390000015</v>
      </c>
      <c r="I4213" s="9">
        <f t="shared" si="131"/>
        <v>0</v>
      </c>
      <c r="J4213" s="8" t="s">
        <v>20997</v>
      </c>
    </row>
    <row r="4214" spans="1:10" x14ac:dyDescent="0.35">
      <c r="A4214" s="12">
        <v>4205</v>
      </c>
      <c r="B4214" s="12" t="s">
        <v>3173</v>
      </c>
      <c r="C4214" s="12" t="s">
        <v>3173</v>
      </c>
      <c r="D4214" s="11" t="s">
        <v>21002</v>
      </c>
      <c r="E4214" s="13">
        <v>3.75</v>
      </c>
      <c r="F4214" s="13">
        <v>0</v>
      </c>
      <c r="G4214" s="13">
        <v>29256688.640000001</v>
      </c>
      <c r="H4214" s="13">
        <f t="shared" si="130"/>
        <v>29256688.640000015</v>
      </c>
      <c r="I4214" s="13">
        <f t="shared" si="131"/>
        <v>0</v>
      </c>
      <c r="J4214" s="12" t="s">
        <v>20997</v>
      </c>
    </row>
    <row r="4215" spans="1:10" x14ac:dyDescent="0.35">
      <c r="A4215" s="8">
        <v>4206</v>
      </c>
      <c r="B4215" s="8" t="s">
        <v>3173</v>
      </c>
      <c r="C4215" s="8" t="s">
        <v>3173</v>
      </c>
      <c r="D4215" s="7" t="s">
        <v>21003</v>
      </c>
      <c r="E4215" s="9">
        <v>16020</v>
      </c>
      <c r="F4215" s="9">
        <v>0</v>
      </c>
      <c r="G4215" s="9">
        <v>29240668.640000001</v>
      </c>
      <c r="H4215" s="9">
        <f t="shared" si="130"/>
        <v>29240668.640000015</v>
      </c>
      <c r="I4215" s="9">
        <f t="shared" si="131"/>
        <v>0</v>
      </c>
      <c r="J4215" s="8" t="s">
        <v>20997</v>
      </c>
    </row>
    <row r="4216" spans="1:10" x14ac:dyDescent="0.35">
      <c r="A4216" s="12">
        <v>4207</v>
      </c>
      <c r="B4216" s="12" t="s">
        <v>3173</v>
      </c>
      <c r="C4216" s="12" t="s">
        <v>3173</v>
      </c>
      <c r="D4216" s="11" t="s">
        <v>21004</v>
      </c>
      <c r="E4216" s="13">
        <v>25</v>
      </c>
      <c r="F4216" s="13">
        <v>0</v>
      </c>
      <c r="G4216" s="13">
        <v>29240643.640000001</v>
      </c>
      <c r="H4216" s="13">
        <f t="shared" si="130"/>
        <v>29240643.640000015</v>
      </c>
      <c r="I4216" s="13">
        <f t="shared" si="131"/>
        <v>0</v>
      </c>
      <c r="J4216" s="12" t="s">
        <v>20997</v>
      </c>
    </row>
    <row r="4217" spans="1:10" x14ac:dyDescent="0.35">
      <c r="A4217" s="8">
        <v>4208</v>
      </c>
      <c r="B4217" s="8" t="s">
        <v>3173</v>
      </c>
      <c r="C4217" s="8" t="s">
        <v>3173</v>
      </c>
      <c r="D4217" s="7" t="s">
        <v>21005</v>
      </c>
      <c r="E4217" s="9">
        <v>1.88</v>
      </c>
      <c r="F4217" s="9">
        <v>0</v>
      </c>
      <c r="G4217" s="9">
        <v>29240641.760000002</v>
      </c>
      <c r="H4217" s="9">
        <f t="shared" si="130"/>
        <v>29240641.760000017</v>
      </c>
      <c r="I4217" s="9">
        <f t="shared" si="131"/>
        <v>0</v>
      </c>
      <c r="J4217" s="8" t="s">
        <v>20997</v>
      </c>
    </row>
    <row r="4218" spans="1:10" x14ac:dyDescent="0.35">
      <c r="A4218" s="12">
        <v>4209</v>
      </c>
      <c r="B4218" s="12" t="s">
        <v>3173</v>
      </c>
      <c r="C4218" s="12" t="s">
        <v>3173</v>
      </c>
      <c r="D4218" s="11" t="s">
        <v>21006</v>
      </c>
      <c r="E4218" s="13">
        <v>150000</v>
      </c>
      <c r="F4218" s="13">
        <v>0</v>
      </c>
      <c r="G4218" s="13">
        <v>29090641.760000002</v>
      </c>
      <c r="H4218" s="13">
        <f t="shared" si="130"/>
        <v>29090641.760000017</v>
      </c>
      <c r="I4218" s="13">
        <f t="shared" si="131"/>
        <v>0</v>
      </c>
      <c r="J4218" s="12" t="s">
        <v>20997</v>
      </c>
    </row>
    <row r="4219" spans="1:10" x14ac:dyDescent="0.35">
      <c r="A4219" s="8">
        <v>4210</v>
      </c>
      <c r="B4219" s="8" t="s">
        <v>3173</v>
      </c>
      <c r="C4219" s="8" t="s">
        <v>3173</v>
      </c>
      <c r="D4219" s="7" t="s">
        <v>21007</v>
      </c>
      <c r="E4219" s="9">
        <v>50</v>
      </c>
      <c r="F4219" s="9">
        <v>0</v>
      </c>
      <c r="G4219" s="9">
        <v>29090591.760000002</v>
      </c>
      <c r="H4219" s="9">
        <f t="shared" si="130"/>
        <v>29090591.760000017</v>
      </c>
      <c r="I4219" s="9">
        <f t="shared" si="131"/>
        <v>0</v>
      </c>
      <c r="J4219" s="8" t="s">
        <v>20997</v>
      </c>
    </row>
    <row r="4220" spans="1:10" x14ac:dyDescent="0.35">
      <c r="A4220" s="12">
        <v>4211</v>
      </c>
      <c r="B4220" s="12" t="s">
        <v>3173</v>
      </c>
      <c r="C4220" s="12" t="s">
        <v>3173</v>
      </c>
      <c r="D4220" s="11" t="s">
        <v>21008</v>
      </c>
      <c r="E4220" s="13">
        <v>3.75</v>
      </c>
      <c r="F4220" s="13">
        <v>0</v>
      </c>
      <c r="G4220" s="13">
        <v>29090588.010000002</v>
      </c>
      <c r="H4220" s="13">
        <f t="shared" si="130"/>
        <v>29090588.010000017</v>
      </c>
      <c r="I4220" s="13">
        <f t="shared" si="131"/>
        <v>0</v>
      </c>
      <c r="J4220" s="12" t="s">
        <v>20997</v>
      </c>
    </row>
    <row r="4221" spans="1:10" x14ac:dyDescent="0.35">
      <c r="A4221" s="8">
        <v>4212</v>
      </c>
      <c r="B4221" s="8" t="s">
        <v>3173</v>
      </c>
      <c r="C4221" s="8" t="s">
        <v>3173</v>
      </c>
      <c r="D4221" s="7" t="s">
        <v>21009</v>
      </c>
      <c r="E4221" s="9">
        <v>120000</v>
      </c>
      <c r="F4221" s="9">
        <v>0</v>
      </c>
      <c r="G4221" s="9">
        <v>28970588.010000002</v>
      </c>
      <c r="H4221" s="9">
        <f t="shared" si="130"/>
        <v>28970588.010000017</v>
      </c>
      <c r="I4221" s="9">
        <f t="shared" si="131"/>
        <v>0</v>
      </c>
      <c r="J4221" s="8" t="s">
        <v>20997</v>
      </c>
    </row>
    <row r="4222" spans="1:10" x14ac:dyDescent="0.35">
      <c r="A4222" s="12">
        <v>4213</v>
      </c>
      <c r="B4222" s="12" t="s">
        <v>3173</v>
      </c>
      <c r="C4222" s="12" t="s">
        <v>3173</v>
      </c>
      <c r="D4222" s="11" t="s">
        <v>21010</v>
      </c>
      <c r="E4222" s="13">
        <v>50</v>
      </c>
      <c r="F4222" s="13">
        <v>0</v>
      </c>
      <c r="G4222" s="13">
        <v>28970538.010000002</v>
      </c>
      <c r="H4222" s="13">
        <f t="shared" si="130"/>
        <v>28970538.010000017</v>
      </c>
      <c r="I4222" s="13">
        <f t="shared" si="131"/>
        <v>0</v>
      </c>
      <c r="J4222" s="12" t="s">
        <v>20997</v>
      </c>
    </row>
    <row r="4223" spans="1:10" x14ac:dyDescent="0.35">
      <c r="A4223" s="8">
        <v>4214</v>
      </c>
      <c r="B4223" s="8" t="s">
        <v>3173</v>
      </c>
      <c r="C4223" s="8" t="s">
        <v>3173</v>
      </c>
      <c r="D4223" s="7" t="s">
        <v>21011</v>
      </c>
      <c r="E4223" s="9">
        <v>3.75</v>
      </c>
      <c r="F4223" s="9">
        <v>0</v>
      </c>
      <c r="G4223" s="9">
        <v>28970534.260000002</v>
      </c>
      <c r="H4223" s="9">
        <f t="shared" si="130"/>
        <v>28970534.260000017</v>
      </c>
      <c r="I4223" s="9">
        <f t="shared" si="131"/>
        <v>0</v>
      </c>
      <c r="J4223" s="8" t="s">
        <v>21012</v>
      </c>
    </row>
    <row r="4224" spans="1:10" x14ac:dyDescent="0.35">
      <c r="A4224" s="12">
        <v>4215</v>
      </c>
      <c r="B4224" s="12" t="s">
        <v>3176</v>
      </c>
      <c r="C4224" s="12" t="s">
        <v>3176</v>
      </c>
      <c r="D4224" s="11" t="s">
        <v>21013</v>
      </c>
      <c r="E4224" s="13">
        <v>870853</v>
      </c>
      <c r="F4224" s="13">
        <v>0</v>
      </c>
      <c r="G4224" s="13">
        <v>28099681.260000002</v>
      </c>
      <c r="H4224" s="13">
        <f t="shared" si="130"/>
        <v>28099681.260000017</v>
      </c>
      <c r="I4224" s="13">
        <f t="shared" si="131"/>
        <v>0</v>
      </c>
      <c r="J4224" s="12" t="s">
        <v>21012</v>
      </c>
    </row>
    <row r="4225" spans="1:10" x14ac:dyDescent="0.35">
      <c r="A4225" s="8">
        <v>4216</v>
      </c>
      <c r="B4225" s="8" t="s">
        <v>3176</v>
      </c>
      <c r="C4225" s="8" t="s">
        <v>3176</v>
      </c>
      <c r="D4225" s="7" t="s">
        <v>21014</v>
      </c>
      <c r="E4225" s="9">
        <v>50</v>
      </c>
      <c r="F4225" s="9">
        <v>0</v>
      </c>
      <c r="G4225" s="9">
        <v>28099631.260000002</v>
      </c>
      <c r="H4225" s="9">
        <f t="shared" si="130"/>
        <v>28099631.260000017</v>
      </c>
      <c r="I4225" s="9">
        <f t="shared" si="131"/>
        <v>0</v>
      </c>
      <c r="J4225" s="8" t="s">
        <v>21012</v>
      </c>
    </row>
    <row r="4226" spans="1:10" x14ac:dyDescent="0.35">
      <c r="A4226" s="12">
        <v>4217</v>
      </c>
      <c r="B4226" s="12" t="s">
        <v>3176</v>
      </c>
      <c r="C4226" s="12" t="s">
        <v>3176</v>
      </c>
      <c r="D4226" s="11" t="s">
        <v>21015</v>
      </c>
      <c r="E4226" s="13">
        <v>3.75</v>
      </c>
      <c r="F4226" s="13">
        <v>0</v>
      </c>
      <c r="G4226" s="13">
        <v>28099627.510000002</v>
      </c>
      <c r="H4226" s="13">
        <f t="shared" si="130"/>
        <v>28099627.510000017</v>
      </c>
      <c r="I4226" s="13">
        <f t="shared" si="131"/>
        <v>0</v>
      </c>
      <c r="J4226" s="12" t="s">
        <v>21012</v>
      </c>
    </row>
    <row r="4227" spans="1:10" x14ac:dyDescent="0.35">
      <c r="A4227" s="8">
        <v>4218</v>
      </c>
      <c r="B4227" s="8" t="s">
        <v>3176</v>
      </c>
      <c r="C4227" s="8" t="s">
        <v>3176</v>
      </c>
      <c r="D4227" s="7" t="s">
        <v>21016</v>
      </c>
      <c r="E4227" s="9">
        <v>0</v>
      </c>
      <c r="F4227" s="9">
        <v>700000</v>
      </c>
      <c r="G4227" s="9">
        <v>28799627.510000002</v>
      </c>
      <c r="H4227" s="9">
        <f t="shared" si="130"/>
        <v>28799627.510000017</v>
      </c>
      <c r="I4227" s="9">
        <f t="shared" si="131"/>
        <v>0</v>
      </c>
      <c r="J4227" s="8" t="s">
        <v>21012</v>
      </c>
    </row>
    <row r="4228" spans="1:10" x14ac:dyDescent="0.35">
      <c r="A4228" s="12">
        <v>4219</v>
      </c>
      <c r="B4228" s="12" t="s">
        <v>3176</v>
      </c>
      <c r="C4228" s="12" t="s">
        <v>3176</v>
      </c>
      <c r="D4228" s="11" t="s">
        <v>21017</v>
      </c>
      <c r="E4228" s="13">
        <v>50</v>
      </c>
      <c r="F4228" s="13">
        <v>0</v>
      </c>
      <c r="G4228" s="13">
        <v>28799577.510000002</v>
      </c>
      <c r="H4228" s="13">
        <f t="shared" si="130"/>
        <v>28799577.510000017</v>
      </c>
      <c r="I4228" s="13">
        <f t="shared" si="131"/>
        <v>0</v>
      </c>
      <c r="J4228" s="12" t="s">
        <v>21012</v>
      </c>
    </row>
    <row r="4229" spans="1:10" x14ac:dyDescent="0.35">
      <c r="A4229" s="8">
        <v>4220</v>
      </c>
      <c r="B4229" s="8" t="s">
        <v>3176</v>
      </c>
      <c r="C4229" s="8" t="s">
        <v>3176</v>
      </c>
      <c r="D4229" s="7" t="s">
        <v>21018</v>
      </c>
      <c r="E4229" s="9">
        <v>300000</v>
      </c>
      <c r="F4229" s="9">
        <v>0</v>
      </c>
      <c r="G4229" s="9">
        <v>28499577.510000002</v>
      </c>
      <c r="H4229" s="9">
        <f t="shared" si="130"/>
        <v>28499577.510000017</v>
      </c>
      <c r="I4229" s="9">
        <f t="shared" si="131"/>
        <v>0</v>
      </c>
      <c r="J4229" s="8" t="s">
        <v>21012</v>
      </c>
    </row>
    <row r="4230" spans="1:10" x14ac:dyDescent="0.35">
      <c r="A4230" s="12">
        <v>4221</v>
      </c>
      <c r="B4230" s="12" t="s">
        <v>3176</v>
      </c>
      <c r="C4230" s="12" t="s">
        <v>3176</v>
      </c>
      <c r="D4230" s="11" t="s">
        <v>21019</v>
      </c>
      <c r="E4230" s="13">
        <v>50</v>
      </c>
      <c r="F4230" s="13">
        <v>0</v>
      </c>
      <c r="G4230" s="13">
        <v>28499527.510000002</v>
      </c>
      <c r="H4230" s="13">
        <f t="shared" si="130"/>
        <v>28499527.510000017</v>
      </c>
      <c r="I4230" s="13">
        <f t="shared" si="131"/>
        <v>0</v>
      </c>
      <c r="J4230" s="12" t="s">
        <v>21012</v>
      </c>
    </row>
    <row r="4231" spans="1:10" x14ac:dyDescent="0.35">
      <c r="A4231" s="8">
        <v>4222</v>
      </c>
      <c r="B4231" s="8" t="s">
        <v>3176</v>
      </c>
      <c r="C4231" s="8" t="s">
        <v>3176</v>
      </c>
      <c r="D4231" s="7" t="s">
        <v>21020</v>
      </c>
      <c r="E4231" s="9">
        <v>3.75</v>
      </c>
      <c r="F4231" s="9">
        <v>0</v>
      </c>
      <c r="G4231" s="9">
        <v>28499523.760000002</v>
      </c>
      <c r="H4231" s="9">
        <f t="shared" si="130"/>
        <v>28499523.760000017</v>
      </c>
      <c r="I4231" s="9">
        <f t="shared" si="131"/>
        <v>0</v>
      </c>
      <c r="J4231" s="8" t="s">
        <v>21012</v>
      </c>
    </row>
    <row r="4232" spans="1:10" x14ac:dyDescent="0.35">
      <c r="A4232" s="12">
        <v>4223</v>
      </c>
      <c r="B4232" s="12" t="s">
        <v>3176</v>
      </c>
      <c r="C4232" s="12" t="s">
        <v>3176</v>
      </c>
      <c r="D4232" s="11" t="s">
        <v>21021</v>
      </c>
      <c r="E4232" s="13">
        <v>500000</v>
      </c>
      <c r="F4232" s="13">
        <v>0</v>
      </c>
      <c r="G4232" s="13">
        <v>27999523.760000002</v>
      </c>
      <c r="H4232" s="13">
        <f t="shared" si="130"/>
        <v>27999523.760000017</v>
      </c>
      <c r="I4232" s="13">
        <f t="shared" si="131"/>
        <v>0</v>
      </c>
      <c r="J4232" s="12" t="s">
        <v>21012</v>
      </c>
    </row>
    <row r="4233" spans="1:10" x14ac:dyDescent="0.35">
      <c r="A4233" s="8">
        <v>4224</v>
      </c>
      <c r="B4233" s="8" t="s">
        <v>3176</v>
      </c>
      <c r="C4233" s="8" t="s">
        <v>3176</v>
      </c>
      <c r="D4233" s="7" t="s">
        <v>21022</v>
      </c>
      <c r="E4233" s="9">
        <v>50</v>
      </c>
      <c r="F4233" s="9">
        <v>0</v>
      </c>
      <c r="G4233" s="9">
        <v>27999473.760000002</v>
      </c>
      <c r="H4233" s="9">
        <f t="shared" si="130"/>
        <v>27999473.760000017</v>
      </c>
      <c r="I4233" s="9">
        <f t="shared" si="131"/>
        <v>0</v>
      </c>
      <c r="J4233" s="8" t="s">
        <v>21012</v>
      </c>
    </row>
    <row r="4234" spans="1:10" x14ac:dyDescent="0.35">
      <c r="A4234" s="12">
        <v>4225</v>
      </c>
      <c r="B4234" s="12" t="s">
        <v>3176</v>
      </c>
      <c r="C4234" s="12" t="s">
        <v>3176</v>
      </c>
      <c r="D4234" s="11" t="s">
        <v>21023</v>
      </c>
      <c r="E4234" s="13">
        <v>3.75</v>
      </c>
      <c r="F4234" s="13">
        <v>0</v>
      </c>
      <c r="G4234" s="13">
        <v>27999470.010000002</v>
      </c>
      <c r="H4234" s="13">
        <f t="shared" ref="H4234:H4297" si="132">H4233-E4234+F4234</f>
        <v>27999470.010000017</v>
      </c>
      <c r="I4234" s="13">
        <f t="shared" ref="I4234:I4297" si="133">G4234-H4234</f>
        <v>0</v>
      </c>
      <c r="J4234" s="12" t="s">
        <v>21012</v>
      </c>
    </row>
    <row r="4235" spans="1:10" x14ac:dyDescent="0.35">
      <c r="A4235" s="8">
        <v>4226</v>
      </c>
      <c r="B4235" s="8" t="s">
        <v>3176</v>
      </c>
      <c r="C4235" s="8" t="s">
        <v>3176</v>
      </c>
      <c r="D4235" s="7" t="s">
        <v>21024</v>
      </c>
      <c r="E4235" s="9">
        <v>429000</v>
      </c>
      <c r="F4235" s="9">
        <v>0</v>
      </c>
      <c r="G4235" s="9">
        <v>27570470.010000002</v>
      </c>
      <c r="H4235" s="9">
        <f t="shared" si="132"/>
        <v>27570470.010000017</v>
      </c>
      <c r="I4235" s="9">
        <f t="shared" si="133"/>
        <v>0</v>
      </c>
      <c r="J4235" s="8" t="s">
        <v>21012</v>
      </c>
    </row>
    <row r="4236" spans="1:10" x14ac:dyDescent="0.35">
      <c r="A4236" s="12">
        <v>4227</v>
      </c>
      <c r="B4236" s="12" t="s">
        <v>3176</v>
      </c>
      <c r="C4236" s="12" t="s">
        <v>3176</v>
      </c>
      <c r="D4236" s="11" t="s">
        <v>21025</v>
      </c>
      <c r="E4236" s="13">
        <v>50</v>
      </c>
      <c r="F4236" s="13">
        <v>0</v>
      </c>
      <c r="G4236" s="13">
        <v>27570420.010000002</v>
      </c>
      <c r="H4236" s="13">
        <f t="shared" si="132"/>
        <v>27570420.010000017</v>
      </c>
      <c r="I4236" s="13">
        <f t="shared" si="133"/>
        <v>0</v>
      </c>
      <c r="J4236" s="12" t="s">
        <v>21012</v>
      </c>
    </row>
    <row r="4237" spans="1:10" x14ac:dyDescent="0.35">
      <c r="A4237" s="8">
        <v>4228</v>
      </c>
      <c r="B4237" s="8" t="s">
        <v>3176</v>
      </c>
      <c r="C4237" s="8" t="s">
        <v>3176</v>
      </c>
      <c r="D4237" s="7" t="s">
        <v>21026</v>
      </c>
      <c r="E4237" s="9">
        <v>3.75</v>
      </c>
      <c r="F4237" s="9">
        <v>0</v>
      </c>
      <c r="G4237" s="9">
        <v>27570416.260000002</v>
      </c>
      <c r="H4237" s="9">
        <f t="shared" si="132"/>
        <v>27570416.260000017</v>
      </c>
      <c r="I4237" s="9">
        <f t="shared" si="133"/>
        <v>0</v>
      </c>
      <c r="J4237" s="8" t="s">
        <v>21012</v>
      </c>
    </row>
    <row r="4238" spans="1:10" x14ac:dyDescent="0.35">
      <c r="A4238" s="12">
        <v>4229</v>
      </c>
      <c r="B4238" s="12" t="s">
        <v>3176</v>
      </c>
      <c r="C4238" s="12" t="s">
        <v>3176</v>
      </c>
      <c r="D4238" s="11" t="s">
        <v>21027</v>
      </c>
      <c r="E4238" s="13">
        <v>0</v>
      </c>
      <c r="F4238" s="13">
        <v>100000</v>
      </c>
      <c r="G4238" s="13">
        <v>27670416.260000002</v>
      </c>
      <c r="H4238" s="13">
        <f t="shared" si="132"/>
        <v>27670416.260000017</v>
      </c>
      <c r="I4238" s="13">
        <f t="shared" si="133"/>
        <v>0</v>
      </c>
      <c r="J4238" s="12" t="s">
        <v>21028</v>
      </c>
    </row>
    <row r="4239" spans="1:10" x14ac:dyDescent="0.35">
      <c r="A4239" s="8">
        <v>4230</v>
      </c>
      <c r="B4239" s="8" t="s">
        <v>3176</v>
      </c>
      <c r="C4239" s="8" t="s">
        <v>3176</v>
      </c>
      <c r="D4239" s="7" t="s">
        <v>21029</v>
      </c>
      <c r="E4239" s="9">
        <v>50</v>
      </c>
      <c r="F4239" s="9">
        <v>0</v>
      </c>
      <c r="G4239" s="9">
        <v>27670366.260000002</v>
      </c>
      <c r="H4239" s="9">
        <f t="shared" si="132"/>
        <v>27670366.260000017</v>
      </c>
      <c r="I4239" s="9">
        <f t="shared" si="133"/>
        <v>0</v>
      </c>
      <c r="J4239" s="8" t="s">
        <v>21028</v>
      </c>
    </row>
    <row r="4240" spans="1:10" x14ac:dyDescent="0.35">
      <c r="A4240" s="12">
        <v>4231</v>
      </c>
      <c r="B4240" s="12" t="s">
        <v>3176</v>
      </c>
      <c r="C4240" s="12" t="s">
        <v>3176</v>
      </c>
      <c r="D4240" s="11" t="s">
        <v>21030</v>
      </c>
      <c r="E4240" s="13">
        <v>0</v>
      </c>
      <c r="F4240" s="13">
        <v>10000000</v>
      </c>
      <c r="G4240" s="13">
        <v>37670366.259999998</v>
      </c>
      <c r="H4240" s="13">
        <f t="shared" si="132"/>
        <v>37670366.26000002</v>
      </c>
      <c r="I4240" s="13">
        <f t="shared" si="133"/>
        <v>0</v>
      </c>
      <c r="J4240" s="12" t="s">
        <v>21028</v>
      </c>
    </row>
    <row r="4241" spans="1:10" x14ac:dyDescent="0.35">
      <c r="A4241" s="8">
        <v>4232</v>
      </c>
      <c r="B4241" s="8" t="s">
        <v>3176</v>
      </c>
      <c r="C4241" s="8" t="s">
        <v>3176</v>
      </c>
      <c r="D4241" s="7" t="s">
        <v>21031</v>
      </c>
      <c r="E4241" s="9">
        <v>0</v>
      </c>
      <c r="F4241" s="9">
        <v>20000000</v>
      </c>
      <c r="G4241" s="9">
        <v>57670366.259999998</v>
      </c>
      <c r="H4241" s="9">
        <f t="shared" si="132"/>
        <v>57670366.26000002</v>
      </c>
      <c r="I4241" s="9">
        <f t="shared" si="133"/>
        <v>0</v>
      </c>
      <c r="J4241" s="8" t="s">
        <v>21028</v>
      </c>
    </row>
    <row r="4242" spans="1:10" x14ac:dyDescent="0.35">
      <c r="A4242" s="12">
        <v>4233</v>
      </c>
      <c r="B4242" s="12" t="s">
        <v>3176</v>
      </c>
      <c r="C4242" s="12" t="s">
        <v>3176</v>
      </c>
      <c r="D4242" s="11" t="s">
        <v>21032</v>
      </c>
      <c r="E4242" s="13">
        <v>20000</v>
      </c>
      <c r="F4242" s="13">
        <v>0</v>
      </c>
      <c r="G4242" s="13">
        <v>57650366.259999998</v>
      </c>
      <c r="H4242" s="13">
        <f t="shared" si="132"/>
        <v>57650366.26000002</v>
      </c>
      <c r="I4242" s="13">
        <f t="shared" si="133"/>
        <v>0</v>
      </c>
      <c r="J4242" s="12" t="s">
        <v>21028</v>
      </c>
    </row>
    <row r="4243" spans="1:10" x14ac:dyDescent="0.35">
      <c r="A4243" s="8">
        <v>4234</v>
      </c>
      <c r="B4243" s="8" t="s">
        <v>3176</v>
      </c>
      <c r="C4243" s="8" t="s">
        <v>3176</v>
      </c>
      <c r="D4243" s="7" t="s">
        <v>21033</v>
      </c>
      <c r="E4243" s="9">
        <v>25</v>
      </c>
      <c r="F4243" s="9">
        <v>0</v>
      </c>
      <c r="G4243" s="9">
        <v>57650341.259999998</v>
      </c>
      <c r="H4243" s="9">
        <f t="shared" si="132"/>
        <v>57650341.26000002</v>
      </c>
      <c r="I4243" s="9">
        <f t="shared" si="133"/>
        <v>0</v>
      </c>
      <c r="J4243" s="8" t="s">
        <v>21028</v>
      </c>
    </row>
    <row r="4244" spans="1:10" x14ac:dyDescent="0.35">
      <c r="A4244" s="12">
        <v>4235</v>
      </c>
      <c r="B4244" s="12" t="s">
        <v>3176</v>
      </c>
      <c r="C4244" s="12" t="s">
        <v>3176</v>
      </c>
      <c r="D4244" s="11" t="s">
        <v>21034</v>
      </c>
      <c r="E4244" s="13">
        <v>1.88</v>
      </c>
      <c r="F4244" s="13">
        <v>0</v>
      </c>
      <c r="G4244" s="13">
        <v>57650339.380000003</v>
      </c>
      <c r="H4244" s="13">
        <f t="shared" si="132"/>
        <v>57650339.380000018</v>
      </c>
      <c r="I4244" s="13">
        <f t="shared" si="133"/>
        <v>0</v>
      </c>
      <c r="J4244" s="12" t="s">
        <v>21028</v>
      </c>
    </row>
    <row r="4245" spans="1:10" x14ac:dyDescent="0.35">
      <c r="A4245" s="8">
        <v>4236</v>
      </c>
      <c r="B4245" s="8" t="s">
        <v>3176</v>
      </c>
      <c r="C4245" s="8" t="s">
        <v>3176</v>
      </c>
      <c r="D4245" s="7" t="s">
        <v>21035</v>
      </c>
      <c r="E4245" s="9">
        <v>200000</v>
      </c>
      <c r="F4245" s="9">
        <v>0</v>
      </c>
      <c r="G4245" s="9">
        <v>57450339.380000003</v>
      </c>
      <c r="H4245" s="9">
        <f t="shared" si="132"/>
        <v>57450339.380000018</v>
      </c>
      <c r="I4245" s="9">
        <f t="shared" si="133"/>
        <v>0</v>
      </c>
      <c r="J4245" s="8" t="s">
        <v>21028</v>
      </c>
    </row>
    <row r="4246" spans="1:10" x14ac:dyDescent="0.35">
      <c r="A4246" s="12">
        <v>4237</v>
      </c>
      <c r="B4246" s="12" t="s">
        <v>3176</v>
      </c>
      <c r="C4246" s="12" t="s">
        <v>3176</v>
      </c>
      <c r="D4246" s="11" t="s">
        <v>21036</v>
      </c>
      <c r="E4246" s="13">
        <v>50</v>
      </c>
      <c r="F4246" s="13">
        <v>0</v>
      </c>
      <c r="G4246" s="13">
        <v>57450289.380000003</v>
      </c>
      <c r="H4246" s="13">
        <f t="shared" si="132"/>
        <v>57450289.380000018</v>
      </c>
      <c r="I4246" s="13">
        <f t="shared" si="133"/>
        <v>0</v>
      </c>
      <c r="J4246" s="12" t="s">
        <v>21028</v>
      </c>
    </row>
    <row r="4247" spans="1:10" x14ac:dyDescent="0.35">
      <c r="A4247" s="8">
        <v>4238</v>
      </c>
      <c r="B4247" s="8" t="s">
        <v>3176</v>
      </c>
      <c r="C4247" s="8" t="s">
        <v>3176</v>
      </c>
      <c r="D4247" s="7" t="s">
        <v>21037</v>
      </c>
      <c r="E4247" s="9">
        <v>3.75</v>
      </c>
      <c r="F4247" s="9">
        <v>0</v>
      </c>
      <c r="G4247" s="9">
        <v>57450285.630000003</v>
      </c>
      <c r="H4247" s="9">
        <f t="shared" si="132"/>
        <v>57450285.630000018</v>
      </c>
      <c r="I4247" s="9">
        <f t="shared" si="133"/>
        <v>0</v>
      </c>
      <c r="J4247" s="8" t="s">
        <v>21028</v>
      </c>
    </row>
    <row r="4248" spans="1:10" x14ac:dyDescent="0.35">
      <c r="A4248" s="12">
        <v>4239</v>
      </c>
      <c r="B4248" s="12" t="s">
        <v>218</v>
      </c>
      <c r="C4248" s="12" t="s">
        <v>218</v>
      </c>
      <c r="D4248" s="11" t="s">
        <v>21038</v>
      </c>
      <c r="E4248" s="13">
        <v>0</v>
      </c>
      <c r="F4248" s="13">
        <v>175000</v>
      </c>
      <c r="G4248" s="13">
        <v>57625285.630000003</v>
      </c>
      <c r="H4248" s="13">
        <f t="shared" si="132"/>
        <v>57625285.630000018</v>
      </c>
      <c r="I4248" s="13">
        <f t="shared" si="133"/>
        <v>0</v>
      </c>
      <c r="J4248" s="12" t="s">
        <v>21028</v>
      </c>
    </row>
    <row r="4249" spans="1:10" x14ac:dyDescent="0.35">
      <c r="A4249" s="8">
        <v>4240</v>
      </c>
      <c r="B4249" s="8" t="s">
        <v>218</v>
      </c>
      <c r="C4249" s="8" t="s">
        <v>218</v>
      </c>
      <c r="D4249" s="7" t="s">
        <v>21039</v>
      </c>
      <c r="E4249" s="9">
        <v>50</v>
      </c>
      <c r="F4249" s="9">
        <v>0</v>
      </c>
      <c r="G4249" s="9">
        <v>57625235.630000003</v>
      </c>
      <c r="H4249" s="9">
        <f t="shared" si="132"/>
        <v>57625235.630000018</v>
      </c>
      <c r="I4249" s="9">
        <f t="shared" si="133"/>
        <v>0</v>
      </c>
      <c r="J4249" s="8" t="s">
        <v>21028</v>
      </c>
    </row>
    <row r="4250" spans="1:10" x14ac:dyDescent="0.35">
      <c r="A4250" s="12">
        <v>4241</v>
      </c>
      <c r="B4250" s="12" t="s">
        <v>218</v>
      </c>
      <c r="C4250" s="12" t="s">
        <v>218</v>
      </c>
      <c r="D4250" s="11" t="s">
        <v>21040</v>
      </c>
      <c r="E4250" s="13">
        <v>40000</v>
      </c>
      <c r="F4250" s="13">
        <v>0</v>
      </c>
      <c r="G4250" s="13">
        <v>57585235.630000003</v>
      </c>
      <c r="H4250" s="13">
        <f t="shared" si="132"/>
        <v>57585235.630000018</v>
      </c>
      <c r="I4250" s="13">
        <f t="shared" si="133"/>
        <v>0</v>
      </c>
      <c r="J4250" s="12" t="s">
        <v>21028</v>
      </c>
    </row>
    <row r="4251" spans="1:10" x14ac:dyDescent="0.35">
      <c r="A4251" s="8">
        <v>4242</v>
      </c>
      <c r="B4251" s="8" t="s">
        <v>218</v>
      </c>
      <c r="C4251" s="8" t="s">
        <v>218</v>
      </c>
      <c r="D4251" s="7" t="s">
        <v>21041</v>
      </c>
      <c r="E4251" s="9">
        <v>25</v>
      </c>
      <c r="F4251" s="9">
        <v>0</v>
      </c>
      <c r="G4251" s="9">
        <v>57585210.630000003</v>
      </c>
      <c r="H4251" s="9">
        <f t="shared" si="132"/>
        <v>57585210.630000018</v>
      </c>
      <c r="I4251" s="9">
        <f t="shared" si="133"/>
        <v>0</v>
      </c>
      <c r="J4251" s="8" t="s">
        <v>21028</v>
      </c>
    </row>
    <row r="4252" spans="1:10" x14ac:dyDescent="0.35">
      <c r="A4252" s="12">
        <v>4243</v>
      </c>
      <c r="B4252" s="12" t="s">
        <v>218</v>
      </c>
      <c r="C4252" s="12" t="s">
        <v>218</v>
      </c>
      <c r="D4252" s="11" t="s">
        <v>21042</v>
      </c>
      <c r="E4252" s="13">
        <v>1.88</v>
      </c>
      <c r="F4252" s="13">
        <v>0</v>
      </c>
      <c r="G4252" s="13">
        <v>57585208.75</v>
      </c>
      <c r="H4252" s="13">
        <f t="shared" si="132"/>
        <v>57585208.750000015</v>
      </c>
      <c r="I4252" s="13">
        <f t="shared" si="133"/>
        <v>0</v>
      </c>
      <c r="J4252" s="12" t="s">
        <v>21043</v>
      </c>
    </row>
    <row r="4253" spans="1:10" x14ac:dyDescent="0.35">
      <c r="A4253" s="8">
        <v>4244</v>
      </c>
      <c r="B4253" s="8" t="s">
        <v>218</v>
      </c>
      <c r="C4253" s="8" t="s">
        <v>218</v>
      </c>
      <c r="D4253" s="7" t="s">
        <v>21044</v>
      </c>
      <c r="E4253" s="9">
        <v>300000</v>
      </c>
      <c r="F4253" s="9">
        <v>0</v>
      </c>
      <c r="G4253" s="9">
        <v>57285208.75</v>
      </c>
      <c r="H4253" s="9">
        <f t="shared" si="132"/>
        <v>57285208.750000015</v>
      </c>
      <c r="I4253" s="9">
        <f t="shared" si="133"/>
        <v>0</v>
      </c>
      <c r="J4253" s="8" t="s">
        <v>21043</v>
      </c>
    </row>
    <row r="4254" spans="1:10" x14ac:dyDescent="0.35">
      <c r="A4254" s="12">
        <v>4245</v>
      </c>
      <c r="B4254" s="12" t="s">
        <v>218</v>
      </c>
      <c r="C4254" s="12" t="s">
        <v>218</v>
      </c>
      <c r="D4254" s="11" t="s">
        <v>21045</v>
      </c>
      <c r="E4254" s="13">
        <v>50</v>
      </c>
      <c r="F4254" s="13">
        <v>0</v>
      </c>
      <c r="G4254" s="13">
        <v>57285158.75</v>
      </c>
      <c r="H4254" s="13">
        <f t="shared" si="132"/>
        <v>57285158.750000015</v>
      </c>
      <c r="I4254" s="13">
        <f t="shared" si="133"/>
        <v>0</v>
      </c>
      <c r="J4254" s="12" t="s">
        <v>21043</v>
      </c>
    </row>
    <row r="4255" spans="1:10" x14ac:dyDescent="0.35">
      <c r="A4255" s="8">
        <v>4246</v>
      </c>
      <c r="B4255" s="8" t="s">
        <v>218</v>
      </c>
      <c r="C4255" s="8" t="s">
        <v>218</v>
      </c>
      <c r="D4255" s="7" t="s">
        <v>21046</v>
      </c>
      <c r="E4255" s="9">
        <v>3.75</v>
      </c>
      <c r="F4255" s="9">
        <v>0</v>
      </c>
      <c r="G4255" s="9">
        <v>57285155</v>
      </c>
      <c r="H4255" s="9">
        <f t="shared" si="132"/>
        <v>57285155.000000015</v>
      </c>
      <c r="I4255" s="9">
        <f t="shared" si="133"/>
        <v>0</v>
      </c>
      <c r="J4255" s="8" t="s">
        <v>21043</v>
      </c>
    </row>
    <row r="4256" spans="1:10" x14ac:dyDescent="0.35">
      <c r="A4256" s="12">
        <v>4247</v>
      </c>
      <c r="B4256" s="12" t="s">
        <v>218</v>
      </c>
      <c r="C4256" s="12" t="s">
        <v>218</v>
      </c>
      <c r="D4256" s="11" t="s">
        <v>21047</v>
      </c>
      <c r="E4256" s="13">
        <v>100</v>
      </c>
      <c r="F4256" s="13">
        <v>0</v>
      </c>
      <c r="G4256" s="13">
        <v>57285055</v>
      </c>
      <c r="H4256" s="13">
        <f t="shared" si="132"/>
        <v>57285055.000000015</v>
      </c>
      <c r="I4256" s="13">
        <f t="shared" si="133"/>
        <v>0</v>
      </c>
      <c r="J4256" s="12" t="s">
        <v>21043</v>
      </c>
    </row>
    <row r="4257" spans="1:10" x14ac:dyDescent="0.35">
      <c r="A4257" s="8">
        <v>4248</v>
      </c>
      <c r="B4257" s="8" t="s">
        <v>218</v>
      </c>
      <c r="C4257" s="8" t="s">
        <v>218</v>
      </c>
      <c r="D4257" s="7" t="s">
        <v>21048</v>
      </c>
      <c r="E4257" s="9">
        <v>1500000</v>
      </c>
      <c r="F4257" s="9">
        <v>0</v>
      </c>
      <c r="G4257" s="9">
        <v>55785055</v>
      </c>
      <c r="H4257" s="9">
        <f t="shared" si="132"/>
        <v>55785055.000000015</v>
      </c>
      <c r="I4257" s="9">
        <f t="shared" si="133"/>
        <v>0</v>
      </c>
      <c r="J4257" s="8" t="s">
        <v>21043</v>
      </c>
    </row>
    <row r="4258" spans="1:10" x14ac:dyDescent="0.35">
      <c r="A4258" s="12">
        <v>4249</v>
      </c>
      <c r="B4258" s="12" t="s">
        <v>218</v>
      </c>
      <c r="C4258" s="12" t="s">
        <v>218</v>
      </c>
      <c r="D4258" s="11" t="s">
        <v>21049</v>
      </c>
      <c r="E4258" s="13">
        <v>50</v>
      </c>
      <c r="F4258" s="13">
        <v>0</v>
      </c>
      <c r="G4258" s="13">
        <v>55785005</v>
      </c>
      <c r="H4258" s="13">
        <f t="shared" si="132"/>
        <v>55785005.000000015</v>
      </c>
      <c r="I4258" s="13">
        <f t="shared" si="133"/>
        <v>0</v>
      </c>
      <c r="J4258" s="12" t="s">
        <v>21043</v>
      </c>
    </row>
    <row r="4259" spans="1:10" x14ac:dyDescent="0.35">
      <c r="A4259" s="8">
        <v>4250</v>
      </c>
      <c r="B4259" s="8" t="s">
        <v>218</v>
      </c>
      <c r="C4259" s="8" t="s">
        <v>218</v>
      </c>
      <c r="D4259" s="7" t="s">
        <v>21050</v>
      </c>
      <c r="E4259" s="9">
        <v>3.75</v>
      </c>
      <c r="F4259" s="9">
        <v>0</v>
      </c>
      <c r="G4259" s="9">
        <v>55785001.25</v>
      </c>
      <c r="H4259" s="9">
        <f t="shared" si="132"/>
        <v>55785001.250000015</v>
      </c>
      <c r="I4259" s="9">
        <f t="shared" si="133"/>
        <v>0</v>
      </c>
      <c r="J4259" s="8" t="s">
        <v>21043</v>
      </c>
    </row>
    <row r="4260" spans="1:10" x14ac:dyDescent="0.35">
      <c r="A4260" s="12">
        <v>4251</v>
      </c>
      <c r="B4260" s="12" t="s">
        <v>218</v>
      </c>
      <c r="C4260" s="12" t="s">
        <v>218</v>
      </c>
      <c r="D4260" s="11" t="s">
        <v>21051</v>
      </c>
      <c r="E4260" s="13">
        <v>436</v>
      </c>
      <c r="F4260" s="13">
        <v>0</v>
      </c>
      <c r="G4260" s="13">
        <v>55784565.25</v>
      </c>
      <c r="H4260" s="13">
        <f t="shared" si="132"/>
        <v>55784565.250000015</v>
      </c>
      <c r="I4260" s="13">
        <f t="shared" si="133"/>
        <v>0</v>
      </c>
      <c r="J4260" s="12" t="s">
        <v>21043</v>
      </c>
    </row>
    <row r="4261" spans="1:10" x14ac:dyDescent="0.35">
      <c r="A4261" s="8">
        <v>4252</v>
      </c>
      <c r="B4261" s="8" t="s">
        <v>218</v>
      </c>
      <c r="C4261" s="8" t="s">
        <v>218</v>
      </c>
      <c r="D4261" s="7" t="s">
        <v>19859</v>
      </c>
      <c r="E4261" s="9">
        <v>0</v>
      </c>
      <c r="F4261" s="9">
        <v>17321.759999999998</v>
      </c>
      <c r="G4261" s="9">
        <v>55801887.009999998</v>
      </c>
      <c r="H4261" s="9">
        <f t="shared" si="132"/>
        <v>55801887.010000013</v>
      </c>
      <c r="I4261" s="9">
        <f t="shared" si="133"/>
        <v>0</v>
      </c>
      <c r="J4261" s="8" t="s">
        <v>21043</v>
      </c>
    </row>
    <row r="4262" spans="1:10" x14ac:dyDescent="0.35">
      <c r="A4262" s="12">
        <v>4253</v>
      </c>
      <c r="B4262" s="12" t="s">
        <v>221</v>
      </c>
      <c r="C4262" s="12" t="s">
        <v>221</v>
      </c>
      <c r="D4262" s="11" t="s">
        <v>21052</v>
      </c>
      <c r="E4262" s="13">
        <v>0</v>
      </c>
      <c r="F4262" s="13">
        <v>1000000</v>
      </c>
      <c r="G4262" s="13">
        <v>56801887.009999998</v>
      </c>
      <c r="H4262" s="13">
        <f t="shared" si="132"/>
        <v>56801887.010000013</v>
      </c>
      <c r="I4262" s="13">
        <f t="shared" si="133"/>
        <v>0</v>
      </c>
      <c r="J4262" s="12" t="s">
        <v>21043</v>
      </c>
    </row>
    <row r="4263" spans="1:10" x14ac:dyDescent="0.35">
      <c r="A4263" s="8">
        <v>4254</v>
      </c>
      <c r="B4263" s="8" t="s">
        <v>221</v>
      </c>
      <c r="C4263" s="8" t="s">
        <v>221</v>
      </c>
      <c r="D4263" s="7" t="s">
        <v>21053</v>
      </c>
      <c r="E4263" s="9">
        <v>50</v>
      </c>
      <c r="F4263" s="9">
        <v>0</v>
      </c>
      <c r="G4263" s="9">
        <v>56801837.009999998</v>
      </c>
      <c r="H4263" s="9">
        <f t="shared" si="132"/>
        <v>56801837.010000013</v>
      </c>
      <c r="I4263" s="9">
        <f t="shared" si="133"/>
        <v>0</v>
      </c>
      <c r="J4263" s="8" t="s">
        <v>21043</v>
      </c>
    </row>
    <row r="4264" spans="1:10" x14ac:dyDescent="0.35">
      <c r="A4264" s="12">
        <v>4255</v>
      </c>
      <c r="B4264" s="12" t="s">
        <v>221</v>
      </c>
      <c r="C4264" s="12" t="s">
        <v>221</v>
      </c>
      <c r="D4264" s="11" t="s">
        <v>21054</v>
      </c>
      <c r="E4264" s="13">
        <v>0</v>
      </c>
      <c r="F4264" s="13">
        <v>1000000</v>
      </c>
      <c r="G4264" s="13">
        <v>57801837.009999998</v>
      </c>
      <c r="H4264" s="13">
        <f t="shared" si="132"/>
        <v>57801837.010000013</v>
      </c>
      <c r="I4264" s="13">
        <f t="shared" si="133"/>
        <v>0</v>
      </c>
      <c r="J4264" s="12" t="s">
        <v>21043</v>
      </c>
    </row>
    <row r="4265" spans="1:10" x14ac:dyDescent="0.35">
      <c r="A4265" s="8">
        <v>4256</v>
      </c>
      <c r="B4265" s="8" t="s">
        <v>221</v>
      </c>
      <c r="C4265" s="8" t="s">
        <v>221</v>
      </c>
      <c r="D4265" s="7" t="s">
        <v>21055</v>
      </c>
      <c r="E4265" s="9">
        <v>50</v>
      </c>
      <c r="F4265" s="9">
        <v>0</v>
      </c>
      <c r="G4265" s="9">
        <v>57801787.009999998</v>
      </c>
      <c r="H4265" s="9">
        <f t="shared" si="132"/>
        <v>57801787.010000013</v>
      </c>
      <c r="I4265" s="9">
        <f t="shared" si="133"/>
        <v>0</v>
      </c>
      <c r="J4265" s="8" t="s">
        <v>21043</v>
      </c>
    </row>
    <row r="4266" spans="1:10" x14ac:dyDescent="0.35">
      <c r="A4266" s="12">
        <v>4257</v>
      </c>
      <c r="B4266" s="12" t="s">
        <v>221</v>
      </c>
      <c r="C4266" s="12" t="s">
        <v>221</v>
      </c>
      <c r="D4266" s="11" t="s">
        <v>21056</v>
      </c>
      <c r="E4266" s="13">
        <v>50000</v>
      </c>
      <c r="F4266" s="13">
        <v>0</v>
      </c>
      <c r="G4266" s="13">
        <v>57751787.009999998</v>
      </c>
      <c r="H4266" s="13">
        <f t="shared" si="132"/>
        <v>57751787.010000013</v>
      </c>
      <c r="I4266" s="13">
        <f t="shared" si="133"/>
        <v>0</v>
      </c>
      <c r="J4266" s="12" t="s">
        <v>21057</v>
      </c>
    </row>
    <row r="4267" spans="1:10" x14ac:dyDescent="0.35">
      <c r="A4267" s="8">
        <v>4258</v>
      </c>
      <c r="B4267" s="8" t="s">
        <v>221</v>
      </c>
      <c r="C4267" s="8" t="s">
        <v>221</v>
      </c>
      <c r="D4267" s="7" t="s">
        <v>21058</v>
      </c>
      <c r="E4267" s="9">
        <v>25</v>
      </c>
      <c r="F4267" s="9">
        <v>0</v>
      </c>
      <c r="G4267" s="9">
        <v>57751762.009999998</v>
      </c>
      <c r="H4267" s="9">
        <f t="shared" si="132"/>
        <v>57751762.010000013</v>
      </c>
      <c r="I4267" s="9">
        <f t="shared" si="133"/>
        <v>0</v>
      </c>
      <c r="J4267" s="8" t="s">
        <v>21057</v>
      </c>
    </row>
    <row r="4268" spans="1:10" x14ac:dyDescent="0.35">
      <c r="A4268" s="12">
        <v>4259</v>
      </c>
      <c r="B4268" s="12" t="s">
        <v>221</v>
      </c>
      <c r="C4268" s="12" t="s">
        <v>221</v>
      </c>
      <c r="D4268" s="11" t="s">
        <v>21059</v>
      </c>
      <c r="E4268" s="13">
        <v>1.88</v>
      </c>
      <c r="F4268" s="13">
        <v>0</v>
      </c>
      <c r="G4268" s="13">
        <v>57751760.130000003</v>
      </c>
      <c r="H4268" s="13">
        <f t="shared" si="132"/>
        <v>57751760.13000001</v>
      </c>
      <c r="I4268" s="13">
        <f t="shared" si="133"/>
        <v>0</v>
      </c>
      <c r="J4268" s="12" t="s">
        <v>21057</v>
      </c>
    </row>
    <row r="4269" spans="1:10" x14ac:dyDescent="0.35">
      <c r="A4269" s="8">
        <v>4260</v>
      </c>
      <c r="B4269" s="8" t="s">
        <v>221</v>
      </c>
      <c r="C4269" s="8" t="s">
        <v>221</v>
      </c>
      <c r="D4269" s="7" t="s">
        <v>21060</v>
      </c>
      <c r="E4269" s="9">
        <v>1000000</v>
      </c>
      <c r="F4269" s="9">
        <v>0</v>
      </c>
      <c r="G4269" s="9">
        <v>56751760.130000003</v>
      </c>
      <c r="H4269" s="9">
        <f t="shared" si="132"/>
        <v>56751760.13000001</v>
      </c>
      <c r="I4269" s="9">
        <f t="shared" si="133"/>
        <v>0</v>
      </c>
      <c r="J4269" s="8" t="s">
        <v>21057</v>
      </c>
    </row>
    <row r="4270" spans="1:10" x14ac:dyDescent="0.35">
      <c r="A4270" s="12">
        <v>4261</v>
      </c>
      <c r="B4270" s="12" t="s">
        <v>221</v>
      </c>
      <c r="C4270" s="12" t="s">
        <v>221</v>
      </c>
      <c r="D4270" s="11" t="s">
        <v>21061</v>
      </c>
      <c r="E4270" s="13">
        <v>50</v>
      </c>
      <c r="F4270" s="13">
        <v>0</v>
      </c>
      <c r="G4270" s="13">
        <v>56751710.130000003</v>
      </c>
      <c r="H4270" s="13">
        <f t="shared" si="132"/>
        <v>56751710.13000001</v>
      </c>
      <c r="I4270" s="13">
        <f t="shared" si="133"/>
        <v>0</v>
      </c>
      <c r="J4270" s="12" t="s">
        <v>21057</v>
      </c>
    </row>
    <row r="4271" spans="1:10" x14ac:dyDescent="0.35">
      <c r="A4271" s="8">
        <v>4262</v>
      </c>
      <c r="B4271" s="8" t="s">
        <v>221</v>
      </c>
      <c r="C4271" s="8" t="s">
        <v>221</v>
      </c>
      <c r="D4271" s="7" t="s">
        <v>21062</v>
      </c>
      <c r="E4271" s="9">
        <v>3.75</v>
      </c>
      <c r="F4271" s="9">
        <v>0</v>
      </c>
      <c r="G4271" s="9">
        <v>56751706.380000003</v>
      </c>
      <c r="H4271" s="9">
        <f t="shared" si="132"/>
        <v>56751706.38000001</v>
      </c>
      <c r="I4271" s="9">
        <f t="shared" si="133"/>
        <v>0</v>
      </c>
      <c r="J4271" s="8" t="s">
        <v>21057</v>
      </c>
    </row>
    <row r="4272" spans="1:10" x14ac:dyDescent="0.35">
      <c r="A4272" s="12">
        <v>4263</v>
      </c>
      <c r="B4272" s="12" t="s">
        <v>221</v>
      </c>
      <c r="C4272" s="12" t="s">
        <v>221</v>
      </c>
      <c r="D4272" s="11" t="s">
        <v>21063</v>
      </c>
      <c r="E4272" s="13">
        <v>97000</v>
      </c>
      <c r="F4272" s="13">
        <v>0</v>
      </c>
      <c r="G4272" s="13">
        <v>56654706.380000003</v>
      </c>
      <c r="H4272" s="13">
        <f t="shared" si="132"/>
        <v>56654706.38000001</v>
      </c>
      <c r="I4272" s="13">
        <f t="shared" si="133"/>
        <v>0</v>
      </c>
      <c r="J4272" s="12" t="s">
        <v>21057</v>
      </c>
    </row>
    <row r="4273" spans="1:10" x14ac:dyDescent="0.35">
      <c r="A4273" s="8">
        <v>4264</v>
      </c>
      <c r="B4273" s="8" t="s">
        <v>221</v>
      </c>
      <c r="C4273" s="8" t="s">
        <v>221</v>
      </c>
      <c r="D4273" s="7" t="s">
        <v>21064</v>
      </c>
      <c r="E4273" s="9">
        <v>50</v>
      </c>
      <c r="F4273" s="9">
        <v>0</v>
      </c>
      <c r="G4273" s="9">
        <v>56654656.380000003</v>
      </c>
      <c r="H4273" s="9">
        <f t="shared" si="132"/>
        <v>56654656.38000001</v>
      </c>
      <c r="I4273" s="9">
        <f t="shared" si="133"/>
        <v>0</v>
      </c>
      <c r="J4273" s="8" t="s">
        <v>21057</v>
      </c>
    </row>
    <row r="4274" spans="1:10" x14ac:dyDescent="0.35">
      <c r="A4274" s="12">
        <v>4265</v>
      </c>
      <c r="B4274" s="12" t="s">
        <v>221</v>
      </c>
      <c r="C4274" s="12" t="s">
        <v>221</v>
      </c>
      <c r="D4274" s="11" t="s">
        <v>21065</v>
      </c>
      <c r="E4274" s="13">
        <v>3.75</v>
      </c>
      <c r="F4274" s="13">
        <v>0</v>
      </c>
      <c r="G4274" s="13">
        <v>56654652.630000003</v>
      </c>
      <c r="H4274" s="13">
        <f t="shared" si="132"/>
        <v>56654652.63000001</v>
      </c>
      <c r="I4274" s="13">
        <f t="shared" si="133"/>
        <v>0</v>
      </c>
      <c r="J4274" s="12" t="s">
        <v>21057</v>
      </c>
    </row>
    <row r="4275" spans="1:10" x14ac:dyDescent="0.35">
      <c r="A4275" s="8">
        <v>4266</v>
      </c>
      <c r="B4275" s="8" t="s">
        <v>221</v>
      </c>
      <c r="C4275" s="8" t="s">
        <v>221</v>
      </c>
      <c r="D4275" s="7" t="s">
        <v>21066</v>
      </c>
      <c r="E4275" s="9">
        <v>7000</v>
      </c>
      <c r="F4275" s="9">
        <v>0</v>
      </c>
      <c r="G4275" s="9">
        <v>56647652.630000003</v>
      </c>
      <c r="H4275" s="9">
        <f t="shared" si="132"/>
        <v>56647652.63000001</v>
      </c>
      <c r="I4275" s="9">
        <f t="shared" si="133"/>
        <v>0</v>
      </c>
      <c r="J4275" s="8" t="s">
        <v>21057</v>
      </c>
    </row>
    <row r="4276" spans="1:10" x14ac:dyDescent="0.35">
      <c r="A4276" s="12">
        <v>4267</v>
      </c>
      <c r="B4276" s="12" t="s">
        <v>221</v>
      </c>
      <c r="C4276" s="12" t="s">
        <v>221</v>
      </c>
      <c r="D4276" s="11" t="s">
        <v>21067</v>
      </c>
      <c r="E4276" s="13">
        <v>25</v>
      </c>
      <c r="F4276" s="13">
        <v>0</v>
      </c>
      <c r="G4276" s="13">
        <v>56647627.630000003</v>
      </c>
      <c r="H4276" s="13">
        <f t="shared" si="132"/>
        <v>56647627.63000001</v>
      </c>
      <c r="I4276" s="13">
        <f t="shared" si="133"/>
        <v>0</v>
      </c>
      <c r="J4276" s="12" t="s">
        <v>21057</v>
      </c>
    </row>
    <row r="4277" spans="1:10" x14ac:dyDescent="0.35">
      <c r="A4277" s="8">
        <v>4268</v>
      </c>
      <c r="B4277" s="8" t="s">
        <v>221</v>
      </c>
      <c r="C4277" s="8" t="s">
        <v>221</v>
      </c>
      <c r="D4277" s="7" t="s">
        <v>21068</v>
      </c>
      <c r="E4277" s="9">
        <v>1.88</v>
      </c>
      <c r="F4277" s="9">
        <v>0</v>
      </c>
      <c r="G4277" s="9">
        <v>56647625.75</v>
      </c>
      <c r="H4277" s="9">
        <f t="shared" si="132"/>
        <v>56647625.750000007</v>
      </c>
      <c r="I4277" s="9">
        <f t="shared" si="133"/>
        <v>0</v>
      </c>
      <c r="J4277" s="8" t="s">
        <v>21057</v>
      </c>
    </row>
    <row r="4278" spans="1:10" x14ac:dyDescent="0.35">
      <c r="A4278" s="12">
        <v>4269</v>
      </c>
      <c r="B4278" s="12" t="s">
        <v>221</v>
      </c>
      <c r="C4278" s="12" t="s">
        <v>221</v>
      </c>
      <c r="D4278" s="11" t="s">
        <v>21069</v>
      </c>
      <c r="E4278" s="13">
        <v>680000</v>
      </c>
      <c r="F4278" s="13">
        <v>0</v>
      </c>
      <c r="G4278" s="13">
        <v>55967625.75</v>
      </c>
      <c r="H4278" s="13">
        <f t="shared" si="132"/>
        <v>55967625.750000007</v>
      </c>
      <c r="I4278" s="13">
        <f t="shared" si="133"/>
        <v>0</v>
      </c>
      <c r="J4278" s="12" t="s">
        <v>21070</v>
      </c>
    </row>
    <row r="4279" spans="1:10" x14ac:dyDescent="0.35">
      <c r="A4279" s="8">
        <v>4270</v>
      </c>
      <c r="B4279" s="8" t="s">
        <v>221</v>
      </c>
      <c r="C4279" s="8" t="s">
        <v>221</v>
      </c>
      <c r="D4279" s="7" t="s">
        <v>21071</v>
      </c>
      <c r="E4279" s="9">
        <v>50</v>
      </c>
      <c r="F4279" s="9">
        <v>0</v>
      </c>
      <c r="G4279" s="9">
        <v>55967575.75</v>
      </c>
      <c r="H4279" s="9">
        <f t="shared" si="132"/>
        <v>55967575.750000007</v>
      </c>
      <c r="I4279" s="9">
        <f t="shared" si="133"/>
        <v>0</v>
      </c>
      <c r="J4279" s="8" t="s">
        <v>21070</v>
      </c>
    </row>
    <row r="4280" spans="1:10" x14ac:dyDescent="0.35">
      <c r="A4280" s="12">
        <v>4271</v>
      </c>
      <c r="B4280" s="12" t="s">
        <v>221</v>
      </c>
      <c r="C4280" s="12" t="s">
        <v>221</v>
      </c>
      <c r="D4280" s="11" t="s">
        <v>21072</v>
      </c>
      <c r="E4280" s="13">
        <v>3.75</v>
      </c>
      <c r="F4280" s="13">
        <v>0</v>
      </c>
      <c r="G4280" s="13">
        <v>55967572</v>
      </c>
      <c r="H4280" s="13">
        <f t="shared" si="132"/>
        <v>55967572.000000007</v>
      </c>
      <c r="I4280" s="13">
        <f t="shared" si="133"/>
        <v>0</v>
      </c>
      <c r="J4280" s="12" t="s">
        <v>21070</v>
      </c>
    </row>
    <row r="4281" spans="1:10" x14ac:dyDescent="0.35">
      <c r="A4281" s="8">
        <v>4272</v>
      </c>
      <c r="B4281" s="8" t="s">
        <v>3376</v>
      </c>
      <c r="C4281" s="8" t="s">
        <v>3203</v>
      </c>
      <c r="D4281" s="7" t="s">
        <v>21073</v>
      </c>
      <c r="E4281" s="9">
        <v>0</v>
      </c>
      <c r="F4281" s="9">
        <v>53.75</v>
      </c>
      <c r="G4281" s="9">
        <v>55967625.75</v>
      </c>
      <c r="H4281" s="9">
        <f t="shared" si="132"/>
        <v>55967625.750000007</v>
      </c>
      <c r="I4281" s="9">
        <f t="shared" si="133"/>
        <v>0</v>
      </c>
      <c r="J4281" s="8" t="s">
        <v>21070</v>
      </c>
    </row>
    <row r="4282" spans="1:10" x14ac:dyDescent="0.35">
      <c r="A4282" s="12">
        <v>4273</v>
      </c>
      <c r="B4282" s="12" t="s">
        <v>3376</v>
      </c>
      <c r="C4282" s="12" t="s">
        <v>3203</v>
      </c>
      <c r="D4282" s="11" t="s">
        <v>21073</v>
      </c>
      <c r="E4282" s="13">
        <v>0</v>
      </c>
      <c r="F4282" s="13">
        <v>1000000</v>
      </c>
      <c r="G4282" s="13">
        <v>56967625.75</v>
      </c>
      <c r="H4282" s="13">
        <f t="shared" si="132"/>
        <v>56967625.750000007</v>
      </c>
      <c r="I4282" s="13">
        <f t="shared" si="133"/>
        <v>0</v>
      </c>
      <c r="J4282" s="12" t="s">
        <v>21070</v>
      </c>
    </row>
    <row r="4283" spans="1:10" x14ac:dyDescent="0.35">
      <c r="A4283" s="8">
        <v>4274</v>
      </c>
      <c r="B4283" s="8" t="s">
        <v>3376</v>
      </c>
      <c r="C4283" s="8" t="s">
        <v>3203</v>
      </c>
      <c r="D4283" s="7" t="s">
        <v>21074</v>
      </c>
      <c r="E4283" s="9">
        <v>228000</v>
      </c>
      <c r="F4283" s="9">
        <v>0</v>
      </c>
      <c r="G4283" s="9">
        <v>56739625.75</v>
      </c>
      <c r="H4283" s="9">
        <f t="shared" si="132"/>
        <v>56739625.750000007</v>
      </c>
      <c r="I4283" s="9">
        <f t="shared" si="133"/>
        <v>0</v>
      </c>
      <c r="J4283" s="8" t="s">
        <v>21070</v>
      </c>
    </row>
    <row r="4284" spans="1:10" x14ac:dyDescent="0.35">
      <c r="A4284" s="12">
        <v>4275</v>
      </c>
      <c r="B4284" s="12" t="s">
        <v>3376</v>
      </c>
      <c r="C4284" s="12" t="s">
        <v>3203</v>
      </c>
      <c r="D4284" s="11" t="s">
        <v>21075</v>
      </c>
      <c r="E4284" s="13">
        <v>50</v>
      </c>
      <c r="F4284" s="13">
        <v>0</v>
      </c>
      <c r="G4284" s="13">
        <v>56739575.75</v>
      </c>
      <c r="H4284" s="13">
        <f t="shared" si="132"/>
        <v>56739575.750000007</v>
      </c>
      <c r="I4284" s="13">
        <f t="shared" si="133"/>
        <v>0</v>
      </c>
      <c r="J4284" s="12" t="s">
        <v>21070</v>
      </c>
    </row>
    <row r="4285" spans="1:10" x14ac:dyDescent="0.35">
      <c r="A4285" s="8">
        <v>4276</v>
      </c>
      <c r="B4285" s="8" t="s">
        <v>3376</v>
      </c>
      <c r="C4285" s="8" t="s">
        <v>3203</v>
      </c>
      <c r="D4285" s="7" t="s">
        <v>21076</v>
      </c>
      <c r="E4285" s="9">
        <v>3.75</v>
      </c>
      <c r="F4285" s="9">
        <v>0</v>
      </c>
      <c r="G4285" s="9">
        <v>56739572</v>
      </c>
      <c r="H4285" s="9">
        <f t="shared" si="132"/>
        <v>56739572.000000007</v>
      </c>
      <c r="I4285" s="9">
        <f t="shared" si="133"/>
        <v>0</v>
      </c>
      <c r="J4285" s="8" t="s">
        <v>21070</v>
      </c>
    </row>
    <row r="4286" spans="1:10" x14ac:dyDescent="0.35">
      <c r="A4286" s="12">
        <v>4277</v>
      </c>
      <c r="B4286" s="12" t="s">
        <v>3376</v>
      </c>
      <c r="C4286" s="12" t="s">
        <v>3203</v>
      </c>
      <c r="D4286" s="11" t="s">
        <v>21077</v>
      </c>
      <c r="E4286" s="13">
        <v>0</v>
      </c>
      <c r="F4286" s="13">
        <v>228000</v>
      </c>
      <c r="G4286" s="13">
        <v>56967572</v>
      </c>
      <c r="H4286" s="13">
        <f t="shared" si="132"/>
        <v>56967572.000000007</v>
      </c>
      <c r="I4286" s="13">
        <f t="shared" si="133"/>
        <v>0</v>
      </c>
      <c r="J4286" s="12" t="s">
        <v>21070</v>
      </c>
    </row>
    <row r="4287" spans="1:10" x14ac:dyDescent="0.35">
      <c r="A4287" s="8">
        <v>4278</v>
      </c>
      <c r="B4287" s="8" t="s">
        <v>3376</v>
      </c>
      <c r="C4287" s="8" t="s">
        <v>3203</v>
      </c>
      <c r="D4287" s="7" t="s">
        <v>21077</v>
      </c>
      <c r="E4287" s="9">
        <v>0</v>
      </c>
      <c r="F4287" s="9">
        <v>53.75</v>
      </c>
      <c r="G4287" s="9">
        <v>56967625.75</v>
      </c>
      <c r="H4287" s="9">
        <f t="shared" si="132"/>
        <v>56967625.750000007</v>
      </c>
      <c r="I4287" s="9">
        <f t="shared" si="133"/>
        <v>0</v>
      </c>
      <c r="J4287" s="8" t="s">
        <v>21070</v>
      </c>
    </row>
    <row r="4288" spans="1:10" x14ac:dyDescent="0.35">
      <c r="A4288" s="12">
        <v>4279</v>
      </c>
      <c r="B4288" s="12" t="s">
        <v>3376</v>
      </c>
      <c r="C4288" s="12" t="s">
        <v>3203</v>
      </c>
      <c r="D4288" s="11" t="s">
        <v>21078</v>
      </c>
      <c r="E4288" s="13">
        <v>1000000</v>
      </c>
      <c r="F4288" s="13">
        <v>0</v>
      </c>
      <c r="G4288" s="13">
        <v>55967625.75</v>
      </c>
      <c r="H4288" s="13">
        <f t="shared" si="132"/>
        <v>55967625.750000007</v>
      </c>
      <c r="I4288" s="13">
        <f t="shared" si="133"/>
        <v>0</v>
      </c>
      <c r="J4288" s="12" t="s">
        <v>21070</v>
      </c>
    </row>
    <row r="4289" spans="1:10" x14ac:dyDescent="0.35">
      <c r="A4289" s="8">
        <v>4280</v>
      </c>
      <c r="B4289" s="8" t="s">
        <v>3376</v>
      </c>
      <c r="C4289" s="8" t="s">
        <v>3203</v>
      </c>
      <c r="D4289" s="7" t="s">
        <v>21079</v>
      </c>
      <c r="E4289" s="9">
        <v>50</v>
      </c>
      <c r="F4289" s="9">
        <v>0</v>
      </c>
      <c r="G4289" s="9">
        <v>55967575.75</v>
      </c>
      <c r="H4289" s="9">
        <f t="shared" si="132"/>
        <v>55967575.750000007</v>
      </c>
      <c r="I4289" s="9">
        <f t="shared" si="133"/>
        <v>0</v>
      </c>
      <c r="J4289" s="8" t="s">
        <v>21070</v>
      </c>
    </row>
    <row r="4290" spans="1:10" x14ac:dyDescent="0.35">
      <c r="A4290" s="12">
        <v>4281</v>
      </c>
      <c r="B4290" s="12" t="s">
        <v>3376</v>
      </c>
      <c r="C4290" s="12" t="s">
        <v>3203</v>
      </c>
      <c r="D4290" s="11" t="s">
        <v>21080</v>
      </c>
      <c r="E4290" s="13">
        <v>3.75</v>
      </c>
      <c r="F4290" s="13">
        <v>0</v>
      </c>
      <c r="G4290" s="13">
        <v>55967572</v>
      </c>
      <c r="H4290" s="13">
        <f t="shared" si="132"/>
        <v>55967572.000000007</v>
      </c>
      <c r="I4290" s="13">
        <f t="shared" si="133"/>
        <v>0</v>
      </c>
      <c r="J4290" s="12" t="s">
        <v>21070</v>
      </c>
    </row>
    <row r="4291" spans="1:10" x14ac:dyDescent="0.35">
      <c r="A4291" s="8">
        <v>4282</v>
      </c>
      <c r="B4291" s="8" t="s">
        <v>3376</v>
      </c>
      <c r="C4291" s="8" t="s">
        <v>21081</v>
      </c>
      <c r="D4291" s="7" t="s">
        <v>21082</v>
      </c>
      <c r="E4291" s="9">
        <v>1000000</v>
      </c>
      <c r="F4291" s="9">
        <v>0</v>
      </c>
      <c r="G4291" s="9">
        <v>54967572</v>
      </c>
      <c r="H4291" s="9">
        <f t="shared" si="132"/>
        <v>54967572.000000007</v>
      </c>
      <c r="I4291" s="9">
        <f t="shared" si="133"/>
        <v>0</v>
      </c>
      <c r="J4291" s="8" t="s">
        <v>21083</v>
      </c>
    </row>
    <row r="4292" spans="1:10" x14ac:dyDescent="0.35">
      <c r="A4292" s="12">
        <v>4283</v>
      </c>
      <c r="B4292" s="12" t="s">
        <v>3376</v>
      </c>
      <c r="C4292" s="12" t="s">
        <v>21081</v>
      </c>
      <c r="D4292" s="11" t="s">
        <v>21084</v>
      </c>
      <c r="E4292" s="13">
        <v>50</v>
      </c>
      <c r="F4292" s="13">
        <v>0</v>
      </c>
      <c r="G4292" s="13">
        <v>54967522</v>
      </c>
      <c r="H4292" s="13">
        <f t="shared" si="132"/>
        <v>54967522.000000007</v>
      </c>
      <c r="I4292" s="13">
        <f t="shared" si="133"/>
        <v>0</v>
      </c>
      <c r="J4292" s="12" t="s">
        <v>21083</v>
      </c>
    </row>
    <row r="4293" spans="1:10" x14ac:dyDescent="0.35">
      <c r="A4293" s="8">
        <v>4284</v>
      </c>
      <c r="B4293" s="8" t="s">
        <v>3376</v>
      </c>
      <c r="C4293" s="8" t="s">
        <v>21081</v>
      </c>
      <c r="D4293" s="7" t="s">
        <v>21085</v>
      </c>
      <c r="E4293" s="9">
        <v>3.75</v>
      </c>
      <c r="F4293" s="9">
        <v>0</v>
      </c>
      <c r="G4293" s="9">
        <v>54967518.25</v>
      </c>
      <c r="H4293" s="9">
        <f t="shared" si="132"/>
        <v>54967518.250000007</v>
      </c>
      <c r="I4293" s="9">
        <f t="shared" si="133"/>
        <v>0</v>
      </c>
      <c r="J4293" s="8" t="s">
        <v>21083</v>
      </c>
    </row>
    <row r="4294" spans="1:10" x14ac:dyDescent="0.35">
      <c r="A4294" s="12">
        <v>4285</v>
      </c>
      <c r="B4294" s="12" t="s">
        <v>3376</v>
      </c>
      <c r="C4294" s="12" t="s">
        <v>21081</v>
      </c>
      <c r="D4294" s="11" t="s">
        <v>21086</v>
      </c>
      <c r="E4294" s="13">
        <v>310500</v>
      </c>
      <c r="F4294" s="13">
        <v>0</v>
      </c>
      <c r="G4294" s="13">
        <v>54657018.25</v>
      </c>
      <c r="H4294" s="13">
        <f t="shared" si="132"/>
        <v>54657018.250000007</v>
      </c>
      <c r="I4294" s="13">
        <f t="shared" si="133"/>
        <v>0</v>
      </c>
      <c r="J4294" s="12" t="s">
        <v>21083</v>
      </c>
    </row>
    <row r="4295" spans="1:10" x14ac:dyDescent="0.35">
      <c r="A4295" s="8">
        <v>4286</v>
      </c>
      <c r="B4295" s="8" t="s">
        <v>3376</v>
      </c>
      <c r="C4295" s="8" t="s">
        <v>21081</v>
      </c>
      <c r="D4295" s="7" t="s">
        <v>21087</v>
      </c>
      <c r="E4295" s="9">
        <v>50</v>
      </c>
      <c r="F4295" s="9">
        <v>0</v>
      </c>
      <c r="G4295" s="9">
        <v>54656968.25</v>
      </c>
      <c r="H4295" s="9">
        <f t="shared" si="132"/>
        <v>54656968.250000007</v>
      </c>
      <c r="I4295" s="9">
        <f t="shared" si="133"/>
        <v>0</v>
      </c>
      <c r="J4295" s="8" t="s">
        <v>21083</v>
      </c>
    </row>
    <row r="4296" spans="1:10" x14ac:dyDescent="0.35">
      <c r="A4296" s="12">
        <v>4287</v>
      </c>
      <c r="B4296" s="12" t="s">
        <v>3376</v>
      </c>
      <c r="C4296" s="12" t="s">
        <v>21081</v>
      </c>
      <c r="D4296" s="11" t="s">
        <v>21088</v>
      </c>
      <c r="E4296" s="13">
        <v>3.75</v>
      </c>
      <c r="F4296" s="13">
        <v>0</v>
      </c>
      <c r="G4296" s="13">
        <v>54656964.5</v>
      </c>
      <c r="H4296" s="13">
        <f t="shared" si="132"/>
        <v>54656964.500000007</v>
      </c>
      <c r="I4296" s="13">
        <f t="shared" si="133"/>
        <v>0</v>
      </c>
      <c r="J4296" s="12" t="s">
        <v>21083</v>
      </c>
    </row>
    <row r="4297" spans="1:10" x14ac:dyDescent="0.35">
      <c r="A4297" s="8">
        <v>4288</v>
      </c>
      <c r="B4297" s="8" t="s">
        <v>3376</v>
      </c>
      <c r="C4297" s="8" t="s">
        <v>21081</v>
      </c>
      <c r="D4297" s="7" t="s">
        <v>21089</v>
      </c>
      <c r="E4297" s="9">
        <v>20000</v>
      </c>
      <c r="F4297" s="9">
        <v>0</v>
      </c>
      <c r="G4297" s="9">
        <v>54636964.5</v>
      </c>
      <c r="H4297" s="9">
        <f t="shared" si="132"/>
        <v>54636964.500000007</v>
      </c>
      <c r="I4297" s="9">
        <f t="shared" si="133"/>
        <v>0</v>
      </c>
      <c r="J4297" s="8" t="s">
        <v>21083</v>
      </c>
    </row>
    <row r="4298" spans="1:10" x14ac:dyDescent="0.35">
      <c r="A4298" s="12">
        <v>4289</v>
      </c>
      <c r="B4298" s="12" t="s">
        <v>3376</v>
      </c>
      <c r="C4298" s="12" t="s">
        <v>21081</v>
      </c>
      <c r="D4298" s="11" t="s">
        <v>21090</v>
      </c>
      <c r="E4298" s="13">
        <v>25</v>
      </c>
      <c r="F4298" s="13">
        <v>0</v>
      </c>
      <c r="G4298" s="13">
        <v>54636939.5</v>
      </c>
      <c r="H4298" s="13">
        <f t="shared" ref="H4298:H4361" si="134">H4297-E4298+F4298</f>
        <v>54636939.500000007</v>
      </c>
      <c r="I4298" s="13">
        <f t="shared" ref="I4298:I4361" si="135">G4298-H4298</f>
        <v>0</v>
      </c>
      <c r="J4298" s="12" t="s">
        <v>21083</v>
      </c>
    </row>
    <row r="4299" spans="1:10" x14ac:dyDescent="0.35">
      <c r="A4299" s="8">
        <v>4290</v>
      </c>
      <c r="B4299" s="8" t="s">
        <v>3376</v>
      </c>
      <c r="C4299" s="8" t="s">
        <v>21081</v>
      </c>
      <c r="D4299" s="7" t="s">
        <v>21091</v>
      </c>
      <c r="E4299" s="9">
        <v>1.88</v>
      </c>
      <c r="F4299" s="9">
        <v>0</v>
      </c>
      <c r="G4299" s="9">
        <v>54636937.619999997</v>
      </c>
      <c r="H4299" s="9">
        <f t="shared" si="134"/>
        <v>54636937.620000005</v>
      </c>
      <c r="I4299" s="9">
        <f t="shared" si="135"/>
        <v>0</v>
      </c>
      <c r="J4299" s="8" t="s">
        <v>21083</v>
      </c>
    </row>
    <row r="4300" spans="1:10" x14ac:dyDescent="0.35">
      <c r="A4300" s="12">
        <v>4291</v>
      </c>
      <c r="B4300" s="12" t="s">
        <v>3376</v>
      </c>
      <c r="C4300" s="12" t="s">
        <v>21081</v>
      </c>
      <c r="D4300" s="11" t="s">
        <v>21092</v>
      </c>
      <c r="E4300" s="13">
        <v>200000</v>
      </c>
      <c r="F4300" s="13">
        <v>0</v>
      </c>
      <c r="G4300" s="13">
        <v>54436937.619999997</v>
      </c>
      <c r="H4300" s="13">
        <f t="shared" si="134"/>
        <v>54436937.620000005</v>
      </c>
      <c r="I4300" s="13">
        <f t="shared" si="135"/>
        <v>0</v>
      </c>
      <c r="J4300" s="12" t="s">
        <v>21083</v>
      </c>
    </row>
    <row r="4301" spans="1:10" x14ac:dyDescent="0.35">
      <c r="A4301" s="8">
        <v>4292</v>
      </c>
      <c r="B4301" s="8" t="s">
        <v>3376</v>
      </c>
      <c r="C4301" s="8" t="s">
        <v>21081</v>
      </c>
      <c r="D4301" s="7" t="s">
        <v>21093</v>
      </c>
      <c r="E4301" s="9">
        <v>50</v>
      </c>
      <c r="F4301" s="9">
        <v>0</v>
      </c>
      <c r="G4301" s="9">
        <v>54436887.619999997</v>
      </c>
      <c r="H4301" s="9">
        <f t="shared" si="134"/>
        <v>54436887.620000005</v>
      </c>
      <c r="I4301" s="9">
        <f t="shared" si="135"/>
        <v>0</v>
      </c>
      <c r="J4301" s="8" t="s">
        <v>21083</v>
      </c>
    </row>
    <row r="4302" spans="1:10" x14ac:dyDescent="0.35">
      <c r="A4302" s="12">
        <v>4293</v>
      </c>
      <c r="B4302" s="12" t="s">
        <v>3376</v>
      </c>
      <c r="C4302" s="12" t="s">
        <v>21081</v>
      </c>
      <c r="D4302" s="11" t="s">
        <v>21094</v>
      </c>
      <c r="E4302" s="13">
        <v>3.75</v>
      </c>
      <c r="F4302" s="13">
        <v>0</v>
      </c>
      <c r="G4302" s="13">
        <v>54436883.869999997</v>
      </c>
      <c r="H4302" s="13">
        <f t="shared" si="134"/>
        <v>54436883.870000005</v>
      </c>
      <c r="I4302" s="13">
        <f t="shared" si="135"/>
        <v>0</v>
      </c>
      <c r="J4302" s="12" t="s">
        <v>21083</v>
      </c>
    </row>
    <row r="4303" spans="1:10" x14ac:dyDescent="0.35">
      <c r="A4303" s="8">
        <v>4294</v>
      </c>
      <c r="B4303" s="8" t="s">
        <v>3376</v>
      </c>
      <c r="C4303" s="8" t="s">
        <v>21081</v>
      </c>
      <c r="D4303" s="7" t="s">
        <v>21095</v>
      </c>
      <c r="E4303" s="9">
        <v>250000</v>
      </c>
      <c r="F4303" s="9">
        <v>0</v>
      </c>
      <c r="G4303" s="9">
        <v>54186883.869999997</v>
      </c>
      <c r="H4303" s="9">
        <f t="shared" si="134"/>
        <v>54186883.870000005</v>
      </c>
      <c r="I4303" s="9">
        <f t="shared" si="135"/>
        <v>0</v>
      </c>
      <c r="J4303" s="8" t="s">
        <v>21083</v>
      </c>
    </row>
    <row r="4304" spans="1:10" x14ac:dyDescent="0.35">
      <c r="A4304" s="12">
        <v>4295</v>
      </c>
      <c r="B4304" s="12" t="s">
        <v>3376</v>
      </c>
      <c r="C4304" s="12" t="s">
        <v>21081</v>
      </c>
      <c r="D4304" s="11" t="s">
        <v>21096</v>
      </c>
      <c r="E4304" s="13">
        <v>50</v>
      </c>
      <c r="F4304" s="13">
        <v>0</v>
      </c>
      <c r="G4304" s="13">
        <v>54186833.869999997</v>
      </c>
      <c r="H4304" s="13">
        <f t="shared" si="134"/>
        <v>54186833.870000005</v>
      </c>
      <c r="I4304" s="13">
        <f t="shared" si="135"/>
        <v>0</v>
      </c>
      <c r="J4304" s="12" t="s">
        <v>21083</v>
      </c>
    </row>
    <row r="4305" spans="1:10" x14ac:dyDescent="0.35">
      <c r="A4305" s="8">
        <v>4296</v>
      </c>
      <c r="B4305" s="8" t="s">
        <v>3376</v>
      </c>
      <c r="C4305" s="8" t="s">
        <v>21081</v>
      </c>
      <c r="D4305" s="7" t="s">
        <v>21097</v>
      </c>
      <c r="E4305" s="9">
        <v>3.75</v>
      </c>
      <c r="F4305" s="9">
        <v>0</v>
      </c>
      <c r="G4305" s="9">
        <v>54186830.119999997</v>
      </c>
      <c r="H4305" s="9">
        <f t="shared" si="134"/>
        <v>54186830.120000005</v>
      </c>
      <c r="I4305" s="9">
        <f t="shared" si="135"/>
        <v>0</v>
      </c>
      <c r="J4305" s="8" t="s">
        <v>21083</v>
      </c>
    </row>
    <row r="4306" spans="1:10" x14ac:dyDescent="0.35">
      <c r="A4306" s="12">
        <v>4297</v>
      </c>
      <c r="B4306" s="12" t="s">
        <v>3376</v>
      </c>
      <c r="C4306" s="12" t="s">
        <v>21081</v>
      </c>
      <c r="D4306" s="11" t="s">
        <v>21098</v>
      </c>
      <c r="E4306" s="13">
        <v>100000</v>
      </c>
      <c r="F4306" s="13">
        <v>0</v>
      </c>
      <c r="G4306" s="13">
        <v>54086830.119999997</v>
      </c>
      <c r="H4306" s="13">
        <f t="shared" si="134"/>
        <v>54086830.120000005</v>
      </c>
      <c r="I4306" s="13">
        <f t="shared" si="135"/>
        <v>0</v>
      </c>
      <c r="J4306" s="12" t="s">
        <v>21099</v>
      </c>
    </row>
    <row r="4307" spans="1:10" x14ac:dyDescent="0.35">
      <c r="A4307" s="8">
        <v>4298</v>
      </c>
      <c r="B4307" s="8" t="s">
        <v>3376</v>
      </c>
      <c r="C4307" s="8" t="s">
        <v>21081</v>
      </c>
      <c r="D4307" s="7" t="s">
        <v>21100</v>
      </c>
      <c r="E4307" s="9">
        <v>50</v>
      </c>
      <c r="F4307" s="9">
        <v>0</v>
      </c>
      <c r="G4307" s="9">
        <v>54086780.119999997</v>
      </c>
      <c r="H4307" s="9">
        <f t="shared" si="134"/>
        <v>54086780.120000005</v>
      </c>
      <c r="I4307" s="9">
        <f t="shared" si="135"/>
        <v>0</v>
      </c>
      <c r="J4307" s="8" t="s">
        <v>21099</v>
      </c>
    </row>
    <row r="4308" spans="1:10" x14ac:dyDescent="0.35">
      <c r="A4308" s="12">
        <v>4299</v>
      </c>
      <c r="B4308" s="12" t="s">
        <v>3376</v>
      </c>
      <c r="C4308" s="12" t="s">
        <v>21081</v>
      </c>
      <c r="D4308" s="11" t="s">
        <v>21101</v>
      </c>
      <c r="E4308" s="13">
        <v>3.75</v>
      </c>
      <c r="F4308" s="13">
        <v>0</v>
      </c>
      <c r="G4308" s="13">
        <v>54086776.369999997</v>
      </c>
      <c r="H4308" s="13">
        <f t="shared" si="134"/>
        <v>54086776.370000005</v>
      </c>
      <c r="I4308" s="13">
        <f t="shared" si="135"/>
        <v>0</v>
      </c>
      <c r="J4308" s="12" t="s">
        <v>21099</v>
      </c>
    </row>
    <row r="4309" spans="1:10" x14ac:dyDescent="0.35">
      <c r="A4309" s="8">
        <v>4300</v>
      </c>
      <c r="B4309" s="8" t="s">
        <v>3376</v>
      </c>
      <c r="C4309" s="8" t="s">
        <v>21081</v>
      </c>
      <c r="D4309" s="7" t="s">
        <v>21102</v>
      </c>
      <c r="E4309" s="9">
        <v>50000</v>
      </c>
      <c r="F4309" s="9">
        <v>0</v>
      </c>
      <c r="G4309" s="9">
        <v>54036776.369999997</v>
      </c>
      <c r="H4309" s="9">
        <f t="shared" si="134"/>
        <v>54036776.370000005</v>
      </c>
      <c r="I4309" s="9">
        <f t="shared" si="135"/>
        <v>0</v>
      </c>
      <c r="J4309" s="8" t="s">
        <v>21099</v>
      </c>
    </row>
    <row r="4310" spans="1:10" x14ac:dyDescent="0.35">
      <c r="A4310" s="12">
        <v>4301</v>
      </c>
      <c r="B4310" s="12" t="s">
        <v>3376</v>
      </c>
      <c r="C4310" s="12" t="s">
        <v>21081</v>
      </c>
      <c r="D4310" s="11" t="s">
        <v>21103</v>
      </c>
      <c r="E4310" s="13">
        <v>25</v>
      </c>
      <c r="F4310" s="13">
        <v>0</v>
      </c>
      <c r="G4310" s="13">
        <v>54036751.369999997</v>
      </c>
      <c r="H4310" s="13">
        <f t="shared" si="134"/>
        <v>54036751.370000005</v>
      </c>
      <c r="I4310" s="13">
        <f t="shared" si="135"/>
        <v>0</v>
      </c>
      <c r="J4310" s="12" t="s">
        <v>21099</v>
      </c>
    </row>
    <row r="4311" spans="1:10" x14ac:dyDescent="0.35">
      <c r="A4311" s="8">
        <v>4302</v>
      </c>
      <c r="B4311" s="8" t="s">
        <v>3376</v>
      </c>
      <c r="C4311" s="8" t="s">
        <v>21081</v>
      </c>
      <c r="D4311" s="7" t="s">
        <v>21104</v>
      </c>
      <c r="E4311" s="9">
        <v>1.88</v>
      </c>
      <c r="F4311" s="9">
        <v>0</v>
      </c>
      <c r="G4311" s="9">
        <v>54036749.490000002</v>
      </c>
      <c r="H4311" s="9">
        <f t="shared" si="134"/>
        <v>54036749.490000002</v>
      </c>
      <c r="I4311" s="9">
        <f t="shared" si="135"/>
        <v>0</v>
      </c>
      <c r="J4311" s="8" t="s">
        <v>21099</v>
      </c>
    </row>
    <row r="4312" spans="1:10" x14ac:dyDescent="0.35">
      <c r="A4312" s="12">
        <v>4303</v>
      </c>
      <c r="B4312" s="12" t="s">
        <v>3393</v>
      </c>
      <c r="C4312" s="12" t="s">
        <v>3393</v>
      </c>
      <c r="D4312" s="11" t="s">
        <v>21105</v>
      </c>
      <c r="E4312" s="13">
        <v>0</v>
      </c>
      <c r="F4312" s="13">
        <v>100000</v>
      </c>
      <c r="G4312" s="13">
        <v>54136749.490000002</v>
      </c>
      <c r="H4312" s="13">
        <f t="shared" si="134"/>
        <v>54136749.490000002</v>
      </c>
      <c r="I4312" s="13">
        <f t="shared" si="135"/>
        <v>0</v>
      </c>
      <c r="J4312" s="12" t="s">
        <v>21099</v>
      </c>
    </row>
    <row r="4313" spans="1:10" x14ac:dyDescent="0.35">
      <c r="A4313" s="8">
        <v>4304</v>
      </c>
      <c r="B4313" s="8" t="s">
        <v>3393</v>
      </c>
      <c r="C4313" s="8" t="s">
        <v>3393</v>
      </c>
      <c r="D4313" s="7" t="s">
        <v>21106</v>
      </c>
      <c r="E4313" s="9">
        <v>50</v>
      </c>
      <c r="F4313" s="9">
        <v>0</v>
      </c>
      <c r="G4313" s="9">
        <v>54136699.490000002</v>
      </c>
      <c r="H4313" s="9">
        <f t="shared" si="134"/>
        <v>54136699.490000002</v>
      </c>
      <c r="I4313" s="9">
        <f t="shared" si="135"/>
        <v>0</v>
      </c>
      <c r="J4313" s="8" t="s">
        <v>21099</v>
      </c>
    </row>
    <row r="4314" spans="1:10" x14ac:dyDescent="0.35">
      <c r="A4314" s="12">
        <v>4305</v>
      </c>
      <c r="B4314" s="12" t="s">
        <v>3393</v>
      </c>
      <c r="C4314" s="12" t="s">
        <v>3393</v>
      </c>
      <c r="D4314" s="11" t="s">
        <v>21107</v>
      </c>
      <c r="E4314" s="13">
        <v>75000</v>
      </c>
      <c r="F4314" s="13">
        <v>0</v>
      </c>
      <c r="G4314" s="13">
        <v>54061699.490000002</v>
      </c>
      <c r="H4314" s="13">
        <f t="shared" si="134"/>
        <v>54061699.490000002</v>
      </c>
      <c r="I4314" s="13">
        <f t="shared" si="135"/>
        <v>0</v>
      </c>
      <c r="J4314" s="12" t="s">
        <v>21099</v>
      </c>
    </row>
    <row r="4315" spans="1:10" x14ac:dyDescent="0.35">
      <c r="A4315" s="8">
        <v>4306</v>
      </c>
      <c r="B4315" s="8" t="s">
        <v>3393</v>
      </c>
      <c r="C4315" s="8" t="s">
        <v>3393</v>
      </c>
      <c r="D4315" s="7" t="s">
        <v>21108</v>
      </c>
      <c r="E4315" s="9">
        <v>50</v>
      </c>
      <c r="F4315" s="9">
        <v>0</v>
      </c>
      <c r="G4315" s="9">
        <v>54061649.490000002</v>
      </c>
      <c r="H4315" s="9">
        <f t="shared" si="134"/>
        <v>54061649.490000002</v>
      </c>
      <c r="I4315" s="9">
        <f t="shared" si="135"/>
        <v>0</v>
      </c>
      <c r="J4315" s="8" t="s">
        <v>21099</v>
      </c>
    </row>
    <row r="4316" spans="1:10" x14ac:dyDescent="0.35">
      <c r="A4316" s="12">
        <v>4307</v>
      </c>
      <c r="B4316" s="12" t="s">
        <v>3393</v>
      </c>
      <c r="C4316" s="12" t="s">
        <v>3393</v>
      </c>
      <c r="D4316" s="11" t="s">
        <v>21109</v>
      </c>
      <c r="E4316" s="13">
        <v>3.75</v>
      </c>
      <c r="F4316" s="13">
        <v>0</v>
      </c>
      <c r="G4316" s="13">
        <v>54061645.740000002</v>
      </c>
      <c r="H4316" s="13">
        <f t="shared" si="134"/>
        <v>54061645.740000002</v>
      </c>
      <c r="I4316" s="13">
        <f t="shared" si="135"/>
        <v>0</v>
      </c>
      <c r="J4316" s="12" t="s">
        <v>21099</v>
      </c>
    </row>
    <row r="4317" spans="1:10" x14ac:dyDescent="0.35">
      <c r="A4317" s="8">
        <v>4308</v>
      </c>
      <c r="B4317" s="8" t="s">
        <v>3393</v>
      </c>
      <c r="C4317" s="8" t="s">
        <v>3393</v>
      </c>
      <c r="D4317" s="7" t="s">
        <v>21110</v>
      </c>
      <c r="E4317" s="9">
        <v>316403</v>
      </c>
      <c r="F4317" s="9">
        <v>0</v>
      </c>
      <c r="G4317" s="9">
        <v>53745242.740000002</v>
      </c>
      <c r="H4317" s="9">
        <f t="shared" si="134"/>
        <v>53745242.740000002</v>
      </c>
      <c r="I4317" s="9">
        <f t="shared" si="135"/>
        <v>0</v>
      </c>
      <c r="J4317" s="8" t="s">
        <v>21099</v>
      </c>
    </row>
    <row r="4318" spans="1:10" x14ac:dyDescent="0.35">
      <c r="A4318" s="12">
        <v>4309</v>
      </c>
      <c r="B4318" s="12" t="s">
        <v>3393</v>
      </c>
      <c r="C4318" s="12" t="s">
        <v>3393</v>
      </c>
      <c r="D4318" s="11" t="s">
        <v>21111</v>
      </c>
      <c r="E4318" s="13">
        <v>50</v>
      </c>
      <c r="F4318" s="13">
        <v>0</v>
      </c>
      <c r="G4318" s="13">
        <v>53745192.740000002</v>
      </c>
      <c r="H4318" s="13">
        <f t="shared" si="134"/>
        <v>53745192.740000002</v>
      </c>
      <c r="I4318" s="13">
        <f t="shared" si="135"/>
        <v>0</v>
      </c>
      <c r="J4318" s="12" t="s">
        <v>21099</v>
      </c>
    </row>
    <row r="4319" spans="1:10" x14ac:dyDescent="0.35">
      <c r="A4319" s="8">
        <v>4310</v>
      </c>
      <c r="B4319" s="8" t="s">
        <v>3393</v>
      </c>
      <c r="C4319" s="8" t="s">
        <v>3393</v>
      </c>
      <c r="D4319" s="7" t="s">
        <v>21112</v>
      </c>
      <c r="E4319" s="9">
        <v>3.75</v>
      </c>
      <c r="F4319" s="9">
        <v>0</v>
      </c>
      <c r="G4319" s="9">
        <v>53745188.990000002</v>
      </c>
      <c r="H4319" s="9">
        <f t="shared" si="134"/>
        <v>53745188.990000002</v>
      </c>
      <c r="I4319" s="9">
        <f t="shared" si="135"/>
        <v>0</v>
      </c>
      <c r="J4319" s="8" t="s">
        <v>21099</v>
      </c>
    </row>
    <row r="4320" spans="1:10" x14ac:dyDescent="0.35">
      <c r="A4320" s="12">
        <v>4311</v>
      </c>
      <c r="B4320" s="12" t="s">
        <v>224</v>
      </c>
      <c r="C4320" s="12" t="s">
        <v>224</v>
      </c>
      <c r="D4320" s="11" t="s">
        <v>21113</v>
      </c>
      <c r="E4320" s="13">
        <v>10000000</v>
      </c>
      <c r="F4320" s="13">
        <v>0</v>
      </c>
      <c r="G4320" s="13">
        <v>43745188.990000002</v>
      </c>
      <c r="H4320" s="13">
        <f t="shared" si="134"/>
        <v>43745188.990000002</v>
      </c>
      <c r="I4320" s="13">
        <f t="shared" si="135"/>
        <v>0</v>
      </c>
      <c r="J4320" s="12" t="s">
        <v>21099</v>
      </c>
    </row>
    <row r="4321" spans="1:10" x14ac:dyDescent="0.35">
      <c r="A4321" s="8">
        <v>4312</v>
      </c>
      <c r="B4321" s="8" t="s">
        <v>224</v>
      </c>
      <c r="C4321" s="8" t="s">
        <v>224</v>
      </c>
      <c r="D4321" s="7" t="s">
        <v>21114</v>
      </c>
      <c r="E4321" s="9">
        <v>700000</v>
      </c>
      <c r="F4321" s="9">
        <v>0</v>
      </c>
      <c r="G4321" s="9">
        <v>43045188.990000002</v>
      </c>
      <c r="H4321" s="9">
        <f t="shared" si="134"/>
        <v>43045188.990000002</v>
      </c>
      <c r="I4321" s="9">
        <f t="shared" si="135"/>
        <v>0</v>
      </c>
      <c r="J4321" s="8" t="s">
        <v>21099</v>
      </c>
    </row>
    <row r="4322" spans="1:10" x14ac:dyDescent="0.35">
      <c r="A4322" s="12">
        <v>4313</v>
      </c>
      <c r="B4322" s="12" t="s">
        <v>224</v>
      </c>
      <c r="C4322" s="12" t="s">
        <v>224</v>
      </c>
      <c r="D4322" s="11" t="s">
        <v>21115</v>
      </c>
      <c r="E4322" s="13">
        <v>50</v>
      </c>
      <c r="F4322" s="13">
        <v>0</v>
      </c>
      <c r="G4322" s="13">
        <v>43045138.990000002</v>
      </c>
      <c r="H4322" s="13">
        <f t="shared" si="134"/>
        <v>43045138.990000002</v>
      </c>
      <c r="I4322" s="13">
        <f t="shared" si="135"/>
        <v>0</v>
      </c>
      <c r="J4322" s="12" t="s">
        <v>21116</v>
      </c>
    </row>
    <row r="4323" spans="1:10" x14ac:dyDescent="0.35">
      <c r="A4323" s="8">
        <v>4314</v>
      </c>
      <c r="B4323" s="8" t="s">
        <v>224</v>
      </c>
      <c r="C4323" s="8" t="s">
        <v>224</v>
      </c>
      <c r="D4323" s="7" t="s">
        <v>21117</v>
      </c>
      <c r="E4323" s="9">
        <v>3.75</v>
      </c>
      <c r="F4323" s="9">
        <v>0</v>
      </c>
      <c r="G4323" s="9">
        <v>43045135.240000002</v>
      </c>
      <c r="H4323" s="9">
        <f t="shared" si="134"/>
        <v>43045135.240000002</v>
      </c>
      <c r="I4323" s="9">
        <f t="shared" si="135"/>
        <v>0</v>
      </c>
      <c r="J4323" s="8" t="s">
        <v>21116</v>
      </c>
    </row>
    <row r="4324" spans="1:10" x14ac:dyDescent="0.35">
      <c r="A4324" s="12">
        <v>4315</v>
      </c>
      <c r="B4324" s="12" t="s">
        <v>224</v>
      </c>
      <c r="C4324" s="12" t="s">
        <v>224</v>
      </c>
      <c r="D4324" s="11" t="s">
        <v>21118</v>
      </c>
      <c r="E4324" s="13">
        <v>500000</v>
      </c>
      <c r="F4324" s="13">
        <v>0</v>
      </c>
      <c r="G4324" s="13">
        <v>42545135.240000002</v>
      </c>
      <c r="H4324" s="13">
        <f t="shared" si="134"/>
        <v>42545135.240000002</v>
      </c>
      <c r="I4324" s="13">
        <f t="shared" si="135"/>
        <v>0</v>
      </c>
      <c r="J4324" s="12" t="s">
        <v>21116</v>
      </c>
    </row>
    <row r="4325" spans="1:10" x14ac:dyDescent="0.35">
      <c r="A4325" s="8">
        <v>4316</v>
      </c>
      <c r="B4325" s="8" t="s">
        <v>224</v>
      </c>
      <c r="C4325" s="8" t="s">
        <v>224</v>
      </c>
      <c r="D4325" s="7" t="s">
        <v>21119</v>
      </c>
      <c r="E4325" s="9">
        <v>1000000</v>
      </c>
      <c r="F4325" s="9">
        <v>0</v>
      </c>
      <c r="G4325" s="9">
        <v>41545135.240000002</v>
      </c>
      <c r="H4325" s="9">
        <f t="shared" si="134"/>
        <v>41545135.240000002</v>
      </c>
      <c r="I4325" s="9">
        <f t="shared" si="135"/>
        <v>0</v>
      </c>
      <c r="J4325" s="8" t="s">
        <v>21116</v>
      </c>
    </row>
    <row r="4326" spans="1:10" x14ac:dyDescent="0.35">
      <c r="A4326" s="12">
        <v>4317</v>
      </c>
      <c r="B4326" s="12" t="s">
        <v>224</v>
      </c>
      <c r="C4326" s="12" t="s">
        <v>224</v>
      </c>
      <c r="D4326" s="11" t="s">
        <v>21120</v>
      </c>
      <c r="E4326" s="13">
        <v>50</v>
      </c>
      <c r="F4326" s="13">
        <v>0</v>
      </c>
      <c r="G4326" s="13">
        <v>41545085.240000002</v>
      </c>
      <c r="H4326" s="13">
        <f t="shared" si="134"/>
        <v>41545085.240000002</v>
      </c>
      <c r="I4326" s="13">
        <f t="shared" si="135"/>
        <v>0</v>
      </c>
      <c r="J4326" s="12" t="s">
        <v>21116</v>
      </c>
    </row>
    <row r="4327" spans="1:10" x14ac:dyDescent="0.35">
      <c r="A4327" s="8">
        <v>4318</v>
      </c>
      <c r="B4327" s="8" t="s">
        <v>224</v>
      </c>
      <c r="C4327" s="8" t="s">
        <v>224</v>
      </c>
      <c r="D4327" s="7" t="s">
        <v>21121</v>
      </c>
      <c r="E4327" s="9">
        <v>3.75</v>
      </c>
      <c r="F4327" s="9">
        <v>0</v>
      </c>
      <c r="G4327" s="9">
        <v>41545081.490000002</v>
      </c>
      <c r="H4327" s="9">
        <f t="shared" si="134"/>
        <v>41545081.490000002</v>
      </c>
      <c r="I4327" s="9">
        <f t="shared" si="135"/>
        <v>0</v>
      </c>
      <c r="J4327" s="8" t="s">
        <v>21116</v>
      </c>
    </row>
    <row r="4328" spans="1:10" x14ac:dyDescent="0.35">
      <c r="A4328" s="12">
        <v>4319</v>
      </c>
      <c r="B4328" s="12" t="s">
        <v>224</v>
      </c>
      <c r="C4328" s="12" t="s">
        <v>224</v>
      </c>
      <c r="D4328" s="11" t="s">
        <v>21122</v>
      </c>
      <c r="E4328" s="13">
        <v>841000</v>
      </c>
      <c r="F4328" s="13">
        <v>0</v>
      </c>
      <c r="G4328" s="13">
        <v>40704081.490000002</v>
      </c>
      <c r="H4328" s="13">
        <f t="shared" si="134"/>
        <v>40704081.490000002</v>
      </c>
      <c r="I4328" s="13">
        <f t="shared" si="135"/>
        <v>0</v>
      </c>
      <c r="J4328" s="12" t="s">
        <v>21116</v>
      </c>
    </row>
    <row r="4329" spans="1:10" x14ac:dyDescent="0.35">
      <c r="A4329" s="8">
        <v>4320</v>
      </c>
      <c r="B4329" s="8" t="s">
        <v>224</v>
      </c>
      <c r="C4329" s="8" t="s">
        <v>224</v>
      </c>
      <c r="D4329" s="7" t="s">
        <v>21123</v>
      </c>
      <c r="E4329" s="9">
        <v>50</v>
      </c>
      <c r="F4329" s="9">
        <v>0</v>
      </c>
      <c r="G4329" s="9">
        <v>40704031.490000002</v>
      </c>
      <c r="H4329" s="9">
        <f t="shared" si="134"/>
        <v>40704031.490000002</v>
      </c>
      <c r="I4329" s="9">
        <f t="shared" si="135"/>
        <v>0</v>
      </c>
      <c r="J4329" s="8" t="s">
        <v>21116</v>
      </c>
    </row>
    <row r="4330" spans="1:10" x14ac:dyDescent="0.35">
      <c r="A4330" s="12">
        <v>4321</v>
      </c>
      <c r="B4330" s="12" t="s">
        <v>224</v>
      </c>
      <c r="C4330" s="12" t="s">
        <v>224</v>
      </c>
      <c r="D4330" s="11" t="s">
        <v>21124</v>
      </c>
      <c r="E4330" s="13">
        <v>3.75</v>
      </c>
      <c r="F4330" s="13">
        <v>0</v>
      </c>
      <c r="G4330" s="13">
        <v>40704027.740000002</v>
      </c>
      <c r="H4330" s="13">
        <f t="shared" si="134"/>
        <v>40704027.740000002</v>
      </c>
      <c r="I4330" s="13">
        <f t="shared" si="135"/>
        <v>0</v>
      </c>
      <c r="J4330" s="12" t="s">
        <v>21116</v>
      </c>
    </row>
    <row r="4331" spans="1:10" x14ac:dyDescent="0.35">
      <c r="A4331" s="8">
        <v>4322</v>
      </c>
      <c r="B4331" s="8" t="s">
        <v>224</v>
      </c>
      <c r="C4331" s="8" t="s">
        <v>224</v>
      </c>
      <c r="D4331" s="7" t="s">
        <v>21125</v>
      </c>
      <c r="E4331" s="9">
        <v>59000</v>
      </c>
      <c r="F4331" s="9">
        <v>0</v>
      </c>
      <c r="G4331" s="9">
        <v>40645027.740000002</v>
      </c>
      <c r="H4331" s="9">
        <f t="shared" si="134"/>
        <v>40645027.740000002</v>
      </c>
      <c r="I4331" s="9">
        <f t="shared" si="135"/>
        <v>0</v>
      </c>
      <c r="J4331" s="8" t="s">
        <v>21116</v>
      </c>
    </row>
    <row r="4332" spans="1:10" x14ac:dyDescent="0.35">
      <c r="A4332" s="12">
        <v>4323</v>
      </c>
      <c r="B4332" s="12" t="s">
        <v>224</v>
      </c>
      <c r="C4332" s="12" t="s">
        <v>224</v>
      </c>
      <c r="D4332" s="11" t="s">
        <v>21126</v>
      </c>
      <c r="E4332" s="13">
        <v>50</v>
      </c>
      <c r="F4332" s="13">
        <v>0</v>
      </c>
      <c r="G4332" s="13">
        <v>40644977.740000002</v>
      </c>
      <c r="H4332" s="13">
        <f t="shared" si="134"/>
        <v>40644977.740000002</v>
      </c>
      <c r="I4332" s="13">
        <f t="shared" si="135"/>
        <v>0</v>
      </c>
      <c r="J4332" s="12" t="s">
        <v>21116</v>
      </c>
    </row>
    <row r="4333" spans="1:10" x14ac:dyDescent="0.35">
      <c r="A4333" s="8">
        <v>4324</v>
      </c>
      <c r="B4333" s="8" t="s">
        <v>224</v>
      </c>
      <c r="C4333" s="8" t="s">
        <v>224</v>
      </c>
      <c r="D4333" s="7" t="s">
        <v>21127</v>
      </c>
      <c r="E4333" s="9">
        <v>3.75</v>
      </c>
      <c r="F4333" s="9">
        <v>0</v>
      </c>
      <c r="G4333" s="9">
        <v>40644973.990000002</v>
      </c>
      <c r="H4333" s="9">
        <f t="shared" si="134"/>
        <v>40644973.990000002</v>
      </c>
      <c r="I4333" s="9">
        <f t="shared" si="135"/>
        <v>0</v>
      </c>
      <c r="J4333" s="8" t="s">
        <v>21116</v>
      </c>
    </row>
    <row r="4334" spans="1:10" x14ac:dyDescent="0.35">
      <c r="A4334" s="12">
        <v>4325</v>
      </c>
      <c r="B4334" s="12" t="s">
        <v>224</v>
      </c>
      <c r="C4334" s="12" t="s">
        <v>224</v>
      </c>
      <c r="D4334" s="11" t="s">
        <v>21128</v>
      </c>
      <c r="E4334" s="13">
        <v>0</v>
      </c>
      <c r="F4334" s="13">
        <v>200000</v>
      </c>
      <c r="G4334" s="13">
        <v>40844973.990000002</v>
      </c>
      <c r="H4334" s="13">
        <f t="shared" si="134"/>
        <v>40844973.990000002</v>
      </c>
      <c r="I4334" s="13">
        <f t="shared" si="135"/>
        <v>0</v>
      </c>
      <c r="J4334" s="12" t="s">
        <v>21129</v>
      </c>
    </row>
    <row r="4335" spans="1:10" x14ac:dyDescent="0.35">
      <c r="A4335" s="8">
        <v>4326</v>
      </c>
      <c r="B4335" s="8" t="s">
        <v>224</v>
      </c>
      <c r="C4335" s="8" t="s">
        <v>224</v>
      </c>
      <c r="D4335" s="7" t="s">
        <v>21130</v>
      </c>
      <c r="E4335" s="9">
        <v>50</v>
      </c>
      <c r="F4335" s="9">
        <v>0</v>
      </c>
      <c r="G4335" s="9">
        <v>40844923.990000002</v>
      </c>
      <c r="H4335" s="9">
        <f t="shared" si="134"/>
        <v>40844923.990000002</v>
      </c>
      <c r="I4335" s="9">
        <f t="shared" si="135"/>
        <v>0</v>
      </c>
      <c r="J4335" s="8" t="s">
        <v>21129</v>
      </c>
    </row>
    <row r="4336" spans="1:10" x14ac:dyDescent="0.35">
      <c r="A4336" s="12">
        <v>4327</v>
      </c>
      <c r="B4336" s="12" t="s">
        <v>224</v>
      </c>
      <c r="C4336" s="12" t="s">
        <v>224</v>
      </c>
      <c r="D4336" s="11" t="s">
        <v>21131</v>
      </c>
      <c r="E4336" s="13">
        <v>1000000</v>
      </c>
      <c r="F4336" s="13">
        <v>0</v>
      </c>
      <c r="G4336" s="13">
        <v>39844923.990000002</v>
      </c>
      <c r="H4336" s="13">
        <f t="shared" si="134"/>
        <v>39844923.990000002</v>
      </c>
      <c r="I4336" s="13">
        <f t="shared" si="135"/>
        <v>0</v>
      </c>
      <c r="J4336" s="12" t="s">
        <v>21129</v>
      </c>
    </row>
    <row r="4337" spans="1:10" x14ac:dyDescent="0.35">
      <c r="A4337" s="8">
        <v>4328</v>
      </c>
      <c r="B4337" s="8" t="s">
        <v>224</v>
      </c>
      <c r="C4337" s="8" t="s">
        <v>224</v>
      </c>
      <c r="D4337" s="7" t="s">
        <v>21132</v>
      </c>
      <c r="E4337" s="9">
        <v>0</v>
      </c>
      <c r="F4337" s="9">
        <v>200000</v>
      </c>
      <c r="G4337" s="9">
        <v>40044923.990000002</v>
      </c>
      <c r="H4337" s="9">
        <f t="shared" si="134"/>
        <v>40044923.990000002</v>
      </c>
      <c r="I4337" s="9">
        <f t="shared" si="135"/>
        <v>0</v>
      </c>
      <c r="J4337" s="8" t="s">
        <v>21129</v>
      </c>
    </row>
    <row r="4338" spans="1:10" x14ac:dyDescent="0.35">
      <c r="A4338" s="12">
        <v>4329</v>
      </c>
      <c r="B4338" s="12" t="s">
        <v>224</v>
      </c>
      <c r="C4338" s="12" t="s">
        <v>224</v>
      </c>
      <c r="D4338" s="11" t="s">
        <v>21133</v>
      </c>
      <c r="E4338" s="13">
        <v>50</v>
      </c>
      <c r="F4338" s="13">
        <v>0</v>
      </c>
      <c r="G4338" s="13">
        <v>40044873.990000002</v>
      </c>
      <c r="H4338" s="13">
        <f t="shared" si="134"/>
        <v>40044873.990000002</v>
      </c>
      <c r="I4338" s="13">
        <f t="shared" si="135"/>
        <v>0</v>
      </c>
      <c r="J4338" s="12" t="s">
        <v>21129</v>
      </c>
    </row>
    <row r="4339" spans="1:10" x14ac:dyDescent="0.35">
      <c r="A4339" s="8">
        <v>4330</v>
      </c>
      <c r="B4339" s="8" t="s">
        <v>3488</v>
      </c>
      <c r="C4339" s="8" t="s">
        <v>3488</v>
      </c>
      <c r="D4339" s="7" t="s">
        <v>21134</v>
      </c>
      <c r="E4339" s="9">
        <v>0</v>
      </c>
      <c r="F4339" s="9">
        <v>3000000</v>
      </c>
      <c r="G4339" s="9">
        <v>43044873.990000002</v>
      </c>
      <c r="H4339" s="9">
        <f t="shared" si="134"/>
        <v>43044873.990000002</v>
      </c>
      <c r="I4339" s="9">
        <f t="shared" si="135"/>
        <v>0</v>
      </c>
      <c r="J4339" s="8" t="s">
        <v>21129</v>
      </c>
    </row>
    <row r="4340" spans="1:10" x14ac:dyDescent="0.35">
      <c r="A4340" s="12">
        <v>4331</v>
      </c>
      <c r="B4340" s="12" t="s">
        <v>3488</v>
      </c>
      <c r="C4340" s="12" t="s">
        <v>3488</v>
      </c>
      <c r="D4340" s="11" t="s">
        <v>21135</v>
      </c>
      <c r="E4340" s="13">
        <v>50</v>
      </c>
      <c r="F4340" s="13">
        <v>0</v>
      </c>
      <c r="G4340" s="13">
        <v>43044823.990000002</v>
      </c>
      <c r="H4340" s="13">
        <f t="shared" si="134"/>
        <v>43044823.990000002</v>
      </c>
      <c r="I4340" s="13">
        <f t="shared" si="135"/>
        <v>0</v>
      </c>
      <c r="J4340" s="12" t="s">
        <v>21129</v>
      </c>
    </row>
    <row r="4341" spans="1:10" x14ac:dyDescent="0.35">
      <c r="A4341" s="8">
        <v>4332</v>
      </c>
      <c r="B4341" s="8" t="s">
        <v>3488</v>
      </c>
      <c r="C4341" s="8" t="s">
        <v>3488</v>
      </c>
      <c r="D4341" s="7" t="s">
        <v>21136</v>
      </c>
      <c r="E4341" s="9">
        <v>124500</v>
      </c>
      <c r="F4341" s="9">
        <v>0</v>
      </c>
      <c r="G4341" s="9">
        <v>42920323.990000002</v>
      </c>
      <c r="H4341" s="9">
        <f t="shared" si="134"/>
        <v>42920323.990000002</v>
      </c>
      <c r="I4341" s="9">
        <f t="shared" si="135"/>
        <v>0</v>
      </c>
      <c r="J4341" s="8" t="s">
        <v>21129</v>
      </c>
    </row>
    <row r="4342" spans="1:10" x14ac:dyDescent="0.35">
      <c r="A4342" s="12">
        <v>4333</v>
      </c>
      <c r="B4342" s="12" t="s">
        <v>3488</v>
      </c>
      <c r="C4342" s="12" t="s">
        <v>3488</v>
      </c>
      <c r="D4342" s="11" t="s">
        <v>21137</v>
      </c>
      <c r="E4342" s="13">
        <v>50</v>
      </c>
      <c r="F4342" s="13">
        <v>0</v>
      </c>
      <c r="G4342" s="13">
        <v>42920273.990000002</v>
      </c>
      <c r="H4342" s="13">
        <f t="shared" si="134"/>
        <v>42920273.990000002</v>
      </c>
      <c r="I4342" s="13">
        <f t="shared" si="135"/>
        <v>0</v>
      </c>
      <c r="J4342" s="12" t="s">
        <v>21129</v>
      </c>
    </row>
    <row r="4343" spans="1:10" x14ac:dyDescent="0.35">
      <c r="A4343" s="8">
        <v>4334</v>
      </c>
      <c r="B4343" s="8" t="s">
        <v>3488</v>
      </c>
      <c r="C4343" s="8" t="s">
        <v>3488</v>
      </c>
      <c r="D4343" s="7" t="s">
        <v>21138</v>
      </c>
      <c r="E4343" s="9">
        <v>3.75</v>
      </c>
      <c r="F4343" s="9">
        <v>0</v>
      </c>
      <c r="G4343" s="9">
        <v>42920270.240000002</v>
      </c>
      <c r="H4343" s="9">
        <f t="shared" si="134"/>
        <v>42920270.240000002</v>
      </c>
      <c r="I4343" s="9">
        <f t="shared" si="135"/>
        <v>0</v>
      </c>
      <c r="J4343" s="8" t="s">
        <v>21129</v>
      </c>
    </row>
    <row r="4344" spans="1:10" x14ac:dyDescent="0.35">
      <c r="A4344" s="12">
        <v>4335</v>
      </c>
      <c r="B4344" s="12" t="s">
        <v>3493</v>
      </c>
      <c r="C4344" s="12" t="s">
        <v>3493</v>
      </c>
      <c r="D4344" s="11" t="s">
        <v>21139</v>
      </c>
      <c r="E4344" s="13">
        <v>510000</v>
      </c>
      <c r="F4344" s="13">
        <v>0</v>
      </c>
      <c r="G4344" s="13">
        <v>42410270.240000002</v>
      </c>
      <c r="H4344" s="13">
        <f t="shared" si="134"/>
        <v>42410270.240000002</v>
      </c>
      <c r="I4344" s="13">
        <f t="shared" si="135"/>
        <v>0</v>
      </c>
      <c r="J4344" s="12" t="s">
        <v>21129</v>
      </c>
    </row>
    <row r="4345" spans="1:10" x14ac:dyDescent="0.35">
      <c r="A4345" s="8">
        <v>4336</v>
      </c>
      <c r="B4345" s="8" t="s">
        <v>3493</v>
      </c>
      <c r="C4345" s="8" t="s">
        <v>3493</v>
      </c>
      <c r="D4345" s="7" t="s">
        <v>21140</v>
      </c>
      <c r="E4345" s="9">
        <v>50</v>
      </c>
      <c r="F4345" s="9">
        <v>0</v>
      </c>
      <c r="G4345" s="9">
        <v>42410220.240000002</v>
      </c>
      <c r="H4345" s="9">
        <f t="shared" si="134"/>
        <v>42410220.240000002</v>
      </c>
      <c r="I4345" s="9">
        <f t="shared" si="135"/>
        <v>0</v>
      </c>
      <c r="J4345" s="8" t="s">
        <v>21129</v>
      </c>
    </row>
    <row r="4346" spans="1:10" x14ac:dyDescent="0.35">
      <c r="A4346" s="12">
        <v>4337</v>
      </c>
      <c r="B4346" s="12" t="s">
        <v>3493</v>
      </c>
      <c r="C4346" s="12" t="s">
        <v>3493</v>
      </c>
      <c r="D4346" s="11" t="s">
        <v>21141</v>
      </c>
      <c r="E4346" s="13">
        <v>3.75</v>
      </c>
      <c r="F4346" s="13">
        <v>0</v>
      </c>
      <c r="G4346" s="13">
        <v>42410216.490000002</v>
      </c>
      <c r="H4346" s="13">
        <f t="shared" si="134"/>
        <v>42410216.490000002</v>
      </c>
      <c r="I4346" s="13">
        <f t="shared" si="135"/>
        <v>0</v>
      </c>
      <c r="J4346" s="12" t="s">
        <v>21129</v>
      </c>
    </row>
    <row r="4347" spans="1:10" x14ac:dyDescent="0.35">
      <c r="A4347" s="8">
        <v>4338</v>
      </c>
      <c r="B4347" s="8" t="s">
        <v>3493</v>
      </c>
      <c r="C4347" s="8" t="s">
        <v>3493</v>
      </c>
      <c r="D4347" s="7" t="s">
        <v>21142</v>
      </c>
      <c r="E4347" s="9">
        <v>268000</v>
      </c>
      <c r="F4347" s="9">
        <v>0</v>
      </c>
      <c r="G4347" s="9">
        <v>42142216.490000002</v>
      </c>
      <c r="H4347" s="9">
        <f t="shared" si="134"/>
        <v>42142216.490000002</v>
      </c>
      <c r="I4347" s="9">
        <f t="shared" si="135"/>
        <v>0</v>
      </c>
      <c r="J4347" s="8" t="s">
        <v>21129</v>
      </c>
    </row>
    <row r="4348" spans="1:10" x14ac:dyDescent="0.35">
      <c r="A4348" s="12">
        <v>4339</v>
      </c>
      <c r="B4348" s="12" t="s">
        <v>3493</v>
      </c>
      <c r="C4348" s="12" t="s">
        <v>3493</v>
      </c>
      <c r="D4348" s="11" t="s">
        <v>21143</v>
      </c>
      <c r="E4348" s="13">
        <v>50</v>
      </c>
      <c r="F4348" s="13">
        <v>0</v>
      </c>
      <c r="G4348" s="13">
        <v>42142166.490000002</v>
      </c>
      <c r="H4348" s="13">
        <f t="shared" si="134"/>
        <v>42142166.490000002</v>
      </c>
      <c r="I4348" s="13">
        <f t="shared" si="135"/>
        <v>0</v>
      </c>
      <c r="J4348" s="12" t="s">
        <v>21129</v>
      </c>
    </row>
    <row r="4349" spans="1:10" x14ac:dyDescent="0.35">
      <c r="A4349" s="8">
        <v>4340</v>
      </c>
      <c r="B4349" s="8" t="s">
        <v>3493</v>
      </c>
      <c r="C4349" s="8" t="s">
        <v>3493</v>
      </c>
      <c r="D4349" s="7" t="s">
        <v>21144</v>
      </c>
      <c r="E4349" s="9">
        <v>3.75</v>
      </c>
      <c r="F4349" s="9">
        <v>0</v>
      </c>
      <c r="G4349" s="9">
        <v>42142162.740000002</v>
      </c>
      <c r="H4349" s="9">
        <f t="shared" si="134"/>
        <v>42142162.740000002</v>
      </c>
      <c r="I4349" s="9">
        <f t="shared" si="135"/>
        <v>0</v>
      </c>
      <c r="J4349" s="8" t="s">
        <v>21145</v>
      </c>
    </row>
    <row r="4350" spans="1:10" x14ac:dyDescent="0.35">
      <c r="A4350" s="12">
        <v>4341</v>
      </c>
      <c r="B4350" s="12" t="s">
        <v>3493</v>
      </c>
      <c r="C4350" s="12" t="s">
        <v>3493</v>
      </c>
      <c r="D4350" s="11" t="s">
        <v>21146</v>
      </c>
      <c r="E4350" s="13">
        <v>141000</v>
      </c>
      <c r="F4350" s="13">
        <v>0</v>
      </c>
      <c r="G4350" s="13">
        <v>42001162.740000002</v>
      </c>
      <c r="H4350" s="13">
        <f t="shared" si="134"/>
        <v>42001162.740000002</v>
      </c>
      <c r="I4350" s="13">
        <f t="shared" si="135"/>
        <v>0</v>
      </c>
      <c r="J4350" s="12" t="s">
        <v>21145</v>
      </c>
    </row>
    <row r="4351" spans="1:10" x14ac:dyDescent="0.35">
      <c r="A4351" s="8">
        <v>4342</v>
      </c>
      <c r="B4351" s="8" t="s">
        <v>3493</v>
      </c>
      <c r="C4351" s="8" t="s">
        <v>3493</v>
      </c>
      <c r="D4351" s="7" t="s">
        <v>21147</v>
      </c>
      <c r="E4351" s="9">
        <v>50</v>
      </c>
      <c r="F4351" s="9">
        <v>0</v>
      </c>
      <c r="G4351" s="9">
        <v>42001112.740000002</v>
      </c>
      <c r="H4351" s="9">
        <f t="shared" si="134"/>
        <v>42001112.740000002</v>
      </c>
      <c r="I4351" s="9">
        <f t="shared" si="135"/>
        <v>0</v>
      </c>
      <c r="J4351" s="8" t="s">
        <v>21145</v>
      </c>
    </row>
    <row r="4352" spans="1:10" x14ac:dyDescent="0.35">
      <c r="A4352" s="12">
        <v>4343</v>
      </c>
      <c r="B4352" s="12" t="s">
        <v>3493</v>
      </c>
      <c r="C4352" s="12" t="s">
        <v>3493</v>
      </c>
      <c r="D4352" s="11" t="s">
        <v>21148</v>
      </c>
      <c r="E4352" s="13">
        <v>3.75</v>
      </c>
      <c r="F4352" s="13">
        <v>0</v>
      </c>
      <c r="G4352" s="13">
        <v>42001108.990000002</v>
      </c>
      <c r="H4352" s="13">
        <f t="shared" si="134"/>
        <v>42001108.990000002</v>
      </c>
      <c r="I4352" s="13">
        <f t="shared" si="135"/>
        <v>0</v>
      </c>
      <c r="J4352" s="12" t="s">
        <v>21145</v>
      </c>
    </row>
    <row r="4353" spans="1:10" x14ac:dyDescent="0.35">
      <c r="A4353" s="8">
        <v>4344</v>
      </c>
      <c r="B4353" s="8" t="s">
        <v>3493</v>
      </c>
      <c r="C4353" s="8" t="s">
        <v>3493</v>
      </c>
      <c r="D4353" s="7" t="s">
        <v>21149</v>
      </c>
      <c r="E4353" s="9">
        <v>300000</v>
      </c>
      <c r="F4353" s="9">
        <v>0</v>
      </c>
      <c r="G4353" s="9">
        <v>41701108.990000002</v>
      </c>
      <c r="H4353" s="9">
        <f t="shared" si="134"/>
        <v>41701108.990000002</v>
      </c>
      <c r="I4353" s="9">
        <f t="shared" si="135"/>
        <v>0</v>
      </c>
      <c r="J4353" s="8" t="s">
        <v>21145</v>
      </c>
    </row>
    <row r="4354" spans="1:10" x14ac:dyDescent="0.35">
      <c r="A4354" s="12">
        <v>4345</v>
      </c>
      <c r="B4354" s="12" t="s">
        <v>3493</v>
      </c>
      <c r="C4354" s="12" t="s">
        <v>3493</v>
      </c>
      <c r="D4354" s="11" t="s">
        <v>21150</v>
      </c>
      <c r="E4354" s="13">
        <v>50</v>
      </c>
      <c r="F4354" s="13">
        <v>0</v>
      </c>
      <c r="G4354" s="13">
        <v>41701058.990000002</v>
      </c>
      <c r="H4354" s="13">
        <f t="shared" si="134"/>
        <v>41701058.990000002</v>
      </c>
      <c r="I4354" s="13">
        <f t="shared" si="135"/>
        <v>0</v>
      </c>
      <c r="J4354" s="12" t="s">
        <v>21145</v>
      </c>
    </row>
    <row r="4355" spans="1:10" x14ac:dyDescent="0.35">
      <c r="A4355" s="8">
        <v>4346</v>
      </c>
      <c r="B4355" s="8" t="s">
        <v>3493</v>
      </c>
      <c r="C4355" s="8" t="s">
        <v>3493</v>
      </c>
      <c r="D4355" s="7" t="s">
        <v>21151</v>
      </c>
      <c r="E4355" s="9">
        <v>3.75</v>
      </c>
      <c r="F4355" s="9">
        <v>0</v>
      </c>
      <c r="G4355" s="9">
        <v>41701055.240000002</v>
      </c>
      <c r="H4355" s="9">
        <f t="shared" si="134"/>
        <v>41701055.240000002</v>
      </c>
      <c r="I4355" s="9">
        <f t="shared" si="135"/>
        <v>0</v>
      </c>
      <c r="J4355" s="8" t="s">
        <v>21145</v>
      </c>
    </row>
    <row r="4356" spans="1:10" x14ac:dyDescent="0.35">
      <c r="A4356" s="12">
        <v>4347</v>
      </c>
      <c r="B4356" s="12" t="s">
        <v>3493</v>
      </c>
      <c r="C4356" s="12" t="s">
        <v>3493</v>
      </c>
      <c r="D4356" s="11" t="s">
        <v>21152</v>
      </c>
      <c r="E4356" s="13">
        <v>400000</v>
      </c>
      <c r="F4356" s="13">
        <v>0</v>
      </c>
      <c r="G4356" s="13">
        <v>41301055.240000002</v>
      </c>
      <c r="H4356" s="13">
        <f t="shared" si="134"/>
        <v>41301055.240000002</v>
      </c>
      <c r="I4356" s="13">
        <f t="shared" si="135"/>
        <v>0</v>
      </c>
      <c r="J4356" s="12" t="s">
        <v>21145</v>
      </c>
    </row>
    <row r="4357" spans="1:10" x14ac:dyDescent="0.35">
      <c r="A4357" s="8">
        <v>4348</v>
      </c>
      <c r="B4357" s="8" t="s">
        <v>3493</v>
      </c>
      <c r="C4357" s="8" t="s">
        <v>3493</v>
      </c>
      <c r="D4357" s="7" t="s">
        <v>21153</v>
      </c>
      <c r="E4357" s="9">
        <v>50</v>
      </c>
      <c r="F4357" s="9">
        <v>0</v>
      </c>
      <c r="G4357" s="9">
        <v>41301005.240000002</v>
      </c>
      <c r="H4357" s="9">
        <f t="shared" si="134"/>
        <v>41301005.240000002</v>
      </c>
      <c r="I4357" s="9">
        <f t="shared" si="135"/>
        <v>0</v>
      </c>
      <c r="J4357" s="8" t="s">
        <v>21145</v>
      </c>
    </row>
    <row r="4358" spans="1:10" x14ac:dyDescent="0.35">
      <c r="A4358" s="12">
        <v>4349</v>
      </c>
      <c r="B4358" s="12" t="s">
        <v>3493</v>
      </c>
      <c r="C4358" s="12" t="s">
        <v>3493</v>
      </c>
      <c r="D4358" s="11" t="s">
        <v>21154</v>
      </c>
      <c r="E4358" s="13">
        <v>3.75</v>
      </c>
      <c r="F4358" s="13">
        <v>0</v>
      </c>
      <c r="G4358" s="13">
        <v>41301001.490000002</v>
      </c>
      <c r="H4358" s="13">
        <f t="shared" si="134"/>
        <v>41301001.490000002</v>
      </c>
      <c r="I4358" s="13">
        <f t="shared" si="135"/>
        <v>0</v>
      </c>
      <c r="J4358" s="12" t="s">
        <v>21145</v>
      </c>
    </row>
    <row r="4359" spans="1:10" x14ac:dyDescent="0.35">
      <c r="A4359" s="8">
        <v>4350</v>
      </c>
      <c r="B4359" s="8" t="s">
        <v>3493</v>
      </c>
      <c r="C4359" s="8" t="s">
        <v>3493</v>
      </c>
      <c r="D4359" s="7" t="s">
        <v>21155</v>
      </c>
      <c r="E4359" s="9">
        <v>150000</v>
      </c>
      <c r="F4359" s="9">
        <v>0</v>
      </c>
      <c r="G4359" s="9">
        <v>41151001.490000002</v>
      </c>
      <c r="H4359" s="9">
        <f t="shared" si="134"/>
        <v>41151001.490000002</v>
      </c>
      <c r="I4359" s="9">
        <f t="shared" si="135"/>
        <v>0</v>
      </c>
      <c r="J4359" s="8" t="s">
        <v>21145</v>
      </c>
    </row>
    <row r="4360" spans="1:10" x14ac:dyDescent="0.35">
      <c r="A4360" s="12">
        <v>4351</v>
      </c>
      <c r="B4360" s="12" t="s">
        <v>3493</v>
      </c>
      <c r="C4360" s="12" t="s">
        <v>3493</v>
      </c>
      <c r="D4360" s="11" t="s">
        <v>21156</v>
      </c>
      <c r="E4360" s="13">
        <v>50</v>
      </c>
      <c r="F4360" s="13">
        <v>0</v>
      </c>
      <c r="G4360" s="13">
        <v>41150951.490000002</v>
      </c>
      <c r="H4360" s="13">
        <f t="shared" si="134"/>
        <v>41150951.490000002</v>
      </c>
      <c r="I4360" s="13">
        <f t="shared" si="135"/>
        <v>0</v>
      </c>
      <c r="J4360" s="12" t="s">
        <v>21145</v>
      </c>
    </row>
    <row r="4361" spans="1:10" x14ac:dyDescent="0.35">
      <c r="A4361" s="8">
        <v>4352</v>
      </c>
      <c r="B4361" s="8" t="s">
        <v>3493</v>
      </c>
      <c r="C4361" s="8" t="s">
        <v>3493</v>
      </c>
      <c r="D4361" s="7" t="s">
        <v>21157</v>
      </c>
      <c r="E4361" s="9">
        <v>3.75</v>
      </c>
      <c r="F4361" s="9">
        <v>0</v>
      </c>
      <c r="G4361" s="9">
        <v>41150947.740000002</v>
      </c>
      <c r="H4361" s="9">
        <f t="shared" si="134"/>
        <v>41150947.740000002</v>
      </c>
      <c r="I4361" s="9">
        <f t="shared" si="135"/>
        <v>0</v>
      </c>
      <c r="J4361" s="8" t="s">
        <v>21145</v>
      </c>
    </row>
    <row r="4362" spans="1:10" x14ac:dyDescent="0.35">
      <c r="A4362" s="12">
        <v>4353</v>
      </c>
      <c r="B4362" s="12" t="s">
        <v>3493</v>
      </c>
      <c r="C4362" s="12" t="s">
        <v>3493</v>
      </c>
      <c r="D4362" s="11" t="s">
        <v>21158</v>
      </c>
      <c r="E4362" s="13">
        <v>40000</v>
      </c>
      <c r="F4362" s="13">
        <v>0</v>
      </c>
      <c r="G4362" s="13">
        <v>41110947.740000002</v>
      </c>
      <c r="H4362" s="13">
        <f t="shared" ref="H4362:H4425" si="136">H4361-E4362+F4362</f>
        <v>41110947.740000002</v>
      </c>
      <c r="I4362" s="13">
        <f t="shared" ref="I4362:I4425" si="137">G4362-H4362</f>
        <v>0</v>
      </c>
      <c r="J4362" s="12" t="s">
        <v>21145</v>
      </c>
    </row>
    <row r="4363" spans="1:10" x14ac:dyDescent="0.35">
      <c r="A4363" s="8">
        <v>4354</v>
      </c>
      <c r="B4363" s="8" t="s">
        <v>3493</v>
      </c>
      <c r="C4363" s="8" t="s">
        <v>3493</v>
      </c>
      <c r="D4363" s="7" t="s">
        <v>21159</v>
      </c>
      <c r="E4363" s="9">
        <v>25</v>
      </c>
      <c r="F4363" s="9">
        <v>0</v>
      </c>
      <c r="G4363" s="9">
        <v>41110922.740000002</v>
      </c>
      <c r="H4363" s="9">
        <f t="shared" si="136"/>
        <v>41110922.740000002</v>
      </c>
      <c r="I4363" s="9">
        <f t="shared" si="137"/>
        <v>0</v>
      </c>
      <c r="J4363" s="8" t="s">
        <v>21160</v>
      </c>
    </row>
    <row r="4364" spans="1:10" x14ac:dyDescent="0.35">
      <c r="A4364" s="12">
        <v>4355</v>
      </c>
      <c r="B4364" s="12" t="s">
        <v>3493</v>
      </c>
      <c r="C4364" s="12" t="s">
        <v>3493</v>
      </c>
      <c r="D4364" s="11" t="s">
        <v>21161</v>
      </c>
      <c r="E4364" s="13">
        <v>1.88</v>
      </c>
      <c r="F4364" s="13">
        <v>0</v>
      </c>
      <c r="G4364" s="13">
        <v>41110920.859999999</v>
      </c>
      <c r="H4364" s="13">
        <f t="shared" si="136"/>
        <v>41110920.859999999</v>
      </c>
      <c r="I4364" s="13">
        <f t="shared" si="137"/>
        <v>0</v>
      </c>
      <c r="J4364" s="12" t="s">
        <v>21160</v>
      </c>
    </row>
    <row r="4365" spans="1:10" x14ac:dyDescent="0.35">
      <c r="A4365" s="8">
        <v>4356</v>
      </c>
      <c r="B4365" s="8" t="s">
        <v>3493</v>
      </c>
      <c r="C4365" s="8" t="s">
        <v>3493</v>
      </c>
      <c r="D4365" s="7" t="s">
        <v>21162</v>
      </c>
      <c r="E4365" s="9">
        <v>820000</v>
      </c>
      <c r="F4365" s="9">
        <v>0</v>
      </c>
      <c r="G4365" s="9">
        <v>40290920.859999999</v>
      </c>
      <c r="H4365" s="9">
        <f t="shared" si="136"/>
        <v>40290920.859999999</v>
      </c>
      <c r="I4365" s="9">
        <f t="shared" si="137"/>
        <v>0</v>
      </c>
      <c r="J4365" s="8" t="s">
        <v>21160</v>
      </c>
    </row>
    <row r="4366" spans="1:10" x14ac:dyDescent="0.35">
      <c r="A4366" s="12">
        <v>4357</v>
      </c>
      <c r="B4366" s="12" t="s">
        <v>3493</v>
      </c>
      <c r="C4366" s="12" t="s">
        <v>3493</v>
      </c>
      <c r="D4366" s="11" t="s">
        <v>21163</v>
      </c>
      <c r="E4366" s="13">
        <v>50</v>
      </c>
      <c r="F4366" s="13">
        <v>0</v>
      </c>
      <c r="G4366" s="13">
        <v>40290870.859999999</v>
      </c>
      <c r="H4366" s="13">
        <f t="shared" si="136"/>
        <v>40290870.859999999</v>
      </c>
      <c r="I4366" s="13">
        <f t="shared" si="137"/>
        <v>0</v>
      </c>
      <c r="J4366" s="12" t="s">
        <v>21160</v>
      </c>
    </row>
    <row r="4367" spans="1:10" x14ac:dyDescent="0.35">
      <c r="A4367" s="8">
        <v>4358</v>
      </c>
      <c r="B4367" s="8" t="s">
        <v>3493</v>
      </c>
      <c r="C4367" s="8" t="s">
        <v>3493</v>
      </c>
      <c r="D4367" s="7" t="s">
        <v>21164</v>
      </c>
      <c r="E4367" s="9">
        <v>3.75</v>
      </c>
      <c r="F4367" s="9">
        <v>0</v>
      </c>
      <c r="G4367" s="9">
        <v>40290867.109999999</v>
      </c>
      <c r="H4367" s="9">
        <f t="shared" si="136"/>
        <v>40290867.109999999</v>
      </c>
      <c r="I4367" s="9">
        <f t="shared" si="137"/>
        <v>0</v>
      </c>
      <c r="J4367" s="8" t="s">
        <v>21160</v>
      </c>
    </row>
    <row r="4368" spans="1:10" x14ac:dyDescent="0.35">
      <c r="A4368" s="12">
        <v>4359</v>
      </c>
      <c r="B4368" s="12" t="s">
        <v>3493</v>
      </c>
      <c r="C4368" s="12" t="s">
        <v>3493</v>
      </c>
      <c r="D4368" s="11" t="s">
        <v>21165</v>
      </c>
      <c r="E4368" s="13">
        <v>9800</v>
      </c>
      <c r="F4368" s="13">
        <v>0</v>
      </c>
      <c r="G4368" s="13">
        <v>40281067.109999999</v>
      </c>
      <c r="H4368" s="13">
        <f t="shared" si="136"/>
        <v>40281067.109999999</v>
      </c>
      <c r="I4368" s="13">
        <f t="shared" si="137"/>
        <v>0</v>
      </c>
      <c r="J4368" s="12" t="s">
        <v>21160</v>
      </c>
    </row>
    <row r="4369" spans="1:10" x14ac:dyDescent="0.35">
      <c r="A4369" s="8">
        <v>4360</v>
      </c>
      <c r="B4369" s="8" t="s">
        <v>3493</v>
      </c>
      <c r="C4369" s="8" t="s">
        <v>3493</v>
      </c>
      <c r="D4369" s="7" t="s">
        <v>21166</v>
      </c>
      <c r="E4369" s="9">
        <v>25</v>
      </c>
      <c r="F4369" s="9">
        <v>0</v>
      </c>
      <c r="G4369" s="9">
        <v>40281042.109999999</v>
      </c>
      <c r="H4369" s="9">
        <f t="shared" si="136"/>
        <v>40281042.109999999</v>
      </c>
      <c r="I4369" s="9">
        <f t="shared" si="137"/>
        <v>0</v>
      </c>
      <c r="J4369" s="8" t="s">
        <v>21160</v>
      </c>
    </row>
    <row r="4370" spans="1:10" x14ac:dyDescent="0.35">
      <c r="A4370" s="12">
        <v>4361</v>
      </c>
      <c r="B4370" s="12" t="s">
        <v>3493</v>
      </c>
      <c r="C4370" s="12" t="s">
        <v>3493</v>
      </c>
      <c r="D4370" s="11" t="s">
        <v>21167</v>
      </c>
      <c r="E4370" s="13">
        <v>1.88</v>
      </c>
      <c r="F4370" s="13">
        <v>0</v>
      </c>
      <c r="G4370" s="13">
        <v>40281040.229999997</v>
      </c>
      <c r="H4370" s="13">
        <f t="shared" si="136"/>
        <v>40281040.229999997</v>
      </c>
      <c r="I4370" s="13">
        <f t="shared" si="137"/>
        <v>0</v>
      </c>
      <c r="J4370" s="12" t="s">
        <v>21160</v>
      </c>
    </row>
    <row r="4371" spans="1:10" x14ac:dyDescent="0.35">
      <c r="A4371" s="8">
        <v>4362</v>
      </c>
      <c r="B4371" s="8" t="s">
        <v>3493</v>
      </c>
      <c r="C4371" s="8" t="s">
        <v>3493</v>
      </c>
      <c r="D4371" s="7" t="s">
        <v>21168</v>
      </c>
      <c r="E4371" s="9">
        <v>16600</v>
      </c>
      <c r="F4371" s="9">
        <v>0</v>
      </c>
      <c r="G4371" s="9">
        <v>40264440.229999997</v>
      </c>
      <c r="H4371" s="9">
        <f t="shared" si="136"/>
        <v>40264440.229999997</v>
      </c>
      <c r="I4371" s="9">
        <f t="shared" si="137"/>
        <v>0</v>
      </c>
      <c r="J4371" s="8" t="s">
        <v>21160</v>
      </c>
    </row>
    <row r="4372" spans="1:10" x14ac:dyDescent="0.35">
      <c r="A4372" s="12">
        <v>4363</v>
      </c>
      <c r="B4372" s="12" t="s">
        <v>3493</v>
      </c>
      <c r="C4372" s="12" t="s">
        <v>3493</v>
      </c>
      <c r="D4372" s="11" t="s">
        <v>21169</v>
      </c>
      <c r="E4372" s="13">
        <v>25</v>
      </c>
      <c r="F4372" s="13">
        <v>0</v>
      </c>
      <c r="G4372" s="13">
        <v>40264415.229999997</v>
      </c>
      <c r="H4372" s="13">
        <f t="shared" si="136"/>
        <v>40264415.229999997</v>
      </c>
      <c r="I4372" s="13">
        <f t="shared" si="137"/>
        <v>0</v>
      </c>
      <c r="J4372" s="12" t="s">
        <v>21160</v>
      </c>
    </row>
    <row r="4373" spans="1:10" x14ac:dyDescent="0.35">
      <c r="A4373" s="8">
        <v>4364</v>
      </c>
      <c r="B4373" s="8" t="s">
        <v>3493</v>
      </c>
      <c r="C4373" s="8" t="s">
        <v>3493</v>
      </c>
      <c r="D4373" s="7" t="s">
        <v>21170</v>
      </c>
      <c r="E4373" s="9">
        <v>1.88</v>
      </c>
      <c r="F4373" s="9">
        <v>0</v>
      </c>
      <c r="G4373" s="9">
        <v>40264413.350000001</v>
      </c>
      <c r="H4373" s="9">
        <f t="shared" si="136"/>
        <v>40264413.349999994</v>
      </c>
      <c r="I4373" s="9">
        <f t="shared" si="137"/>
        <v>0</v>
      </c>
      <c r="J4373" s="8" t="s">
        <v>21160</v>
      </c>
    </row>
    <row r="4374" spans="1:10" x14ac:dyDescent="0.35">
      <c r="A4374" s="12">
        <v>4365</v>
      </c>
      <c r="B4374" s="12" t="s">
        <v>3493</v>
      </c>
      <c r="C4374" s="12" t="s">
        <v>3493</v>
      </c>
      <c r="D4374" s="11" t="s">
        <v>21171</v>
      </c>
      <c r="E4374" s="13">
        <v>20000</v>
      </c>
      <c r="F4374" s="13">
        <v>0</v>
      </c>
      <c r="G4374" s="13">
        <v>40244413.350000001</v>
      </c>
      <c r="H4374" s="13">
        <f t="shared" si="136"/>
        <v>40244413.349999994</v>
      </c>
      <c r="I4374" s="13">
        <f t="shared" si="137"/>
        <v>0</v>
      </c>
      <c r="J4374" s="12" t="s">
        <v>21160</v>
      </c>
    </row>
    <row r="4375" spans="1:10" x14ac:dyDescent="0.35">
      <c r="A4375" s="8">
        <v>4366</v>
      </c>
      <c r="B4375" s="8" t="s">
        <v>3493</v>
      </c>
      <c r="C4375" s="8" t="s">
        <v>3493</v>
      </c>
      <c r="D4375" s="7" t="s">
        <v>21172</v>
      </c>
      <c r="E4375" s="9">
        <v>25</v>
      </c>
      <c r="F4375" s="9">
        <v>0</v>
      </c>
      <c r="G4375" s="9">
        <v>40244388.350000001</v>
      </c>
      <c r="H4375" s="9">
        <f t="shared" si="136"/>
        <v>40244388.349999994</v>
      </c>
      <c r="I4375" s="9">
        <f t="shared" si="137"/>
        <v>0</v>
      </c>
      <c r="J4375" s="8" t="s">
        <v>21160</v>
      </c>
    </row>
    <row r="4376" spans="1:10" x14ac:dyDescent="0.35">
      <c r="A4376" s="12">
        <v>4367</v>
      </c>
      <c r="B4376" s="12" t="s">
        <v>3493</v>
      </c>
      <c r="C4376" s="12" t="s">
        <v>3493</v>
      </c>
      <c r="D4376" s="11" t="s">
        <v>21173</v>
      </c>
      <c r="E4376" s="13">
        <v>1.88</v>
      </c>
      <c r="F4376" s="13">
        <v>0</v>
      </c>
      <c r="G4376" s="13">
        <v>40244386.469999999</v>
      </c>
      <c r="H4376" s="13">
        <f t="shared" si="136"/>
        <v>40244386.469999991</v>
      </c>
      <c r="I4376" s="13">
        <f t="shared" si="137"/>
        <v>0</v>
      </c>
      <c r="J4376" s="12" t="s">
        <v>21160</v>
      </c>
    </row>
    <row r="4377" spans="1:10" x14ac:dyDescent="0.35">
      <c r="A4377" s="8">
        <v>4368</v>
      </c>
      <c r="B4377" s="8" t="s">
        <v>3493</v>
      </c>
      <c r="C4377" s="8" t="s">
        <v>3493</v>
      </c>
      <c r="D4377" s="7" t="s">
        <v>21174</v>
      </c>
      <c r="E4377" s="9">
        <v>100000</v>
      </c>
      <c r="F4377" s="9">
        <v>0</v>
      </c>
      <c r="G4377" s="9">
        <v>40144386.469999999</v>
      </c>
      <c r="H4377" s="9">
        <f t="shared" si="136"/>
        <v>40144386.469999991</v>
      </c>
      <c r="I4377" s="9">
        <f t="shared" si="137"/>
        <v>0</v>
      </c>
      <c r="J4377" s="8" t="s">
        <v>21160</v>
      </c>
    </row>
    <row r="4378" spans="1:10" x14ac:dyDescent="0.35">
      <c r="A4378" s="12">
        <v>4369</v>
      </c>
      <c r="B4378" s="12" t="s">
        <v>3493</v>
      </c>
      <c r="C4378" s="12" t="s">
        <v>3493</v>
      </c>
      <c r="D4378" s="11" t="s">
        <v>21175</v>
      </c>
      <c r="E4378" s="13">
        <v>50</v>
      </c>
      <c r="F4378" s="13">
        <v>0</v>
      </c>
      <c r="G4378" s="13">
        <v>40144336.469999999</v>
      </c>
      <c r="H4378" s="13">
        <f t="shared" si="136"/>
        <v>40144336.469999991</v>
      </c>
      <c r="I4378" s="13">
        <f t="shared" si="137"/>
        <v>0</v>
      </c>
      <c r="J4378" s="12" t="s">
        <v>21160</v>
      </c>
    </row>
    <row r="4379" spans="1:10" x14ac:dyDescent="0.35">
      <c r="A4379" s="8">
        <v>4370</v>
      </c>
      <c r="B4379" s="8" t="s">
        <v>3493</v>
      </c>
      <c r="C4379" s="8" t="s">
        <v>3493</v>
      </c>
      <c r="D4379" s="7" t="s">
        <v>21176</v>
      </c>
      <c r="E4379" s="9">
        <v>3.75</v>
      </c>
      <c r="F4379" s="9">
        <v>0</v>
      </c>
      <c r="G4379" s="9">
        <v>40144332.719999999</v>
      </c>
      <c r="H4379" s="9">
        <f t="shared" si="136"/>
        <v>40144332.719999991</v>
      </c>
      <c r="I4379" s="9">
        <f t="shared" si="137"/>
        <v>0</v>
      </c>
      <c r="J4379" s="8" t="s">
        <v>21160</v>
      </c>
    </row>
    <row r="4380" spans="1:10" x14ac:dyDescent="0.35">
      <c r="A4380" s="12">
        <v>4371</v>
      </c>
      <c r="B4380" s="12" t="s">
        <v>3545</v>
      </c>
      <c r="C4380" s="12" t="s">
        <v>3502</v>
      </c>
      <c r="D4380" s="11" t="s">
        <v>21177</v>
      </c>
      <c r="E4380" s="13">
        <v>0</v>
      </c>
      <c r="F4380" s="13">
        <v>4000000</v>
      </c>
      <c r="G4380" s="13">
        <v>44144332.719999999</v>
      </c>
      <c r="H4380" s="13">
        <f t="shared" si="136"/>
        <v>44144332.719999991</v>
      </c>
      <c r="I4380" s="13">
        <f t="shared" si="137"/>
        <v>0</v>
      </c>
      <c r="J4380" s="12" t="s">
        <v>21178</v>
      </c>
    </row>
    <row r="4381" spans="1:10" x14ac:dyDescent="0.35">
      <c r="A4381" s="8">
        <v>4372</v>
      </c>
      <c r="B4381" s="8" t="s">
        <v>3545</v>
      </c>
      <c r="C4381" s="8" t="s">
        <v>3502</v>
      </c>
      <c r="D4381" s="7" t="s">
        <v>21179</v>
      </c>
      <c r="E4381" s="9">
        <v>50</v>
      </c>
      <c r="F4381" s="9">
        <v>0</v>
      </c>
      <c r="G4381" s="9">
        <v>44144282.719999999</v>
      </c>
      <c r="H4381" s="9">
        <f t="shared" si="136"/>
        <v>44144282.719999991</v>
      </c>
      <c r="I4381" s="9">
        <f t="shared" si="137"/>
        <v>0</v>
      </c>
      <c r="J4381" s="8" t="s">
        <v>21178</v>
      </c>
    </row>
    <row r="4382" spans="1:10" x14ac:dyDescent="0.35">
      <c r="A4382" s="12">
        <v>4373</v>
      </c>
      <c r="B4382" s="12" t="s">
        <v>3545</v>
      </c>
      <c r="C4382" s="12" t="s">
        <v>3548</v>
      </c>
      <c r="D4382" s="11" t="s">
        <v>21180</v>
      </c>
      <c r="E4382" s="13">
        <v>100000</v>
      </c>
      <c r="F4382" s="13">
        <v>0</v>
      </c>
      <c r="G4382" s="13">
        <v>44044282.719999999</v>
      </c>
      <c r="H4382" s="13">
        <f t="shared" si="136"/>
        <v>44044282.719999991</v>
      </c>
      <c r="I4382" s="13">
        <f t="shared" si="137"/>
        <v>0</v>
      </c>
      <c r="J4382" s="12" t="s">
        <v>21178</v>
      </c>
    </row>
    <row r="4383" spans="1:10" x14ac:dyDescent="0.35">
      <c r="A4383" s="8">
        <v>4374</v>
      </c>
      <c r="B4383" s="8" t="s">
        <v>3545</v>
      </c>
      <c r="C4383" s="8" t="s">
        <v>3548</v>
      </c>
      <c r="D4383" s="7" t="s">
        <v>21181</v>
      </c>
      <c r="E4383" s="9">
        <v>50</v>
      </c>
      <c r="F4383" s="9">
        <v>0</v>
      </c>
      <c r="G4383" s="9">
        <v>44044232.719999999</v>
      </c>
      <c r="H4383" s="9">
        <f t="shared" si="136"/>
        <v>44044232.719999991</v>
      </c>
      <c r="I4383" s="9">
        <f t="shared" si="137"/>
        <v>0</v>
      </c>
      <c r="J4383" s="8" t="s">
        <v>21178</v>
      </c>
    </row>
    <row r="4384" spans="1:10" x14ac:dyDescent="0.35">
      <c r="A4384" s="12">
        <v>4375</v>
      </c>
      <c r="B4384" s="12" t="s">
        <v>3545</v>
      </c>
      <c r="C4384" s="12" t="s">
        <v>3548</v>
      </c>
      <c r="D4384" s="11" t="s">
        <v>21182</v>
      </c>
      <c r="E4384" s="13">
        <v>3.75</v>
      </c>
      <c r="F4384" s="13">
        <v>0</v>
      </c>
      <c r="G4384" s="13">
        <v>44044228.969999999</v>
      </c>
      <c r="H4384" s="13">
        <f t="shared" si="136"/>
        <v>44044228.969999991</v>
      </c>
      <c r="I4384" s="13">
        <f t="shared" si="137"/>
        <v>0</v>
      </c>
      <c r="J4384" s="12" t="s">
        <v>21178</v>
      </c>
    </row>
    <row r="4385" spans="1:10" x14ac:dyDescent="0.35">
      <c r="A4385" s="8">
        <v>4376</v>
      </c>
      <c r="B4385" s="8" t="s">
        <v>3545</v>
      </c>
      <c r="C4385" s="8" t="s">
        <v>3548</v>
      </c>
      <c r="D4385" s="7" t="s">
        <v>21183</v>
      </c>
      <c r="E4385" s="9">
        <v>500000</v>
      </c>
      <c r="F4385" s="9">
        <v>0</v>
      </c>
      <c r="G4385" s="9">
        <v>43544228.969999999</v>
      </c>
      <c r="H4385" s="9">
        <f t="shared" si="136"/>
        <v>43544228.969999991</v>
      </c>
      <c r="I4385" s="9">
        <f t="shared" si="137"/>
        <v>0</v>
      </c>
      <c r="J4385" s="8" t="s">
        <v>21178</v>
      </c>
    </row>
    <row r="4386" spans="1:10" x14ac:dyDescent="0.35">
      <c r="A4386" s="12">
        <v>4377</v>
      </c>
      <c r="B4386" s="12" t="s">
        <v>3545</v>
      </c>
      <c r="C4386" s="12" t="s">
        <v>3548</v>
      </c>
      <c r="D4386" s="11" t="s">
        <v>21184</v>
      </c>
      <c r="E4386" s="13">
        <v>50</v>
      </c>
      <c r="F4386" s="13">
        <v>0</v>
      </c>
      <c r="G4386" s="13">
        <v>43544178.969999999</v>
      </c>
      <c r="H4386" s="13">
        <f t="shared" si="136"/>
        <v>43544178.969999991</v>
      </c>
      <c r="I4386" s="13">
        <f t="shared" si="137"/>
        <v>0</v>
      </c>
      <c r="J4386" s="12" t="s">
        <v>21178</v>
      </c>
    </row>
    <row r="4387" spans="1:10" x14ac:dyDescent="0.35">
      <c r="A4387" s="8">
        <v>4378</v>
      </c>
      <c r="B4387" s="8" t="s">
        <v>3545</v>
      </c>
      <c r="C4387" s="8" t="s">
        <v>3548</v>
      </c>
      <c r="D4387" s="7" t="s">
        <v>21185</v>
      </c>
      <c r="E4387" s="9">
        <v>3.75</v>
      </c>
      <c r="F4387" s="9">
        <v>0</v>
      </c>
      <c r="G4387" s="9">
        <v>43544175.219999999</v>
      </c>
      <c r="H4387" s="9">
        <f t="shared" si="136"/>
        <v>43544175.219999991</v>
      </c>
      <c r="I4387" s="9">
        <f t="shared" si="137"/>
        <v>0</v>
      </c>
      <c r="J4387" s="8" t="s">
        <v>21178</v>
      </c>
    </row>
    <row r="4388" spans="1:10" x14ac:dyDescent="0.35">
      <c r="A4388" s="12">
        <v>4379</v>
      </c>
      <c r="B4388" s="12" t="s">
        <v>3545</v>
      </c>
      <c r="C4388" s="12" t="s">
        <v>3545</v>
      </c>
      <c r="D4388" s="11" t="s">
        <v>21186</v>
      </c>
      <c r="E4388" s="13">
        <v>686000</v>
      </c>
      <c r="F4388" s="13">
        <v>0</v>
      </c>
      <c r="G4388" s="13">
        <v>42858175.219999999</v>
      </c>
      <c r="H4388" s="13">
        <f t="shared" si="136"/>
        <v>42858175.219999991</v>
      </c>
      <c r="I4388" s="13">
        <f t="shared" si="137"/>
        <v>0</v>
      </c>
      <c r="J4388" s="12" t="s">
        <v>21178</v>
      </c>
    </row>
    <row r="4389" spans="1:10" x14ac:dyDescent="0.35">
      <c r="A4389" s="8">
        <v>4380</v>
      </c>
      <c r="B4389" s="8" t="s">
        <v>3545</v>
      </c>
      <c r="C4389" s="8" t="s">
        <v>3545</v>
      </c>
      <c r="D4389" s="7" t="s">
        <v>21187</v>
      </c>
      <c r="E4389" s="9">
        <v>50</v>
      </c>
      <c r="F4389" s="9">
        <v>0</v>
      </c>
      <c r="G4389" s="9">
        <v>42858125.219999999</v>
      </c>
      <c r="H4389" s="9">
        <f t="shared" si="136"/>
        <v>42858125.219999991</v>
      </c>
      <c r="I4389" s="9">
        <f t="shared" si="137"/>
        <v>0</v>
      </c>
      <c r="J4389" s="8" t="s">
        <v>21178</v>
      </c>
    </row>
    <row r="4390" spans="1:10" x14ac:dyDescent="0.35">
      <c r="A4390" s="12">
        <v>4381</v>
      </c>
      <c r="B4390" s="12" t="s">
        <v>3545</v>
      </c>
      <c r="C4390" s="12" t="s">
        <v>3545</v>
      </c>
      <c r="D4390" s="11" t="s">
        <v>21188</v>
      </c>
      <c r="E4390" s="13">
        <v>3.75</v>
      </c>
      <c r="F4390" s="13">
        <v>0</v>
      </c>
      <c r="G4390" s="13">
        <v>42858121.469999999</v>
      </c>
      <c r="H4390" s="13">
        <f t="shared" si="136"/>
        <v>42858121.469999991</v>
      </c>
      <c r="I4390" s="13">
        <f t="shared" si="137"/>
        <v>0</v>
      </c>
      <c r="J4390" s="12" t="s">
        <v>21178</v>
      </c>
    </row>
    <row r="4391" spans="1:10" x14ac:dyDescent="0.35">
      <c r="A4391" s="8">
        <v>4382</v>
      </c>
      <c r="B4391" s="8" t="s">
        <v>3545</v>
      </c>
      <c r="C4391" s="8" t="s">
        <v>3545</v>
      </c>
      <c r="D4391" s="7" t="s">
        <v>21189</v>
      </c>
      <c r="E4391" s="9">
        <v>1127750</v>
      </c>
      <c r="F4391" s="9">
        <v>0</v>
      </c>
      <c r="G4391" s="9">
        <v>41730371.469999999</v>
      </c>
      <c r="H4391" s="9">
        <f t="shared" si="136"/>
        <v>41730371.469999991</v>
      </c>
      <c r="I4391" s="9">
        <f t="shared" si="137"/>
        <v>0</v>
      </c>
      <c r="J4391" s="8" t="s">
        <v>21178</v>
      </c>
    </row>
    <row r="4392" spans="1:10" x14ac:dyDescent="0.35">
      <c r="A4392" s="12">
        <v>4383</v>
      </c>
      <c r="B4392" s="12" t="s">
        <v>3545</v>
      </c>
      <c r="C4392" s="12" t="s">
        <v>3545</v>
      </c>
      <c r="D4392" s="11" t="s">
        <v>21190</v>
      </c>
      <c r="E4392" s="13">
        <v>50</v>
      </c>
      <c r="F4392" s="13">
        <v>0</v>
      </c>
      <c r="G4392" s="13">
        <v>41730321.469999999</v>
      </c>
      <c r="H4392" s="13">
        <f t="shared" si="136"/>
        <v>41730321.469999991</v>
      </c>
      <c r="I4392" s="13">
        <f t="shared" si="137"/>
        <v>0</v>
      </c>
      <c r="J4392" s="12" t="s">
        <v>21178</v>
      </c>
    </row>
    <row r="4393" spans="1:10" x14ac:dyDescent="0.35">
      <c r="A4393" s="8">
        <v>4384</v>
      </c>
      <c r="B4393" s="8" t="s">
        <v>3545</v>
      </c>
      <c r="C4393" s="8" t="s">
        <v>3545</v>
      </c>
      <c r="D4393" s="7" t="s">
        <v>21191</v>
      </c>
      <c r="E4393" s="9">
        <v>3.75</v>
      </c>
      <c r="F4393" s="9">
        <v>0</v>
      </c>
      <c r="G4393" s="9">
        <v>41730317.719999999</v>
      </c>
      <c r="H4393" s="9">
        <f t="shared" si="136"/>
        <v>41730317.719999991</v>
      </c>
      <c r="I4393" s="9">
        <f t="shared" si="137"/>
        <v>0</v>
      </c>
      <c r="J4393" s="8" t="s">
        <v>21178</v>
      </c>
    </row>
    <row r="4394" spans="1:10" x14ac:dyDescent="0.35">
      <c r="A4394" s="12">
        <v>4385</v>
      </c>
      <c r="B4394" s="12" t="s">
        <v>3545</v>
      </c>
      <c r="C4394" s="12" t="s">
        <v>3545</v>
      </c>
      <c r="D4394" s="11" t="s">
        <v>21192</v>
      </c>
      <c r="E4394" s="13">
        <v>8874000</v>
      </c>
      <c r="F4394" s="13">
        <v>0</v>
      </c>
      <c r="G4394" s="13">
        <v>32856317.719999999</v>
      </c>
      <c r="H4394" s="13">
        <f t="shared" si="136"/>
        <v>32856317.719999991</v>
      </c>
      <c r="I4394" s="13">
        <f t="shared" si="137"/>
        <v>0</v>
      </c>
      <c r="J4394" s="12" t="s">
        <v>21178</v>
      </c>
    </row>
    <row r="4395" spans="1:10" x14ac:dyDescent="0.35">
      <c r="A4395" s="8">
        <v>4386</v>
      </c>
      <c r="B4395" s="8" t="s">
        <v>3545</v>
      </c>
      <c r="C4395" s="8" t="s">
        <v>3545</v>
      </c>
      <c r="D4395" s="7" t="s">
        <v>21193</v>
      </c>
      <c r="E4395" s="9">
        <v>50</v>
      </c>
      <c r="F4395" s="9">
        <v>0</v>
      </c>
      <c r="G4395" s="9">
        <v>32856267.719999999</v>
      </c>
      <c r="H4395" s="9">
        <f t="shared" si="136"/>
        <v>32856267.719999991</v>
      </c>
      <c r="I4395" s="9">
        <f t="shared" si="137"/>
        <v>0</v>
      </c>
      <c r="J4395" s="8" t="s">
        <v>21194</v>
      </c>
    </row>
    <row r="4396" spans="1:10" x14ac:dyDescent="0.35">
      <c r="A4396" s="12">
        <v>4387</v>
      </c>
      <c r="B4396" s="12" t="s">
        <v>3545</v>
      </c>
      <c r="C4396" s="12" t="s">
        <v>3545</v>
      </c>
      <c r="D4396" s="11" t="s">
        <v>21195</v>
      </c>
      <c r="E4396" s="13">
        <v>3.75</v>
      </c>
      <c r="F4396" s="13">
        <v>0</v>
      </c>
      <c r="G4396" s="13">
        <v>32856263.969999999</v>
      </c>
      <c r="H4396" s="13">
        <f t="shared" si="136"/>
        <v>32856263.969999991</v>
      </c>
      <c r="I4396" s="13">
        <f t="shared" si="137"/>
        <v>0</v>
      </c>
      <c r="J4396" s="12" t="s">
        <v>21194</v>
      </c>
    </row>
    <row r="4397" spans="1:10" x14ac:dyDescent="0.35">
      <c r="A4397" s="8">
        <v>4388</v>
      </c>
      <c r="B4397" s="8" t="s">
        <v>3545</v>
      </c>
      <c r="C4397" s="8" t="s">
        <v>3545</v>
      </c>
      <c r="D4397" s="7" t="s">
        <v>21196</v>
      </c>
      <c r="E4397" s="9">
        <v>72000</v>
      </c>
      <c r="F4397" s="9">
        <v>0</v>
      </c>
      <c r="G4397" s="9">
        <v>32784263.969999999</v>
      </c>
      <c r="H4397" s="9">
        <f t="shared" si="136"/>
        <v>32784263.969999991</v>
      </c>
      <c r="I4397" s="9">
        <f t="shared" si="137"/>
        <v>0</v>
      </c>
      <c r="J4397" s="8" t="s">
        <v>21194</v>
      </c>
    </row>
    <row r="4398" spans="1:10" x14ac:dyDescent="0.35">
      <c r="A4398" s="12">
        <v>4389</v>
      </c>
      <c r="B4398" s="12" t="s">
        <v>3545</v>
      </c>
      <c r="C4398" s="12" t="s">
        <v>3545</v>
      </c>
      <c r="D4398" s="11" t="s">
        <v>21197</v>
      </c>
      <c r="E4398" s="13">
        <v>50</v>
      </c>
      <c r="F4398" s="13">
        <v>0</v>
      </c>
      <c r="G4398" s="13">
        <v>32784213.969999999</v>
      </c>
      <c r="H4398" s="13">
        <f t="shared" si="136"/>
        <v>32784213.969999991</v>
      </c>
      <c r="I4398" s="13">
        <f t="shared" si="137"/>
        <v>0</v>
      </c>
      <c r="J4398" s="12" t="s">
        <v>21194</v>
      </c>
    </row>
    <row r="4399" spans="1:10" x14ac:dyDescent="0.35">
      <c r="A4399" s="8">
        <v>4390</v>
      </c>
      <c r="B4399" s="8" t="s">
        <v>3545</v>
      </c>
      <c r="C4399" s="8" t="s">
        <v>3545</v>
      </c>
      <c r="D4399" s="7" t="s">
        <v>21198</v>
      </c>
      <c r="E4399" s="9">
        <v>3.75</v>
      </c>
      <c r="F4399" s="9">
        <v>0</v>
      </c>
      <c r="G4399" s="9">
        <v>32784210.219999999</v>
      </c>
      <c r="H4399" s="9">
        <f t="shared" si="136"/>
        <v>32784210.219999991</v>
      </c>
      <c r="I4399" s="9">
        <f t="shared" si="137"/>
        <v>0</v>
      </c>
      <c r="J4399" s="8" t="s">
        <v>21194</v>
      </c>
    </row>
    <row r="4400" spans="1:10" x14ac:dyDescent="0.35">
      <c r="A4400" s="12">
        <v>4391</v>
      </c>
      <c r="B4400" s="12" t="s">
        <v>3553</v>
      </c>
      <c r="C4400" s="12" t="s">
        <v>3553</v>
      </c>
      <c r="D4400" s="11" t="s">
        <v>21199</v>
      </c>
      <c r="E4400" s="13">
        <v>400000</v>
      </c>
      <c r="F4400" s="13">
        <v>0</v>
      </c>
      <c r="G4400" s="13">
        <v>32384210.219999999</v>
      </c>
      <c r="H4400" s="13">
        <f t="shared" si="136"/>
        <v>32384210.219999991</v>
      </c>
      <c r="I4400" s="13">
        <f t="shared" si="137"/>
        <v>0</v>
      </c>
      <c r="J4400" s="12" t="s">
        <v>21194</v>
      </c>
    </row>
    <row r="4401" spans="1:10" x14ac:dyDescent="0.35">
      <c r="A4401" s="8">
        <v>4392</v>
      </c>
      <c r="B4401" s="8" t="s">
        <v>3553</v>
      </c>
      <c r="C4401" s="8" t="s">
        <v>3553</v>
      </c>
      <c r="D4401" s="7" t="s">
        <v>21200</v>
      </c>
      <c r="E4401" s="9">
        <v>50</v>
      </c>
      <c r="F4401" s="9">
        <v>0</v>
      </c>
      <c r="G4401" s="9">
        <v>32384160.219999999</v>
      </c>
      <c r="H4401" s="9">
        <f t="shared" si="136"/>
        <v>32384160.219999991</v>
      </c>
      <c r="I4401" s="9">
        <f t="shared" si="137"/>
        <v>0</v>
      </c>
      <c r="J4401" s="8" t="s">
        <v>21194</v>
      </c>
    </row>
    <row r="4402" spans="1:10" x14ac:dyDescent="0.35">
      <c r="A4402" s="12">
        <v>4393</v>
      </c>
      <c r="B4402" s="12" t="s">
        <v>3553</v>
      </c>
      <c r="C4402" s="12" t="s">
        <v>3553</v>
      </c>
      <c r="D4402" s="11" t="s">
        <v>21201</v>
      </c>
      <c r="E4402" s="13">
        <v>3.75</v>
      </c>
      <c r="F4402" s="13">
        <v>0</v>
      </c>
      <c r="G4402" s="13">
        <v>32384156.469999999</v>
      </c>
      <c r="H4402" s="13">
        <f t="shared" si="136"/>
        <v>32384156.469999991</v>
      </c>
      <c r="I4402" s="13">
        <f t="shared" si="137"/>
        <v>0</v>
      </c>
      <c r="J4402" s="12" t="s">
        <v>21194</v>
      </c>
    </row>
    <row r="4403" spans="1:10" x14ac:dyDescent="0.35">
      <c r="A4403" s="8">
        <v>4394</v>
      </c>
      <c r="B4403" s="8" t="s">
        <v>3553</v>
      </c>
      <c r="C4403" s="8" t="s">
        <v>3553</v>
      </c>
      <c r="D4403" s="7" t="s">
        <v>21202</v>
      </c>
      <c r="E4403" s="9">
        <v>600000</v>
      </c>
      <c r="F4403" s="9">
        <v>0</v>
      </c>
      <c r="G4403" s="9">
        <v>31784156.469999999</v>
      </c>
      <c r="H4403" s="9">
        <f t="shared" si="136"/>
        <v>31784156.469999991</v>
      </c>
      <c r="I4403" s="9">
        <f t="shared" si="137"/>
        <v>0</v>
      </c>
      <c r="J4403" s="8" t="s">
        <v>21194</v>
      </c>
    </row>
    <row r="4404" spans="1:10" x14ac:dyDescent="0.35">
      <c r="A4404" s="12">
        <v>4395</v>
      </c>
      <c r="B4404" s="12" t="s">
        <v>3553</v>
      </c>
      <c r="C4404" s="12" t="s">
        <v>3553</v>
      </c>
      <c r="D4404" s="11" t="s">
        <v>21203</v>
      </c>
      <c r="E4404" s="13">
        <v>50</v>
      </c>
      <c r="F4404" s="13">
        <v>0</v>
      </c>
      <c r="G4404" s="13">
        <v>31784106.469999999</v>
      </c>
      <c r="H4404" s="13">
        <f t="shared" si="136"/>
        <v>31784106.469999991</v>
      </c>
      <c r="I4404" s="13">
        <f t="shared" si="137"/>
        <v>0</v>
      </c>
      <c r="J4404" s="12" t="s">
        <v>21194</v>
      </c>
    </row>
    <row r="4405" spans="1:10" x14ac:dyDescent="0.35">
      <c r="A4405" s="8">
        <v>4396</v>
      </c>
      <c r="B4405" s="8" t="s">
        <v>3553</v>
      </c>
      <c r="C4405" s="8" t="s">
        <v>3553</v>
      </c>
      <c r="D4405" s="7" t="s">
        <v>21204</v>
      </c>
      <c r="E4405" s="9">
        <v>3.75</v>
      </c>
      <c r="F4405" s="9">
        <v>0</v>
      </c>
      <c r="G4405" s="9">
        <v>31784102.719999999</v>
      </c>
      <c r="H4405" s="9">
        <f t="shared" si="136"/>
        <v>31784102.719999991</v>
      </c>
      <c r="I4405" s="9">
        <f t="shared" si="137"/>
        <v>0</v>
      </c>
      <c r="J4405" s="8" t="s">
        <v>21194</v>
      </c>
    </row>
    <row r="4406" spans="1:10" x14ac:dyDescent="0.35">
      <c r="A4406" s="12">
        <v>4397</v>
      </c>
      <c r="B4406" s="12" t="s">
        <v>3553</v>
      </c>
      <c r="C4406" s="12" t="s">
        <v>3553</v>
      </c>
      <c r="D4406" s="11" t="s">
        <v>21205</v>
      </c>
      <c r="E4406" s="13">
        <v>200000</v>
      </c>
      <c r="F4406" s="13">
        <v>0</v>
      </c>
      <c r="G4406" s="13">
        <v>31584102.719999999</v>
      </c>
      <c r="H4406" s="13">
        <f t="shared" si="136"/>
        <v>31584102.719999991</v>
      </c>
      <c r="I4406" s="13">
        <f t="shared" si="137"/>
        <v>0</v>
      </c>
      <c r="J4406" s="12" t="s">
        <v>21194</v>
      </c>
    </row>
    <row r="4407" spans="1:10" x14ac:dyDescent="0.35">
      <c r="A4407" s="8">
        <v>4398</v>
      </c>
      <c r="B4407" s="8" t="s">
        <v>3553</v>
      </c>
      <c r="C4407" s="8" t="s">
        <v>3553</v>
      </c>
      <c r="D4407" s="7" t="s">
        <v>21206</v>
      </c>
      <c r="E4407" s="9">
        <v>50</v>
      </c>
      <c r="F4407" s="9">
        <v>0</v>
      </c>
      <c r="G4407" s="9">
        <v>31584052.719999999</v>
      </c>
      <c r="H4407" s="9">
        <f t="shared" si="136"/>
        <v>31584052.719999991</v>
      </c>
      <c r="I4407" s="9">
        <f t="shared" si="137"/>
        <v>0</v>
      </c>
      <c r="J4407" s="8" t="s">
        <v>21194</v>
      </c>
    </row>
    <row r="4408" spans="1:10" x14ac:dyDescent="0.35">
      <c r="A4408" s="12">
        <v>4399</v>
      </c>
      <c r="B4408" s="12" t="s">
        <v>3553</v>
      </c>
      <c r="C4408" s="12" t="s">
        <v>3553</v>
      </c>
      <c r="D4408" s="11" t="s">
        <v>21207</v>
      </c>
      <c r="E4408" s="13">
        <v>3.75</v>
      </c>
      <c r="F4408" s="13">
        <v>0</v>
      </c>
      <c r="G4408" s="13">
        <v>31584048.969999999</v>
      </c>
      <c r="H4408" s="13">
        <f t="shared" si="136"/>
        <v>31584048.969999991</v>
      </c>
      <c r="I4408" s="13">
        <f t="shared" si="137"/>
        <v>0</v>
      </c>
      <c r="J4408" s="12" t="s">
        <v>21194</v>
      </c>
    </row>
    <row r="4409" spans="1:10" x14ac:dyDescent="0.35">
      <c r="A4409" s="8">
        <v>4400</v>
      </c>
      <c r="B4409" s="8" t="s">
        <v>3553</v>
      </c>
      <c r="C4409" s="8" t="s">
        <v>3553</v>
      </c>
      <c r="D4409" s="7" t="s">
        <v>21208</v>
      </c>
      <c r="E4409" s="9">
        <v>75000</v>
      </c>
      <c r="F4409" s="9">
        <v>0</v>
      </c>
      <c r="G4409" s="9">
        <v>31509048.969999999</v>
      </c>
      <c r="H4409" s="9">
        <f t="shared" si="136"/>
        <v>31509048.969999991</v>
      </c>
      <c r="I4409" s="9">
        <f t="shared" si="137"/>
        <v>0</v>
      </c>
      <c r="J4409" s="8" t="s">
        <v>21194</v>
      </c>
    </row>
    <row r="4410" spans="1:10" x14ac:dyDescent="0.35">
      <c r="A4410" s="12">
        <v>4401</v>
      </c>
      <c r="B4410" s="12" t="s">
        <v>3553</v>
      </c>
      <c r="C4410" s="12" t="s">
        <v>3553</v>
      </c>
      <c r="D4410" s="11" t="s">
        <v>21209</v>
      </c>
      <c r="E4410" s="13">
        <v>50</v>
      </c>
      <c r="F4410" s="13">
        <v>0</v>
      </c>
      <c r="G4410" s="13">
        <v>31508998.969999999</v>
      </c>
      <c r="H4410" s="13">
        <f t="shared" si="136"/>
        <v>31508998.969999991</v>
      </c>
      <c r="I4410" s="13">
        <f t="shared" si="137"/>
        <v>0</v>
      </c>
      <c r="J4410" s="12" t="s">
        <v>21194</v>
      </c>
    </row>
    <row r="4411" spans="1:10" x14ac:dyDescent="0.35">
      <c r="A4411" s="8">
        <v>4402</v>
      </c>
      <c r="B4411" s="8" t="s">
        <v>3553</v>
      </c>
      <c r="C4411" s="8" t="s">
        <v>3553</v>
      </c>
      <c r="D4411" s="7" t="s">
        <v>21210</v>
      </c>
      <c r="E4411" s="9">
        <v>3.75</v>
      </c>
      <c r="F4411" s="9">
        <v>0</v>
      </c>
      <c r="G4411" s="9">
        <v>31508995.219999999</v>
      </c>
      <c r="H4411" s="9">
        <f t="shared" si="136"/>
        <v>31508995.219999991</v>
      </c>
      <c r="I4411" s="9">
        <f t="shared" si="137"/>
        <v>0</v>
      </c>
      <c r="J4411" s="8" t="s">
        <v>21194</v>
      </c>
    </row>
    <row r="4412" spans="1:10" x14ac:dyDescent="0.35">
      <c r="A4412" s="12">
        <v>4403</v>
      </c>
      <c r="B4412" s="12" t="s">
        <v>3553</v>
      </c>
      <c r="C4412" s="12" t="s">
        <v>3553</v>
      </c>
      <c r="D4412" s="11" t="s">
        <v>21211</v>
      </c>
      <c r="E4412" s="13">
        <v>140500</v>
      </c>
      <c r="F4412" s="13">
        <v>0</v>
      </c>
      <c r="G4412" s="13">
        <v>31368495.219999999</v>
      </c>
      <c r="H4412" s="13">
        <f t="shared" si="136"/>
        <v>31368495.219999991</v>
      </c>
      <c r="I4412" s="13">
        <f t="shared" si="137"/>
        <v>0</v>
      </c>
      <c r="J4412" s="12" t="s">
        <v>21212</v>
      </c>
    </row>
    <row r="4413" spans="1:10" x14ac:dyDescent="0.35">
      <c r="A4413" s="8">
        <v>4404</v>
      </c>
      <c r="B4413" s="8" t="s">
        <v>3553</v>
      </c>
      <c r="C4413" s="8" t="s">
        <v>3553</v>
      </c>
      <c r="D4413" s="7" t="s">
        <v>21213</v>
      </c>
      <c r="E4413" s="9">
        <v>50</v>
      </c>
      <c r="F4413" s="9">
        <v>0</v>
      </c>
      <c r="G4413" s="9">
        <v>31368445.219999999</v>
      </c>
      <c r="H4413" s="9">
        <f t="shared" si="136"/>
        <v>31368445.219999991</v>
      </c>
      <c r="I4413" s="9">
        <f t="shared" si="137"/>
        <v>0</v>
      </c>
      <c r="J4413" s="8" t="s">
        <v>21212</v>
      </c>
    </row>
    <row r="4414" spans="1:10" x14ac:dyDescent="0.35">
      <c r="A4414" s="12">
        <v>4405</v>
      </c>
      <c r="B4414" s="12" t="s">
        <v>3553</v>
      </c>
      <c r="C4414" s="12" t="s">
        <v>3553</v>
      </c>
      <c r="D4414" s="11" t="s">
        <v>21214</v>
      </c>
      <c r="E4414" s="13">
        <v>3.75</v>
      </c>
      <c r="F4414" s="13">
        <v>0</v>
      </c>
      <c r="G4414" s="13">
        <v>31368441.469999999</v>
      </c>
      <c r="H4414" s="13">
        <f t="shared" si="136"/>
        <v>31368441.469999991</v>
      </c>
      <c r="I4414" s="13">
        <f t="shared" si="137"/>
        <v>0</v>
      </c>
      <c r="J4414" s="12" t="s">
        <v>21212</v>
      </c>
    </row>
    <row r="4415" spans="1:10" x14ac:dyDescent="0.35">
      <c r="A4415" s="8">
        <v>4406</v>
      </c>
      <c r="B4415" s="8" t="s">
        <v>3553</v>
      </c>
      <c r="C4415" s="8" t="s">
        <v>3553</v>
      </c>
      <c r="D4415" s="7" t="s">
        <v>21215</v>
      </c>
      <c r="E4415" s="9">
        <v>300000</v>
      </c>
      <c r="F4415" s="9">
        <v>0</v>
      </c>
      <c r="G4415" s="9">
        <v>31068441.469999999</v>
      </c>
      <c r="H4415" s="9">
        <f t="shared" si="136"/>
        <v>31068441.469999991</v>
      </c>
      <c r="I4415" s="9">
        <f t="shared" si="137"/>
        <v>0</v>
      </c>
      <c r="J4415" s="8" t="s">
        <v>21212</v>
      </c>
    </row>
    <row r="4416" spans="1:10" x14ac:dyDescent="0.35">
      <c r="A4416" s="12">
        <v>4407</v>
      </c>
      <c r="B4416" s="12" t="s">
        <v>3553</v>
      </c>
      <c r="C4416" s="12" t="s">
        <v>3553</v>
      </c>
      <c r="D4416" s="11" t="s">
        <v>21216</v>
      </c>
      <c r="E4416" s="13">
        <v>50</v>
      </c>
      <c r="F4416" s="13">
        <v>0</v>
      </c>
      <c r="G4416" s="13">
        <v>31068391.469999999</v>
      </c>
      <c r="H4416" s="13">
        <f t="shared" si="136"/>
        <v>31068391.469999991</v>
      </c>
      <c r="I4416" s="13">
        <f t="shared" si="137"/>
        <v>0</v>
      </c>
      <c r="J4416" s="12" t="s">
        <v>21212</v>
      </c>
    </row>
    <row r="4417" spans="1:10" x14ac:dyDescent="0.35">
      <c r="A4417" s="8">
        <v>4408</v>
      </c>
      <c r="B4417" s="8" t="s">
        <v>3553</v>
      </c>
      <c r="C4417" s="8" t="s">
        <v>3553</v>
      </c>
      <c r="D4417" s="7" t="s">
        <v>21217</v>
      </c>
      <c r="E4417" s="9">
        <v>3.75</v>
      </c>
      <c r="F4417" s="9">
        <v>0</v>
      </c>
      <c r="G4417" s="9">
        <v>31068387.719999999</v>
      </c>
      <c r="H4417" s="9">
        <f t="shared" si="136"/>
        <v>31068387.719999991</v>
      </c>
      <c r="I4417" s="9">
        <f t="shared" si="137"/>
        <v>0</v>
      </c>
      <c r="J4417" s="8" t="s">
        <v>21212</v>
      </c>
    </row>
    <row r="4418" spans="1:10" x14ac:dyDescent="0.35">
      <c r="A4418" s="12">
        <v>4409</v>
      </c>
      <c r="B4418" s="12" t="s">
        <v>3553</v>
      </c>
      <c r="C4418" s="12" t="s">
        <v>3553</v>
      </c>
      <c r="D4418" s="11" t="s">
        <v>21218</v>
      </c>
      <c r="E4418" s="13">
        <v>8700000</v>
      </c>
      <c r="F4418" s="13">
        <v>0</v>
      </c>
      <c r="G4418" s="13">
        <v>22368387.719999999</v>
      </c>
      <c r="H4418" s="13">
        <f t="shared" si="136"/>
        <v>22368387.719999991</v>
      </c>
      <c r="I4418" s="13">
        <f t="shared" si="137"/>
        <v>0</v>
      </c>
      <c r="J4418" s="12" t="s">
        <v>21212</v>
      </c>
    </row>
    <row r="4419" spans="1:10" x14ac:dyDescent="0.35">
      <c r="A4419" s="8">
        <v>4410</v>
      </c>
      <c r="B4419" s="8" t="s">
        <v>3553</v>
      </c>
      <c r="C4419" s="8" t="s">
        <v>3553</v>
      </c>
      <c r="D4419" s="7" t="s">
        <v>21219</v>
      </c>
      <c r="E4419" s="9">
        <v>50</v>
      </c>
      <c r="F4419" s="9">
        <v>0</v>
      </c>
      <c r="G4419" s="9">
        <v>22368337.719999999</v>
      </c>
      <c r="H4419" s="9">
        <f t="shared" si="136"/>
        <v>22368337.719999991</v>
      </c>
      <c r="I4419" s="9">
        <f t="shared" si="137"/>
        <v>0</v>
      </c>
      <c r="J4419" s="8" t="s">
        <v>21212</v>
      </c>
    </row>
    <row r="4420" spans="1:10" x14ac:dyDescent="0.35">
      <c r="A4420" s="12">
        <v>4411</v>
      </c>
      <c r="B4420" s="12" t="s">
        <v>3553</v>
      </c>
      <c r="C4420" s="12" t="s">
        <v>3553</v>
      </c>
      <c r="D4420" s="11" t="s">
        <v>21220</v>
      </c>
      <c r="E4420" s="13">
        <v>3.75</v>
      </c>
      <c r="F4420" s="13">
        <v>0</v>
      </c>
      <c r="G4420" s="13">
        <v>22368333.969999999</v>
      </c>
      <c r="H4420" s="13">
        <f t="shared" si="136"/>
        <v>22368333.969999991</v>
      </c>
      <c r="I4420" s="13">
        <f t="shared" si="137"/>
        <v>0</v>
      </c>
      <c r="J4420" s="12" t="s">
        <v>21212</v>
      </c>
    </row>
    <row r="4421" spans="1:10" x14ac:dyDescent="0.35">
      <c r="A4421" s="8">
        <v>4412</v>
      </c>
      <c r="B4421" s="8" t="s">
        <v>3556</v>
      </c>
      <c r="C4421" s="8" t="s">
        <v>3556</v>
      </c>
      <c r="D4421" s="7" t="s">
        <v>21221</v>
      </c>
      <c r="E4421" s="9">
        <v>252000</v>
      </c>
      <c r="F4421" s="9">
        <v>0</v>
      </c>
      <c r="G4421" s="9">
        <v>22116333.969999999</v>
      </c>
      <c r="H4421" s="9">
        <f t="shared" si="136"/>
        <v>22116333.969999991</v>
      </c>
      <c r="I4421" s="9">
        <f t="shared" si="137"/>
        <v>0</v>
      </c>
      <c r="J4421" s="8" t="s">
        <v>21212</v>
      </c>
    </row>
    <row r="4422" spans="1:10" x14ac:dyDescent="0.35">
      <c r="A4422" s="12">
        <v>4413</v>
      </c>
      <c r="B4422" s="12" t="s">
        <v>3556</v>
      </c>
      <c r="C4422" s="12" t="s">
        <v>3556</v>
      </c>
      <c r="D4422" s="11" t="s">
        <v>21222</v>
      </c>
      <c r="E4422" s="13">
        <v>50</v>
      </c>
      <c r="F4422" s="13">
        <v>0</v>
      </c>
      <c r="G4422" s="13">
        <v>22116283.969999999</v>
      </c>
      <c r="H4422" s="13">
        <f t="shared" si="136"/>
        <v>22116283.969999991</v>
      </c>
      <c r="I4422" s="13">
        <f t="shared" si="137"/>
        <v>0</v>
      </c>
      <c r="J4422" s="12" t="s">
        <v>21212</v>
      </c>
    </row>
    <row r="4423" spans="1:10" x14ac:dyDescent="0.35">
      <c r="A4423" s="8">
        <v>4414</v>
      </c>
      <c r="B4423" s="8" t="s">
        <v>3556</v>
      </c>
      <c r="C4423" s="8" t="s">
        <v>3556</v>
      </c>
      <c r="D4423" s="7" t="s">
        <v>21223</v>
      </c>
      <c r="E4423" s="9">
        <v>3.75</v>
      </c>
      <c r="F4423" s="9">
        <v>0</v>
      </c>
      <c r="G4423" s="9">
        <v>22116280.219999999</v>
      </c>
      <c r="H4423" s="9">
        <f t="shared" si="136"/>
        <v>22116280.219999991</v>
      </c>
      <c r="I4423" s="9">
        <f t="shared" si="137"/>
        <v>0</v>
      </c>
      <c r="J4423" s="8" t="s">
        <v>21212</v>
      </c>
    </row>
    <row r="4424" spans="1:10" x14ac:dyDescent="0.35">
      <c r="A4424" s="12">
        <v>4415</v>
      </c>
      <c r="B4424" s="12" t="s">
        <v>3556</v>
      </c>
      <c r="C4424" s="12" t="s">
        <v>3556</v>
      </c>
      <c r="D4424" s="11" t="s">
        <v>21224</v>
      </c>
      <c r="E4424" s="13">
        <v>140000</v>
      </c>
      <c r="F4424" s="13">
        <v>0</v>
      </c>
      <c r="G4424" s="13">
        <v>21976280.219999999</v>
      </c>
      <c r="H4424" s="13">
        <f t="shared" si="136"/>
        <v>21976280.219999991</v>
      </c>
      <c r="I4424" s="13">
        <f t="shared" si="137"/>
        <v>0</v>
      </c>
      <c r="J4424" s="12" t="s">
        <v>21212</v>
      </c>
    </row>
    <row r="4425" spans="1:10" x14ac:dyDescent="0.35">
      <c r="A4425" s="8">
        <v>4416</v>
      </c>
      <c r="B4425" s="8" t="s">
        <v>3556</v>
      </c>
      <c r="C4425" s="8" t="s">
        <v>3556</v>
      </c>
      <c r="D4425" s="7" t="s">
        <v>21225</v>
      </c>
      <c r="E4425" s="9">
        <v>50</v>
      </c>
      <c r="F4425" s="9">
        <v>0</v>
      </c>
      <c r="G4425" s="9">
        <v>21976230.219999999</v>
      </c>
      <c r="H4425" s="9">
        <f t="shared" si="136"/>
        <v>21976230.219999991</v>
      </c>
      <c r="I4425" s="9">
        <f t="shared" si="137"/>
        <v>0</v>
      </c>
      <c r="J4425" s="8" t="s">
        <v>21212</v>
      </c>
    </row>
    <row r="4426" spans="1:10" x14ac:dyDescent="0.35">
      <c r="A4426" s="12">
        <v>4417</v>
      </c>
      <c r="B4426" s="12" t="s">
        <v>3556</v>
      </c>
      <c r="C4426" s="12" t="s">
        <v>3556</v>
      </c>
      <c r="D4426" s="11" t="s">
        <v>21226</v>
      </c>
      <c r="E4426" s="13">
        <v>3.75</v>
      </c>
      <c r="F4426" s="13">
        <v>0</v>
      </c>
      <c r="G4426" s="13">
        <v>21976226.469999999</v>
      </c>
      <c r="H4426" s="13">
        <f t="shared" ref="H4426:H4489" si="138">H4425-E4426+F4426</f>
        <v>21976226.469999991</v>
      </c>
      <c r="I4426" s="13">
        <f t="shared" ref="I4426:I4489" si="139">G4426-H4426</f>
        <v>0</v>
      </c>
      <c r="J4426" s="12" t="s">
        <v>21212</v>
      </c>
    </row>
    <row r="4427" spans="1:10" x14ac:dyDescent="0.35">
      <c r="A4427" s="8">
        <v>4418</v>
      </c>
      <c r="B4427" s="8" t="s">
        <v>3556</v>
      </c>
      <c r="C4427" s="8" t="s">
        <v>3556</v>
      </c>
      <c r="D4427" s="7" t="s">
        <v>21227</v>
      </c>
      <c r="E4427" s="9">
        <v>150000</v>
      </c>
      <c r="F4427" s="9">
        <v>0</v>
      </c>
      <c r="G4427" s="9">
        <v>21826226.469999999</v>
      </c>
      <c r="H4427" s="9">
        <f t="shared" si="138"/>
        <v>21826226.469999991</v>
      </c>
      <c r="I4427" s="9">
        <f t="shared" si="139"/>
        <v>0</v>
      </c>
      <c r="J4427" s="8" t="s">
        <v>21212</v>
      </c>
    </row>
    <row r="4428" spans="1:10" x14ac:dyDescent="0.35">
      <c r="A4428" s="12">
        <v>4419</v>
      </c>
      <c r="B4428" s="12" t="s">
        <v>3556</v>
      </c>
      <c r="C4428" s="12" t="s">
        <v>3556</v>
      </c>
      <c r="D4428" s="11" t="s">
        <v>21228</v>
      </c>
      <c r="E4428" s="13">
        <v>50</v>
      </c>
      <c r="F4428" s="13">
        <v>0</v>
      </c>
      <c r="G4428" s="13">
        <v>21826176.469999999</v>
      </c>
      <c r="H4428" s="13">
        <f t="shared" si="138"/>
        <v>21826176.469999991</v>
      </c>
      <c r="I4428" s="13">
        <f t="shared" si="139"/>
        <v>0</v>
      </c>
      <c r="J4428" s="12" t="s">
        <v>21229</v>
      </c>
    </row>
    <row r="4429" spans="1:10" x14ac:dyDescent="0.35">
      <c r="A4429" s="8">
        <v>4420</v>
      </c>
      <c r="B4429" s="8" t="s">
        <v>3556</v>
      </c>
      <c r="C4429" s="8" t="s">
        <v>3556</v>
      </c>
      <c r="D4429" s="7" t="s">
        <v>21230</v>
      </c>
      <c r="E4429" s="9">
        <v>3.75</v>
      </c>
      <c r="F4429" s="9">
        <v>0</v>
      </c>
      <c r="G4429" s="9">
        <v>21826172.719999999</v>
      </c>
      <c r="H4429" s="9">
        <f t="shared" si="138"/>
        <v>21826172.719999991</v>
      </c>
      <c r="I4429" s="9">
        <f t="shared" si="139"/>
        <v>0</v>
      </c>
      <c r="J4429" s="8" t="s">
        <v>21229</v>
      </c>
    </row>
    <row r="4430" spans="1:10" x14ac:dyDescent="0.35">
      <c r="A4430" s="12">
        <v>4421</v>
      </c>
      <c r="B4430" s="12" t="s">
        <v>3556</v>
      </c>
      <c r="C4430" s="12" t="s">
        <v>3556</v>
      </c>
      <c r="D4430" s="11" t="s">
        <v>21231</v>
      </c>
      <c r="E4430" s="13">
        <v>50000</v>
      </c>
      <c r="F4430" s="13">
        <v>0</v>
      </c>
      <c r="G4430" s="13">
        <v>21776172.719999999</v>
      </c>
      <c r="H4430" s="13">
        <f t="shared" si="138"/>
        <v>21776172.719999991</v>
      </c>
      <c r="I4430" s="13">
        <f t="shared" si="139"/>
        <v>0</v>
      </c>
      <c r="J4430" s="12" t="s">
        <v>21229</v>
      </c>
    </row>
    <row r="4431" spans="1:10" x14ac:dyDescent="0.35">
      <c r="A4431" s="8">
        <v>4422</v>
      </c>
      <c r="B4431" s="8" t="s">
        <v>3556</v>
      </c>
      <c r="C4431" s="8" t="s">
        <v>3556</v>
      </c>
      <c r="D4431" s="7" t="s">
        <v>21232</v>
      </c>
      <c r="E4431" s="9">
        <v>25</v>
      </c>
      <c r="F4431" s="9">
        <v>0</v>
      </c>
      <c r="G4431" s="9">
        <v>21776147.719999999</v>
      </c>
      <c r="H4431" s="9">
        <f t="shared" si="138"/>
        <v>21776147.719999991</v>
      </c>
      <c r="I4431" s="9">
        <f t="shared" si="139"/>
        <v>0</v>
      </c>
      <c r="J4431" s="8" t="s">
        <v>21229</v>
      </c>
    </row>
    <row r="4432" spans="1:10" x14ac:dyDescent="0.35">
      <c r="A4432" s="12">
        <v>4423</v>
      </c>
      <c r="B4432" s="12" t="s">
        <v>3556</v>
      </c>
      <c r="C4432" s="12" t="s">
        <v>3556</v>
      </c>
      <c r="D4432" s="11" t="s">
        <v>21233</v>
      </c>
      <c r="E4432" s="13">
        <v>1.88</v>
      </c>
      <c r="F4432" s="13">
        <v>0</v>
      </c>
      <c r="G4432" s="13">
        <v>21776145.84</v>
      </c>
      <c r="H4432" s="13">
        <f t="shared" si="138"/>
        <v>21776145.839999992</v>
      </c>
      <c r="I4432" s="13">
        <f t="shared" si="139"/>
        <v>0</v>
      </c>
      <c r="J4432" s="12" t="s">
        <v>21229</v>
      </c>
    </row>
    <row r="4433" spans="1:10" x14ac:dyDescent="0.35">
      <c r="A4433" s="8">
        <v>4424</v>
      </c>
      <c r="B4433" s="8" t="s">
        <v>3556</v>
      </c>
      <c r="C4433" s="8" t="s">
        <v>3556</v>
      </c>
      <c r="D4433" s="7" t="s">
        <v>21234</v>
      </c>
      <c r="E4433" s="9">
        <v>80000</v>
      </c>
      <c r="F4433" s="9">
        <v>0</v>
      </c>
      <c r="G4433" s="9">
        <v>21696145.84</v>
      </c>
      <c r="H4433" s="9">
        <f t="shared" si="138"/>
        <v>21696145.839999992</v>
      </c>
      <c r="I4433" s="9">
        <f t="shared" si="139"/>
        <v>0</v>
      </c>
      <c r="J4433" s="8" t="s">
        <v>21229</v>
      </c>
    </row>
    <row r="4434" spans="1:10" x14ac:dyDescent="0.35">
      <c r="A4434" s="12">
        <v>4425</v>
      </c>
      <c r="B4434" s="12" t="s">
        <v>3556</v>
      </c>
      <c r="C4434" s="12" t="s">
        <v>3556</v>
      </c>
      <c r="D4434" s="11" t="s">
        <v>21235</v>
      </c>
      <c r="E4434" s="13">
        <v>50</v>
      </c>
      <c r="F4434" s="13">
        <v>0</v>
      </c>
      <c r="G4434" s="13">
        <v>21696095.84</v>
      </c>
      <c r="H4434" s="13">
        <f t="shared" si="138"/>
        <v>21696095.839999992</v>
      </c>
      <c r="I4434" s="13">
        <f t="shared" si="139"/>
        <v>0</v>
      </c>
      <c r="J4434" s="12" t="s">
        <v>21229</v>
      </c>
    </row>
    <row r="4435" spans="1:10" x14ac:dyDescent="0.35">
      <c r="A4435" s="8">
        <v>4426</v>
      </c>
      <c r="B4435" s="8" t="s">
        <v>3556</v>
      </c>
      <c r="C4435" s="8" t="s">
        <v>3556</v>
      </c>
      <c r="D4435" s="7" t="s">
        <v>21236</v>
      </c>
      <c r="E4435" s="9">
        <v>3.75</v>
      </c>
      <c r="F4435" s="9">
        <v>0</v>
      </c>
      <c r="G4435" s="9">
        <v>21696092.09</v>
      </c>
      <c r="H4435" s="9">
        <f t="shared" si="138"/>
        <v>21696092.089999992</v>
      </c>
      <c r="I4435" s="9">
        <f t="shared" si="139"/>
        <v>0</v>
      </c>
      <c r="J4435" s="8" t="s">
        <v>21229</v>
      </c>
    </row>
    <row r="4436" spans="1:10" x14ac:dyDescent="0.35">
      <c r="A4436" s="12">
        <v>4427</v>
      </c>
      <c r="B4436" s="12" t="s">
        <v>3556</v>
      </c>
      <c r="C4436" s="12" t="s">
        <v>3556</v>
      </c>
      <c r="D4436" s="11" t="s">
        <v>21237</v>
      </c>
      <c r="E4436" s="13">
        <v>20000</v>
      </c>
      <c r="F4436" s="13">
        <v>0</v>
      </c>
      <c r="G4436" s="13">
        <v>21676092.09</v>
      </c>
      <c r="H4436" s="13">
        <f t="shared" si="138"/>
        <v>21676092.089999992</v>
      </c>
      <c r="I4436" s="13">
        <f t="shared" si="139"/>
        <v>0</v>
      </c>
      <c r="J4436" s="12" t="s">
        <v>21229</v>
      </c>
    </row>
    <row r="4437" spans="1:10" x14ac:dyDescent="0.35">
      <c r="A4437" s="8">
        <v>4428</v>
      </c>
      <c r="B4437" s="8" t="s">
        <v>3556</v>
      </c>
      <c r="C4437" s="8" t="s">
        <v>3556</v>
      </c>
      <c r="D4437" s="7" t="s">
        <v>21238</v>
      </c>
      <c r="E4437" s="9">
        <v>25</v>
      </c>
      <c r="F4437" s="9">
        <v>0</v>
      </c>
      <c r="G4437" s="9">
        <v>21676067.09</v>
      </c>
      <c r="H4437" s="9">
        <f t="shared" si="138"/>
        <v>21676067.089999992</v>
      </c>
      <c r="I4437" s="9">
        <f t="shared" si="139"/>
        <v>0</v>
      </c>
      <c r="J4437" s="8" t="s">
        <v>21229</v>
      </c>
    </row>
    <row r="4438" spans="1:10" x14ac:dyDescent="0.35">
      <c r="A4438" s="12">
        <v>4429</v>
      </c>
      <c r="B4438" s="12" t="s">
        <v>3556</v>
      </c>
      <c r="C4438" s="12" t="s">
        <v>3556</v>
      </c>
      <c r="D4438" s="11" t="s">
        <v>21239</v>
      </c>
      <c r="E4438" s="13">
        <v>1.88</v>
      </c>
      <c r="F4438" s="13">
        <v>0</v>
      </c>
      <c r="G4438" s="13">
        <v>21676065.210000001</v>
      </c>
      <c r="H4438" s="13">
        <f t="shared" si="138"/>
        <v>21676065.209999993</v>
      </c>
      <c r="I4438" s="13">
        <f t="shared" si="139"/>
        <v>0</v>
      </c>
      <c r="J4438" s="12" t="s">
        <v>21229</v>
      </c>
    </row>
    <row r="4439" spans="1:10" x14ac:dyDescent="0.35">
      <c r="A4439" s="8">
        <v>4430</v>
      </c>
      <c r="B4439" s="8" t="s">
        <v>3556</v>
      </c>
      <c r="C4439" s="8" t="s">
        <v>3556</v>
      </c>
      <c r="D4439" s="7" t="s">
        <v>21240</v>
      </c>
      <c r="E4439" s="9">
        <v>40000</v>
      </c>
      <c r="F4439" s="9">
        <v>0</v>
      </c>
      <c r="G4439" s="9">
        <v>21636065.210000001</v>
      </c>
      <c r="H4439" s="9">
        <f t="shared" si="138"/>
        <v>21636065.209999993</v>
      </c>
      <c r="I4439" s="9">
        <f t="shared" si="139"/>
        <v>0</v>
      </c>
      <c r="J4439" s="8" t="s">
        <v>21229</v>
      </c>
    </row>
    <row r="4440" spans="1:10" x14ac:dyDescent="0.35">
      <c r="A4440" s="12">
        <v>4431</v>
      </c>
      <c r="B4440" s="12" t="s">
        <v>3556</v>
      </c>
      <c r="C4440" s="12" t="s">
        <v>3556</v>
      </c>
      <c r="D4440" s="11" t="s">
        <v>21241</v>
      </c>
      <c r="E4440" s="13">
        <v>25</v>
      </c>
      <c r="F4440" s="13">
        <v>0</v>
      </c>
      <c r="G4440" s="13">
        <v>21636040.210000001</v>
      </c>
      <c r="H4440" s="13">
        <f t="shared" si="138"/>
        <v>21636040.209999993</v>
      </c>
      <c r="I4440" s="13">
        <f t="shared" si="139"/>
        <v>0</v>
      </c>
      <c r="J4440" s="12" t="s">
        <v>21229</v>
      </c>
    </row>
    <row r="4441" spans="1:10" x14ac:dyDescent="0.35">
      <c r="A4441" s="8">
        <v>4432</v>
      </c>
      <c r="B4441" s="8" t="s">
        <v>3556</v>
      </c>
      <c r="C4441" s="8" t="s">
        <v>3556</v>
      </c>
      <c r="D4441" s="7" t="s">
        <v>21242</v>
      </c>
      <c r="E4441" s="9">
        <v>1.88</v>
      </c>
      <c r="F4441" s="9">
        <v>0</v>
      </c>
      <c r="G4441" s="9">
        <v>21636038.329999998</v>
      </c>
      <c r="H4441" s="9">
        <f t="shared" si="138"/>
        <v>21636038.329999994</v>
      </c>
      <c r="I4441" s="9">
        <f t="shared" si="139"/>
        <v>0</v>
      </c>
      <c r="J4441" s="8" t="s">
        <v>21229</v>
      </c>
    </row>
    <row r="4442" spans="1:10" x14ac:dyDescent="0.35">
      <c r="A4442" s="12">
        <v>4433</v>
      </c>
      <c r="B4442" s="12" t="s">
        <v>3556</v>
      </c>
      <c r="C4442" s="12" t="s">
        <v>3556</v>
      </c>
      <c r="D4442" s="11" t="s">
        <v>21243</v>
      </c>
      <c r="E4442" s="13">
        <v>600000</v>
      </c>
      <c r="F4442" s="13">
        <v>0</v>
      </c>
      <c r="G4442" s="13">
        <v>21036038.329999998</v>
      </c>
      <c r="H4442" s="13">
        <f t="shared" si="138"/>
        <v>21036038.329999994</v>
      </c>
      <c r="I4442" s="13">
        <f t="shared" si="139"/>
        <v>0</v>
      </c>
      <c r="J4442" s="12" t="s">
        <v>21229</v>
      </c>
    </row>
    <row r="4443" spans="1:10" x14ac:dyDescent="0.35">
      <c r="A4443" s="8">
        <v>4434</v>
      </c>
      <c r="B4443" s="8" t="s">
        <v>3556</v>
      </c>
      <c r="C4443" s="8" t="s">
        <v>3556</v>
      </c>
      <c r="D4443" s="7" t="s">
        <v>21244</v>
      </c>
      <c r="E4443" s="9">
        <v>50</v>
      </c>
      <c r="F4443" s="9">
        <v>0</v>
      </c>
      <c r="G4443" s="9">
        <v>21035988.329999998</v>
      </c>
      <c r="H4443" s="9">
        <f t="shared" si="138"/>
        <v>21035988.329999994</v>
      </c>
      <c r="I4443" s="9">
        <f t="shared" si="139"/>
        <v>0</v>
      </c>
      <c r="J4443" s="8" t="s">
        <v>21229</v>
      </c>
    </row>
    <row r="4444" spans="1:10" x14ac:dyDescent="0.35">
      <c r="A4444" s="12">
        <v>4435</v>
      </c>
      <c r="B4444" s="12" t="s">
        <v>3556</v>
      </c>
      <c r="C4444" s="12" t="s">
        <v>3556</v>
      </c>
      <c r="D4444" s="11" t="s">
        <v>21245</v>
      </c>
      <c r="E4444" s="13">
        <v>3.75</v>
      </c>
      <c r="F4444" s="13">
        <v>0</v>
      </c>
      <c r="G4444" s="13">
        <v>21035984.579999998</v>
      </c>
      <c r="H4444" s="13">
        <f t="shared" si="138"/>
        <v>21035984.579999994</v>
      </c>
      <c r="I4444" s="13">
        <f t="shared" si="139"/>
        <v>0</v>
      </c>
      <c r="J4444" s="12" t="s">
        <v>21229</v>
      </c>
    </row>
    <row r="4445" spans="1:10" x14ac:dyDescent="0.35">
      <c r="A4445" s="8">
        <v>4436</v>
      </c>
      <c r="B4445" s="8" t="s">
        <v>3556</v>
      </c>
      <c r="C4445" s="8" t="s">
        <v>3556</v>
      </c>
      <c r="D4445" s="7" t="s">
        <v>21246</v>
      </c>
      <c r="E4445" s="9">
        <v>48000</v>
      </c>
      <c r="F4445" s="9">
        <v>0</v>
      </c>
      <c r="G4445" s="9">
        <v>20987984.579999998</v>
      </c>
      <c r="H4445" s="9">
        <f t="shared" si="138"/>
        <v>20987984.579999994</v>
      </c>
      <c r="I4445" s="9">
        <f t="shared" si="139"/>
        <v>0</v>
      </c>
      <c r="J4445" s="8" t="s">
        <v>21247</v>
      </c>
    </row>
    <row r="4446" spans="1:10" x14ac:dyDescent="0.35">
      <c r="A4446" s="12">
        <v>4437</v>
      </c>
      <c r="B4446" s="12" t="s">
        <v>3556</v>
      </c>
      <c r="C4446" s="12" t="s">
        <v>3556</v>
      </c>
      <c r="D4446" s="11" t="s">
        <v>21248</v>
      </c>
      <c r="E4446" s="13">
        <v>25</v>
      </c>
      <c r="F4446" s="13">
        <v>0</v>
      </c>
      <c r="G4446" s="13">
        <v>20987959.579999998</v>
      </c>
      <c r="H4446" s="13">
        <f t="shared" si="138"/>
        <v>20987959.579999994</v>
      </c>
      <c r="I4446" s="13">
        <f t="shared" si="139"/>
        <v>0</v>
      </c>
      <c r="J4446" s="12" t="s">
        <v>21247</v>
      </c>
    </row>
    <row r="4447" spans="1:10" x14ac:dyDescent="0.35">
      <c r="A4447" s="8">
        <v>4438</v>
      </c>
      <c r="B4447" s="8" t="s">
        <v>3556</v>
      </c>
      <c r="C4447" s="8" t="s">
        <v>3556</v>
      </c>
      <c r="D4447" s="7" t="s">
        <v>21249</v>
      </c>
      <c r="E4447" s="9">
        <v>1.88</v>
      </c>
      <c r="F4447" s="9">
        <v>0</v>
      </c>
      <c r="G4447" s="9">
        <v>20987957.699999999</v>
      </c>
      <c r="H4447" s="9">
        <f t="shared" si="138"/>
        <v>20987957.699999996</v>
      </c>
      <c r="I4447" s="9">
        <f t="shared" si="139"/>
        <v>0</v>
      </c>
      <c r="J4447" s="8" t="s">
        <v>21247</v>
      </c>
    </row>
    <row r="4448" spans="1:10" x14ac:dyDescent="0.35">
      <c r="A4448" s="12">
        <v>4439</v>
      </c>
      <c r="B4448" s="12" t="s">
        <v>3556</v>
      </c>
      <c r="C4448" s="12" t="s">
        <v>3556</v>
      </c>
      <c r="D4448" s="11" t="s">
        <v>21250</v>
      </c>
      <c r="E4448" s="13">
        <v>33700</v>
      </c>
      <c r="F4448" s="13">
        <v>0</v>
      </c>
      <c r="G4448" s="13">
        <v>20954257.699999999</v>
      </c>
      <c r="H4448" s="13">
        <f t="shared" si="138"/>
        <v>20954257.699999996</v>
      </c>
      <c r="I4448" s="13">
        <f t="shared" si="139"/>
        <v>0</v>
      </c>
      <c r="J4448" s="12" t="s">
        <v>21247</v>
      </c>
    </row>
    <row r="4449" spans="1:10" x14ac:dyDescent="0.35">
      <c r="A4449" s="8">
        <v>4440</v>
      </c>
      <c r="B4449" s="8" t="s">
        <v>3556</v>
      </c>
      <c r="C4449" s="8" t="s">
        <v>3556</v>
      </c>
      <c r="D4449" s="7" t="s">
        <v>21251</v>
      </c>
      <c r="E4449" s="9">
        <v>25</v>
      </c>
      <c r="F4449" s="9">
        <v>0</v>
      </c>
      <c r="G4449" s="9">
        <v>20954232.699999999</v>
      </c>
      <c r="H4449" s="9">
        <f t="shared" si="138"/>
        <v>20954232.699999996</v>
      </c>
      <c r="I4449" s="9">
        <f t="shared" si="139"/>
        <v>0</v>
      </c>
      <c r="J4449" s="8" t="s">
        <v>21247</v>
      </c>
    </row>
    <row r="4450" spans="1:10" x14ac:dyDescent="0.35">
      <c r="A4450" s="12">
        <v>4441</v>
      </c>
      <c r="B4450" s="12" t="s">
        <v>3556</v>
      </c>
      <c r="C4450" s="12" t="s">
        <v>3556</v>
      </c>
      <c r="D4450" s="11" t="s">
        <v>21252</v>
      </c>
      <c r="E4450" s="13">
        <v>1.88</v>
      </c>
      <c r="F4450" s="13">
        <v>0</v>
      </c>
      <c r="G4450" s="13">
        <v>20954230.82</v>
      </c>
      <c r="H4450" s="13">
        <f t="shared" si="138"/>
        <v>20954230.819999997</v>
      </c>
      <c r="I4450" s="13">
        <f t="shared" si="139"/>
        <v>0</v>
      </c>
      <c r="J4450" s="12" t="s">
        <v>21247</v>
      </c>
    </row>
    <row r="4451" spans="1:10" x14ac:dyDescent="0.35">
      <c r="A4451" s="8">
        <v>4442</v>
      </c>
      <c r="B4451" s="8" t="s">
        <v>3556</v>
      </c>
      <c r="C4451" s="8" t="s">
        <v>3556</v>
      </c>
      <c r="D4451" s="7" t="s">
        <v>21253</v>
      </c>
      <c r="E4451" s="9">
        <v>50000</v>
      </c>
      <c r="F4451" s="9">
        <v>0</v>
      </c>
      <c r="G4451" s="9">
        <v>20904230.82</v>
      </c>
      <c r="H4451" s="9">
        <f t="shared" si="138"/>
        <v>20904230.819999997</v>
      </c>
      <c r="I4451" s="9">
        <f t="shared" si="139"/>
        <v>0</v>
      </c>
      <c r="J4451" s="8" t="s">
        <v>21247</v>
      </c>
    </row>
    <row r="4452" spans="1:10" x14ac:dyDescent="0.35">
      <c r="A4452" s="12">
        <v>4443</v>
      </c>
      <c r="B4452" s="12" t="s">
        <v>3556</v>
      </c>
      <c r="C4452" s="12" t="s">
        <v>3556</v>
      </c>
      <c r="D4452" s="11" t="s">
        <v>21254</v>
      </c>
      <c r="E4452" s="13">
        <v>25</v>
      </c>
      <c r="F4452" s="13">
        <v>0</v>
      </c>
      <c r="G4452" s="13">
        <v>20904205.82</v>
      </c>
      <c r="H4452" s="13">
        <f t="shared" si="138"/>
        <v>20904205.819999997</v>
      </c>
      <c r="I4452" s="13">
        <f t="shared" si="139"/>
        <v>0</v>
      </c>
      <c r="J4452" s="12" t="s">
        <v>21247</v>
      </c>
    </row>
    <row r="4453" spans="1:10" x14ac:dyDescent="0.35">
      <c r="A4453" s="8">
        <v>4444</v>
      </c>
      <c r="B4453" s="8" t="s">
        <v>3556</v>
      </c>
      <c r="C4453" s="8" t="s">
        <v>3556</v>
      </c>
      <c r="D4453" s="7" t="s">
        <v>21255</v>
      </c>
      <c r="E4453" s="9">
        <v>1.88</v>
      </c>
      <c r="F4453" s="9">
        <v>0</v>
      </c>
      <c r="G4453" s="9">
        <v>20904203.940000001</v>
      </c>
      <c r="H4453" s="9">
        <f t="shared" si="138"/>
        <v>20904203.939999998</v>
      </c>
      <c r="I4453" s="9">
        <f t="shared" si="139"/>
        <v>0</v>
      </c>
      <c r="J4453" s="8" t="s">
        <v>21247</v>
      </c>
    </row>
    <row r="4454" spans="1:10" x14ac:dyDescent="0.35">
      <c r="A4454" s="12">
        <v>4445</v>
      </c>
      <c r="B4454" s="12" t="s">
        <v>3565</v>
      </c>
      <c r="C4454" s="12" t="s">
        <v>3565</v>
      </c>
      <c r="D4454" s="11" t="s">
        <v>21256</v>
      </c>
      <c r="E4454" s="13">
        <v>20000</v>
      </c>
      <c r="F4454" s="13">
        <v>0</v>
      </c>
      <c r="G4454" s="13">
        <v>20884203.940000001</v>
      </c>
      <c r="H4454" s="13">
        <f t="shared" si="138"/>
        <v>20884203.939999998</v>
      </c>
      <c r="I4454" s="13">
        <f t="shared" si="139"/>
        <v>0</v>
      </c>
      <c r="J4454" s="12" t="s">
        <v>21247</v>
      </c>
    </row>
    <row r="4455" spans="1:10" x14ac:dyDescent="0.35">
      <c r="A4455" s="8">
        <v>4446</v>
      </c>
      <c r="B4455" s="8" t="s">
        <v>3565</v>
      </c>
      <c r="C4455" s="8" t="s">
        <v>3565</v>
      </c>
      <c r="D4455" s="7" t="s">
        <v>21257</v>
      </c>
      <c r="E4455" s="9">
        <v>25</v>
      </c>
      <c r="F4455" s="9">
        <v>0</v>
      </c>
      <c r="G4455" s="9">
        <v>20884178.940000001</v>
      </c>
      <c r="H4455" s="9">
        <f t="shared" si="138"/>
        <v>20884178.939999998</v>
      </c>
      <c r="I4455" s="9">
        <f t="shared" si="139"/>
        <v>0</v>
      </c>
      <c r="J4455" s="8" t="s">
        <v>21247</v>
      </c>
    </row>
    <row r="4456" spans="1:10" x14ac:dyDescent="0.35">
      <c r="A4456" s="12">
        <v>4447</v>
      </c>
      <c r="B4456" s="12" t="s">
        <v>3565</v>
      </c>
      <c r="C4456" s="12" t="s">
        <v>3565</v>
      </c>
      <c r="D4456" s="11" t="s">
        <v>21258</v>
      </c>
      <c r="E4456" s="13">
        <v>1.88</v>
      </c>
      <c r="F4456" s="13">
        <v>0</v>
      </c>
      <c r="G4456" s="13">
        <v>20884177.059999999</v>
      </c>
      <c r="H4456" s="13">
        <f t="shared" si="138"/>
        <v>20884177.059999999</v>
      </c>
      <c r="I4456" s="13">
        <f t="shared" si="139"/>
        <v>0</v>
      </c>
      <c r="J4456" s="12" t="s">
        <v>21247</v>
      </c>
    </row>
    <row r="4457" spans="1:10" x14ac:dyDescent="0.35">
      <c r="A4457" s="8">
        <v>4448</v>
      </c>
      <c r="B4457" s="8" t="s">
        <v>3565</v>
      </c>
      <c r="C4457" s="8" t="s">
        <v>3565</v>
      </c>
      <c r="D4457" s="7" t="s">
        <v>21259</v>
      </c>
      <c r="E4457" s="9">
        <v>250000</v>
      </c>
      <c r="F4457" s="9">
        <v>0</v>
      </c>
      <c r="G4457" s="9">
        <v>20634177.059999999</v>
      </c>
      <c r="H4457" s="9">
        <f t="shared" si="138"/>
        <v>20634177.059999999</v>
      </c>
      <c r="I4457" s="9">
        <f t="shared" si="139"/>
        <v>0</v>
      </c>
      <c r="J4457" s="8" t="s">
        <v>21247</v>
      </c>
    </row>
    <row r="4458" spans="1:10" x14ac:dyDescent="0.35">
      <c r="A4458" s="12">
        <v>4449</v>
      </c>
      <c r="B4458" s="12" t="s">
        <v>3565</v>
      </c>
      <c r="C4458" s="12" t="s">
        <v>3565</v>
      </c>
      <c r="D4458" s="11" t="s">
        <v>21260</v>
      </c>
      <c r="E4458" s="13">
        <v>50</v>
      </c>
      <c r="F4458" s="13">
        <v>0</v>
      </c>
      <c r="G4458" s="13">
        <v>20634127.059999999</v>
      </c>
      <c r="H4458" s="13">
        <f t="shared" si="138"/>
        <v>20634127.059999999</v>
      </c>
      <c r="I4458" s="13">
        <f t="shared" si="139"/>
        <v>0</v>
      </c>
      <c r="J4458" s="12" t="s">
        <v>21247</v>
      </c>
    </row>
    <row r="4459" spans="1:10" x14ac:dyDescent="0.35">
      <c r="A4459" s="8">
        <v>4450</v>
      </c>
      <c r="B4459" s="8" t="s">
        <v>3565</v>
      </c>
      <c r="C4459" s="8" t="s">
        <v>3565</v>
      </c>
      <c r="D4459" s="7" t="s">
        <v>21261</v>
      </c>
      <c r="E4459" s="9">
        <v>3.75</v>
      </c>
      <c r="F4459" s="9">
        <v>0</v>
      </c>
      <c r="G4459" s="9">
        <v>20634123.309999999</v>
      </c>
      <c r="H4459" s="9">
        <f t="shared" si="138"/>
        <v>20634123.309999999</v>
      </c>
      <c r="I4459" s="9">
        <f t="shared" si="139"/>
        <v>0</v>
      </c>
      <c r="J4459" s="8" t="s">
        <v>21247</v>
      </c>
    </row>
    <row r="4460" spans="1:10" x14ac:dyDescent="0.35">
      <c r="A4460" s="12">
        <v>4451</v>
      </c>
      <c r="B4460" s="12" t="s">
        <v>3565</v>
      </c>
      <c r="C4460" s="12" t="s">
        <v>3565</v>
      </c>
      <c r="D4460" s="11" t="s">
        <v>21262</v>
      </c>
      <c r="E4460" s="13">
        <v>20000</v>
      </c>
      <c r="F4460" s="13">
        <v>0</v>
      </c>
      <c r="G4460" s="13">
        <v>20614123.309999999</v>
      </c>
      <c r="H4460" s="13">
        <f t="shared" si="138"/>
        <v>20614123.309999999</v>
      </c>
      <c r="I4460" s="13">
        <f t="shared" si="139"/>
        <v>0</v>
      </c>
      <c r="J4460" s="12" t="s">
        <v>21247</v>
      </c>
    </row>
    <row r="4461" spans="1:10" x14ac:dyDescent="0.35">
      <c r="A4461" s="8">
        <v>4452</v>
      </c>
      <c r="B4461" s="8" t="s">
        <v>3565</v>
      </c>
      <c r="C4461" s="8" t="s">
        <v>3565</v>
      </c>
      <c r="D4461" s="7" t="s">
        <v>21263</v>
      </c>
      <c r="E4461" s="9">
        <v>25</v>
      </c>
      <c r="F4461" s="9">
        <v>0</v>
      </c>
      <c r="G4461" s="9">
        <v>20614098.309999999</v>
      </c>
      <c r="H4461" s="9">
        <f t="shared" si="138"/>
        <v>20614098.309999999</v>
      </c>
      <c r="I4461" s="9">
        <f t="shared" si="139"/>
        <v>0</v>
      </c>
      <c r="J4461" s="8" t="s">
        <v>21247</v>
      </c>
    </row>
    <row r="4462" spans="1:10" x14ac:dyDescent="0.35">
      <c r="A4462" s="12">
        <v>4453</v>
      </c>
      <c r="B4462" s="12" t="s">
        <v>3565</v>
      </c>
      <c r="C4462" s="12" t="s">
        <v>3565</v>
      </c>
      <c r="D4462" s="11" t="s">
        <v>21264</v>
      </c>
      <c r="E4462" s="13">
        <v>1.88</v>
      </c>
      <c r="F4462" s="13">
        <v>0</v>
      </c>
      <c r="G4462" s="13">
        <v>20614096.43</v>
      </c>
      <c r="H4462" s="13">
        <f t="shared" si="138"/>
        <v>20614096.43</v>
      </c>
      <c r="I4462" s="13">
        <f t="shared" si="139"/>
        <v>0</v>
      </c>
      <c r="J4462" s="12" t="s">
        <v>21265</v>
      </c>
    </row>
    <row r="4463" spans="1:10" x14ac:dyDescent="0.35">
      <c r="A4463" s="8">
        <v>4454</v>
      </c>
      <c r="B4463" s="8" t="s">
        <v>3565</v>
      </c>
      <c r="C4463" s="8" t="s">
        <v>3565</v>
      </c>
      <c r="D4463" s="7" t="s">
        <v>21266</v>
      </c>
      <c r="E4463" s="9">
        <v>480000</v>
      </c>
      <c r="F4463" s="9">
        <v>0</v>
      </c>
      <c r="G4463" s="9">
        <v>20134096.43</v>
      </c>
      <c r="H4463" s="9">
        <f t="shared" si="138"/>
        <v>20134096.43</v>
      </c>
      <c r="I4463" s="9">
        <f t="shared" si="139"/>
        <v>0</v>
      </c>
      <c r="J4463" s="8" t="s">
        <v>21265</v>
      </c>
    </row>
    <row r="4464" spans="1:10" x14ac:dyDescent="0.35">
      <c r="A4464" s="12">
        <v>4455</v>
      </c>
      <c r="B4464" s="12" t="s">
        <v>3565</v>
      </c>
      <c r="C4464" s="12" t="s">
        <v>3565</v>
      </c>
      <c r="D4464" s="11" t="s">
        <v>21267</v>
      </c>
      <c r="E4464" s="13">
        <v>50</v>
      </c>
      <c r="F4464" s="13">
        <v>0</v>
      </c>
      <c r="G4464" s="13">
        <v>20134046.43</v>
      </c>
      <c r="H4464" s="13">
        <f t="shared" si="138"/>
        <v>20134046.43</v>
      </c>
      <c r="I4464" s="13">
        <f t="shared" si="139"/>
        <v>0</v>
      </c>
      <c r="J4464" s="12" t="s">
        <v>21265</v>
      </c>
    </row>
    <row r="4465" spans="1:10" x14ac:dyDescent="0.35">
      <c r="A4465" s="8">
        <v>4456</v>
      </c>
      <c r="B4465" s="8" t="s">
        <v>3565</v>
      </c>
      <c r="C4465" s="8" t="s">
        <v>3565</v>
      </c>
      <c r="D4465" s="7" t="s">
        <v>21268</v>
      </c>
      <c r="E4465" s="9">
        <v>3.75</v>
      </c>
      <c r="F4465" s="9">
        <v>0</v>
      </c>
      <c r="G4465" s="9">
        <v>20134042.68</v>
      </c>
      <c r="H4465" s="9">
        <f t="shared" si="138"/>
        <v>20134042.68</v>
      </c>
      <c r="I4465" s="9">
        <f t="shared" si="139"/>
        <v>0</v>
      </c>
      <c r="J4465" s="8" t="s">
        <v>21265</v>
      </c>
    </row>
    <row r="4466" spans="1:10" x14ac:dyDescent="0.35">
      <c r="A4466" s="12">
        <v>4457</v>
      </c>
      <c r="B4466" s="12" t="s">
        <v>3565</v>
      </c>
      <c r="C4466" s="12" t="s">
        <v>3565</v>
      </c>
      <c r="D4466" s="11" t="s">
        <v>21269</v>
      </c>
      <c r="E4466" s="13">
        <v>100000</v>
      </c>
      <c r="F4466" s="13">
        <v>0</v>
      </c>
      <c r="G4466" s="13">
        <v>20034042.68</v>
      </c>
      <c r="H4466" s="13">
        <f t="shared" si="138"/>
        <v>20034042.68</v>
      </c>
      <c r="I4466" s="13">
        <f t="shared" si="139"/>
        <v>0</v>
      </c>
      <c r="J4466" s="12" t="s">
        <v>21265</v>
      </c>
    </row>
    <row r="4467" spans="1:10" x14ac:dyDescent="0.35">
      <c r="A4467" s="8">
        <v>4458</v>
      </c>
      <c r="B4467" s="8" t="s">
        <v>3565</v>
      </c>
      <c r="C4467" s="8" t="s">
        <v>3565</v>
      </c>
      <c r="D4467" s="7" t="s">
        <v>21270</v>
      </c>
      <c r="E4467" s="9">
        <v>50</v>
      </c>
      <c r="F4467" s="9">
        <v>0</v>
      </c>
      <c r="G4467" s="9">
        <v>20033992.68</v>
      </c>
      <c r="H4467" s="9">
        <f t="shared" si="138"/>
        <v>20033992.68</v>
      </c>
      <c r="I4467" s="9">
        <f t="shared" si="139"/>
        <v>0</v>
      </c>
      <c r="J4467" s="8" t="s">
        <v>21265</v>
      </c>
    </row>
    <row r="4468" spans="1:10" x14ac:dyDescent="0.35">
      <c r="A4468" s="12">
        <v>4459</v>
      </c>
      <c r="B4468" s="12" t="s">
        <v>3565</v>
      </c>
      <c r="C4468" s="12" t="s">
        <v>3565</v>
      </c>
      <c r="D4468" s="11" t="s">
        <v>21271</v>
      </c>
      <c r="E4468" s="13">
        <v>3.75</v>
      </c>
      <c r="F4468" s="13">
        <v>0</v>
      </c>
      <c r="G4468" s="13">
        <v>20033988.93</v>
      </c>
      <c r="H4468" s="13">
        <f t="shared" si="138"/>
        <v>20033988.93</v>
      </c>
      <c r="I4468" s="13">
        <f t="shared" si="139"/>
        <v>0</v>
      </c>
      <c r="J4468" s="12" t="s">
        <v>21265</v>
      </c>
    </row>
    <row r="4469" spans="1:10" x14ac:dyDescent="0.35">
      <c r="A4469" s="8">
        <v>4460</v>
      </c>
      <c r="B4469" s="8" t="s">
        <v>3565</v>
      </c>
      <c r="C4469" s="8" t="s">
        <v>3565</v>
      </c>
      <c r="D4469" s="7" t="s">
        <v>21272</v>
      </c>
      <c r="E4469" s="9">
        <v>1000000</v>
      </c>
      <c r="F4469" s="9">
        <v>0</v>
      </c>
      <c r="G4469" s="9">
        <v>19033988.93</v>
      </c>
      <c r="H4469" s="9">
        <f t="shared" si="138"/>
        <v>19033988.93</v>
      </c>
      <c r="I4469" s="9">
        <f t="shared" si="139"/>
        <v>0</v>
      </c>
      <c r="J4469" s="8" t="s">
        <v>21265</v>
      </c>
    </row>
    <row r="4470" spans="1:10" x14ac:dyDescent="0.35">
      <c r="A4470" s="12">
        <v>4461</v>
      </c>
      <c r="B4470" s="12" t="s">
        <v>3565</v>
      </c>
      <c r="C4470" s="12" t="s">
        <v>3565</v>
      </c>
      <c r="D4470" s="11" t="s">
        <v>21273</v>
      </c>
      <c r="E4470" s="13">
        <v>50</v>
      </c>
      <c r="F4470" s="13">
        <v>0</v>
      </c>
      <c r="G4470" s="13">
        <v>19033938.93</v>
      </c>
      <c r="H4470" s="13">
        <f t="shared" si="138"/>
        <v>19033938.93</v>
      </c>
      <c r="I4470" s="13">
        <f t="shared" si="139"/>
        <v>0</v>
      </c>
      <c r="J4470" s="12" t="s">
        <v>21265</v>
      </c>
    </row>
    <row r="4471" spans="1:10" x14ac:dyDescent="0.35">
      <c r="A4471" s="8">
        <v>4462</v>
      </c>
      <c r="B4471" s="8" t="s">
        <v>3565</v>
      </c>
      <c r="C4471" s="8" t="s">
        <v>3565</v>
      </c>
      <c r="D4471" s="7" t="s">
        <v>21274</v>
      </c>
      <c r="E4471" s="9">
        <v>3.75</v>
      </c>
      <c r="F4471" s="9">
        <v>0</v>
      </c>
      <c r="G4471" s="9">
        <v>19033935.18</v>
      </c>
      <c r="H4471" s="9">
        <f t="shared" si="138"/>
        <v>19033935.18</v>
      </c>
      <c r="I4471" s="9">
        <f t="shared" si="139"/>
        <v>0</v>
      </c>
      <c r="J4471" s="8" t="s">
        <v>21265</v>
      </c>
    </row>
    <row r="4472" spans="1:10" x14ac:dyDescent="0.35">
      <c r="A4472" s="12">
        <v>4463</v>
      </c>
      <c r="B4472" s="12" t="s">
        <v>3590</v>
      </c>
      <c r="C4472" s="12" t="s">
        <v>3590</v>
      </c>
      <c r="D4472" s="11" t="s">
        <v>21275</v>
      </c>
      <c r="E4472" s="13">
        <v>20000</v>
      </c>
      <c r="F4472" s="13">
        <v>0</v>
      </c>
      <c r="G4472" s="13">
        <v>19013935.18</v>
      </c>
      <c r="H4472" s="13">
        <f t="shared" si="138"/>
        <v>19013935.18</v>
      </c>
      <c r="I4472" s="13">
        <f t="shared" si="139"/>
        <v>0</v>
      </c>
      <c r="J4472" s="12" t="s">
        <v>21265</v>
      </c>
    </row>
    <row r="4473" spans="1:10" x14ac:dyDescent="0.35">
      <c r="A4473" s="8">
        <v>4464</v>
      </c>
      <c r="B4473" s="8" t="s">
        <v>3590</v>
      </c>
      <c r="C4473" s="8" t="s">
        <v>3590</v>
      </c>
      <c r="D4473" s="7" t="s">
        <v>21276</v>
      </c>
      <c r="E4473" s="9">
        <v>25</v>
      </c>
      <c r="F4473" s="9">
        <v>0</v>
      </c>
      <c r="G4473" s="9">
        <v>19013910.18</v>
      </c>
      <c r="H4473" s="9">
        <f t="shared" si="138"/>
        <v>19013910.18</v>
      </c>
      <c r="I4473" s="9">
        <f t="shared" si="139"/>
        <v>0</v>
      </c>
      <c r="J4473" s="8" t="s">
        <v>21265</v>
      </c>
    </row>
    <row r="4474" spans="1:10" x14ac:dyDescent="0.35">
      <c r="A4474" s="12">
        <v>4465</v>
      </c>
      <c r="B4474" s="12" t="s">
        <v>3590</v>
      </c>
      <c r="C4474" s="12" t="s">
        <v>3590</v>
      </c>
      <c r="D4474" s="11" t="s">
        <v>21277</v>
      </c>
      <c r="E4474" s="13">
        <v>1.88</v>
      </c>
      <c r="F4474" s="13">
        <v>0</v>
      </c>
      <c r="G4474" s="13">
        <v>19013908.300000001</v>
      </c>
      <c r="H4474" s="13">
        <f t="shared" si="138"/>
        <v>19013908.300000001</v>
      </c>
      <c r="I4474" s="13">
        <f t="shared" si="139"/>
        <v>0</v>
      </c>
      <c r="J4474" s="12" t="s">
        <v>21265</v>
      </c>
    </row>
    <row r="4475" spans="1:10" x14ac:dyDescent="0.35">
      <c r="A4475" s="8">
        <v>4466</v>
      </c>
      <c r="B4475" s="8" t="s">
        <v>3590</v>
      </c>
      <c r="C4475" s="8" t="s">
        <v>3590</v>
      </c>
      <c r="D4475" s="7" t="s">
        <v>21278</v>
      </c>
      <c r="E4475" s="9">
        <v>16500</v>
      </c>
      <c r="F4475" s="9">
        <v>0</v>
      </c>
      <c r="G4475" s="9">
        <v>18997408.300000001</v>
      </c>
      <c r="H4475" s="9">
        <f t="shared" si="138"/>
        <v>18997408.300000001</v>
      </c>
      <c r="I4475" s="9">
        <f t="shared" si="139"/>
        <v>0</v>
      </c>
      <c r="J4475" s="8" t="s">
        <v>21265</v>
      </c>
    </row>
    <row r="4476" spans="1:10" x14ac:dyDescent="0.35">
      <c r="A4476" s="12">
        <v>4467</v>
      </c>
      <c r="B4476" s="12" t="s">
        <v>3590</v>
      </c>
      <c r="C4476" s="12" t="s">
        <v>3590</v>
      </c>
      <c r="D4476" s="11" t="s">
        <v>21279</v>
      </c>
      <c r="E4476" s="13">
        <v>25</v>
      </c>
      <c r="F4476" s="13">
        <v>0</v>
      </c>
      <c r="G4476" s="13">
        <v>18997383.300000001</v>
      </c>
      <c r="H4476" s="13">
        <f t="shared" si="138"/>
        <v>18997383.300000001</v>
      </c>
      <c r="I4476" s="13">
        <f t="shared" si="139"/>
        <v>0</v>
      </c>
      <c r="J4476" s="12" t="s">
        <v>21265</v>
      </c>
    </row>
    <row r="4477" spans="1:10" x14ac:dyDescent="0.35">
      <c r="A4477" s="8">
        <v>4468</v>
      </c>
      <c r="B4477" s="8" t="s">
        <v>3590</v>
      </c>
      <c r="C4477" s="8" t="s">
        <v>3590</v>
      </c>
      <c r="D4477" s="7" t="s">
        <v>21280</v>
      </c>
      <c r="E4477" s="9">
        <v>1.88</v>
      </c>
      <c r="F4477" s="9">
        <v>0</v>
      </c>
      <c r="G4477" s="9">
        <v>18997381.420000002</v>
      </c>
      <c r="H4477" s="9">
        <f t="shared" si="138"/>
        <v>18997381.420000002</v>
      </c>
      <c r="I4477" s="9">
        <f t="shared" si="139"/>
        <v>0</v>
      </c>
      <c r="J4477" s="8" t="s">
        <v>21281</v>
      </c>
    </row>
    <row r="4478" spans="1:10" x14ac:dyDescent="0.35">
      <c r="A4478" s="12">
        <v>4469</v>
      </c>
      <c r="B4478" s="12" t="s">
        <v>3590</v>
      </c>
      <c r="C4478" s="12" t="s">
        <v>3590</v>
      </c>
      <c r="D4478" s="11" t="s">
        <v>21282</v>
      </c>
      <c r="E4478" s="13">
        <v>100000</v>
      </c>
      <c r="F4478" s="13">
        <v>0</v>
      </c>
      <c r="G4478" s="13">
        <v>18897381.420000002</v>
      </c>
      <c r="H4478" s="13">
        <f t="shared" si="138"/>
        <v>18897381.420000002</v>
      </c>
      <c r="I4478" s="13">
        <f t="shared" si="139"/>
        <v>0</v>
      </c>
      <c r="J4478" s="12" t="s">
        <v>21281</v>
      </c>
    </row>
    <row r="4479" spans="1:10" x14ac:dyDescent="0.35">
      <c r="A4479" s="8">
        <v>4470</v>
      </c>
      <c r="B4479" s="8" t="s">
        <v>3590</v>
      </c>
      <c r="C4479" s="8" t="s">
        <v>3590</v>
      </c>
      <c r="D4479" s="7" t="s">
        <v>21283</v>
      </c>
      <c r="E4479" s="9">
        <v>50</v>
      </c>
      <c r="F4479" s="9">
        <v>0</v>
      </c>
      <c r="G4479" s="9">
        <v>18897331.420000002</v>
      </c>
      <c r="H4479" s="9">
        <f t="shared" si="138"/>
        <v>18897331.420000002</v>
      </c>
      <c r="I4479" s="9">
        <f t="shared" si="139"/>
        <v>0</v>
      </c>
      <c r="J4479" s="8" t="s">
        <v>21281</v>
      </c>
    </row>
    <row r="4480" spans="1:10" x14ac:dyDescent="0.35">
      <c r="A4480" s="12">
        <v>4471</v>
      </c>
      <c r="B4480" s="12" t="s">
        <v>3590</v>
      </c>
      <c r="C4480" s="12" t="s">
        <v>3590</v>
      </c>
      <c r="D4480" s="11" t="s">
        <v>21284</v>
      </c>
      <c r="E4480" s="13">
        <v>3.75</v>
      </c>
      <c r="F4480" s="13">
        <v>0</v>
      </c>
      <c r="G4480" s="13">
        <v>18897327.670000002</v>
      </c>
      <c r="H4480" s="13">
        <f t="shared" si="138"/>
        <v>18897327.670000002</v>
      </c>
      <c r="I4480" s="13">
        <f t="shared" si="139"/>
        <v>0</v>
      </c>
      <c r="J4480" s="12" t="s">
        <v>21281</v>
      </c>
    </row>
    <row r="4481" spans="1:10" x14ac:dyDescent="0.35">
      <c r="A4481" s="8">
        <v>4472</v>
      </c>
      <c r="B4481" s="8" t="s">
        <v>3590</v>
      </c>
      <c r="C4481" s="8" t="s">
        <v>3590</v>
      </c>
      <c r="D4481" s="7" t="s">
        <v>21285</v>
      </c>
      <c r="E4481" s="9">
        <v>447500</v>
      </c>
      <c r="F4481" s="9">
        <v>0</v>
      </c>
      <c r="G4481" s="9">
        <v>18449827.670000002</v>
      </c>
      <c r="H4481" s="9">
        <f t="shared" si="138"/>
        <v>18449827.670000002</v>
      </c>
      <c r="I4481" s="9">
        <f t="shared" si="139"/>
        <v>0</v>
      </c>
      <c r="J4481" s="8" t="s">
        <v>21281</v>
      </c>
    </row>
    <row r="4482" spans="1:10" x14ac:dyDescent="0.35">
      <c r="A4482" s="12">
        <v>4473</v>
      </c>
      <c r="B4482" s="12" t="s">
        <v>3590</v>
      </c>
      <c r="C4482" s="12" t="s">
        <v>3590</v>
      </c>
      <c r="D4482" s="11" t="s">
        <v>21286</v>
      </c>
      <c r="E4482" s="13">
        <v>50</v>
      </c>
      <c r="F4482" s="13">
        <v>0</v>
      </c>
      <c r="G4482" s="13">
        <v>18449777.670000002</v>
      </c>
      <c r="H4482" s="13">
        <f t="shared" si="138"/>
        <v>18449777.670000002</v>
      </c>
      <c r="I4482" s="13">
        <f t="shared" si="139"/>
        <v>0</v>
      </c>
      <c r="J4482" s="12" t="s">
        <v>21281</v>
      </c>
    </row>
    <row r="4483" spans="1:10" x14ac:dyDescent="0.35">
      <c r="A4483" s="8">
        <v>4474</v>
      </c>
      <c r="B4483" s="8" t="s">
        <v>3590</v>
      </c>
      <c r="C4483" s="8" t="s">
        <v>3590</v>
      </c>
      <c r="D4483" s="7" t="s">
        <v>21287</v>
      </c>
      <c r="E4483" s="9">
        <v>3.75</v>
      </c>
      <c r="F4483" s="9">
        <v>0</v>
      </c>
      <c r="G4483" s="9">
        <v>18449773.920000002</v>
      </c>
      <c r="H4483" s="9">
        <f t="shared" si="138"/>
        <v>18449773.920000002</v>
      </c>
      <c r="I4483" s="9">
        <f t="shared" si="139"/>
        <v>0</v>
      </c>
      <c r="J4483" s="8" t="s">
        <v>21281</v>
      </c>
    </row>
    <row r="4484" spans="1:10" x14ac:dyDescent="0.35">
      <c r="A4484" s="12">
        <v>4475</v>
      </c>
      <c r="B4484" s="12" t="s">
        <v>3590</v>
      </c>
      <c r="C4484" s="12" t="s">
        <v>3590</v>
      </c>
      <c r="D4484" s="11" t="s">
        <v>21288</v>
      </c>
      <c r="E4484" s="13">
        <v>85600</v>
      </c>
      <c r="F4484" s="13">
        <v>0</v>
      </c>
      <c r="G4484" s="13">
        <v>18364173.920000002</v>
      </c>
      <c r="H4484" s="13">
        <f t="shared" si="138"/>
        <v>18364173.920000002</v>
      </c>
      <c r="I4484" s="13">
        <f t="shared" si="139"/>
        <v>0</v>
      </c>
      <c r="J4484" s="12" t="s">
        <v>21281</v>
      </c>
    </row>
    <row r="4485" spans="1:10" x14ac:dyDescent="0.35">
      <c r="A4485" s="8">
        <v>4476</v>
      </c>
      <c r="B4485" s="8" t="s">
        <v>3590</v>
      </c>
      <c r="C4485" s="8" t="s">
        <v>3590</v>
      </c>
      <c r="D4485" s="7" t="s">
        <v>21289</v>
      </c>
      <c r="E4485" s="9">
        <v>50</v>
      </c>
      <c r="F4485" s="9">
        <v>0</v>
      </c>
      <c r="G4485" s="9">
        <v>18364123.920000002</v>
      </c>
      <c r="H4485" s="9">
        <f t="shared" si="138"/>
        <v>18364123.920000002</v>
      </c>
      <c r="I4485" s="9">
        <f t="shared" si="139"/>
        <v>0</v>
      </c>
      <c r="J4485" s="8" t="s">
        <v>21281</v>
      </c>
    </row>
    <row r="4486" spans="1:10" x14ac:dyDescent="0.35">
      <c r="A4486" s="12">
        <v>4477</v>
      </c>
      <c r="B4486" s="12" t="s">
        <v>3590</v>
      </c>
      <c r="C4486" s="12" t="s">
        <v>3590</v>
      </c>
      <c r="D4486" s="11" t="s">
        <v>21290</v>
      </c>
      <c r="E4486" s="13">
        <v>3.75</v>
      </c>
      <c r="F4486" s="13">
        <v>0</v>
      </c>
      <c r="G4486" s="13">
        <v>18364120.170000002</v>
      </c>
      <c r="H4486" s="13">
        <f t="shared" si="138"/>
        <v>18364120.170000002</v>
      </c>
      <c r="I4486" s="13">
        <f t="shared" si="139"/>
        <v>0</v>
      </c>
      <c r="J4486" s="12" t="s">
        <v>21281</v>
      </c>
    </row>
    <row r="4487" spans="1:10" x14ac:dyDescent="0.35">
      <c r="A4487" s="8">
        <v>4478</v>
      </c>
      <c r="B4487" s="8" t="s">
        <v>3590</v>
      </c>
      <c r="C4487" s="8" t="s">
        <v>3590</v>
      </c>
      <c r="D4487" s="7" t="s">
        <v>21291</v>
      </c>
      <c r="E4487" s="9">
        <v>200000</v>
      </c>
      <c r="F4487" s="9">
        <v>0</v>
      </c>
      <c r="G4487" s="9">
        <v>18164120.170000002</v>
      </c>
      <c r="H4487" s="9">
        <f t="shared" si="138"/>
        <v>18164120.170000002</v>
      </c>
      <c r="I4487" s="9">
        <f t="shared" si="139"/>
        <v>0</v>
      </c>
      <c r="J4487" s="8" t="s">
        <v>21281</v>
      </c>
    </row>
    <row r="4488" spans="1:10" x14ac:dyDescent="0.35">
      <c r="A4488" s="12">
        <v>4479</v>
      </c>
      <c r="B4488" s="12" t="s">
        <v>3590</v>
      </c>
      <c r="C4488" s="12" t="s">
        <v>3590</v>
      </c>
      <c r="D4488" s="11" t="s">
        <v>21292</v>
      </c>
      <c r="E4488" s="13">
        <v>50</v>
      </c>
      <c r="F4488" s="13">
        <v>0</v>
      </c>
      <c r="G4488" s="13">
        <v>18164070.170000002</v>
      </c>
      <c r="H4488" s="13">
        <f t="shared" si="138"/>
        <v>18164070.170000002</v>
      </c>
      <c r="I4488" s="13">
        <f t="shared" si="139"/>
        <v>0</v>
      </c>
      <c r="J4488" s="12" t="s">
        <v>21281</v>
      </c>
    </row>
    <row r="4489" spans="1:10" x14ac:dyDescent="0.35">
      <c r="A4489" s="8">
        <v>4480</v>
      </c>
      <c r="B4489" s="8" t="s">
        <v>3590</v>
      </c>
      <c r="C4489" s="8" t="s">
        <v>3590</v>
      </c>
      <c r="D4489" s="7" t="s">
        <v>21293</v>
      </c>
      <c r="E4489" s="9">
        <v>3.75</v>
      </c>
      <c r="F4489" s="9">
        <v>0</v>
      </c>
      <c r="G4489" s="9">
        <v>18164066.420000002</v>
      </c>
      <c r="H4489" s="9">
        <f t="shared" si="138"/>
        <v>18164066.420000002</v>
      </c>
      <c r="I4489" s="9">
        <f t="shared" si="139"/>
        <v>0</v>
      </c>
      <c r="J4489" s="8" t="s">
        <v>21281</v>
      </c>
    </row>
    <row r="4490" spans="1:10" x14ac:dyDescent="0.35">
      <c r="A4490" s="12">
        <v>4481</v>
      </c>
      <c r="B4490" s="12" t="s">
        <v>3590</v>
      </c>
      <c r="C4490" s="12" t="s">
        <v>3590</v>
      </c>
      <c r="D4490" s="11" t="s">
        <v>21294</v>
      </c>
      <c r="E4490" s="13">
        <v>0</v>
      </c>
      <c r="F4490" s="13">
        <v>2900000</v>
      </c>
      <c r="G4490" s="13">
        <v>21064066.420000002</v>
      </c>
      <c r="H4490" s="13">
        <f t="shared" ref="H4490:H4553" si="140">H4489-E4490+F4490</f>
        <v>21064066.420000002</v>
      </c>
      <c r="I4490" s="13">
        <f t="shared" ref="I4490:I4553" si="141">G4490-H4490</f>
        <v>0</v>
      </c>
      <c r="J4490" s="12" t="s">
        <v>21281</v>
      </c>
    </row>
    <row r="4491" spans="1:10" x14ac:dyDescent="0.35">
      <c r="A4491" s="8">
        <v>4482</v>
      </c>
      <c r="B4491" s="8" t="s">
        <v>3590</v>
      </c>
      <c r="C4491" s="8" t="s">
        <v>3590</v>
      </c>
      <c r="D4491" s="7" t="s">
        <v>21295</v>
      </c>
      <c r="E4491" s="9">
        <v>50</v>
      </c>
      <c r="F4491" s="9">
        <v>0</v>
      </c>
      <c r="G4491" s="9">
        <v>21064016.420000002</v>
      </c>
      <c r="H4491" s="9">
        <f t="shared" si="140"/>
        <v>21064016.420000002</v>
      </c>
      <c r="I4491" s="9">
        <f t="shared" si="141"/>
        <v>0</v>
      </c>
      <c r="J4491" s="8" t="s">
        <v>21281</v>
      </c>
    </row>
    <row r="4492" spans="1:10" x14ac:dyDescent="0.35">
      <c r="A4492" s="12">
        <v>4483</v>
      </c>
      <c r="B4492" s="12" t="s">
        <v>3590</v>
      </c>
      <c r="C4492" s="12" t="s">
        <v>3590</v>
      </c>
      <c r="D4492" s="11" t="s">
        <v>21296</v>
      </c>
      <c r="E4492" s="13">
        <v>63000</v>
      </c>
      <c r="F4492" s="13">
        <v>0</v>
      </c>
      <c r="G4492" s="13">
        <v>21001016.420000002</v>
      </c>
      <c r="H4492" s="13">
        <f t="shared" si="140"/>
        <v>21001016.420000002</v>
      </c>
      <c r="I4492" s="13">
        <f t="shared" si="141"/>
        <v>0</v>
      </c>
      <c r="J4492" s="12" t="s">
        <v>21281</v>
      </c>
    </row>
    <row r="4493" spans="1:10" x14ac:dyDescent="0.35">
      <c r="A4493" s="8">
        <v>4484</v>
      </c>
      <c r="B4493" s="8" t="s">
        <v>3590</v>
      </c>
      <c r="C4493" s="8" t="s">
        <v>3590</v>
      </c>
      <c r="D4493" s="7" t="s">
        <v>21297</v>
      </c>
      <c r="E4493" s="9">
        <v>50</v>
      </c>
      <c r="F4493" s="9">
        <v>0</v>
      </c>
      <c r="G4493" s="9">
        <v>21000966.420000002</v>
      </c>
      <c r="H4493" s="9">
        <f t="shared" si="140"/>
        <v>21000966.420000002</v>
      </c>
      <c r="I4493" s="9">
        <f t="shared" si="141"/>
        <v>0</v>
      </c>
      <c r="J4493" s="8" t="s">
        <v>21298</v>
      </c>
    </row>
    <row r="4494" spans="1:10" x14ac:dyDescent="0.35">
      <c r="A4494" s="12">
        <v>4485</v>
      </c>
      <c r="B4494" s="12" t="s">
        <v>3590</v>
      </c>
      <c r="C4494" s="12" t="s">
        <v>3590</v>
      </c>
      <c r="D4494" s="11" t="s">
        <v>21299</v>
      </c>
      <c r="E4494" s="13">
        <v>3.75</v>
      </c>
      <c r="F4494" s="13">
        <v>0</v>
      </c>
      <c r="G4494" s="13">
        <v>21000962.670000002</v>
      </c>
      <c r="H4494" s="13">
        <f t="shared" si="140"/>
        <v>21000962.670000002</v>
      </c>
      <c r="I4494" s="13">
        <f t="shared" si="141"/>
        <v>0</v>
      </c>
      <c r="J4494" s="12" t="s">
        <v>21298</v>
      </c>
    </row>
    <row r="4495" spans="1:10" x14ac:dyDescent="0.35">
      <c r="A4495" s="8">
        <v>4486</v>
      </c>
      <c r="B4495" s="8" t="s">
        <v>3604</v>
      </c>
      <c r="C4495" s="8" t="s">
        <v>3597</v>
      </c>
      <c r="D4495" s="7" t="s">
        <v>21300</v>
      </c>
      <c r="E4495" s="9">
        <v>70000</v>
      </c>
      <c r="F4495" s="9">
        <v>0</v>
      </c>
      <c r="G4495" s="9">
        <v>20930962.670000002</v>
      </c>
      <c r="H4495" s="9">
        <f t="shared" si="140"/>
        <v>20930962.670000002</v>
      </c>
      <c r="I4495" s="9">
        <f t="shared" si="141"/>
        <v>0</v>
      </c>
      <c r="J4495" s="8" t="s">
        <v>21298</v>
      </c>
    </row>
    <row r="4496" spans="1:10" x14ac:dyDescent="0.35">
      <c r="A4496" s="12">
        <v>4487</v>
      </c>
      <c r="B4496" s="12" t="s">
        <v>3604</v>
      </c>
      <c r="C4496" s="12" t="s">
        <v>3597</v>
      </c>
      <c r="D4496" s="11" t="s">
        <v>21301</v>
      </c>
      <c r="E4496" s="13">
        <v>50</v>
      </c>
      <c r="F4496" s="13">
        <v>0</v>
      </c>
      <c r="G4496" s="13">
        <v>20930912.670000002</v>
      </c>
      <c r="H4496" s="13">
        <f t="shared" si="140"/>
        <v>20930912.670000002</v>
      </c>
      <c r="I4496" s="13">
        <f t="shared" si="141"/>
        <v>0</v>
      </c>
      <c r="J4496" s="12" t="s">
        <v>21298</v>
      </c>
    </row>
    <row r="4497" spans="1:10" x14ac:dyDescent="0.35">
      <c r="A4497" s="8">
        <v>4488</v>
      </c>
      <c r="B4497" s="8" t="s">
        <v>3604</v>
      </c>
      <c r="C4497" s="8" t="s">
        <v>3597</v>
      </c>
      <c r="D4497" s="7" t="s">
        <v>21302</v>
      </c>
      <c r="E4497" s="9">
        <v>3.75</v>
      </c>
      <c r="F4497" s="9">
        <v>0</v>
      </c>
      <c r="G4497" s="9">
        <v>20930908.920000002</v>
      </c>
      <c r="H4497" s="9">
        <f t="shared" si="140"/>
        <v>20930908.920000002</v>
      </c>
      <c r="I4497" s="9">
        <f t="shared" si="141"/>
        <v>0</v>
      </c>
      <c r="J4497" s="8" t="s">
        <v>21298</v>
      </c>
    </row>
    <row r="4498" spans="1:10" x14ac:dyDescent="0.35">
      <c r="A4498" s="12">
        <v>4489</v>
      </c>
      <c r="B4498" s="12" t="s">
        <v>3604</v>
      </c>
      <c r="C4498" s="12" t="s">
        <v>3597</v>
      </c>
      <c r="D4498" s="11" t="s">
        <v>21303</v>
      </c>
      <c r="E4498" s="13">
        <v>77500</v>
      </c>
      <c r="F4498" s="13">
        <v>0</v>
      </c>
      <c r="G4498" s="13">
        <v>20853408.920000002</v>
      </c>
      <c r="H4498" s="13">
        <f t="shared" si="140"/>
        <v>20853408.920000002</v>
      </c>
      <c r="I4498" s="13">
        <f t="shared" si="141"/>
        <v>0</v>
      </c>
      <c r="J4498" s="12" t="s">
        <v>21298</v>
      </c>
    </row>
    <row r="4499" spans="1:10" x14ac:dyDescent="0.35">
      <c r="A4499" s="8">
        <v>4490</v>
      </c>
      <c r="B4499" s="8" t="s">
        <v>3604</v>
      </c>
      <c r="C4499" s="8" t="s">
        <v>3597</v>
      </c>
      <c r="D4499" s="7" t="s">
        <v>21304</v>
      </c>
      <c r="E4499" s="9">
        <v>50</v>
      </c>
      <c r="F4499" s="9">
        <v>0</v>
      </c>
      <c r="G4499" s="9">
        <v>20853358.920000002</v>
      </c>
      <c r="H4499" s="9">
        <f t="shared" si="140"/>
        <v>20853358.920000002</v>
      </c>
      <c r="I4499" s="9">
        <f t="shared" si="141"/>
        <v>0</v>
      </c>
      <c r="J4499" s="8" t="s">
        <v>21298</v>
      </c>
    </row>
    <row r="4500" spans="1:10" x14ac:dyDescent="0.35">
      <c r="A4500" s="12">
        <v>4491</v>
      </c>
      <c r="B4500" s="12" t="s">
        <v>3604</v>
      </c>
      <c r="C4500" s="12" t="s">
        <v>3597</v>
      </c>
      <c r="D4500" s="11" t="s">
        <v>21305</v>
      </c>
      <c r="E4500" s="13">
        <v>3.75</v>
      </c>
      <c r="F4500" s="13">
        <v>0</v>
      </c>
      <c r="G4500" s="13">
        <v>20853355.170000002</v>
      </c>
      <c r="H4500" s="13">
        <f t="shared" si="140"/>
        <v>20853355.170000002</v>
      </c>
      <c r="I4500" s="13">
        <f t="shared" si="141"/>
        <v>0</v>
      </c>
      <c r="J4500" s="12" t="s">
        <v>21298</v>
      </c>
    </row>
    <row r="4501" spans="1:10" x14ac:dyDescent="0.35">
      <c r="A4501" s="8">
        <v>4492</v>
      </c>
      <c r="B4501" s="8" t="s">
        <v>3604</v>
      </c>
      <c r="C4501" s="8" t="s">
        <v>3597</v>
      </c>
      <c r="D4501" s="7" t="s">
        <v>21306</v>
      </c>
      <c r="E4501" s="9">
        <v>2255550</v>
      </c>
      <c r="F4501" s="9">
        <v>0</v>
      </c>
      <c r="G4501" s="9">
        <v>18597805.170000002</v>
      </c>
      <c r="H4501" s="9">
        <f t="shared" si="140"/>
        <v>18597805.170000002</v>
      </c>
      <c r="I4501" s="9">
        <f t="shared" si="141"/>
        <v>0</v>
      </c>
      <c r="J4501" s="8" t="s">
        <v>21298</v>
      </c>
    </row>
    <row r="4502" spans="1:10" x14ac:dyDescent="0.35">
      <c r="A4502" s="12">
        <v>4493</v>
      </c>
      <c r="B4502" s="12" t="s">
        <v>3604</v>
      </c>
      <c r="C4502" s="12" t="s">
        <v>3597</v>
      </c>
      <c r="D4502" s="11" t="s">
        <v>21307</v>
      </c>
      <c r="E4502" s="13">
        <v>50</v>
      </c>
      <c r="F4502" s="13">
        <v>0</v>
      </c>
      <c r="G4502" s="13">
        <v>18597755.170000002</v>
      </c>
      <c r="H4502" s="13">
        <f t="shared" si="140"/>
        <v>18597755.170000002</v>
      </c>
      <c r="I4502" s="13">
        <f t="shared" si="141"/>
        <v>0</v>
      </c>
      <c r="J4502" s="12" t="s">
        <v>21298</v>
      </c>
    </row>
    <row r="4503" spans="1:10" x14ac:dyDescent="0.35">
      <c r="A4503" s="8">
        <v>4494</v>
      </c>
      <c r="B4503" s="8" t="s">
        <v>3604</v>
      </c>
      <c r="C4503" s="8" t="s">
        <v>3597</v>
      </c>
      <c r="D4503" s="7" t="s">
        <v>21308</v>
      </c>
      <c r="E4503" s="9">
        <v>3.75</v>
      </c>
      <c r="F4503" s="9">
        <v>0</v>
      </c>
      <c r="G4503" s="9">
        <v>18597751.420000002</v>
      </c>
      <c r="H4503" s="9">
        <f t="shared" si="140"/>
        <v>18597751.420000002</v>
      </c>
      <c r="I4503" s="9">
        <f t="shared" si="141"/>
        <v>0</v>
      </c>
      <c r="J4503" s="8" t="s">
        <v>21298</v>
      </c>
    </row>
    <row r="4504" spans="1:10" x14ac:dyDescent="0.35">
      <c r="A4504" s="12">
        <v>4495</v>
      </c>
      <c r="B4504" s="12" t="s">
        <v>3604</v>
      </c>
      <c r="C4504" s="12" t="s">
        <v>3597</v>
      </c>
      <c r="D4504" s="11" t="s">
        <v>21309</v>
      </c>
      <c r="E4504" s="13">
        <v>50000</v>
      </c>
      <c r="F4504" s="13">
        <v>0</v>
      </c>
      <c r="G4504" s="13">
        <v>18547751.420000002</v>
      </c>
      <c r="H4504" s="13">
        <f t="shared" si="140"/>
        <v>18547751.420000002</v>
      </c>
      <c r="I4504" s="13">
        <f t="shared" si="141"/>
        <v>0</v>
      </c>
      <c r="J4504" s="12" t="s">
        <v>21298</v>
      </c>
    </row>
    <row r="4505" spans="1:10" x14ac:dyDescent="0.35">
      <c r="A4505" s="8">
        <v>4496</v>
      </c>
      <c r="B4505" s="8" t="s">
        <v>3604</v>
      </c>
      <c r="C4505" s="8" t="s">
        <v>3597</v>
      </c>
      <c r="D4505" s="7" t="s">
        <v>21310</v>
      </c>
      <c r="E4505" s="9">
        <v>25</v>
      </c>
      <c r="F4505" s="9">
        <v>0</v>
      </c>
      <c r="G4505" s="9">
        <v>18547726.420000002</v>
      </c>
      <c r="H4505" s="9">
        <f t="shared" si="140"/>
        <v>18547726.420000002</v>
      </c>
      <c r="I4505" s="9">
        <f t="shared" si="141"/>
        <v>0</v>
      </c>
      <c r="J4505" s="8" t="s">
        <v>21298</v>
      </c>
    </row>
    <row r="4506" spans="1:10" x14ac:dyDescent="0.35">
      <c r="A4506" s="12">
        <v>4497</v>
      </c>
      <c r="B4506" s="12" t="s">
        <v>3604</v>
      </c>
      <c r="C4506" s="12" t="s">
        <v>3597</v>
      </c>
      <c r="D4506" s="11" t="s">
        <v>21311</v>
      </c>
      <c r="E4506" s="13">
        <v>1.88</v>
      </c>
      <c r="F4506" s="13">
        <v>0</v>
      </c>
      <c r="G4506" s="13">
        <v>18547724.539999999</v>
      </c>
      <c r="H4506" s="13">
        <f t="shared" si="140"/>
        <v>18547724.540000003</v>
      </c>
      <c r="I4506" s="13">
        <f t="shared" si="141"/>
        <v>0</v>
      </c>
      <c r="J4506" s="12" t="s">
        <v>21298</v>
      </c>
    </row>
    <row r="4507" spans="1:10" x14ac:dyDescent="0.35">
      <c r="A4507" s="8">
        <v>4498</v>
      </c>
      <c r="B4507" s="8" t="s">
        <v>3604</v>
      </c>
      <c r="C4507" s="8" t="s">
        <v>3597</v>
      </c>
      <c r="D4507" s="7" t="s">
        <v>21312</v>
      </c>
      <c r="E4507" s="9">
        <v>700000</v>
      </c>
      <c r="F4507" s="9">
        <v>0</v>
      </c>
      <c r="G4507" s="9">
        <v>17847724.539999999</v>
      </c>
      <c r="H4507" s="9">
        <f t="shared" si="140"/>
        <v>17847724.540000003</v>
      </c>
      <c r="I4507" s="9">
        <f t="shared" si="141"/>
        <v>0</v>
      </c>
      <c r="J4507" s="8" t="s">
        <v>21298</v>
      </c>
    </row>
    <row r="4508" spans="1:10" x14ac:dyDescent="0.35">
      <c r="A4508" s="12">
        <v>4499</v>
      </c>
      <c r="B4508" s="12" t="s">
        <v>3604</v>
      </c>
      <c r="C4508" s="12" t="s">
        <v>3597</v>
      </c>
      <c r="D4508" s="11" t="s">
        <v>21313</v>
      </c>
      <c r="E4508" s="13">
        <v>50</v>
      </c>
      <c r="F4508" s="13">
        <v>0</v>
      </c>
      <c r="G4508" s="13">
        <v>17847674.539999999</v>
      </c>
      <c r="H4508" s="13">
        <f t="shared" si="140"/>
        <v>17847674.540000003</v>
      </c>
      <c r="I4508" s="13">
        <f t="shared" si="141"/>
        <v>0</v>
      </c>
      <c r="J4508" s="12" t="s">
        <v>21298</v>
      </c>
    </row>
    <row r="4509" spans="1:10" x14ac:dyDescent="0.35">
      <c r="A4509" s="8">
        <v>4500</v>
      </c>
      <c r="B4509" s="8" t="s">
        <v>3604</v>
      </c>
      <c r="C4509" s="8" t="s">
        <v>3597</v>
      </c>
      <c r="D4509" s="7" t="s">
        <v>21314</v>
      </c>
      <c r="E4509" s="9">
        <v>3.75</v>
      </c>
      <c r="F4509" s="9">
        <v>0</v>
      </c>
      <c r="G4509" s="9">
        <v>17847670.789999999</v>
      </c>
      <c r="H4509" s="9">
        <f t="shared" si="140"/>
        <v>17847670.790000003</v>
      </c>
      <c r="I4509" s="9">
        <f t="shared" si="141"/>
        <v>0</v>
      </c>
      <c r="J4509" s="8" t="s">
        <v>21315</v>
      </c>
    </row>
    <row r="4510" spans="1:10" x14ac:dyDescent="0.35">
      <c r="A4510" s="12">
        <v>4501</v>
      </c>
      <c r="B4510" s="12" t="s">
        <v>3604</v>
      </c>
      <c r="C4510" s="12" t="s">
        <v>3597</v>
      </c>
      <c r="D4510" s="11" t="s">
        <v>21316</v>
      </c>
      <c r="E4510" s="13">
        <v>120000</v>
      </c>
      <c r="F4510" s="13">
        <v>0</v>
      </c>
      <c r="G4510" s="13">
        <v>17727670.789999999</v>
      </c>
      <c r="H4510" s="13">
        <f t="shared" si="140"/>
        <v>17727670.790000003</v>
      </c>
      <c r="I4510" s="13">
        <f t="shared" si="141"/>
        <v>0</v>
      </c>
      <c r="J4510" s="12" t="s">
        <v>21315</v>
      </c>
    </row>
    <row r="4511" spans="1:10" x14ac:dyDescent="0.35">
      <c r="A4511" s="8">
        <v>4502</v>
      </c>
      <c r="B4511" s="8" t="s">
        <v>3604</v>
      </c>
      <c r="C4511" s="8" t="s">
        <v>3597</v>
      </c>
      <c r="D4511" s="7" t="s">
        <v>21317</v>
      </c>
      <c r="E4511" s="9">
        <v>50</v>
      </c>
      <c r="F4511" s="9">
        <v>0</v>
      </c>
      <c r="G4511" s="9">
        <v>17727620.789999999</v>
      </c>
      <c r="H4511" s="9">
        <f t="shared" si="140"/>
        <v>17727620.790000003</v>
      </c>
      <c r="I4511" s="9">
        <f t="shared" si="141"/>
        <v>0</v>
      </c>
      <c r="J4511" s="8" t="s">
        <v>21315</v>
      </c>
    </row>
    <row r="4512" spans="1:10" x14ac:dyDescent="0.35">
      <c r="A4512" s="12">
        <v>4503</v>
      </c>
      <c r="B4512" s="12" t="s">
        <v>3604</v>
      </c>
      <c r="C4512" s="12" t="s">
        <v>3597</v>
      </c>
      <c r="D4512" s="11" t="s">
        <v>21318</v>
      </c>
      <c r="E4512" s="13">
        <v>3.75</v>
      </c>
      <c r="F4512" s="13">
        <v>0</v>
      </c>
      <c r="G4512" s="13">
        <v>17727617.039999999</v>
      </c>
      <c r="H4512" s="13">
        <f t="shared" si="140"/>
        <v>17727617.040000003</v>
      </c>
      <c r="I4512" s="13">
        <f t="shared" si="141"/>
        <v>0</v>
      </c>
      <c r="J4512" s="12" t="s">
        <v>21315</v>
      </c>
    </row>
    <row r="4513" spans="1:10" x14ac:dyDescent="0.35">
      <c r="A4513" s="8">
        <v>4504</v>
      </c>
      <c r="B4513" s="8" t="s">
        <v>3604</v>
      </c>
      <c r="C4513" s="8" t="s">
        <v>3597</v>
      </c>
      <c r="D4513" s="7" t="s">
        <v>21319</v>
      </c>
      <c r="E4513" s="9">
        <v>3000</v>
      </c>
      <c r="F4513" s="9">
        <v>0</v>
      </c>
      <c r="G4513" s="9">
        <v>17724617.039999999</v>
      </c>
      <c r="H4513" s="9">
        <f t="shared" si="140"/>
        <v>17724617.040000003</v>
      </c>
      <c r="I4513" s="9">
        <f t="shared" si="141"/>
        <v>0</v>
      </c>
      <c r="J4513" s="8" t="s">
        <v>21315</v>
      </c>
    </row>
    <row r="4514" spans="1:10" x14ac:dyDescent="0.35">
      <c r="A4514" s="12">
        <v>4505</v>
      </c>
      <c r="B4514" s="12" t="s">
        <v>3604</v>
      </c>
      <c r="C4514" s="12" t="s">
        <v>3597</v>
      </c>
      <c r="D4514" s="11" t="s">
        <v>21320</v>
      </c>
      <c r="E4514" s="13">
        <v>10</v>
      </c>
      <c r="F4514" s="13">
        <v>0</v>
      </c>
      <c r="G4514" s="13">
        <v>17724607.039999999</v>
      </c>
      <c r="H4514" s="13">
        <f t="shared" si="140"/>
        <v>17724607.040000003</v>
      </c>
      <c r="I4514" s="13">
        <f t="shared" si="141"/>
        <v>0</v>
      </c>
      <c r="J4514" s="12" t="s">
        <v>21315</v>
      </c>
    </row>
    <row r="4515" spans="1:10" x14ac:dyDescent="0.35">
      <c r="A4515" s="8">
        <v>4506</v>
      </c>
      <c r="B4515" s="8" t="s">
        <v>3604</v>
      </c>
      <c r="C4515" s="8" t="s">
        <v>3597</v>
      </c>
      <c r="D4515" s="7" t="s">
        <v>21321</v>
      </c>
      <c r="E4515" s="9">
        <v>0.75</v>
      </c>
      <c r="F4515" s="9">
        <v>0</v>
      </c>
      <c r="G4515" s="9">
        <v>17724606.289999999</v>
      </c>
      <c r="H4515" s="9">
        <f t="shared" si="140"/>
        <v>17724606.290000003</v>
      </c>
      <c r="I4515" s="9">
        <f t="shared" si="141"/>
        <v>0</v>
      </c>
      <c r="J4515" s="8" t="s">
        <v>21315</v>
      </c>
    </row>
    <row r="4516" spans="1:10" x14ac:dyDescent="0.35">
      <c r="A4516" s="12">
        <v>4507</v>
      </c>
      <c r="B4516" s="12" t="s">
        <v>3604</v>
      </c>
      <c r="C4516" s="12" t="s">
        <v>3597</v>
      </c>
      <c r="D4516" s="11" t="s">
        <v>21322</v>
      </c>
      <c r="E4516" s="13">
        <v>430000</v>
      </c>
      <c r="F4516" s="13">
        <v>0</v>
      </c>
      <c r="G4516" s="13">
        <v>17294606.289999999</v>
      </c>
      <c r="H4516" s="13">
        <f t="shared" si="140"/>
        <v>17294606.290000003</v>
      </c>
      <c r="I4516" s="13">
        <f t="shared" si="141"/>
        <v>0</v>
      </c>
      <c r="J4516" s="12" t="s">
        <v>21315</v>
      </c>
    </row>
    <row r="4517" spans="1:10" x14ac:dyDescent="0.35">
      <c r="A4517" s="8">
        <v>4508</v>
      </c>
      <c r="B4517" s="8" t="s">
        <v>3604</v>
      </c>
      <c r="C4517" s="8" t="s">
        <v>3597</v>
      </c>
      <c r="D4517" s="7" t="s">
        <v>21323</v>
      </c>
      <c r="E4517" s="9">
        <v>50</v>
      </c>
      <c r="F4517" s="9">
        <v>0</v>
      </c>
      <c r="G4517" s="9">
        <v>17294556.289999999</v>
      </c>
      <c r="H4517" s="9">
        <f t="shared" si="140"/>
        <v>17294556.290000003</v>
      </c>
      <c r="I4517" s="9">
        <f t="shared" si="141"/>
        <v>0</v>
      </c>
      <c r="J4517" s="8" t="s">
        <v>21315</v>
      </c>
    </row>
    <row r="4518" spans="1:10" x14ac:dyDescent="0.35">
      <c r="A4518" s="12">
        <v>4509</v>
      </c>
      <c r="B4518" s="12" t="s">
        <v>3604</v>
      </c>
      <c r="C4518" s="12" t="s">
        <v>3597</v>
      </c>
      <c r="D4518" s="11" t="s">
        <v>21324</v>
      </c>
      <c r="E4518" s="13">
        <v>3.75</v>
      </c>
      <c r="F4518" s="13">
        <v>0</v>
      </c>
      <c r="G4518" s="13">
        <v>17294552.539999999</v>
      </c>
      <c r="H4518" s="13">
        <f t="shared" si="140"/>
        <v>17294552.540000003</v>
      </c>
      <c r="I4518" s="13">
        <f t="shared" si="141"/>
        <v>0</v>
      </c>
      <c r="J4518" s="12" t="s">
        <v>21315</v>
      </c>
    </row>
    <row r="4519" spans="1:10" x14ac:dyDescent="0.35">
      <c r="A4519" s="8">
        <v>4510</v>
      </c>
      <c r="B4519" s="8" t="s">
        <v>3604</v>
      </c>
      <c r="C4519" s="8" t="s">
        <v>3607</v>
      </c>
      <c r="D4519" s="7" t="s">
        <v>21325</v>
      </c>
      <c r="E4519" s="9">
        <v>591880</v>
      </c>
      <c r="F4519" s="9">
        <v>0</v>
      </c>
      <c r="G4519" s="9">
        <v>16702672.539999999</v>
      </c>
      <c r="H4519" s="9">
        <f t="shared" si="140"/>
        <v>16702672.540000003</v>
      </c>
      <c r="I4519" s="9">
        <f t="shared" si="141"/>
        <v>0</v>
      </c>
      <c r="J4519" s="8" t="s">
        <v>21315</v>
      </c>
    </row>
    <row r="4520" spans="1:10" x14ac:dyDescent="0.35">
      <c r="A4520" s="12">
        <v>4511</v>
      </c>
      <c r="B4520" s="12" t="s">
        <v>3604</v>
      </c>
      <c r="C4520" s="12" t="s">
        <v>3607</v>
      </c>
      <c r="D4520" s="11" t="s">
        <v>21326</v>
      </c>
      <c r="E4520" s="13">
        <v>50</v>
      </c>
      <c r="F4520" s="13">
        <v>0</v>
      </c>
      <c r="G4520" s="13">
        <v>16702622.539999999</v>
      </c>
      <c r="H4520" s="13">
        <f t="shared" si="140"/>
        <v>16702622.540000003</v>
      </c>
      <c r="I4520" s="13">
        <f t="shared" si="141"/>
        <v>0</v>
      </c>
      <c r="J4520" s="12" t="s">
        <v>21315</v>
      </c>
    </row>
    <row r="4521" spans="1:10" x14ac:dyDescent="0.35">
      <c r="A4521" s="8">
        <v>4512</v>
      </c>
      <c r="B4521" s="8" t="s">
        <v>3604</v>
      </c>
      <c r="C4521" s="8" t="s">
        <v>3607</v>
      </c>
      <c r="D4521" s="7" t="s">
        <v>21327</v>
      </c>
      <c r="E4521" s="9">
        <v>3.75</v>
      </c>
      <c r="F4521" s="9">
        <v>0</v>
      </c>
      <c r="G4521" s="9">
        <v>16702618.789999999</v>
      </c>
      <c r="H4521" s="9">
        <f t="shared" si="140"/>
        <v>16702618.790000003</v>
      </c>
      <c r="I4521" s="9">
        <f t="shared" si="141"/>
        <v>0</v>
      </c>
      <c r="J4521" s="8" t="s">
        <v>21315</v>
      </c>
    </row>
    <row r="4522" spans="1:10" x14ac:dyDescent="0.35">
      <c r="A4522" s="12">
        <v>4513</v>
      </c>
      <c r="B4522" s="12" t="s">
        <v>3604</v>
      </c>
      <c r="C4522" s="12" t="s">
        <v>3607</v>
      </c>
      <c r="D4522" s="11" t="s">
        <v>21328</v>
      </c>
      <c r="E4522" s="13">
        <v>2000000</v>
      </c>
      <c r="F4522" s="13">
        <v>0</v>
      </c>
      <c r="G4522" s="13">
        <v>14702618.789999999</v>
      </c>
      <c r="H4522" s="13">
        <f t="shared" si="140"/>
        <v>14702618.790000003</v>
      </c>
      <c r="I4522" s="13">
        <f t="shared" si="141"/>
        <v>0</v>
      </c>
      <c r="J4522" s="12" t="s">
        <v>21315</v>
      </c>
    </row>
    <row r="4523" spans="1:10" x14ac:dyDescent="0.35">
      <c r="A4523" s="8">
        <v>4514</v>
      </c>
      <c r="B4523" s="8" t="s">
        <v>3604</v>
      </c>
      <c r="C4523" s="8" t="s">
        <v>3607</v>
      </c>
      <c r="D4523" s="7" t="s">
        <v>21329</v>
      </c>
      <c r="E4523" s="9">
        <v>50</v>
      </c>
      <c r="F4523" s="9">
        <v>0</v>
      </c>
      <c r="G4523" s="9">
        <v>14702568.789999999</v>
      </c>
      <c r="H4523" s="9">
        <f t="shared" si="140"/>
        <v>14702568.790000003</v>
      </c>
      <c r="I4523" s="9">
        <f t="shared" si="141"/>
        <v>0</v>
      </c>
      <c r="J4523" s="8" t="s">
        <v>21330</v>
      </c>
    </row>
    <row r="4524" spans="1:10" x14ac:dyDescent="0.35">
      <c r="A4524" s="12">
        <v>4515</v>
      </c>
      <c r="B4524" s="12" t="s">
        <v>3604</v>
      </c>
      <c r="C4524" s="12" t="s">
        <v>3607</v>
      </c>
      <c r="D4524" s="11" t="s">
        <v>21331</v>
      </c>
      <c r="E4524" s="13">
        <v>3.75</v>
      </c>
      <c r="F4524" s="13">
        <v>0</v>
      </c>
      <c r="G4524" s="13">
        <v>14702565.039999999</v>
      </c>
      <c r="H4524" s="13">
        <f t="shared" si="140"/>
        <v>14702565.040000003</v>
      </c>
      <c r="I4524" s="13">
        <f t="shared" si="141"/>
        <v>0</v>
      </c>
      <c r="J4524" s="12" t="s">
        <v>21330</v>
      </c>
    </row>
    <row r="4525" spans="1:10" x14ac:dyDescent="0.35">
      <c r="A4525" s="8">
        <v>4516</v>
      </c>
      <c r="B4525" s="8" t="s">
        <v>3604</v>
      </c>
      <c r="C4525" s="8" t="s">
        <v>3607</v>
      </c>
      <c r="D4525" s="7" t="s">
        <v>21332</v>
      </c>
      <c r="E4525" s="9">
        <v>200000</v>
      </c>
      <c r="F4525" s="9">
        <v>0</v>
      </c>
      <c r="G4525" s="9">
        <v>14502565.039999999</v>
      </c>
      <c r="H4525" s="9">
        <f t="shared" si="140"/>
        <v>14502565.040000003</v>
      </c>
      <c r="I4525" s="9">
        <f t="shared" si="141"/>
        <v>0</v>
      </c>
      <c r="J4525" s="8" t="s">
        <v>21330</v>
      </c>
    </row>
    <row r="4526" spans="1:10" x14ac:dyDescent="0.35">
      <c r="A4526" s="12">
        <v>4517</v>
      </c>
      <c r="B4526" s="12" t="s">
        <v>3604</v>
      </c>
      <c r="C4526" s="12" t="s">
        <v>3607</v>
      </c>
      <c r="D4526" s="11" t="s">
        <v>21333</v>
      </c>
      <c r="E4526" s="13">
        <v>50</v>
      </c>
      <c r="F4526" s="13">
        <v>0</v>
      </c>
      <c r="G4526" s="13">
        <v>14502515.039999999</v>
      </c>
      <c r="H4526" s="13">
        <f t="shared" si="140"/>
        <v>14502515.040000003</v>
      </c>
      <c r="I4526" s="13">
        <f t="shared" si="141"/>
        <v>0</v>
      </c>
      <c r="J4526" s="12" t="s">
        <v>21330</v>
      </c>
    </row>
    <row r="4527" spans="1:10" x14ac:dyDescent="0.35">
      <c r="A4527" s="8">
        <v>4518</v>
      </c>
      <c r="B4527" s="8" t="s">
        <v>3604</v>
      </c>
      <c r="C4527" s="8" t="s">
        <v>3607</v>
      </c>
      <c r="D4527" s="7" t="s">
        <v>21334</v>
      </c>
      <c r="E4527" s="9">
        <v>3.75</v>
      </c>
      <c r="F4527" s="9">
        <v>0</v>
      </c>
      <c r="G4527" s="9">
        <v>14502511.289999999</v>
      </c>
      <c r="H4527" s="9">
        <f t="shared" si="140"/>
        <v>14502511.290000003</v>
      </c>
      <c r="I4527" s="9">
        <f t="shared" si="141"/>
        <v>0</v>
      </c>
      <c r="J4527" s="8" t="s">
        <v>21330</v>
      </c>
    </row>
    <row r="4528" spans="1:10" x14ac:dyDescent="0.35">
      <c r="A4528" s="12">
        <v>4519</v>
      </c>
      <c r="B4528" s="12" t="s">
        <v>3604</v>
      </c>
      <c r="C4528" s="12" t="s">
        <v>3604</v>
      </c>
      <c r="D4528" s="11" t="s">
        <v>21335</v>
      </c>
      <c r="E4528" s="13">
        <v>72000</v>
      </c>
      <c r="F4528" s="13">
        <v>0</v>
      </c>
      <c r="G4528" s="13">
        <v>14430511.289999999</v>
      </c>
      <c r="H4528" s="13">
        <f t="shared" si="140"/>
        <v>14430511.290000003</v>
      </c>
      <c r="I4528" s="13">
        <f t="shared" si="141"/>
        <v>0</v>
      </c>
      <c r="J4528" s="12" t="s">
        <v>21330</v>
      </c>
    </row>
    <row r="4529" spans="1:10" x14ac:dyDescent="0.35">
      <c r="A4529" s="8">
        <v>4520</v>
      </c>
      <c r="B4529" s="8" t="s">
        <v>3604</v>
      </c>
      <c r="C4529" s="8" t="s">
        <v>3604</v>
      </c>
      <c r="D4529" s="7" t="s">
        <v>21336</v>
      </c>
      <c r="E4529" s="9">
        <v>50</v>
      </c>
      <c r="F4529" s="9">
        <v>0</v>
      </c>
      <c r="G4529" s="9">
        <v>14430461.289999999</v>
      </c>
      <c r="H4529" s="9">
        <f t="shared" si="140"/>
        <v>14430461.290000003</v>
      </c>
      <c r="I4529" s="9">
        <f t="shared" si="141"/>
        <v>0</v>
      </c>
      <c r="J4529" s="8" t="s">
        <v>21330</v>
      </c>
    </row>
    <row r="4530" spans="1:10" x14ac:dyDescent="0.35">
      <c r="A4530" s="12">
        <v>4521</v>
      </c>
      <c r="B4530" s="12" t="s">
        <v>3604</v>
      </c>
      <c r="C4530" s="12" t="s">
        <v>3604</v>
      </c>
      <c r="D4530" s="11" t="s">
        <v>21337</v>
      </c>
      <c r="E4530" s="13">
        <v>3.75</v>
      </c>
      <c r="F4530" s="13">
        <v>0</v>
      </c>
      <c r="G4530" s="13">
        <v>14430457.539999999</v>
      </c>
      <c r="H4530" s="13">
        <f t="shared" si="140"/>
        <v>14430457.540000003</v>
      </c>
      <c r="I4530" s="13">
        <f t="shared" si="141"/>
        <v>0</v>
      </c>
      <c r="J4530" s="12" t="s">
        <v>21330</v>
      </c>
    </row>
    <row r="4531" spans="1:10" x14ac:dyDescent="0.35">
      <c r="A4531" s="8">
        <v>4522</v>
      </c>
      <c r="B4531" s="8" t="s">
        <v>3604</v>
      </c>
      <c r="C4531" s="8" t="s">
        <v>3604</v>
      </c>
      <c r="D4531" s="7" t="s">
        <v>21338</v>
      </c>
      <c r="E4531" s="9">
        <v>21000</v>
      </c>
      <c r="F4531" s="9">
        <v>0</v>
      </c>
      <c r="G4531" s="9">
        <v>14409457.539999999</v>
      </c>
      <c r="H4531" s="9">
        <f t="shared" si="140"/>
        <v>14409457.540000003</v>
      </c>
      <c r="I4531" s="9">
        <f t="shared" si="141"/>
        <v>0</v>
      </c>
      <c r="J4531" s="8" t="s">
        <v>21330</v>
      </c>
    </row>
    <row r="4532" spans="1:10" x14ac:dyDescent="0.35">
      <c r="A4532" s="12">
        <v>4523</v>
      </c>
      <c r="B4532" s="12" t="s">
        <v>3604</v>
      </c>
      <c r="C4532" s="12" t="s">
        <v>3604</v>
      </c>
      <c r="D4532" s="11" t="s">
        <v>21339</v>
      </c>
      <c r="E4532" s="13">
        <v>25</v>
      </c>
      <c r="F4532" s="13">
        <v>0</v>
      </c>
      <c r="G4532" s="13">
        <v>14409432.539999999</v>
      </c>
      <c r="H4532" s="13">
        <f t="shared" si="140"/>
        <v>14409432.540000003</v>
      </c>
      <c r="I4532" s="13">
        <f t="shared" si="141"/>
        <v>0</v>
      </c>
      <c r="J4532" s="12" t="s">
        <v>21330</v>
      </c>
    </row>
    <row r="4533" spans="1:10" x14ac:dyDescent="0.35">
      <c r="A4533" s="8">
        <v>4524</v>
      </c>
      <c r="B4533" s="8" t="s">
        <v>3604</v>
      </c>
      <c r="C4533" s="8" t="s">
        <v>3604</v>
      </c>
      <c r="D4533" s="7" t="s">
        <v>21340</v>
      </c>
      <c r="E4533" s="9">
        <v>1.88</v>
      </c>
      <c r="F4533" s="9">
        <v>0</v>
      </c>
      <c r="G4533" s="9">
        <v>14409430.66</v>
      </c>
      <c r="H4533" s="9">
        <f t="shared" si="140"/>
        <v>14409430.660000002</v>
      </c>
      <c r="I4533" s="9">
        <f t="shared" si="141"/>
        <v>0</v>
      </c>
      <c r="J4533" s="8" t="s">
        <v>21330</v>
      </c>
    </row>
    <row r="4534" spans="1:10" x14ac:dyDescent="0.35">
      <c r="A4534" s="12">
        <v>4525</v>
      </c>
      <c r="B4534" s="12" t="s">
        <v>3604</v>
      </c>
      <c r="C4534" s="12" t="s">
        <v>3604</v>
      </c>
      <c r="D4534" s="11" t="s">
        <v>21341</v>
      </c>
      <c r="E4534" s="13">
        <v>500000</v>
      </c>
      <c r="F4534" s="13">
        <v>0</v>
      </c>
      <c r="G4534" s="13">
        <v>13909430.66</v>
      </c>
      <c r="H4534" s="13">
        <f t="shared" si="140"/>
        <v>13909430.660000002</v>
      </c>
      <c r="I4534" s="13">
        <f t="shared" si="141"/>
        <v>0</v>
      </c>
      <c r="J4534" s="12" t="s">
        <v>21330</v>
      </c>
    </row>
    <row r="4535" spans="1:10" x14ac:dyDescent="0.35">
      <c r="A4535" s="8">
        <v>4526</v>
      </c>
      <c r="B4535" s="8" t="s">
        <v>3604</v>
      </c>
      <c r="C4535" s="8" t="s">
        <v>3604</v>
      </c>
      <c r="D4535" s="7" t="s">
        <v>21342</v>
      </c>
      <c r="E4535" s="9">
        <v>50</v>
      </c>
      <c r="F4535" s="9">
        <v>0</v>
      </c>
      <c r="G4535" s="9">
        <v>13909380.66</v>
      </c>
      <c r="H4535" s="9">
        <f t="shared" si="140"/>
        <v>13909380.660000002</v>
      </c>
      <c r="I4535" s="9">
        <f t="shared" si="141"/>
        <v>0</v>
      </c>
      <c r="J4535" s="8" t="s">
        <v>21330</v>
      </c>
    </row>
    <row r="4536" spans="1:10" x14ac:dyDescent="0.35">
      <c r="A4536" s="12">
        <v>4527</v>
      </c>
      <c r="B4536" s="12" t="s">
        <v>3604</v>
      </c>
      <c r="C4536" s="12" t="s">
        <v>3604</v>
      </c>
      <c r="D4536" s="11" t="s">
        <v>21343</v>
      </c>
      <c r="E4536" s="13">
        <v>3.75</v>
      </c>
      <c r="F4536" s="13">
        <v>0</v>
      </c>
      <c r="G4536" s="13">
        <v>13909376.91</v>
      </c>
      <c r="H4536" s="13">
        <f t="shared" si="140"/>
        <v>13909376.910000002</v>
      </c>
      <c r="I4536" s="13">
        <f t="shared" si="141"/>
        <v>0</v>
      </c>
      <c r="J4536" s="12" t="s">
        <v>21330</v>
      </c>
    </row>
    <row r="4537" spans="1:10" x14ac:dyDescent="0.35">
      <c r="A4537" s="8">
        <v>4528</v>
      </c>
      <c r="B4537" s="8" t="s">
        <v>3604</v>
      </c>
      <c r="C4537" s="8" t="s">
        <v>3604</v>
      </c>
      <c r="D4537" s="7" t="s">
        <v>21344</v>
      </c>
      <c r="E4537" s="9">
        <v>25000</v>
      </c>
      <c r="F4537" s="9">
        <v>0</v>
      </c>
      <c r="G4537" s="9">
        <v>13884376.91</v>
      </c>
      <c r="H4537" s="9">
        <f t="shared" si="140"/>
        <v>13884376.910000002</v>
      </c>
      <c r="I4537" s="9">
        <f t="shared" si="141"/>
        <v>0</v>
      </c>
      <c r="J4537" s="8" t="s">
        <v>21330</v>
      </c>
    </row>
    <row r="4538" spans="1:10" x14ac:dyDescent="0.35">
      <c r="A4538" s="12">
        <v>4529</v>
      </c>
      <c r="B4538" s="12" t="s">
        <v>3604</v>
      </c>
      <c r="C4538" s="12" t="s">
        <v>3604</v>
      </c>
      <c r="D4538" s="11" t="s">
        <v>21345</v>
      </c>
      <c r="E4538" s="13">
        <v>25</v>
      </c>
      <c r="F4538" s="13">
        <v>0</v>
      </c>
      <c r="G4538" s="13">
        <v>13884351.91</v>
      </c>
      <c r="H4538" s="13">
        <f t="shared" si="140"/>
        <v>13884351.910000002</v>
      </c>
      <c r="I4538" s="13">
        <f t="shared" si="141"/>
        <v>0</v>
      </c>
      <c r="J4538" s="12" t="s">
        <v>21330</v>
      </c>
    </row>
    <row r="4539" spans="1:10" x14ac:dyDescent="0.35">
      <c r="A4539" s="8">
        <v>4530</v>
      </c>
      <c r="B4539" s="8" t="s">
        <v>3604</v>
      </c>
      <c r="C4539" s="8" t="s">
        <v>3604</v>
      </c>
      <c r="D4539" s="7" t="s">
        <v>21346</v>
      </c>
      <c r="E4539" s="9">
        <v>1.88</v>
      </c>
      <c r="F4539" s="9">
        <v>0</v>
      </c>
      <c r="G4539" s="9">
        <v>13884350.029999999</v>
      </c>
      <c r="H4539" s="9">
        <f t="shared" si="140"/>
        <v>13884350.030000001</v>
      </c>
      <c r="I4539" s="9">
        <f t="shared" si="141"/>
        <v>0</v>
      </c>
      <c r="J4539" s="8" t="s">
        <v>21330</v>
      </c>
    </row>
    <row r="4540" spans="1:10" x14ac:dyDescent="0.35">
      <c r="A4540" s="12">
        <v>4531</v>
      </c>
      <c r="B4540" s="12" t="s">
        <v>3604</v>
      </c>
      <c r="C4540" s="12" t="s">
        <v>3604</v>
      </c>
      <c r="D4540" s="11" t="s">
        <v>21347</v>
      </c>
      <c r="E4540" s="13">
        <v>150000</v>
      </c>
      <c r="F4540" s="13">
        <v>0</v>
      </c>
      <c r="G4540" s="13">
        <v>13734350.029999999</v>
      </c>
      <c r="H4540" s="13">
        <f t="shared" si="140"/>
        <v>13734350.030000001</v>
      </c>
      <c r="I4540" s="13">
        <f t="shared" si="141"/>
        <v>0</v>
      </c>
      <c r="J4540" s="12" t="s">
        <v>21348</v>
      </c>
    </row>
    <row r="4541" spans="1:10" x14ac:dyDescent="0.35">
      <c r="A4541" s="8">
        <v>4532</v>
      </c>
      <c r="B4541" s="8" t="s">
        <v>3604</v>
      </c>
      <c r="C4541" s="8" t="s">
        <v>3604</v>
      </c>
      <c r="D4541" s="7" t="s">
        <v>21349</v>
      </c>
      <c r="E4541" s="9">
        <v>50</v>
      </c>
      <c r="F4541" s="9">
        <v>0</v>
      </c>
      <c r="G4541" s="9">
        <v>13734300.029999999</v>
      </c>
      <c r="H4541" s="9">
        <f t="shared" si="140"/>
        <v>13734300.030000001</v>
      </c>
      <c r="I4541" s="9">
        <f t="shared" si="141"/>
        <v>0</v>
      </c>
      <c r="J4541" s="8" t="s">
        <v>21348</v>
      </c>
    </row>
    <row r="4542" spans="1:10" x14ac:dyDescent="0.35">
      <c r="A4542" s="12">
        <v>4533</v>
      </c>
      <c r="B4542" s="12" t="s">
        <v>3604</v>
      </c>
      <c r="C4542" s="12" t="s">
        <v>3604</v>
      </c>
      <c r="D4542" s="11" t="s">
        <v>21350</v>
      </c>
      <c r="E4542" s="13">
        <v>3.75</v>
      </c>
      <c r="F4542" s="13">
        <v>0</v>
      </c>
      <c r="G4542" s="13">
        <v>13734296.279999999</v>
      </c>
      <c r="H4542" s="13">
        <f t="shared" si="140"/>
        <v>13734296.280000001</v>
      </c>
      <c r="I4542" s="13">
        <f t="shared" si="141"/>
        <v>0</v>
      </c>
      <c r="J4542" s="12" t="s">
        <v>21348</v>
      </c>
    </row>
    <row r="4543" spans="1:10" x14ac:dyDescent="0.35">
      <c r="A4543" s="8">
        <v>4534</v>
      </c>
      <c r="B4543" s="8" t="s">
        <v>3604</v>
      </c>
      <c r="C4543" s="8" t="s">
        <v>3604</v>
      </c>
      <c r="D4543" s="7" t="s">
        <v>21351</v>
      </c>
      <c r="E4543" s="9">
        <v>47300</v>
      </c>
      <c r="F4543" s="9">
        <v>0</v>
      </c>
      <c r="G4543" s="9">
        <v>13686996.279999999</v>
      </c>
      <c r="H4543" s="9">
        <f t="shared" si="140"/>
        <v>13686996.280000001</v>
      </c>
      <c r="I4543" s="9">
        <f t="shared" si="141"/>
        <v>0</v>
      </c>
      <c r="J4543" s="8" t="s">
        <v>21348</v>
      </c>
    </row>
    <row r="4544" spans="1:10" x14ac:dyDescent="0.35">
      <c r="A4544" s="12">
        <v>4535</v>
      </c>
      <c r="B4544" s="12" t="s">
        <v>3604</v>
      </c>
      <c r="C4544" s="12" t="s">
        <v>3604</v>
      </c>
      <c r="D4544" s="11" t="s">
        <v>21352</v>
      </c>
      <c r="E4544" s="13">
        <v>25</v>
      </c>
      <c r="F4544" s="13">
        <v>0</v>
      </c>
      <c r="G4544" s="13">
        <v>13686971.279999999</v>
      </c>
      <c r="H4544" s="13">
        <f t="shared" si="140"/>
        <v>13686971.280000001</v>
      </c>
      <c r="I4544" s="13">
        <f t="shared" si="141"/>
        <v>0</v>
      </c>
      <c r="J4544" s="12" t="s">
        <v>21348</v>
      </c>
    </row>
    <row r="4545" spans="1:10" x14ac:dyDescent="0.35">
      <c r="A4545" s="8">
        <v>4536</v>
      </c>
      <c r="B4545" s="8" t="s">
        <v>3604</v>
      </c>
      <c r="C4545" s="8" t="s">
        <v>3604</v>
      </c>
      <c r="D4545" s="7" t="s">
        <v>21353</v>
      </c>
      <c r="E4545" s="9">
        <v>1.88</v>
      </c>
      <c r="F4545" s="9">
        <v>0</v>
      </c>
      <c r="G4545" s="9">
        <v>13686969.4</v>
      </c>
      <c r="H4545" s="9">
        <f t="shared" si="140"/>
        <v>13686969.4</v>
      </c>
      <c r="I4545" s="9">
        <f t="shared" si="141"/>
        <v>0</v>
      </c>
      <c r="J4545" s="8" t="s">
        <v>21348</v>
      </c>
    </row>
    <row r="4546" spans="1:10" x14ac:dyDescent="0.35">
      <c r="A4546" s="12">
        <v>4537</v>
      </c>
      <c r="B4546" s="12" t="s">
        <v>3626</v>
      </c>
      <c r="C4546" s="12" t="s">
        <v>3626</v>
      </c>
      <c r="D4546" s="11" t="s">
        <v>21354</v>
      </c>
      <c r="E4546" s="13">
        <v>650000</v>
      </c>
      <c r="F4546" s="13">
        <v>0</v>
      </c>
      <c r="G4546" s="13">
        <v>13036969.4</v>
      </c>
      <c r="H4546" s="13">
        <f t="shared" si="140"/>
        <v>13036969.4</v>
      </c>
      <c r="I4546" s="13">
        <f t="shared" si="141"/>
        <v>0</v>
      </c>
      <c r="J4546" s="12" t="s">
        <v>21348</v>
      </c>
    </row>
    <row r="4547" spans="1:10" x14ac:dyDescent="0.35">
      <c r="A4547" s="8">
        <v>4538</v>
      </c>
      <c r="B4547" s="8" t="s">
        <v>3626</v>
      </c>
      <c r="C4547" s="8" t="s">
        <v>3626</v>
      </c>
      <c r="D4547" s="7" t="s">
        <v>21355</v>
      </c>
      <c r="E4547" s="9">
        <v>50</v>
      </c>
      <c r="F4547" s="9">
        <v>0</v>
      </c>
      <c r="G4547" s="9">
        <v>13036919.4</v>
      </c>
      <c r="H4547" s="9">
        <f t="shared" si="140"/>
        <v>13036919.4</v>
      </c>
      <c r="I4547" s="9">
        <f t="shared" si="141"/>
        <v>0</v>
      </c>
      <c r="J4547" s="8" t="s">
        <v>21348</v>
      </c>
    </row>
    <row r="4548" spans="1:10" x14ac:dyDescent="0.35">
      <c r="A4548" s="12">
        <v>4539</v>
      </c>
      <c r="B4548" s="12" t="s">
        <v>3626</v>
      </c>
      <c r="C4548" s="12" t="s">
        <v>3626</v>
      </c>
      <c r="D4548" s="11" t="s">
        <v>21356</v>
      </c>
      <c r="E4548" s="13">
        <v>3.75</v>
      </c>
      <c r="F4548" s="13">
        <v>0</v>
      </c>
      <c r="G4548" s="13">
        <v>13036915.65</v>
      </c>
      <c r="H4548" s="13">
        <f t="shared" si="140"/>
        <v>13036915.65</v>
      </c>
      <c r="I4548" s="13">
        <f t="shared" si="141"/>
        <v>0</v>
      </c>
      <c r="J4548" s="12" t="s">
        <v>21348</v>
      </c>
    </row>
    <row r="4549" spans="1:10" x14ac:dyDescent="0.35">
      <c r="A4549" s="8">
        <v>4540</v>
      </c>
      <c r="B4549" s="8" t="s">
        <v>3626</v>
      </c>
      <c r="C4549" s="8" t="s">
        <v>3626</v>
      </c>
      <c r="D4549" s="7" t="s">
        <v>21357</v>
      </c>
      <c r="E4549" s="9">
        <v>100000</v>
      </c>
      <c r="F4549" s="9">
        <v>0</v>
      </c>
      <c r="G4549" s="9">
        <v>12936915.65</v>
      </c>
      <c r="H4549" s="9">
        <f t="shared" si="140"/>
        <v>12936915.65</v>
      </c>
      <c r="I4549" s="9">
        <f t="shared" si="141"/>
        <v>0</v>
      </c>
      <c r="J4549" s="8" t="s">
        <v>21348</v>
      </c>
    </row>
    <row r="4550" spans="1:10" x14ac:dyDescent="0.35">
      <c r="A4550" s="12">
        <v>4541</v>
      </c>
      <c r="B4550" s="12" t="s">
        <v>3626</v>
      </c>
      <c r="C4550" s="12" t="s">
        <v>3626</v>
      </c>
      <c r="D4550" s="11" t="s">
        <v>21358</v>
      </c>
      <c r="E4550" s="13">
        <v>50</v>
      </c>
      <c r="F4550" s="13">
        <v>0</v>
      </c>
      <c r="G4550" s="13">
        <v>12936865.65</v>
      </c>
      <c r="H4550" s="13">
        <f t="shared" si="140"/>
        <v>12936865.65</v>
      </c>
      <c r="I4550" s="13">
        <f t="shared" si="141"/>
        <v>0</v>
      </c>
      <c r="J4550" s="12" t="s">
        <v>21348</v>
      </c>
    </row>
    <row r="4551" spans="1:10" x14ac:dyDescent="0.35">
      <c r="A4551" s="8">
        <v>4542</v>
      </c>
      <c r="B4551" s="8" t="s">
        <v>3626</v>
      </c>
      <c r="C4551" s="8" t="s">
        <v>3626</v>
      </c>
      <c r="D4551" s="7" t="s">
        <v>21359</v>
      </c>
      <c r="E4551" s="9">
        <v>3.75</v>
      </c>
      <c r="F4551" s="9">
        <v>0</v>
      </c>
      <c r="G4551" s="9">
        <v>12936861.9</v>
      </c>
      <c r="H4551" s="9">
        <f t="shared" si="140"/>
        <v>12936861.9</v>
      </c>
      <c r="I4551" s="9">
        <f t="shared" si="141"/>
        <v>0</v>
      </c>
      <c r="J4551" s="8" t="s">
        <v>21348</v>
      </c>
    </row>
    <row r="4552" spans="1:10" x14ac:dyDescent="0.35">
      <c r="A4552" s="12">
        <v>4543</v>
      </c>
      <c r="B4552" s="12" t="s">
        <v>3626</v>
      </c>
      <c r="C4552" s="12" t="s">
        <v>3626</v>
      </c>
      <c r="D4552" s="11" t="s">
        <v>21360</v>
      </c>
      <c r="E4552" s="13">
        <v>25000</v>
      </c>
      <c r="F4552" s="13">
        <v>0</v>
      </c>
      <c r="G4552" s="13">
        <v>12911861.9</v>
      </c>
      <c r="H4552" s="13">
        <f t="shared" si="140"/>
        <v>12911861.9</v>
      </c>
      <c r="I4552" s="13">
        <f t="shared" si="141"/>
        <v>0</v>
      </c>
      <c r="J4552" s="12" t="s">
        <v>21348</v>
      </c>
    </row>
    <row r="4553" spans="1:10" x14ac:dyDescent="0.35">
      <c r="A4553" s="8">
        <v>4544</v>
      </c>
      <c r="B4553" s="8" t="s">
        <v>3626</v>
      </c>
      <c r="C4553" s="8" t="s">
        <v>3626</v>
      </c>
      <c r="D4553" s="7" t="s">
        <v>21361</v>
      </c>
      <c r="E4553" s="9">
        <v>50000</v>
      </c>
      <c r="F4553" s="9">
        <v>0</v>
      </c>
      <c r="G4553" s="9">
        <v>12861861.9</v>
      </c>
      <c r="H4553" s="9">
        <f t="shared" si="140"/>
        <v>12861861.9</v>
      </c>
      <c r="I4553" s="9">
        <f t="shared" si="141"/>
        <v>0</v>
      </c>
      <c r="J4553" s="8" t="s">
        <v>21348</v>
      </c>
    </row>
    <row r="4554" spans="1:10" x14ac:dyDescent="0.35">
      <c r="A4554" s="12">
        <v>4545</v>
      </c>
      <c r="B4554" s="12" t="s">
        <v>3626</v>
      </c>
      <c r="C4554" s="12" t="s">
        <v>3626</v>
      </c>
      <c r="D4554" s="11" t="s">
        <v>21362</v>
      </c>
      <c r="E4554" s="13">
        <v>200000</v>
      </c>
      <c r="F4554" s="13">
        <v>0</v>
      </c>
      <c r="G4554" s="13">
        <v>12661861.9</v>
      </c>
      <c r="H4554" s="13">
        <f t="shared" ref="H4554:H4617" si="142">H4553-E4554+F4554</f>
        <v>12661861.9</v>
      </c>
      <c r="I4554" s="13">
        <f t="shared" ref="I4554:I4617" si="143">G4554-H4554</f>
        <v>0</v>
      </c>
      <c r="J4554" s="12" t="s">
        <v>21348</v>
      </c>
    </row>
    <row r="4555" spans="1:10" x14ac:dyDescent="0.35">
      <c r="A4555" s="8">
        <v>4546</v>
      </c>
      <c r="B4555" s="8" t="s">
        <v>3626</v>
      </c>
      <c r="C4555" s="8" t="s">
        <v>3626</v>
      </c>
      <c r="D4555" s="7" t="s">
        <v>21363</v>
      </c>
      <c r="E4555" s="9">
        <v>50</v>
      </c>
      <c r="F4555" s="9">
        <v>0</v>
      </c>
      <c r="G4555" s="9">
        <v>12661811.9</v>
      </c>
      <c r="H4555" s="9">
        <f t="shared" si="142"/>
        <v>12661811.9</v>
      </c>
      <c r="I4555" s="9">
        <f t="shared" si="143"/>
        <v>0</v>
      </c>
      <c r="J4555" s="8" t="s">
        <v>21348</v>
      </c>
    </row>
    <row r="4556" spans="1:10" x14ac:dyDescent="0.35">
      <c r="A4556" s="12">
        <v>4547</v>
      </c>
      <c r="B4556" s="12" t="s">
        <v>3626</v>
      </c>
      <c r="C4556" s="12" t="s">
        <v>3626</v>
      </c>
      <c r="D4556" s="11" t="s">
        <v>21364</v>
      </c>
      <c r="E4556" s="13">
        <v>3.75</v>
      </c>
      <c r="F4556" s="13">
        <v>0</v>
      </c>
      <c r="G4556" s="13">
        <v>12661808.15</v>
      </c>
      <c r="H4556" s="13">
        <f t="shared" si="142"/>
        <v>12661808.15</v>
      </c>
      <c r="I4556" s="13">
        <f t="shared" si="143"/>
        <v>0</v>
      </c>
      <c r="J4556" s="12" t="s">
        <v>21348</v>
      </c>
    </row>
    <row r="4557" spans="1:10" x14ac:dyDescent="0.35">
      <c r="A4557" s="8">
        <v>4548</v>
      </c>
      <c r="B4557" s="8" t="s">
        <v>3626</v>
      </c>
      <c r="C4557" s="8" t="s">
        <v>3626</v>
      </c>
      <c r="D4557" s="7" t="s">
        <v>21365</v>
      </c>
      <c r="E4557" s="9">
        <v>0</v>
      </c>
      <c r="F4557" s="9">
        <v>4750000</v>
      </c>
      <c r="G4557" s="9">
        <v>17411808.149999999</v>
      </c>
      <c r="H4557" s="9">
        <f t="shared" si="142"/>
        <v>17411808.149999999</v>
      </c>
      <c r="I4557" s="9">
        <f t="shared" si="143"/>
        <v>0</v>
      </c>
      <c r="J4557" s="8" t="s">
        <v>21366</v>
      </c>
    </row>
    <row r="4558" spans="1:10" x14ac:dyDescent="0.35">
      <c r="A4558" s="12">
        <v>4549</v>
      </c>
      <c r="B4558" s="12" t="s">
        <v>3639</v>
      </c>
      <c r="C4558" s="12" t="s">
        <v>3639</v>
      </c>
      <c r="D4558" s="11" t="s">
        <v>21367</v>
      </c>
      <c r="E4558" s="13">
        <v>1000000</v>
      </c>
      <c r="F4558" s="13">
        <v>0</v>
      </c>
      <c r="G4558" s="13">
        <v>16411808.15</v>
      </c>
      <c r="H4558" s="13">
        <f t="shared" si="142"/>
        <v>16411808.149999999</v>
      </c>
      <c r="I4558" s="13">
        <f t="shared" si="143"/>
        <v>0</v>
      </c>
      <c r="J4558" s="12" t="s">
        <v>21366</v>
      </c>
    </row>
    <row r="4559" spans="1:10" x14ac:dyDescent="0.35">
      <c r="A4559" s="8">
        <v>4550</v>
      </c>
      <c r="B4559" s="8" t="s">
        <v>3639</v>
      </c>
      <c r="C4559" s="8" t="s">
        <v>3639</v>
      </c>
      <c r="D4559" s="7" t="s">
        <v>21368</v>
      </c>
      <c r="E4559" s="9">
        <v>50</v>
      </c>
      <c r="F4559" s="9">
        <v>0</v>
      </c>
      <c r="G4559" s="9">
        <v>16411758.15</v>
      </c>
      <c r="H4559" s="9">
        <f t="shared" si="142"/>
        <v>16411758.149999999</v>
      </c>
      <c r="I4559" s="9">
        <f t="shared" si="143"/>
        <v>0</v>
      </c>
      <c r="J4559" s="8" t="s">
        <v>21366</v>
      </c>
    </row>
    <row r="4560" spans="1:10" x14ac:dyDescent="0.35">
      <c r="A4560" s="12">
        <v>4551</v>
      </c>
      <c r="B4560" s="12" t="s">
        <v>3639</v>
      </c>
      <c r="C4560" s="12" t="s">
        <v>3639</v>
      </c>
      <c r="D4560" s="11" t="s">
        <v>21369</v>
      </c>
      <c r="E4560" s="13">
        <v>3.75</v>
      </c>
      <c r="F4560" s="13">
        <v>0</v>
      </c>
      <c r="G4560" s="13">
        <v>16411754.4</v>
      </c>
      <c r="H4560" s="13">
        <f t="shared" si="142"/>
        <v>16411754.399999999</v>
      </c>
      <c r="I4560" s="13">
        <f t="shared" si="143"/>
        <v>0</v>
      </c>
      <c r="J4560" s="12" t="s">
        <v>21366</v>
      </c>
    </row>
    <row r="4561" spans="1:10" x14ac:dyDescent="0.35">
      <c r="A4561" s="8">
        <v>4552</v>
      </c>
      <c r="B4561" s="8" t="s">
        <v>3639</v>
      </c>
      <c r="C4561" s="8" t="s">
        <v>3639</v>
      </c>
      <c r="D4561" s="7" t="s">
        <v>21370</v>
      </c>
      <c r="E4561" s="9">
        <v>500000</v>
      </c>
      <c r="F4561" s="9">
        <v>0</v>
      </c>
      <c r="G4561" s="9">
        <v>15911754.4</v>
      </c>
      <c r="H4561" s="9">
        <f t="shared" si="142"/>
        <v>15911754.399999999</v>
      </c>
      <c r="I4561" s="9">
        <f t="shared" si="143"/>
        <v>0</v>
      </c>
      <c r="J4561" s="8" t="s">
        <v>21366</v>
      </c>
    </row>
    <row r="4562" spans="1:10" x14ac:dyDescent="0.35">
      <c r="A4562" s="12">
        <v>4553</v>
      </c>
      <c r="B4562" s="12" t="s">
        <v>3639</v>
      </c>
      <c r="C4562" s="12" t="s">
        <v>3639</v>
      </c>
      <c r="D4562" s="11" t="s">
        <v>21371</v>
      </c>
      <c r="E4562" s="13">
        <v>50</v>
      </c>
      <c r="F4562" s="13">
        <v>0</v>
      </c>
      <c r="G4562" s="13">
        <v>15911704.4</v>
      </c>
      <c r="H4562" s="13">
        <f t="shared" si="142"/>
        <v>15911704.399999999</v>
      </c>
      <c r="I4562" s="13">
        <f t="shared" si="143"/>
        <v>0</v>
      </c>
      <c r="J4562" s="12" t="s">
        <v>21366</v>
      </c>
    </row>
    <row r="4563" spans="1:10" x14ac:dyDescent="0.35">
      <c r="A4563" s="8">
        <v>4554</v>
      </c>
      <c r="B4563" s="8" t="s">
        <v>3639</v>
      </c>
      <c r="C4563" s="8" t="s">
        <v>3639</v>
      </c>
      <c r="D4563" s="7" t="s">
        <v>21372</v>
      </c>
      <c r="E4563" s="9">
        <v>3.75</v>
      </c>
      <c r="F4563" s="9">
        <v>0</v>
      </c>
      <c r="G4563" s="9">
        <v>15911700.65</v>
      </c>
      <c r="H4563" s="9">
        <f t="shared" si="142"/>
        <v>15911700.649999999</v>
      </c>
      <c r="I4563" s="9">
        <f t="shared" si="143"/>
        <v>0</v>
      </c>
      <c r="J4563" s="8" t="s">
        <v>21366</v>
      </c>
    </row>
    <row r="4564" spans="1:10" x14ac:dyDescent="0.35">
      <c r="A4564" s="12">
        <v>4555</v>
      </c>
      <c r="B4564" s="12" t="s">
        <v>3639</v>
      </c>
      <c r="C4564" s="12" t="s">
        <v>3639</v>
      </c>
      <c r="D4564" s="11" t="s">
        <v>21373</v>
      </c>
      <c r="E4564" s="13">
        <v>1000000</v>
      </c>
      <c r="F4564" s="13">
        <v>0</v>
      </c>
      <c r="G4564" s="13">
        <v>14911700.65</v>
      </c>
      <c r="H4564" s="13">
        <f t="shared" si="142"/>
        <v>14911700.649999999</v>
      </c>
      <c r="I4564" s="13">
        <f t="shared" si="143"/>
        <v>0</v>
      </c>
      <c r="J4564" s="12" t="s">
        <v>21366</v>
      </c>
    </row>
    <row r="4565" spans="1:10" x14ac:dyDescent="0.35">
      <c r="A4565" s="8">
        <v>4556</v>
      </c>
      <c r="B4565" s="8" t="s">
        <v>3639</v>
      </c>
      <c r="C4565" s="8" t="s">
        <v>3639</v>
      </c>
      <c r="D4565" s="7" t="s">
        <v>21374</v>
      </c>
      <c r="E4565" s="9">
        <v>50</v>
      </c>
      <c r="F4565" s="9">
        <v>0</v>
      </c>
      <c r="G4565" s="9">
        <v>14911650.65</v>
      </c>
      <c r="H4565" s="9">
        <f t="shared" si="142"/>
        <v>14911650.649999999</v>
      </c>
      <c r="I4565" s="9">
        <f t="shared" si="143"/>
        <v>0</v>
      </c>
      <c r="J4565" s="8" t="s">
        <v>21366</v>
      </c>
    </row>
    <row r="4566" spans="1:10" x14ac:dyDescent="0.35">
      <c r="A4566" s="12">
        <v>4557</v>
      </c>
      <c r="B4566" s="12" t="s">
        <v>3639</v>
      </c>
      <c r="C4566" s="12" t="s">
        <v>3639</v>
      </c>
      <c r="D4566" s="11" t="s">
        <v>21375</v>
      </c>
      <c r="E4566" s="13">
        <v>3.75</v>
      </c>
      <c r="F4566" s="13">
        <v>0</v>
      </c>
      <c r="G4566" s="13">
        <v>14911646.9</v>
      </c>
      <c r="H4566" s="13">
        <f t="shared" si="142"/>
        <v>14911646.899999999</v>
      </c>
      <c r="I4566" s="13">
        <f t="shared" si="143"/>
        <v>0</v>
      </c>
      <c r="J4566" s="12" t="s">
        <v>21366</v>
      </c>
    </row>
    <row r="4567" spans="1:10" x14ac:dyDescent="0.35">
      <c r="A4567" s="8">
        <v>4558</v>
      </c>
      <c r="B4567" s="8" t="s">
        <v>3639</v>
      </c>
      <c r="C4567" s="8" t="s">
        <v>3639</v>
      </c>
      <c r="D4567" s="7" t="s">
        <v>21376</v>
      </c>
      <c r="E4567" s="9">
        <v>100000</v>
      </c>
      <c r="F4567" s="9">
        <v>0</v>
      </c>
      <c r="G4567" s="9">
        <v>14811646.9</v>
      </c>
      <c r="H4567" s="9">
        <f t="shared" si="142"/>
        <v>14811646.899999999</v>
      </c>
      <c r="I4567" s="9">
        <f t="shared" si="143"/>
        <v>0</v>
      </c>
      <c r="J4567" s="8" t="s">
        <v>21366</v>
      </c>
    </row>
    <row r="4568" spans="1:10" x14ac:dyDescent="0.35">
      <c r="A4568" s="12">
        <v>4559</v>
      </c>
      <c r="B4568" s="12" t="s">
        <v>3639</v>
      </c>
      <c r="C4568" s="12" t="s">
        <v>3639</v>
      </c>
      <c r="D4568" s="11" t="s">
        <v>21377</v>
      </c>
      <c r="E4568" s="13">
        <v>50</v>
      </c>
      <c r="F4568" s="13">
        <v>0</v>
      </c>
      <c r="G4568" s="13">
        <v>14811596.9</v>
      </c>
      <c r="H4568" s="13">
        <f t="shared" si="142"/>
        <v>14811596.899999999</v>
      </c>
      <c r="I4568" s="13">
        <f t="shared" si="143"/>
        <v>0</v>
      </c>
      <c r="J4568" s="12" t="s">
        <v>21366</v>
      </c>
    </row>
    <row r="4569" spans="1:10" x14ac:dyDescent="0.35">
      <c r="A4569" s="8">
        <v>4560</v>
      </c>
      <c r="B4569" s="8" t="s">
        <v>3639</v>
      </c>
      <c r="C4569" s="8" t="s">
        <v>3639</v>
      </c>
      <c r="D4569" s="7" t="s">
        <v>21378</v>
      </c>
      <c r="E4569" s="9">
        <v>3.75</v>
      </c>
      <c r="F4569" s="9">
        <v>0</v>
      </c>
      <c r="G4569" s="9">
        <v>14811593.15</v>
      </c>
      <c r="H4569" s="9">
        <f t="shared" si="142"/>
        <v>14811593.149999999</v>
      </c>
      <c r="I4569" s="9">
        <f t="shared" si="143"/>
        <v>0</v>
      </c>
      <c r="J4569" s="8" t="s">
        <v>21366</v>
      </c>
    </row>
    <row r="4570" spans="1:10" x14ac:dyDescent="0.35">
      <c r="A4570" s="12">
        <v>4561</v>
      </c>
      <c r="B4570" s="12" t="s">
        <v>3639</v>
      </c>
      <c r="C4570" s="12" t="s">
        <v>3639</v>
      </c>
      <c r="D4570" s="11" t="s">
        <v>21379</v>
      </c>
      <c r="E4570" s="13">
        <v>9200000</v>
      </c>
      <c r="F4570" s="13">
        <v>0</v>
      </c>
      <c r="G4570" s="13">
        <v>5611593.1500000004</v>
      </c>
      <c r="H4570" s="13">
        <f t="shared" si="142"/>
        <v>5611593.1499999985</v>
      </c>
      <c r="I4570" s="13">
        <f t="shared" si="143"/>
        <v>0</v>
      </c>
      <c r="J4570" s="12" t="s">
        <v>21366</v>
      </c>
    </row>
    <row r="4571" spans="1:10" x14ac:dyDescent="0.35">
      <c r="A4571" s="8">
        <v>4562</v>
      </c>
      <c r="B4571" s="8" t="s">
        <v>3639</v>
      </c>
      <c r="C4571" s="8" t="s">
        <v>3639</v>
      </c>
      <c r="D4571" s="7" t="s">
        <v>21380</v>
      </c>
      <c r="E4571" s="9">
        <v>50</v>
      </c>
      <c r="F4571" s="9">
        <v>0</v>
      </c>
      <c r="G4571" s="9">
        <v>5611543.1500000004</v>
      </c>
      <c r="H4571" s="9">
        <f t="shared" si="142"/>
        <v>5611543.1499999985</v>
      </c>
      <c r="I4571" s="9">
        <f t="shared" si="143"/>
        <v>0</v>
      </c>
      <c r="J4571" s="8" t="s">
        <v>21366</v>
      </c>
    </row>
    <row r="4572" spans="1:10" x14ac:dyDescent="0.35">
      <c r="A4572" s="12">
        <v>4563</v>
      </c>
      <c r="B4572" s="12" t="s">
        <v>3639</v>
      </c>
      <c r="C4572" s="12" t="s">
        <v>3639</v>
      </c>
      <c r="D4572" s="11" t="s">
        <v>21381</v>
      </c>
      <c r="E4572" s="13">
        <v>3.75</v>
      </c>
      <c r="F4572" s="13">
        <v>0</v>
      </c>
      <c r="G4572" s="13">
        <v>5611539.4000000004</v>
      </c>
      <c r="H4572" s="13">
        <f t="shared" si="142"/>
        <v>5611539.3999999985</v>
      </c>
      <c r="I4572" s="13">
        <f t="shared" si="143"/>
        <v>0</v>
      </c>
      <c r="J4572" s="12" t="s">
        <v>21366</v>
      </c>
    </row>
    <row r="4573" spans="1:10" x14ac:dyDescent="0.35">
      <c r="A4573" s="8">
        <v>4564</v>
      </c>
      <c r="B4573" s="8" t="s">
        <v>3639</v>
      </c>
      <c r="C4573" s="8" t="s">
        <v>3639</v>
      </c>
      <c r="D4573" s="7" t="s">
        <v>21382</v>
      </c>
      <c r="E4573" s="9">
        <v>60000</v>
      </c>
      <c r="F4573" s="9">
        <v>0</v>
      </c>
      <c r="G4573" s="9">
        <v>5551539.4000000004</v>
      </c>
      <c r="H4573" s="9">
        <f t="shared" si="142"/>
        <v>5551539.3999999985</v>
      </c>
      <c r="I4573" s="9">
        <f t="shared" si="143"/>
        <v>0</v>
      </c>
      <c r="J4573" s="8" t="s">
        <v>21383</v>
      </c>
    </row>
    <row r="4574" spans="1:10" x14ac:dyDescent="0.35">
      <c r="A4574" s="12">
        <v>4565</v>
      </c>
      <c r="B4574" s="12" t="s">
        <v>3639</v>
      </c>
      <c r="C4574" s="12" t="s">
        <v>3639</v>
      </c>
      <c r="D4574" s="11" t="s">
        <v>21384</v>
      </c>
      <c r="E4574" s="13">
        <v>50</v>
      </c>
      <c r="F4574" s="13">
        <v>0</v>
      </c>
      <c r="G4574" s="13">
        <v>5551489.4000000004</v>
      </c>
      <c r="H4574" s="13">
        <f t="shared" si="142"/>
        <v>5551489.3999999985</v>
      </c>
      <c r="I4574" s="13">
        <f t="shared" si="143"/>
        <v>0</v>
      </c>
      <c r="J4574" s="12" t="s">
        <v>21383</v>
      </c>
    </row>
    <row r="4575" spans="1:10" x14ac:dyDescent="0.35">
      <c r="A4575" s="8">
        <v>4566</v>
      </c>
      <c r="B4575" s="8" t="s">
        <v>3639</v>
      </c>
      <c r="C4575" s="8" t="s">
        <v>3639</v>
      </c>
      <c r="D4575" s="7" t="s">
        <v>21385</v>
      </c>
      <c r="E4575" s="9">
        <v>3.75</v>
      </c>
      <c r="F4575" s="9">
        <v>0</v>
      </c>
      <c r="G4575" s="9">
        <v>5551485.6500000004</v>
      </c>
      <c r="H4575" s="9">
        <f t="shared" si="142"/>
        <v>5551485.6499999985</v>
      </c>
      <c r="I4575" s="9">
        <f t="shared" si="143"/>
        <v>0</v>
      </c>
      <c r="J4575" s="8" t="s">
        <v>21383</v>
      </c>
    </row>
    <row r="4576" spans="1:10" x14ac:dyDescent="0.35">
      <c r="A4576" s="12">
        <v>4567</v>
      </c>
      <c r="B4576" s="12" t="s">
        <v>3639</v>
      </c>
      <c r="C4576" s="12" t="s">
        <v>3639</v>
      </c>
      <c r="D4576" s="11" t="s">
        <v>21386</v>
      </c>
      <c r="E4576" s="13">
        <v>216000</v>
      </c>
      <c r="F4576" s="13">
        <v>0</v>
      </c>
      <c r="G4576" s="13">
        <v>5335485.6500000004</v>
      </c>
      <c r="H4576" s="13">
        <f t="shared" si="142"/>
        <v>5335485.6499999985</v>
      </c>
      <c r="I4576" s="13">
        <f t="shared" si="143"/>
        <v>0</v>
      </c>
      <c r="J4576" s="12" t="s">
        <v>21383</v>
      </c>
    </row>
    <row r="4577" spans="1:10" x14ac:dyDescent="0.35">
      <c r="A4577" s="8">
        <v>4568</v>
      </c>
      <c r="B4577" s="8" t="s">
        <v>3639</v>
      </c>
      <c r="C4577" s="8" t="s">
        <v>3639</v>
      </c>
      <c r="D4577" s="7" t="s">
        <v>21387</v>
      </c>
      <c r="E4577" s="9">
        <v>50</v>
      </c>
      <c r="F4577" s="9">
        <v>0</v>
      </c>
      <c r="G4577" s="9">
        <v>5335435.6500000004</v>
      </c>
      <c r="H4577" s="9">
        <f t="shared" si="142"/>
        <v>5335435.6499999985</v>
      </c>
      <c r="I4577" s="9">
        <f t="shared" si="143"/>
        <v>0</v>
      </c>
      <c r="J4577" s="8" t="s">
        <v>21383</v>
      </c>
    </row>
    <row r="4578" spans="1:10" x14ac:dyDescent="0.35">
      <c r="A4578" s="12">
        <v>4569</v>
      </c>
      <c r="B4578" s="12" t="s">
        <v>3639</v>
      </c>
      <c r="C4578" s="12" t="s">
        <v>3639</v>
      </c>
      <c r="D4578" s="11" t="s">
        <v>21388</v>
      </c>
      <c r="E4578" s="13">
        <v>3.75</v>
      </c>
      <c r="F4578" s="13">
        <v>0</v>
      </c>
      <c r="G4578" s="13">
        <v>5335431.9000000004</v>
      </c>
      <c r="H4578" s="13">
        <f t="shared" si="142"/>
        <v>5335431.8999999985</v>
      </c>
      <c r="I4578" s="13">
        <f t="shared" si="143"/>
        <v>0</v>
      </c>
      <c r="J4578" s="12" t="s">
        <v>21383</v>
      </c>
    </row>
    <row r="4579" spans="1:10" x14ac:dyDescent="0.35">
      <c r="A4579" s="8">
        <v>4570</v>
      </c>
      <c r="B4579" s="8" t="s">
        <v>3639</v>
      </c>
      <c r="C4579" s="8" t="s">
        <v>3639</v>
      </c>
      <c r="D4579" s="7" t="s">
        <v>21389</v>
      </c>
      <c r="E4579" s="9">
        <v>100000</v>
      </c>
      <c r="F4579" s="9">
        <v>0</v>
      </c>
      <c r="G4579" s="9">
        <v>5235431.9000000004</v>
      </c>
      <c r="H4579" s="9">
        <f t="shared" si="142"/>
        <v>5235431.8999999985</v>
      </c>
      <c r="I4579" s="9">
        <f t="shared" si="143"/>
        <v>0</v>
      </c>
      <c r="J4579" s="8" t="s">
        <v>21383</v>
      </c>
    </row>
    <row r="4580" spans="1:10" x14ac:dyDescent="0.35">
      <c r="A4580" s="12">
        <v>4571</v>
      </c>
      <c r="B4580" s="12" t="s">
        <v>3639</v>
      </c>
      <c r="C4580" s="12" t="s">
        <v>3639</v>
      </c>
      <c r="D4580" s="11" t="s">
        <v>21390</v>
      </c>
      <c r="E4580" s="13">
        <v>50</v>
      </c>
      <c r="F4580" s="13">
        <v>0</v>
      </c>
      <c r="G4580" s="13">
        <v>5235381.9000000004</v>
      </c>
      <c r="H4580" s="13">
        <f t="shared" si="142"/>
        <v>5235381.8999999985</v>
      </c>
      <c r="I4580" s="13">
        <f t="shared" si="143"/>
        <v>0</v>
      </c>
      <c r="J4580" s="12" t="s">
        <v>21383</v>
      </c>
    </row>
    <row r="4581" spans="1:10" x14ac:dyDescent="0.35">
      <c r="A4581" s="8">
        <v>4572</v>
      </c>
      <c r="B4581" s="8" t="s">
        <v>3639</v>
      </c>
      <c r="C4581" s="8" t="s">
        <v>3639</v>
      </c>
      <c r="D4581" s="7" t="s">
        <v>21391</v>
      </c>
      <c r="E4581" s="9">
        <v>3.75</v>
      </c>
      <c r="F4581" s="9">
        <v>0</v>
      </c>
      <c r="G4581" s="9">
        <v>5235378.1500000004</v>
      </c>
      <c r="H4581" s="9">
        <f t="shared" si="142"/>
        <v>5235378.1499999985</v>
      </c>
      <c r="I4581" s="9">
        <f t="shared" si="143"/>
        <v>0</v>
      </c>
      <c r="J4581" s="8" t="s">
        <v>21383</v>
      </c>
    </row>
    <row r="4582" spans="1:10" x14ac:dyDescent="0.35">
      <c r="A4582" s="12">
        <v>4573</v>
      </c>
      <c r="B4582" s="12" t="s">
        <v>3639</v>
      </c>
      <c r="C4582" s="12" t="s">
        <v>3639</v>
      </c>
      <c r="D4582" s="11" t="s">
        <v>21392</v>
      </c>
      <c r="E4582" s="13">
        <v>0</v>
      </c>
      <c r="F4582" s="13">
        <v>500000</v>
      </c>
      <c r="G4582" s="13">
        <v>5735378.1500000004</v>
      </c>
      <c r="H4582" s="13">
        <f t="shared" si="142"/>
        <v>5735378.1499999985</v>
      </c>
      <c r="I4582" s="13">
        <f t="shared" si="143"/>
        <v>0</v>
      </c>
      <c r="J4582" s="12" t="s">
        <v>21383</v>
      </c>
    </row>
    <row r="4583" spans="1:10" x14ac:dyDescent="0.35">
      <c r="A4583" s="8">
        <v>4574</v>
      </c>
      <c r="B4583" s="8" t="s">
        <v>3639</v>
      </c>
      <c r="C4583" s="8" t="s">
        <v>3639</v>
      </c>
      <c r="D4583" s="7" t="s">
        <v>21392</v>
      </c>
      <c r="E4583" s="9">
        <v>0</v>
      </c>
      <c r="F4583" s="9">
        <v>53.75</v>
      </c>
      <c r="G4583" s="9">
        <v>5735431.9000000004</v>
      </c>
      <c r="H4583" s="9">
        <f t="shared" si="142"/>
        <v>5735431.8999999985</v>
      </c>
      <c r="I4583" s="9">
        <f t="shared" si="143"/>
        <v>0</v>
      </c>
      <c r="J4583" s="8" t="s">
        <v>21383</v>
      </c>
    </row>
    <row r="4584" spans="1:10" x14ac:dyDescent="0.35">
      <c r="A4584" s="12">
        <v>4575</v>
      </c>
      <c r="B4584" s="12" t="s">
        <v>3639</v>
      </c>
      <c r="C4584" s="12" t="s">
        <v>3639</v>
      </c>
      <c r="D4584" s="11" t="s">
        <v>21393</v>
      </c>
      <c r="E4584" s="13">
        <v>50</v>
      </c>
      <c r="F4584" s="13">
        <v>0</v>
      </c>
      <c r="G4584" s="13">
        <v>5735381.9000000004</v>
      </c>
      <c r="H4584" s="13">
        <f t="shared" si="142"/>
        <v>5735381.8999999985</v>
      </c>
      <c r="I4584" s="13">
        <f t="shared" si="143"/>
        <v>0</v>
      </c>
      <c r="J4584" s="12" t="s">
        <v>21383</v>
      </c>
    </row>
    <row r="4585" spans="1:10" x14ac:dyDescent="0.35">
      <c r="A4585" s="8">
        <v>4576</v>
      </c>
      <c r="B4585" s="8" t="s">
        <v>3644</v>
      </c>
      <c r="C4585" s="8" t="s">
        <v>3644</v>
      </c>
      <c r="D4585" s="7" t="s">
        <v>21394</v>
      </c>
      <c r="E4585" s="9">
        <v>750000</v>
      </c>
      <c r="F4585" s="9">
        <v>0</v>
      </c>
      <c r="G4585" s="9">
        <v>4985381.9000000004</v>
      </c>
      <c r="H4585" s="9">
        <f t="shared" si="142"/>
        <v>4985381.8999999985</v>
      </c>
      <c r="I4585" s="9">
        <f t="shared" si="143"/>
        <v>0</v>
      </c>
      <c r="J4585" s="8" t="s">
        <v>21383</v>
      </c>
    </row>
    <row r="4586" spans="1:10" x14ac:dyDescent="0.35">
      <c r="A4586" s="12">
        <v>4577</v>
      </c>
      <c r="B4586" s="12" t="s">
        <v>3644</v>
      </c>
      <c r="C4586" s="12" t="s">
        <v>3644</v>
      </c>
      <c r="D4586" s="11" t="s">
        <v>21395</v>
      </c>
      <c r="E4586" s="13">
        <v>50</v>
      </c>
      <c r="F4586" s="13">
        <v>0</v>
      </c>
      <c r="G4586" s="13">
        <v>4985331.9000000004</v>
      </c>
      <c r="H4586" s="13">
        <f t="shared" si="142"/>
        <v>4985331.8999999985</v>
      </c>
      <c r="I4586" s="13">
        <f t="shared" si="143"/>
        <v>0</v>
      </c>
      <c r="J4586" s="12" t="s">
        <v>21383</v>
      </c>
    </row>
    <row r="4587" spans="1:10" x14ac:dyDescent="0.35">
      <c r="A4587" s="8">
        <v>4578</v>
      </c>
      <c r="B4587" s="8" t="s">
        <v>3644</v>
      </c>
      <c r="C4587" s="8" t="s">
        <v>3644</v>
      </c>
      <c r="D4587" s="7" t="s">
        <v>21396</v>
      </c>
      <c r="E4587" s="9">
        <v>3.75</v>
      </c>
      <c r="F4587" s="9">
        <v>0</v>
      </c>
      <c r="G4587" s="9">
        <v>4985328.1500000004</v>
      </c>
      <c r="H4587" s="9">
        <f t="shared" si="142"/>
        <v>4985328.1499999985</v>
      </c>
      <c r="I4587" s="9">
        <f t="shared" si="143"/>
        <v>0</v>
      </c>
      <c r="J4587" s="8" t="s">
        <v>21397</v>
      </c>
    </row>
    <row r="4588" spans="1:10" x14ac:dyDescent="0.35">
      <c r="A4588" s="12">
        <v>4579</v>
      </c>
      <c r="B4588" s="12" t="s">
        <v>3644</v>
      </c>
      <c r="C4588" s="12" t="s">
        <v>3644</v>
      </c>
      <c r="D4588" s="11" t="s">
        <v>21398</v>
      </c>
      <c r="E4588" s="13">
        <v>500000</v>
      </c>
      <c r="F4588" s="13">
        <v>0</v>
      </c>
      <c r="G4588" s="13">
        <v>4485328.1500000004</v>
      </c>
      <c r="H4588" s="13">
        <f t="shared" si="142"/>
        <v>4485328.1499999985</v>
      </c>
      <c r="I4588" s="13">
        <f t="shared" si="143"/>
        <v>0</v>
      </c>
      <c r="J4588" s="12" t="s">
        <v>21397</v>
      </c>
    </row>
    <row r="4589" spans="1:10" x14ac:dyDescent="0.35">
      <c r="A4589" s="8">
        <v>4580</v>
      </c>
      <c r="B4589" s="8" t="s">
        <v>3644</v>
      </c>
      <c r="C4589" s="8" t="s">
        <v>3644</v>
      </c>
      <c r="D4589" s="7" t="s">
        <v>21399</v>
      </c>
      <c r="E4589" s="9">
        <v>50</v>
      </c>
      <c r="F4589" s="9">
        <v>0</v>
      </c>
      <c r="G4589" s="9">
        <v>4485278.1500000004</v>
      </c>
      <c r="H4589" s="9">
        <f t="shared" si="142"/>
        <v>4485278.1499999985</v>
      </c>
      <c r="I4589" s="9">
        <f t="shared" si="143"/>
        <v>0</v>
      </c>
      <c r="J4589" s="8" t="s">
        <v>21397</v>
      </c>
    </row>
    <row r="4590" spans="1:10" x14ac:dyDescent="0.35">
      <c r="A4590" s="12">
        <v>4581</v>
      </c>
      <c r="B4590" s="12" t="s">
        <v>3644</v>
      </c>
      <c r="C4590" s="12" t="s">
        <v>3644</v>
      </c>
      <c r="D4590" s="11" t="s">
        <v>21400</v>
      </c>
      <c r="E4590" s="13">
        <v>3.75</v>
      </c>
      <c r="F4590" s="13">
        <v>0</v>
      </c>
      <c r="G4590" s="13">
        <v>4485274.4000000004</v>
      </c>
      <c r="H4590" s="13">
        <f t="shared" si="142"/>
        <v>4485274.3999999985</v>
      </c>
      <c r="I4590" s="13">
        <f t="shared" si="143"/>
        <v>0</v>
      </c>
      <c r="J4590" s="12" t="s">
        <v>21397</v>
      </c>
    </row>
    <row r="4591" spans="1:10" x14ac:dyDescent="0.35">
      <c r="A4591" s="8">
        <v>4582</v>
      </c>
      <c r="B4591" s="8" t="s">
        <v>3644</v>
      </c>
      <c r="C4591" s="8" t="s">
        <v>3644</v>
      </c>
      <c r="D4591" s="7" t="s">
        <v>21401</v>
      </c>
      <c r="E4591" s="9">
        <v>100000</v>
      </c>
      <c r="F4591" s="9">
        <v>0</v>
      </c>
      <c r="G4591" s="9">
        <v>4385274.4000000004</v>
      </c>
      <c r="H4591" s="9">
        <f t="shared" si="142"/>
        <v>4385274.3999999985</v>
      </c>
      <c r="I4591" s="9">
        <f t="shared" si="143"/>
        <v>0</v>
      </c>
      <c r="J4591" s="8" t="s">
        <v>21397</v>
      </c>
    </row>
    <row r="4592" spans="1:10" x14ac:dyDescent="0.35">
      <c r="A4592" s="12">
        <v>4583</v>
      </c>
      <c r="B4592" s="12" t="s">
        <v>3644</v>
      </c>
      <c r="C4592" s="12" t="s">
        <v>3644</v>
      </c>
      <c r="D4592" s="11" t="s">
        <v>21402</v>
      </c>
      <c r="E4592" s="13">
        <v>50</v>
      </c>
      <c r="F4592" s="13">
        <v>0</v>
      </c>
      <c r="G4592" s="13">
        <v>4385224.4000000004</v>
      </c>
      <c r="H4592" s="13">
        <f t="shared" si="142"/>
        <v>4385224.3999999985</v>
      </c>
      <c r="I4592" s="13">
        <f t="shared" si="143"/>
        <v>0</v>
      </c>
      <c r="J4592" s="12" t="s">
        <v>21397</v>
      </c>
    </row>
    <row r="4593" spans="1:10" x14ac:dyDescent="0.35">
      <c r="A4593" s="8">
        <v>4584</v>
      </c>
      <c r="B4593" s="8" t="s">
        <v>3644</v>
      </c>
      <c r="C4593" s="8" t="s">
        <v>3644</v>
      </c>
      <c r="D4593" s="7" t="s">
        <v>21403</v>
      </c>
      <c r="E4593" s="9">
        <v>3.75</v>
      </c>
      <c r="F4593" s="9">
        <v>0</v>
      </c>
      <c r="G4593" s="9">
        <v>4385220.6500000004</v>
      </c>
      <c r="H4593" s="9">
        <f t="shared" si="142"/>
        <v>4385220.6499999985</v>
      </c>
      <c r="I4593" s="9">
        <f t="shared" si="143"/>
        <v>0</v>
      </c>
      <c r="J4593" s="8" t="s">
        <v>21397</v>
      </c>
    </row>
    <row r="4594" spans="1:10" x14ac:dyDescent="0.35">
      <c r="A4594" s="12">
        <v>4585</v>
      </c>
      <c r="B4594" s="12" t="s">
        <v>3644</v>
      </c>
      <c r="C4594" s="12" t="s">
        <v>3644</v>
      </c>
      <c r="D4594" s="11" t="s">
        <v>21404</v>
      </c>
      <c r="E4594" s="13">
        <v>30000</v>
      </c>
      <c r="F4594" s="13">
        <v>0</v>
      </c>
      <c r="G4594" s="13">
        <v>4355220.6500000004</v>
      </c>
      <c r="H4594" s="13">
        <f t="shared" si="142"/>
        <v>4355220.6499999985</v>
      </c>
      <c r="I4594" s="13">
        <f t="shared" si="143"/>
        <v>0</v>
      </c>
      <c r="J4594" s="12" t="s">
        <v>21397</v>
      </c>
    </row>
    <row r="4595" spans="1:10" x14ac:dyDescent="0.35">
      <c r="A4595" s="8">
        <v>4586</v>
      </c>
      <c r="B4595" s="8" t="s">
        <v>3644</v>
      </c>
      <c r="C4595" s="8" t="s">
        <v>3644</v>
      </c>
      <c r="D4595" s="7" t="s">
        <v>21405</v>
      </c>
      <c r="E4595" s="9">
        <v>25</v>
      </c>
      <c r="F4595" s="9">
        <v>0</v>
      </c>
      <c r="G4595" s="9">
        <v>4355195.6500000004</v>
      </c>
      <c r="H4595" s="9">
        <f t="shared" si="142"/>
        <v>4355195.6499999985</v>
      </c>
      <c r="I4595" s="9">
        <f t="shared" si="143"/>
        <v>0</v>
      </c>
      <c r="J4595" s="8" t="s">
        <v>21397</v>
      </c>
    </row>
    <row r="4596" spans="1:10" x14ac:dyDescent="0.35">
      <c r="A4596" s="12">
        <v>4587</v>
      </c>
      <c r="B4596" s="12" t="s">
        <v>3644</v>
      </c>
      <c r="C4596" s="12" t="s">
        <v>3644</v>
      </c>
      <c r="D4596" s="11" t="s">
        <v>21406</v>
      </c>
      <c r="E4596" s="13">
        <v>1.88</v>
      </c>
      <c r="F4596" s="13">
        <v>0</v>
      </c>
      <c r="G4596" s="13">
        <v>4355193.7699999996</v>
      </c>
      <c r="H4596" s="13">
        <f t="shared" si="142"/>
        <v>4355193.7699999986</v>
      </c>
      <c r="I4596" s="13">
        <f t="shared" si="143"/>
        <v>0</v>
      </c>
      <c r="J4596" s="12" t="s">
        <v>21397</v>
      </c>
    </row>
    <row r="4597" spans="1:10" x14ac:dyDescent="0.35">
      <c r="A4597" s="8">
        <v>4588</v>
      </c>
      <c r="B4597" s="8" t="s">
        <v>3644</v>
      </c>
      <c r="C4597" s="8" t="s">
        <v>3644</v>
      </c>
      <c r="D4597" s="7" t="s">
        <v>21407</v>
      </c>
      <c r="E4597" s="9">
        <v>200000</v>
      </c>
      <c r="F4597" s="9">
        <v>0</v>
      </c>
      <c r="G4597" s="9">
        <v>4155193.77</v>
      </c>
      <c r="H4597" s="9">
        <f t="shared" si="142"/>
        <v>4155193.7699999986</v>
      </c>
      <c r="I4597" s="9">
        <f t="shared" si="143"/>
        <v>0</v>
      </c>
      <c r="J4597" s="8" t="s">
        <v>21397</v>
      </c>
    </row>
    <row r="4598" spans="1:10" x14ac:dyDescent="0.35">
      <c r="A4598" s="12">
        <v>4589</v>
      </c>
      <c r="B4598" s="12" t="s">
        <v>3644</v>
      </c>
      <c r="C4598" s="12" t="s">
        <v>3644</v>
      </c>
      <c r="D4598" s="11" t="s">
        <v>21408</v>
      </c>
      <c r="E4598" s="13">
        <v>50</v>
      </c>
      <c r="F4598" s="13">
        <v>0</v>
      </c>
      <c r="G4598" s="13">
        <v>4155143.77</v>
      </c>
      <c r="H4598" s="13">
        <f t="shared" si="142"/>
        <v>4155143.7699999986</v>
      </c>
      <c r="I4598" s="13">
        <f t="shared" si="143"/>
        <v>0</v>
      </c>
      <c r="J4598" s="12" t="s">
        <v>21397</v>
      </c>
    </row>
    <row r="4599" spans="1:10" x14ac:dyDescent="0.35">
      <c r="A4599" s="8">
        <v>4590</v>
      </c>
      <c r="B4599" s="8" t="s">
        <v>3644</v>
      </c>
      <c r="C4599" s="8" t="s">
        <v>3644</v>
      </c>
      <c r="D4599" s="7" t="s">
        <v>21409</v>
      </c>
      <c r="E4599" s="9">
        <v>3.75</v>
      </c>
      <c r="F4599" s="9">
        <v>0</v>
      </c>
      <c r="G4599" s="9">
        <v>4155140.02</v>
      </c>
      <c r="H4599" s="9">
        <f t="shared" si="142"/>
        <v>4155140.0199999986</v>
      </c>
      <c r="I4599" s="9">
        <f t="shared" si="143"/>
        <v>0</v>
      </c>
      <c r="J4599" s="8" t="s">
        <v>21397</v>
      </c>
    </row>
    <row r="4600" spans="1:10" x14ac:dyDescent="0.35">
      <c r="A4600" s="12">
        <v>4591</v>
      </c>
      <c r="B4600" s="12" t="s">
        <v>3644</v>
      </c>
      <c r="C4600" s="12" t="s">
        <v>3644</v>
      </c>
      <c r="D4600" s="11" t="s">
        <v>21410</v>
      </c>
      <c r="E4600" s="13">
        <v>2800000</v>
      </c>
      <c r="F4600" s="13">
        <v>0</v>
      </c>
      <c r="G4600" s="13">
        <v>1355140.02</v>
      </c>
      <c r="H4600" s="13">
        <f t="shared" si="142"/>
        <v>1355140.0199999986</v>
      </c>
      <c r="I4600" s="13">
        <f t="shared" si="143"/>
        <v>0</v>
      </c>
      <c r="J4600" s="12" t="s">
        <v>21397</v>
      </c>
    </row>
    <row r="4601" spans="1:10" x14ac:dyDescent="0.35">
      <c r="A4601" s="8">
        <v>4592</v>
      </c>
      <c r="B4601" s="8" t="s">
        <v>3644</v>
      </c>
      <c r="C4601" s="8" t="s">
        <v>3644</v>
      </c>
      <c r="D4601" s="7" t="s">
        <v>21411</v>
      </c>
      <c r="E4601" s="9">
        <v>50</v>
      </c>
      <c r="F4601" s="9">
        <v>0</v>
      </c>
      <c r="G4601" s="9">
        <v>1355090.02</v>
      </c>
      <c r="H4601" s="9">
        <f t="shared" si="142"/>
        <v>1355090.0199999986</v>
      </c>
      <c r="I4601" s="9">
        <f t="shared" si="143"/>
        <v>0</v>
      </c>
      <c r="J4601" s="8" t="s">
        <v>21397</v>
      </c>
    </row>
    <row r="4602" spans="1:10" x14ac:dyDescent="0.35">
      <c r="A4602" s="12">
        <v>4593</v>
      </c>
      <c r="B4602" s="12" t="s">
        <v>3644</v>
      </c>
      <c r="C4602" s="12" t="s">
        <v>3644</v>
      </c>
      <c r="D4602" s="11" t="s">
        <v>21412</v>
      </c>
      <c r="E4602" s="13">
        <v>3.75</v>
      </c>
      <c r="F4602" s="13">
        <v>0</v>
      </c>
      <c r="G4602" s="13">
        <v>1355086.27</v>
      </c>
      <c r="H4602" s="13">
        <f t="shared" si="142"/>
        <v>1355086.2699999986</v>
      </c>
      <c r="I4602" s="13">
        <f t="shared" si="143"/>
        <v>0</v>
      </c>
      <c r="J4602" s="12" t="s">
        <v>21397</v>
      </c>
    </row>
    <row r="4603" spans="1:10" x14ac:dyDescent="0.35">
      <c r="A4603" s="8">
        <v>4594</v>
      </c>
      <c r="B4603" s="8" t="s">
        <v>3649</v>
      </c>
      <c r="C4603" s="8" t="s">
        <v>3649</v>
      </c>
      <c r="D4603" s="7" t="s">
        <v>21413</v>
      </c>
      <c r="E4603" s="9">
        <v>1000000</v>
      </c>
      <c r="F4603" s="9">
        <v>0</v>
      </c>
      <c r="G4603" s="9">
        <v>355086.27</v>
      </c>
      <c r="H4603" s="9">
        <f t="shared" si="142"/>
        <v>355086.26999999862</v>
      </c>
      <c r="I4603" s="9">
        <f t="shared" si="143"/>
        <v>1.3969838619232178E-9</v>
      </c>
      <c r="J4603" s="8" t="s">
        <v>21397</v>
      </c>
    </row>
    <row r="4604" spans="1:10" x14ac:dyDescent="0.35">
      <c r="A4604" s="12">
        <v>4595</v>
      </c>
      <c r="B4604" s="12" t="s">
        <v>3649</v>
      </c>
      <c r="C4604" s="12" t="s">
        <v>3649</v>
      </c>
      <c r="D4604" s="11" t="s">
        <v>21414</v>
      </c>
      <c r="E4604" s="13">
        <v>50</v>
      </c>
      <c r="F4604" s="13">
        <v>0</v>
      </c>
      <c r="G4604" s="13">
        <v>355036.27</v>
      </c>
      <c r="H4604" s="13">
        <f t="shared" si="142"/>
        <v>355036.26999999862</v>
      </c>
      <c r="I4604" s="13">
        <f t="shared" si="143"/>
        <v>1.3969838619232178E-9</v>
      </c>
      <c r="J4604" s="12" t="s">
        <v>21397</v>
      </c>
    </row>
    <row r="4605" spans="1:10" x14ac:dyDescent="0.35">
      <c r="A4605" s="8">
        <v>4596</v>
      </c>
      <c r="B4605" s="8" t="s">
        <v>3649</v>
      </c>
      <c r="C4605" s="8" t="s">
        <v>3649</v>
      </c>
      <c r="D4605" s="7" t="s">
        <v>21415</v>
      </c>
      <c r="E4605" s="9">
        <v>3.75</v>
      </c>
      <c r="F4605" s="9">
        <v>0</v>
      </c>
      <c r="G4605" s="9">
        <v>355032.52</v>
      </c>
      <c r="H4605" s="9">
        <f t="shared" si="142"/>
        <v>355032.51999999862</v>
      </c>
      <c r="I4605" s="9">
        <f t="shared" si="143"/>
        <v>1.3969838619232178E-9</v>
      </c>
      <c r="J4605" s="8" t="s">
        <v>21416</v>
      </c>
    </row>
    <row r="4606" spans="1:10" x14ac:dyDescent="0.35">
      <c r="A4606" s="12">
        <v>4597</v>
      </c>
      <c r="B4606" s="12" t="s">
        <v>3649</v>
      </c>
      <c r="C4606" s="12" t="s">
        <v>3649</v>
      </c>
      <c r="D4606" s="11" t="s">
        <v>21417</v>
      </c>
      <c r="E4606" s="13">
        <v>50000</v>
      </c>
      <c r="F4606" s="13">
        <v>0</v>
      </c>
      <c r="G4606" s="13">
        <v>305032.52</v>
      </c>
      <c r="H4606" s="13">
        <f t="shared" si="142"/>
        <v>305032.51999999862</v>
      </c>
      <c r="I4606" s="13">
        <f t="shared" si="143"/>
        <v>1.3969838619232178E-9</v>
      </c>
      <c r="J4606" s="12" t="s">
        <v>21416</v>
      </c>
    </row>
    <row r="4607" spans="1:10" x14ac:dyDescent="0.35">
      <c r="A4607" s="8">
        <v>4598</v>
      </c>
      <c r="B4607" s="8" t="s">
        <v>3649</v>
      </c>
      <c r="C4607" s="8" t="s">
        <v>3649</v>
      </c>
      <c r="D4607" s="7" t="s">
        <v>21418</v>
      </c>
      <c r="E4607" s="9">
        <v>25</v>
      </c>
      <c r="F4607" s="9">
        <v>0</v>
      </c>
      <c r="G4607" s="9">
        <v>305007.52</v>
      </c>
      <c r="H4607" s="9">
        <f t="shared" si="142"/>
        <v>305007.51999999862</v>
      </c>
      <c r="I4607" s="9">
        <f t="shared" si="143"/>
        <v>1.3969838619232178E-9</v>
      </c>
      <c r="J4607" s="8" t="s">
        <v>21416</v>
      </c>
    </row>
    <row r="4608" spans="1:10" x14ac:dyDescent="0.35">
      <c r="A4608" s="12">
        <v>4599</v>
      </c>
      <c r="B4608" s="12" t="s">
        <v>3649</v>
      </c>
      <c r="C4608" s="12" t="s">
        <v>3649</v>
      </c>
      <c r="D4608" s="11" t="s">
        <v>21419</v>
      </c>
      <c r="E4608" s="13">
        <v>1.88</v>
      </c>
      <c r="F4608" s="13">
        <v>0</v>
      </c>
      <c r="G4608" s="13">
        <v>305005.64</v>
      </c>
      <c r="H4608" s="13">
        <f t="shared" si="142"/>
        <v>305005.63999999862</v>
      </c>
      <c r="I4608" s="13">
        <f t="shared" si="143"/>
        <v>1.3969838619232178E-9</v>
      </c>
      <c r="J4608" s="12" t="s">
        <v>21416</v>
      </c>
    </row>
    <row r="4609" spans="1:10" x14ac:dyDescent="0.35">
      <c r="A4609" s="8">
        <v>4600</v>
      </c>
      <c r="B4609" s="8" t="s">
        <v>3649</v>
      </c>
      <c r="C4609" s="8" t="s">
        <v>3649</v>
      </c>
      <c r="D4609" s="7" t="s">
        <v>21420</v>
      </c>
      <c r="E4609" s="9">
        <v>0</v>
      </c>
      <c r="F4609" s="9">
        <v>500000</v>
      </c>
      <c r="G4609" s="9">
        <v>805005.64</v>
      </c>
      <c r="H4609" s="9">
        <f t="shared" si="142"/>
        <v>805005.63999999862</v>
      </c>
      <c r="I4609" s="9">
        <f t="shared" si="143"/>
        <v>1.3969838619232178E-9</v>
      </c>
      <c r="J4609" s="8" t="s">
        <v>21416</v>
      </c>
    </row>
    <row r="4610" spans="1:10" x14ac:dyDescent="0.35">
      <c r="A4610" s="12">
        <v>4601</v>
      </c>
      <c r="B4610" s="12" t="s">
        <v>3649</v>
      </c>
      <c r="C4610" s="12" t="s">
        <v>3649</v>
      </c>
      <c r="D4610" s="11" t="s">
        <v>21421</v>
      </c>
      <c r="E4610" s="13">
        <v>50</v>
      </c>
      <c r="F4610" s="13">
        <v>0</v>
      </c>
      <c r="G4610" s="13">
        <v>804955.64</v>
      </c>
      <c r="H4610" s="13">
        <f t="shared" si="142"/>
        <v>804955.63999999862</v>
      </c>
      <c r="I4610" s="13">
        <f t="shared" si="143"/>
        <v>1.3969838619232178E-9</v>
      </c>
      <c r="J4610" s="12" t="s">
        <v>21416</v>
      </c>
    </row>
    <row r="4611" spans="1:10" x14ac:dyDescent="0.35">
      <c r="A4611" s="8">
        <v>4602</v>
      </c>
      <c r="B4611" s="8" t="s">
        <v>3649</v>
      </c>
      <c r="C4611" s="8" t="s">
        <v>3649</v>
      </c>
      <c r="D4611" s="7" t="s">
        <v>21422</v>
      </c>
      <c r="E4611" s="9">
        <v>500000</v>
      </c>
      <c r="F4611" s="9">
        <v>0</v>
      </c>
      <c r="G4611" s="9">
        <v>304955.64</v>
      </c>
      <c r="H4611" s="9">
        <f t="shared" si="142"/>
        <v>304955.63999999862</v>
      </c>
      <c r="I4611" s="9">
        <f t="shared" si="143"/>
        <v>1.3969838619232178E-9</v>
      </c>
      <c r="J4611" s="8" t="s">
        <v>21416</v>
      </c>
    </row>
    <row r="4612" spans="1:10" x14ac:dyDescent="0.35">
      <c r="A4612" s="12">
        <v>4603</v>
      </c>
      <c r="B4612" s="12" t="s">
        <v>3649</v>
      </c>
      <c r="C4612" s="12" t="s">
        <v>3649</v>
      </c>
      <c r="D4612" s="11" t="s">
        <v>21423</v>
      </c>
      <c r="E4612" s="13">
        <v>50</v>
      </c>
      <c r="F4612" s="13">
        <v>0</v>
      </c>
      <c r="G4612" s="13">
        <v>304905.64</v>
      </c>
      <c r="H4612" s="13">
        <f t="shared" si="142"/>
        <v>304905.63999999862</v>
      </c>
      <c r="I4612" s="13">
        <f t="shared" si="143"/>
        <v>1.3969838619232178E-9</v>
      </c>
      <c r="J4612" s="12" t="s">
        <v>21416</v>
      </c>
    </row>
    <row r="4613" spans="1:10" x14ac:dyDescent="0.35">
      <c r="A4613" s="8">
        <v>4604</v>
      </c>
      <c r="B4613" s="8" t="s">
        <v>3649</v>
      </c>
      <c r="C4613" s="8" t="s">
        <v>3649</v>
      </c>
      <c r="D4613" s="7" t="s">
        <v>21424</v>
      </c>
      <c r="E4613" s="9">
        <v>3.75</v>
      </c>
      <c r="F4613" s="9">
        <v>0</v>
      </c>
      <c r="G4613" s="9">
        <v>304901.89</v>
      </c>
      <c r="H4613" s="9">
        <f t="shared" si="142"/>
        <v>304901.88999999862</v>
      </c>
      <c r="I4613" s="9">
        <f t="shared" si="143"/>
        <v>1.3969838619232178E-9</v>
      </c>
      <c r="J4613" s="8" t="s">
        <v>21416</v>
      </c>
    </row>
    <row r="4614" spans="1:10" x14ac:dyDescent="0.35">
      <c r="A4614" s="12">
        <v>4605</v>
      </c>
      <c r="B4614" s="12" t="s">
        <v>3713</v>
      </c>
      <c r="C4614" s="12" t="s">
        <v>3664</v>
      </c>
      <c r="D4614" s="11" t="s">
        <v>21425</v>
      </c>
      <c r="E4614" s="13">
        <v>50000</v>
      </c>
      <c r="F4614" s="13">
        <v>0</v>
      </c>
      <c r="G4614" s="13">
        <v>254901.89</v>
      </c>
      <c r="H4614" s="13">
        <f t="shared" si="142"/>
        <v>254901.88999999862</v>
      </c>
      <c r="I4614" s="13">
        <f t="shared" si="143"/>
        <v>1.3969838619232178E-9</v>
      </c>
      <c r="J4614" s="12" t="s">
        <v>21416</v>
      </c>
    </row>
    <row r="4615" spans="1:10" x14ac:dyDescent="0.35">
      <c r="A4615" s="8">
        <v>4606</v>
      </c>
      <c r="B4615" s="8" t="s">
        <v>3713</v>
      </c>
      <c r="C4615" s="8" t="s">
        <v>3664</v>
      </c>
      <c r="D4615" s="7" t="s">
        <v>21426</v>
      </c>
      <c r="E4615" s="9">
        <v>25</v>
      </c>
      <c r="F4615" s="9">
        <v>0</v>
      </c>
      <c r="G4615" s="9">
        <v>254876.89</v>
      </c>
      <c r="H4615" s="9">
        <f t="shared" si="142"/>
        <v>254876.88999999862</v>
      </c>
      <c r="I4615" s="9">
        <f t="shared" si="143"/>
        <v>1.3969838619232178E-9</v>
      </c>
      <c r="J4615" s="8" t="s">
        <v>21416</v>
      </c>
    </row>
    <row r="4616" spans="1:10" x14ac:dyDescent="0.35">
      <c r="A4616" s="12">
        <v>4607</v>
      </c>
      <c r="B4616" s="12" t="s">
        <v>3713</v>
      </c>
      <c r="C4616" s="12" t="s">
        <v>3664</v>
      </c>
      <c r="D4616" s="11" t="s">
        <v>21427</v>
      </c>
      <c r="E4616" s="13">
        <v>1.88</v>
      </c>
      <c r="F4616" s="13">
        <v>0</v>
      </c>
      <c r="G4616" s="13">
        <v>254875.01</v>
      </c>
      <c r="H4616" s="13">
        <f t="shared" si="142"/>
        <v>254875.00999999861</v>
      </c>
      <c r="I4616" s="13">
        <f t="shared" si="143"/>
        <v>1.3969838619232178E-9</v>
      </c>
      <c r="J4616" s="12" t="s">
        <v>21416</v>
      </c>
    </row>
    <row r="4617" spans="1:10" x14ac:dyDescent="0.35">
      <c r="A4617" s="8">
        <v>4608</v>
      </c>
      <c r="B4617" s="8" t="s">
        <v>3713</v>
      </c>
      <c r="C4617" s="8" t="s">
        <v>3664</v>
      </c>
      <c r="D4617" s="7" t="s">
        <v>21428</v>
      </c>
      <c r="E4617" s="9">
        <v>63000</v>
      </c>
      <c r="F4617" s="9">
        <v>0</v>
      </c>
      <c r="G4617" s="9">
        <v>191875.01</v>
      </c>
      <c r="H4617" s="9">
        <f t="shared" si="142"/>
        <v>191875.00999999861</v>
      </c>
      <c r="I4617" s="9">
        <f t="shared" si="143"/>
        <v>1.3969838619232178E-9</v>
      </c>
      <c r="J4617" s="8" t="s">
        <v>21416</v>
      </c>
    </row>
    <row r="4618" spans="1:10" x14ac:dyDescent="0.35">
      <c r="A4618" s="12">
        <v>4609</v>
      </c>
      <c r="B4618" s="12" t="s">
        <v>3713</v>
      </c>
      <c r="C4618" s="12" t="s">
        <v>3664</v>
      </c>
      <c r="D4618" s="11" t="s">
        <v>21429</v>
      </c>
      <c r="E4618" s="13">
        <v>50</v>
      </c>
      <c r="F4618" s="13">
        <v>0</v>
      </c>
      <c r="G4618" s="13">
        <v>191825.01</v>
      </c>
      <c r="H4618" s="13">
        <f t="shared" ref="H4618:H4681" si="144">H4617-E4618+F4618</f>
        <v>191825.00999999861</v>
      </c>
      <c r="I4618" s="13">
        <f t="shared" ref="I4618:I4681" si="145">G4618-H4618</f>
        <v>1.3969838619232178E-9</v>
      </c>
      <c r="J4618" s="12" t="s">
        <v>21416</v>
      </c>
    </row>
    <row r="4619" spans="1:10" x14ac:dyDescent="0.35">
      <c r="A4619" s="8">
        <v>4610</v>
      </c>
      <c r="B4619" s="8" t="s">
        <v>3713</v>
      </c>
      <c r="C4619" s="8" t="s">
        <v>3664</v>
      </c>
      <c r="D4619" s="7" t="s">
        <v>21430</v>
      </c>
      <c r="E4619" s="9">
        <v>3.75</v>
      </c>
      <c r="F4619" s="9">
        <v>0</v>
      </c>
      <c r="G4619" s="9">
        <v>191821.26</v>
      </c>
      <c r="H4619" s="9">
        <f t="shared" si="144"/>
        <v>191821.25999999861</v>
      </c>
      <c r="I4619" s="9">
        <f t="shared" si="145"/>
        <v>1.3969838619232178E-9</v>
      </c>
      <c r="J4619" s="8" t="s">
        <v>21416</v>
      </c>
    </row>
    <row r="4620" spans="1:10" x14ac:dyDescent="0.35">
      <c r="A4620" s="12">
        <v>4611</v>
      </c>
      <c r="B4620" s="12" t="s">
        <v>3713</v>
      </c>
      <c r="C4620" s="12" t="s">
        <v>3664</v>
      </c>
      <c r="D4620" s="11" t="s">
        <v>21431</v>
      </c>
      <c r="E4620" s="13">
        <v>50000</v>
      </c>
      <c r="F4620" s="13">
        <v>0</v>
      </c>
      <c r="G4620" s="13">
        <v>141821.26</v>
      </c>
      <c r="H4620" s="13">
        <f t="shared" si="144"/>
        <v>141821.25999999861</v>
      </c>
      <c r="I4620" s="13">
        <f t="shared" si="145"/>
        <v>1.3969838619232178E-9</v>
      </c>
      <c r="J4620" s="12" t="s">
        <v>21416</v>
      </c>
    </row>
    <row r="4621" spans="1:10" x14ac:dyDescent="0.35">
      <c r="A4621" s="8">
        <v>4612</v>
      </c>
      <c r="B4621" s="8" t="s">
        <v>3713</v>
      </c>
      <c r="C4621" s="8" t="s">
        <v>3664</v>
      </c>
      <c r="D4621" s="7" t="s">
        <v>21432</v>
      </c>
      <c r="E4621" s="9">
        <v>25</v>
      </c>
      <c r="F4621" s="9">
        <v>0</v>
      </c>
      <c r="G4621" s="9">
        <v>141796.26</v>
      </c>
      <c r="H4621" s="9">
        <f t="shared" si="144"/>
        <v>141796.25999999861</v>
      </c>
      <c r="I4621" s="9">
        <f t="shared" si="145"/>
        <v>1.3969838619232178E-9</v>
      </c>
      <c r="J4621" s="8" t="s">
        <v>21416</v>
      </c>
    </row>
    <row r="4622" spans="1:10" x14ac:dyDescent="0.35">
      <c r="A4622" s="12">
        <v>4613</v>
      </c>
      <c r="B4622" s="12" t="s">
        <v>3713</v>
      </c>
      <c r="C4622" s="12" t="s">
        <v>3664</v>
      </c>
      <c r="D4622" s="11" t="s">
        <v>21433</v>
      </c>
      <c r="E4622" s="13">
        <v>1.88</v>
      </c>
      <c r="F4622" s="13">
        <v>0</v>
      </c>
      <c r="G4622" s="13">
        <v>141794.38</v>
      </c>
      <c r="H4622" s="13">
        <f t="shared" si="144"/>
        <v>141794.37999999861</v>
      </c>
      <c r="I4622" s="13">
        <f t="shared" si="145"/>
        <v>1.3969838619232178E-9</v>
      </c>
      <c r="J4622" s="12" t="s">
        <v>21434</v>
      </c>
    </row>
    <row r="4623" spans="1:10" x14ac:dyDescent="0.35">
      <c r="A4623" s="8">
        <v>4614</v>
      </c>
      <c r="B4623" s="8" t="s">
        <v>3713</v>
      </c>
      <c r="C4623" s="8" t="s">
        <v>3714</v>
      </c>
      <c r="D4623" s="7" t="s">
        <v>21435</v>
      </c>
      <c r="E4623" s="9">
        <v>50000</v>
      </c>
      <c r="F4623" s="9">
        <v>0</v>
      </c>
      <c r="G4623" s="9">
        <v>91794.38</v>
      </c>
      <c r="H4623" s="9">
        <f t="shared" si="144"/>
        <v>91794.379999998608</v>
      </c>
      <c r="I4623" s="9">
        <f t="shared" si="145"/>
        <v>1.3969838619232178E-9</v>
      </c>
      <c r="J4623" s="8" t="s">
        <v>21434</v>
      </c>
    </row>
    <row r="4624" spans="1:10" x14ac:dyDescent="0.35">
      <c r="A4624" s="12">
        <v>4615</v>
      </c>
      <c r="B4624" s="12" t="s">
        <v>3713</v>
      </c>
      <c r="C4624" s="12" t="s">
        <v>3714</v>
      </c>
      <c r="D4624" s="11" t="s">
        <v>21436</v>
      </c>
      <c r="E4624" s="13">
        <v>25</v>
      </c>
      <c r="F4624" s="13">
        <v>0</v>
      </c>
      <c r="G4624" s="13">
        <v>91769.38</v>
      </c>
      <c r="H4624" s="13">
        <f t="shared" si="144"/>
        <v>91769.379999998608</v>
      </c>
      <c r="I4624" s="13">
        <f t="shared" si="145"/>
        <v>1.3969838619232178E-9</v>
      </c>
      <c r="J4624" s="12" t="s">
        <v>21434</v>
      </c>
    </row>
    <row r="4625" spans="1:10" x14ac:dyDescent="0.35">
      <c r="A4625" s="8">
        <v>4616</v>
      </c>
      <c r="B4625" s="8" t="s">
        <v>3713</v>
      </c>
      <c r="C4625" s="8" t="s">
        <v>3714</v>
      </c>
      <c r="D4625" s="7" t="s">
        <v>21437</v>
      </c>
      <c r="E4625" s="9">
        <v>1.88</v>
      </c>
      <c r="F4625" s="9">
        <v>0</v>
      </c>
      <c r="G4625" s="9">
        <v>91767.5</v>
      </c>
      <c r="H4625" s="9">
        <f t="shared" si="144"/>
        <v>91767.499999998603</v>
      </c>
      <c r="I4625" s="9">
        <f t="shared" si="145"/>
        <v>1.3969838619232178E-9</v>
      </c>
      <c r="J4625" s="8" t="s">
        <v>21434</v>
      </c>
    </row>
    <row r="4626" spans="1:10" x14ac:dyDescent="0.35">
      <c r="A4626" s="12">
        <v>4617</v>
      </c>
      <c r="B4626" s="12" t="s">
        <v>3713</v>
      </c>
      <c r="C4626" s="12" t="s">
        <v>3713</v>
      </c>
      <c r="D4626" s="11" t="s">
        <v>21438</v>
      </c>
      <c r="E4626" s="13">
        <v>60000</v>
      </c>
      <c r="F4626" s="13">
        <v>0</v>
      </c>
      <c r="G4626" s="13">
        <v>31767.5</v>
      </c>
      <c r="H4626" s="13">
        <f t="shared" si="144"/>
        <v>31767.499999998603</v>
      </c>
      <c r="I4626" s="13">
        <f t="shared" si="145"/>
        <v>1.3969838619232178E-9</v>
      </c>
      <c r="J4626" s="12" t="s">
        <v>21434</v>
      </c>
    </row>
    <row r="4627" spans="1:10" x14ac:dyDescent="0.35">
      <c r="A4627" s="8">
        <v>4618</v>
      </c>
      <c r="B4627" s="8" t="s">
        <v>3713</v>
      </c>
      <c r="C4627" s="8" t="s">
        <v>3713</v>
      </c>
      <c r="D4627" s="7" t="s">
        <v>21439</v>
      </c>
      <c r="E4627" s="9">
        <v>50</v>
      </c>
      <c r="F4627" s="9">
        <v>0</v>
      </c>
      <c r="G4627" s="9">
        <v>31717.5</v>
      </c>
      <c r="H4627" s="9">
        <f t="shared" si="144"/>
        <v>31717.499999998603</v>
      </c>
      <c r="I4627" s="9">
        <f t="shared" si="145"/>
        <v>1.3969838619232178E-9</v>
      </c>
      <c r="J4627" s="8" t="s">
        <v>21434</v>
      </c>
    </row>
    <row r="4628" spans="1:10" x14ac:dyDescent="0.35">
      <c r="A4628" s="12">
        <v>4619</v>
      </c>
      <c r="B4628" s="12" t="s">
        <v>3713</v>
      </c>
      <c r="C4628" s="12" t="s">
        <v>3713</v>
      </c>
      <c r="D4628" s="11" t="s">
        <v>21440</v>
      </c>
      <c r="E4628" s="13">
        <v>3.75</v>
      </c>
      <c r="F4628" s="13">
        <v>0</v>
      </c>
      <c r="G4628" s="13">
        <v>31713.75</v>
      </c>
      <c r="H4628" s="13">
        <f t="shared" si="144"/>
        <v>31713.749999998603</v>
      </c>
      <c r="I4628" s="13">
        <f t="shared" si="145"/>
        <v>1.3969838619232178E-9</v>
      </c>
      <c r="J4628" s="12" t="s">
        <v>21434</v>
      </c>
    </row>
    <row r="4629" spans="1:10" x14ac:dyDescent="0.35">
      <c r="A4629" s="8">
        <v>4620</v>
      </c>
      <c r="B4629" s="8" t="s">
        <v>3713</v>
      </c>
      <c r="C4629" s="8" t="s">
        <v>3713</v>
      </c>
      <c r="D4629" s="7" t="s">
        <v>21441</v>
      </c>
      <c r="E4629" s="9">
        <v>23625</v>
      </c>
      <c r="F4629" s="9">
        <v>0</v>
      </c>
      <c r="G4629" s="9">
        <v>8088.75</v>
      </c>
      <c r="H4629" s="9">
        <f t="shared" si="144"/>
        <v>8088.749999998603</v>
      </c>
      <c r="I4629" s="9">
        <f t="shared" si="145"/>
        <v>1.3969838619232178E-9</v>
      </c>
      <c r="J4629" s="8" t="s">
        <v>21434</v>
      </c>
    </row>
    <row r="4630" spans="1:10" x14ac:dyDescent="0.35">
      <c r="A4630" s="12">
        <v>4621</v>
      </c>
      <c r="B4630" s="12" t="s">
        <v>3713</v>
      </c>
      <c r="C4630" s="12" t="s">
        <v>3713</v>
      </c>
      <c r="D4630" s="11" t="s">
        <v>21442</v>
      </c>
      <c r="E4630" s="13">
        <v>25</v>
      </c>
      <c r="F4630" s="13">
        <v>0</v>
      </c>
      <c r="G4630" s="13">
        <v>8063.75</v>
      </c>
      <c r="H4630" s="13">
        <f t="shared" si="144"/>
        <v>8063.749999998603</v>
      </c>
      <c r="I4630" s="13">
        <f t="shared" si="145"/>
        <v>1.3969838619232178E-9</v>
      </c>
      <c r="J4630" s="12" t="s">
        <v>21434</v>
      </c>
    </row>
    <row r="4631" spans="1:10" x14ac:dyDescent="0.35">
      <c r="A4631" s="8">
        <v>4622</v>
      </c>
      <c r="B4631" s="8" t="s">
        <v>3713</v>
      </c>
      <c r="C4631" s="8" t="s">
        <v>3713</v>
      </c>
      <c r="D4631" s="7" t="s">
        <v>21443</v>
      </c>
      <c r="E4631" s="9">
        <v>1.88</v>
      </c>
      <c r="F4631" s="9">
        <v>0</v>
      </c>
      <c r="G4631" s="9">
        <v>8061.87</v>
      </c>
      <c r="H4631" s="9">
        <f t="shared" si="144"/>
        <v>8061.8699999986029</v>
      </c>
      <c r="I4631" s="9">
        <f t="shared" si="145"/>
        <v>1.3969838619232178E-9</v>
      </c>
      <c r="J4631" s="8" t="s">
        <v>21434</v>
      </c>
    </row>
    <row r="4632" spans="1:10" x14ac:dyDescent="0.35">
      <c r="A4632" s="12">
        <v>4623</v>
      </c>
      <c r="B4632" s="12" t="s">
        <v>3865</v>
      </c>
      <c r="C4632" s="12" t="s">
        <v>3865</v>
      </c>
      <c r="D4632" s="11" t="s">
        <v>21444</v>
      </c>
      <c r="E4632" s="13">
        <v>528</v>
      </c>
      <c r="F4632" s="13">
        <v>0</v>
      </c>
      <c r="G4632" s="13">
        <v>7533.87</v>
      </c>
      <c r="H4632" s="13">
        <f t="shared" si="144"/>
        <v>7533.8699999986029</v>
      </c>
      <c r="I4632" s="13">
        <f t="shared" si="145"/>
        <v>1.3969838619232178E-9</v>
      </c>
      <c r="J4632" s="12" t="s">
        <v>21434</v>
      </c>
    </row>
    <row r="4633" spans="1:10" x14ac:dyDescent="0.35">
      <c r="A4633" s="8">
        <v>4624</v>
      </c>
      <c r="B4633" s="8" t="s">
        <v>3910</v>
      </c>
      <c r="C4633" s="8" t="s">
        <v>3915</v>
      </c>
      <c r="D4633" s="7" t="s">
        <v>19917</v>
      </c>
      <c r="E4633" s="9">
        <v>0</v>
      </c>
      <c r="F4633" s="9">
        <v>49912.02</v>
      </c>
      <c r="G4633" s="9">
        <v>57445.89</v>
      </c>
      <c r="H4633" s="9">
        <f t="shared" si="144"/>
        <v>57445.889999998602</v>
      </c>
      <c r="I4633" s="9">
        <f t="shared" si="145"/>
        <v>1.3969838619232178E-9</v>
      </c>
      <c r="J4633" s="8" t="s">
        <v>21434</v>
      </c>
    </row>
    <row r="4634" spans="1:10" x14ac:dyDescent="0.35">
      <c r="A4634" s="12">
        <v>4625</v>
      </c>
      <c r="B4634" s="12" t="s">
        <v>3910</v>
      </c>
      <c r="C4634" s="12" t="s">
        <v>3910</v>
      </c>
      <c r="D4634" s="11" t="s">
        <v>21445</v>
      </c>
      <c r="E4634" s="13">
        <v>0</v>
      </c>
      <c r="F4634" s="13">
        <v>80000</v>
      </c>
      <c r="G4634" s="13">
        <v>137445.89000000001</v>
      </c>
      <c r="H4634" s="13">
        <f t="shared" si="144"/>
        <v>137445.88999999862</v>
      </c>
      <c r="I4634" s="13">
        <f t="shared" si="145"/>
        <v>1.3969838619232178E-9</v>
      </c>
      <c r="J4634" s="12" t="s">
        <v>21434</v>
      </c>
    </row>
    <row r="4635" spans="1:10" x14ac:dyDescent="0.35">
      <c r="A4635" s="8">
        <v>4626</v>
      </c>
      <c r="B4635" s="8" t="s">
        <v>3910</v>
      </c>
      <c r="C4635" s="8" t="s">
        <v>3910</v>
      </c>
      <c r="D4635" s="7" t="s">
        <v>21446</v>
      </c>
      <c r="E4635" s="9">
        <v>50</v>
      </c>
      <c r="F4635" s="9">
        <v>0</v>
      </c>
      <c r="G4635" s="9">
        <v>137395.89000000001</v>
      </c>
      <c r="H4635" s="9">
        <f t="shared" si="144"/>
        <v>137395.88999999862</v>
      </c>
      <c r="I4635" s="9">
        <f t="shared" si="145"/>
        <v>1.3969838619232178E-9</v>
      </c>
      <c r="J4635" s="8" t="s">
        <v>21434</v>
      </c>
    </row>
    <row r="4636" spans="1:10" x14ac:dyDescent="0.35">
      <c r="A4636" s="12">
        <v>4627</v>
      </c>
      <c r="B4636" s="12" t="s">
        <v>3910</v>
      </c>
      <c r="C4636" s="12" t="s">
        <v>3910</v>
      </c>
      <c r="D4636" s="11" t="s">
        <v>21447</v>
      </c>
      <c r="E4636" s="13">
        <v>0</v>
      </c>
      <c r="F4636" s="13">
        <v>3500000</v>
      </c>
      <c r="G4636" s="13">
        <v>3637395.89</v>
      </c>
      <c r="H4636" s="13">
        <f t="shared" si="144"/>
        <v>3637395.8899999987</v>
      </c>
      <c r="I4636" s="13">
        <f t="shared" si="145"/>
        <v>0</v>
      </c>
      <c r="J4636" s="12" t="s">
        <v>21434</v>
      </c>
    </row>
    <row r="4637" spans="1:10" x14ac:dyDescent="0.35">
      <c r="A4637" s="8">
        <v>4628</v>
      </c>
      <c r="B4637" s="8" t="s">
        <v>3910</v>
      </c>
      <c r="C4637" s="8" t="s">
        <v>3910</v>
      </c>
      <c r="D4637" s="7" t="s">
        <v>21448</v>
      </c>
      <c r="E4637" s="9">
        <v>50</v>
      </c>
      <c r="F4637" s="9">
        <v>0</v>
      </c>
      <c r="G4637" s="9">
        <v>3637345.89</v>
      </c>
      <c r="H4637" s="9">
        <f t="shared" si="144"/>
        <v>3637345.8899999987</v>
      </c>
      <c r="I4637" s="9">
        <f t="shared" si="145"/>
        <v>0</v>
      </c>
      <c r="J4637" s="8" t="s">
        <v>21434</v>
      </c>
    </row>
    <row r="4638" spans="1:10" x14ac:dyDescent="0.35">
      <c r="A4638" s="12">
        <v>4629</v>
      </c>
      <c r="B4638" s="12" t="s">
        <v>3910</v>
      </c>
      <c r="C4638" s="12" t="s">
        <v>3910</v>
      </c>
      <c r="D4638" s="11" t="s">
        <v>21449</v>
      </c>
      <c r="E4638" s="13">
        <v>0</v>
      </c>
      <c r="F4638" s="13">
        <v>2900000</v>
      </c>
      <c r="G4638" s="13">
        <v>6537345.8899999997</v>
      </c>
      <c r="H4638" s="13">
        <f t="shared" si="144"/>
        <v>6537345.8899999987</v>
      </c>
      <c r="I4638" s="13">
        <f t="shared" si="145"/>
        <v>0</v>
      </c>
      <c r="J4638" s="12" t="s">
        <v>21434</v>
      </c>
    </row>
    <row r="4639" spans="1:10" x14ac:dyDescent="0.35">
      <c r="A4639" s="8">
        <v>4630</v>
      </c>
      <c r="B4639" s="8" t="s">
        <v>3910</v>
      </c>
      <c r="C4639" s="8" t="s">
        <v>3910</v>
      </c>
      <c r="D4639" s="7" t="s">
        <v>21450</v>
      </c>
      <c r="E4639" s="9">
        <v>50</v>
      </c>
      <c r="F4639" s="9">
        <v>0</v>
      </c>
      <c r="G4639" s="9">
        <v>6537295.8899999997</v>
      </c>
      <c r="H4639" s="9">
        <f t="shared" si="144"/>
        <v>6537295.8899999987</v>
      </c>
      <c r="I4639" s="9">
        <f t="shared" si="145"/>
        <v>0</v>
      </c>
      <c r="J4639" s="8" t="s">
        <v>21451</v>
      </c>
    </row>
    <row r="4640" spans="1:10" x14ac:dyDescent="0.35">
      <c r="A4640" s="12">
        <v>4631</v>
      </c>
      <c r="B4640" s="12" t="s">
        <v>3910</v>
      </c>
      <c r="C4640" s="12" t="s">
        <v>3910</v>
      </c>
      <c r="D4640" s="11" t="s">
        <v>21452</v>
      </c>
      <c r="E4640" s="13">
        <v>0</v>
      </c>
      <c r="F4640" s="13">
        <v>4421200</v>
      </c>
      <c r="G4640" s="13">
        <v>10958495.890000001</v>
      </c>
      <c r="H4640" s="13">
        <f t="shared" si="144"/>
        <v>10958495.889999999</v>
      </c>
      <c r="I4640" s="13">
        <f t="shared" si="145"/>
        <v>0</v>
      </c>
      <c r="J4640" s="12" t="s">
        <v>21451</v>
      </c>
    </row>
    <row r="4641" spans="1:10" x14ac:dyDescent="0.35">
      <c r="A4641" s="8">
        <v>4632</v>
      </c>
      <c r="B4641" s="8" t="s">
        <v>3910</v>
      </c>
      <c r="C4641" s="8" t="s">
        <v>3910</v>
      </c>
      <c r="D4641" s="7" t="s">
        <v>21453</v>
      </c>
      <c r="E4641" s="9">
        <v>50</v>
      </c>
      <c r="F4641" s="9">
        <v>0</v>
      </c>
      <c r="G4641" s="9">
        <v>10958445.890000001</v>
      </c>
      <c r="H4641" s="9">
        <f t="shared" si="144"/>
        <v>10958445.889999999</v>
      </c>
      <c r="I4641" s="9">
        <f t="shared" si="145"/>
        <v>0</v>
      </c>
      <c r="J4641" s="8" t="s">
        <v>21451</v>
      </c>
    </row>
    <row r="4642" spans="1:10" x14ac:dyDescent="0.35">
      <c r="A4642" s="12">
        <v>4633</v>
      </c>
      <c r="B4642" s="12" t="s">
        <v>3910</v>
      </c>
      <c r="C4642" s="12" t="s">
        <v>3910</v>
      </c>
      <c r="D4642" s="11" t="s">
        <v>21454</v>
      </c>
      <c r="E4642" s="13">
        <v>1400000</v>
      </c>
      <c r="F4642" s="13">
        <v>0</v>
      </c>
      <c r="G4642" s="13">
        <v>9558445.8900000006</v>
      </c>
      <c r="H4642" s="13">
        <f t="shared" si="144"/>
        <v>9558445.8899999987</v>
      </c>
      <c r="I4642" s="13">
        <f t="shared" si="145"/>
        <v>0</v>
      </c>
      <c r="J4642" s="12" t="s">
        <v>21451</v>
      </c>
    </row>
    <row r="4643" spans="1:10" x14ac:dyDescent="0.35">
      <c r="A4643" s="8">
        <v>4634</v>
      </c>
      <c r="B4643" s="8" t="s">
        <v>3910</v>
      </c>
      <c r="C4643" s="8" t="s">
        <v>3910</v>
      </c>
      <c r="D4643" s="7" t="s">
        <v>21455</v>
      </c>
      <c r="E4643" s="9">
        <v>50</v>
      </c>
      <c r="F4643" s="9">
        <v>0</v>
      </c>
      <c r="G4643" s="9">
        <v>9558395.8900000006</v>
      </c>
      <c r="H4643" s="9">
        <f t="shared" si="144"/>
        <v>9558395.8899999987</v>
      </c>
      <c r="I4643" s="9">
        <f t="shared" si="145"/>
        <v>0</v>
      </c>
      <c r="J4643" s="8" t="s">
        <v>21451</v>
      </c>
    </row>
    <row r="4644" spans="1:10" x14ac:dyDescent="0.35">
      <c r="A4644" s="12">
        <v>4635</v>
      </c>
      <c r="B4644" s="12" t="s">
        <v>3910</v>
      </c>
      <c r="C4644" s="12" t="s">
        <v>3910</v>
      </c>
      <c r="D4644" s="11" t="s">
        <v>21456</v>
      </c>
      <c r="E4644" s="13">
        <v>3.75</v>
      </c>
      <c r="F4644" s="13">
        <v>0</v>
      </c>
      <c r="G4644" s="13">
        <v>9558392.1400000006</v>
      </c>
      <c r="H4644" s="13">
        <f t="shared" si="144"/>
        <v>9558392.1399999987</v>
      </c>
      <c r="I4644" s="13">
        <f t="shared" si="145"/>
        <v>0</v>
      </c>
      <c r="J4644" s="12" t="s">
        <v>21451</v>
      </c>
    </row>
    <row r="4645" spans="1:10" x14ac:dyDescent="0.35">
      <c r="A4645" s="8">
        <v>4636</v>
      </c>
      <c r="B4645" s="8" t="s">
        <v>3910</v>
      </c>
      <c r="C4645" s="8" t="s">
        <v>3910</v>
      </c>
      <c r="D4645" s="7" t="s">
        <v>21457</v>
      </c>
      <c r="E4645" s="9">
        <v>5000000</v>
      </c>
      <c r="F4645" s="9">
        <v>0</v>
      </c>
      <c r="G4645" s="9">
        <v>4558392.1399999997</v>
      </c>
      <c r="H4645" s="9">
        <f t="shared" si="144"/>
        <v>4558392.1399999987</v>
      </c>
      <c r="I4645" s="9">
        <f t="shared" si="145"/>
        <v>0</v>
      </c>
      <c r="J4645" s="8" t="s">
        <v>21451</v>
      </c>
    </row>
    <row r="4646" spans="1:10" x14ac:dyDescent="0.35">
      <c r="A4646" s="12">
        <v>4637</v>
      </c>
      <c r="B4646" s="12" t="s">
        <v>3910</v>
      </c>
      <c r="C4646" s="12" t="s">
        <v>3910</v>
      </c>
      <c r="D4646" s="11" t="s">
        <v>21458</v>
      </c>
      <c r="E4646" s="13">
        <v>50</v>
      </c>
      <c r="F4646" s="13">
        <v>0</v>
      </c>
      <c r="G4646" s="13">
        <v>4558342.1399999997</v>
      </c>
      <c r="H4646" s="13">
        <f t="shared" si="144"/>
        <v>4558342.1399999987</v>
      </c>
      <c r="I4646" s="13">
        <f t="shared" si="145"/>
        <v>0</v>
      </c>
      <c r="J4646" s="12" t="s">
        <v>21451</v>
      </c>
    </row>
    <row r="4647" spans="1:10" x14ac:dyDescent="0.35">
      <c r="A4647" s="8">
        <v>4638</v>
      </c>
      <c r="B4647" s="8" t="s">
        <v>3910</v>
      </c>
      <c r="C4647" s="8" t="s">
        <v>3910</v>
      </c>
      <c r="D4647" s="7" t="s">
        <v>21459</v>
      </c>
      <c r="E4647" s="9">
        <v>3.75</v>
      </c>
      <c r="F4647" s="9">
        <v>0</v>
      </c>
      <c r="G4647" s="9">
        <v>4558338.3899999997</v>
      </c>
      <c r="H4647" s="9">
        <f t="shared" si="144"/>
        <v>4558338.3899999987</v>
      </c>
      <c r="I4647" s="9">
        <f t="shared" si="145"/>
        <v>0</v>
      </c>
      <c r="J4647" s="8" t="s">
        <v>21451</v>
      </c>
    </row>
    <row r="4648" spans="1:10" x14ac:dyDescent="0.35">
      <c r="A4648" s="12">
        <v>4639</v>
      </c>
      <c r="B4648" s="12" t="s">
        <v>3910</v>
      </c>
      <c r="C4648" s="12" t="s">
        <v>3910</v>
      </c>
      <c r="D4648" s="11" t="s">
        <v>21460</v>
      </c>
      <c r="E4648" s="13">
        <v>25000</v>
      </c>
      <c r="F4648" s="13">
        <v>0</v>
      </c>
      <c r="G4648" s="13">
        <v>4533338.3899999997</v>
      </c>
      <c r="H4648" s="13">
        <f t="shared" si="144"/>
        <v>4533338.3899999987</v>
      </c>
      <c r="I4648" s="13">
        <f t="shared" si="145"/>
        <v>0</v>
      </c>
      <c r="J4648" s="12" t="s">
        <v>21451</v>
      </c>
    </row>
    <row r="4649" spans="1:10" x14ac:dyDescent="0.35">
      <c r="A4649" s="8">
        <v>4640</v>
      </c>
      <c r="B4649" s="8" t="s">
        <v>3910</v>
      </c>
      <c r="C4649" s="8" t="s">
        <v>3910</v>
      </c>
      <c r="D4649" s="7" t="s">
        <v>21461</v>
      </c>
      <c r="E4649" s="9">
        <v>25</v>
      </c>
      <c r="F4649" s="9">
        <v>0</v>
      </c>
      <c r="G4649" s="9">
        <v>4533313.3899999997</v>
      </c>
      <c r="H4649" s="9">
        <f t="shared" si="144"/>
        <v>4533313.3899999987</v>
      </c>
      <c r="I4649" s="9">
        <f t="shared" si="145"/>
        <v>0</v>
      </c>
      <c r="J4649" s="8" t="s">
        <v>21451</v>
      </c>
    </row>
    <row r="4650" spans="1:10" x14ac:dyDescent="0.35">
      <c r="A4650" s="12">
        <v>4641</v>
      </c>
      <c r="B4650" s="12" t="s">
        <v>3910</v>
      </c>
      <c r="C4650" s="12" t="s">
        <v>3910</v>
      </c>
      <c r="D4650" s="11" t="s">
        <v>21462</v>
      </c>
      <c r="E4650" s="13">
        <v>1.88</v>
      </c>
      <c r="F4650" s="13">
        <v>0</v>
      </c>
      <c r="G4650" s="13">
        <v>4533311.51</v>
      </c>
      <c r="H4650" s="13">
        <f t="shared" si="144"/>
        <v>4533311.5099999988</v>
      </c>
      <c r="I4650" s="13">
        <f t="shared" si="145"/>
        <v>0</v>
      </c>
      <c r="J4650" s="12" t="s">
        <v>21451</v>
      </c>
    </row>
    <row r="4651" spans="1:10" x14ac:dyDescent="0.35">
      <c r="A4651" s="8">
        <v>4642</v>
      </c>
      <c r="B4651" s="8" t="s">
        <v>3910</v>
      </c>
      <c r="C4651" s="8" t="s">
        <v>3910</v>
      </c>
      <c r="D4651" s="7" t="s">
        <v>21463</v>
      </c>
      <c r="E4651" s="9">
        <v>100000</v>
      </c>
      <c r="F4651" s="9">
        <v>0</v>
      </c>
      <c r="G4651" s="9">
        <v>4433311.51</v>
      </c>
      <c r="H4651" s="9">
        <f t="shared" si="144"/>
        <v>4433311.5099999988</v>
      </c>
      <c r="I4651" s="9">
        <f t="shared" si="145"/>
        <v>0</v>
      </c>
      <c r="J4651" s="8" t="s">
        <v>21451</v>
      </c>
    </row>
    <row r="4652" spans="1:10" x14ac:dyDescent="0.35">
      <c r="A4652" s="12">
        <v>4643</v>
      </c>
      <c r="B4652" s="12" t="s">
        <v>3910</v>
      </c>
      <c r="C4652" s="12" t="s">
        <v>3910</v>
      </c>
      <c r="D4652" s="11" t="s">
        <v>21464</v>
      </c>
      <c r="E4652" s="13">
        <v>50</v>
      </c>
      <c r="F4652" s="13">
        <v>0</v>
      </c>
      <c r="G4652" s="13">
        <v>4433261.51</v>
      </c>
      <c r="H4652" s="13">
        <f t="shared" si="144"/>
        <v>4433261.5099999988</v>
      </c>
      <c r="I4652" s="13">
        <f t="shared" si="145"/>
        <v>0</v>
      </c>
      <c r="J4652" s="12" t="s">
        <v>21451</v>
      </c>
    </row>
    <row r="4653" spans="1:10" x14ac:dyDescent="0.35">
      <c r="A4653" s="8">
        <v>4644</v>
      </c>
      <c r="B4653" s="8" t="s">
        <v>3910</v>
      </c>
      <c r="C4653" s="8" t="s">
        <v>3910</v>
      </c>
      <c r="D4653" s="7" t="s">
        <v>21465</v>
      </c>
      <c r="E4653" s="9">
        <v>3.75</v>
      </c>
      <c r="F4653" s="9">
        <v>0</v>
      </c>
      <c r="G4653" s="9">
        <v>4433257.76</v>
      </c>
      <c r="H4653" s="9">
        <f t="shared" si="144"/>
        <v>4433257.7599999988</v>
      </c>
      <c r="I4653" s="9">
        <f t="shared" si="145"/>
        <v>0</v>
      </c>
      <c r="J4653" s="8" t="s">
        <v>21451</v>
      </c>
    </row>
    <row r="4654" spans="1:10" x14ac:dyDescent="0.35">
      <c r="A4654" s="12">
        <v>4645</v>
      </c>
      <c r="B4654" s="12" t="s">
        <v>3910</v>
      </c>
      <c r="C4654" s="12" t="s">
        <v>3910</v>
      </c>
      <c r="D4654" s="11" t="s">
        <v>21466</v>
      </c>
      <c r="E4654" s="13">
        <v>237800</v>
      </c>
      <c r="F4654" s="13">
        <v>0</v>
      </c>
      <c r="G4654" s="13">
        <v>4195457.76</v>
      </c>
      <c r="H4654" s="13">
        <f t="shared" si="144"/>
        <v>4195457.7599999988</v>
      </c>
      <c r="I4654" s="13">
        <f t="shared" si="145"/>
        <v>0</v>
      </c>
      <c r="J4654" s="12" t="s">
        <v>21451</v>
      </c>
    </row>
    <row r="4655" spans="1:10" x14ac:dyDescent="0.35">
      <c r="A4655" s="8">
        <v>4646</v>
      </c>
      <c r="B4655" s="8" t="s">
        <v>3910</v>
      </c>
      <c r="C4655" s="8" t="s">
        <v>3910</v>
      </c>
      <c r="D4655" s="7" t="s">
        <v>21467</v>
      </c>
      <c r="E4655" s="9">
        <v>50</v>
      </c>
      <c r="F4655" s="9">
        <v>0</v>
      </c>
      <c r="G4655" s="9">
        <v>4195407.76</v>
      </c>
      <c r="H4655" s="9">
        <f t="shared" si="144"/>
        <v>4195407.7599999988</v>
      </c>
      <c r="I4655" s="9">
        <f t="shared" si="145"/>
        <v>0</v>
      </c>
      <c r="J4655" s="8" t="s">
        <v>21451</v>
      </c>
    </row>
    <row r="4656" spans="1:10" x14ac:dyDescent="0.35">
      <c r="A4656" s="12">
        <v>4647</v>
      </c>
      <c r="B4656" s="12" t="s">
        <v>3910</v>
      </c>
      <c r="C4656" s="12" t="s">
        <v>3910</v>
      </c>
      <c r="D4656" s="11" t="s">
        <v>21468</v>
      </c>
      <c r="E4656" s="13">
        <v>3.75</v>
      </c>
      <c r="F4656" s="13">
        <v>0</v>
      </c>
      <c r="G4656" s="13">
        <v>4195404.01</v>
      </c>
      <c r="H4656" s="13">
        <f t="shared" si="144"/>
        <v>4195404.0099999988</v>
      </c>
      <c r="I4656" s="13">
        <f t="shared" si="145"/>
        <v>0</v>
      </c>
      <c r="J4656" s="12" t="s">
        <v>21469</v>
      </c>
    </row>
    <row r="4657" spans="1:10" x14ac:dyDescent="0.35">
      <c r="A4657" s="8">
        <v>4648</v>
      </c>
      <c r="B4657" s="8" t="s">
        <v>3910</v>
      </c>
      <c r="C4657" s="8" t="s">
        <v>3910</v>
      </c>
      <c r="D4657" s="7" t="s">
        <v>21470</v>
      </c>
      <c r="E4657" s="9">
        <v>200000</v>
      </c>
      <c r="F4657" s="9">
        <v>0</v>
      </c>
      <c r="G4657" s="9">
        <v>3995404.01</v>
      </c>
      <c r="H4657" s="9">
        <f t="shared" si="144"/>
        <v>3995404.0099999988</v>
      </c>
      <c r="I4657" s="9">
        <f t="shared" si="145"/>
        <v>0</v>
      </c>
      <c r="J4657" s="8" t="s">
        <v>21469</v>
      </c>
    </row>
    <row r="4658" spans="1:10" x14ac:dyDescent="0.35">
      <c r="A4658" s="12">
        <v>4649</v>
      </c>
      <c r="B4658" s="12" t="s">
        <v>3910</v>
      </c>
      <c r="C4658" s="12" t="s">
        <v>3910</v>
      </c>
      <c r="D4658" s="11" t="s">
        <v>21471</v>
      </c>
      <c r="E4658" s="13">
        <v>50</v>
      </c>
      <c r="F4658" s="13">
        <v>0</v>
      </c>
      <c r="G4658" s="13">
        <v>3995354.01</v>
      </c>
      <c r="H4658" s="13">
        <f t="shared" si="144"/>
        <v>3995354.0099999988</v>
      </c>
      <c r="I4658" s="13">
        <f t="shared" si="145"/>
        <v>0</v>
      </c>
      <c r="J4658" s="12" t="s">
        <v>21469</v>
      </c>
    </row>
    <row r="4659" spans="1:10" x14ac:dyDescent="0.35">
      <c r="A4659" s="8">
        <v>4650</v>
      </c>
      <c r="B4659" s="8" t="s">
        <v>3910</v>
      </c>
      <c r="C4659" s="8" t="s">
        <v>3910</v>
      </c>
      <c r="D4659" s="7" t="s">
        <v>21472</v>
      </c>
      <c r="E4659" s="9">
        <v>3.75</v>
      </c>
      <c r="F4659" s="9">
        <v>0</v>
      </c>
      <c r="G4659" s="9">
        <v>3995350.26</v>
      </c>
      <c r="H4659" s="9">
        <f t="shared" si="144"/>
        <v>3995350.2599999988</v>
      </c>
      <c r="I4659" s="9">
        <f t="shared" si="145"/>
        <v>0</v>
      </c>
      <c r="J4659" s="8" t="s">
        <v>21469</v>
      </c>
    </row>
    <row r="4660" spans="1:10" x14ac:dyDescent="0.35">
      <c r="A4660" s="12">
        <v>4651</v>
      </c>
      <c r="B4660" s="12" t="s">
        <v>3910</v>
      </c>
      <c r="C4660" s="12" t="s">
        <v>3910</v>
      </c>
      <c r="D4660" s="11" t="s">
        <v>21473</v>
      </c>
      <c r="E4660" s="13">
        <v>100000</v>
      </c>
      <c r="F4660" s="13">
        <v>0</v>
      </c>
      <c r="G4660" s="13">
        <v>3895350.26</v>
      </c>
      <c r="H4660" s="13">
        <f t="shared" si="144"/>
        <v>3895350.2599999988</v>
      </c>
      <c r="I4660" s="13">
        <f t="shared" si="145"/>
        <v>0</v>
      </c>
      <c r="J4660" s="12" t="s">
        <v>21469</v>
      </c>
    </row>
    <row r="4661" spans="1:10" x14ac:dyDescent="0.35">
      <c r="A4661" s="8">
        <v>4652</v>
      </c>
      <c r="B4661" s="8" t="s">
        <v>3910</v>
      </c>
      <c r="C4661" s="8" t="s">
        <v>3910</v>
      </c>
      <c r="D4661" s="7" t="s">
        <v>21474</v>
      </c>
      <c r="E4661" s="9">
        <v>50</v>
      </c>
      <c r="F4661" s="9">
        <v>0</v>
      </c>
      <c r="G4661" s="9">
        <v>3895300.26</v>
      </c>
      <c r="H4661" s="9">
        <f t="shared" si="144"/>
        <v>3895300.2599999988</v>
      </c>
      <c r="I4661" s="9">
        <f t="shared" si="145"/>
        <v>0</v>
      </c>
      <c r="J4661" s="8" t="s">
        <v>21469</v>
      </c>
    </row>
    <row r="4662" spans="1:10" x14ac:dyDescent="0.35">
      <c r="A4662" s="12">
        <v>4653</v>
      </c>
      <c r="B4662" s="12" t="s">
        <v>3910</v>
      </c>
      <c r="C4662" s="12" t="s">
        <v>3910</v>
      </c>
      <c r="D4662" s="11" t="s">
        <v>21475</v>
      </c>
      <c r="E4662" s="13">
        <v>3.75</v>
      </c>
      <c r="F4662" s="13">
        <v>0</v>
      </c>
      <c r="G4662" s="13">
        <v>3895296.51</v>
      </c>
      <c r="H4662" s="13">
        <f t="shared" si="144"/>
        <v>3895296.5099999988</v>
      </c>
      <c r="I4662" s="13">
        <f t="shared" si="145"/>
        <v>0</v>
      </c>
      <c r="J4662" s="12" t="s">
        <v>21469</v>
      </c>
    </row>
    <row r="4663" spans="1:10" x14ac:dyDescent="0.35">
      <c r="A4663" s="8">
        <v>4654</v>
      </c>
      <c r="B4663" s="8" t="s">
        <v>3910</v>
      </c>
      <c r="C4663" s="8" t="s">
        <v>3910</v>
      </c>
      <c r="D4663" s="7" t="s">
        <v>21476</v>
      </c>
      <c r="E4663" s="9">
        <v>10000</v>
      </c>
      <c r="F4663" s="9">
        <v>0</v>
      </c>
      <c r="G4663" s="9">
        <v>3885296.51</v>
      </c>
      <c r="H4663" s="9">
        <f t="shared" si="144"/>
        <v>3885296.5099999988</v>
      </c>
      <c r="I4663" s="9">
        <f t="shared" si="145"/>
        <v>0</v>
      </c>
      <c r="J4663" s="8" t="s">
        <v>21469</v>
      </c>
    </row>
    <row r="4664" spans="1:10" x14ac:dyDescent="0.35">
      <c r="A4664" s="12">
        <v>4655</v>
      </c>
      <c r="B4664" s="12" t="s">
        <v>3910</v>
      </c>
      <c r="C4664" s="12" t="s">
        <v>3910</v>
      </c>
      <c r="D4664" s="11" t="s">
        <v>21477</v>
      </c>
      <c r="E4664" s="13">
        <v>25</v>
      </c>
      <c r="F4664" s="13">
        <v>0</v>
      </c>
      <c r="G4664" s="13">
        <v>3885271.51</v>
      </c>
      <c r="H4664" s="13">
        <f t="shared" si="144"/>
        <v>3885271.5099999988</v>
      </c>
      <c r="I4664" s="13">
        <f t="shared" si="145"/>
        <v>0</v>
      </c>
      <c r="J4664" s="12" t="s">
        <v>21469</v>
      </c>
    </row>
    <row r="4665" spans="1:10" x14ac:dyDescent="0.35">
      <c r="A4665" s="8">
        <v>4656</v>
      </c>
      <c r="B4665" s="8" t="s">
        <v>3910</v>
      </c>
      <c r="C4665" s="8" t="s">
        <v>3910</v>
      </c>
      <c r="D4665" s="7" t="s">
        <v>21478</v>
      </c>
      <c r="E4665" s="9">
        <v>1.88</v>
      </c>
      <c r="F4665" s="9">
        <v>0</v>
      </c>
      <c r="G4665" s="9">
        <v>3885269.63</v>
      </c>
      <c r="H4665" s="9">
        <f t="shared" si="144"/>
        <v>3885269.629999999</v>
      </c>
      <c r="I4665" s="9">
        <f t="shared" si="145"/>
        <v>0</v>
      </c>
      <c r="J4665" s="8" t="s">
        <v>21469</v>
      </c>
    </row>
    <row r="4666" spans="1:10" x14ac:dyDescent="0.35">
      <c r="A4666" s="12">
        <v>4657</v>
      </c>
      <c r="B4666" s="12" t="s">
        <v>3926</v>
      </c>
      <c r="C4666" s="12" t="s">
        <v>3926</v>
      </c>
      <c r="D4666" s="11" t="s">
        <v>21479</v>
      </c>
      <c r="E4666" s="13">
        <v>0</v>
      </c>
      <c r="F4666" s="13">
        <v>1400000</v>
      </c>
      <c r="G4666" s="13">
        <v>5285269.63</v>
      </c>
      <c r="H4666" s="13">
        <f t="shared" si="144"/>
        <v>5285269.629999999</v>
      </c>
      <c r="I4666" s="13">
        <f t="shared" si="145"/>
        <v>0</v>
      </c>
      <c r="J4666" s="12" t="s">
        <v>21469</v>
      </c>
    </row>
    <row r="4667" spans="1:10" x14ac:dyDescent="0.35">
      <c r="A4667" s="8">
        <v>4658</v>
      </c>
      <c r="B4667" s="8" t="s">
        <v>3926</v>
      </c>
      <c r="C4667" s="8" t="s">
        <v>3926</v>
      </c>
      <c r="D4667" s="7" t="s">
        <v>21480</v>
      </c>
      <c r="E4667" s="9">
        <v>50</v>
      </c>
      <c r="F4667" s="9">
        <v>0</v>
      </c>
      <c r="G4667" s="9">
        <v>5285219.63</v>
      </c>
      <c r="H4667" s="9">
        <f t="shared" si="144"/>
        <v>5285219.629999999</v>
      </c>
      <c r="I4667" s="9">
        <f t="shared" si="145"/>
        <v>0</v>
      </c>
      <c r="J4667" s="8" t="s">
        <v>21469</v>
      </c>
    </row>
    <row r="4668" spans="1:10" x14ac:dyDescent="0.35">
      <c r="A4668" s="12">
        <v>4659</v>
      </c>
      <c r="B4668" s="12" t="s">
        <v>3926</v>
      </c>
      <c r="C4668" s="12" t="s">
        <v>3926</v>
      </c>
      <c r="D4668" s="11" t="s">
        <v>21481</v>
      </c>
      <c r="E4668" s="13">
        <v>0</v>
      </c>
      <c r="F4668" s="13">
        <v>1000000</v>
      </c>
      <c r="G4668" s="13">
        <v>6285219.6299999999</v>
      </c>
      <c r="H4668" s="13">
        <f t="shared" si="144"/>
        <v>6285219.629999999</v>
      </c>
      <c r="I4668" s="13">
        <f t="shared" si="145"/>
        <v>0</v>
      </c>
      <c r="J4668" s="12" t="s">
        <v>21469</v>
      </c>
    </row>
    <row r="4669" spans="1:10" x14ac:dyDescent="0.35">
      <c r="A4669" s="8">
        <v>4660</v>
      </c>
      <c r="B4669" s="8" t="s">
        <v>3926</v>
      </c>
      <c r="C4669" s="8" t="s">
        <v>3926</v>
      </c>
      <c r="D4669" s="7" t="s">
        <v>21482</v>
      </c>
      <c r="E4669" s="9">
        <v>50</v>
      </c>
      <c r="F4669" s="9">
        <v>0</v>
      </c>
      <c r="G4669" s="9">
        <v>6285169.6299999999</v>
      </c>
      <c r="H4669" s="9">
        <f t="shared" si="144"/>
        <v>6285169.629999999</v>
      </c>
      <c r="I4669" s="9">
        <f t="shared" si="145"/>
        <v>0</v>
      </c>
      <c r="J4669" s="8" t="s">
        <v>21469</v>
      </c>
    </row>
    <row r="4670" spans="1:10" x14ac:dyDescent="0.35">
      <c r="A4670" s="12">
        <v>4661</v>
      </c>
      <c r="B4670" s="12" t="s">
        <v>234</v>
      </c>
      <c r="C4670" s="12" t="s">
        <v>234</v>
      </c>
      <c r="D4670" s="11" t="s">
        <v>21483</v>
      </c>
      <c r="E4670" s="13">
        <v>180650</v>
      </c>
      <c r="F4670" s="13">
        <v>0</v>
      </c>
      <c r="G4670" s="13">
        <v>6104519.6299999999</v>
      </c>
      <c r="H4670" s="13">
        <f t="shared" si="144"/>
        <v>6104519.629999999</v>
      </c>
      <c r="I4670" s="13">
        <f t="shared" si="145"/>
        <v>0</v>
      </c>
      <c r="J4670" s="12" t="s">
        <v>21469</v>
      </c>
    </row>
    <row r="4671" spans="1:10" x14ac:dyDescent="0.35">
      <c r="A4671" s="8">
        <v>4662</v>
      </c>
      <c r="B4671" s="8" t="s">
        <v>234</v>
      </c>
      <c r="C4671" s="8" t="s">
        <v>234</v>
      </c>
      <c r="D4671" s="7" t="s">
        <v>21484</v>
      </c>
      <c r="E4671" s="9">
        <v>50</v>
      </c>
      <c r="F4671" s="9">
        <v>0</v>
      </c>
      <c r="G4671" s="9">
        <v>6104469.6299999999</v>
      </c>
      <c r="H4671" s="9">
        <f t="shared" si="144"/>
        <v>6104469.629999999</v>
      </c>
      <c r="I4671" s="9">
        <f t="shared" si="145"/>
        <v>0</v>
      </c>
      <c r="J4671" s="8" t="s">
        <v>21485</v>
      </c>
    </row>
    <row r="4672" spans="1:10" x14ac:dyDescent="0.35">
      <c r="A4672" s="12">
        <v>4663</v>
      </c>
      <c r="B4672" s="12" t="s">
        <v>234</v>
      </c>
      <c r="C4672" s="12" t="s">
        <v>234</v>
      </c>
      <c r="D4672" s="11" t="s">
        <v>21486</v>
      </c>
      <c r="E4672" s="13">
        <v>3.75</v>
      </c>
      <c r="F4672" s="13">
        <v>0</v>
      </c>
      <c r="G4672" s="13">
        <v>6104465.8799999999</v>
      </c>
      <c r="H4672" s="13">
        <f t="shared" si="144"/>
        <v>6104465.879999999</v>
      </c>
      <c r="I4672" s="13">
        <f t="shared" si="145"/>
        <v>0</v>
      </c>
      <c r="J4672" s="12" t="s">
        <v>21485</v>
      </c>
    </row>
    <row r="4673" spans="1:10" x14ac:dyDescent="0.35">
      <c r="A4673" s="8">
        <v>4664</v>
      </c>
      <c r="B4673" s="8" t="s">
        <v>234</v>
      </c>
      <c r="C4673" s="8" t="s">
        <v>234</v>
      </c>
      <c r="D4673" s="7" t="s">
        <v>21487</v>
      </c>
      <c r="E4673" s="9">
        <v>50000</v>
      </c>
      <c r="F4673" s="9">
        <v>0</v>
      </c>
      <c r="G4673" s="9">
        <v>6054465.8799999999</v>
      </c>
      <c r="H4673" s="9">
        <f t="shared" si="144"/>
        <v>6054465.879999999</v>
      </c>
      <c r="I4673" s="9">
        <f t="shared" si="145"/>
        <v>0</v>
      </c>
      <c r="J4673" s="8" t="s">
        <v>21485</v>
      </c>
    </row>
    <row r="4674" spans="1:10" x14ac:dyDescent="0.35">
      <c r="A4674" s="12">
        <v>4665</v>
      </c>
      <c r="B4674" s="12" t="s">
        <v>234</v>
      </c>
      <c r="C4674" s="12" t="s">
        <v>234</v>
      </c>
      <c r="D4674" s="11" t="s">
        <v>21488</v>
      </c>
      <c r="E4674" s="13">
        <v>25</v>
      </c>
      <c r="F4674" s="13">
        <v>0</v>
      </c>
      <c r="G4674" s="13">
        <v>6054440.8799999999</v>
      </c>
      <c r="H4674" s="13">
        <f t="shared" si="144"/>
        <v>6054440.879999999</v>
      </c>
      <c r="I4674" s="13">
        <f t="shared" si="145"/>
        <v>0</v>
      </c>
      <c r="J4674" s="12" t="s">
        <v>21485</v>
      </c>
    </row>
    <row r="4675" spans="1:10" x14ac:dyDescent="0.35">
      <c r="A4675" s="8">
        <v>4666</v>
      </c>
      <c r="B4675" s="8" t="s">
        <v>234</v>
      </c>
      <c r="C4675" s="8" t="s">
        <v>234</v>
      </c>
      <c r="D4675" s="7" t="s">
        <v>21489</v>
      </c>
      <c r="E4675" s="9">
        <v>1.88</v>
      </c>
      <c r="F4675" s="9">
        <v>0</v>
      </c>
      <c r="G4675" s="9">
        <v>6054439</v>
      </c>
      <c r="H4675" s="9">
        <f t="shared" si="144"/>
        <v>6054438.9999999991</v>
      </c>
      <c r="I4675" s="9">
        <f t="shared" si="145"/>
        <v>0</v>
      </c>
      <c r="J4675" s="8" t="s">
        <v>21485</v>
      </c>
    </row>
    <row r="4676" spans="1:10" x14ac:dyDescent="0.35">
      <c r="A4676" s="12">
        <v>4667</v>
      </c>
      <c r="B4676" s="12" t="s">
        <v>234</v>
      </c>
      <c r="C4676" s="12" t="s">
        <v>234</v>
      </c>
      <c r="D4676" s="11" t="s">
        <v>21490</v>
      </c>
      <c r="E4676" s="13">
        <v>164500</v>
      </c>
      <c r="F4676" s="13">
        <v>0</v>
      </c>
      <c r="G4676" s="13">
        <v>5889939</v>
      </c>
      <c r="H4676" s="13">
        <f t="shared" si="144"/>
        <v>5889938.9999999991</v>
      </c>
      <c r="I4676" s="13">
        <f t="shared" si="145"/>
        <v>0</v>
      </c>
      <c r="J4676" s="12" t="s">
        <v>21485</v>
      </c>
    </row>
    <row r="4677" spans="1:10" x14ac:dyDescent="0.35">
      <c r="A4677" s="8">
        <v>4668</v>
      </c>
      <c r="B4677" s="8" t="s">
        <v>234</v>
      </c>
      <c r="C4677" s="8" t="s">
        <v>234</v>
      </c>
      <c r="D4677" s="7" t="s">
        <v>21491</v>
      </c>
      <c r="E4677" s="9">
        <v>50</v>
      </c>
      <c r="F4677" s="9">
        <v>0</v>
      </c>
      <c r="G4677" s="9">
        <v>5889889</v>
      </c>
      <c r="H4677" s="9">
        <f t="shared" si="144"/>
        <v>5889888.9999999991</v>
      </c>
      <c r="I4677" s="9">
        <f t="shared" si="145"/>
        <v>0</v>
      </c>
      <c r="J4677" s="8" t="s">
        <v>21485</v>
      </c>
    </row>
    <row r="4678" spans="1:10" x14ac:dyDescent="0.35">
      <c r="A4678" s="12">
        <v>4669</v>
      </c>
      <c r="B4678" s="12" t="s">
        <v>234</v>
      </c>
      <c r="C4678" s="12" t="s">
        <v>234</v>
      </c>
      <c r="D4678" s="11" t="s">
        <v>21492</v>
      </c>
      <c r="E4678" s="13">
        <v>3.75</v>
      </c>
      <c r="F4678" s="13">
        <v>0</v>
      </c>
      <c r="G4678" s="13">
        <v>5889885.25</v>
      </c>
      <c r="H4678" s="13">
        <f t="shared" si="144"/>
        <v>5889885.2499999991</v>
      </c>
      <c r="I4678" s="13">
        <f t="shared" si="145"/>
        <v>0</v>
      </c>
      <c r="J4678" s="12" t="s">
        <v>21485</v>
      </c>
    </row>
    <row r="4679" spans="1:10" x14ac:dyDescent="0.35">
      <c r="A4679" s="8">
        <v>4670</v>
      </c>
      <c r="B4679" s="8" t="s">
        <v>234</v>
      </c>
      <c r="C4679" s="8" t="s">
        <v>234</v>
      </c>
      <c r="D4679" s="7" t="s">
        <v>21493</v>
      </c>
      <c r="E4679" s="9">
        <v>35000</v>
      </c>
      <c r="F4679" s="9">
        <v>0</v>
      </c>
      <c r="G4679" s="9">
        <v>5854885.25</v>
      </c>
      <c r="H4679" s="9">
        <f t="shared" si="144"/>
        <v>5854885.2499999991</v>
      </c>
      <c r="I4679" s="9">
        <f t="shared" si="145"/>
        <v>0</v>
      </c>
      <c r="J4679" s="8" t="s">
        <v>21485</v>
      </c>
    </row>
    <row r="4680" spans="1:10" x14ac:dyDescent="0.35">
      <c r="A4680" s="12">
        <v>4671</v>
      </c>
      <c r="B4680" s="12" t="s">
        <v>234</v>
      </c>
      <c r="C4680" s="12" t="s">
        <v>234</v>
      </c>
      <c r="D4680" s="11" t="s">
        <v>21494</v>
      </c>
      <c r="E4680" s="13">
        <v>25</v>
      </c>
      <c r="F4680" s="13">
        <v>0</v>
      </c>
      <c r="G4680" s="13">
        <v>5854860.25</v>
      </c>
      <c r="H4680" s="13">
        <f t="shared" si="144"/>
        <v>5854860.2499999991</v>
      </c>
      <c r="I4680" s="13">
        <f t="shared" si="145"/>
        <v>0</v>
      </c>
      <c r="J4680" s="12" t="s">
        <v>21485</v>
      </c>
    </row>
    <row r="4681" spans="1:10" x14ac:dyDescent="0.35">
      <c r="A4681" s="8">
        <v>4672</v>
      </c>
      <c r="B4681" s="8" t="s">
        <v>234</v>
      </c>
      <c r="C4681" s="8" t="s">
        <v>234</v>
      </c>
      <c r="D4681" s="7" t="s">
        <v>21495</v>
      </c>
      <c r="E4681" s="9">
        <v>1.88</v>
      </c>
      <c r="F4681" s="9">
        <v>0</v>
      </c>
      <c r="G4681" s="9">
        <v>5854858.3700000001</v>
      </c>
      <c r="H4681" s="9">
        <f t="shared" si="144"/>
        <v>5854858.3699999992</v>
      </c>
      <c r="I4681" s="9">
        <f t="shared" si="145"/>
        <v>0</v>
      </c>
      <c r="J4681" s="8" t="s">
        <v>21485</v>
      </c>
    </row>
    <row r="4682" spans="1:10" x14ac:dyDescent="0.35">
      <c r="A4682" s="12">
        <v>4673</v>
      </c>
      <c r="B4682" s="12" t="s">
        <v>234</v>
      </c>
      <c r="C4682" s="12" t="s">
        <v>234</v>
      </c>
      <c r="D4682" s="11" t="s">
        <v>21496</v>
      </c>
      <c r="E4682" s="13">
        <v>50000</v>
      </c>
      <c r="F4682" s="13">
        <v>0</v>
      </c>
      <c r="G4682" s="13">
        <v>5804858.3700000001</v>
      </c>
      <c r="H4682" s="13">
        <f t="shared" ref="H4682:H4745" si="146">H4681-E4682+F4682</f>
        <v>5804858.3699999992</v>
      </c>
      <c r="I4682" s="13">
        <f t="shared" ref="I4682:I4745" si="147">G4682-H4682</f>
        <v>0</v>
      </c>
      <c r="J4682" s="12" t="s">
        <v>21485</v>
      </c>
    </row>
    <row r="4683" spans="1:10" x14ac:dyDescent="0.35">
      <c r="A4683" s="8">
        <v>4674</v>
      </c>
      <c r="B4683" s="8" t="s">
        <v>234</v>
      </c>
      <c r="C4683" s="8" t="s">
        <v>234</v>
      </c>
      <c r="D4683" s="7" t="s">
        <v>21497</v>
      </c>
      <c r="E4683" s="9">
        <v>25</v>
      </c>
      <c r="F4683" s="9">
        <v>0</v>
      </c>
      <c r="G4683" s="9">
        <v>5804833.3700000001</v>
      </c>
      <c r="H4683" s="9">
        <f t="shared" si="146"/>
        <v>5804833.3699999992</v>
      </c>
      <c r="I4683" s="9">
        <f t="shared" si="147"/>
        <v>0</v>
      </c>
      <c r="J4683" s="8" t="s">
        <v>21485</v>
      </c>
    </row>
    <row r="4684" spans="1:10" x14ac:dyDescent="0.35">
      <c r="A4684" s="12">
        <v>4675</v>
      </c>
      <c r="B4684" s="12" t="s">
        <v>234</v>
      </c>
      <c r="C4684" s="12" t="s">
        <v>234</v>
      </c>
      <c r="D4684" s="11" t="s">
        <v>21498</v>
      </c>
      <c r="E4684" s="13">
        <v>1.88</v>
      </c>
      <c r="F4684" s="13">
        <v>0</v>
      </c>
      <c r="G4684" s="13">
        <v>5804831.4900000002</v>
      </c>
      <c r="H4684" s="13">
        <f t="shared" si="146"/>
        <v>5804831.4899999993</v>
      </c>
      <c r="I4684" s="13">
        <f t="shared" si="147"/>
        <v>0</v>
      </c>
      <c r="J4684" s="12" t="s">
        <v>21485</v>
      </c>
    </row>
    <row r="4685" spans="1:10" x14ac:dyDescent="0.35">
      <c r="A4685" s="8">
        <v>4676</v>
      </c>
      <c r="B4685" s="8" t="s">
        <v>234</v>
      </c>
      <c r="C4685" s="8" t="s">
        <v>234</v>
      </c>
      <c r="D4685" s="7" t="s">
        <v>21499</v>
      </c>
      <c r="E4685" s="9">
        <v>120000</v>
      </c>
      <c r="F4685" s="9">
        <v>0</v>
      </c>
      <c r="G4685" s="9">
        <v>5684831.4900000002</v>
      </c>
      <c r="H4685" s="9">
        <f t="shared" si="146"/>
        <v>5684831.4899999993</v>
      </c>
      <c r="I4685" s="9">
        <f t="shared" si="147"/>
        <v>0</v>
      </c>
      <c r="J4685" s="8" t="s">
        <v>21500</v>
      </c>
    </row>
    <row r="4686" spans="1:10" x14ac:dyDescent="0.35">
      <c r="A4686" s="12">
        <v>4677</v>
      </c>
      <c r="B4686" s="12" t="s">
        <v>234</v>
      </c>
      <c r="C4686" s="12" t="s">
        <v>234</v>
      </c>
      <c r="D4686" s="11" t="s">
        <v>21501</v>
      </c>
      <c r="E4686" s="13">
        <v>50</v>
      </c>
      <c r="F4686" s="13">
        <v>0</v>
      </c>
      <c r="G4686" s="13">
        <v>5684781.4900000002</v>
      </c>
      <c r="H4686" s="13">
        <f t="shared" si="146"/>
        <v>5684781.4899999993</v>
      </c>
      <c r="I4686" s="13">
        <f t="shared" si="147"/>
        <v>0</v>
      </c>
      <c r="J4686" s="12" t="s">
        <v>21500</v>
      </c>
    </row>
    <row r="4687" spans="1:10" x14ac:dyDescent="0.35">
      <c r="A4687" s="8">
        <v>4678</v>
      </c>
      <c r="B4687" s="8" t="s">
        <v>234</v>
      </c>
      <c r="C4687" s="8" t="s">
        <v>234</v>
      </c>
      <c r="D4687" s="7" t="s">
        <v>21502</v>
      </c>
      <c r="E4687" s="9">
        <v>3.75</v>
      </c>
      <c r="F4687" s="9">
        <v>0</v>
      </c>
      <c r="G4687" s="9">
        <v>5684777.7400000002</v>
      </c>
      <c r="H4687" s="9">
        <f t="shared" si="146"/>
        <v>5684777.7399999993</v>
      </c>
      <c r="I4687" s="9">
        <f t="shared" si="147"/>
        <v>0</v>
      </c>
      <c r="J4687" s="8" t="s">
        <v>21500</v>
      </c>
    </row>
    <row r="4688" spans="1:10" x14ac:dyDescent="0.35">
      <c r="A4688" s="12">
        <v>4679</v>
      </c>
      <c r="B4688" s="12" t="s">
        <v>234</v>
      </c>
      <c r="C4688" s="12" t="s">
        <v>234</v>
      </c>
      <c r="D4688" s="11" t="s">
        <v>21503</v>
      </c>
      <c r="E4688" s="13">
        <v>24000</v>
      </c>
      <c r="F4688" s="13">
        <v>0</v>
      </c>
      <c r="G4688" s="13">
        <v>5660777.7400000002</v>
      </c>
      <c r="H4688" s="13">
        <f t="shared" si="146"/>
        <v>5660777.7399999993</v>
      </c>
      <c r="I4688" s="13">
        <f t="shared" si="147"/>
        <v>0</v>
      </c>
      <c r="J4688" s="12" t="s">
        <v>21500</v>
      </c>
    </row>
    <row r="4689" spans="1:10" x14ac:dyDescent="0.35">
      <c r="A4689" s="8">
        <v>4680</v>
      </c>
      <c r="B4689" s="8" t="s">
        <v>234</v>
      </c>
      <c r="C4689" s="8" t="s">
        <v>234</v>
      </c>
      <c r="D4689" s="7" t="s">
        <v>21504</v>
      </c>
      <c r="E4689" s="9">
        <v>25</v>
      </c>
      <c r="F4689" s="9">
        <v>0</v>
      </c>
      <c r="G4689" s="9">
        <v>5660752.7400000002</v>
      </c>
      <c r="H4689" s="9">
        <f t="shared" si="146"/>
        <v>5660752.7399999993</v>
      </c>
      <c r="I4689" s="9">
        <f t="shared" si="147"/>
        <v>0</v>
      </c>
      <c r="J4689" s="8" t="s">
        <v>21500</v>
      </c>
    </row>
    <row r="4690" spans="1:10" x14ac:dyDescent="0.35">
      <c r="A4690" s="12">
        <v>4681</v>
      </c>
      <c r="B4690" s="12" t="s">
        <v>234</v>
      </c>
      <c r="C4690" s="12" t="s">
        <v>234</v>
      </c>
      <c r="D4690" s="11" t="s">
        <v>21505</v>
      </c>
      <c r="E4690" s="13">
        <v>1.88</v>
      </c>
      <c r="F4690" s="13">
        <v>0</v>
      </c>
      <c r="G4690" s="13">
        <v>5660750.8600000003</v>
      </c>
      <c r="H4690" s="13">
        <f t="shared" si="146"/>
        <v>5660750.8599999994</v>
      </c>
      <c r="I4690" s="13">
        <f t="shared" si="147"/>
        <v>0</v>
      </c>
      <c r="J4690" s="12" t="s">
        <v>21500</v>
      </c>
    </row>
    <row r="4691" spans="1:10" x14ac:dyDescent="0.35">
      <c r="A4691" s="8">
        <v>4682</v>
      </c>
      <c r="B4691" s="8" t="s">
        <v>234</v>
      </c>
      <c r="C4691" s="8" t="s">
        <v>234</v>
      </c>
      <c r="D4691" s="7" t="s">
        <v>21506</v>
      </c>
      <c r="E4691" s="9">
        <v>10000</v>
      </c>
      <c r="F4691" s="9">
        <v>0</v>
      </c>
      <c r="G4691" s="9">
        <v>5650750.8600000003</v>
      </c>
      <c r="H4691" s="9">
        <f t="shared" si="146"/>
        <v>5650750.8599999994</v>
      </c>
      <c r="I4691" s="9">
        <f t="shared" si="147"/>
        <v>0</v>
      </c>
      <c r="J4691" s="8" t="s">
        <v>21500</v>
      </c>
    </row>
    <row r="4692" spans="1:10" x14ac:dyDescent="0.35">
      <c r="A4692" s="12">
        <v>4683</v>
      </c>
      <c r="B4692" s="12" t="s">
        <v>234</v>
      </c>
      <c r="C4692" s="12" t="s">
        <v>234</v>
      </c>
      <c r="D4692" s="11" t="s">
        <v>21507</v>
      </c>
      <c r="E4692" s="13">
        <v>25</v>
      </c>
      <c r="F4692" s="13">
        <v>0</v>
      </c>
      <c r="G4692" s="13">
        <v>5650725.8600000003</v>
      </c>
      <c r="H4692" s="13">
        <f t="shared" si="146"/>
        <v>5650725.8599999994</v>
      </c>
      <c r="I4692" s="13">
        <f t="shared" si="147"/>
        <v>0</v>
      </c>
      <c r="J4692" s="12" t="s">
        <v>21500</v>
      </c>
    </row>
    <row r="4693" spans="1:10" x14ac:dyDescent="0.35">
      <c r="A4693" s="8">
        <v>4684</v>
      </c>
      <c r="B4693" s="8" t="s">
        <v>234</v>
      </c>
      <c r="C4693" s="8" t="s">
        <v>234</v>
      </c>
      <c r="D4693" s="7" t="s">
        <v>21508</v>
      </c>
      <c r="E4693" s="9">
        <v>1.88</v>
      </c>
      <c r="F4693" s="9">
        <v>0</v>
      </c>
      <c r="G4693" s="9">
        <v>5650723.9800000004</v>
      </c>
      <c r="H4693" s="9">
        <f t="shared" si="146"/>
        <v>5650723.9799999995</v>
      </c>
      <c r="I4693" s="9">
        <f t="shared" si="147"/>
        <v>0</v>
      </c>
      <c r="J4693" s="8" t="s">
        <v>21500</v>
      </c>
    </row>
    <row r="4694" spans="1:10" x14ac:dyDescent="0.35">
      <c r="A4694" s="12">
        <v>4685</v>
      </c>
      <c r="B4694" s="12" t="s">
        <v>234</v>
      </c>
      <c r="C4694" s="12" t="s">
        <v>234</v>
      </c>
      <c r="D4694" s="11" t="s">
        <v>21509</v>
      </c>
      <c r="E4694" s="13">
        <v>132500</v>
      </c>
      <c r="F4694" s="13">
        <v>0</v>
      </c>
      <c r="G4694" s="13">
        <v>5518223.9800000004</v>
      </c>
      <c r="H4694" s="13">
        <f t="shared" si="146"/>
        <v>5518223.9799999995</v>
      </c>
      <c r="I4694" s="13">
        <f t="shared" si="147"/>
        <v>0</v>
      </c>
      <c r="J4694" s="12" t="s">
        <v>21500</v>
      </c>
    </row>
    <row r="4695" spans="1:10" x14ac:dyDescent="0.35">
      <c r="A4695" s="8">
        <v>4686</v>
      </c>
      <c r="B4695" s="8" t="s">
        <v>234</v>
      </c>
      <c r="C4695" s="8" t="s">
        <v>234</v>
      </c>
      <c r="D4695" s="7" t="s">
        <v>21510</v>
      </c>
      <c r="E4695" s="9">
        <v>50</v>
      </c>
      <c r="F4695" s="9">
        <v>0</v>
      </c>
      <c r="G4695" s="9">
        <v>5518173.9800000004</v>
      </c>
      <c r="H4695" s="9">
        <f t="shared" si="146"/>
        <v>5518173.9799999995</v>
      </c>
      <c r="I4695" s="9">
        <f t="shared" si="147"/>
        <v>0</v>
      </c>
      <c r="J4695" s="8" t="s">
        <v>21500</v>
      </c>
    </row>
    <row r="4696" spans="1:10" x14ac:dyDescent="0.35">
      <c r="A4696" s="12">
        <v>4687</v>
      </c>
      <c r="B4696" s="12" t="s">
        <v>234</v>
      </c>
      <c r="C4696" s="12" t="s">
        <v>234</v>
      </c>
      <c r="D4696" s="11" t="s">
        <v>21511</v>
      </c>
      <c r="E4696" s="13">
        <v>3.75</v>
      </c>
      <c r="F4696" s="13">
        <v>0</v>
      </c>
      <c r="G4696" s="13">
        <v>5518170.2300000004</v>
      </c>
      <c r="H4696" s="13">
        <f t="shared" si="146"/>
        <v>5518170.2299999995</v>
      </c>
      <c r="I4696" s="13">
        <f t="shared" si="147"/>
        <v>0</v>
      </c>
      <c r="J4696" s="12" t="s">
        <v>21500</v>
      </c>
    </row>
    <row r="4697" spans="1:10" x14ac:dyDescent="0.35">
      <c r="A4697" s="8">
        <v>4688</v>
      </c>
      <c r="B4697" s="8" t="s">
        <v>234</v>
      </c>
      <c r="C4697" s="8" t="s">
        <v>234</v>
      </c>
      <c r="D4697" s="7" t="s">
        <v>21512</v>
      </c>
      <c r="E4697" s="9">
        <v>50000</v>
      </c>
      <c r="F4697" s="9">
        <v>0</v>
      </c>
      <c r="G4697" s="9">
        <v>5468170.2300000004</v>
      </c>
      <c r="H4697" s="9">
        <f t="shared" si="146"/>
        <v>5468170.2299999995</v>
      </c>
      <c r="I4697" s="9">
        <f t="shared" si="147"/>
        <v>0</v>
      </c>
      <c r="J4697" s="8" t="s">
        <v>21500</v>
      </c>
    </row>
    <row r="4698" spans="1:10" x14ac:dyDescent="0.35">
      <c r="A4698" s="12">
        <v>4689</v>
      </c>
      <c r="B4698" s="12" t="s">
        <v>234</v>
      </c>
      <c r="C4698" s="12" t="s">
        <v>234</v>
      </c>
      <c r="D4698" s="11" t="s">
        <v>21513</v>
      </c>
      <c r="E4698" s="13">
        <v>25</v>
      </c>
      <c r="F4698" s="13">
        <v>0</v>
      </c>
      <c r="G4698" s="13">
        <v>5468145.2300000004</v>
      </c>
      <c r="H4698" s="13">
        <f t="shared" si="146"/>
        <v>5468145.2299999995</v>
      </c>
      <c r="I4698" s="13">
        <f t="shared" si="147"/>
        <v>0</v>
      </c>
      <c r="J4698" s="12" t="s">
        <v>21500</v>
      </c>
    </row>
    <row r="4699" spans="1:10" x14ac:dyDescent="0.35">
      <c r="A4699" s="8">
        <v>4690</v>
      </c>
      <c r="B4699" s="8" t="s">
        <v>234</v>
      </c>
      <c r="C4699" s="8" t="s">
        <v>234</v>
      </c>
      <c r="D4699" s="7" t="s">
        <v>21514</v>
      </c>
      <c r="E4699" s="9">
        <v>1.88</v>
      </c>
      <c r="F4699" s="9">
        <v>0</v>
      </c>
      <c r="G4699" s="9">
        <v>5468143.3499999996</v>
      </c>
      <c r="H4699" s="9">
        <f t="shared" si="146"/>
        <v>5468143.3499999996</v>
      </c>
      <c r="I4699" s="9">
        <f t="shared" si="147"/>
        <v>0</v>
      </c>
      <c r="J4699" s="8" t="s">
        <v>21500</v>
      </c>
    </row>
    <row r="4700" spans="1:10" x14ac:dyDescent="0.35">
      <c r="A4700" s="12">
        <v>4691</v>
      </c>
      <c r="B4700" s="12" t="s">
        <v>234</v>
      </c>
      <c r="C4700" s="12" t="s">
        <v>234</v>
      </c>
      <c r="D4700" s="11" t="s">
        <v>21515</v>
      </c>
      <c r="E4700" s="13">
        <v>60150</v>
      </c>
      <c r="F4700" s="13">
        <v>0</v>
      </c>
      <c r="G4700" s="13">
        <v>5407993.3499999996</v>
      </c>
      <c r="H4700" s="13">
        <f t="shared" si="146"/>
        <v>5407993.3499999996</v>
      </c>
      <c r="I4700" s="13">
        <f t="shared" si="147"/>
        <v>0</v>
      </c>
      <c r="J4700" s="12" t="s">
        <v>21500</v>
      </c>
    </row>
    <row r="4701" spans="1:10" x14ac:dyDescent="0.35">
      <c r="A4701" s="8">
        <v>4692</v>
      </c>
      <c r="B4701" s="8" t="s">
        <v>234</v>
      </c>
      <c r="C4701" s="8" t="s">
        <v>234</v>
      </c>
      <c r="D4701" s="7" t="s">
        <v>21516</v>
      </c>
      <c r="E4701" s="9">
        <v>24500</v>
      </c>
      <c r="F4701" s="9">
        <v>0</v>
      </c>
      <c r="G4701" s="9">
        <v>5383493.3499999996</v>
      </c>
      <c r="H4701" s="9">
        <f t="shared" si="146"/>
        <v>5383493.3499999996</v>
      </c>
      <c r="I4701" s="9">
        <f t="shared" si="147"/>
        <v>0</v>
      </c>
      <c r="J4701" s="8" t="s">
        <v>21517</v>
      </c>
    </row>
    <row r="4702" spans="1:10" x14ac:dyDescent="0.35">
      <c r="A4702" s="12">
        <v>4693</v>
      </c>
      <c r="B4702" s="12" t="s">
        <v>234</v>
      </c>
      <c r="C4702" s="12" t="s">
        <v>234</v>
      </c>
      <c r="D4702" s="11" t="s">
        <v>21518</v>
      </c>
      <c r="E4702" s="13">
        <v>25</v>
      </c>
      <c r="F4702" s="13">
        <v>0</v>
      </c>
      <c r="G4702" s="13">
        <v>5383468.3499999996</v>
      </c>
      <c r="H4702" s="13">
        <f t="shared" si="146"/>
        <v>5383468.3499999996</v>
      </c>
      <c r="I4702" s="13">
        <f t="shared" si="147"/>
        <v>0</v>
      </c>
      <c r="J4702" s="12" t="s">
        <v>21517</v>
      </c>
    </row>
    <row r="4703" spans="1:10" x14ac:dyDescent="0.35">
      <c r="A4703" s="8">
        <v>4694</v>
      </c>
      <c r="B4703" s="8" t="s">
        <v>234</v>
      </c>
      <c r="C4703" s="8" t="s">
        <v>234</v>
      </c>
      <c r="D4703" s="7" t="s">
        <v>21519</v>
      </c>
      <c r="E4703" s="9">
        <v>1.88</v>
      </c>
      <c r="F4703" s="9">
        <v>0</v>
      </c>
      <c r="G4703" s="9">
        <v>5383466.4699999997</v>
      </c>
      <c r="H4703" s="9">
        <f t="shared" si="146"/>
        <v>5383466.4699999997</v>
      </c>
      <c r="I4703" s="9">
        <f t="shared" si="147"/>
        <v>0</v>
      </c>
      <c r="J4703" s="8" t="s">
        <v>21517</v>
      </c>
    </row>
    <row r="4704" spans="1:10" x14ac:dyDescent="0.35">
      <c r="A4704" s="12">
        <v>4695</v>
      </c>
      <c r="B4704" s="12" t="s">
        <v>3983</v>
      </c>
      <c r="C4704" s="12" t="s">
        <v>3983</v>
      </c>
      <c r="D4704" s="11" t="s">
        <v>21520</v>
      </c>
      <c r="E4704" s="13">
        <v>20000</v>
      </c>
      <c r="F4704" s="13">
        <v>0</v>
      </c>
      <c r="G4704" s="13">
        <v>5363466.47</v>
      </c>
      <c r="H4704" s="13">
        <f t="shared" si="146"/>
        <v>5363466.47</v>
      </c>
      <c r="I4704" s="13">
        <f t="shared" si="147"/>
        <v>0</v>
      </c>
      <c r="J4704" s="12" t="s">
        <v>21517</v>
      </c>
    </row>
    <row r="4705" spans="1:10" x14ac:dyDescent="0.35">
      <c r="A4705" s="8">
        <v>4696</v>
      </c>
      <c r="B4705" s="8" t="s">
        <v>3983</v>
      </c>
      <c r="C4705" s="8" t="s">
        <v>3983</v>
      </c>
      <c r="D4705" s="7" t="s">
        <v>21521</v>
      </c>
      <c r="E4705" s="9">
        <v>25</v>
      </c>
      <c r="F4705" s="9">
        <v>0</v>
      </c>
      <c r="G4705" s="9">
        <v>5363441.47</v>
      </c>
      <c r="H4705" s="9">
        <f t="shared" si="146"/>
        <v>5363441.47</v>
      </c>
      <c r="I4705" s="9">
        <f t="shared" si="147"/>
        <v>0</v>
      </c>
      <c r="J4705" s="8" t="s">
        <v>21517</v>
      </c>
    </row>
    <row r="4706" spans="1:10" x14ac:dyDescent="0.35">
      <c r="A4706" s="12">
        <v>4697</v>
      </c>
      <c r="B4706" s="12" t="s">
        <v>3983</v>
      </c>
      <c r="C4706" s="12" t="s">
        <v>3983</v>
      </c>
      <c r="D4706" s="11" t="s">
        <v>21522</v>
      </c>
      <c r="E4706" s="13">
        <v>1.88</v>
      </c>
      <c r="F4706" s="13">
        <v>0</v>
      </c>
      <c r="G4706" s="13">
        <v>5363439.59</v>
      </c>
      <c r="H4706" s="13">
        <f t="shared" si="146"/>
        <v>5363439.59</v>
      </c>
      <c r="I4706" s="13">
        <f t="shared" si="147"/>
        <v>0</v>
      </c>
      <c r="J4706" s="12" t="s">
        <v>21517</v>
      </c>
    </row>
    <row r="4707" spans="1:10" x14ac:dyDescent="0.35">
      <c r="A4707" s="8">
        <v>4698</v>
      </c>
      <c r="B4707" s="8" t="s">
        <v>3983</v>
      </c>
      <c r="C4707" s="8" t="s">
        <v>3983</v>
      </c>
      <c r="D4707" s="7" t="s">
        <v>21523</v>
      </c>
      <c r="E4707" s="9">
        <v>10400</v>
      </c>
      <c r="F4707" s="9">
        <v>0</v>
      </c>
      <c r="G4707" s="9">
        <v>5353039.59</v>
      </c>
      <c r="H4707" s="9">
        <f t="shared" si="146"/>
        <v>5353039.59</v>
      </c>
      <c r="I4707" s="9">
        <f t="shared" si="147"/>
        <v>0</v>
      </c>
      <c r="J4707" s="8" t="s">
        <v>21517</v>
      </c>
    </row>
    <row r="4708" spans="1:10" x14ac:dyDescent="0.35">
      <c r="A4708" s="12">
        <v>4699</v>
      </c>
      <c r="B4708" s="12" t="s">
        <v>3983</v>
      </c>
      <c r="C4708" s="12" t="s">
        <v>3983</v>
      </c>
      <c r="D4708" s="11" t="s">
        <v>21524</v>
      </c>
      <c r="E4708" s="13">
        <v>25</v>
      </c>
      <c r="F4708" s="13">
        <v>0</v>
      </c>
      <c r="G4708" s="13">
        <v>5353014.59</v>
      </c>
      <c r="H4708" s="13">
        <f t="shared" si="146"/>
        <v>5353014.59</v>
      </c>
      <c r="I4708" s="13">
        <f t="shared" si="147"/>
        <v>0</v>
      </c>
      <c r="J4708" s="12" t="s">
        <v>21517</v>
      </c>
    </row>
    <row r="4709" spans="1:10" x14ac:dyDescent="0.35">
      <c r="A4709" s="8">
        <v>4700</v>
      </c>
      <c r="B4709" s="8" t="s">
        <v>3983</v>
      </c>
      <c r="C4709" s="8" t="s">
        <v>3983</v>
      </c>
      <c r="D4709" s="7" t="s">
        <v>21525</v>
      </c>
      <c r="E4709" s="9">
        <v>1.88</v>
      </c>
      <c r="F4709" s="9">
        <v>0</v>
      </c>
      <c r="G4709" s="9">
        <v>5353012.71</v>
      </c>
      <c r="H4709" s="9">
        <f t="shared" si="146"/>
        <v>5353012.71</v>
      </c>
      <c r="I4709" s="9">
        <f t="shared" si="147"/>
        <v>0</v>
      </c>
      <c r="J4709" s="8" t="s">
        <v>21517</v>
      </c>
    </row>
    <row r="4710" spans="1:10" x14ac:dyDescent="0.35">
      <c r="A4710" s="12">
        <v>4701</v>
      </c>
      <c r="B4710" s="12" t="s">
        <v>3983</v>
      </c>
      <c r="C4710" s="12" t="s">
        <v>3983</v>
      </c>
      <c r="D4710" s="11" t="s">
        <v>21526</v>
      </c>
      <c r="E4710" s="13">
        <v>100000</v>
      </c>
      <c r="F4710" s="13">
        <v>0</v>
      </c>
      <c r="G4710" s="13">
        <v>5253012.71</v>
      </c>
      <c r="H4710" s="13">
        <f t="shared" si="146"/>
        <v>5253012.71</v>
      </c>
      <c r="I4710" s="13">
        <f t="shared" si="147"/>
        <v>0</v>
      </c>
      <c r="J4710" s="12" t="s">
        <v>21517</v>
      </c>
    </row>
    <row r="4711" spans="1:10" x14ac:dyDescent="0.35">
      <c r="A4711" s="8">
        <v>4702</v>
      </c>
      <c r="B4711" s="8" t="s">
        <v>3983</v>
      </c>
      <c r="C4711" s="8" t="s">
        <v>3983</v>
      </c>
      <c r="D4711" s="7" t="s">
        <v>21527</v>
      </c>
      <c r="E4711" s="9">
        <v>50</v>
      </c>
      <c r="F4711" s="9">
        <v>0</v>
      </c>
      <c r="G4711" s="9">
        <v>5252962.71</v>
      </c>
      <c r="H4711" s="9">
        <f t="shared" si="146"/>
        <v>5252962.71</v>
      </c>
      <c r="I4711" s="9">
        <f t="shared" si="147"/>
        <v>0</v>
      </c>
      <c r="J4711" s="8" t="s">
        <v>21517</v>
      </c>
    </row>
    <row r="4712" spans="1:10" x14ac:dyDescent="0.35">
      <c r="A4712" s="12">
        <v>4703</v>
      </c>
      <c r="B4712" s="12" t="s">
        <v>3983</v>
      </c>
      <c r="C4712" s="12" t="s">
        <v>3983</v>
      </c>
      <c r="D4712" s="11" t="s">
        <v>21528</v>
      </c>
      <c r="E4712" s="13">
        <v>3.75</v>
      </c>
      <c r="F4712" s="13">
        <v>0</v>
      </c>
      <c r="G4712" s="13">
        <v>5252958.96</v>
      </c>
      <c r="H4712" s="13">
        <f t="shared" si="146"/>
        <v>5252958.96</v>
      </c>
      <c r="I4712" s="13">
        <f t="shared" si="147"/>
        <v>0</v>
      </c>
      <c r="J4712" s="12" t="s">
        <v>21517</v>
      </c>
    </row>
    <row r="4713" spans="1:10" x14ac:dyDescent="0.35">
      <c r="A4713" s="8">
        <v>4704</v>
      </c>
      <c r="B4713" s="8" t="s">
        <v>3992</v>
      </c>
      <c r="C4713" s="8" t="s">
        <v>3992</v>
      </c>
      <c r="D4713" s="7" t="s">
        <v>21529</v>
      </c>
      <c r="E4713" s="9">
        <v>100000</v>
      </c>
      <c r="F4713" s="9">
        <v>0</v>
      </c>
      <c r="G4713" s="9">
        <v>5152958.96</v>
      </c>
      <c r="H4713" s="9">
        <f t="shared" si="146"/>
        <v>5152958.96</v>
      </c>
      <c r="I4713" s="9">
        <f t="shared" si="147"/>
        <v>0</v>
      </c>
      <c r="J4713" s="8" t="s">
        <v>21517</v>
      </c>
    </row>
    <row r="4714" spans="1:10" x14ac:dyDescent="0.35">
      <c r="A4714" s="12">
        <v>4705</v>
      </c>
      <c r="B4714" s="12" t="s">
        <v>3992</v>
      </c>
      <c r="C4714" s="12" t="s">
        <v>3992</v>
      </c>
      <c r="D4714" s="11" t="s">
        <v>21530</v>
      </c>
      <c r="E4714" s="13">
        <v>50</v>
      </c>
      <c r="F4714" s="13">
        <v>0</v>
      </c>
      <c r="G4714" s="13">
        <v>5152908.96</v>
      </c>
      <c r="H4714" s="13">
        <f t="shared" si="146"/>
        <v>5152908.96</v>
      </c>
      <c r="I4714" s="13">
        <f t="shared" si="147"/>
        <v>0</v>
      </c>
      <c r="J4714" s="12" t="s">
        <v>21517</v>
      </c>
    </row>
    <row r="4715" spans="1:10" x14ac:dyDescent="0.35">
      <c r="A4715" s="8">
        <v>4706</v>
      </c>
      <c r="B4715" s="8" t="s">
        <v>3992</v>
      </c>
      <c r="C4715" s="8" t="s">
        <v>3992</v>
      </c>
      <c r="D4715" s="7" t="s">
        <v>21531</v>
      </c>
      <c r="E4715" s="9">
        <v>3.75</v>
      </c>
      <c r="F4715" s="9">
        <v>0</v>
      </c>
      <c r="G4715" s="9">
        <v>5152905.21</v>
      </c>
      <c r="H4715" s="9">
        <f t="shared" si="146"/>
        <v>5152905.21</v>
      </c>
      <c r="I4715" s="9">
        <f t="shared" si="147"/>
        <v>0</v>
      </c>
      <c r="J4715" s="8" t="s">
        <v>21517</v>
      </c>
    </row>
    <row r="4716" spans="1:10" x14ac:dyDescent="0.35">
      <c r="A4716" s="12">
        <v>4707</v>
      </c>
      <c r="B4716" s="12" t="s">
        <v>3992</v>
      </c>
      <c r="C4716" s="12" t="s">
        <v>3992</v>
      </c>
      <c r="D4716" s="11" t="s">
        <v>21532</v>
      </c>
      <c r="E4716" s="13">
        <v>50000</v>
      </c>
      <c r="F4716" s="13">
        <v>0</v>
      </c>
      <c r="G4716" s="13">
        <v>5102905.21</v>
      </c>
      <c r="H4716" s="13">
        <f t="shared" si="146"/>
        <v>5102905.21</v>
      </c>
      <c r="I4716" s="13">
        <f t="shared" si="147"/>
        <v>0</v>
      </c>
      <c r="J4716" s="12" t="s">
        <v>21517</v>
      </c>
    </row>
    <row r="4717" spans="1:10" x14ac:dyDescent="0.35">
      <c r="A4717" s="8">
        <v>4708</v>
      </c>
      <c r="B4717" s="8" t="s">
        <v>3992</v>
      </c>
      <c r="C4717" s="8" t="s">
        <v>3992</v>
      </c>
      <c r="D4717" s="7" t="s">
        <v>21533</v>
      </c>
      <c r="E4717" s="9">
        <v>25</v>
      </c>
      <c r="F4717" s="9">
        <v>0</v>
      </c>
      <c r="G4717" s="9">
        <v>5102880.21</v>
      </c>
      <c r="H4717" s="9">
        <f t="shared" si="146"/>
        <v>5102880.21</v>
      </c>
      <c r="I4717" s="9">
        <f t="shared" si="147"/>
        <v>0</v>
      </c>
      <c r="J4717" s="8" t="s">
        <v>21534</v>
      </c>
    </row>
    <row r="4718" spans="1:10" x14ac:dyDescent="0.35">
      <c r="A4718" s="12">
        <v>4709</v>
      </c>
      <c r="B4718" s="12" t="s">
        <v>3992</v>
      </c>
      <c r="C4718" s="12" t="s">
        <v>3992</v>
      </c>
      <c r="D4718" s="11" t="s">
        <v>21535</v>
      </c>
      <c r="E4718" s="13">
        <v>1.88</v>
      </c>
      <c r="F4718" s="13">
        <v>0</v>
      </c>
      <c r="G4718" s="13">
        <v>5102878.33</v>
      </c>
      <c r="H4718" s="13">
        <f t="shared" si="146"/>
        <v>5102878.33</v>
      </c>
      <c r="I4718" s="13">
        <f t="shared" si="147"/>
        <v>0</v>
      </c>
      <c r="J4718" s="12" t="s">
        <v>21534</v>
      </c>
    </row>
    <row r="4719" spans="1:10" x14ac:dyDescent="0.35">
      <c r="A4719" s="8">
        <v>4710</v>
      </c>
      <c r="B4719" s="8" t="s">
        <v>3992</v>
      </c>
      <c r="C4719" s="8" t="s">
        <v>3992</v>
      </c>
      <c r="D4719" s="7" t="s">
        <v>21536</v>
      </c>
      <c r="E4719" s="9">
        <v>61500</v>
      </c>
      <c r="F4719" s="9">
        <v>0</v>
      </c>
      <c r="G4719" s="9">
        <v>5041378.33</v>
      </c>
      <c r="H4719" s="9">
        <f t="shared" si="146"/>
        <v>5041378.33</v>
      </c>
      <c r="I4719" s="9">
        <f t="shared" si="147"/>
        <v>0</v>
      </c>
      <c r="J4719" s="8" t="s">
        <v>21534</v>
      </c>
    </row>
    <row r="4720" spans="1:10" x14ac:dyDescent="0.35">
      <c r="A4720" s="12">
        <v>4711</v>
      </c>
      <c r="B4720" s="12" t="s">
        <v>3992</v>
      </c>
      <c r="C4720" s="12" t="s">
        <v>3992</v>
      </c>
      <c r="D4720" s="11" t="s">
        <v>21537</v>
      </c>
      <c r="E4720" s="13">
        <v>50</v>
      </c>
      <c r="F4720" s="13">
        <v>0</v>
      </c>
      <c r="G4720" s="13">
        <v>5041328.33</v>
      </c>
      <c r="H4720" s="13">
        <f t="shared" si="146"/>
        <v>5041328.33</v>
      </c>
      <c r="I4720" s="13">
        <f t="shared" si="147"/>
        <v>0</v>
      </c>
      <c r="J4720" s="12" t="s">
        <v>21534</v>
      </c>
    </row>
    <row r="4721" spans="1:10" x14ac:dyDescent="0.35">
      <c r="A4721" s="8">
        <v>4712</v>
      </c>
      <c r="B4721" s="8" t="s">
        <v>3992</v>
      </c>
      <c r="C4721" s="8" t="s">
        <v>3992</v>
      </c>
      <c r="D4721" s="7" t="s">
        <v>21538</v>
      </c>
      <c r="E4721" s="9">
        <v>3.75</v>
      </c>
      <c r="F4721" s="9">
        <v>0</v>
      </c>
      <c r="G4721" s="9">
        <v>5041324.58</v>
      </c>
      <c r="H4721" s="9">
        <f t="shared" si="146"/>
        <v>5041324.58</v>
      </c>
      <c r="I4721" s="9">
        <f t="shared" si="147"/>
        <v>0</v>
      </c>
      <c r="J4721" s="8" t="s">
        <v>21534</v>
      </c>
    </row>
    <row r="4722" spans="1:10" x14ac:dyDescent="0.35">
      <c r="A4722" s="12">
        <v>4713</v>
      </c>
      <c r="B4722" s="12" t="s">
        <v>4096</v>
      </c>
      <c r="C4722" s="12" t="s">
        <v>3999</v>
      </c>
      <c r="D4722" s="11" t="s">
        <v>21539</v>
      </c>
      <c r="E4722" s="13">
        <v>5200</v>
      </c>
      <c r="F4722" s="13">
        <v>0</v>
      </c>
      <c r="G4722" s="13">
        <v>5036124.58</v>
      </c>
      <c r="H4722" s="13">
        <f t="shared" si="146"/>
        <v>5036124.58</v>
      </c>
      <c r="I4722" s="13">
        <f t="shared" si="147"/>
        <v>0</v>
      </c>
      <c r="J4722" s="12" t="s">
        <v>21534</v>
      </c>
    </row>
    <row r="4723" spans="1:10" x14ac:dyDescent="0.35">
      <c r="A4723" s="8">
        <v>4714</v>
      </c>
      <c r="B4723" s="8" t="s">
        <v>4096</v>
      </c>
      <c r="C4723" s="8" t="s">
        <v>3999</v>
      </c>
      <c r="D4723" s="7" t="s">
        <v>21540</v>
      </c>
      <c r="E4723" s="9">
        <v>25</v>
      </c>
      <c r="F4723" s="9">
        <v>0</v>
      </c>
      <c r="G4723" s="9">
        <v>5036099.58</v>
      </c>
      <c r="H4723" s="9">
        <f t="shared" si="146"/>
        <v>5036099.58</v>
      </c>
      <c r="I4723" s="9">
        <f t="shared" si="147"/>
        <v>0</v>
      </c>
      <c r="J4723" s="8" t="s">
        <v>21534</v>
      </c>
    </row>
    <row r="4724" spans="1:10" x14ac:dyDescent="0.35">
      <c r="A4724" s="12">
        <v>4715</v>
      </c>
      <c r="B4724" s="12" t="s">
        <v>4096</v>
      </c>
      <c r="C4724" s="12" t="s">
        <v>3999</v>
      </c>
      <c r="D4724" s="11" t="s">
        <v>21541</v>
      </c>
      <c r="E4724" s="13">
        <v>1.88</v>
      </c>
      <c r="F4724" s="13">
        <v>0</v>
      </c>
      <c r="G4724" s="13">
        <v>5036097.7</v>
      </c>
      <c r="H4724" s="13">
        <f t="shared" si="146"/>
        <v>5036097.7</v>
      </c>
      <c r="I4724" s="13">
        <f t="shared" si="147"/>
        <v>0</v>
      </c>
      <c r="J4724" s="12" t="s">
        <v>21534</v>
      </c>
    </row>
    <row r="4725" spans="1:10" x14ac:dyDescent="0.35">
      <c r="A4725" s="8">
        <v>4716</v>
      </c>
      <c r="B4725" s="8" t="s">
        <v>4096</v>
      </c>
      <c r="C4725" s="8" t="s">
        <v>3999</v>
      </c>
      <c r="D4725" s="7" t="s">
        <v>21542</v>
      </c>
      <c r="E4725" s="9">
        <v>130000</v>
      </c>
      <c r="F4725" s="9">
        <v>0</v>
      </c>
      <c r="G4725" s="9">
        <v>4906097.7</v>
      </c>
      <c r="H4725" s="9">
        <f t="shared" si="146"/>
        <v>4906097.7</v>
      </c>
      <c r="I4725" s="9">
        <f t="shared" si="147"/>
        <v>0</v>
      </c>
      <c r="J4725" s="8" t="s">
        <v>21534</v>
      </c>
    </row>
    <row r="4726" spans="1:10" x14ac:dyDescent="0.35">
      <c r="A4726" s="12">
        <v>4717</v>
      </c>
      <c r="B4726" s="12" t="s">
        <v>4096</v>
      </c>
      <c r="C4726" s="12" t="s">
        <v>3999</v>
      </c>
      <c r="D4726" s="11" t="s">
        <v>21543</v>
      </c>
      <c r="E4726" s="13">
        <v>50</v>
      </c>
      <c r="F4726" s="13">
        <v>0</v>
      </c>
      <c r="G4726" s="13">
        <v>4906047.7</v>
      </c>
      <c r="H4726" s="13">
        <f t="shared" si="146"/>
        <v>4906047.7</v>
      </c>
      <c r="I4726" s="13">
        <f t="shared" si="147"/>
        <v>0</v>
      </c>
      <c r="J4726" s="12" t="s">
        <v>21534</v>
      </c>
    </row>
    <row r="4727" spans="1:10" x14ac:dyDescent="0.35">
      <c r="A4727" s="8">
        <v>4718</v>
      </c>
      <c r="B4727" s="8" t="s">
        <v>4096</v>
      </c>
      <c r="C4727" s="8" t="s">
        <v>3999</v>
      </c>
      <c r="D4727" s="7" t="s">
        <v>21544</v>
      </c>
      <c r="E4727" s="9">
        <v>3.75</v>
      </c>
      <c r="F4727" s="9">
        <v>0</v>
      </c>
      <c r="G4727" s="9">
        <v>4906043.95</v>
      </c>
      <c r="H4727" s="9">
        <f t="shared" si="146"/>
        <v>4906043.95</v>
      </c>
      <c r="I4727" s="9">
        <f t="shared" si="147"/>
        <v>0</v>
      </c>
      <c r="J4727" s="8" t="s">
        <v>21534</v>
      </c>
    </row>
    <row r="4728" spans="1:10" x14ac:dyDescent="0.35">
      <c r="A4728" s="12">
        <v>4719</v>
      </c>
      <c r="B4728" s="12" t="s">
        <v>4096</v>
      </c>
      <c r="C4728" s="12" t="s">
        <v>4099</v>
      </c>
      <c r="D4728" s="11" t="s">
        <v>21545</v>
      </c>
      <c r="E4728" s="13">
        <v>118000</v>
      </c>
      <c r="F4728" s="13">
        <v>0</v>
      </c>
      <c r="G4728" s="13">
        <v>4788043.95</v>
      </c>
      <c r="H4728" s="13">
        <f t="shared" si="146"/>
        <v>4788043.95</v>
      </c>
      <c r="I4728" s="13">
        <f t="shared" si="147"/>
        <v>0</v>
      </c>
      <c r="J4728" s="12" t="s">
        <v>21534</v>
      </c>
    </row>
    <row r="4729" spans="1:10" x14ac:dyDescent="0.35">
      <c r="A4729" s="8">
        <v>4720</v>
      </c>
      <c r="B4729" s="8" t="s">
        <v>4096</v>
      </c>
      <c r="C4729" s="8" t="s">
        <v>4099</v>
      </c>
      <c r="D4729" s="7" t="s">
        <v>21546</v>
      </c>
      <c r="E4729" s="9">
        <v>50</v>
      </c>
      <c r="F4729" s="9">
        <v>0</v>
      </c>
      <c r="G4729" s="9">
        <v>4787993.95</v>
      </c>
      <c r="H4729" s="9">
        <f t="shared" si="146"/>
        <v>4787993.95</v>
      </c>
      <c r="I4729" s="9">
        <f t="shared" si="147"/>
        <v>0</v>
      </c>
      <c r="J4729" s="8" t="s">
        <v>21534</v>
      </c>
    </row>
    <row r="4730" spans="1:10" x14ac:dyDescent="0.35">
      <c r="A4730" s="12">
        <v>4721</v>
      </c>
      <c r="B4730" s="12" t="s">
        <v>4096</v>
      </c>
      <c r="C4730" s="12" t="s">
        <v>4099</v>
      </c>
      <c r="D4730" s="11" t="s">
        <v>21547</v>
      </c>
      <c r="E4730" s="13">
        <v>3.75</v>
      </c>
      <c r="F4730" s="13">
        <v>0</v>
      </c>
      <c r="G4730" s="13">
        <v>4787990.2</v>
      </c>
      <c r="H4730" s="13">
        <f t="shared" si="146"/>
        <v>4787990.2</v>
      </c>
      <c r="I4730" s="13">
        <f t="shared" si="147"/>
        <v>0</v>
      </c>
      <c r="J4730" s="12" t="s">
        <v>21534</v>
      </c>
    </row>
    <row r="4731" spans="1:10" x14ac:dyDescent="0.35">
      <c r="A4731" s="8">
        <v>4722</v>
      </c>
      <c r="B4731" s="8" t="s">
        <v>4096</v>
      </c>
      <c r="C4731" s="8" t="s">
        <v>4099</v>
      </c>
      <c r="D4731" s="7" t="s">
        <v>21548</v>
      </c>
      <c r="E4731" s="9">
        <v>105000</v>
      </c>
      <c r="F4731" s="9">
        <v>0</v>
      </c>
      <c r="G4731" s="9">
        <v>4682990.2</v>
      </c>
      <c r="H4731" s="9">
        <f t="shared" si="146"/>
        <v>4682990.2</v>
      </c>
      <c r="I4731" s="9">
        <f t="shared" si="147"/>
        <v>0</v>
      </c>
      <c r="J4731" s="8" t="s">
        <v>21534</v>
      </c>
    </row>
    <row r="4732" spans="1:10" x14ac:dyDescent="0.35">
      <c r="A4732" s="12">
        <v>4723</v>
      </c>
      <c r="B4732" s="12" t="s">
        <v>4096</v>
      </c>
      <c r="C4732" s="12" t="s">
        <v>4099</v>
      </c>
      <c r="D4732" s="11" t="s">
        <v>21549</v>
      </c>
      <c r="E4732" s="13">
        <v>50</v>
      </c>
      <c r="F4732" s="13">
        <v>0</v>
      </c>
      <c r="G4732" s="13">
        <v>4682940.2</v>
      </c>
      <c r="H4732" s="13">
        <f t="shared" si="146"/>
        <v>4682940.2</v>
      </c>
      <c r="I4732" s="13">
        <f t="shared" si="147"/>
        <v>0</v>
      </c>
      <c r="J4732" s="12" t="s">
        <v>21534</v>
      </c>
    </row>
    <row r="4733" spans="1:10" x14ac:dyDescent="0.35">
      <c r="A4733" s="8">
        <v>4724</v>
      </c>
      <c r="B4733" s="8" t="s">
        <v>4096</v>
      </c>
      <c r="C4733" s="8" t="s">
        <v>4099</v>
      </c>
      <c r="D4733" s="7" t="s">
        <v>21550</v>
      </c>
      <c r="E4733" s="9">
        <v>3.75</v>
      </c>
      <c r="F4733" s="9">
        <v>0</v>
      </c>
      <c r="G4733" s="9">
        <v>4682936.45</v>
      </c>
      <c r="H4733" s="9">
        <f t="shared" si="146"/>
        <v>4682936.45</v>
      </c>
      <c r="I4733" s="9">
        <f t="shared" si="147"/>
        <v>0</v>
      </c>
      <c r="J4733" s="8" t="s">
        <v>21551</v>
      </c>
    </row>
    <row r="4734" spans="1:10" x14ac:dyDescent="0.35">
      <c r="A4734" s="12">
        <v>4725</v>
      </c>
      <c r="B4734" s="12" t="s">
        <v>4096</v>
      </c>
      <c r="C4734" s="12" t="s">
        <v>4099</v>
      </c>
      <c r="D4734" s="11" t="s">
        <v>21552</v>
      </c>
      <c r="E4734" s="13">
        <v>80000</v>
      </c>
      <c r="F4734" s="13">
        <v>0</v>
      </c>
      <c r="G4734" s="13">
        <v>4602936.45</v>
      </c>
      <c r="H4734" s="13">
        <f t="shared" si="146"/>
        <v>4602936.45</v>
      </c>
      <c r="I4734" s="13">
        <f t="shared" si="147"/>
        <v>0</v>
      </c>
      <c r="J4734" s="12" t="s">
        <v>21551</v>
      </c>
    </row>
    <row r="4735" spans="1:10" x14ac:dyDescent="0.35">
      <c r="A4735" s="8">
        <v>4726</v>
      </c>
      <c r="B4735" s="8" t="s">
        <v>4096</v>
      </c>
      <c r="C4735" s="8" t="s">
        <v>4099</v>
      </c>
      <c r="D4735" s="7" t="s">
        <v>21553</v>
      </c>
      <c r="E4735" s="9">
        <v>50</v>
      </c>
      <c r="F4735" s="9">
        <v>0</v>
      </c>
      <c r="G4735" s="9">
        <v>4602886.45</v>
      </c>
      <c r="H4735" s="9">
        <f t="shared" si="146"/>
        <v>4602886.45</v>
      </c>
      <c r="I4735" s="9">
        <f t="shared" si="147"/>
        <v>0</v>
      </c>
      <c r="J4735" s="8" t="s">
        <v>21551</v>
      </c>
    </row>
    <row r="4736" spans="1:10" x14ac:dyDescent="0.35">
      <c r="A4736" s="12">
        <v>4727</v>
      </c>
      <c r="B4736" s="12" t="s">
        <v>4096</v>
      </c>
      <c r="C4736" s="12" t="s">
        <v>4099</v>
      </c>
      <c r="D4736" s="11" t="s">
        <v>21554</v>
      </c>
      <c r="E4736" s="13">
        <v>3.75</v>
      </c>
      <c r="F4736" s="13">
        <v>0</v>
      </c>
      <c r="G4736" s="13">
        <v>4602882.7</v>
      </c>
      <c r="H4736" s="13">
        <f t="shared" si="146"/>
        <v>4602882.7</v>
      </c>
      <c r="I4736" s="13">
        <f t="shared" si="147"/>
        <v>0</v>
      </c>
      <c r="J4736" s="12" t="s">
        <v>21551</v>
      </c>
    </row>
    <row r="4737" spans="1:10" x14ac:dyDescent="0.35">
      <c r="A4737" s="8">
        <v>4728</v>
      </c>
      <c r="B4737" s="8" t="s">
        <v>4096</v>
      </c>
      <c r="C4737" s="8" t="s">
        <v>4096</v>
      </c>
      <c r="D4737" s="7" t="s">
        <v>21555</v>
      </c>
      <c r="E4737" s="9">
        <v>200000</v>
      </c>
      <c r="F4737" s="9">
        <v>0</v>
      </c>
      <c r="G4737" s="9">
        <v>4402882.7</v>
      </c>
      <c r="H4737" s="9">
        <f t="shared" si="146"/>
        <v>4402882.7</v>
      </c>
      <c r="I4737" s="9">
        <f t="shared" si="147"/>
        <v>0</v>
      </c>
      <c r="J4737" s="8" t="s">
        <v>21551</v>
      </c>
    </row>
    <row r="4738" spans="1:10" x14ac:dyDescent="0.35">
      <c r="A4738" s="12">
        <v>4729</v>
      </c>
      <c r="B4738" s="12" t="s">
        <v>4096</v>
      </c>
      <c r="C4738" s="12" t="s">
        <v>4096</v>
      </c>
      <c r="D4738" s="11" t="s">
        <v>21556</v>
      </c>
      <c r="E4738" s="13">
        <v>50</v>
      </c>
      <c r="F4738" s="13">
        <v>0</v>
      </c>
      <c r="G4738" s="13">
        <v>4402832.7</v>
      </c>
      <c r="H4738" s="13">
        <f t="shared" si="146"/>
        <v>4402832.7</v>
      </c>
      <c r="I4738" s="13">
        <f t="shared" si="147"/>
        <v>0</v>
      </c>
      <c r="J4738" s="12" t="s">
        <v>21551</v>
      </c>
    </row>
    <row r="4739" spans="1:10" x14ac:dyDescent="0.35">
      <c r="A4739" s="8">
        <v>4730</v>
      </c>
      <c r="B4739" s="8" t="s">
        <v>4096</v>
      </c>
      <c r="C4739" s="8" t="s">
        <v>4096</v>
      </c>
      <c r="D4739" s="7" t="s">
        <v>21557</v>
      </c>
      <c r="E4739" s="9">
        <v>3.75</v>
      </c>
      <c r="F4739" s="9">
        <v>0</v>
      </c>
      <c r="G4739" s="9">
        <v>4402828.95</v>
      </c>
      <c r="H4739" s="9">
        <f t="shared" si="146"/>
        <v>4402828.95</v>
      </c>
      <c r="I4739" s="9">
        <f t="shared" si="147"/>
        <v>0</v>
      </c>
      <c r="J4739" s="8" t="s">
        <v>21551</v>
      </c>
    </row>
    <row r="4740" spans="1:10" x14ac:dyDescent="0.35">
      <c r="A4740" s="12">
        <v>4731</v>
      </c>
      <c r="B4740" s="12" t="s">
        <v>4096</v>
      </c>
      <c r="C4740" s="12" t="s">
        <v>4096</v>
      </c>
      <c r="D4740" s="11" t="s">
        <v>21558</v>
      </c>
      <c r="E4740" s="13">
        <v>280000</v>
      </c>
      <c r="F4740" s="13">
        <v>0</v>
      </c>
      <c r="G4740" s="13">
        <v>4122828.95</v>
      </c>
      <c r="H4740" s="13">
        <f t="shared" si="146"/>
        <v>4122828.95</v>
      </c>
      <c r="I4740" s="13">
        <f t="shared" si="147"/>
        <v>0</v>
      </c>
      <c r="J4740" s="12" t="s">
        <v>21551</v>
      </c>
    </row>
    <row r="4741" spans="1:10" x14ac:dyDescent="0.35">
      <c r="A4741" s="8">
        <v>4732</v>
      </c>
      <c r="B4741" s="8" t="s">
        <v>4096</v>
      </c>
      <c r="C4741" s="8" t="s">
        <v>4096</v>
      </c>
      <c r="D4741" s="7" t="s">
        <v>21559</v>
      </c>
      <c r="E4741" s="9">
        <v>300000</v>
      </c>
      <c r="F4741" s="9">
        <v>0</v>
      </c>
      <c r="G4741" s="9">
        <v>3822828.95</v>
      </c>
      <c r="H4741" s="9">
        <f t="shared" si="146"/>
        <v>3822828.95</v>
      </c>
      <c r="I4741" s="9">
        <f t="shared" si="147"/>
        <v>0</v>
      </c>
      <c r="J4741" s="8" t="s">
        <v>21551</v>
      </c>
    </row>
    <row r="4742" spans="1:10" x14ac:dyDescent="0.35">
      <c r="A4742" s="12">
        <v>4733</v>
      </c>
      <c r="B4742" s="12" t="s">
        <v>4096</v>
      </c>
      <c r="C4742" s="12" t="s">
        <v>4096</v>
      </c>
      <c r="D4742" s="11" t="s">
        <v>21560</v>
      </c>
      <c r="E4742" s="13">
        <v>50</v>
      </c>
      <c r="F4742" s="13">
        <v>0</v>
      </c>
      <c r="G4742" s="13">
        <v>3822778.95</v>
      </c>
      <c r="H4742" s="13">
        <f t="shared" si="146"/>
        <v>3822778.95</v>
      </c>
      <c r="I4742" s="13">
        <f t="shared" si="147"/>
        <v>0</v>
      </c>
      <c r="J4742" s="12" t="s">
        <v>21551</v>
      </c>
    </row>
    <row r="4743" spans="1:10" x14ac:dyDescent="0.35">
      <c r="A4743" s="8">
        <v>4734</v>
      </c>
      <c r="B4743" s="8" t="s">
        <v>4096</v>
      </c>
      <c r="C4743" s="8" t="s">
        <v>4096</v>
      </c>
      <c r="D4743" s="7" t="s">
        <v>21561</v>
      </c>
      <c r="E4743" s="9">
        <v>3.75</v>
      </c>
      <c r="F4743" s="9">
        <v>0</v>
      </c>
      <c r="G4743" s="9">
        <v>3822775.2</v>
      </c>
      <c r="H4743" s="9">
        <f t="shared" si="146"/>
        <v>3822775.2</v>
      </c>
      <c r="I4743" s="9">
        <f t="shared" si="147"/>
        <v>0</v>
      </c>
      <c r="J4743" s="8" t="s">
        <v>21551</v>
      </c>
    </row>
    <row r="4744" spans="1:10" x14ac:dyDescent="0.35">
      <c r="A4744" s="12">
        <v>4735</v>
      </c>
      <c r="B4744" s="12" t="s">
        <v>4096</v>
      </c>
      <c r="C4744" s="12" t="s">
        <v>4096</v>
      </c>
      <c r="D4744" s="11" t="s">
        <v>21562</v>
      </c>
      <c r="E4744" s="13">
        <v>250000</v>
      </c>
      <c r="F4744" s="13">
        <v>0</v>
      </c>
      <c r="G4744" s="13">
        <v>3572775.2</v>
      </c>
      <c r="H4744" s="13">
        <f t="shared" si="146"/>
        <v>3572775.2</v>
      </c>
      <c r="I4744" s="13">
        <f t="shared" si="147"/>
        <v>0</v>
      </c>
      <c r="J4744" s="12" t="s">
        <v>21551</v>
      </c>
    </row>
    <row r="4745" spans="1:10" x14ac:dyDescent="0.35">
      <c r="A4745" s="8">
        <v>4736</v>
      </c>
      <c r="B4745" s="8" t="s">
        <v>4096</v>
      </c>
      <c r="C4745" s="8" t="s">
        <v>4096</v>
      </c>
      <c r="D4745" s="7" t="s">
        <v>21563</v>
      </c>
      <c r="E4745" s="9">
        <v>50</v>
      </c>
      <c r="F4745" s="9">
        <v>0</v>
      </c>
      <c r="G4745" s="9">
        <v>3572725.2</v>
      </c>
      <c r="H4745" s="9">
        <f t="shared" si="146"/>
        <v>3572725.2</v>
      </c>
      <c r="I4745" s="9">
        <f t="shared" si="147"/>
        <v>0</v>
      </c>
      <c r="J4745" s="8" t="s">
        <v>21551</v>
      </c>
    </row>
    <row r="4746" spans="1:10" x14ac:dyDescent="0.35">
      <c r="A4746" s="12">
        <v>4737</v>
      </c>
      <c r="B4746" s="12" t="s">
        <v>4096</v>
      </c>
      <c r="C4746" s="12" t="s">
        <v>4096</v>
      </c>
      <c r="D4746" s="11" t="s">
        <v>21564</v>
      </c>
      <c r="E4746" s="13">
        <v>3.75</v>
      </c>
      <c r="F4746" s="13">
        <v>0</v>
      </c>
      <c r="G4746" s="13">
        <v>3572721.45</v>
      </c>
      <c r="H4746" s="13">
        <f t="shared" ref="H4746:H4809" si="148">H4745-E4746+F4746</f>
        <v>3572721.45</v>
      </c>
      <c r="I4746" s="13">
        <f t="shared" ref="I4746:I4809" si="149">G4746-H4746</f>
        <v>0</v>
      </c>
      <c r="J4746" s="12" t="s">
        <v>21551</v>
      </c>
    </row>
    <row r="4747" spans="1:10" x14ac:dyDescent="0.35">
      <c r="A4747" s="8">
        <v>4738</v>
      </c>
      <c r="B4747" s="8" t="s">
        <v>4096</v>
      </c>
      <c r="C4747" s="8" t="s">
        <v>4096</v>
      </c>
      <c r="D4747" s="7" t="s">
        <v>21565</v>
      </c>
      <c r="E4747" s="9">
        <v>142000</v>
      </c>
      <c r="F4747" s="9">
        <v>0</v>
      </c>
      <c r="G4747" s="9">
        <v>3430721.45</v>
      </c>
      <c r="H4747" s="9">
        <f t="shared" si="148"/>
        <v>3430721.45</v>
      </c>
      <c r="I4747" s="9">
        <f t="shared" si="149"/>
        <v>0</v>
      </c>
      <c r="J4747" s="8" t="s">
        <v>21551</v>
      </c>
    </row>
    <row r="4748" spans="1:10" x14ac:dyDescent="0.35">
      <c r="A4748" s="12">
        <v>4739</v>
      </c>
      <c r="B4748" s="12" t="s">
        <v>4096</v>
      </c>
      <c r="C4748" s="12" t="s">
        <v>4096</v>
      </c>
      <c r="D4748" s="11" t="s">
        <v>21566</v>
      </c>
      <c r="E4748" s="13">
        <v>50</v>
      </c>
      <c r="F4748" s="13">
        <v>0</v>
      </c>
      <c r="G4748" s="13">
        <v>3430671.45</v>
      </c>
      <c r="H4748" s="13">
        <f t="shared" si="148"/>
        <v>3430671.45</v>
      </c>
      <c r="I4748" s="13">
        <f t="shared" si="149"/>
        <v>0</v>
      </c>
      <c r="J4748" s="12" t="s">
        <v>21551</v>
      </c>
    </row>
    <row r="4749" spans="1:10" x14ac:dyDescent="0.35">
      <c r="A4749" s="8">
        <v>4740</v>
      </c>
      <c r="B4749" s="8" t="s">
        <v>4096</v>
      </c>
      <c r="C4749" s="8" t="s">
        <v>4096</v>
      </c>
      <c r="D4749" s="7" t="s">
        <v>21567</v>
      </c>
      <c r="E4749" s="9">
        <v>3.75</v>
      </c>
      <c r="F4749" s="9">
        <v>0</v>
      </c>
      <c r="G4749" s="9">
        <v>3430667.7</v>
      </c>
      <c r="H4749" s="9">
        <f t="shared" si="148"/>
        <v>3430667.7</v>
      </c>
      <c r="I4749" s="9">
        <f t="shared" si="149"/>
        <v>0</v>
      </c>
      <c r="J4749" s="8" t="s">
        <v>21568</v>
      </c>
    </row>
    <row r="4750" spans="1:10" x14ac:dyDescent="0.35">
      <c r="A4750" s="12">
        <v>4741</v>
      </c>
      <c r="B4750" s="12" t="s">
        <v>4096</v>
      </c>
      <c r="C4750" s="12" t="s">
        <v>4096</v>
      </c>
      <c r="D4750" s="11" t="s">
        <v>21569</v>
      </c>
      <c r="E4750" s="13">
        <v>0</v>
      </c>
      <c r="F4750" s="13">
        <v>10000000</v>
      </c>
      <c r="G4750" s="13">
        <v>13430667.699999999</v>
      </c>
      <c r="H4750" s="13">
        <f t="shared" si="148"/>
        <v>13430667.699999999</v>
      </c>
      <c r="I4750" s="13">
        <f t="shared" si="149"/>
        <v>0</v>
      </c>
      <c r="J4750" s="12" t="s">
        <v>21568</v>
      </c>
    </row>
    <row r="4751" spans="1:10" x14ac:dyDescent="0.35">
      <c r="A4751" s="8">
        <v>4742</v>
      </c>
      <c r="B4751" s="8" t="s">
        <v>4096</v>
      </c>
      <c r="C4751" s="8" t="s">
        <v>4096</v>
      </c>
      <c r="D4751" s="7" t="s">
        <v>21570</v>
      </c>
      <c r="E4751" s="9">
        <v>50</v>
      </c>
      <c r="F4751" s="9">
        <v>0</v>
      </c>
      <c r="G4751" s="9">
        <v>13430617.699999999</v>
      </c>
      <c r="H4751" s="9">
        <f t="shared" si="148"/>
        <v>13430617.699999999</v>
      </c>
      <c r="I4751" s="9">
        <f t="shared" si="149"/>
        <v>0</v>
      </c>
      <c r="J4751" s="8" t="s">
        <v>21568</v>
      </c>
    </row>
    <row r="4752" spans="1:10" x14ac:dyDescent="0.35">
      <c r="A4752" s="12">
        <v>4743</v>
      </c>
      <c r="B4752" s="12" t="s">
        <v>237</v>
      </c>
      <c r="C4752" s="12" t="s">
        <v>237</v>
      </c>
      <c r="D4752" s="11" t="s">
        <v>21571</v>
      </c>
      <c r="E4752" s="13">
        <v>246000</v>
      </c>
      <c r="F4752" s="13">
        <v>0</v>
      </c>
      <c r="G4752" s="13">
        <v>13184617.699999999</v>
      </c>
      <c r="H4752" s="13">
        <f t="shared" si="148"/>
        <v>13184617.699999999</v>
      </c>
      <c r="I4752" s="13">
        <f t="shared" si="149"/>
        <v>0</v>
      </c>
      <c r="J4752" s="12" t="s">
        <v>21568</v>
      </c>
    </row>
    <row r="4753" spans="1:10" x14ac:dyDescent="0.35">
      <c r="A4753" s="8">
        <v>4744</v>
      </c>
      <c r="B4753" s="8" t="s">
        <v>237</v>
      </c>
      <c r="C4753" s="8" t="s">
        <v>237</v>
      </c>
      <c r="D4753" s="7" t="s">
        <v>21572</v>
      </c>
      <c r="E4753" s="9">
        <v>50</v>
      </c>
      <c r="F4753" s="9">
        <v>0</v>
      </c>
      <c r="G4753" s="9">
        <v>13184567.699999999</v>
      </c>
      <c r="H4753" s="9">
        <f t="shared" si="148"/>
        <v>13184567.699999999</v>
      </c>
      <c r="I4753" s="9">
        <f t="shared" si="149"/>
        <v>0</v>
      </c>
      <c r="J4753" s="8" t="s">
        <v>21568</v>
      </c>
    </row>
    <row r="4754" spans="1:10" x14ac:dyDescent="0.35">
      <c r="A4754" s="12">
        <v>4745</v>
      </c>
      <c r="B4754" s="12" t="s">
        <v>237</v>
      </c>
      <c r="C4754" s="12" t="s">
        <v>237</v>
      </c>
      <c r="D4754" s="11" t="s">
        <v>21573</v>
      </c>
      <c r="E4754" s="13">
        <v>3.75</v>
      </c>
      <c r="F4754" s="13">
        <v>0</v>
      </c>
      <c r="G4754" s="13">
        <v>13184563.949999999</v>
      </c>
      <c r="H4754" s="13">
        <f t="shared" si="148"/>
        <v>13184563.949999999</v>
      </c>
      <c r="I4754" s="13">
        <f t="shared" si="149"/>
        <v>0</v>
      </c>
      <c r="J4754" s="12" t="s">
        <v>21568</v>
      </c>
    </row>
    <row r="4755" spans="1:10" x14ac:dyDescent="0.35">
      <c r="A4755" s="8">
        <v>4746</v>
      </c>
      <c r="B4755" s="8" t="s">
        <v>237</v>
      </c>
      <c r="C4755" s="8" t="s">
        <v>237</v>
      </c>
      <c r="D4755" s="7" t="s">
        <v>21574</v>
      </c>
      <c r="E4755" s="9">
        <v>300000</v>
      </c>
      <c r="F4755" s="9">
        <v>0</v>
      </c>
      <c r="G4755" s="9">
        <v>12884563.949999999</v>
      </c>
      <c r="H4755" s="9">
        <f t="shared" si="148"/>
        <v>12884563.949999999</v>
      </c>
      <c r="I4755" s="9">
        <f t="shared" si="149"/>
        <v>0</v>
      </c>
      <c r="J4755" s="8" t="s">
        <v>21568</v>
      </c>
    </row>
    <row r="4756" spans="1:10" x14ac:dyDescent="0.35">
      <c r="A4756" s="12">
        <v>4747</v>
      </c>
      <c r="B4756" s="12" t="s">
        <v>237</v>
      </c>
      <c r="C4756" s="12" t="s">
        <v>237</v>
      </c>
      <c r="D4756" s="11" t="s">
        <v>21575</v>
      </c>
      <c r="E4756" s="13">
        <v>50</v>
      </c>
      <c r="F4756" s="13">
        <v>0</v>
      </c>
      <c r="G4756" s="13">
        <v>12884513.949999999</v>
      </c>
      <c r="H4756" s="13">
        <f t="shared" si="148"/>
        <v>12884513.949999999</v>
      </c>
      <c r="I4756" s="13">
        <f t="shared" si="149"/>
        <v>0</v>
      </c>
      <c r="J4756" s="12" t="s">
        <v>21568</v>
      </c>
    </row>
    <row r="4757" spans="1:10" x14ac:dyDescent="0.35">
      <c r="A4757" s="8">
        <v>4748</v>
      </c>
      <c r="B4757" s="8" t="s">
        <v>237</v>
      </c>
      <c r="C4757" s="8" t="s">
        <v>237</v>
      </c>
      <c r="D4757" s="7" t="s">
        <v>21576</v>
      </c>
      <c r="E4757" s="9">
        <v>3.75</v>
      </c>
      <c r="F4757" s="9">
        <v>0</v>
      </c>
      <c r="G4757" s="9">
        <v>12884510.199999999</v>
      </c>
      <c r="H4757" s="9">
        <f t="shared" si="148"/>
        <v>12884510.199999999</v>
      </c>
      <c r="I4757" s="9">
        <f t="shared" si="149"/>
        <v>0</v>
      </c>
      <c r="J4757" s="8" t="s">
        <v>21568</v>
      </c>
    </row>
    <row r="4758" spans="1:10" x14ac:dyDescent="0.35">
      <c r="A4758" s="12">
        <v>4749</v>
      </c>
      <c r="B4758" s="12" t="s">
        <v>237</v>
      </c>
      <c r="C4758" s="12" t="s">
        <v>237</v>
      </c>
      <c r="D4758" s="11" t="s">
        <v>21577</v>
      </c>
      <c r="E4758" s="13">
        <v>60000</v>
      </c>
      <c r="F4758" s="13">
        <v>0</v>
      </c>
      <c r="G4758" s="13">
        <v>12824510.199999999</v>
      </c>
      <c r="H4758" s="13">
        <f t="shared" si="148"/>
        <v>12824510.199999999</v>
      </c>
      <c r="I4758" s="13">
        <f t="shared" si="149"/>
        <v>0</v>
      </c>
      <c r="J4758" s="12" t="s">
        <v>21568</v>
      </c>
    </row>
    <row r="4759" spans="1:10" x14ac:dyDescent="0.35">
      <c r="A4759" s="8">
        <v>4750</v>
      </c>
      <c r="B4759" s="8" t="s">
        <v>237</v>
      </c>
      <c r="C4759" s="8" t="s">
        <v>237</v>
      </c>
      <c r="D4759" s="7" t="s">
        <v>21578</v>
      </c>
      <c r="E4759" s="9">
        <v>50</v>
      </c>
      <c r="F4759" s="9">
        <v>0</v>
      </c>
      <c r="G4759" s="9">
        <v>12824460.199999999</v>
      </c>
      <c r="H4759" s="9">
        <f t="shared" si="148"/>
        <v>12824460.199999999</v>
      </c>
      <c r="I4759" s="9">
        <f t="shared" si="149"/>
        <v>0</v>
      </c>
      <c r="J4759" s="8" t="s">
        <v>21568</v>
      </c>
    </row>
    <row r="4760" spans="1:10" x14ac:dyDescent="0.35">
      <c r="A4760" s="12">
        <v>4751</v>
      </c>
      <c r="B4760" s="12" t="s">
        <v>237</v>
      </c>
      <c r="C4760" s="12" t="s">
        <v>237</v>
      </c>
      <c r="D4760" s="11" t="s">
        <v>21579</v>
      </c>
      <c r="E4760" s="13">
        <v>3.75</v>
      </c>
      <c r="F4760" s="13">
        <v>0</v>
      </c>
      <c r="G4760" s="13">
        <v>12824456.449999999</v>
      </c>
      <c r="H4760" s="13">
        <f t="shared" si="148"/>
        <v>12824456.449999999</v>
      </c>
      <c r="I4760" s="13">
        <f t="shared" si="149"/>
        <v>0</v>
      </c>
      <c r="J4760" s="12" t="s">
        <v>21568</v>
      </c>
    </row>
    <row r="4761" spans="1:10" x14ac:dyDescent="0.35">
      <c r="A4761" s="8">
        <v>4752</v>
      </c>
      <c r="B4761" s="8" t="s">
        <v>237</v>
      </c>
      <c r="C4761" s="8" t="s">
        <v>237</v>
      </c>
      <c r="D4761" s="7" t="s">
        <v>21580</v>
      </c>
      <c r="E4761" s="9">
        <v>1100000</v>
      </c>
      <c r="F4761" s="9">
        <v>0</v>
      </c>
      <c r="G4761" s="9">
        <v>11724456.449999999</v>
      </c>
      <c r="H4761" s="9">
        <f t="shared" si="148"/>
        <v>11724456.449999999</v>
      </c>
      <c r="I4761" s="9">
        <f t="shared" si="149"/>
        <v>0</v>
      </c>
      <c r="J4761" s="8" t="s">
        <v>21568</v>
      </c>
    </row>
    <row r="4762" spans="1:10" x14ac:dyDescent="0.35">
      <c r="A4762" s="12">
        <v>4753</v>
      </c>
      <c r="B4762" s="12" t="s">
        <v>237</v>
      </c>
      <c r="C4762" s="12" t="s">
        <v>237</v>
      </c>
      <c r="D4762" s="11" t="s">
        <v>21581</v>
      </c>
      <c r="E4762" s="13">
        <v>50</v>
      </c>
      <c r="F4762" s="13">
        <v>0</v>
      </c>
      <c r="G4762" s="13">
        <v>11724406.449999999</v>
      </c>
      <c r="H4762" s="13">
        <f t="shared" si="148"/>
        <v>11724406.449999999</v>
      </c>
      <c r="I4762" s="13">
        <f t="shared" si="149"/>
        <v>0</v>
      </c>
      <c r="J4762" s="12" t="s">
        <v>21568</v>
      </c>
    </row>
    <row r="4763" spans="1:10" x14ac:dyDescent="0.35">
      <c r="A4763" s="8">
        <v>4754</v>
      </c>
      <c r="B4763" s="8" t="s">
        <v>237</v>
      </c>
      <c r="C4763" s="8" t="s">
        <v>237</v>
      </c>
      <c r="D4763" s="7" t="s">
        <v>21582</v>
      </c>
      <c r="E4763" s="9">
        <v>3.75</v>
      </c>
      <c r="F4763" s="9">
        <v>0</v>
      </c>
      <c r="G4763" s="9">
        <v>11724402.699999999</v>
      </c>
      <c r="H4763" s="9">
        <f t="shared" si="148"/>
        <v>11724402.699999999</v>
      </c>
      <c r="I4763" s="9">
        <f t="shared" si="149"/>
        <v>0</v>
      </c>
      <c r="J4763" s="8" t="s">
        <v>21568</v>
      </c>
    </row>
    <row r="4764" spans="1:10" x14ac:dyDescent="0.35">
      <c r="A4764" s="12">
        <v>4755</v>
      </c>
      <c r="B4764" s="12" t="s">
        <v>237</v>
      </c>
      <c r="C4764" s="12" t="s">
        <v>237</v>
      </c>
      <c r="D4764" s="11" t="s">
        <v>21583</v>
      </c>
      <c r="E4764" s="13">
        <v>0</v>
      </c>
      <c r="F4764" s="13">
        <v>4000000</v>
      </c>
      <c r="G4764" s="13">
        <v>15724402.699999999</v>
      </c>
      <c r="H4764" s="13">
        <f t="shared" si="148"/>
        <v>15724402.699999999</v>
      </c>
      <c r="I4764" s="13">
        <f t="shared" si="149"/>
        <v>0</v>
      </c>
      <c r="J4764" s="12" t="s">
        <v>21568</v>
      </c>
    </row>
    <row r="4765" spans="1:10" x14ac:dyDescent="0.35">
      <c r="A4765" s="8">
        <v>4756</v>
      </c>
      <c r="B4765" s="8" t="s">
        <v>237</v>
      </c>
      <c r="C4765" s="8" t="s">
        <v>237</v>
      </c>
      <c r="D4765" s="7" t="s">
        <v>21584</v>
      </c>
      <c r="E4765" s="9">
        <v>50</v>
      </c>
      <c r="F4765" s="9">
        <v>0</v>
      </c>
      <c r="G4765" s="9">
        <v>15724352.699999999</v>
      </c>
      <c r="H4765" s="9">
        <f t="shared" si="148"/>
        <v>15724352.699999999</v>
      </c>
      <c r="I4765" s="9">
        <f t="shared" si="149"/>
        <v>0</v>
      </c>
      <c r="J4765" s="8" t="s">
        <v>21585</v>
      </c>
    </row>
    <row r="4766" spans="1:10" x14ac:dyDescent="0.35">
      <c r="A4766" s="12">
        <v>4757</v>
      </c>
      <c r="B4766" s="12" t="s">
        <v>11849</v>
      </c>
      <c r="C4766" s="12" t="s">
        <v>11849</v>
      </c>
      <c r="D4766" s="11" t="s">
        <v>21586</v>
      </c>
      <c r="E4766" s="13">
        <v>100000</v>
      </c>
      <c r="F4766" s="13">
        <v>0</v>
      </c>
      <c r="G4766" s="13">
        <v>15624352.699999999</v>
      </c>
      <c r="H4766" s="13">
        <f t="shared" si="148"/>
        <v>15624352.699999999</v>
      </c>
      <c r="I4766" s="13">
        <f t="shared" si="149"/>
        <v>0</v>
      </c>
      <c r="J4766" s="12" t="s">
        <v>21585</v>
      </c>
    </row>
    <row r="4767" spans="1:10" x14ac:dyDescent="0.35">
      <c r="A4767" s="8">
        <v>4758</v>
      </c>
      <c r="B4767" s="8" t="s">
        <v>11849</v>
      </c>
      <c r="C4767" s="8" t="s">
        <v>11849</v>
      </c>
      <c r="D4767" s="7" t="s">
        <v>21587</v>
      </c>
      <c r="E4767" s="9">
        <v>50</v>
      </c>
      <c r="F4767" s="9">
        <v>0</v>
      </c>
      <c r="G4767" s="9">
        <v>15624302.699999999</v>
      </c>
      <c r="H4767" s="9">
        <f t="shared" si="148"/>
        <v>15624302.699999999</v>
      </c>
      <c r="I4767" s="9">
        <f t="shared" si="149"/>
        <v>0</v>
      </c>
      <c r="J4767" s="8" t="s">
        <v>21585</v>
      </c>
    </row>
    <row r="4768" spans="1:10" x14ac:dyDescent="0.35">
      <c r="A4768" s="12">
        <v>4759</v>
      </c>
      <c r="B4768" s="12" t="s">
        <v>11849</v>
      </c>
      <c r="C4768" s="12" t="s">
        <v>11849</v>
      </c>
      <c r="D4768" s="11" t="s">
        <v>21588</v>
      </c>
      <c r="E4768" s="13">
        <v>3.75</v>
      </c>
      <c r="F4768" s="13">
        <v>0</v>
      </c>
      <c r="G4768" s="13">
        <v>15624298.949999999</v>
      </c>
      <c r="H4768" s="13">
        <f t="shared" si="148"/>
        <v>15624298.949999999</v>
      </c>
      <c r="I4768" s="13">
        <f t="shared" si="149"/>
        <v>0</v>
      </c>
      <c r="J4768" s="12" t="s">
        <v>21585</v>
      </c>
    </row>
    <row r="4769" spans="1:10" x14ac:dyDescent="0.35">
      <c r="A4769" s="8">
        <v>4760</v>
      </c>
      <c r="B4769" s="8" t="s">
        <v>11849</v>
      </c>
      <c r="C4769" s="8" t="s">
        <v>11849</v>
      </c>
      <c r="D4769" s="7" t="s">
        <v>21589</v>
      </c>
      <c r="E4769" s="9">
        <v>200000</v>
      </c>
      <c r="F4769" s="9">
        <v>0</v>
      </c>
      <c r="G4769" s="9">
        <v>15424298.949999999</v>
      </c>
      <c r="H4769" s="9">
        <f t="shared" si="148"/>
        <v>15424298.949999999</v>
      </c>
      <c r="I4769" s="9">
        <f t="shared" si="149"/>
        <v>0</v>
      </c>
      <c r="J4769" s="8" t="s">
        <v>21585</v>
      </c>
    </row>
    <row r="4770" spans="1:10" x14ac:dyDescent="0.35">
      <c r="A4770" s="12">
        <v>4761</v>
      </c>
      <c r="B4770" s="12" t="s">
        <v>11849</v>
      </c>
      <c r="C4770" s="12" t="s">
        <v>11849</v>
      </c>
      <c r="D4770" s="11" t="s">
        <v>21590</v>
      </c>
      <c r="E4770" s="13">
        <v>50</v>
      </c>
      <c r="F4770" s="13">
        <v>0</v>
      </c>
      <c r="G4770" s="13">
        <v>15424248.949999999</v>
      </c>
      <c r="H4770" s="13">
        <f t="shared" si="148"/>
        <v>15424248.949999999</v>
      </c>
      <c r="I4770" s="13">
        <f t="shared" si="149"/>
        <v>0</v>
      </c>
      <c r="J4770" s="12" t="s">
        <v>21585</v>
      </c>
    </row>
    <row r="4771" spans="1:10" x14ac:dyDescent="0.35">
      <c r="A4771" s="8">
        <v>4762</v>
      </c>
      <c r="B4771" s="8" t="s">
        <v>11849</v>
      </c>
      <c r="C4771" s="8" t="s">
        <v>11849</v>
      </c>
      <c r="D4771" s="7" t="s">
        <v>21591</v>
      </c>
      <c r="E4771" s="9">
        <v>3.75</v>
      </c>
      <c r="F4771" s="9">
        <v>0</v>
      </c>
      <c r="G4771" s="9">
        <v>15424245.199999999</v>
      </c>
      <c r="H4771" s="9">
        <f t="shared" si="148"/>
        <v>15424245.199999999</v>
      </c>
      <c r="I4771" s="9">
        <f t="shared" si="149"/>
        <v>0</v>
      </c>
      <c r="J4771" s="8" t="s">
        <v>21585</v>
      </c>
    </row>
    <row r="4772" spans="1:10" x14ac:dyDescent="0.35">
      <c r="A4772" s="12">
        <v>4763</v>
      </c>
      <c r="B4772" s="12" t="s">
        <v>11849</v>
      </c>
      <c r="C4772" s="12" t="s">
        <v>11849</v>
      </c>
      <c r="D4772" s="11" t="s">
        <v>21592</v>
      </c>
      <c r="E4772" s="13">
        <v>250000</v>
      </c>
      <c r="F4772" s="13">
        <v>0</v>
      </c>
      <c r="G4772" s="13">
        <v>15174245.199999999</v>
      </c>
      <c r="H4772" s="13">
        <f t="shared" si="148"/>
        <v>15174245.199999999</v>
      </c>
      <c r="I4772" s="13">
        <f t="shared" si="149"/>
        <v>0</v>
      </c>
      <c r="J4772" s="12" t="s">
        <v>21585</v>
      </c>
    </row>
    <row r="4773" spans="1:10" x14ac:dyDescent="0.35">
      <c r="A4773" s="8">
        <v>4764</v>
      </c>
      <c r="B4773" s="8" t="s">
        <v>11849</v>
      </c>
      <c r="C4773" s="8" t="s">
        <v>11849</v>
      </c>
      <c r="D4773" s="7" t="s">
        <v>21593</v>
      </c>
      <c r="E4773" s="9">
        <v>50</v>
      </c>
      <c r="F4773" s="9">
        <v>0</v>
      </c>
      <c r="G4773" s="9">
        <v>15174195.199999999</v>
      </c>
      <c r="H4773" s="9">
        <f t="shared" si="148"/>
        <v>15174195.199999999</v>
      </c>
      <c r="I4773" s="9">
        <f t="shared" si="149"/>
        <v>0</v>
      </c>
      <c r="J4773" s="8" t="s">
        <v>21585</v>
      </c>
    </row>
    <row r="4774" spans="1:10" x14ac:dyDescent="0.35">
      <c r="A4774" s="12">
        <v>4765</v>
      </c>
      <c r="B4774" s="12" t="s">
        <v>11849</v>
      </c>
      <c r="C4774" s="12" t="s">
        <v>11849</v>
      </c>
      <c r="D4774" s="11" t="s">
        <v>21594</v>
      </c>
      <c r="E4774" s="13">
        <v>3.75</v>
      </c>
      <c r="F4774" s="13">
        <v>0</v>
      </c>
      <c r="G4774" s="13">
        <v>15174191.449999999</v>
      </c>
      <c r="H4774" s="13">
        <f t="shared" si="148"/>
        <v>15174191.449999999</v>
      </c>
      <c r="I4774" s="13">
        <f t="shared" si="149"/>
        <v>0</v>
      </c>
      <c r="J4774" s="12" t="s">
        <v>21585</v>
      </c>
    </row>
    <row r="4775" spans="1:10" x14ac:dyDescent="0.35">
      <c r="A4775" s="8">
        <v>4766</v>
      </c>
      <c r="B4775" s="8" t="s">
        <v>11849</v>
      </c>
      <c r="C4775" s="8" t="s">
        <v>11849</v>
      </c>
      <c r="D4775" s="7" t="s">
        <v>21595</v>
      </c>
      <c r="E4775" s="9">
        <v>20000</v>
      </c>
      <c r="F4775" s="9">
        <v>0</v>
      </c>
      <c r="G4775" s="9">
        <v>15154191.449999999</v>
      </c>
      <c r="H4775" s="9">
        <f t="shared" si="148"/>
        <v>15154191.449999999</v>
      </c>
      <c r="I4775" s="9">
        <f t="shared" si="149"/>
        <v>0</v>
      </c>
      <c r="J4775" s="8" t="s">
        <v>21585</v>
      </c>
    </row>
    <row r="4776" spans="1:10" x14ac:dyDescent="0.35">
      <c r="A4776" s="12">
        <v>4767</v>
      </c>
      <c r="B4776" s="12" t="s">
        <v>11849</v>
      </c>
      <c r="C4776" s="12" t="s">
        <v>11849</v>
      </c>
      <c r="D4776" s="11" t="s">
        <v>21596</v>
      </c>
      <c r="E4776" s="13">
        <v>25</v>
      </c>
      <c r="F4776" s="13">
        <v>0</v>
      </c>
      <c r="G4776" s="13">
        <v>15154166.449999999</v>
      </c>
      <c r="H4776" s="13">
        <f t="shared" si="148"/>
        <v>15154166.449999999</v>
      </c>
      <c r="I4776" s="13">
        <f t="shared" si="149"/>
        <v>0</v>
      </c>
      <c r="J4776" s="12" t="s">
        <v>21585</v>
      </c>
    </row>
    <row r="4777" spans="1:10" x14ac:dyDescent="0.35">
      <c r="A4777" s="8">
        <v>4768</v>
      </c>
      <c r="B4777" s="8" t="s">
        <v>11849</v>
      </c>
      <c r="C4777" s="8" t="s">
        <v>11849</v>
      </c>
      <c r="D4777" s="7" t="s">
        <v>21597</v>
      </c>
      <c r="E4777" s="9">
        <v>1.88</v>
      </c>
      <c r="F4777" s="9">
        <v>0</v>
      </c>
      <c r="G4777" s="9">
        <v>15154164.57</v>
      </c>
      <c r="H4777" s="9">
        <f t="shared" si="148"/>
        <v>15154164.569999998</v>
      </c>
      <c r="I4777" s="9">
        <f t="shared" si="149"/>
        <v>0</v>
      </c>
      <c r="J4777" s="8" t="s">
        <v>21585</v>
      </c>
    </row>
    <row r="4778" spans="1:10" x14ac:dyDescent="0.35">
      <c r="A4778" s="12">
        <v>4769</v>
      </c>
      <c r="B4778" s="12" t="s">
        <v>11849</v>
      </c>
      <c r="C4778" s="12" t="s">
        <v>11849</v>
      </c>
      <c r="D4778" s="11" t="s">
        <v>21598</v>
      </c>
      <c r="E4778" s="13">
        <v>54400</v>
      </c>
      <c r="F4778" s="13">
        <v>0</v>
      </c>
      <c r="G4778" s="13">
        <v>15099764.57</v>
      </c>
      <c r="H4778" s="13">
        <f t="shared" si="148"/>
        <v>15099764.569999998</v>
      </c>
      <c r="I4778" s="13">
        <f t="shared" si="149"/>
        <v>0</v>
      </c>
      <c r="J4778" s="12" t="s">
        <v>21585</v>
      </c>
    </row>
    <row r="4779" spans="1:10" x14ac:dyDescent="0.35">
      <c r="A4779" s="8">
        <v>4770</v>
      </c>
      <c r="B4779" s="8" t="s">
        <v>11849</v>
      </c>
      <c r="C4779" s="8" t="s">
        <v>11849</v>
      </c>
      <c r="D4779" s="7" t="s">
        <v>21599</v>
      </c>
      <c r="E4779" s="9">
        <v>50</v>
      </c>
      <c r="F4779" s="9">
        <v>0</v>
      </c>
      <c r="G4779" s="9">
        <v>15099714.57</v>
      </c>
      <c r="H4779" s="9">
        <f t="shared" si="148"/>
        <v>15099714.569999998</v>
      </c>
      <c r="I4779" s="9">
        <f t="shared" si="149"/>
        <v>0</v>
      </c>
      <c r="J4779" s="8" t="s">
        <v>21600</v>
      </c>
    </row>
    <row r="4780" spans="1:10" x14ac:dyDescent="0.35">
      <c r="A4780" s="12">
        <v>4771</v>
      </c>
      <c r="B4780" s="12" t="s">
        <v>11849</v>
      </c>
      <c r="C4780" s="12" t="s">
        <v>11849</v>
      </c>
      <c r="D4780" s="11" t="s">
        <v>21601</v>
      </c>
      <c r="E4780" s="13">
        <v>3.75</v>
      </c>
      <c r="F4780" s="13">
        <v>0</v>
      </c>
      <c r="G4780" s="13">
        <v>15099710.82</v>
      </c>
      <c r="H4780" s="13">
        <f t="shared" si="148"/>
        <v>15099710.819999998</v>
      </c>
      <c r="I4780" s="13">
        <f t="shared" si="149"/>
        <v>0</v>
      </c>
      <c r="J4780" s="12" t="s">
        <v>21600</v>
      </c>
    </row>
    <row r="4781" spans="1:10" x14ac:dyDescent="0.35">
      <c r="A4781" s="8">
        <v>4772</v>
      </c>
      <c r="B4781" s="8" t="s">
        <v>11849</v>
      </c>
      <c r="C4781" s="8" t="s">
        <v>11849</v>
      </c>
      <c r="D4781" s="7" t="s">
        <v>21602</v>
      </c>
      <c r="E4781" s="9">
        <v>31500</v>
      </c>
      <c r="F4781" s="9">
        <v>0</v>
      </c>
      <c r="G4781" s="9">
        <v>15068210.82</v>
      </c>
      <c r="H4781" s="9">
        <f t="shared" si="148"/>
        <v>15068210.819999998</v>
      </c>
      <c r="I4781" s="9">
        <f t="shared" si="149"/>
        <v>0</v>
      </c>
      <c r="J4781" s="8" t="s">
        <v>21600</v>
      </c>
    </row>
    <row r="4782" spans="1:10" x14ac:dyDescent="0.35">
      <c r="A4782" s="12">
        <v>4773</v>
      </c>
      <c r="B4782" s="12" t="s">
        <v>11849</v>
      </c>
      <c r="C4782" s="12" t="s">
        <v>11849</v>
      </c>
      <c r="D4782" s="11" t="s">
        <v>21603</v>
      </c>
      <c r="E4782" s="13">
        <v>25</v>
      </c>
      <c r="F4782" s="13">
        <v>0</v>
      </c>
      <c r="G4782" s="13">
        <v>15068185.82</v>
      </c>
      <c r="H4782" s="13">
        <f t="shared" si="148"/>
        <v>15068185.819999998</v>
      </c>
      <c r="I4782" s="13">
        <f t="shared" si="149"/>
        <v>0</v>
      </c>
      <c r="J4782" s="12" t="s">
        <v>21600</v>
      </c>
    </row>
    <row r="4783" spans="1:10" x14ac:dyDescent="0.35">
      <c r="A4783" s="8">
        <v>4774</v>
      </c>
      <c r="B4783" s="8" t="s">
        <v>11849</v>
      </c>
      <c r="C4783" s="8" t="s">
        <v>11849</v>
      </c>
      <c r="D4783" s="7" t="s">
        <v>21604</v>
      </c>
      <c r="E4783" s="9">
        <v>1.88</v>
      </c>
      <c r="F4783" s="9">
        <v>0</v>
      </c>
      <c r="G4783" s="9">
        <v>15068183.939999999</v>
      </c>
      <c r="H4783" s="9">
        <f t="shared" si="148"/>
        <v>15068183.939999998</v>
      </c>
      <c r="I4783" s="9">
        <f t="shared" si="149"/>
        <v>0</v>
      </c>
      <c r="J4783" s="8" t="s">
        <v>21600</v>
      </c>
    </row>
    <row r="4784" spans="1:10" x14ac:dyDescent="0.35">
      <c r="A4784" s="12">
        <v>4775</v>
      </c>
      <c r="B4784" s="12" t="s">
        <v>11849</v>
      </c>
      <c r="C4784" s="12" t="s">
        <v>11849</v>
      </c>
      <c r="D4784" s="11" t="s">
        <v>21605</v>
      </c>
      <c r="E4784" s="13">
        <v>25000</v>
      </c>
      <c r="F4784" s="13">
        <v>0</v>
      </c>
      <c r="G4784" s="13">
        <v>15043183.939999999</v>
      </c>
      <c r="H4784" s="13">
        <f t="shared" si="148"/>
        <v>15043183.939999998</v>
      </c>
      <c r="I4784" s="13">
        <f t="shared" si="149"/>
        <v>0</v>
      </c>
      <c r="J4784" s="12" t="s">
        <v>21600</v>
      </c>
    </row>
    <row r="4785" spans="1:10" x14ac:dyDescent="0.35">
      <c r="A4785" s="8">
        <v>4776</v>
      </c>
      <c r="B4785" s="8" t="s">
        <v>11849</v>
      </c>
      <c r="C4785" s="8" t="s">
        <v>11849</v>
      </c>
      <c r="D4785" s="7" t="s">
        <v>21606</v>
      </c>
      <c r="E4785" s="9">
        <v>25</v>
      </c>
      <c r="F4785" s="9">
        <v>0</v>
      </c>
      <c r="G4785" s="9">
        <v>15043158.939999999</v>
      </c>
      <c r="H4785" s="9">
        <f t="shared" si="148"/>
        <v>15043158.939999998</v>
      </c>
      <c r="I4785" s="9">
        <f t="shared" si="149"/>
        <v>0</v>
      </c>
      <c r="J4785" s="8" t="s">
        <v>21600</v>
      </c>
    </row>
    <row r="4786" spans="1:10" x14ac:dyDescent="0.35">
      <c r="A4786" s="12">
        <v>4777</v>
      </c>
      <c r="B4786" s="12" t="s">
        <v>11849</v>
      </c>
      <c r="C4786" s="12" t="s">
        <v>11849</v>
      </c>
      <c r="D4786" s="11" t="s">
        <v>21607</v>
      </c>
      <c r="E4786" s="13">
        <v>1.88</v>
      </c>
      <c r="F4786" s="13">
        <v>0</v>
      </c>
      <c r="G4786" s="13">
        <v>15043157.060000001</v>
      </c>
      <c r="H4786" s="13">
        <f t="shared" si="148"/>
        <v>15043157.059999997</v>
      </c>
      <c r="I4786" s="13">
        <f t="shared" si="149"/>
        <v>0</v>
      </c>
      <c r="J4786" s="12" t="s">
        <v>21600</v>
      </c>
    </row>
    <row r="4787" spans="1:10" x14ac:dyDescent="0.35">
      <c r="A4787" s="8">
        <v>4778</v>
      </c>
      <c r="B4787" s="8" t="s">
        <v>11849</v>
      </c>
      <c r="C4787" s="8" t="s">
        <v>11849</v>
      </c>
      <c r="D4787" s="7" t="s">
        <v>21608</v>
      </c>
      <c r="E4787" s="9">
        <v>35000</v>
      </c>
      <c r="F4787" s="9">
        <v>0</v>
      </c>
      <c r="G4787" s="9">
        <v>15008157.060000001</v>
      </c>
      <c r="H4787" s="9">
        <f t="shared" si="148"/>
        <v>15008157.059999997</v>
      </c>
      <c r="I4787" s="9">
        <f t="shared" si="149"/>
        <v>0</v>
      </c>
      <c r="J4787" s="8" t="s">
        <v>21600</v>
      </c>
    </row>
    <row r="4788" spans="1:10" x14ac:dyDescent="0.35">
      <c r="A4788" s="12">
        <v>4779</v>
      </c>
      <c r="B4788" s="12" t="s">
        <v>11849</v>
      </c>
      <c r="C4788" s="12" t="s">
        <v>11849</v>
      </c>
      <c r="D4788" s="11" t="s">
        <v>21609</v>
      </c>
      <c r="E4788" s="13">
        <v>25</v>
      </c>
      <c r="F4788" s="13">
        <v>0</v>
      </c>
      <c r="G4788" s="13">
        <v>15008132.060000001</v>
      </c>
      <c r="H4788" s="13">
        <f t="shared" si="148"/>
        <v>15008132.059999997</v>
      </c>
      <c r="I4788" s="13">
        <f t="shared" si="149"/>
        <v>0</v>
      </c>
      <c r="J4788" s="12" t="s">
        <v>21600</v>
      </c>
    </row>
    <row r="4789" spans="1:10" x14ac:dyDescent="0.35">
      <c r="A4789" s="8">
        <v>4780</v>
      </c>
      <c r="B4789" s="8" t="s">
        <v>11849</v>
      </c>
      <c r="C4789" s="8" t="s">
        <v>11849</v>
      </c>
      <c r="D4789" s="7" t="s">
        <v>21610</v>
      </c>
      <c r="E4789" s="9">
        <v>1.88</v>
      </c>
      <c r="F4789" s="9">
        <v>0</v>
      </c>
      <c r="G4789" s="9">
        <v>15008130.18</v>
      </c>
      <c r="H4789" s="9">
        <f t="shared" si="148"/>
        <v>15008130.179999996</v>
      </c>
      <c r="I4789" s="9">
        <f t="shared" si="149"/>
        <v>0</v>
      </c>
      <c r="J4789" s="8" t="s">
        <v>21600</v>
      </c>
    </row>
    <row r="4790" spans="1:10" x14ac:dyDescent="0.35">
      <c r="A4790" s="12">
        <v>4781</v>
      </c>
      <c r="B4790" s="12" t="s">
        <v>11849</v>
      </c>
      <c r="C4790" s="12" t="s">
        <v>11849</v>
      </c>
      <c r="D4790" s="11" t="s">
        <v>21611</v>
      </c>
      <c r="E4790" s="13">
        <v>200000</v>
      </c>
      <c r="F4790" s="13">
        <v>0</v>
      </c>
      <c r="G4790" s="13">
        <v>14808130.18</v>
      </c>
      <c r="H4790" s="13">
        <f t="shared" si="148"/>
        <v>14808130.179999996</v>
      </c>
      <c r="I4790" s="13">
        <f t="shared" si="149"/>
        <v>0</v>
      </c>
      <c r="J4790" s="12" t="s">
        <v>21600</v>
      </c>
    </row>
    <row r="4791" spans="1:10" x14ac:dyDescent="0.35">
      <c r="A4791" s="8">
        <v>4782</v>
      </c>
      <c r="B4791" s="8" t="s">
        <v>11849</v>
      </c>
      <c r="C4791" s="8" t="s">
        <v>11849</v>
      </c>
      <c r="D4791" s="7" t="s">
        <v>21612</v>
      </c>
      <c r="E4791" s="9">
        <v>50</v>
      </c>
      <c r="F4791" s="9">
        <v>0</v>
      </c>
      <c r="G4791" s="9">
        <v>14808080.18</v>
      </c>
      <c r="H4791" s="9">
        <f t="shared" si="148"/>
        <v>14808080.179999996</v>
      </c>
      <c r="I4791" s="9">
        <f t="shared" si="149"/>
        <v>0</v>
      </c>
      <c r="J4791" s="8" t="s">
        <v>21600</v>
      </c>
    </row>
    <row r="4792" spans="1:10" x14ac:dyDescent="0.35">
      <c r="A4792" s="12">
        <v>4783</v>
      </c>
      <c r="B4792" s="12" t="s">
        <v>11849</v>
      </c>
      <c r="C4792" s="12" t="s">
        <v>11849</v>
      </c>
      <c r="D4792" s="11" t="s">
        <v>21613</v>
      </c>
      <c r="E4792" s="13">
        <v>3.75</v>
      </c>
      <c r="F4792" s="13">
        <v>0</v>
      </c>
      <c r="G4792" s="13">
        <v>14808076.43</v>
      </c>
      <c r="H4792" s="13">
        <f t="shared" si="148"/>
        <v>14808076.429999996</v>
      </c>
      <c r="I4792" s="13">
        <f t="shared" si="149"/>
        <v>0</v>
      </c>
      <c r="J4792" s="12" t="s">
        <v>21600</v>
      </c>
    </row>
    <row r="4793" spans="1:10" x14ac:dyDescent="0.35">
      <c r="A4793" s="8">
        <v>4784</v>
      </c>
      <c r="B4793" s="8" t="s">
        <v>11849</v>
      </c>
      <c r="C4793" s="8" t="s">
        <v>11849</v>
      </c>
      <c r="D4793" s="7" t="s">
        <v>21614</v>
      </c>
      <c r="E4793" s="9">
        <v>2000000</v>
      </c>
      <c r="F4793" s="9">
        <v>0</v>
      </c>
      <c r="G4793" s="9">
        <v>12808076.43</v>
      </c>
      <c r="H4793" s="9">
        <f t="shared" si="148"/>
        <v>12808076.429999996</v>
      </c>
      <c r="I4793" s="9">
        <f t="shared" si="149"/>
        <v>0</v>
      </c>
      <c r="J4793" s="8" t="s">
        <v>21600</v>
      </c>
    </row>
    <row r="4794" spans="1:10" x14ac:dyDescent="0.35">
      <c r="A4794" s="12">
        <v>4785</v>
      </c>
      <c r="B4794" s="12" t="s">
        <v>11849</v>
      </c>
      <c r="C4794" s="12" t="s">
        <v>11849</v>
      </c>
      <c r="D4794" s="11" t="s">
        <v>21615</v>
      </c>
      <c r="E4794" s="13">
        <v>50</v>
      </c>
      <c r="F4794" s="13">
        <v>0</v>
      </c>
      <c r="G4794" s="13">
        <v>12808026.43</v>
      </c>
      <c r="H4794" s="13">
        <f t="shared" si="148"/>
        <v>12808026.429999996</v>
      </c>
      <c r="I4794" s="13">
        <f t="shared" si="149"/>
        <v>0</v>
      </c>
      <c r="J4794" s="12" t="s">
        <v>21600</v>
      </c>
    </row>
    <row r="4795" spans="1:10" x14ac:dyDescent="0.35">
      <c r="A4795" s="8">
        <v>4786</v>
      </c>
      <c r="B4795" s="8" t="s">
        <v>11849</v>
      </c>
      <c r="C4795" s="8" t="s">
        <v>11849</v>
      </c>
      <c r="D4795" s="7" t="s">
        <v>21616</v>
      </c>
      <c r="E4795" s="9">
        <v>3.75</v>
      </c>
      <c r="F4795" s="9">
        <v>0</v>
      </c>
      <c r="G4795" s="9">
        <v>12808022.68</v>
      </c>
      <c r="H4795" s="9">
        <f t="shared" si="148"/>
        <v>12808022.679999996</v>
      </c>
      <c r="I4795" s="9">
        <f t="shared" si="149"/>
        <v>0</v>
      </c>
      <c r="J4795" s="8" t="s">
        <v>21600</v>
      </c>
    </row>
    <row r="4796" spans="1:10" x14ac:dyDescent="0.35">
      <c r="A4796" s="12">
        <v>4787</v>
      </c>
      <c r="B4796" s="12" t="s">
        <v>11849</v>
      </c>
      <c r="C4796" s="12" t="s">
        <v>11849</v>
      </c>
      <c r="D4796" s="11" t="s">
        <v>21617</v>
      </c>
      <c r="E4796" s="13">
        <v>238000</v>
      </c>
      <c r="F4796" s="13">
        <v>0</v>
      </c>
      <c r="G4796" s="13">
        <v>12570022.68</v>
      </c>
      <c r="H4796" s="13">
        <f t="shared" si="148"/>
        <v>12570022.679999996</v>
      </c>
      <c r="I4796" s="13">
        <f t="shared" si="149"/>
        <v>0</v>
      </c>
      <c r="J4796" s="12" t="s">
        <v>21600</v>
      </c>
    </row>
    <row r="4797" spans="1:10" x14ac:dyDescent="0.35">
      <c r="A4797" s="8">
        <v>4788</v>
      </c>
      <c r="B4797" s="8" t="s">
        <v>11849</v>
      </c>
      <c r="C4797" s="8" t="s">
        <v>11849</v>
      </c>
      <c r="D4797" s="7" t="s">
        <v>21618</v>
      </c>
      <c r="E4797" s="9">
        <v>50</v>
      </c>
      <c r="F4797" s="9">
        <v>0</v>
      </c>
      <c r="G4797" s="9">
        <v>12569972.68</v>
      </c>
      <c r="H4797" s="9">
        <f t="shared" si="148"/>
        <v>12569972.679999996</v>
      </c>
      <c r="I4797" s="9">
        <f t="shared" si="149"/>
        <v>0</v>
      </c>
      <c r="J4797" s="8" t="s">
        <v>21619</v>
      </c>
    </row>
    <row r="4798" spans="1:10" x14ac:dyDescent="0.35">
      <c r="A4798" s="12">
        <v>4789</v>
      </c>
      <c r="B4798" s="12" t="s">
        <v>11849</v>
      </c>
      <c r="C4798" s="12" t="s">
        <v>11849</v>
      </c>
      <c r="D4798" s="11" t="s">
        <v>21620</v>
      </c>
      <c r="E4798" s="13">
        <v>3.75</v>
      </c>
      <c r="F4798" s="13">
        <v>0</v>
      </c>
      <c r="G4798" s="13">
        <v>12569968.93</v>
      </c>
      <c r="H4798" s="13">
        <f t="shared" si="148"/>
        <v>12569968.929999996</v>
      </c>
      <c r="I4798" s="13">
        <f t="shared" si="149"/>
        <v>0</v>
      </c>
      <c r="J4798" s="12" t="s">
        <v>21619</v>
      </c>
    </row>
    <row r="4799" spans="1:10" x14ac:dyDescent="0.35">
      <c r="A4799" s="8">
        <v>4790</v>
      </c>
      <c r="B4799" s="8" t="s">
        <v>11849</v>
      </c>
      <c r="C4799" s="8" t="s">
        <v>11849</v>
      </c>
      <c r="D4799" s="7" t="s">
        <v>21621</v>
      </c>
      <c r="E4799" s="9">
        <v>50000</v>
      </c>
      <c r="F4799" s="9">
        <v>0</v>
      </c>
      <c r="G4799" s="9">
        <v>12519968.93</v>
      </c>
      <c r="H4799" s="9">
        <f t="shared" si="148"/>
        <v>12519968.929999996</v>
      </c>
      <c r="I4799" s="9">
        <f t="shared" si="149"/>
        <v>0</v>
      </c>
      <c r="J4799" s="8" t="s">
        <v>21619</v>
      </c>
    </row>
    <row r="4800" spans="1:10" x14ac:dyDescent="0.35">
      <c r="A4800" s="12">
        <v>4791</v>
      </c>
      <c r="B4800" s="12" t="s">
        <v>11849</v>
      </c>
      <c r="C4800" s="12" t="s">
        <v>11849</v>
      </c>
      <c r="D4800" s="11" t="s">
        <v>21622</v>
      </c>
      <c r="E4800" s="13">
        <v>25</v>
      </c>
      <c r="F4800" s="13">
        <v>0</v>
      </c>
      <c r="G4800" s="13">
        <v>12519943.93</v>
      </c>
      <c r="H4800" s="13">
        <f t="shared" si="148"/>
        <v>12519943.929999996</v>
      </c>
      <c r="I4800" s="13">
        <f t="shared" si="149"/>
        <v>0</v>
      </c>
      <c r="J4800" s="12" t="s">
        <v>21619</v>
      </c>
    </row>
    <row r="4801" spans="1:10" x14ac:dyDescent="0.35">
      <c r="A4801" s="8">
        <v>4792</v>
      </c>
      <c r="B4801" s="8" t="s">
        <v>11849</v>
      </c>
      <c r="C4801" s="8" t="s">
        <v>11849</v>
      </c>
      <c r="D4801" s="7" t="s">
        <v>21623</v>
      </c>
      <c r="E4801" s="9">
        <v>1.88</v>
      </c>
      <c r="F4801" s="9">
        <v>0</v>
      </c>
      <c r="G4801" s="9">
        <v>12519942.050000001</v>
      </c>
      <c r="H4801" s="9">
        <f t="shared" si="148"/>
        <v>12519942.049999995</v>
      </c>
      <c r="I4801" s="9">
        <f t="shared" si="149"/>
        <v>0</v>
      </c>
      <c r="J4801" s="8" t="s">
        <v>21619</v>
      </c>
    </row>
    <row r="4802" spans="1:10" x14ac:dyDescent="0.35">
      <c r="A4802" s="12">
        <v>4793</v>
      </c>
      <c r="B4802" s="12" t="s">
        <v>11849</v>
      </c>
      <c r="C4802" s="12" t="s">
        <v>11849</v>
      </c>
      <c r="D4802" s="11" t="s">
        <v>21624</v>
      </c>
      <c r="E4802" s="13">
        <v>200000</v>
      </c>
      <c r="F4802" s="13">
        <v>0</v>
      </c>
      <c r="G4802" s="13">
        <v>12319942.050000001</v>
      </c>
      <c r="H4802" s="13">
        <f t="shared" si="148"/>
        <v>12319942.049999995</v>
      </c>
      <c r="I4802" s="13">
        <f t="shared" si="149"/>
        <v>0</v>
      </c>
      <c r="J4802" s="12" t="s">
        <v>21619</v>
      </c>
    </row>
    <row r="4803" spans="1:10" x14ac:dyDescent="0.35">
      <c r="A4803" s="8">
        <v>4794</v>
      </c>
      <c r="B4803" s="8" t="s">
        <v>11849</v>
      </c>
      <c r="C4803" s="8" t="s">
        <v>11849</v>
      </c>
      <c r="D4803" s="7" t="s">
        <v>21625</v>
      </c>
      <c r="E4803" s="9">
        <v>50</v>
      </c>
      <c r="F4803" s="9">
        <v>0</v>
      </c>
      <c r="G4803" s="9">
        <v>12319892.050000001</v>
      </c>
      <c r="H4803" s="9">
        <f t="shared" si="148"/>
        <v>12319892.049999995</v>
      </c>
      <c r="I4803" s="9">
        <f t="shared" si="149"/>
        <v>0</v>
      </c>
      <c r="J4803" s="8" t="s">
        <v>21619</v>
      </c>
    </row>
    <row r="4804" spans="1:10" x14ac:dyDescent="0.35">
      <c r="A4804" s="12">
        <v>4795</v>
      </c>
      <c r="B4804" s="12" t="s">
        <v>11849</v>
      </c>
      <c r="C4804" s="12" t="s">
        <v>11849</v>
      </c>
      <c r="D4804" s="11" t="s">
        <v>21626</v>
      </c>
      <c r="E4804" s="13">
        <v>3.75</v>
      </c>
      <c r="F4804" s="13">
        <v>0</v>
      </c>
      <c r="G4804" s="13">
        <v>12319888.300000001</v>
      </c>
      <c r="H4804" s="13">
        <f t="shared" si="148"/>
        <v>12319888.299999995</v>
      </c>
      <c r="I4804" s="13">
        <f t="shared" si="149"/>
        <v>0</v>
      </c>
      <c r="J4804" s="12" t="s">
        <v>21619</v>
      </c>
    </row>
    <row r="4805" spans="1:10" x14ac:dyDescent="0.35">
      <c r="A4805" s="8">
        <v>4796</v>
      </c>
      <c r="B4805" s="8" t="s">
        <v>11862</v>
      </c>
      <c r="C4805" s="8" t="s">
        <v>11862</v>
      </c>
      <c r="D4805" s="7" t="s">
        <v>21627</v>
      </c>
      <c r="E4805" s="9">
        <v>180000</v>
      </c>
      <c r="F4805" s="9">
        <v>0</v>
      </c>
      <c r="G4805" s="9">
        <v>12139888.300000001</v>
      </c>
      <c r="H4805" s="9">
        <f t="shared" si="148"/>
        <v>12139888.299999995</v>
      </c>
      <c r="I4805" s="9">
        <f t="shared" si="149"/>
        <v>0</v>
      </c>
      <c r="J4805" s="8" t="s">
        <v>21619</v>
      </c>
    </row>
    <row r="4806" spans="1:10" x14ac:dyDescent="0.35">
      <c r="A4806" s="12">
        <v>4797</v>
      </c>
      <c r="B4806" s="12" t="s">
        <v>11862</v>
      </c>
      <c r="C4806" s="12" t="s">
        <v>11862</v>
      </c>
      <c r="D4806" s="11" t="s">
        <v>21628</v>
      </c>
      <c r="E4806" s="13">
        <v>50</v>
      </c>
      <c r="F4806" s="13">
        <v>0</v>
      </c>
      <c r="G4806" s="13">
        <v>12139838.300000001</v>
      </c>
      <c r="H4806" s="13">
        <f t="shared" si="148"/>
        <v>12139838.299999995</v>
      </c>
      <c r="I4806" s="13">
        <f t="shared" si="149"/>
        <v>0</v>
      </c>
      <c r="J4806" s="12" t="s">
        <v>21619</v>
      </c>
    </row>
    <row r="4807" spans="1:10" x14ac:dyDescent="0.35">
      <c r="A4807" s="8">
        <v>4798</v>
      </c>
      <c r="B4807" s="8" t="s">
        <v>11862</v>
      </c>
      <c r="C4807" s="8" t="s">
        <v>11862</v>
      </c>
      <c r="D4807" s="7" t="s">
        <v>21629</v>
      </c>
      <c r="E4807" s="9">
        <v>3.75</v>
      </c>
      <c r="F4807" s="9">
        <v>0</v>
      </c>
      <c r="G4807" s="9">
        <v>12139834.550000001</v>
      </c>
      <c r="H4807" s="9">
        <f t="shared" si="148"/>
        <v>12139834.549999995</v>
      </c>
      <c r="I4807" s="9">
        <f t="shared" si="149"/>
        <v>0</v>
      </c>
      <c r="J4807" s="8" t="s">
        <v>21619</v>
      </c>
    </row>
    <row r="4808" spans="1:10" x14ac:dyDescent="0.35">
      <c r="A4808" s="12">
        <v>4799</v>
      </c>
      <c r="B4808" s="12" t="s">
        <v>11862</v>
      </c>
      <c r="C4808" s="12" t="s">
        <v>11862</v>
      </c>
      <c r="D4808" s="11" t="s">
        <v>21630</v>
      </c>
      <c r="E4808" s="13">
        <v>179800</v>
      </c>
      <c r="F4808" s="13">
        <v>0</v>
      </c>
      <c r="G4808" s="13">
        <v>11960034.550000001</v>
      </c>
      <c r="H4808" s="13">
        <f t="shared" si="148"/>
        <v>11960034.549999995</v>
      </c>
      <c r="I4808" s="13">
        <f t="shared" si="149"/>
        <v>0</v>
      </c>
      <c r="J4808" s="12" t="s">
        <v>21619</v>
      </c>
    </row>
    <row r="4809" spans="1:10" x14ac:dyDescent="0.35">
      <c r="A4809" s="8">
        <v>4800</v>
      </c>
      <c r="B4809" s="8" t="s">
        <v>11862</v>
      </c>
      <c r="C4809" s="8" t="s">
        <v>11862</v>
      </c>
      <c r="D4809" s="7" t="s">
        <v>21631</v>
      </c>
      <c r="E4809" s="9">
        <v>50</v>
      </c>
      <c r="F4809" s="9">
        <v>0</v>
      </c>
      <c r="G4809" s="9">
        <v>11959984.550000001</v>
      </c>
      <c r="H4809" s="9">
        <f t="shared" si="148"/>
        <v>11959984.549999995</v>
      </c>
      <c r="I4809" s="9">
        <f t="shared" si="149"/>
        <v>0</v>
      </c>
      <c r="J4809" s="8" t="s">
        <v>21619</v>
      </c>
    </row>
    <row r="4810" spans="1:10" x14ac:dyDescent="0.35">
      <c r="A4810" s="12">
        <v>4801</v>
      </c>
      <c r="B4810" s="12" t="s">
        <v>11862</v>
      </c>
      <c r="C4810" s="12" t="s">
        <v>11862</v>
      </c>
      <c r="D4810" s="11" t="s">
        <v>21632</v>
      </c>
      <c r="E4810" s="13">
        <v>3.75</v>
      </c>
      <c r="F4810" s="13">
        <v>0</v>
      </c>
      <c r="G4810" s="13">
        <v>11959980.800000001</v>
      </c>
      <c r="H4810" s="13">
        <f t="shared" ref="H4810:H4873" si="150">H4809-E4810+F4810</f>
        <v>11959980.799999995</v>
      </c>
      <c r="I4810" s="13">
        <f t="shared" ref="I4810:I4873" si="151">G4810-H4810</f>
        <v>0</v>
      </c>
      <c r="J4810" s="12" t="s">
        <v>21619</v>
      </c>
    </row>
    <row r="4811" spans="1:10" x14ac:dyDescent="0.35">
      <c r="A4811" s="8">
        <v>4802</v>
      </c>
      <c r="B4811" s="8" t="s">
        <v>11862</v>
      </c>
      <c r="C4811" s="8" t="s">
        <v>11862</v>
      </c>
      <c r="D4811" s="7" t="s">
        <v>21633</v>
      </c>
      <c r="E4811" s="9">
        <v>250000</v>
      </c>
      <c r="F4811" s="9">
        <v>0</v>
      </c>
      <c r="G4811" s="9">
        <v>11709980.800000001</v>
      </c>
      <c r="H4811" s="9">
        <f t="shared" si="150"/>
        <v>11709980.799999995</v>
      </c>
      <c r="I4811" s="9">
        <f t="shared" si="151"/>
        <v>0</v>
      </c>
      <c r="J4811" s="8" t="s">
        <v>21619</v>
      </c>
    </row>
    <row r="4812" spans="1:10" x14ac:dyDescent="0.35">
      <c r="A4812" s="12">
        <v>4803</v>
      </c>
      <c r="B4812" s="12" t="s">
        <v>11862</v>
      </c>
      <c r="C4812" s="12" t="s">
        <v>11862</v>
      </c>
      <c r="D4812" s="11" t="s">
        <v>21634</v>
      </c>
      <c r="E4812" s="13">
        <v>50</v>
      </c>
      <c r="F4812" s="13">
        <v>0</v>
      </c>
      <c r="G4812" s="13">
        <v>11709930.800000001</v>
      </c>
      <c r="H4812" s="13">
        <f t="shared" si="150"/>
        <v>11709930.799999995</v>
      </c>
      <c r="I4812" s="13">
        <f t="shared" si="151"/>
        <v>0</v>
      </c>
      <c r="J4812" s="12" t="s">
        <v>21619</v>
      </c>
    </row>
    <row r="4813" spans="1:10" x14ac:dyDescent="0.35">
      <c r="A4813" s="8">
        <v>4804</v>
      </c>
      <c r="B4813" s="8" t="s">
        <v>11862</v>
      </c>
      <c r="C4813" s="8" t="s">
        <v>11862</v>
      </c>
      <c r="D4813" s="7" t="s">
        <v>21635</v>
      </c>
      <c r="E4813" s="9">
        <v>3.75</v>
      </c>
      <c r="F4813" s="9">
        <v>0</v>
      </c>
      <c r="G4813" s="9">
        <v>11709927.050000001</v>
      </c>
      <c r="H4813" s="9">
        <f t="shared" si="150"/>
        <v>11709927.049999995</v>
      </c>
      <c r="I4813" s="9">
        <f t="shared" si="151"/>
        <v>0</v>
      </c>
      <c r="J4813" s="8" t="s">
        <v>21619</v>
      </c>
    </row>
    <row r="4814" spans="1:10" x14ac:dyDescent="0.35">
      <c r="A4814" s="12">
        <v>4805</v>
      </c>
      <c r="B4814" s="12" t="s">
        <v>11862</v>
      </c>
      <c r="C4814" s="12" t="s">
        <v>11862</v>
      </c>
      <c r="D4814" s="11" t="s">
        <v>21636</v>
      </c>
      <c r="E4814" s="13">
        <v>7500000</v>
      </c>
      <c r="F4814" s="13">
        <v>0</v>
      </c>
      <c r="G4814" s="13">
        <v>4209927.05</v>
      </c>
      <c r="H4814" s="13">
        <f t="shared" si="150"/>
        <v>4209927.0499999952</v>
      </c>
      <c r="I4814" s="13">
        <f t="shared" si="151"/>
        <v>0</v>
      </c>
      <c r="J4814" s="12" t="s">
        <v>21619</v>
      </c>
    </row>
    <row r="4815" spans="1:10" x14ac:dyDescent="0.35">
      <c r="A4815" s="8">
        <v>4806</v>
      </c>
      <c r="B4815" s="8" t="s">
        <v>11862</v>
      </c>
      <c r="C4815" s="8" t="s">
        <v>11862</v>
      </c>
      <c r="D4815" s="7" t="s">
        <v>21637</v>
      </c>
      <c r="E4815" s="9">
        <v>40000</v>
      </c>
      <c r="F4815" s="9">
        <v>0</v>
      </c>
      <c r="G4815" s="9">
        <v>4169927.05</v>
      </c>
      <c r="H4815" s="9">
        <f t="shared" si="150"/>
        <v>4169927.0499999952</v>
      </c>
      <c r="I4815" s="9">
        <f t="shared" si="151"/>
        <v>4.6566128730773926E-9</v>
      </c>
      <c r="J4815" s="8" t="s">
        <v>21619</v>
      </c>
    </row>
    <row r="4816" spans="1:10" x14ac:dyDescent="0.35">
      <c r="A4816" s="12">
        <v>4807</v>
      </c>
      <c r="B4816" s="12" t="s">
        <v>11862</v>
      </c>
      <c r="C4816" s="12" t="s">
        <v>11862</v>
      </c>
      <c r="D4816" s="11" t="s">
        <v>21638</v>
      </c>
      <c r="E4816" s="13">
        <v>25</v>
      </c>
      <c r="F4816" s="13">
        <v>0</v>
      </c>
      <c r="G4816" s="13">
        <v>4169902.05</v>
      </c>
      <c r="H4816" s="13">
        <f t="shared" si="150"/>
        <v>4169902.0499999952</v>
      </c>
      <c r="I4816" s="13">
        <f t="shared" si="151"/>
        <v>4.6566128730773926E-9</v>
      </c>
      <c r="J4816" s="12" t="s">
        <v>21639</v>
      </c>
    </row>
    <row r="4817" spans="1:10" x14ac:dyDescent="0.35">
      <c r="A4817" s="8">
        <v>4808</v>
      </c>
      <c r="B4817" s="8" t="s">
        <v>11862</v>
      </c>
      <c r="C4817" s="8" t="s">
        <v>11862</v>
      </c>
      <c r="D4817" s="7" t="s">
        <v>21640</v>
      </c>
      <c r="E4817" s="9">
        <v>1.88</v>
      </c>
      <c r="F4817" s="9">
        <v>0</v>
      </c>
      <c r="G4817" s="9">
        <v>4169900.17</v>
      </c>
      <c r="H4817" s="9">
        <f t="shared" si="150"/>
        <v>4169900.1699999953</v>
      </c>
      <c r="I4817" s="9">
        <f t="shared" si="151"/>
        <v>4.6566128730773926E-9</v>
      </c>
      <c r="J4817" s="8" t="s">
        <v>21639</v>
      </c>
    </row>
    <row r="4818" spans="1:10" x14ac:dyDescent="0.35">
      <c r="A4818" s="12">
        <v>4809</v>
      </c>
      <c r="B4818" s="12" t="s">
        <v>11862</v>
      </c>
      <c r="C4818" s="12" t="s">
        <v>11862</v>
      </c>
      <c r="D4818" s="11" t="s">
        <v>21641</v>
      </c>
      <c r="E4818" s="13">
        <v>185000</v>
      </c>
      <c r="F4818" s="13">
        <v>0</v>
      </c>
      <c r="G4818" s="13">
        <v>3984900.17</v>
      </c>
      <c r="H4818" s="13">
        <f t="shared" si="150"/>
        <v>3984900.1699999953</v>
      </c>
      <c r="I4818" s="13">
        <f t="shared" si="151"/>
        <v>4.6566128730773926E-9</v>
      </c>
      <c r="J4818" s="12" t="s">
        <v>21639</v>
      </c>
    </row>
    <row r="4819" spans="1:10" x14ac:dyDescent="0.35">
      <c r="A4819" s="8">
        <v>4810</v>
      </c>
      <c r="B4819" s="8" t="s">
        <v>11862</v>
      </c>
      <c r="C4819" s="8" t="s">
        <v>11862</v>
      </c>
      <c r="D4819" s="7" t="s">
        <v>21642</v>
      </c>
      <c r="E4819" s="9">
        <v>50</v>
      </c>
      <c r="F4819" s="9">
        <v>0</v>
      </c>
      <c r="G4819" s="9">
        <v>3984850.17</v>
      </c>
      <c r="H4819" s="9">
        <f t="shared" si="150"/>
        <v>3984850.1699999953</v>
      </c>
      <c r="I4819" s="9">
        <f t="shared" si="151"/>
        <v>4.6566128730773926E-9</v>
      </c>
      <c r="J4819" s="8" t="s">
        <v>21639</v>
      </c>
    </row>
    <row r="4820" spans="1:10" x14ac:dyDescent="0.35">
      <c r="A4820" s="12">
        <v>4811</v>
      </c>
      <c r="B4820" s="12" t="s">
        <v>11862</v>
      </c>
      <c r="C4820" s="12" t="s">
        <v>11862</v>
      </c>
      <c r="D4820" s="11" t="s">
        <v>21643</v>
      </c>
      <c r="E4820" s="13">
        <v>3.75</v>
      </c>
      <c r="F4820" s="13">
        <v>0</v>
      </c>
      <c r="G4820" s="13">
        <v>3984846.42</v>
      </c>
      <c r="H4820" s="13">
        <f t="shared" si="150"/>
        <v>3984846.4199999953</v>
      </c>
      <c r="I4820" s="13">
        <f t="shared" si="151"/>
        <v>4.6566128730773926E-9</v>
      </c>
      <c r="J4820" s="12" t="s">
        <v>21639</v>
      </c>
    </row>
    <row r="4821" spans="1:10" x14ac:dyDescent="0.35">
      <c r="A4821" s="8">
        <v>4812</v>
      </c>
      <c r="B4821" s="8" t="s">
        <v>11862</v>
      </c>
      <c r="C4821" s="8" t="s">
        <v>11862</v>
      </c>
      <c r="D4821" s="7" t="s">
        <v>21644</v>
      </c>
      <c r="E4821" s="9">
        <v>0</v>
      </c>
      <c r="F4821" s="9">
        <v>185000</v>
      </c>
      <c r="G4821" s="9">
        <v>4169846.42</v>
      </c>
      <c r="H4821" s="9">
        <f t="shared" si="150"/>
        <v>4169846.4199999953</v>
      </c>
      <c r="I4821" s="9">
        <f t="shared" si="151"/>
        <v>4.6566128730773926E-9</v>
      </c>
      <c r="J4821" s="8" t="s">
        <v>21639</v>
      </c>
    </row>
    <row r="4822" spans="1:10" x14ac:dyDescent="0.35">
      <c r="A4822" s="12">
        <v>4813</v>
      </c>
      <c r="B4822" s="12" t="s">
        <v>11862</v>
      </c>
      <c r="C4822" s="12" t="s">
        <v>11862</v>
      </c>
      <c r="D4822" s="11" t="s">
        <v>21644</v>
      </c>
      <c r="E4822" s="13">
        <v>0</v>
      </c>
      <c r="F4822" s="13">
        <v>50</v>
      </c>
      <c r="G4822" s="13">
        <v>4169896.42</v>
      </c>
      <c r="H4822" s="13">
        <f t="shared" si="150"/>
        <v>4169896.4199999953</v>
      </c>
      <c r="I4822" s="13">
        <f t="shared" si="151"/>
        <v>4.6566128730773926E-9</v>
      </c>
      <c r="J4822" s="12" t="s">
        <v>21639</v>
      </c>
    </row>
    <row r="4823" spans="1:10" x14ac:dyDescent="0.35">
      <c r="A4823" s="8">
        <v>4814</v>
      </c>
      <c r="B4823" s="8" t="s">
        <v>11862</v>
      </c>
      <c r="C4823" s="8" t="s">
        <v>11862</v>
      </c>
      <c r="D4823" s="7" t="s">
        <v>21644</v>
      </c>
      <c r="E4823" s="9">
        <v>0</v>
      </c>
      <c r="F4823" s="9">
        <v>3.75</v>
      </c>
      <c r="G4823" s="9">
        <v>4169900.17</v>
      </c>
      <c r="H4823" s="9">
        <f t="shared" si="150"/>
        <v>4169900.1699999953</v>
      </c>
      <c r="I4823" s="9">
        <f t="shared" si="151"/>
        <v>4.6566128730773926E-9</v>
      </c>
      <c r="J4823" s="8" t="s">
        <v>21639</v>
      </c>
    </row>
    <row r="4824" spans="1:10" x14ac:dyDescent="0.35">
      <c r="A4824" s="12">
        <v>4815</v>
      </c>
      <c r="B4824" s="12" t="s">
        <v>11862</v>
      </c>
      <c r="C4824" s="12" t="s">
        <v>11862</v>
      </c>
      <c r="D4824" s="11" t="s">
        <v>21645</v>
      </c>
      <c r="E4824" s="13">
        <v>185000</v>
      </c>
      <c r="F4824" s="13">
        <v>0</v>
      </c>
      <c r="G4824" s="13">
        <v>3984900.17</v>
      </c>
      <c r="H4824" s="13">
        <f t="shared" si="150"/>
        <v>3984900.1699999953</v>
      </c>
      <c r="I4824" s="13">
        <f t="shared" si="151"/>
        <v>4.6566128730773926E-9</v>
      </c>
      <c r="J4824" s="12" t="s">
        <v>21639</v>
      </c>
    </row>
    <row r="4825" spans="1:10" x14ac:dyDescent="0.35">
      <c r="A4825" s="8">
        <v>4816</v>
      </c>
      <c r="B4825" s="8" t="s">
        <v>11862</v>
      </c>
      <c r="C4825" s="8" t="s">
        <v>11862</v>
      </c>
      <c r="D4825" s="7" t="s">
        <v>21646</v>
      </c>
      <c r="E4825" s="9">
        <v>50</v>
      </c>
      <c r="F4825" s="9">
        <v>0</v>
      </c>
      <c r="G4825" s="9">
        <v>3984850.17</v>
      </c>
      <c r="H4825" s="9">
        <f t="shared" si="150"/>
        <v>3984850.1699999953</v>
      </c>
      <c r="I4825" s="9">
        <f t="shared" si="151"/>
        <v>4.6566128730773926E-9</v>
      </c>
      <c r="J4825" s="8" t="s">
        <v>21639</v>
      </c>
    </row>
    <row r="4826" spans="1:10" x14ac:dyDescent="0.35">
      <c r="A4826" s="12">
        <v>4817</v>
      </c>
      <c r="B4826" s="12" t="s">
        <v>11862</v>
      </c>
      <c r="C4826" s="12" t="s">
        <v>11862</v>
      </c>
      <c r="D4826" s="11" t="s">
        <v>21647</v>
      </c>
      <c r="E4826" s="13">
        <v>3.75</v>
      </c>
      <c r="F4826" s="13">
        <v>0</v>
      </c>
      <c r="G4826" s="13">
        <v>3984846.42</v>
      </c>
      <c r="H4826" s="13">
        <f t="shared" si="150"/>
        <v>3984846.4199999953</v>
      </c>
      <c r="I4826" s="13">
        <f t="shared" si="151"/>
        <v>4.6566128730773926E-9</v>
      </c>
      <c r="J4826" s="12" t="s">
        <v>21639</v>
      </c>
    </row>
    <row r="4827" spans="1:10" x14ac:dyDescent="0.35">
      <c r="A4827" s="8">
        <v>4818</v>
      </c>
      <c r="B4827" s="8" t="s">
        <v>11862</v>
      </c>
      <c r="C4827" s="8" t="s">
        <v>11862</v>
      </c>
      <c r="D4827" s="7" t="s">
        <v>21648</v>
      </c>
      <c r="E4827" s="9">
        <v>220000</v>
      </c>
      <c r="F4827" s="9">
        <v>0</v>
      </c>
      <c r="G4827" s="9">
        <v>3764846.42</v>
      </c>
      <c r="H4827" s="9">
        <f t="shared" si="150"/>
        <v>3764846.4199999953</v>
      </c>
      <c r="I4827" s="9">
        <f t="shared" si="151"/>
        <v>4.6566128730773926E-9</v>
      </c>
      <c r="J4827" s="8" t="s">
        <v>21639</v>
      </c>
    </row>
    <row r="4828" spans="1:10" x14ac:dyDescent="0.35">
      <c r="A4828" s="12">
        <v>4819</v>
      </c>
      <c r="B4828" s="12" t="s">
        <v>11862</v>
      </c>
      <c r="C4828" s="12" t="s">
        <v>11862</v>
      </c>
      <c r="D4828" s="11" t="s">
        <v>21649</v>
      </c>
      <c r="E4828" s="13">
        <v>50</v>
      </c>
      <c r="F4828" s="13">
        <v>0</v>
      </c>
      <c r="G4828" s="13">
        <v>3764796.42</v>
      </c>
      <c r="H4828" s="13">
        <f t="shared" si="150"/>
        <v>3764796.4199999953</v>
      </c>
      <c r="I4828" s="13">
        <f t="shared" si="151"/>
        <v>4.6566128730773926E-9</v>
      </c>
      <c r="J4828" s="12" t="s">
        <v>21639</v>
      </c>
    </row>
    <row r="4829" spans="1:10" x14ac:dyDescent="0.35">
      <c r="A4829" s="8">
        <v>4820</v>
      </c>
      <c r="B4829" s="8" t="s">
        <v>11862</v>
      </c>
      <c r="C4829" s="8" t="s">
        <v>11862</v>
      </c>
      <c r="D4829" s="7" t="s">
        <v>21650</v>
      </c>
      <c r="E4829" s="9">
        <v>3.75</v>
      </c>
      <c r="F4829" s="9">
        <v>0</v>
      </c>
      <c r="G4829" s="9">
        <v>3764792.67</v>
      </c>
      <c r="H4829" s="9">
        <f t="shared" si="150"/>
        <v>3764792.6699999953</v>
      </c>
      <c r="I4829" s="9">
        <f t="shared" si="151"/>
        <v>4.6566128730773926E-9</v>
      </c>
      <c r="J4829" s="8" t="s">
        <v>21639</v>
      </c>
    </row>
    <row r="4830" spans="1:10" x14ac:dyDescent="0.35">
      <c r="A4830" s="12">
        <v>4821</v>
      </c>
      <c r="B4830" s="12" t="s">
        <v>11862</v>
      </c>
      <c r="C4830" s="12" t="s">
        <v>11862</v>
      </c>
      <c r="D4830" s="11" t="s">
        <v>21651</v>
      </c>
      <c r="E4830" s="13">
        <v>80000</v>
      </c>
      <c r="F4830" s="13">
        <v>0</v>
      </c>
      <c r="G4830" s="13">
        <v>3684792.67</v>
      </c>
      <c r="H4830" s="13">
        <f t="shared" si="150"/>
        <v>3684792.6699999953</v>
      </c>
      <c r="I4830" s="13">
        <f t="shared" si="151"/>
        <v>4.6566128730773926E-9</v>
      </c>
      <c r="J4830" s="12" t="s">
        <v>21639</v>
      </c>
    </row>
    <row r="4831" spans="1:10" x14ac:dyDescent="0.35">
      <c r="A4831" s="8">
        <v>4822</v>
      </c>
      <c r="B4831" s="8" t="s">
        <v>11862</v>
      </c>
      <c r="C4831" s="8" t="s">
        <v>11862</v>
      </c>
      <c r="D4831" s="7" t="s">
        <v>21652</v>
      </c>
      <c r="E4831" s="9">
        <v>50</v>
      </c>
      <c r="F4831" s="9">
        <v>0</v>
      </c>
      <c r="G4831" s="9">
        <v>3684742.67</v>
      </c>
      <c r="H4831" s="9">
        <f t="shared" si="150"/>
        <v>3684742.6699999953</v>
      </c>
      <c r="I4831" s="9">
        <f t="shared" si="151"/>
        <v>4.6566128730773926E-9</v>
      </c>
      <c r="J4831" s="8" t="s">
        <v>21639</v>
      </c>
    </row>
    <row r="4832" spans="1:10" x14ac:dyDescent="0.35">
      <c r="A4832" s="12">
        <v>4823</v>
      </c>
      <c r="B4832" s="12" t="s">
        <v>11862</v>
      </c>
      <c r="C4832" s="12" t="s">
        <v>11862</v>
      </c>
      <c r="D4832" s="11" t="s">
        <v>21653</v>
      </c>
      <c r="E4832" s="13">
        <v>3.75</v>
      </c>
      <c r="F4832" s="13">
        <v>0</v>
      </c>
      <c r="G4832" s="13">
        <v>3684738.92</v>
      </c>
      <c r="H4832" s="13">
        <f t="shared" si="150"/>
        <v>3684738.9199999953</v>
      </c>
      <c r="I4832" s="13">
        <f t="shared" si="151"/>
        <v>4.6566128730773926E-9</v>
      </c>
      <c r="J4832" s="12" t="s">
        <v>21654</v>
      </c>
    </row>
    <row r="4833" spans="1:10" x14ac:dyDescent="0.35">
      <c r="A4833" s="8">
        <v>4824</v>
      </c>
      <c r="B4833" s="8" t="s">
        <v>11862</v>
      </c>
      <c r="C4833" s="8" t="s">
        <v>11862</v>
      </c>
      <c r="D4833" s="7" t="s">
        <v>21558</v>
      </c>
      <c r="E4833" s="9">
        <v>30000</v>
      </c>
      <c r="F4833" s="9">
        <v>0</v>
      </c>
      <c r="G4833" s="9">
        <v>3654738.92</v>
      </c>
      <c r="H4833" s="9">
        <f t="shared" si="150"/>
        <v>3654738.9199999953</v>
      </c>
      <c r="I4833" s="9">
        <f t="shared" si="151"/>
        <v>4.6566128730773926E-9</v>
      </c>
      <c r="J4833" s="8" t="s">
        <v>21654</v>
      </c>
    </row>
    <row r="4834" spans="1:10" x14ac:dyDescent="0.35">
      <c r="A4834" s="12">
        <v>4825</v>
      </c>
      <c r="B4834" s="12" t="s">
        <v>11862</v>
      </c>
      <c r="C4834" s="12" t="s">
        <v>11862</v>
      </c>
      <c r="D4834" s="11" t="s">
        <v>21655</v>
      </c>
      <c r="E4834" s="13">
        <v>21400</v>
      </c>
      <c r="F4834" s="13">
        <v>0</v>
      </c>
      <c r="G4834" s="13">
        <v>3633338.92</v>
      </c>
      <c r="H4834" s="13">
        <f t="shared" si="150"/>
        <v>3633338.9199999953</v>
      </c>
      <c r="I4834" s="13">
        <f t="shared" si="151"/>
        <v>4.6566128730773926E-9</v>
      </c>
      <c r="J4834" s="12" t="s">
        <v>21654</v>
      </c>
    </row>
    <row r="4835" spans="1:10" x14ac:dyDescent="0.35">
      <c r="A4835" s="8">
        <v>4826</v>
      </c>
      <c r="B4835" s="8" t="s">
        <v>11862</v>
      </c>
      <c r="C4835" s="8" t="s">
        <v>11862</v>
      </c>
      <c r="D4835" s="7" t="s">
        <v>21656</v>
      </c>
      <c r="E4835" s="9">
        <v>25</v>
      </c>
      <c r="F4835" s="9">
        <v>0</v>
      </c>
      <c r="G4835" s="9">
        <v>3633313.92</v>
      </c>
      <c r="H4835" s="9">
        <f t="shared" si="150"/>
        <v>3633313.9199999953</v>
      </c>
      <c r="I4835" s="9">
        <f t="shared" si="151"/>
        <v>4.6566128730773926E-9</v>
      </c>
      <c r="J4835" s="8" t="s">
        <v>21654</v>
      </c>
    </row>
    <row r="4836" spans="1:10" x14ac:dyDescent="0.35">
      <c r="A4836" s="12">
        <v>4827</v>
      </c>
      <c r="B4836" s="12" t="s">
        <v>11862</v>
      </c>
      <c r="C4836" s="12" t="s">
        <v>11862</v>
      </c>
      <c r="D4836" s="11" t="s">
        <v>21657</v>
      </c>
      <c r="E4836" s="13">
        <v>1.88</v>
      </c>
      <c r="F4836" s="13">
        <v>0</v>
      </c>
      <c r="G4836" s="13">
        <v>3633312.04</v>
      </c>
      <c r="H4836" s="13">
        <f t="shared" si="150"/>
        <v>3633312.0399999954</v>
      </c>
      <c r="I4836" s="13">
        <f t="shared" si="151"/>
        <v>4.6566128730773926E-9</v>
      </c>
      <c r="J4836" s="12" t="s">
        <v>21654</v>
      </c>
    </row>
    <row r="4837" spans="1:10" x14ac:dyDescent="0.35">
      <c r="A4837" s="8">
        <v>4828</v>
      </c>
      <c r="B4837" s="8" t="s">
        <v>11866</v>
      </c>
      <c r="C4837" s="8" t="s">
        <v>11866</v>
      </c>
      <c r="D4837" s="7" t="s">
        <v>21658</v>
      </c>
      <c r="E4837" s="9">
        <v>200000</v>
      </c>
      <c r="F4837" s="9">
        <v>0</v>
      </c>
      <c r="G4837" s="9">
        <v>3433312.04</v>
      </c>
      <c r="H4837" s="9">
        <f t="shared" si="150"/>
        <v>3433312.0399999954</v>
      </c>
      <c r="I4837" s="9">
        <f t="shared" si="151"/>
        <v>4.6566128730773926E-9</v>
      </c>
      <c r="J4837" s="8" t="s">
        <v>21654</v>
      </c>
    </row>
    <row r="4838" spans="1:10" x14ac:dyDescent="0.35">
      <c r="A4838" s="12">
        <v>4829</v>
      </c>
      <c r="B4838" s="12" t="s">
        <v>11866</v>
      </c>
      <c r="C4838" s="12" t="s">
        <v>11866</v>
      </c>
      <c r="D4838" s="11" t="s">
        <v>21659</v>
      </c>
      <c r="E4838" s="13">
        <v>50</v>
      </c>
      <c r="F4838" s="13">
        <v>0</v>
      </c>
      <c r="G4838" s="13">
        <v>3433262.04</v>
      </c>
      <c r="H4838" s="13">
        <f t="shared" si="150"/>
        <v>3433262.0399999954</v>
      </c>
      <c r="I4838" s="13">
        <f t="shared" si="151"/>
        <v>4.6566128730773926E-9</v>
      </c>
      <c r="J4838" s="12" t="s">
        <v>21654</v>
      </c>
    </row>
    <row r="4839" spans="1:10" x14ac:dyDescent="0.35">
      <c r="A4839" s="8">
        <v>4830</v>
      </c>
      <c r="B4839" s="8" t="s">
        <v>11866</v>
      </c>
      <c r="C4839" s="8" t="s">
        <v>11866</v>
      </c>
      <c r="D4839" s="7" t="s">
        <v>21660</v>
      </c>
      <c r="E4839" s="9">
        <v>3.75</v>
      </c>
      <c r="F4839" s="9">
        <v>0</v>
      </c>
      <c r="G4839" s="9">
        <v>3433258.29</v>
      </c>
      <c r="H4839" s="9">
        <f t="shared" si="150"/>
        <v>3433258.2899999954</v>
      </c>
      <c r="I4839" s="9">
        <f t="shared" si="151"/>
        <v>4.6566128730773926E-9</v>
      </c>
      <c r="J4839" s="8" t="s">
        <v>21654</v>
      </c>
    </row>
    <row r="4840" spans="1:10" x14ac:dyDescent="0.35">
      <c r="A4840" s="12">
        <v>4831</v>
      </c>
      <c r="B4840" s="12" t="s">
        <v>11866</v>
      </c>
      <c r="C4840" s="12" t="s">
        <v>11866</v>
      </c>
      <c r="D4840" s="11" t="s">
        <v>21661</v>
      </c>
      <c r="E4840" s="13">
        <v>170000</v>
      </c>
      <c r="F4840" s="13">
        <v>0</v>
      </c>
      <c r="G4840" s="13">
        <v>3263258.29</v>
      </c>
      <c r="H4840" s="13">
        <f t="shared" si="150"/>
        <v>3263258.2899999954</v>
      </c>
      <c r="I4840" s="13">
        <f t="shared" si="151"/>
        <v>4.6566128730773926E-9</v>
      </c>
      <c r="J4840" s="12" t="s">
        <v>21654</v>
      </c>
    </row>
    <row r="4841" spans="1:10" x14ac:dyDescent="0.35">
      <c r="A4841" s="8">
        <v>4832</v>
      </c>
      <c r="B4841" s="8" t="s">
        <v>11866</v>
      </c>
      <c r="C4841" s="8" t="s">
        <v>11866</v>
      </c>
      <c r="D4841" s="7" t="s">
        <v>21662</v>
      </c>
      <c r="E4841" s="9">
        <v>50</v>
      </c>
      <c r="F4841" s="9">
        <v>0</v>
      </c>
      <c r="G4841" s="9">
        <v>3263208.29</v>
      </c>
      <c r="H4841" s="9">
        <f t="shared" si="150"/>
        <v>3263208.2899999954</v>
      </c>
      <c r="I4841" s="9">
        <f t="shared" si="151"/>
        <v>4.6566128730773926E-9</v>
      </c>
      <c r="J4841" s="8" t="s">
        <v>21654</v>
      </c>
    </row>
    <row r="4842" spans="1:10" x14ac:dyDescent="0.35">
      <c r="A4842" s="12">
        <v>4833</v>
      </c>
      <c r="B4842" s="12" t="s">
        <v>11866</v>
      </c>
      <c r="C4842" s="12" t="s">
        <v>11866</v>
      </c>
      <c r="D4842" s="11" t="s">
        <v>21663</v>
      </c>
      <c r="E4842" s="13">
        <v>3.75</v>
      </c>
      <c r="F4842" s="13">
        <v>0</v>
      </c>
      <c r="G4842" s="13">
        <v>3263204.54</v>
      </c>
      <c r="H4842" s="13">
        <f t="shared" si="150"/>
        <v>3263204.5399999954</v>
      </c>
      <c r="I4842" s="13">
        <f t="shared" si="151"/>
        <v>4.6566128730773926E-9</v>
      </c>
      <c r="J4842" s="12" t="s">
        <v>21654</v>
      </c>
    </row>
    <row r="4843" spans="1:10" x14ac:dyDescent="0.35">
      <c r="A4843" s="8">
        <v>4834</v>
      </c>
      <c r="B4843" s="8" t="s">
        <v>11866</v>
      </c>
      <c r="C4843" s="8" t="s">
        <v>11866</v>
      </c>
      <c r="D4843" s="7" t="s">
        <v>21664</v>
      </c>
      <c r="E4843" s="9">
        <v>50000</v>
      </c>
      <c r="F4843" s="9">
        <v>0</v>
      </c>
      <c r="G4843" s="9">
        <v>3213204.54</v>
      </c>
      <c r="H4843" s="9">
        <f t="shared" si="150"/>
        <v>3213204.5399999954</v>
      </c>
      <c r="I4843" s="9">
        <f t="shared" si="151"/>
        <v>4.6566128730773926E-9</v>
      </c>
      <c r="J4843" s="8" t="s">
        <v>21654</v>
      </c>
    </row>
    <row r="4844" spans="1:10" x14ac:dyDescent="0.35">
      <c r="A4844" s="12">
        <v>4835</v>
      </c>
      <c r="B4844" s="12" t="s">
        <v>11866</v>
      </c>
      <c r="C4844" s="12" t="s">
        <v>11866</v>
      </c>
      <c r="D4844" s="11" t="s">
        <v>21665</v>
      </c>
      <c r="E4844" s="13">
        <v>25</v>
      </c>
      <c r="F4844" s="13">
        <v>0</v>
      </c>
      <c r="G4844" s="13">
        <v>3213179.54</v>
      </c>
      <c r="H4844" s="13">
        <f t="shared" si="150"/>
        <v>3213179.5399999954</v>
      </c>
      <c r="I4844" s="13">
        <f t="shared" si="151"/>
        <v>4.6566128730773926E-9</v>
      </c>
      <c r="J4844" s="12" t="s">
        <v>21654</v>
      </c>
    </row>
    <row r="4845" spans="1:10" x14ac:dyDescent="0.35">
      <c r="A4845" s="8">
        <v>4836</v>
      </c>
      <c r="B4845" s="8" t="s">
        <v>11866</v>
      </c>
      <c r="C4845" s="8" t="s">
        <v>11866</v>
      </c>
      <c r="D4845" s="7" t="s">
        <v>21666</v>
      </c>
      <c r="E4845" s="9">
        <v>1.88</v>
      </c>
      <c r="F4845" s="9">
        <v>0</v>
      </c>
      <c r="G4845" s="9">
        <v>3213177.66</v>
      </c>
      <c r="H4845" s="9">
        <f t="shared" si="150"/>
        <v>3213177.6599999955</v>
      </c>
      <c r="I4845" s="9">
        <f t="shared" si="151"/>
        <v>4.6566128730773926E-9</v>
      </c>
      <c r="J4845" s="8" t="s">
        <v>21654</v>
      </c>
    </row>
    <row r="4846" spans="1:10" x14ac:dyDescent="0.35">
      <c r="A4846" s="12">
        <v>4837</v>
      </c>
      <c r="B4846" s="12" t="s">
        <v>11866</v>
      </c>
      <c r="C4846" s="12" t="s">
        <v>11866</v>
      </c>
      <c r="D4846" s="11" t="s">
        <v>21667</v>
      </c>
      <c r="E4846" s="13">
        <v>1000000</v>
      </c>
      <c r="F4846" s="13">
        <v>0</v>
      </c>
      <c r="G4846" s="13">
        <v>2213177.66</v>
      </c>
      <c r="H4846" s="13">
        <f t="shared" si="150"/>
        <v>2213177.6599999955</v>
      </c>
      <c r="I4846" s="13">
        <f t="shared" si="151"/>
        <v>4.6566128730773926E-9</v>
      </c>
      <c r="J4846" s="12" t="s">
        <v>21654</v>
      </c>
    </row>
    <row r="4847" spans="1:10" x14ac:dyDescent="0.35">
      <c r="A4847" s="8">
        <v>4838</v>
      </c>
      <c r="B4847" s="8" t="s">
        <v>11866</v>
      </c>
      <c r="C4847" s="8" t="s">
        <v>11866</v>
      </c>
      <c r="D4847" s="7" t="s">
        <v>21668</v>
      </c>
      <c r="E4847" s="9">
        <v>50</v>
      </c>
      <c r="F4847" s="9">
        <v>0</v>
      </c>
      <c r="G4847" s="9">
        <v>2213127.66</v>
      </c>
      <c r="H4847" s="9">
        <f t="shared" si="150"/>
        <v>2213127.6599999955</v>
      </c>
      <c r="I4847" s="9">
        <f t="shared" si="151"/>
        <v>4.6566128730773926E-9</v>
      </c>
      <c r="J4847" s="8" t="s">
        <v>21654</v>
      </c>
    </row>
    <row r="4848" spans="1:10" x14ac:dyDescent="0.35">
      <c r="A4848" s="12">
        <v>4839</v>
      </c>
      <c r="B4848" s="12" t="s">
        <v>11866</v>
      </c>
      <c r="C4848" s="12" t="s">
        <v>11866</v>
      </c>
      <c r="D4848" s="11" t="s">
        <v>21669</v>
      </c>
      <c r="E4848" s="13">
        <v>3.75</v>
      </c>
      <c r="F4848" s="13">
        <v>0</v>
      </c>
      <c r="G4848" s="13">
        <v>2213123.91</v>
      </c>
      <c r="H4848" s="13">
        <f t="shared" si="150"/>
        <v>2213123.9099999955</v>
      </c>
      <c r="I4848" s="13">
        <f t="shared" si="151"/>
        <v>4.6566128730773926E-9</v>
      </c>
      <c r="J4848" s="12" t="s">
        <v>21670</v>
      </c>
    </row>
    <row r="4849" spans="1:10" x14ac:dyDescent="0.35">
      <c r="A4849" s="8">
        <v>4840</v>
      </c>
      <c r="B4849" s="8" t="s">
        <v>11866</v>
      </c>
      <c r="C4849" s="8" t="s">
        <v>11866</v>
      </c>
      <c r="D4849" s="7" t="s">
        <v>21671</v>
      </c>
      <c r="E4849" s="9">
        <v>200000</v>
      </c>
      <c r="F4849" s="9">
        <v>0</v>
      </c>
      <c r="G4849" s="9">
        <v>2013123.91</v>
      </c>
      <c r="H4849" s="9">
        <f t="shared" si="150"/>
        <v>2013123.9099999955</v>
      </c>
      <c r="I4849" s="9">
        <f t="shared" si="151"/>
        <v>4.4237822294235229E-9</v>
      </c>
      <c r="J4849" s="8" t="s">
        <v>21670</v>
      </c>
    </row>
    <row r="4850" spans="1:10" x14ac:dyDescent="0.35">
      <c r="A4850" s="12">
        <v>4841</v>
      </c>
      <c r="B4850" s="12" t="s">
        <v>11866</v>
      </c>
      <c r="C4850" s="12" t="s">
        <v>11866</v>
      </c>
      <c r="D4850" s="11" t="s">
        <v>21672</v>
      </c>
      <c r="E4850" s="13">
        <v>50</v>
      </c>
      <c r="F4850" s="13">
        <v>0</v>
      </c>
      <c r="G4850" s="13">
        <v>2013073.91</v>
      </c>
      <c r="H4850" s="13">
        <f t="shared" si="150"/>
        <v>2013073.9099999955</v>
      </c>
      <c r="I4850" s="13">
        <f t="shared" si="151"/>
        <v>4.4237822294235229E-9</v>
      </c>
      <c r="J4850" s="12" t="s">
        <v>21670</v>
      </c>
    </row>
    <row r="4851" spans="1:10" x14ac:dyDescent="0.35">
      <c r="A4851" s="8">
        <v>4842</v>
      </c>
      <c r="B4851" s="8" t="s">
        <v>11866</v>
      </c>
      <c r="C4851" s="8" t="s">
        <v>11866</v>
      </c>
      <c r="D4851" s="7" t="s">
        <v>21673</v>
      </c>
      <c r="E4851" s="9">
        <v>3.75</v>
      </c>
      <c r="F4851" s="9">
        <v>0</v>
      </c>
      <c r="G4851" s="9">
        <v>2013070.16</v>
      </c>
      <c r="H4851" s="9">
        <f t="shared" si="150"/>
        <v>2013070.1599999955</v>
      </c>
      <c r="I4851" s="9">
        <f t="shared" si="151"/>
        <v>4.4237822294235229E-9</v>
      </c>
      <c r="J4851" s="8" t="s">
        <v>21670</v>
      </c>
    </row>
    <row r="4852" spans="1:10" x14ac:dyDescent="0.35">
      <c r="A4852" s="12">
        <v>4843</v>
      </c>
      <c r="B4852" s="12" t="s">
        <v>11866</v>
      </c>
      <c r="C4852" s="12" t="s">
        <v>11866</v>
      </c>
      <c r="D4852" s="11" t="s">
        <v>21674</v>
      </c>
      <c r="E4852" s="13">
        <v>300000</v>
      </c>
      <c r="F4852" s="13">
        <v>0</v>
      </c>
      <c r="G4852" s="13">
        <v>1713070.16</v>
      </c>
      <c r="H4852" s="13">
        <f t="shared" si="150"/>
        <v>1713070.1599999955</v>
      </c>
      <c r="I4852" s="13">
        <f t="shared" si="151"/>
        <v>4.4237822294235229E-9</v>
      </c>
      <c r="J4852" s="12" t="s">
        <v>21670</v>
      </c>
    </row>
    <row r="4853" spans="1:10" x14ac:dyDescent="0.35">
      <c r="A4853" s="8">
        <v>4844</v>
      </c>
      <c r="B4853" s="8" t="s">
        <v>11866</v>
      </c>
      <c r="C4853" s="8" t="s">
        <v>11866</v>
      </c>
      <c r="D4853" s="7" t="s">
        <v>21675</v>
      </c>
      <c r="E4853" s="9">
        <v>50</v>
      </c>
      <c r="F4853" s="9">
        <v>0</v>
      </c>
      <c r="G4853" s="9">
        <v>1713020.16</v>
      </c>
      <c r="H4853" s="9">
        <f t="shared" si="150"/>
        <v>1713020.1599999955</v>
      </c>
      <c r="I4853" s="9">
        <f t="shared" si="151"/>
        <v>4.4237822294235229E-9</v>
      </c>
      <c r="J4853" s="8" t="s">
        <v>21670</v>
      </c>
    </row>
    <row r="4854" spans="1:10" x14ac:dyDescent="0.35">
      <c r="A4854" s="12">
        <v>4845</v>
      </c>
      <c r="B4854" s="12" t="s">
        <v>11866</v>
      </c>
      <c r="C4854" s="12" t="s">
        <v>11866</v>
      </c>
      <c r="D4854" s="11" t="s">
        <v>21676</v>
      </c>
      <c r="E4854" s="13">
        <v>3.75</v>
      </c>
      <c r="F4854" s="13">
        <v>0</v>
      </c>
      <c r="G4854" s="13">
        <v>1713016.41</v>
      </c>
      <c r="H4854" s="13">
        <f t="shared" si="150"/>
        <v>1713016.4099999955</v>
      </c>
      <c r="I4854" s="13">
        <f t="shared" si="151"/>
        <v>4.4237822294235229E-9</v>
      </c>
      <c r="J4854" s="12" t="s">
        <v>21670</v>
      </c>
    </row>
    <row r="4855" spans="1:10" x14ac:dyDescent="0.35">
      <c r="A4855" s="8">
        <v>4846</v>
      </c>
      <c r="B4855" s="8" t="s">
        <v>11866</v>
      </c>
      <c r="C4855" s="8" t="s">
        <v>11866</v>
      </c>
      <c r="D4855" s="7" t="s">
        <v>21677</v>
      </c>
      <c r="E4855" s="9">
        <v>30000</v>
      </c>
      <c r="F4855" s="9">
        <v>0</v>
      </c>
      <c r="G4855" s="9">
        <v>1683016.41</v>
      </c>
      <c r="H4855" s="9">
        <f t="shared" si="150"/>
        <v>1683016.4099999955</v>
      </c>
      <c r="I4855" s="9">
        <f t="shared" si="151"/>
        <v>4.4237822294235229E-9</v>
      </c>
      <c r="J4855" s="8" t="s">
        <v>21670</v>
      </c>
    </row>
    <row r="4856" spans="1:10" x14ac:dyDescent="0.35">
      <c r="A4856" s="12">
        <v>4847</v>
      </c>
      <c r="B4856" s="12" t="s">
        <v>11866</v>
      </c>
      <c r="C4856" s="12" t="s">
        <v>11866</v>
      </c>
      <c r="D4856" s="11" t="s">
        <v>21678</v>
      </c>
      <c r="E4856" s="13">
        <v>25</v>
      </c>
      <c r="F4856" s="13">
        <v>0</v>
      </c>
      <c r="G4856" s="13">
        <v>1682991.41</v>
      </c>
      <c r="H4856" s="13">
        <f t="shared" si="150"/>
        <v>1682991.4099999955</v>
      </c>
      <c r="I4856" s="13">
        <f t="shared" si="151"/>
        <v>4.4237822294235229E-9</v>
      </c>
      <c r="J4856" s="12" t="s">
        <v>21670</v>
      </c>
    </row>
    <row r="4857" spans="1:10" x14ac:dyDescent="0.35">
      <c r="A4857" s="8">
        <v>4848</v>
      </c>
      <c r="B4857" s="8" t="s">
        <v>11866</v>
      </c>
      <c r="C4857" s="8" t="s">
        <v>11866</v>
      </c>
      <c r="D4857" s="7" t="s">
        <v>21679</v>
      </c>
      <c r="E4857" s="9">
        <v>1.88</v>
      </c>
      <c r="F4857" s="9">
        <v>0</v>
      </c>
      <c r="G4857" s="9">
        <v>1682989.53</v>
      </c>
      <c r="H4857" s="9">
        <f t="shared" si="150"/>
        <v>1682989.5299999956</v>
      </c>
      <c r="I4857" s="9">
        <f t="shared" si="151"/>
        <v>4.4237822294235229E-9</v>
      </c>
      <c r="J4857" s="8" t="s">
        <v>21670</v>
      </c>
    </row>
    <row r="4858" spans="1:10" x14ac:dyDescent="0.35">
      <c r="A4858" s="12">
        <v>4849</v>
      </c>
      <c r="B4858" s="12" t="s">
        <v>11866</v>
      </c>
      <c r="C4858" s="12" t="s">
        <v>11866</v>
      </c>
      <c r="D4858" s="11" t="s">
        <v>21680</v>
      </c>
      <c r="E4858" s="13">
        <v>15000</v>
      </c>
      <c r="F4858" s="13">
        <v>0</v>
      </c>
      <c r="G4858" s="13">
        <v>1667989.53</v>
      </c>
      <c r="H4858" s="13">
        <f t="shared" si="150"/>
        <v>1667989.5299999956</v>
      </c>
      <c r="I4858" s="13">
        <f t="shared" si="151"/>
        <v>4.4237822294235229E-9</v>
      </c>
      <c r="J4858" s="12" t="s">
        <v>21670</v>
      </c>
    </row>
    <row r="4859" spans="1:10" x14ac:dyDescent="0.35">
      <c r="A4859" s="8">
        <v>4850</v>
      </c>
      <c r="B4859" s="8" t="s">
        <v>11866</v>
      </c>
      <c r="C4859" s="8" t="s">
        <v>11866</v>
      </c>
      <c r="D4859" s="7" t="s">
        <v>21681</v>
      </c>
      <c r="E4859" s="9">
        <v>25</v>
      </c>
      <c r="F4859" s="9">
        <v>0</v>
      </c>
      <c r="G4859" s="9">
        <v>1667964.53</v>
      </c>
      <c r="H4859" s="9">
        <f t="shared" si="150"/>
        <v>1667964.5299999956</v>
      </c>
      <c r="I4859" s="9">
        <f t="shared" si="151"/>
        <v>4.4237822294235229E-9</v>
      </c>
      <c r="J4859" s="8" t="s">
        <v>21670</v>
      </c>
    </row>
    <row r="4860" spans="1:10" x14ac:dyDescent="0.35">
      <c r="A4860" s="12">
        <v>4851</v>
      </c>
      <c r="B4860" s="12" t="s">
        <v>11866</v>
      </c>
      <c r="C4860" s="12" t="s">
        <v>11866</v>
      </c>
      <c r="D4860" s="11" t="s">
        <v>21682</v>
      </c>
      <c r="E4860" s="13">
        <v>1.88</v>
      </c>
      <c r="F4860" s="13">
        <v>0</v>
      </c>
      <c r="G4860" s="13">
        <v>1667962.65</v>
      </c>
      <c r="H4860" s="13">
        <f t="shared" si="150"/>
        <v>1667962.6499999957</v>
      </c>
      <c r="I4860" s="13">
        <f t="shared" si="151"/>
        <v>4.1909515857696533E-9</v>
      </c>
      <c r="J4860" s="12" t="s">
        <v>21670</v>
      </c>
    </row>
    <row r="4861" spans="1:10" x14ac:dyDescent="0.35">
      <c r="A4861" s="8">
        <v>4852</v>
      </c>
      <c r="B4861" s="8" t="s">
        <v>11866</v>
      </c>
      <c r="C4861" s="8" t="s">
        <v>11866</v>
      </c>
      <c r="D4861" s="7" t="s">
        <v>21683</v>
      </c>
      <c r="E4861" s="9">
        <v>20000</v>
      </c>
      <c r="F4861" s="9">
        <v>0</v>
      </c>
      <c r="G4861" s="9">
        <v>1647962.65</v>
      </c>
      <c r="H4861" s="9">
        <f t="shared" si="150"/>
        <v>1647962.6499999957</v>
      </c>
      <c r="I4861" s="9">
        <f t="shared" si="151"/>
        <v>4.1909515857696533E-9</v>
      </c>
      <c r="J4861" s="8" t="s">
        <v>21670</v>
      </c>
    </row>
    <row r="4862" spans="1:10" x14ac:dyDescent="0.35">
      <c r="A4862" s="12">
        <v>4853</v>
      </c>
      <c r="B4862" s="12" t="s">
        <v>11866</v>
      </c>
      <c r="C4862" s="12" t="s">
        <v>11866</v>
      </c>
      <c r="D4862" s="11" t="s">
        <v>21684</v>
      </c>
      <c r="E4862" s="13">
        <v>25</v>
      </c>
      <c r="F4862" s="13">
        <v>0</v>
      </c>
      <c r="G4862" s="13">
        <v>1647937.65</v>
      </c>
      <c r="H4862" s="13">
        <f t="shared" si="150"/>
        <v>1647937.6499999957</v>
      </c>
      <c r="I4862" s="13">
        <f t="shared" si="151"/>
        <v>4.1909515857696533E-9</v>
      </c>
      <c r="J4862" s="12" t="s">
        <v>21670</v>
      </c>
    </row>
    <row r="4863" spans="1:10" x14ac:dyDescent="0.35">
      <c r="A4863" s="8">
        <v>4854</v>
      </c>
      <c r="B4863" s="8" t="s">
        <v>11866</v>
      </c>
      <c r="C4863" s="8" t="s">
        <v>11866</v>
      </c>
      <c r="D4863" s="7" t="s">
        <v>21685</v>
      </c>
      <c r="E4863" s="9">
        <v>1.88</v>
      </c>
      <c r="F4863" s="9">
        <v>0</v>
      </c>
      <c r="G4863" s="9">
        <v>1647935.77</v>
      </c>
      <c r="H4863" s="9">
        <f t="shared" si="150"/>
        <v>1647935.7699999958</v>
      </c>
      <c r="I4863" s="9">
        <f t="shared" si="151"/>
        <v>4.1909515857696533E-9</v>
      </c>
      <c r="J4863" s="8" t="s">
        <v>21670</v>
      </c>
    </row>
    <row r="4864" spans="1:10" x14ac:dyDescent="0.35">
      <c r="A4864" s="12">
        <v>4855</v>
      </c>
      <c r="B4864" s="12" t="s">
        <v>11866</v>
      </c>
      <c r="C4864" s="12" t="s">
        <v>11866</v>
      </c>
      <c r="D4864" s="11" t="s">
        <v>21686</v>
      </c>
      <c r="E4864" s="13">
        <v>30000</v>
      </c>
      <c r="F4864" s="13">
        <v>0</v>
      </c>
      <c r="G4864" s="13">
        <v>1617935.77</v>
      </c>
      <c r="H4864" s="13">
        <f t="shared" si="150"/>
        <v>1617935.7699999958</v>
      </c>
      <c r="I4864" s="13">
        <f t="shared" si="151"/>
        <v>4.1909515857696533E-9</v>
      </c>
      <c r="J4864" s="12" t="s">
        <v>21670</v>
      </c>
    </row>
    <row r="4865" spans="1:10" x14ac:dyDescent="0.35">
      <c r="A4865" s="8">
        <v>4856</v>
      </c>
      <c r="B4865" s="8" t="s">
        <v>11866</v>
      </c>
      <c r="C4865" s="8" t="s">
        <v>11866</v>
      </c>
      <c r="D4865" s="7" t="s">
        <v>21687</v>
      </c>
      <c r="E4865" s="9">
        <v>25</v>
      </c>
      <c r="F4865" s="9">
        <v>0</v>
      </c>
      <c r="G4865" s="9">
        <v>1617910.77</v>
      </c>
      <c r="H4865" s="9">
        <f t="shared" si="150"/>
        <v>1617910.7699999958</v>
      </c>
      <c r="I4865" s="9">
        <f t="shared" si="151"/>
        <v>4.1909515857696533E-9</v>
      </c>
      <c r="J4865" s="8" t="s">
        <v>21688</v>
      </c>
    </row>
    <row r="4866" spans="1:10" x14ac:dyDescent="0.35">
      <c r="A4866" s="12">
        <v>4857</v>
      </c>
      <c r="B4866" s="12" t="s">
        <v>11866</v>
      </c>
      <c r="C4866" s="12" t="s">
        <v>11866</v>
      </c>
      <c r="D4866" s="11" t="s">
        <v>21689</v>
      </c>
      <c r="E4866" s="13">
        <v>1.88</v>
      </c>
      <c r="F4866" s="13">
        <v>0</v>
      </c>
      <c r="G4866" s="13">
        <v>1617908.89</v>
      </c>
      <c r="H4866" s="13">
        <f t="shared" si="150"/>
        <v>1617908.8899999959</v>
      </c>
      <c r="I4866" s="13">
        <f t="shared" si="151"/>
        <v>3.9581209421157837E-9</v>
      </c>
      <c r="J4866" s="12" t="s">
        <v>21688</v>
      </c>
    </row>
    <row r="4867" spans="1:10" x14ac:dyDescent="0.35">
      <c r="A4867" s="8">
        <v>4858</v>
      </c>
      <c r="B4867" s="8" t="s">
        <v>11866</v>
      </c>
      <c r="C4867" s="8" t="s">
        <v>11866</v>
      </c>
      <c r="D4867" s="7" t="s">
        <v>21690</v>
      </c>
      <c r="E4867" s="9">
        <v>20000</v>
      </c>
      <c r="F4867" s="9">
        <v>0</v>
      </c>
      <c r="G4867" s="9">
        <v>1597908.89</v>
      </c>
      <c r="H4867" s="9">
        <f t="shared" si="150"/>
        <v>1597908.8899999959</v>
      </c>
      <c r="I4867" s="9">
        <f t="shared" si="151"/>
        <v>3.9581209421157837E-9</v>
      </c>
      <c r="J4867" s="8" t="s">
        <v>21688</v>
      </c>
    </row>
    <row r="4868" spans="1:10" x14ac:dyDescent="0.35">
      <c r="A4868" s="12">
        <v>4859</v>
      </c>
      <c r="B4868" s="12" t="s">
        <v>11866</v>
      </c>
      <c r="C4868" s="12" t="s">
        <v>11866</v>
      </c>
      <c r="D4868" s="11" t="s">
        <v>21691</v>
      </c>
      <c r="E4868" s="13">
        <v>25</v>
      </c>
      <c r="F4868" s="13">
        <v>0</v>
      </c>
      <c r="G4868" s="13">
        <v>1597883.89</v>
      </c>
      <c r="H4868" s="13">
        <f t="shared" si="150"/>
        <v>1597883.8899999959</v>
      </c>
      <c r="I4868" s="13">
        <f t="shared" si="151"/>
        <v>3.9581209421157837E-9</v>
      </c>
      <c r="J4868" s="12" t="s">
        <v>21688</v>
      </c>
    </row>
    <row r="4869" spans="1:10" x14ac:dyDescent="0.35">
      <c r="A4869" s="8">
        <v>4860</v>
      </c>
      <c r="B4869" s="8" t="s">
        <v>11866</v>
      </c>
      <c r="C4869" s="8" t="s">
        <v>11866</v>
      </c>
      <c r="D4869" s="7" t="s">
        <v>21692</v>
      </c>
      <c r="E4869" s="9">
        <v>1.88</v>
      </c>
      <c r="F4869" s="9">
        <v>0</v>
      </c>
      <c r="G4869" s="9">
        <v>1597882.01</v>
      </c>
      <c r="H4869" s="9">
        <f t="shared" si="150"/>
        <v>1597882.0099999961</v>
      </c>
      <c r="I4869" s="9">
        <f t="shared" si="151"/>
        <v>3.9581209421157837E-9</v>
      </c>
      <c r="J4869" s="8" t="s">
        <v>21688</v>
      </c>
    </row>
    <row r="4870" spans="1:10" x14ac:dyDescent="0.35">
      <c r="A4870" s="12">
        <v>4861</v>
      </c>
      <c r="B4870" s="12" t="s">
        <v>11866</v>
      </c>
      <c r="C4870" s="12" t="s">
        <v>11866</v>
      </c>
      <c r="D4870" s="11" t="s">
        <v>21693</v>
      </c>
      <c r="E4870" s="13">
        <v>20000</v>
      </c>
      <c r="F4870" s="13">
        <v>0</v>
      </c>
      <c r="G4870" s="13">
        <v>1577882.01</v>
      </c>
      <c r="H4870" s="13">
        <f t="shared" si="150"/>
        <v>1577882.0099999961</v>
      </c>
      <c r="I4870" s="13">
        <f t="shared" si="151"/>
        <v>3.9581209421157837E-9</v>
      </c>
      <c r="J4870" s="12" t="s">
        <v>21688</v>
      </c>
    </row>
    <row r="4871" spans="1:10" x14ac:dyDescent="0.35">
      <c r="A4871" s="8">
        <v>4862</v>
      </c>
      <c r="B4871" s="8" t="s">
        <v>11866</v>
      </c>
      <c r="C4871" s="8" t="s">
        <v>11866</v>
      </c>
      <c r="D4871" s="7" t="s">
        <v>21694</v>
      </c>
      <c r="E4871" s="9">
        <v>25</v>
      </c>
      <c r="F4871" s="9">
        <v>0</v>
      </c>
      <c r="G4871" s="9">
        <v>1577857.01</v>
      </c>
      <c r="H4871" s="9">
        <f t="shared" si="150"/>
        <v>1577857.0099999961</v>
      </c>
      <c r="I4871" s="9">
        <f t="shared" si="151"/>
        <v>3.9581209421157837E-9</v>
      </c>
      <c r="J4871" s="8" t="s">
        <v>21688</v>
      </c>
    </row>
    <row r="4872" spans="1:10" x14ac:dyDescent="0.35">
      <c r="A4872" s="12">
        <v>4863</v>
      </c>
      <c r="B4872" s="12" t="s">
        <v>11866</v>
      </c>
      <c r="C4872" s="12" t="s">
        <v>11866</v>
      </c>
      <c r="D4872" s="11" t="s">
        <v>21695</v>
      </c>
      <c r="E4872" s="13">
        <v>1.88</v>
      </c>
      <c r="F4872" s="13">
        <v>0</v>
      </c>
      <c r="G4872" s="13">
        <v>1577855.13</v>
      </c>
      <c r="H4872" s="13">
        <f t="shared" si="150"/>
        <v>1577855.1299999962</v>
      </c>
      <c r="I4872" s="13">
        <f t="shared" si="151"/>
        <v>3.7252902984619141E-9</v>
      </c>
      <c r="J4872" s="12" t="s">
        <v>21688</v>
      </c>
    </row>
    <row r="4873" spans="1:10" x14ac:dyDescent="0.35">
      <c r="A4873" s="8">
        <v>4864</v>
      </c>
      <c r="B4873" s="8" t="s">
        <v>11866</v>
      </c>
      <c r="C4873" s="8" t="s">
        <v>11866</v>
      </c>
      <c r="D4873" s="7" t="s">
        <v>21696</v>
      </c>
      <c r="E4873" s="9">
        <v>30000</v>
      </c>
      <c r="F4873" s="9">
        <v>0</v>
      </c>
      <c r="G4873" s="9">
        <v>1547855.13</v>
      </c>
      <c r="H4873" s="9">
        <f t="shared" si="150"/>
        <v>1547855.1299999962</v>
      </c>
      <c r="I4873" s="9">
        <f t="shared" si="151"/>
        <v>3.7252902984619141E-9</v>
      </c>
      <c r="J4873" s="8" t="s">
        <v>21688</v>
      </c>
    </row>
    <row r="4874" spans="1:10" x14ac:dyDescent="0.35">
      <c r="A4874" s="12">
        <v>4865</v>
      </c>
      <c r="B4874" s="12" t="s">
        <v>11866</v>
      </c>
      <c r="C4874" s="12" t="s">
        <v>11866</v>
      </c>
      <c r="D4874" s="11" t="s">
        <v>21697</v>
      </c>
      <c r="E4874" s="13">
        <v>25</v>
      </c>
      <c r="F4874" s="13">
        <v>0</v>
      </c>
      <c r="G4874" s="13">
        <v>1547830.13</v>
      </c>
      <c r="H4874" s="13">
        <f t="shared" ref="H4874:H4937" si="152">H4873-E4874+F4874</f>
        <v>1547830.1299999962</v>
      </c>
      <c r="I4874" s="13">
        <f t="shared" ref="I4874:I4937" si="153">G4874-H4874</f>
        <v>3.7252902984619141E-9</v>
      </c>
      <c r="J4874" s="12" t="s">
        <v>21688</v>
      </c>
    </row>
    <row r="4875" spans="1:10" x14ac:dyDescent="0.35">
      <c r="A4875" s="8">
        <v>4866</v>
      </c>
      <c r="B4875" s="8" t="s">
        <v>11866</v>
      </c>
      <c r="C4875" s="8" t="s">
        <v>11866</v>
      </c>
      <c r="D4875" s="7" t="s">
        <v>21698</v>
      </c>
      <c r="E4875" s="9">
        <v>1.88</v>
      </c>
      <c r="F4875" s="9">
        <v>0</v>
      </c>
      <c r="G4875" s="9">
        <v>1547828.25</v>
      </c>
      <c r="H4875" s="9">
        <f t="shared" si="152"/>
        <v>1547828.2499999963</v>
      </c>
      <c r="I4875" s="9">
        <f t="shared" si="153"/>
        <v>3.7252902984619141E-9</v>
      </c>
      <c r="J4875" s="8" t="s">
        <v>21688</v>
      </c>
    </row>
    <row r="4876" spans="1:10" x14ac:dyDescent="0.35">
      <c r="A4876" s="12">
        <v>4867</v>
      </c>
      <c r="B4876" s="12" t="s">
        <v>11866</v>
      </c>
      <c r="C4876" s="12" t="s">
        <v>11866</v>
      </c>
      <c r="D4876" s="11" t="s">
        <v>21699</v>
      </c>
      <c r="E4876" s="13">
        <v>9000</v>
      </c>
      <c r="F4876" s="13">
        <v>0</v>
      </c>
      <c r="G4876" s="13">
        <v>1538828.25</v>
      </c>
      <c r="H4876" s="13">
        <f t="shared" si="152"/>
        <v>1538828.2499999963</v>
      </c>
      <c r="I4876" s="13">
        <f t="shared" si="153"/>
        <v>3.7252902984619141E-9</v>
      </c>
      <c r="J4876" s="12" t="s">
        <v>21688</v>
      </c>
    </row>
    <row r="4877" spans="1:10" x14ac:dyDescent="0.35">
      <c r="A4877" s="8">
        <v>4868</v>
      </c>
      <c r="B4877" s="8" t="s">
        <v>11866</v>
      </c>
      <c r="C4877" s="8" t="s">
        <v>11866</v>
      </c>
      <c r="D4877" s="7" t="s">
        <v>21700</v>
      </c>
      <c r="E4877" s="9">
        <v>25</v>
      </c>
      <c r="F4877" s="9">
        <v>0</v>
      </c>
      <c r="G4877" s="9">
        <v>1538803.25</v>
      </c>
      <c r="H4877" s="9">
        <f t="shared" si="152"/>
        <v>1538803.2499999963</v>
      </c>
      <c r="I4877" s="9">
        <f t="shared" si="153"/>
        <v>3.7252902984619141E-9</v>
      </c>
      <c r="J4877" s="8" t="s">
        <v>21688</v>
      </c>
    </row>
    <row r="4878" spans="1:10" x14ac:dyDescent="0.35">
      <c r="A4878" s="12">
        <v>4869</v>
      </c>
      <c r="B4878" s="12" t="s">
        <v>11866</v>
      </c>
      <c r="C4878" s="12" t="s">
        <v>11866</v>
      </c>
      <c r="D4878" s="11" t="s">
        <v>21701</v>
      </c>
      <c r="E4878" s="13">
        <v>1.88</v>
      </c>
      <c r="F4878" s="13">
        <v>0</v>
      </c>
      <c r="G4878" s="13">
        <v>1538801.37</v>
      </c>
      <c r="H4878" s="13">
        <f t="shared" si="152"/>
        <v>1538801.3699999964</v>
      </c>
      <c r="I4878" s="13">
        <f t="shared" si="153"/>
        <v>3.7252902984619141E-9</v>
      </c>
      <c r="J4878" s="12" t="s">
        <v>21688</v>
      </c>
    </row>
    <row r="4879" spans="1:10" x14ac:dyDescent="0.35">
      <c r="A4879" s="8">
        <v>4870</v>
      </c>
      <c r="B4879" s="8" t="s">
        <v>4122</v>
      </c>
      <c r="C4879" s="8" t="s">
        <v>11868</v>
      </c>
      <c r="D4879" s="7" t="s">
        <v>21702</v>
      </c>
      <c r="E4879" s="9">
        <v>149000</v>
      </c>
      <c r="F4879" s="9">
        <v>0</v>
      </c>
      <c r="G4879" s="9">
        <v>1389801.37</v>
      </c>
      <c r="H4879" s="9">
        <f t="shared" si="152"/>
        <v>1389801.3699999964</v>
      </c>
      <c r="I4879" s="9">
        <f t="shared" si="153"/>
        <v>3.7252902984619141E-9</v>
      </c>
      <c r="J4879" s="8" t="s">
        <v>21688</v>
      </c>
    </row>
    <row r="4880" spans="1:10" x14ac:dyDescent="0.35">
      <c r="A4880" s="12">
        <v>4871</v>
      </c>
      <c r="B4880" s="12" t="s">
        <v>4122</v>
      </c>
      <c r="C4880" s="12" t="s">
        <v>11868</v>
      </c>
      <c r="D4880" s="11" t="s">
        <v>21703</v>
      </c>
      <c r="E4880" s="13">
        <v>50</v>
      </c>
      <c r="F4880" s="13">
        <v>0</v>
      </c>
      <c r="G4880" s="13">
        <v>1389751.37</v>
      </c>
      <c r="H4880" s="13">
        <f t="shared" si="152"/>
        <v>1389751.3699999964</v>
      </c>
      <c r="I4880" s="13">
        <f t="shared" si="153"/>
        <v>3.7252902984619141E-9</v>
      </c>
      <c r="J4880" s="12" t="s">
        <v>21688</v>
      </c>
    </row>
    <row r="4881" spans="1:10" x14ac:dyDescent="0.35">
      <c r="A4881" s="8">
        <v>4872</v>
      </c>
      <c r="B4881" s="8" t="s">
        <v>4122</v>
      </c>
      <c r="C4881" s="8" t="s">
        <v>11868</v>
      </c>
      <c r="D4881" s="7" t="s">
        <v>21704</v>
      </c>
      <c r="E4881" s="9">
        <v>3.75</v>
      </c>
      <c r="F4881" s="9">
        <v>0</v>
      </c>
      <c r="G4881" s="9">
        <v>1389747.62</v>
      </c>
      <c r="H4881" s="9">
        <f t="shared" si="152"/>
        <v>1389747.6199999964</v>
      </c>
      <c r="I4881" s="9">
        <f t="shared" si="153"/>
        <v>3.7252902984619141E-9</v>
      </c>
      <c r="J4881" s="8" t="s">
        <v>21705</v>
      </c>
    </row>
    <row r="4882" spans="1:10" x14ac:dyDescent="0.35">
      <c r="A4882" s="12">
        <v>4873</v>
      </c>
      <c r="B4882" s="12" t="s">
        <v>4122</v>
      </c>
      <c r="C4882" s="12" t="s">
        <v>11868</v>
      </c>
      <c r="D4882" s="11" t="s">
        <v>21706</v>
      </c>
      <c r="E4882" s="13">
        <v>11000</v>
      </c>
      <c r="F4882" s="13">
        <v>0</v>
      </c>
      <c r="G4882" s="13">
        <v>1378747.62</v>
      </c>
      <c r="H4882" s="13">
        <f t="shared" si="152"/>
        <v>1378747.6199999964</v>
      </c>
      <c r="I4882" s="13">
        <f t="shared" si="153"/>
        <v>3.7252902984619141E-9</v>
      </c>
      <c r="J4882" s="12" t="s">
        <v>21705</v>
      </c>
    </row>
    <row r="4883" spans="1:10" x14ac:dyDescent="0.35">
      <c r="A4883" s="8">
        <v>4874</v>
      </c>
      <c r="B4883" s="8" t="s">
        <v>4122</v>
      </c>
      <c r="C4883" s="8" t="s">
        <v>11868</v>
      </c>
      <c r="D4883" s="7" t="s">
        <v>21707</v>
      </c>
      <c r="E4883" s="9">
        <v>25</v>
      </c>
      <c r="F4883" s="9">
        <v>0</v>
      </c>
      <c r="G4883" s="9">
        <v>1378722.62</v>
      </c>
      <c r="H4883" s="9">
        <f t="shared" si="152"/>
        <v>1378722.6199999964</v>
      </c>
      <c r="I4883" s="9">
        <f t="shared" si="153"/>
        <v>3.7252902984619141E-9</v>
      </c>
      <c r="J4883" s="8" t="s">
        <v>21705</v>
      </c>
    </row>
    <row r="4884" spans="1:10" x14ac:dyDescent="0.35">
      <c r="A4884" s="12">
        <v>4875</v>
      </c>
      <c r="B4884" s="12" t="s">
        <v>4122</v>
      </c>
      <c r="C4884" s="12" t="s">
        <v>11868</v>
      </c>
      <c r="D4884" s="11" t="s">
        <v>21708</v>
      </c>
      <c r="E4884" s="13">
        <v>1.88</v>
      </c>
      <c r="F4884" s="13">
        <v>0</v>
      </c>
      <c r="G4884" s="13">
        <v>1378720.74</v>
      </c>
      <c r="H4884" s="13">
        <f t="shared" si="152"/>
        <v>1378720.7399999965</v>
      </c>
      <c r="I4884" s="13">
        <f t="shared" si="153"/>
        <v>3.4924596548080444E-9</v>
      </c>
      <c r="J4884" s="12" t="s">
        <v>21705</v>
      </c>
    </row>
    <row r="4885" spans="1:10" x14ac:dyDescent="0.35">
      <c r="A4885" s="8">
        <v>4876</v>
      </c>
      <c r="B4885" s="8" t="s">
        <v>4122</v>
      </c>
      <c r="C4885" s="8" t="s">
        <v>11868</v>
      </c>
      <c r="D4885" s="7" t="s">
        <v>21709</v>
      </c>
      <c r="E4885" s="9">
        <v>40000</v>
      </c>
      <c r="F4885" s="9">
        <v>0</v>
      </c>
      <c r="G4885" s="9">
        <v>1338720.74</v>
      </c>
      <c r="H4885" s="9">
        <f t="shared" si="152"/>
        <v>1338720.7399999965</v>
      </c>
      <c r="I4885" s="9">
        <f t="shared" si="153"/>
        <v>3.4924596548080444E-9</v>
      </c>
      <c r="J4885" s="8" t="s">
        <v>21705</v>
      </c>
    </row>
    <row r="4886" spans="1:10" x14ac:dyDescent="0.35">
      <c r="A4886" s="12">
        <v>4877</v>
      </c>
      <c r="B4886" s="12" t="s">
        <v>4122</v>
      </c>
      <c r="C4886" s="12" t="s">
        <v>11868</v>
      </c>
      <c r="D4886" s="11" t="s">
        <v>21710</v>
      </c>
      <c r="E4886" s="13">
        <v>25</v>
      </c>
      <c r="F4886" s="13">
        <v>0</v>
      </c>
      <c r="G4886" s="13">
        <v>1338695.74</v>
      </c>
      <c r="H4886" s="13">
        <f t="shared" si="152"/>
        <v>1338695.7399999965</v>
      </c>
      <c r="I4886" s="13">
        <f t="shared" si="153"/>
        <v>3.4924596548080444E-9</v>
      </c>
      <c r="J4886" s="12" t="s">
        <v>21705</v>
      </c>
    </row>
    <row r="4887" spans="1:10" x14ac:dyDescent="0.35">
      <c r="A4887" s="8">
        <v>4878</v>
      </c>
      <c r="B4887" s="8" t="s">
        <v>4122</v>
      </c>
      <c r="C4887" s="8" t="s">
        <v>11868</v>
      </c>
      <c r="D4887" s="7" t="s">
        <v>21711</v>
      </c>
      <c r="E4887" s="9">
        <v>1.88</v>
      </c>
      <c r="F4887" s="9">
        <v>0</v>
      </c>
      <c r="G4887" s="9">
        <v>1338693.8600000001</v>
      </c>
      <c r="H4887" s="9">
        <f t="shared" si="152"/>
        <v>1338693.8599999966</v>
      </c>
      <c r="I4887" s="9">
        <f t="shared" si="153"/>
        <v>3.4924596548080444E-9</v>
      </c>
      <c r="J4887" s="8" t="s">
        <v>21705</v>
      </c>
    </row>
    <row r="4888" spans="1:10" x14ac:dyDescent="0.35">
      <c r="A4888" s="12">
        <v>4879</v>
      </c>
      <c r="B4888" s="12" t="s">
        <v>4122</v>
      </c>
      <c r="C4888" s="12" t="s">
        <v>4123</v>
      </c>
      <c r="D4888" s="11" t="s">
        <v>21365</v>
      </c>
      <c r="E4888" s="13">
        <v>0</v>
      </c>
      <c r="F4888" s="13">
        <v>4750000</v>
      </c>
      <c r="G4888" s="13">
        <v>6088693.8600000003</v>
      </c>
      <c r="H4888" s="13">
        <f t="shared" si="152"/>
        <v>6088693.8599999966</v>
      </c>
      <c r="I4888" s="13">
        <f t="shared" si="153"/>
        <v>0</v>
      </c>
      <c r="J4888" s="12" t="s">
        <v>21705</v>
      </c>
    </row>
    <row r="4889" spans="1:10" x14ac:dyDescent="0.35">
      <c r="A4889" s="8">
        <v>4880</v>
      </c>
      <c r="B4889" s="8" t="s">
        <v>4122</v>
      </c>
      <c r="C4889" s="8" t="s">
        <v>4123</v>
      </c>
      <c r="D4889" s="7" t="s">
        <v>21712</v>
      </c>
      <c r="E4889" s="9">
        <v>57750</v>
      </c>
      <c r="F4889" s="9">
        <v>0</v>
      </c>
      <c r="G4889" s="9">
        <v>6030943.8600000003</v>
      </c>
      <c r="H4889" s="9">
        <f t="shared" si="152"/>
        <v>6030943.8599999966</v>
      </c>
      <c r="I4889" s="9">
        <f t="shared" si="153"/>
        <v>0</v>
      </c>
      <c r="J4889" s="8" t="s">
        <v>21705</v>
      </c>
    </row>
    <row r="4890" spans="1:10" x14ac:dyDescent="0.35">
      <c r="A4890" s="12">
        <v>4881</v>
      </c>
      <c r="B4890" s="12" t="s">
        <v>4122</v>
      </c>
      <c r="C4890" s="12" t="s">
        <v>4122</v>
      </c>
      <c r="D4890" s="11" t="s">
        <v>21713</v>
      </c>
      <c r="E4890" s="13">
        <v>230000</v>
      </c>
      <c r="F4890" s="13">
        <v>0</v>
      </c>
      <c r="G4890" s="13">
        <v>5800943.8600000003</v>
      </c>
      <c r="H4890" s="13">
        <f t="shared" si="152"/>
        <v>5800943.8599999966</v>
      </c>
      <c r="I4890" s="13">
        <f t="shared" si="153"/>
        <v>0</v>
      </c>
      <c r="J4890" s="12" t="s">
        <v>21705</v>
      </c>
    </row>
    <row r="4891" spans="1:10" x14ac:dyDescent="0.35">
      <c r="A4891" s="8">
        <v>4882</v>
      </c>
      <c r="B4891" s="8" t="s">
        <v>4122</v>
      </c>
      <c r="C4891" s="8" t="s">
        <v>4122</v>
      </c>
      <c r="D4891" s="7" t="s">
        <v>21714</v>
      </c>
      <c r="E4891" s="9">
        <v>50</v>
      </c>
      <c r="F4891" s="9">
        <v>0</v>
      </c>
      <c r="G4891" s="9">
        <v>5800893.8600000003</v>
      </c>
      <c r="H4891" s="9">
        <f t="shared" si="152"/>
        <v>5800893.8599999966</v>
      </c>
      <c r="I4891" s="9">
        <f t="shared" si="153"/>
        <v>0</v>
      </c>
      <c r="J4891" s="8" t="s">
        <v>21705</v>
      </c>
    </row>
    <row r="4892" spans="1:10" x14ac:dyDescent="0.35">
      <c r="A4892" s="12">
        <v>4883</v>
      </c>
      <c r="B4892" s="12" t="s">
        <v>4122</v>
      </c>
      <c r="C4892" s="12" t="s">
        <v>4122</v>
      </c>
      <c r="D4892" s="11" t="s">
        <v>21715</v>
      </c>
      <c r="E4892" s="13">
        <v>3.75</v>
      </c>
      <c r="F4892" s="13">
        <v>0</v>
      </c>
      <c r="G4892" s="13">
        <v>5800890.1100000003</v>
      </c>
      <c r="H4892" s="13">
        <f t="shared" si="152"/>
        <v>5800890.1099999966</v>
      </c>
      <c r="I4892" s="13">
        <f t="shared" si="153"/>
        <v>0</v>
      </c>
      <c r="J4892" s="12" t="s">
        <v>21705</v>
      </c>
    </row>
    <row r="4893" spans="1:10" x14ac:dyDescent="0.35">
      <c r="A4893" s="8">
        <v>4884</v>
      </c>
      <c r="B4893" s="8" t="s">
        <v>4122</v>
      </c>
      <c r="C4893" s="8" t="s">
        <v>4122</v>
      </c>
      <c r="D4893" s="7" t="s">
        <v>21716</v>
      </c>
      <c r="E4893" s="9">
        <v>34000</v>
      </c>
      <c r="F4893" s="9">
        <v>0</v>
      </c>
      <c r="G4893" s="9">
        <v>5766890.1100000003</v>
      </c>
      <c r="H4893" s="9">
        <f t="shared" si="152"/>
        <v>5766890.1099999966</v>
      </c>
      <c r="I4893" s="9">
        <f t="shared" si="153"/>
        <v>0</v>
      </c>
      <c r="J4893" s="8" t="s">
        <v>21705</v>
      </c>
    </row>
    <row r="4894" spans="1:10" x14ac:dyDescent="0.35">
      <c r="A4894" s="12">
        <v>4885</v>
      </c>
      <c r="B4894" s="12" t="s">
        <v>4122</v>
      </c>
      <c r="C4894" s="12" t="s">
        <v>4122</v>
      </c>
      <c r="D4894" s="11" t="s">
        <v>21717</v>
      </c>
      <c r="E4894" s="13">
        <v>25</v>
      </c>
      <c r="F4894" s="13">
        <v>0</v>
      </c>
      <c r="G4894" s="13">
        <v>5766865.1100000003</v>
      </c>
      <c r="H4894" s="13">
        <f t="shared" si="152"/>
        <v>5766865.1099999966</v>
      </c>
      <c r="I4894" s="13">
        <f t="shared" si="153"/>
        <v>0</v>
      </c>
      <c r="J4894" s="12" t="s">
        <v>21705</v>
      </c>
    </row>
    <row r="4895" spans="1:10" x14ac:dyDescent="0.35">
      <c r="A4895" s="8">
        <v>4886</v>
      </c>
      <c r="B4895" s="8" t="s">
        <v>4122</v>
      </c>
      <c r="C4895" s="8" t="s">
        <v>4122</v>
      </c>
      <c r="D4895" s="7" t="s">
        <v>21718</v>
      </c>
      <c r="E4895" s="9">
        <v>1.88</v>
      </c>
      <c r="F4895" s="9">
        <v>0</v>
      </c>
      <c r="G4895" s="9">
        <v>5766863.2300000004</v>
      </c>
      <c r="H4895" s="9">
        <f t="shared" si="152"/>
        <v>5766863.2299999967</v>
      </c>
      <c r="I4895" s="9">
        <f t="shared" si="153"/>
        <v>0</v>
      </c>
      <c r="J4895" s="8" t="s">
        <v>21705</v>
      </c>
    </row>
    <row r="4896" spans="1:10" x14ac:dyDescent="0.35">
      <c r="A4896" s="12">
        <v>4887</v>
      </c>
      <c r="B4896" s="12" t="s">
        <v>4122</v>
      </c>
      <c r="C4896" s="12" t="s">
        <v>4122</v>
      </c>
      <c r="D4896" s="11" t="s">
        <v>21719</v>
      </c>
      <c r="E4896" s="13">
        <v>105500</v>
      </c>
      <c r="F4896" s="13">
        <v>0</v>
      </c>
      <c r="G4896" s="13">
        <v>5661363.2300000004</v>
      </c>
      <c r="H4896" s="13">
        <f t="shared" si="152"/>
        <v>5661363.2299999967</v>
      </c>
      <c r="I4896" s="13">
        <f t="shared" si="153"/>
        <v>0</v>
      </c>
      <c r="J4896" s="12" t="s">
        <v>21720</v>
      </c>
    </row>
    <row r="4897" spans="1:10" x14ac:dyDescent="0.35">
      <c r="A4897" s="8">
        <v>4888</v>
      </c>
      <c r="B4897" s="8" t="s">
        <v>4122</v>
      </c>
      <c r="C4897" s="8" t="s">
        <v>4122</v>
      </c>
      <c r="D4897" s="7" t="s">
        <v>21721</v>
      </c>
      <c r="E4897" s="9">
        <v>50</v>
      </c>
      <c r="F4897" s="9">
        <v>0</v>
      </c>
      <c r="G4897" s="9">
        <v>5661313.2300000004</v>
      </c>
      <c r="H4897" s="9">
        <f t="shared" si="152"/>
        <v>5661313.2299999967</v>
      </c>
      <c r="I4897" s="9">
        <f t="shared" si="153"/>
        <v>0</v>
      </c>
      <c r="J4897" s="8" t="s">
        <v>21720</v>
      </c>
    </row>
    <row r="4898" spans="1:10" x14ac:dyDescent="0.35">
      <c r="A4898" s="12">
        <v>4889</v>
      </c>
      <c r="B4898" s="12" t="s">
        <v>4122</v>
      </c>
      <c r="C4898" s="12" t="s">
        <v>4122</v>
      </c>
      <c r="D4898" s="11" t="s">
        <v>21722</v>
      </c>
      <c r="E4898" s="13">
        <v>3.75</v>
      </c>
      <c r="F4898" s="13">
        <v>0</v>
      </c>
      <c r="G4898" s="13">
        <v>5661309.4800000004</v>
      </c>
      <c r="H4898" s="13">
        <f t="shared" si="152"/>
        <v>5661309.4799999967</v>
      </c>
      <c r="I4898" s="13">
        <f t="shared" si="153"/>
        <v>0</v>
      </c>
      <c r="J4898" s="12" t="s">
        <v>21720</v>
      </c>
    </row>
    <row r="4899" spans="1:10" x14ac:dyDescent="0.35">
      <c r="A4899" s="8">
        <v>4890</v>
      </c>
      <c r="B4899" s="8" t="s">
        <v>4122</v>
      </c>
      <c r="C4899" s="8" t="s">
        <v>4122</v>
      </c>
      <c r="D4899" s="7" t="s">
        <v>21723</v>
      </c>
      <c r="E4899" s="9">
        <v>5000</v>
      </c>
      <c r="F4899" s="9">
        <v>0</v>
      </c>
      <c r="G4899" s="9">
        <v>5656309.4800000004</v>
      </c>
      <c r="H4899" s="9">
        <f t="shared" si="152"/>
        <v>5656309.4799999967</v>
      </c>
      <c r="I4899" s="9">
        <f t="shared" si="153"/>
        <v>0</v>
      </c>
      <c r="J4899" s="8" t="s">
        <v>21720</v>
      </c>
    </row>
    <row r="4900" spans="1:10" x14ac:dyDescent="0.35">
      <c r="A4900" s="12">
        <v>4891</v>
      </c>
      <c r="B4900" s="12" t="s">
        <v>4122</v>
      </c>
      <c r="C4900" s="12" t="s">
        <v>4122</v>
      </c>
      <c r="D4900" s="11" t="s">
        <v>21724</v>
      </c>
      <c r="E4900" s="13">
        <v>10</v>
      </c>
      <c r="F4900" s="13">
        <v>0</v>
      </c>
      <c r="G4900" s="13">
        <v>5656299.4800000004</v>
      </c>
      <c r="H4900" s="13">
        <f t="shared" si="152"/>
        <v>5656299.4799999967</v>
      </c>
      <c r="I4900" s="13">
        <f t="shared" si="153"/>
        <v>0</v>
      </c>
      <c r="J4900" s="12" t="s">
        <v>21720</v>
      </c>
    </row>
    <row r="4901" spans="1:10" x14ac:dyDescent="0.35">
      <c r="A4901" s="8">
        <v>4892</v>
      </c>
      <c r="B4901" s="8" t="s">
        <v>4122</v>
      </c>
      <c r="C4901" s="8" t="s">
        <v>4122</v>
      </c>
      <c r="D4901" s="7" t="s">
        <v>21725</v>
      </c>
      <c r="E4901" s="9">
        <v>0.75</v>
      </c>
      <c r="F4901" s="9">
        <v>0</v>
      </c>
      <c r="G4901" s="9">
        <v>5656298.7300000004</v>
      </c>
      <c r="H4901" s="9">
        <f t="shared" si="152"/>
        <v>5656298.7299999967</v>
      </c>
      <c r="I4901" s="9">
        <f t="shared" si="153"/>
        <v>0</v>
      </c>
      <c r="J4901" s="8" t="s">
        <v>21720</v>
      </c>
    </row>
    <row r="4902" spans="1:10" x14ac:dyDescent="0.35">
      <c r="A4902" s="12">
        <v>4893</v>
      </c>
      <c r="B4902" s="12" t="s">
        <v>4122</v>
      </c>
      <c r="C4902" s="12" t="s">
        <v>4122</v>
      </c>
      <c r="D4902" s="11" t="s">
        <v>21726</v>
      </c>
      <c r="E4902" s="13">
        <v>2000000</v>
      </c>
      <c r="F4902" s="13">
        <v>0</v>
      </c>
      <c r="G4902" s="13">
        <v>3656298.73</v>
      </c>
      <c r="H4902" s="13">
        <f t="shared" si="152"/>
        <v>3656298.7299999967</v>
      </c>
      <c r="I4902" s="13">
        <f t="shared" si="153"/>
        <v>0</v>
      </c>
      <c r="J4902" s="12" t="s">
        <v>21720</v>
      </c>
    </row>
    <row r="4903" spans="1:10" x14ac:dyDescent="0.35">
      <c r="A4903" s="8">
        <v>4894</v>
      </c>
      <c r="B4903" s="8" t="s">
        <v>4122</v>
      </c>
      <c r="C4903" s="8" t="s">
        <v>4122</v>
      </c>
      <c r="D4903" s="7" t="s">
        <v>21727</v>
      </c>
      <c r="E4903" s="9">
        <v>4500</v>
      </c>
      <c r="F4903" s="9">
        <v>0</v>
      </c>
      <c r="G4903" s="9">
        <v>3651798.73</v>
      </c>
      <c r="H4903" s="9">
        <f t="shared" si="152"/>
        <v>3651798.7299999967</v>
      </c>
      <c r="I4903" s="9">
        <f t="shared" si="153"/>
        <v>0</v>
      </c>
      <c r="J4903" s="8" t="s">
        <v>21720</v>
      </c>
    </row>
    <row r="4904" spans="1:10" x14ac:dyDescent="0.35">
      <c r="A4904" s="12">
        <v>4895</v>
      </c>
      <c r="B4904" s="12" t="s">
        <v>4122</v>
      </c>
      <c r="C4904" s="12" t="s">
        <v>4122</v>
      </c>
      <c r="D4904" s="11" t="s">
        <v>21728</v>
      </c>
      <c r="E4904" s="13">
        <v>10</v>
      </c>
      <c r="F4904" s="13">
        <v>0</v>
      </c>
      <c r="G4904" s="13">
        <v>3651788.73</v>
      </c>
      <c r="H4904" s="13">
        <f t="shared" si="152"/>
        <v>3651788.7299999967</v>
      </c>
      <c r="I4904" s="13">
        <f t="shared" si="153"/>
        <v>0</v>
      </c>
      <c r="J4904" s="12" t="s">
        <v>21720</v>
      </c>
    </row>
    <row r="4905" spans="1:10" x14ac:dyDescent="0.35">
      <c r="A4905" s="8">
        <v>4896</v>
      </c>
      <c r="B4905" s="8" t="s">
        <v>4122</v>
      </c>
      <c r="C4905" s="8" t="s">
        <v>4122</v>
      </c>
      <c r="D4905" s="7" t="s">
        <v>21729</v>
      </c>
      <c r="E4905" s="9">
        <v>0.75</v>
      </c>
      <c r="F4905" s="9">
        <v>0</v>
      </c>
      <c r="G4905" s="9">
        <v>3651787.98</v>
      </c>
      <c r="H4905" s="9">
        <f t="shared" si="152"/>
        <v>3651787.9799999967</v>
      </c>
      <c r="I4905" s="9">
        <f t="shared" si="153"/>
        <v>0</v>
      </c>
      <c r="J4905" s="8" t="s">
        <v>21720</v>
      </c>
    </row>
    <row r="4906" spans="1:10" x14ac:dyDescent="0.35">
      <c r="A4906" s="12">
        <v>4897</v>
      </c>
      <c r="B4906" s="12" t="s">
        <v>4122</v>
      </c>
      <c r="C4906" s="12" t="s">
        <v>4122</v>
      </c>
      <c r="D4906" s="11" t="s">
        <v>21730</v>
      </c>
      <c r="E4906" s="13">
        <v>82000</v>
      </c>
      <c r="F4906" s="13">
        <v>0</v>
      </c>
      <c r="G4906" s="13">
        <v>3569787.98</v>
      </c>
      <c r="H4906" s="13">
        <f t="shared" si="152"/>
        <v>3569787.9799999967</v>
      </c>
      <c r="I4906" s="13">
        <f t="shared" si="153"/>
        <v>0</v>
      </c>
      <c r="J4906" s="12" t="s">
        <v>21720</v>
      </c>
    </row>
    <row r="4907" spans="1:10" x14ac:dyDescent="0.35">
      <c r="A4907" s="8">
        <v>4898</v>
      </c>
      <c r="B4907" s="8" t="s">
        <v>4122</v>
      </c>
      <c r="C4907" s="8" t="s">
        <v>4122</v>
      </c>
      <c r="D4907" s="7" t="s">
        <v>21731</v>
      </c>
      <c r="E4907" s="9">
        <v>50</v>
      </c>
      <c r="F4907" s="9">
        <v>0</v>
      </c>
      <c r="G4907" s="9">
        <v>3569737.98</v>
      </c>
      <c r="H4907" s="9">
        <f t="shared" si="152"/>
        <v>3569737.9799999967</v>
      </c>
      <c r="I4907" s="9">
        <f t="shared" si="153"/>
        <v>0</v>
      </c>
      <c r="J4907" s="8" t="s">
        <v>21720</v>
      </c>
    </row>
    <row r="4908" spans="1:10" x14ac:dyDescent="0.35">
      <c r="A4908" s="12">
        <v>4899</v>
      </c>
      <c r="B4908" s="12" t="s">
        <v>4122</v>
      </c>
      <c r="C4908" s="12" t="s">
        <v>4122</v>
      </c>
      <c r="D4908" s="11" t="s">
        <v>21732</v>
      </c>
      <c r="E4908" s="13">
        <v>3.75</v>
      </c>
      <c r="F4908" s="13">
        <v>0</v>
      </c>
      <c r="G4908" s="13">
        <v>3569734.23</v>
      </c>
      <c r="H4908" s="13">
        <f t="shared" si="152"/>
        <v>3569734.2299999967</v>
      </c>
      <c r="I4908" s="13">
        <f t="shared" si="153"/>
        <v>0</v>
      </c>
      <c r="J4908" s="12" t="s">
        <v>21720</v>
      </c>
    </row>
    <row r="4909" spans="1:10" x14ac:dyDescent="0.35">
      <c r="A4909" s="8">
        <v>4900</v>
      </c>
      <c r="B4909" s="8" t="s">
        <v>4134</v>
      </c>
      <c r="C4909" s="8" t="s">
        <v>4134</v>
      </c>
      <c r="D4909" s="7" t="s">
        <v>21733</v>
      </c>
      <c r="E4909" s="9">
        <v>50</v>
      </c>
      <c r="F4909" s="9">
        <v>0</v>
      </c>
      <c r="G4909" s="9">
        <v>3569684.23</v>
      </c>
      <c r="H4909" s="9">
        <f t="shared" si="152"/>
        <v>3569684.2299999967</v>
      </c>
      <c r="I4909" s="9">
        <f t="shared" si="153"/>
        <v>0</v>
      </c>
      <c r="J4909" s="8" t="s">
        <v>21720</v>
      </c>
    </row>
    <row r="4910" spans="1:10" x14ac:dyDescent="0.35">
      <c r="A4910" s="12">
        <v>4901</v>
      </c>
      <c r="B4910" s="12" t="s">
        <v>4149</v>
      </c>
      <c r="C4910" s="12" t="s">
        <v>4149</v>
      </c>
      <c r="D4910" s="11" t="s">
        <v>21734</v>
      </c>
      <c r="E4910" s="13">
        <v>13000</v>
      </c>
      <c r="F4910" s="13">
        <v>0</v>
      </c>
      <c r="G4910" s="13">
        <v>3556684.23</v>
      </c>
      <c r="H4910" s="13">
        <f t="shared" si="152"/>
        <v>3556684.2299999967</v>
      </c>
      <c r="I4910" s="13">
        <f t="shared" si="153"/>
        <v>0</v>
      </c>
      <c r="J4910" s="12" t="s">
        <v>21720</v>
      </c>
    </row>
    <row r="4911" spans="1:10" x14ac:dyDescent="0.35">
      <c r="A4911" s="8">
        <v>4902</v>
      </c>
      <c r="B4911" s="8" t="s">
        <v>4149</v>
      </c>
      <c r="C4911" s="8" t="s">
        <v>4149</v>
      </c>
      <c r="D4911" s="7" t="s">
        <v>21735</v>
      </c>
      <c r="E4911" s="9">
        <v>25</v>
      </c>
      <c r="F4911" s="9">
        <v>0</v>
      </c>
      <c r="G4911" s="9">
        <v>3556659.23</v>
      </c>
      <c r="H4911" s="9">
        <f t="shared" si="152"/>
        <v>3556659.2299999967</v>
      </c>
      <c r="I4911" s="9">
        <f t="shared" si="153"/>
        <v>0</v>
      </c>
      <c r="J4911" s="8" t="s">
        <v>21720</v>
      </c>
    </row>
    <row r="4912" spans="1:10" x14ac:dyDescent="0.35">
      <c r="A4912" s="12">
        <v>4903</v>
      </c>
      <c r="B4912" s="12" t="s">
        <v>4149</v>
      </c>
      <c r="C4912" s="12" t="s">
        <v>4149</v>
      </c>
      <c r="D4912" s="11" t="s">
        <v>21736</v>
      </c>
      <c r="E4912" s="13">
        <v>1.88</v>
      </c>
      <c r="F4912" s="13">
        <v>0</v>
      </c>
      <c r="G4912" s="13">
        <v>3556657.35</v>
      </c>
      <c r="H4912" s="13">
        <f t="shared" si="152"/>
        <v>3556657.3499999968</v>
      </c>
      <c r="I4912" s="13">
        <f t="shared" si="153"/>
        <v>0</v>
      </c>
      <c r="J4912" s="12" t="s">
        <v>21720</v>
      </c>
    </row>
    <row r="4913" spans="1:10" x14ac:dyDescent="0.35">
      <c r="A4913" s="8">
        <v>4904</v>
      </c>
      <c r="B4913" s="8" t="s">
        <v>4149</v>
      </c>
      <c r="C4913" s="8" t="s">
        <v>4149</v>
      </c>
      <c r="D4913" s="7" t="s">
        <v>21737</v>
      </c>
      <c r="E4913" s="9">
        <v>120000</v>
      </c>
      <c r="F4913" s="9">
        <v>0</v>
      </c>
      <c r="G4913" s="9">
        <v>3436657.35</v>
      </c>
      <c r="H4913" s="9">
        <f t="shared" si="152"/>
        <v>3436657.3499999968</v>
      </c>
      <c r="I4913" s="9">
        <f t="shared" si="153"/>
        <v>0</v>
      </c>
      <c r="J4913" s="8" t="s">
        <v>21738</v>
      </c>
    </row>
    <row r="4914" spans="1:10" x14ac:dyDescent="0.35">
      <c r="A4914" s="12">
        <v>4905</v>
      </c>
      <c r="B4914" s="12" t="s">
        <v>4149</v>
      </c>
      <c r="C4914" s="12" t="s">
        <v>4149</v>
      </c>
      <c r="D4914" s="11" t="s">
        <v>21739</v>
      </c>
      <c r="E4914" s="13">
        <v>50</v>
      </c>
      <c r="F4914" s="13">
        <v>0</v>
      </c>
      <c r="G4914" s="13">
        <v>3436607.35</v>
      </c>
      <c r="H4914" s="13">
        <f t="shared" si="152"/>
        <v>3436607.3499999968</v>
      </c>
      <c r="I4914" s="13">
        <f t="shared" si="153"/>
        <v>0</v>
      </c>
      <c r="J4914" s="12" t="s">
        <v>21738</v>
      </c>
    </row>
    <row r="4915" spans="1:10" x14ac:dyDescent="0.35">
      <c r="A4915" s="8">
        <v>4906</v>
      </c>
      <c r="B4915" s="8" t="s">
        <v>4149</v>
      </c>
      <c r="C4915" s="8" t="s">
        <v>4149</v>
      </c>
      <c r="D4915" s="7" t="s">
        <v>21740</v>
      </c>
      <c r="E4915" s="9">
        <v>3.75</v>
      </c>
      <c r="F4915" s="9">
        <v>0</v>
      </c>
      <c r="G4915" s="9">
        <v>3436603.6</v>
      </c>
      <c r="H4915" s="9">
        <f t="shared" si="152"/>
        <v>3436603.5999999968</v>
      </c>
      <c r="I4915" s="9">
        <f t="shared" si="153"/>
        <v>0</v>
      </c>
      <c r="J4915" s="8" t="s">
        <v>21738</v>
      </c>
    </row>
    <row r="4916" spans="1:10" x14ac:dyDescent="0.35">
      <c r="A4916" s="12">
        <v>4907</v>
      </c>
      <c r="B4916" s="12" t="s">
        <v>4149</v>
      </c>
      <c r="C4916" s="12" t="s">
        <v>4149</v>
      </c>
      <c r="D4916" s="11" t="s">
        <v>21741</v>
      </c>
      <c r="E4916" s="13">
        <v>7000</v>
      </c>
      <c r="F4916" s="13">
        <v>0</v>
      </c>
      <c r="G4916" s="13">
        <v>3429603.6</v>
      </c>
      <c r="H4916" s="13">
        <f t="shared" si="152"/>
        <v>3429603.5999999968</v>
      </c>
      <c r="I4916" s="13">
        <f t="shared" si="153"/>
        <v>0</v>
      </c>
      <c r="J4916" s="12" t="s">
        <v>21738</v>
      </c>
    </row>
    <row r="4917" spans="1:10" x14ac:dyDescent="0.35">
      <c r="A4917" s="8">
        <v>4908</v>
      </c>
      <c r="B4917" s="8" t="s">
        <v>4149</v>
      </c>
      <c r="C4917" s="8" t="s">
        <v>4149</v>
      </c>
      <c r="D4917" s="7" t="s">
        <v>21742</v>
      </c>
      <c r="E4917" s="9">
        <v>25</v>
      </c>
      <c r="F4917" s="9">
        <v>0</v>
      </c>
      <c r="G4917" s="9">
        <v>3429578.6</v>
      </c>
      <c r="H4917" s="9">
        <f t="shared" si="152"/>
        <v>3429578.5999999968</v>
      </c>
      <c r="I4917" s="9">
        <f t="shared" si="153"/>
        <v>0</v>
      </c>
      <c r="J4917" s="8" t="s">
        <v>21738</v>
      </c>
    </row>
    <row r="4918" spans="1:10" x14ac:dyDescent="0.35">
      <c r="A4918" s="12">
        <v>4909</v>
      </c>
      <c r="B4918" s="12" t="s">
        <v>4149</v>
      </c>
      <c r="C4918" s="12" t="s">
        <v>4149</v>
      </c>
      <c r="D4918" s="11" t="s">
        <v>21743</v>
      </c>
      <c r="E4918" s="13">
        <v>1.88</v>
      </c>
      <c r="F4918" s="13">
        <v>0</v>
      </c>
      <c r="G4918" s="13">
        <v>3429576.72</v>
      </c>
      <c r="H4918" s="13">
        <f t="shared" si="152"/>
        <v>3429576.7199999969</v>
      </c>
      <c r="I4918" s="13">
        <f t="shared" si="153"/>
        <v>0</v>
      </c>
      <c r="J4918" s="12" t="s">
        <v>21738</v>
      </c>
    </row>
    <row r="4919" spans="1:10" x14ac:dyDescent="0.35">
      <c r="A4919" s="8">
        <v>4910</v>
      </c>
      <c r="B4919" s="8" t="s">
        <v>4149</v>
      </c>
      <c r="C4919" s="8" t="s">
        <v>4149</v>
      </c>
      <c r="D4919" s="7" t="s">
        <v>21744</v>
      </c>
      <c r="E4919" s="9">
        <v>100000</v>
      </c>
      <c r="F4919" s="9">
        <v>0</v>
      </c>
      <c r="G4919" s="9">
        <v>3329576.72</v>
      </c>
      <c r="H4919" s="9">
        <f t="shared" si="152"/>
        <v>3329576.7199999969</v>
      </c>
      <c r="I4919" s="9">
        <f t="shared" si="153"/>
        <v>0</v>
      </c>
      <c r="J4919" s="8" t="s">
        <v>21738</v>
      </c>
    </row>
    <row r="4920" spans="1:10" x14ac:dyDescent="0.35">
      <c r="A4920" s="12">
        <v>4911</v>
      </c>
      <c r="B4920" s="12" t="s">
        <v>4149</v>
      </c>
      <c r="C4920" s="12" t="s">
        <v>4149</v>
      </c>
      <c r="D4920" s="11" t="s">
        <v>21745</v>
      </c>
      <c r="E4920" s="13">
        <v>50</v>
      </c>
      <c r="F4920" s="13">
        <v>0</v>
      </c>
      <c r="G4920" s="13">
        <v>3329526.72</v>
      </c>
      <c r="H4920" s="13">
        <f t="shared" si="152"/>
        <v>3329526.7199999969</v>
      </c>
      <c r="I4920" s="13">
        <f t="shared" si="153"/>
        <v>0</v>
      </c>
      <c r="J4920" s="12" t="s">
        <v>21738</v>
      </c>
    </row>
    <row r="4921" spans="1:10" x14ac:dyDescent="0.35">
      <c r="A4921" s="8">
        <v>4912</v>
      </c>
      <c r="B4921" s="8" t="s">
        <v>4149</v>
      </c>
      <c r="C4921" s="8" t="s">
        <v>4149</v>
      </c>
      <c r="D4921" s="7" t="s">
        <v>21746</v>
      </c>
      <c r="E4921" s="9">
        <v>3.75</v>
      </c>
      <c r="F4921" s="9">
        <v>0</v>
      </c>
      <c r="G4921" s="9">
        <v>3329522.97</v>
      </c>
      <c r="H4921" s="9">
        <f t="shared" si="152"/>
        <v>3329522.9699999969</v>
      </c>
      <c r="I4921" s="9">
        <f t="shared" si="153"/>
        <v>0</v>
      </c>
      <c r="J4921" s="8" t="s">
        <v>21738</v>
      </c>
    </row>
    <row r="4922" spans="1:10" x14ac:dyDescent="0.35">
      <c r="A4922" s="12">
        <v>4913</v>
      </c>
      <c r="B4922" s="12" t="s">
        <v>4149</v>
      </c>
      <c r="C4922" s="12" t="s">
        <v>4149</v>
      </c>
      <c r="D4922" s="11" t="s">
        <v>21747</v>
      </c>
      <c r="E4922" s="13">
        <v>500000</v>
      </c>
      <c r="F4922" s="13">
        <v>0</v>
      </c>
      <c r="G4922" s="13">
        <v>2829522.97</v>
      </c>
      <c r="H4922" s="13">
        <f t="shared" si="152"/>
        <v>2829522.9699999969</v>
      </c>
      <c r="I4922" s="13">
        <f t="shared" si="153"/>
        <v>0</v>
      </c>
      <c r="J4922" s="12" t="s">
        <v>21738</v>
      </c>
    </row>
    <row r="4923" spans="1:10" x14ac:dyDescent="0.35">
      <c r="A4923" s="8">
        <v>4914</v>
      </c>
      <c r="B4923" s="8" t="s">
        <v>4149</v>
      </c>
      <c r="C4923" s="8" t="s">
        <v>4149</v>
      </c>
      <c r="D4923" s="7" t="s">
        <v>21748</v>
      </c>
      <c r="E4923" s="9">
        <v>50</v>
      </c>
      <c r="F4923" s="9">
        <v>0</v>
      </c>
      <c r="G4923" s="9">
        <v>2829472.97</v>
      </c>
      <c r="H4923" s="9">
        <f t="shared" si="152"/>
        <v>2829472.9699999969</v>
      </c>
      <c r="I4923" s="9">
        <f t="shared" si="153"/>
        <v>0</v>
      </c>
      <c r="J4923" s="8" t="s">
        <v>21738</v>
      </c>
    </row>
    <row r="4924" spans="1:10" x14ac:dyDescent="0.35">
      <c r="A4924" s="12">
        <v>4915</v>
      </c>
      <c r="B4924" s="12" t="s">
        <v>4149</v>
      </c>
      <c r="C4924" s="12" t="s">
        <v>4149</v>
      </c>
      <c r="D4924" s="11" t="s">
        <v>21749</v>
      </c>
      <c r="E4924" s="13">
        <v>3.75</v>
      </c>
      <c r="F4924" s="13">
        <v>0</v>
      </c>
      <c r="G4924" s="13">
        <v>2829469.22</v>
      </c>
      <c r="H4924" s="13">
        <f t="shared" si="152"/>
        <v>2829469.2199999969</v>
      </c>
      <c r="I4924" s="13">
        <f t="shared" si="153"/>
        <v>0</v>
      </c>
      <c r="J4924" s="12" t="s">
        <v>21738</v>
      </c>
    </row>
    <row r="4925" spans="1:10" x14ac:dyDescent="0.35">
      <c r="A4925" s="8">
        <v>4916</v>
      </c>
      <c r="B4925" s="8" t="s">
        <v>4149</v>
      </c>
      <c r="C4925" s="8" t="s">
        <v>4149</v>
      </c>
      <c r="D4925" s="7" t="s">
        <v>21750</v>
      </c>
      <c r="E4925" s="9">
        <v>100000</v>
      </c>
      <c r="F4925" s="9">
        <v>0</v>
      </c>
      <c r="G4925" s="9">
        <v>2729469.22</v>
      </c>
      <c r="H4925" s="9">
        <f t="shared" si="152"/>
        <v>2729469.2199999969</v>
      </c>
      <c r="I4925" s="9">
        <f t="shared" si="153"/>
        <v>0</v>
      </c>
      <c r="J4925" s="8" t="s">
        <v>21738</v>
      </c>
    </row>
    <row r="4926" spans="1:10" x14ac:dyDescent="0.35">
      <c r="A4926" s="12">
        <v>4917</v>
      </c>
      <c r="B4926" s="12" t="s">
        <v>4149</v>
      </c>
      <c r="C4926" s="12" t="s">
        <v>4149</v>
      </c>
      <c r="D4926" s="11" t="s">
        <v>21751</v>
      </c>
      <c r="E4926" s="13">
        <v>450000</v>
      </c>
      <c r="F4926" s="13">
        <v>0</v>
      </c>
      <c r="G4926" s="13">
        <v>2279469.2200000002</v>
      </c>
      <c r="H4926" s="13">
        <f t="shared" si="152"/>
        <v>2279469.2199999969</v>
      </c>
      <c r="I4926" s="13">
        <f t="shared" si="153"/>
        <v>0</v>
      </c>
      <c r="J4926" s="12" t="s">
        <v>21738</v>
      </c>
    </row>
    <row r="4927" spans="1:10" x14ac:dyDescent="0.35">
      <c r="A4927" s="8">
        <v>4918</v>
      </c>
      <c r="B4927" s="8" t="s">
        <v>4149</v>
      </c>
      <c r="C4927" s="8" t="s">
        <v>4149</v>
      </c>
      <c r="D4927" s="7" t="s">
        <v>21752</v>
      </c>
      <c r="E4927" s="9">
        <v>50</v>
      </c>
      <c r="F4927" s="9">
        <v>0</v>
      </c>
      <c r="G4927" s="9">
        <v>2279419.2200000002</v>
      </c>
      <c r="H4927" s="9">
        <f t="shared" si="152"/>
        <v>2279419.2199999969</v>
      </c>
      <c r="I4927" s="9">
        <f t="shared" si="153"/>
        <v>0</v>
      </c>
      <c r="J4927" s="8" t="s">
        <v>21738</v>
      </c>
    </row>
    <row r="4928" spans="1:10" x14ac:dyDescent="0.35">
      <c r="A4928" s="12">
        <v>4919</v>
      </c>
      <c r="B4928" s="12" t="s">
        <v>4149</v>
      </c>
      <c r="C4928" s="12" t="s">
        <v>4149</v>
      </c>
      <c r="D4928" s="11" t="s">
        <v>21753</v>
      </c>
      <c r="E4928" s="13">
        <v>3.75</v>
      </c>
      <c r="F4928" s="13">
        <v>0</v>
      </c>
      <c r="G4928" s="13">
        <v>2279415.4700000002</v>
      </c>
      <c r="H4928" s="13">
        <f t="shared" si="152"/>
        <v>2279415.4699999969</v>
      </c>
      <c r="I4928" s="13">
        <f t="shared" si="153"/>
        <v>0</v>
      </c>
      <c r="J4928" s="12" t="s">
        <v>21738</v>
      </c>
    </row>
    <row r="4929" spans="1:10" x14ac:dyDescent="0.35">
      <c r="A4929" s="8">
        <v>4920</v>
      </c>
      <c r="B4929" s="8" t="s">
        <v>4149</v>
      </c>
      <c r="C4929" s="8" t="s">
        <v>4149</v>
      </c>
      <c r="D4929" s="7" t="s">
        <v>21754</v>
      </c>
      <c r="E4929" s="9">
        <v>1000000</v>
      </c>
      <c r="F4929" s="9">
        <v>0</v>
      </c>
      <c r="G4929" s="9">
        <v>1279415.47</v>
      </c>
      <c r="H4929" s="9">
        <f t="shared" si="152"/>
        <v>1279415.4699999969</v>
      </c>
      <c r="I4929" s="9">
        <f t="shared" si="153"/>
        <v>3.0267983675003052E-9</v>
      </c>
      <c r="J4929" s="8" t="s">
        <v>21755</v>
      </c>
    </row>
    <row r="4930" spans="1:10" x14ac:dyDescent="0.35">
      <c r="A4930" s="12">
        <v>4921</v>
      </c>
      <c r="B4930" s="12" t="s">
        <v>4149</v>
      </c>
      <c r="C4930" s="12" t="s">
        <v>4149</v>
      </c>
      <c r="D4930" s="11" t="s">
        <v>21756</v>
      </c>
      <c r="E4930" s="13">
        <v>50</v>
      </c>
      <c r="F4930" s="13">
        <v>0</v>
      </c>
      <c r="G4930" s="13">
        <v>1279365.47</v>
      </c>
      <c r="H4930" s="13">
        <f t="shared" si="152"/>
        <v>1279365.4699999969</v>
      </c>
      <c r="I4930" s="13">
        <f t="shared" si="153"/>
        <v>3.0267983675003052E-9</v>
      </c>
      <c r="J4930" s="12" t="s">
        <v>21755</v>
      </c>
    </row>
    <row r="4931" spans="1:10" x14ac:dyDescent="0.35">
      <c r="A4931" s="8">
        <v>4922</v>
      </c>
      <c r="B4931" s="8" t="s">
        <v>4149</v>
      </c>
      <c r="C4931" s="8" t="s">
        <v>4149</v>
      </c>
      <c r="D4931" s="7" t="s">
        <v>21757</v>
      </c>
      <c r="E4931" s="9">
        <v>3.75</v>
      </c>
      <c r="F4931" s="9">
        <v>0</v>
      </c>
      <c r="G4931" s="9">
        <v>1279361.72</v>
      </c>
      <c r="H4931" s="9">
        <f t="shared" si="152"/>
        <v>1279361.7199999969</v>
      </c>
      <c r="I4931" s="9">
        <f t="shared" si="153"/>
        <v>3.0267983675003052E-9</v>
      </c>
      <c r="J4931" s="8" t="s">
        <v>21755</v>
      </c>
    </row>
    <row r="4932" spans="1:10" x14ac:dyDescent="0.35">
      <c r="A4932" s="12">
        <v>4923</v>
      </c>
      <c r="B4932" s="12" t="s">
        <v>4149</v>
      </c>
      <c r="C4932" s="12" t="s">
        <v>4149</v>
      </c>
      <c r="D4932" s="11" t="s">
        <v>21758</v>
      </c>
      <c r="E4932" s="13">
        <v>468750</v>
      </c>
      <c r="F4932" s="13">
        <v>0</v>
      </c>
      <c r="G4932" s="13">
        <v>810611.72</v>
      </c>
      <c r="H4932" s="13">
        <f t="shared" si="152"/>
        <v>810611.71999999695</v>
      </c>
      <c r="I4932" s="13">
        <f t="shared" si="153"/>
        <v>3.0267983675003052E-9</v>
      </c>
      <c r="J4932" s="12" t="s">
        <v>21755</v>
      </c>
    </row>
    <row r="4933" spans="1:10" x14ac:dyDescent="0.35">
      <c r="A4933" s="8">
        <v>4924</v>
      </c>
      <c r="B4933" s="8" t="s">
        <v>4149</v>
      </c>
      <c r="C4933" s="8" t="s">
        <v>4149</v>
      </c>
      <c r="D4933" s="7" t="s">
        <v>21759</v>
      </c>
      <c r="E4933" s="9">
        <v>50</v>
      </c>
      <c r="F4933" s="9">
        <v>0</v>
      </c>
      <c r="G4933" s="9">
        <v>810561.72</v>
      </c>
      <c r="H4933" s="9">
        <f t="shared" si="152"/>
        <v>810561.71999999695</v>
      </c>
      <c r="I4933" s="9">
        <f t="shared" si="153"/>
        <v>3.0267983675003052E-9</v>
      </c>
      <c r="J4933" s="8" t="s">
        <v>21755</v>
      </c>
    </row>
    <row r="4934" spans="1:10" x14ac:dyDescent="0.35">
      <c r="A4934" s="12">
        <v>4925</v>
      </c>
      <c r="B4934" s="12" t="s">
        <v>4149</v>
      </c>
      <c r="C4934" s="12" t="s">
        <v>4149</v>
      </c>
      <c r="D4934" s="11" t="s">
        <v>21760</v>
      </c>
      <c r="E4934" s="13">
        <v>3.75</v>
      </c>
      <c r="F4934" s="13">
        <v>0</v>
      </c>
      <c r="G4934" s="13">
        <v>810557.97</v>
      </c>
      <c r="H4934" s="13">
        <f t="shared" si="152"/>
        <v>810557.96999999695</v>
      </c>
      <c r="I4934" s="13">
        <f t="shared" si="153"/>
        <v>3.0267983675003052E-9</v>
      </c>
      <c r="J4934" s="12" t="s">
        <v>21755</v>
      </c>
    </row>
    <row r="4935" spans="1:10" x14ac:dyDescent="0.35">
      <c r="A4935" s="8">
        <v>4926</v>
      </c>
      <c r="B4935" s="8" t="s">
        <v>4149</v>
      </c>
      <c r="C4935" s="8" t="s">
        <v>4149</v>
      </c>
      <c r="D4935" s="7" t="s">
        <v>21761</v>
      </c>
      <c r="E4935" s="9">
        <v>118750</v>
      </c>
      <c r="F4935" s="9">
        <v>0</v>
      </c>
      <c r="G4935" s="9">
        <v>691807.97</v>
      </c>
      <c r="H4935" s="9">
        <f t="shared" si="152"/>
        <v>691807.96999999695</v>
      </c>
      <c r="I4935" s="9">
        <f t="shared" si="153"/>
        <v>3.0267983675003052E-9</v>
      </c>
      <c r="J4935" s="8" t="s">
        <v>21755</v>
      </c>
    </row>
    <row r="4936" spans="1:10" x14ac:dyDescent="0.35">
      <c r="A4936" s="12">
        <v>4927</v>
      </c>
      <c r="B4936" s="12" t="s">
        <v>4149</v>
      </c>
      <c r="C4936" s="12" t="s">
        <v>4149</v>
      </c>
      <c r="D4936" s="11" t="s">
        <v>21762</v>
      </c>
      <c r="E4936" s="13">
        <v>50</v>
      </c>
      <c r="F4936" s="13">
        <v>0</v>
      </c>
      <c r="G4936" s="13">
        <v>691757.97</v>
      </c>
      <c r="H4936" s="13">
        <f t="shared" si="152"/>
        <v>691757.96999999695</v>
      </c>
      <c r="I4936" s="13">
        <f t="shared" si="153"/>
        <v>3.0267983675003052E-9</v>
      </c>
      <c r="J4936" s="12" t="s">
        <v>21755</v>
      </c>
    </row>
    <row r="4937" spans="1:10" x14ac:dyDescent="0.35">
      <c r="A4937" s="8">
        <v>4928</v>
      </c>
      <c r="B4937" s="8" t="s">
        <v>4149</v>
      </c>
      <c r="C4937" s="8" t="s">
        <v>4149</v>
      </c>
      <c r="D4937" s="7" t="s">
        <v>21763</v>
      </c>
      <c r="E4937" s="9">
        <v>3.75</v>
      </c>
      <c r="F4937" s="9">
        <v>0</v>
      </c>
      <c r="G4937" s="9">
        <v>691754.22</v>
      </c>
      <c r="H4937" s="9">
        <f t="shared" si="152"/>
        <v>691754.21999999695</v>
      </c>
      <c r="I4937" s="9">
        <f t="shared" si="153"/>
        <v>3.0267983675003052E-9</v>
      </c>
      <c r="J4937" s="8" t="s">
        <v>21755</v>
      </c>
    </row>
    <row r="4938" spans="1:10" x14ac:dyDescent="0.35">
      <c r="A4938" s="12">
        <v>4929</v>
      </c>
      <c r="B4938" s="12" t="s">
        <v>4149</v>
      </c>
      <c r="C4938" s="12" t="s">
        <v>4149</v>
      </c>
      <c r="D4938" s="11" t="s">
        <v>21764</v>
      </c>
      <c r="E4938" s="13">
        <v>375000</v>
      </c>
      <c r="F4938" s="13">
        <v>0</v>
      </c>
      <c r="G4938" s="13">
        <v>316754.21999999997</v>
      </c>
      <c r="H4938" s="13">
        <f t="shared" ref="H4938:H5001" si="154">H4937-E4938+F4938</f>
        <v>316754.21999999695</v>
      </c>
      <c r="I4938" s="13">
        <f t="shared" ref="I4938:I5001" si="155">G4938-H4938</f>
        <v>3.0267983675003052E-9</v>
      </c>
      <c r="J4938" s="12" t="s">
        <v>21755</v>
      </c>
    </row>
    <row r="4939" spans="1:10" x14ac:dyDescent="0.35">
      <c r="A4939" s="8">
        <v>4930</v>
      </c>
      <c r="B4939" s="8" t="s">
        <v>4149</v>
      </c>
      <c r="C4939" s="8" t="s">
        <v>4149</v>
      </c>
      <c r="D4939" s="7" t="s">
        <v>21765</v>
      </c>
      <c r="E4939" s="9">
        <v>50</v>
      </c>
      <c r="F4939" s="9">
        <v>0</v>
      </c>
      <c r="G4939" s="9">
        <v>316704.21999999997</v>
      </c>
      <c r="H4939" s="9">
        <f t="shared" si="154"/>
        <v>316704.21999999695</v>
      </c>
      <c r="I4939" s="9">
        <f t="shared" si="155"/>
        <v>3.0267983675003052E-9</v>
      </c>
      <c r="J4939" s="8" t="s">
        <v>21755</v>
      </c>
    </row>
    <row r="4940" spans="1:10" x14ac:dyDescent="0.35">
      <c r="A4940" s="12">
        <v>4931</v>
      </c>
      <c r="B4940" s="12" t="s">
        <v>4149</v>
      </c>
      <c r="C4940" s="12" t="s">
        <v>4149</v>
      </c>
      <c r="D4940" s="11" t="s">
        <v>21766</v>
      </c>
      <c r="E4940" s="13">
        <v>3.75</v>
      </c>
      <c r="F4940" s="13">
        <v>0</v>
      </c>
      <c r="G4940" s="13">
        <v>316700.46999999997</v>
      </c>
      <c r="H4940" s="13">
        <f t="shared" si="154"/>
        <v>316700.46999999695</v>
      </c>
      <c r="I4940" s="13">
        <f t="shared" si="155"/>
        <v>3.0267983675003052E-9</v>
      </c>
      <c r="J4940" s="12" t="s">
        <v>21755</v>
      </c>
    </row>
    <row r="4941" spans="1:10" x14ac:dyDescent="0.35">
      <c r="A4941" s="8">
        <v>4932</v>
      </c>
      <c r="B4941" s="8" t="s">
        <v>4149</v>
      </c>
      <c r="C4941" s="8" t="s">
        <v>4149</v>
      </c>
      <c r="D4941" s="7" t="s">
        <v>21767</v>
      </c>
      <c r="E4941" s="9">
        <v>0</v>
      </c>
      <c r="F4941" s="9">
        <v>700000</v>
      </c>
      <c r="G4941" s="9">
        <v>1016700.47</v>
      </c>
      <c r="H4941" s="9">
        <f t="shared" si="154"/>
        <v>1016700.4699999969</v>
      </c>
      <c r="I4941" s="9">
        <f t="shared" si="155"/>
        <v>3.0267983675003052E-9</v>
      </c>
      <c r="J4941" s="8" t="s">
        <v>21755</v>
      </c>
    </row>
    <row r="4942" spans="1:10" x14ac:dyDescent="0.35">
      <c r="A4942" s="12">
        <v>4933</v>
      </c>
      <c r="B4942" s="12" t="s">
        <v>4149</v>
      </c>
      <c r="C4942" s="12" t="s">
        <v>4149</v>
      </c>
      <c r="D4942" s="11" t="s">
        <v>21768</v>
      </c>
      <c r="E4942" s="13">
        <v>50</v>
      </c>
      <c r="F4942" s="13">
        <v>0</v>
      </c>
      <c r="G4942" s="13">
        <v>1016650.47</v>
      </c>
      <c r="H4942" s="13">
        <f t="shared" si="154"/>
        <v>1016650.4699999969</v>
      </c>
      <c r="I4942" s="13">
        <f t="shared" si="155"/>
        <v>3.0267983675003052E-9</v>
      </c>
      <c r="J4942" s="12" t="s">
        <v>21769</v>
      </c>
    </row>
    <row r="4943" spans="1:10" x14ac:dyDescent="0.35">
      <c r="A4943" s="8">
        <v>4934</v>
      </c>
      <c r="B4943" s="8" t="s">
        <v>4149</v>
      </c>
      <c r="C4943" s="8" t="s">
        <v>4149</v>
      </c>
      <c r="D4943" s="7" t="s">
        <v>21770</v>
      </c>
      <c r="E4943" s="9">
        <v>183600</v>
      </c>
      <c r="F4943" s="9">
        <v>0</v>
      </c>
      <c r="G4943" s="9">
        <v>833050.47</v>
      </c>
      <c r="H4943" s="9">
        <f t="shared" si="154"/>
        <v>833050.46999999695</v>
      </c>
      <c r="I4943" s="9">
        <f t="shared" si="155"/>
        <v>3.0267983675003052E-9</v>
      </c>
      <c r="J4943" s="8" t="s">
        <v>21769</v>
      </c>
    </row>
    <row r="4944" spans="1:10" x14ac:dyDescent="0.35">
      <c r="A4944" s="12">
        <v>4935</v>
      </c>
      <c r="B4944" s="12" t="s">
        <v>4149</v>
      </c>
      <c r="C4944" s="12" t="s">
        <v>4149</v>
      </c>
      <c r="D4944" s="11" t="s">
        <v>21771</v>
      </c>
      <c r="E4944" s="13">
        <v>50</v>
      </c>
      <c r="F4944" s="13">
        <v>0</v>
      </c>
      <c r="G4944" s="13">
        <v>833000.47</v>
      </c>
      <c r="H4944" s="13">
        <f t="shared" si="154"/>
        <v>833000.46999999695</v>
      </c>
      <c r="I4944" s="13">
        <f t="shared" si="155"/>
        <v>3.0267983675003052E-9</v>
      </c>
      <c r="J4944" s="12" t="s">
        <v>21769</v>
      </c>
    </row>
    <row r="4945" spans="1:10" x14ac:dyDescent="0.35">
      <c r="A4945" s="8">
        <v>4936</v>
      </c>
      <c r="B4945" s="8" t="s">
        <v>4149</v>
      </c>
      <c r="C4945" s="8" t="s">
        <v>4149</v>
      </c>
      <c r="D4945" s="7" t="s">
        <v>21772</v>
      </c>
      <c r="E4945" s="9">
        <v>3.75</v>
      </c>
      <c r="F4945" s="9">
        <v>0</v>
      </c>
      <c r="G4945" s="9">
        <v>832996.72</v>
      </c>
      <c r="H4945" s="9">
        <f t="shared" si="154"/>
        <v>832996.71999999695</v>
      </c>
      <c r="I4945" s="9">
        <f t="shared" si="155"/>
        <v>3.0267983675003052E-9</v>
      </c>
      <c r="J4945" s="8" t="s">
        <v>21769</v>
      </c>
    </row>
    <row r="4946" spans="1:10" x14ac:dyDescent="0.35">
      <c r="A4946" s="12">
        <v>4937</v>
      </c>
      <c r="B4946" s="12" t="s">
        <v>4149</v>
      </c>
      <c r="C4946" s="12" t="s">
        <v>4149</v>
      </c>
      <c r="D4946" s="11" t="s">
        <v>21773</v>
      </c>
      <c r="E4946" s="13">
        <v>175000</v>
      </c>
      <c r="F4946" s="13">
        <v>0</v>
      </c>
      <c r="G4946" s="13">
        <v>657996.72</v>
      </c>
      <c r="H4946" s="13">
        <f t="shared" si="154"/>
        <v>657996.71999999695</v>
      </c>
      <c r="I4946" s="13">
        <f t="shared" si="155"/>
        <v>3.0267983675003052E-9</v>
      </c>
      <c r="J4946" s="12" t="s">
        <v>21769</v>
      </c>
    </row>
    <row r="4947" spans="1:10" x14ac:dyDescent="0.35">
      <c r="A4947" s="8">
        <v>4938</v>
      </c>
      <c r="B4947" s="8" t="s">
        <v>4149</v>
      </c>
      <c r="C4947" s="8" t="s">
        <v>4149</v>
      </c>
      <c r="D4947" s="7" t="s">
        <v>21774</v>
      </c>
      <c r="E4947" s="9">
        <v>50</v>
      </c>
      <c r="F4947" s="9">
        <v>0</v>
      </c>
      <c r="G4947" s="9">
        <v>657946.72</v>
      </c>
      <c r="H4947" s="9">
        <f t="shared" si="154"/>
        <v>657946.71999999695</v>
      </c>
      <c r="I4947" s="9">
        <f t="shared" si="155"/>
        <v>3.0267983675003052E-9</v>
      </c>
      <c r="J4947" s="8" t="s">
        <v>21769</v>
      </c>
    </row>
    <row r="4948" spans="1:10" x14ac:dyDescent="0.35">
      <c r="A4948" s="12">
        <v>4939</v>
      </c>
      <c r="B4948" s="12" t="s">
        <v>4149</v>
      </c>
      <c r="C4948" s="12" t="s">
        <v>4149</v>
      </c>
      <c r="D4948" s="11" t="s">
        <v>21775</v>
      </c>
      <c r="E4948" s="13">
        <v>3.75</v>
      </c>
      <c r="F4948" s="13">
        <v>0</v>
      </c>
      <c r="G4948" s="13">
        <v>657942.97</v>
      </c>
      <c r="H4948" s="13">
        <f t="shared" si="154"/>
        <v>657942.96999999695</v>
      </c>
      <c r="I4948" s="13">
        <f t="shared" si="155"/>
        <v>3.0267983675003052E-9</v>
      </c>
      <c r="J4948" s="12" t="s">
        <v>21769</v>
      </c>
    </row>
    <row r="4949" spans="1:10" x14ac:dyDescent="0.35">
      <c r="A4949" s="8">
        <v>4940</v>
      </c>
      <c r="B4949" s="8" t="s">
        <v>4156</v>
      </c>
      <c r="C4949" s="8" t="s">
        <v>4156</v>
      </c>
      <c r="D4949" s="7" t="s">
        <v>21776</v>
      </c>
      <c r="E4949" s="9">
        <v>80200</v>
      </c>
      <c r="F4949" s="9">
        <v>0</v>
      </c>
      <c r="G4949" s="9">
        <v>577742.97</v>
      </c>
      <c r="H4949" s="9">
        <f t="shared" si="154"/>
        <v>577742.96999999695</v>
      </c>
      <c r="I4949" s="9">
        <f t="shared" si="155"/>
        <v>3.0267983675003052E-9</v>
      </c>
      <c r="J4949" s="8" t="s">
        <v>21769</v>
      </c>
    </row>
    <row r="4950" spans="1:10" x14ac:dyDescent="0.35">
      <c r="A4950" s="12">
        <v>4941</v>
      </c>
      <c r="B4950" s="12" t="s">
        <v>4156</v>
      </c>
      <c r="C4950" s="12" t="s">
        <v>4156</v>
      </c>
      <c r="D4950" s="11" t="s">
        <v>21777</v>
      </c>
      <c r="E4950" s="13">
        <v>50</v>
      </c>
      <c r="F4950" s="13">
        <v>0</v>
      </c>
      <c r="G4950" s="13">
        <v>577692.97</v>
      </c>
      <c r="H4950" s="13">
        <f t="shared" si="154"/>
        <v>577692.96999999695</v>
      </c>
      <c r="I4950" s="13">
        <f t="shared" si="155"/>
        <v>3.0267983675003052E-9</v>
      </c>
      <c r="J4950" s="12" t="s">
        <v>21769</v>
      </c>
    </row>
    <row r="4951" spans="1:10" x14ac:dyDescent="0.35">
      <c r="A4951" s="8">
        <v>4942</v>
      </c>
      <c r="B4951" s="8" t="s">
        <v>4156</v>
      </c>
      <c r="C4951" s="8" t="s">
        <v>4156</v>
      </c>
      <c r="D4951" s="7" t="s">
        <v>21778</v>
      </c>
      <c r="E4951" s="9">
        <v>3.75</v>
      </c>
      <c r="F4951" s="9">
        <v>0</v>
      </c>
      <c r="G4951" s="9">
        <v>577689.22</v>
      </c>
      <c r="H4951" s="9">
        <f t="shared" si="154"/>
        <v>577689.21999999695</v>
      </c>
      <c r="I4951" s="9">
        <f t="shared" si="155"/>
        <v>3.0267983675003052E-9</v>
      </c>
      <c r="J4951" s="8" t="s">
        <v>21769</v>
      </c>
    </row>
    <row r="4952" spans="1:10" x14ac:dyDescent="0.35">
      <c r="A4952" s="12">
        <v>4943</v>
      </c>
      <c r="B4952" s="12" t="s">
        <v>4156</v>
      </c>
      <c r="C4952" s="12" t="s">
        <v>4156</v>
      </c>
      <c r="D4952" s="11" t="s">
        <v>21779</v>
      </c>
      <c r="E4952" s="13">
        <v>121200</v>
      </c>
      <c r="F4952" s="13">
        <v>0</v>
      </c>
      <c r="G4952" s="13">
        <v>456489.22</v>
      </c>
      <c r="H4952" s="13">
        <f t="shared" si="154"/>
        <v>456489.21999999695</v>
      </c>
      <c r="I4952" s="13">
        <f t="shared" si="155"/>
        <v>3.0267983675003052E-9</v>
      </c>
      <c r="J4952" s="12" t="s">
        <v>21769</v>
      </c>
    </row>
    <row r="4953" spans="1:10" x14ac:dyDescent="0.35">
      <c r="A4953" s="8">
        <v>4944</v>
      </c>
      <c r="B4953" s="8" t="s">
        <v>4156</v>
      </c>
      <c r="C4953" s="8" t="s">
        <v>4156</v>
      </c>
      <c r="D4953" s="7" t="s">
        <v>21780</v>
      </c>
      <c r="E4953" s="9">
        <v>50</v>
      </c>
      <c r="F4953" s="9">
        <v>0</v>
      </c>
      <c r="G4953" s="9">
        <v>456439.22</v>
      </c>
      <c r="H4953" s="9">
        <f t="shared" si="154"/>
        <v>456439.21999999695</v>
      </c>
      <c r="I4953" s="9">
        <f t="shared" si="155"/>
        <v>3.0267983675003052E-9</v>
      </c>
      <c r="J4953" s="8" t="s">
        <v>21769</v>
      </c>
    </row>
    <row r="4954" spans="1:10" x14ac:dyDescent="0.35">
      <c r="A4954" s="12">
        <v>4945</v>
      </c>
      <c r="B4954" s="12" t="s">
        <v>4156</v>
      </c>
      <c r="C4954" s="12" t="s">
        <v>4156</v>
      </c>
      <c r="D4954" s="11" t="s">
        <v>21781</v>
      </c>
      <c r="E4954" s="13">
        <v>3.75</v>
      </c>
      <c r="F4954" s="13">
        <v>0</v>
      </c>
      <c r="G4954" s="13">
        <v>456435.47</v>
      </c>
      <c r="H4954" s="13">
        <f t="shared" si="154"/>
        <v>456435.46999999695</v>
      </c>
      <c r="I4954" s="13">
        <f t="shared" si="155"/>
        <v>3.0267983675003052E-9</v>
      </c>
      <c r="J4954" s="12" t="s">
        <v>21769</v>
      </c>
    </row>
    <row r="4955" spans="1:10" x14ac:dyDescent="0.35">
      <c r="A4955" s="8">
        <v>4946</v>
      </c>
      <c r="B4955" s="8" t="s">
        <v>4159</v>
      </c>
      <c r="C4955" s="8" t="s">
        <v>4159</v>
      </c>
      <c r="D4955" s="7" t="s">
        <v>21782</v>
      </c>
      <c r="E4955" s="9">
        <v>0</v>
      </c>
      <c r="F4955" s="9">
        <v>900000</v>
      </c>
      <c r="G4955" s="9">
        <v>1356435.47</v>
      </c>
      <c r="H4955" s="9">
        <f t="shared" si="154"/>
        <v>1356435.4699999969</v>
      </c>
      <c r="I4955" s="9">
        <f t="shared" si="155"/>
        <v>3.0267983675003052E-9</v>
      </c>
      <c r="J4955" s="8" t="s">
        <v>21769</v>
      </c>
    </row>
    <row r="4956" spans="1:10" x14ac:dyDescent="0.35">
      <c r="A4956" s="12">
        <v>4947</v>
      </c>
      <c r="B4956" s="12" t="s">
        <v>4159</v>
      </c>
      <c r="C4956" s="12" t="s">
        <v>4159</v>
      </c>
      <c r="D4956" s="11" t="s">
        <v>21783</v>
      </c>
      <c r="E4956" s="13">
        <v>50</v>
      </c>
      <c r="F4956" s="13">
        <v>0</v>
      </c>
      <c r="G4956" s="13">
        <v>1356385.47</v>
      </c>
      <c r="H4956" s="13">
        <f t="shared" si="154"/>
        <v>1356385.4699999969</v>
      </c>
      <c r="I4956" s="13">
        <f t="shared" si="155"/>
        <v>3.0267983675003052E-9</v>
      </c>
      <c r="J4956" s="12" t="s">
        <v>21769</v>
      </c>
    </row>
    <row r="4957" spans="1:10" x14ac:dyDescent="0.35">
      <c r="A4957" s="8">
        <v>4948</v>
      </c>
      <c r="B4957" s="8" t="s">
        <v>4159</v>
      </c>
      <c r="C4957" s="8" t="s">
        <v>4159</v>
      </c>
      <c r="D4957" s="7" t="s">
        <v>21784</v>
      </c>
      <c r="E4957" s="9">
        <v>10000</v>
      </c>
      <c r="F4957" s="9">
        <v>0</v>
      </c>
      <c r="G4957" s="9">
        <v>1346385.47</v>
      </c>
      <c r="H4957" s="9">
        <f t="shared" si="154"/>
        <v>1346385.4699999969</v>
      </c>
      <c r="I4957" s="9">
        <f t="shared" si="155"/>
        <v>3.0267983675003052E-9</v>
      </c>
      <c r="J4957" s="8" t="s">
        <v>21769</v>
      </c>
    </row>
    <row r="4958" spans="1:10" x14ac:dyDescent="0.35">
      <c r="A4958" s="12">
        <v>4949</v>
      </c>
      <c r="B4958" s="12" t="s">
        <v>4159</v>
      </c>
      <c r="C4958" s="12" t="s">
        <v>4159</v>
      </c>
      <c r="D4958" s="11" t="s">
        <v>21785</v>
      </c>
      <c r="E4958" s="13">
        <v>25</v>
      </c>
      <c r="F4958" s="13">
        <v>0</v>
      </c>
      <c r="G4958" s="13">
        <v>1346360.47</v>
      </c>
      <c r="H4958" s="13">
        <f t="shared" si="154"/>
        <v>1346360.4699999969</v>
      </c>
      <c r="I4958" s="13">
        <f t="shared" si="155"/>
        <v>3.0267983675003052E-9</v>
      </c>
      <c r="J4958" s="12" t="s">
        <v>21769</v>
      </c>
    </row>
    <row r="4959" spans="1:10" x14ac:dyDescent="0.35">
      <c r="A4959" s="8">
        <v>4950</v>
      </c>
      <c r="B4959" s="8" t="s">
        <v>4159</v>
      </c>
      <c r="C4959" s="8" t="s">
        <v>4159</v>
      </c>
      <c r="D4959" s="7" t="s">
        <v>21786</v>
      </c>
      <c r="E4959" s="9">
        <v>1.88</v>
      </c>
      <c r="F4959" s="9">
        <v>0</v>
      </c>
      <c r="G4959" s="9">
        <v>1346358.59</v>
      </c>
      <c r="H4959" s="9">
        <f t="shared" si="154"/>
        <v>1346358.5899999971</v>
      </c>
      <c r="I4959" s="9">
        <f t="shared" si="155"/>
        <v>3.0267983675003052E-9</v>
      </c>
      <c r="J4959" s="8" t="s">
        <v>21787</v>
      </c>
    </row>
    <row r="4960" spans="1:10" x14ac:dyDescent="0.35">
      <c r="A4960" s="12">
        <v>4951</v>
      </c>
      <c r="B4960" s="12" t="s">
        <v>4159</v>
      </c>
      <c r="C4960" s="12" t="s">
        <v>4159</v>
      </c>
      <c r="D4960" s="11" t="s">
        <v>21788</v>
      </c>
      <c r="E4960" s="13">
        <v>680000</v>
      </c>
      <c r="F4960" s="13">
        <v>0</v>
      </c>
      <c r="G4960" s="13">
        <v>666358.59</v>
      </c>
      <c r="H4960" s="13">
        <f t="shared" si="154"/>
        <v>666358.58999999706</v>
      </c>
      <c r="I4960" s="13">
        <f t="shared" si="155"/>
        <v>2.9103830456733704E-9</v>
      </c>
      <c r="J4960" s="12" t="s">
        <v>21787</v>
      </c>
    </row>
    <row r="4961" spans="1:10" x14ac:dyDescent="0.35">
      <c r="A4961" s="8">
        <v>4952</v>
      </c>
      <c r="B4961" s="8" t="s">
        <v>4159</v>
      </c>
      <c r="C4961" s="8" t="s">
        <v>4159</v>
      </c>
      <c r="D4961" s="7" t="s">
        <v>21789</v>
      </c>
      <c r="E4961" s="9">
        <v>300000</v>
      </c>
      <c r="F4961" s="9">
        <v>0</v>
      </c>
      <c r="G4961" s="9">
        <v>366358.59</v>
      </c>
      <c r="H4961" s="9">
        <f t="shared" si="154"/>
        <v>366358.58999999706</v>
      </c>
      <c r="I4961" s="9">
        <f t="shared" si="155"/>
        <v>2.9685907065868378E-9</v>
      </c>
      <c r="J4961" s="8" t="s">
        <v>21787</v>
      </c>
    </row>
    <row r="4962" spans="1:10" x14ac:dyDescent="0.35">
      <c r="A4962" s="12">
        <v>4953</v>
      </c>
      <c r="B4962" s="12" t="s">
        <v>4159</v>
      </c>
      <c r="C4962" s="12" t="s">
        <v>4159</v>
      </c>
      <c r="D4962" s="11" t="s">
        <v>21790</v>
      </c>
      <c r="E4962" s="13">
        <v>0</v>
      </c>
      <c r="F4962" s="13">
        <v>4000000</v>
      </c>
      <c r="G4962" s="13">
        <v>4366358.59</v>
      </c>
      <c r="H4962" s="13">
        <f t="shared" si="154"/>
        <v>4366358.5899999971</v>
      </c>
      <c r="I4962" s="13">
        <f t="shared" si="155"/>
        <v>0</v>
      </c>
      <c r="J4962" s="12" t="s">
        <v>21787</v>
      </c>
    </row>
    <row r="4963" spans="1:10" x14ac:dyDescent="0.35">
      <c r="A4963" s="8">
        <v>4954</v>
      </c>
      <c r="B4963" s="8" t="s">
        <v>4159</v>
      </c>
      <c r="C4963" s="8" t="s">
        <v>4159</v>
      </c>
      <c r="D4963" s="7" t="s">
        <v>21791</v>
      </c>
      <c r="E4963" s="9">
        <v>50</v>
      </c>
      <c r="F4963" s="9">
        <v>0</v>
      </c>
      <c r="G4963" s="9">
        <v>4366308.59</v>
      </c>
      <c r="H4963" s="9">
        <f t="shared" si="154"/>
        <v>4366308.5899999971</v>
      </c>
      <c r="I4963" s="9">
        <f t="shared" si="155"/>
        <v>0</v>
      </c>
      <c r="J4963" s="8" t="s">
        <v>21787</v>
      </c>
    </row>
    <row r="4964" spans="1:10" x14ac:dyDescent="0.35">
      <c r="A4964" s="12">
        <v>4955</v>
      </c>
      <c r="B4964" s="12" t="s">
        <v>4159</v>
      </c>
      <c r="C4964" s="12" t="s">
        <v>4159</v>
      </c>
      <c r="D4964" s="11" t="s">
        <v>21792</v>
      </c>
      <c r="E4964" s="13">
        <v>50000</v>
      </c>
      <c r="F4964" s="13">
        <v>0</v>
      </c>
      <c r="G4964" s="13">
        <v>4316308.59</v>
      </c>
      <c r="H4964" s="13">
        <f t="shared" si="154"/>
        <v>4316308.5899999971</v>
      </c>
      <c r="I4964" s="13">
        <f t="shared" si="155"/>
        <v>0</v>
      </c>
      <c r="J4964" s="12" t="s">
        <v>21787</v>
      </c>
    </row>
    <row r="4965" spans="1:10" x14ac:dyDescent="0.35">
      <c r="A4965" s="8">
        <v>4956</v>
      </c>
      <c r="B4965" s="8" t="s">
        <v>4159</v>
      </c>
      <c r="C4965" s="8" t="s">
        <v>4159</v>
      </c>
      <c r="D4965" s="7" t="s">
        <v>21793</v>
      </c>
      <c r="E4965" s="9">
        <v>25</v>
      </c>
      <c r="F4965" s="9">
        <v>0</v>
      </c>
      <c r="G4965" s="9">
        <v>4316283.59</v>
      </c>
      <c r="H4965" s="9">
        <f t="shared" si="154"/>
        <v>4316283.5899999971</v>
      </c>
      <c r="I4965" s="9">
        <f t="shared" si="155"/>
        <v>0</v>
      </c>
      <c r="J4965" s="8" t="s">
        <v>21787</v>
      </c>
    </row>
    <row r="4966" spans="1:10" x14ac:dyDescent="0.35">
      <c r="A4966" s="12">
        <v>4957</v>
      </c>
      <c r="B4966" s="12" t="s">
        <v>4159</v>
      </c>
      <c r="C4966" s="12" t="s">
        <v>4159</v>
      </c>
      <c r="D4966" s="11" t="s">
        <v>21794</v>
      </c>
      <c r="E4966" s="13">
        <v>1.88</v>
      </c>
      <c r="F4966" s="13">
        <v>0</v>
      </c>
      <c r="G4966" s="13">
        <v>4316281.71</v>
      </c>
      <c r="H4966" s="13">
        <f t="shared" si="154"/>
        <v>4316281.7099999972</v>
      </c>
      <c r="I4966" s="13">
        <f t="shared" si="155"/>
        <v>0</v>
      </c>
      <c r="J4966" s="12" t="s">
        <v>21787</v>
      </c>
    </row>
    <row r="4967" spans="1:10" x14ac:dyDescent="0.35">
      <c r="A4967" s="8">
        <v>4958</v>
      </c>
      <c r="B4967" s="8" t="s">
        <v>4159</v>
      </c>
      <c r="C4967" s="8" t="s">
        <v>4159</v>
      </c>
      <c r="D4967" s="7" t="s">
        <v>21795</v>
      </c>
      <c r="E4967" s="9">
        <v>130000</v>
      </c>
      <c r="F4967" s="9">
        <v>0</v>
      </c>
      <c r="G4967" s="9">
        <v>4186281.71</v>
      </c>
      <c r="H4967" s="9">
        <f t="shared" si="154"/>
        <v>4186281.7099999972</v>
      </c>
      <c r="I4967" s="9">
        <f t="shared" si="155"/>
        <v>0</v>
      </c>
      <c r="J4967" s="8" t="s">
        <v>21787</v>
      </c>
    </row>
    <row r="4968" spans="1:10" x14ac:dyDescent="0.35">
      <c r="A4968" s="12">
        <v>4959</v>
      </c>
      <c r="B4968" s="12" t="s">
        <v>4159</v>
      </c>
      <c r="C4968" s="12" t="s">
        <v>4159</v>
      </c>
      <c r="D4968" s="11" t="s">
        <v>21796</v>
      </c>
      <c r="E4968" s="13">
        <v>50</v>
      </c>
      <c r="F4968" s="13">
        <v>0</v>
      </c>
      <c r="G4968" s="13">
        <v>4186231.71</v>
      </c>
      <c r="H4968" s="13">
        <f t="shared" si="154"/>
        <v>4186231.7099999972</v>
      </c>
      <c r="I4968" s="13">
        <f t="shared" si="155"/>
        <v>0</v>
      </c>
      <c r="J4968" s="12" t="s">
        <v>21787</v>
      </c>
    </row>
    <row r="4969" spans="1:10" x14ac:dyDescent="0.35">
      <c r="A4969" s="8">
        <v>4960</v>
      </c>
      <c r="B4969" s="8" t="s">
        <v>4159</v>
      </c>
      <c r="C4969" s="8" t="s">
        <v>4159</v>
      </c>
      <c r="D4969" s="7" t="s">
        <v>21797</v>
      </c>
      <c r="E4969" s="9">
        <v>3.75</v>
      </c>
      <c r="F4969" s="9">
        <v>0</v>
      </c>
      <c r="G4969" s="9">
        <v>4186227.96</v>
      </c>
      <c r="H4969" s="9">
        <f t="shared" si="154"/>
        <v>4186227.9599999972</v>
      </c>
      <c r="I4969" s="9">
        <f t="shared" si="155"/>
        <v>0</v>
      </c>
      <c r="J4969" s="8" t="s">
        <v>21787</v>
      </c>
    </row>
    <row r="4970" spans="1:10" x14ac:dyDescent="0.35">
      <c r="A4970" s="12">
        <v>4961</v>
      </c>
      <c r="B4970" s="12" t="s">
        <v>4159</v>
      </c>
      <c r="C4970" s="12" t="s">
        <v>4159</v>
      </c>
      <c r="D4970" s="11" t="s">
        <v>21798</v>
      </c>
      <c r="E4970" s="13">
        <v>93641</v>
      </c>
      <c r="F4970" s="13">
        <v>0</v>
      </c>
      <c r="G4970" s="13">
        <v>4092586.96</v>
      </c>
      <c r="H4970" s="13">
        <f t="shared" si="154"/>
        <v>4092586.9599999972</v>
      </c>
      <c r="I4970" s="13">
        <f t="shared" si="155"/>
        <v>0</v>
      </c>
      <c r="J4970" s="12" t="s">
        <v>21787</v>
      </c>
    </row>
    <row r="4971" spans="1:10" x14ac:dyDescent="0.35">
      <c r="A4971" s="8">
        <v>4962</v>
      </c>
      <c r="B4971" s="8" t="s">
        <v>4159</v>
      </c>
      <c r="C4971" s="8" t="s">
        <v>4159</v>
      </c>
      <c r="D4971" s="7" t="s">
        <v>21799</v>
      </c>
      <c r="E4971" s="9">
        <v>50</v>
      </c>
      <c r="F4971" s="9">
        <v>0</v>
      </c>
      <c r="G4971" s="9">
        <v>4092536.96</v>
      </c>
      <c r="H4971" s="9">
        <f t="shared" si="154"/>
        <v>4092536.9599999972</v>
      </c>
      <c r="I4971" s="9">
        <f t="shared" si="155"/>
        <v>0</v>
      </c>
      <c r="J4971" s="8" t="s">
        <v>21787</v>
      </c>
    </row>
    <row r="4972" spans="1:10" x14ac:dyDescent="0.35">
      <c r="A4972" s="12">
        <v>4963</v>
      </c>
      <c r="B4972" s="12" t="s">
        <v>4159</v>
      </c>
      <c r="C4972" s="12" t="s">
        <v>4159</v>
      </c>
      <c r="D4972" s="11" t="s">
        <v>21800</v>
      </c>
      <c r="E4972" s="13">
        <v>3.75</v>
      </c>
      <c r="F4972" s="13">
        <v>0</v>
      </c>
      <c r="G4972" s="13">
        <v>4092533.21</v>
      </c>
      <c r="H4972" s="13">
        <f t="shared" si="154"/>
        <v>4092533.2099999972</v>
      </c>
      <c r="I4972" s="13">
        <f t="shared" si="155"/>
        <v>0</v>
      </c>
      <c r="J4972" s="12" t="s">
        <v>21787</v>
      </c>
    </row>
    <row r="4973" spans="1:10" x14ac:dyDescent="0.35">
      <c r="A4973" s="8">
        <v>4964</v>
      </c>
      <c r="B4973" s="8" t="s">
        <v>4159</v>
      </c>
      <c r="C4973" s="8" t="s">
        <v>4159</v>
      </c>
      <c r="D4973" s="7" t="s">
        <v>21801</v>
      </c>
      <c r="E4973" s="9">
        <v>0</v>
      </c>
      <c r="F4973" s="9">
        <v>93641</v>
      </c>
      <c r="G4973" s="9">
        <v>4186174.21</v>
      </c>
      <c r="H4973" s="9">
        <f t="shared" si="154"/>
        <v>4186174.2099999972</v>
      </c>
      <c r="I4973" s="9">
        <f t="shared" si="155"/>
        <v>0</v>
      </c>
      <c r="J4973" s="8" t="s">
        <v>21787</v>
      </c>
    </row>
    <row r="4974" spans="1:10" x14ac:dyDescent="0.35">
      <c r="A4974" s="12">
        <v>4965</v>
      </c>
      <c r="B4974" s="12" t="s">
        <v>4159</v>
      </c>
      <c r="C4974" s="12" t="s">
        <v>4159</v>
      </c>
      <c r="D4974" s="11" t="s">
        <v>21801</v>
      </c>
      <c r="E4974" s="13">
        <v>0</v>
      </c>
      <c r="F4974" s="13">
        <v>50</v>
      </c>
      <c r="G4974" s="13">
        <v>4186224.21</v>
      </c>
      <c r="H4974" s="13">
        <f t="shared" si="154"/>
        <v>4186224.2099999972</v>
      </c>
      <c r="I4974" s="13">
        <f t="shared" si="155"/>
        <v>0</v>
      </c>
      <c r="J4974" s="12" t="s">
        <v>21787</v>
      </c>
    </row>
    <row r="4975" spans="1:10" x14ac:dyDescent="0.35">
      <c r="A4975" s="8">
        <v>4966</v>
      </c>
      <c r="B4975" s="8" t="s">
        <v>4159</v>
      </c>
      <c r="C4975" s="8" t="s">
        <v>4159</v>
      </c>
      <c r="D4975" s="7" t="s">
        <v>21801</v>
      </c>
      <c r="E4975" s="9">
        <v>0</v>
      </c>
      <c r="F4975" s="9">
        <v>3.75</v>
      </c>
      <c r="G4975" s="9">
        <v>4186227.96</v>
      </c>
      <c r="H4975" s="9">
        <f t="shared" si="154"/>
        <v>4186227.9599999972</v>
      </c>
      <c r="I4975" s="9">
        <f t="shared" si="155"/>
        <v>0</v>
      </c>
      <c r="J4975" s="8" t="s">
        <v>21802</v>
      </c>
    </row>
    <row r="4976" spans="1:10" x14ac:dyDescent="0.35">
      <c r="A4976" s="12">
        <v>4967</v>
      </c>
      <c r="B4976" s="12" t="s">
        <v>4159</v>
      </c>
      <c r="C4976" s="12" t="s">
        <v>4159</v>
      </c>
      <c r="D4976" s="11" t="s">
        <v>21803</v>
      </c>
      <c r="E4976" s="13">
        <v>93641</v>
      </c>
      <c r="F4976" s="13">
        <v>0</v>
      </c>
      <c r="G4976" s="13">
        <v>4092586.96</v>
      </c>
      <c r="H4976" s="13">
        <f t="shared" si="154"/>
        <v>4092586.9599999972</v>
      </c>
      <c r="I4976" s="13">
        <f t="shared" si="155"/>
        <v>0</v>
      </c>
      <c r="J4976" s="12" t="s">
        <v>21802</v>
      </c>
    </row>
    <row r="4977" spans="1:10" x14ac:dyDescent="0.35">
      <c r="A4977" s="8">
        <v>4968</v>
      </c>
      <c r="B4977" s="8" t="s">
        <v>4159</v>
      </c>
      <c r="C4977" s="8" t="s">
        <v>4159</v>
      </c>
      <c r="D4977" s="7" t="s">
        <v>21804</v>
      </c>
      <c r="E4977" s="9">
        <v>50</v>
      </c>
      <c r="F4977" s="9">
        <v>0</v>
      </c>
      <c r="G4977" s="9">
        <v>4092536.96</v>
      </c>
      <c r="H4977" s="9">
        <f t="shared" si="154"/>
        <v>4092536.9599999972</v>
      </c>
      <c r="I4977" s="9">
        <f t="shared" si="155"/>
        <v>0</v>
      </c>
      <c r="J4977" s="8" t="s">
        <v>21802</v>
      </c>
    </row>
    <row r="4978" spans="1:10" x14ac:dyDescent="0.35">
      <c r="A4978" s="12">
        <v>4969</v>
      </c>
      <c r="B4978" s="12" t="s">
        <v>4159</v>
      </c>
      <c r="C4978" s="12" t="s">
        <v>4159</v>
      </c>
      <c r="D4978" s="11" t="s">
        <v>21805</v>
      </c>
      <c r="E4978" s="13">
        <v>3.75</v>
      </c>
      <c r="F4978" s="13">
        <v>0</v>
      </c>
      <c r="G4978" s="13">
        <v>4092533.21</v>
      </c>
      <c r="H4978" s="13">
        <f t="shared" si="154"/>
        <v>4092533.2099999972</v>
      </c>
      <c r="I4978" s="13">
        <f t="shared" si="155"/>
        <v>0</v>
      </c>
      <c r="J4978" s="12" t="s">
        <v>21802</v>
      </c>
    </row>
    <row r="4979" spans="1:10" x14ac:dyDescent="0.35">
      <c r="A4979" s="8">
        <v>4970</v>
      </c>
      <c r="B4979" s="8" t="s">
        <v>4159</v>
      </c>
      <c r="C4979" s="8" t="s">
        <v>4159</v>
      </c>
      <c r="D4979" s="7" t="s">
        <v>21806</v>
      </c>
      <c r="E4979" s="9">
        <v>92000</v>
      </c>
      <c r="F4979" s="9">
        <v>0</v>
      </c>
      <c r="G4979" s="9">
        <v>4000533.21</v>
      </c>
      <c r="H4979" s="9">
        <f t="shared" si="154"/>
        <v>4000533.2099999972</v>
      </c>
      <c r="I4979" s="9">
        <f t="shared" si="155"/>
        <v>0</v>
      </c>
      <c r="J4979" s="8" t="s">
        <v>21802</v>
      </c>
    </row>
    <row r="4980" spans="1:10" x14ac:dyDescent="0.35">
      <c r="A4980" s="12">
        <v>4971</v>
      </c>
      <c r="B4980" s="12" t="s">
        <v>4159</v>
      </c>
      <c r="C4980" s="12" t="s">
        <v>4159</v>
      </c>
      <c r="D4980" s="11" t="s">
        <v>21807</v>
      </c>
      <c r="E4980" s="13">
        <v>50</v>
      </c>
      <c r="F4980" s="13">
        <v>0</v>
      </c>
      <c r="G4980" s="13">
        <v>4000483.21</v>
      </c>
      <c r="H4980" s="13">
        <f t="shared" si="154"/>
        <v>4000483.2099999972</v>
      </c>
      <c r="I4980" s="13">
        <f t="shared" si="155"/>
        <v>0</v>
      </c>
      <c r="J4980" s="12" t="s">
        <v>21802</v>
      </c>
    </row>
    <row r="4981" spans="1:10" x14ac:dyDescent="0.35">
      <c r="A4981" s="8">
        <v>4972</v>
      </c>
      <c r="B4981" s="8" t="s">
        <v>4159</v>
      </c>
      <c r="C4981" s="8" t="s">
        <v>4159</v>
      </c>
      <c r="D4981" s="7" t="s">
        <v>21808</v>
      </c>
      <c r="E4981" s="9">
        <v>3.75</v>
      </c>
      <c r="F4981" s="9">
        <v>0</v>
      </c>
      <c r="G4981" s="9">
        <v>4000479.46</v>
      </c>
      <c r="H4981" s="9">
        <f t="shared" si="154"/>
        <v>4000479.4599999972</v>
      </c>
      <c r="I4981" s="9">
        <f t="shared" si="155"/>
        <v>0</v>
      </c>
      <c r="J4981" s="8" t="s">
        <v>21802</v>
      </c>
    </row>
    <row r="4982" spans="1:10" x14ac:dyDescent="0.35">
      <c r="A4982" s="12">
        <v>4973</v>
      </c>
      <c r="B4982" s="12" t="s">
        <v>4159</v>
      </c>
      <c r="C4982" s="12" t="s">
        <v>4159</v>
      </c>
      <c r="D4982" s="11" t="s">
        <v>21809</v>
      </c>
      <c r="E4982" s="13">
        <v>0</v>
      </c>
      <c r="F4982" s="13">
        <v>93641</v>
      </c>
      <c r="G4982" s="13">
        <v>4094120.46</v>
      </c>
      <c r="H4982" s="13">
        <f t="shared" si="154"/>
        <v>4094120.4599999972</v>
      </c>
      <c r="I4982" s="13">
        <f t="shared" si="155"/>
        <v>0</v>
      </c>
      <c r="J4982" s="12" t="s">
        <v>21802</v>
      </c>
    </row>
    <row r="4983" spans="1:10" x14ac:dyDescent="0.35">
      <c r="A4983" s="8">
        <v>4974</v>
      </c>
      <c r="B4983" s="8" t="s">
        <v>4159</v>
      </c>
      <c r="C4983" s="8" t="s">
        <v>4159</v>
      </c>
      <c r="D4983" s="7" t="s">
        <v>21809</v>
      </c>
      <c r="E4983" s="9">
        <v>0</v>
      </c>
      <c r="F4983" s="9">
        <v>50</v>
      </c>
      <c r="G4983" s="9">
        <v>4094170.46</v>
      </c>
      <c r="H4983" s="9">
        <f t="shared" si="154"/>
        <v>4094170.4599999972</v>
      </c>
      <c r="I4983" s="9">
        <f t="shared" si="155"/>
        <v>0</v>
      </c>
      <c r="J4983" s="8" t="s">
        <v>21802</v>
      </c>
    </row>
    <row r="4984" spans="1:10" x14ac:dyDescent="0.35">
      <c r="A4984" s="12">
        <v>4975</v>
      </c>
      <c r="B4984" s="12" t="s">
        <v>4159</v>
      </c>
      <c r="C4984" s="12" t="s">
        <v>4159</v>
      </c>
      <c r="D4984" s="11" t="s">
        <v>21809</v>
      </c>
      <c r="E4984" s="13">
        <v>0</v>
      </c>
      <c r="F4984" s="13">
        <v>3.75</v>
      </c>
      <c r="G4984" s="13">
        <v>4094174.21</v>
      </c>
      <c r="H4984" s="13">
        <f t="shared" si="154"/>
        <v>4094174.2099999972</v>
      </c>
      <c r="I4984" s="13">
        <f t="shared" si="155"/>
        <v>0</v>
      </c>
      <c r="J4984" s="12" t="s">
        <v>21802</v>
      </c>
    </row>
    <row r="4985" spans="1:10" x14ac:dyDescent="0.35">
      <c r="A4985" s="8">
        <v>4976</v>
      </c>
      <c r="B4985" s="8" t="s">
        <v>4159</v>
      </c>
      <c r="C4985" s="8" t="s">
        <v>4159</v>
      </c>
      <c r="D4985" s="7" t="s">
        <v>21810</v>
      </c>
      <c r="E4985" s="9">
        <v>0</v>
      </c>
      <c r="F4985" s="9">
        <v>92000</v>
      </c>
      <c r="G4985" s="9">
        <v>4186174.21</v>
      </c>
      <c r="H4985" s="9">
        <f t="shared" si="154"/>
        <v>4186174.2099999972</v>
      </c>
      <c r="I4985" s="9">
        <f t="shared" si="155"/>
        <v>0</v>
      </c>
      <c r="J4985" s="8" t="s">
        <v>21802</v>
      </c>
    </row>
    <row r="4986" spans="1:10" x14ac:dyDescent="0.35">
      <c r="A4986" s="12">
        <v>4977</v>
      </c>
      <c r="B4986" s="12" t="s">
        <v>4159</v>
      </c>
      <c r="C4986" s="12" t="s">
        <v>4159</v>
      </c>
      <c r="D4986" s="11" t="s">
        <v>21810</v>
      </c>
      <c r="E4986" s="13">
        <v>0</v>
      </c>
      <c r="F4986" s="13">
        <v>50</v>
      </c>
      <c r="G4986" s="13">
        <v>4186224.21</v>
      </c>
      <c r="H4986" s="13">
        <f t="shared" si="154"/>
        <v>4186224.2099999972</v>
      </c>
      <c r="I4986" s="13">
        <f t="shared" si="155"/>
        <v>0</v>
      </c>
      <c r="J4986" s="12" t="s">
        <v>21802</v>
      </c>
    </row>
    <row r="4987" spans="1:10" x14ac:dyDescent="0.35">
      <c r="A4987" s="8">
        <v>4978</v>
      </c>
      <c r="B4987" s="8" t="s">
        <v>4159</v>
      </c>
      <c r="C4987" s="8" t="s">
        <v>4159</v>
      </c>
      <c r="D4987" s="7" t="s">
        <v>21810</v>
      </c>
      <c r="E4987" s="9">
        <v>0</v>
      </c>
      <c r="F4987" s="9">
        <v>3.75</v>
      </c>
      <c r="G4987" s="9">
        <v>4186227.96</v>
      </c>
      <c r="H4987" s="9">
        <f t="shared" si="154"/>
        <v>4186227.9599999972</v>
      </c>
      <c r="I4987" s="9">
        <f t="shared" si="155"/>
        <v>0</v>
      </c>
      <c r="J4987" s="8" t="s">
        <v>21802</v>
      </c>
    </row>
    <row r="4988" spans="1:10" x14ac:dyDescent="0.35">
      <c r="A4988" s="12">
        <v>4979</v>
      </c>
      <c r="B4988" s="12" t="s">
        <v>4159</v>
      </c>
      <c r="C4988" s="12" t="s">
        <v>4159</v>
      </c>
      <c r="D4988" s="11" t="s">
        <v>21811</v>
      </c>
      <c r="E4988" s="13">
        <v>20000</v>
      </c>
      <c r="F4988" s="13">
        <v>0</v>
      </c>
      <c r="G4988" s="13">
        <v>4166227.96</v>
      </c>
      <c r="H4988" s="13">
        <f t="shared" si="154"/>
        <v>4166227.9599999972</v>
      </c>
      <c r="I4988" s="13">
        <f t="shared" si="155"/>
        <v>0</v>
      </c>
      <c r="J4988" s="12" t="s">
        <v>21802</v>
      </c>
    </row>
    <row r="4989" spans="1:10" x14ac:dyDescent="0.35">
      <c r="A4989" s="8">
        <v>4980</v>
      </c>
      <c r="B4989" s="8" t="s">
        <v>4159</v>
      </c>
      <c r="C4989" s="8" t="s">
        <v>4159</v>
      </c>
      <c r="D4989" s="7" t="s">
        <v>21812</v>
      </c>
      <c r="E4989" s="9">
        <v>25</v>
      </c>
      <c r="F4989" s="9">
        <v>0</v>
      </c>
      <c r="G4989" s="9">
        <v>4166202.96</v>
      </c>
      <c r="H4989" s="9">
        <f t="shared" si="154"/>
        <v>4166202.9599999972</v>
      </c>
      <c r="I4989" s="9">
        <f t="shared" si="155"/>
        <v>0</v>
      </c>
      <c r="J4989" s="8" t="s">
        <v>21802</v>
      </c>
    </row>
    <row r="4990" spans="1:10" x14ac:dyDescent="0.35">
      <c r="A4990" s="12">
        <v>4981</v>
      </c>
      <c r="B4990" s="12" t="s">
        <v>4159</v>
      </c>
      <c r="C4990" s="12" t="s">
        <v>4159</v>
      </c>
      <c r="D4990" s="11" t="s">
        <v>21813</v>
      </c>
      <c r="E4990" s="13">
        <v>1.88</v>
      </c>
      <c r="F4990" s="13">
        <v>0</v>
      </c>
      <c r="G4990" s="13">
        <v>4166201.08</v>
      </c>
      <c r="H4990" s="13">
        <f t="shared" si="154"/>
        <v>4166201.0799999973</v>
      </c>
      <c r="I4990" s="13">
        <f t="shared" si="155"/>
        <v>0</v>
      </c>
      <c r="J4990" s="12" t="s">
        <v>21802</v>
      </c>
    </row>
    <row r="4991" spans="1:10" x14ac:dyDescent="0.35">
      <c r="A4991" s="8">
        <v>4982</v>
      </c>
      <c r="B4991" s="8" t="s">
        <v>4181</v>
      </c>
      <c r="C4991" s="8" t="s">
        <v>4176</v>
      </c>
      <c r="D4991" s="7" t="s">
        <v>21814</v>
      </c>
      <c r="E4991" s="9">
        <v>500000</v>
      </c>
      <c r="F4991" s="9">
        <v>0</v>
      </c>
      <c r="G4991" s="9">
        <v>3666201.08</v>
      </c>
      <c r="H4991" s="9">
        <f t="shared" si="154"/>
        <v>3666201.0799999973</v>
      </c>
      <c r="I4991" s="9">
        <f t="shared" si="155"/>
        <v>0</v>
      </c>
      <c r="J4991" s="8" t="s">
        <v>21815</v>
      </c>
    </row>
    <row r="4992" spans="1:10" x14ac:dyDescent="0.35">
      <c r="A4992" s="12">
        <v>4983</v>
      </c>
      <c r="B4992" s="12" t="s">
        <v>4181</v>
      </c>
      <c r="C4992" s="12" t="s">
        <v>4176</v>
      </c>
      <c r="D4992" s="11" t="s">
        <v>21816</v>
      </c>
      <c r="E4992" s="13">
        <v>50</v>
      </c>
      <c r="F4992" s="13">
        <v>0</v>
      </c>
      <c r="G4992" s="13">
        <v>3666151.08</v>
      </c>
      <c r="H4992" s="13">
        <f t="shared" si="154"/>
        <v>3666151.0799999973</v>
      </c>
      <c r="I4992" s="13">
        <f t="shared" si="155"/>
        <v>0</v>
      </c>
      <c r="J4992" s="12" t="s">
        <v>21815</v>
      </c>
    </row>
    <row r="4993" spans="1:10" x14ac:dyDescent="0.35">
      <c r="A4993" s="8">
        <v>4984</v>
      </c>
      <c r="B4993" s="8" t="s">
        <v>4181</v>
      </c>
      <c r="C4993" s="8" t="s">
        <v>4176</v>
      </c>
      <c r="D4993" s="7" t="s">
        <v>21817</v>
      </c>
      <c r="E4993" s="9">
        <v>3.75</v>
      </c>
      <c r="F4993" s="9">
        <v>0</v>
      </c>
      <c r="G4993" s="9">
        <v>3666147.33</v>
      </c>
      <c r="H4993" s="9">
        <f t="shared" si="154"/>
        <v>3666147.3299999973</v>
      </c>
      <c r="I4993" s="9">
        <f t="shared" si="155"/>
        <v>0</v>
      </c>
      <c r="J4993" s="8" t="s">
        <v>21815</v>
      </c>
    </row>
    <row r="4994" spans="1:10" x14ac:dyDescent="0.35">
      <c r="A4994" s="12">
        <v>4985</v>
      </c>
      <c r="B4994" s="12" t="s">
        <v>4181</v>
      </c>
      <c r="C4994" s="12" t="s">
        <v>4176</v>
      </c>
      <c r="D4994" s="11" t="s">
        <v>21818</v>
      </c>
      <c r="E4994" s="13">
        <v>500000</v>
      </c>
      <c r="F4994" s="13">
        <v>0</v>
      </c>
      <c r="G4994" s="13">
        <v>3166147.33</v>
      </c>
      <c r="H4994" s="13">
        <f t="shared" si="154"/>
        <v>3166147.3299999973</v>
      </c>
      <c r="I4994" s="13">
        <f t="shared" si="155"/>
        <v>0</v>
      </c>
      <c r="J4994" s="12" t="s">
        <v>21815</v>
      </c>
    </row>
    <row r="4995" spans="1:10" x14ac:dyDescent="0.35">
      <c r="A4995" s="8">
        <v>4986</v>
      </c>
      <c r="B4995" s="8" t="s">
        <v>4181</v>
      </c>
      <c r="C4995" s="8" t="s">
        <v>4176</v>
      </c>
      <c r="D4995" s="7" t="s">
        <v>21819</v>
      </c>
      <c r="E4995" s="9">
        <v>50</v>
      </c>
      <c r="F4995" s="9">
        <v>0</v>
      </c>
      <c r="G4995" s="9">
        <v>3166097.33</v>
      </c>
      <c r="H4995" s="9">
        <f t="shared" si="154"/>
        <v>3166097.3299999973</v>
      </c>
      <c r="I4995" s="9">
        <f t="shared" si="155"/>
        <v>0</v>
      </c>
      <c r="J4995" s="8" t="s">
        <v>21815</v>
      </c>
    </row>
    <row r="4996" spans="1:10" x14ac:dyDescent="0.35">
      <c r="A4996" s="12">
        <v>4987</v>
      </c>
      <c r="B4996" s="12" t="s">
        <v>4181</v>
      </c>
      <c r="C4996" s="12" t="s">
        <v>4176</v>
      </c>
      <c r="D4996" s="11" t="s">
        <v>21820</v>
      </c>
      <c r="E4996" s="13">
        <v>3.75</v>
      </c>
      <c r="F4996" s="13">
        <v>0</v>
      </c>
      <c r="G4996" s="13">
        <v>3166093.58</v>
      </c>
      <c r="H4996" s="13">
        <f t="shared" si="154"/>
        <v>3166093.5799999973</v>
      </c>
      <c r="I4996" s="13">
        <f t="shared" si="155"/>
        <v>0</v>
      </c>
      <c r="J4996" s="12" t="s">
        <v>21815</v>
      </c>
    </row>
    <row r="4997" spans="1:10" x14ac:dyDescent="0.35">
      <c r="A4997" s="8">
        <v>4988</v>
      </c>
      <c r="B4997" s="8" t="s">
        <v>4181</v>
      </c>
      <c r="C4997" s="8" t="s">
        <v>4176</v>
      </c>
      <c r="D4997" s="7" t="s">
        <v>21821</v>
      </c>
      <c r="E4997" s="9">
        <v>4800</v>
      </c>
      <c r="F4997" s="9">
        <v>0</v>
      </c>
      <c r="G4997" s="9">
        <v>3161293.58</v>
      </c>
      <c r="H4997" s="9">
        <f t="shared" si="154"/>
        <v>3161293.5799999973</v>
      </c>
      <c r="I4997" s="9">
        <f t="shared" si="155"/>
        <v>0</v>
      </c>
      <c r="J4997" s="8" t="s">
        <v>21815</v>
      </c>
    </row>
    <row r="4998" spans="1:10" x14ac:dyDescent="0.35">
      <c r="A4998" s="12">
        <v>4989</v>
      </c>
      <c r="B4998" s="12" t="s">
        <v>4181</v>
      </c>
      <c r="C4998" s="12" t="s">
        <v>4176</v>
      </c>
      <c r="D4998" s="11" t="s">
        <v>21822</v>
      </c>
      <c r="E4998" s="13">
        <v>10</v>
      </c>
      <c r="F4998" s="13">
        <v>0</v>
      </c>
      <c r="G4998" s="13">
        <v>3161283.58</v>
      </c>
      <c r="H4998" s="13">
        <f t="shared" si="154"/>
        <v>3161283.5799999973</v>
      </c>
      <c r="I4998" s="13">
        <f t="shared" si="155"/>
        <v>0</v>
      </c>
      <c r="J4998" s="12" t="s">
        <v>21815</v>
      </c>
    </row>
    <row r="4999" spans="1:10" x14ac:dyDescent="0.35">
      <c r="A4999" s="8">
        <v>4990</v>
      </c>
      <c r="B4999" s="8" t="s">
        <v>4181</v>
      </c>
      <c r="C4999" s="8" t="s">
        <v>4176</v>
      </c>
      <c r="D4999" s="7" t="s">
        <v>21823</v>
      </c>
      <c r="E4999" s="9">
        <v>0.75</v>
      </c>
      <c r="F4999" s="9">
        <v>0</v>
      </c>
      <c r="G4999" s="9">
        <v>3161282.83</v>
      </c>
      <c r="H4999" s="9">
        <f t="shared" si="154"/>
        <v>3161282.8299999973</v>
      </c>
      <c r="I4999" s="9">
        <f t="shared" si="155"/>
        <v>0</v>
      </c>
      <c r="J4999" s="8" t="s">
        <v>21815</v>
      </c>
    </row>
    <row r="5000" spans="1:10" x14ac:dyDescent="0.35">
      <c r="A5000" s="12">
        <v>4991</v>
      </c>
      <c r="B5000" s="12" t="s">
        <v>4181</v>
      </c>
      <c r="C5000" s="12" t="s">
        <v>4176</v>
      </c>
      <c r="D5000" s="11" t="s">
        <v>21824</v>
      </c>
      <c r="E5000" s="13">
        <v>15600</v>
      </c>
      <c r="F5000" s="13">
        <v>0</v>
      </c>
      <c r="G5000" s="13">
        <v>3145682.83</v>
      </c>
      <c r="H5000" s="13">
        <f t="shared" si="154"/>
        <v>3145682.8299999973</v>
      </c>
      <c r="I5000" s="13">
        <f t="shared" si="155"/>
        <v>0</v>
      </c>
      <c r="J5000" s="12" t="s">
        <v>21815</v>
      </c>
    </row>
    <row r="5001" spans="1:10" x14ac:dyDescent="0.35">
      <c r="A5001" s="8">
        <v>4992</v>
      </c>
      <c r="B5001" s="8" t="s">
        <v>4181</v>
      </c>
      <c r="C5001" s="8" t="s">
        <v>4176</v>
      </c>
      <c r="D5001" s="7" t="s">
        <v>21825</v>
      </c>
      <c r="E5001" s="9">
        <v>25</v>
      </c>
      <c r="F5001" s="9">
        <v>0</v>
      </c>
      <c r="G5001" s="9">
        <v>3145657.83</v>
      </c>
      <c r="H5001" s="9">
        <f t="shared" si="154"/>
        <v>3145657.8299999973</v>
      </c>
      <c r="I5001" s="9">
        <f t="shared" si="155"/>
        <v>0</v>
      </c>
      <c r="J5001" s="8" t="s">
        <v>21815</v>
      </c>
    </row>
    <row r="5002" spans="1:10" x14ac:dyDescent="0.35">
      <c r="A5002" s="12">
        <v>4993</v>
      </c>
      <c r="B5002" s="12" t="s">
        <v>4181</v>
      </c>
      <c r="C5002" s="12" t="s">
        <v>4176</v>
      </c>
      <c r="D5002" s="11" t="s">
        <v>21826</v>
      </c>
      <c r="E5002" s="13">
        <v>1.88</v>
      </c>
      <c r="F5002" s="13">
        <v>0</v>
      </c>
      <c r="G5002" s="13">
        <v>3145655.95</v>
      </c>
      <c r="H5002" s="13">
        <f t="shared" ref="H5002:H5065" si="156">H5001-E5002+F5002</f>
        <v>3145655.9499999974</v>
      </c>
      <c r="I5002" s="13">
        <f t="shared" ref="I5002:I5065" si="157">G5002-H5002</f>
        <v>0</v>
      </c>
      <c r="J5002" s="12" t="s">
        <v>21815</v>
      </c>
    </row>
    <row r="5003" spans="1:10" x14ac:dyDescent="0.35">
      <c r="A5003" s="8">
        <v>4994</v>
      </c>
      <c r="B5003" s="8" t="s">
        <v>4181</v>
      </c>
      <c r="C5003" s="8" t="s">
        <v>4176</v>
      </c>
      <c r="D5003" s="7" t="s">
        <v>21827</v>
      </c>
      <c r="E5003" s="9">
        <v>2500000</v>
      </c>
      <c r="F5003" s="9">
        <v>0</v>
      </c>
      <c r="G5003" s="9">
        <v>645655.94999999995</v>
      </c>
      <c r="H5003" s="9">
        <f t="shared" si="156"/>
        <v>645655.94999999739</v>
      </c>
      <c r="I5003" s="9">
        <f t="shared" si="157"/>
        <v>2.5611370801925659E-9</v>
      </c>
      <c r="J5003" s="8" t="s">
        <v>21815</v>
      </c>
    </row>
    <row r="5004" spans="1:10" x14ac:dyDescent="0.35">
      <c r="A5004" s="12">
        <v>4995</v>
      </c>
      <c r="B5004" s="12" t="s">
        <v>4181</v>
      </c>
      <c r="C5004" s="12" t="s">
        <v>4176</v>
      </c>
      <c r="D5004" s="11" t="s">
        <v>21828</v>
      </c>
      <c r="E5004" s="13">
        <v>95936</v>
      </c>
      <c r="F5004" s="13">
        <v>0</v>
      </c>
      <c r="G5004" s="13">
        <v>549719.94999999995</v>
      </c>
      <c r="H5004" s="13">
        <f t="shared" si="156"/>
        <v>549719.94999999739</v>
      </c>
      <c r="I5004" s="13">
        <f t="shared" si="157"/>
        <v>2.5611370801925659E-9</v>
      </c>
      <c r="J5004" s="12" t="s">
        <v>21815</v>
      </c>
    </row>
    <row r="5005" spans="1:10" x14ac:dyDescent="0.35">
      <c r="A5005" s="8">
        <v>4996</v>
      </c>
      <c r="B5005" s="8" t="s">
        <v>4181</v>
      </c>
      <c r="C5005" s="8" t="s">
        <v>4176</v>
      </c>
      <c r="D5005" s="7" t="s">
        <v>21829</v>
      </c>
      <c r="E5005" s="9">
        <v>50</v>
      </c>
      <c r="F5005" s="9">
        <v>0</v>
      </c>
      <c r="G5005" s="9">
        <v>549669.94999999995</v>
      </c>
      <c r="H5005" s="9">
        <f t="shared" si="156"/>
        <v>549669.94999999739</v>
      </c>
      <c r="I5005" s="9">
        <f t="shared" si="157"/>
        <v>2.5611370801925659E-9</v>
      </c>
      <c r="J5005" s="8" t="s">
        <v>21815</v>
      </c>
    </row>
    <row r="5006" spans="1:10" x14ac:dyDescent="0.35">
      <c r="A5006" s="12">
        <v>4997</v>
      </c>
      <c r="B5006" s="12" t="s">
        <v>4181</v>
      </c>
      <c r="C5006" s="12" t="s">
        <v>4176</v>
      </c>
      <c r="D5006" s="11" t="s">
        <v>21830</v>
      </c>
      <c r="E5006" s="13">
        <v>3.75</v>
      </c>
      <c r="F5006" s="13">
        <v>0</v>
      </c>
      <c r="G5006" s="13">
        <v>549666.19999999995</v>
      </c>
      <c r="H5006" s="13">
        <f t="shared" si="156"/>
        <v>549666.19999999739</v>
      </c>
      <c r="I5006" s="13">
        <f t="shared" si="157"/>
        <v>2.5611370801925659E-9</v>
      </c>
      <c r="J5006" s="12" t="s">
        <v>21831</v>
      </c>
    </row>
    <row r="5007" spans="1:10" x14ac:dyDescent="0.35">
      <c r="A5007" s="8">
        <v>4998</v>
      </c>
      <c r="B5007" s="8" t="s">
        <v>4181</v>
      </c>
      <c r="C5007" s="8" t="s">
        <v>4176</v>
      </c>
      <c r="D5007" s="7" t="s">
        <v>21832</v>
      </c>
      <c r="E5007" s="9">
        <v>114214</v>
      </c>
      <c r="F5007" s="9">
        <v>0</v>
      </c>
      <c r="G5007" s="9">
        <v>435452.2</v>
      </c>
      <c r="H5007" s="9">
        <f t="shared" si="156"/>
        <v>435452.19999999739</v>
      </c>
      <c r="I5007" s="9">
        <f t="shared" si="157"/>
        <v>2.6193447411060333E-9</v>
      </c>
      <c r="J5007" s="8" t="s">
        <v>21831</v>
      </c>
    </row>
    <row r="5008" spans="1:10" x14ac:dyDescent="0.35">
      <c r="A5008" s="12">
        <v>4999</v>
      </c>
      <c r="B5008" s="12" t="s">
        <v>4181</v>
      </c>
      <c r="C5008" s="12" t="s">
        <v>4176</v>
      </c>
      <c r="D5008" s="11" t="s">
        <v>21833</v>
      </c>
      <c r="E5008" s="13">
        <v>50</v>
      </c>
      <c r="F5008" s="13">
        <v>0</v>
      </c>
      <c r="G5008" s="13">
        <v>435402.2</v>
      </c>
      <c r="H5008" s="13">
        <f t="shared" si="156"/>
        <v>435402.19999999739</v>
      </c>
      <c r="I5008" s="13">
        <f t="shared" si="157"/>
        <v>2.6193447411060333E-9</v>
      </c>
      <c r="J5008" s="12" t="s">
        <v>21831</v>
      </c>
    </row>
    <row r="5009" spans="1:10" x14ac:dyDescent="0.35">
      <c r="A5009" s="8">
        <v>5000</v>
      </c>
      <c r="B5009" s="8" t="s">
        <v>4181</v>
      </c>
      <c r="C5009" s="8" t="s">
        <v>4176</v>
      </c>
      <c r="D5009" s="7" t="s">
        <v>21834</v>
      </c>
      <c r="E5009" s="9">
        <v>3.75</v>
      </c>
      <c r="F5009" s="9">
        <v>0</v>
      </c>
      <c r="G5009" s="9">
        <v>435398.45</v>
      </c>
      <c r="H5009" s="9">
        <f t="shared" si="156"/>
        <v>435398.44999999739</v>
      </c>
      <c r="I5009" s="9">
        <f t="shared" si="157"/>
        <v>2.6193447411060333E-9</v>
      </c>
      <c r="J5009" s="8" t="s">
        <v>21831</v>
      </c>
    </row>
    <row r="5010" spans="1:10" x14ac:dyDescent="0.35">
      <c r="A5010" s="12">
        <v>5001</v>
      </c>
      <c r="B5010" s="12" t="s">
        <v>4181</v>
      </c>
      <c r="C5010" s="12" t="s">
        <v>4176</v>
      </c>
      <c r="D5010" s="11" t="s">
        <v>21835</v>
      </c>
      <c r="E5010" s="13">
        <v>0</v>
      </c>
      <c r="F5010" s="13">
        <v>200000</v>
      </c>
      <c r="G5010" s="13">
        <v>635398.44999999995</v>
      </c>
      <c r="H5010" s="13">
        <f t="shared" si="156"/>
        <v>635398.44999999739</v>
      </c>
      <c r="I5010" s="13">
        <f t="shared" si="157"/>
        <v>2.5611370801925659E-9</v>
      </c>
      <c r="J5010" s="12" t="s">
        <v>21831</v>
      </c>
    </row>
    <row r="5011" spans="1:10" x14ac:dyDescent="0.35">
      <c r="A5011" s="8">
        <v>5002</v>
      </c>
      <c r="B5011" s="8" t="s">
        <v>4181</v>
      </c>
      <c r="C5011" s="8" t="s">
        <v>4176</v>
      </c>
      <c r="D5011" s="7" t="s">
        <v>21836</v>
      </c>
      <c r="E5011" s="9">
        <v>50</v>
      </c>
      <c r="F5011" s="9">
        <v>0</v>
      </c>
      <c r="G5011" s="9">
        <v>635348.44999999995</v>
      </c>
      <c r="H5011" s="9">
        <f t="shared" si="156"/>
        <v>635348.44999999739</v>
      </c>
      <c r="I5011" s="9">
        <f t="shared" si="157"/>
        <v>2.5611370801925659E-9</v>
      </c>
      <c r="J5011" s="8" t="s">
        <v>21831</v>
      </c>
    </row>
    <row r="5012" spans="1:10" x14ac:dyDescent="0.35">
      <c r="A5012" s="12">
        <v>5003</v>
      </c>
      <c r="B5012" s="12" t="s">
        <v>4184</v>
      </c>
      <c r="C5012" s="12" t="s">
        <v>4184</v>
      </c>
      <c r="D5012" s="11" t="s">
        <v>21837</v>
      </c>
      <c r="E5012" s="13">
        <v>200000</v>
      </c>
      <c r="F5012" s="13">
        <v>0</v>
      </c>
      <c r="G5012" s="13">
        <v>435348.45</v>
      </c>
      <c r="H5012" s="13">
        <f t="shared" si="156"/>
        <v>435348.44999999739</v>
      </c>
      <c r="I5012" s="13">
        <f t="shared" si="157"/>
        <v>2.6193447411060333E-9</v>
      </c>
      <c r="J5012" s="12" t="s">
        <v>21831</v>
      </c>
    </row>
    <row r="5013" spans="1:10" x14ac:dyDescent="0.35">
      <c r="A5013" s="8">
        <v>5004</v>
      </c>
      <c r="B5013" s="8" t="s">
        <v>4184</v>
      </c>
      <c r="C5013" s="8" t="s">
        <v>4184</v>
      </c>
      <c r="D5013" s="7" t="s">
        <v>21838</v>
      </c>
      <c r="E5013" s="9">
        <v>50</v>
      </c>
      <c r="F5013" s="9">
        <v>0</v>
      </c>
      <c r="G5013" s="9">
        <v>435298.45</v>
      </c>
      <c r="H5013" s="9">
        <f t="shared" si="156"/>
        <v>435298.44999999739</v>
      </c>
      <c r="I5013" s="9">
        <f t="shared" si="157"/>
        <v>2.6193447411060333E-9</v>
      </c>
      <c r="J5013" s="8" t="s">
        <v>21831</v>
      </c>
    </row>
    <row r="5014" spans="1:10" x14ac:dyDescent="0.35">
      <c r="A5014" s="12">
        <v>5005</v>
      </c>
      <c r="B5014" s="12" t="s">
        <v>4184</v>
      </c>
      <c r="C5014" s="12" t="s">
        <v>4184</v>
      </c>
      <c r="D5014" s="11" t="s">
        <v>21839</v>
      </c>
      <c r="E5014" s="13">
        <v>3.75</v>
      </c>
      <c r="F5014" s="13">
        <v>0</v>
      </c>
      <c r="G5014" s="13">
        <v>435294.7</v>
      </c>
      <c r="H5014" s="13">
        <f t="shared" si="156"/>
        <v>435294.69999999739</v>
      </c>
      <c r="I5014" s="13">
        <f t="shared" si="157"/>
        <v>2.6193447411060333E-9</v>
      </c>
      <c r="J5014" s="12" t="s">
        <v>21831</v>
      </c>
    </row>
    <row r="5015" spans="1:10" x14ac:dyDescent="0.35">
      <c r="A5015" s="8">
        <v>5006</v>
      </c>
      <c r="B5015" s="8" t="s">
        <v>4244</v>
      </c>
      <c r="C5015" s="8" t="s">
        <v>4194</v>
      </c>
      <c r="D5015" s="7" t="s">
        <v>21840</v>
      </c>
      <c r="E5015" s="9">
        <v>125085</v>
      </c>
      <c r="F5015" s="9">
        <v>0</v>
      </c>
      <c r="G5015" s="9">
        <v>310209.7</v>
      </c>
      <c r="H5015" s="9">
        <f t="shared" si="156"/>
        <v>310209.69999999739</v>
      </c>
      <c r="I5015" s="9">
        <f t="shared" si="157"/>
        <v>2.6193447411060333E-9</v>
      </c>
      <c r="J5015" s="8" t="s">
        <v>21831</v>
      </c>
    </row>
    <row r="5016" spans="1:10" x14ac:dyDescent="0.35">
      <c r="A5016" s="12">
        <v>5007</v>
      </c>
      <c r="B5016" s="12" t="s">
        <v>4244</v>
      </c>
      <c r="C5016" s="12" t="s">
        <v>4194</v>
      </c>
      <c r="D5016" s="11" t="s">
        <v>21841</v>
      </c>
      <c r="E5016" s="13">
        <v>50</v>
      </c>
      <c r="F5016" s="13">
        <v>0</v>
      </c>
      <c r="G5016" s="13">
        <v>310159.7</v>
      </c>
      <c r="H5016" s="13">
        <f t="shared" si="156"/>
        <v>310159.69999999739</v>
      </c>
      <c r="I5016" s="13">
        <f t="shared" si="157"/>
        <v>2.6193447411060333E-9</v>
      </c>
      <c r="J5016" s="12" t="s">
        <v>21831</v>
      </c>
    </row>
    <row r="5017" spans="1:10" x14ac:dyDescent="0.35">
      <c r="A5017" s="8">
        <v>5008</v>
      </c>
      <c r="B5017" s="8" t="s">
        <v>4244</v>
      </c>
      <c r="C5017" s="8" t="s">
        <v>4194</v>
      </c>
      <c r="D5017" s="7" t="s">
        <v>21842</v>
      </c>
      <c r="E5017" s="9">
        <v>3.75</v>
      </c>
      <c r="F5017" s="9">
        <v>0</v>
      </c>
      <c r="G5017" s="9">
        <v>310155.95</v>
      </c>
      <c r="H5017" s="9">
        <f t="shared" si="156"/>
        <v>310155.94999999739</v>
      </c>
      <c r="I5017" s="9">
        <f t="shared" si="157"/>
        <v>2.6193447411060333E-9</v>
      </c>
      <c r="J5017" s="8" t="s">
        <v>21831</v>
      </c>
    </row>
    <row r="5018" spans="1:10" x14ac:dyDescent="0.35">
      <c r="A5018" s="12">
        <v>5009</v>
      </c>
      <c r="B5018" s="12" t="s">
        <v>4244</v>
      </c>
      <c r="C5018" s="12" t="s">
        <v>4194</v>
      </c>
      <c r="D5018" s="11" t="s">
        <v>21843</v>
      </c>
      <c r="E5018" s="13">
        <v>141392</v>
      </c>
      <c r="F5018" s="13">
        <v>0</v>
      </c>
      <c r="G5018" s="13">
        <v>168763.95</v>
      </c>
      <c r="H5018" s="13">
        <f t="shared" si="156"/>
        <v>168763.94999999739</v>
      </c>
      <c r="I5018" s="13">
        <f t="shared" si="157"/>
        <v>2.6193447411060333E-9</v>
      </c>
      <c r="J5018" s="12" t="s">
        <v>21831</v>
      </c>
    </row>
    <row r="5019" spans="1:10" x14ac:dyDescent="0.35">
      <c r="A5019" s="8">
        <v>5010</v>
      </c>
      <c r="B5019" s="8" t="s">
        <v>4244</v>
      </c>
      <c r="C5019" s="8" t="s">
        <v>4194</v>
      </c>
      <c r="D5019" s="7" t="s">
        <v>21844</v>
      </c>
      <c r="E5019" s="9">
        <v>40000</v>
      </c>
      <c r="F5019" s="9">
        <v>0</v>
      </c>
      <c r="G5019" s="9">
        <v>128763.95</v>
      </c>
      <c r="H5019" s="9">
        <f t="shared" si="156"/>
        <v>128763.94999999739</v>
      </c>
      <c r="I5019" s="9">
        <f t="shared" si="157"/>
        <v>2.6047928258776665E-9</v>
      </c>
      <c r="J5019" s="8" t="s">
        <v>21831</v>
      </c>
    </row>
    <row r="5020" spans="1:10" x14ac:dyDescent="0.35">
      <c r="A5020" s="12">
        <v>5011</v>
      </c>
      <c r="B5020" s="12" t="s">
        <v>4244</v>
      </c>
      <c r="C5020" s="12" t="s">
        <v>4194</v>
      </c>
      <c r="D5020" s="11" t="s">
        <v>21845</v>
      </c>
      <c r="E5020" s="13">
        <v>25</v>
      </c>
      <c r="F5020" s="13">
        <v>0</v>
      </c>
      <c r="G5020" s="13">
        <v>128738.95</v>
      </c>
      <c r="H5020" s="13">
        <f t="shared" si="156"/>
        <v>128738.94999999739</v>
      </c>
      <c r="I5020" s="13">
        <f t="shared" si="157"/>
        <v>2.6047928258776665E-9</v>
      </c>
      <c r="J5020" s="12" t="s">
        <v>21846</v>
      </c>
    </row>
    <row r="5021" spans="1:10" x14ac:dyDescent="0.35">
      <c r="A5021" s="8">
        <v>5012</v>
      </c>
      <c r="B5021" s="8" t="s">
        <v>4244</v>
      </c>
      <c r="C5021" s="8" t="s">
        <v>4194</v>
      </c>
      <c r="D5021" s="7" t="s">
        <v>21847</v>
      </c>
      <c r="E5021" s="9">
        <v>1.88</v>
      </c>
      <c r="F5021" s="9">
        <v>0</v>
      </c>
      <c r="G5021" s="9">
        <v>128737.07</v>
      </c>
      <c r="H5021" s="9">
        <f t="shared" si="156"/>
        <v>128737.06999999739</v>
      </c>
      <c r="I5021" s="9">
        <f t="shared" si="157"/>
        <v>2.6193447411060333E-9</v>
      </c>
      <c r="J5021" s="8" t="s">
        <v>21846</v>
      </c>
    </row>
    <row r="5022" spans="1:10" x14ac:dyDescent="0.35">
      <c r="A5022" s="12">
        <v>5013</v>
      </c>
      <c r="B5022" s="12" t="s">
        <v>4244</v>
      </c>
      <c r="C5022" s="12" t="s">
        <v>4194</v>
      </c>
      <c r="D5022" s="11" t="s">
        <v>21848</v>
      </c>
      <c r="E5022" s="13">
        <v>95936</v>
      </c>
      <c r="F5022" s="13">
        <v>0</v>
      </c>
      <c r="G5022" s="13">
        <v>32801.07</v>
      </c>
      <c r="H5022" s="13">
        <f t="shared" si="156"/>
        <v>32801.069999997388</v>
      </c>
      <c r="I5022" s="13">
        <f t="shared" si="157"/>
        <v>2.6120687834918499E-9</v>
      </c>
      <c r="J5022" s="12" t="s">
        <v>21846</v>
      </c>
    </row>
    <row r="5023" spans="1:10" x14ac:dyDescent="0.35">
      <c r="A5023" s="8">
        <v>5014</v>
      </c>
      <c r="B5023" s="8" t="s">
        <v>4244</v>
      </c>
      <c r="C5023" s="8" t="s">
        <v>4194</v>
      </c>
      <c r="D5023" s="7" t="s">
        <v>21849</v>
      </c>
      <c r="E5023" s="9">
        <v>50</v>
      </c>
      <c r="F5023" s="9">
        <v>0</v>
      </c>
      <c r="G5023" s="9">
        <v>32751.07</v>
      </c>
      <c r="H5023" s="9">
        <f t="shared" si="156"/>
        <v>32751.069999997388</v>
      </c>
      <c r="I5023" s="9">
        <f t="shared" si="157"/>
        <v>2.6120687834918499E-9</v>
      </c>
      <c r="J5023" s="8" t="s">
        <v>21846</v>
      </c>
    </row>
    <row r="5024" spans="1:10" x14ac:dyDescent="0.35">
      <c r="A5024" s="12">
        <v>5015</v>
      </c>
      <c r="B5024" s="12" t="s">
        <v>4244</v>
      </c>
      <c r="C5024" s="12" t="s">
        <v>4194</v>
      </c>
      <c r="D5024" s="11" t="s">
        <v>21850</v>
      </c>
      <c r="E5024" s="13">
        <v>3.75</v>
      </c>
      <c r="F5024" s="13">
        <v>0</v>
      </c>
      <c r="G5024" s="13">
        <v>32747.32</v>
      </c>
      <c r="H5024" s="13">
        <f t="shared" si="156"/>
        <v>32747.319999997388</v>
      </c>
      <c r="I5024" s="13">
        <f t="shared" si="157"/>
        <v>2.6120687834918499E-9</v>
      </c>
      <c r="J5024" s="12" t="s">
        <v>21846</v>
      </c>
    </row>
    <row r="5025" spans="1:10" x14ac:dyDescent="0.35">
      <c r="A5025" s="8">
        <v>5016</v>
      </c>
      <c r="B5025" s="8" t="s">
        <v>4244</v>
      </c>
      <c r="C5025" s="8" t="s">
        <v>4244</v>
      </c>
      <c r="D5025" s="7" t="s">
        <v>21851</v>
      </c>
      <c r="E5025" s="9">
        <v>0</v>
      </c>
      <c r="F5025" s="9">
        <v>5000000</v>
      </c>
      <c r="G5025" s="9">
        <v>5032747.32</v>
      </c>
      <c r="H5025" s="9">
        <f t="shared" si="156"/>
        <v>5032747.3199999975</v>
      </c>
      <c r="I5025" s="9">
        <f t="shared" si="157"/>
        <v>0</v>
      </c>
      <c r="J5025" s="8" t="s">
        <v>21846</v>
      </c>
    </row>
    <row r="5026" spans="1:10" x14ac:dyDescent="0.35">
      <c r="A5026" s="12">
        <v>5017</v>
      </c>
      <c r="B5026" s="12" t="s">
        <v>4244</v>
      </c>
      <c r="C5026" s="12" t="s">
        <v>4244</v>
      </c>
      <c r="D5026" s="11" t="s">
        <v>21852</v>
      </c>
      <c r="E5026" s="13">
        <v>50</v>
      </c>
      <c r="F5026" s="13">
        <v>0</v>
      </c>
      <c r="G5026" s="13">
        <v>5032697.32</v>
      </c>
      <c r="H5026" s="13">
        <f t="shared" si="156"/>
        <v>5032697.3199999975</v>
      </c>
      <c r="I5026" s="13">
        <f t="shared" si="157"/>
        <v>0</v>
      </c>
      <c r="J5026" s="12" t="s">
        <v>21846</v>
      </c>
    </row>
    <row r="5027" spans="1:10" x14ac:dyDescent="0.35">
      <c r="A5027" s="8">
        <v>5018</v>
      </c>
      <c r="B5027" s="8" t="s">
        <v>4244</v>
      </c>
      <c r="C5027" s="8" t="s">
        <v>4244</v>
      </c>
      <c r="D5027" s="7" t="s">
        <v>21853</v>
      </c>
      <c r="E5027" s="9">
        <v>60000</v>
      </c>
      <c r="F5027" s="9">
        <v>0</v>
      </c>
      <c r="G5027" s="9">
        <v>4972697.32</v>
      </c>
      <c r="H5027" s="9">
        <f t="shared" si="156"/>
        <v>4972697.3199999975</v>
      </c>
      <c r="I5027" s="9">
        <f t="shared" si="157"/>
        <v>0</v>
      </c>
      <c r="J5027" s="8" t="s">
        <v>21846</v>
      </c>
    </row>
    <row r="5028" spans="1:10" x14ac:dyDescent="0.35">
      <c r="A5028" s="12">
        <v>5019</v>
      </c>
      <c r="B5028" s="12" t="s">
        <v>4244</v>
      </c>
      <c r="C5028" s="12" t="s">
        <v>4244</v>
      </c>
      <c r="D5028" s="11" t="s">
        <v>21854</v>
      </c>
      <c r="E5028" s="13">
        <v>50</v>
      </c>
      <c r="F5028" s="13">
        <v>0</v>
      </c>
      <c r="G5028" s="13">
        <v>4972647.32</v>
      </c>
      <c r="H5028" s="13">
        <f t="shared" si="156"/>
        <v>4972647.3199999975</v>
      </c>
      <c r="I5028" s="13">
        <f t="shared" si="157"/>
        <v>0</v>
      </c>
      <c r="J5028" s="12" t="s">
        <v>21846</v>
      </c>
    </row>
    <row r="5029" spans="1:10" x14ac:dyDescent="0.35">
      <c r="A5029" s="8">
        <v>5020</v>
      </c>
      <c r="B5029" s="8" t="s">
        <v>4244</v>
      </c>
      <c r="C5029" s="8" t="s">
        <v>4244</v>
      </c>
      <c r="D5029" s="7" t="s">
        <v>21855</v>
      </c>
      <c r="E5029" s="9">
        <v>3.75</v>
      </c>
      <c r="F5029" s="9">
        <v>0</v>
      </c>
      <c r="G5029" s="9">
        <v>4972643.57</v>
      </c>
      <c r="H5029" s="9">
        <f t="shared" si="156"/>
        <v>4972643.5699999975</v>
      </c>
      <c r="I5029" s="9">
        <f t="shared" si="157"/>
        <v>0</v>
      </c>
      <c r="J5029" s="8" t="s">
        <v>21846</v>
      </c>
    </row>
    <row r="5030" spans="1:10" x14ac:dyDescent="0.35">
      <c r="A5030" s="12">
        <v>5021</v>
      </c>
      <c r="B5030" s="12" t="s">
        <v>4244</v>
      </c>
      <c r="C5030" s="12" t="s">
        <v>4244</v>
      </c>
      <c r="D5030" s="11" t="s">
        <v>21856</v>
      </c>
      <c r="E5030" s="13">
        <v>130000</v>
      </c>
      <c r="F5030" s="13">
        <v>0</v>
      </c>
      <c r="G5030" s="13">
        <v>4842643.57</v>
      </c>
      <c r="H5030" s="13">
        <f t="shared" si="156"/>
        <v>4842643.5699999975</v>
      </c>
      <c r="I5030" s="13">
        <f t="shared" si="157"/>
        <v>0</v>
      </c>
      <c r="J5030" s="12" t="s">
        <v>21846</v>
      </c>
    </row>
    <row r="5031" spans="1:10" x14ac:dyDescent="0.35">
      <c r="A5031" s="8">
        <v>5022</v>
      </c>
      <c r="B5031" s="8" t="s">
        <v>4244</v>
      </c>
      <c r="C5031" s="8" t="s">
        <v>4244</v>
      </c>
      <c r="D5031" s="7" t="s">
        <v>21857</v>
      </c>
      <c r="E5031" s="9">
        <v>50</v>
      </c>
      <c r="F5031" s="9">
        <v>0</v>
      </c>
      <c r="G5031" s="9">
        <v>4842593.57</v>
      </c>
      <c r="H5031" s="9">
        <f t="shared" si="156"/>
        <v>4842593.5699999975</v>
      </c>
      <c r="I5031" s="9">
        <f t="shared" si="157"/>
        <v>0</v>
      </c>
      <c r="J5031" s="8" t="s">
        <v>21846</v>
      </c>
    </row>
    <row r="5032" spans="1:10" x14ac:dyDescent="0.35">
      <c r="A5032" s="12">
        <v>5023</v>
      </c>
      <c r="B5032" s="12" t="s">
        <v>4244</v>
      </c>
      <c r="C5032" s="12" t="s">
        <v>4244</v>
      </c>
      <c r="D5032" s="11" t="s">
        <v>21858</v>
      </c>
      <c r="E5032" s="13">
        <v>3.75</v>
      </c>
      <c r="F5032" s="13">
        <v>0</v>
      </c>
      <c r="G5032" s="13">
        <v>4842589.82</v>
      </c>
      <c r="H5032" s="13">
        <f t="shared" si="156"/>
        <v>4842589.8199999975</v>
      </c>
      <c r="I5032" s="13">
        <f t="shared" si="157"/>
        <v>0</v>
      </c>
      <c r="J5032" s="12" t="s">
        <v>21846</v>
      </c>
    </row>
    <row r="5033" spans="1:10" x14ac:dyDescent="0.35">
      <c r="A5033" s="8">
        <v>5024</v>
      </c>
      <c r="B5033" s="8" t="s">
        <v>4244</v>
      </c>
      <c r="C5033" s="8" t="s">
        <v>4244</v>
      </c>
      <c r="D5033" s="7" t="s">
        <v>21859</v>
      </c>
      <c r="E5033" s="9">
        <v>200000</v>
      </c>
      <c r="F5033" s="9">
        <v>0</v>
      </c>
      <c r="G5033" s="9">
        <v>4642589.82</v>
      </c>
      <c r="H5033" s="9">
        <f t="shared" si="156"/>
        <v>4642589.8199999975</v>
      </c>
      <c r="I5033" s="9">
        <f t="shared" si="157"/>
        <v>0</v>
      </c>
      <c r="J5033" s="8" t="s">
        <v>21846</v>
      </c>
    </row>
    <row r="5034" spans="1:10" x14ac:dyDescent="0.35">
      <c r="A5034" s="12">
        <v>5025</v>
      </c>
      <c r="B5034" s="12" t="s">
        <v>4244</v>
      </c>
      <c r="C5034" s="12" t="s">
        <v>4244</v>
      </c>
      <c r="D5034" s="11" t="s">
        <v>21860</v>
      </c>
      <c r="E5034" s="13">
        <v>50</v>
      </c>
      <c r="F5034" s="13">
        <v>0</v>
      </c>
      <c r="G5034" s="13">
        <v>4642539.82</v>
      </c>
      <c r="H5034" s="13">
        <f t="shared" si="156"/>
        <v>4642539.8199999975</v>
      </c>
      <c r="I5034" s="13">
        <f t="shared" si="157"/>
        <v>0</v>
      </c>
      <c r="J5034" s="12" t="s">
        <v>21846</v>
      </c>
    </row>
    <row r="5035" spans="1:10" x14ac:dyDescent="0.35">
      <c r="A5035" s="8">
        <v>5026</v>
      </c>
      <c r="B5035" s="8" t="s">
        <v>4244</v>
      </c>
      <c r="C5035" s="8" t="s">
        <v>4244</v>
      </c>
      <c r="D5035" s="7" t="s">
        <v>21861</v>
      </c>
      <c r="E5035" s="9">
        <v>3.75</v>
      </c>
      <c r="F5035" s="9">
        <v>0</v>
      </c>
      <c r="G5035" s="9">
        <v>4642536.07</v>
      </c>
      <c r="H5035" s="9">
        <f t="shared" si="156"/>
        <v>4642536.0699999975</v>
      </c>
      <c r="I5035" s="9">
        <f t="shared" si="157"/>
        <v>0</v>
      </c>
      <c r="J5035" s="8" t="s">
        <v>21846</v>
      </c>
    </row>
    <row r="5036" spans="1:10" x14ac:dyDescent="0.35">
      <c r="A5036" s="12">
        <v>5027</v>
      </c>
      <c r="B5036" s="12" t="s">
        <v>4244</v>
      </c>
      <c r="C5036" s="12" t="s">
        <v>4244</v>
      </c>
      <c r="D5036" s="11" t="s">
        <v>21862</v>
      </c>
      <c r="E5036" s="13">
        <v>450000</v>
      </c>
      <c r="F5036" s="13">
        <v>0</v>
      </c>
      <c r="G5036" s="13">
        <v>4192536.07</v>
      </c>
      <c r="H5036" s="13">
        <f t="shared" si="156"/>
        <v>4192536.0699999975</v>
      </c>
      <c r="I5036" s="13">
        <f t="shared" si="157"/>
        <v>0</v>
      </c>
      <c r="J5036" s="12" t="s">
        <v>21863</v>
      </c>
    </row>
    <row r="5037" spans="1:10" x14ac:dyDescent="0.35">
      <c r="A5037" s="8">
        <v>5028</v>
      </c>
      <c r="B5037" s="8" t="s">
        <v>4262</v>
      </c>
      <c r="C5037" s="8" t="s">
        <v>21864</v>
      </c>
      <c r="D5037" s="7" t="s">
        <v>21865</v>
      </c>
      <c r="E5037" s="9">
        <v>1304108</v>
      </c>
      <c r="F5037" s="9">
        <v>0</v>
      </c>
      <c r="G5037" s="9">
        <v>2888428.07</v>
      </c>
      <c r="H5037" s="9">
        <f t="shared" si="156"/>
        <v>2888428.0699999975</v>
      </c>
      <c r="I5037" s="9">
        <f t="shared" si="157"/>
        <v>0</v>
      </c>
      <c r="J5037" s="8" t="s">
        <v>21863</v>
      </c>
    </row>
    <row r="5038" spans="1:10" x14ac:dyDescent="0.35">
      <c r="A5038" s="12">
        <v>5029</v>
      </c>
      <c r="B5038" s="12" t="s">
        <v>4262</v>
      </c>
      <c r="C5038" s="12" t="s">
        <v>21864</v>
      </c>
      <c r="D5038" s="11" t="s">
        <v>21866</v>
      </c>
      <c r="E5038" s="13">
        <v>18000</v>
      </c>
      <c r="F5038" s="13">
        <v>0</v>
      </c>
      <c r="G5038" s="13">
        <v>2870428.07</v>
      </c>
      <c r="H5038" s="13">
        <f t="shared" si="156"/>
        <v>2870428.0699999975</v>
      </c>
      <c r="I5038" s="13">
        <f t="shared" si="157"/>
        <v>0</v>
      </c>
      <c r="J5038" s="12" t="s">
        <v>21863</v>
      </c>
    </row>
    <row r="5039" spans="1:10" x14ac:dyDescent="0.35">
      <c r="A5039" s="8">
        <v>5030</v>
      </c>
      <c r="B5039" s="8" t="s">
        <v>4262</v>
      </c>
      <c r="C5039" s="8" t="s">
        <v>21864</v>
      </c>
      <c r="D5039" s="7" t="s">
        <v>21867</v>
      </c>
      <c r="E5039" s="9">
        <v>25</v>
      </c>
      <c r="F5039" s="9">
        <v>0</v>
      </c>
      <c r="G5039" s="9">
        <v>2870403.07</v>
      </c>
      <c r="H5039" s="9">
        <f t="shared" si="156"/>
        <v>2870403.0699999975</v>
      </c>
      <c r="I5039" s="9">
        <f t="shared" si="157"/>
        <v>0</v>
      </c>
      <c r="J5039" s="8" t="s">
        <v>21863</v>
      </c>
    </row>
    <row r="5040" spans="1:10" x14ac:dyDescent="0.35">
      <c r="A5040" s="12">
        <v>5031</v>
      </c>
      <c r="B5040" s="12" t="s">
        <v>4262</v>
      </c>
      <c r="C5040" s="12" t="s">
        <v>21864</v>
      </c>
      <c r="D5040" s="11" t="s">
        <v>21868</v>
      </c>
      <c r="E5040" s="13">
        <v>1.88</v>
      </c>
      <c r="F5040" s="13">
        <v>0</v>
      </c>
      <c r="G5040" s="13">
        <v>2870401.19</v>
      </c>
      <c r="H5040" s="13">
        <f t="shared" si="156"/>
        <v>2870401.1899999976</v>
      </c>
      <c r="I5040" s="13">
        <f t="shared" si="157"/>
        <v>0</v>
      </c>
      <c r="J5040" s="12" t="s">
        <v>21863</v>
      </c>
    </row>
    <row r="5041" spans="1:10" x14ac:dyDescent="0.35">
      <c r="A5041" s="8">
        <v>5032</v>
      </c>
      <c r="B5041" s="8" t="s">
        <v>4262</v>
      </c>
      <c r="C5041" s="8" t="s">
        <v>21864</v>
      </c>
      <c r="D5041" s="7" t="s">
        <v>21869</v>
      </c>
      <c r="E5041" s="9">
        <v>60000</v>
      </c>
      <c r="F5041" s="9">
        <v>0</v>
      </c>
      <c r="G5041" s="9">
        <v>2810401.19</v>
      </c>
      <c r="H5041" s="9">
        <f t="shared" si="156"/>
        <v>2810401.1899999976</v>
      </c>
      <c r="I5041" s="9">
        <f t="shared" si="157"/>
        <v>0</v>
      </c>
      <c r="J5041" s="8" t="s">
        <v>21863</v>
      </c>
    </row>
    <row r="5042" spans="1:10" x14ac:dyDescent="0.35">
      <c r="A5042" s="12">
        <v>5033</v>
      </c>
      <c r="B5042" s="12" t="s">
        <v>4262</v>
      </c>
      <c r="C5042" s="12" t="s">
        <v>21864</v>
      </c>
      <c r="D5042" s="11" t="s">
        <v>21870</v>
      </c>
      <c r="E5042" s="13">
        <v>50</v>
      </c>
      <c r="F5042" s="13">
        <v>0</v>
      </c>
      <c r="G5042" s="13">
        <v>2810351.19</v>
      </c>
      <c r="H5042" s="13">
        <f t="shared" si="156"/>
        <v>2810351.1899999976</v>
      </c>
      <c r="I5042" s="13">
        <f t="shared" si="157"/>
        <v>0</v>
      </c>
      <c r="J5042" s="12" t="s">
        <v>21863</v>
      </c>
    </row>
    <row r="5043" spans="1:10" x14ac:dyDescent="0.35">
      <c r="A5043" s="8">
        <v>5034</v>
      </c>
      <c r="B5043" s="8" t="s">
        <v>4262</v>
      </c>
      <c r="C5043" s="8" t="s">
        <v>21864</v>
      </c>
      <c r="D5043" s="7" t="s">
        <v>21871</v>
      </c>
      <c r="E5043" s="9">
        <v>3.75</v>
      </c>
      <c r="F5043" s="9">
        <v>0</v>
      </c>
      <c r="G5043" s="9">
        <v>2810347.44</v>
      </c>
      <c r="H5043" s="9">
        <f t="shared" si="156"/>
        <v>2810347.4399999976</v>
      </c>
      <c r="I5043" s="9">
        <f t="shared" si="157"/>
        <v>0</v>
      </c>
      <c r="J5043" s="8" t="s">
        <v>21863</v>
      </c>
    </row>
    <row r="5044" spans="1:10" x14ac:dyDescent="0.35">
      <c r="A5044" s="12">
        <v>5035</v>
      </c>
      <c r="B5044" s="12" t="s">
        <v>4262</v>
      </c>
      <c r="C5044" s="12" t="s">
        <v>21864</v>
      </c>
      <c r="D5044" s="11" t="s">
        <v>21872</v>
      </c>
      <c r="E5044" s="13">
        <v>147500</v>
      </c>
      <c r="F5044" s="13">
        <v>0</v>
      </c>
      <c r="G5044" s="13">
        <v>2662847.44</v>
      </c>
      <c r="H5044" s="13">
        <f t="shared" si="156"/>
        <v>2662847.4399999976</v>
      </c>
      <c r="I5044" s="13">
        <f t="shared" si="157"/>
        <v>0</v>
      </c>
      <c r="J5044" s="12" t="s">
        <v>21863</v>
      </c>
    </row>
    <row r="5045" spans="1:10" x14ac:dyDescent="0.35">
      <c r="A5045" s="8">
        <v>5036</v>
      </c>
      <c r="B5045" s="8" t="s">
        <v>4262</v>
      </c>
      <c r="C5045" s="8" t="s">
        <v>21864</v>
      </c>
      <c r="D5045" s="7" t="s">
        <v>21873</v>
      </c>
      <c r="E5045" s="9">
        <v>50</v>
      </c>
      <c r="F5045" s="9">
        <v>0</v>
      </c>
      <c r="G5045" s="9">
        <v>2662797.44</v>
      </c>
      <c r="H5045" s="9">
        <f t="shared" si="156"/>
        <v>2662797.4399999976</v>
      </c>
      <c r="I5045" s="9">
        <f t="shared" si="157"/>
        <v>0</v>
      </c>
      <c r="J5045" s="8" t="s">
        <v>21863</v>
      </c>
    </row>
    <row r="5046" spans="1:10" x14ac:dyDescent="0.35">
      <c r="A5046" s="12">
        <v>5037</v>
      </c>
      <c r="B5046" s="12" t="s">
        <v>4262</v>
      </c>
      <c r="C5046" s="12" t="s">
        <v>21864</v>
      </c>
      <c r="D5046" s="11" t="s">
        <v>21874</v>
      </c>
      <c r="E5046" s="13">
        <v>3.75</v>
      </c>
      <c r="F5046" s="13">
        <v>0</v>
      </c>
      <c r="G5046" s="13">
        <v>2662793.69</v>
      </c>
      <c r="H5046" s="13">
        <f t="shared" si="156"/>
        <v>2662793.6899999976</v>
      </c>
      <c r="I5046" s="13">
        <f t="shared" si="157"/>
        <v>0</v>
      </c>
      <c r="J5046" s="12" t="s">
        <v>21863</v>
      </c>
    </row>
    <row r="5047" spans="1:10" x14ac:dyDescent="0.35">
      <c r="A5047" s="8">
        <v>5038</v>
      </c>
      <c r="B5047" s="8" t="s">
        <v>4262</v>
      </c>
      <c r="C5047" s="8" t="s">
        <v>21864</v>
      </c>
      <c r="D5047" s="7" t="s">
        <v>21875</v>
      </c>
      <c r="E5047" s="9">
        <v>51333</v>
      </c>
      <c r="F5047" s="9">
        <v>0</v>
      </c>
      <c r="G5047" s="9">
        <v>2611460.69</v>
      </c>
      <c r="H5047" s="9">
        <f t="shared" si="156"/>
        <v>2611460.6899999976</v>
      </c>
      <c r="I5047" s="9">
        <f t="shared" si="157"/>
        <v>0</v>
      </c>
      <c r="J5047" s="8" t="s">
        <v>21863</v>
      </c>
    </row>
    <row r="5048" spans="1:10" x14ac:dyDescent="0.35">
      <c r="A5048" s="12">
        <v>5039</v>
      </c>
      <c r="B5048" s="12" t="s">
        <v>4262</v>
      </c>
      <c r="C5048" s="12" t="s">
        <v>21864</v>
      </c>
      <c r="D5048" s="11" t="s">
        <v>21876</v>
      </c>
      <c r="E5048" s="13">
        <v>50</v>
      </c>
      <c r="F5048" s="13">
        <v>0</v>
      </c>
      <c r="G5048" s="13">
        <v>2611410.69</v>
      </c>
      <c r="H5048" s="13">
        <f t="shared" si="156"/>
        <v>2611410.6899999976</v>
      </c>
      <c r="I5048" s="13">
        <f t="shared" si="157"/>
        <v>0</v>
      </c>
      <c r="J5048" s="12" t="s">
        <v>21863</v>
      </c>
    </row>
    <row r="5049" spans="1:10" x14ac:dyDescent="0.35">
      <c r="A5049" s="8">
        <v>5040</v>
      </c>
      <c r="B5049" s="8" t="s">
        <v>4262</v>
      </c>
      <c r="C5049" s="8" t="s">
        <v>21864</v>
      </c>
      <c r="D5049" s="7" t="s">
        <v>21877</v>
      </c>
      <c r="E5049" s="9">
        <v>3.75</v>
      </c>
      <c r="F5049" s="9">
        <v>0</v>
      </c>
      <c r="G5049" s="9">
        <v>2611406.94</v>
      </c>
      <c r="H5049" s="9">
        <f t="shared" si="156"/>
        <v>2611406.9399999976</v>
      </c>
      <c r="I5049" s="9">
        <f t="shared" si="157"/>
        <v>0</v>
      </c>
      <c r="J5049" s="8" t="s">
        <v>21863</v>
      </c>
    </row>
    <row r="5050" spans="1:10" x14ac:dyDescent="0.35">
      <c r="A5050" s="12">
        <v>5041</v>
      </c>
      <c r="B5050" s="12" t="s">
        <v>4262</v>
      </c>
      <c r="C5050" s="12" t="s">
        <v>21864</v>
      </c>
      <c r="D5050" s="11" t="s">
        <v>21878</v>
      </c>
      <c r="E5050" s="13">
        <v>100000</v>
      </c>
      <c r="F5050" s="13">
        <v>0</v>
      </c>
      <c r="G5050" s="13">
        <v>2511406.94</v>
      </c>
      <c r="H5050" s="13">
        <f t="shared" si="156"/>
        <v>2511406.9399999976</v>
      </c>
      <c r="I5050" s="13">
        <f t="shared" si="157"/>
        <v>0</v>
      </c>
      <c r="J5050" s="12" t="s">
        <v>21863</v>
      </c>
    </row>
    <row r="5051" spans="1:10" x14ac:dyDescent="0.35">
      <c r="A5051" s="8">
        <v>5042</v>
      </c>
      <c r="B5051" s="8" t="s">
        <v>4262</v>
      </c>
      <c r="C5051" s="8" t="s">
        <v>21864</v>
      </c>
      <c r="D5051" s="7" t="s">
        <v>21879</v>
      </c>
      <c r="E5051" s="9">
        <v>50</v>
      </c>
      <c r="F5051" s="9">
        <v>0</v>
      </c>
      <c r="G5051" s="9">
        <v>2511356.94</v>
      </c>
      <c r="H5051" s="9">
        <f t="shared" si="156"/>
        <v>2511356.9399999976</v>
      </c>
      <c r="I5051" s="9">
        <f t="shared" si="157"/>
        <v>0</v>
      </c>
      <c r="J5051" s="8" t="s">
        <v>21880</v>
      </c>
    </row>
    <row r="5052" spans="1:10" x14ac:dyDescent="0.35">
      <c r="A5052" s="12">
        <v>5043</v>
      </c>
      <c r="B5052" s="12" t="s">
        <v>4262</v>
      </c>
      <c r="C5052" s="12" t="s">
        <v>21864</v>
      </c>
      <c r="D5052" s="11" t="s">
        <v>21881</v>
      </c>
      <c r="E5052" s="13">
        <v>3.75</v>
      </c>
      <c r="F5052" s="13">
        <v>0</v>
      </c>
      <c r="G5052" s="13">
        <v>2511353.19</v>
      </c>
      <c r="H5052" s="13">
        <f t="shared" si="156"/>
        <v>2511353.1899999976</v>
      </c>
      <c r="I5052" s="13">
        <f t="shared" si="157"/>
        <v>0</v>
      </c>
      <c r="J5052" s="12" t="s">
        <v>21880</v>
      </c>
    </row>
    <row r="5053" spans="1:10" x14ac:dyDescent="0.35">
      <c r="A5053" s="8">
        <v>5044</v>
      </c>
      <c r="B5053" s="8" t="s">
        <v>4262</v>
      </c>
      <c r="C5053" s="8" t="s">
        <v>21864</v>
      </c>
      <c r="D5053" s="7" t="s">
        <v>21882</v>
      </c>
      <c r="E5053" s="9">
        <v>154981</v>
      </c>
      <c r="F5053" s="9">
        <v>0</v>
      </c>
      <c r="G5053" s="9">
        <v>2356372.19</v>
      </c>
      <c r="H5053" s="9">
        <f t="shared" si="156"/>
        <v>2356372.1899999976</v>
      </c>
      <c r="I5053" s="9">
        <f t="shared" si="157"/>
        <v>0</v>
      </c>
      <c r="J5053" s="8" t="s">
        <v>21880</v>
      </c>
    </row>
    <row r="5054" spans="1:10" x14ac:dyDescent="0.35">
      <c r="A5054" s="12">
        <v>5045</v>
      </c>
      <c r="B5054" s="12" t="s">
        <v>4262</v>
      </c>
      <c r="C5054" s="12" t="s">
        <v>21864</v>
      </c>
      <c r="D5054" s="11" t="s">
        <v>21883</v>
      </c>
      <c r="E5054" s="13">
        <v>50</v>
      </c>
      <c r="F5054" s="13">
        <v>0</v>
      </c>
      <c r="G5054" s="13">
        <v>2356322.19</v>
      </c>
      <c r="H5054" s="13">
        <f t="shared" si="156"/>
        <v>2356322.1899999976</v>
      </c>
      <c r="I5054" s="13">
        <f t="shared" si="157"/>
        <v>0</v>
      </c>
      <c r="J5054" s="12" t="s">
        <v>21880</v>
      </c>
    </row>
    <row r="5055" spans="1:10" x14ac:dyDescent="0.35">
      <c r="A5055" s="8">
        <v>5046</v>
      </c>
      <c r="B5055" s="8" t="s">
        <v>4262</v>
      </c>
      <c r="C5055" s="8" t="s">
        <v>21864</v>
      </c>
      <c r="D5055" s="7" t="s">
        <v>21884</v>
      </c>
      <c r="E5055" s="9">
        <v>3.75</v>
      </c>
      <c r="F5055" s="9">
        <v>0</v>
      </c>
      <c r="G5055" s="9">
        <v>2356318.44</v>
      </c>
      <c r="H5055" s="9">
        <f t="shared" si="156"/>
        <v>2356318.4399999976</v>
      </c>
      <c r="I5055" s="9">
        <f t="shared" si="157"/>
        <v>0</v>
      </c>
      <c r="J5055" s="8" t="s">
        <v>21880</v>
      </c>
    </row>
    <row r="5056" spans="1:10" x14ac:dyDescent="0.35">
      <c r="A5056" s="12">
        <v>5047</v>
      </c>
      <c r="B5056" s="12" t="s">
        <v>4262</v>
      </c>
      <c r="C5056" s="12" t="s">
        <v>21864</v>
      </c>
      <c r="D5056" s="11" t="s">
        <v>21885</v>
      </c>
      <c r="E5056" s="13">
        <v>552000</v>
      </c>
      <c r="F5056" s="13">
        <v>0</v>
      </c>
      <c r="G5056" s="13">
        <v>1804318.44</v>
      </c>
      <c r="H5056" s="13">
        <f t="shared" si="156"/>
        <v>1804318.4399999976</v>
      </c>
      <c r="I5056" s="13">
        <f t="shared" si="157"/>
        <v>2.3283064365386963E-9</v>
      </c>
      <c r="J5056" s="12" t="s">
        <v>21880</v>
      </c>
    </row>
    <row r="5057" spans="1:10" x14ac:dyDescent="0.35">
      <c r="A5057" s="8">
        <v>5048</v>
      </c>
      <c r="B5057" s="8" t="s">
        <v>4262</v>
      </c>
      <c r="C5057" s="8" t="s">
        <v>21864</v>
      </c>
      <c r="D5057" s="7" t="s">
        <v>21886</v>
      </c>
      <c r="E5057" s="9">
        <v>50</v>
      </c>
      <c r="F5057" s="9">
        <v>0</v>
      </c>
      <c r="G5057" s="9">
        <v>1804268.44</v>
      </c>
      <c r="H5057" s="9">
        <f t="shared" si="156"/>
        <v>1804268.4399999976</v>
      </c>
      <c r="I5057" s="9">
        <f t="shared" si="157"/>
        <v>2.3283064365386963E-9</v>
      </c>
      <c r="J5057" s="8" t="s">
        <v>21880</v>
      </c>
    </row>
    <row r="5058" spans="1:10" x14ac:dyDescent="0.35">
      <c r="A5058" s="12">
        <v>5049</v>
      </c>
      <c r="B5058" s="12" t="s">
        <v>4262</v>
      </c>
      <c r="C5058" s="12" t="s">
        <v>21864</v>
      </c>
      <c r="D5058" s="11" t="s">
        <v>21887</v>
      </c>
      <c r="E5058" s="13">
        <v>3.75</v>
      </c>
      <c r="F5058" s="13">
        <v>0</v>
      </c>
      <c r="G5058" s="13">
        <v>1804264.69</v>
      </c>
      <c r="H5058" s="13">
        <f t="shared" si="156"/>
        <v>1804264.6899999976</v>
      </c>
      <c r="I5058" s="13">
        <f t="shared" si="157"/>
        <v>2.3283064365386963E-9</v>
      </c>
      <c r="J5058" s="12" t="s">
        <v>21880</v>
      </c>
    </row>
    <row r="5059" spans="1:10" x14ac:dyDescent="0.35">
      <c r="A5059" s="8">
        <v>5050</v>
      </c>
      <c r="B5059" s="8" t="s">
        <v>4262</v>
      </c>
      <c r="C5059" s="8" t="s">
        <v>21864</v>
      </c>
      <c r="D5059" s="7" t="s">
        <v>21888</v>
      </c>
      <c r="E5059" s="9">
        <v>284300</v>
      </c>
      <c r="F5059" s="9">
        <v>0</v>
      </c>
      <c r="G5059" s="9">
        <v>1519964.69</v>
      </c>
      <c r="H5059" s="9">
        <f t="shared" si="156"/>
        <v>1519964.6899999976</v>
      </c>
      <c r="I5059" s="9">
        <f t="shared" si="157"/>
        <v>2.3283064365386963E-9</v>
      </c>
      <c r="J5059" s="8" t="s">
        <v>21880</v>
      </c>
    </row>
    <row r="5060" spans="1:10" x14ac:dyDescent="0.35">
      <c r="A5060" s="12">
        <v>5051</v>
      </c>
      <c r="B5060" s="12" t="s">
        <v>4262</v>
      </c>
      <c r="C5060" s="12" t="s">
        <v>21864</v>
      </c>
      <c r="D5060" s="11" t="s">
        <v>21889</v>
      </c>
      <c r="E5060" s="13">
        <v>50</v>
      </c>
      <c r="F5060" s="13">
        <v>0</v>
      </c>
      <c r="G5060" s="13">
        <v>1519914.69</v>
      </c>
      <c r="H5060" s="13">
        <f t="shared" si="156"/>
        <v>1519914.6899999976</v>
      </c>
      <c r="I5060" s="13">
        <f t="shared" si="157"/>
        <v>2.3283064365386963E-9</v>
      </c>
      <c r="J5060" s="12" t="s">
        <v>21880</v>
      </c>
    </row>
    <row r="5061" spans="1:10" x14ac:dyDescent="0.35">
      <c r="A5061" s="8">
        <v>5052</v>
      </c>
      <c r="B5061" s="8" t="s">
        <v>4262</v>
      </c>
      <c r="C5061" s="8" t="s">
        <v>21864</v>
      </c>
      <c r="D5061" s="7" t="s">
        <v>21890</v>
      </c>
      <c r="E5061" s="9">
        <v>3.75</v>
      </c>
      <c r="F5061" s="9">
        <v>0</v>
      </c>
      <c r="G5061" s="9">
        <v>1519910.94</v>
      </c>
      <c r="H5061" s="9">
        <f t="shared" si="156"/>
        <v>1519910.9399999976</v>
      </c>
      <c r="I5061" s="9">
        <f t="shared" si="157"/>
        <v>2.3283064365386963E-9</v>
      </c>
      <c r="J5061" s="8" t="s">
        <v>21880</v>
      </c>
    </row>
    <row r="5062" spans="1:10" x14ac:dyDescent="0.35">
      <c r="A5062" s="12">
        <v>5053</v>
      </c>
      <c r="B5062" s="12" t="s">
        <v>4262</v>
      </c>
      <c r="C5062" s="12" t="s">
        <v>240</v>
      </c>
      <c r="D5062" s="11" t="s">
        <v>21891</v>
      </c>
      <c r="E5062" s="13">
        <v>215800</v>
      </c>
      <c r="F5062" s="13">
        <v>0</v>
      </c>
      <c r="G5062" s="13">
        <v>1304110.94</v>
      </c>
      <c r="H5062" s="13">
        <f t="shared" si="156"/>
        <v>1304110.9399999976</v>
      </c>
      <c r="I5062" s="13">
        <f t="shared" si="157"/>
        <v>2.3283064365386963E-9</v>
      </c>
      <c r="J5062" s="12" t="s">
        <v>21880</v>
      </c>
    </row>
    <row r="5063" spans="1:10" x14ac:dyDescent="0.35">
      <c r="A5063" s="8">
        <v>5054</v>
      </c>
      <c r="B5063" s="8" t="s">
        <v>4262</v>
      </c>
      <c r="C5063" s="8" t="s">
        <v>240</v>
      </c>
      <c r="D5063" s="7" t="s">
        <v>21892</v>
      </c>
      <c r="E5063" s="9">
        <v>50</v>
      </c>
      <c r="F5063" s="9">
        <v>0</v>
      </c>
      <c r="G5063" s="9">
        <v>1304060.94</v>
      </c>
      <c r="H5063" s="9">
        <f t="shared" si="156"/>
        <v>1304060.9399999976</v>
      </c>
      <c r="I5063" s="9">
        <f t="shared" si="157"/>
        <v>2.3283064365386963E-9</v>
      </c>
      <c r="J5063" s="8" t="s">
        <v>21880</v>
      </c>
    </row>
    <row r="5064" spans="1:10" x14ac:dyDescent="0.35">
      <c r="A5064" s="12">
        <v>5055</v>
      </c>
      <c r="B5064" s="12" t="s">
        <v>4262</v>
      </c>
      <c r="C5064" s="12" t="s">
        <v>240</v>
      </c>
      <c r="D5064" s="11" t="s">
        <v>21893</v>
      </c>
      <c r="E5064" s="13">
        <v>3.75</v>
      </c>
      <c r="F5064" s="13">
        <v>0</v>
      </c>
      <c r="G5064" s="13">
        <v>1304057.19</v>
      </c>
      <c r="H5064" s="13">
        <f t="shared" si="156"/>
        <v>1304057.1899999976</v>
      </c>
      <c r="I5064" s="13">
        <f t="shared" si="157"/>
        <v>2.3283064365386963E-9</v>
      </c>
      <c r="J5064" s="12" t="s">
        <v>21880</v>
      </c>
    </row>
    <row r="5065" spans="1:10" x14ac:dyDescent="0.35">
      <c r="A5065" s="8">
        <v>5056</v>
      </c>
      <c r="B5065" s="8" t="s">
        <v>4262</v>
      </c>
      <c r="C5065" s="8" t="s">
        <v>240</v>
      </c>
      <c r="D5065" s="7" t="s">
        <v>21894</v>
      </c>
      <c r="E5065" s="9">
        <v>100000</v>
      </c>
      <c r="F5065" s="9">
        <v>0</v>
      </c>
      <c r="G5065" s="9">
        <v>1204057.19</v>
      </c>
      <c r="H5065" s="9">
        <f t="shared" si="156"/>
        <v>1204057.1899999976</v>
      </c>
      <c r="I5065" s="9">
        <f t="shared" si="157"/>
        <v>2.3283064365386963E-9</v>
      </c>
      <c r="J5065" s="8" t="s">
        <v>21880</v>
      </c>
    </row>
    <row r="5066" spans="1:10" x14ac:dyDescent="0.35">
      <c r="A5066" s="12">
        <v>5057</v>
      </c>
      <c r="B5066" s="12" t="s">
        <v>4262</v>
      </c>
      <c r="C5066" s="12" t="s">
        <v>240</v>
      </c>
      <c r="D5066" s="11" t="s">
        <v>21895</v>
      </c>
      <c r="E5066" s="13">
        <v>50</v>
      </c>
      <c r="F5066" s="13">
        <v>0</v>
      </c>
      <c r="G5066" s="13">
        <v>1204007.19</v>
      </c>
      <c r="H5066" s="13">
        <f t="shared" ref="H5066:H5129" si="158">H5065-E5066+F5066</f>
        <v>1204007.1899999976</v>
      </c>
      <c r="I5066" s="13">
        <f t="shared" ref="I5066:I5129" si="159">G5066-H5066</f>
        <v>2.3283064365386963E-9</v>
      </c>
      <c r="J5066" s="12" t="s">
        <v>21896</v>
      </c>
    </row>
    <row r="5067" spans="1:10" x14ac:dyDescent="0.35">
      <c r="A5067" s="8">
        <v>5058</v>
      </c>
      <c r="B5067" s="8" t="s">
        <v>4262</v>
      </c>
      <c r="C5067" s="8" t="s">
        <v>240</v>
      </c>
      <c r="D5067" s="7" t="s">
        <v>21897</v>
      </c>
      <c r="E5067" s="9">
        <v>3.75</v>
      </c>
      <c r="F5067" s="9">
        <v>0</v>
      </c>
      <c r="G5067" s="9">
        <v>1204003.44</v>
      </c>
      <c r="H5067" s="9">
        <f t="shared" si="158"/>
        <v>1204003.4399999976</v>
      </c>
      <c r="I5067" s="9">
        <f t="shared" si="159"/>
        <v>2.3283064365386963E-9</v>
      </c>
      <c r="J5067" s="8" t="s">
        <v>21896</v>
      </c>
    </row>
    <row r="5068" spans="1:10" x14ac:dyDescent="0.35">
      <c r="A5068" s="12">
        <v>5059</v>
      </c>
      <c r="B5068" s="12" t="s">
        <v>4262</v>
      </c>
      <c r="C5068" s="12" t="s">
        <v>4262</v>
      </c>
      <c r="D5068" s="11" t="s">
        <v>21898</v>
      </c>
      <c r="E5068" s="13">
        <v>0</v>
      </c>
      <c r="F5068" s="13">
        <v>5000000</v>
      </c>
      <c r="G5068" s="13">
        <v>6204003.4400000004</v>
      </c>
      <c r="H5068" s="13">
        <f t="shared" si="158"/>
        <v>6204003.4399999976</v>
      </c>
      <c r="I5068" s="13">
        <f t="shared" si="159"/>
        <v>0</v>
      </c>
      <c r="J5068" s="12" t="s">
        <v>21896</v>
      </c>
    </row>
    <row r="5069" spans="1:10" x14ac:dyDescent="0.35">
      <c r="A5069" s="8">
        <v>5060</v>
      </c>
      <c r="B5069" s="8" t="s">
        <v>4262</v>
      </c>
      <c r="C5069" s="8" t="s">
        <v>4262</v>
      </c>
      <c r="D5069" s="7" t="s">
        <v>21899</v>
      </c>
      <c r="E5069" s="9">
        <v>50</v>
      </c>
      <c r="F5069" s="9">
        <v>0</v>
      </c>
      <c r="G5069" s="9">
        <v>6203953.4400000004</v>
      </c>
      <c r="H5069" s="9">
        <f t="shared" si="158"/>
        <v>6203953.4399999976</v>
      </c>
      <c r="I5069" s="9">
        <f t="shared" si="159"/>
        <v>0</v>
      </c>
      <c r="J5069" s="8" t="s">
        <v>21896</v>
      </c>
    </row>
    <row r="5070" spans="1:10" x14ac:dyDescent="0.35">
      <c r="A5070" s="12">
        <v>5061</v>
      </c>
      <c r="B5070" s="12" t="s">
        <v>4262</v>
      </c>
      <c r="C5070" s="12" t="s">
        <v>4262</v>
      </c>
      <c r="D5070" s="11" t="s">
        <v>21900</v>
      </c>
      <c r="E5070" s="13">
        <v>1090000</v>
      </c>
      <c r="F5070" s="13">
        <v>0</v>
      </c>
      <c r="G5070" s="13">
        <v>5113953.4400000004</v>
      </c>
      <c r="H5070" s="13">
        <f t="shared" si="158"/>
        <v>5113953.4399999976</v>
      </c>
      <c r="I5070" s="13">
        <f t="shared" si="159"/>
        <v>0</v>
      </c>
      <c r="J5070" s="12" t="s">
        <v>21896</v>
      </c>
    </row>
    <row r="5071" spans="1:10" x14ac:dyDescent="0.35">
      <c r="A5071" s="8">
        <v>5062</v>
      </c>
      <c r="B5071" s="8" t="s">
        <v>4262</v>
      </c>
      <c r="C5071" s="8" t="s">
        <v>4262</v>
      </c>
      <c r="D5071" s="7" t="s">
        <v>21901</v>
      </c>
      <c r="E5071" s="9">
        <v>100000</v>
      </c>
      <c r="F5071" s="9">
        <v>0</v>
      </c>
      <c r="G5071" s="9">
        <v>5013953.4400000004</v>
      </c>
      <c r="H5071" s="9">
        <f t="shared" si="158"/>
        <v>5013953.4399999976</v>
      </c>
      <c r="I5071" s="9">
        <f t="shared" si="159"/>
        <v>0</v>
      </c>
      <c r="J5071" s="8" t="s">
        <v>21896</v>
      </c>
    </row>
    <row r="5072" spans="1:10" x14ac:dyDescent="0.35">
      <c r="A5072" s="12">
        <v>5063</v>
      </c>
      <c r="B5072" s="12" t="s">
        <v>4262</v>
      </c>
      <c r="C5072" s="12" t="s">
        <v>4262</v>
      </c>
      <c r="D5072" s="11" t="s">
        <v>21902</v>
      </c>
      <c r="E5072" s="13">
        <v>50</v>
      </c>
      <c r="F5072" s="13">
        <v>0</v>
      </c>
      <c r="G5072" s="13">
        <v>5013903.4400000004</v>
      </c>
      <c r="H5072" s="13">
        <f t="shared" si="158"/>
        <v>5013903.4399999976</v>
      </c>
      <c r="I5072" s="13">
        <f t="shared" si="159"/>
        <v>0</v>
      </c>
      <c r="J5072" s="12" t="s">
        <v>21896</v>
      </c>
    </row>
    <row r="5073" spans="1:10" x14ac:dyDescent="0.35">
      <c r="A5073" s="8">
        <v>5064</v>
      </c>
      <c r="B5073" s="8" t="s">
        <v>4262</v>
      </c>
      <c r="C5073" s="8" t="s">
        <v>4262</v>
      </c>
      <c r="D5073" s="7" t="s">
        <v>21903</v>
      </c>
      <c r="E5073" s="9">
        <v>3.75</v>
      </c>
      <c r="F5073" s="9">
        <v>0</v>
      </c>
      <c r="G5073" s="9">
        <v>5013899.6900000004</v>
      </c>
      <c r="H5073" s="9">
        <f t="shared" si="158"/>
        <v>5013899.6899999976</v>
      </c>
      <c r="I5073" s="9">
        <f t="shared" si="159"/>
        <v>0</v>
      </c>
      <c r="J5073" s="8" t="s">
        <v>21896</v>
      </c>
    </row>
    <row r="5074" spans="1:10" x14ac:dyDescent="0.35">
      <c r="A5074" s="12">
        <v>5065</v>
      </c>
      <c r="B5074" s="12" t="s">
        <v>4262</v>
      </c>
      <c r="C5074" s="12" t="s">
        <v>4262</v>
      </c>
      <c r="D5074" s="11" t="s">
        <v>21904</v>
      </c>
      <c r="E5074" s="13">
        <v>50000</v>
      </c>
      <c r="F5074" s="13">
        <v>0</v>
      </c>
      <c r="G5074" s="13">
        <v>4963899.6900000004</v>
      </c>
      <c r="H5074" s="13">
        <f t="shared" si="158"/>
        <v>4963899.6899999976</v>
      </c>
      <c r="I5074" s="13">
        <f t="shared" si="159"/>
        <v>0</v>
      </c>
      <c r="J5074" s="12" t="s">
        <v>21896</v>
      </c>
    </row>
    <row r="5075" spans="1:10" x14ac:dyDescent="0.35">
      <c r="A5075" s="8">
        <v>5066</v>
      </c>
      <c r="B5075" s="8" t="s">
        <v>4262</v>
      </c>
      <c r="C5075" s="8" t="s">
        <v>4262</v>
      </c>
      <c r="D5075" s="7" t="s">
        <v>21905</v>
      </c>
      <c r="E5075" s="9">
        <v>25</v>
      </c>
      <c r="F5075" s="9">
        <v>0</v>
      </c>
      <c r="G5075" s="9">
        <v>4963874.6900000004</v>
      </c>
      <c r="H5075" s="9">
        <f t="shared" si="158"/>
        <v>4963874.6899999976</v>
      </c>
      <c r="I5075" s="9">
        <f t="shared" si="159"/>
        <v>0</v>
      </c>
      <c r="J5075" s="8" t="s">
        <v>21896</v>
      </c>
    </row>
    <row r="5076" spans="1:10" x14ac:dyDescent="0.35">
      <c r="A5076" s="12">
        <v>5067</v>
      </c>
      <c r="B5076" s="12" t="s">
        <v>4262</v>
      </c>
      <c r="C5076" s="12" t="s">
        <v>4262</v>
      </c>
      <c r="D5076" s="11" t="s">
        <v>21906</v>
      </c>
      <c r="E5076" s="13">
        <v>1.88</v>
      </c>
      <c r="F5076" s="13">
        <v>0</v>
      </c>
      <c r="G5076" s="13">
        <v>4963872.8099999996</v>
      </c>
      <c r="H5076" s="13">
        <f t="shared" si="158"/>
        <v>4963872.8099999977</v>
      </c>
      <c r="I5076" s="13">
        <f t="shared" si="159"/>
        <v>0</v>
      </c>
      <c r="J5076" s="12" t="s">
        <v>21896</v>
      </c>
    </row>
    <row r="5077" spans="1:10" x14ac:dyDescent="0.35">
      <c r="A5077" s="8">
        <v>5068</v>
      </c>
      <c r="B5077" s="8" t="s">
        <v>4262</v>
      </c>
      <c r="C5077" s="8" t="s">
        <v>4262</v>
      </c>
      <c r="D5077" s="7" t="s">
        <v>21907</v>
      </c>
      <c r="E5077" s="9">
        <v>200000</v>
      </c>
      <c r="F5077" s="9">
        <v>0</v>
      </c>
      <c r="G5077" s="9">
        <v>4763872.8099999996</v>
      </c>
      <c r="H5077" s="9">
        <f t="shared" si="158"/>
        <v>4763872.8099999977</v>
      </c>
      <c r="I5077" s="9">
        <f t="shared" si="159"/>
        <v>0</v>
      </c>
      <c r="J5077" s="8" t="s">
        <v>21896</v>
      </c>
    </row>
    <row r="5078" spans="1:10" x14ac:dyDescent="0.35">
      <c r="A5078" s="12">
        <v>5069</v>
      </c>
      <c r="B5078" s="12" t="s">
        <v>4262</v>
      </c>
      <c r="C5078" s="12" t="s">
        <v>4262</v>
      </c>
      <c r="D5078" s="11" t="s">
        <v>21908</v>
      </c>
      <c r="E5078" s="13">
        <v>50</v>
      </c>
      <c r="F5078" s="13">
        <v>0</v>
      </c>
      <c r="G5078" s="13">
        <v>4763822.8099999996</v>
      </c>
      <c r="H5078" s="13">
        <f t="shared" si="158"/>
        <v>4763822.8099999977</v>
      </c>
      <c r="I5078" s="13">
        <f t="shared" si="159"/>
        <v>0</v>
      </c>
      <c r="J5078" s="12" t="s">
        <v>21896</v>
      </c>
    </row>
    <row r="5079" spans="1:10" x14ac:dyDescent="0.35">
      <c r="A5079" s="8">
        <v>5070</v>
      </c>
      <c r="B5079" s="8" t="s">
        <v>4262</v>
      </c>
      <c r="C5079" s="8" t="s">
        <v>4262</v>
      </c>
      <c r="D5079" s="7" t="s">
        <v>21909</v>
      </c>
      <c r="E5079" s="9">
        <v>3.75</v>
      </c>
      <c r="F5079" s="9">
        <v>0</v>
      </c>
      <c r="G5079" s="9">
        <v>4763819.0599999996</v>
      </c>
      <c r="H5079" s="9">
        <f t="shared" si="158"/>
        <v>4763819.0599999977</v>
      </c>
      <c r="I5079" s="9">
        <f t="shared" si="159"/>
        <v>0</v>
      </c>
      <c r="J5079" s="8" t="s">
        <v>21896</v>
      </c>
    </row>
    <row r="5080" spans="1:10" x14ac:dyDescent="0.35">
      <c r="A5080" s="12">
        <v>5071</v>
      </c>
      <c r="B5080" s="12" t="s">
        <v>4262</v>
      </c>
      <c r="C5080" s="12" t="s">
        <v>4262</v>
      </c>
      <c r="D5080" s="11" t="s">
        <v>21910</v>
      </c>
      <c r="E5080" s="13">
        <v>20000</v>
      </c>
      <c r="F5080" s="13">
        <v>0</v>
      </c>
      <c r="G5080" s="13">
        <v>4743819.0599999996</v>
      </c>
      <c r="H5080" s="13">
        <f t="shared" si="158"/>
        <v>4743819.0599999977</v>
      </c>
      <c r="I5080" s="13">
        <f t="shared" si="159"/>
        <v>0</v>
      </c>
      <c r="J5080" s="12" t="s">
        <v>21896</v>
      </c>
    </row>
    <row r="5081" spans="1:10" x14ac:dyDescent="0.35">
      <c r="A5081" s="8">
        <v>5072</v>
      </c>
      <c r="B5081" s="8" t="s">
        <v>4262</v>
      </c>
      <c r="C5081" s="8" t="s">
        <v>4262</v>
      </c>
      <c r="D5081" s="7" t="s">
        <v>21911</v>
      </c>
      <c r="E5081" s="9">
        <v>25</v>
      </c>
      <c r="F5081" s="9">
        <v>0</v>
      </c>
      <c r="G5081" s="9">
        <v>4743794.0599999996</v>
      </c>
      <c r="H5081" s="9">
        <f t="shared" si="158"/>
        <v>4743794.0599999977</v>
      </c>
      <c r="I5081" s="9">
        <f t="shared" si="159"/>
        <v>0</v>
      </c>
      <c r="J5081" s="8" t="s">
        <v>21912</v>
      </c>
    </row>
    <row r="5082" spans="1:10" x14ac:dyDescent="0.35">
      <c r="A5082" s="12">
        <v>5073</v>
      </c>
      <c r="B5082" s="12" t="s">
        <v>4262</v>
      </c>
      <c r="C5082" s="12" t="s">
        <v>4262</v>
      </c>
      <c r="D5082" s="11" t="s">
        <v>21913</v>
      </c>
      <c r="E5082" s="13">
        <v>1.88</v>
      </c>
      <c r="F5082" s="13">
        <v>0</v>
      </c>
      <c r="G5082" s="13">
        <v>4743792.18</v>
      </c>
      <c r="H5082" s="13">
        <f t="shared" si="158"/>
        <v>4743792.1799999978</v>
      </c>
      <c r="I5082" s="13">
        <f t="shared" si="159"/>
        <v>0</v>
      </c>
      <c r="J5082" s="12" t="s">
        <v>21912</v>
      </c>
    </row>
    <row r="5083" spans="1:10" x14ac:dyDescent="0.35">
      <c r="A5083" s="8">
        <v>5074</v>
      </c>
      <c r="B5083" s="8" t="s">
        <v>4262</v>
      </c>
      <c r="C5083" s="8" t="s">
        <v>4262</v>
      </c>
      <c r="D5083" s="7" t="s">
        <v>21914</v>
      </c>
      <c r="E5083" s="9">
        <v>50000</v>
      </c>
      <c r="F5083" s="9">
        <v>0</v>
      </c>
      <c r="G5083" s="9">
        <v>4693792.18</v>
      </c>
      <c r="H5083" s="9">
        <f t="shared" si="158"/>
        <v>4693792.1799999978</v>
      </c>
      <c r="I5083" s="9">
        <f t="shared" si="159"/>
        <v>0</v>
      </c>
      <c r="J5083" s="8" t="s">
        <v>21912</v>
      </c>
    </row>
    <row r="5084" spans="1:10" x14ac:dyDescent="0.35">
      <c r="A5084" s="12">
        <v>5075</v>
      </c>
      <c r="B5084" s="12" t="s">
        <v>4262</v>
      </c>
      <c r="C5084" s="12" t="s">
        <v>4262</v>
      </c>
      <c r="D5084" s="11" t="s">
        <v>21915</v>
      </c>
      <c r="E5084" s="13">
        <v>25</v>
      </c>
      <c r="F5084" s="13">
        <v>0</v>
      </c>
      <c r="G5084" s="13">
        <v>4693767.18</v>
      </c>
      <c r="H5084" s="13">
        <f t="shared" si="158"/>
        <v>4693767.1799999978</v>
      </c>
      <c r="I5084" s="13">
        <f t="shared" si="159"/>
        <v>0</v>
      </c>
      <c r="J5084" s="12" t="s">
        <v>21912</v>
      </c>
    </row>
    <row r="5085" spans="1:10" x14ac:dyDescent="0.35">
      <c r="A5085" s="8">
        <v>5076</v>
      </c>
      <c r="B5085" s="8" t="s">
        <v>4262</v>
      </c>
      <c r="C5085" s="8" t="s">
        <v>4262</v>
      </c>
      <c r="D5085" s="7" t="s">
        <v>21916</v>
      </c>
      <c r="E5085" s="9">
        <v>1.88</v>
      </c>
      <c r="F5085" s="9">
        <v>0</v>
      </c>
      <c r="G5085" s="9">
        <v>4693765.3</v>
      </c>
      <c r="H5085" s="9">
        <f t="shared" si="158"/>
        <v>4693765.299999998</v>
      </c>
      <c r="I5085" s="9">
        <f t="shared" si="159"/>
        <v>0</v>
      </c>
      <c r="J5085" s="8" t="s">
        <v>21912</v>
      </c>
    </row>
    <row r="5086" spans="1:10" x14ac:dyDescent="0.35">
      <c r="A5086" s="12">
        <v>5077</v>
      </c>
      <c r="B5086" s="12" t="s">
        <v>4262</v>
      </c>
      <c r="C5086" s="12" t="s">
        <v>4262</v>
      </c>
      <c r="D5086" s="11" t="s">
        <v>21917</v>
      </c>
      <c r="E5086" s="13">
        <v>50000</v>
      </c>
      <c r="F5086" s="13">
        <v>0</v>
      </c>
      <c r="G5086" s="13">
        <v>4643765.3</v>
      </c>
      <c r="H5086" s="13">
        <f t="shared" si="158"/>
        <v>4643765.299999998</v>
      </c>
      <c r="I5086" s="13">
        <f t="shared" si="159"/>
        <v>0</v>
      </c>
      <c r="J5086" s="12" t="s">
        <v>21912</v>
      </c>
    </row>
    <row r="5087" spans="1:10" x14ac:dyDescent="0.35">
      <c r="A5087" s="8">
        <v>5078</v>
      </c>
      <c r="B5087" s="8" t="s">
        <v>4262</v>
      </c>
      <c r="C5087" s="8" t="s">
        <v>4262</v>
      </c>
      <c r="D5087" s="7" t="s">
        <v>21918</v>
      </c>
      <c r="E5087" s="9">
        <v>25</v>
      </c>
      <c r="F5087" s="9">
        <v>0</v>
      </c>
      <c r="G5087" s="9">
        <v>4643740.3</v>
      </c>
      <c r="H5087" s="9">
        <f t="shared" si="158"/>
        <v>4643740.299999998</v>
      </c>
      <c r="I5087" s="9">
        <f t="shared" si="159"/>
        <v>0</v>
      </c>
      <c r="J5087" s="8" t="s">
        <v>21912</v>
      </c>
    </row>
    <row r="5088" spans="1:10" x14ac:dyDescent="0.35">
      <c r="A5088" s="12">
        <v>5079</v>
      </c>
      <c r="B5088" s="12" t="s">
        <v>4262</v>
      </c>
      <c r="C5088" s="12" t="s">
        <v>4262</v>
      </c>
      <c r="D5088" s="11" t="s">
        <v>21919</v>
      </c>
      <c r="E5088" s="13">
        <v>1.88</v>
      </c>
      <c r="F5088" s="13">
        <v>0</v>
      </c>
      <c r="G5088" s="13">
        <v>4643738.42</v>
      </c>
      <c r="H5088" s="13">
        <f t="shared" si="158"/>
        <v>4643738.4199999981</v>
      </c>
      <c r="I5088" s="13">
        <f t="shared" si="159"/>
        <v>0</v>
      </c>
      <c r="J5088" s="12" t="s">
        <v>21912</v>
      </c>
    </row>
    <row r="5089" spans="1:10" x14ac:dyDescent="0.35">
      <c r="A5089" s="8">
        <v>5080</v>
      </c>
      <c r="B5089" s="8" t="s">
        <v>4262</v>
      </c>
      <c r="C5089" s="8" t="s">
        <v>4262</v>
      </c>
      <c r="D5089" s="7" t="s">
        <v>21920</v>
      </c>
      <c r="E5089" s="9">
        <v>100000</v>
      </c>
      <c r="F5089" s="9">
        <v>0</v>
      </c>
      <c r="G5089" s="9">
        <v>4543738.42</v>
      </c>
      <c r="H5089" s="9">
        <f t="shared" si="158"/>
        <v>4543738.4199999981</v>
      </c>
      <c r="I5089" s="9">
        <f t="shared" si="159"/>
        <v>0</v>
      </c>
      <c r="J5089" s="8" t="s">
        <v>21912</v>
      </c>
    </row>
    <row r="5090" spans="1:10" x14ac:dyDescent="0.35">
      <c r="A5090" s="12">
        <v>5081</v>
      </c>
      <c r="B5090" s="12" t="s">
        <v>4262</v>
      </c>
      <c r="C5090" s="12" t="s">
        <v>4262</v>
      </c>
      <c r="D5090" s="11" t="s">
        <v>21921</v>
      </c>
      <c r="E5090" s="13">
        <v>50</v>
      </c>
      <c r="F5090" s="13">
        <v>0</v>
      </c>
      <c r="G5090" s="13">
        <v>4543688.42</v>
      </c>
      <c r="H5090" s="13">
        <f t="shared" si="158"/>
        <v>4543688.4199999981</v>
      </c>
      <c r="I5090" s="13">
        <f t="shared" si="159"/>
        <v>0</v>
      </c>
      <c r="J5090" s="12" t="s">
        <v>21912</v>
      </c>
    </row>
    <row r="5091" spans="1:10" x14ac:dyDescent="0.35">
      <c r="A5091" s="8">
        <v>5082</v>
      </c>
      <c r="B5091" s="8" t="s">
        <v>4262</v>
      </c>
      <c r="C5091" s="8" t="s">
        <v>4262</v>
      </c>
      <c r="D5091" s="7" t="s">
        <v>21922</v>
      </c>
      <c r="E5091" s="9">
        <v>3.75</v>
      </c>
      <c r="F5091" s="9">
        <v>0</v>
      </c>
      <c r="G5091" s="9">
        <v>4543684.67</v>
      </c>
      <c r="H5091" s="9">
        <f t="shared" si="158"/>
        <v>4543684.6699999981</v>
      </c>
      <c r="I5091" s="9">
        <f t="shared" si="159"/>
        <v>0</v>
      </c>
      <c r="J5091" s="8" t="s">
        <v>21912</v>
      </c>
    </row>
    <row r="5092" spans="1:10" x14ac:dyDescent="0.35">
      <c r="A5092" s="12">
        <v>5083</v>
      </c>
      <c r="B5092" s="12" t="s">
        <v>4262</v>
      </c>
      <c r="C5092" s="12" t="s">
        <v>4262</v>
      </c>
      <c r="D5092" s="11" t="s">
        <v>21923</v>
      </c>
      <c r="E5092" s="13">
        <v>690000</v>
      </c>
      <c r="F5092" s="13">
        <v>0</v>
      </c>
      <c r="G5092" s="13">
        <v>3853684.67</v>
      </c>
      <c r="H5092" s="13">
        <f t="shared" si="158"/>
        <v>3853684.6699999981</v>
      </c>
      <c r="I5092" s="13">
        <f t="shared" si="159"/>
        <v>0</v>
      </c>
      <c r="J5092" s="12" t="s">
        <v>21912</v>
      </c>
    </row>
    <row r="5093" spans="1:10" x14ac:dyDescent="0.35">
      <c r="A5093" s="8">
        <v>5084</v>
      </c>
      <c r="B5093" s="8" t="s">
        <v>4262</v>
      </c>
      <c r="C5093" s="8" t="s">
        <v>4262</v>
      </c>
      <c r="D5093" s="7" t="s">
        <v>21924</v>
      </c>
      <c r="E5093" s="9">
        <v>50</v>
      </c>
      <c r="F5093" s="9">
        <v>0</v>
      </c>
      <c r="G5093" s="9">
        <v>3853634.67</v>
      </c>
      <c r="H5093" s="9">
        <f t="shared" si="158"/>
        <v>3853634.6699999981</v>
      </c>
      <c r="I5093" s="9">
        <f t="shared" si="159"/>
        <v>0</v>
      </c>
      <c r="J5093" s="8" t="s">
        <v>21912</v>
      </c>
    </row>
    <row r="5094" spans="1:10" x14ac:dyDescent="0.35">
      <c r="A5094" s="12">
        <v>5085</v>
      </c>
      <c r="B5094" s="12" t="s">
        <v>4262</v>
      </c>
      <c r="C5094" s="12" t="s">
        <v>4262</v>
      </c>
      <c r="D5094" s="11" t="s">
        <v>21925</v>
      </c>
      <c r="E5094" s="13">
        <v>3.75</v>
      </c>
      <c r="F5094" s="13">
        <v>0</v>
      </c>
      <c r="G5094" s="13">
        <v>3853630.92</v>
      </c>
      <c r="H5094" s="13">
        <f t="shared" si="158"/>
        <v>3853630.9199999981</v>
      </c>
      <c r="I5094" s="13">
        <f t="shared" si="159"/>
        <v>0</v>
      </c>
      <c r="J5094" s="12" t="s">
        <v>21912</v>
      </c>
    </row>
    <row r="5095" spans="1:10" x14ac:dyDescent="0.35">
      <c r="A5095" s="8">
        <v>5086</v>
      </c>
      <c r="B5095" s="8" t="s">
        <v>4262</v>
      </c>
      <c r="C5095" s="8" t="s">
        <v>4262</v>
      </c>
      <c r="D5095" s="7" t="s">
        <v>21926</v>
      </c>
      <c r="E5095" s="9">
        <v>30000</v>
      </c>
      <c r="F5095" s="9">
        <v>0</v>
      </c>
      <c r="G5095" s="9">
        <v>3823630.92</v>
      </c>
      <c r="H5095" s="9">
        <f t="shared" si="158"/>
        <v>3823630.9199999981</v>
      </c>
      <c r="I5095" s="9">
        <f t="shared" si="159"/>
        <v>0</v>
      </c>
      <c r="J5095" s="8" t="s">
        <v>21912</v>
      </c>
    </row>
    <row r="5096" spans="1:10" x14ac:dyDescent="0.35">
      <c r="A5096" s="12">
        <v>5087</v>
      </c>
      <c r="B5096" s="12" t="s">
        <v>4262</v>
      </c>
      <c r="C5096" s="12" t="s">
        <v>4262</v>
      </c>
      <c r="D5096" s="11" t="s">
        <v>21927</v>
      </c>
      <c r="E5096" s="13">
        <v>25</v>
      </c>
      <c r="F5096" s="13">
        <v>0</v>
      </c>
      <c r="G5096" s="13">
        <v>3823605.92</v>
      </c>
      <c r="H5096" s="13">
        <f t="shared" si="158"/>
        <v>3823605.9199999981</v>
      </c>
      <c r="I5096" s="13">
        <f t="shared" si="159"/>
        <v>0</v>
      </c>
      <c r="J5096" s="12" t="s">
        <v>21912</v>
      </c>
    </row>
    <row r="5097" spans="1:10" x14ac:dyDescent="0.35">
      <c r="A5097" s="8">
        <v>5088</v>
      </c>
      <c r="B5097" s="8" t="s">
        <v>4262</v>
      </c>
      <c r="C5097" s="8" t="s">
        <v>4262</v>
      </c>
      <c r="D5097" s="7" t="s">
        <v>21928</v>
      </c>
      <c r="E5097" s="9">
        <v>1.88</v>
      </c>
      <c r="F5097" s="9">
        <v>0</v>
      </c>
      <c r="G5097" s="9">
        <v>3823604.04</v>
      </c>
      <c r="H5097" s="9">
        <f t="shared" si="158"/>
        <v>3823604.0399999982</v>
      </c>
      <c r="I5097" s="9">
        <f t="shared" si="159"/>
        <v>0</v>
      </c>
      <c r="J5097" s="8" t="s">
        <v>21912</v>
      </c>
    </row>
    <row r="5098" spans="1:10" x14ac:dyDescent="0.35">
      <c r="A5098" s="12">
        <v>5089</v>
      </c>
      <c r="B5098" s="12" t="s">
        <v>4262</v>
      </c>
      <c r="C5098" s="12" t="s">
        <v>4262</v>
      </c>
      <c r="D5098" s="11" t="s">
        <v>21929</v>
      </c>
      <c r="E5098" s="13">
        <v>10000</v>
      </c>
      <c r="F5098" s="13">
        <v>0</v>
      </c>
      <c r="G5098" s="13">
        <v>3813604.04</v>
      </c>
      <c r="H5098" s="13">
        <f t="shared" si="158"/>
        <v>3813604.0399999982</v>
      </c>
      <c r="I5098" s="13">
        <f t="shared" si="159"/>
        <v>0</v>
      </c>
      <c r="J5098" s="12" t="s">
        <v>21912</v>
      </c>
    </row>
    <row r="5099" spans="1:10" x14ac:dyDescent="0.35">
      <c r="A5099" s="8">
        <v>5090</v>
      </c>
      <c r="B5099" s="8" t="s">
        <v>4262</v>
      </c>
      <c r="C5099" s="8" t="s">
        <v>4262</v>
      </c>
      <c r="D5099" s="7" t="s">
        <v>21930</v>
      </c>
      <c r="E5099" s="9">
        <v>25</v>
      </c>
      <c r="F5099" s="9">
        <v>0</v>
      </c>
      <c r="G5099" s="9">
        <v>3813579.04</v>
      </c>
      <c r="H5099" s="9">
        <f t="shared" si="158"/>
        <v>3813579.0399999982</v>
      </c>
      <c r="I5099" s="9">
        <f t="shared" si="159"/>
        <v>0</v>
      </c>
      <c r="J5099" s="8" t="s">
        <v>21912</v>
      </c>
    </row>
    <row r="5100" spans="1:10" x14ac:dyDescent="0.35">
      <c r="A5100" s="12">
        <v>5091</v>
      </c>
      <c r="B5100" s="12" t="s">
        <v>4262</v>
      </c>
      <c r="C5100" s="12" t="s">
        <v>4262</v>
      </c>
      <c r="D5100" s="11" t="s">
        <v>21931</v>
      </c>
      <c r="E5100" s="13">
        <v>1.88</v>
      </c>
      <c r="F5100" s="13">
        <v>0</v>
      </c>
      <c r="G5100" s="13">
        <v>3813577.16</v>
      </c>
      <c r="H5100" s="13">
        <f t="shared" si="158"/>
        <v>3813577.1599999983</v>
      </c>
      <c r="I5100" s="13">
        <f t="shared" si="159"/>
        <v>0</v>
      </c>
      <c r="J5100" s="12" t="s">
        <v>21932</v>
      </c>
    </row>
    <row r="5101" spans="1:10" x14ac:dyDescent="0.35">
      <c r="A5101" s="8">
        <v>5092</v>
      </c>
      <c r="B5101" s="8" t="s">
        <v>4262</v>
      </c>
      <c r="C5101" s="8" t="s">
        <v>4262</v>
      </c>
      <c r="D5101" s="7" t="s">
        <v>21933</v>
      </c>
      <c r="E5101" s="9">
        <v>170000</v>
      </c>
      <c r="F5101" s="9">
        <v>0</v>
      </c>
      <c r="G5101" s="9">
        <v>3643577.16</v>
      </c>
      <c r="H5101" s="9">
        <f t="shared" si="158"/>
        <v>3643577.1599999983</v>
      </c>
      <c r="I5101" s="9">
        <f t="shared" si="159"/>
        <v>0</v>
      </c>
      <c r="J5101" s="8" t="s">
        <v>21932</v>
      </c>
    </row>
    <row r="5102" spans="1:10" x14ac:dyDescent="0.35">
      <c r="A5102" s="12">
        <v>5093</v>
      </c>
      <c r="B5102" s="12" t="s">
        <v>4262</v>
      </c>
      <c r="C5102" s="12" t="s">
        <v>4262</v>
      </c>
      <c r="D5102" s="11" t="s">
        <v>21934</v>
      </c>
      <c r="E5102" s="13">
        <v>50</v>
      </c>
      <c r="F5102" s="13">
        <v>0</v>
      </c>
      <c r="G5102" s="13">
        <v>3643527.16</v>
      </c>
      <c r="H5102" s="13">
        <f t="shared" si="158"/>
        <v>3643527.1599999983</v>
      </c>
      <c r="I5102" s="13">
        <f t="shared" si="159"/>
        <v>0</v>
      </c>
      <c r="J5102" s="12" t="s">
        <v>21932</v>
      </c>
    </row>
    <row r="5103" spans="1:10" x14ac:dyDescent="0.35">
      <c r="A5103" s="8">
        <v>5094</v>
      </c>
      <c r="B5103" s="8" t="s">
        <v>4262</v>
      </c>
      <c r="C5103" s="8" t="s">
        <v>4262</v>
      </c>
      <c r="D5103" s="7" t="s">
        <v>21935</v>
      </c>
      <c r="E5103" s="9">
        <v>3.75</v>
      </c>
      <c r="F5103" s="9">
        <v>0</v>
      </c>
      <c r="G5103" s="9">
        <v>3643523.41</v>
      </c>
      <c r="H5103" s="9">
        <f t="shared" si="158"/>
        <v>3643523.4099999983</v>
      </c>
      <c r="I5103" s="9">
        <f t="shared" si="159"/>
        <v>0</v>
      </c>
      <c r="J5103" s="8" t="s">
        <v>21932</v>
      </c>
    </row>
    <row r="5104" spans="1:10" x14ac:dyDescent="0.35">
      <c r="A5104" s="12">
        <v>5095</v>
      </c>
      <c r="B5104" s="12" t="s">
        <v>4262</v>
      </c>
      <c r="C5104" s="12" t="s">
        <v>4262</v>
      </c>
      <c r="D5104" s="11" t="s">
        <v>21936</v>
      </c>
      <c r="E5104" s="13">
        <v>50000</v>
      </c>
      <c r="F5104" s="13">
        <v>0</v>
      </c>
      <c r="G5104" s="13">
        <v>3593523.41</v>
      </c>
      <c r="H5104" s="13">
        <f t="shared" si="158"/>
        <v>3593523.4099999983</v>
      </c>
      <c r="I5104" s="13">
        <f t="shared" si="159"/>
        <v>0</v>
      </c>
      <c r="J5104" s="12" t="s">
        <v>21932</v>
      </c>
    </row>
    <row r="5105" spans="1:10" x14ac:dyDescent="0.35">
      <c r="A5105" s="8">
        <v>5096</v>
      </c>
      <c r="B5105" s="8" t="s">
        <v>4262</v>
      </c>
      <c r="C5105" s="8" t="s">
        <v>4262</v>
      </c>
      <c r="D5105" s="7" t="s">
        <v>21937</v>
      </c>
      <c r="E5105" s="9">
        <v>25</v>
      </c>
      <c r="F5105" s="9">
        <v>0</v>
      </c>
      <c r="G5105" s="9">
        <v>3593498.41</v>
      </c>
      <c r="H5105" s="9">
        <f t="shared" si="158"/>
        <v>3593498.4099999983</v>
      </c>
      <c r="I5105" s="9">
        <f t="shared" si="159"/>
        <v>0</v>
      </c>
      <c r="J5105" s="8" t="s">
        <v>21932</v>
      </c>
    </row>
    <row r="5106" spans="1:10" x14ac:dyDescent="0.35">
      <c r="A5106" s="12">
        <v>5097</v>
      </c>
      <c r="B5106" s="12" t="s">
        <v>4262</v>
      </c>
      <c r="C5106" s="12" t="s">
        <v>4262</v>
      </c>
      <c r="D5106" s="11" t="s">
        <v>21938</v>
      </c>
      <c r="E5106" s="13">
        <v>1.88</v>
      </c>
      <c r="F5106" s="13">
        <v>0</v>
      </c>
      <c r="G5106" s="13">
        <v>3593496.53</v>
      </c>
      <c r="H5106" s="13">
        <f t="shared" si="158"/>
        <v>3593496.5299999984</v>
      </c>
      <c r="I5106" s="13">
        <f t="shared" si="159"/>
        <v>0</v>
      </c>
      <c r="J5106" s="12" t="s">
        <v>21932</v>
      </c>
    </row>
    <row r="5107" spans="1:10" x14ac:dyDescent="0.35">
      <c r="A5107" s="8">
        <v>5098</v>
      </c>
      <c r="B5107" s="8" t="s">
        <v>4265</v>
      </c>
      <c r="C5107" s="8" t="s">
        <v>4265</v>
      </c>
      <c r="D5107" s="7" t="s">
        <v>21939</v>
      </c>
      <c r="E5107" s="9">
        <v>70000</v>
      </c>
      <c r="F5107" s="9">
        <v>0</v>
      </c>
      <c r="G5107" s="9">
        <v>3523496.53</v>
      </c>
      <c r="H5107" s="9">
        <f t="shared" si="158"/>
        <v>3523496.5299999984</v>
      </c>
      <c r="I5107" s="9">
        <f t="shared" si="159"/>
        <v>0</v>
      </c>
      <c r="J5107" s="8" t="s">
        <v>21932</v>
      </c>
    </row>
    <row r="5108" spans="1:10" x14ac:dyDescent="0.35">
      <c r="A5108" s="12">
        <v>5099</v>
      </c>
      <c r="B5108" s="12" t="s">
        <v>4265</v>
      </c>
      <c r="C5108" s="12" t="s">
        <v>4265</v>
      </c>
      <c r="D5108" s="11" t="s">
        <v>21940</v>
      </c>
      <c r="E5108" s="13">
        <v>50</v>
      </c>
      <c r="F5108" s="13">
        <v>0</v>
      </c>
      <c r="G5108" s="13">
        <v>3523446.53</v>
      </c>
      <c r="H5108" s="13">
        <f t="shared" si="158"/>
        <v>3523446.5299999984</v>
      </c>
      <c r="I5108" s="13">
        <f t="shared" si="159"/>
        <v>0</v>
      </c>
      <c r="J5108" s="12" t="s">
        <v>21932</v>
      </c>
    </row>
    <row r="5109" spans="1:10" x14ac:dyDescent="0.35">
      <c r="A5109" s="8">
        <v>5100</v>
      </c>
      <c r="B5109" s="8" t="s">
        <v>4265</v>
      </c>
      <c r="C5109" s="8" t="s">
        <v>4265</v>
      </c>
      <c r="D5109" s="7" t="s">
        <v>21941</v>
      </c>
      <c r="E5109" s="9">
        <v>3.75</v>
      </c>
      <c r="F5109" s="9">
        <v>0</v>
      </c>
      <c r="G5109" s="9">
        <v>3523442.78</v>
      </c>
      <c r="H5109" s="9">
        <f t="shared" si="158"/>
        <v>3523442.7799999984</v>
      </c>
      <c r="I5109" s="9">
        <f t="shared" si="159"/>
        <v>0</v>
      </c>
      <c r="J5109" s="8" t="s">
        <v>21932</v>
      </c>
    </row>
    <row r="5110" spans="1:10" x14ac:dyDescent="0.35">
      <c r="A5110" s="12">
        <v>5101</v>
      </c>
      <c r="B5110" s="12" t="s">
        <v>4265</v>
      </c>
      <c r="C5110" s="12" t="s">
        <v>4265</v>
      </c>
      <c r="D5110" s="11" t="s">
        <v>21942</v>
      </c>
      <c r="E5110" s="13">
        <v>370000</v>
      </c>
      <c r="F5110" s="13">
        <v>0</v>
      </c>
      <c r="G5110" s="13">
        <v>3153442.78</v>
      </c>
      <c r="H5110" s="13">
        <f t="shared" si="158"/>
        <v>3153442.7799999984</v>
      </c>
      <c r="I5110" s="13">
        <f t="shared" si="159"/>
        <v>0</v>
      </c>
      <c r="J5110" s="12" t="s">
        <v>21932</v>
      </c>
    </row>
    <row r="5111" spans="1:10" x14ac:dyDescent="0.35">
      <c r="A5111" s="8">
        <v>5102</v>
      </c>
      <c r="B5111" s="8" t="s">
        <v>4265</v>
      </c>
      <c r="C5111" s="8" t="s">
        <v>4265</v>
      </c>
      <c r="D5111" s="7" t="s">
        <v>21943</v>
      </c>
      <c r="E5111" s="9">
        <v>50</v>
      </c>
      <c r="F5111" s="9">
        <v>0</v>
      </c>
      <c r="G5111" s="9">
        <v>3153392.78</v>
      </c>
      <c r="H5111" s="9">
        <f t="shared" si="158"/>
        <v>3153392.7799999984</v>
      </c>
      <c r="I5111" s="9">
        <f t="shared" si="159"/>
        <v>0</v>
      </c>
      <c r="J5111" s="8" t="s">
        <v>21932</v>
      </c>
    </row>
    <row r="5112" spans="1:10" x14ac:dyDescent="0.35">
      <c r="A5112" s="12">
        <v>5103</v>
      </c>
      <c r="B5112" s="12" t="s">
        <v>4265</v>
      </c>
      <c r="C5112" s="12" t="s">
        <v>4265</v>
      </c>
      <c r="D5112" s="11" t="s">
        <v>21944</v>
      </c>
      <c r="E5112" s="13">
        <v>3.75</v>
      </c>
      <c r="F5112" s="13">
        <v>0</v>
      </c>
      <c r="G5112" s="13">
        <v>3153389.03</v>
      </c>
      <c r="H5112" s="13">
        <f t="shared" si="158"/>
        <v>3153389.0299999984</v>
      </c>
      <c r="I5112" s="13">
        <f t="shared" si="159"/>
        <v>0</v>
      </c>
      <c r="J5112" s="12" t="s">
        <v>21932</v>
      </c>
    </row>
    <row r="5113" spans="1:10" x14ac:dyDescent="0.35">
      <c r="A5113" s="8">
        <v>5104</v>
      </c>
      <c r="B5113" s="8" t="s">
        <v>4265</v>
      </c>
      <c r="C5113" s="8" t="s">
        <v>4265</v>
      </c>
      <c r="D5113" s="7" t="s">
        <v>21945</v>
      </c>
      <c r="E5113" s="9">
        <v>100000</v>
      </c>
      <c r="F5113" s="9">
        <v>0</v>
      </c>
      <c r="G5113" s="9">
        <v>3053389.03</v>
      </c>
      <c r="H5113" s="9">
        <f t="shared" si="158"/>
        <v>3053389.0299999984</v>
      </c>
      <c r="I5113" s="9">
        <f t="shared" si="159"/>
        <v>0</v>
      </c>
      <c r="J5113" s="8" t="s">
        <v>21932</v>
      </c>
    </row>
    <row r="5114" spans="1:10" x14ac:dyDescent="0.35">
      <c r="A5114" s="12">
        <v>5105</v>
      </c>
      <c r="B5114" s="12" t="s">
        <v>4265</v>
      </c>
      <c r="C5114" s="12" t="s">
        <v>4265</v>
      </c>
      <c r="D5114" s="11" t="s">
        <v>21946</v>
      </c>
      <c r="E5114" s="13">
        <v>50</v>
      </c>
      <c r="F5114" s="13">
        <v>0</v>
      </c>
      <c r="G5114" s="13">
        <v>3053339.03</v>
      </c>
      <c r="H5114" s="13">
        <f t="shared" si="158"/>
        <v>3053339.0299999984</v>
      </c>
      <c r="I5114" s="13">
        <f t="shared" si="159"/>
        <v>0</v>
      </c>
      <c r="J5114" s="12" t="s">
        <v>21932</v>
      </c>
    </row>
    <row r="5115" spans="1:10" x14ac:dyDescent="0.35">
      <c r="A5115" s="8">
        <v>5106</v>
      </c>
      <c r="B5115" s="8" t="s">
        <v>4265</v>
      </c>
      <c r="C5115" s="8" t="s">
        <v>4265</v>
      </c>
      <c r="D5115" s="7" t="s">
        <v>21947</v>
      </c>
      <c r="E5115" s="9">
        <v>3.75</v>
      </c>
      <c r="F5115" s="9">
        <v>0</v>
      </c>
      <c r="G5115" s="9">
        <v>3053335.28</v>
      </c>
      <c r="H5115" s="9">
        <f t="shared" si="158"/>
        <v>3053335.2799999984</v>
      </c>
      <c r="I5115" s="9">
        <f t="shared" si="159"/>
        <v>0</v>
      </c>
      <c r="J5115" s="8" t="s">
        <v>21932</v>
      </c>
    </row>
    <row r="5116" spans="1:10" x14ac:dyDescent="0.35">
      <c r="A5116" s="12">
        <v>5107</v>
      </c>
      <c r="B5116" s="12" t="s">
        <v>4265</v>
      </c>
      <c r="C5116" s="12" t="s">
        <v>4265</v>
      </c>
      <c r="D5116" s="11" t="s">
        <v>21948</v>
      </c>
      <c r="E5116" s="13">
        <v>99500</v>
      </c>
      <c r="F5116" s="13">
        <v>0</v>
      </c>
      <c r="G5116" s="13">
        <v>2953835.28</v>
      </c>
      <c r="H5116" s="13">
        <f t="shared" si="158"/>
        <v>2953835.2799999984</v>
      </c>
      <c r="I5116" s="13">
        <f t="shared" si="159"/>
        <v>0</v>
      </c>
      <c r="J5116" s="12" t="s">
        <v>21932</v>
      </c>
    </row>
    <row r="5117" spans="1:10" x14ac:dyDescent="0.35">
      <c r="A5117" s="8">
        <v>5108</v>
      </c>
      <c r="B5117" s="8" t="s">
        <v>4265</v>
      </c>
      <c r="C5117" s="8" t="s">
        <v>4265</v>
      </c>
      <c r="D5117" s="7" t="s">
        <v>21949</v>
      </c>
      <c r="E5117" s="9">
        <v>50</v>
      </c>
      <c r="F5117" s="9">
        <v>0</v>
      </c>
      <c r="G5117" s="9">
        <v>2953785.28</v>
      </c>
      <c r="H5117" s="9">
        <f t="shared" si="158"/>
        <v>2953785.2799999984</v>
      </c>
      <c r="I5117" s="9">
        <f t="shared" si="159"/>
        <v>0</v>
      </c>
      <c r="J5117" s="8" t="s">
        <v>21932</v>
      </c>
    </row>
    <row r="5118" spans="1:10" x14ac:dyDescent="0.35">
      <c r="A5118" s="12">
        <v>5109</v>
      </c>
      <c r="B5118" s="12" t="s">
        <v>4265</v>
      </c>
      <c r="C5118" s="12" t="s">
        <v>4265</v>
      </c>
      <c r="D5118" s="11" t="s">
        <v>21950</v>
      </c>
      <c r="E5118" s="13">
        <v>3.75</v>
      </c>
      <c r="F5118" s="13">
        <v>0</v>
      </c>
      <c r="G5118" s="13">
        <v>2953781.53</v>
      </c>
      <c r="H5118" s="13">
        <f t="shared" si="158"/>
        <v>2953781.5299999984</v>
      </c>
      <c r="I5118" s="13">
        <f t="shared" si="159"/>
        <v>0</v>
      </c>
      <c r="J5118" s="12" t="s">
        <v>21951</v>
      </c>
    </row>
    <row r="5119" spans="1:10" x14ac:dyDescent="0.35">
      <c r="A5119" s="8">
        <v>5110</v>
      </c>
      <c r="B5119" s="8" t="s">
        <v>4265</v>
      </c>
      <c r="C5119" s="8" t="s">
        <v>4265</v>
      </c>
      <c r="D5119" s="7" t="s">
        <v>21952</v>
      </c>
      <c r="E5119" s="9">
        <v>270340</v>
      </c>
      <c r="F5119" s="9">
        <v>0</v>
      </c>
      <c r="G5119" s="9">
        <v>2683441.5299999998</v>
      </c>
      <c r="H5119" s="9">
        <f t="shared" si="158"/>
        <v>2683441.5299999984</v>
      </c>
      <c r="I5119" s="9">
        <f t="shared" si="159"/>
        <v>0</v>
      </c>
      <c r="J5119" s="8" t="s">
        <v>21951</v>
      </c>
    </row>
    <row r="5120" spans="1:10" x14ac:dyDescent="0.35">
      <c r="A5120" s="12">
        <v>5111</v>
      </c>
      <c r="B5120" s="12" t="s">
        <v>4265</v>
      </c>
      <c r="C5120" s="12" t="s">
        <v>4265</v>
      </c>
      <c r="D5120" s="11" t="s">
        <v>21953</v>
      </c>
      <c r="E5120" s="13">
        <v>50</v>
      </c>
      <c r="F5120" s="13">
        <v>0</v>
      </c>
      <c r="G5120" s="13">
        <v>2683391.5299999998</v>
      </c>
      <c r="H5120" s="13">
        <f t="shared" si="158"/>
        <v>2683391.5299999984</v>
      </c>
      <c r="I5120" s="13">
        <f t="shared" si="159"/>
        <v>0</v>
      </c>
      <c r="J5120" s="12" t="s">
        <v>21951</v>
      </c>
    </row>
    <row r="5121" spans="1:10" x14ac:dyDescent="0.35">
      <c r="A5121" s="8">
        <v>5112</v>
      </c>
      <c r="B5121" s="8" t="s">
        <v>4265</v>
      </c>
      <c r="C5121" s="8" t="s">
        <v>4265</v>
      </c>
      <c r="D5121" s="7" t="s">
        <v>21954</v>
      </c>
      <c r="E5121" s="9">
        <v>3.75</v>
      </c>
      <c r="F5121" s="9">
        <v>0</v>
      </c>
      <c r="G5121" s="9">
        <v>2683387.7799999998</v>
      </c>
      <c r="H5121" s="9">
        <f t="shared" si="158"/>
        <v>2683387.7799999984</v>
      </c>
      <c r="I5121" s="9">
        <f t="shared" si="159"/>
        <v>0</v>
      </c>
      <c r="J5121" s="8" t="s">
        <v>21951</v>
      </c>
    </row>
    <row r="5122" spans="1:10" x14ac:dyDescent="0.35">
      <c r="A5122" s="12">
        <v>5113</v>
      </c>
      <c r="B5122" s="12" t="s">
        <v>4265</v>
      </c>
      <c r="C5122" s="12" t="s">
        <v>4265</v>
      </c>
      <c r="D5122" s="11" t="s">
        <v>21955</v>
      </c>
      <c r="E5122" s="13">
        <v>340000</v>
      </c>
      <c r="F5122" s="13">
        <v>0</v>
      </c>
      <c r="G5122" s="13">
        <v>2343387.7799999998</v>
      </c>
      <c r="H5122" s="13">
        <f t="shared" si="158"/>
        <v>2343387.7799999984</v>
      </c>
      <c r="I5122" s="13">
        <f t="shared" si="159"/>
        <v>0</v>
      </c>
      <c r="J5122" s="12" t="s">
        <v>21951</v>
      </c>
    </row>
    <row r="5123" spans="1:10" x14ac:dyDescent="0.35">
      <c r="A5123" s="8">
        <v>5114</v>
      </c>
      <c r="B5123" s="8" t="s">
        <v>4265</v>
      </c>
      <c r="C5123" s="8" t="s">
        <v>4265</v>
      </c>
      <c r="D5123" s="7" t="s">
        <v>21956</v>
      </c>
      <c r="E5123" s="9">
        <v>50</v>
      </c>
      <c r="F5123" s="9">
        <v>0</v>
      </c>
      <c r="G5123" s="9">
        <v>2343337.7799999998</v>
      </c>
      <c r="H5123" s="9">
        <f t="shared" si="158"/>
        <v>2343337.7799999984</v>
      </c>
      <c r="I5123" s="9">
        <f t="shared" si="159"/>
        <v>0</v>
      </c>
      <c r="J5123" s="8" t="s">
        <v>21951</v>
      </c>
    </row>
    <row r="5124" spans="1:10" x14ac:dyDescent="0.35">
      <c r="A5124" s="12">
        <v>5115</v>
      </c>
      <c r="B5124" s="12" t="s">
        <v>4265</v>
      </c>
      <c r="C5124" s="12" t="s">
        <v>4265</v>
      </c>
      <c r="D5124" s="11" t="s">
        <v>21957</v>
      </c>
      <c r="E5124" s="13">
        <v>3.75</v>
      </c>
      <c r="F5124" s="13">
        <v>0</v>
      </c>
      <c r="G5124" s="13">
        <v>2343334.0299999998</v>
      </c>
      <c r="H5124" s="13">
        <f t="shared" si="158"/>
        <v>2343334.0299999984</v>
      </c>
      <c r="I5124" s="13">
        <f t="shared" si="159"/>
        <v>0</v>
      </c>
      <c r="J5124" s="12" t="s">
        <v>21951</v>
      </c>
    </row>
    <row r="5125" spans="1:10" x14ac:dyDescent="0.35">
      <c r="A5125" s="8">
        <v>5116</v>
      </c>
      <c r="B5125" s="8" t="s">
        <v>4265</v>
      </c>
      <c r="C5125" s="8" t="s">
        <v>4265</v>
      </c>
      <c r="D5125" s="7" t="s">
        <v>21958</v>
      </c>
      <c r="E5125" s="9">
        <v>100000</v>
      </c>
      <c r="F5125" s="9">
        <v>0</v>
      </c>
      <c r="G5125" s="9">
        <v>2243334.0299999998</v>
      </c>
      <c r="H5125" s="9">
        <f t="shared" si="158"/>
        <v>2243334.0299999984</v>
      </c>
      <c r="I5125" s="9">
        <f t="shared" si="159"/>
        <v>0</v>
      </c>
      <c r="J5125" s="8" t="s">
        <v>21951</v>
      </c>
    </row>
    <row r="5126" spans="1:10" x14ac:dyDescent="0.35">
      <c r="A5126" s="12">
        <v>5117</v>
      </c>
      <c r="B5126" s="12" t="s">
        <v>4265</v>
      </c>
      <c r="C5126" s="12" t="s">
        <v>4265</v>
      </c>
      <c r="D5126" s="11" t="s">
        <v>21959</v>
      </c>
      <c r="E5126" s="13">
        <v>50</v>
      </c>
      <c r="F5126" s="13">
        <v>0</v>
      </c>
      <c r="G5126" s="13">
        <v>2243284.0299999998</v>
      </c>
      <c r="H5126" s="13">
        <f t="shared" si="158"/>
        <v>2243284.0299999984</v>
      </c>
      <c r="I5126" s="13">
        <f t="shared" si="159"/>
        <v>0</v>
      </c>
      <c r="J5126" s="12" t="s">
        <v>21951</v>
      </c>
    </row>
    <row r="5127" spans="1:10" x14ac:dyDescent="0.35">
      <c r="A5127" s="8">
        <v>5118</v>
      </c>
      <c r="B5127" s="8" t="s">
        <v>4265</v>
      </c>
      <c r="C5127" s="8" t="s">
        <v>4265</v>
      </c>
      <c r="D5127" s="7" t="s">
        <v>21960</v>
      </c>
      <c r="E5127" s="9">
        <v>3.75</v>
      </c>
      <c r="F5127" s="9">
        <v>0</v>
      </c>
      <c r="G5127" s="9">
        <v>2243280.2799999998</v>
      </c>
      <c r="H5127" s="9">
        <f t="shared" si="158"/>
        <v>2243280.2799999984</v>
      </c>
      <c r="I5127" s="9">
        <f t="shared" si="159"/>
        <v>0</v>
      </c>
      <c r="J5127" s="8" t="s">
        <v>21951</v>
      </c>
    </row>
    <row r="5128" spans="1:10" x14ac:dyDescent="0.35">
      <c r="A5128" s="12">
        <v>5119</v>
      </c>
      <c r="B5128" s="12" t="s">
        <v>4265</v>
      </c>
      <c r="C5128" s="12" t="s">
        <v>4265</v>
      </c>
      <c r="D5128" s="11" t="s">
        <v>21961</v>
      </c>
      <c r="E5128" s="13">
        <v>133500</v>
      </c>
      <c r="F5128" s="13">
        <v>0</v>
      </c>
      <c r="G5128" s="13">
        <v>2109780.2799999998</v>
      </c>
      <c r="H5128" s="13">
        <f t="shared" si="158"/>
        <v>2109780.2799999984</v>
      </c>
      <c r="I5128" s="13">
        <f t="shared" si="159"/>
        <v>0</v>
      </c>
      <c r="J5128" s="12" t="s">
        <v>21951</v>
      </c>
    </row>
    <row r="5129" spans="1:10" x14ac:dyDescent="0.35">
      <c r="A5129" s="8">
        <v>5120</v>
      </c>
      <c r="B5129" s="8" t="s">
        <v>4265</v>
      </c>
      <c r="C5129" s="8" t="s">
        <v>4265</v>
      </c>
      <c r="D5129" s="7" t="s">
        <v>21962</v>
      </c>
      <c r="E5129" s="9">
        <v>50</v>
      </c>
      <c r="F5129" s="9">
        <v>0</v>
      </c>
      <c r="G5129" s="9">
        <v>2109730.2799999998</v>
      </c>
      <c r="H5129" s="9">
        <f t="shared" si="158"/>
        <v>2109730.2799999984</v>
      </c>
      <c r="I5129" s="9">
        <f t="shared" si="159"/>
        <v>0</v>
      </c>
      <c r="J5129" s="8" t="s">
        <v>21951</v>
      </c>
    </row>
    <row r="5130" spans="1:10" x14ac:dyDescent="0.35">
      <c r="A5130" s="12">
        <v>5121</v>
      </c>
      <c r="B5130" s="12" t="s">
        <v>4265</v>
      </c>
      <c r="C5130" s="12" t="s">
        <v>4265</v>
      </c>
      <c r="D5130" s="11" t="s">
        <v>21963</v>
      </c>
      <c r="E5130" s="13">
        <v>3.75</v>
      </c>
      <c r="F5130" s="13">
        <v>0</v>
      </c>
      <c r="G5130" s="13">
        <v>2109726.5299999998</v>
      </c>
      <c r="H5130" s="13">
        <f t="shared" ref="H5130:H5193" si="160">H5129-E5130+F5130</f>
        <v>2109726.5299999984</v>
      </c>
      <c r="I5130" s="13">
        <f t="shared" ref="I5130:I5193" si="161">G5130-H5130</f>
        <v>0</v>
      </c>
      <c r="J5130" s="12" t="s">
        <v>21951</v>
      </c>
    </row>
    <row r="5131" spans="1:10" x14ac:dyDescent="0.35">
      <c r="A5131" s="8">
        <v>5122</v>
      </c>
      <c r="B5131" s="8" t="s">
        <v>4265</v>
      </c>
      <c r="C5131" s="8" t="s">
        <v>4265</v>
      </c>
      <c r="D5131" s="7" t="s">
        <v>21964</v>
      </c>
      <c r="E5131" s="9">
        <v>45000</v>
      </c>
      <c r="F5131" s="9">
        <v>0</v>
      </c>
      <c r="G5131" s="9">
        <v>2064726.53</v>
      </c>
      <c r="H5131" s="9">
        <f t="shared" si="160"/>
        <v>2064726.5299999984</v>
      </c>
      <c r="I5131" s="9">
        <f t="shared" si="161"/>
        <v>0</v>
      </c>
      <c r="J5131" s="8" t="s">
        <v>21951</v>
      </c>
    </row>
    <row r="5132" spans="1:10" x14ac:dyDescent="0.35">
      <c r="A5132" s="12">
        <v>5123</v>
      </c>
      <c r="B5132" s="12" t="s">
        <v>4265</v>
      </c>
      <c r="C5132" s="12" t="s">
        <v>4265</v>
      </c>
      <c r="D5132" s="11" t="s">
        <v>21965</v>
      </c>
      <c r="E5132" s="13">
        <v>25</v>
      </c>
      <c r="F5132" s="13">
        <v>0</v>
      </c>
      <c r="G5132" s="13">
        <v>2064701.53</v>
      </c>
      <c r="H5132" s="13">
        <f t="shared" si="160"/>
        <v>2064701.5299999984</v>
      </c>
      <c r="I5132" s="13">
        <f t="shared" si="161"/>
        <v>0</v>
      </c>
      <c r="J5132" s="12" t="s">
        <v>21966</v>
      </c>
    </row>
    <row r="5133" spans="1:10" x14ac:dyDescent="0.35">
      <c r="A5133" s="8">
        <v>5124</v>
      </c>
      <c r="B5133" s="8" t="s">
        <v>4265</v>
      </c>
      <c r="C5133" s="8" t="s">
        <v>4265</v>
      </c>
      <c r="D5133" s="7" t="s">
        <v>21967</v>
      </c>
      <c r="E5133" s="9">
        <v>1.88</v>
      </c>
      <c r="F5133" s="9">
        <v>0</v>
      </c>
      <c r="G5133" s="9">
        <v>2064699.65</v>
      </c>
      <c r="H5133" s="9">
        <f t="shared" si="160"/>
        <v>2064699.6499999985</v>
      </c>
      <c r="I5133" s="9">
        <f t="shared" si="161"/>
        <v>0</v>
      </c>
      <c r="J5133" s="8" t="s">
        <v>21966</v>
      </c>
    </row>
    <row r="5134" spans="1:10" x14ac:dyDescent="0.35">
      <c r="A5134" s="12">
        <v>5125</v>
      </c>
      <c r="B5134" s="12" t="s">
        <v>4265</v>
      </c>
      <c r="C5134" s="12" t="s">
        <v>4265</v>
      </c>
      <c r="D5134" s="11" t="s">
        <v>21968</v>
      </c>
      <c r="E5134" s="13">
        <v>78600</v>
      </c>
      <c r="F5134" s="13">
        <v>0</v>
      </c>
      <c r="G5134" s="13">
        <v>1986099.65</v>
      </c>
      <c r="H5134" s="13">
        <f t="shared" si="160"/>
        <v>1986099.6499999985</v>
      </c>
      <c r="I5134" s="13">
        <f t="shared" si="161"/>
        <v>0</v>
      </c>
      <c r="J5134" s="12" t="s">
        <v>21966</v>
      </c>
    </row>
    <row r="5135" spans="1:10" x14ac:dyDescent="0.35">
      <c r="A5135" s="8">
        <v>5126</v>
      </c>
      <c r="B5135" s="8" t="s">
        <v>4265</v>
      </c>
      <c r="C5135" s="8" t="s">
        <v>4265</v>
      </c>
      <c r="D5135" s="7" t="s">
        <v>21969</v>
      </c>
      <c r="E5135" s="9">
        <v>50</v>
      </c>
      <c r="F5135" s="9">
        <v>0</v>
      </c>
      <c r="G5135" s="9">
        <v>1986049.65</v>
      </c>
      <c r="H5135" s="9">
        <f t="shared" si="160"/>
        <v>1986049.6499999985</v>
      </c>
      <c r="I5135" s="9">
        <f t="shared" si="161"/>
        <v>0</v>
      </c>
      <c r="J5135" s="8" t="s">
        <v>21966</v>
      </c>
    </row>
    <row r="5136" spans="1:10" x14ac:dyDescent="0.35">
      <c r="A5136" s="12">
        <v>5127</v>
      </c>
      <c r="B5136" s="12" t="s">
        <v>4265</v>
      </c>
      <c r="C5136" s="12" t="s">
        <v>4265</v>
      </c>
      <c r="D5136" s="11" t="s">
        <v>21970</v>
      </c>
      <c r="E5136" s="13">
        <v>3.75</v>
      </c>
      <c r="F5136" s="13">
        <v>0</v>
      </c>
      <c r="G5136" s="13">
        <v>1986045.9</v>
      </c>
      <c r="H5136" s="13">
        <f t="shared" si="160"/>
        <v>1986045.8999999985</v>
      </c>
      <c r="I5136" s="13">
        <f t="shared" si="161"/>
        <v>0</v>
      </c>
      <c r="J5136" s="12" t="s">
        <v>21966</v>
      </c>
    </row>
    <row r="5137" spans="1:10" x14ac:dyDescent="0.35">
      <c r="A5137" s="8">
        <v>5128</v>
      </c>
      <c r="B5137" s="8" t="s">
        <v>4265</v>
      </c>
      <c r="C5137" s="8" t="s">
        <v>4265</v>
      </c>
      <c r="D5137" s="7" t="s">
        <v>21971</v>
      </c>
      <c r="E5137" s="9">
        <v>70000</v>
      </c>
      <c r="F5137" s="9">
        <v>0</v>
      </c>
      <c r="G5137" s="9">
        <v>1916045.9</v>
      </c>
      <c r="H5137" s="9">
        <f t="shared" si="160"/>
        <v>1916045.8999999985</v>
      </c>
      <c r="I5137" s="9">
        <f t="shared" si="161"/>
        <v>0</v>
      </c>
      <c r="J5137" s="8" t="s">
        <v>21966</v>
      </c>
    </row>
    <row r="5138" spans="1:10" x14ac:dyDescent="0.35">
      <c r="A5138" s="12">
        <v>5129</v>
      </c>
      <c r="B5138" s="12" t="s">
        <v>4265</v>
      </c>
      <c r="C5138" s="12" t="s">
        <v>4265</v>
      </c>
      <c r="D5138" s="11" t="s">
        <v>21972</v>
      </c>
      <c r="E5138" s="13">
        <v>50</v>
      </c>
      <c r="F5138" s="13">
        <v>0</v>
      </c>
      <c r="G5138" s="13">
        <v>1915995.9</v>
      </c>
      <c r="H5138" s="13">
        <f t="shared" si="160"/>
        <v>1915995.8999999985</v>
      </c>
      <c r="I5138" s="13">
        <f t="shared" si="161"/>
        <v>0</v>
      </c>
      <c r="J5138" s="12" t="s">
        <v>21966</v>
      </c>
    </row>
    <row r="5139" spans="1:10" x14ac:dyDescent="0.35">
      <c r="A5139" s="8">
        <v>5130</v>
      </c>
      <c r="B5139" s="8" t="s">
        <v>4265</v>
      </c>
      <c r="C5139" s="8" t="s">
        <v>4265</v>
      </c>
      <c r="D5139" s="7" t="s">
        <v>21973</v>
      </c>
      <c r="E5139" s="9">
        <v>3.75</v>
      </c>
      <c r="F5139" s="9">
        <v>0</v>
      </c>
      <c r="G5139" s="9">
        <v>1915992.15</v>
      </c>
      <c r="H5139" s="9">
        <f t="shared" si="160"/>
        <v>1915992.1499999985</v>
      </c>
      <c r="I5139" s="9">
        <f t="shared" si="161"/>
        <v>0</v>
      </c>
      <c r="J5139" s="8" t="s">
        <v>21966</v>
      </c>
    </row>
    <row r="5140" spans="1:10" x14ac:dyDescent="0.35">
      <c r="A5140" s="12">
        <v>5131</v>
      </c>
      <c r="B5140" s="12" t="s">
        <v>4265</v>
      </c>
      <c r="C5140" s="12" t="s">
        <v>4265</v>
      </c>
      <c r="D5140" s="11" t="s">
        <v>21974</v>
      </c>
      <c r="E5140" s="13">
        <v>60000</v>
      </c>
      <c r="F5140" s="13">
        <v>0</v>
      </c>
      <c r="G5140" s="13">
        <v>1855992.15</v>
      </c>
      <c r="H5140" s="13">
        <f t="shared" si="160"/>
        <v>1855992.1499999985</v>
      </c>
      <c r="I5140" s="13">
        <f t="shared" si="161"/>
        <v>0</v>
      </c>
      <c r="J5140" s="12" t="s">
        <v>21966</v>
      </c>
    </row>
    <row r="5141" spans="1:10" x14ac:dyDescent="0.35">
      <c r="A5141" s="8">
        <v>5132</v>
      </c>
      <c r="B5141" s="8" t="s">
        <v>4265</v>
      </c>
      <c r="C5141" s="8" t="s">
        <v>4265</v>
      </c>
      <c r="D5141" s="7" t="s">
        <v>21975</v>
      </c>
      <c r="E5141" s="9">
        <v>50</v>
      </c>
      <c r="F5141" s="9">
        <v>0</v>
      </c>
      <c r="G5141" s="9">
        <v>1855942.15</v>
      </c>
      <c r="H5141" s="9">
        <f t="shared" si="160"/>
        <v>1855942.1499999985</v>
      </c>
      <c r="I5141" s="9">
        <f t="shared" si="161"/>
        <v>0</v>
      </c>
      <c r="J5141" s="8" t="s">
        <v>21966</v>
      </c>
    </row>
    <row r="5142" spans="1:10" x14ac:dyDescent="0.35">
      <c r="A5142" s="12">
        <v>5133</v>
      </c>
      <c r="B5142" s="12" t="s">
        <v>4265</v>
      </c>
      <c r="C5142" s="12" t="s">
        <v>4265</v>
      </c>
      <c r="D5142" s="11" t="s">
        <v>21976</v>
      </c>
      <c r="E5142" s="13">
        <v>3.75</v>
      </c>
      <c r="F5142" s="13">
        <v>0</v>
      </c>
      <c r="G5142" s="13">
        <v>1855938.4</v>
      </c>
      <c r="H5142" s="13">
        <f t="shared" si="160"/>
        <v>1855938.3999999985</v>
      </c>
      <c r="I5142" s="13">
        <f t="shared" si="161"/>
        <v>0</v>
      </c>
      <c r="J5142" s="12" t="s">
        <v>21966</v>
      </c>
    </row>
    <row r="5143" spans="1:10" x14ac:dyDescent="0.35">
      <c r="A5143" s="8">
        <v>5134</v>
      </c>
      <c r="B5143" s="8" t="s">
        <v>4265</v>
      </c>
      <c r="C5143" s="8" t="s">
        <v>4265</v>
      </c>
      <c r="D5143" s="7" t="s">
        <v>21977</v>
      </c>
      <c r="E5143" s="9">
        <v>100000</v>
      </c>
      <c r="F5143" s="9">
        <v>0</v>
      </c>
      <c r="G5143" s="9">
        <v>1755938.4</v>
      </c>
      <c r="H5143" s="9">
        <f t="shared" si="160"/>
        <v>1755938.3999999985</v>
      </c>
      <c r="I5143" s="9">
        <f t="shared" si="161"/>
        <v>0</v>
      </c>
      <c r="J5143" s="8" t="s">
        <v>21966</v>
      </c>
    </row>
    <row r="5144" spans="1:10" x14ac:dyDescent="0.35">
      <c r="A5144" s="12">
        <v>5135</v>
      </c>
      <c r="B5144" s="12" t="s">
        <v>4265</v>
      </c>
      <c r="C5144" s="12" t="s">
        <v>4265</v>
      </c>
      <c r="D5144" s="11" t="s">
        <v>21978</v>
      </c>
      <c r="E5144" s="13">
        <v>50</v>
      </c>
      <c r="F5144" s="13">
        <v>0</v>
      </c>
      <c r="G5144" s="13">
        <v>1755888.4</v>
      </c>
      <c r="H5144" s="13">
        <f t="shared" si="160"/>
        <v>1755888.3999999985</v>
      </c>
      <c r="I5144" s="13">
        <f t="shared" si="161"/>
        <v>0</v>
      </c>
      <c r="J5144" s="12" t="s">
        <v>21966</v>
      </c>
    </row>
    <row r="5145" spans="1:10" x14ac:dyDescent="0.35">
      <c r="A5145" s="8">
        <v>5136</v>
      </c>
      <c r="B5145" s="8" t="s">
        <v>4265</v>
      </c>
      <c r="C5145" s="8" t="s">
        <v>4265</v>
      </c>
      <c r="D5145" s="7" t="s">
        <v>21979</v>
      </c>
      <c r="E5145" s="9">
        <v>3.75</v>
      </c>
      <c r="F5145" s="9">
        <v>0</v>
      </c>
      <c r="G5145" s="9">
        <v>1755884.65</v>
      </c>
      <c r="H5145" s="9">
        <f t="shared" si="160"/>
        <v>1755884.6499999985</v>
      </c>
      <c r="I5145" s="9">
        <f t="shared" si="161"/>
        <v>0</v>
      </c>
      <c r="J5145" s="8" t="s">
        <v>21980</v>
      </c>
    </row>
    <row r="5146" spans="1:10" x14ac:dyDescent="0.35">
      <c r="A5146" s="12">
        <v>5137</v>
      </c>
      <c r="B5146" s="12" t="s">
        <v>4265</v>
      </c>
      <c r="C5146" s="12" t="s">
        <v>4265</v>
      </c>
      <c r="D5146" s="11" t="s">
        <v>21981</v>
      </c>
      <c r="E5146" s="13">
        <v>75000</v>
      </c>
      <c r="F5146" s="13">
        <v>0</v>
      </c>
      <c r="G5146" s="13">
        <v>1680884.65</v>
      </c>
      <c r="H5146" s="13">
        <f t="shared" si="160"/>
        <v>1680884.6499999985</v>
      </c>
      <c r="I5146" s="13">
        <f t="shared" si="161"/>
        <v>0</v>
      </c>
      <c r="J5146" s="12" t="s">
        <v>21980</v>
      </c>
    </row>
    <row r="5147" spans="1:10" x14ac:dyDescent="0.35">
      <c r="A5147" s="8">
        <v>5138</v>
      </c>
      <c r="B5147" s="8" t="s">
        <v>4265</v>
      </c>
      <c r="C5147" s="8" t="s">
        <v>4265</v>
      </c>
      <c r="D5147" s="7" t="s">
        <v>21982</v>
      </c>
      <c r="E5147" s="9">
        <v>50</v>
      </c>
      <c r="F5147" s="9">
        <v>0</v>
      </c>
      <c r="G5147" s="9">
        <v>1680834.65</v>
      </c>
      <c r="H5147" s="9">
        <f t="shared" si="160"/>
        <v>1680834.6499999985</v>
      </c>
      <c r="I5147" s="9">
        <f t="shared" si="161"/>
        <v>0</v>
      </c>
      <c r="J5147" s="8" t="s">
        <v>21980</v>
      </c>
    </row>
    <row r="5148" spans="1:10" x14ac:dyDescent="0.35">
      <c r="A5148" s="12">
        <v>5139</v>
      </c>
      <c r="B5148" s="12" t="s">
        <v>4265</v>
      </c>
      <c r="C5148" s="12" t="s">
        <v>4265</v>
      </c>
      <c r="D5148" s="11" t="s">
        <v>21983</v>
      </c>
      <c r="E5148" s="13">
        <v>3.75</v>
      </c>
      <c r="F5148" s="13">
        <v>0</v>
      </c>
      <c r="G5148" s="13">
        <v>1680830.9</v>
      </c>
      <c r="H5148" s="13">
        <f t="shared" si="160"/>
        <v>1680830.8999999985</v>
      </c>
      <c r="I5148" s="13">
        <f t="shared" si="161"/>
        <v>0</v>
      </c>
      <c r="J5148" s="12" t="s">
        <v>21980</v>
      </c>
    </row>
    <row r="5149" spans="1:10" x14ac:dyDescent="0.35">
      <c r="A5149" s="8">
        <v>5140</v>
      </c>
      <c r="B5149" s="8" t="s">
        <v>4265</v>
      </c>
      <c r="C5149" s="8" t="s">
        <v>4265</v>
      </c>
      <c r="D5149" s="7" t="s">
        <v>21984</v>
      </c>
      <c r="E5149" s="9">
        <v>14000</v>
      </c>
      <c r="F5149" s="9">
        <v>0</v>
      </c>
      <c r="G5149" s="9">
        <v>1666830.9</v>
      </c>
      <c r="H5149" s="9">
        <f t="shared" si="160"/>
        <v>1666830.8999999985</v>
      </c>
      <c r="I5149" s="9">
        <f t="shared" si="161"/>
        <v>0</v>
      </c>
      <c r="J5149" s="8" t="s">
        <v>21980</v>
      </c>
    </row>
    <row r="5150" spans="1:10" x14ac:dyDescent="0.35">
      <c r="A5150" s="12">
        <v>5141</v>
      </c>
      <c r="B5150" s="12" t="s">
        <v>4265</v>
      </c>
      <c r="C5150" s="12" t="s">
        <v>4265</v>
      </c>
      <c r="D5150" s="11" t="s">
        <v>21985</v>
      </c>
      <c r="E5150" s="13">
        <v>25</v>
      </c>
      <c r="F5150" s="13">
        <v>0</v>
      </c>
      <c r="G5150" s="13">
        <v>1666805.9</v>
      </c>
      <c r="H5150" s="13">
        <f t="shared" si="160"/>
        <v>1666805.8999999985</v>
      </c>
      <c r="I5150" s="13">
        <f t="shared" si="161"/>
        <v>0</v>
      </c>
      <c r="J5150" s="12" t="s">
        <v>21980</v>
      </c>
    </row>
    <row r="5151" spans="1:10" x14ac:dyDescent="0.35">
      <c r="A5151" s="8">
        <v>5142</v>
      </c>
      <c r="B5151" s="8" t="s">
        <v>4265</v>
      </c>
      <c r="C5151" s="8" t="s">
        <v>4265</v>
      </c>
      <c r="D5151" s="7" t="s">
        <v>21986</v>
      </c>
      <c r="E5151" s="9">
        <v>1.88</v>
      </c>
      <c r="F5151" s="9">
        <v>0</v>
      </c>
      <c r="G5151" s="9">
        <v>1666804.02</v>
      </c>
      <c r="H5151" s="9">
        <f t="shared" si="160"/>
        <v>1666804.0199999986</v>
      </c>
      <c r="I5151" s="9">
        <f t="shared" si="161"/>
        <v>0</v>
      </c>
      <c r="J5151" s="8" t="s">
        <v>21980</v>
      </c>
    </row>
    <row r="5152" spans="1:10" x14ac:dyDescent="0.35">
      <c r="A5152" s="12">
        <v>5143</v>
      </c>
      <c r="B5152" s="12" t="s">
        <v>4265</v>
      </c>
      <c r="C5152" s="12" t="s">
        <v>4265</v>
      </c>
      <c r="D5152" s="11" t="s">
        <v>21987</v>
      </c>
      <c r="E5152" s="13">
        <v>12000</v>
      </c>
      <c r="F5152" s="13">
        <v>0</v>
      </c>
      <c r="G5152" s="13">
        <v>1654804.02</v>
      </c>
      <c r="H5152" s="13">
        <f t="shared" si="160"/>
        <v>1654804.0199999986</v>
      </c>
      <c r="I5152" s="13">
        <f t="shared" si="161"/>
        <v>0</v>
      </c>
      <c r="J5152" s="12" t="s">
        <v>21980</v>
      </c>
    </row>
    <row r="5153" spans="1:10" x14ac:dyDescent="0.35">
      <c r="A5153" s="8">
        <v>5144</v>
      </c>
      <c r="B5153" s="8" t="s">
        <v>4265</v>
      </c>
      <c r="C5153" s="8" t="s">
        <v>4265</v>
      </c>
      <c r="D5153" s="7" t="s">
        <v>21988</v>
      </c>
      <c r="E5153" s="9">
        <v>25</v>
      </c>
      <c r="F5153" s="9">
        <v>0</v>
      </c>
      <c r="G5153" s="9">
        <v>1654779.02</v>
      </c>
      <c r="H5153" s="9">
        <f t="shared" si="160"/>
        <v>1654779.0199999986</v>
      </c>
      <c r="I5153" s="9">
        <f t="shared" si="161"/>
        <v>0</v>
      </c>
      <c r="J5153" s="8" t="s">
        <v>21980</v>
      </c>
    </row>
    <row r="5154" spans="1:10" x14ac:dyDescent="0.35">
      <c r="A5154" s="12">
        <v>5145</v>
      </c>
      <c r="B5154" s="12" t="s">
        <v>4265</v>
      </c>
      <c r="C5154" s="12" t="s">
        <v>4265</v>
      </c>
      <c r="D5154" s="11" t="s">
        <v>21989</v>
      </c>
      <c r="E5154" s="13">
        <v>1.88</v>
      </c>
      <c r="F5154" s="13">
        <v>0</v>
      </c>
      <c r="G5154" s="13">
        <v>1654777.14</v>
      </c>
      <c r="H5154" s="13">
        <f t="shared" si="160"/>
        <v>1654777.1399999987</v>
      </c>
      <c r="I5154" s="13">
        <f t="shared" si="161"/>
        <v>0</v>
      </c>
      <c r="J5154" s="12" t="s">
        <v>21980</v>
      </c>
    </row>
    <row r="5155" spans="1:10" x14ac:dyDescent="0.35">
      <c r="A5155" s="8">
        <v>5146</v>
      </c>
      <c r="B5155" s="8" t="s">
        <v>4265</v>
      </c>
      <c r="C5155" s="8" t="s">
        <v>4265</v>
      </c>
      <c r="D5155" s="7" t="s">
        <v>21990</v>
      </c>
      <c r="E5155" s="9">
        <v>100000</v>
      </c>
      <c r="F5155" s="9">
        <v>0</v>
      </c>
      <c r="G5155" s="9">
        <v>1554777.14</v>
      </c>
      <c r="H5155" s="9">
        <f t="shared" si="160"/>
        <v>1554777.1399999987</v>
      </c>
      <c r="I5155" s="9">
        <f t="shared" si="161"/>
        <v>0</v>
      </c>
      <c r="J5155" s="8" t="s">
        <v>21980</v>
      </c>
    </row>
    <row r="5156" spans="1:10" x14ac:dyDescent="0.35">
      <c r="A5156" s="12">
        <v>5147</v>
      </c>
      <c r="B5156" s="12" t="s">
        <v>4265</v>
      </c>
      <c r="C5156" s="12" t="s">
        <v>4265</v>
      </c>
      <c r="D5156" s="11" t="s">
        <v>21991</v>
      </c>
      <c r="E5156" s="13">
        <v>50</v>
      </c>
      <c r="F5156" s="13">
        <v>0</v>
      </c>
      <c r="G5156" s="13">
        <v>1554727.14</v>
      </c>
      <c r="H5156" s="13">
        <f t="shared" si="160"/>
        <v>1554727.1399999987</v>
      </c>
      <c r="I5156" s="13">
        <f t="shared" si="161"/>
        <v>0</v>
      </c>
      <c r="J5156" s="12" t="s">
        <v>21980</v>
      </c>
    </row>
    <row r="5157" spans="1:10" x14ac:dyDescent="0.35">
      <c r="A5157" s="8">
        <v>5148</v>
      </c>
      <c r="B5157" s="8" t="s">
        <v>4265</v>
      </c>
      <c r="C5157" s="8" t="s">
        <v>4265</v>
      </c>
      <c r="D5157" s="7" t="s">
        <v>21992</v>
      </c>
      <c r="E5157" s="9">
        <v>3.75</v>
      </c>
      <c r="F5157" s="9">
        <v>0</v>
      </c>
      <c r="G5157" s="9">
        <v>1554723.39</v>
      </c>
      <c r="H5157" s="9">
        <f t="shared" si="160"/>
        <v>1554723.3899999987</v>
      </c>
      <c r="I5157" s="9">
        <f t="shared" si="161"/>
        <v>0</v>
      </c>
      <c r="J5157" s="8" t="s">
        <v>21980</v>
      </c>
    </row>
    <row r="5158" spans="1:10" x14ac:dyDescent="0.35">
      <c r="A5158" s="12">
        <v>5149</v>
      </c>
      <c r="B5158" s="12" t="s">
        <v>4265</v>
      </c>
      <c r="C5158" s="12" t="s">
        <v>4265</v>
      </c>
      <c r="D5158" s="11" t="s">
        <v>21993</v>
      </c>
      <c r="E5158" s="13">
        <v>88000</v>
      </c>
      <c r="F5158" s="13">
        <v>0</v>
      </c>
      <c r="G5158" s="13">
        <v>1466723.39</v>
      </c>
      <c r="H5158" s="13">
        <f t="shared" si="160"/>
        <v>1466723.3899999987</v>
      </c>
      <c r="I5158" s="13">
        <f t="shared" si="161"/>
        <v>0</v>
      </c>
      <c r="J5158" s="12" t="s">
        <v>21980</v>
      </c>
    </row>
    <row r="5159" spans="1:10" x14ac:dyDescent="0.35">
      <c r="A5159" s="8">
        <v>5150</v>
      </c>
      <c r="B5159" s="8" t="s">
        <v>4265</v>
      </c>
      <c r="C5159" s="8" t="s">
        <v>4265</v>
      </c>
      <c r="D5159" s="7" t="s">
        <v>21994</v>
      </c>
      <c r="E5159" s="9">
        <v>50</v>
      </c>
      <c r="F5159" s="9">
        <v>0</v>
      </c>
      <c r="G5159" s="9">
        <v>1466673.39</v>
      </c>
      <c r="H5159" s="9">
        <f t="shared" si="160"/>
        <v>1466673.3899999987</v>
      </c>
      <c r="I5159" s="9">
        <f t="shared" si="161"/>
        <v>0</v>
      </c>
      <c r="J5159" s="8" t="s">
        <v>21980</v>
      </c>
    </row>
    <row r="5160" spans="1:10" x14ac:dyDescent="0.35">
      <c r="A5160" s="12">
        <v>5151</v>
      </c>
      <c r="B5160" s="12" t="s">
        <v>4265</v>
      </c>
      <c r="C5160" s="12" t="s">
        <v>4265</v>
      </c>
      <c r="D5160" s="11" t="s">
        <v>21995</v>
      </c>
      <c r="E5160" s="13">
        <v>3.75</v>
      </c>
      <c r="F5160" s="13">
        <v>0</v>
      </c>
      <c r="G5160" s="13">
        <v>1466669.64</v>
      </c>
      <c r="H5160" s="13">
        <f t="shared" si="160"/>
        <v>1466669.6399999987</v>
      </c>
      <c r="I5160" s="13">
        <f t="shared" si="161"/>
        <v>0</v>
      </c>
      <c r="J5160" s="12" t="s">
        <v>21980</v>
      </c>
    </row>
    <row r="5161" spans="1:10" x14ac:dyDescent="0.35">
      <c r="A5161" s="8">
        <v>5152</v>
      </c>
      <c r="B5161" s="8" t="s">
        <v>4265</v>
      </c>
      <c r="C5161" s="8" t="s">
        <v>4265</v>
      </c>
      <c r="D5161" s="7" t="s">
        <v>21996</v>
      </c>
      <c r="E5161" s="9">
        <v>40000</v>
      </c>
      <c r="F5161" s="9">
        <v>0</v>
      </c>
      <c r="G5161" s="9">
        <v>1426669.64</v>
      </c>
      <c r="H5161" s="9">
        <f t="shared" si="160"/>
        <v>1426669.6399999987</v>
      </c>
      <c r="I5161" s="9">
        <f t="shared" si="161"/>
        <v>0</v>
      </c>
      <c r="J5161" s="8" t="s">
        <v>21997</v>
      </c>
    </row>
    <row r="5162" spans="1:10" x14ac:dyDescent="0.35">
      <c r="A5162" s="12">
        <v>5153</v>
      </c>
      <c r="B5162" s="12" t="s">
        <v>4265</v>
      </c>
      <c r="C5162" s="12" t="s">
        <v>4265</v>
      </c>
      <c r="D5162" s="11" t="s">
        <v>21998</v>
      </c>
      <c r="E5162" s="13">
        <v>25</v>
      </c>
      <c r="F5162" s="13">
        <v>0</v>
      </c>
      <c r="G5162" s="13">
        <v>1426644.64</v>
      </c>
      <c r="H5162" s="13">
        <f t="shared" si="160"/>
        <v>1426644.6399999987</v>
      </c>
      <c r="I5162" s="13">
        <f t="shared" si="161"/>
        <v>0</v>
      </c>
      <c r="J5162" s="12" t="s">
        <v>21997</v>
      </c>
    </row>
    <row r="5163" spans="1:10" x14ac:dyDescent="0.35">
      <c r="A5163" s="8">
        <v>5154</v>
      </c>
      <c r="B5163" s="8" t="s">
        <v>4265</v>
      </c>
      <c r="C5163" s="8" t="s">
        <v>4265</v>
      </c>
      <c r="D5163" s="7" t="s">
        <v>21999</v>
      </c>
      <c r="E5163" s="9">
        <v>1.88</v>
      </c>
      <c r="F5163" s="9">
        <v>0</v>
      </c>
      <c r="G5163" s="9">
        <v>1426642.76</v>
      </c>
      <c r="H5163" s="9">
        <f t="shared" si="160"/>
        <v>1426642.7599999988</v>
      </c>
      <c r="I5163" s="9">
        <f t="shared" si="161"/>
        <v>0</v>
      </c>
      <c r="J5163" s="8" t="s">
        <v>21997</v>
      </c>
    </row>
    <row r="5164" spans="1:10" x14ac:dyDescent="0.35">
      <c r="A5164" s="12">
        <v>5155</v>
      </c>
      <c r="B5164" s="12" t="s">
        <v>4265</v>
      </c>
      <c r="C5164" s="12" t="s">
        <v>4269</v>
      </c>
      <c r="D5164" s="11" t="s">
        <v>22000</v>
      </c>
      <c r="E5164" s="13">
        <v>728</v>
      </c>
      <c r="F5164" s="13">
        <v>0</v>
      </c>
      <c r="G5164" s="13">
        <v>1425914.76</v>
      </c>
      <c r="H5164" s="13">
        <f t="shared" si="160"/>
        <v>1425914.7599999988</v>
      </c>
      <c r="I5164" s="13">
        <f t="shared" si="161"/>
        <v>0</v>
      </c>
      <c r="J5164" s="12" t="s">
        <v>21997</v>
      </c>
    </row>
    <row r="5165" spans="1:10" x14ac:dyDescent="0.35">
      <c r="A5165" s="8">
        <v>5156</v>
      </c>
      <c r="B5165" s="8" t="s">
        <v>4265</v>
      </c>
      <c r="C5165" s="8" t="s">
        <v>4269</v>
      </c>
      <c r="D5165" s="7" t="s">
        <v>20157</v>
      </c>
      <c r="E5165" s="9">
        <v>0</v>
      </c>
      <c r="F5165" s="9">
        <v>8844.25</v>
      </c>
      <c r="G5165" s="9">
        <v>1434759.01</v>
      </c>
      <c r="H5165" s="9">
        <f t="shared" si="160"/>
        <v>1434759.0099999988</v>
      </c>
      <c r="I5165" s="9">
        <f t="shared" si="161"/>
        <v>0</v>
      </c>
      <c r="J5165" s="8" t="s">
        <v>21997</v>
      </c>
    </row>
    <row r="5166" spans="1:10" x14ac:dyDescent="0.35">
      <c r="A5166" s="12">
        <v>5157</v>
      </c>
      <c r="B5166" s="12" t="s">
        <v>4268</v>
      </c>
      <c r="C5166" s="12" t="s">
        <v>4269</v>
      </c>
      <c r="D5166" s="11" t="s">
        <v>22001</v>
      </c>
      <c r="E5166" s="13">
        <v>0</v>
      </c>
      <c r="F5166" s="13">
        <v>200000</v>
      </c>
      <c r="G5166" s="13">
        <v>1634759.01</v>
      </c>
      <c r="H5166" s="13">
        <f t="shared" si="160"/>
        <v>1634759.0099999988</v>
      </c>
      <c r="I5166" s="13">
        <f t="shared" si="161"/>
        <v>0</v>
      </c>
      <c r="J5166" s="12" t="s">
        <v>21997</v>
      </c>
    </row>
    <row r="5167" spans="1:10" x14ac:dyDescent="0.35">
      <c r="A5167" s="8">
        <v>5158</v>
      </c>
      <c r="B5167" s="8" t="s">
        <v>4268</v>
      </c>
      <c r="C5167" s="8" t="s">
        <v>4269</v>
      </c>
      <c r="D5167" s="7" t="s">
        <v>22002</v>
      </c>
      <c r="E5167" s="9">
        <v>50</v>
      </c>
      <c r="F5167" s="9">
        <v>0</v>
      </c>
      <c r="G5167" s="9">
        <v>1634709.01</v>
      </c>
      <c r="H5167" s="9">
        <f t="shared" si="160"/>
        <v>1634709.0099999988</v>
      </c>
      <c r="I5167" s="9">
        <f t="shared" si="161"/>
        <v>0</v>
      </c>
      <c r="J5167" s="8" t="s">
        <v>21997</v>
      </c>
    </row>
    <row r="5168" spans="1:10" x14ac:dyDescent="0.35">
      <c r="A5168" s="12">
        <v>5159</v>
      </c>
      <c r="B5168" s="12" t="s">
        <v>4268</v>
      </c>
      <c r="C5168" s="12" t="s">
        <v>4269</v>
      </c>
      <c r="D5168" s="11" t="s">
        <v>22003</v>
      </c>
      <c r="E5168" s="13">
        <v>1600000</v>
      </c>
      <c r="F5168" s="13">
        <v>0</v>
      </c>
      <c r="G5168" s="13">
        <v>34709.01</v>
      </c>
      <c r="H5168" s="13">
        <f t="shared" si="160"/>
        <v>34709.009999998845</v>
      </c>
      <c r="I5168" s="13">
        <f t="shared" si="161"/>
        <v>1.1568772606551647E-9</v>
      </c>
      <c r="J5168" s="12" t="s">
        <v>21997</v>
      </c>
    </row>
    <row r="5169" spans="1:10" x14ac:dyDescent="0.35">
      <c r="A5169" s="8">
        <v>5160</v>
      </c>
      <c r="B5169" s="8" t="s">
        <v>4268</v>
      </c>
      <c r="C5169" s="8" t="s">
        <v>4269</v>
      </c>
      <c r="D5169" s="7" t="s">
        <v>22004</v>
      </c>
      <c r="E5169" s="9">
        <v>50</v>
      </c>
      <c r="F5169" s="9">
        <v>0</v>
      </c>
      <c r="G5169" s="9">
        <v>34659.01</v>
      </c>
      <c r="H5169" s="9">
        <f t="shared" si="160"/>
        <v>34659.009999998845</v>
      </c>
      <c r="I5169" s="9">
        <f t="shared" si="161"/>
        <v>1.1568772606551647E-9</v>
      </c>
      <c r="J5169" s="8" t="s">
        <v>21997</v>
      </c>
    </row>
    <row r="5170" spans="1:10" x14ac:dyDescent="0.35">
      <c r="A5170" s="12">
        <v>5161</v>
      </c>
      <c r="B5170" s="12" t="s">
        <v>4268</v>
      </c>
      <c r="C5170" s="12" t="s">
        <v>4269</v>
      </c>
      <c r="D5170" s="11" t="s">
        <v>22005</v>
      </c>
      <c r="E5170" s="13">
        <v>3.75</v>
      </c>
      <c r="F5170" s="13">
        <v>0</v>
      </c>
      <c r="G5170" s="13">
        <v>34655.26</v>
      </c>
      <c r="H5170" s="13">
        <f t="shared" si="160"/>
        <v>34655.259999998845</v>
      </c>
      <c r="I5170" s="13">
        <f t="shared" si="161"/>
        <v>1.1568772606551647E-9</v>
      </c>
      <c r="J5170" s="12" t="s">
        <v>21997</v>
      </c>
    </row>
    <row r="5171" spans="1:10" x14ac:dyDescent="0.35">
      <c r="A5171" s="8">
        <v>5162</v>
      </c>
      <c r="B5171" s="8" t="s">
        <v>4268</v>
      </c>
      <c r="C5171" s="8" t="s">
        <v>4269</v>
      </c>
      <c r="D5171" s="7" t="s">
        <v>22006</v>
      </c>
      <c r="E5171" s="9">
        <v>20000</v>
      </c>
      <c r="F5171" s="9">
        <v>0</v>
      </c>
      <c r="G5171" s="9">
        <v>14655.26</v>
      </c>
      <c r="H5171" s="9">
        <f t="shared" si="160"/>
        <v>14655.259999998845</v>
      </c>
      <c r="I5171" s="9">
        <f t="shared" si="161"/>
        <v>1.1550582712516189E-9</v>
      </c>
      <c r="J5171" s="8" t="s">
        <v>21997</v>
      </c>
    </row>
    <row r="5172" spans="1:10" x14ac:dyDescent="0.35">
      <c r="A5172" s="12">
        <v>5163</v>
      </c>
      <c r="B5172" s="12" t="s">
        <v>4268</v>
      </c>
      <c r="C5172" s="12" t="s">
        <v>4269</v>
      </c>
      <c r="D5172" s="11" t="s">
        <v>22007</v>
      </c>
      <c r="E5172" s="13">
        <v>25</v>
      </c>
      <c r="F5172" s="13">
        <v>0</v>
      </c>
      <c r="G5172" s="13">
        <v>14630.26</v>
      </c>
      <c r="H5172" s="13">
        <f t="shared" si="160"/>
        <v>14630.259999998845</v>
      </c>
      <c r="I5172" s="13">
        <f t="shared" si="161"/>
        <v>1.1550582712516189E-9</v>
      </c>
      <c r="J5172" s="12" t="s">
        <v>21997</v>
      </c>
    </row>
    <row r="5173" spans="1:10" x14ac:dyDescent="0.35">
      <c r="A5173" s="8">
        <v>5164</v>
      </c>
      <c r="B5173" s="8" t="s">
        <v>4268</v>
      </c>
      <c r="C5173" s="8" t="s">
        <v>4269</v>
      </c>
      <c r="D5173" s="7" t="s">
        <v>22008</v>
      </c>
      <c r="E5173" s="9">
        <v>1.88</v>
      </c>
      <c r="F5173" s="9">
        <v>0</v>
      </c>
      <c r="G5173" s="9">
        <v>14628.38</v>
      </c>
      <c r="H5173" s="9">
        <f t="shared" si="160"/>
        <v>14628.379999998846</v>
      </c>
      <c r="I5173" s="9">
        <f t="shared" si="161"/>
        <v>1.153239281848073E-9</v>
      </c>
      <c r="J5173" s="8" t="s">
        <v>21997</v>
      </c>
    </row>
    <row r="5174" spans="1:10" x14ac:dyDescent="0.35">
      <c r="A5174" s="12">
        <v>5165</v>
      </c>
      <c r="B5174" s="12" t="s">
        <v>4289</v>
      </c>
      <c r="C5174" s="12" t="s">
        <v>22009</v>
      </c>
      <c r="D5174" s="11" t="s">
        <v>22010</v>
      </c>
      <c r="E5174" s="13">
        <v>0</v>
      </c>
      <c r="F5174" s="13">
        <v>500000</v>
      </c>
      <c r="G5174" s="13">
        <v>514628.38</v>
      </c>
      <c r="H5174" s="13">
        <f t="shared" si="160"/>
        <v>514628.37999999884</v>
      </c>
      <c r="I5174" s="13">
        <f t="shared" si="161"/>
        <v>1.1641532182693481E-9</v>
      </c>
      <c r="J5174" s="12" t="s">
        <v>21997</v>
      </c>
    </row>
    <row r="5175" spans="1:10" x14ac:dyDescent="0.35">
      <c r="A5175" s="8">
        <v>5166</v>
      </c>
      <c r="B5175" s="8" t="s">
        <v>4289</v>
      </c>
      <c r="C5175" s="8" t="s">
        <v>22009</v>
      </c>
      <c r="D5175" s="7" t="s">
        <v>22011</v>
      </c>
      <c r="E5175" s="9">
        <v>50</v>
      </c>
      <c r="F5175" s="9">
        <v>0</v>
      </c>
      <c r="G5175" s="9">
        <v>514578.38</v>
      </c>
      <c r="H5175" s="9">
        <f t="shared" si="160"/>
        <v>514578.37999999884</v>
      </c>
      <c r="I5175" s="9">
        <f t="shared" si="161"/>
        <v>1.1641532182693481E-9</v>
      </c>
      <c r="J5175" s="8" t="s">
        <v>21997</v>
      </c>
    </row>
    <row r="5176" spans="1:10" x14ac:dyDescent="0.35">
      <c r="A5176" s="12">
        <v>5167</v>
      </c>
      <c r="B5176" s="12" t="s">
        <v>11953</v>
      </c>
      <c r="C5176" s="12" t="s">
        <v>11953</v>
      </c>
      <c r="D5176" s="11" t="s">
        <v>22012</v>
      </c>
      <c r="E5176" s="13">
        <v>10000</v>
      </c>
      <c r="F5176" s="13">
        <v>0</v>
      </c>
      <c r="G5176" s="13">
        <v>504578.38</v>
      </c>
      <c r="H5176" s="13">
        <f t="shared" si="160"/>
        <v>504578.37999999884</v>
      </c>
      <c r="I5176" s="13">
        <f t="shared" si="161"/>
        <v>1.1641532182693481E-9</v>
      </c>
      <c r="J5176" s="12" t="s">
        <v>21997</v>
      </c>
    </row>
    <row r="5177" spans="1:10" x14ac:dyDescent="0.35">
      <c r="A5177" s="8">
        <v>5168</v>
      </c>
      <c r="B5177" s="8" t="s">
        <v>11953</v>
      </c>
      <c r="C5177" s="8" t="s">
        <v>11953</v>
      </c>
      <c r="D5177" s="7" t="s">
        <v>22013</v>
      </c>
      <c r="E5177" s="9">
        <v>25</v>
      </c>
      <c r="F5177" s="9">
        <v>0</v>
      </c>
      <c r="G5177" s="9">
        <v>504553.38</v>
      </c>
      <c r="H5177" s="9">
        <f t="shared" si="160"/>
        <v>504553.37999999884</v>
      </c>
      <c r="I5177" s="9">
        <f t="shared" si="161"/>
        <v>1.1641532182693481E-9</v>
      </c>
      <c r="J5177" s="8" t="s">
        <v>22014</v>
      </c>
    </row>
    <row r="5178" spans="1:10" x14ac:dyDescent="0.35">
      <c r="A5178" s="12">
        <v>5169</v>
      </c>
      <c r="B5178" s="12" t="s">
        <v>11953</v>
      </c>
      <c r="C5178" s="12" t="s">
        <v>11953</v>
      </c>
      <c r="D5178" s="11" t="s">
        <v>22015</v>
      </c>
      <c r="E5178" s="13">
        <v>1.88</v>
      </c>
      <c r="F5178" s="13">
        <v>0</v>
      </c>
      <c r="G5178" s="13">
        <v>504551.5</v>
      </c>
      <c r="H5178" s="13">
        <f t="shared" si="160"/>
        <v>504551.49999999884</v>
      </c>
      <c r="I5178" s="13">
        <f t="shared" si="161"/>
        <v>1.1641532182693481E-9</v>
      </c>
      <c r="J5178" s="12" t="s">
        <v>22014</v>
      </c>
    </row>
    <row r="5179" spans="1:10" x14ac:dyDescent="0.35">
      <c r="A5179" s="8">
        <v>5170</v>
      </c>
      <c r="B5179" s="8" t="s">
        <v>11953</v>
      </c>
      <c r="C5179" s="8" t="s">
        <v>11953</v>
      </c>
      <c r="D5179" s="7" t="s">
        <v>22016</v>
      </c>
      <c r="E5179" s="9">
        <v>15000</v>
      </c>
      <c r="F5179" s="9">
        <v>0</v>
      </c>
      <c r="G5179" s="9">
        <v>489551.5</v>
      </c>
      <c r="H5179" s="9">
        <f t="shared" si="160"/>
        <v>489551.49999999884</v>
      </c>
      <c r="I5179" s="9">
        <f t="shared" si="161"/>
        <v>1.1641532182693481E-9</v>
      </c>
      <c r="J5179" s="8" t="s">
        <v>22014</v>
      </c>
    </row>
    <row r="5180" spans="1:10" x14ac:dyDescent="0.35">
      <c r="A5180" s="12">
        <v>5171</v>
      </c>
      <c r="B5180" s="12" t="s">
        <v>11953</v>
      </c>
      <c r="C5180" s="12" t="s">
        <v>11953</v>
      </c>
      <c r="D5180" s="11" t="s">
        <v>22017</v>
      </c>
      <c r="E5180" s="13">
        <v>25</v>
      </c>
      <c r="F5180" s="13">
        <v>0</v>
      </c>
      <c r="G5180" s="13">
        <v>489526.5</v>
      </c>
      <c r="H5180" s="13">
        <f t="shared" si="160"/>
        <v>489526.49999999884</v>
      </c>
      <c r="I5180" s="13">
        <f t="shared" si="161"/>
        <v>1.1641532182693481E-9</v>
      </c>
      <c r="J5180" s="12" t="s">
        <v>22014</v>
      </c>
    </row>
    <row r="5181" spans="1:10" x14ac:dyDescent="0.35">
      <c r="A5181" s="8">
        <v>5172</v>
      </c>
      <c r="B5181" s="8" t="s">
        <v>11953</v>
      </c>
      <c r="C5181" s="8" t="s">
        <v>11953</v>
      </c>
      <c r="D5181" s="7" t="s">
        <v>22018</v>
      </c>
      <c r="E5181" s="9">
        <v>1.88</v>
      </c>
      <c r="F5181" s="9">
        <v>0</v>
      </c>
      <c r="G5181" s="9">
        <v>489524.62</v>
      </c>
      <c r="H5181" s="9">
        <f t="shared" si="160"/>
        <v>489524.61999999883</v>
      </c>
      <c r="I5181" s="9">
        <f t="shared" si="161"/>
        <v>1.1641532182693481E-9</v>
      </c>
      <c r="J5181" s="8" t="s">
        <v>22014</v>
      </c>
    </row>
    <row r="5182" spans="1:10" x14ac:dyDescent="0.35">
      <c r="A5182" s="12">
        <v>5173</v>
      </c>
      <c r="B5182" s="12" t="s">
        <v>11953</v>
      </c>
      <c r="C5182" s="12" t="s">
        <v>11953</v>
      </c>
      <c r="D5182" s="11" t="s">
        <v>22019</v>
      </c>
      <c r="E5182" s="13">
        <v>15000</v>
      </c>
      <c r="F5182" s="13">
        <v>0</v>
      </c>
      <c r="G5182" s="13">
        <v>474524.62</v>
      </c>
      <c r="H5182" s="13">
        <f t="shared" si="160"/>
        <v>474524.61999999883</v>
      </c>
      <c r="I5182" s="13">
        <f t="shared" si="161"/>
        <v>1.1641532182693481E-9</v>
      </c>
      <c r="J5182" s="12" t="s">
        <v>22014</v>
      </c>
    </row>
    <row r="5183" spans="1:10" x14ac:dyDescent="0.35">
      <c r="A5183" s="8">
        <v>5174</v>
      </c>
      <c r="B5183" s="8" t="s">
        <v>11953</v>
      </c>
      <c r="C5183" s="8" t="s">
        <v>11953</v>
      </c>
      <c r="D5183" s="7" t="s">
        <v>22020</v>
      </c>
      <c r="E5183" s="9">
        <v>25</v>
      </c>
      <c r="F5183" s="9">
        <v>0</v>
      </c>
      <c r="G5183" s="9">
        <v>474499.62</v>
      </c>
      <c r="H5183" s="9">
        <f t="shared" si="160"/>
        <v>474499.61999999883</v>
      </c>
      <c r="I5183" s="9">
        <f t="shared" si="161"/>
        <v>1.1641532182693481E-9</v>
      </c>
      <c r="J5183" s="8" t="s">
        <v>22014</v>
      </c>
    </row>
    <row r="5184" spans="1:10" x14ac:dyDescent="0.35">
      <c r="A5184" s="12">
        <v>5175</v>
      </c>
      <c r="B5184" s="12" t="s">
        <v>11953</v>
      </c>
      <c r="C5184" s="12" t="s">
        <v>11953</v>
      </c>
      <c r="D5184" s="11" t="s">
        <v>22021</v>
      </c>
      <c r="E5184" s="13">
        <v>1.88</v>
      </c>
      <c r="F5184" s="13">
        <v>0</v>
      </c>
      <c r="G5184" s="13">
        <v>474497.74</v>
      </c>
      <c r="H5184" s="13">
        <f t="shared" si="160"/>
        <v>474497.73999999883</v>
      </c>
      <c r="I5184" s="13">
        <f t="shared" si="161"/>
        <v>1.1641532182693481E-9</v>
      </c>
      <c r="J5184" s="12" t="s">
        <v>22014</v>
      </c>
    </row>
    <row r="5185" spans="1:10" x14ac:dyDescent="0.35">
      <c r="A5185" s="8">
        <v>5176</v>
      </c>
      <c r="B5185" s="8" t="s">
        <v>11953</v>
      </c>
      <c r="C5185" s="8" t="s">
        <v>11953</v>
      </c>
      <c r="D5185" s="7" t="s">
        <v>22022</v>
      </c>
      <c r="E5185" s="9">
        <v>15000</v>
      </c>
      <c r="F5185" s="9">
        <v>0</v>
      </c>
      <c r="G5185" s="9">
        <v>459497.74</v>
      </c>
      <c r="H5185" s="9">
        <f t="shared" si="160"/>
        <v>459497.73999999883</v>
      </c>
      <c r="I5185" s="9">
        <f t="shared" si="161"/>
        <v>1.1641532182693481E-9</v>
      </c>
      <c r="J5185" s="8" t="s">
        <v>22014</v>
      </c>
    </row>
    <row r="5186" spans="1:10" x14ac:dyDescent="0.35">
      <c r="A5186" s="12">
        <v>5177</v>
      </c>
      <c r="B5186" s="12" t="s">
        <v>11953</v>
      </c>
      <c r="C5186" s="12" t="s">
        <v>11953</v>
      </c>
      <c r="D5186" s="11" t="s">
        <v>22023</v>
      </c>
      <c r="E5186" s="13">
        <v>25</v>
      </c>
      <c r="F5186" s="13">
        <v>0</v>
      </c>
      <c r="G5186" s="13">
        <v>459472.74</v>
      </c>
      <c r="H5186" s="13">
        <f t="shared" si="160"/>
        <v>459472.73999999883</v>
      </c>
      <c r="I5186" s="13">
        <f t="shared" si="161"/>
        <v>1.1641532182693481E-9</v>
      </c>
      <c r="J5186" s="12" t="s">
        <v>22014</v>
      </c>
    </row>
    <row r="5187" spans="1:10" x14ac:dyDescent="0.35">
      <c r="A5187" s="8">
        <v>5178</v>
      </c>
      <c r="B5187" s="8" t="s">
        <v>11953</v>
      </c>
      <c r="C5187" s="8" t="s">
        <v>11953</v>
      </c>
      <c r="D5187" s="7" t="s">
        <v>22024</v>
      </c>
      <c r="E5187" s="9">
        <v>1.88</v>
      </c>
      <c r="F5187" s="9">
        <v>0</v>
      </c>
      <c r="G5187" s="9">
        <v>459470.86</v>
      </c>
      <c r="H5187" s="9">
        <f t="shared" si="160"/>
        <v>459470.85999999882</v>
      </c>
      <c r="I5187" s="9">
        <f t="shared" si="161"/>
        <v>1.1641532182693481E-9</v>
      </c>
      <c r="J5187" s="8" t="s">
        <v>22014</v>
      </c>
    </row>
    <row r="5188" spans="1:10" x14ac:dyDescent="0.35">
      <c r="A5188" s="12">
        <v>5179</v>
      </c>
      <c r="B5188" s="12" t="s">
        <v>11953</v>
      </c>
      <c r="C5188" s="12" t="s">
        <v>11953</v>
      </c>
      <c r="D5188" s="11" t="s">
        <v>22025</v>
      </c>
      <c r="E5188" s="13">
        <v>10000</v>
      </c>
      <c r="F5188" s="13">
        <v>0</v>
      </c>
      <c r="G5188" s="13">
        <v>449470.86</v>
      </c>
      <c r="H5188" s="13">
        <f t="shared" si="160"/>
        <v>449470.85999999882</v>
      </c>
      <c r="I5188" s="13">
        <f t="shared" si="161"/>
        <v>1.1641532182693481E-9</v>
      </c>
      <c r="J5188" s="12" t="s">
        <v>22014</v>
      </c>
    </row>
    <row r="5189" spans="1:10" x14ac:dyDescent="0.35">
      <c r="A5189" s="8">
        <v>5180</v>
      </c>
      <c r="B5189" s="8" t="s">
        <v>11953</v>
      </c>
      <c r="C5189" s="8" t="s">
        <v>11953</v>
      </c>
      <c r="D5189" s="7" t="s">
        <v>22026</v>
      </c>
      <c r="E5189" s="9">
        <v>25</v>
      </c>
      <c r="F5189" s="9">
        <v>0</v>
      </c>
      <c r="G5189" s="9">
        <v>449445.86</v>
      </c>
      <c r="H5189" s="9">
        <f t="shared" si="160"/>
        <v>449445.85999999882</v>
      </c>
      <c r="I5189" s="9">
        <f t="shared" si="161"/>
        <v>1.1641532182693481E-9</v>
      </c>
      <c r="J5189" s="8" t="s">
        <v>22014</v>
      </c>
    </row>
    <row r="5190" spans="1:10" x14ac:dyDescent="0.35">
      <c r="A5190" s="12">
        <v>5181</v>
      </c>
      <c r="B5190" s="12" t="s">
        <v>11953</v>
      </c>
      <c r="C5190" s="12" t="s">
        <v>11953</v>
      </c>
      <c r="D5190" s="11" t="s">
        <v>22027</v>
      </c>
      <c r="E5190" s="13">
        <v>1.88</v>
      </c>
      <c r="F5190" s="13">
        <v>0</v>
      </c>
      <c r="G5190" s="13">
        <v>449443.98</v>
      </c>
      <c r="H5190" s="13">
        <f t="shared" si="160"/>
        <v>449443.97999999882</v>
      </c>
      <c r="I5190" s="13">
        <f t="shared" si="161"/>
        <v>1.1641532182693481E-9</v>
      </c>
      <c r="J5190" s="12" t="s">
        <v>22014</v>
      </c>
    </row>
    <row r="5191" spans="1:10" x14ac:dyDescent="0.35">
      <c r="A5191" s="8">
        <v>5182</v>
      </c>
      <c r="B5191" s="8" t="s">
        <v>11953</v>
      </c>
      <c r="C5191" s="8" t="s">
        <v>11953</v>
      </c>
      <c r="D5191" s="7" t="s">
        <v>22028</v>
      </c>
      <c r="E5191" s="9">
        <v>15000</v>
      </c>
      <c r="F5191" s="9">
        <v>0</v>
      </c>
      <c r="G5191" s="9">
        <v>434443.98</v>
      </c>
      <c r="H5191" s="9">
        <f t="shared" si="160"/>
        <v>434443.97999999882</v>
      </c>
      <c r="I5191" s="9">
        <f t="shared" si="161"/>
        <v>1.1641532182693481E-9</v>
      </c>
      <c r="J5191" s="8" t="s">
        <v>22014</v>
      </c>
    </row>
    <row r="5192" spans="1:10" x14ac:dyDescent="0.35">
      <c r="A5192" s="12">
        <v>5183</v>
      </c>
      <c r="B5192" s="12" t="s">
        <v>11953</v>
      </c>
      <c r="C5192" s="12" t="s">
        <v>11953</v>
      </c>
      <c r="D5192" s="11" t="s">
        <v>22029</v>
      </c>
      <c r="E5192" s="13">
        <v>25</v>
      </c>
      <c r="F5192" s="13">
        <v>0</v>
      </c>
      <c r="G5192" s="13">
        <v>434418.98</v>
      </c>
      <c r="H5192" s="13">
        <f t="shared" si="160"/>
        <v>434418.97999999882</v>
      </c>
      <c r="I5192" s="13">
        <f t="shared" si="161"/>
        <v>1.1641532182693481E-9</v>
      </c>
      <c r="J5192" s="12" t="s">
        <v>22014</v>
      </c>
    </row>
    <row r="5193" spans="1:10" x14ac:dyDescent="0.35">
      <c r="A5193" s="8">
        <v>5184</v>
      </c>
      <c r="B5193" s="8" t="s">
        <v>11953</v>
      </c>
      <c r="C5193" s="8" t="s">
        <v>11953</v>
      </c>
      <c r="D5193" s="7" t="s">
        <v>22030</v>
      </c>
      <c r="E5193" s="9">
        <v>1.88</v>
      </c>
      <c r="F5193" s="9">
        <v>0</v>
      </c>
      <c r="G5193" s="9">
        <v>434417.1</v>
      </c>
      <c r="H5193" s="9">
        <f t="shared" si="160"/>
        <v>434417.09999999881</v>
      </c>
      <c r="I5193" s="9">
        <f t="shared" si="161"/>
        <v>1.1641532182693481E-9</v>
      </c>
      <c r="J5193" s="8" t="s">
        <v>22014</v>
      </c>
    </row>
    <row r="5194" spans="1:10" x14ac:dyDescent="0.35">
      <c r="A5194" s="12">
        <v>5185</v>
      </c>
      <c r="B5194" s="12" t="s">
        <v>11953</v>
      </c>
      <c r="C5194" s="12" t="s">
        <v>11953</v>
      </c>
      <c r="D5194" s="11" t="s">
        <v>22031</v>
      </c>
      <c r="E5194" s="13">
        <v>15000</v>
      </c>
      <c r="F5194" s="13">
        <v>0</v>
      </c>
      <c r="G5194" s="13">
        <v>419417.1</v>
      </c>
      <c r="H5194" s="13">
        <f t="shared" ref="H5194:H5257" si="162">H5193-E5194+F5194</f>
        <v>419417.09999999881</v>
      </c>
      <c r="I5194" s="13">
        <f t="shared" ref="I5194:I5257" si="163">G5194-H5194</f>
        <v>1.1641532182693481E-9</v>
      </c>
      <c r="J5194" s="12" t="s">
        <v>22032</v>
      </c>
    </row>
    <row r="5195" spans="1:10" x14ac:dyDescent="0.35">
      <c r="A5195" s="8">
        <v>5186</v>
      </c>
      <c r="B5195" s="8" t="s">
        <v>11953</v>
      </c>
      <c r="C5195" s="8" t="s">
        <v>11953</v>
      </c>
      <c r="D5195" s="7" t="s">
        <v>22033</v>
      </c>
      <c r="E5195" s="9">
        <v>25</v>
      </c>
      <c r="F5195" s="9">
        <v>0</v>
      </c>
      <c r="G5195" s="9">
        <v>419392.1</v>
      </c>
      <c r="H5195" s="9">
        <f t="shared" si="162"/>
        <v>419392.09999999881</v>
      </c>
      <c r="I5195" s="9">
        <f t="shared" si="163"/>
        <v>1.1641532182693481E-9</v>
      </c>
      <c r="J5195" s="8" t="s">
        <v>22032</v>
      </c>
    </row>
    <row r="5196" spans="1:10" x14ac:dyDescent="0.35">
      <c r="A5196" s="12">
        <v>5187</v>
      </c>
      <c r="B5196" s="12" t="s">
        <v>11953</v>
      </c>
      <c r="C5196" s="12" t="s">
        <v>11953</v>
      </c>
      <c r="D5196" s="11" t="s">
        <v>22034</v>
      </c>
      <c r="E5196" s="13">
        <v>1.88</v>
      </c>
      <c r="F5196" s="13">
        <v>0</v>
      </c>
      <c r="G5196" s="13">
        <v>419390.22</v>
      </c>
      <c r="H5196" s="13">
        <f t="shared" si="162"/>
        <v>419390.21999999881</v>
      </c>
      <c r="I5196" s="13">
        <f t="shared" si="163"/>
        <v>1.1641532182693481E-9</v>
      </c>
      <c r="J5196" s="12" t="s">
        <v>22032</v>
      </c>
    </row>
    <row r="5197" spans="1:10" x14ac:dyDescent="0.35">
      <c r="A5197" s="8">
        <v>5188</v>
      </c>
      <c r="B5197" s="8" t="s">
        <v>11953</v>
      </c>
      <c r="C5197" s="8" t="s">
        <v>11953</v>
      </c>
      <c r="D5197" s="7" t="s">
        <v>22035</v>
      </c>
      <c r="E5197" s="9">
        <v>10000</v>
      </c>
      <c r="F5197" s="9">
        <v>0</v>
      </c>
      <c r="G5197" s="9">
        <v>409390.22</v>
      </c>
      <c r="H5197" s="9">
        <f t="shared" si="162"/>
        <v>409390.21999999881</v>
      </c>
      <c r="I5197" s="9">
        <f t="shared" si="163"/>
        <v>1.1641532182693481E-9</v>
      </c>
      <c r="J5197" s="8" t="s">
        <v>22032</v>
      </c>
    </row>
    <row r="5198" spans="1:10" x14ac:dyDescent="0.35">
      <c r="A5198" s="12">
        <v>5189</v>
      </c>
      <c r="B5198" s="12" t="s">
        <v>11953</v>
      </c>
      <c r="C5198" s="12" t="s">
        <v>11953</v>
      </c>
      <c r="D5198" s="11" t="s">
        <v>22036</v>
      </c>
      <c r="E5198" s="13">
        <v>25</v>
      </c>
      <c r="F5198" s="13">
        <v>0</v>
      </c>
      <c r="G5198" s="13">
        <v>409365.22</v>
      </c>
      <c r="H5198" s="13">
        <f t="shared" si="162"/>
        <v>409365.21999999881</v>
      </c>
      <c r="I5198" s="13">
        <f t="shared" si="163"/>
        <v>1.1641532182693481E-9</v>
      </c>
      <c r="J5198" s="12" t="s">
        <v>22032</v>
      </c>
    </row>
    <row r="5199" spans="1:10" x14ac:dyDescent="0.35">
      <c r="A5199" s="8">
        <v>5190</v>
      </c>
      <c r="B5199" s="8" t="s">
        <v>11953</v>
      </c>
      <c r="C5199" s="8" t="s">
        <v>11953</v>
      </c>
      <c r="D5199" s="7" t="s">
        <v>22037</v>
      </c>
      <c r="E5199" s="9">
        <v>1.88</v>
      </c>
      <c r="F5199" s="9">
        <v>0</v>
      </c>
      <c r="G5199" s="9">
        <v>409363.34</v>
      </c>
      <c r="H5199" s="9">
        <f t="shared" si="162"/>
        <v>409363.3399999988</v>
      </c>
      <c r="I5199" s="9">
        <f t="shared" si="163"/>
        <v>1.2223608791828156E-9</v>
      </c>
      <c r="J5199" s="8" t="s">
        <v>22032</v>
      </c>
    </row>
    <row r="5200" spans="1:10" x14ac:dyDescent="0.35">
      <c r="A5200" s="12">
        <v>5191</v>
      </c>
      <c r="B5200" s="12" t="s">
        <v>11953</v>
      </c>
      <c r="C5200" s="12" t="s">
        <v>11953</v>
      </c>
      <c r="D5200" s="11" t="s">
        <v>22038</v>
      </c>
      <c r="E5200" s="13">
        <v>10000</v>
      </c>
      <c r="F5200" s="13">
        <v>0</v>
      </c>
      <c r="G5200" s="13">
        <v>399363.34</v>
      </c>
      <c r="H5200" s="13">
        <f t="shared" si="162"/>
        <v>399363.3399999988</v>
      </c>
      <c r="I5200" s="13">
        <f t="shared" si="163"/>
        <v>1.2223608791828156E-9</v>
      </c>
      <c r="J5200" s="12" t="s">
        <v>22032</v>
      </c>
    </row>
    <row r="5201" spans="1:10" x14ac:dyDescent="0.35">
      <c r="A5201" s="8">
        <v>5192</v>
      </c>
      <c r="B5201" s="8" t="s">
        <v>11953</v>
      </c>
      <c r="C5201" s="8" t="s">
        <v>11953</v>
      </c>
      <c r="D5201" s="7" t="s">
        <v>22039</v>
      </c>
      <c r="E5201" s="9">
        <v>25</v>
      </c>
      <c r="F5201" s="9">
        <v>0</v>
      </c>
      <c r="G5201" s="9">
        <v>399338.34</v>
      </c>
      <c r="H5201" s="9">
        <f t="shared" si="162"/>
        <v>399338.3399999988</v>
      </c>
      <c r="I5201" s="9">
        <f t="shared" si="163"/>
        <v>1.2223608791828156E-9</v>
      </c>
      <c r="J5201" s="8" t="s">
        <v>22032</v>
      </c>
    </row>
    <row r="5202" spans="1:10" x14ac:dyDescent="0.35">
      <c r="A5202" s="12">
        <v>5193</v>
      </c>
      <c r="B5202" s="12" t="s">
        <v>11953</v>
      </c>
      <c r="C5202" s="12" t="s">
        <v>11953</v>
      </c>
      <c r="D5202" s="11" t="s">
        <v>22040</v>
      </c>
      <c r="E5202" s="13">
        <v>1.88</v>
      </c>
      <c r="F5202" s="13">
        <v>0</v>
      </c>
      <c r="G5202" s="13">
        <v>399336.46</v>
      </c>
      <c r="H5202" s="13">
        <f t="shared" si="162"/>
        <v>399336.4599999988</v>
      </c>
      <c r="I5202" s="13">
        <f t="shared" si="163"/>
        <v>1.2223608791828156E-9</v>
      </c>
      <c r="J5202" s="12" t="s">
        <v>22032</v>
      </c>
    </row>
    <row r="5203" spans="1:10" x14ac:dyDescent="0.35">
      <c r="A5203" s="8">
        <v>5194</v>
      </c>
      <c r="B5203" s="8" t="s">
        <v>11953</v>
      </c>
      <c r="C5203" s="8" t="s">
        <v>11953</v>
      </c>
      <c r="D5203" s="7" t="s">
        <v>22041</v>
      </c>
      <c r="E5203" s="9">
        <v>15000</v>
      </c>
      <c r="F5203" s="9">
        <v>0</v>
      </c>
      <c r="G5203" s="9">
        <v>384336.46</v>
      </c>
      <c r="H5203" s="9">
        <f t="shared" si="162"/>
        <v>384336.4599999988</v>
      </c>
      <c r="I5203" s="9">
        <f t="shared" si="163"/>
        <v>1.2223608791828156E-9</v>
      </c>
      <c r="J5203" s="8" t="s">
        <v>22032</v>
      </c>
    </row>
    <row r="5204" spans="1:10" x14ac:dyDescent="0.35">
      <c r="A5204" s="12">
        <v>5195</v>
      </c>
      <c r="B5204" s="12" t="s">
        <v>11953</v>
      </c>
      <c r="C5204" s="12" t="s">
        <v>11953</v>
      </c>
      <c r="D5204" s="11" t="s">
        <v>22042</v>
      </c>
      <c r="E5204" s="13">
        <v>25</v>
      </c>
      <c r="F5204" s="13">
        <v>0</v>
      </c>
      <c r="G5204" s="13">
        <v>384311.46</v>
      </c>
      <c r="H5204" s="13">
        <f t="shared" si="162"/>
        <v>384311.4599999988</v>
      </c>
      <c r="I5204" s="13">
        <f t="shared" si="163"/>
        <v>1.2223608791828156E-9</v>
      </c>
      <c r="J5204" s="12" t="s">
        <v>22032</v>
      </c>
    </row>
    <row r="5205" spans="1:10" x14ac:dyDescent="0.35">
      <c r="A5205" s="8">
        <v>5196</v>
      </c>
      <c r="B5205" s="8" t="s">
        <v>11953</v>
      </c>
      <c r="C5205" s="8" t="s">
        <v>11953</v>
      </c>
      <c r="D5205" s="7" t="s">
        <v>22043</v>
      </c>
      <c r="E5205" s="9">
        <v>1.88</v>
      </c>
      <c r="F5205" s="9">
        <v>0</v>
      </c>
      <c r="G5205" s="9">
        <v>384309.58</v>
      </c>
      <c r="H5205" s="9">
        <f t="shared" si="162"/>
        <v>384309.57999999879</v>
      </c>
      <c r="I5205" s="9">
        <f t="shared" si="163"/>
        <v>1.2223608791828156E-9</v>
      </c>
      <c r="J5205" s="8" t="s">
        <v>22032</v>
      </c>
    </row>
    <row r="5206" spans="1:10" x14ac:dyDescent="0.35">
      <c r="A5206" s="12">
        <v>5197</v>
      </c>
      <c r="B5206" s="12" t="s">
        <v>11953</v>
      </c>
      <c r="C5206" s="12" t="s">
        <v>11953</v>
      </c>
      <c r="D5206" s="11" t="s">
        <v>22044</v>
      </c>
      <c r="E5206" s="13">
        <v>15000</v>
      </c>
      <c r="F5206" s="13">
        <v>0</v>
      </c>
      <c r="G5206" s="13">
        <v>369309.58</v>
      </c>
      <c r="H5206" s="13">
        <f t="shared" si="162"/>
        <v>369309.57999999879</v>
      </c>
      <c r="I5206" s="13">
        <f t="shared" si="163"/>
        <v>1.2223608791828156E-9</v>
      </c>
      <c r="J5206" s="12" t="s">
        <v>22032</v>
      </c>
    </row>
    <row r="5207" spans="1:10" x14ac:dyDescent="0.35">
      <c r="A5207" s="8">
        <v>5198</v>
      </c>
      <c r="B5207" s="8" t="s">
        <v>11953</v>
      </c>
      <c r="C5207" s="8" t="s">
        <v>11953</v>
      </c>
      <c r="D5207" s="7" t="s">
        <v>22045</v>
      </c>
      <c r="E5207" s="9">
        <v>25</v>
      </c>
      <c r="F5207" s="9">
        <v>0</v>
      </c>
      <c r="G5207" s="9">
        <v>369284.58</v>
      </c>
      <c r="H5207" s="9">
        <f t="shared" si="162"/>
        <v>369284.57999999879</v>
      </c>
      <c r="I5207" s="9">
        <f t="shared" si="163"/>
        <v>1.2223608791828156E-9</v>
      </c>
      <c r="J5207" s="8" t="s">
        <v>22032</v>
      </c>
    </row>
    <row r="5208" spans="1:10" x14ac:dyDescent="0.35">
      <c r="A5208" s="12">
        <v>5199</v>
      </c>
      <c r="B5208" s="12" t="s">
        <v>11953</v>
      </c>
      <c r="C5208" s="12" t="s">
        <v>11953</v>
      </c>
      <c r="D5208" s="11" t="s">
        <v>22046</v>
      </c>
      <c r="E5208" s="13">
        <v>1.88</v>
      </c>
      <c r="F5208" s="13">
        <v>0</v>
      </c>
      <c r="G5208" s="13">
        <v>369282.7</v>
      </c>
      <c r="H5208" s="13">
        <f t="shared" si="162"/>
        <v>369282.69999999879</v>
      </c>
      <c r="I5208" s="13">
        <f t="shared" si="163"/>
        <v>1.2223608791828156E-9</v>
      </c>
      <c r="J5208" s="12" t="s">
        <v>22032</v>
      </c>
    </row>
    <row r="5209" spans="1:10" x14ac:dyDescent="0.35">
      <c r="A5209" s="8">
        <v>5200</v>
      </c>
      <c r="B5209" s="8" t="s">
        <v>11953</v>
      </c>
      <c r="C5209" s="8" t="s">
        <v>11953</v>
      </c>
      <c r="D5209" s="7" t="s">
        <v>22047</v>
      </c>
      <c r="E5209" s="9">
        <v>15000</v>
      </c>
      <c r="F5209" s="9">
        <v>0</v>
      </c>
      <c r="G5209" s="9">
        <v>354282.7</v>
      </c>
      <c r="H5209" s="9">
        <f t="shared" si="162"/>
        <v>354282.69999999879</v>
      </c>
      <c r="I5209" s="9">
        <f t="shared" si="163"/>
        <v>1.2223608791828156E-9</v>
      </c>
      <c r="J5209" s="8" t="s">
        <v>22032</v>
      </c>
    </row>
    <row r="5210" spans="1:10" x14ac:dyDescent="0.35">
      <c r="A5210" s="12">
        <v>5201</v>
      </c>
      <c r="B5210" s="12" t="s">
        <v>11953</v>
      </c>
      <c r="C5210" s="12" t="s">
        <v>11953</v>
      </c>
      <c r="D5210" s="11" t="s">
        <v>22048</v>
      </c>
      <c r="E5210" s="13">
        <v>25</v>
      </c>
      <c r="F5210" s="13">
        <v>0</v>
      </c>
      <c r="G5210" s="13">
        <v>354257.7</v>
      </c>
      <c r="H5210" s="13">
        <f t="shared" si="162"/>
        <v>354257.69999999879</v>
      </c>
      <c r="I5210" s="13">
        <f t="shared" si="163"/>
        <v>1.2223608791828156E-9</v>
      </c>
      <c r="J5210" s="12" t="s">
        <v>22032</v>
      </c>
    </row>
    <row r="5211" spans="1:10" x14ac:dyDescent="0.35">
      <c r="A5211" s="8">
        <v>5202</v>
      </c>
      <c r="B5211" s="8" t="s">
        <v>11953</v>
      </c>
      <c r="C5211" s="8" t="s">
        <v>11953</v>
      </c>
      <c r="D5211" s="7" t="s">
        <v>22049</v>
      </c>
      <c r="E5211" s="9">
        <v>1.88</v>
      </c>
      <c r="F5211" s="9">
        <v>0</v>
      </c>
      <c r="G5211" s="9">
        <v>354255.82</v>
      </c>
      <c r="H5211" s="9">
        <f t="shared" si="162"/>
        <v>354255.81999999878</v>
      </c>
      <c r="I5211" s="9">
        <f t="shared" si="163"/>
        <v>1.2223608791828156E-9</v>
      </c>
      <c r="J5211" s="8" t="s">
        <v>22050</v>
      </c>
    </row>
    <row r="5212" spans="1:10" x14ac:dyDescent="0.35">
      <c r="A5212" s="12">
        <v>5203</v>
      </c>
      <c r="B5212" s="12" t="s">
        <v>11953</v>
      </c>
      <c r="C5212" s="12" t="s">
        <v>11953</v>
      </c>
      <c r="D5212" s="11" t="s">
        <v>22051</v>
      </c>
      <c r="E5212" s="13">
        <v>15000</v>
      </c>
      <c r="F5212" s="13">
        <v>0</v>
      </c>
      <c r="G5212" s="13">
        <v>339255.82</v>
      </c>
      <c r="H5212" s="13">
        <f t="shared" si="162"/>
        <v>339255.81999999878</v>
      </c>
      <c r="I5212" s="13">
        <f t="shared" si="163"/>
        <v>1.2223608791828156E-9</v>
      </c>
      <c r="J5212" s="12" t="s">
        <v>22050</v>
      </c>
    </row>
    <row r="5213" spans="1:10" x14ac:dyDescent="0.35">
      <c r="A5213" s="8">
        <v>5204</v>
      </c>
      <c r="B5213" s="8" t="s">
        <v>11953</v>
      </c>
      <c r="C5213" s="8" t="s">
        <v>11953</v>
      </c>
      <c r="D5213" s="7" t="s">
        <v>22052</v>
      </c>
      <c r="E5213" s="9">
        <v>25</v>
      </c>
      <c r="F5213" s="9">
        <v>0</v>
      </c>
      <c r="G5213" s="9">
        <v>339230.82</v>
      </c>
      <c r="H5213" s="9">
        <f t="shared" si="162"/>
        <v>339230.81999999878</v>
      </c>
      <c r="I5213" s="9">
        <f t="shared" si="163"/>
        <v>1.2223608791828156E-9</v>
      </c>
      <c r="J5213" s="8" t="s">
        <v>22050</v>
      </c>
    </row>
    <row r="5214" spans="1:10" x14ac:dyDescent="0.35">
      <c r="A5214" s="12">
        <v>5205</v>
      </c>
      <c r="B5214" s="12" t="s">
        <v>11953</v>
      </c>
      <c r="C5214" s="12" t="s">
        <v>11953</v>
      </c>
      <c r="D5214" s="11" t="s">
        <v>22053</v>
      </c>
      <c r="E5214" s="13">
        <v>1.88</v>
      </c>
      <c r="F5214" s="13">
        <v>0</v>
      </c>
      <c r="G5214" s="13">
        <v>339228.94</v>
      </c>
      <c r="H5214" s="13">
        <f t="shared" si="162"/>
        <v>339228.93999999878</v>
      </c>
      <c r="I5214" s="13">
        <f t="shared" si="163"/>
        <v>1.2223608791828156E-9</v>
      </c>
      <c r="J5214" s="12" t="s">
        <v>22050</v>
      </c>
    </row>
    <row r="5215" spans="1:10" x14ac:dyDescent="0.35">
      <c r="A5215" s="8">
        <v>5206</v>
      </c>
      <c r="B5215" s="8" t="s">
        <v>4295</v>
      </c>
      <c r="C5215" s="8" t="s">
        <v>4295</v>
      </c>
      <c r="D5215" s="7" t="s">
        <v>22054</v>
      </c>
      <c r="E5215" s="9">
        <v>20000</v>
      </c>
      <c r="F5215" s="9">
        <v>0</v>
      </c>
      <c r="G5215" s="9">
        <v>319228.94</v>
      </c>
      <c r="H5215" s="9">
        <f t="shared" si="162"/>
        <v>319228.93999999878</v>
      </c>
      <c r="I5215" s="9">
        <f t="shared" si="163"/>
        <v>1.2223608791828156E-9</v>
      </c>
      <c r="J5215" s="8" t="s">
        <v>22050</v>
      </c>
    </row>
    <row r="5216" spans="1:10" x14ac:dyDescent="0.35">
      <c r="A5216" s="12">
        <v>5207</v>
      </c>
      <c r="B5216" s="12" t="s">
        <v>4295</v>
      </c>
      <c r="C5216" s="12" t="s">
        <v>4295</v>
      </c>
      <c r="D5216" s="11" t="s">
        <v>22055</v>
      </c>
      <c r="E5216" s="13">
        <v>25</v>
      </c>
      <c r="F5216" s="13">
        <v>0</v>
      </c>
      <c r="G5216" s="13">
        <v>319203.94</v>
      </c>
      <c r="H5216" s="13">
        <f t="shared" si="162"/>
        <v>319203.93999999878</v>
      </c>
      <c r="I5216" s="13">
        <f t="shared" si="163"/>
        <v>1.2223608791828156E-9</v>
      </c>
      <c r="J5216" s="12" t="s">
        <v>22050</v>
      </c>
    </row>
    <row r="5217" spans="1:10" x14ac:dyDescent="0.35">
      <c r="A5217" s="8">
        <v>5208</v>
      </c>
      <c r="B5217" s="8" t="s">
        <v>4295</v>
      </c>
      <c r="C5217" s="8" t="s">
        <v>4295</v>
      </c>
      <c r="D5217" s="7" t="s">
        <v>22056</v>
      </c>
      <c r="E5217" s="9">
        <v>1.88</v>
      </c>
      <c r="F5217" s="9">
        <v>0</v>
      </c>
      <c r="G5217" s="9">
        <v>319202.06</v>
      </c>
      <c r="H5217" s="9">
        <f t="shared" si="162"/>
        <v>319202.05999999878</v>
      </c>
      <c r="I5217" s="9">
        <f t="shared" si="163"/>
        <v>1.2223608791828156E-9</v>
      </c>
      <c r="J5217" s="8" t="s">
        <v>22050</v>
      </c>
    </row>
    <row r="5218" spans="1:10" x14ac:dyDescent="0.35">
      <c r="A5218" s="12">
        <v>5209</v>
      </c>
      <c r="B5218" s="12" t="s">
        <v>4295</v>
      </c>
      <c r="C5218" s="12" t="s">
        <v>4295</v>
      </c>
      <c r="D5218" s="11" t="s">
        <v>22057</v>
      </c>
      <c r="E5218" s="13">
        <v>10000</v>
      </c>
      <c r="F5218" s="13">
        <v>0</v>
      </c>
      <c r="G5218" s="13">
        <v>309202.06</v>
      </c>
      <c r="H5218" s="13">
        <f t="shared" si="162"/>
        <v>309202.05999999878</v>
      </c>
      <c r="I5218" s="13">
        <f t="shared" si="163"/>
        <v>1.2223608791828156E-9</v>
      </c>
      <c r="J5218" s="12" t="s">
        <v>22050</v>
      </c>
    </row>
    <row r="5219" spans="1:10" x14ac:dyDescent="0.35">
      <c r="A5219" s="8">
        <v>5210</v>
      </c>
      <c r="B5219" s="8" t="s">
        <v>4295</v>
      </c>
      <c r="C5219" s="8" t="s">
        <v>4295</v>
      </c>
      <c r="D5219" s="7" t="s">
        <v>22058</v>
      </c>
      <c r="E5219" s="9">
        <v>25</v>
      </c>
      <c r="F5219" s="9">
        <v>0</v>
      </c>
      <c r="G5219" s="9">
        <v>309177.06</v>
      </c>
      <c r="H5219" s="9">
        <f t="shared" si="162"/>
        <v>309177.05999999878</v>
      </c>
      <c r="I5219" s="9">
        <f t="shared" si="163"/>
        <v>1.2223608791828156E-9</v>
      </c>
      <c r="J5219" s="8" t="s">
        <v>22050</v>
      </c>
    </row>
    <row r="5220" spans="1:10" x14ac:dyDescent="0.35">
      <c r="A5220" s="12">
        <v>5211</v>
      </c>
      <c r="B5220" s="12" t="s">
        <v>4295</v>
      </c>
      <c r="C5220" s="12" t="s">
        <v>4295</v>
      </c>
      <c r="D5220" s="11" t="s">
        <v>22059</v>
      </c>
      <c r="E5220" s="13">
        <v>1.88</v>
      </c>
      <c r="F5220" s="13">
        <v>0</v>
      </c>
      <c r="G5220" s="13">
        <v>309175.18</v>
      </c>
      <c r="H5220" s="13">
        <f t="shared" si="162"/>
        <v>309175.17999999877</v>
      </c>
      <c r="I5220" s="13">
        <f t="shared" si="163"/>
        <v>1.2223608791828156E-9</v>
      </c>
      <c r="J5220" s="12" t="s">
        <v>22050</v>
      </c>
    </row>
    <row r="5221" spans="1:10" x14ac:dyDescent="0.35">
      <c r="A5221" s="8">
        <v>5212</v>
      </c>
      <c r="B5221" s="8" t="s">
        <v>4295</v>
      </c>
      <c r="C5221" s="8" t="s">
        <v>4295</v>
      </c>
      <c r="D5221" s="7" t="s">
        <v>22060</v>
      </c>
      <c r="E5221" s="9">
        <v>40000</v>
      </c>
      <c r="F5221" s="9">
        <v>0</v>
      </c>
      <c r="G5221" s="9">
        <v>269175.18</v>
      </c>
      <c r="H5221" s="9">
        <f t="shared" si="162"/>
        <v>269175.17999999877</v>
      </c>
      <c r="I5221" s="9">
        <f t="shared" si="163"/>
        <v>1.2223608791828156E-9</v>
      </c>
      <c r="J5221" s="8" t="s">
        <v>22050</v>
      </c>
    </row>
    <row r="5222" spans="1:10" x14ac:dyDescent="0.35">
      <c r="A5222" s="12">
        <v>5213</v>
      </c>
      <c r="B5222" s="12" t="s">
        <v>4295</v>
      </c>
      <c r="C5222" s="12" t="s">
        <v>4295</v>
      </c>
      <c r="D5222" s="11" t="s">
        <v>22061</v>
      </c>
      <c r="E5222" s="13">
        <v>25</v>
      </c>
      <c r="F5222" s="13">
        <v>0</v>
      </c>
      <c r="G5222" s="13">
        <v>269150.18</v>
      </c>
      <c r="H5222" s="13">
        <f t="shared" si="162"/>
        <v>269150.17999999877</v>
      </c>
      <c r="I5222" s="13">
        <f t="shared" si="163"/>
        <v>1.2223608791828156E-9</v>
      </c>
      <c r="J5222" s="12" t="s">
        <v>22050</v>
      </c>
    </row>
    <row r="5223" spans="1:10" x14ac:dyDescent="0.35">
      <c r="A5223" s="8">
        <v>5214</v>
      </c>
      <c r="B5223" s="8" t="s">
        <v>4295</v>
      </c>
      <c r="C5223" s="8" t="s">
        <v>4295</v>
      </c>
      <c r="D5223" s="7" t="s">
        <v>22062</v>
      </c>
      <c r="E5223" s="9">
        <v>1.88</v>
      </c>
      <c r="F5223" s="9">
        <v>0</v>
      </c>
      <c r="G5223" s="9">
        <v>269148.3</v>
      </c>
      <c r="H5223" s="9">
        <f t="shared" si="162"/>
        <v>269148.29999999877</v>
      </c>
      <c r="I5223" s="9">
        <f t="shared" si="163"/>
        <v>1.2223608791828156E-9</v>
      </c>
      <c r="J5223" s="8" t="s">
        <v>22050</v>
      </c>
    </row>
    <row r="5224" spans="1:10" x14ac:dyDescent="0.35">
      <c r="A5224" s="12">
        <v>5215</v>
      </c>
      <c r="B5224" s="12" t="s">
        <v>4295</v>
      </c>
      <c r="C5224" s="12" t="s">
        <v>4295</v>
      </c>
      <c r="D5224" s="11" t="s">
        <v>22063</v>
      </c>
      <c r="E5224" s="13">
        <v>100000</v>
      </c>
      <c r="F5224" s="13">
        <v>0</v>
      </c>
      <c r="G5224" s="13">
        <v>169148.3</v>
      </c>
      <c r="H5224" s="13">
        <f t="shared" si="162"/>
        <v>169148.29999999877</v>
      </c>
      <c r="I5224" s="13">
        <f t="shared" si="163"/>
        <v>1.2223608791828156E-9</v>
      </c>
      <c r="J5224" s="12" t="s">
        <v>22050</v>
      </c>
    </row>
    <row r="5225" spans="1:10" x14ac:dyDescent="0.35">
      <c r="A5225" s="8">
        <v>5216</v>
      </c>
      <c r="B5225" s="8" t="s">
        <v>4295</v>
      </c>
      <c r="C5225" s="8" t="s">
        <v>4295</v>
      </c>
      <c r="D5225" s="7" t="s">
        <v>22064</v>
      </c>
      <c r="E5225" s="9">
        <v>50</v>
      </c>
      <c r="F5225" s="9">
        <v>0</v>
      </c>
      <c r="G5225" s="9">
        <v>169098.3</v>
      </c>
      <c r="H5225" s="9">
        <f t="shared" si="162"/>
        <v>169098.29999999877</v>
      </c>
      <c r="I5225" s="9">
        <f t="shared" si="163"/>
        <v>1.2223608791828156E-9</v>
      </c>
      <c r="J5225" s="8" t="s">
        <v>22050</v>
      </c>
    </row>
    <row r="5226" spans="1:10" x14ac:dyDescent="0.35">
      <c r="A5226" s="12">
        <v>5217</v>
      </c>
      <c r="B5226" s="12" t="s">
        <v>4295</v>
      </c>
      <c r="C5226" s="12" t="s">
        <v>4295</v>
      </c>
      <c r="D5226" s="11" t="s">
        <v>22065</v>
      </c>
      <c r="E5226" s="13">
        <v>3.75</v>
      </c>
      <c r="F5226" s="13">
        <v>0</v>
      </c>
      <c r="G5226" s="13">
        <v>169094.55</v>
      </c>
      <c r="H5226" s="13">
        <f t="shared" si="162"/>
        <v>169094.54999999877</v>
      </c>
      <c r="I5226" s="13">
        <f t="shared" si="163"/>
        <v>1.2223608791828156E-9</v>
      </c>
      <c r="J5226" s="12" t="s">
        <v>22050</v>
      </c>
    </row>
    <row r="5227" spans="1:10" x14ac:dyDescent="0.35">
      <c r="A5227" s="8">
        <v>5218</v>
      </c>
      <c r="B5227" s="8" t="s">
        <v>4295</v>
      </c>
      <c r="C5227" s="8" t="s">
        <v>4295</v>
      </c>
      <c r="D5227" s="7" t="s">
        <v>22066</v>
      </c>
      <c r="E5227" s="9">
        <v>110200</v>
      </c>
      <c r="F5227" s="9">
        <v>0</v>
      </c>
      <c r="G5227" s="9">
        <v>58894.55</v>
      </c>
      <c r="H5227" s="9">
        <f t="shared" si="162"/>
        <v>58894.549999998766</v>
      </c>
      <c r="I5227" s="9">
        <f t="shared" si="163"/>
        <v>1.2369127944111824E-9</v>
      </c>
      <c r="J5227" s="8" t="s">
        <v>22067</v>
      </c>
    </row>
    <row r="5228" spans="1:10" x14ac:dyDescent="0.35">
      <c r="A5228" s="12">
        <v>5219</v>
      </c>
      <c r="B5228" s="12" t="s">
        <v>4295</v>
      </c>
      <c r="C5228" s="12" t="s">
        <v>4295</v>
      </c>
      <c r="D5228" s="11" t="s">
        <v>22068</v>
      </c>
      <c r="E5228" s="13">
        <v>50</v>
      </c>
      <c r="F5228" s="13">
        <v>0</v>
      </c>
      <c r="G5228" s="13">
        <v>58844.55</v>
      </c>
      <c r="H5228" s="13">
        <f t="shared" si="162"/>
        <v>58844.549999998766</v>
      </c>
      <c r="I5228" s="13">
        <f t="shared" si="163"/>
        <v>1.2369127944111824E-9</v>
      </c>
      <c r="J5228" s="12" t="s">
        <v>22067</v>
      </c>
    </row>
    <row r="5229" spans="1:10" x14ac:dyDescent="0.35">
      <c r="A5229" s="8">
        <v>5220</v>
      </c>
      <c r="B5229" s="8" t="s">
        <v>4295</v>
      </c>
      <c r="C5229" s="8" t="s">
        <v>4295</v>
      </c>
      <c r="D5229" s="7" t="s">
        <v>22069</v>
      </c>
      <c r="E5229" s="9">
        <v>3.75</v>
      </c>
      <c r="F5229" s="9">
        <v>0</v>
      </c>
      <c r="G5229" s="9">
        <v>58840.800000000003</v>
      </c>
      <c r="H5229" s="9">
        <f t="shared" si="162"/>
        <v>58840.799999998766</v>
      </c>
      <c r="I5229" s="9">
        <f t="shared" si="163"/>
        <v>1.2369127944111824E-9</v>
      </c>
      <c r="J5229" s="8" t="s">
        <v>22067</v>
      </c>
    </row>
    <row r="5230" spans="1:10" x14ac:dyDescent="0.35">
      <c r="A5230" s="12">
        <v>5221</v>
      </c>
      <c r="B5230" s="12" t="s">
        <v>4304</v>
      </c>
      <c r="C5230" s="12" t="s">
        <v>4304</v>
      </c>
      <c r="D5230" s="11" t="s">
        <v>22070</v>
      </c>
      <c r="E5230" s="13">
        <v>0</v>
      </c>
      <c r="F5230" s="13">
        <v>45000</v>
      </c>
      <c r="G5230" s="13">
        <v>103840.8</v>
      </c>
      <c r="H5230" s="13">
        <f t="shared" si="162"/>
        <v>103840.79999999877</v>
      </c>
      <c r="I5230" s="13">
        <f t="shared" si="163"/>
        <v>1.2369127944111824E-9</v>
      </c>
      <c r="J5230" s="12" t="s">
        <v>22067</v>
      </c>
    </row>
    <row r="5231" spans="1:10" x14ac:dyDescent="0.35">
      <c r="A5231" s="8">
        <v>5222</v>
      </c>
      <c r="B5231" s="8" t="s">
        <v>4304</v>
      </c>
      <c r="C5231" s="8" t="s">
        <v>4304</v>
      </c>
      <c r="D5231" s="7" t="s">
        <v>22071</v>
      </c>
      <c r="E5231" s="9">
        <v>50</v>
      </c>
      <c r="F5231" s="9">
        <v>0</v>
      </c>
      <c r="G5231" s="9">
        <v>103790.8</v>
      </c>
      <c r="H5231" s="9">
        <f t="shared" si="162"/>
        <v>103790.79999999877</v>
      </c>
      <c r="I5231" s="9">
        <f t="shared" si="163"/>
        <v>1.2369127944111824E-9</v>
      </c>
      <c r="J5231" s="8" t="s">
        <v>22067</v>
      </c>
    </row>
    <row r="5232" spans="1:10" x14ac:dyDescent="0.35">
      <c r="A5232" s="12">
        <v>5223</v>
      </c>
      <c r="B5232" s="12" t="s">
        <v>4304</v>
      </c>
      <c r="C5232" s="12" t="s">
        <v>4304</v>
      </c>
      <c r="D5232" s="11" t="s">
        <v>22072</v>
      </c>
      <c r="E5232" s="13">
        <v>22900</v>
      </c>
      <c r="F5232" s="13">
        <v>0</v>
      </c>
      <c r="G5232" s="13">
        <v>80890.8</v>
      </c>
      <c r="H5232" s="13">
        <f t="shared" si="162"/>
        <v>80890.799999998766</v>
      </c>
      <c r="I5232" s="13">
        <f t="shared" si="163"/>
        <v>1.2369127944111824E-9</v>
      </c>
      <c r="J5232" s="12" t="s">
        <v>22067</v>
      </c>
    </row>
    <row r="5233" spans="1:10" x14ac:dyDescent="0.35">
      <c r="A5233" s="8">
        <v>5224</v>
      </c>
      <c r="B5233" s="8" t="s">
        <v>4304</v>
      </c>
      <c r="C5233" s="8" t="s">
        <v>4304</v>
      </c>
      <c r="D5233" s="7" t="s">
        <v>22073</v>
      </c>
      <c r="E5233" s="9">
        <v>25</v>
      </c>
      <c r="F5233" s="9">
        <v>0</v>
      </c>
      <c r="G5233" s="9">
        <v>80865.8</v>
      </c>
      <c r="H5233" s="9">
        <f t="shared" si="162"/>
        <v>80865.799999998766</v>
      </c>
      <c r="I5233" s="9">
        <f t="shared" si="163"/>
        <v>1.2369127944111824E-9</v>
      </c>
      <c r="J5233" s="8" t="s">
        <v>22067</v>
      </c>
    </row>
    <row r="5234" spans="1:10" x14ac:dyDescent="0.35">
      <c r="A5234" s="12">
        <v>5225</v>
      </c>
      <c r="B5234" s="12" t="s">
        <v>4304</v>
      </c>
      <c r="C5234" s="12" t="s">
        <v>4304</v>
      </c>
      <c r="D5234" s="11" t="s">
        <v>22074</v>
      </c>
      <c r="E5234" s="13">
        <v>1.88</v>
      </c>
      <c r="F5234" s="13">
        <v>0</v>
      </c>
      <c r="G5234" s="13">
        <v>80863.92</v>
      </c>
      <c r="H5234" s="13">
        <f t="shared" si="162"/>
        <v>80863.919999998761</v>
      </c>
      <c r="I5234" s="13">
        <f t="shared" si="163"/>
        <v>1.2369127944111824E-9</v>
      </c>
      <c r="J5234" s="12" t="s">
        <v>22067</v>
      </c>
    </row>
    <row r="5235" spans="1:10" x14ac:dyDescent="0.35">
      <c r="A5235" s="8">
        <v>5226</v>
      </c>
      <c r="B5235" s="8" t="s">
        <v>4304</v>
      </c>
      <c r="C5235" s="8" t="s">
        <v>4304</v>
      </c>
      <c r="D5235" s="7" t="s">
        <v>22075</v>
      </c>
      <c r="E5235" s="9">
        <v>12600</v>
      </c>
      <c r="F5235" s="9">
        <v>0</v>
      </c>
      <c r="G5235" s="9">
        <v>68263.92</v>
      </c>
      <c r="H5235" s="9">
        <f t="shared" si="162"/>
        <v>68263.919999998761</v>
      </c>
      <c r="I5235" s="9">
        <f t="shared" si="163"/>
        <v>1.2369127944111824E-9</v>
      </c>
      <c r="J5235" s="8" t="s">
        <v>22067</v>
      </c>
    </row>
    <row r="5236" spans="1:10" x14ac:dyDescent="0.35">
      <c r="A5236" s="12">
        <v>5227</v>
      </c>
      <c r="B5236" s="12" t="s">
        <v>4304</v>
      </c>
      <c r="C5236" s="12" t="s">
        <v>4304</v>
      </c>
      <c r="D5236" s="11" t="s">
        <v>22076</v>
      </c>
      <c r="E5236" s="13">
        <v>25</v>
      </c>
      <c r="F5236" s="13">
        <v>0</v>
      </c>
      <c r="G5236" s="13">
        <v>68238.92</v>
      </c>
      <c r="H5236" s="13">
        <f t="shared" si="162"/>
        <v>68238.919999998761</v>
      </c>
      <c r="I5236" s="13">
        <f t="shared" si="163"/>
        <v>1.2369127944111824E-9</v>
      </c>
      <c r="J5236" s="12" t="s">
        <v>22067</v>
      </c>
    </row>
    <row r="5237" spans="1:10" x14ac:dyDescent="0.35">
      <c r="A5237" s="8">
        <v>5228</v>
      </c>
      <c r="B5237" s="8" t="s">
        <v>4304</v>
      </c>
      <c r="C5237" s="8" t="s">
        <v>4304</v>
      </c>
      <c r="D5237" s="7" t="s">
        <v>22077</v>
      </c>
      <c r="E5237" s="9">
        <v>1.88</v>
      </c>
      <c r="F5237" s="9">
        <v>0</v>
      </c>
      <c r="G5237" s="9">
        <v>68237.039999999994</v>
      </c>
      <c r="H5237" s="9">
        <f t="shared" si="162"/>
        <v>68237.039999998757</v>
      </c>
      <c r="I5237" s="9">
        <f t="shared" si="163"/>
        <v>1.2369127944111824E-9</v>
      </c>
      <c r="J5237" s="8" t="s">
        <v>22067</v>
      </c>
    </row>
    <row r="5238" spans="1:10" x14ac:dyDescent="0.35">
      <c r="A5238" s="12">
        <v>5229</v>
      </c>
      <c r="B5238" s="12" t="s">
        <v>4304</v>
      </c>
      <c r="C5238" s="12" t="s">
        <v>4304</v>
      </c>
      <c r="D5238" s="11" t="s">
        <v>22078</v>
      </c>
      <c r="E5238" s="13">
        <v>15900</v>
      </c>
      <c r="F5238" s="13">
        <v>0</v>
      </c>
      <c r="G5238" s="13">
        <v>52337.04</v>
      </c>
      <c r="H5238" s="13">
        <f t="shared" si="162"/>
        <v>52337.039999998757</v>
      </c>
      <c r="I5238" s="13">
        <f t="shared" si="163"/>
        <v>1.2441887520253658E-9</v>
      </c>
      <c r="J5238" s="12" t="s">
        <v>22067</v>
      </c>
    </row>
    <row r="5239" spans="1:10" x14ac:dyDescent="0.35">
      <c r="A5239" s="8">
        <v>5230</v>
      </c>
      <c r="B5239" s="8" t="s">
        <v>4304</v>
      </c>
      <c r="C5239" s="8" t="s">
        <v>4304</v>
      </c>
      <c r="D5239" s="7" t="s">
        <v>22079</v>
      </c>
      <c r="E5239" s="9">
        <v>25</v>
      </c>
      <c r="F5239" s="9">
        <v>0</v>
      </c>
      <c r="G5239" s="9">
        <v>52312.04</v>
      </c>
      <c r="H5239" s="9">
        <f t="shared" si="162"/>
        <v>52312.039999998757</v>
      </c>
      <c r="I5239" s="9">
        <f t="shared" si="163"/>
        <v>1.2441887520253658E-9</v>
      </c>
      <c r="J5239" s="8" t="s">
        <v>22067</v>
      </c>
    </row>
    <row r="5240" spans="1:10" x14ac:dyDescent="0.35">
      <c r="A5240" s="12">
        <v>5231</v>
      </c>
      <c r="B5240" s="12" t="s">
        <v>4304</v>
      </c>
      <c r="C5240" s="12" t="s">
        <v>4304</v>
      </c>
      <c r="D5240" s="11" t="s">
        <v>22080</v>
      </c>
      <c r="E5240" s="13">
        <v>1.88</v>
      </c>
      <c r="F5240" s="13">
        <v>0</v>
      </c>
      <c r="G5240" s="13">
        <v>52310.16</v>
      </c>
      <c r="H5240" s="13">
        <f t="shared" si="162"/>
        <v>52310.159999998759</v>
      </c>
      <c r="I5240" s="13">
        <f t="shared" si="163"/>
        <v>1.2441887520253658E-9</v>
      </c>
      <c r="J5240" s="12" t="s">
        <v>22067</v>
      </c>
    </row>
    <row r="5241" spans="1:10" x14ac:dyDescent="0.35">
      <c r="A5241" s="8">
        <v>5232</v>
      </c>
      <c r="B5241" s="8" t="s">
        <v>4315</v>
      </c>
      <c r="C5241" s="8" t="s">
        <v>4315</v>
      </c>
      <c r="D5241" s="7" t="s">
        <v>22081</v>
      </c>
      <c r="E5241" s="9">
        <v>239800</v>
      </c>
      <c r="F5241" s="9">
        <v>0</v>
      </c>
      <c r="G5241" s="9">
        <v>-187489.84</v>
      </c>
      <c r="H5241" s="9">
        <f t="shared" si="162"/>
        <v>-187489.84000000125</v>
      </c>
      <c r="I5241" s="9">
        <f t="shared" si="163"/>
        <v>1.2514647096395493E-9</v>
      </c>
      <c r="J5241" s="8" t="s">
        <v>22067</v>
      </c>
    </row>
    <row r="5242" spans="1:10" x14ac:dyDescent="0.35">
      <c r="A5242" s="12">
        <v>5233</v>
      </c>
      <c r="B5242" s="12" t="s">
        <v>4315</v>
      </c>
      <c r="C5242" s="12" t="s">
        <v>4315</v>
      </c>
      <c r="D5242" s="11" t="s">
        <v>22082</v>
      </c>
      <c r="E5242" s="13">
        <v>0</v>
      </c>
      <c r="F5242" s="13">
        <v>200000</v>
      </c>
      <c r="G5242" s="13">
        <v>12510.16</v>
      </c>
      <c r="H5242" s="13">
        <f t="shared" si="162"/>
        <v>12510.159999998752</v>
      </c>
      <c r="I5242" s="13">
        <f t="shared" si="163"/>
        <v>1.2478267308324575E-9</v>
      </c>
      <c r="J5242" s="12" t="s">
        <v>22067</v>
      </c>
    </row>
    <row r="5243" spans="1:10" x14ac:dyDescent="0.35">
      <c r="A5243" s="8">
        <v>5234</v>
      </c>
      <c r="B5243" s="8" t="s">
        <v>4315</v>
      </c>
      <c r="C5243" s="8" t="s">
        <v>4315</v>
      </c>
      <c r="D5243" s="7" t="s">
        <v>22083</v>
      </c>
      <c r="E5243" s="9">
        <v>50</v>
      </c>
      <c r="F5243" s="9">
        <v>0</v>
      </c>
      <c r="G5243" s="9">
        <v>12460.16</v>
      </c>
      <c r="H5243" s="9">
        <f t="shared" si="162"/>
        <v>12460.159999998752</v>
      </c>
      <c r="I5243" s="9">
        <f t="shared" si="163"/>
        <v>1.2478267308324575E-9</v>
      </c>
      <c r="J5243" s="8" t="s">
        <v>22084</v>
      </c>
    </row>
    <row r="5244" spans="1:10" x14ac:dyDescent="0.35">
      <c r="A5244" s="12">
        <v>5235</v>
      </c>
      <c r="B5244" s="12" t="s">
        <v>4315</v>
      </c>
      <c r="C5244" s="12" t="s">
        <v>4315</v>
      </c>
      <c r="D5244" s="11" t="s">
        <v>22085</v>
      </c>
      <c r="E5244" s="13">
        <v>10000</v>
      </c>
      <c r="F5244" s="13">
        <v>0</v>
      </c>
      <c r="G5244" s="13">
        <v>2460.16</v>
      </c>
      <c r="H5244" s="13">
        <f t="shared" si="162"/>
        <v>2460.159999998752</v>
      </c>
      <c r="I5244" s="13">
        <f t="shared" si="163"/>
        <v>1.2478267308324575E-9</v>
      </c>
      <c r="J5244" s="12" t="s">
        <v>22084</v>
      </c>
    </row>
    <row r="5245" spans="1:10" x14ac:dyDescent="0.35">
      <c r="A5245" s="8">
        <v>5236</v>
      </c>
      <c r="B5245" s="8" t="s">
        <v>4315</v>
      </c>
      <c r="C5245" s="8" t="s">
        <v>4315</v>
      </c>
      <c r="D5245" s="7" t="s">
        <v>22086</v>
      </c>
      <c r="E5245" s="9">
        <v>25</v>
      </c>
      <c r="F5245" s="9">
        <v>0</v>
      </c>
      <c r="G5245" s="9">
        <v>2435.16</v>
      </c>
      <c r="H5245" s="9">
        <f t="shared" si="162"/>
        <v>2435.159999998752</v>
      </c>
      <c r="I5245" s="9">
        <f t="shared" si="163"/>
        <v>1.2478267308324575E-9</v>
      </c>
      <c r="J5245" s="8" t="s">
        <v>22084</v>
      </c>
    </row>
    <row r="5246" spans="1:10" x14ac:dyDescent="0.35">
      <c r="A5246" s="12">
        <v>5237</v>
      </c>
      <c r="B5246" s="12" t="s">
        <v>4315</v>
      </c>
      <c r="C5246" s="12" t="s">
        <v>4315</v>
      </c>
      <c r="D5246" s="11" t="s">
        <v>22087</v>
      </c>
      <c r="E5246" s="13">
        <v>1.88</v>
      </c>
      <c r="F5246" s="13">
        <v>0</v>
      </c>
      <c r="G5246" s="13">
        <v>2433.2800000000002</v>
      </c>
      <c r="H5246" s="13">
        <f t="shared" si="162"/>
        <v>2433.2799999987519</v>
      </c>
      <c r="I5246" s="13">
        <f t="shared" si="163"/>
        <v>1.248281478183344E-9</v>
      </c>
      <c r="J5246" s="12" t="s">
        <v>22084</v>
      </c>
    </row>
    <row r="5247" spans="1:10" x14ac:dyDescent="0.35">
      <c r="A5247" s="8">
        <v>5238</v>
      </c>
      <c r="B5247" s="8" t="s">
        <v>4315</v>
      </c>
      <c r="C5247" s="8" t="s">
        <v>4315</v>
      </c>
      <c r="D5247" s="7" t="s">
        <v>22088</v>
      </c>
      <c r="E5247" s="9">
        <v>0</v>
      </c>
      <c r="F5247" s="9">
        <v>1000000</v>
      </c>
      <c r="G5247" s="9">
        <v>1002433.28</v>
      </c>
      <c r="H5247" s="9">
        <f t="shared" si="162"/>
        <v>1002433.2799999987</v>
      </c>
      <c r="I5247" s="9">
        <f t="shared" si="163"/>
        <v>1.280568540096283E-9</v>
      </c>
      <c r="J5247" s="8" t="s">
        <v>22084</v>
      </c>
    </row>
    <row r="5248" spans="1:10" x14ac:dyDescent="0.35">
      <c r="A5248" s="12">
        <v>5239</v>
      </c>
      <c r="B5248" s="12" t="s">
        <v>4315</v>
      </c>
      <c r="C5248" s="12" t="s">
        <v>4315</v>
      </c>
      <c r="D5248" s="11" t="s">
        <v>22089</v>
      </c>
      <c r="E5248" s="13">
        <v>50</v>
      </c>
      <c r="F5248" s="13">
        <v>0</v>
      </c>
      <c r="G5248" s="13">
        <v>1002383.28</v>
      </c>
      <c r="H5248" s="13">
        <f t="shared" si="162"/>
        <v>1002383.2799999987</v>
      </c>
      <c r="I5248" s="13">
        <f t="shared" si="163"/>
        <v>1.280568540096283E-9</v>
      </c>
      <c r="J5248" s="12" t="s">
        <v>22084</v>
      </c>
    </row>
    <row r="5249" spans="1:10" x14ac:dyDescent="0.35">
      <c r="A5249" s="8">
        <v>5240</v>
      </c>
      <c r="B5249" s="8" t="s">
        <v>4315</v>
      </c>
      <c r="C5249" s="8" t="s">
        <v>4315</v>
      </c>
      <c r="D5249" s="7" t="s">
        <v>22090</v>
      </c>
      <c r="E5249" s="9">
        <v>0</v>
      </c>
      <c r="F5249" s="9">
        <v>1000000</v>
      </c>
      <c r="G5249" s="9">
        <v>2002383.28</v>
      </c>
      <c r="H5249" s="9">
        <f t="shared" si="162"/>
        <v>2002383.2799999989</v>
      </c>
      <c r="I5249" s="9">
        <f t="shared" si="163"/>
        <v>0</v>
      </c>
      <c r="J5249" s="8" t="s">
        <v>22084</v>
      </c>
    </row>
    <row r="5250" spans="1:10" x14ac:dyDescent="0.35">
      <c r="A5250" s="12">
        <v>5241</v>
      </c>
      <c r="B5250" s="12" t="s">
        <v>4315</v>
      </c>
      <c r="C5250" s="12" t="s">
        <v>4315</v>
      </c>
      <c r="D5250" s="11" t="s">
        <v>22091</v>
      </c>
      <c r="E5250" s="13">
        <v>50</v>
      </c>
      <c r="F5250" s="13">
        <v>0</v>
      </c>
      <c r="G5250" s="13">
        <v>2002333.28</v>
      </c>
      <c r="H5250" s="13">
        <f t="shared" si="162"/>
        <v>2002333.2799999989</v>
      </c>
      <c r="I5250" s="13">
        <f t="shared" si="163"/>
        <v>0</v>
      </c>
      <c r="J5250" s="12" t="s">
        <v>22084</v>
      </c>
    </row>
    <row r="5251" spans="1:10" x14ac:dyDescent="0.35">
      <c r="A5251" s="8">
        <v>5242</v>
      </c>
      <c r="B5251" s="8" t="s">
        <v>4315</v>
      </c>
      <c r="C5251" s="8" t="s">
        <v>4315</v>
      </c>
      <c r="D5251" s="7" t="s">
        <v>22092</v>
      </c>
      <c r="E5251" s="9">
        <v>0</v>
      </c>
      <c r="F5251" s="9">
        <v>1000000</v>
      </c>
      <c r="G5251" s="9">
        <v>3002333.28</v>
      </c>
      <c r="H5251" s="9">
        <f t="shared" si="162"/>
        <v>3002333.2799999989</v>
      </c>
      <c r="I5251" s="9">
        <f t="shared" si="163"/>
        <v>0</v>
      </c>
      <c r="J5251" s="8" t="s">
        <v>22084</v>
      </c>
    </row>
    <row r="5252" spans="1:10" x14ac:dyDescent="0.35">
      <c r="A5252" s="12">
        <v>5243</v>
      </c>
      <c r="B5252" s="12" t="s">
        <v>4315</v>
      </c>
      <c r="C5252" s="12" t="s">
        <v>4315</v>
      </c>
      <c r="D5252" s="11" t="s">
        <v>22093</v>
      </c>
      <c r="E5252" s="13">
        <v>50</v>
      </c>
      <c r="F5252" s="13">
        <v>0</v>
      </c>
      <c r="G5252" s="13">
        <v>3002283.28</v>
      </c>
      <c r="H5252" s="13">
        <f t="shared" si="162"/>
        <v>3002283.2799999989</v>
      </c>
      <c r="I5252" s="13">
        <f t="shared" si="163"/>
        <v>0</v>
      </c>
      <c r="J5252" s="12" t="s">
        <v>22084</v>
      </c>
    </row>
    <row r="5253" spans="1:10" x14ac:dyDescent="0.35">
      <c r="A5253" s="8">
        <v>5244</v>
      </c>
      <c r="B5253" s="8" t="s">
        <v>4315</v>
      </c>
      <c r="C5253" s="8" t="s">
        <v>4315</v>
      </c>
      <c r="D5253" s="7" t="s">
        <v>22094</v>
      </c>
      <c r="E5253" s="9">
        <v>0</v>
      </c>
      <c r="F5253" s="9">
        <v>1000000</v>
      </c>
      <c r="G5253" s="9">
        <v>4002283.28</v>
      </c>
      <c r="H5253" s="9">
        <f t="shared" si="162"/>
        <v>4002283.2799999989</v>
      </c>
      <c r="I5253" s="9">
        <f t="shared" si="163"/>
        <v>0</v>
      </c>
      <c r="J5253" s="8" t="s">
        <v>22084</v>
      </c>
    </row>
    <row r="5254" spans="1:10" x14ac:dyDescent="0.35">
      <c r="A5254" s="12">
        <v>5245</v>
      </c>
      <c r="B5254" s="12" t="s">
        <v>4315</v>
      </c>
      <c r="C5254" s="12" t="s">
        <v>4315</v>
      </c>
      <c r="D5254" s="11" t="s">
        <v>22095</v>
      </c>
      <c r="E5254" s="13">
        <v>50</v>
      </c>
      <c r="F5254" s="13">
        <v>0</v>
      </c>
      <c r="G5254" s="13">
        <v>4002233.28</v>
      </c>
      <c r="H5254" s="13">
        <f t="shared" si="162"/>
        <v>4002233.2799999989</v>
      </c>
      <c r="I5254" s="13">
        <f t="shared" si="163"/>
        <v>0</v>
      </c>
      <c r="J5254" s="12" t="s">
        <v>22084</v>
      </c>
    </row>
    <row r="5255" spans="1:10" x14ac:dyDescent="0.35">
      <c r="A5255" s="8">
        <v>5246</v>
      </c>
      <c r="B5255" s="8" t="s">
        <v>4318</v>
      </c>
      <c r="C5255" s="8" t="s">
        <v>4318</v>
      </c>
      <c r="D5255" s="7" t="s">
        <v>22096</v>
      </c>
      <c r="E5255" s="9">
        <v>134313</v>
      </c>
      <c r="F5255" s="9">
        <v>0</v>
      </c>
      <c r="G5255" s="9">
        <v>3867920.28</v>
      </c>
      <c r="H5255" s="9">
        <f t="shared" si="162"/>
        <v>3867920.2799999989</v>
      </c>
      <c r="I5255" s="9">
        <f t="shared" si="163"/>
        <v>0</v>
      </c>
      <c r="J5255" s="8" t="s">
        <v>22084</v>
      </c>
    </row>
    <row r="5256" spans="1:10" x14ac:dyDescent="0.35">
      <c r="A5256" s="12">
        <v>5247</v>
      </c>
      <c r="B5256" s="12" t="s">
        <v>4318</v>
      </c>
      <c r="C5256" s="12" t="s">
        <v>4318</v>
      </c>
      <c r="D5256" s="11" t="s">
        <v>22097</v>
      </c>
      <c r="E5256" s="13">
        <v>1211200</v>
      </c>
      <c r="F5256" s="13">
        <v>0</v>
      </c>
      <c r="G5256" s="13">
        <v>2656720.2799999998</v>
      </c>
      <c r="H5256" s="13">
        <f t="shared" si="162"/>
        <v>2656720.2799999989</v>
      </c>
      <c r="I5256" s="13">
        <f t="shared" si="163"/>
        <v>0</v>
      </c>
      <c r="J5256" s="12" t="s">
        <v>22084</v>
      </c>
    </row>
    <row r="5257" spans="1:10" x14ac:dyDescent="0.35">
      <c r="A5257" s="8">
        <v>5248</v>
      </c>
      <c r="B5257" s="8" t="s">
        <v>4318</v>
      </c>
      <c r="C5257" s="8" t="s">
        <v>4318</v>
      </c>
      <c r="D5257" s="7" t="s">
        <v>22098</v>
      </c>
      <c r="E5257" s="9">
        <v>446093</v>
      </c>
      <c r="F5257" s="9">
        <v>0</v>
      </c>
      <c r="G5257" s="9">
        <v>2210627.2799999998</v>
      </c>
      <c r="H5257" s="9">
        <f t="shared" si="162"/>
        <v>2210627.2799999989</v>
      </c>
      <c r="I5257" s="9">
        <f t="shared" si="163"/>
        <v>0</v>
      </c>
      <c r="J5257" s="8" t="s">
        <v>22099</v>
      </c>
    </row>
    <row r="5258" spans="1:10" x14ac:dyDescent="0.35">
      <c r="A5258" s="12">
        <v>5249</v>
      </c>
      <c r="B5258" s="12" t="s">
        <v>4318</v>
      </c>
      <c r="C5258" s="12" t="s">
        <v>4318</v>
      </c>
      <c r="D5258" s="11" t="s">
        <v>22100</v>
      </c>
      <c r="E5258" s="13">
        <v>50</v>
      </c>
      <c r="F5258" s="13">
        <v>0</v>
      </c>
      <c r="G5258" s="13">
        <v>2210577.2799999998</v>
      </c>
      <c r="H5258" s="13">
        <f t="shared" ref="H5258:H5321" si="164">H5257-E5258+F5258</f>
        <v>2210577.2799999989</v>
      </c>
      <c r="I5258" s="13">
        <f t="shared" ref="I5258:I5321" si="165">G5258-H5258</f>
        <v>0</v>
      </c>
      <c r="J5258" s="12" t="s">
        <v>22099</v>
      </c>
    </row>
    <row r="5259" spans="1:10" x14ac:dyDescent="0.35">
      <c r="A5259" s="8">
        <v>5250</v>
      </c>
      <c r="B5259" s="8" t="s">
        <v>4318</v>
      </c>
      <c r="C5259" s="8" t="s">
        <v>4318</v>
      </c>
      <c r="D5259" s="7" t="s">
        <v>22101</v>
      </c>
      <c r="E5259" s="9">
        <v>3.75</v>
      </c>
      <c r="F5259" s="9">
        <v>0</v>
      </c>
      <c r="G5259" s="9">
        <v>2210573.5299999998</v>
      </c>
      <c r="H5259" s="9">
        <f t="shared" si="164"/>
        <v>2210573.5299999989</v>
      </c>
      <c r="I5259" s="9">
        <f t="shared" si="165"/>
        <v>0</v>
      </c>
      <c r="J5259" s="8" t="s">
        <v>22099</v>
      </c>
    </row>
    <row r="5260" spans="1:10" x14ac:dyDescent="0.35">
      <c r="A5260" s="12">
        <v>5251</v>
      </c>
      <c r="B5260" s="12" t="s">
        <v>4318</v>
      </c>
      <c r="C5260" s="12" t="s">
        <v>4318</v>
      </c>
      <c r="D5260" s="11" t="s">
        <v>22102</v>
      </c>
      <c r="E5260" s="13">
        <v>200000</v>
      </c>
      <c r="F5260" s="13">
        <v>0</v>
      </c>
      <c r="G5260" s="13">
        <v>2010573.53</v>
      </c>
      <c r="H5260" s="13">
        <f t="shared" si="164"/>
        <v>2010573.5299999989</v>
      </c>
      <c r="I5260" s="13">
        <f t="shared" si="165"/>
        <v>0</v>
      </c>
      <c r="J5260" s="12" t="s">
        <v>22099</v>
      </c>
    </row>
    <row r="5261" spans="1:10" x14ac:dyDescent="0.35">
      <c r="A5261" s="8">
        <v>5252</v>
      </c>
      <c r="B5261" s="8" t="s">
        <v>4318</v>
      </c>
      <c r="C5261" s="8" t="s">
        <v>4318</v>
      </c>
      <c r="D5261" s="7" t="s">
        <v>22103</v>
      </c>
      <c r="E5261" s="9">
        <v>50</v>
      </c>
      <c r="F5261" s="9">
        <v>0</v>
      </c>
      <c r="G5261" s="9">
        <v>2010523.53</v>
      </c>
      <c r="H5261" s="9">
        <f t="shared" si="164"/>
        <v>2010523.5299999989</v>
      </c>
      <c r="I5261" s="9">
        <f t="shared" si="165"/>
        <v>0</v>
      </c>
      <c r="J5261" s="8" t="s">
        <v>22099</v>
      </c>
    </row>
    <row r="5262" spans="1:10" x14ac:dyDescent="0.35">
      <c r="A5262" s="12">
        <v>5253</v>
      </c>
      <c r="B5262" s="12" t="s">
        <v>4318</v>
      </c>
      <c r="C5262" s="12" t="s">
        <v>4318</v>
      </c>
      <c r="D5262" s="11" t="s">
        <v>22104</v>
      </c>
      <c r="E5262" s="13">
        <v>3.75</v>
      </c>
      <c r="F5262" s="13">
        <v>0</v>
      </c>
      <c r="G5262" s="13">
        <v>2010519.78</v>
      </c>
      <c r="H5262" s="13">
        <f t="shared" si="164"/>
        <v>2010519.7799999989</v>
      </c>
      <c r="I5262" s="13">
        <f t="shared" si="165"/>
        <v>0</v>
      </c>
      <c r="J5262" s="12" t="s">
        <v>22099</v>
      </c>
    </row>
    <row r="5263" spans="1:10" x14ac:dyDescent="0.35">
      <c r="A5263" s="8">
        <v>5254</v>
      </c>
      <c r="B5263" s="8" t="s">
        <v>12103</v>
      </c>
      <c r="C5263" s="8" t="s">
        <v>12103</v>
      </c>
      <c r="D5263" s="7" t="s">
        <v>22105</v>
      </c>
      <c r="E5263" s="9">
        <v>148400</v>
      </c>
      <c r="F5263" s="9">
        <v>0</v>
      </c>
      <c r="G5263" s="9">
        <v>1862119.78</v>
      </c>
      <c r="H5263" s="9">
        <f t="shared" si="164"/>
        <v>1862119.7799999989</v>
      </c>
      <c r="I5263" s="9">
        <f t="shared" si="165"/>
        <v>0</v>
      </c>
      <c r="J5263" s="8" t="s">
        <v>22099</v>
      </c>
    </row>
    <row r="5264" spans="1:10" x14ac:dyDescent="0.35">
      <c r="A5264" s="12">
        <v>5255</v>
      </c>
      <c r="B5264" s="12" t="s">
        <v>12103</v>
      </c>
      <c r="C5264" s="12" t="s">
        <v>12103</v>
      </c>
      <c r="D5264" s="11" t="s">
        <v>22106</v>
      </c>
      <c r="E5264" s="13">
        <v>50</v>
      </c>
      <c r="F5264" s="13">
        <v>0</v>
      </c>
      <c r="G5264" s="13">
        <v>1862069.78</v>
      </c>
      <c r="H5264" s="13">
        <f t="shared" si="164"/>
        <v>1862069.7799999989</v>
      </c>
      <c r="I5264" s="13">
        <f t="shared" si="165"/>
        <v>0</v>
      </c>
      <c r="J5264" s="12" t="s">
        <v>22099</v>
      </c>
    </row>
    <row r="5265" spans="1:10" x14ac:dyDescent="0.35">
      <c r="A5265" s="8">
        <v>5256</v>
      </c>
      <c r="B5265" s="8" t="s">
        <v>12103</v>
      </c>
      <c r="C5265" s="8" t="s">
        <v>12103</v>
      </c>
      <c r="D5265" s="7" t="s">
        <v>22107</v>
      </c>
      <c r="E5265" s="9">
        <v>3.75</v>
      </c>
      <c r="F5265" s="9">
        <v>0</v>
      </c>
      <c r="G5265" s="9">
        <v>1862066.03</v>
      </c>
      <c r="H5265" s="9">
        <f t="shared" si="164"/>
        <v>1862066.0299999989</v>
      </c>
      <c r="I5265" s="9">
        <f t="shared" si="165"/>
        <v>0</v>
      </c>
      <c r="J5265" s="8" t="s">
        <v>22099</v>
      </c>
    </row>
    <row r="5266" spans="1:10" x14ac:dyDescent="0.35">
      <c r="A5266" s="12">
        <v>5257</v>
      </c>
      <c r="B5266" s="12" t="s">
        <v>12103</v>
      </c>
      <c r="C5266" s="12" t="s">
        <v>12103</v>
      </c>
      <c r="D5266" s="11" t="s">
        <v>22108</v>
      </c>
      <c r="E5266" s="13">
        <v>25000</v>
      </c>
      <c r="F5266" s="13">
        <v>0</v>
      </c>
      <c r="G5266" s="13">
        <v>1837066.03</v>
      </c>
      <c r="H5266" s="13">
        <f t="shared" si="164"/>
        <v>1837066.0299999989</v>
      </c>
      <c r="I5266" s="13">
        <f t="shared" si="165"/>
        <v>0</v>
      </c>
      <c r="J5266" s="12" t="s">
        <v>22099</v>
      </c>
    </row>
    <row r="5267" spans="1:10" x14ac:dyDescent="0.35">
      <c r="A5267" s="8">
        <v>5258</v>
      </c>
      <c r="B5267" s="8" t="s">
        <v>12103</v>
      </c>
      <c r="C5267" s="8" t="s">
        <v>12103</v>
      </c>
      <c r="D5267" s="7" t="s">
        <v>22109</v>
      </c>
      <c r="E5267" s="9">
        <v>25</v>
      </c>
      <c r="F5267" s="9">
        <v>0</v>
      </c>
      <c r="G5267" s="9">
        <v>1837041.03</v>
      </c>
      <c r="H5267" s="9">
        <f t="shared" si="164"/>
        <v>1837041.0299999989</v>
      </c>
      <c r="I5267" s="9">
        <f t="shared" si="165"/>
        <v>0</v>
      </c>
      <c r="J5267" s="8" t="s">
        <v>22099</v>
      </c>
    </row>
    <row r="5268" spans="1:10" x14ac:dyDescent="0.35">
      <c r="A5268" s="12">
        <v>5259</v>
      </c>
      <c r="B5268" s="12" t="s">
        <v>12103</v>
      </c>
      <c r="C5268" s="12" t="s">
        <v>12103</v>
      </c>
      <c r="D5268" s="11" t="s">
        <v>22110</v>
      </c>
      <c r="E5268" s="13">
        <v>1.88</v>
      </c>
      <c r="F5268" s="13">
        <v>0</v>
      </c>
      <c r="G5268" s="13">
        <v>1837039.15</v>
      </c>
      <c r="H5268" s="13">
        <f t="shared" si="164"/>
        <v>1837039.149999999</v>
      </c>
      <c r="I5268" s="13">
        <f t="shared" si="165"/>
        <v>0</v>
      </c>
      <c r="J5268" s="12" t="s">
        <v>22099</v>
      </c>
    </row>
    <row r="5269" spans="1:10" x14ac:dyDescent="0.35">
      <c r="A5269" s="8">
        <v>5260</v>
      </c>
      <c r="B5269" s="8" t="s">
        <v>12103</v>
      </c>
      <c r="C5269" s="8" t="s">
        <v>12103</v>
      </c>
      <c r="D5269" s="7" t="s">
        <v>22111</v>
      </c>
      <c r="E5269" s="9">
        <v>200000</v>
      </c>
      <c r="F5269" s="9">
        <v>0</v>
      </c>
      <c r="G5269" s="9">
        <v>1637039.15</v>
      </c>
      <c r="H5269" s="9">
        <f t="shared" si="164"/>
        <v>1637039.149999999</v>
      </c>
      <c r="I5269" s="9">
        <f t="shared" si="165"/>
        <v>0</v>
      </c>
      <c r="J5269" s="8" t="s">
        <v>22099</v>
      </c>
    </row>
    <row r="5270" spans="1:10" x14ac:dyDescent="0.35">
      <c r="A5270" s="12">
        <v>5261</v>
      </c>
      <c r="B5270" s="12" t="s">
        <v>12103</v>
      </c>
      <c r="C5270" s="12" t="s">
        <v>12103</v>
      </c>
      <c r="D5270" s="11" t="s">
        <v>22112</v>
      </c>
      <c r="E5270" s="13">
        <v>50</v>
      </c>
      <c r="F5270" s="13">
        <v>0</v>
      </c>
      <c r="G5270" s="13">
        <v>1636989.15</v>
      </c>
      <c r="H5270" s="13">
        <f t="shared" si="164"/>
        <v>1636989.149999999</v>
      </c>
      <c r="I5270" s="13">
        <f t="shared" si="165"/>
        <v>0</v>
      </c>
      <c r="J5270" s="12" t="s">
        <v>22099</v>
      </c>
    </row>
    <row r="5271" spans="1:10" x14ac:dyDescent="0.35">
      <c r="A5271" s="8">
        <v>5262</v>
      </c>
      <c r="B5271" s="8" t="s">
        <v>12103</v>
      </c>
      <c r="C5271" s="8" t="s">
        <v>12103</v>
      </c>
      <c r="D5271" s="7" t="s">
        <v>22113</v>
      </c>
      <c r="E5271" s="9">
        <v>3.75</v>
      </c>
      <c r="F5271" s="9">
        <v>0</v>
      </c>
      <c r="G5271" s="9">
        <v>1636985.4</v>
      </c>
      <c r="H5271" s="9">
        <f t="shared" si="164"/>
        <v>1636985.399999999</v>
      </c>
      <c r="I5271" s="9">
        <f t="shared" si="165"/>
        <v>0</v>
      </c>
      <c r="J5271" s="8" t="s">
        <v>22099</v>
      </c>
    </row>
    <row r="5272" spans="1:10" x14ac:dyDescent="0.35">
      <c r="A5272" s="12">
        <v>5263</v>
      </c>
      <c r="B5272" s="12" t="s">
        <v>12103</v>
      </c>
      <c r="C5272" s="12" t="s">
        <v>12103</v>
      </c>
      <c r="D5272" s="11" t="s">
        <v>22114</v>
      </c>
      <c r="E5272" s="13">
        <v>500000</v>
      </c>
      <c r="F5272" s="13">
        <v>0</v>
      </c>
      <c r="G5272" s="13">
        <v>1136985.3999999999</v>
      </c>
      <c r="H5272" s="13">
        <f t="shared" si="164"/>
        <v>1136985.399999999</v>
      </c>
      <c r="I5272" s="13">
        <f t="shared" si="165"/>
        <v>0</v>
      </c>
      <c r="J5272" s="12" t="s">
        <v>22099</v>
      </c>
    </row>
    <row r="5273" spans="1:10" x14ac:dyDescent="0.35">
      <c r="A5273" s="8">
        <v>5264</v>
      </c>
      <c r="B5273" s="8" t="s">
        <v>12103</v>
      </c>
      <c r="C5273" s="8" t="s">
        <v>12103</v>
      </c>
      <c r="D5273" s="7" t="s">
        <v>22115</v>
      </c>
      <c r="E5273" s="9">
        <v>50</v>
      </c>
      <c r="F5273" s="9">
        <v>0</v>
      </c>
      <c r="G5273" s="9">
        <v>1136935.3999999999</v>
      </c>
      <c r="H5273" s="9">
        <f t="shared" si="164"/>
        <v>1136935.399999999</v>
      </c>
      <c r="I5273" s="9">
        <f t="shared" si="165"/>
        <v>0</v>
      </c>
      <c r="J5273" s="8" t="s">
        <v>22116</v>
      </c>
    </row>
    <row r="5274" spans="1:10" x14ac:dyDescent="0.35">
      <c r="A5274" s="12">
        <v>5265</v>
      </c>
      <c r="B5274" s="12" t="s">
        <v>12103</v>
      </c>
      <c r="C5274" s="12" t="s">
        <v>12103</v>
      </c>
      <c r="D5274" s="11" t="s">
        <v>22117</v>
      </c>
      <c r="E5274" s="13">
        <v>3.75</v>
      </c>
      <c r="F5274" s="13">
        <v>0</v>
      </c>
      <c r="G5274" s="13">
        <v>1136931.6499999999</v>
      </c>
      <c r="H5274" s="13">
        <f t="shared" si="164"/>
        <v>1136931.649999999</v>
      </c>
      <c r="I5274" s="13">
        <f t="shared" si="165"/>
        <v>0</v>
      </c>
      <c r="J5274" s="12" t="s">
        <v>22116</v>
      </c>
    </row>
    <row r="5275" spans="1:10" x14ac:dyDescent="0.35">
      <c r="A5275" s="8">
        <v>5266</v>
      </c>
      <c r="B5275" s="8" t="s">
        <v>12103</v>
      </c>
      <c r="C5275" s="8" t="s">
        <v>22118</v>
      </c>
      <c r="D5275" s="7" t="s">
        <v>22119</v>
      </c>
      <c r="E5275" s="9">
        <v>560000</v>
      </c>
      <c r="F5275" s="9">
        <v>0</v>
      </c>
      <c r="G5275" s="9">
        <v>576931.65</v>
      </c>
      <c r="H5275" s="9">
        <f t="shared" si="164"/>
        <v>576931.64999999898</v>
      </c>
      <c r="I5275" s="9">
        <f t="shared" si="165"/>
        <v>1.0477378964424133E-9</v>
      </c>
      <c r="J5275" s="8" t="s">
        <v>22116</v>
      </c>
    </row>
    <row r="5276" spans="1:10" x14ac:dyDescent="0.35">
      <c r="A5276" s="12">
        <v>5267</v>
      </c>
      <c r="B5276" s="12" t="s">
        <v>12103</v>
      </c>
      <c r="C5276" s="12" t="s">
        <v>22118</v>
      </c>
      <c r="D5276" s="11" t="s">
        <v>22120</v>
      </c>
      <c r="E5276" s="13">
        <v>50</v>
      </c>
      <c r="F5276" s="13">
        <v>0</v>
      </c>
      <c r="G5276" s="13">
        <v>576881.65</v>
      </c>
      <c r="H5276" s="13">
        <f t="shared" si="164"/>
        <v>576881.64999999898</v>
      </c>
      <c r="I5276" s="13">
        <f t="shared" si="165"/>
        <v>1.0477378964424133E-9</v>
      </c>
      <c r="J5276" s="12" t="s">
        <v>22116</v>
      </c>
    </row>
    <row r="5277" spans="1:10" x14ac:dyDescent="0.35">
      <c r="A5277" s="8">
        <v>5268</v>
      </c>
      <c r="B5277" s="8" t="s">
        <v>12103</v>
      </c>
      <c r="C5277" s="8" t="s">
        <v>22118</v>
      </c>
      <c r="D5277" s="7" t="s">
        <v>22121</v>
      </c>
      <c r="E5277" s="9">
        <v>3.75</v>
      </c>
      <c r="F5277" s="9">
        <v>0</v>
      </c>
      <c r="G5277" s="9">
        <v>576877.9</v>
      </c>
      <c r="H5277" s="9">
        <f t="shared" si="164"/>
        <v>576877.89999999898</v>
      </c>
      <c r="I5277" s="9">
        <f t="shared" si="165"/>
        <v>1.0477378964424133E-9</v>
      </c>
      <c r="J5277" s="8" t="s">
        <v>22116</v>
      </c>
    </row>
    <row r="5278" spans="1:10" x14ac:dyDescent="0.35">
      <c r="A5278" s="12">
        <v>5269</v>
      </c>
      <c r="B5278" s="12" t="s">
        <v>4327</v>
      </c>
      <c r="C5278" s="12" t="s">
        <v>4327</v>
      </c>
      <c r="D5278" s="11" t="s">
        <v>22122</v>
      </c>
      <c r="E5278" s="13">
        <v>500000</v>
      </c>
      <c r="F5278" s="13">
        <v>0</v>
      </c>
      <c r="G5278" s="13">
        <v>76877.899999999994</v>
      </c>
      <c r="H5278" s="13">
        <f t="shared" si="164"/>
        <v>76877.899999998976</v>
      </c>
      <c r="I5278" s="13">
        <f t="shared" si="165"/>
        <v>1.0186340659856796E-9</v>
      </c>
      <c r="J5278" s="12" t="s">
        <v>22116</v>
      </c>
    </row>
    <row r="5279" spans="1:10" x14ac:dyDescent="0.35">
      <c r="A5279" s="8">
        <v>5270</v>
      </c>
      <c r="B5279" s="8" t="s">
        <v>4327</v>
      </c>
      <c r="C5279" s="8" t="s">
        <v>4327</v>
      </c>
      <c r="D5279" s="7" t="s">
        <v>22123</v>
      </c>
      <c r="E5279" s="9">
        <v>50</v>
      </c>
      <c r="F5279" s="9">
        <v>0</v>
      </c>
      <c r="G5279" s="9">
        <v>76827.899999999994</v>
      </c>
      <c r="H5279" s="9">
        <f t="shared" si="164"/>
        <v>76827.899999998976</v>
      </c>
      <c r="I5279" s="9">
        <f t="shared" si="165"/>
        <v>1.0186340659856796E-9</v>
      </c>
      <c r="J5279" s="8" t="s">
        <v>22116</v>
      </c>
    </row>
    <row r="5280" spans="1:10" x14ac:dyDescent="0.35">
      <c r="A5280" s="12">
        <v>5271</v>
      </c>
      <c r="B5280" s="12" t="s">
        <v>4327</v>
      </c>
      <c r="C5280" s="12" t="s">
        <v>4327</v>
      </c>
      <c r="D5280" s="11" t="s">
        <v>22124</v>
      </c>
      <c r="E5280" s="13">
        <v>3.75</v>
      </c>
      <c r="F5280" s="13">
        <v>0</v>
      </c>
      <c r="G5280" s="13">
        <v>76824.149999999994</v>
      </c>
      <c r="H5280" s="13">
        <f t="shared" si="164"/>
        <v>76824.149999998976</v>
      </c>
      <c r="I5280" s="13">
        <f t="shared" si="165"/>
        <v>1.0186340659856796E-9</v>
      </c>
      <c r="J5280" s="12" t="s">
        <v>22116</v>
      </c>
    </row>
    <row r="5281" spans="1:10" x14ac:dyDescent="0.35">
      <c r="A5281" s="8">
        <v>5272</v>
      </c>
      <c r="B5281" s="8" t="s">
        <v>4327</v>
      </c>
      <c r="C5281" s="8" t="s">
        <v>4327</v>
      </c>
      <c r="D5281" s="7" t="s">
        <v>22125</v>
      </c>
      <c r="E5281" s="9">
        <v>10000</v>
      </c>
      <c r="F5281" s="9">
        <v>0</v>
      </c>
      <c r="G5281" s="9">
        <v>66824.149999999994</v>
      </c>
      <c r="H5281" s="9">
        <f t="shared" si="164"/>
        <v>66824.149999998976</v>
      </c>
      <c r="I5281" s="9">
        <f t="shared" si="165"/>
        <v>1.0186340659856796E-9</v>
      </c>
      <c r="J5281" s="8" t="s">
        <v>22116</v>
      </c>
    </row>
    <row r="5282" spans="1:10" x14ac:dyDescent="0.35">
      <c r="A5282" s="12">
        <v>5273</v>
      </c>
      <c r="B5282" s="12" t="s">
        <v>4327</v>
      </c>
      <c r="C5282" s="12" t="s">
        <v>4327</v>
      </c>
      <c r="D5282" s="11" t="s">
        <v>22126</v>
      </c>
      <c r="E5282" s="13">
        <v>25</v>
      </c>
      <c r="F5282" s="13">
        <v>0</v>
      </c>
      <c r="G5282" s="13">
        <v>66799.149999999994</v>
      </c>
      <c r="H5282" s="13">
        <f t="shared" si="164"/>
        <v>66799.149999998976</v>
      </c>
      <c r="I5282" s="13">
        <f t="shared" si="165"/>
        <v>1.0186340659856796E-9</v>
      </c>
      <c r="J5282" s="12" t="s">
        <v>22116</v>
      </c>
    </row>
    <row r="5283" spans="1:10" x14ac:dyDescent="0.35">
      <c r="A5283" s="8">
        <v>5274</v>
      </c>
      <c r="B5283" s="8" t="s">
        <v>4327</v>
      </c>
      <c r="C5283" s="8" t="s">
        <v>4327</v>
      </c>
      <c r="D5283" s="7" t="s">
        <v>22127</v>
      </c>
      <c r="E5283" s="9">
        <v>1.88</v>
      </c>
      <c r="F5283" s="9">
        <v>0</v>
      </c>
      <c r="G5283" s="9">
        <v>66797.27</v>
      </c>
      <c r="H5283" s="9">
        <f t="shared" si="164"/>
        <v>66797.269999998971</v>
      </c>
      <c r="I5283" s="9">
        <f t="shared" si="165"/>
        <v>1.0331859812140465E-9</v>
      </c>
      <c r="J5283" s="8" t="s">
        <v>22116</v>
      </c>
    </row>
    <row r="5284" spans="1:10" x14ac:dyDescent="0.35">
      <c r="A5284" s="12">
        <v>5275</v>
      </c>
      <c r="B5284" s="12" t="s">
        <v>4327</v>
      </c>
      <c r="C5284" s="12" t="s">
        <v>4327</v>
      </c>
      <c r="D5284" s="11" t="s">
        <v>22128</v>
      </c>
      <c r="E5284" s="13">
        <v>0</v>
      </c>
      <c r="F5284" s="13">
        <v>25000000</v>
      </c>
      <c r="G5284" s="13">
        <v>25066797.27</v>
      </c>
      <c r="H5284" s="13">
        <f t="shared" si="164"/>
        <v>25066797.27</v>
      </c>
      <c r="I5284" s="13">
        <f t="shared" si="165"/>
        <v>0</v>
      </c>
      <c r="J5284" s="12" t="s">
        <v>22116</v>
      </c>
    </row>
    <row r="5285" spans="1:10" x14ac:dyDescent="0.35">
      <c r="A5285" s="8">
        <v>5276</v>
      </c>
      <c r="B5285" s="8" t="s">
        <v>4327</v>
      </c>
      <c r="C5285" s="8" t="s">
        <v>4327</v>
      </c>
      <c r="D5285" s="7" t="s">
        <v>22129</v>
      </c>
      <c r="E5285" s="9">
        <v>50</v>
      </c>
      <c r="F5285" s="9">
        <v>0</v>
      </c>
      <c r="G5285" s="9">
        <v>25066747.27</v>
      </c>
      <c r="H5285" s="9">
        <f t="shared" si="164"/>
        <v>25066747.27</v>
      </c>
      <c r="I5285" s="9">
        <f t="shared" si="165"/>
        <v>0</v>
      </c>
      <c r="J5285" s="8" t="s">
        <v>22116</v>
      </c>
    </row>
    <row r="5286" spans="1:10" x14ac:dyDescent="0.35">
      <c r="A5286" s="12">
        <v>5277</v>
      </c>
      <c r="B5286" s="12" t="s">
        <v>4327</v>
      </c>
      <c r="C5286" s="12" t="s">
        <v>4327</v>
      </c>
      <c r="D5286" s="11" t="s">
        <v>22130</v>
      </c>
      <c r="E5286" s="13">
        <v>3000</v>
      </c>
      <c r="F5286" s="13">
        <v>0</v>
      </c>
      <c r="G5286" s="13">
        <v>25063747.27</v>
      </c>
      <c r="H5286" s="13">
        <f t="shared" si="164"/>
        <v>25063747.27</v>
      </c>
      <c r="I5286" s="13">
        <f t="shared" si="165"/>
        <v>0</v>
      </c>
      <c r="J5286" s="12" t="s">
        <v>22116</v>
      </c>
    </row>
    <row r="5287" spans="1:10" x14ac:dyDescent="0.35">
      <c r="A5287" s="8">
        <v>5278</v>
      </c>
      <c r="B5287" s="8" t="s">
        <v>4327</v>
      </c>
      <c r="C5287" s="8" t="s">
        <v>4327</v>
      </c>
      <c r="D5287" s="7" t="s">
        <v>22131</v>
      </c>
      <c r="E5287" s="9">
        <v>10</v>
      </c>
      <c r="F5287" s="9">
        <v>0</v>
      </c>
      <c r="G5287" s="9">
        <v>25063737.27</v>
      </c>
      <c r="H5287" s="9">
        <f t="shared" si="164"/>
        <v>25063737.27</v>
      </c>
      <c r="I5287" s="9">
        <f t="shared" si="165"/>
        <v>0</v>
      </c>
      <c r="J5287" s="8" t="s">
        <v>22116</v>
      </c>
    </row>
    <row r="5288" spans="1:10" x14ac:dyDescent="0.35">
      <c r="A5288" s="12">
        <v>5279</v>
      </c>
      <c r="B5288" s="12" t="s">
        <v>4327</v>
      </c>
      <c r="C5288" s="12" t="s">
        <v>4327</v>
      </c>
      <c r="D5288" s="11" t="s">
        <v>22132</v>
      </c>
      <c r="E5288" s="13">
        <v>0.75</v>
      </c>
      <c r="F5288" s="13">
        <v>0</v>
      </c>
      <c r="G5288" s="13">
        <v>25063736.52</v>
      </c>
      <c r="H5288" s="13">
        <f t="shared" si="164"/>
        <v>25063736.52</v>
      </c>
      <c r="I5288" s="13">
        <f t="shared" si="165"/>
        <v>0</v>
      </c>
      <c r="J5288" s="12" t="s">
        <v>22116</v>
      </c>
    </row>
    <row r="5289" spans="1:10" x14ac:dyDescent="0.35">
      <c r="A5289" s="8">
        <v>5280</v>
      </c>
      <c r="B5289" s="8" t="s">
        <v>4327</v>
      </c>
      <c r="C5289" s="8" t="s">
        <v>4327</v>
      </c>
      <c r="D5289" s="7" t="s">
        <v>22133</v>
      </c>
      <c r="E5289" s="9">
        <v>5000</v>
      </c>
      <c r="F5289" s="9">
        <v>0</v>
      </c>
      <c r="G5289" s="9">
        <v>25058736.52</v>
      </c>
      <c r="H5289" s="9">
        <f t="shared" si="164"/>
        <v>25058736.52</v>
      </c>
      <c r="I5289" s="9">
        <f t="shared" si="165"/>
        <v>0</v>
      </c>
      <c r="J5289" s="8" t="s">
        <v>22116</v>
      </c>
    </row>
    <row r="5290" spans="1:10" x14ac:dyDescent="0.35">
      <c r="A5290" s="12">
        <v>5281</v>
      </c>
      <c r="B5290" s="12" t="s">
        <v>4327</v>
      </c>
      <c r="C5290" s="12" t="s">
        <v>4327</v>
      </c>
      <c r="D5290" s="11" t="s">
        <v>22134</v>
      </c>
      <c r="E5290" s="13">
        <v>10</v>
      </c>
      <c r="F5290" s="13">
        <v>0</v>
      </c>
      <c r="G5290" s="13">
        <v>25058726.52</v>
      </c>
      <c r="H5290" s="13">
        <f t="shared" si="164"/>
        <v>25058726.52</v>
      </c>
      <c r="I5290" s="13">
        <f t="shared" si="165"/>
        <v>0</v>
      </c>
      <c r="J5290" s="12" t="s">
        <v>22135</v>
      </c>
    </row>
    <row r="5291" spans="1:10" x14ac:dyDescent="0.35">
      <c r="A5291" s="8">
        <v>5282</v>
      </c>
      <c r="B5291" s="8" t="s">
        <v>4327</v>
      </c>
      <c r="C5291" s="8" t="s">
        <v>4327</v>
      </c>
      <c r="D5291" s="7" t="s">
        <v>22136</v>
      </c>
      <c r="E5291" s="9">
        <v>0.75</v>
      </c>
      <c r="F5291" s="9">
        <v>0</v>
      </c>
      <c r="G5291" s="9">
        <v>25058725.77</v>
      </c>
      <c r="H5291" s="9">
        <f t="shared" si="164"/>
        <v>25058725.77</v>
      </c>
      <c r="I5291" s="9">
        <f t="shared" si="165"/>
        <v>0</v>
      </c>
      <c r="J5291" s="8" t="s">
        <v>22135</v>
      </c>
    </row>
    <row r="5292" spans="1:10" x14ac:dyDescent="0.35">
      <c r="A5292" s="12">
        <v>5283</v>
      </c>
      <c r="B5292" s="12" t="s">
        <v>4327</v>
      </c>
      <c r="C5292" s="12" t="s">
        <v>4327</v>
      </c>
      <c r="D5292" s="11" t="s">
        <v>22137</v>
      </c>
      <c r="E5292" s="13">
        <v>20000</v>
      </c>
      <c r="F5292" s="13">
        <v>0</v>
      </c>
      <c r="G5292" s="13">
        <v>25038725.77</v>
      </c>
      <c r="H5292" s="13">
        <f t="shared" si="164"/>
        <v>25038725.77</v>
      </c>
      <c r="I5292" s="13">
        <f t="shared" si="165"/>
        <v>0</v>
      </c>
      <c r="J5292" s="12" t="s">
        <v>22135</v>
      </c>
    </row>
    <row r="5293" spans="1:10" x14ac:dyDescent="0.35">
      <c r="A5293" s="8">
        <v>5284</v>
      </c>
      <c r="B5293" s="8" t="s">
        <v>4327</v>
      </c>
      <c r="C5293" s="8" t="s">
        <v>4327</v>
      </c>
      <c r="D5293" s="7" t="s">
        <v>22138</v>
      </c>
      <c r="E5293" s="9">
        <v>25</v>
      </c>
      <c r="F5293" s="9">
        <v>0</v>
      </c>
      <c r="G5293" s="9">
        <v>25038700.77</v>
      </c>
      <c r="H5293" s="9">
        <f t="shared" si="164"/>
        <v>25038700.77</v>
      </c>
      <c r="I5293" s="9">
        <f t="shared" si="165"/>
        <v>0</v>
      </c>
      <c r="J5293" s="8" t="s">
        <v>22135</v>
      </c>
    </row>
    <row r="5294" spans="1:10" x14ac:dyDescent="0.35">
      <c r="A5294" s="12">
        <v>5285</v>
      </c>
      <c r="B5294" s="12" t="s">
        <v>4327</v>
      </c>
      <c r="C5294" s="12" t="s">
        <v>4327</v>
      </c>
      <c r="D5294" s="11" t="s">
        <v>22139</v>
      </c>
      <c r="E5294" s="13">
        <v>1.88</v>
      </c>
      <c r="F5294" s="13">
        <v>0</v>
      </c>
      <c r="G5294" s="13">
        <v>25038698.890000001</v>
      </c>
      <c r="H5294" s="13">
        <f t="shared" si="164"/>
        <v>25038698.890000001</v>
      </c>
      <c r="I5294" s="13">
        <f t="shared" si="165"/>
        <v>0</v>
      </c>
      <c r="J5294" s="12" t="s">
        <v>22135</v>
      </c>
    </row>
    <row r="5295" spans="1:10" x14ac:dyDescent="0.35">
      <c r="A5295" s="8">
        <v>5286</v>
      </c>
      <c r="B5295" s="8" t="s">
        <v>12107</v>
      </c>
      <c r="C5295" s="8" t="s">
        <v>12107</v>
      </c>
      <c r="D5295" s="7" t="s">
        <v>22140</v>
      </c>
      <c r="E5295" s="9">
        <v>520000</v>
      </c>
      <c r="F5295" s="9">
        <v>0</v>
      </c>
      <c r="G5295" s="9">
        <v>24518698.890000001</v>
      </c>
      <c r="H5295" s="9">
        <f t="shared" si="164"/>
        <v>24518698.890000001</v>
      </c>
      <c r="I5295" s="9">
        <f t="shared" si="165"/>
        <v>0</v>
      </c>
      <c r="J5295" s="8" t="s">
        <v>22135</v>
      </c>
    </row>
    <row r="5296" spans="1:10" x14ac:dyDescent="0.35">
      <c r="A5296" s="12">
        <v>5287</v>
      </c>
      <c r="B5296" s="12" t="s">
        <v>12107</v>
      </c>
      <c r="C5296" s="12" t="s">
        <v>12107</v>
      </c>
      <c r="D5296" s="11" t="s">
        <v>22141</v>
      </c>
      <c r="E5296" s="13">
        <v>50</v>
      </c>
      <c r="F5296" s="13">
        <v>0</v>
      </c>
      <c r="G5296" s="13">
        <v>24518648.890000001</v>
      </c>
      <c r="H5296" s="13">
        <f t="shared" si="164"/>
        <v>24518648.890000001</v>
      </c>
      <c r="I5296" s="13">
        <f t="shared" si="165"/>
        <v>0</v>
      </c>
      <c r="J5296" s="12" t="s">
        <v>22135</v>
      </c>
    </row>
    <row r="5297" spans="1:10" x14ac:dyDescent="0.35">
      <c r="A5297" s="8">
        <v>5288</v>
      </c>
      <c r="B5297" s="8" t="s">
        <v>12107</v>
      </c>
      <c r="C5297" s="8" t="s">
        <v>12107</v>
      </c>
      <c r="D5297" s="7" t="s">
        <v>22142</v>
      </c>
      <c r="E5297" s="9">
        <v>3.75</v>
      </c>
      <c r="F5297" s="9">
        <v>0</v>
      </c>
      <c r="G5297" s="9">
        <v>24518645.140000001</v>
      </c>
      <c r="H5297" s="9">
        <f t="shared" si="164"/>
        <v>24518645.140000001</v>
      </c>
      <c r="I5297" s="9">
        <f t="shared" si="165"/>
        <v>0</v>
      </c>
      <c r="J5297" s="8" t="s">
        <v>22135</v>
      </c>
    </row>
    <row r="5298" spans="1:10" x14ac:dyDescent="0.35">
      <c r="A5298" s="12">
        <v>5289</v>
      </c>
      <c r="B5298" s="12" t="s">
        <v>12107</v>
      </c>
      <c r="C5298" s="12" t="s">
        <v>12107</v>
      </c>
      <c r="D5298" s="11" t="s">
        <v>22143</v>
      </c>
      <c r="E5298" s="13">
        <v>0</v>
      </c>
      <c r="F5298" s="13">
        <v>25000000</v>
      </c>
      <c r="G5298" s="13">
        <v>49518645.140000001</v>
      </c>
      <c r="H5298" s="13">
        <f t="shared" si="164"/>
        <v>49518645.140000001</v>
      </c>
      <c r="I5298" s="13">
        <f t="shared" si="165"/>
        <v>0</v>
      </c>
      <c r="J5298" s="12" t="s">
        <v>22135</v>
      </c>
    </row>
    <row r="5299" spans="1:10" x14ac:dyDescent="0.35">
      <c r="A5299" s="8">
        <v>5290</v>
      </c>
      <c r="B5299" s="8" t="s">
        <v>12107</v>
      </c>
      <c r="C5299" s="8" t="s">
        <v>12107</v>
      </c>
      <c r="D5299" s="7" t="s">
        <v>22144</v>
      </c>
      <c r="E5299" s="9">
        <v>50</v>
      </c>
      <c r="F5299" s="9">
        <v>0</v>
      </c>
      <c r="G5299" s="9">
        <v>49518595.140000001</v>
      </c>
      <c r="H5299" s="9">
        <f t="shared" si="164"/>
        <v>49518595.140000001</v>
      </c>
      <c r="I5299" s="9">
        <f t="shared" si="165"/>
        <v>0</v>
      </c>
      <c r="J5299" s="8" t="s">
        <v>22135</v>
      </c>
    </row>
    <row r="5300" spans="1:10" x14ac:dyDescent="0.35">
      <c r="A5300" s="12">
        <v>5291</v>
      </c>
      <c r="B5300" s="12" t="s">
        <v>12107</v>
      </c>
      <c r="C5300" s="12" t="s">
        <v>12107</v>
      </c>
      <c r="D5300" s="11" t="s">
        <v>22145</v>
      </c>
      <c r="E5300" s="13">
        <v>150000</v>
      </c>
      <c r="F5300" s="13">
        <v>0</v>
      </c>
      <c r="G5300" s="13">
        <v>49368595.140000001</v>
      </c>
      <c r="H5300" s="13">
        <f t="shared" si="164"/>
        <v>49368595.140000001</v>
      </c>
      <c r="I5300" s="13">
        <f t="shared" si="165"/>
        <v>0</v>
      </c>
      <c r="J5300" s="12" t="s">
        <v>22135</v>
      </c>
    </row>
    <row r="5301" spans="1:10" x14ac:dyDescent="0.35">
      <c r="A5301" s="8">
        <v>5292</v>
      </c>
      <c r="B5301" s="8" t="s">
        <v>12107</v>
      </c>
      <c r="C5301" s="8" t="s">
        <v>12107</v>
      </c>
      <c r="D5301" s="7" t="s">
        <v>22146</v>
      </c>
      <c r="E5301" s="9">
        <v>50</v>
      </c>
      <c r="F5301" s="9">
        <v>0</v>
      </c>
      <c r="G5301" s="9">
        <v>49368545.140000001</v>
      </c>
      <c r="H5301" s="9">
        <f t="shared" si="164"/>
        <v>49368545.140000001</v>
      </c>
      <c r="I5301" s="9">
        <f t="shared" si="165"/>
        <v>0</v>
      </c>
      <c r="J5301" s="8" t="s">
        <v>22135</v>
      </c>
    </row>
    <row r="5302" spans="1:10" x14ac:dyDescent="0.35">
      <c r="A5302" s="12">
        <v>5293</v>
      </c>
      <c r="B5302" s="12" t="s">
        <v>12107</v>
      </c>
      <c r="C5302" s="12" t="s">
        <v>12107</v>
      </c>
      <c r="D5302" s="11" t="s">
        <v>22147</v>
      </c>
      <c r="E5302" s="13">
        <v>3.75</v>
      </c>
      <c r="F5302" s="13">
        <v>0</v>
      </c>
      <c r="G5302" s="13">
        <v>49368541.390000001</v>
      </c>
      <c r="H5302" s="13">
        <f t="shared" si="164"/>
        <v>49368541.390000001</v>
      </c>
      <c r="I5302" s="13">
        <f t="shared" si="165"/>
        <v>0</v>
      </c>
      <c r="J5302" s="12" t="s">
        <v>22135</v>
      </c>
    </row>
    <row r="5303" spans="1:10" x14ac:dyDescent="0.35">
      <c r="A5303" s="8">
        <v>5294</v>
      </c>
      <c r="B5303" s="8" t="s">
        <v>12107</v>
      </c>
      <c r="C5303" s="8" t="s">
        <v>12107</v>
      </c>
      <c r="D5303" s="7" t="s">
        <v>22148</v>
      </c>
      <c r="E5303" s="9">
        <v>68000</v>
      </c>
      <c r="F5303" s="9">
        <v>0</v>
      </c>
      <c r="G5303" s="9">
        <v>49300541.390000001</v>
      </c>
      <c r="H5303" s="9">
        <f t="shared" si="164"/>
        <v>49300541.390000001</v>
      </c>
      <c r="I5303" s="9">
        <f t="shared" si="165"/>
        <v>0</v>
      </c>
      <c r="J5303" s="8" t="s">
        <v>22135</v>
      </c>
    </row>
    <row r="5304" spans="1:10" x14ac:dyDescent="0.35">
      <c r="A5304" s="12">
        <v>5295</v>
      </c>
      <c r="B5304" s="12" t="s">
        <v>12107</v>
      </c>
      <c r="C5304" s="12" t="s">
        <v>12107</v>
      </c>
      <c r="D5304" s="11" t="s">
        <v>22149</v>
      </c>
      <c r="E5304" s="13">
        <v>50</v>
      </c>
      <c r="F5304" s="13">
        <v>0</v>
      </c>
      <c r="G5304" s="13">
        <v>49300491.390000001</v>
      </c>
      <c r="H5304" s="13">
        <f t="shared" si="164"/>
        <v>49300491.390000001</v>
      </c>
      <c r="I5304" s="13">
        <f t="shared" si="165"/>
        <v>0</v>
      </c>
      <c r="J5304" s="12" t="s">
        <v>22135</v>
      </c>
    </row>
    <row r="5305" spans="1:10" x14ac:dyDescent="0.35">
      <c r="A5305" s="8">
        <v>5296</v>
      </c>
      <c r="B5305" s="8" t="s">
        <v>12107</v>
      </c>
      <c r="C5305" s="8" t="s">
        <v>12107</v>
      </c>
      <c r="D5305" s="7" t="s">
        <v>22150</v>
      </c>
      <c r="E5305" s="9">
        <v>3.75</v>
      </c>
      <c r="F5305" s="9">
        <v>0</v>
      </c>
      <c r="G5305" s="9">
        <v>49300487.640000001</v>
      </c>
      <c r="H5305" s="9">
        <f t="shared" si="164"/>
        <v>49300487.640000001</v>
      </c>
      <c r="I5305" s="9">
        <f t="shared" si="165"/>
        <v>0</v>
      </c>
      <c r="J5305" s="8" t="s">
        <v>22135</v>
      </c>
    </row>
    <row r="5306" spans="1:10" x14ac:dyDescent="0.35">
      <c r="A5306" s="12">
        <v>5297</v>
      </c>
      <c r="B5306" s="12" t="s">
        <v>245</v>
      </c>
      <c r="C5306" s="12" t="s">
        <v>245</v>
      </c>
      <c r="D5306" s="11" t="s">
        <v>22151</v>
      </c>
      <c r="E5306" s="13">
        <v>0</v>
      </c>
      <c r="F5306" s="13">
        <v>25000000</v>
      </c>
      <c r="G5306" s="13">
        <v>74300487.640000001</v>
      </c>
      <c r="H5306" s="13">
        <f t="shared" si="164"/>
        <v>74300487.640000001</v>
      </c>
      <c r="I5306" s="13">
        <f t="shared" si="165"/>
        <v>0</v>
      </c>
      <c r="J5306" s="12" t="s">
        <v>22135</v>
      </c>
    </row>
    <row r="5307" spans="1:10" x14ac:dyDescent="0.35">
      <c r="A5307" s="8">
        <v>5298</v>
      </c>
      <c r="B5307" s="8" t="s">
        <v>245</v>
      </c>
      <c r="C5307" s="8" t="s">
        <v>245</v>
      </c>
      <c r="D5307" s="7" t="s">
        <v>22152</v>
      </c>
      <c r="E5307" s="9">
        <v>50</v>
      </c>
      <c r="F5307" s="9">
        <v>0</v>
      </c>
      <c r="G5307" s="9">
        <v>74300437.640000001</v>
      </c>
      <c r="H5307" s="9">
        <f t="shared" si="164"/>
        <v>74300437.640000001</v>
      </c>
      <c r="I5307" s="9">
        <f t="shared" si="165"/>
        <v>0</v>
      </c>
      <c r="J5307" s="8" t="s">
        <v>22153</v>
      </c>
    </row>
    <row r="5308" spans="1:10" x14ac:dyDescent="0.35">
      <c r="A5308" s="12">
        <v>5299</v>
      </c>
      <c r="B5308" s="12" t="s">
        <v>4330</v>
      </c>
      <c r="C5308" s="12" t="s">
        <v>4330</v>
      </c>
      <c r="D5308" s="11" t="s">
        <v>22154</v>
      </c>
      <c r="E5308" s="13">
        <v>2000000</v>
      </c>
      <c r="F5308" s="13">
        <v>0</v>
      </c>
      <c r="G5308" s="13">
        <v>72300437.640000001</v>
      </c>
      <c r="H5308" s="13">
        <f t="shared" si="164"/>
        <v>72300437.640000001</v>
      </c>
      <c r="I5308" s="13">
        <f t="shared" si="165"/>
        <v>0</v>
      </c>
      <c r="J5308" s="12" t="s">
        <v>22153</v>
      </c>
    </row>
    <row r="5309" spans="1:10" x14ac:dyDescent="0.35">
      <c r="A5309" s="8">
        <v>5300</v>
      </c>
      <c r="B5309" s="8" t="s">
        <v>4330</v>
      </c>
      <c r="C5309" s="8" t="s">
        <v>4330</v>
      </c>
      <c r="D5309" s="7" t="s">
        <v>22155</v>
      </c>
      <c r="E5309" s="9">
        <v>50</v>
      </c>
      <c r="F5309" s="9">
        <v>0</v>
      </c>
      <c r="G5309" s="9">
        <v>72300387.640000001</v>
      </c>
      <c r="H5309" s="9">
        <f t="shared" si="164"/>
        <v>72300387.640000001</v>
      </c>
      <c r="I5309" s="9">
        <f t="shared" si="165"/>
        <v>0</v>
      </c>
      <c r="J5309" s="8" t="s">
        <v>22153</v>
      </c>
    </row>
    <row r="5310" spans="1:10" x14ac:dyDescent="0.35">
      <c r="A5310" s="12">
        <v>5301</v>
      </c>
      <c r="B5310" s="12" t="s">
        <v>4330</v>
      </c>
      <c r="C5310" s="12" t="s">
        <v>4330</v>
      </c>
      <c r="D5310" s="11" t="s">
        <v>22156</v>
      </c>
      <c r="E5310" s="13">
        <v>3.75</v>
      </c>
      <c r="F5310" s="13">
        <v>0</v>
      </c>
      <c r="G5310" s="13">
        <v>72300383.890000001</v>
      </c>
      <c r="H5310" s="13">
        <f t="shared" si="164"/>
        <v>72300383.890000001</v>
      </c>
      <c r="I5310" s="13">
        <f t="shared" si="165"/>
        <v>0</v>
      </c>
      <c r="J5310" s="12" t="s">
        <v>22153</v>
      </c>
    </row>
    <row r="5311" spans="1:10" x14ac:dyDescent="0.35">
      <c r="A5311" s="8">
        <v>5302</v>
      </c>
      <c r="B5311" s="8" t="s">
        <v>4330</v>
      </c>
      <c r="C5311" s="8" t="s">
        <v>4330</v>
      </c>
      <c r="D5311" s="7" t="s">
        <v>22157</v>
      </c>
      <c r="E5311" s="9">
        <v>30000</v>
      </c>
      <c r="F5311" s="9">
        <v>0</v>
      </c>
      <c r="G5311" s="9">
        <v>72270383.890000001</v>
      </c>
      <c r="H5311" s="9">
        <f t="shared" si="164"/>
        <v>72270383.890000001</v>
      </c>
      <c r="I5311" s="9">
        <f t="shared" si="165"/>
        <v>0</v>
      </c>
      <c r="J5311" s="8" t="s">
        <v>22153</v>
      </c>
    </row>
    <row r="5312" spans="1:10" x14ac:dyDescent="0.35">
      <c r="A5312" s="12">
        <v>5303</v>
      </c>
      <c r="B5312" s="12" t="s">
        <v>4330</v>
      </c>
      <c r="C5312" s="12" t="s">
        <v>4330</v>
      </c>
      <c r="D5312" s="11" t="s">
        <v>22158</v>
      </c>
      <c r="E5312" s="13">
        <v>25</v>
      </c>
      <c r="F5312" s="13">
        <v>0</v>
      </c>
      <c r="G5312" s="13">
        <v>72270358.890000001</v>
      </c>
      <c r="H5312" s="13">
        <f t="shared" si="164"/>
        <v>72270358.890000001</v>
      </c>
      <c r="I5312" s="13">
        <f t="shared" si="165"/>
        <v>0</v>
      </c>
      <c r="J5312" s="12" t="s">
        <v>22153</v>
      </c>
    </row>
    <row r="5313" spans="1:10" x14ac:dyDescent="0.35">
      <c r="A5313" s="8">
        <v>5304</v>
      </c>
      <c r="B5313" s="8" t="s">
        <v>4330</v>
      </c>
      <c r="C5313" s="8" t="s">
        <v>4330</v>
      </c>
      <c r="D5313" s="7" t="s">
        <v>22159</v>
      </c>
      <c r="E5313" s="9">
        <v>1.88</v>
      </c>
      <c r="F5313" s="9">
        <v>0</v>
      </c>
      <c r="G5313" s="9">
        <v>72270357.010000005</v>
      </c>
      <c r="H5313" s="9">
        <f t="shared" si="164"/>
        <v>72270357.010000005</v>
      </c>
      <c r="I5313" s="9">
        <f t="shared" si="165"/>
        <v>0</v>
      </c>
      <c r="J5313" s="8" t="s">
        <v>22153</v>
      </c>
    </row>
    <row r="5314" spans="1:10" x14ac:dyDescent="0.35">
      <c r="A5314" s="12">
        <v>5305</v>
      </c>
      <c r="B5314" s="12" t="s">
        <v>4330</v>
      </c>
      <c r="C5314" s="12" t="s">
        <v>4330</v>
      </c>
      <c r="D5314" s="11" t="s">
        <v>22160</v>
      </c>
      <c r="E5314" s="13">
        <v>155000</v>
      </c>
      <c r="F5314" s="13">
        <v>0</v>
      </c>
      <c r="G5314" s="13">
        <v>72115357.010000005</v>
      </c>
      <c r="H5314" s="13">
        <f t="shared" si="164"/>
        <v>72115357.010000005</v>
      </c>
      <c r="I5314" s="13">
        <f t="shared" si="165"/>
        <v>0</v>
      </c>
      <c r="J5314" s="12" t="s">
        <v>22153</v>
      </c>
    </row>
    <row r="5315" spans="1:10" x14ac:dyDescent="0.35">
      <c r="A5315" s="8">
        <v>5306</v>
      </c>
      <c r="B5315" s="8" t="s">
        <v>4330</v>
      </c>
      <c r="C5315" s="8" t="s">
        <v>4330</v>
      </c>
      <c r="D5315" s="7" t="s">
        <v>22161</v>
      </c>
      <c r="E5315" s="9">
        <v>50</v>
      </c>
      <c r="F5315" s="9">
        <v>0</v>
      </c>
      <c r="G5315" s="9">
        <v>72115307.010000005</v>
      </c>
      <c r="H5315" s="9">
        <f t="shared" si="164"/>
        <v>72115307.010000005</v>
      </c>
      <c r="I5315" s="9">
        <f t="shared" si="165"/>
        <v>0</v>
      </c>
      <c r="J5315" s="8" t="s">
        <v>22153</v>
      </c>
    </row>
    <row r="5316" spans="1:10" x14ac:dyDescent="0.35">
      <c r="A5316" s="12">
        <v>5307</v>
      </c>
      <c r="B5316" s="12" t="s">
        <v>4330</v>
      </c>
      <c r="C5316" s="12" t="s">
        <v>4330</v>
      </c>
      <c r="D5316" s="11" t="s">
        <v>22162</v>
      </c>
      <c r="E5316" s="13">
        <v>3.75</v>
      </c>
      <c r="F5316" s="13">
        <v>0</v>
      </c>
      <c r="G5316" s="13">
        <v>72115303.260000005</v>
      </c>
      <c r="H5316" s="13">
        <f t="shared" si="164"/>
        <v>72115303.260000005</v>
      </c>
      <c r="I5316" s="13">
        <f t="shared" si="165"/>
        <v>0</v>
      </c>
      <c r="J5316" s="12" t="s">
        <v>22153</v>
      </c>
    </row>
    <row r="5317" spans="1:10" x14ac:dyDescent="0.35">
      <c r="A5317" s="8">
        <v>5308</v>
      </c>
      <c r="B5317" s="8" t="s">
        <v>4330</v>
      </c>
      <c r="C5317" s="8" t="s">
        <v>4330</v>
      </c>
      <c r="D5317" s="7" t="s">
        <v>22163</v>
      </c>
      <c r="E5317" s="9">
        <v>200000</v>
      </c>
      <c r="F5317" s="9">
        <v>0</v>
      </c>
      <c r="G5317" s="9">
        <v>71915303.260000005</v>
      </c>
      <c r="H5317" s="9">
        <f t="shared" si="164"/>
        <v>71915303.260000005</v>
      </c>
      <c r="I5317" s="9">
        <f t="shared" si="165"/>
        <v>0</v>
      </c>
      <c r="J5317" s="8" t="s">
        <v>22153</v>
      </c>
    </row>
    <row r="5318" spans="1:10" x14ac:dyDescent="0.35">
      <c r="A5318" s="12">
        <v>5309</v>
      </c>
      <c r="B5318" s="12" t="s">
        <v>4330</v>
      </c>
      <c r="C5318" s="12" t="s">
        <v>4330</v>
      </c>
      <c r="D5318" s="11" t="s">
        <v>22164</v>
      </c>
      <c r="E5318" s="13">
        <v>50</v>
      </c>
      <c r="F5318" s="13">
        <v>0</v>
      </c>
      <c r="G5318" s="13">
        <v>71915253.260000005</v>
      </c>
      <c r="H5318" s="13">
        <f t="shared" si="164"/>
        <v>71915253.260000005</v>
      </c>
      <c r="I5318" s="13">
        <f t="shared" si="165"/>
        <v>0</v>
      </c>
      <c r="J5318" s="12" t="s">
        <v>22153</v>
      </c>
    </row>
    <row r="5319" spans="1:10" x14ac:dyDescent="0.35">
      <c r="A5319" s="8">
        <v>5310</v>
      </c>
      <c r="B5319" s="8" t="s">
        <v>4330</v>
      </c>
      <c r="C5319" s="8" t="s">
        <v>4330</v>
      </c>
      <c r="D5319" s="7" t="s">
        <v>22165</v>
      </c>
      <c r="E5319" s="9">
        <v>3.75</v>
      </c>
      <c r="F5319" s="9">
        <v>0</v>
      </c>
      <c r="G5319" s="9">
        <v>71915249.510000005</v>
      </c>
      <c r="H5319" s="9">
        <f t="shared" si="164"/>
        <v>71915249.510000005</v>
      </c>
      <c r="I5319" s="9">
        <f t="shared" si="165"/>
        <v>0</v>
      </c>
      <c r="J5319" s="8" t="s">
        <v>22153</v>
      </c>
    </row>
    <row r="5320" spans="1:10" x14ac:dyDescent="0.35">
      <c r="A5320" s="12">
        <v>5311</v>
      </c>
      <c r="B5320" s="12" t="s">
        <v>4330</v>
      </c>
      <c r="C5320" s="12" t="s">
        <v>4330</v>
      </c>
      <c r="D5320" s="11" t="s">
        <v>22166</v>
      </c>
      <c r="E5320" s="13">
        <v>0</v>
      </c>
      <c r="F5320" s="13">
        <v>25000000</v>
      </c>
      <c r="G5320" s="13">
        <v>96915249.510000005</v>
      </c>
      <c r="H5320" s="13">
        <f t="shared" si="164"/>
        <v>96915249.510000005</v>
      </c>
      <c r="I5320" s="13">
        <f t="shared" si="165"/>
        <v>0</v>
      </c>
      <c r="J5320" s="12" t="s">
        <v>22153</v>
      </c>
    </row>
    <row r="5321" spans="1:10" x14ac:dyDescent="0.35">
      <c r="A5321" s="8">
        <v>5312</v>
      </c>
      <c r="B5321" s="8" t="s">
        <v>4330</v>
      </c>
      <c r="C5321" s="8" t="s">
        <v>4330</v>
      </c>
      <c r="D5321" s="7" t="s">
        <v>22167</v>
      </c>
      <c r="E5321" s="9">
        <v>50</v>
      </c>
      <c r="F5321" s="9">
        <v>0</v>
      </c>
      <c r="G5321" s="9">
        <v>96915199.510000005</v>
      </c>
      <c r="H5321" s="9">
        <f t="shared" si="164"/>
        <v>96915199.510000005</v>
      </c>
      <c r="I5321" s="9">
        <f t="shared" si="165"/>
        <v>0</v>
      </c>
      <c r="J5321" s="8" t="s">
        <v>22153</v>
      </c>
    </row>
    <row r="5322" spans="1:10" x14ac:dyDescent="0.35">
      <c r="A5322" s="12">
        <v>5313</v>
      </c>
      <c r="B5322" s="12" t="s">
        <v>249</v>
      </c>
      <c r="C5322" s="12" t="s">
        <v>249</v>
      </c>
      <c r="D5322" s="11" t="s">
        <v>22168</v>
      </c>
      <c r="E5322" s="13">
        <v>0</v>
      </c>
      <c r="F5322" s="13">
        <v>1000000</v>
      </c>
      <c r="G5322" s="13">
        <v>97915199.510000005</v>
      </c>
      <c r="H5322" s="13">
        <f t="shared" ref="H5322:H5385" si="166">H5321-E5322+F5322</f>
        <v>97915199.510000005</v>
      </c>
      <c r="I5322" s="13">
        <f t="shared" ref="I5322:I5385" si="167">G5322-H5322</f>
        <v>0</v>
      </c>
      <c r="J5322" s="12" t="s">
        <v>22153</v>
      </c>
    </row>
    <row r="5323" spans="1:10" x14ac:dyDescent="0.35">
      <c r="A5323" s="8">
        <v>5314</v>
      </c>
      <c r="B5323" s="8" t="s">
        <v>249</v>
      </c>
      <c r="C5323" s="8" t="s">
        <v>249</v>
      </c>
      <c r="D5323" s="7" t="s">
        <v>22169</v>
      </c>
      <c r="E5323" s="9">
        <v>50</v>
      </c>
      <c r="F5323" s="9">
        <v>0</v>
      </c>
      <c r="G5323" s="9">
        <v>97915149.510000005</v>
      </c>
      <c r="H5323" s="9">
        <f t="shared" si="166"/>
        <v>97915149.510000005</v>
      </c>
      <c r="I5323" s="9">
        <f t="shared" si="167"/>
        <v>0</v>
      </c>
      <c r="J5323" s="8" t="s">
        <v>22170</v>
      </c>
    </row>
    <row r="5324" spans="1:10" x14ac:dyDescent="0.35">
      <c r="A5324" s="12">
        <v>5315</v>
      </c>
      <c r="B5324" s="12" t="s">
        <v>249</v>
      </c>
      <c r="C5324" s="12" t="s">
        <v>249</v>
      </c>
      <c r="D5324" s="11" t="s">
        <v>22171</v>
      </c>
      <c r="E5324" s="13">
        <v>300000</v>
      </c>
      <c r="F5324" s="13">
        <v>0</v>
      </c>
      <c r="G5324" s="13">
        <v>97615149.510000005</v>
      </c>
      <c r="H5324" s="13">
        <f t="shared" si="166"/>
        <v>97615149.510000005</v>
      </c>
      <c r="I5324" s="13">
        <f t="shared" si="167"/>
        <v>0</v>
      </c>
      <c r="J5324" s="12" t="s">
        <v>22170</v>
      </c>
    </row>
    <row r="5325" spans="1:10" x14ac:dyDescent="0.35">
      <c r="A5325" s="8">
        <v>5316</v>
      </c>
      <c r="B5325" s="8" t="s">
        <v>249</v>
      </c>
      <c r="C5325" s="8" t="s">
        <v>249</v>
      </c>
      <c r="D5325" s="7" t="s">
        <v>22172</v>
      </c>
      <c r="E5325" s="9">
        <v>50</v>
      </c>
      <c r="F5325" s="9">
        <v>0</v>
      </c>
      <c r="G5325" s="9">
        <v>97615099.510000005</v>
      </c>
      <c r="H5325" s="9">
        <f t="shared" si="166"/>
        <v>97615099.510000005</v>
      </c>
      <c r="I5325" s="9">
        <f t="shared" si="167"/>
        <v>0</v>
      </c>
      <c r="J5325" s="8" t="s">
        <v>22170</v>
      </c>
    </row>
    <row r="5326" spans="1:10" x14ac:dyDescent="0.35">
      <c r="A5326" s="12">
        <v>5317</v>
      </c>
      <c r="B5326" s="12" t="s">
        <v>249</v>
      </c>
      <c r="C5326" s="12" t="s">
        <v>249</v>
      </c>
      <c r="D5326" s="11" t="s">
        <v>22173</v>
      </c>
      <c r="E5326" s="13">
        <v>3.75</v>
      </c>
      <c r="F5326" s="13">
        <v>0</v>
      </c>
      <c r="G5326" s="13">
        <v>97615095.760000005</v>
      </c>
      <c r="H5326" s="13">
        <f t="shared" si="166"/>
        <v>97615095.760000005</v>
      </c>
      <c r="I5326" s="13">
        <f t="shared" si="167"/>
        <v>0</v>
      </c>
      <c r="J5326" s="12" t="s">
        <v>22170</v>
      </c>
    </row>
    <row r="5327" spans="1:10" x14ac:dyDescent="0.35">
      <c r="A5327" s="8">
        <v>5318</v>
      </c>
      <c r="B5327" s="8" t="s">
        <v>249</v>
      </c>
      <c r="C5327" s="8" t="s">
        <v>249</v>
      </c>
      <c r="D5327" s="7" t="s">
        <v>22174</v>
      </c>
      <c r="E5327" s="9">
        <v>100000</v>
      </c>
      <c r="F5327" s="9">
        <v>0</v>
      </c>
      <c r="G5327" s="9">
        <v>97515095.760000005</v>
      </c>
      <c r="H5327" s="9">
        <f t="shared" si="166"/>
        <v>97515095.760000005</v>
      </c>
      <c r="I5327" s="9">
        <f t="shared" si="167"/>
        <v>0</v>
      </c>
      <c r="J5327" s="8" t="s">
        <v>22170</v>
      </c>
    </row>
    <row r="5328" spans="1:10" x14ac:dyDescent="0.35">
      <c r="A5328" s="12">
        <v>5319</v>
      </c>
      <c r="B5328" s="12" t="s">
        <v>249</v>
      </c>
      <c r="C5328" s="12" t="s">
        <v>249</v>
      </c>
      <c r="D5328" s="11" t="s">
        <v>22175</v>
      </c>
      <c r="E5328" s="13">
        <v>50</v>
      </c>
      <c r="F5328" s="13">
        <v>0</v>
      </c>
      <c r="G5328" s="13">
        <v>97515045.760000005</v>
      </c>
      <c r="H5328" s="13">
        <f t="shared" si="166"/>
        <v>97515045.760000005</v>
      </c>
      <c r="I5328" s="13">
        <f t="shared" si="167"/>
        <v>0</v>
      </c>
      <c r="J5328" s="12" t="s">
        <v>22170</v>
      </c>
    </row>
    <row r="5329" spans="1:10" x14ac:dyDescent="0.35">
      <c r="A5329" s="8">
        <v>5320</v>
      </c>
      <c r="B5329" s="8" t="s">
        <v>249</v>
      </c>
      <c r="C5329" s="8" t="s">
        <v>249</v>
      </c>
      <c r="D5329" s="7" t="s">
        <v>22176</v>
      </c>
      <c r="E5329" s="9">
        <v>3.75</v>
      </c>
      <c r="F5329" s="9">
        <v>0</v>
      </c>
      <c r="G5329" s="9">
        <v>97515042.010000005</v>
      </c>
      <c r="H5329" s="9">
        <f t="shared" si="166"/>
        <v>97515042.010000005</v>
      </c>
      <c r="I5329" s="9">
        <f t="shared" si="167"/>
        <v>0</v>
      </c>
      <c r="J5329" s="8" t="s">
        <v>22170</v>
      </c>
    </row>
    <row r="5330" spans="1:10" x14ac:dyDescent="0.35">
      <c r="A5330" s="12">
        <v>5321</v>
      </c>
      <c r="B5330" s="12" t="s">
        <v>249</v>
      </c>
      <c r="C5330" s="12" t="s">
        <v>249</v>
      </c>
      <c r="D5330" s="11" t="s">
        <v>22177</v>
      </c>
      <c r="E5330" s="13">
        <v>6000000</v>
      </c>
      <c r="F5330" s="13">
        <v>0</v>
      </c>
      <c r="G5330" s="13">
        <v>91515042.010000005</v>
      </c>
      <c r="H5330" s="13">
        <f t="shared" si="166"/>
        <v>91515042.010000005</v>
      </c>
      <c r="I5330" s="13">
        <f t="shared" si="167"/>
        <v>0</v>
      </c>
      <c r="J5330" s="12" t="s">
        <v>22170</v>
      </c>
    </row>
    <row r="5331" spans="1:10" x14ac:dyDescent="0.35">
      <c r="A5331" s="8">
        <v>5322</v>
      </c>
      <c r="B5331" s="8" t="s">
        <v>249</v>
      </c>
      <c r="C5331" s="8" t="s">
        <v>249</v>
      </c>
      <c r="D5331" s="7" t="s">
        <v>22178</v>
      </c>
      <c r="E5331" s="9">
        <v>50</v>
      </c>
      <c r="F5331" s="9">
        <v>0</v>
      </c>
      <c r="G5331" s="9">
        <v>91514992.010000005</v>
      </c>
      <c r="H5331" s="9">
        <f t="shared" si="166"/>
        <v>91514992.010000005</v>
      </c>
      <c r="I5331" s="9">
        <f t="shared" si="167"/>
        <v>0</v>
      </c>
      <c r="J5331" s="8" t="s">
        <v>22170</v>
      </c>
    </row>
    <row r="5332" spans="1:10" x14ac:dyDescent="0.35">
      <c r="A5332" s="12">
        <v>5323</v>
      </c>
      <c r="B5332" s="12" t="s">
        <v>249</v>
      </c>
      <c r="C5332" s="12" t="s">
        <v>249</v>
      </c>
      <c r="D5332" s="11" t="s">
        <v>22179</v>
      </c>
      <c r="E5332" s="13">
        <v>3.75</v>
      </c>
      <c r="F5332" s="13">
        <v>0</v>
      </c>
      <c r="G5332" s="13">
        <v>91514988.260000005</v>
      </c>
      <c r="H5332" s="13">
        <f t="shared" si="166"/>
        <v>91514988.260000005</v>
      </c>
      <c r="I5332" s="13">
        <f t="shared" si="167"/>
        <v>0</v>
      </c>
      <c r="J5332" s="12" t="s">
        <v>22170</v>
      </c>
    </row>
    <row r="5333" spans="1:10" x14ac:dyDescent="0.35">
      <c r="A5333" s="8">
        <v>5324</v>
      </c>
      <c r="B5333" s="8" t="s">
        <v>249</v>
      </c>
      <c r="C5333" s="8" t="s">
        <v>249</v>
      </c>
      <c r="D5333" s="7" t="s">
        <v>22180</v>
      </c>
      <c r="E5333" s="9">
        <v>2500000</v>
      </c>
      <c r="F5333" s="9">
        <v>0</v>
      </c>
      <c r="G5333" s="9">
        <v>89014988.260000005</v>
      </c>
      <c r="H5333" s="9">
        <f t="shared" si="166"/>
        <v>89014988.260000005</v>
      </c>
      <c r="I5333" s="9">
        <f t="shared" si="167"/>
        <v>0</v>
      </c>
      <c r="J5333" s="8" t="s">
        <v>22170</v>
      </c>
    </row>
    <row r="5334" spans="1:10" x14ac:dyDescent="0.35">
      <c r="A5334" s="12">
        <v>5325</v>
      </c>
      <c r="B5334" s="12" t="s">
        <v>249</v>
      </c>
      <c r="C5334" s="12" t="s">
        <v>249</v>
      </c>
      <c r="D5334" s="11" t="s">
        <v>22181</v>
      </c>
      <c r="E5334" s="13">
        <v>50</v>
      </c>
      <c r="F5334" s="13">
        <v>0</v>
      </c>
      <c r="G5334" s="13">
        <v>89014938.260000005</v>
      </c>
      <c r="H5334" s="13">
        <f t="shared" si="166"/>
        <v>89014938.260000005</v>
      </c>
      <c r="I5334" s="13">
        <f t="shared" si="167"/>
        <v>0</v>
      </c>
      <c r="J5334" s="12" t="s">
        <v>22170</v>
      </c>
    </row>
    <row r="5335" spans="1:10" x14ac:dyDescent="0.35">
      <c r="A5335" s="8">
        <v>5326</v>
      </c>
      <c r="B5335" s="8" t="s">
        <v>249</v>
      </c>
      <c r="C5335" s="8" t="s">
        <v>249</v>
      </c>
      <c r="D5335" s="7" t="s">
        <v>22182</v>
      </c>
      <c r="E5335" s="9">
        <v>3.75</v>
      </c>
      <c r="F5335" s="9">
        <v>0</v>
      </c>
      <c r="G5335" s="9">
        <v>89014934.510000005</v>
      </c>
      <c r="H5335" s="9">
        <f t="shared" si="166"/>
        <v>89014934.510000005</v>
      </c>
      <c r="I5335" s="9">
        <f t="shared" si="167"/>
        <v>0</v>
      </c>
      <c r="J5335" s="8" t="s">
        <v>22170</v>
      </c>
    </row>
    <row r="5336" spans="1:10" x14ac:dyDescent="0.35">
      <c r="A5336" s="12">
        <v>5327</v>
      </c>
      <c r="B5336" s="12" t="s">
        <v>249</v>
      </c>
      <c r="C5336" s="12" t="s">
        <v>249</v>
      </c>
      <c r="D5336" s="11" t="s">
        <v>22183</v>
      </c>
      <c r="E5336" s="13">
        <v>50000</v>
      </c>
      <c r="F5336" s="13">
        <v>0</v>
      </c>
      <c r="G5336" s="13">
        <v>88964934.510000005</v>
      </c>
      <c r="H5336" s="13">
        <f t="shared" si="166"/>
        <v>88964934.510000005</v>
      </c>
      <c r="I5336" s="13">
        <f t="shared" si="167"/>
        <v>0</v>
      </c>
      <c r="J5336" s="12" t="s">
        <v>22170</v>
      </c>
    </row>
    <row r="5337" spans="1:10" x14ac:dyDescent="0.35">
      <c r="A5337" s="8">
        <v>5328</v>
      </c>
      <c r="B5337" s="8" t="s">
        <v>249</v>
      </c>
      <c r="C5337" s="8" t="s">
        <v>249</v>
      </c>
      <c r="D5337" s="7" t="s">
        <v>22184</v>
      </c>
      <c r="E5337" s="9">
        <v>25</v>
      </c>
      <c r="F5337" s="9">
        <v>0</v>
      </c>
      <c r="G5337" s="9">
        <v>88964909.510000005</v>
      </c>
      <c r="H5337" s="9">
        <f t="shared" si="166"/>
        <v>88964909.510000005</v>
      </c>
      <c r="I5337" s="9">
        <f t="shared" si="167"/>
        <v>0</v>
      </c>
      <c r="J5337" s="8" t="s">
        <v>22170</v>
      </c>
    </row>
    <row r="5338" spans="1:10" x14ac:dyDescent="0.35">
      <c r="A5338" s="12">
        <v>5329</v>
      </c>
      <c r="B5338" s="12" t="s">
        <v>249</v>
      </c>
      <c r="C5338" s="12" t="s">
        <v>249</v>
      </c>
      <c r="D5338" s="11" t="s">
        <v>22185</v>
      </c>
      <c r="E5338" s="13">
        <v>1.88</v>
      </c>
      <c r="F5338" s="13">
        <v>0</v>
      </c>
      <c r="G5338" s="13">
        <v>88964907.629999995</v>
      </c>
      <c r="H5338" s="13">
        <f t="shared" si="166"/>
        <v>88964907.63000001</v>
      </c>
      <c r="I5338" s="13">
        <f t="shared" si="167"/>
        <v>0</v>
      </c>
      <c r="J5338" s="12" t="s">
        <v>22186</v>
      </c>
    </row>
    <row r="5339" spans="1:10" x14ac:dyDescent="0.35">
      <c r="A5339" s="8">
        <v>5330</v>
      </c>
      <c r="B5339" s="8" t="s">
        <v>249</v>
      </c>
      <c r="C5339" s="8" t="s">
        <v>249</v>
      </c>
      <c r="D5339" s="7" t="s">
        <v>22187</v>
      </c>
      <c r="E5339" s="9">
        <v>11500</v>
      </c>
      <c r="F5339" s="9">
        <v>0</v>
      </c>
      <c r="G5339" s="9">
        <v>88953407.629999995</v>
      </c>
      <c r="H5339" s="9">
        <f t="shared" si="166"/>
        <v>88953407.63000001</v>
      </c>
      <c r="I5339" s="9">
        <f t="shared" si="167"/>
        <v>0</v>
      </c>
      <c r="J5339" s="8" t="s">
        <v>22186</v>
      </c>
    </row>
    <row r="5340" spans="1:10" x14ac:dyDescent="0.35">
      <c r="A5340" s="12">
        <v>5331</v>
      </c>
      <c r="B5340" s="12" t="s">
        <v>249</v>
      </c>
      <c r="C5340" s="12" t="s">
        <v>249</v>
      </c>
      <c r="D5340" s="11" t="s">
        <v>22188</v>
      </c>
      <c r="E5340" s="13">
        <v>25</v>
      </c>
      <c r="F5340" s="13">
        <v>0</v>
      </c>
      <c r="G5340" s="13">
        <v>88953382.629999995</v>
      </c>
      <c r="H5340" s="13">
        <f t="shared" si="166"/>
        <v>88953382.63000001</v>
      </c>
      <c r="I5340" s="13">
        <f t="shared" si="167"/>
        <v>0</v>
      </c>
      <c r="J5340" s="12" t="s">
        <v>22186</v>
      </c>
    </row>
    <row r="5341" spans="1:10" x14ac:dyDescent="0.35">
      <c r="A5341" s="8">
        <v>5332</v>
      </c>
      <c r="B5341" s="8" t="s">
        <v>249</v>
      </c>
      <c r="C5341" s="8" t="s">
        <v>249</v>
      </c>
      <c r="D5341" s="7" t="s">
        <v>22189</v>
      </c>
      <c r="E5341" s="9">
        <v>1.88</v>
      </c>
      <c r="F5341" s="9">
        <v>0</v>
      </c>
      <c r="G5341" s="9">
        <v>88953380.75</v>
      </c>
      <c r="H5341" s="9">
        <f t="shared" si="166"/>
        <v>88953380.750000015</v>
      </c>
      <c r="I5341" s="9">
        <f t="shared" si="167"/>
        <v>0</v>
      </c>
      <c r="J5341" s="8" t="s">
        <v>22186</v>
      </c>
    </row>
    <row r="5342" spans="1:10" x14ac:dyDescent="0.35">
      <c r="A5342" s="12">
        <v>5333</v>
      </c>
      <c r="B5342" s="12" t="s">
        <v>249</v>
      </c>
      <c r="C5342" s="12" t="s">
        <v>249</v>
      </c>
      <c r="D5342" s="11" t="s">
        <v>22190</v>
      </c>
      <c r="E5342" s="13">
        <v>41300</v>
      </c>
      <c r="F5342" s="13">
        <v>0</v>
      </c>
      <c r="G5342" s="13">
        <v>88912080.75</v>
      </c>
      <c r="H5342" s="13">
        <f t="shared" si="166"/>
        <v>88912080.750000015</v>
      </c>
      <c r="I5342" s="13">
        <f t="shared" si="167"/>
        <v>0</v>
      </c>
      <c r="J5342" s="12" t="s">
        <v>22186</v>
      </c>
    </row>
    <row r="5343" spans="1:10" x14ac:dyDescent="0.35">
      <c r="A5343" s="8">
        <v>5334</v>
      </c>
      <c r="B5343" s="8" t="s">
        <v>249</v>
      </c>
      <c r="C5343" s="8" t="s">
        <v>249</v>
      </c>
      <c r="D5343" s="7" t="s">
        <v>22191</v>
      </c>
      <c r="E5343" s="9">
        <v>25</v>
      </c>
      <c r="F5343" s="9">
        <v>0</v>
      </c>
      <c r="G5343" s="9">
        <v>88912055.75</v>
      </c>
      <c r="H5343" s="9">
        <f t="shared" si="166"/>
        <v>88912055.750000015</v>
      </c>
      <c r="I5343" s="9">
        <f t="shared" si="167"/>
        <v>0</v>
      </c>
      <c r="J5343" s="8" t="s">
        <v>22186</v>
      </c>
    </row>
    <row r="5344" spans="1:10" x14ac:dyDescent="0.35">
      <c r="A5344" s="12">
        <v>5335</v>
      </c>
      <c r="B5344" s="12" t="s">
        <v>249</v>
      </c>
      <c r="C5344" s="12" t="s">
        <v>249</v>
      </c>
      <c r="D5344" s="11" t="s">
        <v>22192</v>
      </c>
      <c r="E5344" s="13">
        <v>1.88</v>
      </c>
      <c r="F5344" s="13">
        <v>0</v>
      </c>
      <c r="G5344" s="13">
        <v>88912053.870000005</v>
      </c>
      <c r="H5344" s="13">
        <f t="shared" si="166"/>
        <v>88912053.87000002</v>
      </c>
      <c r="I5344" s="13">
        <f t="shared" si="167"/>
        <v>0</v>
      </c>
      <c r="J5344" s="12" t="s">
        <v>22186</v>
      </c>
    </row>
    <row r="5345" spans="1:10" x14ac:dyDescent="0.35">
      <c r="A5345" s="8">
        <v>5336</v>
      </c>
      <c r="B5345" s="8" t="s">
        <v>249</v>
      </c>
      <c r="C5345" s="8" t="s">
        <v>249</v>
      </c>
      <c r="D5345" s="7" t="s">
        <v>22193</v>
      </c>
      <c r="E5345" s="9">
        <v>60000</v>
      </c>
      <c r="F5345" s="9">
        <v>0</v>
      </c>
      <c r="G5345" s="9">
        <v>88852053.870000005</v>
      </c>
      <c r="H5345" s="9">
        <f t="shared" si="166"/>
        <v>88852053.87000002</v>
      </c>
      <c r="I5345" s="9">
        <f t="shared" si="167"/>
        <v>0</v>
      </c>
      <c r="J5345" s="8" t="s">
        <v>22186</v>
      </c>
    </row>
    <row r="5346" spans="1:10" x14ac:dyDescent="0.35">
      <c r="A5346" s="12">
        <v>5337</v>
      </c>
      <c r="B5346" s="12" t="s">
        <v>249</v>
      </c>
      <c r="C5346" s="12" t="s">
        <v>249</v>
      </c>
      <c r="D5346" s="11" t="s">
        <v>22194</v>
      </c>
      <c r="E5346" s="13">
        <v>50</v>
      </c>
      <c r="F5346" s="13">
        <v>0</v>
      </c>
      <c r="G5346" s="13">
        <v>88852003.870000005</v>
      </c>
      <c r="H5346" s="13">
        <f t="shared" si="166"/>
        <v>88852003.87000002</v>
      </c>
      <c r="I5346" s="13">
        <f t="shared" si="167"/>
        <v>0</v>
      </c>
      <c r="J5346" s="12" t="s">
        <v>22186</v>
      </c>
    </row>
    <row r="5347" spans="1:10" x14ac:dyDescent="0.35">
      <c r="A5347" s="8">
        <v>5338</v>
      </c>
      <c r="B5347" s="8" t="s">
        <v>249</v>
      </c>
      <c r="C5347" s="8" t="s">
        <v>249</v>
      </c>
      <c r="D5347" s="7" t="s">
        <v>22195</v>
      </c>
      <c r="E5347" s="9">
        <v>3.75</v>
      </c>
      <c r="F5347" s="9">
        <v>0</v>
      </c>
      <c r="G5347" s="9">
        <v>88852000.120000005</v>
      </c>
      <c r="H5347" s="9">
        <f t="shared" si="166"/>
        <v>88852000.12000002</v>
      </c>
      <c r="I5347" s="9">
        <f t="shared" si="167"/>
        <v>0</v>
      </c>
      <c r="J5347" s="8" t="s">
        <v>22186</v>
      </c>
    </row>
    <row r="5348" spans="1:10" x14ac:dyDescent="0.35">
      <c r="A5348" s="12">
        <v>5339</v>
      </c>
      <c r="B5348" s="12" t="s">
        <v>249</v>
      </c>
      <c r="C5348" s="12" t="s">
        <v>249</v>
      </c>
      <c r="D5348" s="11" t="s">
        <v>22196</v>
      </c>
      <c r="E5348" s="13">
        <v>200000</v>
      </c>
      <c r="F5348" s="13">
        <v>0</v>
      </c>
      <c r="G5348" s="13">
        <v>88652000.120000005</v>
      </c>
      <c r="H5348" s="13">
        <f t="shared" si="166"/>
        <v>88652000.12000002</v>
      </c>
      <c r="I5348" s="13">
        <f t="shared" si="167"/>
        <v>0</v>
      </c>
      <c r="J5348" s="12" t="s">
        <v>22186</v>
      </c>
    </row>
    <row r="5349" spans="1:10" x14ac:dyDescent="0.35">
      <c r="A5349" s="8">
        <v>5340</v>
      </c>
      <c r="B5349" s="8" t="s">
        <v>249</v>
      </c>
      <c r="C5349" s="8" t="s">
        <v>249</v>
      </c>
      <c r="D5349" s="7" t="s">
        <v>22197</v>
      </c>
      <c r="E5349" s="9">
        <v>50</v>
      </c>
      <c r="F5349" s="9">
        <v>0</v>
      </c>
      <c r="G5349" s="9">
        <v>88651950.120000005</v>
      </c>
      <c r="H5349" s="9">
        <f t="shared" si="166"/>
        <v>88651950.12000002</v>
      </c>
      <c r="I5349" s="9">
        <f t="shared" si="167"/>
        <v>0</v>
      </c>
      <c r="J5349" s="8" t="s">
        <v>22186</v>
      </c>
    </row>
    <row r="5350" spans="1:10" x14ac:dyDescent="0.35">
      <c r="A5350" s="12">
        <v>5341</v>
      </c>
      <c r="B5350" s="12" t="s">
        <v>249</v>
      </c>
      <c r="C5350" s="12" t="s">
        <v>249</v>
      </c>
      <c r="D5350" s="11" t="s">
        <v>22198</v>
      </c>
      <c r="E5350" s="13">
        <v>3.75</v>
      </c>
      <c r="F5350" s="13">
        <v>0</v>
      </c>
      <c r="G5350" s="13">
        <v>88651946.370000005</v>
      </c>
      <c r="H5350" s="13">
        <f t="shared" si="166"/>
        <v>88651946.37000002</v>
      </c>
      <c r="I5350" s="13">
        <f t="shared" si="167"/>
        <v>0</v>
      </c>
      <c r="J5350" s="12" t="s">
        <v>22186</v>
      </c>
    </row>
    <row r="5351" spans="1:10" x14ac:dyDescent="0.35">
      <c r="A5351" s="8">
        <v>5342</v>
      </c>
      <c r="B5351" s="8" t="s">
        <v>249</v>
      </c>
      <c r="C5351" s="8" t="s">
        <v>249</v>
      </c>
      <c r="D5351" s="7" t="s">
        <v>22199</v>
      </c>
      <c r="E5351" s="9">
        <v>5000000</v>
      </c>
      <c r="F5351" s="9">
        <v>0</v>
      </c>
      <c r="G5351" s="9">
        <v>83651946.370000005</v>
      </c>
      <c r="H5351" s="9">
        <f t="shared" si="166"/>
        <v>83651946.37000002</v>
      </c>
      <c r="I5351" s="9">
        <f t="shared" si="167"/>
        <v>0</v>
      </c>
      <c r="J5351" s="8" t="s">
        <v>22186</v>
      </c>
    </row>
    <row r="5352" spans="1:10" x14ac:dyDescent="0.35">
      <c r="A5352" s="12">
        <v>5343</v>
      </c>
      <c r="B5352" s="12" t="s">
        <v>249</v>
      </c>
      <c r="C5352" s="12" t="s">
        <v>249</v>
      </c>
      <c r="D5352" s="11" t="s">
        <v>22200</v>
      </c>
      <c r="E5352" s="13">
        <v>50</v>
      </c>
      <c r="F5352" s="13">
        <v>0</v>
      </c>
      <c r="G5352" s="13">
        <v>83651896.370000005</v>
      </c>
      <c r="H5352" s="13">
        <f t="shared" si="166"/>
        <v>83651896.37000002</v>
      </c>
      <c r="I5352" s="13">
        <f t="shared" si="167"/>
        <v>0</v>
      </c>
      <c r="J5352" s="12" t="s">
        <v>22186</v>
      </c>
    </row>
    <row r="5353" spans="1:10" x14ac:dyDescent="0.35">
      <c r="A5353" s="8">
        <v>5344</v>
      </c>
      <c r="B5353" s="8" t="s">
        <v>249</v>
      </c>
      <c r="C5353" s="8" t="s">
        <v>249</v>
      </c>
      <c r="D5353" s="7" t="s">
        <v>22201</v>
      </c>
      <c r="E5353" s="9">
        <v>3.75</v>
      </c>
      <c r="F5353" s="9">
        <v>0</v>
      </c>
      <c r="G5353" s="9">
        <v>83651892.620000005</v>
      </c>
      <c r="H5353" s="9">
        <f t="shared" si="166"/>
        <v>83651892.62000002</v>
      </c>
      <c r="I5353" s="9">
        <f t="shared" si="167"/>
        <v>0</v>
      </c>
      <c r="J5353" s="8" t="s">
        <v>22186</v>
      </c>
    </row>
    <row r="5354" spans="1:10" x14ac:dyDescent="0.35">
      <c r="A5354" s="12">
        <v>5345</v>
      </c>
      <c r="B5354" s="12" t="s">
        <v>249</v>
      </c>
      <c r="C5354" s="12" t="s">
        <v>249</v>
      </c>
      <c r="D5354" s="11" t="s">
        <v>22202</v>
      </c>
      <c r="E5354" s="13">
        <v>0</v>
      </c>
      <c r="F5354" s="13">
        <v>25000000</v>
      </c>
      <c r="G5354" s="13">
        <v>108651892.62</v>
      </c>
      <c r="H5354" s="13">
        <f t="shared" si="166"/>
        <v>108651892.62000002</v>
      </c>
      <c r="I5354" s="13">
        <f t="shared" si="167"/>
        <v>0</v>
      </c>
      <c r="J5354" s="12" t="s">
        <v>22203</v>
      </c>
    </row>
    <row r="5355" spans="1:10" x14ac:dyDescent="0.35">
      <c r="A5355" s="8">
        <v>5346</v>
      </c>
      <c r="B5355" s="8" t="s">
        <v>249</v>
      </c>
      <c r="C5355" s="8" t="s">
        <v>249</v>
      </c>
      <c r="D5355" s="7" t="s">
        <v>22204</v>
      </c>
      <c r="E5355" s="9">
        <v>50</v>
      </c>
      <c r="F5355" s="9">
        <v>0</v>
      </c>
      <c r="G5355" s="9">
        <v>108651842.62</v>
      </c>
      <c r="H5355" s="9">
        <f t="shared" si="166"/>
        <v>108651842.62000002</v>
      </c>
      <c r="I5355" s="9">
        <f t="shared" si="167"/>
        <v>0</v>
      </c>
      <c r="J5355" s="8" t="s">
        <v>22203</v>
      </c>
    </row>
    <row r="5356" spans="1:10" x14ac:dyDescent="0.35">
      <c r="A5356" s="12">
        <v>5347</v>
      </c>
      <c r="B5356" s="12" t="s">
        <v>249</v>
      </c>
      <c r="C5356" s="12" t="s">
        <v>4342</v>
      </c>
      <c r="D5356" s="11" t="s">
        <v>22205</v>
      </c>
      <c r="E5356" s="13">
        <v>0</v>
      </c>
      <c r="F5356" s="13">
        <v>25000000</v>
      </c>
      <c r="G5356" s="13">
        <v>133651842.62</v>
      </c>
      <c r="H5356" s="13">
        <f t="shared" si="166"/>
        <v>133651842.62000002</v>
      </c>
      <c r="I5356" s="13">
        <f t="shared" si="167"/>
        <v>0</v>
      </c>
      <c r="J5356" s="12" t="s">
        <v>22203</v>
      </c>
    </row>
    <row r="5357" spans="1:10" x14ac:dyDescent="0.35">
      <c r="A5357" s="8">
        <v>5348</v>
      </c>
      <c r="B5357" s="8" t="s">
        <v>249</v>
      </c>
      <c r="C5357" s="8" t="s">
        <v>4342</v>
      </c>
      <c r="D5357" s="7" t="s">
        <v>22206</v>
      </c>
      <c r="E5357" s="9">
        <v>50</v>
      </c>
      <c r="F5357" s="9">
        <v>0</v>
      </c>
      <c r="G5357" s="9">
        <v>133651792.62</v>
      </c>
      <c r="H5357" s="9">
        <f t="shared" si="166"/>
        <v>133651792.62000002</v>
      </c>
      <c r="I5357" s="9">
        <f t="shared" si="167"/>
        <v>0</v>
      </c>
      <c r="J5357" s="8" t="s">
        <v>22203</v>
      </c>
    </row>
    <row r="5358" spans="1:10" x14ac:dyDescent="0.35">
      <c r="A5358" s="12">
        <v>5349</v>
      </c>
      <c r="B5358" s="12" t="s">
        <v>249</v>
      </c>
      <c r="C5358" s="12" t="s">
        <v>4345</v>
      </c>
      <c r="D5358" s="11" t="s">
        <v>22207</v>
      </c>
      <c r="E5358" s="13">
        <v>205000</v>
      </c>
      <c r="F5358" s="13">
        <v>0</v>
      </c>
      <c r="G5358" s="13">
        <v>133446792.62</v>
      </c>
      <c r="H5358" s="13">
        <f t="shared" si="166"/>
        <v>133446792.62000002</v>
      </c>
      <c r="I5358" s="13">
        <f t="shared" si="167"/>
        <v>0</v>
      </c>
      <c r="J5358" s="12" t="s">
        <v>22203</v>
      </c>
    </row>
    <row r="5359" spans="1:10" x14ac:dyDescent="0.35">
      <c r="A5359" s="8">
        <v>5350</v>
      </c>
      <c r="B5359" s="8" t="s">
        <v>249</v>
      </c>
      <c r="C5359" s="8" t="s">
        <v>4345</v>
      </c>
      <c r="D5359" s="7" t="s">
        <v>22208</v>
      </c>
      <c r="E5359" s="9">
        <v>50</v>
      </c>
      <c r="F5359" s="9">
        <v>0</v>
      </c>
      <c r="G5359" s="9">
        <v>133446742.62</v>
      </c>
      <c r="H5359" s="9">
        <f t="shared" si="166"/>
        <v>133446742.62000002</v>
      </c>
      <c r="I5359" s="9">
        <f t="shared" si="167"/>
        <v>0</v>
      </c>
      <c r="J5359" s="8" t="s">
        <v>22203</v>
      </c>
    </row>
    <row r="5360" spans="1:10" x14ac:dyDescent="0.35">
      <c r="A5360" s="12">
        <v>5351</v>
      </c>
      <c r="B5360" s="12" t="s">
        <v>249</v>
      </c>
      <c r="C5360" s="12" t="s">
        <v>4345</v>
      </c>
      <c r="D5360" s="11" t="s">
        <v>22209</v>
      </c>
      <c r="E5360" s="13">
        <v>3.75</v>
      </c>
      <c r="F5360" s="13">
        <v>0</v>
      </c>
      <c r="G5360" s="13">
        <v>133446738.87</v>
      </c>
      <c r="H5360" s="13">
        <f t="shared" si="166"/>
        <v>133446738.87000002</v>
      </c>
      <c r="I5360" s="13">
        <f t="shared" si="167"/>
        <v>0</v>
      </c>
      <c r="J5360" s="12" t="s">
        <v>22203</v>
      </c>
    </row>
    <row r="5361" spans="1:10" x14ac:dyDescent="0.35">
      <c r="A5361" s="8">
        <v>5352</v>
      </c>
      <c r="B5361" s="8" t="s">
        <v>249</v>
      </c>
      <c r="C5361" s="8" t="s">
        <v>4345</v>
      </c>
      <c r="D5361" s="7" t="s">
        <v>22210</v>
      </c>
      <c r="E5361" s="9">
        <v>0</v>
      </c>
      <c r="F5361" s="9">
        <v>20000000</v>
      </c>
      <c r="G5361" s="9">
        <v>153446738.87</v>
      </c>
      <c r="H5361" s="9">
        <f t="shared" si="166"/>
        <v>153446738.87</v>
      </c>
      <c r="I5361" s="9">
        <f t="shared" si="167"/>
        <v>0</v>
      </c>
      <c r="J5361" s="8" t="s">
        <v>22203</v>
      </c>
    </row>
    <row r="5362" spans="1:10" x14ac:dyDescent="0.35">
      <c r="A5362" s="12">
        <v>5353</v>
      </c>
      <c r="B5362" s="12" t="s">
        <v>249</v>
      </c>
      <c r="C5362" s="12" t="s">
        <v>4345</v>
      </c>
      <c r="D5362" s="11" t="s">
        <v>22211</v>
      </c>
      <c r="E5362" s="13">
        <v>50</v>
      </c>
      <c r="F5362" s="13">
        <v>0</v>
      </c>
      <c r="G5362" s="13">
        <v>153446688.87</v>
      </c>
      <c r="H5362" s="13">
        <f t="shared" si="166"/>
        <v>153446688.87</v>
      </c>
      <c r="I5362" s="13">
        <f t="shared" si="167"/>
        <v>0</v>
      </c>
      <c r="J5362" s="12" t="s">
        <v>22203</v>
      </c>
    </row>
    <row r="5363" spans="1:10" x14ac:dyDescent="0.35">
      <c r="A5363" s="8">
        <v>5354</v>
      </c>
      <c r="B5363" s="8" t="s">
        <v>4348</v>
      </c>
      <c r="C5363" s="8" t="s">
        <v>4348</v>
      </c>
      <c r="D5363" s="7" t="s">
        <v>22212</v>
      </c>
      <c r="E5363" s="9">
        <v>155000</v>
      </c>
      <c r="F5363" s="9">
        <v>0</v>
      </c>
      <c r="G5363" s="9">
        <v>153291688.87</v>
      </c>
      <c r="H5363" s="9">
        <f t="shared" si="166"/>
        <v>153291688.87</v>
      </c>
      <c r="I5363" s="9">
        <f t="shared" si="167"/>
        <v>0</v>
      </c>
      <c r="J5363" s="8" t="s">
        <v>22203</v>
      </c>
    </row>
    <row r="5364" spans="1:10" x14ac:dyDescent="0.35">
      <c r="A5364" s="12">
        <v>5355</v>
      </c>
      <c r="B5364" s="12" t="s">
        <v>4348</v>
      </c>
      <c r="C5364" s="12" t="s">
        <v>4348</v>
      </c>
      <c r="D5364" s="11" t="s">
        <v>22213</v>
      </c>
      <c r="E5364" s="13">
        <v>50</v>
      </c>
      <c r="F5364" s="13">
        <v>0</v>
      </c>
      <c r="G5364" s="13">
        <v>153291638.87</v>
      </c>
      <c r="H5364" s="13">
        <f t="shared" si="166"/>
        <v>153291638.87</v>
      </c>
      <c r="I5364" s="13">
        <f t="shared" si="167"/>
        <v>0</v>
      </c>
      <c r="J5364" s="12" t="s">
        <v>22203</v>
      </c>
    </row>
    <row r="5365" spans="1:10" x14ac:dyDescent="0.35">
      <c r="A5365" s="8">
        <v>5356</v>
      </c>
      <c r="B5365" s="8" t="s">
        <v>4348</v>
      </c>
      <c r="C5365" s="8" t="s">
        <v>4348</v>
      </c>
      <c r="D5365" s="7" t="s">
        <v>22214</v>
      </c>
      <c r="E5365" s="9">
        <v>3.75</v>
      </c>
      <c r="F5365" s="9">
        <v>0</v>
      </c>
      <c r="G5365" s="9">
        <v>153291635.12</v>
      </c>
      <c r="H5365" s="9">
        <f t="shared" si="166"/>
        <v>153291635.12</v>
      </c>
      <c r="I5365" s="9">
        <f t="shared" si="167"/>
        <v>0</v>
      </c>
      <c r="J5365" s="8" t="s">
        <v>22203</v>
      </c>
    </row>
    <row r="5366" spans="1:10" x14ac:dyDescent="0.35">
      <c r="A5366" s="12">
        <v>5357</v>
      </c>
      <c r="B5366" s="12" t="s">
        <v>4348</v>
      </c>
      <c r="C5366" s="12" t="s">
        <v>4348</v>
      </c>
      <c r="D5366" s="11" t="s">
        <v>22215</v>
      </c>
      <c r="E5366" s="13">
        <v>50000</v>
      </c>
      <c r="F5366" s="13">
        <v>0</v>
      </c>
      <c r="G5366" s="13">
        <v>153241635.12</v>
      </c>
      <c r="H5366" s="13">
        <f t="shared" si="166"/>
        <v>153241635.12</v>
      </c>
      <c r="I5366" s="13">
        <f t="shared" si="167"/>
        <v>0</v>
      </c>
      <c r="J5366" s="12" t="s">
        <v>22203</v>
      </c>
    </row>
    <row r="5367" spans="1:10" x14ac:dyDescent="0.35">
      <c r="A5367" s="8">
        <v>5358</v>
      </c>
      <c r="B5367" s="8" t="s">
        <v>4348</v>
      </c>
      <c r="C5367" s="8" t="s">
        <v>4348</v>
      </c>
      <c r="D5367" s="7" t="s">
        <v>22216</v>
      </c>
      <c r="E5367" s="9">
        <v>25</v>
      </c>
      <c r="F5367" s="9">
        <v>0</v>
      </c>
      <c r="G5367" s="9">
        <v>153241610.12</v>
      </c>
      <c r="H5367" s="9">
        <f t="shared" si="166"/>
        <v>153241610.12</v>
      </c>
      <c r="I5367" s="9">
        <f t="shared" si="167"/>
        <v>0</v>
      </c>
      <c r="J5367" s="8" t="s">
        <v>22203</v>
      </c>
    </row>
    <row r="5368" spans="1:10" x14ac:dyDescent="0.35">
      <c r="A5368" s="12">
        <v>5359</v>
      </c>
      <c r="B5368" s="12" t="s">
        <v>4348</v>
      </c>
      <c r="C5368" s="12" t="s">
        <v>4348</v>
      </c>
      <c r="D5368" s="11" t="s">
        <v>22217</v>
      </c>
      <c r="E5368" s="13">
        <v>1.88</v>
      </c>
      <c r="F5368" s="13">
        <v>0</v>
      </c>
      <c r="G5368" s="13">
        <v>153241608.24000001</v>
      </c>
      <c r="H5368" s="13">
        <f t="shared" si="166"/>
        <v>153241608.24000001</v>
      </c>
      <c r="I5368" s="13">
        <f t="shared" si="167"/>
        <v>0</v>
      </c>
      <c r="J5368" s="12" t="s">
        <v>22203</v>
      </c>
    </row>
    <row r="5369" spans="1:10" x14ac:dyDescent="0.35">
      <c r="A5369" s="8">
        <v>5360</v>
      </c>
      <c r="B5369" s="8" t="s">
        <v>4348</v>
      </c>
      <c r="C5369" s="8" t="s">
        <v>4348</v>
      </c>
      <c r="D5369" s="7" t="s">
        <v>22218</v>
      </c>
      <c r="E5369" s="9">
        <v>4093750</v>
      </c>
      <c r="F5369" s="9">
        <v>0</v>
      </c>
      <c r="G5369" s="9">
        <v>149147858.24000001</v>
      </c>
      <c r="H5369" s="9">
        <f t="shared" si="166"/>
        <v>149147858.24000001</v>
      </c>
      <c r="I5369" s="9">
        <f t="shared" si="167"/>
        <v>0</v>
      </c>
      <c r="J5369" s="8" t="s">
        <v>22219</v>
      </c>
    </row>
    <row r="5370" spans="1:10" x14ac:dyDescent="0.35">
      <c r="A5370" s="12">
        <v>5361</v>
      </c>
      <c r="B5370" s="12" t="s">
        <v>4348</v>
      </c>
      <c r="C5370" s="12" t="s">
        <v>4348</v>
      </c>
      <c r="D5370" s="11" t="s">
        <v>22220</v>
      </c>
      <c r="E5370" s="13">
        <v>50</v>
      </c>
      <c r="F5370" s="13">
        <v>0</v>
      </c>
      <c r="G5370" s="13">
        <v>149147808.24000001</v>
      </c>
      <c r="H5370" s="13">
        <f t="shared" si="166"/>
        <v>149147808.24000001</v>
      </c>
      <c r="I5370" s="13">
        <f t="shared" si="167"/>
        <v>0</v>
      </c>
      <c r="J5370" s="12" t="s">
        <v>22219</v>
      </c>
    </row>
    <row r="5371" spans="1:10" x14ac:dyDescent="0.35">
      <c r="A5371" s="8">
        <v>5362</v>
      </c>
      <c r="B5371" s="8" t="s">
        <v>4348</v>
      </c>
      <c r="C5371" s="8" t="s">
        <v>4348</v>
      </c>
      <c r="D5371" s="7" t="s">
        <v>22221</v>
      </c>
      <c r="E5371" s="9">
        <v>3.75</v>
      </c>
      <c r="F5371" s="9">
        <v>0</v>
      </c>
      <c r="G5371" s="9">
        <v>149147804.49000001</v>
      </c>
      <c r="H5371" s="9">
        <f t="shared" si="166"/>
        <v>149147804.49000001</v>
      </c>
      <c r="I5371" s="9">
        <f t="shared" si="167"/>
        <v>0</v>
      </c>
      <c r="J5371" s="8" t="s">
        <v>22219</v>
      </c>
    </row>
    <row r="5372" spans="1:10" x14ac:dyDescent="0.35">
      <c r="A5372" s="12">
        <v>5363</v>
      </c>
      <c r="B5372" s="12" t="s">
        <v>253</v>
      </c>
      <c r="C5372" s="12" t="s">
        <v>253</v>
      </c>
      <c r="D5372" s="11" t="s">
        <v>22222</v>
      </c>
      <c r="E5372" s="13">
        <v>300000</v>
      </c>
      <c r="F5372" s="13">
        <v>0</v>
      </c>
      <c r="G5372" s="13">
        <v>148847804.49000001</v>
      </c>
      <c r="H5372" s="13">
        <f t="shared" si="166"/>
        <v>148847804.49000001</v>
      </c>
      <c r="I5372" s="13">
        <f t="shared" si="167"/>
        <v>0</v>
      </c>
      <c r="J5372" s="12" t="s">
        <v>22219</v>
      </c>
    </row>
    <row r="5373" spans="1:10" x14ac:dyDescent="0.35">
      <c r="A5373" s="8">
        <v>5364</v>
      </c>
      <c r="B5373" s="8" t="s">
        <v>253</v>
      </c>
      <c r="C5373" s="8" t="s">
        <v>253</v>
      </c>
      <c r="D5373" s="7" t="s">
        <v>22223</v>
      </c>
      <c r="E5373" s="9">
        <v>50</v>
      </c>
      <c r="F5373" s="9">
        <v>0</v>
      </c>
      <c r="G5373" s="9">
        <v>148847754.49000001</v>
      </c>
      <c r="H5373" s="9">
        <f t="shared" si="166"/>
        <v>148847754.49000001</v>
      </c>
      <c r="I5373" s="9">
        <f t="shared" si="167"/>
        <v>0</v>
      </c>
      <c r="J5373" s="8" t="s">
        <v>22219</v>
      </c>
    </row>
    <row r="5374" spans="1:10" x14ac:dyDescent="0.35">
      <c r="A5374" s="12">
        <v>5365</v>
      </c>
      <c r="B5374" s="12" t="s">
        <v>253</v>
      </c>
      <c r="C5374" s="12" t="s">
        <v>253</v>
      </c>
      <c r="D5374" s="11" t="s">
        <v>22224</v>
      </c>
      <c r="E5374" s="13">
        <v>3.75</v>
      </c>
      <c r="F5374" s="13">
        <v>0</v>
      </c>
      <c r="G5374" s="13">
        <v>148847750.74000001</v>
      </c>
      <c r="H5374" s="13">
        <f t="shared" si="166"/>
        <v>148847750.74000001</v>
      </c>
      <c r="I5374" s="13">
        <f t="shared" si="167"/>
        <v>0</v>
      </c>
      <c r="J5374" s="12" t="s">
        <v>22219</v>
      </c>
    </row>
    <row r="5375" spans="1:10" x14ac:dyDescent="0.35">
      <c r="A5375" s="8">
        <v>5366</v>
      </c>
      <c r="B5375" s="8" t="s">
        <v>253</v>
      </c>
      <c r="C5375" s="8" t="s">
        <v>253</v>
      </c>
      <c r="D5375" s="7" t="s">
        <v>22225</v>
      </c>
      <c r="E5375" s="9">
        <v>300000</v>
      </c>
      <c r="F5375" s="9">
        <v>0</v>
      </c>
      <c r="G5375" s="9">
        <v>148547750.74000001</v>
      </c>
      <c r="H5375" s="9">
        <f t="shared" si="166"/>
        <v>148547750.74000001</v>
      </c>
      <c r="I5375" s="9">
        <f t="shared" si="167"/>
        <v>0</v>
      </c>
      <c r="J5375" s="8" t="s">
        <v>22219</v>
      </c>
    </row>
    <row r="5376" spans="1:10" x14ac:dyDescent="0.35">
      <c r="A5376" s="12">
        <v>5367</v>
      </c>
      <c r="B5376" s="12" t="s">
        <v>253</v>
      </c>
      <c r="C5376" s="12" t="s">
        <v>253</v>
      </c>
      <c r="D5376" s="11" t="s">
        <v>22226</v>
      </c>
      <c r="E5376" s="13">
        <v>50</v>
      </c>
      <c r="F5376" s="13">
        <v>0</v>
      </c>
      <c r="G5376" s="13">
        <v>148547700.74000001</v>
      </c>
      <c r="H5376" s="13">
        <f t="shared" si="166"/>
        <v>148547700.74000001</v>
      </c>
      <c r="I5376" s="13">
        <f t="shared" si="167"/>
        <v>0</v>
      </c>
      <c r="J5376" s="12" t="s">
        <v>22219</v>
      </c>
    </row>
    <row r="5377" spans="1:10" x14ac:dyDescent="0.35">
      <c r="A5377" s="8">
        <v>5368</v>
      </c>
      <c r="B5377" s="8" t="s">
        <v>253</v>
      </c>
      <c r="C5377" s="8" t="s">
        <v>253</v>
      </c>
      <c r="D5377" s="7" t="s">
        <v>22227</v>
      </c>
      <c r="E5377" s="9">
        <v>3.75</v>
      </c>
      <c r="F5377" s="9">
        <v>0</v>
      </c>
      <c r="G5377" s="9">
        <v>148547696.99000001</v>
      </c>
      <c r="H5377" s="9">
        <f t="shared" si="166"/>
        <v>148547696.99000001</v>
      </c>
      <c r="I5377" s="9">
        <f t="shared" si="167"/>
        <v>0</v>
      </c>
      <c r="J5377" s="8" t="s">
        <v>22219</v>
      </c>
    </row>
    <row r="5378" spans="1:10" x14ac:dyDescent="0.35">
      <c r="A5378" s="12">
        <v>5369</v>
      </c>
      <c r="B5378" s="12" t="s">
        <v>253</v>
      </c>
      <c r="C5378" s="12" t="s">
        <v>253</v>
      </c>
      <c r="D5378" s="11" t="s">
        <v>22228</v>
      </c>
      <c r="E5378" s="13">
        <v>200000</v>
      </c>
      <c r="F5378" s="13">
        <v>0</v>
      </c>
      <c r="G5378" s="13">
        <v>148347696.99000001</v>
      </c>
      <c r="H5378" s="13">
        <f t="shared" si="166"/>
        <v>148347696.99000001</v>
      </c>
      <c r="I5378" s="13">
        <f t="shared" si="167"/>
        <v>0</v>
      </c>
      <c r="J5378" s="12" t="s">
        <v>22219</v>
      </c>
    </row>
    <row r="5379" spans="1:10" x14ac:dyDescent="0.35">
      <c r="A5379" s="8">
        <v>5370</v>
      </c>
      <c r="B5379" s="8" t="s">
        <v>253</v>
      </c>
      <c r="C5379" s="8" t="s">
        <v>253</v>
      </c>
      <c r="D5379" s="7" t="s">
        <v>22229</v>
      </c>
      <c r="E5379" s="9">
        <v>50</v>
      </c>
      <c r="F5379" s="9">
        <v>0</v>
      </c>
      <c r="G5379" s="9">
        <v>148347646.99000001</v>
      </c>
      <c r="H5379" s="9">
        <f t="shared" si="166"/>
        <v>148347646.99000001</v>
      </c>
      <c r="I5379" s="9">
        <f t="shared" si="167"/>
        <v>0</v>
      </c>
      <c r="J5379" s="8" t="s">
        <v>22219</v>
      </c>
    </row>
    <row r="5380" spans="1:10" x14ac:dyDescent="0.35">
      <c r="A5380" s="12">
        <v>5371</v>
      </c>
      <c r="B5380" s="12" t="s">
        <v>253</v>
      </c>
      <c r="C5380" s="12" t="s">
        <v>253</v>
      </c>
      <c r="D5380" s="11" t="s">
        <v>22230</v>
      </c>
      <c r="E5380" s="13">
        <v>3.75</v>
      </c>
      <c r="F5380" s="13">
        <v>0</v>
      </c>
      <c r="G5380" s="13">
        <v>148347643.24000001</v>
      </c>
      <c r="H5380" s="13">
        <f t="shared" si="166"/>
        <v>148347643.24000001</v>
      </c>
      <c r="I5380" s="13">
        <f t="shared" si="167"/>
        <v>0</v>
      </c>
      <c r="J5380" s="12" t="s">
        <v>22219</v>
      </c>
    </row>
    <row r="5381" spans="1:10" x14ac:dyDescent="0.35">
      <c r="A5381" s="8">
        <v>5372</v>
      </c>
      <c r="B5381" s="8" t="s">
        <v>253</v>
      </c>
      <c r="C5381" s="8" t="s">
        <v>253</v>
      </c>
      <c r="D5381" s="7" t="s">
        <v>22231</v>
      </c>
      <c r="E5381" s="9">
        <v>25000000</v>
      </c>
      <c r="F5381" s="9">
        <v>0</v>
      </c>
      <c r="G5381" s="9">
        <v>123347643.23999999</v>
      </c>
      <c r="H5381" s="9">
        <f t="shared" si="166"/>
        <v>123347643.24000001</v>
      </c>
      <c r="I5381" s="9">
        <f t="shared" si="167"/>
        <v>0</v>
      </c>
      <c r="J5381" s="8" t="s">
        <v>22219</v>
      </c>
    </row>
    <row r="5382" spans="1:10" x14ac:dyDescent="0.35">
      <c r="A5382" s="12">
        <v>5373</v>
      </c>
      <c r="B5382" s="12" t="s">
        <v>253</v>
      </c>
      <c r="C5382" s="12" t="s">
        <v>253</v>
      </c>
      <c r="D5382" s="11" t="s">
        <v>22232</v>
      </c>
      <c r="E5382" s="13">
        <v>50</v>
      </c>
      <c r="F5382" s="13">
        <v>0</v>
      </c>
      <c r="G5382" s="13">
        <v>123347593.23999999</v>
      </c>
      <c r="H5382" s="13">
        <f t="shared" si="166"/>
        <v>123347593.24000001</v>
      </c>
      <c r="I5382" s="13">
        <f t="shared" si="167"/>
        <v>0</v>
      </c>
      <c r="J5382" s="12" t="s">
        <v>22219</v>
      </c>
    </row>
    <row r="5383" spans="1:10" x14ac:dyDescent="0.35">
      <c r="A5383" s="8">
        <v>5374</v>
      </c>
      <c r="B5383" s="8" t="s">
        <v>253</v>
      </c>
      <c r="C5383" s="8" t="s">
        <v>253</v>
      </c>
      <c r="D5383" s="7" t="s">
        <v>22233</v>
      </c>
      <c r="E5383" s="9">
        <v>3.75</v>
      </c>
      <c r="F5383" s="9">
        <v>0</v>
      </c>
      <c r="G5383" s="9">
        <v>123347589.48999999</v>
      </c>
      <c r="H5383" s="9">
        <f t="shared" si="166"/>
        <v>123347589.49000001</v>
      </c>
      <c r="I5383" s="9">
        <f t="shared" si="167"/>
        <v>0</v>
      </c>
      <c r="J5383" s="8" t="s">
        <v>22219</v>
      </c>
    </row>
    <row r="5384" spans="1:10" x14ac:dyDescent="0.35">
      <c r="A5384" s="12">
        <v>5375</v>
      </c>
      <c r="B5384" s="12" t="s">
        <v>253</v>
      </c>
      <c r="C5384" s="12" t="s">
        <v>253</v>
      </c>
      <c r="D5384" s="11" t="s">
        <v>22234</v>
      </c>
      <c r="E5384" s="13">
        <v>20500</v>
      </c>
      <c r="F5384" s="13">
        <v>0</v>
      </c>
      <c r="G5384" s="13">
        <v>123327089.48999999</v>
      </c>
      <c r="H5384" s="13">
        <f t="shared" si="166"/>
        <v>123327089.49000001</v>
      </c>
      <c r="I5384" s="13">
        <f t="shared" si="167"/>
        <v>0</v>
      </c>
      <c r="J5384" s="12" t="s">
        <v>22219</v>
      </c>
    </row>
    <row r="5385" spans="1:10" x14ac:dyDescent="0.35">
      <c r="A5385" s="8">
        <v>5376</v>
      </c>
      <c r="B5385" s="8" t="s">
        <v>253</v>
      </c>
      <c r="C5385" s="8" t="s">
        <v>253</v>
      </c>
      <c r="D5385" s="7" t="s">
        <v>22235</v>
      </c>
      <c r="E5385" s="9">
        <v>25</v>
      </c>
      <c r="F5385" s="9">
        <v>0</v>
      </c>
      <c r="G5385" s="9">
        <v>123327064.48999999</v>
      </c>
      <c r="H5385" s="9">
        <f t="shared" si="166"/>
        <v>123327064.49000001</v>
      </c>
      <c r="I5385" s="9">
        <f t="shared" si="167"/>
        <v>0</v>
      </c>
      <c r="J5385" s="8" t="s">
        <v>22236</v>
      </c>
    </row>
    <row r="5386" spans="1:10" x14ac:dyDescent="0.35">
      <c r="A5386" s="12">
        <v>5377</v>
      </c>
      <c r="B5386" s="12" t="s">
        <v>253</v>
      </c>
      <c r="C5386" s="12" t="s">
        <v>253</v>
      </c>
      <c r="D5386" s="11" t="s">
        <v>22237</v>
      </c>
      <c r="E5386" s="13">
        <v>1.88</v>
      </c>
      <c r="F5386" s="13">
        <v>0</v>
      </c>
      <c r="G5386" s="13">
        <v>123327062.61</v>
      </c>
      <c r="H5386" s="13">
        <f t="shared" ref="H5386:H5449" si="168">H5385-E5386+F5386</f>
        <v>123327062.61000001</v>
      </c>
      <c r="I5386" s="13">
        <f t="shared" ref="I5386:I5449" si="169">G5386-H5386</f>
        <v>0</v>
      </c>
      <c r="J5386" s="12" t="s">
        <v>22236</v>
      </c>
    </row>
    <row r="5387" spans="1:10" x14ac:dyDescent="0.35">
      <c r="A5387" s="8">
        <v>5378</v>
      </c>
      <c r="B5387" s="8" t="s">
        <v>4360</v>
      </c>
      <c r="C5387" s="8" t="s">
        <v>253</v>
      </c>
      <c r="D5387" s="7" t="s">
        <v>22238</v>
      </c>
      <c r="E5387" s="9">
        <v>26400</v>
      </c>
      <c r="F5387" s="9">
        <v>0</v>
      </c>
      <c r="G5387" s="9">
        <v>123300662.61</v>
      </c>
      <c r="H5387" s="9">
        <f t="shared" si="168"/>
        <v>123300662.61000001</v>
      </c>
      <c r="I5387" s="9">
        <f t="shared" si="169"/>
        <v>0</v>
      </c>
      <c r="J5387" s="8" t="s">
        <v>22236</v>
      </c>
    </row>
    <row r="5388" spans="1:10" x14ac:dyDescent="0.35">
      <c r="A5388" s="12">
        <v>5379</v>
      </c>
      <c r="B5388" s="12" t="s">
        <v>4360</v>
      </c>
      <c r="C5388" s="12" t="s">
        <v>253</v>
      </c>
      <c r="D5388" s="11" t="s">
        <v>22239</v>
      </c>
      <c r="E5388" s="13">
        <v>25</v>
      </c>
      <c r="F5388" s="13">
        <v>0</v>
      </c>
      <c r="G5388" s="13">
        <v>123300637.61</v>
      </c>
      <c r="H5388" s="13">
        <f t="shared" si="168"/>
        <v>123300637.61000001</v>
      </c>
      <c r="I5388" s="13">
        <f t="shared" si="169"/>
        <v>0</v>
      </c>
      <c r="J5388" s="12" t="s">
        <v>22236</v>
      </c>
    </row>
    <row r="5389" spans="1:10" x14ac:dyDescent="0.35">
      <c r="A5389" s="8">
        <v>5380</v>
      </c>
      <c r="B5389" s="8" t="s">
        <v>4360</v>
      </c>
      <c r="C5389" s="8" t="s">
        <v>253</v>
      </c>
      <c r="D5389" s="7" t="s">
        <v>22240</v>
      </c>
      <c r="E5389" s="9">
        <v>1.88</v>
      </c>
      <c r="F5389" s="9">
        <v>0</v>
      </c>
      <c r="G5389" s="9">
        <v>123300635.73</v>
      </c>
      <c r="H5389" s="9">
        <f t="shared" si="168"/>
        <v>123300635.73000002</v>
      </c>
      <c r="I5389" s="9">
        <f t="shared" si="169"/>
        <v>0</v>
      </c>
      <c r="J5389" s="8" t="s">
        <v>22236</v>
      </c>
    </row>
    <row r="5390" spans="1:10" x14ac:dyDescent="0.35">
      <c r="A5390" s="12">
        <v>5381</v>
      </c>
      <c r="B5390" s="12" t="s">
        <v>4360</v>
      </c>
      <c r="C5390" s="12" t="s">
        <v>4360</v>
      </c>
      <c r="D5390" s="11" t="s">
        <v>22241</v>
      </c>
      <c r="E5390" s="13">
        <v>150000</v>
      </c>
      <c r="F5390" s="13">
        <v>0</v>
      </c>
      <c r="G5390" s="13">
        <v>123150635.73</v>
      </c>
      <c r="H5390" s="13">
        <f t="shared" si="168"/>
        <v>123150635.73000002</v>
      </c>
      <c r="I5390" s="13">
        <f t="shared" si="169"/>
        <v>0</v>
      </c>
      <c r="J5390" s="12" t="s">
        <v>22236</v>
      </c>
    </row>
    <row r="5391" spans="1:10" x14ac:dyDescent="0.35">
      <c r="A5391" s="8">
        <v>5382</v>
      </c>
      <c r="B5391" s="8" t="s">
        <v>4360</v>
      </c>
      <c r="C5391" s="8" t="s">
        <v>4360</v>
      </c>
      <c r="D5391" s="7" t="s">
        <v>22242</v>
      </c>
      <c r="E5391" s="9">
        <v>50</v>
      </c>
      <c r="F5391" s="9">
        <v>0</v>
      </c>
      <c r="G5391" s="9">
        <v>123150585.73</v>
      </c>
      <c r="H5391" s="9">
        <f t="shared" si="168"/>
        <v>123150585.73000002</v>
      </c>
      <c r="I5391" s="9">
        <f t="shared" si="169"/>
        <v>0</v>
      </c>
      <c r="J5391" s="8" t="s">
        <v>22236</v>
      </c>
    </row>
    <row r="5392" spans="1:10" x14ac:dyDescent="0.35">
      <c r="A5392" s="12">
        <v>5383</v>
      </c>
      <c r="B5392" s="12" t="s">
        <v>4360</v>
      </c>
      <c r="C5392" s="12" t="s">
        <v>4360</v>
      </c>
      <c r="D5392" s="11" t="s">
        <v>22243</v>
      </c>
      <c r="E5392" s="13">
        <v>3.75</v>
      </c>
      <c r="F5392" s="13">
        <v>0</v>
      </c>
      <c r="G5392" s="13">
        <v>123150581.98</v>
      </c>
      <c r="H5392" s="13">
        <f t="shared" si="168"/>
        <v>123150581.98000002</v>
      </c>
      <c r="I5392" s="13">
        <f t="shared" si="169"/>
        <v>0</v>
      </c>
      <c r="J5392" s="12" t="s">
        <v>22236</v>
      </c>
    </row>
    <row r="5393" spans="1:10" x14ac:dyDescent="0.35">
      <c r="A5393" s="8">
        <v>5384</v>
      </c>
      <c r="B5393" s="8" t="s">
        <v>4360</v>
      </c>
      <c r="C5393" s="8" t="s">
        <v>4360</v>
      </c>
      <c r="D5393" s="7" t="s">
        <v>22244</v>
      </c>
      <c r="E5393" s="9">
        <v>300000</v>
      </c>
      <c r="F5393" s="9">
        <v>0</v>
      </c>
      <c r="G5393" s="9">
        <v>122850581.98</v>
      </c>
      <c r="H5393" s="9">
        <f t="shared" si="168"/>
        <v>122850581.98000002</v>
      </c>
      <c r="I5393" s="9">
        <f t="shared" si="169"/>
        <v>0</v>
      </c>
      <c r="J5393" s="8" t="s">
        <v>22236</v>
      </c>
    </row>
    <row r="5394" spans="1:10" x14ac:dyDescent="0.35">
      <c r="A5394" s="12">
        <v>5385</v>
      </c>
      <c r="B5394" s="12" t="s">
        <v>4360</v>
      </c>
      <c r="C5394" s="12" t="s">
        <v>4360</v>
      </c>
      <c r="D5394" s="11" t="s">
        <v>22245</v>
      </c>
      <c r="E5394" s="13">
        <v>50</v>
      </c>
      <c r="F5394" s="13">
        <v>0</v>
      </c>
      <c r="G5394" s="13">
        <v>122850531.98</v>
      </c>
      <c r="H5394" s="13">
        <f t="shared" si="168"/>
        <v>122850531.98000002</v>
      </c>
      <c r="I5394" s="13">
        <f t="shared" si="169"/>
        <v>0</v>
      </c>
      <c r="J5394" s="12" t="s">
        <v>22236</v>
      </c>
    </row>
    <row r="5395" spans="1:10" x14ac:dyDescent="0.35">
      <c r="A5395" s="8">
        <v>5386</v>
      </c>
      <c r="B5395" s="8" t="s">
        <v>4360</v>
      </c>
      <c r="C5395" s="8" t="s">
        <v>4360</v>
      </c>
      <c r="D5395" s="7" t="s">
        <v>22246</v>
      </c>
      <c r="E5395" s="9">
        <v>3.75</v>
      </c>
      <c r="F5395" s="9">
        <v>0</v>
      </c>
      <c r="G5395" s="9">
        <v>122850528.23</v>
      </c>
      <c r="H5395" s="9">
        <f t="shared" si="168"/>
        <v>122850528.23000002</v>
      </c>
      <c r="I5395" s="9">
        <f t="shared" si="169"/>
        <v>0</v>
      </c>
      <c r="J5395" s="8" t="s">
        <v>22236</v>
      </c>
    </row>
    <row r="5396" spans="1:10" x14ac:dyDescent="0.35">
      <c r="A5396" s="12">
        <v>5387</v>
      </c>
      <c r="B5396" s="12" t="s">
        <v>4360</v>
      </c>
      <c r="C5396" s="12" t="s">
        <v>4360</v>
      </c>
      <c r="D5396" s="11" t="s">
        <v>22247</v>
      </c>
      <c r="E5396" s="13">
        <v>100000</v>
      </c>
      <c r="F5396" s="13">
        <v>0</v>
      </c>
      <c r="G5396" s="13">
        <v>122750528.23</v>
      </c>
      <c r="H5396" s="13">
        <f t="shared" si="168"/>
        <v>122750528.23000002</v>
      </c>
      <c r="I5396" s="13">
        <f t="shared" si="169"/>
        <v>0</v>
      </c>
      <c r="J5396" s="12" t="s">
        <v>22236</v>
      </c>
    </row>
    <row r="5397" spans="1:10" x14ac:dyDescent="0.35">
      <c r="A5397" s="8">
        <v>5388</v>
      </c>
      <c r="B5397" s="8" t="s">
        <v>4360</v>
      </c>
      <c r="C5397" s="8" t="s">
        <v>4360</v>
      </c>
      <c r="D5397" s="7" t="s">
        <v>22248</v>
      </c>
      <c r="E5397" s="9">
        <v>50</v>
      </c>
      <c r="F5397" s="9">
        <v>0</v>
      </c>
      <c r="G5397" s="9">
        <v>122750478.23</v>
      </c>
      <c r="H5397" s="9">
        <f t="shared" si="168"/>
        <v>122750478.23000002</v>
      </c>
      <c r="I5397" s="9">
        <f t="shared" si="169"/>
        <v>0</v>
      </c>
      <c r="J5397" s="8" t="s">
        <v>22236</v>
      </c>
    </row>
    <row r="5398" spans="1:10" x14ac:dyDescent="0.35">
      <c r="A5398" s="12">
        <v>5389</v>
      </c>
      <c r="B5398" s="12" t="s">
        <v>4360</v>
      </c>
      <c r="C5398" s="12" t="s">
        <v>4360</v>
      </c>
      <c r="D5398" s="11" t="s">
        <v>22249</v>
      </c>
      <c r="E5398" s="13">
        <v>3.75</v>
      </c>
      <c r="F5398" s="13">
        <v>0</v>
      </c>
      <c r="G5398" s="13">
        <v>122750474.48</v>
      </c>
      <c r="H5398" s="13">
        <f t="shared" si="168"/>
        <v>122750474.48000002</v>
      </c>
      <c r="I5398" s="13">
        <f t="shared" si="169"/>
        <v>0</v>
      </c>
      <c r="J5398" s="12" t="s">
        <v>22236</v>
      </c>
    </row>
    <row r="5399" spans="1:10" x14ac:dyDescent="0.35">
      <c r="A5399" s="8">
        <v>5390</v>
      </c>
      <c r="B5399" s="8" t="s">
        <v>4360</v>
      </c>
      <c r="C5399" s="8" t="s">
        <v>4360</v>
      </c>
      <c r="D5399" s="7" t="s">
        <v>22250</v>
      </c>
      <c r="E5399" s="9">
        <v>180000</v>
      </c>
      <c r="F5399" s="9">
        <v>0</v>
      </c>
      <c r="G5399" s="9">
        <v>122570474.48</v>
      </c>
      <c r="H5399" s="9">
        <f t="shared" si="168"/>
        <v>122570474.48000002</v>
      </c>
      <c r="I5399" s="9">
        <f t="shared" si="169"/>
        <v>0</v>
      </c>
      <c r="J5399" s="8" t="s">
        <v>22236</v>
      </c>
    </row>
    <row r="5400" spans="1:10" x14ac:dyDescent="0.35">
      <c r="A5400" s="12">
        <v>5391</v>
      </c>
      <c r="B5400" s="12" t="s">
        <v>4360</v>
      </c>
      <c r="C5400" s="12" t="s">
        <v>4360</v>
      </c>
      <c r="D5400" s="11" t="s">
        <v>22251</v>
      </c>
      <c r="E5400" s="13">
        <v>50</v>
      </c>
      <c r="F5400" s="13">
        <v>0</v>
      </c>
      <c r="G5400" s="13">
        <v>122570424.48</v>
      </c>
      <c r="H5400" s="13">
        <f t="shared" si="168"/>
        <v>122570424.48000002</v>
      </c>
      <c r="I5400" s="13">
        <f t="shared" si="169"/>
        <v>0</v>
      </c>
      <c r="J5400" s="12" t="s">
        <v>22236</v>
      </c>
    </row>
    <row r="5401" spans="1:10" x14ac:dyDescent="0.35">
      <c r="A5401" s="8">
        <v>5392</v>
      </c>
      <c r="B5401" s="8" t="s">
        <v>4360</v>
      </c>
      <c r="C5401" s="8" t="s">
        <v>4360</v>
      </c>
      <c r="D5401" s="7" t="s">
        <v>22252</v>
      </c>
      <c r="E5401" s="9">
        <v>3.75</v>
      </c>
      <c r="F5401" s="9">
        <v>0</v>
      </c>
      <c r="G5401" s="9">
        <v>122570420.73</v>
      </c>
      <c r="H5401" s="9">
        <f t="shared" si="168"/>
        <v>122570420.73000002</v>
      </c>
      <c r="I5401" s="9">
        <f t="shared" si="169"/>
        <v>0</v>
      </c>
      <c r="J5401" s="8" t="s">
        <v>22253</v>
      </c>
    </row>
    <row r="5402" spans="1:10" x14ac:dyDescent="0.35">
      <c r="A5402" s="12">
        <v>5393</v>
      </c>
      <c r="B5402" s="12" t="s">
        <v>4360</v>
      </c>
      <c r="C5402" s="12" t="s">
        <v>4360</v>
      </c>
      <c r="D5402" s="11" t="s">
        <v>22254</v>
      </c>
      <c r="E5402" s="13">
        <v>10000</v>
      </c>
      <c r="F5402" s="13">
        <v>0</v>
      </c>
      <c r="G5402" s="13">
        <v>122560420.73</v>
      </c>
      <c r="H5402" s="13">
        <f t="shared" si="168"/>
        <v>122560420.73000002</v>
      </c>
      <c r="I5402" s="13">
        <f t="shared" si="169"/>
        <v>0</v>
      </c>
      <c r="J5402" s="12" t="s">
        <v>22253</v>
      </c>
    </row>
    <row r="5403" spans="1:10" x14ac:dyDescent="0.35">
      <c r="A5403" s="8">
        <v>5394</v>
      </c>
      <c r="B5403" s="8" t="s">
        <v>4360</v>
      </c>
      <c r="C5403" s="8" t="s">
        <v>4360</v>
      </c>
      <c r="D5403" s="7" t="s">
        <v>22255</v>
      </c>
      <c r="E5403" s="9">
        <v>25</v>
      </c>
      <c r="F5403" s="9">
        <v>0</v>
      </c>
      <c r="G5403" s="9">
        <v>122560395.73</v>
      </c>
      <c r="H5403" s="9">
        <f t="shared" si="168"/>
        <v>122560395.73000002</v>
      </c>
      <c r="I5403" s="9">
        <f t="shared" si="169"/>
        <v>0</v>
      </c>
      <c r="J5403" s="8" t="s">
        <v>22253</v>
      </c>
    </row>
    <row r="5404" spans="1:10" x14ac:dyDescent="0.35">
      <c r="A5404" s="12">
        <v>5395</v>
      </c>
      <c r="B5404" s="12" t="s">
        <v>4360</v>
      </c>
      <c r="C5404" s="12" t="s">
        <v>4360</v>
      </c>
      <c r="D5404" s="11" t="s">
        <v>22256</v>
      </c>
      <c r="E5404" s="13">
        <v>1.88</v>
      </c>
      <c r="F5404" s="13">
        <v>0</v>
      </c>
      <c r="G5404" s="13">
        <v>122560393.84999999</v>
      </c>
      <c r="H5404" s="13">
        <f t="shared" si="168"/>
        <v>122560393.85000002</v>
      </c>
      <c r="I5404" s="13">
        <f t="shared" si="169"/>
        <v>0</v>
      </c>
      <c r="J5404" s="12" t="s">
        <v>22253</v>
      </c>
    </row>
    <row r="5405" spans="1:10" x14ac:dyDescent="0.35">
      <c r="A5405" s="8">
        <v>5396</v>
      </c>
      <c r="B5405" s="8" t="s">
        <v>4360</v>
      </c>
      <c r="C5405" s="8" t="s">
        <v>4360</v>
      </c>
      <c r="D5405" s="7" t="s">
        <v>22257</v>
      </c>
      <c r="E5405" s="9">
        <v>103800</v>
      </c>
      <c r="F5405" s="9">
        <v>0</v>
      </c>
      <c r="G5405" s="9">
        <v>122456593.84999999</v>
      </c>
      <c r="H5405" s="9">
        <f t="shared" si="168"/>
        <v>122456593.85000002</v>
      </c>
      <c r="I5405" s="9">
        <f t="shared" si="169"/>
        <v>0</v>
      </c>
      <c r="J5405" s="8" t="s">
        <v>22253</v>
      </c>
    </row>
    <row r="5406" spans="1:10" x14ac:dyDescent="0.35">
      <c r="A5406" s="12">
        <v>5397</v>
      </c>
      <c r="B5406" s="12" t="s">
        <v>4360</v>
      </c>
      <c r="C5406" s="12" t="s">
        <v>4360</v>
      </c>
      <c r="D5406" s="11" t="s">
        <v>22258</v>
      </c>
      <c r="E5406" s="13">
        <v>50</v>
      </c>
      <c r="F5406" s="13">
        <v>0</v>
      </c>
      <c r="G5406" s="13">
        <v>122456543.84999999</v>
      </c>
      <c r="H5406" s="13">
        <f t="shared" si="168"/>
        <v>122456543.85000002</v>
      </c>
      <c r="I5406" s="13">
        <f t="shared" si="169"/>
        <v>0</v>
      </c>
      <c r="J5406" s="12" t="s">
        <v>22253</v>
      </c>
    </row>
    <row r="5407" spans="1:10" x14ac:dyDescent="0.35">
      <c r="A5407" s="8">
        <v>5398</v>
      </c>
      <c r="B5407" s="8" t="s">
        <v>4360</v>
      </c>
      <c r="C5407" s="8" t="s">
        <v>4360</v>
      </c>
      <c r="D5407" s="7" t="s">
        <v>22259</v>
      </c>
      <c r="E5407" s="9">
        <v>3.75</v>
      </c>
      <c r="F5407" s="9">
        <v>0</v>
      </c>
      <c r="G5407" s="9">
        <v>122456540.09999999</v>
      </c>
      <c r="H5407" s="9">
        <f t="shared" si="168"/>
        <v>122456540.10000002</v>
      </c>
      <c r="I5407" s="9">
        <f t="shared" si="169"/>
        <v>0</v>
      </c>
      <c r="J5407" s="8" t="s">
        <v>22253</v>
      </c>
    </row>
    <row r="5408" spans="1:10" x14ac:dyDescent="0.35">
      <c r="A5408" s="12">
        <v>5399</v>
      </c>
      <c r="B5408" s="12" t="s">
        <v>4360</v>
      </c>
      <c r="C5408" s="12" t="s">
        <v>4360</v>
      </c>
      <c r="D5408" s="11" t="s">
        <v>22260</v>
      </c>
      <c r="E5408" s="13">
        <v>60000</v>
      </c>
      <c r="F5408" s="13">
        <v>0</v>
      </c>
      <c r="G5408" s="13">
        <v>122396540.09999999</v>
      </c>
      <c r="H5408" s="13">
        <f t="shared" si="168"/>
        <v>122396540.10000002</v>
      </c>
      <c r="I5408" s="13">
        <f t="shared" si="169"/>
        <v>0</v>
      </c>
      <c r="J5408" s="12" t="s">
        <v>22253</v>
      </c>
    </row>
    <row r="5409" spans="1:10" x14ac:dyDescent="0.35">
      <c r="A5409" s="8">
        <v>5400</v>
      </c>
      <c r="B5409" s="8" t="s">
        <v>4360</v>
      </c>
      <c r="C5409" s="8" t="s">
        <v>4360</v>
      </c>
      <c r="D5409" s="7" t="s">
        <v>22261</v>
      </c>
      <c r="E5409" s="9">
        <v>50</v>
      </c>
      <c r="F5409" s="9">
        <v>0</v>
      </c>
      <c r="G5409" s="9">
        <v>122396490.09999999</v>
      </c>
      <c r="H5409" s="9">
        <f t="shared" si="168"/>
        <v>122396490.10000002</v>
      </c>
      <c r="I5409" s="9">
        <f t="shared" si="169"/>
        <v>0</v>
      </c>
      <c r="J5409" s="8" t="s">
        <v>22253</v>
      </c>
    </row>
    <row r="5410" spans="1:10" x14ac:dyDescent="0.35">
      <c r="A5410" s="12">
        <v>5401</v>
      </c>
      <c r="B5410" s="12" t="s">
        <v>4360</v>
      </c>
      <c r="C5410" s="12" t="s">
        <v>4360</v>
      </c>
      <c r="D5410" s="11" t="s">
        <v>22262</v>
      </c>
      <c r="E5410" s="13">
        <v>3.75</v>
      </c>
      <c r="F5410" s="13">
        <v>0</v>
      </c>
      <c r="G5410" s="13">
        <v>122396486.34999999</v>
      </c>
      <c r="H5410" s="13">
        <f t="shared" si="168"/>
        <v>122396486.35000002</v>
      </c>
      <c r="I5410" s="13">
        <f t="shared" si="169"/>
        <v>0</v>
      </c>
      <c r="J5410" s="12" t="s">
        <v>22253</v>
      </c>
    </row>
    <row r="5411" spans="1:10" x14ac:dyDescent="0.35">
      <c r="A5411" s="8">
        <v>5402</v>
      </c>
      <c r="B5411" s="8" t="s">
        <v>4360</v>
      </c>
      <c r="C5411" s="8" t="s">
        <v>4360</v>
      </c>
      <c r="D5411" s="7" t="s">
        <v>22263</v>
      </c>
      <c r="E5411" s="9">
        <v>150000</v>
      </c>
      <c r="F5411" s="9">
        <v>0</v>
      </c>
      <c r="G5411" s="9">
        <v>122246486.34999999</v>
      </c>
      <c r="H5411" s="9">
        <f t="shared" si="168"/>
        <v>122246486.35000002</v>
      </c>
      <c r="I5411" s="9">
        <f t="shared" si="169"/>
        <v>0</v>
      </c>
      <c r="J5411" s="8" t="s">
        <v>22253</v>
      </c>
    </row>
    <row r="5412" spans="1:10" x14ac:dyDescent="0.35">
      <c r="A5412" s="12">
        <v>5403</v>
      </c>
      <c r="B5412" s="12" t="s">
        <v>4360</v>
      </c>
      <c r="C5412" s="12" t="s">
        <v>4360</v>
      </c>
      <c r="D5412" s="11" t="s">
        <v>22264</v>
      </c>
      <c r="E5412" s="13">
        <v>50</v>
      </c>
      <c r="F5412" s="13">
        <v>0</v>
      </c>
      <c r="G5412" s="13">
        <v>122246436.34999999</v>
      </c>
      <c r="H5412" s="13">
        <f t="shared" si="168"/>
        <v>122246436.35000002</v>
      </c>
      <c r="I5412" s="13">
        <f t="shared" si="169"/>
        <v>0</v>
      </c>
      <c r="J5412" s="12" t="s">
        <v>22253</v>
      </c>
    </row>
    <row r="5413" spans="1:10" x14ac:dyDescent="0.35">
      <c r="A5413" s="8">
        <v>5404</v>
      </c>
      <c r="B5413" s="8" t="s">
        <v>4360</v>
      </c>
      <c r="C5413" s="8" t="s">
        <v>4360</v>
      </c>
      <c r="D5413" s="7" t="s">
        <v>22265</v>
      </c>
      <c r="E5413" s="9">
        <v>3.75</v>
      </c>
      <c r="F5413" s="9">
        <v>0</v>
      </c>
      <c r="G5413" s="9">
        <v>122246432.59999999</v>
      </c>
      <c r="H5413" s="9">
        <f t="shared" si="168"/>
        <v>122246432.60000002</v>
      </c>
      <c r="I5413" s="9">
        <f t="shared" si="169"/>
        <v>0</v>
      </c>
      <c r="J5413" s="8" t="s">
        <v>22253</v>
      </c>
    </row>
    <row r="5414" spans="1:10" x14ac:dyDescent="0.35">
      <c r="A5414" s="12">
        <v>5405</v>
      </c>
      <c r="B5414" s="12" t="s">
        <v>4360</v>
      </c>
      <c r="C5414" s="12" t="s">
        <v>4360</v>
      </c>
      <c r="D5414" s="11" t="s">
        <v>22266</v>
      </c>
      <c r="E5414" s="13">
        <v>200000</v>
      </c>
      <c r="F5414" s="13">
        <v>0</v>
      </c>
      <c r="G5414" s="13">
        <v>122046432.59999999</v>
      </c>
      <c r="H5414" s="13">
        <f t="shared" si="168"/>
        <v>122046432.60000002</v>
      </c>
      <c r="I5414" s="13">
        <f t="shared" si="169"/>
        <v>0</v>
      </c>
      <c r="J5414" s="12" t="s">
        <v>22253</v>
      </c>
    </row>
    <row r="5415" spans="1:10" x14ac:dyDescent="0.35">
      <c r="A5415" s="8">
        <v>5406</v>
      </c>
      <c r="B5415" s="8" t="s">
        <v>4360</v>
      </c>
      <c r="C5415" s="8" t="s">
        <v>4360</v>
      </c>
      <c r="D5415" s="7" t="s">
        <v>22267</v>
      </c>
      <c r="E5415" s="9">
        <v>50</v>
      </c>
      <c r="F5415" s="9">
        <v>0</v>
      </c>
      <c r="G5415" s="9">
        <v>122046382.59999999</v>
      </c>
      <c r="H5415" s="9">
        <f t="shared" si="168"/>
        <v>122046382.60000002</v>
      </c>
      <c r="I5415" s="9">
        <f t="shared" si="169"/>
        <v>0</v>
      </c>
      <c r="J5415" s="8" t="s">
        <v>22253</v>
      </c>
    </row>
    <row r="5416" spans="1:10" x14ac:dyDescent="0.35">
      <c r="A5416" s="12">
        <v>5407</v>
      </c>
      <c r="B5416" s="12" t="s">
        <v>4360</v>
      </c>
      <c r="C5416" s="12" t="s">
        <v>4360</v>
      </c>
      <c r="D5416" s="11" t="s">
        <v>22268</v>
      </c>
      <c r="E5416" s="13">
        <v>3.75</v>
      </c>
      <c r="F5416" s="13">
        <v>0</v>
      </c>
      <c r="G5416" s="13">
        <v>122046378.84999999</v>
      </c>
      <c r="H5416" s="13">
        <f t="shared" si="168"/>
        <v>122046378.85000002</v>
      </c>
      <c r="I5416" s="13">
        <f t="shared" si="169"/>
        <v>0</v>
      </c>
      <c r="J5416" s="12" t="s">
        <v>22253</v>
      </c>
    </row>
    <row r="5417" spans="1:10" x14ac:dyDescent="0.35">
      <c r="A5417" s="8">
        <v>5408</v>
      </c>
      <c r="B5417" s="8" t="s">
        <v>256</v>
      </c>
      <c r="C5417" s="8" t="s">
        <v>256</v>
      </c>
      <c r="D5417" s="7" t="s">
        <v>22269</v>
      </c>
      <c r="E5417" s="9">
        <v>550000</v>
      </c>
      <c r="F5417" s="9">
        <v>0</v>
      </c>
      <c r="G5417" s="9">
        <v>121496378.84999999</v>
      </c>
      <c r="H5417" s="9">
        <f t="shared" si="168"/>
        <v>121496378.85000002</v>
      </c>
      <c r="I5417" s="9">
        <f t="shared" si="169"/>
        <v>0</v>
      </c>
      <c r="J5417" s="8" t="s">
        <v>22270</v>
      </c>
    </row>
    <row r="5418" spans="1:10" x14ac:dyDescent="0.35">
      <c r="A5418" s="12">
        <v>5409</v>
      </c>
      <c r="B5418" s="12" t="s">
        <v>256</v>
      </c>
      <c r="C5418" s="12" t="s">
        <v>256</v>
      </c>
      <c r="D5418" s="11" t="s">
        <v>22271</v>
      </c>
      <c r="E5418" s="13">
        <v>50</v>
      </c>
      <c r="F5418" s="13">
        <v>0</v>
      </c>
      <c r="G5418" s="13">
        <v>121496328.84999999</v>
      </c>
      <c r="H5418" s="13">
        <f t="shared" si="168"/>
        <v>121496328.85000002</v>
      </c>
      <c r="I5418" s="13">
        <f t="shared" si="169"/>
        <v>0</v>
      </c>
      <c r="J5418" s="12" t="s">
        <v>22270</v>
      </c>
    </row>
    <row r="5419" spans="1:10" x14ac:dyDescent="0.35">
      <c r="A5419" s="8">
        <v>5410</v>
      </c>
      <c r="B5419" s="8" t="s">
        <v>256</v>
      </c>
      <c r="C5419" s="8" t="s">
        <v>256</v>
      </c>
      <c r="D5419" s="7" t="s">
        <v>22272</v>
      </c>
      <c r="E5419" s="9">
        <v>3.75</v>
      </c>
      <c r="F5419" s="9">
        <v>0</v>
      </c>
      <c r="G5419" s="9">
        <v>121496325.09999999</v>
      </c>
      <c r="H5419" s="9">
        <f t="shared" si="168"/>
        <v>121496325.10000002</v>
      </c>
      <c r="I5419" s="9">
        <f t="shared" si="169"/>
        <v>0</v>
      </c>
      <c r="J5419" s="8" t="s">
        <v>22270</v>
      </c>
    </row>
    <row r="5420" spans="1:10" x14ac:dyDescent="0.35">
      <c r="A5420" s="12">
        <v>5411</v>
      </c>
      <c r="B5420" s="12" t="s">
        <v>256</v>
      </c>
      <c r="C5420" s="12" t="s">
        <v>256</v>
      </c>
      <c r="D5420" s="11" t="s">
        <v>22273</v>
      </c>
      <c r="E5420" s="13">
        <v>0</v>
      </c>
      <c r="F5420" s="13">
        <v>4750000</v>
      </c>
      <c r="G5420" s="13">
        <v>126246325.09999999</v>
      </c>
      <c r="H5420" s="13">
        <f t="shared" si="168"/>
        <v>126246325.10000002</v>
      </c>
      <c r="I5420" s="13">
        <f t="shared" si="169"/>
        <v>0</v>
      </c>
      <c r="J5420" s="12" t="s">
        <v>22270</v>
      </c>
    </row>
    <row r="5421" spans="1:10" x14ac:dyDescent="0.35">
      <c r="A5421" s="8">
        <v>5412</v>
      </c>
      <c r="B5421" s="8" t="s">
        <v>256</v>
      </c>
      <c r="C5421" s="8" t="s">
        <v>256</v>
      </c>
      <c r="D5421" s="7" t="s">
        <v>22274</v>
      </c>
      <c r="E5421" s="9">
        <v>120000</v>
      </c>
      <c r="F5421" s="9">
        <v>0</v>
      </c>
      <c r="G5421" s="9">
        <v>126126325.09999999</v>
      </c>
      <c r="H5421" s="9">
        <f t="shared" si="168"/>
        <v>126126325.10000002</v>
      </c>
      <c r="I5421" s="9">
        <f t="shared" si="169"/>
        <v>0</v>
      </c>
      <c r="J5421" s="8" t="s">
        <v>22270</v>
      </c>
    </row>
    <row r="5422" spans="1:10" x14ac:dyDescent="0.35">
      <c r="A5422" s="12">
        <v>5413</v>
      </c>
      <c r="B5422" s="12" t="s">
        <v>256</v>
      </c>
      <c r="C5422" s="12" t="s">
        <v>256</v>
      </c>
      <c r="D5422" s="11" t="s">
        <v>22275</v>
      </c>
      <c r="E5422" s="13">
        <v>50</v>
      </c>
      <c r="F5422" s="13">
        <v>0</v>
      </c>
      <c r="G5422" s="13">
        <v>126126275.09999999</v>
      </c>
      <c r="H5422" s="13">
        <f t="shared" si="168"/>
        <v>126126275.10000002</v>
      </c>
      <c r="I5422" s="13">
        <f t="shared" si="169"/>
        <v>0</v>
      </c>
      <c r="J5422" s="12" t="s">
        <v>22270</v>
      </c>
    </row>
    <row r="5423" spans="1:10" x14ac:dyDescent="0.35">
      <c r="A5423" s="8">
        <v>5414</v>
      </c>
      <c r="B5423" s="8" t="s">
        <v>256</v>
      </c>
      <c r="C5423" s="8" t="s">
        <v>256</v>
      </c>
      <c r="D5423" s="7" t="s">
        <v>22276</v>
      </c>
      <c r="E5423" s="9">
        <v>3.75</v>
      </c>
      <c r="F5423" s="9">
        <v>0</v>
      </c>
      <c r="G5423" s="9">
        <v>126126271.34999999</v>
      </c>
      <c r="H5423" s="9">
        <f t="shared" si="168"/>
        <v>126126271.35000002</v>
      </c>
      <c r="I5423" s="9">
        <f t="shared" si="169"/>
        <v>0</v>
      </c>
      <c r="J5423" s="8" t="s">
        <v>22270</v>
      </c>
    </row>
    <row r="5424" spans="1:10" x14ac:dyDescent="0.35">
      <c r="A5424" s="12">
        <v>5415</v>
      </c>
      <c r="B5424" s="12" t="s">
        <v>256</v>
      </c>
      <c r="C5424" s="12" t="s">
        <v>256</v>
      </c>
      <c r="D5424" s="11" t="s">
        <v>22277</v>
      </c>
      <c r="E5424" s="13">
        <v>50000</v>
      </c>
      <c r="F5424" s="13">
        <v>0</v>
      </c>
      <c r="G5424" s="13">
        <v>126076271.34999999</v>
      </c>
      <c r="H5424" s="13">
        <f t="shared" si="168"/>
        <v>126076271.35000002</v>
      </c>
      <c r="I5424" s="13">
        <f t="shared" si="169"/>
        <v>0</v>
      </c>
      <c r="J5424" s="12" t="s">
        <v>22270</v>
      </c>
    </row>
    <row r="5425" spans="1:10" x14ac:dyDescent="0.35">
      <c r="A5425" s="8">
        <v>5416</v>
      </c>
      <c r="B5425" s="8" t="s">
        <v>256</v>
      </c>
      <c r="C5425" s="8" t="s">
        <v>256</v>
      </c>
      <c r="D5425" s="7" t="s">
        <v>22278</v>
      </c>
      <c r="E5425" s="9">
        <v>25</v>
      </c>
      <c r="F5425" s="9">
        <v>0</v>
      </c>
      <c r="G5425" s="9">
        <v>126076246.34999999</v>
      </c>
      <c r="H5425" s="9">
        <f t="shared" si="168"/>
        <v>126076246.35000002</v>
      </c>
      <c r="I5425" s="9">
        <f t="shared" si="169"/>
        <v>0</v>
      </c>
      <c r="J5425" s="8" t="s">
        <v>22270</v>
      </c>
    </row>
    <row r="5426" spans="1:10" x14ac:dyDescent="0.35">
      <c r="A5426" s="12">
        <v>5417</v>
      </c>
      <c r="B5426" s="12" t="s">
        <v>256</v>
      </c>
      <c r="C5426" s="12" t="s">
        <v>256</v>
      </c>
      <c r="D5426" s="11" t="s">
        <v>22279</v>
      </c>
      <c r="E5426" s="13">
        <v>1.88</v>
      </c>
      <c r="F5426" s="13">
        <v>0</v>
      </c>
      <c r="G5426" s="13">
        <v>126076244.47</v>
      </c>
      <c r="H5426" s="13">
        <f t="shared" si="168"/>
        <v>126076244.47000003</v>
      </c>
      <c r="I5426" s="13">
        <f t="shared" si="169"/>
        <v>0</v>
      </c>
      <c r="J5426" s="12" t="s">
        <v>22270</v>
      </c>
    </row>
    <row r="5427" spans="1:10" x14ac:dyDescent="0.35">
      <c r="A5427" s="8">
        <v>5418</v>
      </c>
      <c r="B5427" s="8" t="s">
        <v>256</v>
      </c>
      <c r="C5427" s="8" t="s">
        <v>256</v>
      </c>
      <c r="D5427" s="7" t="s">
        <v>22280</v>
      </c>
      <c r="E5427" s="9">
        <v>93000</v>
      </c>
      <c r="F5427" s="9">
        <v>0</v>
      </c>
      <c r="G5427" s="9">
        <v>125983244.47</v>
      </c>
      <c r="H5427" s="9">
        <f t="shared" si="168"/>
        <v>125983244.47000003</v>
      </c>
      <c r="I5427" s="9">
        <f t="shared" si="169"/>
        <v>0</v>
      </c>
      <c r="J5427" s="8" t="s">
        <v>22270</v>
      </c>
    </row>
    <row r="5428" spans="1:10" x14ac:dyDescent="0.35">
      <c r="A5428" s="12">
        <v>5419</v>
      </c>
      <c r="B5428" s="12" t="s">
        <v>256</v>
      </c>
      <c r="C5428" s="12" t="s">
        <v>256</v>
      </c>
      <c r="D5428" s="11" t="s">
        <v>22281</v>
      </c>
      <c r="E5428" s="13">
        <v>50</v>
      </c>
      <c r="F5428" s="13">
        <v>0</v>
      </c>
      <c r="G5428" s="13">
        <v>125983194.47</v>
      </c>
      <c r="H5428" s="13">
        <f t="shared" si="168"/>
        <v>125983194.47000003</v>
      </c>
      <c r="I5428" s="13">
        <f t="shared" si="169"/>
        <v>0</v>
      </c>
      <c r="J5428" s="12" t="s">
        <v>22270</v>
      </c>
    </row>
    <row r="5429" spans="1:10" x14ac:dyDescent="0.35">
      <c r="A5429" s="8">
        <v>5420</v>
      </c>
      <c r="B5429" s="8" t="s">
        <v>256</v>
      </c>
      <c r="C5429" s="8" t="s">
        <v>256</v>
      </c>
      <c r="D5429" s="7" t="s">
        <v>22282</v>
      </c>
      <c r="E5429" s="9">
        <v>3.75</v>
      </c>
      <c r="F5429" s="9">
        <v>0</v>
      </c>
      <c r="G5429" s="9">
        <v>125983190.72</v>
      </c>
      <c r="H5429" s="9">
        <f t="shared" si="168"/>
        <v>125983190.72000003</v>
      </c>
      <c r="I5429" s="9">
        <f t="shared" si="169"/>
        <v>0</v>
      </c>
      <c r="J5429" s="8" t="s">
        <v>22270</v>
      </c>
    </row>
    <row r="5430" spans="1:10" x14ac:dyDescent="0.35">
      <c r="A5430" s="12">
        <v>5421</v>
      </c>
      <c r="B5430" s="12" t="s">
        <v>256</v>
      </c>
      <c r="C5430" s="12" t="s">
        <v>256</v>
      </c>
      <c r="D5430" s="11" t="s">
        <v>22283</v>
      </c>
      <c r="E5430" s="13">
        <v>300000</v>
      </c>
      <c r="F5430" s="13">
        <v>0</v>
      </c>
      <c r="G5430" s="13">
        <v>125683190.72</v>
      </c>
      <c r="H5430" s="13">
        <f t="shared" si="168"/>
        <v>125683190.72000003</v>
      </c>
      <c r="I5430" s="13">
        <f t="shared" si="169"/>
        <v>0</v>
      </c>
      <c r="J5430" s="12" t="s">
        <v>22270</v>
      </c>
    </row>
    <row r="5431" spans="1:10" x14ac:dyDescent="0.35">
      <c r="A5431" s="8">
        <v>5422</v>
      </c>
      <c r="B5431" s="8" t="s">
        <v>256</v>
      </c>
      <c r="C5431" s="8" t="s">
        <v>256</v>
      </c>
      <c r="D5431" s="7" t="s">
        <v>22284</v>
      </c>
      <c r="E5431" s="9">
        <v>50</v>
      </c>
      <c r="F5431" s="9">
        <v>0</v>
      </c>
      <c r="G5431" s="9">
        <v>125683140.72</v>
      </c>
      <c r="H5431" s="9">
        <f t="shared" si="168"/>
        <v>125683140.72000003</v>
      </c>
      <c r="I5431" s="9">
        <f t="shared" si="169"/>
        <v>0</v>
      </c>
      <c r="J5431" s="8" t="s">
        <v>22270</v>
      </c>
    </row>
    <row r="5432" spans="1:10" x14ac:dyDescent="0.35">
      <c r="A5432" s="12">
        <v>5423</v>
      </c>
      <c r="B5432" s="12" t="s">
        <v>256</v>
      </c>
      <c r="C5432" s="12" t="s">
        <v>256</v>
      </c>
      <c r="D5432" s="11" t="s">
        <v>22285</v>
      </c>
      <c r="E5432" s="13">
        <v>3.75</v>
      </c>
      <c r="F5432" s="13">
        <v>0</v>
      </c>
      <c r="G5432" s="13">
        <v>125683136.97</v>
      </c>
      <c r="H5432" s="13">
        <f t="shared" si="168"/>
        <v>125683136.97000003</v>
      </c>
      <c r="I5432" s="13">
        <f t="shared" si="169"/>
        <v>0</v>
      </c>
      <c r="J5432" s="12" t="s">
        <v>22270</v>
      </c>
    </row>
    <row r="5433" spans="1:10" x14ac:dyDescent="0.35">
      <c r="A5433" s="8">
        <v>5424</v>
      </c>
      <c r="B5433" s="8" t="s">
        <v>4377</v>
      </c>
      <c r="C5433" s="8" t="s">
        <v>4377</v>
      </c>
      <c r="D5433" s="7" t="s">
        <v>22286</v>
      </c>
      <c r="E5433" s="9">
        <v>38000</v>
      </c>
      <c r="F5433" s="9">
        <v>0</v>
      </c>
      <c r="G5433" s="9">
        <v>125645136.97</v>
      </c>
      <c r="H5433" s="9">
        <f t="shared" si="168"/>
        <v>125645136.97000003</v>
      </c>
      <c r="I5433" s="9">
        <f t="shared" si="169"/>
        <v>0</v>
      </c>
      <c r="J5433" s="8" t="s">
        <v>22287</v>
      </c>
    </row>
    <row r="5434" spans="1:10" x14ac:dyDescent="0.35">
      <c r="A5434" s="12">
        <v>5425</v>
      </c>
      <c r="B5434" s="12" t="s">
        <v>4377</v>
      </c>
      <c r="C5434" s="12" t="s">
        <v>4377</v>
      </c>
      <c r="D5434" s="11" t="s">
        <v>22288</v>
      </c>
      <c r="E5434" s="13">
        <v>25</v>
      </c>
      <c r="F5434" s="13">
        <v>0</v>
      </c>
      <c r="G5434" s="13">
        <v>125645111.97</v>
      </c>
      <c r="H5434" s="13">
        <f t="shared" si="168"/>
        <v>125645111.97000003</v>
      </c>
      <c r="I5434" s="13">
        <f t="shared" si="169"/>
        <v>0</v>
      </c>
      <c r="J5434" s="12" t="s">
        <v>22287</v>
      </c>
    </row>
    <row r="5435" spans="1:10" x14ac:dyDescent="0.35">
      <c r="A5435" s="8">
        <v>5426</v>
      </c>
      <c r="B5435" s="8" t="s">
        <v>4377</v>
      </c>
      <c r="C5435" s="8" t="s">
        <v>4377</v>
      </c>
      <c r="D5435" s="7" t="s">
        <v>22289</v>
      </c>
      <c r="E5435" s="9">
        <v>1.88</v>
      </c>
      <c r="F5435" s="9">
        <v>0</v>
      </c>
      <c r="G5435" s="9">
        <v>125645110.09</v>
      </c>
      <c r="H5435" s="9">
        <f t="shared" si="168"/>
        <v>125645110.09000003</v>
      </c>
      <c r="I5435" s="9">
        <f t="shared" si="169"/>
        <v>0</v>
      </c>
      <c r="J5435" s="8" t="s">
        <v>22287</v>
      </c>
    </row>
    <row r="5436" spans="1:10" x14ac:dyDescent="0.35">
      <c r="A5436" s="12">
        <v>5427</v>
      </c>
      <c r="B5436" s="12" t="s">
        <v>4377</v>
      </c>
      <c r="C5436" s="12" t="s">
        <v>4377</v>
      </c>
      <c r="D5436" s="11" t="s">
        <v>22290</v>
      </c>
      <c r="E5436" s="13">
        <v>500000</v>
      </c>
      <c r="F5436" s="13">
        <v>0</v>
      </c>
      <c r="G5436" s="13">
        <v>125145110.09</v>
      </c>
      <c r="H5436" s="13">
        <f t="shared" si="168"/>
        <v>125145110.09000003</v>
      </c>
      <c r="I5436" s="13">
        <f t="shared" si="169"/>
        <v>0</v>
      </c>
      <c r="J5436" s="12" t="s">
        <v>22287</v>
      </c>
    </row>
    <row r="5437" spans="1:10" x14ac:dyDescent="0.35">
      <c r="A5437" s="8">
        <v>5428</v>
      </c>
      <c r="B5437" s="8" t="s">
        <v>4377</v>
      </c>
      <c r="C5437" s="8" t="s">
        <v>4377</v>
      </c>
      <c r="D5437" s="7" t="s">
        <v>22291</v>
      </c>
      <c r="E5437" s="9">
        <v>50</v>
      </c>
      <c r="F5437" s="9">
        <v>0</v>
      </c>
      <c r="G5437" s="9">
        <v>125145060.09</v>
      </c>
      <c r="H5437" s="9">
        <f t="shared" si="168"/>
        <v>125145060.09000003</v>
      </c>
      <c r="I5437" s="9">
        <f t="shared" si="169"/>
        <v>0</v>
      </c>
      <c r="J5437" s="8" t="s">
        <v>22287</v>
      </c>
    </row>
    <row r="5438" spans="1:10" x14ac:dyDescent="0.35">
      <c r="A5438" s="12">
        <v>5429</v>
      </c>
      <c r="B5438" s="12" t="s">
        <v>4377</v>
      </c>
      <c r="C5438" s="12" t="s">
        <v>4377</v>
      </c>
      <c r="D5438" s="11" t="s">
        <v>22292</v>
      </c>
      <c r="E5438" s="13">
        <v>3.75</v>
      </c>
      <c r="F5438" s="13">
        <v>0</v>
      </c>
      <c r="G5438" s="13">
        <v>125145056.34</v>
      </c>
      <c r="H5438" s="13">
        <f t="shared" si="168"/>
        <v>125145056.34000003</v>
      </c>
      <c r="I5438" s="13">
        <f t="shared" si="169"/>
        <v>0</v>
      </c>
      <c r="J5438" s="12" t="s">
        <v>22287</v>
      </c>
    </row>
    <row r="5439" spans="1:10" x14ac:dyDescent="0.35">
      <c r="A5439" s="8">
        <v>5430</v>
      </c>
      <c r="B5439" s="8" t="s">
        <v>4377</v>
      </c>
      <c r="C5439" s="8" t="s">
        <v>4377</v>
      </c>
      <c r="D5439" s="7" t="s">
        <v>22293</v>
      </c>
      <c r="E5439" s="9">
        <v>50</v>
      </c>
      <c r="F5439" s="9">
        <v>0</v>
      </c>
      <c r="G5439" s="9">
        <v>125145006.34</v>
      </c>
      <c r="H5439" s="9">
        <f t="shared" si="168"/>
        <v>125145006.34000003</v>
      </c>
      <c r="I5439" s="9">
        <f t="shared" si="169"/>
        <v>0</v>
      </c>
      <c r="J5439" s="8" t="s">
        <v>22287</v>
      </c>
    </row>
    <row r="5440" spans="1:10" x14ac:dyDescent="0.35">
      <c r="A5440" s="12">
        <v>5431</v>
      </c>
      <c r="B5440" s="12" t="s">
        <v>4377</v>
      </c>
      <c r="C5440" s="12" t="s">
        <v>4377</v>
      </c>
      <c r="D5440" s="11" t="s">
        <v>22294</v>
      </c>
      <c r="E5440" s="13">
        <v>600000</v>
      </c>
      <c r="F5440" s="13">
        <v>0</v>
      </c>
      <c r="G5440" s="13">
        <v>124545006.34</v>
      </c>
      <c r="H5440" s="13">
        <f t="shared" si="168"/>
        <v>124545006.34000003</v>
      </c>
      <c r="I5440" s="13">
        <f t="shared" si="169"/>
        <v>0</v>
      </c>
      <c r="J5440" s="12" t="s">
        <v>22287</v>
      </c>
    </row>
    <row r="5441" spans="1:10" x14ac:dyDescent="0.35">
      <c r="A5441" s="8">
        <v>5432</v>
      </c>
      <c r="B5441" s="8" t="s">
        <v>4377</v>
      </c>
      <c r="C5441" s="8" t="s">
        <v>4377</v>
      </c>
      <c r="D5441" s="7" t="s">
        <v>22295</v>
      </c>
      <c r="E5441" s="9">
        <v>50</v>
      </c>
      <c r="F5441" s="9">
        <v>0</v>
      </c>
      <c r="G5441" s="9">
        <v>124544956.34</v>
      </c>
      <c r="H5441" s="9">
        <f t="shared" si="168"/>
        <v>124544956.34000003</v>
      </c>
      <c r="I5441" s="9">
        <f t="shared" si="169"/>
        <v>0</v>
      </c>
      <c r="J5441" s="8" t="s">
        <v>22287</v>
      </c>
    </row>
    <row r="5442" spans="1:10" x14ac:dyDescent="0.35">
      <c r="A5442" s="12">
        <v>5433</v>
      </c>
      <c r="B5442" s="12" t="s">
        <v>4377</v>
      </c>
      <c r="C5442" s="12" t="s">
        <v>4377</v>
      </c>
      <c r="D5442" s="11" t="s">
        <v>22296</v>
      </c>
      <c r="E5442" s="13">
        <v>3.75</v>
      </c>
      <c r="F5442" s="13">
        <v>0</v>
      </c>
      <c r="G5442" s="13">
        <v>124544952.59</v>
      </c>
      <c r="H5442" s="13">
        <f t="shared" si="168"/>
        <v>124544952.59000003</v>
      </c>
      <c r="I5442" s="13">
        <f t="shared" si="169"/>
        <v>0</v>
      </c>
      <c r="J5442" s="12" t="s">
        <v>22287</v>
      </c>
    </row>
    <row r="5443" spans="1:10" x14ac:dyDescent="0.35">
      <c r="A5443" s="8">
        <v>5434</v>
      </c>
      <c r="B5443" s="8" t="s">
        <v>4377</v>
      </c>
      <c r="C5443" s="8" t="s">
        <v>4377</v>
      </c>
      <c r="D5443" s="7" t="s">
        <v>22297</v>
      </c>
      <c r="E5443" s="9">
        <v>5000000</v>
      </c>
      <c r="F5443" s="9">
        <v>0</v>
      </c>
      <c r="G5443" s="9">
        <v>119544952.59</v>
      </c>
      <c r="H5443" s="9">
        <f t="shared" si="168"/>
        <v>119544952.59000003</v>
      </c>
      <c r="I5443" s="9">
        <f t="shared" si="169"/>
        <v>0</v>
      </c>
      <c r="J5443" s="8" t="s">
        <v>22287</v>
      </c>
    </row>
    <row r="5444" spans="1:10" x14ac:dyDescent="0.35">
      <c r="A5444" s="12">
        <v>5435</v>
      </c>
      <c r="B5444" s="12" t="s">
        <v>4377</v>
      </c>
      <c r="C5444" s="12" t="s">
        <v>4377</v>
      </c>
      <c r="D5444" s="11" t="s">
        <v>22298</v>
      </c>
      <c r="E5444" s="13">
        <v>50</v>
      </c>
      <c r="F5444" s="13">
        <v>0</v>
      </c>
      <c r="G5444" s="13">
        <v>119544902.59</v>
      </c>
      <c r="H5444" s="13">
        <f t="shared" si="168"/>
        <v>119544902.59000003</v>
      </c>
      <c r="I5444" s="13">
        <f t="shared" si="169"/>
        <v>0</v>
      </c>
      <c r="J5444" s="12" t="s">
        <v>22287</v>
      </c>
    </row>
    <row r="5445" spans="1:10" x14ac:dyDescent="0.35">
      <c r="A5445" s="8">
        <v>5436</v>
      </c>
      <c r="B5445" s="8" t="s">
        <v>4377</v>
      </c>
      <c r="C5445" s="8" t="s">
        <v>4377</v>
      </c>
      <c r="D5445" s="7" t="s">
        <v>22299</v>
      </c>
      <c r="E5445" s="9">
        <v>3.75</v>
      </c>
      <c r="F5445" s="9">
        <v>0</v>
      </c>
      <c r="G5445" s="9">
        <v>119544898.84</v>
      </c>
      <c r="H5445" s="9">
        <f t="shared" si="168"/>
        <v>119544898.84000003</v>
      </c>
      <c r="I5445" s="9">
        <f t="shared" si="169"/>
        <v>0</v>
      </c>
      <c r="J5445" s="8" t="s">
        <v>22287</v>
      </c>
    </row>
    <row r="5446" spans="1:10" x14ac:dyDescent="0.35">
      <c r="A5446" s="12">
        <v>5437</v>
      </c>
      <c r="B5446" s="12" t="s">
        <v>4377</v>
      </c>
      <c r="C5446" s="12" t="s">
        <v>4377</v>
      </c>
      <c r="D5446" s="11" t="s">
        <v>22300</v>
      </c>
      <c r="E5446" s="13">
        <v>70000</v>
      </c>
      <c r="F5446" s="13">
        <v>0</v>
      </c>
      <c r="G5446" s="13">
        <v>119474898.84</v>
      </c>
      <c r="H5446" s="13">
        <f t="shared" si="168"/>
        <v>119474898.84000003</v>
      </c>
      <c r="I5446" s="13">
        <f t="shared" si="169"/>
        <v>0</v>
      </c>
      <c r="J5446" s="12" t="s">
        <v>22287</v>
      </c>
    </row>
    <row r="5447" spans="1:10" x14ac:dyDescent="0.35">
      <c r="A5447" s="8">
        <v>5438</v>
      </c>
      <c r="B5447" s="8" t="s">
        <v>4377</v>
      </c>
      <c r="C5447" s="8" t="s">
        <v>4377</v>
      </c>
      <c r="D5447" s="7" t="s">
        <v>22301</v>
      </c>
      <c r="E5447" s="9">
        <v>50</v>
      </c>
      <c r="F5447" s="9">
        <v>0</v>
      </c>
      <c r="G5447" s="9">
        <v>119474848.84</v>
      </c>
      <c r="H5447" s="9">
        <f t="shared" si="168"/>
        <v>119474848.84000003</v>
      </c>
      <c r="I5447" s="9">
        <f t="shared" si="169"/>
        <v>0</v>
      </c>
      <c r="J5447" s="8" t="s">
        <v>22287</v>
      </c>
    </row>
    <row r="5448" spans="1:10" x14ac:dyDescent="0.35">
      <c r="A5448" s="12">
        <v>5439</v>
      </c>
      <c r="B5448" s="12" t="s">
        <v>4377</v>
      </c>
      <c r="C5448" s="12" t="s">
        <v>4377</v>
      </c>
      <c r="D5448" s="11" t="s">
        <v>22302</v>
      </c>
      <c r="E5448" s="13">
        <v>3.75</v>
      </c>
      <c r="F5448" s="13">
        <v>0</v>
      </c>
      <c r="G5448" s="13">
        <v>119474845.09</v>
      </c>
      <c r="H5448" s="13">
        <f t="shared" si="168"/>
        <v>119474845.09000003</v>
      </c>
      <c r="I5448" s="13">
        <f t="shared" si="169"/>
        <v>0</v>
      </c>
      <c r="J5448" s="12" t="s">
        <v>22287</v>
      </c>
    </row>
    <row r="5449" spans="1:10" x14ac:dyDescent="0.35">
      <c r="A5449" s="8">
        <v>5440</v>
      </c>
      <c r="B5449" s="8" t="s">
        <v>4377</v>
      </c>
      <c r="C5449" s="8" t="s">
        <v>4377</v>
      </c>
      <c r="D5449" s="7" t="s">
        <v>22303</v>
      </c>
      <c r="E5449" s="9">
        <v>200000</v>
      </c>
      <c r="F5449" s="9">
        <v>0</v>
      </c>
      <c r="G5449" s="9">
        <v>119274845.09</v>
      </c>
      <c r="H5449" s="9">
        <f t="shared" si="168"/>
        <v>119274845.09000003</v>
      </c>
      <c r="I5449" s="9">
        <f t="shared" si="169"/>
        <v>0</v>
      </c>
      <c r="J5449" s="8" t="s">
        <v>22287</v>
      </c>
    </row>
    <row r="5450" spans="1:10" x14ac:dyDescent="0.35">
      <c r="A5450" s="12">
        <v>5441</v>
      </c>
      <c r="B5450" s="12" t="s">
        <v>4377</v>
      </c>
      <c r="C5450" s="12" t="s">
        <v>4377</v>
      </c>
      <c r="D5450" s="11" t="s">
        <v>22304</v>
      </c>
      <c r="E5450" s="13">
        <v>50</v>
      </c>
      <c r="F5450" s="13">
        <v>0</v>
      </c>
      <c r="G5450" s="13">
        <v>119274795.09</v>
      </c>
      <c r="H5450" s="13">
        <f t="shared" ref="H5450:H5513" si="170">H5449-E5450+F5450</f>
        <v>119274795.09000003</v>
      </c>
      <c r="I5450" s="13">
        <f t="shared" ref="I5450:I5513" si="171">G5450-H5450</f>
        <v>0</v>
      </c>
      <c r="J5450" s="12" t="s">
        <v>22305</v>
      </c>
    </row>
    <row r="5451" spans="1:10" x14ac:dyDescent="0.35">
      <c r="A5451" s="8">
        <v>5442</v>
      </c>
      <c r="B5451" s="8" t="s">
        <v>4377</v>
      </c>
      <c r="C5451" s="8" t="s">
        <v>4377</v>
      </c>
      <c r="D5451" s="7" t="s">
        <v>22306</v>
      </c>
      <c r="E5451" s="9">
        <v>3.75</v>
      </c>
      <c r="F5451" s="9">
        <v>0</v>
      </c>
      <c r="G5451" s="9">
        <v>119274791.34</v>
      </c>
      <c r="H5451" s="9">
        <f t="shared" si="170"/>
        <v>119274791.34000003</v>
      </c>
      <c r="I5451" s="9">
        <f t="shared" si="171"/>
        <v>0</v>
      </c>
      <c r="J5451" s="8" t="s">
        <v>22305</v>
      </c>
    </row>
    <row r="5452" spans="1:10" x14ac:dyDescent="0.35">
      <c r="A5452" s="12">
        <v>5443</v>
      </c>
      <c r="B5452" s="12" t="s">
        <v>4377</v>
      </c>
      <c r="C5452" s="12" t="s">
        <v>4377</v>
      </c>
      <c r="D5452" s="11" t="s">
        <v>22307</v>
      </c>
      <c r="E5452" s="13">
        <v>30000</v>
      </c>
      <c r="F5452" s="13">
        <v>0</v>
      </c>
      <c r="G5452" s="13">
        <v>119244791.34</v>
      </c>
      <c r="H5452" s="13">
        <f t="shared" si="170"/>
        <v>119244791.34000003</v>
      </c>
      <c r="I5452" s="13">
        <f t="shared" si="171"/>
        <v>0</v>
      </c>
      <c r="J5452" s="12" t="s">
        <v>22305</v>
      </c>
    </row>
    <row r="5453" spans="1:10" x14ac:dyDescent="0.35">
      <c r="A5453" s="8">
        <v>5444</v>
      </c>
      <c r="B5453" s="8" t="s">
        <v>4377</v>
      </c>
      <c r="C5453" s="8" t="s">
        <v>4377</v>
      </c>
      <c r="D5453" s="7" t="s">
        <v>22308</v>
      </c>
      <c r="E5453" s="9">
        <v>25</v>
      </c>
      <c r="F5453" s="9">
        <v>0</v>
      </c>
      <c r="G5453" s="9">
        <v>119244766.34</v>
      </c>
      <c r="H5453" s="9">
        <f t="shared" si="170"/>
        <v>119244766.34000003</v>
      </c>
      <c r="I5453" s="9">
        <f t="shared" si="171"/>
        <v>0</v>
      </c>
      <c r="J5453" s="8" t="s">
        <v>22305</v>
      </c>
    </row>
    <row r="5454" spans="1:10" x14ac:dyDescent="0.35">
      <c r="A5454" s="12">
        <v>5445</v>
      </c>
      <c r="B5454" s="12" t="s">
        <v>4377</v>
      </c>
      <c r="C5454" s="12" t="s">
        <v>4377</v>
      </c>
      <c r="D5454" s="11" t="s">
        <v>22309</v>
      </c>
      <c r="E5454" s="13">
        <v>1.88</v>
      </c>
      <c r="F5454" s="13">
        <v>0</v>
      </c>
      <c r="G5454" s="13">
        <v>119244764.45999999</v>
      </c>
      <c r="H5454" s="13">
        <f t="shared" si="170"/>
        <v>119244764.46000004</v>
      </c>
      <c r="I5454" s="13">
        <f t="shared" si="171"/>
        <v>0</v>
      </c>
      <c r="J5454" s="12" t="s">
        <v>22305</v>
      </c>
    </row>
    <row r="5455" spans="1:10" x14ac:dyDescent="0.35">
      <c r="A5455" s="8">
        <v>5446</v>
      </c>
      <c r="B5455" s="8" t="s">
        <v>4377</v>
      </c>
      <c r="C5455" s="8" t="s">
        <v>4377</v>
      </c>
      <c r="D5455" s="7" t="s">
        <v>22310</v>
      </c>
      <c r="E5455" s="9">
        <v>30000</v>
      </c>
      <c r="F5455" s="9">
        <v>0</v>
      </c>
      <c r="G5455" s="9">
        <v>119214764.45999999</v>
      </c>
      <c r="H5455" s="9">
        <f t="shared" si="170"/>
        <v>119214764.46000004</v>
      </c>
      <c r="I5455" s="9">
        <f t="shared" si="171"/>
        <v>0</v>
      </c>
      <c r="J5455" s="8" t="s">
        <v>22305</v>
      </c>
    </row>
    <row r="5456" spans="1:10" x14ac:dyDescent="0.35">
      <c r="A5456" s="12">
        <v>5447</v>
      </c>
      <c r="B5456" s="12" t="s">
        <v>4377</v>
      </c>
      <c r="C5456" s="12" t="s">
        <v>4377</v>
      </c>
      <c r="D5456" s="11" t="s">
        <v>22311</v>
      </c>
      <c r="E5456" s="13">
        <v>25</v>
      </c>
      <c r="F5456" s="13">
        <v>0</v>
      </c>
      <c r="G5456" s="13">
        <v>119214739.45999999</v>
      </c>
      <c r="H5456" s="13">
        <f t="shared" si="170"/>
        <v>119214739.46000004</v>
      </c>
      <c r="I5456" s="13">
        <f t="shared" si="171"/>
        <v>0</v>
      </c>
      <c r="J5456" s="12" t="s">
        <v>22305</v>
      </c>
    </row>
    <row r="5457" spans="1:10" x14ac:dyDescent="0.35">
      <c r="A5457" s="8">
        <v>5448</v>
      </c>
      <c r="B5457" s="8" t="s">
        <v>4377</v>
      </c>
      <c r="C5457" s="8" t="s">
        <v>4377</v>
      </c>
      <c r="D5457" s="7" t="s">
        <v>22312</v>
      </c>
      <c r="E5457" s="9">
        <v>1.88</v>
      </c>
      <c r="F5457" s="9">
        <v>0</v>
      </c>
      <c r="G5457" s="9">
        <v>119214737.58</v>
      </c>
      <c r="H5457" s="9">
        <f t="shared" si="170"/>
        <v>119214737.58000004</v>
      </c>
      <c r="I5457" s="9">
        <f t="shared" si="171"/>
        <v>0</v>
      </c>
      <c r="J5457" s="8" t="s">
        <v>22305</v>
      </c>
    </row>
    <row r="5458" spans="1:10" x14ac:dyDescent="0.35">
      <c r="A5458" s="12">
        <v>5449</v>
      </c>
      <c r="B5458" s="12" t="s">
        <v>4377</v>
      </c>
      <c r="C5458" s="12" t="s">
        <v>4377</v>
      </c>
      <c r="D5458" s="11" t="s">
        <v>22313</v>
      </c>
      <c r="E5458" s="13">
        <v>30000</v>
      </c>
      <c r="F5458" s="13">
        <v>0</v>
      </c>
      <c r="G5458" s="13">
        <v>119184737.58</v>
      </c>
      <c r="H5458" s="13">
        <f t="shared" si="170"/>
        <v>119184737.58000004</v>
      </c>
      <c r="I5458" s="13">
        <f t="shared" si="171"/>
        <v>0</v>
      </c>
      <c r="J5458" s="12" t="s">
        <v>22305</v>
      </c>
    </row>
    <row r="5459" spans="1:10" x14ac:dyDescent="0.35">
      <c r="A5459" s="8">
        <v>5450</v>
      </c>
      <c r="B5459" s="8" t="s">
        <v>4377</v>
      </c>
      <c r="C5459" s="8" t="s">
        <v>4377</v>
      </c>
      <c r="D5459" s="7" t="s">
        <v>22314</v>
      </c>
      <c r="E5459" s="9">
        <v>25</v>
      </c>
      <c r="F5459" s="9">
        <v>0</v>
      </c>
      <c r="G5459" s="9">
        <v>119184712.58</v>
      </c>
      <c r="H5459" s="9">
        <f t="shared" si="170"/>
        <v>119184712.58000004</v>
      </c>
      <c r="I5459" s="9">
        <f t="shared" si="171"/>
        <v>0</v>
      </c>
      <c r="J5459" s="8" t="s">
        <v>22305</v>
      </c>
    </row>
    <row r="5460" spans="1:10" x14ac:dyDescent="0.35">
      <c r="A5460" s="12">
        <v>5451</v>
      </c>
      <c r="B5460" s="12" t="s">
        <v>4377</v>
      </c>
      <c r="C5460" s="12" t="s">
        <v>4377</v>
      </c>
      <c r="D5460" s="11" t="s">
        <v>22315</v>
      </c>
      <c r="E5460" s="13">
        <v>1.88</v>
      </c>
      <c r="F5460" s="13">
        <v>0</v>
      </c>
      <c r="G5460" s="13">
        <v>119184710.7</v>
      </c>
      <c r="H5460" s="13">
        <f t="shared" si="170"/>
        <v>119184710.70000005</v>
      </c>
      <c r="I5460" s="13">
        <f t="shared" si="171"/>
        <v>0</v>
      </c>
      <c r="J5460" s="12" t="s">
        <v>22305</v>
      </c>
    </row>
    <row r="5461" spans="1:10" x14ac:dyDescent="0.35">
      <c r="A5461" s="8">
        <v>5452</v>
      </c>
      <c r="B5461" s="8" t="s">
        <v>4377</v>
      </c>
      <c r="C5461" s="8" t="s">
        <v>4377</v>
      </c>
      <c r="D5461" s="7" t="s">
        <v>22316</v>
      </c>
      <c r="E5461" s="9">
        <v>10000</v>
      </c>
      <c r="F5461" s="9">
        <v>0</v>
      </c>
      <c r="G5461" s="9">
        <v>119174710.7</v>
      </c>
      <c r="H5461" s="9">
        <f t="shared" si="170"/>
        <v>119174710.70000005</v>
      </c>
      <c r="I5461" s="9">
        <f t="shared" si="171"/>
        <v>0</v>
      </c>
      <c r="J5461" s="8" t="s">
        <v>22305</v>
      </c>
    </row>
    <row r="5462" spans="1:10" x14ac:dyDescent="0.35">
      <c r="A5462" s="12">
        <v>5453</v>
      </c>
      <c r="B5462" s="12" t="s">
        <v>4377</v>
      </c>
      <c r="C5462" s="12" t="s">
        <v>4377</v>
      </c>
      <c r="D5462" s="11" t="s">
        <v>22317</v>
      </c>
      <c r="E5462" s="13">
        <v>25</v>
      </c>
      <c r="F5462" s="13">
        <v>0</v>
      </c>
      <c r="G5462" s="13">
        <v>119174685.7</v>
      </c>
      <c r="H5462" s="13">
        <f t="shared" si="170"/>
        <v>119174685.70000005</v>
      </c>
      <c r="I5462" s="13">
        <f t="shared" si="171"/>
        <v>0</v>
      </c>
      <c r="J5462" s="12" t="s">
        <v>22305</v>
      </c>
    </row>
    <row r="5463" spans="1:10" x14ac:dyDescent="0.35">
      <c r="A5463" s="8">
        <v>5454</v>
      </c>
      <c r="B5463" s="8" t="s">
        <v>4377</v>
      </c>
      <c r="C5463" s="8" t="s">
        <v>4377</v>
      </c>
      <c r="D5463" s="7" t="s">
        <v>22318</v>
      </c>
      <c r="E5463" s="9">
        <v>1.88</v>
      </c>
      <c r="F5463" s="9">
        <v>0</v>
      </c>
      <c r="G5463" s="9">
        <v>119174683.81999999</v>
      </c>
      <c r="H5463" s="9">
        <f t="shared" si="170"/>
        <v>119174683.82000005</v>
      </c>
      <c r="I5463" s="9">
        <f t="shared" si="171"/>
        <v>0</v>
      </c>
      <c r="J5463" s="8" t="s">
        <v>22305</v>
      </c>
    </row>
    <row r="5464" spans="1:10" x14ac:dyDescent="0.35">
      <c r="A5464" s="12">
        <v>5455</v>
      </c>
      <c r="B5464" s="12" t="s">
        <v>4377</v>
      </c>
      <c r="C5464" s="12" t="s">
        <v>4377</v>
      </c>
      <c r="D5464" s="11" t="s">
        <v>22319</v>
      </c>
      <c r="E5464" s="13">
        <v>15000</v>
      </c>
      <c r="F5464" s="13">
        <v>0</v>
      </c>
      <c r="G5464" s="13">
        <v>119159683.81999999</v>
      </c>
      <c r="H5464" s="13">
        <f t="shared" si="170"/>
        <v>119159683.82000005</v>
      </c>
      <c r="I5464" s="13">
        <f t="shared" si="171"/>
        <v>0</v>
      </c>
      <c r="J5464" s="12" t="s">
        <v>22305</v>
      </c>
    </row>
    <row r="5465" spans="1:10" x14ac:dyDescent="0.35">
      <c r="A5465" s="8">
        <v>5456</v>
      </c>
      <c r="B5465" s="8" t="s">
        <v>4377</v>
      </c>
      <c r="C5465" s="8" t="s">
        <v>4377</v>
      </c>
      <c r="D5465" s="7" t="s">
        <v>22320</v>
      </c>
      <c r="E5465" s="9">
        <v>25</v>
      </c>
      <c r="F5465" s="9">
        <v>0</v>
      </c>
      <c r="G5465" s="9">
        <v>119159658.81999999</v>
      </c>
      <c r="H5465" s="9">
        <f t="shared" si="170"/>
        <v>119159658.82000005</v>
      </c>
      <c r="I5465" s="9">
        <f t="shared" si="171"/>
        <v>0</v>
      </c>
      <c r="J5465" s="8" t="s">
        <v>22305</v>
      </c>
    </row>
    <row r="5466" spans="1:10" x14ac:dyDescent="0.35">
      <c r="A5466" s="12">
        <v>5457</v>
      </c>
      <c r="B5466" s="12" t="s">
        <v>4377</v>
      </c>
      <c r="C5466" s="12" t="s">
        <v>4377</v>
      </c>
      <c r="D5466" s="11" t="s">
        <v>22321</v>
      </c>
      <c r="E5466" s="13">
        <v>1.88</v>
      </c>
      <c r="F5466" s="13">
        <v>0</v>
      </c>
      <c r="G5466" s="13">
        <v>119159656.94</v>
      </c>
      <c r="H5466" s="13">
        <f t="shared" si="170"/>
        <v>119159656.94000006</v>
      </c>
      <c r="I5466" s="13">
        <f t="shared" si="171"/>
        <v>0</v>
      </c>
      <c r="J5466" s="12" t="s">
        <v>22305</v>
      </c>
    </row>
    <row r="5467" spans="1:10" x14ac:dyDescent="0.35">
      <c r="A5467" s="8">
        <v>5458</v>
      </c>
      <c r="B5467" s="8" t="s">
        <v>4377</v>
      </c>
      <c r="C5467" s="8" t="s">
        <v>4377</v>
      </c>
      <c r="D5467" s="7" t="s">
        <v>22322</v>
      </c>
      <c r="E5467" s="9">
        <v>15000</v>
      </c>
      <c r="F5467" s="9">
        <v>0</v>
      </c>
      <c r="G5467" s="9">
        <v>119144656.94</v>
      </c>
      <c r="H5467" s="9">
        <f t="shared" si="170"/>
        <v>119144656.94000006</v>
      </c>
      <c r="I5467" s="9">
        <f t="shared" si="171"/>
        <v>0</v>
      </c>
      <c r="J5467" s="8" t="s">
        <v>22323</v>
      </c>
    </row>
    <row r="5468" spans="1:10" x14ac:dyDescent="0.35">
      <c r="A5468" s="12">
        <v>5459</v>
      </c>
      <c r="B5468" s="12" t="s">
        <v>4377</v>
      </c>
      <c r="C5468" s="12" t="s">
        <v>4377</v>
      </c>
      <c r="D5468" s="11" t="s">
        <v>22324</v>
      </c>
      <c r="E5468" s="13">
        <v>25</v>
      </c>
      <c r="F5468" s="13">
        <v>0</v>
      </c>
      <c r="G5468" s="13">
        <v>119144631.94</v>
      </c>
      <c r="H5468" s="13">
        <f t="shared" si="170"/>
        <v>119144631.94000006</v>
      </c>
      <c r="I5468" s="13">
        <f t="shared" si="171"/>
        <v>0</v>
      </c>
      <c r="J5468" s="12" t="s">
        <v>22323</v>
      </c>
    </row>
    <row r="5469" spans="1:10" x14ac:dyDescent="0.35">
      <c r="A5469" s="8">
        <v>5460</v>
      </c>
      <c r="B5469" s="8" t="s">
        <v>4377</v>
      </c>
      <c r="C5469" s="8" t="s">
        <v>4377</v>
      </c>
      <c r="D5469" s="7" t="s">
        <v>22325</v>
      </c>
      <c r="E5469" s="9">
        <v>1.88</v>
      </c>
      <c r="F5469" s="9">
        <v>0</v>
      </c>
      <c r="G5469" s="9">
        <v>119144630.06</v>
      </c>
      <c r="H5469" s="9">
        <f t="shared" si="170"/>
        <v>119144630.06000006</v>
      </c>
      <c r="I5469" s="9">
        <f t="shared" si="171"/>
        <v>0</v>
      </c>
      <c r="J5469" s="8" t="s">
        <v>22323</v>
      </c>
    </row>
    <row r="5470" spans="1:10" x14ac:dyDescent="0.35">
      <c r="A5470" s="12">
        <v>5461</v>
      </c>
      <c r="B5470" s="12" t="s">
        <v>4377</v>
      </c>
      <c r="C5470" s="12" t="s">
        <v>4377</v>
      </c>
      <c r="D5470" s="11" t="s">
        <v>22326</v>
      </c>
      <c r="E5470" s="13">
        <v>20000</v>
      </c>
      <c r="F5470" s="13">
        <v>0</v>
      </c>
      <c r="G5470" s="13">
        <v>119124630.06</v>
      </c>
      <c r="H5470" s="13">
        <f t="shared" si="170"/>
        <v>119124630.06000006</v>
      </c>
      <c r="I5470" s="13">
        <f t="shared" si="171"/>
        <v>0</v>
      </c>
      <c r="J5470" s="12" t="s">
        <v>22323</v>
      </c>
    </row>
    <row r="5471" spans="1:10" x14ac:dyDescent="0.35">
      <c r="A5471" s="8">
        <v>5462</v>
      </c>
      <c r="B5471" s="8" t="s">
        <v>4377</v>
      </c>
      <c r="C5471" s="8" t="s">
        <v>4377</v>
      </c>
      <c r="D5471" s="7" t="s">
        <v>22327</v>
      </c>
      <c r="E5471" s="9">
        <v>25</v>
      </c>
      <c r="F5471" s="9">
        <v>0</v>
      </c>
      <c r="G5471" s="9">
        <v>119124605.06</v>
      </c>
      <c r="H5471" s="9">
        <f t="shared" si="170"/>
        <v>119124605.06000006</v>
      </c>
      <c r="I5471" s="9">
        <f t="shared" si="171"/>
        <v>0</v>
      </c>
      <c r="J5471" s="8" t="s">
        <v>22323</v>
      </c>
    </row>
    <row r="5472" spans="1:10" x14ac:dyDescent="0.35">
      <c r="A5472" s="12">
        <v>5463</v>
      </c>
      <c r="B5472" s="12" t="s">
        <v>4377</v>
      </c>
      <c r="C5472" s="12" t="s">
        <v>4377</v>
      </c>
      <c r="D5472" s="11" t="s">
        <v>22328</v>
      </c>
      <c r="E5472" s="13">
        <v>1.88</v>
      </c>
      <c r="F5472" s="13">
        <v>0</v>
      </c>
      <c r="G5472" s="13">
        <v>119124603.18000001</v>
      </c>
      <c r="H5472" s="13">
        <f t="shared" si="170"/>
        <v>119124603.18000007</v>
      </c>
      <c r="I5472" s="13">
        <f t="shared" si="171"/>
        <v>0</v>
      </c>
      <c r="J5472" s="12" t="s">
        <v>22323</v>
      </c>
    </row>
    <row r="5473" spans="1:10" x14ac:dyDescent="0.35">
      <c r="A5473" s="8">
        <v>5464</v>
      </c>
      <c r="B5473" s="8" t="s">
        <v>4377</v>
      </c>
      <c r="C5473" s="8" t="s">
        <v>4377</v>
      </c>
      <c r="D5473" s="7" t="s">
        <v>22329</v>
      </c>
      <c r="E5473" s="9">
        <v>50000</v>
      </c>
      <c r="F5473" s="9">
        <v>0</v>
      </c>
      <c r="G5473" s="9">
        <v>119074603.18000001</v>
      </c>
      <c r="H5473" s="9">
        <f t="shared" si="170"/>
        <v>119074603.18000007</v>
      </c>
      <c r="I5473" s="9">
        <f t="shared" si="171"/>
        <v>0</v>
      </c>
      <c r="J5473" s="8" t="s">
        <v>22323</v>
      </c>
    </row>
    <row r="5474" spans="1:10" x14ac:dyDescent="0.35">
      <c r="A5474" s="12">
        <v>5465</v>
      </c>
      <c r="B5474" s="12" t="s">
        <v>4377</v>
      </c>
      <c r="C5474" s="12" t="s">
        <v>4377</v>
      </c>
      <c r="D5474" s="11" t="s">
        <v>22330</v>
      </c>
      <c r="E5474" s="13">
        <v>25</v>
      </c>
      <c r="F5474" s="13">
        <v>0</v>
      </c>
      <c r="G5474" s="13">
        <v>119074578.18000001</v>
      </c>
      <c r="H5474" s="13">
        <f t="shared" si="170"/>
        <v>119074578.18000007</v>
      </c>
      <c r="I5474" s="13">
        <f t="shared" si="171"/>
        <v>0</v>
      </c>
      <c r="J5474" s="12" t="s">
        <v>22323</v>
      </c>
    </row>
    <row r="5475" spans="1:10" x14ac:dyDescent="0.35">
      <c r="A5475" s="8">
        <v>5466</v>
      </c>
      <c r="B5475" s="8" t="s">
        <v>4377</v>
      </c>
      <c r="C5475" s="8" t="s">
        <v>4377</v>
      </c>
      <c r="D5475" s="7" t="s">
        <v>22331</v>
      </c>
      <c r="E5475" s="9">
        <v>1.88</v>
      </c>
      <c r="F5475" s="9">
        <v>0</v>
      </c>
      <c r="G5475" s="9">
        <v>119074576.3</v>
      </c>
      <c r="H5475" s="9">
        <f t="shared" si="170"/>
        <v>119074576.30000007</v>
      </c>
      <c r="I5475" s="9">
        <f t="shared" si="171"/>
        <v>0</v>
      </c>
      <c r="J5475" s="8" t="s">
        <v>22323</v>
      </c>
    </row>
    <row r="5476" spans="1:10" x14ac:dyDescent="0.35">
      <c r="A5476" s="12">
        <v>5467</v>
      </c>
      <c r="B5476" s="12" t="s">
        <v>4377</v>
      </c>
      <c r="C5476" s="12" t="s">
        <v>4377</v>
      </c>
      <c r="D5476" s="11" t="s">
        <v>22332</v>
      </c>
      <c r="E5476" s="13">
        <v>20000</v>
      </c>
      <c r="F5476" s="13">
        <v>0</v>
      </c>
      <c r="G5476" s="13">
        <v>119054576.3</v>
      </c>
      <c r="H5476" s="13">
        <f t="shared" si="170"/>
        <v>119054576.30000007</v>
      </c>
      <c r="I5476" s="13">
        <f t="shared" si="171"/>
        <v>0</v>
      </c>
      <c r="J5476" s="12" t="s">
        <v>22323</v>
      </c>
    </row>
    <row r="5477" spans="1:10" x14ac:dyDescent="0.35">
      <c r="A5477" s="8">
        <v>5468</v>
      </c>
      <c r="B5477" s="8" t="s">
        <v>4377</v>
      </c>
      <c r="C5477" s="8" t="s">
        <v>4377</v>
      </c>
      <c r="D5477" s="7" t="s">
        <v>22333</v>
      </c>
      <c r="E5477" s="9">
        <v>25</v>
      </c>
      <c r="F5477" s="9">
        <v>0</v>
      </c>
      <c r="G5477" s="9">
        <v>119054551.3</v>
      </c>
      <c r="H5477" s="9">
        <f t="shared" si="170"/>
        <v>119054551.30000007</v>
      </c>
      <c r="I5477" s="9">
        <f t="shared" si="171"/>
        <v>0</v>
      </c>
      <c r="J5477" s="8" t="s">
        <v>22323</v>
      </c>
    </row>
    <row r="5478" spans="1:10" x14ac:dyDescent="0.35">
      <c r="A5478" s="12">
        <v>5469</v>
      </c>
      <c r="B5478" s="12" t="s">
        <v>4377</v>
      </c>
      <c r="C5478" s="12" t="s">
        <v>4377</v>
      </c>
      <c r="D5478" s="11" t="s">
        <v>22334</v>
      </c>
      <c r="E5478" s="13">
        <v>1.88</v>
      </c>
      <c r="F5478" s="13">
        <v>0</v>
      </c>
      <c r="G5478" s="13">
        <v>119054549.42</v>
      </c>
      <c r="H5478" s="13">
        <f t="shared" si="170"/>
        <v>119054549.42000008</v>
      </c>
      <c r="I5478" s="13">
        <f t="shared" si="171"/>
        <v>0</v>
      </c>
      <c r="J5478" s="12" t="s">
        <v>22323</v>
      </c>
    </row>
    <row r="5479" spans="1:10" x14ac:dyDescent="0.35">
      <c r="A5479" s="8">
        <v>5470</v>
      </c>
      <c r="B5479" s="8" t="s">
        <v>4377</v>
      </c>
      <c r="C5479" s="8" t="s">
        <v>4377</v>
      </c>
      <c r="D5479" s="7" t="s">
        <v>22335</v>
      </c>
      <c r="E5479" s="9">
        <v>15000</v>
      </c>
      <c r="F5479" s="9">
        <v>0</v>
      </c>
      <c r="G5479" s="9">
        <v>119039549.42</v>
      </c>
      <c r="H5479" s="9">
        <f t="shared" si="170"/>
        <v>119039549.42000008</v>
      </c>
      <c r="I5479" s="9">
        <f t="shared" si="171"/>
        <v>0</v>
      </c>
      <c r="J5479" s="8" t="s">
        <v>22323</v>
      </c>
    </row>
    <row r="5480" spans="1:10" x14ac:dyDescent="0.35">
      <c r="A5480" s="12">
        <v>5471</v>
      </c>
      <c r="B5480" s="12" t="s">
        <v>4377</v>
      </c>
      <c r="C5480" s="12" t="s">
        <v>4377</v>
      </c>
      <c r="D5480" s="11" t="s">
        <v>22336</v>
      </c>
      <c r="E5480" s="13">
        <v>25</v>
      </c>
      <c r="F5480" s="13">
        <v>0</v>
      </c>
      <c r="G5480" s="13">
        <v>119039524.42</v>
      </c>
      <c r="H5480" s="13">
        <f t="shared" si="170"/>
        <v>119039524.42000008</v>
      </c>
      <c r="I5480" s="13">
        <f t="shared" si="171"/>
        <v>0</v>
      </c>
      <c r="J5480" s="12" t="s">
        <v>22323</v>
      </c>
    </row>
    <row r="5481" spans="1:10" x14ac:dyDescent="0.35">
      <c r="A5481" s="8">
        <v>5472</v>
      </c>
      <c r="B5481" s="8" t="s">
        <v>4377</v>
      </c>
      <c r="C5481" s="8" t="s">
        <v>4377</v>
      </c>
      <c r="D5481" s="7" t="s">
        <v>22337</v>
      </c>
      <c r="E5481" s="9">
        <v>1.88</v>
      </c>
      <c r="F5481" s="9">
        <v>0</v>
      </c>
      <c r="G5481" s="9">
        <v>119039522.54000001</v>
      </c>
      <c r="H5481" s="9">
        <f t="shared" si="170"/>
        <v>119039522.54000008</v>
      </c>
      <c r="I5481" s="9">
        <f t="shared" si="171"/>
        <v>0</v>
      </c>
      <c r="J5481" s="8" t="s">
        <v>22323</v>
      </c>
    </row>
    <row r="5482" spans="1:10" x14ac:dyDescent="0.35">
      <c r="A5482" s="12">
        <v>5473</v>
      </c>
      <c r="B5482" s="12" t="s">
        <v>4377</v>
      </c>
      <c r="C5482" s="12" t="s">
        <v>4377</v>
      </c>
      <c r="D5482" s="11" t="s">
        <v>22338</v>
      </c>
      <c r="E5482" s="13">
        <v>15000</v>
      </c>
      <c r="F5482" s="13">
        <v>0</v>
      </c>
      <c r="G5482" s="13">
        <v>119024522.54000001</v>
      </c>
      <c r="H5482" s="13">
        <f t="shared" si="170"/>
        <v>119024522.54000008</v>
      </c>
      <c r="I5482" s="13">
        <f t="shared" si="171"/>
        <v>0</v>
      </c>
      <c r="J5482" s="12" t="s">
        <v>22323</v>
      </c>
    </row>
    <row r="5483" spans="1:10" x14ac:dyDescent="0.35">
      <c r="A5483" s="8">
        <v>5474</v>
      </c>
      <c r="B5483" s="8" t="s">
        <v>4377</v>
      </c>
      <c r="C5483" s="8" t="s">
        <v>4377</v>
      </c>
      <c r="D5483" s="7" t="s">
        <v>22339</v>
      </c>
      <c r="E5483" s="9">
        <v>25</v>
      </c>
      <c r="F5483" s="9">
        <v>0</v>
      </c>
      <c r="G5483" s="9">
        <v>119024497.54000001</v>
      </c>
      <c r="H5483" s="9">
        <f t="shared" si="170"/>
        <v>119024497.54000008</v>
      </c>
      <c r="I5483" s="9">
        <f t="shared" si="171"/>
        <v>0</v>
      </c>
      <c r="J5483" s="8" t="s">
        <v>22340</v>
      </c>
    </row>
    <row r="5484" spans="1:10" x14ac:dyDescent="0.35">
      <c r="A5484" s="12">
        <v>5475</v>
      </c>
      <c r="B5484" s="12" t="s">
        <v>4377</v>
      </c>
      <c r="C5484" s="12" t="s">
        <v>4377</v>
      </c>
      <c r="D5484" s="11" t="s">
        <v>22341</v>
      </c>
      <c r="E5484" s="13">
        <v>1.88</v>
      </c>
      <c r="F5484" s="13">
        <v>0</v>
      </c>
      <c r="G5484" s="13">
        <v>119024495.66</v>
      </c>
      <c r="H5484" s="13">
        <f t="shared" si="170"/>
        <v>119024495.66000009</v>
      </c>
      <c r="I5484" s="13">
        <f t="shared" si="171"/>
        <v>0</v>
      </c>
      <c r="J5484" s="12" t="s">
        <v>22340</v>
      </c>
    </row>
    <row r="5485" spans="1:10" x14ac:dyDescent="0.35">
      <c r="A5485" s="8">
        <v>5476</v>
      </c>
      <c r="B5485" s="8" t="s">
        <v>4377</v>
      </c>
      <c r="C5485" s="8" t="s">
        <v>4377</v>
      </c>
      <c r="D5485" s="7" t="s">
        <v>22342</v>
      </c>
      <c r="E5485" s="9">
        <v>70000</v>
      </c>
      <c r="F5485" s="9">
        <v>0</v>
      </c>
      <c r="G5485" s="9">
        <v>118954495.66</v>
      </c>
      <c r="H5485" s="9">
        <f t="shared" si="170"/>
        <v>118954495.66000009</v>
      </c>
      <c r="I5485" s="9">
        <f t="shared" si="171"/>
        <v>0</v>
      </c>
      <c r="J5485" s="8" t="s">
        <v>22340</v>
      </c>
    </row>
    <row r="5486" spans="1:10" x14ac:dyDescent="0.35">
      <c r="A5486" s="12">
        <v>5477</v>
      </c>
      <c r="B5486" s="12" t="s">
        <v>4377</v>
      </c>
      <c r="C5486" s="12" t="s">
        <v>4377</v>
      </c>
      <c r="D5486" s="11" t="s">
        <v>22343</v>
      </c>
      <c r="E5486" s="13">
        <v>50</v>
      </c>
      <c r="F5486" s="13">
        <v>0</v>
      </c>
      <c r="G5486" s="13">
        <v>118954445.66</v>
      </c>
      <c r="H5486" s="13">
        <f t="shared" si="170"/>
        <v>118954445.66000009</v>
      </c>
      <c r="I5486" s="13">
        <f t="shared" si="171"/>
        <v>0</v>
      </c>
      <c r="J5486" s="12" t="s">
        <v>22340</v>
      </c>
    </row>
    <row r="5487" spans="1:10" x14ac:dyDescent="0.35">
      <c r="A5487" s="8">
        <v>5478</v>
      </c>
      <c r="B5487" s="8" t="s">
        <v>4377</v>
      </c>
      <c r="C5487" s="8" t="s">
        <v>4377</v>
      </c>
      <c r="D5487" s="7" t="s">
        <v>22344</v>
      </c>
      <c r="E5487" s="9">
        <v>3.75</v>
      </c>
      <c r="F5487" s="9">
        <v>0</v>
      </c>
      <c r="G5487" s="9">
        <v>118954441.91</v>
      </c>
      <c r="H5487" s="9">
        <f t="shared" si="170"/>
        <v>118954441.91000009</v>
      </c>
      <c r="I5487" s="9">
        <f t="shared" si="171"/>
        <v>0</v>
      </c>
      <c r="J5487" s="8" t="s">
        <v>22340</v>
      </c>
    </row>
    <row r="5488" spans="1:10" x14ac:dyDescent="0.35">
      <c r="A5488" s="12">
        <v>5479</v>
      </c>
      <c r="B5488" s="12" t="s">
        <v>4377</v>
      </c>
      <c r="C5488" s="12" t="s">
        <v>4377</v>
      </c>
      <c r="D5488" s="11" t="s">
        <v>22345</v>
      </c>
      <c r="E5488" s="13">
        <v>446093</v>
      </c>
      <c r="F5488" s="13">
        <v>0</v>
      </c>
      <c r="G5488" s="13">
        <v>118508348.91</v>
      </c>
      <c r="H5488" s="13">
        <f t="shared" si="170"/>
        <v>118508348.91000009</v>
      </c>
      <c r="I5488" s="13">
        <f t="shared" si="171"/>
        <v>0</v>
      </c>
      <c r="J5488" s="12" t="s">
        <v>22340</v>
      </c>
    </row>
    <row r="5489" spans="1:10" x14ac:dyDescent="0.35">
      <c r="A5489" s="8">
        <v>5480</v>
      </c>
      <c r="B5489" s="8" t="s">
        <v>4377</v>
      </c>
      <c r="C5489" s="8" t="s">
        <v>4377</v>
      </c>
      <c r="D5489" s="7" t="s">
        <v>22346</v>
      </c>
      <c r="E5489" s="9">
        <v>50</v>
      </c>
      <c r="F5489" s="9">
        <v>0</v>
      </c>
      <c r="G5489" s="9">
        <v>118508298.91</v>
      </c>
      <c r="H5489" s="9">
        <f t="shared" si="170"/>
        <v>118508298.91000009</v>
      </c>
      <c r="I5489" s="9">
        <f t="shared" si="171"/>
        <v>0</v>
      </c>
      <c r="J5489" s="8" t="s">
        <v>22340</v>
      </c>
    </row>
    <row r="5490" spans="1:10" x14ac:dyDescent="0.35">
      <c r="A5490" s="12">
        <v>5481</v>
      </c>
      <c r="B5490" s="12" t="s">
        <v>4377</v>
      </c>
      <c r="C5490" s="12" t="s">
        <v>4377</v>
      </c>
      <c r="D5490" s="11" t="s">
        <v>22347</v>
      </c>
      <c r="E5490" s="13">
        <v>3.75</v>
      </c>
      <c r="F5490" s="13">
        <v>0</v>
      </c>
      <c r="G5490" s="13">
        <v>118508295.16</v>
      </c>
      <c r="H5490" s="13">
        <f t="shared" si="170"/>
        <v>118508295.16000009</v>
      </c>
      <c r="I5490" s="13">
        <f t="shared" si="171"/>
        <v>0</v>
      </c>
      <c r="J5490" s="12" t="s">
        <v>22340</v>
      </c>
    </row>
    <row r="5491" spans="1:10" x14ac:dyDescent="0.35">
      <c r="A5491" s="8">
        <v>5482</v>
      </c>
      <c r="B5491" s="8" t="s">
        <v>4377</v>
      </c>
      <c r="C5491" s="8" t="s">
        <v>4377</v>
      </c>
      <c r="D5491" s="7" t="s">
        <v>22348</v>
      </c>
      <c r="E5491" s="9">
        <v>50000</v>
      </c>
      <c r="F5491" s="9">
        <v>0</v>
      </c>
      <c r="G5491" s="9">
        <v>118458295.16</v>
      </c>
      <c r="H5491" s="9">
        <f t="shared" si="170"/>
        <v>118458295.16000009</v>
      </c>
      <c r="I5491" s="9">
        <f t="shared" si="171"/>
        <v>0</v>
      </c>
      <c r="J5491" s="8" t="s">
        <v>22340</v>
      </c>
    </row>
    <row r="5492" spans="1:10" x14ac:dyDescent="0.35">
      <c r="A5492" s="12">
        <v>5483</v>
      </c>
      <c r="B5492" s="12" t="s">
        <v>4377</v>
      </c>
      <c r="C5492" s="12" t="s">
        <v>4377</v>
      </c>
      <c r="D5492" s="11" t="s">
        <v>22349</v>
      </c>
      <c r="E5492" s="13">
        <v>25</v>
      </c>
      <c r="F5492" s="13">
        <v>0</v>
      </c>
      <c r="G5492" s="13">
        <v>118458270.16</v>
      </c>
      <c r="H5492" s="13">
        <f t="shared" si="170"/>
        <v>118458270.16000009</v>
      </c>
      <c r="I5492" s="13">
        <f t="shared" si="171"/>
        <v>0</v>
      </c>
      <c r="J5492" s="12" t="s">
        <v>22340</v>
      </c>
    </row>
    <row r="5493" spans="1:10" x14ac:dyDescent="0.35">
      <c r="A5493" s="8">
        <v>5484</v>
      </c>
      <c r="B5493" s="8" t="s">
        <v>4377</v>
      </c>
      <c r="C5493" s="8" t="s">
        <v>4377</v>
      </c>
      <c r="D5493" s="7" t="s">
        <v>22350</v>
      </c>
      <c r="E5493" s="9">
        <v>1.88</v>
      </c>
      <c r="F5493" s="9">
        <v>0</v>
      </c>
      <c r="G5493" s="9">
        <v>118458268.28</v>
      </c>
      <c r="H5493" s="9">
        <f t="shared" si="170"/>
        <v>118458268.28000009</v>
      </c>
      <c r="I5493" s="9">
        <f t="shared" si="171"/>
        <v>0</v>
      </c>
      <c r="J5493" s="8" t="s">
        <v>22340</v>
      </c>
    </row>
    <row r="5494" spans="1:10" x14ac:dyDescent="0.35">
      <c r="A5494" s="12">
        <v>5485</v>
      </c>
      <c r="B5494" s="12" t="s">
        <v>4377</v>
      </c>
      <c r="C5494" s="12" t="s">
        <v>4377</v>
      </c>
      <c r="D5494" s="11" t="s">
        <v>22351</v>
      </c>
      <c r="E5494" s="13">
        <v>40000</v>
      </c>
      <c r="F5494" s="13">
        <v>0</v>
      </c>
      <c r="G5494" s="13">
        <v>118418268.28</v>
      </c>
      <c r="H5494" s="13">
        <f t="shared" si="170"/>
        <v>118418268.28000009</v>
      </c>
      <c r="I5494" s="13">
        <f t="shared" si="171"/>
        <v>0</v>
      </c>
      <c r="J5494" s="12" t="s">
        <v>22340</v>
      </c>
    </row>
    <row r="5495" spans="1:10" x14ac:dyDescent="0.35">
      <c r="A5495" s="8">
        <v>5486</v>
      </c>
      <c r="B5495" s="8" t="s">
        <v>4377</v>
      </c>
      <c r="C5495" s="8" t="s">
        <v>4377</v>
      </c>
      <c r="D5495" s="7" t="s">
        <v>22352</v>
      </c>
      <c r="E5495" s="9">
        <v>25</v>
      </c>
      <c r="F5495" s="9">
        <v>0</v>
      </c>
      <c r="G5495" s="9">
        <v>118418243.28</v>
      </c>
      <c r="H5495" s="9">
        <f t="shared" si="170"/>
        <v>118418243.28000009</v>
      </c>
      <c r="I5495" s="9">
        <f t="shared" si="171"/>
        <v>0</v>
      </c>
      <c r="J5495" s="8" t="s">
        <v>22340</v>
      </c>
    </row>
    <row r="5496" spans="1:10" x14ac:dyDescent="0.35">
      <c r="A5496" s="12">
        <v>5487</v>
      </c>
      <c r="B5496" s="12" t="s">
        <v>4377</v>
      </c>
      <c r="C5496" s="12" t="s">
        <v>4377</v>
      </c>
      <c r="D5496" s="11" t="s">
        <v>22353</v>
      </c>
      <c r="E5496" s="13">
        <v>1.88</v>
      </c>
      <c r="F5496" s="13">
        <v>0</v>
      </c>
      <c r="G5496" s="13">
        <v>118418241.40000001</v>
      </c>
      <c r="H5496" s="13">
        <f t="shared" si="170"/>
        <v>118418241.4000001</v>
      </c>
      <c r="I5496" s="13">
        <f t="shared" si="171"/>
        <v>0</v>
      </c>
      <c r="J5496" s="12" t="s">
        <v>22340</v>
      </c>
    </row>
    <row r="5497" spans="1:10" x14ac:dyDescent="0.35">
      <c r="A5497" s="8">
        <v>5488</v>
      </c>
      <c r="B5497" s="8" t="s">
        <v>4377</v>
      </c>
      <c r="C5497" s="8" t="s">
        <v>4426</v>
      </c>
      <c r="D5497" s="7" t="s">
        <v>22354</v>
      </c>
      <c r="E5497" s="9">
        <v>400</v>
      </c>
      <c r="F5497" s="9">
        <v>0</v>
      </c>
      <c r="G5497" s="9">
        <v>118417841.40000001</v>
      </c>
      <c r="H5497" s="9">
        <f t="shared" si="170"/>
        <v>118417841.4000001</v>
      </c>
      <c r="I5497" s="9">
        <f t="shared" si="171"/>
        <v>0</v>
      </c>
      <c r="J5497" s="8" t="s">
        <v>22340</v>
      </c>
    </row>
    <row r="5498" spans="1:10" x14ac:dyDescent="0.35">
      <c r="A5498" s="12">
        <v>5489</v>
      </c>
      <c r="B5498" s="12" t="s">
        <v>4449</v>
      </c>
      <c r="C5498" s="12" t="s">
        <v>4426</v>
      </c>
      <c r="D5498" s="11" t="s">
        <v>22355</v>
      </c>
      <c r="E5498" s="13">
        <v>350000</v>
      </c>
      <c r="F5498" s="13">
        <v>0</v>
      </c>
      <c r="G5498" s="13">
        <v>118067841.40000001</v>
      </c>
      <c r="H5498" s="13">
        <f t="shared" si="170"/>
        <v>118067841.4000001</v>
      </c>
      <c r="I5498" s="13">
        <f t="shared" si="171"/>
        <v>0</v>
      </c>
      <c r="J5498" s="12" t="s">
        <v>22356</v>
      </c>
    </row>
    <row r="5499" spans="1:10" x14ac:dyDescent="0.35">
      <c r="A5499" s="8">
        <v>5490</v>
      </c>
      <c r="B5499" s="8" t="s">
        <v>4449</v>
      </c>
      <c r="C5499" s="8" t="s">
        <v>4426</v>
      </c>
      <c r="D5499" s="7" t="s">
        <v>22357</v>
      </c>
      <c r="E5499" s="9">
        <v>50</v>
      </c>
      <c r="F5499" s="9">
        <v>0</v>
      </c>
      <c r="G5499" s="9">
        <v>118067791.40000001</v>
      </c>
      <c r="H5499" s="9">
        <f t="shared" si="170"/>
        <v>118067791.4000001</v>
      </c>
      <c r="I5499" s="9">
        <f t="shared" si="171"/>
        <v>0</v>
      </c>
      <c r="J5499" s="8" t="s">
        <v>22356</v>
      </c>
    </row>
    <row r="5500" spans="1:10" x14ac:dyDescent="0.35">
      <c r="A5500" s="12">
        <v>5491</v>
      </c>
      <c r="B5500" s="12" t="s">
        <v>4449</v>
      </c>
      <c r="C5500" s="12" t="s">
        <v>4426</v>
      </c>
      <c r="D5500" s="11" t="s">
        <v>22358</v>
      </c>
      <c r="E5500" s="13">
        <v>3.75</v>
      </c>
      <c r="F5500" s="13">
        <v>0</v>
      </c>
      <c r="G5500" s="13">
        <v>118067787.65000001</v>
      </c>
      <c r="H5500" s="13">
        <f t="shared" si="170"/>
        <v>118067787.6500001</v>
      </c>
      <c r="I5500" s="13">
        <f t="shared" si="171"/>
        <v>0</v>
      </c>
      <c r="J5500" s="12" t="s">
        <v>22356</v>
      </c>
    </row>
    <row r="5501" spans="1:10" x14ac:dyDescent="0.35">
      <c r="A5501" s="8">
        <v>5492</v>
      </c>
      <c r="B5501" s="8" t="s">
        <v>4449</v>
      </c>
      <c r="C5501" s="8" t="s">
        <v>4426</v>
      </c>
      <c r="D5501" s="7" t="s">
        <v>22359</v>
      </c>
      <c r="E5501" s="9">
        <v>118750</v>
      </c>
      <c r="F5501" s="9">
        <v>0</v>
      </c>
      <c r="G5501" s="9">
        <v>117949037.65000001</v>
      </c>
      <c r="H5501" s="9">
        <f t="shared" si="170"/>
        <v>117949037.6500001</v>
      </c>
      <c r="I5501" s="9">
        <f t="shared" si="171"/>
        <v>0</v>
      </c>
      <c r="J5501" s="8" t="s">
        <v>22356</v>
      </c>
    </row>
    <row r="5502" spans="1:10" x14ac:dyDescent="0.35">
      <c r="A5502" s="12">
        <v>5493</v>
      </c>
      <c r="B5502" s="12" t="s">
        <v>4449</v>
      </c>
      <c r="C5502" s="12" t="s">
        <v>4426</v>
      </c>
      <c r="D5502" s="11" t="s">
        <v>22360</v>
      </c>
      <c r="E5502" s="13">
        <v>50</v>
      </c>
      <c r="F5502" s="13">
        <v>0</v>
      </c>
      <c r="G5502" s="13">
        <v>117948987.65000001</v>
      </c>
      <c r="H5502" s="13">
        <f t="shared" si="170"/>
        <v>117948987.6500001</v>
      </c>
      <c r="I5502" s="13">
        <f t="shared" si="171"/>
        <v>0</v>
      </c>
      <c r="J5502" s="12" t="s">
        <v>22356</v>
      </c>
    </row>
    <row r="5503" spans="1:10" x14ac:dyDescent="0.35">
      <c r="A5503" s="8">
        <v>5494</v>
      </c>
      <c r="B5503" s="8" t="s">
        <v>4449</v>
      </c>
      <c r="C5503" s="8" t="s">
        <v>4426</v>
      </c>
      <c r="D5503" s="7" t="s">
        <v>22361</v>
      </c>
      <c r="E5503" s="9">
        <v>3.75</v>
      </c>
      <c r="F5503" s="9">
        <v>0</v>
      </c>
      <c r="G5503" s="9">
        <v>117948983.90000001</v>
      </c>
      <c r="H5503" s="9">
        <f t="shared" si="170"/>
        <v>117948983.9000001</v>
      </c>
      <c r="I5503" s="9">
        <f t="shared" si="171"/>
        <v>0</v>
      </c>
      <c r="J5503" s="8" t="s">
        <v>22356</v>
      </c>
    </row>
    <row r="5504" spans="1:10" x14ac:dyDescent="0.35">
      <c r="A5504" s="12">
        <v>5495</v>
      </c>
      <c r="B5504" s="12" t="s">
        <v>4449</v>
      </c>
      <c r="C5504" s="12" t="s">
        <v>4426</v>
      </c>
      <c r="D5504" s="11" t="s">
        <v>22362</v>
      </c>
      <c r="E5504" s="13">
        <v>118750</v>
      </c>
      <c r="F5504" s="13">
        <v>0</v>
      </c>
      <c r="G5504" s="13">
        <v>117830233.90000001</v>
      </c>
      <c r="H5504" s="13">
        <f t="shared" si="170"/>
        <v>117830233.9000001</v>
      </c>
      <c r="I5504" s="13">
        <f t="shared" si="171"/>
        <v>0</v>
      </c>
      <c r="J5504" s="12" t="s">
        <v>22356</v>
      </c>
    </row>
    <row r="5505" spans="1:10" x14ac:dyDescent="0.35">
      <c r="A5505" s="8">
        <v>5496</v>
      </c>
      <c r="B5505" s="8" t="s">
        <v>4449</v>
      </c>
      <c r="C5505" s="8" t="s">
        <v>4426</v>
      </c>
      <c r="D5505" s="7" t="s">
        <v>22363</v>
      </c>
      <c r="E5505" s="9">
        <v>50</v>
      </c>
      <c r="F5505" s="9">
        <v>0</v>
      </c>
      <c r="G5505" s="9">
        <v>117830183.90000001</v>
      </c>
      <c r="H5505" s="9">
        <f t="shared" si="170"/>
        <v>117830183.9000001</v>
      </c>
      <c r="I5505" s="9">
        <f t="shared" si="171"/>
        <v>0</v>
      </c>
      <c r="J5505" s="8" t="s">
        <v>22356</v>
      </c>
    </row>
    <row r="5506" spans="1:10" x14ac:dyDescent="0.35">
      <c r="A5506" s="12">
        <v>5497</v>
      </c>
      <c r="B5506" s="12" t="s">
        <v>4449</v>
      </c>
      <c r="C5506" s="12" t="s">
        <v>4426</v>
      </c>
      <c r="D5506" s="11" t="s">
        <v>22364</v>
      </c>
      <c r="E5506" s="13">
        <v>3.75</v>
      </c>
      <c r="F5506" s="13">
        <v>0</v>
      </c>
      <c r="G5506" s="13">
        <v>117830180.15000001</v>
      </c>
      <c r="H5506" s="13">
        <f t="shared" si="170"/>
        <v>117830180.1500001</v>
      </c>
      <c r="I5506" s="13">
        <f t="shared" si="171"/>
        <v>0</v>
      </c>
      <c r="J5506" s="12" t="s">
        <v>22356</v>
      </c>
    </row>
    <row r="5507" spans="1:10" x14ac:dyDescent="0.35">
      <c r="A5507" s="8">
        <v>5498</v>
      </c>
      <c r="B5507" s="8" t="s">
        <v>4449</v>
      </c>
      <c r="C5507" s="8" t="s">
        <v>4426</v>
      </c>
      <c r="D5507" s="7" t="s">
        <v>22365</v>
      </c>
      <c r="E5507" s="9">
        <v>200000</v>
      </c>
      <c r="F5507" s="9">
        <v>0</v>
      </c>
      <c r="G5507" s="9">
        <v>117630180.15000001</v>
      </c>
      <c r="H5507" s="9">
        <f t="shared" si="170"/>
        <v>117630180.1500001</v>
      </c>
      <c r="I5507" s="9">
        <f t="shared" si="171"/>
        <v>0</v>
      </c>
      <c r="J5507" s="8" t="s">
        <v>22356</v>
      </c>
    </row>
    <row r="5508" spans="1:10" x14ac:dyDescent="0.35">
      <c r="A5508" s="12">
        <v>5499</v>
      </c>
      <c r="B5508" s="12" t="s">
        <v>4449</v>
      </c>
      <c r="C5508" s="12" t="s">
        <v>4426</v>
      </c>
      <c r="D5508" s="11" t="s">
        <v>22366</v>
      </c>
      <c r="E5508" s="13">
        <v>50</v>
      </c>
      <c r="F5508" s="13">
        <v>0</v>
      </c>
      <c r="G5508" s="13">
        <v>117630130.15000001</v>
      </c>
      <c r="H5508" s="13">
        <f t="shared" si="170"/>
        <v>117630130.1500001</v>
      </c>
      <c r="I5508" s="13">
        <f t="shared" si="171"/>
        <v>0</v>
      </c>
      <c r="J5508" s="12" t="s">
        <v>22356</v>
      </c>
    </row>
    <row r="5509" spans="1:10" x14ac:dyDescent="0.35">
      <c r="A5509" s="8">
        <v>5500</v>
      </c>
      <c r="B5509" s="8" t="s">
        <v>4449</v>
      </c>
      <c r="C5509" s="8" t="s">
        <v>4426</v>
      </c>
      <c r="D5509" s="7" t="s">
        <v>22367</v>
      </c>
      <c r="E5509" s="9">
        <v>3.75</v>
      </c>
      <c r="F5509" s="9">
        <v>0</v>
      </c>
      <c r="G5509" s="9">
        <v>117630126.40000001</v>
      </c>
      <c r="H5509" s="9">
        <f t="shared" si="170"/>
        <v>117630126.4000001</v>
      </c>
      <c r="I5509" s="9">
        <f t="shared" si="171"/>
        <v>0</v>
      </c>
      <c r="J5509" s="8" t="s">
        <v>22356</v>
      </c>
    </row>
    <row r="5510" spans="1:10" x14ac:dyDescent="0.35">
      <c r="A5510" s="12">
        <v>5501</v>
      </c>
      <c r="B5510" s="12" t="s">
        <v>4449</v>
      </c>
      <c r="C5510" s="12" t="s">
        <v>4426</v>
      </c>
      <c r="D5510" s="11" t="s">
        <v>22368</v>
      </c>
      <c r="E5510" s="13">
        <v>2000000</v>
      </c>
      <c r="F5510" s="13">
        <v>0</v>
      </c>
      <c r="G5510" s="13">
        <v>115630126.40000001</v>
      </c>
      <c r="H5510" s="13">
        <f t="shared" si="170"/>
        <v>115630126.4000001</v>
      </c>
      <c r="I5510" s="13">
        <f t="shared" si="171"/>
        <v>0</v>
      </c>
      <c r="J5510" s="12" t="s">
        <v>22356</v>
      </c>
    </row>
    <row r="5511" spans="1:10" x14ac:dyDescent="0.35">
      <c r="A5511" s="8">
        <v>5502</v>
      </c>
      <c r="B5511" s="8" t="s">
        <v>4449</v>
      </c>
      <c r="C5511" s="8" t="s">
        <v>4426</v>
      </c>
      <c r="D5511" s="7" t="s">
        <v>22369</v>
      </c>
      <c r="E5511" s="9">
        <v>50</v>
      </c>
      <c r="F5511" s="9">
        <v>0</v>
      </c>
      <c r="G5511" s="9">
        <v>115630076.40000001</v>
      </c>
      <c r="H5511" s="9">
        <f t="shared" si="170"/>
        <v>115630076.4000001</v>
      </c>
      <c r="I5511" s="9">
        <f t="shared" si="171"/>
        <v>0</v>
      </c>
      <c r="J5511" s="8" t="s">
        <v>22356</v>
      </c>
    </row>
    <row r="5512" spans="1:10" x14ac:dyDescent="0.35">
      <c r="A5512" s="12">
        <v>5503</v>
      </c>
      <c r="B5512" s="12" t="s">
        <v>4449</v>
      </c>
      <c r="C5512" s="12" t="s">
        <v>4426</v>
      </c>
      <c r="D5512" s="11" t="s">
        <v>22370</v>
      </c>
      <c r="E5512" s="13">
        <v>3.75</v>
      </c>
      <c r="F5512" s="13">
        <v>0</v>
      </c>
      <c r="G5512" s="13">
        <v>115630072.65000001</v>
      </c>
      <c r="H5512" s="13">
        <f t="shared" si="170"/>
        <v>115630072.6500001</v>
      </c>
      <c r="I5512" s="13">
        <f t="shared" si="171"/>
        <v>0</v>
      </c>
      <c r="J5512" s="12" t="s">
        <v>22356</v>
      </c>
    </row>
    <row r="5513" spans="1:10" x14ac:dyDescent="0.35">
      <c r="A5513" s="8">
        <v>5504</v>
      </c>
      <c r="B5513" s="8" t="s">
        <v>4449</v>
      </c>
      <c r="C5513" s="8" t="s">
        <v>4426</v>
      </c>
      <c r="D5513" s="7" t="s">
        <v>22371</v>
      </c>
      <c r="E5513" s="9">
        <v>100000</v>
      </c>
      <c r="F5513" s="9">
        <v>0</v>
      </c>
      <c r="G5513" s="9">
        <v>115530072.65000001</v>
      </c>
      <c r="H5513" s="9">
        <f t="shared" si="170"/>
        <v>115530072.6500001</v>
      </c>
      <c r="I5513" s="9">
        <f t="shared" si="171"/>
        <v>0</v>
      </c>
      <c r="J5513" s="8" t="s">
        <v>22372</v>
      </c>
    </row>
    <row r="5514" spans="1:10" x14ac:dyDescent="0.35">
      <c r="A5514" s="12">
        <v>5505</v>
      </c>
      <c r="B5514" s="12" t="s">
        <v>4449</v>
      </c>
      <c r="C5514" s="12" t="s">
        <v>4426</v>
      </c>
      <c r="D5514" s="11" t="s">
        <v>22373</v>
      </c>
      <c r="E5514" s="13">
        <v>50</v>
      </c>
      <c r="F5514" s="13">
        <v>0</v>
      </c>
      <c r="G5514" s="13">
        <v>115530022.65000001</v>
      </c>
      <c r="H5514" s="13">
        <f t="shared" ref="H5514:H5577" si="172">H5513-E5514+F5514</f>
        <v>115530022.6500001</v>
      </c>
      <c r="I5514" s="13">
        <f t="shared" ref="I5514:I5577" si="173">G5514-H5514</f>
        <v>0</v>
      </c>
      <c r="J5514" s="12" t="s">
        <v>22372</v>
      </c>
    </row>
    <row r="5515" spans="1:10" x14ac:dyDescent="0.35">
      <c r="A5515" s="8">
        <v>5506</v>
      </c>
      <c r="B5515" s="8" t="s">
        <v>4449</v>
      </c>
      <c r="C5515" s="8" t="s">
        <v>4426</v>
      </c>
      <c r="D5515" s="7" t="s">
        <v>22374</v>
      </c>
      <c r="E5515" s="9">
        <v>3.75</v>
      </c>
      <c r="F5515" s="9">
        <v>0</v>
      </c>
      <c r="G5515" s="9">
        <v>115530018.90000001</v>
      </c>
      <c r="H5515" s="9">
        <f t="shared" si="172"/>
        <v>115530018.9000001</v>
      </c>
      <c r="I5515" s="9">
        <f t="shared" si="173"/>
        <v>0</v>
      </c>
      <c r="J5515" s="8" t="s">
        <v>22372</v>
      </c>
    </row>
    <row r="5516" spans="1:10" x14ac:dyDescent="0.35">
      <c r="A5516" s="12">
        <v>5507</v>
      </c>
      <c r="B5516" s="12" t="s">
        <v>4449</v>
      </c>
      <c r="C5516" s="12" t="s">
        <v>4450</v>
      </c>
      <c r="D5516" s="11" t="s">
        <v>22375</v>
      </c>
      <c r="E5516" s="13">
        <v>47500</v>
      </c>
      <c r="F5516" s="13">
        <v>0</v>
      </c>
      <c r="G5516" s="13">
        <v>115482518.90000001</v>
      </c>
      <c r="H5516" s="13">
        <f t="shared" si="172"/>
        <v>115482518.9000001</v>
      </c>
      <c r="I5516" s="13">
        <f t="shared" si="173"/>
        <v>0</v>
      </c>
      <c r="J5516" s="12" t="s">
        <v>22372</v>
      </c>
    </row>
    <row r="5517" spans="1:10" x14ac:dyDescent="0.35">
      <c r="A5517" s="8">
        <v>5508</v>
      </c>
      <c r="B5517" s="8" t="s">
        <v>4449</v>
      </c>
      <c r="C5517" s="8" t="s">
        <v>4450</v>
      </c>
      <c r="D5517" s="7" t="s">
        <v>22376</v>
      </c>
      <c r="E5517" s="9">
        <v>25</v>
      </c>
      <c r="F5517" s="9">
        <v>0</v>
      </c>
      <c r="G5517" s="9">
        <v>115482493.90000001</v>
      </c>
      <c r="H5517" s="9">
        <f t="shared" si="172"/>
        <v>115482493.9000001</v>
      </c>
      <c r="I5517" s="9">
        <f t="shared" si="173"/>
        <v>0</v>
      </c>
      <c r="J5517" s="8" t="s">
        <v>22372</v>
      </c>
    </row>
    <row r="5518" spans="1:10" x14ac:dyDescent="0.35">
      <c r="A5518" s="12">
        <v>5509</v>
      </c>
      <c r="B5518" s="12" t="s">
        <v>4449</v>
      </c>
      <c r="C5518" s="12" t="s">
        <v>4450</v>
      </c>
      <c r="D5518" s="11" t="s">
        <v>22377</v>
      </c>
      <c r="E5518" s="13">
        <v>1.88</v>
      </c>
      <c r="F5518" s="13">
        <v>0</v>
      </c>
      <c r="G5518" s="13">
        <v>115482492.02</v>
      </c>
      <c r="H5518" s="13">
        <f t="shared" si="172"/>
        <v>115482492.0200001</v>
      </c>
      <c r="I5518" s="13">
        <f t="shared" si="173"/>
        <v>0</v>
      </c>
      <c r="J5518" s="12" t="s">
        <v>22372</v>
      </c>
    </row>
    <row r="5519" spans="1:10" x14ac:dyDescent="0.35">
      <c r="A5519" s="8">
        <v>5510</v>
      </c>
      <c r="B5519" s="8" t="s">
        <v>4449</v>
      </c>
      <c r="C5519" s="8" t="s">
        <v>4449</v>
      </c>
      <c r="D5519" s="7" t="s">
        <v>22378</v>
      </c>
      <c r="E5519" s="9">
        <v>440000</v>
      </c>
      <c r="F5519" s="9">
        <v>0</v>
      </c>
      <c r="G5519" s="9">
        <v>115042492.02</v>
      </c>
      <c r="H5519" s="9">
        <f t="shared" si="172"/>
        <v>115042492.0200001</v>
      </c>
      <c r="I5519" s="9">
        <f t="shared" si="173"/>
        <v>0</v>
      </c>
      <c r="J5519" s="8" t="s">
        <v>22372</v>
      </c>
    </row>
    <row r="5520" spans="1:10" x14ac:dyDescent="0.35">
      <c r="A5520" s="12">
        <v>5511</v>
      </c>
      <c r="B5520" s="12" t="s">
        <v>4449</v>
      </c>
      <c r="C5520" s="12" t="s">
        <v>4449</v>
      </c>
      <c r="D5520" s="11" t="s">
        <v>22379</v>
      </c>
      <c r="E5520" s="13">
        <v>50</v>
      </c>
      <c r="F5520" s="13">
        <v>0</v>
      </c>
      <c r="G5520" s="13">
        <v>115042442.02</v>
      </c>
      <c r="H5520" s="13">
        <f t="shared" si="172"/>
        <v>115042442.0200001</v>
      </c>
      <c r="I5520" s="13">
        <f t="shared" si="173"/>
        <v>0</v>
      </c>
      <c r="J5520" s="12" t="s">
        <v>22372</v>
      </c>
    </row>
    <row r="5521" spans="1:10" x14ac:dyDescent="0.35">
      <c r="A5521" s="8">
        <v>5512</v>
      </c>
      <c r="B5521" s="8" t="s">
        <v>4449</v>
      </c>
      <c r="C5521" s="8" t="s">
        <v>4449</v>
      </c>
      <c r="D5521" s="7" t="s">
        <v>22380</v>
      </c>
      <c r="E5521" s="9">
        <v>3.75</v>
      </c>
      <c r="F5521" s="9">
        <v>0</v>
      </c>
      <c r="G5521" s="9">
        <v>115042438.27</v>
      </c>
      <c r="H5521" s="9">
        <f t="shared" si="172"/>
        <v>115042438.2700001</v>
      </c>
      <c r="I5521" s="9">
        <f t="shared" si="173"/>
        <v>0</v>
      </c>
      <c r="J5521" s="8" t="s">
        <v>22372</v>
      </c>
    </row>
    <row r="5522" spans="1:10" x14ac:dyDescent="0.35">
      <c r="A5522" s="12">
        <v>5513</v>
      </c>
      <c r="B5522" s="12" t="s">
        <v>4449</v>
      </c>
      <c r="C5522" s="12" t="s">
        <v>4449</v>
      </c>
      <c r="D5522" s="11" t="s">
        <v>22381</v>
      </c>
      <c r="E5522" s="13">
        <v>100000</v>
      </c>
      <c r="F5522" s="13">
        <v>0</v>
      </c>
      <c r="G5522" s="13">
        <v>114942438.27</v>
      </c>
      <c r="H5522" s="13">
        <f t="shared" si="172"/>
        <v>114942438.2700001</v>
      </c>
      <c r="I5522" s="13">
        <f t="shared" si="173"/>
        <v>0</v>
      </c>
      <c r="J5522" s="12" t="s">
        <v>22372</v>
      </c>
    </row>
    <row r="5523" spans="1:10" x14ac:dyDescent="0.35">
      <c r="A5523" s="8">
        <v>5514</v>
      </c>
      <c r="B5523" s="8" t="s">
        <v>4449</v>
      </c>
      <c r="C5523" s="8" t="s">
        <v>4449</v>
      </c>
      <c r="D5523" s="7" t="s">
        <v>22382</v>
      </c>
      <c r="E5523" s="9">
        <v>50</v>
      </c>
      <c r="F5523" s="9">
        <v>0</v>
      </c>
      <c r="G5523" s="9">
        <v>114942388.27</v>
      </c>
      <c r="H5523" s="9">
        <f t="shared" si="172"/>
        <v>114942388.2700001</v>
      </c>
      <c r="I5523" s="9">
        <f t="shared" si="173"/>
        <v>0</v>
      </c>
      <c r="J5523" s="8" t="s">
        <v>22372</v>
      </c>
    </row>
    <row r="5524" spans="1:10" x14ac:dyDescent="0.35">
      <c r="A5524" s="12">
        <v>5515</v>
      </c>
      <c r="B5524" s="12" t="s">
        <v>4449</v>
      </c>
      <c r="C5524" s="12" t="s">
        <v>4449</v>
      </c>
      <c r="D5524" s="11" t="s">
        <v>22383</v>
      </c>
      <c r="E5524" s="13">
        <v>3.75</v>
      </c>
      <c r="F5524" s="13">
        <v>0</v>
      </c>
      <c r="G5524" s="13">
        <v>114942384.52</v>
      </c>
      <c r="H5524" s="13">
        <f t="shared" si="172"/>
        <v>114942384.5200001</v>
      </c>
      <c r="I5524" s="13">
        <f t="shared" si="173"/>
        <v>0</v>
      </c>
      <c r="J5524" s="12" t="s">
        <v>22372</v>
      </c>
    </row>
    <row r="5525" spans="1:10" x14ac:dyDescent="0.35">
      <c r="A5525" s="8">
        <v>5516</v>
      </c>
      <c r="B5525" s="8" t="s">
        <v>4449</v>
      </c>
      <c r="C5525" s="8" t="s">
        <v>4449</v>
      </c>
      <c r="D5525" s="7" t="s">
        <v>22384</v>
      </c>
      <c r="E5525" s="9">
        <v>200000</v>
      </c>
      <c r="F5525" s="9">
        <v>0</v>
      </c>
      <c r="G5525" s="9">
        <v>114742384.52</v>
      </c>
      <c r="H5525" s="9">
        <f t="shared" si="172"/>
        <v>114742384.5200001</v>
      </c>
      <c r="I5525" s="9">
        <f t="shared" si="173"/>
        <v>0</v>
      </c>
      <c r="J5525" s="8" t="s">
        <v>22372</v>
      </c>
    </row>
    <row r="5526" spans="1:10" x14ac:dyDescent="0.35">
      <c r="A5526" s="12">
        <v>5517</v>
      </c>
      <c r="B5526" s="12" t="s">
        <v>4449</v>
      </c>
      <c r="C5526" s="12" t="s">
        <v>4449</v>
      </c>
      <c r="D5526" s="11" t="s">
        <v>22385</v>
      </c>
      <c r="E5526" s="13">
        <v>50</v>
      </c>
      <c r="F5526" s="13">
        <v>0</v>
      </c>
      <c r="G5526" s="13">
        <v>114742334.52</v>
      </c>
      <c r="H5526" s="13">
        <f t="shared" si="172"/>
        <v>114742334.5200001</v>
      </c>
      <c r="I5526" s="13">
        <f t="shared" si="173"/>
        <v>0</v>
      </c>
      <c r="J5526" s="12" t="s">
        <v>22372</v>
      </c>
    </row>
    <row r="5527" spans="1:10" x14ac:dyDescent="0.35">
      <c r="A5527" s="8">
        <v>5518</v>
      </c>
      <c r="B5527" s="8" t="s">
        <v>4449</v>
      </c>
      <c r="C5527" s="8" t="s">
        <v>4449</v>
      </c>
      <c r="D5527" s="7" t="s">
        <v>22386</v>
      </c>
      <c r="E5527" s="9">
        <v>3.75</v>
      </c>
      <c r="F5527" s="9">
        <v>0</v>
      </c>
      <c r="G5527" s="9">
        <v>114742330.77</v>
      </c>
      <c r="H5527" s="9">
        <f t="shared" si="172"/>
        <v>114742330.7700001</v>
      </c>
      <c r="I5527" s="9">
        <f t="shared" si="173"/>
        <v>0</v>
      </c>
      <c r="J5527" s="8" t="s">
        <v>22387</v>
      </c>
    </row>
    <row r="5528" spans="1:10" x14ac:dyDescent="0.35">
      <c r="A5528" s="12">
        <v>5519</v>
      </c>
      <c r="B5528" s="12" t="s">
        <v>4449</v>
      </c>
      <c r="C5528" s="12" t="s">
        <v>4449</v>
      </c>
      <c r="D5528" s="11" t="s">
        <v>22388</v>
      </c>
      <c r="E5528" s="13">
        <v>150000</v>
      </c>
      <c r="F5528" s="13">
        <v>0</v>
      </c>
      <c r="G5528" s="13">
        <v>114592330.77</v>
      </c>
      <c r="H5528" s="13">
        <f t="shared" si="172"/>
        <v>114592330.7700001</v>
      </c>
      <c r="I5528" s="13">
        <f t="shared" si="173"/>
        <v>0</v>
      </c>
      <c r="J5528" s="12" t="s">
        <v>22387</v>
      </c>
    </row>
    <row r="5529" spans="1:10" x14ac:dyDescent="0.35">
      <c r="A5529" s="8">
        <v>5520</v>
      </c>
      <c r="B5529" s="8" t="s">
        <v>4449</v>
      </c>
      <c r="C5529" s="8" t="s">
        <v>4449</v>
      </c>
      <c r="D5529" s="7" t="s">
        <v>22389</v>
      </c>
      <c r="E5529" s="9">
        <v>50</v>
      </c>
      <c r="F5529" s="9">
        <v>0</v>
      </c>
      <c r="G5529" s="9">
        <v>114592280.77</v>
      </c>
      <c r="H5529" s="9">
        <f t="shared" si="172"/>
        <v>114592280.7700001</v>
      </c>
      <c r="I5529" s="9">
        <f t="shared" si="173"/>
        <v>0</v>
      </c>
      <c r="J5529" s="8" t="s">
        <v>22387</v>
      </c>
    </row>
    <row r="5530" spans="1:10" x14ac:dyDescent="0.35">
      <c r="A5530" s="12">
        <v>5521</v>
      </c>
      <c r="B5530" s="12" t="s">
        <v>4449</v>
      </c>
      <c r="C5530" s="12" t="s">
        <v>4449</v>
      </c>
      <c r="D5530" s="11" t="s">
        <v>22390</v>
      </c>
      <c r="E5530" s="13">
        <v>3.75</v>
      </c>
      <c r="F5530" s="13">
        <v>0</v>
      </c>
      <c r="G5530" s="13">
        <v>114592277.02</v>
      </c>
      <c r="H5530" s="13">
        <f t="shared" si="172"/>
        <v>114592277.0200001</v>
      </c>
      <c r="I5530" s="13">
        <f t="shared" si="173"/>
        <v>0</v>
      </c>
      <c r="J5530" s="12" t="s">
        <v>22387</v>
      </c>
    </row>
    <row r="5531" spans="1:10" x14ac:dyDescent="0.35">
      <c r="A5531" s="8">
        <v>5522</v>
      </c>
      <c r="B5531" s="8" t="s">
        <v>4449</v>
      </c>
      <c r="C5531" s="8" t="s">
        <v>4449</v>
      </c>
      <c r="D5531" s="7" t="s">
        <v>22391</v>
      </c>
      <c r="E5531" s="9">
        <v>1100000</v>
      </c>
      <c r="F5531" s="9">
        <v>0</v>
      </c>
      <c r="G5531" s="9">
        <v>113492277.02</v>
      </c>
      <c r="H5531" s="9">
        <f t="shared" si="172"/>
        <v>113492277.0200001</v>
      </c>
      <c r="I5531" s="9">
        <f t="shared" si="173"/>
        <v>0</v>
      </c>
      <c r="J5531" s="8" t="s">
        <v>22387</v>
      </c>
    </row>
    <row r="5532" spans="1:10" x14ac:dyDescent="0.35">
      <c r="A5532" s="12">
        <v>5523</v>
      </c>
      <c r="B5532" s="12" t="s">
        <v>4449</v>
      </c>
      <c r="C5532" s="12" t="s">
        <v>4449</v>
      </c>
      <c r="D5532" s="11" t="s">
        <v>22392</v>
      </c>
      <c r="E5532" s="13">
        <v>50</v>
      </c>
      <c r="F5532" s="13">
        <v>0</v>
      </c>
      <c r="G5532" s="13">
        <v>113492227.02</v>
      </c>
      <c r="H5532" s="13">
        <f t="shared" si="172"/>
        <v>113492227.0200001</v>
      </c>
      <c r="I5532" s="13">
        <f t="shared" si="173"/>
        <v>0</v>
      </c>
      <c r="J5532" s="12" t="s">
        <v>22387</v>
      </c>
    </row>
    <row r="5533" spans="1:10" x14ac:dyDescent="0.35">
      <c r="A5533" s="8">
        <v>5524</v>
      </c>
      <c r="B5533" s="8" t="s">
        <v>4449</v>
      </c>
      <c r="C5533" s="8" t="s">
        <v>4449</v>
      </c>
      <c r="D5533" s="7" t="s">
        <v>22393</v>
      </c>
      <c r="E5533" s="9">
        <v>3.75</v>
      </c>
      <c r="F5533" s="9">
        <v>0</v>
      </c>
      <c r="G5533" s="9">
        <v>113492223.27</v>
      </c>
      <c r="H5533" s="9">
        <f t="shared" si="172"/>
        <v>113492223.2700001</v>
      </c>
      <c r="I5533" s="9">
        <f t="shared" si="173"/>
        <v>0</v>
      </c>
      <c r="J5533" s="8" t="s">
        <v>22387</v>
      </c>
    </row>
    <row r="5534" spans="1:10" x14ac:dyDescent="0.35">
      <c r="A5534" s="12">
        <v>5525</v>
      </c>
      <c r="B5534" s="12" t="s">
        <v>4453</v>
      </c>
      <c r="C5534" s="12" t="s">
        <v>4453</v>
      </c>
      <c r="D5534" s="11" t="s">
        <v>22394</v>
      </c>
      <c r="E5534" s="13">
        <v>176580</v>
      </c>
      <c r="F5534" s="13">
        <v>0</v>
      </c>
      <c r="G5534" s="13">
        <v>113315643.27</v>
      </c>
      <c r="H5534" s="13">
        <f t="shared" si="172"/>
        <v>113315643.2700001</v>
      </c>
      <c r="I5534" s="13">
        <f t="shared" si="173"/>
        <v>0</v>
      </c>
      <c r="J5534" s="12" t="s">
        <v>22387</v>
      </c>
    </row>
    <row r="5535" spans="1:10" x14ac:dyDescent="0.35">
      <c r="A5535" s="8">
        <v>5526</v>
      </c>
      <c r="B5535" s="8" t="s">
        <v>4453</v>
      </c>
      <c r="C5535" s="8" t="s">
        <v>4453</v>
      </c>
      <c r="D5535" s="7" t="s">
        <v>22395</v>
      </c>
      <c r="E5535" s="9">
        <v>50</v>
      </c>
      <c r="F5535" s="9">
        <v>0</v>
      </c>
      <c r="G5535" s="9">
        <v>113315593.27</v>
      </c>
      <c r="H5535" s="9">
        <f t="shared" si="172"/>
        <v>113315593.2700001</v>
      </c>
      <c r="I5535" s="9">
        <f t="shared" si="173"/>
        <v>0</v>
      </c>
      <c r="J5535" s="8" t="s">
        <v>22387</v>
      </c>
    </row>
    <row r="5536" spans="1:10" x14ac:dyDescent="0.35">
      <c r="A5536" s="12">
        <v>5527</v>
      </c>
      <c r="B5536" s="12" t="s">
        <v>4453</v>
      </c>
      <c r="C5536" s="12" t="s">
        <v>4453</v>
      </c>
      <c r="D5536" s="11" t="s">
        <v>22396</v>
      </c>
      <c r="E5536" s="13">
        <v>3.75</v>
      </c>
      <c r="F5536" s="13">
        <v>0</v>
      </c>
      <c r="G5536" s="13">
        <v>113315589.52</v>
      </c>
      <c r="H5536" s="13">
        <f t="shared" si="172"/>
        <v>113315589.5200001</v>
      </c>
      <c r="I5536" s="13">
        <f t="shared" si="173"/>
        <v>0</v>
      </c>
      <c r="J5536" s="12" t="s">
        <v>22387</v>
      </c>
    </row>
    <row r="5537" spans="1:10" x14ac:dyDescent="0.35">
      <c r="A5537" s="8">
        <v>5528</v>
      </c>
      <c r="B5537" s="8" t="s">
        <v>4453</v>
      </c>
      <c r="C5537" s="8" t="s">
        <v>4453</v>
      </c>
      <c r="D5537" s="7" t="s">
        <v>22397</v>
      </c>
      <c r="E5537" s="9">
        <v>225950</v>
      </c>
      <c r="F5537" s="9">
        <v>0</v>
      </c>
      <c r="G5537" s="9">
        <v>113089639.52</v>
      </c>
      <c r="H5537" s="9">
        <f t="shared" si="172"/>
        <v>113089639.5200001</v>
      </c>
      <c r="I5537" s="9">
        <f t="shared" si="173"/>
        <v>0</v>
      </c>
      <c r="J5537" s="8" t="s">
        <v>22387</v>
      </c>
    </row>
    <row r="5538" spans="1:10" x14ac:dyDescent="0.35">
      <c r="A5538" s="12">
        <v>5529</v>
      </c>
      <c r="B5538" s="12" t="s">
        <v>4453</v>
      </c>
      <c r="C5538" s="12" t="s">
        <v>4453</v>
      </c>
      <c r="D5538" s="11" t="s">
        <v>22398</v>
      </c>
      <c r="E5538" s="13">
        <v>50</v>
      </c>
      <c r="F5538" s="13">
        <v>0</v>
      </c>
      <c r="G5538" s="13">
        <v>113089589.52</v>
      </c>
      <c r="H5538" s="13">
        <f t="shared" si="172"/>
        <v>113089589.5200001</v>
      </c>
      <c r="I5538" s="13">
        <f t="shared" si="173"/>
        <v>0</v>
      </c>
      <c r="J5538" s="12" t="s">
        <v>22387</v>
      </c>
    </row>
    <row r="5539" spans="1:10" x14ac:dyDescent="0.35">
      <c r="A5539" s="8">
        <v>5530</v>
      </c>
      <c r="B5539" s="8" t="s">
        <v>4453</v>
      </c>
      <c r="C5539" s="8" t="s">
        <v>4453</v>
      </c>
      <c r="D5539" s="7" t="s">
        <v>22399</v>
      </c>
      <c r="E5539" s="9">
        <v>3.75</v>
      </c>
      <c r="F5539" s="9">
        <v>0</v>
      </c>
      <c r="G5539" s="9">
        <v>113089585.77</v>
      </c>
      <c r="H5539" s="9">
        <f t="shared" si="172"/>
        <v>113089585.7700001</v>
      </c>
      <c r="I5539" s="9">
        <f t="shared" si="173"/>
        <v>0</v>
      </c>
      <c r="J5539" s="8" t="s">
        <v>22387</v>
      </c>
    </row>
    <row r="5540" spans="1:10" x14ac:dyDescent="0.35">
      <c r="A5540" s="12">
        <v>5531</v>
      </c>
      <c r="B5540" s="12" t="s">
        <v>4453</v>
      </c>
      <c r="C5540" s="12" t="s">
        <v>4453</v>
      </c>
      <c r="D5540" s="11" t="s">
        <v>22400</v>
      </c>
      <c r="E5540" s="13">
        <v>246830</v>
      </c>
      <c r="F5540" s="13">
        <v>0</v>
      </c>
      <c r="G5540" s="13">
        <v>112842755.77</v>
      </c>
      <c r="H5540" s="13">
        <f t="shared" si="172"/>
        <v>112842755.7700001</v>
      </c>
      <c r="I5540" s="13">
        <f t="shared" si="173"/>
        <v>0</v>
      </c>
      <c r="J5540" s="12" t="s">
        <v>22387</v>
      </c>
    </row>
    <row r="5541" spans="1:10" x14ac:dyDescent="0.35">
      <c r="A5541" s="8">
        <v>5532</v>
      </c>
      <c r="B5541" s="8" t="s">
        <v>4453</v>
      </c>
      <c r="C5541" s="8" t="s">
        <v>4453</v>
      </c>
      <c r="D5541" s="7" t="s">
        <v>22401</v>
      </c>
      <c r="E5541" s="9">
        <v>50</v>
      </c>
      <c r="F5541" s="9">
        <v>0</v>
      </c>
      <c r="G5541" s="9">
        <v>112842705.77</v>
      </c>
      <c r="H5541" s="9">
        <f t="shared" si="172"/>
        <v>112842705.7700001</v>
      </c>
      <c r="I5541" s="9">
        <f t="shared" si="173"/>
        <v>0</v>
      </c>
      <c r="J5541" s="8" t="s">
        <v>22387</v>
      </c>
    </row>
    <row r="5542" spans="1:10" x14ac:dyDescent="0.35">
      <c r="A5542" s="12">
        <v>5533</v>
      </c>
      <c r="B5542" s="12" t="s">
        <v>4453</v>
      </c>
      <c r="C5542" s="12" t="s">
        <v>4453</v>
      </c>
      <c r="D5542" s="11" t="s">
        <v>22402</v>
      </c>
      <c r="E5542" s="13">
        <v>3.75</v>
      </c>
      <c r="F5542" s="13">
        <v>0</v>
      </c>
      <c r="G5542" s="13">
        <v>112842702.02</v>
      </c>
      <c r="H5542" s="13">
        <f t="shared" si="172"/>
        <v>112842702.0200001</v>
      </c>
      <c r="I5542" s="13">
        <f t="shared" si="173"/>
        <v>0</v>
      </c>
      <c r="J5542" s="12" t="s">
        <v>22387</v>
      </c>
    </row>
    <row r="5543" spans="1:10" x14ac:dyDescent="0.35">
      <c r="A5543" s="8">
        <v>5534</v>
      </c>
      <c r="B5543" s="8" t="s">
        <v>4453</v>
      </c>
      <c r="C5543" s="8" t="s">
        <v>4453</v>
      </c>
      <c r="D5543" s="7" t="s">
        <v>22403</v>
      </c>
      <c r="E5543" s="9">
        <v>225950</v>
      </c>
      <c r="F5543" s="9">
        <v>0</v>
      </c>
      <c r="G5543" s="9">
        <v>112616752.02</v>
      </c>
      <c r="H5543" s="9">
        <f t="shared" si="172"/>
        <v>112616752.0200001</v>
      </c>
      <c r="I5543" s="9">
        <f t="shared" si="173"/>
        <v>0</v>
      </c>
      <c r="J5543" s="8" t="s">
        <v>22387</v>
      </c>
    </row>
    <row r="5544" spans="1:10" x14ac:dyDescent="0.35">
      <c r="A5544" s="12">
        <v>5535</v>
      </c>
      <c r="B5544" s="12" t="s">
        <v>4453</v>
      </c>
      <c r="C5544" s="12" t="s">
        <v>4453</v>
      </c>
      <c r="D5544" s="11" t="s">
        <v>22404</v>
      </c>
      <c r="E5544" s="13">
        <v>50</v>
      </c>
      <c r="F5544" s="13">
        <v>0</v>
      </c>
      <c r="G5544" s="13">
        <v>112616702.02</v>
      </c>
      <c r="H5544" s="13">
        <f t="shared" si="172"/>
        <v>112616702.0200001</v>
      </c>
      <c r="I5544" s="13">
        <f t="shared" si="173"/>
        <v>0</v>
      </c>
      <c r="J5544" s="12" t="s">
        <v>22405</v>
      </c>
    </row>
    <row r="5545" spans="1:10" x14ac:dyDescent="0.35">
      <c r="A5545" s="8">
        <v>5536</v>
      </c>
      <c r="B5545" s="8" t="s">
        <v>4453</v>
      </c>
      <c r="C5545" s="8" t="s">
        <v>4453</v>
      </c>
      <c r="D5545" s="7" t="s">
        <v>22406</v>
      </c>
      <c r="E5545" s="9">
        <v>3.75</v>
      </c>
      <c r="F5545" s="9">
        <v>0</v>
      </c>
      <c r="G5545" s="9">
        <v>112616698.27</v>
      </c>
      <c r="H5545" s="9">
        <f t="shared" si="172"/>
        <v>112616698.2700001</v>
      </c>
      <c r="I5545" s="9">
        <f t="shared" si="173"/>
        <v>0</v>
      </c>
      <c r="J5545" s="8" t="s">
        <v>22405</v>
      </c>
    </row>
    <row r="5546" spans="1:10" x14ac:dyDescent="0.35">
      <c r="A5546" s="12">
        <v>5537</v>
      </c>
      <c r="B5546" s="12" t="s">
        <v>4453</v>
      </c>
      <c r="C5546" s="12" t="s">
        <v>4453</v>
      </c>
      <c r="D5546" s="11" t="s">
        <v>22407</v>
      </c>
      <c r="E5546" s="13">
        <v>525950</v>
      </c>
      <c r="F5546" s="13">
        <v>0</v>
      </c>
      <c r="G5546" s="13">
        <v>112090748.27</v>
      </c>
      <c r="H5546" s="13">
        <f t="shared" si="172"/>
        <v>112090748.2700001</v>
      </c>
      <c r="I5546" s="13">
        <f t="shared" si="173"/>
        <v>0</v>
      </c>
      <c r="J5546" s="12" t="s">
        <v>22405</v>
      </c>
    </row>
    <row r="5547" spans="1:10" x14ac:dyDescent="0.35">
      <c r="A5547" s="8">
        <v>5538</v>
      </c>
      <c r="B5547" s="8" t="s">
        <v>4453</v>
      </c>
      <c r="C5547" s="8" t="s">
        <v>4453</v>
      </c>
      <c r="D5547" s="7" t="s">
        <v>22408</v>
      </c>
      <c r="E5547" s="9">
        <v>50</v>
      </c>
      <c r="F5547" s="9">
        <v>0</v>
      </c>
      <c r="G5547" s="9">
        <v>112090698.27</v>
      </c>
      <c r="H5547" s="9">
        <f t="shared" si="172"/>
        <v>112090698.2700001</v>
      </c>
      <c r="I5547" s="9">
        <f t="shared" si="173"/>
        <v>0</v>
      </c>
      <c r="J5547" s="8" t="s">
        <v>22405</v>
      </c>
    </row>
    <row r="5548" spans="1:10" x14ac:dyDescent="0.35">
      <c r="A5548" s="12">
        <v>5539</v>
      </c>
      <c r="B5548" s="12" t="s">
        <v>4453</v>
      </c>
      <c r="C5548" s="12" t="s">
        <v>4453</v>
      </c>
      <c r="D5548" s="11" t="s">
        <v>22409</v>
      </c>
      <c r="E5548" s="13">
        <v>3.75</v>
      </c>
      <c r="F5548" s="13">
        <v>0</v>
      </c>
      <c r="G5548" s="13">
        <v>112090694.52</v>
      </c>
      <c r="H5548" s="13">
        <f t="shared" si="172"/>
        <v>112090694.5200001</v>
      </c>
      <c r="I5548" s="13">
        <f t="shared" si="173"/>
        <v>0</v>
      </c>
      <c r="J5548" s="12" t="s">
        <v>22405</v>
      </c>
    </row>
    <row r="5549" spans="1:10" x14ac:dyDescent="0.35">
      <c r="A5549" s="8">
        <v>5540</v>
      </c>
      <c r="B5549" s="8" t="s">
        <v>4453</v>
      </c>
      <c r="C5549" s="8" t="s">
        <v>4453</v>
      </c>
      <c r="D5549" s="7" t="s">
        <v>22410</v>
      </c>
      <c r="E5549" s="9">
        <v>279100</v>
      </c>
      <c r="F5549" s="9">
        <v>0</v>
      </c>
      <c r="G5549" s="9">
        <v>111811594.52</v>
      </c>
      <c r="H5549" s="9">
        <f t="shared" si="172"/>
        <v>111811594.5200001</v>
      </c>
      <c r="I5549" s="9">
        <f t="shared" si="173"/>
        <v>0</v>
      </c>
      <c r="J5549" s="8" t="s">
        <v>22405</v>
      </c>
    </row>
    <row r="5550" spans="1:10" x14ac:dyDescent="0.35">
      <c r="A5550" s="12">
        <v>5541</v>
      </c>
      <c r="B5550" s="12" t="s">
        <v>4453</v>
      </c>
      <c r="C5550" s="12" t="s">
        <v>4453</v>
      </c>
      <c r="D5550" s="11" t="s">
        <v>22411</v>
      </c>
      <c r="E5550" s="13">
        <v>50</v>
      </c>
      <c r="F5550" s="13">
        <v>0</v>
      </c>
      <c r="G5550" s="13">
        <v>111811544.52</v>
      </c>
      <c r="H5550" s="13">
        <f t="shared" si="172"/>
        <v>111811544.5200001</v>
      </c>
      <c r="I5550" s="13">
        <f t="shared" si="173"/>
        <v>0</v>
      </c>
      <c r="J5550" s="12" t="s">
        <v>22405</v>
      </c>
    </row>
    <row r="5551" spans="1:10" x14ac:dyDescent="0.35">
      <c r="A5551" s="8">
        <v>5542</v>
      </c>
      <c r="B5551" s="8" t="s">
        <v>4453</v>
      </c>
      <c r="C5551" s="8" t="s">
        <v>4453</v>
      </c>
      <c r="D5551" s="7" t="s">
        <v>22412</v>
      </c>
      <c r="E5551" s="9">
        <v>3.75</v>
      </c>
      <c r="F5551" s="9">
        <v>0</v>
      </c>
      <c r="G5551" s="9">
        <v>111811540.77</v>
      </c>
      <c r="H5551" s="9">
        <f t="shared" si="172"/>
        <v>111811540.7700001</v>
      </c>
      <c r="I5551" s="9">
        <f t="shared" si="173"/>
        <v>0</v>
      </c>
      <c r="J5551" s="8" t="s">
        <v>22405</v>
      </c>
    </row>
    <row r="5552" spans="1:10" x14ac:dyDescent="0.35">
      <c r="A5552" s="12">
        <v>5543</v>
      </c>
      <c r="B5552" s="12" t="s">
        <v>4453</v>
      </c>
      <c r="C5552" s="12" t="s">
        <v>4453</v>
      </c>
      <c r="D5552" s="11" t="s">
        <v>22413</v>
      </c>
      <c r="E5552" s="13">
        <v>500000</v>
      </c>
      <c r="F5552" s="13">
        <v>0</v>
      </c>
      <c r="G5552" s="13">
        <v>111311540.77</v>
      </c>
      <c r="H5552" s="13">
        <f t="shared" si="172"/>
        <v>111311540.7700001</v>
      </c>
      <c r="I5552" s="13">
        <f t="shared" si="173"/>
        <v>0</v>
      </c>
      <c r="J5552" s="12" t="s">
        <v>22405</v>
      </c>
    </row>
    <row r="5553" spans="1:10" x14ac:dyDescent="0.35">
      <c r="A5553" s="8">
        <v>5544</v>
      </c>
      <c r="B5553" s="8" t="s">
        <v>4453</v>
      </c>
      <c r="C5553" s="8" t="s">
        <v>4453</v>
      </c>
      <c r="D5553" s="7" t="s">
        <v>22414</v>
      </c>
      <c r="E5553" s="9">
        <v>50</v>
      </c>
      <c r="F5553" s="9">
        <v>0</v>
      </c>
      <c r="G5553" s="9">
        <v>111311490.77</v>
      </c>
      <c r="H5553" s="9">
        <f t="shared" si="172"/>
        <v>111311490.7700001</v>
      </c>
      <c r="I5553" s="9">
        <f t="shared" si="173"/>
        <v>0</v>
      </c>
      <c r="J5553" s="8" t="s">
        <v>22405</v>
      </c>
    </row>
    <row r="5554" spans="1:10" x14ac:dyDescent="0.35">
      <c r="A5554" s="12">
        <v>5545</v>
      </c>
      <c r="B5554" s="12" t="s">
        <v>4453</v>
      </c>
      <c r="C5554" s="12" t="s">
        <v>4453</v>
      </c>
      <c r="D5554" s="11" t="s">
        <v>22415</v>
      </c>
      <c r="E5554" s="13">
        <v>3.75</v>
      </c>
      <c r="F5554" s="13">
        <v>0</v>
      </c>
      <c r="G5554" s="13">
        <v>111311487.02</v>
      </c>
      <c r="H5554" s="13">
        <f t="shared" si="172"/>
        <v>111311487.0200001</v>
      </c>
      <c r="I5554" s="13">
        <f t="shared" si="173"/>
        <v>0</v>
      </c>
      <c r="J5554" s="12" t="s">
        <v>22405</v>
      </c>
    </row>
    <row r="5555" spans="1:10" x14ac:dyDescent="0.35">
      <c r="A5555" s="8">
        <v>5546</v>
      </c>
      <c r="B5555" s="8" t="s">
        <v>4453</v>
      </c>
      <c r="C5555" s="8" t="s">
        <v>4453</v>
      </c>
      <c r="D5555" s="7" t="s">
        <v>22416</v>
      </c>
      <c r="E5555" s="9">
        <v>1580000</v>
      </c>
      <c r="F5555" s="9">
        <v>0</v>
      </c>
      <c r="G5555" s="9">
        <v>109731487.02</v>
      </c>
      <c r="H5555" s="9">
        <f t="shared" si="172"/>
        <v>109731487.0200001</v>
      </c>
      <c r="I5555" s="9">
        <f t="shared" si="173"/>
        <v>0</v>
      </c>
      <c r="J5555" s="8" t="s">
        <v>22405</v>
      </c>
    </row>
    <row r="5556" spans="1:10" x14ac:dyDescent="0.35">
      <c r="A5556" s="12">
        <v>5547</v>
      </c>
      <c r="B5556" s="12" t="s">
        <v>4453</v>
      </c>
      <c r="C5556" s="12" t="s">
        <v>4453</v>
      </c>
      <c r="D5556" s="11" t="s">
        <v>22417</v>
      </c>
      <c r="E5556" s="13">
        <v>50</v>
      </c>
      <c r="F5556" s="13">
        <v>0</v>
      </c>
      <c r="G5556" s="13">
        <v>109731437.02</v>
      </c>
      <c r="H5556" s="13">
        <f t="shared" si="172"/>
        <v>109731437.0200001</v>
      </c>
      <c r="I5556" s="13">
        <f t="shared" si="173"/>
        <v>0</v>
      </c>
      <c r="J5556" s="12" t="s">
        <v>22405</v>
      </c>
    </row>
    <row r="5557" spans="1:10" x14ac:dyDescent="0.35">
      <c r="A5557" s="8">
        <v>5548</v>
      </c>
      <c r="B5557" s="8" t="s">
        <v>4453</v>
      </c>
      <c r="C5557" s="8" t="s">
        <v>4453</v>
      </c>
      <c r="D5557" s="7" t="s">
        <v>22418</v>
      </c>
      <c r="E5557" s="9">
        <v>3.75</v>
      </c>
      <c r="F5557" s="9">
        <v>0</v>
      </c>
      <c r="G5557" s="9">
        <v>109731433.27</v>
      </c>
      <c r="H5557" s="9">
        <f t="shared" si="172"/>
        <v>109731433.2700001</v>
      </c>
      <c r="I5557" s="9">
        <f t="shared" si="173"/>
        <v>0</v>
      </c>
      <c r="J5557" s="8" t="s">
        <v>22405</v>
      </c>
    </row>
    <row r="5558" spans="1:10" x14ac:dyDescent="0.35">
      <c r="A5558" s="12">
        <v>5549</v>
      </c>
      <c r="B5558" s="12" t="s">
        <v>4453</v>
      </c>
      <c r="C5558" s="12" t="s">
        <v>4453</v>
      </c>
      <c r="D5558" s="11" t="s">
        <v>22419</v>
      </c>
      <c r="E5558" s="13">
        <v>339000</v>
      </c>
      <c r="F5558" s="13">
        <v>0</v>
      </c>
      <c r="G5558" s="13">
        <v>109392433.27</v>
      </c>
      <c r="H5558" s="13">
        <f t="shared" si="172"/>
        <v>109392433.2700001</v>
      </c>
      <c r="I5558" s="13">
        <f t="shared" si="173"/>
        <v>0</v>
      </c>
      <c r="J5558" s="12" t="s">
        <v>22405</v>
      </c>
    </row>
    <row r="5559" spans="1:10" x14ac:dyDescent="0.35">
      <c r="A5559" s="8">
        <v>5550</v>
      </c>
      <c r="B5559" s="8" t="s">
        <v>4453</v>
      </c>
      <c r="C5559" s="8" t="s">
        <v>4453</v>
      </c>
      <c r="D5559" s="7" t="s">
        <v>22420</v>
      </c>
      <c r="E5559" s="9">
        <v>50</v>
      </c>
      <c r="F5559" s="9">
        <v>0</v>
      </c>
      <c r="G5559" s="9">
        <v>109392383.27</v>
      </c>
      <c r="H5559" s="9">
        <f t="shared" si="172"/>
        <v>109392383.2700001</v>
      </c>
      <c r="I5559" s="9">
        <f t="shared" si="173"/>
        <v>0</v>
      </c>
      <c r="J5559" s="8" t="s">
        <v>22405</v>
      </c>
    </row>
    <row r="5560" spans="1:10" x14ac:dyDescent="0.35">
      <c r="A5560" s="12">
        <v>5551</v>
      </c>
      <c r="B5560" s="12" t="s">
        <v>4453</v>
      </c>
      <c r="C5560" s="12" t="s">
        <v>4453</v>
      </c>
      <c r="D5560" s="11" t="s">
        <v>22421</v>
      </c>
      <c r="E5560" s="13">
        <v>3.75</v>
      </c>
      <c r="F5560" s="13">
        <v>0</v>
      </c>
      <c r="G5560" s="13">
        <v>109392379.52</v>
      </c>
      <c r="H5560" s="13">
        <f t="shared" si="172"/>
        <v>109392379.5200001</v>
      </c>
      <c r="I5560" s="13">
        <f t="shared" si="173"/>
        <v>0</v>
      </c>
      <c r="J5560" s="12" t="s">
        <v>22405</v>
      </c>
    </row>
    <row r="5561" spans="1:10" x14ac:dyDescent="0.35">
      <c r="A5561" s="8">
        <v>5552</v>
      </c>
      <c r="B5561" s="8" t="s">
        <v>4453</v>
      </c>
      <c r="C5561" s="8" t="s">
        <v>4453</v>
      </c>
      <c r="D5561" s="7" t="s">
        <v>22422</v>
      </c>
      <c r="E5561" s="9">
        <v>150000</v>
      </c>
      <c r="F5561" s="9">
        <v>0</v>
      </c>
      <c r="G5561" s="9">
        <v>109242379.52</v>
      </c>
      <c r="H5561" s="9">
        <f t="shared" si="172"/>
        <v>109242379.5200001</v>
      </c>
      <c r="I5561" s="9">
        <f t="shared" si="173"/>
        <v>0</v>
      </c>
      <c r="J5561" s="8" t="s">
        <v>22423</v>
      </c>
    </row>
    <row r="5562" spans="1:10" x14ac:dyDescent="0.35">
      <c r="A5562" s="12">
        <v>5553</v>
      </c>
      <c r="B5562" s="12" t="s">
        <v>4453</v>
      </c>
      <c r="C5562" s="12" t="s">
        <v>4453</v>
      </c>
      <c r="D5562" s="11" t="s">
        <v>22424</v>
      </c>
      <c r="E5562" s="13">
        <v>50</v>
      </c>
      <c r="F5562" s="13">
        <v>0</v>
      </c>
      <c r="G5562" s="13">
        <v>109242329.52</v>
      </c>
      <c r="H5562" s="13">
        <f t="shared" si="172"/>
        <v>109242329.5200001</v>
      </c>
      <c r="I5562" s="13">
        <f t="shared" si="173"/>
        <v>0</v>
      </c>
      <c r="J5562" s="12" t="s">
        <v>22423</v>
      </c>
    </row>
    <row r="5563" spans="1:10" x14ac:dyDescent="0.35">
      <c r="A5563" s="8">
        <v>5554</v>
      </c>
      <c r="B5563" s="8" t="s">
        <v>4453</v>
      </c>
      <c r="C5563" s="8" t="s">
        <v>4453</v>
      </c>
      <c r="D5563" s="7" t="s">
        <v>22425</v>
      </c>
      <c r="E5563" s="9">
        <v>3.75</v>
      </c>
      <c r="F5563" s="9">
        <v>0</v>
      </c>
      <c r="G5563" s="9">
        <v>109242325.77</v>
      </c>
      <c r="H5563" s="9">
        <f t="shared" si="172"/>
        <v>109242325.7700001</v>
      </c>
      <c r="I5563" s="9">
        <f t="shared" si="173"/>
        <v>0</v>
      </c>
      <c r="J5563" s="8" t="s">
        <v>22423</v>
      </c>
    </row>
    <row r="5564" spans="1:10" x14ac:dyDescent="0.35">
      <c r="A5564" s="12">
        <v>5555</v>
      </c>
      <c r="B5564" s="12" t="s">
        <v>4453</v>
      </c>
      <c r="C5564" s="12" t="s">
        <v>4453</v>
      </c>
      <c r="D5564" s="11" t="s">
        <v>22426</v>
      </c>
      <c r="E5564" s="13">
        <v>45300</v>
      </c>
      <c r="F5564" s="13">
        <v>0</v>
      </c>
      <c r="G5564" s="13">
        <v>109197025.77</v>
      </c>
      <c r="H5564" s="13">
        <f t="shared" si="172"/>
        <v>109197025.7700001</v>
      </c>
      <c r="I5564" s="13">
        <f t="shared" si="173"/>
        <v>0</v>
      </c>
      <c r="J5564" s="12" t="s">
        <v>22423</v>
      </c>
    </row>
    <row r="5565" spans="1:10" x14ac:dyDescent="0.35">
      <c r="A5565" s="8">
        <v>5556</v>
      </c>
      <c r="B5565" s="8" t="s">
        <v>4453</v>
      </c>
      <c r="C5565" s="8" t="s">
        <v>4453</v>
      </c>
      <c r="D5565" s="7" t="s">
        <v>22427</v>
      </c>
      <c r="E5565" s="9">
        <v>25</v>
      </c>
      <c r="F5565" s="9">
        <v>0</v>
      </c>
      <c r="G5565" s="9">
        <v>109197000.77</v>
      </c>
      <c r="H5565" s="9">
        <f t="shared" si="172"/>
        <v>109197000.7700001</v>
      </c>
      <c r="I5565" s="9">
        <f t="shared" si="173"/>
        <v>0</v>
      </c>
      <c r="J5565" s="8" t="s">
        <v>22423</v>
      </c>
    </row>
    <row r="5566" spans="1:10" x14ac:dyDescent="0.35">
      <c r="A5566" s="12">
        <v>5557</v>
      </c>
      <c r="B5566" s="12" t="s">
        <v>4453</v>
      </c>
      <c r="C5566" s="12" t="s">
        <v>4453</v>
      </c>
      <c r="D5566" s="11" t="s">
        <v>22428</v>
      </c>
      <c r="E5566" s="13">
        <v>1.88</v>
      </c>
      <c r="F5566" s="13">
        <v>0</v>
      </c>
      <c r="G5566" s="13">
        <v>109196998.89</v>
      </c>
      <c r="H5566" s="13">
        <f t="shared" si="172"/>
        <v>109196998.8900001</v>
      </c>
      <c r="I5566" s="13">
        <f t="shared" si="173"/>
        <v>0</v>
      </c>
      <c r="J5566" s="12" t="s">
        <v>22423</v>
      </c>
    </row>
    <row r="5567" spans="1:10" x14ac:dyDescent="0.35">
      <c r="A5567" s="8">
        <v>5558</v>
      </c>
      <c r="B5567" s="8" t="s">
        <v>4453</v>
      </c>
      <c r="C5567" s="8" t="s">
        <v>4453</v>
      </c>
      <c r="D5567" s="7" t="s">
        <v>22429</v>
      </c>
      <c r="E5567" s="9">
        <v>115000</v>
      </c>
      <c r="F5567" s="9">
        <v>0</v>
      </c>
      <c r="G5567" s="9">
        <v>109081998.89</v>
      </c>
      <c r="H5567" s="9">
        <f t="shared" si="172"/>
        <v>109081998.8900001</v>
      </c>
      <c r="I5567" s="9">
        <f t="shared" si="173"/>
        <v>0</v>
      </c>
      <c r="J5567" s="8" t="s">
        <v>22423</v>
      </c>
    </row>
    <row r="5568" spans="1:10" x14ac:dyDescent="0.35">
      <c r="A5568" s="12">
        <v>5559</v>
      </c>
      <c r="B5568" s="12" t="s">
        <v>4453</v>
      </c>
      <c r="C5568" s="12" t="s">
        <v>4453</v>
      </c>
      <c r="D5568" s="11" t="s">
        <v>22430</v>
      </c>
      <c r="E5568" s="13">
        <v>50</v>
      </c>
      <c r="F5568" s="13">
        <v>0</v>
      </c>
      <c r="G5568" s="13">
        <v>109081948.89</v>
      </c>
      <c r="H5568" s="13">
        <f t="shared" si="172"/>
        <v>109081948.8900001</v>
      </c>
      <c r="I5568" s="13">
        <f t="shared" si="173"/>
        <v>0</v>
      </c>
      <c r="J5568" s="12" t="s">
        <v>22423</v>
      </c>
    </row>
    <row r="5569" spans="1:10" x14ac:dyDescent="0.35">
      <c r="A5569" s="8">
        <v>5560</v>
      </c>
      <c r="B5569" s="8" t="s">
        <v>4453</v>
      </c>
      <c r="C5569" s="8" t="s">
        <v>4453</v>
      </c>
      <c r="D5569" s="7" t="s">
        <v>22431</v>
      </c>
      <c r="E5569" s="9">
        <v>3.75</v>
      </c>
      <c r="F5569" s="9">
        <v>0</v>
      </c>
      <c r="G5569" s="9">
        <v>109081945.14</v>
      </c>
      <c r="H5569" s="9">
        <f t="shared" si="172"/>
        <v>109081945.1400001</v>
      </c>
      <c r="I5569" s="9">
        <f t="shared" si="173"/>
        <v>0</v>
      </c>
      <c r="J5569" s="8" t="s">
        <v>22423</v>
      </c>
    </row>
    <row r="5570" spans="1:10" x14ac:dyDescent="0.35">
      <c r="A5570" s="12">
        <v>5561</v>
      </c>
      <c r="B5570" s="12" t="s">
        <v>4453</v>
      </c>
      <c r="C5570" s="12" t="s">
        <v>4453</v>
      </c>
      <c r="D5570" s="11" t="s">
        <v>22432</v>
      </c>
      <c r="E5570" s="13">
        <v>10000</v>
      </c>
      <c r="F5570" s="13">
        <v>0</v>
      </c>
      <c r="G5570" s="13">
        <v>109071945.14</v>
      </c>
      <c r="H5570" s="13">
        <f t="shared" si="172"/>
        <v>109071945.1400001</v>
      </c>
      <c r="I5570" s="13">
        <f t="shared" si="173"/>
        <v>0</v>
      </c>
      <c r="J5570" s="12" t="s">
        <v>22423</v>
      </c>
    </row>
    <row r="5571" spans="1:10" x14ac:dyDescent="0.35">
      <c r="A5571" s="8">
        <v>5562</v>
      </c>
      <c r="B5571" s="8" t="s">
        <v>4453</v>
      </c>
      <c r="C5571" s="8" t="s">
        <v>4453</v>
      </c>
      <c r="D5571" s="7" t="s">
        <v>22433</v>
      </c>
      <c r="E5571" s="9">
        <v>25</v>
      </c>
      <c r="F5571" s="9">
        <v>0</v>
      </c>
      <c r="G5571" s="9">
        <v>109071920.14</v>
      </c>
      <c r="H5571" s="9">
        <f t="shared" si="172"/>
        <v>109071920.1400001</v>
      </c>
      <c r="I5571" s="9">
        <f t="shared" si="173"/>
        <v>0</v>
      </c>
      <c r="J5571" s="8" t="s">
        <v>22423</v>
      </c>
    </row>
    <row r="5572" spans="1:10" x14ac:dyDescent="0.35">
      <c r="A5572" s="12">
        <v>5563</v>
      </c>
      <c r="B5572" s="12" t="s">
        <v>4453</v>
      </c>
      <c r="C5572" s="12" t="s">
        <v>4453</v>
      </c>
      <c r="D5572" s="11" t="s">
        <v>22434</v>
      </c>
      <c r="E5572" s="13">
        <v>1.88</v>
      </c>
      <c r="F5572" s="13">
        <v>0</v>
      </c>
      <c r="G5572" s="13">
        <v>109071918.26000001</v>
      </c>
      <c r="H5572" s="13">
        <f t="shared" si="172"/>
        <v>109071918.26000011</v>
      </c>
      <c r="I5572" s="13">
        <f t="shared" si="173"/>
        <v>0</v>
      </c>
      <c r="J5572" s="12" t="s">
        <v>22423</v>
      </c>
    </row>
    <row r="5573" spans="1:10" x14ac:dyDescent="0.35">
      <c r="A5573" s="8">
        <v>5564</v>
      </c>
      <c r="B5573" s="8" t="s">
        <v>4453</v>
      </c>
      <c r="C5573" s="8" t="s">
        <v>4453</v>
      </c>
      <c r="D5573" s="7" t="s">
        <v>22435</v>
      </c>
      <c r="E5573" s="9">
        <v>10000</v>
      </c>
      <c r="F5573" s="9">
        <v>0</v>
      </c>
      <c r="G5573" s="9">
        <v>109061918.26000001</v>
      </c>
      <c r="H5573" s="9">
        <f t="shared" si="172"/>
        <v>109061918.26000011</v>
      </c>
      <c r="I5573" s="9">
        <f t="shared" si="173"/>
        <v>0</v>
      </c>
      <c r="J5573" s="8" t="s">
        <v>22423</v>
      </c>
    </row>
    <row r="5574" spans="1:10" x14ac:dyDescent="0.35">
      <c r="A5574" s="12">
        <v>5565</v>
      </c>
      <c r="B5574" s="12" t="s">
        <v>4453</v>
      </c>
      <c r="C5574" s="12" t="s">
        <v>4453</v>
      </c>
      <c r="D5574" s="11" t="s">
        <v>22436</v>
      </c>
      <c r="E5574" s="13">
        <v>25</v>
      </c>
      <c r="F5574" s="13">
        <v>0</v>
      </c>
      <c r="G5574" s="13">
        <v>109061893.26000001</v>
      </c>
      <c r="H5574" s="13">
        <f t="shared" si="172"/>
        <v>109061893.26000011</v>
      </c>
      <c r="I5574" s="13">
        <f t="shared" si="173"/>
        <v>0</v>
      </c>
      <c r="J5574" s="12" t="s">
        <v>22423</v>
      </c>
    </row>
    <row r="5575" spans="1:10" x14ac:dyDescent="0.35">
      <c r="A5575" s="8">
        <v>5566</v>
      </c>
      <c r="B5575" s="8" t="s">
        <v>4453</v>
      </c>
      <c r="C5575" s="8" t="s">
        <v>4453</v>
      </c>
      <c r="D5575" s="7" t="s">
        <v>22437</v>
      </c>
      <c r="E5575" s="9">
        <v>1.88</v>
      </c>
      <c r="F5575" s="9">
        <v>0</v>
      </c>
      <c r="G5575" s="9">
        <v>109061891.38</v>
      </c>
      <c r="H5575" s="9">
        <f t="shared" si="172"/>
        <v>109061891.38000011</v>
      </c>
      <c r="I5575" s="9">
        <f t="shared" si="173"/>
        <v>-1.1920928955078125E-7</v>
      </c>
      <c r="J5575" s="8" t="s">
        <v>22423</v>
      </c>
    </row>
    <row r="5576" spans="1:10" x14ac:dyDescent="0.35">
      <c r="A5576" s="12">
        <v>5567</v>
      </c>
      <c r="B5576" s="12" t="s">
        <v>4453</v>
      </c>
      <c r="C5576" s="12" t="s">
        <v>4453</v>
      </c>
      <c r="D5576" s="11" t="s">
        <v>22438</v>
      </c>
      <c r="E5576" s="13">
        <v>11500</v>
      </c>
      <c r="F5576" s="13">
        <v>0</v>
      </c>
      <c r="G5576" s="13">
        <v>109050391.38</v>
      </c>
      <c r="H5576" s="13">
        <f t="shared" si="172"/>
        <v>109050391.38000011</v>
      </c>
      <c r="I5576" s="13">
        <f t="shared" si="173"/>
        <v>-1.1920928955078125E-7</v>
      </c>
      <c r="J5576" s="12" t="s">
        <v>22423</v>
      </c>
    </row>
    <row r="5577" spans="1:10" x14ac:dyDescent="0.35">
      <c r="A5577" s="8">
        <v>5568</v>
      </c>
      <c r="B5577" s="8" t="s">
        <v>4453</v>
      </c>
      <c r="C5577" s="8" t="s">
        <v>4453</v>
      </c>
      <c r="D5577" s="7" t="s">
        <v>22439</v>
      </c>
      <c r="E5577" s="9">
        <v>25</v>
      </c>
      <c r="F5577" s="9">
        <v>0</v>
      </c>
      <c r="G5577" s="9">
        <v>109050366.38</v>
      </c>
      <c r="H5577" s="9">
        <f t="shared" si="172"/>
        <v>109050366.38000011</v>
      </c>
      <c r="I5577" s="9">
        <f t="shared" si="173"/>
        <v>-1.1920928955078125E-7</v>
      </c>
      <c r="J5577" s="8" t="s">
        <v>22440</v>
      </c>
    </row>
    <row r="5578" spans="1:10" x14ac:dyDescent="0.35">
      <c r="A5578" s="12">
        <v>5569</v>
      </c>
      <c r="B5578" s="12" t="s">
        <v>4453</v>
      </c>
      <c r="C5578" s="12" t="s">
        <v>4453</v>
      </c>
      <c r="D5578" s="11" t="s">
        <v>22441</v>
      </c>
      <c r="E5578" s="13">
        <v>1.88</v>
      </c>
      <c r="F5578" s="13">
        <v>0</v>
      </c>
      <c r="G5578" s="13">
        <v>109050364.5</v>
      </c>
      <c r="H5578" s="13">
        <f t="shared" ref="H5578:H5641" si="174">H5577-E5578+F5578</f>
        <v>109050364.50000012</v>
      </c>
      <c r="I5578" s="13">
        <f t="shared" ref="I5578:I5641" si="175">G5578-H5578</f>
        <v>-1.1920928955078125E-7</v>
      </c>
      <c r="J5578" s="12" t="s">
        <v>22440</v>
      </c>
    </row>
    <row r="5579" spans="1:10" x14ac:dyDescent="0.35">
      <c r="A5579" s="8">
        <v>5570</v>
      </c>
      <c r="B5579" s="8" t="s">
        <v>4453</v>
      </c>
      <c r="C5579" s="8" t="s">
        <v>4453</v>
      </c>
      <c r="D5579" s="7" t="s">
        <v>22442</v>
      </c>
      <c r="E5579" s="9">
        <v>50000</v>
      </c>
      <c r="F5579" s="9">
        <v>0</v>
      </c>
      <c r="G5579" s="9">
        <v>109000364.5</v>
      </c>
      <c r="H5579" s="9">
        <f t="shared" si="174"/>
        <v>109000364.50000012</v>
      </c>
      <c r="I5579" s="9">
        <f t="shared" si="175"/>
        <v>-1.1920928955078125E-7</v>
      </c>
      <c r="J5579" s="8" t="s">
        <v>22440</v>
      </c>
    </row>
    <row r="5580" spans="1:10" x14ac:dyDescent="0.35">
      <c r="A5580" s="12">
        <v>5571</v>
      </c>
      <c r="B5580" s="12" t="s">
        <v>4453</v>
      </c>
      <c r="C5580" s="12" t="s">
        <v>4453</v>
      </c>
      <c r="D5580" s="11" t="s">
        <v>22443</v>
      </c>
      <c r="E5580" s="13">
        <v>25</v>
      </c>
      <c r="F5580" s="13">
        <v>0</v>
      </c>
      <c r="G5580" s="13">
        <v>109000339.5</v>
      </c>
      <c r="H5580" s="13">
        <f t="shared" si="174"/>
        <v>109000339.50000012</v>
      </c>
      <c r="I5580" s="13">
        <f t="shared" si="175"/>
        <v>-1.1920928955078125E-7</v>
      </c>
      <c r="J5580" s="12" t="s">
        <v>22440</v>
      </c>
    </row>
    <row r="5581" spans="1:10" x14ac:dyDescent="0.35">
      <c r="A5581" s="8">
        <v>5572</v>
      </c>
      <c r="B5581" s="8" t="s">
        <v>4453</v>
      </c>
      <c r="C5581" s="8" t="s">
        <v>4453</v>
      </c>
      <c r="D5581" s="7" t="s">
        <v>22444</v>
      </c>
      <c r="E5581" s="9">
        <v>1.88</v>
      </c>
      <c r="F5581" s="9">
        <v>0</v>
      </c>
      <c r="G5581" s="9">
        <v>109000337.62</v>
      </c>
      <c r="H5581" s="9">
        <f t="shared" si="174"/>
        <v>109000337.62000012</v>
      </c>
      <c r="I5581" s="9">
        <f t="shared" si="175"/>
        <v>-1.1920928955078125E-7</v>
      </c>
      <c r="J5581" s="8" t="s">
        <v>22440</v>
      </c>
    </row>
    <row r="5582" spans="1:10" x14ac:dyDescent="0.35">
      <c r="A5582" s="12">
        <v>5573</v>
      </c>
      <c r="B5582" s="12" t="s">
        <v>4453</v>
      </c>
      <c r="C5582" s="12" t="s">
        <v>4453</v>
      </c>
      <c r="D5582" s="11" t="s">
        <v>22445</v>
      </c>
      <c r="E5582" s="13">
        <v>100000</v>
      </c>
      <c r="F5582" s="13">
        <v>0</v>
      </c>
      <c r="G5582" s="13">
        <v>108900337.62</v>
      </c>
      <c r="H5582" s="13">
        <f t="shared" si="174"/>
        <v>108900337.62000012</v>
      </c>
      <c r="I5582" s="13">
        <f t="shared" si="175"/>
        <v>-1.1920928955078125E-7</v>
      </c>
      <c r="J5582" s="12" t="s">
        <v>22440</v>
      </c>
    </row>
    <row r="5583" spans="1:10" x14ac:dyDescent="0.35">
      <c r="A5583" s="8">
        <v>5574</v>
      </c>
      <c r="B5583" s="8" t="s">
        <v>4453</v>
      </c>
      <c r="C5583" s="8" t="s">
        <v>4453</v>
      </c>
      <c r="D5583" s="7" t="s">
        <v>22446</v>
      </c>
      <c r="E5583" s="9">
        <v>50</v>
      </c>
      <c r="F5583" s="9">
        <v>0</v>
      </c>
      <c r="G5583" s="9">
        <v>108900287.62</v>
      </c>
      <c r="H5583" s="9">
        <f t="shared" si="174"/>
        <v>108900287.62000012</v>
      </c>
      <c r="I5583" s="9">
        <f t="shared" si="175"/>
        <v>-1.1920928955078125E-7</v>
      </c>
      <c r="J5583" s="8" t="s">
        <v>22440</v>
      </c>
    </row>
    <row r="5584" spans="1:10" x14ac:dyDescent="0.35">
      <c r="A5584" s="12">
        <v>5575</v>
      </c>
      <c r="B5584" s="12" t="s">
        <v>4453</v>
      </c>
      <c r="C5584" s="12" t="s">
        <v>4453</v>
      </c>
      <c r="D5584" s="11" t="s">
        <v>22447</v>
      </c>
      <c r="E5584" s="13">
        <v>3.75</v>
      </c>
      <c r="F5584" s="13">
        <v>0</v>
      </c>
      <c r="G5584" s="13">
        <v>108900283.87</v>
      </c>
      <c r="H5584" s="13">
        <f t="shared" si="174"/>
        <v>108900283.87000012</v>
      </c>
      <c r="I5584" s="13">
        <f t="shared" si="175"/>
        <v>-1.1920928955078125E-7</v>
      </c>
      <c r="J5584" s="12" t="s">
        <v>22440</v>
      </c>
    </row>
    <row r="5585" spans="1:10" x14ac:dyDescent="0.35">
      <c r="A5585" s="8">
        <v>5576</v>
      </c>
      <c r="B5585" s="8" t="s">
        <v>4453</v>
      </c>
      <c r="C5585" s="8" t="s">
        <v>4453</v>
      </c>
      <c r="D5585" s="7" t="s">
        <v>22448</v>
      </c>
      <c r="E5585" s="9">
        <v>100000</v>
      </c>
      <c r="F5585" s="9">
        <v>0</v>
      </c>
      <c r="G5585" s="9">
        <v>108800283.87</v>
      </c>
      <c r="H5585" s="9">
        <f t="shared" si="174"/>
        <v>108800283.87000012</v>
      </c>
      <c r="I5585" s="9">
        <f t="shared" si="175"/>
        <v>-1.1920928955078125E-7</v>
      </c>
      <c r="J5585" s="8" t="s">
        <v>22440</v>
      </c>
    </row>
    <row r="5586" spans="1:10" x14ac:dyDescent="0.35">
      <c r="A5586" s="12">
        <v>5577</v>
      </c>
      <c r="B5586" s="12" t="s">
        <v>4453</v>
      </c>
      <c r="C5586" s="12" t="s">
        <v>4453</v>
      </c>
      <c r="D5586" s="11" t="s">
        <v>22449</v>
      </c>
      <c r="E5586" s="13">
        <v>50</v>
      </c>
      <c r="F5586" s="13">
        <v>0</v>
      </c>
      <c r="G5586" s="13">
        <v>108800233.87</v>
      </c>
      <c r="H5586" s="13">
        <f t="shared" si="174"/>
        <v>108800233.87000012</v>
      </c>
      <c r="I5586" s="13">
        <f t="shared" si="175"/>
        <v>-1.1920928955078125E-7</v>
      </c>
      <c r="J5586" s="12" t="s">
        <v>22440</v>
      </c>
    </row>
    <row r="5587" spans="1:10" x14ac:dyDescent="0.35">
      <c r="A5587" s="8">
        <v>5578</v>
      </c>
      <c r="B5587" s="8" t="s">
        <v>4453</v>
      </c>
      <c r="C5587" s="8" t="s">
        <v>4453</v>
      </c>
      <c r="D5587" s="7" t="s">
        <v>22450</v>
      </c>
      <c r="E5587" s="9">
        <v>3.75</v>
      </c>
      <c r="F5587" s="9">
        <v>0</v>
      </c>
      <c r="G5587" s="9">
        <v>108800230.12</v>
      </c>
      <c r="H5587" s="9">
        <f t="shared" si="174"/>
        <v>108800230.12000012</v>
      </c>
      <c r="I5587" s="9">
        <f t="shared" si="175"/>
        <v>-1.1920928955078125E-7</v>
      </c>
      <c r="J5587" s="8" t="s">
        <v>22440</v>
      </c>
    </row>
    <row r="5588" spans="1:10" x14ac:dyDescent="0.35">
      <c r="A5588" s="12">
        <v>5579</v>
      </c>
      <c r="B5588" s="12" t="s">
        <v>4453</v>
      </c>
      <c r="C5588" s="12" t="s">
        <v>4453</v>
      </c>
      <c r="D5588" s="11" t="s">
        <v>22451</v>
      </c>
      <c r="E5588" s="13">
        <v>50000</v>
      </c>
      <c r="F5588" s="13">
        <v>0</v>
      </c>
      <c r="G5588" s="13">
        <v>108750230.12</v>
      </c>
      <c r="H5588" s="13">
        <f t="shared" si="174"/>
        <v>108750230.12000012</v>
      </c>
      <c r="I5588" s="13">
        <f t="shared" si="175"/>
        <v>-1.1920928955078125E-7</v>
      </c>
      <c r="J5588" s="12" t="s">
        <v>22440</v>
      </c>
    </row>
    <row r="5589" spans="1:10" x14ac:dyDescent="0.35">
      <c r="A5589" s="8">
        <v>5580</v>
      </c>
      <c r="B5589" s="8" t="s">
        <v>4453</v>
      </c>
      <c r="C5589" s="8" t="s">
        <v>4453</v>
      </c>
      <c r="D5589" s="7" t="s">
        <v>22452</v>
      </c>
      <c r="E5589" s="9">
        <v>25</v>
      </c>
      <c r="F5589" s="9">
        <v>0</v>
      </c>
      <c r="G5589" s="9">
        <v>108750205.12</v>
      </c>
      <c r="H5589" s="9">
        <f t="shared" si="174"/>
        <v>108750205.12000012</v>
      </c>
      <c r="I5589" s="9">
        <f t="shared" si="175"/>
        <v>-1.1920928955078125E-7</v>
      </c>
      <c r="J5589" s="8" t="s">
        <v>22440</v>
      </c>
    </row>
    <row r="5590" spans="1:10" x14ac:dyDescent="0.35">
      <c r="A5590" s="12">
        <v>5581</v>
      </c>
      <c r="B5590" s="12" t="s">
        <v>4453</v>
      </c>
      <c r="C5590" s="12" t="s">
        <v>4453</v>
      </c>
      <c r="D5590" s="11" t="s">
        <v>22453</v>
      </c>
      <c r="E5590" s="13">
        <v>1.88</v>
      </c>
      <c r="F5590" s="13">
        <v>0</v>
      </c>
      <c r="G5590" s="13">
        <v>108750203.23999999</v>
      </c>
      <c r="H5590" s="13">
        <f t="shared" si="174"/>
        <v>108750203.24000013</v>
      </c>
      <c r="I5590" s="13">
        <f t="shared" si="175"/>
        <v>-1.3411045074462891E-7</v>
      </c>
      <c r="J5590" s="12" t="s">
        <v>22440</v>
      </c>
    </row>
    <row r="5591" spans="1:10" x14ac:dyDescent="0.35">
      <c r="A5591" s="8">
        <v>5582</v>
      </c>
      <c r="B5591" s="8" t="s">
        <v>4453</v>
      </c>
      <c r="C5591" s="8" t="s">
        <v>4453</v>
      </c>
      <c r="D5591" s="7" t="s">
        <v>22454</v>
      </c>
      <c r="E5591" s="9">
        <v>133000</v>
      </c>
      <c r="F5591" s="9">
        <v>0</v>
      </c>
      <c r="G5591" s="9">
        <v>108617203.23999999</v>
      </c>
      <c r="H5591" s="9">
        <f t="shared" si="174"/>
        <v>108617203.24000013</v>
      </c>
      <c r="I5591" s="9">
        <f t="shared" si="175"/>
        <v>-1.3411045074462891E-7</v>
      </c>
      <c r="J5591" s="8" t="s">
        <v>22455</v>
      </c>
    </row>
    <row r="5592" spans="1:10" x14ac:dyDescent="0.35">
      <c r="A5592" s="12">
        <v>5583</v>
      </c>
      <c r="B5592" s="12" t="s">
        <v>4453</v>
      </c>
      <c r="C5592" s="12" t="s">
        <v>4453</v>
      </c>
      <c r="D5592" s="11" t="s">
        <v>22456</v>
      </c>
      <c r="E5592" s="13">
        <v>50</v>
      </c>
      <c r="F5592" s="13">
        <v>0</v>
      </c>
      <c r="G5592" s="13">
        <v>108617153.23999999</v>
      </c>
      <c r="H5592" s="13">
        <f t="shared" si="174"/>
        <v>108617153.24000013</v>
      </c>
      <c r="I5592" s="13">
        <f t="shared" si="175"/>
        <v>-1.3411045074462891E-7</v>
      </c>
      <c r="J5592" s="12" t="s">
        <v>22455</v>
      </c>
    </row>
    <row r="5593" spans="1:10" x14ac:dyDescent="0.35">
      <c r="A5593" s="8">
        <v>5584</v>
      </c>
      <c r="B5593" s="8" t="s">
        <v>4453</v>
      </c>
      <c r="C5593" s="8" t="s">
        <v>4453</v>
      </c>
      <c r="D5593" s="7" t="s">
        <v>22457</v>
      </c>
      <c r="E5593" s="9">
        <v>3.75</v>
      </c>
      <c r="F5593" s="9">
        <v>0</v>
      </c>
      <c r="G5593" s="9">
        <v>108617149.48999999</v>
      </c>
      <c r="H5593" s="9">
        <f t="shared" si="174"/>
        <v>108617149.49000013</v>
      </c>
      <c r="I5593" s="9">
        <f t="shared" si="175"/>
        <v>-1.3411045074462891E-7</v>
      </c>
      <c r="J5593" s="8" t="s">
        <v>22455</v>
      </c>
    </row>
    <row r="5594" spans="1:10" x14ac:dyDescent="0.35">
      <c r="A5594" s="12">
        <v>5585</v>
      </c>
      <c r="B5594" s="12" t="s">
        <v>4453</v>
      </c>
      <c r="C5594" s="12" t="s">
        <v>4453</v>
      </c>
      <c r="D5594" s="11" t="s">
        <v>22458</v>
      </c>
      <c r="E5594" s="13">
        <v>250000</v>
      </c>
      <c r="F5594" s="13">
        <v>0</v>
      </c>
      <c r="G5594" s="13">
        <v>108367149.48999999</v>
      </c>
      <c r="H5594" s="13">
        <f t="shared" si="174"/>
        <v>108367149.49000013</v>
      </c>
      <c r="I5594" s="13">
        <f t="shared" si="175"/>
        <v>-1.3411045074462891E-7</v>
      </c>
      <c r="J5594" s="12" t="s">
        <v>22455</v>
      </c>
    </row>
    <row r="5595" spans="1:10" x14ac:dyDescent="0.35">
      <c r="A5595" s="8">
        <v>5586</v>
      </c>
      <c r="B5595" s="8" t="s">
        <v>4453</v>
      </c>
      <c r="C5595" s="8" t="s">
        <v>4453</v>
      </c>
      <c r="D5595" s="7" t="s">
        <v>22459</v>
      </c>
      <c r="E5595" s="9">
        <v>50</v>
      </c>
      <c r="F5595" s="9">
        <v>0</v>
      </c>
      <c r="G5595" s="9">
        <v>108367099.48999999</v>
      </c>
      <c r="H5595" s="9">
        <f t="shared" si="174"/>
        <v>108367099.49000013</v>
      </c>
      <c r="I5595" s="9">
        <f t="shared" si="175"/>
        <v>-1.3411045074462891E-7</v>
      </c>
      <c r="J5595" s="8" t="s">
        <v>22455</v>
      </c>
    </row>
    <row r="5596" spans="1:10" x14ac:dyDescent="0.35">
      <c r="A5596" s="12">
        <v>5587</v>
      </c>
      <c r="B5596" s="12" t="s">
        <v>4453</v>
      </c>
      <c r="C5596" s="12" t="s">
        <v>4453</v>
      </c>
      <c r="D5596" s="11" t="s">
        <v>22460</v>
      </c>
      <c r="E5596" s="13">
        <v>3.75</v>
      </c>
      <c r="F5596" s="13">
        <v>0</v>
      </c>
      <c r="G5596" s="13">
        <v>108367095.73999999</v>
      </c>
      <c r="H5596" s="13">
        <f t="shared" si="174"/>
        <v>108367095.74000013</v>
      </c>
      <c r="I5596" s="13">
        <f t="shared" si="175"/>
        <v>-1.3411045074462891E-7</v>
      </c>
      <c r="J5596" s="12" t="s">
        <v>22455</v>
      </c>
    </row>
    <row r="5597" spans="1:10" x14ac:dyDescent="0.35">
      <c r="A5597" s="8">
        <v>5588</v>
      </c>
      <c r="B5597" s="8" t="s">
        <v>4453</v>
      </c>
      <c r="C5597" s="8" t="s">
        <v>4453</v>
      </c>
      <c r="D5597" s="7" t="s">
        <v>22461</v>
      </c>
      <c r="E5597" s="9">
        <v>10000</v>
      </c>
      <c r="F5597" s="9">
        <v>0</v>
      </c>
      <c r="G5597" s="9">
        <v>108357095.73999999</v>
      </c>
      <c r="H5597" s="9">
        <f t="shared" si="174"/>
        <v>108357095.74000013</v>
      </c>
      <c r="I5597" s="9">
        <f t="shared" si="175"/>
        <v>-1.3411045074462891E-7</v>
      </c>
      <c r="J5597" s="8" t="s">
        <v>22455</v>
      </c>
    </row>
    <row r="5598" spans="1:10" x14ac:dyDescent="0.35">
      <c r="A5598" s="12">
        <v>5589</v>
      </c>
      <c r="B5598" s="12" t="s">
        <v>4453</v>
      </c>
      <c r="C5598" s="12" t="s">
        <v>4453</v>
      </c>
      <c r="D5598" s="11" t="s">
        <v>22462</v>
      </c>
      <c r="E5598" s="13">
        <v>25</v>
      </c>
      <c r="F5598" s="13">
        <v>0</v>
      </c>
      <c r="G5598" s="13">
        <v>108357070.73999999</v>
      </c>
      <c r="H5598" s="13">
        <f t="shared" si="174"/>
        <v>108357070.74000013</v>
      </c>
      <c r="I5598" s="13">
        <f t="shared" si="175"/>
        <v>-1.3411045074462891E-7</v>
      </c>
      <c r="J5598" s="12" t="s">
        <v>22455</v>
      </c>
    </row>
    <row r="5599" spans="1:10" x14ac:dyDescent="0.35">
      <c r="A5599" s="8">
        <v>5590</v>
      </c>
      <c r="B5599" s="8" t="s">
        <v>4453</v>
      </c>
      <c r="C5599" s="8" t="s">
        <v>4453</v>
      </c>
      <c r="D5599" s="7" t="s">
        <v>22463</v>
      </c>
      <c r="E5599" s="9">
        <v>1.88</v>
      </c>
      <c r="F5599" s="9">
        <v>0</v>
      </c>
      <c r="G5599" s="9">
        <v>108357068.86</v>
      </c>
      <c r="H5599" s="9">
        <f t="shared" si="174"/>
        <v>108357068.86000013</v>
      </c>
      <c r="I5599" s="9">
        <f t="shared" si="175"/>
        <v>-1.3411045074462891E-7</v>
      </c>
      <c r="J5599" s="8" t="s">
        <v>22455</v>
      </c>
    </row>
    <row r="5600" spans="1:10" x14ac:dyDescent="0.35">
      <c r="A5600" s="12">
        <v>5591</v>
      </c>
      <c r="B5600" s="12" t="s">
        <v>4453</v>
      </c>
      <c r="C5600" s="12" t="s">
        <v>4453</v>
      </c>
      <c r="D5600" s="11" t="s">
        <v>22464</v>
      </c>
      <c r="E5600" s="13">
        <v>15000</v>
      </c>
      <c r="F5600" s="13">
        <v>0</v>
      </c>
      <c r="G5600" s="13">
        <v>108342068.86</v>
      </c>
      <c r="H5600" s="13">
        <f t="shared" si="174"/>
        <v>108342068.86000013</v>
      </c>
      <c r="I5600" s="13">
        <f t="shared" si="175"/>
        <v>-1.3411045074462891E-7</v>
      </c>
      <c r="J5600" s="12" t="s">
        <v>22455</v>
      </c>
    </row>
    <row r="5601" spans="1:10" x14ac:dyDescent="0.35">
      <c r="A5601" s="8">
        <v>5592</v>
      </c>
      <c r="B5601" s="8" t="s">
        <v>4453</v>
      </c>
      <c r="C5601" s="8" t="s">
        <v>4453</v>
      </c>
      <c r="D5601" s="7" t="s">
        <v>22465</v>
      </c>
      <c r="E5601" s="9">
        <v>25</v>
      </c>
      <c r="F5601" s="9">
        <v>0</v>
      </c>
      <c r="G5601" s="9">
        <v>108342043.86</v>
      </c>
      <c r="H5601" s="9">
        <f t="shared" si="174"/>
        <v>108342043.86000013</v>
      </c>
      <c r="I5601" s="9">
        <f t="shared" si="175"/>
        <v>-1.3411045074462891E-7</v>
      </c>
      <c r="J5601" s="8" t="s">
        <v>22455</v>
      </c>
    </row>
    <row r="5602" spans="1:10" x14ac:dyDescent="0.35">
      <c r="A5602" s="12">
        <v>5593</v>
      </c>
      <c r="B5602" s="12" t="s">
        <v>4453</v>
      </c>
      <c r="C5602" s="12" t="s">
        <v>4453</v>
      </c>
      <c r="D5602" s="11" t="s">
        <v>22466</v>
      </c>
      <c r="E5602" s="13">
        <v>1.88</v>
      </c>
      <c r="F5602" s="13">
        <v>0</v>
      </c>
      <c r="G5602" s="13">
        <v>108342041.98</v>
      </c>
      <c r="H5602" s="13">
        <f t="shared" si="174"/>
        <v>108342041.98000014</v>
      </c>
      <c r="I5602" s="13">
        <f t="shared" si="175"/>
        <v>-1.3411045074462891E-7</v>
      </c>
      <c r="J5602" s="12" t="s">
        <v>22455</v>
      </c>
    </row>
    <row r="5603" spans="1:10" x14ac:dyDescent="0.35">
      <c r="A5603" s="8">
        <v>5594</v>
      </c>
      <c r="B5603" s="8" t="s">
        <v>4453</v>
      </c>
      <c r="C5603" s="8" t="s">
        <v>4453</v>
      </c>
      <c r="D5603" s="7" t="s">
        <v>22467</v>
      </c>
      <c r="E5603" s="9">
        <v>55000</v>
      </c>
      <c r="F5603" s="9">
        <v>0</v>
      </c>
      <c r="G5603" s="9">
        <v>108287041.98</v>
      </c>
      <c r="H5603" s="9">
        <f t="shared" si="174"/>
        <v>108287041.98000014</v>
      </c>
      <c r="I5603" s="9">
        <f t="shared" si="175"/>
        <v>-1.3411045074462891E-7</v>
      </c>
      <c r="J5603" s="8" t="s">
        <v>22455</v>
      </c>
    </row>
    <row r="5604" spans="1:10" x14ac:dyDescent="0.35">
      <c r="A5604" s="12">
        <v>5595</v>
      </c>
      <c r="B5604" s="12" t="s">
        <v>4453</v>
      </c>
      <c r="C5604" s="12" t="s">
        <v>4453</v>
      </c>
      <c r="D5604" s="11" t="s">
        <v>22468</v>
      </c>
      <c r="E5604" s="13">
        <v>50</v>
      </c>
      <c r="F5604" s="13">
        <v>0</v>
      </c>
      <c r="G5604" s="13">
        <v>108286991.98</v>
      </c>
      <c r="H5604" s="13">
        <f t="shared" si="174"/>
        <v>108286991.98000014</v>
      </c>
      <c r="I5604" s="13">
        <f t="shared" si="175"/>
        <v>-1.3411045074462891E-7</v>
      </c>
      <c r="J5604" s="12" t="s">
        <v>22469</v>
      </c>
    </row>
    <row r="5605" spans="1:10" x14ac:dyDescent="0.35">
      <c r="A5605" s="8">
        <v>5596</v>
      </c>
      <c r="B5605" s="8" t="s">
        <v>4453</v>
      </c>
      <c r="C5605" s="8" t="s">
        <v>4453</v>
      </c>
      <c r="D5605" s="7" t="s">
        <v>22470</v>
      </c>
      <c r="E5605" s="9">
        <v>3.75</v>
      </c>
      <c r="F5605" s="9">
        <v>0</v>
      </c>
      <c r="G5605" s="9">
        <v>108286988.23</v>
      </c>
      <c r="H5605" s="9">
        <f t="shared" si="174"/>
        <v>108286988.23000014</v>
      </c>
      <c r="I5605" s="9">
        <f t="shared" si="175"/>
        <v>-1.3411045074462891E-7</v>
      </c>
      <c r="J5605" s="8" t="s">
        <v>22469</v>
      </c>
    </row>
    <row r="5606" spans="1:10" x14ac:dyDescent="0.35">
      <c r="A5606" s="12">
        <v>5597</v>
      </c>
      <c r="B5606" s="12" t="s">
        <v>4453</v>
      </c>
      <c r="C5606" s="12" t="s">
        <v>4453</v>
      </c>
      <c r="D5606" s="11" t="s">
        <v>22471</v>
      </c>
      <c r="E5606" s="13">
        <v>450000</v>
      </c>
      <c r="F5606" s="13">
        <v>0</v>
      </c>
      <c r="G5606" s="13">
        <v>107836988.23</v>
      </c>
      <c r="H5606" s="13">
        <f t="shared" si="174"/>
        <v>107836988.23000014</v>
      </c>
      <c r="I5606" s="13">
        <f t="shared" si="175"/>
        <v>-1.3411045074462891E-7</v>
      </c>
      <c r="J5606" s="12" t="s">
        <v>22469</v>
      </c>
    </row>
    <row r="5607" spans="1:10" x14ac:dyDescent="0.35">
      <c r="A5607" s="8">
        <v>5598</v>
      </c>
      <c r="B5607" s="8" t="s">
        <v>4453</v>
      </c>
      <c r="C5607" s="8" t="s">
        <v>4453</v>
      </c>
      <c r="D5607" s="7" t="s">
        <v>22472</v>
      </c>
      <c r="E5607" s="9">
        <v>50</v>
      </c>
      <c r="F5607" s="9">
        <v>0</v>
      </c>
      <c r="G5607" s="9">
        <v>107836938.23</v>
      </c>
      <c r="H5607" s="9">
        <f t="shared" si="174"/>
        <v>107836938.23000014</v>
      </c>
      <c r="I5607" s="9">
        <f t="shared" si="175"/>
        <v>-1.3411045074462891E-7</v>
      </c>
      <c r="J5607" s="8" t="s">
        <v>22469</v>
      </c>
    </row>
    <row r="5608" spans="1:10" x14ac:dyDescent="0.35">
      <c r="A5608" s="12">
        <v>5599</v>
      </c>
      <c r="B5608" s="12" t="s">
        <v>4453</v>
      </c>
      <c r="C5608" s="12" t="s">
        <v>4453</v>
      </c>
      <c r="D5608" s="11" t="s">
        <v>22473</v>
      </c>
      <c r="E5608" s="13">
        <v>3.75</v>
      </c>
      <c r="F5608" s="13">
        <v>0</v>
      </c>
      <c r="G5608" s="13">
        <v>107836934.48</v>
      </c>
      <c r="H5608" s="13">
        <f t="shared" si="174"/>
        <v>107836934.48000014</v>
      </c>
      <c r="I5608" s="13">
        <f t="shared" si="175"/>
        <v>-1.3411045074462891E-7</v>
      </c>
      <c r="J5608" s="12" t="s">
        <v>22469</v>
      </c>
    </row>
    <row r="5609" spans="1:10" x14ac:dyDescent="0.35">
      <c r="A5609" s="8">
        <v>5600</v>
      </c>
      <c r="B5609" s="8" t="s">
        <v>4453</v>
      </c>
      <c r="C5609" s="8" t="s">
        <v>4453</v>
      </c>
      <c r="D5609" s="7" t="s">
        <v>22474</v>
      </c>
      <c r="E5609" s="9">
        <v>25000</v>
      </c>
      <c r="F5609" s="9">
        <v>0</v>
      </c>
      <c r="G5609" s="9">
        <v>107811934.48</v>
      </c>
      <c r="H5609" s="9">
        <f t="shared" si="174"/>
        <v>107811934.48000014</v>
      </c>
      <c r="I5609" s="9">
        <f t="shared" si="175"/>
        <v>-1.3411045074462891E-7</v>
      </c>
      <c r="J5609" s="8" t="s">
        <v>22469</v>
      </c>
    </row>
    <row r="5610" spans="1:10" x14ac:dyDescent="0.35">
      <c r="A5610" s="12">
        <v>5601</v>
      </c>
      <c r="B5610" s="12" t="s">
        <v>4453</v>
      </c>
      <c r="C5610" s="12" t="s">
        <v>4453</v>
      </c>
      <c r="D5610" s="11" t="s">
        <v>22475</v>
      </c>
      <c r="E5610" s="13">
        <v>25</v>
      </c>
      <c r="F5610" s="13">
        <v>0</v>
      </c>
      <c r="G5610" s="13">
        <v>107811909.48</v>
      </c>
      <c r="H5610" s="13">
        <f t="shared" si="174"/>
        <v>107811909.48000014</v>
      </c>
      <c r="I5610" s="13">
        <f t="shared" si="175"/>
        <v>-1.3411045074462891E-7</v>
      </c>
      <c r="J5610" s="12" t="s">
        <v>22469</v>
      </c>
    </row>
    <row r="5611" spans="1:10" x14ac:dyDescent="0.35">
      <c r="A5611" s="8">
        <v>5602</v>
      </c>
      <c r="B5611" s="8" t="s">
        <v>4453</v>
      </c>
      <c r="C5611" s="8" t="s">
        <v>4453</v>
      </c>
      <c r="D5611" s="7" t="s">
        <v>22476</v>
      </c>
      <c r="E5611" s="9">
        <v>1.88</v>
      </c>
      <c r="F5611" s="9">
        <v>0</v>
      </c>
      <c r="G5611" s="9">
        <v>107811907.59999999</v>
      </c>
      <c r="H5611" s="9">
        <f t="shared" si="174"/>
        <v>107811907.60000014</v>
      </c>
      <c r="I5611" s="9">
        <f t="shared" si="175"/>
        <v>-1.4901161193847656E-7</v>
      </c>
      <c r="J5611" s="8" t="s">
        <v>22469</v>
      </c>
    </row>
    <row r="5612" spans="1:10" x14ac:dyDescent="0.35">
      <c r="A5612" s="12">
        <v>5603</v>
      </c>
      <c r="B5612" s="12" t="s">
        <v>4453</v>
      </c>
      <c r="C5612" s="12" t="s">
        <v>4453</v>
      </c>
      <c r="D5612" s="11" t="s">
        <v>22477</v>
      </c>
      <c r="E5612" s="13">
        <v>32000</v>
      </c>
      <c r="F5612" s="13">
        <v>0</v>
      </c>
      <c r="G5612" s="13">
        <v>107779907.59999999</v>
      </c>
      <c r="H5612" s="13">
        <f t="shared" si="174"/>
        <v>107779907.60000014</v>
      </c>
      <c r="I5612" s="13">
        <f t="shared" si="175"/>
        <v>-1.4901161193847656E-7</v>
      </c>
      <c r="J5612" s="12" t="s">
        <v>22469</v>
      </c>
    </row>
    <row r="5613" spans="1:10" x14ac:dyDescent="0.35">
      <c r="A5613" s="8">
        <v>5604</v>
      </c>
      <c r="B5613" s="8" t="s">
        <v>4453</v>
      </c>
      <c r="C5613" s="8" t="s">
        <v>4453</v>
      </c>
      <c r="D5613" s="7" t="s">
        <v>22478</v>
      </c>
      <c r="E5613" s="9">
        <v>25</v>
      </c>
      <c r="F5613" s="9">
        <v>0</v>
      </c>
      <c r="G5613" s="9">
        <v>107779882.59999999</v>
      </c>
      <c r="H5613" s="9">
        <f t="shared" si="174"/>
        <v>107779882.60000014</v>
      </c>
      <c r="I5613" s="9">
        <f t="shared" si="175"/>
        <v>-1.4901161193847656E-7</v>
      </c>
      <c r="J5613" s="8" t="s">
        <v>22469</v>
      </c>
    </row>
    <row r="5614" spans="1:10" x14ac:dyDescent="0.35">
      <c r="A5614" s="12">
        <v>5605</v>
      </c>
      <c r="B5614" s="12" t="s">
        <v>4453</v>
      </c>
      <c r="C5614" s="12" t="s">
        <v>4453</v>
      </c>
      <c r="D5614" s="11" t="s">
        <v>22479</v>
      </c>
      <c r="E5614" s="13">
        <v>1.88</v>
      </c>
      <c r="F5614" s="13">
        <v>0</v>
      </c>
      <c r="G5614" s="13">
        <v>107779880.72</v>
      </c>
      <c r="H5614" s="13">
        <f t="shared" si="174"/>
        <v>107779880.72000015</v>
      </c>
      <c r="I5614" s="13">
        <f t="shared" si="175"/>
        <v>-1.4901161193847656E-7</v>
      </c>
      <c r="J5614" s="12" t="s">
        <v>22469</v>
      </c>
    </row>
    <row r="5615" spans="1:10" x14ac:dyDescent="0.35">
      <c r="A5615" s="8">
        <v>5606</v>
      </c>
      <c r="B5615" s="8" t="s">
        <v>4453</v>
      </c>
      <c r="C5615" s="8" t="s">
        <v>4453</v>
      </c>
      <c r="D5615" s="7" t="s">
        <v>22480</v>
      </c>
      <c r="E5615" s="9">
        <v>330000</v>
      </c>
      <c r="F5615" s="9">
        <v>0</v>
      </c>
      <c r="G5615" s="9">
        <v>107449880.72</v>
      </c>
      <c r="H5615" s="9">
        <f t="shared" si="174"/>
        <v>107449880.72000015</v>
      </c>
      <c r="I5615" s="9">
        <f t="shared" si="175"/>
        <v>-1.4901161193847656E-7</v>
      </c>
      <c r="J5615" s="8" t="s">
        <v>22469</v>
      </c>
    </row>
    <row r="5616" spans="1:10" x14ac:dyDescent="0.35">
      <c r="A5616" s="12">
        <v>5607</v>
      </c>
      <c r="B5616" s="12" t="s">
        <v>4453</v>
      </c>
      <c r="C5616" s="12" t="s">
        <v>4453</v>
      </c>
      <c r="D5616" s="11" t="s">
        <v>22481</v>
      </c>
      <c r="E5616" s="13">
        <v>50</v>
      </c>
      <c r="F5616" s="13">
        <v>0</v>
      </c>
      <c r="G5616" s="13">
        <v>107449830.72</v>
      </c>
      <c r="H5616" s="13">
        <f t="shared" si="174"/>
        <v>107449830.72000015</v>
      </c>
      <c r="I5616" s="13">
        <f t="shared" si="175"/>
        <v>-1.4901161193847656E-7</v>
      </c>
      <c r="J5616" s="12" t="s">
        <v>22469</v>
      </c>
    </row>
    <row r="5617" spans="1:10" x14ac:dyDescent="0.35">
      <c r="A5617" s="8">
        <v>5608</v>
      </c>
      <c r="B5617" s="8" t="s">
        <v>4453</v>
      </c>
      <c r="C5617" s="8" t="s">
        <v>4453</v>
      </c>
      <c r="D5617" s="7" t="s">
        <v>22482</v>
      </c>
      <c r="E5617" s="9">
        <v>3.75</v>
      </c>
      <c r="F5617" s="9">
        <v>0</v>
      </c>
      <c r="G5617" s="9">
        <v>107449826.97</v>
      </c>
      <c r="H5617" s="9">
        <f t="shared" si="174"/>
        <v>107449826.97000015</v>
      </c>
      <c r="I5617" s="9">
        <f t="shared" si="175"/>
        <v>-1.4901161193847656E-7</v>
      </c>
      <c r="J5617" s="8" t="s">
        <v>22469</v>
      </c>
    </row>
    <row r="5618" spans="1:10" x14ac:dyDescent="0.35">
      <c r="A5618" s="12">
        <v>5609</v>
      </c>
      <c r="B5618" s="12" t="s">
        <v>4453</v>
      </c>
      <c r="C5618" s="12" t="s">
        <v>4453</v>
      </c>
      <c r="D5618" s="11" t="s">
        <v>22483</v>
      </c>
      <c r="E5618" s="13">
        <v>10000</v>
      </c>
      <c r="F5618" s="13">
        <v>0</v>
      </c>
      <c r="G5618" s="13">
        <v>107439826.97</v>
      </c>
      <c r="H5618" s="13">
        <f t="shared" si="174"/>
        <v>107439826.97000015</v>
      </c>
      <c r="I5618" s="13">
        <f t="shared" si="175"/>
        <v>-1.4901161193847656E-7</v>
      </c>
      <c r="J5618" s="12" t="s">
        <v>22484</v>
      </c>
    </row>
    <row r="5619" spans="1:10" x14ac:dyDescent="0.35">
      <c r="A5619" s="8">
        <v>5610</v>
      </c>
      <c r="B5619" s="8" t="s">
        <v>4453</v>
      </c>
      <c r="C5619" s="8" t="s">
        <v>4453</v>
      </c>
      <c r="D5619" s="7" t="s">
        <v>22485</v>
      </c>
      <c r="E5619" s="9">
        <v>25</v>
      </c>
      <c r="F5619" s="9">
        <v>0</v>
      </c>
      <c r="G5619" s="9">
        <v>107439801.97</v>
      </c>
      <c r="H5619" s="9">
        <f t="shared" si="174"/>
        <v>107439801.97000015</v>
      </c>
      <c r="I5619" s="9">
        <f t="shared" si="175"/>
        <v>-1.4901161193847656E-7</v>
      </c>
      <c r="J5619" s="8" t="s">
        <v>22484</v>
      </c>
    </row>
    <row r="5620" spans="1:10" x14ac:dyDescent="0.35">
      <c r="A5620" s="12">
        <v>5611</v>
      </c>
      <c r="B5620" s="12" t="s">
        <v>4453</v>
      </c>
      <c r="C5620" s="12" t="s">
        <v>4453</v>
      </c>
      <c r="D5620" s="11" t="s">
        <v>22486</v>
      </c>
      <c r="E5620" s="13">
        <v>1.88</v>
      </c>
      <c r="F5620" s="13">
        <v>0</v>
      </c>
      <c r="G5620" s="13">
        <v>107439800.09</v>
      </c>
      <c r="H5620" s="13">
        <f t="shared" si="174"/>
        <v>107439800.09000015</v>
      </c>
      <c r="I5620" s="13">
        <f t="shared" si="175"/>
        <v>-1.4901161193847656E-7</v>
      </c>
      <c r="J5620" s="12" t="s">
        <v>22484</v>
      </c>
    </row>
    <row r="5621" spans="1:10" x14ac:dyDescent="0.35">
      <c r="A5621" s="8">
        <v>5612</v>
      </c>
      <c r="B5621" s="8" t="s">
        <v>4453</v>
      </c>
      <c r="C5621" s="8" t="s">
        <v>4453</v>
      </c>
      <c r="D5621" s="7" t="s">
        <v>22487</v>
      </c>
      <c r="E5621" s="9">
        <v>45000</v>
      </c>
      <c r="F5621" s="9">
        <v>0</v>
      </c>
      <c r="G5621" s="9">
        <v>107394800.09</v>
      </c>
      <c r="H5621" s="9">
        <f t="shared" si="174"/>
        <v>107394800.09000015</v>
      </c>
      <c r="I5621" s="9">
        <f t="shared" si="175"/>
        <v>-1.4901161193847656E-7</v>
      </c>
      <c r="J5621" s="8" t="s">
        <v>22484</v>
      </c>
    </row>
    <row r="5622" spans="1:10" x14ac:dyDescent="0.35">
      <c r="A5622" s="12">
        <v>5613</v>
      </c>
      <c r="B5622" s="12" t="s">
        <v>4453</v>
      </c>
      <c r="C5622" s="12" t="s">
        <v>4453</v>
      </c>
      <c r="D5622" s="11" t="s">
        <v>22488</v>
      </c>
      <c r="E5622" s="13">
        <v>25</v>
      </c>
      <c r="F5622" s="13">
        <v>0</v>
      </c>
      <c r="G5622" s="13">
        <v>107394775.09</v>
      </c>
      <c r="H5622" s="13">
        <f t="shared" si="174"/>
        <v>107394775.09000015</v>
      </c>
      <c r="I5622" s="13">
        <f t="shared" si="175"/>
        <v>-1.4901161193847656E-7</v>
      </c>
      <c r="J5622" s="12" t="s">
        <v>22484</v>
      </c>
    </row>
    <row r="5623" spans="1:10" x14ac:dyDescent="0.35">
      <c r="A5623" s="8">
        <v>5614</v>
      </c>
      <c r="B5623" s="8" t="s">
        <v>4453</v>
      </c>
      <c r="C5623" s="8" t="s">
        <v>4453</v>
      </c>
      <c r="D5623" s="7" t="s">
        <v>22489</v>
      </c>
      <c r="E5623" s="9">
        <v>1.88</v>
      </c>
      <c r="F5623" s="9">
        <v>0</v>
      </c>
      <c r="G5623" s="9">
        <v>107394773.20999999</v>
      </c>
      <c r="H5623" s="9">
        <f t="shared" si="174"/>
        <v>107394773.21000016</v>
      </c>
      <c r="I5623" s="9">
        <f t="shared" si="175"/>
        <v>-1.6391277313232422E-7</v>
      </c>
      <c r="J5623" s="8" t="s">
        <v>22484</v>
      </c>
    </row>
    <row r="5624" spans="1:10" x14ac:dyDescent="0.35">
      <c r="A5624" s="12">
        <v>5615</v>
      </c>
      <c r="B5624" s="12" t="s">
        <v>4453</v>
      </c>
      <c r="C5624" s="12" t="s">
        <v>4453</v>
      </c>
      <c r="D5624" s="11" t="s">
        <v>22490</v>
      </c>
      <c r="E5624" s="13">
        <v>28000</v>
      </c>
      <c r="F5624" s="13">
        <v>0</v>
      </c>
      <c r="G5624" s="13">
        <v>107366773.20999999</v>
      </c>
      <c r="H5624" s="13">
        <f t="shared" si="174"/>
        <v>107366773.21000016</v>
      </c>
      <c r="I5624" s="13">
        <f t="shared" si="175"/>
        <v>-1.6391277313232422E-7</v>
      </c>
      <c r="J5624" s="12" t="s">
        <v>22484</v>
      </c>
    </row>
    <row r="5625" spans="1:10" x14ac:dyDescent="0.35">
      <c r="A5625" s="8">
        <v>5616</v>
      </c>
      <c r="B5625" s="8" t="s">
        <v>4453</v>
      </c>
      <c r="C5625" s="8" t="s">
        <v>4453</v>
      </c>
      <c r="D5625" s="7" t="s">
        <v>22491</v>
      </c>
      <c r="E5625" s="9">
        <v>25</v>
      </c>
      <c r="F5625" s="9">
        <v>0</v>
      </c>
      <c r="G5625" s="9">
        <v>107366748.20999999</v>
      </c>
      <c r="H5625" s="9">
        <f t="shared" si="174"/>
        <v>107366748.21000016</v>
      </c>
      <c r="I5625" s="9">
        <f t="shared" si="175"/>
        <v>-1.6391277313232422E-7</v>
      </c>
      <c r="J5625" s="8" t="s">
        <v>22484</v>
      </c>
    </row>
    <row r="5626" spans="1:10" x14ac:dyDescent="0.35">
      <c r="A5626" s="12">
        <v>5617</v>
      </c>
      <c r="B5626" s="12" t="s">
        <v>4453</v>
      </c>
      <c r="C5626" s="12" t="s">
        <v>4453</v>
      </c>
      <c r="D5626" s="11" t="s">
        <v>22492</v>
      </c>
      <c r="E5626" s="13">
        <v>1.88</v>
      </c>
      <c r="F5626" s="13">
        <v>0</v>
      </c>
      <c r="G5626" s="13">
        <v>107366746.33</v>
      </c>
      <c r="H5626" s="13">
        <f t="shared" si="174"/>
        <v>107366746.33000016</v>
      </c>
      <c r="I5626" s="13">
        <f t="shared" si="175"/>
        <v>-1.6391277313232422E-7</v>
      </c>
      <c r="J5626" s="12" t="s">
        <v>22484</v>
      </c>
    </row>
    <row r="5627" spans="1:10" x14ac:dyDescent="0.35">
      <c r="A5627" s="8">
        <v>5618</v>
      </c>
      <c r="B5627" s="8" t="s">
        <v>4453</v>
      </c>
      <c r="C5627" s="8" t="s">
        <v>4453</v>
      </c>
      <c r="D5627" s="7" t="s">
        <v>22493</v>
      </c>
      <c r="E5627" s="9">
        <v>30400</v>
      </c>
      <c r="F5627" s="9">
        <v>0</v>
      </c>
      <c r="G5627" s="9">
        <v>107336346.33</v>
      </c>
      <c r="H5627" s="9">
        <f t="shared" si="174"/>
        <v>107336346.33000016</v>
      </c>
      <c r="I5627" s="9">
        <f t="shared" si="175"/>
        <v>-1.6391277313232422E-7</v>
      </c>
      <c r="J5627" s="8" t="s">
        <v>22484</v>
      </c>
    </row>
    <row r="5628" spans="1:10" x14ac:dyDescent="0.35">
      <c r="A5628" s="12">
        <v>5619</v>
      </c>
      <c r="B5628" s="12" t="s">
        <v>4453</v>
      </c>
      <c r="C5628" s="12" t="s">
        <v>4453</v>
      </c>
      <c r="D5628" s="11" t="s">
        <v>22494</v>
      </c>
      <c r="E5628" s="13">
        <v>25</v>
      </c>
      <c r="F5628" s="13">
        <v>0</v>
      </c>
      <c r="G5628" s="13">
        <v>107336321.33</v>
      </c>
      <c r="H5628" s="13">
        <f t="shared" si="174"/>
        <v>107336321.33000016</v>
      </c>
      <c r="I5628" s="13">
        <f t="shared" si="175"/>
        <v>-1.6391277313232422E-7</v>
      </c>
      <c r="J5628" s="12" t="s">
        <v>22484</v>
      </c>
    </row>
    <row r="5629" spans="1:10" x14ac:dyDescent="0.35">
      <c r="A5629" s="8">
        <v>5620</v>
      </c>
      <c r="B5629" s="8" t="s">
        <v>4453</v>
      </c>
      <c r="C5629" s="8" t="s">
        <v>4453</v>
      </c>
      <c r="D5629" s="7" t="s">
        <v>22495</v>
      </c>
      <c r="E5629" s="9">
        <v>1.88</v>
      </c>
      <c r="F5629" s="9">
        <v>0</v>
      </c>
      <c r="G5629" s="9">
        <v>107336319.45</v>
      </c>
      <c r="H5629" s="9">
        <f t="shared" si="174"/>
        <v>107336319.45000017</v>
      </c>
      <c r="I5629" s="9">
        <f t="shared" si="175"/>
        <v>-1.6391277313232422E-7</v>
      </c>
      <c r="J5629" s="8" t="s">
        <v>22484</v>
      </c>
    </row>
    <row r="5630" spans="1:10" x14ac:dyDescent="0.35">
      <c r="A5630" s="12">
        <v>5621</v>
      </c>
      <c r="B5630" s="12" t="s">
        <v>4456</v>
      </c>
      <c r="C5630" s="12" t="s">
        <v>4456</v>
      </c>
      <c r="D5630" s="11" t="s">
        <v>22496</v>
      </c>
      <c r="E5630" s="13">
        <v>274000</v>
      </c>
      <c r="F5630" s="13">
        <v>0</v>
      </c>
      <c r="G5630" s="13">
        <v>107062319.45</v>
      </c>
      <c r="H5630" s="13">
        <f t="shared" si="174"/>
        <v>107062319.45000017</v>
      </c>
      <c r="I5630" s="13">
        <f t="shared" si="175"/>
        <v>-1.6391277313232422E-7</v>
      </c>
      <c r="J5630" s="12" t="s">
        <v>22484</v>
      </c>
    </row>
    <row r="5631" spans="1:10" x14ac:dyDescent="0.35">
      <c r="A5631" s="8">
        <v>5622</v>
      </c>
      <c r="B5631" s="8" t="s">
        <v>4456</v>
      </c>
      <c r="C5631" s="8" t="s">
        <v>4456</v>
      </c>
      <c r="D5631" s="7" t="s">
        <v>22497</v>
      </c>
      <c r="E5631" s="9">
        <v>50</v>
      </c>
      <c r="F5631" s="9">
        <v>0</v>
      </c>
      <c r="G5631" s="9">
        <v>107062269.45</v>
      </c>
      <c r="H5631" s="9">
        <f t="shared" si="174"/>
        <v>107062269.45000017</v>
      </c>
      <c r="I5631" s="9">
        <f t="shared" si="175"/>
        <v>-1.6391277313232422E-7</v>
      </c>
      <c r="J5631" s="8" t="s">
        <v>22484</v>
      </c>
    </row>
    <row r="5632" spans="1:10" x14ac:dyDescent="0.35">
      <c r="A5632" s="12">
        <v>5623</v>
      </c>
      <c r="B5632" s="12" t="s">
        <v>4456</v>
      </c>
      <c r="C5632" s="12" t="s">
        <v>4456</v>
      </c>
      <c r="D5632" s="11" t="s">
        <v>22498</v>
      </c>
      <c r="E5632" s="13">
        <v>3.75</v>
      </c>
      <c r="F5632" s="13">
        <v>0</v>
      </c>
      <c r="G5632" s="13">
        <v>107062265.7</v>
      </c>
      <c r="H5632" s="13">
        <f t="shared" si="174"/>
        <v>107062265.70000017</v>
      </c>
      <c r="I5632" s="13">
        <f t="shared" si="175"/>
        <v>-1.6391277313232422E-7</v>
      </c>
      <c r="J5632" s="12" t="s">
        <v>22499</v>
      </c>
    </row>
    <row r="5633" spans="1:10" x14ac:dyDescent="0.35">
      <c r="A5633" s="8">
        <v>5624</v>
      </c>
      <c r="B5633" s="8" t="s">
        <v>4456</v>
      </c>
      <c r="C5633" s="8" t="s">
        <v>4456</v>
      </c>
      <c r="D5633" s="7" t="s">
        <v>22500</v>
      </c>
      <c r="E5633" s="9">
        <v>388600</v>
      </c>
      <c r="F5633" s="9">
        <v>0</v>
      </c>
      <c r="G5633" s="9">
        <v>106673665.7</v>
      </c>
      <c r="H5633" s="9">
        <f t="shared" si="174"/>
        <v>106673665.70000017</v>
      </c>
      <c r="I5633" s="9">
        <f t="shared" si="175"/>
        <v>-1.6391277313232422E-7</v>
      </c>
      <c r="J5633" s="8" t="s">
        <v>22499</v>
      </c>
    </row>
    <row r="5634" spans="1:10" x14ac:dyDescent="0.35">
      <c r="A5634" s="12">
        <v>5625</v>
      </c>
      <c r="B5634" s="12" t="s">
        <v>4456</v>
      </c>
      <c r="C5634" s="12" t="s">
        <v>4456</v>
      </c>
      <c r="D5634" s="11" t="s">
        <v>22501</v>
      </c>
      <c r="E5634" s="13">
        <v>50</v>
      </c>
      <c r="F5634" s="13">
        <v>0</v>
      </c>
      <c r="G5634" s="13">
        <v>106673615.7</v>
      </c>
      <c r="H5634" s="13">
        <f t="shared" si="174"/>
        <v>106673615.70000017</v>
      </c>
      <c r="I5634" s="13">
        <f t="shared" si="175"/>
        <v>-1.6391277313232422E-7</v>
      </c>
      <c r="J5634" s="12" t="s">
        <v>22499</v>
      </c>
    </row>
    <row r="5635" spans="1:10" x14ac:dyDescent="0.35">
      <c r="A5635" s="8">
        <v>5626</v>
      </c>
      <c r="B5635" s="8" t="s">
        <v>4456</v>
      </c>
      <c r="C5635" s="8" t="s">
        <v>4456</v>
      </c>
      <c r="D5635" s="7" t="s">
        <v>22502</v>
      </c>
      <c r="E5635" s="9">
        <v>3.75</v>
      </c>
      <c r="F5635" s="9">
        <v>0</v>
      </c>
      <c r="G5635" s="9">
        <v>106673611.95</v>
      </c>
      <c r="H5635" s="9">
        <f t="shared" si="174"/>
        <v>106673611.95000017</v>
      </c>
      <c r="I5635" s="9">
        <f t="shared" si="175"/>
        <v>-1.6391277313232422E-7</v>
      </c>
      <c r="J5635" s="8" t="s">
        <v>22499</v>
      </c>
    </row>
    <row r="5636" spans="1:10" x14ac:dyDescent="0.35">
      <c r="A5636" s="12">
        <v>5627</v>
      </c>
      <c r="B5636" s="12" t="s">
        <v>4456</v>
      </c>
      <c r="C5636" s="12" t="s">
        <v>4456</v>
      </c>
      <c r="D5636" s="11" t="s">
        <v>22503</v>
      </c>
      <c r="E5636" s="13">
        <v>162750</v>
      </c>
      <c r="F5636" s="13">
        <v>0</v>
      </c>
      <c r="G5636" s="13">
        <v>106510861.95</v>
      </c>
      <c r="H5636" s="13">
        <f t="shared" si="174"/>
        <v>106510861.95000017</v>
      </c>
      <c r="I5636" s="13">
        <f t="shared" si="175"/>
        <v>-1.6391277313232422E-7</v>
      </c>
      <c r="J5636" s="12" t="s">
        <v>22499</v>
      </c>
    </row>
    <row r="5637" spans="1:10" x14ac:dyDescent="0.35">
      <c r="A5637" s="8">
        <v>5628</v>
      </c>
      <c r="B5637" s="8" t="s">
        <v>4456</v>
      </c>
      <c r="C5637" s="8" t="s">
        <v>4456</v>
      </c>
      <c r="D5637" s="7" t="s">
        <v>22504</v>
      </c>
      <c r="E5637" s="9">
        <v>50</v>
      </c>
      <c r="F5637" s="9">
        <v>0</v>
      </c>
      <c r="G5637" s="9">
        <v>106510811.95</v>
      </c>
      <c r="H5637" s="9">
        <f t="shared" si="174"/>
        <v>106510811.95000017</v>
      </c>
      <c r="I5637" s="9">
        <f t="shared" si="175"/>
        <v>-1.6391277313232422E-7</v>
      </c>
      <c r="J5637" s="8" t="s">
        <v>22499</v>
      </c>
    </row>
    <row r="5638" spans="1:10" x14ac:dyDescent="0.35">
      <c r="A5638" s="12">
        <v>5629</v>
      </c>
      <c r="B5638" s="12" t="s">
        <v>4456</v>
      </c>
      <c r="C5638" s="12" t="s">
        <v>4456</v>
      </c>
      <c r="D5638" s="11" t="s">
        <v>22505</v>
      </c>
      <c r="E5638" s="13">
        <v>3.75</v>
      </c>
      <c r="F5638" s="13">
        <v>0</v>
      </c>
      <c r="G5638" s="13">
        <v>106510808.2</v>
      </c>
      <c r="H5638" s="13">
        <f t="shared" si="174"/>
        <v>106510808.20000017</v>
      </c>
      <c r="I5638" s="13">
        <f t="shared" si="175"/>
        <v>-1.6391277313232422E-7</v>
      </c>
      <c r="J5638" s="12" t="s">
        <v>22499</v>
      </c>
    </row>
    <row r="5639" spans="1:10" x14ac:dyDescent="0.35">
      <c r="A5639" s="8">
        <v>5630</v>
      </c>
      <c r="B5639" s="8" t="s">
        <v>4456</v>
      </c>
      <c r="C5639" s="8" t="s">
        <v>4456</v>
      </c>
      <c r="D5639" s="7" t="s">
        <v>22506</v>
      </c>
      <c r="E5639" s="9">
        <v>222000</v>
      </c>
      <c r="F5639" s="9">
        <v>0</v>
      </c>
      <c r="G5639" s="9">
        <v>106288808.2</v>
      </c>
      <c r="H5639" s="9">
        <f t="shared" si="174"/>
        <v>106288808.20000017</v>
      </c>
      <c r="I5639" s="9">
        <f t="shared" si="175"/>
        <v>-1.6391277313232422E-7</v>
      </c>
      <c r="J5639" s="8" t="s">
        <v>22499</v>
      </c>
    </row>
    <row r="5640" spans="1:10" x14ac:dyDescent="0.35">
      <c r="A5640" s="12">
        <v>5631</v>
      </c>
      <c r="B5640" s="12" t="s">
        <v>4456</v>
      </c>
      <c r="C5640" s="12" t="s">
        <v>4456</v>
      </c>
      <c r="D5640" s="11" t="s">
        <v>22507</v>
      </c>
      <c r="E5640" s="13">
        <v>50</v>
      </c>
      <c r="F5640" s="13">
        <v>0</v>
      </c>
      <c r="G5640" s="13">
        <v>106288758.2</v>
      </c>
      <c r="H5640" s="13">
        <f t="shared" si="174"/>
        <v>106288758.20000017</v>
      </c>
      <c r="I5640" s="13">
        <f t="shared" si="175"/>
        <v>-1.6391277313232422E-7</v>
      </c>
      <c r="J5640" s="12" t="s">
        <v>22499</v>
      </c>
    </row>
    <row r="5641" spans="1:10" x14ac:dyDescent="0.35">
      <c r="A5641" s="8">
        <v>5632</v>
      </c>
      <c r="B5641" s="8" t="s">
        <v>4456</v>
      </c>
      <c r="C5641" s="8" t="s">
        <v>4456</v>
      </c>
      <c r="D5641" s="7" t="s">
        <v>22508</v>
      </c>
      <c r="E5641" s="9">
        <v>3.75</v>
      </c>
      <c r="F5641" s="9">
        <v>0</v>
      </c>
      <c r="G5641" s="9">
        <v>106288754.45</v>
      </c>
      <c r="H5641" s="9">
        <f t="shared" si="174"/>
        <v>106288754.45000017</v>
      </c>
      <c r="I5641" s="9">
        <f t="shared" si="175"/>
        <v>-1.6391277313232422E-7</v>
      </c>
      <c r="J5641" s="8" t="s">
        <v>22499</v>
      </c>
    </row>
    <row r="5642" spans="1:10" x14ac:dyDescent="0.35">
      <c r="A5642" s="12">
        <v>5633</v>
      </c>
      <c r="B5642" s="12" t="s">
        <v>4456</v>
      </c>
      <c r="C5642" s="12" t="s">
        <v>4456</v>
      </c>
      <c r="D5642" s="11" t="s">
        <v>22509</v>
      </c>
      <c r="E5642" s="13">
        <v>197950</v>
      </c>
      <c r="F5642" s="13">
        <v>0</v>
      </c>
      <c r="G5642" s="13">
        <v>106090804.45</v>
      </c>
      <c r="H5642" s="13">
        <f t="shared" ref="H5642:H5705" si="176">H5641-E5642+F5642</f>
        <v>106090804.45000017</v>
      </c>
      <c r="I5642" s="13">
        <f t="shared" ref="I5642:I5705" si="177">G5642-H5642</f>
        <v>-1.6391277313232422E-7</v>
      </c>
      <c r="J5642" s="12" t="s">
        <v>22499</v>
      </c>
    </row>
    <row r="5643" spans="1:10" x14ac:dyDescent="0.35">
      <c r="A5643" s="8">
        <v>5634</v>
      </c>
      <c r="B5643" s="8" t="s">
        <v>4456</v>
      </c>
      <c r="C5643" s="8" t="s">
        <v>4456</v>
      </c>
      <c r="D5643" s="7" t="s">
        <v>22510</v>
      </c>
      <c r="E5643" s="9">
        <v>50</v>
      </c>
      <c r="F5643" s="9">
        <v>0</v>
      </c>
      <c r="G5643" s="9">
        <v>106090754.45</v>
      </c>
      <c r="H5643" s="9">
        <f t="shared" si="176"/>
        <v>106090754.45000017</v>
      </c>
      <c r="I5643" s="9">
        <f t="shared" si="177"/>
        <v>-1.6391277313232422E-7</v>
      </c>
      <c r="J5643" s="8" t="s">
        <v>22499</v>
      </c>
    </row>
    <row r="5644" spans="1:10" x14ac:dyDescent="0.35">
      <c r="A5644" s="12">
        <v>5635</v>
      </c>
      <c r="B5644" s="12" t="s">
        <v>4456</v>
      </c>
      <c r="C5644" s="12" t="s">
        <v>4456</v>
      </c>
      <c r="D5644" s="11" t="s">
        <v>22511</v>
      </c>
      <c r="E5644" s="13">
        <v>3.75</v>
      </c>
      <c r="F5644" s="13">
        <v>0</v>
      </c>
      <c r="G5644" s="13">
        <v>106090750.7</v>
      </c>
      <c r="H5644" s="13">
        <f t="shared" si="176"/>
        <v>106090750.70000017</v>
      </c>
      <c r="I5644" s="13">
        <f t="shared" si="177"/>
        <v>-1.6391277313232422E-7</v>
      </c>
      <c r="J5644" s="12" t="s">
        <v>22499</v>
      </c>
    </row>
    <row r="5645" spans="1:10" x14ac:dyDescent="0.35">
      <c r="A5645" s="8">
        <v>5636</v>
      </c>
      <c r="B5645" s="8" t="s">
        <v>4456</v>
      </c>
      <c r="C5645" s="8" t="s">
        <v>4456</v>
      </c>
      <c r="D5645" s="7" t="s">
        <v>22512</v>
      </c>
      <c r="E5645" s="9">
        <v>16600</v>
      </c>
      <c r="F5645" s="9">
        <v>0</v>
      </c>
      <c r="G5645" s="9">
        <v>106074150.7</v>
      </c>
      <c r="H5645" s="9">
        <f t="shared" si="176"/>
        <v>106074150.70000017</v>
      </c>
      <c r="I5645" s="9">
        <f t="shared" si="177"/>
        <v>-1.6391277313232422E-7</v>
      </c>
      <c r="J5645" s="8" t="s">
        <v>22499</v>
      </c>
    </row>
    <row r="5646" spans="1:10" x14ac:dyDescent="0.35">
      <c r="A5646" s="12">
        <v>5637</v>
      </c>
      <c r="B5646" s="12" t="s">
        <v>4456</v>
      </c>
      <c r="C5646" s="12" t="s">
        <v>4456</v>
      </c>
      <c r="D5646" s="11" t="s">
        <v>22513</v>
      </c>
      <c r="E5646" s="13">
        <v>25</v>
      </c>
      <c r="F5646" s="13">
        <v>0</v>
      </c>
      <c r="G5646" s="13">
        <v>106074125.7</v>
      </c>
      <c r="H5646" s="13">
        <f t="shared" si="176"/>
        <v>106074125.70000017</v>
      </c>
      <c r="I5646" s="13">
        <f t="shared" si="177"/>
        <v>-1.6391277313232422E-7</v>
      </c>
      <c r="J5646" s="12" t="s">
        <v>22499</v>
      </c>
    </row>
    <row r="5647" spans="1:10" x14ac:dyDescent="0.35">
      <c r="A5647" s="8">
        <v>5638</v>
      </c>
      <c r="B5647" s="8" t="s">
        <v>4456</v>
      </c>
      <c r="C5647" s="8" t="s">
        <v>4456</v>
      </c>
      <c r="D5647" s="7" t="s">
        <v>22514</v>
      </c>
      <c r="E5647" s="9">
        <v>1.88</v>
      </c>
      <c r="F5647" s="9">
        <v>0</v>
      </c>
      <c r="G5647" s="9">
        <v>106074123.81999999</v>
      </c>
      <c r="H5647" s="9">
        <f t="shared" si="176"/>
        <v>106074123.82000017</v>
      </c>
      <c r="I5647" s="9">
        <f t="shared" si="177"/>
        <v>-1.7881393432617188E-7</v>
      </c>
      <c r="J5647" s="8" t="s">
        <v>22499</v>
      </c>
    </row>
    <row r="5648" spans="1:10" x14ac:dyDescent="0.35">
      <c r="A5648" s="12">
        <v>5639</v>
      </c>
      <c r="B5648" s="12" t="s">
        <v>4456</v>
      </c>
      <c r="C5648" s="12" t="s">
        <v>4456</v>
      </c>
      <c r="D5648" s="11" t="s">
        <v>22515</v>
      </c>
      <c r="E5648" s="13">
        <v>312650</v>
      </c>
      <c r="F5648" s="13">
        <v>0</v>
      </c>
      <c r="G5648" s="13">
        <v>105761473.81999999</v>
      </c>
      <c r="H5648" s="13">
        <f t="shared" si="176"/>
        <v>105761473.82000017</v>
      </c>
      <c r="I5648" s="13">
        <f t="shared" si="177"/>
        <v>-1.7881393432617188E-7</v>
      </c>
      <c r="J5648" s="12" t="s">
        <v>22499</v>
      </c>
    </row>
    <row r="5649" spans="1:10" x14ac:dyDescent="0.35">
      <c r="A5649" s="8">
        <v>5640</v>
      </c>
      <c r="B5649" s="8" t="s">
        <v>4456</v>
      </c>
      <c r="C5649" s="8" t="s">
        <v>4456</v>
      </c>
      <c r="D5649" s="7" t="s">
        <v>22516</v>
      </c>
      <c r="E5649" s="9">
        <v>50</v>
      </c>
      <c r="F5649" s="9">
        <v>0</v>
      </c>
      <c r="G5649" s="9">
        <v>105761423.81999999</v>
      </c>
      <c r="H5649" s="9">
        <f t="shared" si="176"/>
        <v>105761423.82000017</v>
      </c>
      <c r="I5649" s="9">
        <f t="shared" si="177"/>
        <v>-1.7881393432617188E-7</v>
      </c>
      <c r="J5649" s="8" t="s">
        <v>22499</v>
      </c>
    </row>
    <row r="5650" spans="1:10" x14ac:dyDescent="0.35">
      <c r="A5650" s="12">
        <v>5641</v>
      </c>
      <c r="B5650" s="12" t="s">
        <v>4456</v>
      </c>
      <c r="C5650" s="12" t="s">
        <v>4456</v>
      </c>
      <c r="D5650" s="11" t="s">
        <v>22517</v>
      </c>
      <c r="E5650" s="13">
        <v>3.75</v>
      </c>
      <c r="F5650" s="13">
        <v>0</v>
      </c>
      <c r="G5650" s="13">
        <v>105761420.06999999</v>
      </c>
      <c r="H5650" s="13">
        <f t="shared" si="176"/>
        <v>105761420.07000017</v>
      </c>
      <c r="I5650" s="13">
        <f t="shared" si="177"/>
        <v>-1.7881393432617188E-7</v>
      </c>
      <c r="J5650" s="12" t="s">
        <v>22499</v>
      </c>
    </row>
    <row r="5651" spans="1:10" x14ac:dyDescent="0.35">
      <c r="A5651" s="8">
        <v>5642</v>
      </c>
      <c r="B5651" s="8" t="s">
        <v>4456</v>
      </c>
      <c r="C5651" s="8" t="s">
        <v>4456</v>
      </c>
      <c r="D5651" s="7" t="s">
        <v>22518</v>
      </c>
      <c r="E5651" s="9">
        <v>356900</v>
      </c>
      <c r="F5651" s="9">
        <v>0</v>
      </c>
      <c r="G5651" s="9">
        <v>105404520.06999999</v>
      </c>
      <c r="H5651" s="9">
        <f t="shared" si="176"/>
        <v>105404520.07000017</v>
      </c>
      <c r="I5651" s="9">
        <f t="shared" si="177"/>
        <v>-1.7881393432617188E-7</v>
      </c>
      <c r="J5651" s="8" t="s">
        <v>22519</v>
      </c>
    </row>
    <row r="5652" spans="1:10" x14ac:dyDescent="0.35">
      <c r="A5652" s="12">
        <v>5643</v>
      </c>
      <c r="B5652" s="12" t="s">
        <v>4456</v>
      </c>
      <c r="C5652" s="12" t="s">
        <v>4456</v>
      </c>
      <c r="D5652" s="11" t="s">
        <v>22520</v>
      </c>
      <c r="E5652" s="13">
        <v>50</v>
      </c>
      <c r="F5652" s="13">
        <v>0</v>
      </c>
      <c r="G5652" s="13">
        <v>105404470.06999999</v>
      </c>
      <c r="H5652" s="13">
        <f t="shared" si="176"/>
        <v>105404470.07000017</v>
      </c>
      <c r="I5652" s="13">
        <f t="shared" si="177"/>
        <v>-1.7881393432617188E-7</v>
      </c>
      <c r="J5652" s="12" t="s">
        <v>22519</v>
      </c>
    </row>
    <row r="5653" spans="1:10" x14ac:dyDescent="0.35">
      <c r="A5653" s="8">
        <v>5644</v>
      </c>
      <c r="B5653" s="8" t="s">
        <v>4456</v>
      </c>
      <c r="C5653" s="8" t="s">
        <v>4456</v>
      </c>
      <c r="D5653" s="7" t="s">
        <v>22521</v>
      </c>
      <c r="E5653" s="9">
        <v>3.75</v>
      </c>
      <c r="F5653" s="9">
        <v>0</v>
      </c>
      <c r="G5653" s="9">
        <v>105404466.31999999</v>
      </c>
      <c r="H5653" s="9">
        <f t="shared" si="176"/>
        <v>105404466.32000017</v>
      </c>
      <c r="I5653" s="9">
        <f t="shared" si="177"/>
        <v>-1.7881393432617188E-7</v>
      </c>
      <c r="J5653" s="8" t="s">
        <v>22519</v>
      </c>
    </row>
    <row r="5654" spans="1:10" x14ac:dyDescent="0.35">
      <c r="A5654" s="12">
        <v>5645</v>
      </c>
      <c r="B5654" s="12" t="s">
        <v>4456</v>
      </c>
      <c r="C5654" s="12" t="s">
        <v>4456</v>
      </c>
      <c r="D5654" s="11" t="s">
        <v>22522</v>
      </c>
      <c r="E5654" s="13">
        <v>373700</v>
      </c>
      <c r="F5654" s="13">
        <v>0</v>
      </c>
      <c r="G5654" s="13">
        <v>105030766.31999999</v>
      </c>
      <c r="H5654" s="13">
        <f t="shared" si="176"/>
        <v>105030766.32000017</v>
      </c>
      <c r="I5654" s="13">
        <f t="shared" si="177"/>
        <v>-1.7881393432617188E-7</v>
      </c>
      <c r="J5654" s="12" t="s">
        <v>22519</v>
      </c>
    </row>
    <row r="5655" spans="1:10" x14ac:dyDescent="0.35">
      <c r="A5655" s="8">
        <v>5646</v>
      </c>
      <c r="B5655" s="8" t="s">
        <v>4456</v>
      </c>
      <c r="C5655" s="8" t="s">
        <v>4456</v>
      </c>
      <c r="D5655" s="7" t="s">
        <v>22523</v>
      </c>
      <c r="E5655" s="9">
        <v>50</v>
      </c>
      <c r="F5655" s="9">
        <v>0</v>
      </c>
      <c r="G5655" s="9">
        <v>105030716.31999999</v>
      </c>
      <c r="H5655" s="9">
        <f t="shared" si="176"/>
        <v>105030716.32000017</v>
      </c>
      <c r="I5655" s="9">
        <f t="shared" si="177"/>
        <v>-1.7881393432617188E-7</v>
      </c>
      <c r="J5655" s="8" t="s">
        <v>22519</v>
      </c>
    </row>
    <row r="5656" spans="1:10" x14ac:dyDescent="0.35">
      <c r="A5656" s="12">
        <v>5647</v>
      </c>
      <c r="B5656" s="12" t="s">
        <v>4456</v>
      </c>
      <c r="C5656" s="12" t="s">
        <v>4456</v>
      </c>
      <c r="D5656" s="11" t="s">
        <v>22524</v>
      </c>
      <c r="E5656" s="13">
        <v>3.75</v>
      </c>
      <c r="F5656" s="13">
        <v>0</v>
      </c>
      <c r="G5656" s="13">
        <v>105030712.56999999</v>
      </c>
      <c r="H5656" s="13">
        <f t="shared" si="176"/>
        <v>105030712.57000017</v>
      </c>
      <c r="I5656" s="13">
        <f t="shared" si="177"/>
        <v>-1.7881393432617188E-7</v>
      </c>
      <c r="J5656" s="12" t="s">
        <v>22519</v>
      </c>
    </row>
    <row r="5657" spans="1:10" x14ac:dyDescent="0.35">
      <c r="A5657" s="8">
        <v>5648</v>
      </c>
      <c r="B5657" s="8" t="s">
        <v>4456</v>
      </c>
      <c r="C5657" s="8" t="s">
        <v>4456</v>
      </c>
      <c r="D5657" s="7" t="s">
        <v>22525</v>
      </c>
      <c r="E5657" s="9">
        <v>273800</v>
      </c>
      <c r="F5657" s="9">
        <v>0</v>
      </c>
      <c r="G5657" s="9">
        <v>104756912.56999999</v>
      </c>
      <c r="H5657" s="9">
        <f t="shared" si="176"/>
        <v>104756912.57000017</v>
      </c>
      <c r="I5657" s="9">
        <f t="shared" si="177"/>
        <v>-1.7881393432617188E-7</v>
      </c>
      <c r="J5657" s="8" t="s">
        <v>22519</v>
      </c>
    </row>
    <row r="5658" spans="1:10" x14ac:dyDescent="0.35">
      <c r="A5658" s="12">
        <v>5649</v>
      </c>
      <c r="B5658" s="12" t="s">
        <v>4456</v>
      </c>
      <c r="C5658" s="12" t="s">
        <v>4456</v>
      </c>
      <c r="D5658" s="11" t="s">
        <v>22526</v>
      </c>
      <c r="E5658" s="13">
        <v>50</v>
      </c>
      <c r="F5658" s="13">
        <v>0</v>
      </c>
      <c r="G5658" s="13">
        <v>104756862.56999999</v>
      </c>
      <c r="H5658" s="13">
        <f t="shared" si="176"/>
        <v>104756862.57000017</v>
      </c>
      <c r="I5658" s="13">
        <f t="shared" si="177"/>
        <v>-1.7881393432617188E-7</v>
      </c>
      <c r="J5658" s="12" t="s">
        <v>22519</v>
      </c>
    </row>
    <row r="5659" spans="1:10" x14ac:dyDescent="0.35">
      <c r="A5659" s="8">
        <v>5650</v>
      </c>
      <c r="B5659" s="8" t="s">
        <v>4456</v>
      </c>
      <c r="C5659" s="8" t="s">
        <v>4456</v>
      </c>
      <c r="D5659" s="7" t="s">
        <v>22527</v>
      </c>
      <c r="E5659" s="9">
        <v>3.75</v>
      </c>
      <c r="F5659" s="9">
        <v>0</v>
      </c>
      <c r="G5659" s="9">
        <v>104756858.81999999</v>
      </c>
      <c r="H5659" s="9">
        <f t="shared" si="176"/>
        <v>104756858.82000017</v>
      </c>
      <c r="I5659" s="9">
        <f t="shared" si="177"/>
        <v>-1.7881393432617188E-7</v>
      </c>
      <c r="J5659" s="8" t="s">
        <v>22519</v>
      </c>
    </row>
    <row r="5660" spans="1:10" x14ac:dyDescent="0.35">
      <c r="A5660" s="12">
        <v>5651</v>
      </c>
      <c r="B5660" s="12" t="s">
        <v>4456</v>
      </c>
      <c r="C5660" s="12" t="s">
        <v>4456</v>
      </c>
      <c r="D5660" s="11" t="s">
        <v>22528</v>
      </c>
      <c r="E5660" s="13">
        <v>177600</v>
      </c>
      <c r="F5660" s="13">
        <v>0</v>
      </c>
      <c r="G5660" s="13">
        <v>104579258.81999999</v>
      </c>
      <c r="H5660" s="13">
        <f t="shared" si="176"/>
        <v>104579258.82000017</v>
      </c>
      <c r="I5660" s="13">
        <f t="shared" si="177"/>
        <v>-1.7881393432617188E-7</v>
      </c>
      <c r="J5660" s="12" t="s">
        <v>22519</v>
      </c>
    </row>
    <row r="5661" spans="1:10" x14ac:dyDescent="0.35">
      <c r="A5661" s="8">
        <v>5652</v>
      </c>
      <c r="B5661" s="8" t="s">
        <v>4456</v>
      </c>
      <c r="C5661" s="8" t="s">
        <v>4456</v>
      </c>
      <c r="D5661" s="7" t="s">
        <v>22529</v>
      </c>
      <c r="E5661" s="9">
        <v>50</v>
      </c>
      <c r="F5661" s="9">
        <v>0</v>
      </c>
      <c r="G5661" s="9">
        <v>104579208.81999999</v>
      </c>
      <c r="H5661" s="9">
        <f t="shared" si="176"/>
        <v>104579208.82000017</v>
      </c>
      <c r="I5661" s="9">
        <f t="shared" si="177"/>
        <v>-1.7881393432617188E-7</v>
      </c>
      <c r="J5661" s="8" t="s">
        <v>22519</v>
      </c>
    </row>
    <row r="5662" spans="1:10" x14ac:dyDescent="0.35">
      <c r="A5662" s="12">
        <v>5653</v>
      </c>
      <c r="B5662" s="12" t="s">
        <v>4456</v>
      </c>
      <c r="C5662" s="12" t="s">
        <v>4456</v>
      </c>
      <c r="D5662" s="11" t="s">
        <v>22530</v>
      </c>
      <c r="E5662" s="13">
        <v>3.75</v>
      </c>
      <c r="F5662" s="13">
        <v>0</v>
      </c>
      <c r="G5662" s="13">
        <v>104579205.06999999</v>
      </c>
      <c r="H5662" s="13">
        <f t="shared" si="176"/>
        <v>104579205.07000017</v>
      </c>
      <c r="I5662" s="13">
        <f t="shared" si="177"/>
        <v>-1.7881393432617188E-7</v>
      </c>
      <c r="J5662" s="12" t="s">
        <v>22519</v>
      </c>
    </row>
    <row r="5663" spans="1:10" x14ac:dyDescent="0.35">
      <c r="A5663" s="8">
        <v>5654</v>
      </c>
      <c r="B5663" s="8" t="s">
        <v>4456</v>
      </c>
      <c r="C5663" s="8" t="s">
        <v>4456</v>
      </c>
      <c r="D5663" s="7" t="s">
        <v>22531</v>
      </c>
      <c r="E5663" s="9">
        <v>330000</v>
      </c>
      <c r="F5663" s="9">
        <v>0</v>
      </c>
      <c r="G5663" s="9">
        <v>104249205.06999999</v>
      </c>
      <c r="H5663" s="9">
        <f t="shared" si="176"/>
        <v>104249205.07000017</v>
      </c>
      <c r="I5663" s="9">
        <f t="shared" si="177"/>
        <v>-1.7881393432617188E-7</v>
      </c>
      <c r="J5663" s="8" t="s">
        <v>22519</v>
      </c>
    </row>
    <row r="5664" spans="1:10" x14ac:dyDescent="0.35">
      <c r="A5664" s="12">
        <v>5655</v>
      </c>
      <c r="B5664" s="12" t="s">
        <v>4456</v>
      </c>
      <c r="C5664" s="12" t="s">
        <v>4456</v>
      </c>
      <c r="D5664" s="11" t="s">
        <v>22532</v>
      </c>
      <c r="E5664" s="13">
        <v>50</v>
      </c>
      <c r="F5664" s="13">
        <v>0</v>
      </c>
      <c r="G5664" s="13">
        <v>104249155.06999999</v>
      </c>
      <c r="H5664" s="13">
        <f t="shared" si="176"/>
        <v>104249155.07000017</v>
      </c>
      <c r="I5664" s="13">
        <f t="shared" si="177"/>
        <v>-1.7881393432617188E-7</v>
      </c>
      <c r="J5664" s="12" t="s">
        <v>22519</v>
      </c>
    </row>
    <row r="5665" spans="1:10" x14ac:dyDescent="0.35">
      <c r="A5665" s="8">
        <v>5656</v>
      </c>
      <c r="B5665" s="8" t="s">
        <v>4456</v>
      </c>
      <c r="C5665" s="8" t="s">
        <v>4456</v>
      </c>
      <c r="D5665" s="7" t="s">
        <v>22533</v>
      </c>
      <c r="E5665" s="9">
        <v>3.75</v>
      </c>
      <c r="F5665" s="9">
        <v>0</v>
      </c>
      <c r="G5665" s="9">
        <v>104249151.31999999</v>
      </c>
      <c r="H5665" s="9">
        <f t="shared" si="176"/>
        <v>104249151.32000017</v>
      </c>
      <c r="I5665" s="9">
        <f t="shared" si="177"/>
        <v>-1.7881393432617188E-7</v>
      </c>
      <c r="J5665" s="8" t="s">
        <v>22519</v>
      </c>
    </row>
    <row r="5666" spans="1:10" x14ac:dyDescent="0.35">
      <c r="A5666" s="12">
        <v>5657</v>
      </c>
      <c r="B5666" s="12" t="s">
        <v>4456</v>
      </c>
      <c r="C5666" s="12" t="s">
        <v>4456</v>
      </c>
      <c r="D5666" s="11" t="s">
        <v>22534</v>
      </c>
      <c r="E5666" s="13">
        <v>200000</v>
      </c>
      <c r="F5666" s="13">
        <v>0</v>
      </c>
      <c r="G5666" s="13">
        <v>104049151.31999999</v>
      </c>
      <c r="H5666" s="13">
        <f t="shared" si="176"/>
        <v>104049151.32000017</v>
      </c>
      <c r="I5666" s="13">
        <f t="shared" si="177"/>
        <v>-1.7881393432617188E-7</v>
      </c>
      <c r="J5666" s="12" t="s">
        <v>22519</v>
      </c>
    </row>
    <row r="5667" spans="1:10" x14ac:dyDescent="0.35">
      <c r="A5667" s="8">
        <v>5658</v>
      </c>
      <c r="B5667" s="8" t="s">
        <v>4456</v>
      </c>
      <c r="C5667" s="8" t="s">
        <v>4456</v>
      </c>
      <c r="D5667" s="7" t="s">
        <v>22535</v>
      </c>
      <c r="E5667" s="9">
        <v>50</v>
      </c>
      <c r="F5667" s="9">
        <v>0</v>
      </c>
      <c r="G5667" s="9">
        <v>104049101.31999999</v>
      </c>
      <c r="H5667" s="9">
        <f t="shared" si="176"/>
        <v>104049101.32000017</v>
      </c>
      <c r="I5667" s="9">
        <f t="shared" si="177"/>
        <v>-1.7881393432617188E-7</v>
      </c>
      <c r="J5667" s="8" t="s">
        <v>22536</v>
      </c>
    </row>
    <row r="5668" spans="1:10" x14ac:dyDescent="0.35">
      <c r="A5668" s="12">
        <v>5659</v>
      </c>
      <c r="B5668" s="12" t="s">
        <v>4456</v>
      </c>
      <c r="C5668" s="12" t="s">
        <v>4456</v>
      </c>
      <c r="D5668" s="11" t="s">
        <v>22537</v>
      </c>
      <c r="E5668" s="13">
        <v>3.75</v>
      </c>
      <c r="F5668" s="13">
        <v>0</v>
      </c>
      <c r="G5668" s="13">
        <v>104049097.56999999</v>
      </c>
      <c r="H5668" s="13">
        <f t="shared" si="176"/>
        <v>104049097.57000017</v>
      </c>
      <c r="I5668" s="13">
        <f t="shared" si="177"/>
        <v>-1.7881393432617188E-7</v>
      </c>
      <c r="J5668" s="12" t="s">
        <v>22536</v>
      </c>
    </row>
    <row r="5669" spans="1:10" x14ac:dyDescent="0.35">
      <c r="A5669" s="8">
        <v>5660</v>
      </c>
      <c r="B5669" s="8" t="s">
        <v>4456</v>
      </c>
      <c r="C5669" s="8" t="s">
        <v>4456</v>
      </c>
      <c r="D5669" s="7" t="s">
        <v>22538</v>
      </c>
      <c r="E5669" s="9">
        <v>200000</v>
      </c>
      <c r="F5669" s="9">
        <v>0</v>
      </c>
      <c r="G5669" s="9">
        <v>103849097.56999999</v>
      </c>
      <c r="H5669" s="9">
        <f t="shared" si="176"/>
        <v>103849097.57000017</v>
      </c>
      <c r="I5669" s="9">
        <f t="shared" si="177"/>
        <v>-1.7881393432617188E-7</v>
      </c>
      <c r="J5669" s="8" t="s">
        <v>22536</v>
      </c>
    </row>
    <row r="5670" spans="1:10" x14ac:dyDescent="0.35">
      <c r="A5670" s="12">
        <v>5661</v>
      </c>
      <c r="B5670" s="12" t="s">
        <v>4456</v>
      </c>
      <c r="C5670" s="12" t="s">
        <v>4456</v>
      </c>
      <c r="D5670" s="11" t="s">
        <v>22539</v>
      </c>
      <c r="E5670" s="13">
        <v>50</v>
      </c>
      <c r="F5670" s="13">
        <v>0</v>
      </c>
      <c r="G5670" s="13">
        <v>103849047.56999999</v>
      </c>
      <c r="H5670" s="13">
        <f t="shared" si="176"/>
        <v>103849047.57000017</v>
      </c>
      <c r="I5670" s="13">
        <f t="shared" si="177"/>
        <v>-1.7881393432617188E-7</v>
      </c>
      <c r="J5670" s="12" t="s">
        <v>22536</v>
      </c>
    </row>
    <row r="5671" spans="1:10" x14ac:dyDescent="0.35">
      <c r="A5671" s="8">
        <v>5662</v>
      </c>
      <c r="B5671" s="8" t="s">
        <v>4456</v>
      </c>
      <c r="C5671" s="8" t="s">
        <v>4456</v>
      </c>
      <c r="D5671" s="7" t="s">
        <v>22540</v>
      </c>
      <c r="E5671" s="9">
        <v>3.75</v>
      </c>
      <c r="F5671" s="9">
        <v>0</v>
      </c>
      <c r="G5671" s="9">
        <v>103849043.81999999</v>
      </c>
      <c r="H5671" s="9">
        <f t="shared" si="176"/>
        <v>103849043.82000017</v>
      </c>
      <c r="I5671" s="9">
        <f t="shared" si="177"/>
        <v>-1.7881393432617188E-7</v>
      </c>
      <c r="J5671" s="8" t="s">
        <v>22536</v>
      </c>
    </row>
    <row r="5672" spans="1:10" x14ac:dyDescent="0.35">
      <c r="A5672" s="12">
        <v>5663</v>
      </c>
      <c r="B5672" s="12" t="s">
        <v>4456</v>
      </c>
      <c r="C5672" s="12" t="s">
        <v>4456</v>
      </c>
      <c r="D5672" s="11" t="s">
        <v>22541</v>
      </c>
      <c r="E5672" s="13">
        <v>1800000</v>
      </c>
      <c r="F5672" s="13">
        <v>0</v>
      </c>
      <c r="G5672" s="13">
        <v>102049043.81999999</v>
      </c>
      <c r="H5672" s="13">
        <f t="shared" si="176"/>
        <v>102049043.82000017</v>
      </c>
      <c r="I5672" s="13">
        <f t="shared" si="177"/>
        <v>-1.7881393432617188E-7</v>
      </c>
      <c r="J5672" s="12" t="s">
        <v>22536</v>
      </c>
    </row>
    <row r="5673" spans="1:10" x14ac:dyDescent="0.35">
      <c r="A5673" s="8">
        <v>5664</v>
      </c>
      <c r="B5673" s="8" t="s">
        <v>4456</v>
      </c>
      <c r="C5673" s="8" t="s">
        <v>4456</v>
      </c>
      <c r="D5673" s="7" t="s">
        <v>22542</v>
      </c>
      <c r="E5673" s="9">
        <v>50</v>
      </c>
      <c r="F5673" s="9">
        <v>0</v>
      </c>
      <c r="G5673" s="9">
        <v>102048993.81999999</v>
      </c>
      <c r="H5673" s="9">
        <f t="shared" si="176"/>
        <v>102048993.82000017</v>
      </c>
      <c r="I5673" s="9">
        <f t="shared" si="177"/>
        <v>-1.7881393432617188E-7</v>
      </c>
      <c r="J5673" s="8" t="s">
        <v>22536</v>
      </c>
    </row>
    <row r="5674" spans="1:10" x14ac:dyDescent="0.35">
      <c r="A5674" s="12">
        <v>5665</v>
      </c>
      <c r="B5674" s="12" t="s">
        <v>4456</v>
      </c>
      <c r="C5674" s="12" t="s">
        <v>4456</v>
      </c>
      <c r="D5674" s="11" t="s">
        <v>22543</v>
      </c>
      <c r="E5674" s="13">
        <v>3.75</v>
      </c>
      <c r="F5674" s="13">
        <v>0</v>
      </c>
      <c r="G5674" s="13">
        <v>102048990.06999999</v>
      </c>
      <c r="H5674" s="13">
        <f t="shared" si="176"/>
        <v>102048990.07000017</v>
      </c>
      <c r="I5674" s="13">
        <f t="shared" si="177"/>
        <v>-1.7881393432617188E-7</v>
      </c>
      <c r="J5674" s="12" t="s">
        <v>22536</v>
      </c>
    </row>
    <row r="5675" spans="1:10" x14ac:dyDescent="0.35">
      <c r="A5675" s="8">
        <v>5666</v>
      </c>
      <c r="B5675" s="8" t="s">
        <v>4456</v>
      </c>
      <c r="C5675" s="8" t="s">
        <v>4456</v>
      </c>
      <c r="D5675" s="7" t="s">
        <v>22544</v>
      </c>
      <c r="E5675" s="9">
        <v>200000</v>
      </c>
      <c r="F5675" s="9">
        <v>0</v>
      </c>
      <c r="G5675" s="9">
        <v>101848990.06999999</v>
      </c>
      <c r="H5675" s="9">
        <f t="shared" si="176"/>
        <v>101848990.07000017</v>
      </c>
      <c r="I5675" s="9">
        <f t="shared" si="177"/>
        <v>-1.7881393432617188E-7</v>
      </c>
      <c r="J5675" s="8" t="s">
        <v>22536</v>
      </c>
    </row>
    <row r="5676" spans="1:10" x14ac:dyDescent="0.35">
      <c r="A5676" s="12">
        <v>5667</v>
      </c>
      <c r="B5676" s="12" t="s">
        <v>4456</v>
      </c>
      <c r="C5676" s="12" t="s">
        <v>4456</v>
      </c>
      <c r="D5676" s="11" t="s">
        <v>22545</v>
      </c>
      <c r="E5676" s="13">
        <v>50</v>
      </c>
      <c r="F5676" s="13">
        <v>0</v>
      </c>
      <c r="G5676" s="13">
        <v>101848940.06999999</v>
      </c>
      <c r="H5676" s="13">
        <f t="shared" si="176"/>
        <v>101848940.07000017</v>
      </c>
      <c r="I5676" s="13">
        <f t="shared" si="177"/>
        <v>-1.7881393432617188E-7</v>
      </c>
      <c r="J5676" s="12" t="s">
        <v>22536</v>
      </c>
    </row>
    <row r="5677" spans="1:10" x14ac:dyDescent="0.35">
      <c r="A5677" s="8">
        <v>5668</v>
      </c>
      <c r="B5677" s="8" t="s">
        <v>4456</v>
      </c>
      <c r="C5677" s="8" t="s">
        <v>4456</v>
      </c>
      <c r="D5677" s="7" t="s">
        <v>22546</v>
      </c>
      <c r="E5677" s="9">
        <v>3.75</v>
      </c>
      <c r="F5677" s="9">
        <v>0</v>
      </c>
      <c r="G5677" s="9">
        <v>101848936.31999999</v>
      </c>
      <c r="H5677" s="9">
        <f t="shared" si="176"/>
        <v>101848936.32000017</v>
      </c>
      <c r="I5677" s="9">
        <f t="shared" si="177"/>
        <v>-1.7881393432617188E-7</v>
      </c>
      <c r="J5677" s="8" t="s">
        <v>22536</v>
      </c>
    </row>
    <row r="5678" spans="1:10" x14ac:dyDescent="0.35">
      <c r="A5678" s="12">
        <v>5669</v>
      </c>
      <c r="B5678" s="12" t="s">
        <v>4456</v>
      </c>
      <c r="C5678" s="12" t="s">
        <v>4456</v>
      </c>
      <c r="D5678" s="11" t="s">
        <v>22547</v>
      </c>
      <c r="E5678" s="13">
        <v>1040000</v>
      </c>
      <c r="F5678" s="13">
        <v>0</v>
      </c>
      <c r="G5678" s="13">
        <v>100808936.31999999</v>
      </c>
      <c r="H5678" s="13">
        <f t="shared" si="176"/>
        <v>100808936.32000017</v>
      </c>
      <c r="I5678" s="13">
        <f t="shared" si="177"/>
        <v>-1.7881393432617188E-7</v>
      </c>
      <c r="J5678" s="12" t="s">
        <v>22536</v>
      </c>
    </row>
    <row r="5679" spans="1:10" x14ac:dyDescent="0.35">
      <c r="A5679" s="8">
        <v>5670</v>
      </c>
      <c r="B5679" s="8" t="s">
        <v>4456</v>
      </c>
      <c r="C5679" s="8" t="s">
        <v>4456</v>
      </c>
      <c r="D5679" s="7" t="s">
        <v>22548</v>
      </c>
      <c r="E5679" s="9">
        <v>50</v>
      </c>
      <c r="F5679" s="9">
        <v>0</v>
      </c>
      <c r="G5679" s="9">
        <v>100808886.31999999</v>
      </c>
      <c r="H5679" s="9">
        <f t="shared" si="176"/>
        <v>100808886.32000017</v>
      </c>
      <c r="I5679" s="9">
        <f t="shared" si="177"/>
        <v>-1.7881393432617188E-7</v>
      </c>
      <c r="J5679" s="8" t="s">
        <v>22536</v>
      </c>
    </row>
    <row r="5680" spans="1:10" x14ac:dyDescent="0.35">
      <c r="A5680" s="12">
        <v>5671</v>
      </c>
      <c r="B5680" s="12" t="s">
        <v>4456</v>
      </c>
      <c r="C5680" s="12" t="s">
        <v>4456</v>
      </c>
      <c r="D5680" s="11" t="s">
        <v>22549</v>
      </c>
      <c r="E5680" s="13">
        <v>3.75</v>
      </c>
      <c r="F5680" s="13">
        <v>0</v>
      </c>
      <c r="G5680" s="13">
        <v>100808882.56999999</v>
      </c>
      <c r="H5680" s="13">
        <f t="shared" si="176"/>
        <v>100808882.57000017</v>
      </c>
      <c r="I5680" s="13">
        <f t="shared" si="177"/>
        <v>-1.7881393432617188E-7</v>
      </c>
      <c r="J5680" s="12" t="s">
        <v>22536</v>
      </c>
    </row>
    <row r="5681" spans="1:10" x14ac:dyDescent="0.35">
      <c r="A5681" s="8">
        <v>5672</v>
      </c>
      <c r="B5681" s="8" t="s">
        <v>4463</v>
      </c>
      <c r="C5681" s="8" t="s">
        <v>4463</v>
      </c>
      <c r="D5681" s="7" t="s">
        <v>22550</v>
      </c>
      <c r="E5681" s="9">
        <v>173000</v>
      </c>
      <c r="F5681" s="9">
        <v>0</v>
      </c>
      <c r="G5681" s="9">
        <v>100635882.56999999</v>
      </c>
      <c r="H5681" s="9">
        <f t="shared" si="176"/>
        <v>100635882.57000017</v>
      </c>
      <c r="I5681" s="9">
        <f t="shared" si="177"/>
        <v>-1.7881393432617188E-7</v>
      </c>
      <c r="J5681" s="8" t="s">
        <v>22536</v>
      </c>
    </row>
    <row r="5682" spans="1:10" x14ac:dyDescent="0.35">
      <c r="A5682" s="12">
        <v>5673</v>
      </c>
      <c r="B5682" s="12" t="s">
        <v>4463</v>
      </c>
      <c r="C5682" s="12" t="s">
        <v>4463</v>
      </c>
      <c r="D5682" s="11" t="s">
        <v>22551</v>
      </c>
      <c r="E5682" s="13">
        <v>50</v>
      </c>
      <c r="F5682" s="13">
        <v>0</v>
      </c>
      <c r="G5682" s="13">
        <v>100635832.56999999</v>
      </c>
      <c r="H5682" s="13">
        <f t="shared" si="176"/>
        <v>100635832.57000017</v>
      </c>
      <c r="I5682" s="13">
        <f t="shared" si="177"/>
        <v>-1.7881393432617188E-7</v>
      </c>
      <c r="J5682" s="12" t="s">
        <v>22536</v>
      </c>
    </row>
    <row r="5683" spans="1:10" x14ac:dyDescent="0.35">
      <c r="A5683" s="8">
        <v>5674</v>
      </c>
      <c r="B5683" s="8" t="s">
        <v>4463</v>
      </c>
      <c r="C5683" s="8" t="s">
        <v>4463</v>
      </c>
      <c r="D5683" s="7" t="s">
        <v>22552</v>
      </c>
      <c r="E5683" s="9">
        <v>3.75</v>
      </c>
      <c r="F5683" s="9">
        <v>0</v>
      </c>
      <c r="G5683" s="9">
        <v>100635828.81999999</v>
      </c>
      <c r="H5683" s="9">
        <f t="shared" si="176"/>
        <v>100635828.82000017</v>
      </c>
      <c r="I5683" s="9">
        <f t="shared" si="177"/>
        <v>-1.7881393432617188E-7</v>
      </c>
      <c r="J5683" s="8" t="s">
        <v>22553</v>
      </c>
    </row>
    <row r="5684" spans="1:10" x14ac:dyDescent="0.35">
      <c r="A5684" s="12">
        <v>5675</v>
      </c>
      <c r="B5684" s="12" t="s">
        <v>4463</v>
      </c>
      <c r="C5684" s="12" t="s">
        <v>4463</v>
      </c>
      <c r="D5684" s="11" t="s">
        <v>22554</v>
      </c>
      <c r="E5684" s="13">
        <v>10000</v>
      </c>
      <c r="F5684" s="13">
        <v>0</v>
      </c>
      <c r="G5684" s="13">
        <v>100625828.81999999</v>
      </c>
      <c r="H5684" s="13">
        <f t="shared" si="176"/>
        <v>100625828.82000017</v>
      </c>
      <c r="I5684" s="13">
        <f t="shared" si="177"/>
        <v>-1.7881393432617188E-7</v>
      </c>
      <c r="J5684" s="12" t="s">
        <v>22553</v>
      </c>
    </row>
    <row r="5685" spans="1:10" x14ac:dyDescent="0.35">
      <c r="A5685" s="8">
        <v>5676</v>
      </c>
      <c r="B5685" s="8" t="s">
        <v>4463</v>
      </c>
      <c r="C5685" s="8" t="s">
        <v>4463</v>
      </c>
      <c r="D5685" s="7" t="s">
        <v>22555</v>
      </c>
      <c r="E5685" s="9">
        <v>25</v>
      </c>
      <c r="F5685" s="9">
        <v>0</v>
      </c>
      <c r="G5685" s="9">
        <v>100625803.81999999</v>
      </c>
      <c r="H5685" s="9">
        <f t="shared" si="176"/>
        <v>100625803.82000017</v>
      </c>
      <c r="I5685" s="9">
        <f t="shared" si="177"/>
        <v>-1.7881393432617188E-7</v>
      </c>
      <c r="J5685" s="8" t="s">
        <v>22553</v>
      </c>
    </row>
    <row r="5686" spans="1:10" x14ac:dyDescent="0.35">
      <c r="A5686" s="12">
        <v>5677</v>
      </c>
      <c r="B5686" s="12" t="s">
        <v>4463</v>
      </c>
      <c r="C5686" s="12" t="s">
        <v>4463</v>
      </c>
      <c r="D5686" s="11" t="s">
        <v>22556</v>
      </c>
      <c r="E5686" s="13">
        <v>1.88</v>
      </c>
      <c r="F5686" s="13">
        <v>0</v>
      </c>
      <c r="G5686" s="13">
        <v>100625801.94</v>
      </c>
      <c r="H5686" s="13">
        <f t="shared" si="176"/>
        <v>100625801.94000018</v>
      </c>
      <c r="I5686" s="13">
        <f t="shared" si="177"/>
        <v>-1.7881393432617188E-7</v>
      </c>
      <c r="J5686" s="12" t="s">
        <v>22553</v>
      </c>
    </row>
    <row r="5687" spans="1:10" x14ac:dyDescent="0.35">
      <c r="A5687" s="8">
        <v>5678</v>
      </c>
      <c r="B5687" s="8" t="s">
        <v>4463</v>
      </c>
      <c r="C5687" s="8" t="s">
        <v>4463</v>
      </c>
      <c r="D5687" s="7" t="s">
        <v>22557</v>
      </c>
      <c r="E5687" s="9">
        <v>284900</v>
      </c>
      <c r="F5687" s="9">
        <v>0</v>
      </c>
      <c r="G5687" s="9">
        <v>100340901.94</v>
      </c>
      <c r="H5687" s="9">
        <f t="shared" si="176"/>
        <v>100340901.94000018</v>
      </c>
      <c r="I5687" s="9">
        <f t="shared" si="177"/>
        <v>-1.7881393432617188E-7</v>
      </c>
      <c r="J5687" s="8" t="s">
        <v>22553</v>
      </c>
    </row>
    <row r="5688" spans="1:10" x14ac:dyDescent="0.35">
      <c r="A5688" s="12">
        <v>5679</v>
      </c>
      <c r="B5688" s="12" t="s">
        <v>4463</v>
      </c>
      <c r="C5688" s="12" t="s">
        <v>4463</v>
      </c>
      <c r="D5688" s="11" t="s">
        <v>22558</v>
      </c>
      <c r="E5688" s="13">
        <v>50</v>
      </c>
      <c r="F5688" s="13">
        <v>0</v>
      </c>
      <c r="G5688" s="13">
        <v>100340851.94</v>
      </c>
      <c r="H5688" s="13">
        <f t="shared" si="176"/>
        <v>100340851.94000018</v>
      </c>
      <c r="I5688" s="13">
        <f t="shared" si="177"/>
        <v>-1.7881393432617188E-7</v>
      </c>
      <c r="J5688" s="12" t="s">
        <v>22553</v>
      </c>
    </row>
    <row r="5689" spans="1:10" x14ac:dyDescent="0.35">
      <c r="A5689" s="8">
        <v>5680</v>
      </c>
      <c r="B5689" s="8" t="s">
        <v>4463</v>
      </c>
      <c r="C5689" s="8" t="s">
        <v>4463</v>
      </c>
      <c r="D5689" s="7" t="s">
        <v>22559</v>
      </c>
      <c r="E5689" s="9">
        <v>3.75</v>
      </c>
      <c r="F5689" s="9">
        <v>0</v>
      </c>
      <c r="G5689" s="9">
        <v>100340848.19</v>
      </c>
      <c r="H5689" s="9">
        <f t="shared" si="176"/>
        <v>100340848.19000018</v>
      </c>
      <c r="I5689" s="9">
        <f t="shared" si="177"/>
        <v>-1.7881393432617188E-7</v>
      </c>
      <c r="J5689" s="8" t="s">
        <v>22553</v>
      </c>
    </row>
    <row r="5690" spans="1:10" x14ac:dyDescent="0.35">
      <c r="A5690" s="12">
        <v>5681</v>
      </c>
      <c r="B5690" s="12" t="s">
        <v>4463</v>
      </c>
      <c r="C5690" s="12" t="s">
        <v>4463</v>
      </c>
      <c r="D5690" s="11" t="s">
        <v>22560</v>
      </c>
      <c r="E5690" s="13">
        <v>156600</v>
      </c>
      <c r="F5690" s="13">
        <v>0</v>
      </c>
      <c r="G5690" s="13">
        <v>100184248.19</v>
      </c>
      <c r="H5690" s="13">
        <f t="shared" si="176"/>
        <v>100184248.19000018</v>
      </c>
      <c r="I5690" s="13">
        <f t="shared" si="177"/>
        <v>-1.7881393432617188E-7</v>
      </c>
      <c r="J5690" s="12" t="s">
        <v>22553</v>
      </c>
    </row>
    <row r="5691" spans="1:10" x14ac:dyDescent="0.35">
      <c r="A5691" s="8">
        <v>5682</v>
      </c>
      <c r="B5691" s="8" t="s">
        <v>4463</v>
      </c>
      <c r="C5691" s="8" t="s">
        <v>4463</v>
      </c>
      <c r="D5691" s="7" t="s">
        <v>22561</v>
      </c>
      <c r="E5691" s="9">
        <v>50</v>
      </c>
      <c r="F5691" s="9">
        <v>0</v>
      </c>
      <c r="G5691" s="9">
        <v>100184198.19</v>
      </c>
      <c r="H5691" s="9">
        <f t="shared" si="176"/>
        <v>100184198.19000018</v>
      </c>
      <c r="I5691" s="9">
        <f t="shared" si="177"/>
        <v>-1.7881393432617188E-7</v>
      </c>
      <c r="J5691" s="8" t="s">
        <v>22553</v>
      </c>
    </row>
    <row r="5692" spans="1:10" x14ac:dyDescent="0.35">
      <c r="A5692" s="12">
        <v>5683</v>
      </c>
      <c r="B5692" s="12" t="s">
        <v>4463</v>
      </c>
      <c r="C5692" s="12" t="s">
        <v>4463</v>
      </c>
      <c r="D5692" s="11" t="s">
        <v>22562</v>
      </c>
      <c r="E5692" s="13">
        <v>3.75</v>
      </c>
      <c r="F5692" s="13">
        <v>0</v>
      </c>
      <c r="G5692" s="13">
        <v>100184194.44</v>
      </c>
      <c r="H5692" s="13">
        <f t="shared" si="176"/>
        <v>100184194.44000018</v>
      </c>
      <c r="I5692" s="13">
        <f t="shared" si="177"/>
        <v>-1.7881393432617188E-7</v>
      </c>
      <c r="J5692" s="12" t="s">
        <v>22553</v>
      </c>
    </row>
    <row r="5693" spans="1:10" x14ac:dyDescent="0.35">
      <c r="A5693" s="8">
        <v>5684</v>
      </c>
      <c r="B5693" s="8" t="s">
        <v>4463</v>
      </c>
      <c r="C5693" s="8" t="s">
        <v>4463</v>
      </c>
      <c r="D5693" s="7" t="s">
        <v>22563</v>
      </c>
      <c r="E5693" s="9">
        <v>190500</v>
      </c>
      <c r="F5693" s="9">
        <v>0</v>
      </c>
      <c r="G5693" s="9">
        <v>99993694.439999998</v>
      </c>
      <c r="H5693" s="9">
        <f t="shared" si="176"/>
        <v>99993694.440000176</v>
      </c>
      <c r="I5693" s="9">
        <f t="shared" si="177"/>
        <v>-1.7881393432617188E-7</v>
      </c>
      <c r="J5693" s="8" t="s">
        <v>22553</v>
      </c>
    </row>
    <row r="5694" spans="1:10" x14ac:dyDescent="0.35">
      <c r="A5694" s="12">
        <v>5685</v>
      </c>
      <c r="B5694" s="12" t="s">
        <v>4463</v>
      </c>
      <c r="C5694" s="12" t="s">
        <v>4463</v>
      </c>
      <c r="D5694" s="11" t="s">
        <v>22564</v>
      </c>
      <c r="E5694" s="13">
        <v>50</v>
      </c>
      <c r="F5694" s="13">
        <v>0</v>
      </c>
      <c r="G5694" s="13">
        <v>99993644.439999998</v>
      </c>
      <c r="H5694" s="13">
        <f t="shared" si="176"/>
        <v>99993644.440000176</v>
      </c>
      <c r="I5694" s="13">
        <f t="shared" si="177"/>
        <v>-1.7881393432617188E-7</v>
      </c>
      <c r="J5694" s="12" t="s">
        <v>22553</v>
      </c>
    </row>
    <row r="5695" spans="1:10" x14ac:dyDescent="0.35">
      <c r="A5695" s="8">
        <v>5686</v>
      </c>
      <c r="B5695" s="8" t="s">
        <v>4463</v>
      </c>
      <c r="C5695" s="8" t="s">
        <v>4463</v>
      </c>
      <c r="D5695" s="7" t="s">
        <v>22565</v>
      </c>
      <c r="E5695" s="9">
        <v>3.75</v>
      </c>
      <c r="F5695" s="9">
        <v>0</v>
      </c>
      <c r="G5695" s="9">
        <v>99993640.689999998</v>
      </c>
      <c r="H5695" s="9">
        <f t="shared" si="176"/>
        <v>99993640.690000176</v>
      </c>
      <c r="I5695" s="9">
        <f t="shared" si="177"/>
        <v>-1.7881393432617188E-7</v>
      </c>
      <c r="J5695" s="8" t="s">
        <v>22553</v>
      </c>
    </row>
    <row r="5696" spans="1:10" x14ac:dyDescent="0.35">
      <c r="A5696" s="12">
        <v>5687</v>
      </c>
      <c r="B5696" s="12" t="s">
        <v>4463</v>
      </c>
      <c r="C5696" s="12" t="s">
        <v>4463</v>
      </c>
      <c r="D5696" s="11" t="s">
        <v>22566</v>
      </c>
      <c r="E5696" s="13">
        <v>266400</v>
      </c>
      <c r="F5696" s="13">
        <v>0</v>
      </c>
      <c r="G5696" s="13">
        <v>99727240.689999998</v>
      </c>
      <c r="H5696" s="13">
        <f t="shared" si="176"/>
        <v>99727240.690000176</v>
      </c>
      <c r="I5696" s="13">
        <f t="shared" si="177"/>
        <v>-1.7881393432617188E-7</v>
      </c>
      <c r="J5696" s="12" t="s">
        <v>22553</v>
      </c>
    </row>
    <row r="5697" spans="1:10" x14ac:dyDescent="0.35">
      <c r="A5697" s="8">
        <v>5688</v>
      </c>
      <c r="B5697" s="8" t="s">
        <v>4463</v>
      </c>
      <c r="C5697" s="8" t="s">
        <v>4463</v>
      </c>
      <c r="D5697" s="7" t="s">
        <v>22567</v>
      </c>
      <c r="E5697" s="9">
        <v>50</v>
      </c>
      <c r="F5697" s="9">
        <v>0</v>
      </c>
      <c r="G5697" s="9">
        <v>99727190.689999998</v>
      </c>
      <c r="H5697" s="9">
        <f t="shared" si="176"/>
        <v>99727190.690000176</v>
      </c>
      <c r="I5697" s="9">
        <f t="shared" si="177"/>
        <v>-1.7881393432617188E-7</v>
      </c>
      <c r="J5697" s="8" t="s">
        <v>22553</v>
      </c>
    </row>
    <row r="5698" spans="1:10" x14ac:dyDescent="0.35">
      <c r="A5698" s="12">
        <v>5689</v>
      </c>
      <c r="B5698" s="12" t="s">
        <v>4463</v>
      </c>
      <c r="C5698" s="12" t="s">
        <v>4463</v>
      </c>
      <c r="D5698" s="11" t="s">
        <v>22568</v>
      </c>
      <c r="E5698" s="13">
        <v>3.75</v>
      </c>
      <c r="F5698" s="13">
        <v>0</v>
      </c>
      <c r="G5698" s="13">
        <v>99727186.939999998</v>
      </c>
      <c r="H5698" s="13">
        <f t="shared" si="176"/>
        <v>99727186.940000176</v>
      </c>
      <c r="I5698" s="13">
        <f t="shared" si="177"/>
        <v>-1.7881393432617188E-7</v>
      </c>
      <c r="J5698" s="12" t="s">
        <v>22553</v>
      </c>
    </row>
    <row r="5699" spans="1:10" x14ac:dyDescent="0.35">
      <c r="A5699" s="8">
        <v>5690</v>
      </c>
      <c r="B5699" s="8" t="s">
        <v>4463</v>
      </c>
      <c r="C5699" s="8" t="s">
        <v>4463</v>
      </c>
      <c r="D5699" s="7" t="s">
        <v>22569</v>
      </c>
      <c r="E5699" s="9">
        <v>17760</v>
      </c>
      <c r="F5699" s="9">
        <v>0</v>
      </c>
      <c r="G5699" s="9">
        <v>99709426.939999998</v>
      </c>
      <c r="H5699" s="9">
        <f t="shared" si="176"/>
        <v>99709426.940000176</v>
      </c>
      <c r="I5699" s="9">
        <f t="shared" si="177"/>
        <v>-1.7881393432617188E-7</v>
      </c>
      <c r="J5699" s="8" t="s">
        <v>22570</v>
      </c>
    </row>
    <row r="5700" spans="1:10" x14ac:dyDescent="0.35">
      <c r="A5700" s="12">
        <v>5691</v>
      </c>
      <c r="B5700" s="12" t="s">
        <v>4463</v>
      </c>
      <c r="C5700" s="12" t="s">
        <v>4463</v>
      </c>
      <c r="D5700" s="11" t="s">
        <v>22571</v>
      </c>
      <c r="E5700" s="13">
        <v>25</v>
      </c>
      <c r="F5700" s="13">
        <v>0</v>
      </c>
      <c r="G5700" s="13">
        <v>99709401.939999998</v>
      </c>
      <c r="H5700" s="13">
        <f t="shared" si="176"/>
        <v>99709401.940000176</v>
      </c>
      <c r="I5700" s="13">
        <f t="shared" si="177"/>
        <v>-1.7881393432617188E-7</v>
      </c>
      <c r="J5700" s="12" t="s">
        <v>22570</v>
      </c>
    </row>
    <row r="5701" spans="1:10" x14ac:dyDescent="0.35">
      <c r="A5701" s="8">
        <v>5692</v>
      </c>
      <c r="B5701" s="8" t="s">
        <v>4463</v>
      </c>
      <c r="C5701" s="8" t="s">
        <v>4463</v>
      </c>
      <c r="D5701" s="7" t="s">
        <v>22572</v>
      </c>
      <c r="E5701" s="9">
        <v>1.88</v>
      </c>
      <c r="F5701" s="9">
        <v>0</v>
      </c>
      <c r="G5701" s="9">
        <v>99709400.060000002</v>
      </c>
      <c r="H5701" s="9">
        <f t="shared" si="176"/>
        <v>99709400.060000181</v>
      </c>
      <c r="I5701" s="9">
        <f t="shared" si="177"/>
        <v>-1.7881393432617188E-7</v>
      </c>
      <c r="J5701" s="8" t="s">
        <v>22570</v>
      </c>
    </row>
    <row r="5702" spans="1:10" x14ac:dyDescent="0.35">
      <c r="A5702" s="12">
        <v>5693</v>
      </c>
      <c r="B5702" s="12" t="s">
        <v>4463</v>
      </c>
      <c r="C5702" s="12" t="s">
        <v>4463</v>
      </c>
      <c r="D5702" s="11" t="s">
        <v>22573</v>
      </c>
      <c r="E5702" s="13">
        <v>253450</v>
      </c>
      <c r="F5702" s="13">
        <v>0</v>
      </c>
      <c r="G5702" s="13">
        <v>99455950.060000002</v>
      </c>
      <c r="H5702" s="13">
        <f t="shared" si="176"/>
        <v>99455950.060000181</v>
      </c>
      <c r="I5702" s="13">
        <f t="shared" si="177"/>
        <v>-1.7881393432617188E-7</v>
      </c>
      <c r="J5702" s="12" t="s">
        <v>22570</v>
      </c>
    </row>
    <row r="5703" spans="1:10" x14ac:dyDescent="0.35">
      <c r="A5703" s="8">
        <v>5694</v>
      </c>
      <c r="B5703" s="8" t="s">
        <v>4463</v>
      </c>
      <c r="C5703" s="8" t="s">
        <v>4463</v>
      </c>
      <c r="D5703" s="7" t="s">
        <v>22574</v>
      </c>
      <c r="E5703" s="9">
        <v>50</v>
      </c>
      <c r="F5703" s="9">
        <v>0</v>
      </c>
      <c r="G5703" s="9">
        <v>99455900.060000002</v>
      </c>
      <c r="H5703" s="9">
        <f t="shared" si="176"/>
        <v>99455900.060000181</v>
      </c>
      <c r="I5703" s="9">
        <f t="shared" si="177"/>
        <v>-1.7881393432617188E-7</v>
      </c>
      <c r="J5703" s="8" t="s">
        <v>22570</v>
      </c>
    </row>
    <row r="5704" spans="1:10" x14ac:dyDescent="0.35">
      <c r="A5704" s="12">
        <v>5695</v>
      </c>
      <c r="B5704" s="12" t="s">
        <v>4463</v>
      </c>
      <c r="C5704" s="12" t="s">
        <v>4463</v>
      </c>
      <c r="D5704" s="11" t="s">
        <v>22575</v>
      </c>
      <c r="E5704" s="13">
        <v>3.75</v>
      </c>
      <c r="F5704" s="13">
        <v>0</v>
      </c>
      <c r="G5704" s="13">
        <v>99455896.310000002</v>
      </c>
      <c r="H5704" s="13">
        <f t="shared" si="176"/>
        <v>99455896.310000181</v>
      </c>
      <c r="I5704" s="13">
        <f t="shared" si="177"/>
        <v>-1.7881393432617188E-7</v>
      </c>
      <c r="J5704" s="12" t="s">
        <v>22570</v>
      </c>
    </row>
    <row r="5705" spans="1:10" x14ac:dyDescent="0.35">
      <c r="A5705" s="8">
        <v>5696</v>
      </c>
      <c r="B5705" s="8" t="s">
        <v>4463</v>
      </c>
      <c r="C5705" s="8" t="s">
        <v>4463</v>
      </c>
      <c r="D5705" s="7" t="s">
        <v>22576</v>
      </c>
      <c r="E5705" s="9">
        <v>181930</v>
      </c>
      <c r="F5705" s="9">
        <v>0</v>
      </c>
      <c r="G5705" s="9">
        <v>99273966.310000002</v>
      </c>
      <c r="H5705" s="9">
        <f t="shared" si="176"/>
        <v>99273966.310000181</v>
      </c>
      <c r="I5705" s="9">
        <f t="shared" si="177"/>
        <v>-1.7881393432617188E-7</v>
      </c>
      <c r="J5705" s="8" t="s">
        <v>22570</v>
      </c>
    </row>
    <row r="5706" spans="1:10" x14ac:dyDescent="0.35">
      <c r="A5706" s="12">
        <v>5697</v>
      </c>
      <c r="B5706" s="12" t="s">
        <v>4463</v>
      </c>
      <c r="C5706" s="12" t="s">
        <v>4463</v>
      </c>
      <c r="D5706" s="11" t="s">
        <v>22577</v>
      </c>
      <c r="E5706" s="13">
        <v>50</v>
      </c>
      <c r="F5706" s="13">
        <v>0</v>
      </c>
      <c r="G5706" s="13">
        <v>99273916.310000002</v>
      </c>
      <c r="H5706" s="13">
        <f t="shared" ref="H5706:H5769" si="178">H5705-E5706+F5706</f>
        <v>99273916.310000181</v>
      </c>
      <c r="I5706" s="13">
        <f t="shared" ref="I5706:I5769" si="179">G5706-H5706</f>
        <v>-1.7881393432617188E-7</v>
      </c>
      <c r="J5706" s="12" t="s">
        <v>22570</v>
      </c>
    </row>
    <row r="5707" spans="1:10" x14ac:dyDescent="0.35">
      <c r="A5707" s="8">
        <v>5698</v>
      </c>
      <c r="B5707" s="8" t="s">
        <v>4463</v>
      </c>
      <c r="C5707" s="8" t="s">
        <v>4463</v>
      </c>
      <c r="D5707" s="7" t="s">
        <v>22578</v>
      </c>
      <c r="E5707" s="9">
        <v>3.75</v>
      </c>
      <c r="F5707" s="9">
        <v>0</v>
      </c>
      <c r="G5707" s="9">
        <v>99273912.560000002</v>
      </c>
      <c r="H5707" s="9">
        <f t="shared" si="178"/>
        <v>99273912.560000181</v>
      </c>
      <c r="I5707" s="9">
        <f t="shared" si="179"/>
        <v>-1.7881393432617188E-7</v>
      </c>
      <c r="J5707" s="8" t="s">
        <v>22570</v>
      </c>
    </row>
    <row r="5708" spans="1:10" x14ac:dyDescent="0.35">
      <c r="A5708" s="12">
        <v>5699</v>
      </c>
      <c r="B5708" s="12" t="s">
        <v>4463</v>
      </c>
      <c r="C5708" s="12" t="s">
        <v>4463</v>
      </c>
      <c r="D5708" s="11" t="s">
        <v>22579</v>
      </c>
      <c r="E5708" s="13">
        <v>104470</v>
      </c>
      <c r="F5708" s="13">
        <v>0</v>
      </c>
      <c r="G5708" s="13">
        <v>99169442.560000002</v>
      </c>
      <c r="H5708" s="13">
        <f t="shared" si="178"/>
        <v>99169442.560000181</v>
      </c>
      <c r="I5708" s="13">
        <f t="shared" si="179"/>
        <v>-1.7881393432617188E-7</v>
      </c>
      <c r="J5708" s="12" t="s">
        <v>22570</v>
      </c>
    </row>
    <row r="5709" spans="1:10" x14ac:dyDescent="0.35">
      <c r="A5709" s="8">
        <v>5700</v>
      </c>
      <c r="B5709" s="8" t="s">
        <v>4463</v>
      </c>
      <c r="C5709" s="8" t="s">
        <v>4463</v>
      </c>
      <c r="D5709" s="7" t="s">
        <v>22580</v>
      </c>
      <c r="E5709" s="9">
        <v>50</v>
      </c>
      <c r="F5709" s="9">
        <v>0</v>
      </c>
      <c r="G5709" s="9">
        <v>99169392.560000002</v>
      </c>
      <c r="H5709" s="9">
        <f t="shared" si="178"/>
        <v>99169392.560000181</v>
      </c>
      <c r="I5709" s="9">
        <f t="shared" si="179"/>
        <v>-1.7881393432617188E-7</v>
      </c>
      <c r="J5709" s="8" t="s">
        <v>22570</v>
      </c>
    </row>
    <row r="5710" spans="1:10" x14ac:dyDescent="0.35">
      <c r="A5710" s="12">
        <v>5701</v>
      </c>
      <c r="B5710" s="12" t="s">
        <v>4463</v>
      </c>
      <c r="C5710" s="12" t="s">
        <v>4463</v>
      </c>
      <c r="D5710" s="11" t="s">
        <v>22581</v>
      </c>
      <c r="E5710" s="13">
        <v>3.75</v>
      </c>
      <c r="F5710" s="13">
        <v>0</v>
      </c>
      <c r="G5710" s="13">
        <v>99169388.810000002</v>
      </c>
      <c r="H5710" s="13">
        <f t="shared" si="178"/>
        <v>99169388.810000181</v>
      </c>
      <c r="I5710" s="13">
        <f t="shared" si="179"/>
        <v>-1.7881393432617188E-7</v>
      </c>
      <c r="J5710" s="12" t="s">
        <v>22570</v>
      </c>
    </row>
    <row r="5711" spans="1:10" x14ac:dyDescent="0.35">
      <c r="A5711" s="8">
        <v>5702</v>
      </c>
      <c r="B5711" s="8" t="s">
        <v>4463</v>
      </c>
      <c r="C5711" s="8" t="s">
        <v>4463</v>
      </c>
      <c r="D5711" s="7" t="s">
        <v>22582</v>
      </c>
      <c r="E5711" s="9">
        <v>125800</v>
      </c>
      <c r="F5711" s="9">
        <v>0</v>
      </c>
      <c r="G5711" s="9">
        <v>99043588.810000002</v>
      </c>
      <c r="H5711" s="9">
        <f t="shared" si="178"/>
        <v>99043588.810000181</v>
      </c>
      <c r="I5711" s="9">
        <f t="shared" si="179"/>
        <v>-1.7881393432617188E-7</v>
      </c>
      <c r="J5711" s="8" t="s">
        <v>22570</v>
      </c>
    </row>
    <row r="5712" spans="1:10" x14ac:dyDescent="0.35">
      <c r="A5712" s="12">
        <v>5703</v>
      </c>
      <c r="B5712" s="12" t="s">
        <v>4463</v>
      </c>
      <c r="C5712" s="12" t="s">
        <v>4463</v>
      </c>
      <c r="D5712" s="11" t="s">
        <v>22583</v>
      </c>
      <c r="E5712" s="13">
        <v>50</v>
      </c>
      <c r="F5712" s="13">
        <v>0</v>
      </c>
      <c r="G5712" s="13">
        <v>99043538.810000002</v>
      </c>
      <c r="H5712" s="13">
        <f t="shared" si="178"/>
        <v>99043538.810000181</v>
      </c>
      <c r="I5712" s="13">
        <f t="shared" si="179"/>
        <v>-1.7881393432617188E-7</v>
      </c>
      <c r="J5712" s="12" t="s">
        <v>22570</v>
      </c>
    </row>
    <row r="5713" spans="1:10" x14ac:dyDescent="0.35">
      <c r="A5713" s="8">
        <v>5704</v>
      </c>
      <c r="B5713" s="8" t="s">
        <v>4463</v>
      </c>
      <c r="C5713" s="8" t="s">
        <v>4463</v>
      </c>
      <c r="D5713" s="7" t="s">
        <v>22584</v>
      </c>
      <c r="E5713" s="9">
        <v>3.75</v>
      </c>
      <c r="F5713" s="9">
        <v>0</v>
      </c>
      <c r="G5713" s="9">
        <v>99043535.060000002</v>
      </c>
      <c r="H5713" s="9">
        <f t="shared" si="178"/>
        <v>99043535.060000181</v>
      </c>
      <c r="I5713" s="9">
        <f t="shared" si="179"/>
        <v>-1.7881393432617188E-7</v>
      </c>
      <c r="J5713" s="8" t="s">
        <v>22570</v>
      </c>
    </row>
    <row r="5714" spans="1:10" x14ac:dyDescent="0.35">
      <c r="A5714" s="12">
        <v>5705</v>
      </c>
      <c r="B5714" s="12" t="s">
        <v>4463</v>
      </c>
      <c r="C5714" s="12" t="s">
        <v>4463</v>
      </c>
      <c r="D5714" s="11" t="s">
        <v>22585</v>
      </c>
      <c r="E5714" s="13">
        <v>48100</v>
      </c>
      <c r="F5714" s="13">
        <v>0</v>
      </c>
      <c r="G5714" s="13">
        <v>98995435.060000002</v>
      </c>
      <c r="H5714" s="13">
        <f t="shared" si="178"/>
        <v>98995435.060000181</v>
      </c>
      <c r="I5714" s="13">
        <f t="shared" si="179"/>
        <v>-1.7881393432617188E-7</v>
      </c>
      <c r="J5714" s="12" t="s">
        <v>22570</v>
      </c>
    </row>
    <row r="5715" spans="1:10" x14ac:dyDescent="0.35">
      <c r="A5715" s="8">
        <v>5706</v>
      </c>
      <c r="B5715" s="8" t="s">
        <v>4463</v>
      </c>
      <c r="C5715" s="8" t="s">
        <v>4463</v>
      </c>
      <c r="D5715" s="7" t="s">
        <v>22586</v>
      </c>
      <c r="E5715" s="9">
        <v>25</v>
      </c>
      <c r="F5715" s="9">
        <v>0</v>
      </c>
      <c r="G5715" s="9">
        <v>98995410.060000002</v>
      </c>
      <c r="H5715" s="9">
        <f t="shared" si="178"/>
        <v>98995410.060000181</v>
      </c>
      <c r="I5715" s="9">
        <f t="shared" si="179"/>
        <v>-1.7881393432617188E-7</v>
      </c>
      <c r="J5715" s="8" t="s">
        <v>22570</v>
      </c>
    </row>
    <row r="5716" spans="1:10" x14ac:dyDescent="0.35">
      <c r="A5716" s="12">
        <v>5707</v>
      </c>
      <c r="B5716" s="12" t="s">
        <v>4463</v>
      </c>
      <c r="C5716" s="12" t="s">
        <v>4463</v>
      </c>
      <c r="D5716" s="11" t="s">
        <v>22587</v>
      </c>
      <c r="E5716" s="13">
        <v>1.88</v>
      </c>
      <c r="F5716" s="13">
        <v>0</v>
      </c>
      <c r="G5716" s="13">
        <v>98995408.180000007</v>
      </c>
      <c r="H5716" s="13">
        <f t="shared" si="178"/>
        <v>98995408.180000186</v>
      </c>
      <c r="I5716" s="13">
        <f t="shared" si="179"/>
        <v>-1.7881393432617188E-7</v>
      </c>
      <c r="J5716" s="12" t="s">
        <v>22570</v>
      </c>
    </row>
    <row r="5717" spans="1:10" x14ac:dyDescent="0.35">
      <c r="A5717" s="8">
        <v>5708</v>
      </c>
      <c r="B5717" s="8" t="s">
        <v>4463</v>
      </c>
      <c r="C5717" s="8" t="s">
        <v>4463</v>
      </c>
      <c r="D5717" s="7" t="s">
        <v>22588</v>
      </c>
      <c r="E5717" s="9">
        <v>547600</v>
      </c>
      <c r="F5717" s="9">
        <v>0</v>
      </c>
      <c r="G5717" s="9">
        <v>98447808.180000007</v>
      </c>
      <c r="H5717" s="9">
        <f t="shared" si="178"/>
        <v>98447808.180000186</v>
      </c>
      <c r="I5717" s="9">
        <f t="shared" si="179"/>
        <v>-1.7881393432617188E-7</v>
      </c>
      <c r="J5717" s="8" t="s">
        <v>22589</v>
      </c>
    </row>
    <row r="5718" spans="1:10" x14ac:dyDescent="0.35">
      <c r="A5718" s="12">
        <v>5709</v>
      </c>
      <c r="B5718" s="12" t="s">
        <v>4463</v>
      </c>
      <c r="C5718" s="12" t="s">
        <v>4463</v>
      </c>
      <c r="D5718" s="11" t="s">
        <v>22590</v>
      </c>
      <c r="E5718" s="13">
        <v>50</v>
      </c>
      <c r="F5718" s="13">
        <v>0</v>
      </c>
      <c r="G5718" s="13">
        <v>98447758.180000007</v>
      </c>
      <c r="H5718" s="13">
        <f t="shared" si="178"/>
        <v>98447758.180000186</v>
      </c>
      <c r="I5718" s="13">
        <f t="shared" si="179"/>
        <v>-1.7881393432617188E-7</v>
      </c>
      <c r="J5718" s="12" t="s">
        <v>22589</v>
      </c>
    </row>
    <row r="5719" spans="1:10" x14ac:dyDescent="0.35">
      <c r="A5719" s="8">
        <v>5710</v>
      </c>
      <c r="B5719" s="8" t="s">
        <v>4463</v>
      </c>
      <c r="C5719" s="8" t="s">
        <v>4463</v>
      </c>
      <c r="D5719" s="7" t="s">
        <v>22591</v>
      </c>
      <c r="E5719" s="9">
        <v>3.75</v>
      </c>
      <c r="F5719" s="9">
        <v>0</v>
      </c>
      <c r="G5719" s="9">
        <v>98447754.430000007</v>
      </c>
      <c r="H5719" s="9">
        <f t="shared" si="178"/>
        <v>98447754.430000186</v>
      </c>
      <c r="I5719" s="9">
        <f t="shared" si="179"/>
        <v>-1.7881393432617188E-7</v>
      </c>
      <c r="J5719" s="8" t="s">
        <v>22589</v>
      </c>
    </row>
    <row r="5720" spans="1:10" x14ac:dyDescent="0.35">
      <c r="A5720" s="12">
        <v>5711</v>
      </c>
      <c r="B5720" s="12" t="s">
        <v>4463</v>
      </c>
      <c r="C5720" s="12" t="s">
        <v>4463</v>
      </c>
      <c r="D5720" s="11" t="s">
        <v>22592</v>
      </c>
      <c r="E5720" s="13">
        <v>159840</v>
      </c>
      <c r="F5720" s="13">
        <v>0</v>
      </c>
      <c r="G5720" s="13">
        <v>98287914.430000007</v>
      </c>
      <c r="H5720" s="13">
        <f t="shared" si="178"/>
        <v>98287914.430000186</v>
      </c>
      <c r="I5720" s="13">
        <f t="shared" si="179"/>
        <v>-1.7881393432617188E-7</v>
      </c>
      <c r="J5720" s="12" t="s">
        <v>22589</v>
      </c>
    </row>
    <row r="5721" spans="1:10" x14ac:dyDescent="0.35">
      <c r="A5721" s="8">
        <v>5712</v>
      </c>
      <c r="B5721" s="8" t="s">
        <v>4463</v>
      </c>
      <c r="C5721" s="8" t="s">
        <v>4463</v>
      </c>
      <c r="D5721" s="7" t="s">
        <v>22593</v>
      </c>
      <c r="E5721" s="9">
        <v>50</v>
      </c>
      <c r="F5721" s="9">
        <v>0</v>
      </c>
      <c r="G5721" s="9">
        <v>98287864.430000007</v>
      </c>
      <c r="H5721" s="9">
        <f t="shared" si="178"/>
        <v>98287864.430000186</v>
      </c>
      <c r="I5721" s="9">
        <f t="shared" si="179"/>
        <v>-1.7881393432617188E-7</v>
      </c>
      <c r="J5721" s="8" t="s">
        <v>22589</v>
      </c>
    </row>
    <row r="5722" spans="1:10" x14ac:dyDescent="0.35">
      <c r="A5722" s="12">
        <v>5713</v>
      </c>
      <c r="B5722" s="12" t="s">
        <v>4463</v>
      </c>
      <c r="C5722" s="12" t="s">
        <v>4463</v>
      </c>
      <c r="D5722" s="11" t="s">
        <v>22594</v>
      </c>
      <c r="E5722" s="13">
        <v>3.75</v>
      </c>
      <c r="F5722" s="13">
        <v>0</v>
      </c>
      <c r="G5722" s="13">
        <v>98287860.680000007</v>
      </c>
      <c r="H5722" s="13">
        <f t="shared" si="178"/>
        <v>98287860.680000186</v>
      </c>
      <c r="I5722" s="13">
        <f t="shared" si="179"/>
        <v>-1.7881393432617188E-7</v>
      </c>
      <c r="J5722" s="12" t="s">
        <v>22589</v>
      </c>
    </row>
    <row r="5723" spans="1:10" x14ac:dyDescent="0.35">
      <c r="A5723" s="8">
        <v>5714</v>
      </c>
      <c r="B5723" s="8" t="s">
        <v>4463</v>
      </c>
      <c r="C5723" s="8" t="s">
        <v>4463</v>
      </c>
      <c r="D5723" s="7" t="s">
        <v>22595</v>
      </c>
      <c r="E5723" s="9">
        <v>520590</v>
      </c>
      <c r="F5723" s="9">
        <v>0</v>
      </c>
      <c r="G5723" s="9">
        <v>97767270.680000007</v>
      </c>
      <c r="H5723" s="9">
        <f t="shared" si="178"/>
        <v>97767270.680000186</v>
      </c>
      <c r="I5723" s="9">
        <f t="shared" si="179"/>
        <v>-1.7881393432617188E-7</v>
      </c>
      <c r="J5723" s="8" t="s">
        <v>22589</v>
      </c>
    </row>
    <row r="5724" spans="1:10" x14ac:dyDescent="0.35">
      <c r="A5724" s="12">
        <v>5715</v>
      </c>
      <c r="B5724" s="12" t="s">
        <v>4463</v>
      </c>
      <c r="C5724" s="12" t="s">
        <v>4463</v>
      </c>
      <c r="D5724" s="11" t="s">
        <v>22596</v>
      </c>
      <c r="E5724" s="13">
        <v>50</v>
      </c>
      <c r="F5724" s="13">
        <v>0</v>
      </c>
      <c r="G5724" s="13">
        <v>97767220.680000007</v>
      </c>
      <c r="H5724" s="13">
        <f t="shared" si="178"/>
        <v>97767220.680000186</v>
      </c>
      <c r="I5724" s="13">
        <f t="shared" si="179"/>
        <v>-1.7881393432617188E-7</v>
      </c>
      <c r="J5724" s="12" t="s">
        <v>22589</v>
      </c>
    </row>
    <row r="5725" spans="1:10" x14ac:dyDescent="0.35">
      <c r="A5725" s="8">
        <v>5716</v>
      </c>
      <c r="B5725" s="8" t="s">
        <v>4463</v>
      </c>
      <c r="C5725" s="8" t="s">
        <v>4463</v>
      </c>
      <c r="D5725" s="7" t="s">
        <v>22597</v>
      </c>
      <c r="E5725" s="9">
        <v>3.75</v>
      </c>
      <c r="F5725" s="9">
        <v>0</v>
      </c>
      <c r="G5725" s="9">
        <v>97767216.930000007</v>
      </c>
      <c r="H5725" s="9">
        <f t="shared" si="178"/>
        <v>97767216.930000186</v>
      </c>
      <c r="I5725" s="9">
        <f t="shared" si="179"/>
        <v>-1.7881393432617188E-7</v>
      </c>
      <c r="J5725" s="8" t="s">
        <v>22589</v>
      </c>
    </row>
    <row r="5726" spans="1:10" x14ac:dyDescent="0.35">
      <c r="A5726" s="12">
        <v>5717</v>
      </c>
      <c r="B5726" s="12" t="s">
        <v>4463</v>
      </c>
      <c r="C5726" s="12" t="s">
        <v>4463</v>
      </c>
      <c r="D5726" s="11" t="s">
        <v>22598</v>
      </c>
      <c r="E5726" s="13">
        <v>90000</v>
      </c>
      <c r="F5726" s="13">
        <v>0</v>
      </c>
      <c r="G5726" s="13">
        <v>97677216.930000007</v>
      </c>
      <c r="H5726" s="13">
        <f t="shared" si="178"/>
        <v>97677216.930000186</v>
      </c>
      <c r="I5726" s="13">
        <f t="shared" si="179"/>
        <v>-1.7881393432617188E-7</v>
      </c>
      <c r="J5726" s="12" t="s">
        <v>22589</v>
      </c>
    </row>
    <row r="5727" spans="1:10" x14ac:dyDescent="0.35">
      <c r="A5727" s="8">
        <v>5718</v>
      </c>
      <c r="B5727" s="8" t="s">
        <v>4463</v>
      </c>
      <c r="C5727" s="8" t="s">
        <v>4463</v>
      </c>
      <c r="D5727" s="7" t="s">
        <v>22599</v>
      </c>
      <c r="E5727" s="9">
        <v>50</v>
      </c>
      <c r="F5727" s="9">
        <v>0</v>
      </c>
      <c r="G5727" s="9">
        <v>97677166.930000007</v>
      </c>
      <c r="H5727" s="9">
        <f t="shared" si="178"/>
        <v>97677166.930000186</v>
      </c>
      <c r="I5727" s="9">
        <f t="shared" si="179"/>
        <v>-1.7881393432617188E-7</v>
      </c>
      <c r="J5727" s="8" t="s">
        <v>22589</v>
      </c>
    </row>
    <row r="5728" spans="1:10" x14ac:dyDescent="0.35">
      <c r="A5728" s="12">
        <v>5719</v>
      </c>
      <c r="B5728" s="12" t="s">
        <v>4463</v>
      </c>
      <c r="C5728" s="12" t="s">
        <v>4463</v>
      </c>
      <c r="D5728" s="11" t="s">
        <v>22600</v>
      </c>
      <c r="E5728" s="13">
        <v>3.75</v>
      </c>
      <c r="F5728" s="13">
        <v>0</v>
      </c>
      <c r="G5728" s="13">
        <v>97677163.180000007</v>
      </c>
      <c r="H5728" s="13">
        <f t="shared" si="178"/>
        <v>97677163.180000186</v>
      </c>
      <c r="I5728" s="13">
        <f t="shared" si="179"/>
        <v>-1.7881393432617188E-7</v>
      </c>
      <c r="J5728" s="12" t="s">
        <v>22589</v>
      </c>
    </row>
    <row r="5729" spans="1:10" x14ac:dyDescent="0.35">
      <c r="A5729" s="8">
        <v>5720</v>
      </c>
      <c r="B5729" s="8" t="s">
        <v>4463</v>
      </c>
      <c r="C5729" s="8" t="s">
        <v>4463</v>
      </c>
      <c r="D5729" s="7" t="s">
        <v>22601</v>
      </c>
      <c r="E5729" s="9">
        <v>80000</v>
      </c>
      <c r="F5729" s="9">
        <v>0</v>
      </c>
      <c r="G5729" s="9">
        <v>97597163.180000007</v>
      </c>
      <c r="H5729" s="9">
        <f t="shared" si="178"/>
        <v>97597163.180000186</v>
      </c>
      <c r="I5729" s="9">
        <f t="shared" si="179"/>
        <v>-1.7881393432617188E-7</v>
      </c>
      <c r="J5729" s="8" t="s">
        <v>22589</v>
      </c>
    </row>
    <row r="5730" spans="1:10" x14ac:dyDescent="0.35">
      <c r="A5730" s="12">
        <v>5721</v>
      </c>
      <c r="B5730" s="12" t="s">
        <v>4463</v>
      </c>
      <c r="C5730" s="12" t="s">
        <v>4463</v>
      </c>
      <c r="D5730" s="11" t="s">
        <v>22602</v>
      </c>
      <c r="E5730" s="13">
        <v>50</v>
      </c>
      <c r="F5730" s="13">
        <v>0</v>
      </c>
      <c r="G5730" s="13">
        <v>97597113.180000007</v>
      </c>
      <c r="H5730" s="13">
        <f t="shared" si="178"/>
        <v>97597113.180000186</v>
      </c>
      <c r="I5730" s="13">
        <f t="shared" si="179"/>
        <v>-1.7881393432617188E-7</v>
      </c>
      <c r="J5730" s="12" t="s">
        <v>22589</v>
      </c>
    </row>
    <row r="5731" spans="1:10" x14ac:dyDescent="0.35">
      <c r="A5731" s="8">
        <v>5722</v>
      </c>
      <c r="B5731" s="8" t="s">
        <v>4463</v>
      </c>
      <c r="C5731" s="8" t="s">
        <v>4463</v>
      </c>
      <c r="D5731" s="7" t="s">
        <v>22603</v>
      </c>
      <c r="E5731" s="9">
        <v>3.75</v>
      </c>
      <c r="F5731" s="9">
        <v>0</v>
      </c>
      <c r="G5731" s="9">
        <v>97597109.430000007</v>
      </c>
      <c r="H5731" s="9">
        <f t="shared" si="178"/>
        <v>97597109.430000186</v>
      </c>
      <c r="I5731" s="9">
        <f t="shared" si="179"/>
        <v>-1.7881393432617188E-7</v>
      </c>
      <c r="J5731" s="8" t="s">
        <v>22589</v>
      </c>
    </row>
    <row r="5732" spans="1:10" x14ac:dyDescent="0.35">
      <c r="A5732" s="12">
        <v>5723</v>
      </c>
      <c r="B5732" s="12" t="s">
        <v>4463</v>
      </c>
      <c r="C5732" s="12" t="s">
        <v>4463</v>
      </c>
      <c r="D5732" s="11" t="s">
        <v>22604</v>
      </c>
      <c r="E5732" s="13">
        <v>200000</v>
      </c>
      <c r="F5732" s="13">
        <v>0</v>
      </c>
      <c r="G5732" s="13">
        <v>97397109.430000007</v>
      </c>
      <c r="H5732" s="13">
        <f t="shared" si="178"/>
        <v>97397109.430000186</v>
      </c>
      <c r="I5732" s="13">
        <f t="shared" si="179"/>
        <v>-1.7881393432617188E-7</v>
      </c>
      <c r="J5732" s="12" t="s">
        <v>22589</v>
      </c>
    </row>
    <row r="5733" spans="1:10" x14ac:dyDescent="0.35">
      <c r="A5733" s="8">
        <v>5724</v>
      </c>
      <c r="B5733" s="8" t="s">
        <v>4463</v>
      </c>
      <c r="C5733" s="8" t="s">
        <v>4463</v>
      </c>
      <c r="D5733" s="7" t="s">
        <v>22605</v>
      </c>
      <c r="E5733" s="9">
        <v>50</v>
      </c>
      <c r="F5733" s="9">
        <v>0</v>
      </c>
      <c r="G5733" s="9">
        <v>97397059.430000007</v>
      </c>
      <c r="H5733" s="9">
        <f t="shared" si="178"/>
        <v>97397059.430000186</v>
      </c>
      <c r="I5733" s="9">
        <f t="shared" si="179"/>
        <v>-1.7881393432617188E-7</v>
      </c>
      <c r="J5733" s="8" t="s">
        <v>22589</v>
      </c>
    </row>
    <row r="5734" spans="1:10" x14ac:dyDescent="0.35">
      <c r="A5734" s="12">
        <v>5725</v>
      </c>
      <c r="B5734" s="12" t="s">
        <v>4463</v>
      </c>
      <c r="C5734" s="12" t="s">
        <v>4463</v>
      </c>
      <c r="D5734" s="11" t="s">
        <v>22606</v>
      </c>
      <c r="E5734" s="13">
        <v>3.75</v>
      </c>
      <c r="F5734" s="13">
        <v>0</v>
      </c>
      <c r="G5734" s="13">
        <v>97397055.680000007</v>
      </c>
      <c r="H5734" s="13">
        <f t="shared" si="178"/>
        <v>97397055.680000186</v>
      </c>
      <c r="I5734" s="13">
        <f t="shared" si="179"/>
        <v>-1.7881393432617188E-7</v>
      </c>
      <c r="J5734" s="12" t="s">
        <v>22607</v>
      </c>
    </row>
    <row r="5735" spans="1:10" x14ac:dyDescent="0.35">
      <c r="A5735" s="8">
        <v>5726</v>
      </c>
      <c r="B5735" s="8" t="s">
        <v>4463</v>
      </c>
      <c r="C5735" s="8" t="s">
        <v>4463</v>
      </c>
      <c r="D5735" s="7" t="s">
        <v>22608</v>
      </c>
      <c r="E5735" s="9">
        <v>21400</v>
      </c>
      <c r="F5735" s="9">
        <v>0</v>
      </c>
      <c r="G5735" s="9">
        <v>97375655.680000007</v>
      </c>
      <c r="H5735" s="9">
        <f t="shared" si="178"/>
        <v>97375655.680000186</v>
      </c>
      <c r="I5735" s="9">
        <f t="shared" si="179"/>
        <v>-1.7881393432617188E-7</v>
      </c>
      <c r="J5735" s="8" t="s">
        <v>22607</v>
      </c>
    </row>
    <row r="5736" spans="1:10" x14ac:dyDescent="0.35">
      <c r="A5736" s="12">
        <v>5727</v>
      </c>
      <c r="B5736" s="12" t="s">
        <v>4463</v>
      </c>
      <c r="C5736" s="12" t="s">
        <v>4463</v>
      </c>
      <c r="D5736" s="11" t="s">
        <v>22609</v>
      </c>
      <c r="E5736" s="13">
        <v>25</v>
      </c>
      <c r="F5736" s="13">
        <v>0</v>
      </c>
      <c r="G5736" s="13">
        <v>97375630.680000007</v>
      </c>
      <c r="H5736" s="13">
        <f t="shared" si="178"/>
        <v>97375630.680000186</v>
      </c>
      <c r="I5736" s="13">
        <f t="shared" si="179"/>
        <v>-1.7881393432617188E-7</v>
      </c>
      <c r="J5736" s="12" t="s">
        <v>22607</v>
      </c>
    </row>
    <row r="5737" spans="1:10" x14ac:dyDescent="0.35">
      <c r="A5737" s="8">
        <v>5728</v>
      </c>
      <c r="B5737" s="8" t="s">
        <v>4463</v>
      </c>
      <c r="C5737" s="8" t="s">
        <v>4463</v>
      </c>
      <c r="D5737" s="7" t="s">
        <v>22610</v>
      </c>
      <c r="E5737" s="9">
        <v>1.88</v>
      </c>
      <c r="F5737" s="9">
        <v>0</v>
      </c>
      <c r="G5737" s="9">
        <v>97375628.799999997</v>
      </c>
      <c r="H5737" s="9">
        <f t="shared" si="178"/>
        <v>97375628.800000191</v>
      </c>
      <c r="I5737" s="9">
        <f t="shared" si="179"/>
        <v>-1.9371509552001953E-7</v>
      </c>
      <c r="J5737" s="8" t="s">
        <v>22607</v>
      </c>
    </row>
    <row r="5738" spans="1:10" x14ac:dyDescent="0.35">
      <c r="A5738" s="12">
        <v>5729</v>
      </c>
      <c r="B5738" s="12" t="s">
        <v>4466</v>
      </c>
      <c r="C5738" s="12" t="s">
        <v>4466</v>
      </c>
      <c r="D5738" s="11" t="s">
        <v>22611</v>
      </c>
      <c r="E5738" s="13">
        <v>4887300</v>
      </c>
      <c r="F5738" s="13">
        <v>0</v>
      </c>
      <c r="G5738" s="13">
        <v>92488328.799999997</v>
      </c>
      <c r="H5738" s="13">
        <f t="shared" si="178"/>
        <v>92488328.800000191</v>
      </c>
      <c r="I5738" s="13">
        <f t="shared" si="179"/>
        <v>-1.9371509552001953E-7</v>
      </c>
      <c r="J5738" s="12" t="s">
        <v>22607</v>
      </c>
    </row>
    <row r="5739" spans="1:10" x14ac:dyDescent="0.35">
      <c r="A5739" s="8">
        <v>5730</v>
      </c>
      <c r="B5739" s="8" t="s">
        <v>4466</v>
      </c>
      <c r="C5739" s="8" t="s">
        <v>4466</v>
      </c>
      <c r="D5739" s="7" t="s">
        <v>22612</v>
      </c>
      <c r="E5739" s="9">
        <v>50</v>
      </c>
      <c r="F5739" s="9">
        <v>0</v>
      </c>
      <c r="G5739" s="9">
        <v>92488278.799999997</v>
      </c>
      <c r="H5739" s="9">
        <f t="shared" si="178"/>
        <v>92488278.800000191</v>
      </c>
      <c r="I5739" s="9">
        <f t="shared" si="179"/>
        <v>-1.9371509552001953E-7</v>
      </c>
      <c r="J5739" s="8" t="s">
        <v>22607</v>
      </c>
    </row>
    <row r="5740" spans="1:10" x14ac:dyDescent="0.35">
      <c r="A5740" s="12">
        <v>5731</v>
      </c>
      <c r="B5740" s="12" t="s">
        <v>4466</v>
      </c>
      <c r="C5740" s="12" t="s">
        <v>4466</v>
      </c>
      <c r="D5740" s="11" t="s">
        <v>22613</v>
      </c>
      <c r="E5740" s="13">
        <v>3.75</v>
      </c>
      <c r="F5740" s="13">
        <v>0</v>
      </c>
      <c r="G5740" s="13">
        <v>92488275.049999997</v>
      </c>
      <c r="H5740" s="13">
        <f t="shared" si="178"/>
        <v>92488275.050000191</v>
      </c>
      <c r="I5740" s="13">
        <f t="shared" si="179"/>
        <v>-1.9371509552001953E-7</v>
      </c>
      <c r="J5740" s="12" t="s">
        <v>22607</v>
      </c>
    </row>
    <row r="5741" spans="1:10" x14ac:dyDescent="0.35">
      <c r="A5741" s="8">
        <v>5732</v>
      </c>
      <c r="B5741" s="8" t="s">
        <v>4466</v>
      </c>
      <c r="C5741" s="8" t="s">
        <v>4466</v>
      </c>
      <c r="D5741" s="7" t="s">
        <v>22614</v>
      </c>
      <c r="E5741" s="9">
        <v>299000</v>
      </c>
      <c r="F5741" s="9">
        <v>0</v>
      </c>
      <c r="G5741" s="9">
        <v>92189275.049999997</v>
      </c>
      <c r="H5741" s="9">
        <f t="shared" si="178"/>
        <v>92189275.050000191</v>
      </c>
      <c r="I5741" s="9">
        <f t="shared" si="179"/>
        <v>-1.9371509552001953E-7</v>
      </c>
      <c r="J5741" s="8" t="s">
        <v>22607</v>
      </c>
    </row>
    <row r="5742" spans="1:10" x14ac:dyDescent="0.35">
      <c r="A5742" s="12">
        <v>5733</v>
      </c>
      <c r="B5742" s="12" t="s">
        <v>4466</v>
      </c>
      <c r="C5742" s="12" t="s">
        <v>4466</v>
      </c>
      <c r="D5742" s="11" t="s">
        <v>22615</v>
      </c>
      <c r="E5742" s="13">
        <v>50</v>
      </c>
      <c r="F5742" s="13">
        <v>0</v>
      </c>
      <c r="G5742" s="13">
        <v>92189225.049999997</v>
      </c>
      <c r="H5742" s="13">
        <f t="shared" si="178"/>
        <v>92189225.050000191</v>
      </c>
      <c r="I5742" s="13">
        <f t="shared" si="179"/>
        <v>-1.9371509552001953E-7</v>
      </c>
      <c r="J5742" s="12" t="s">
        <v>22607</v>
      </c>
    </row>
    <row r="5743" spans="1:10" x14ac:dyDescent="0.35">
      <c r="A5743" s="8">
        <v>5734</v>
      </c>
      <c r="B5743" s="8" t="s">
        <v>4466</v>
      </c>
      <c r="C5743" s="8" t="s">
        <v>4466</v>
      </c>
      <c r="D5743" s="7" t="s">
        <v>22616</v>
      </c>
      <c r="E5743" s="9">
        <v>3.75</v>
      </c>
      <c r="F5743" s="9">
        <v>0</v>
      </c>
      <c r="G5743" s="9">
        <v>92189221.299999997</v>
      </c>
      <c r="H5743" s="9">
        <f t="shared" si="178"/>
        <v>92189221.300000191</v>
      </c>
      <c r="I5743" s="9">
        <f t="shared" si="179"/>
        <v>-1.9371509552001953E-7</v>
      </c>
      <c r="J5743" s="8" t="s">
        <v>22607</v>
      </c>
    </row>
    <row r="5744" spans="1:10" x14ac:dyDescent="0.35">
      <c r="A5744" s="12">
        <v>5735</v>
      </c>
      <c r="B5744" s="12" t="s">
        <v>4466</v>
      </c>
      <c r="C5744" s="12" t="s">
        <v>4466</v>
      </c>
      <c r="D5744" s="11" t="s">
        <v>22617</v>
      </c>
      <c r="E5744" s="13">
        <v>153110</v>
      </c>
      <c r="F5744" s="13">
        <v>0</v>
      </c>
      <c r="G5744" s="13">
        <v>92036111.299999997</v>
      </c>
      <c r="H5744" s="13">
        <f t="shared" si="178"/>
        <v>92036111.300000191</v>
      </c>
      <c r="I5744" s="13">
        <f t="shared" si="179"/>
        <v>-1.9371509552001953E-7</v>
      </c>
      <c r="J5744" s="12" t="s">
        <v>22607</v>
      </c>
    </row>
    <row r="5745" spans="1:10" x14ac:dyDescent="0.35">
      <c r="A5745" s="8">
        <v>5736</v>
      </c>
      <c r="B5745" s="8" t="s">
        <v>4466</v>
      </c>
      <c r="C5745" s="8" t="s">
        <v>4466</v>
      </c>
      <c r="D5745" s="7" t="s">
        <v>22618</v>
      </c>
      <c r="E5745" s="9">
        <v>50</v>
      </c>
      <c r="F5745" s="9">
        <v>0</v>
      </c>
      <c r="G5745" s="9">
        <v>92036061.299999997</v>
      </c>
      <c r="H5745" s="9">
        <f t="shared" si="178"/>
        <v>92036061.300000191</v>
      </c>
      <c r="I5745" s="9">
        <f t="shared" si="179"/>
        <v>-1.9371509552001953E-7</v>
      </c>
      <c r="J5745" s="8" t="s">
        <v>22607</v>
      </c>
    </row>
    <row r="5746" spans="1:10" x14ac:dyDescent="0.35">
      <c r="A5746" s="12">
        <v>5737</v>
      </c>
      <c r="B5746" s="12" t="s">
        <v>4466</v>
      </c>
      <c r="C5746" s="12" t="s">
        <v>4466</v>
      </c>
      <c r="D5746" s="11" t="s">
        <v>22619</v>
      </c>
      <c r="E5746" s="13">
        <v>3.75</v>
      </c>
      <c r="F5746" s="13">
        <v>0</v>
      </c>
      <c r="G5746" s="13">
        <v>92036057.549999997</v>
      </c>
      <c r="H5746" s="13">
        <f t="shared" si="178"/>
        <v>92036057.550000191</v>
      </c>
      <c r="I5746" s="13">
        <f t="shared" si="179"/>
        <v>-1.9371509552001953E-7</v>
      </c>
      <c r="J5746" s="12" t="s">
        <v>22607</v>
      </c>
    </row>
    <row r="5747" spans="1:10" x14ac:dyDescent="0.35">
      <c r="A5747" s="8">
        <v>5738</v>
      </c>
      <c r="B5747" s="8" t="s">
        <v>4466</v>
      </c>
      <c r="C5747" s="8" t="s">
        <v>4466</v>
      </c>
      <c r="D5747" s="7" t="s">
        <v>22620</v>
      </c>
      <c r="E5747" s="9">
        <v>103550</v>
      </c>
      <c r="F5747" s="9">
        <v>0</v>
      </c>
      <c r="G5747" s="9">
        <v>91932507.549999997</v>
      </c>
      <c r="H5747" s="9">
        <f t="shared" si="178"/>
        <v>91932507.550000191</v>
      </c>
      <c r="I5747" s="9">
        <f t="shared" si="179"/>
        <v>-1.9371509552001953E-7</v>
      </c>
      <c r="J5747" s="8" t="s">
        <v>22607</v>
      </c>
    </row>
    <row r="5748" spans="1:10" x14ac:dyDescent="0.35">
      <c r="A5748" s="12">
        <v>5739</v>
      </c>
      <c r="B5748" s="12" t="s">
        <v>4466</v>
      </c>
      <c r="C5748" s="12" t="s">
        <v>4466</v>
      </c>
      <c r="D5748" s="11" t="s">
        <v>22621</v>
      </c>
      <c r="E5748" s="13">
        <v>50</v>
      </c>
      <c r="F5748" s="13">
        <v>0</v>
      </c>
      <c r="G5748" s="13">
        <v>91932457.549999997</v>
      </c>
      <c r="H5748" s="13">
        <f t="shared" si="178"/>
        <v>91932457.550000191</v>
      </c>
      <c r="I5748" s="13">
        <f t="shared" si="179"/>
        <v>-1.9371509552001953E-7</v>
      </c>
      <c r="J5748" s="12" t="s">
        <v>22607</v>
      </c>
    </row>
    <row r="5749" spans="1:10" x14ac:dyDescent="0.35">
      <c r="A5749" s="8">
        <v>5740</v>
      </c>
      <c r="B5749" s="8" t="s">
        <v>4466</v>
      </c>
      <c r="C5749" s="8" t="s">
        <v>4466</v>
      </c>
      <c r="D5749" s="7" t="s">
        <v>22622</v>
      </c>
      <c r="E5749" s="9">
        <v>3.75</v>
      </c>
      <c r="F5749" s="9">
        <v>0</v>
      </c>
      <c r="G5749" s="9">
        <v>91932453.799999997</v>
      </c>
      <c r="H5749" s="9">
        <f t="shared" si="178"/>
        <v>91932453.800000191</v>
      </c>
      <c r="I5749" s="9">
        <f t="shared" si="179"/>
        <v>-1.9371509552001953E-7</v>
      </c>
      <c r="J5749" s="8" t="s">
        <v>22607</v>
      </c>
    </row>
    <row r="5750" spans="1:10" x14ac:dyDescent="0.35">
      <c r="A5750" s="12">
        <v>5741</v>
      </c>
      <c r="B5750" s="12" t="s">
        <v>4466</v>
      </c>
      <c r="C5750" s="12" t="s">
        <v>4466</v>
      </c>
      <c r="D5750" s="11" t="s">
        <v>22623</v>
      </c>
      <c r="E5750" s="13">
        <v>162100</v>
      </c>
      <c r="F5750" s="13">
        <v>0</v>
      </c>
      <c r="G5750" s="13">
        <v>91770353.799999997</v>
      </c>
      <c r="H5750" s="13">
        <f t="shared" si="178"/>
        <v>91770353.800000191</v>
      </c>
      <c r="I5750" s="13">
        <f t="shared" si="179"/>
        <v>-1.9371509552001953E-7</v>
      </c>
      <c r="J5750" s="12" t="s">
        <v>22607</v>
      </c>
    </row>
    <row r="5751" spans="1:10" x14ac:dyDescent="0.35">
      <c r="A5751" s="8">
        <v>5742</v>
      </c>
      <c r="B5751" s="8" t="s">
        <v>4466</v>
      </c>
      <c r="C5751" s="8" t="s">
        <v>4466</v>
      </c>
      <c r="D5751" s="7" t="s">
        <v>22624</v>
      </c>
      <c r="E5751" s="9">
        <v>50</v>
      </c>
      <c r="F5751" s="9">
        <v>0</v>
      </c>
      <c r="G5751" s="9">
        <v>91770303.799999997</v>
      </c>
      <c r="H5751" s="9">
        <f t="shared" si="178"/>
        <v>91770303.800000191</v>
      </c>
      <c r="I5751" s="9">
        <f t="shared" si="179"/>
        <v>-1.9371509552001953E-7</v>
      </c>
      <c r="J5751" s="8" t="s">
        <v>22625</v>
      </c>
    </row>
    <row r="5752" spans="1:10" x14ac:dyDescent="0.35">
      <c r="A5752" s="12">
        <v>5743</v>
      </c>
      <c r="B5752" s="12" t="s">
        <v>4466</v>
      </c>
      <c r="C5752" s="12" t="s">
        <v>4466</v>
      </c>
      <c r="D5752" s="11" t="s">
        <v>22626</v>
      </c>
      <c r="E5752" s="13">
        <v>3.75</v>
      </c>
      <c r="F5752" s="13">
        <v>0</v>
      </c>
      <c r="G5752" s="13">
        <v>91770300.049999997</v>
      </c>
      <c r="H5752" s="13">
        <f t="shared" si="178"/>
        <v>91770300.050000191</v>
      </c>
      <c r="I5752" s="13">
        <f t="shared" si="179"/>
        <v>-1.9371509552001953E-7</v>
      </c>
      <c r="J5752" s="12" t="s">
        <v>22625</v>
      </c>
    </row>
    <row r="5753" spans="1:10" x14ac:dyDescent="0.35">
      <c r="A5753" s="8">
        <v>5744</v>
      </c>
      <c r="B5753" s="8" t="s">
        <v>4466</v>
      </c>
      <c r="C5753" s="8" t="s">
        <v>4466</v>
      </c>
      <c r="D5753" s="7" t="s">
        <v>22627</v>
      </c>
      <c r="E5753" s="9">
        <v>84600</v>
      </c>
      <c r="F5753" s="9">
        <v>0</v>
      </c>
      <c r="G5753" s="9">
        <v>91685700.049999997</v>
      </c>
      <c r="H5753" s="9">
        <f t="shared" si="178"/>
        <v>91685700.050000191</v>
      </c>
      <c r="I5753" s="9">
        <f t="shared" si="179"/>
        <v>-1.9371509552001953E-7</v>
      </c>
      <c r="J5753" s="8" t="s">
        <v>22625</v>
      </c>
    </row>
    <row r="5754" spans="1:10" x14ac:dyDescent="0.35">
      <c r="A5754" s="12">
        <v>5745</v>
      </c>
      <c r="B5754" s="12" t="s">
        <v>4466</v>
      </c>
      <c r="C5754" s="12" t="s">
        <v>4466</v>
      </c>
      <c r="D5754" s="11" t="s">
        <v>22628</v>
      </c>
      <c r="E5754" s="13">
        <v>50</v>
      </c>
      <c r="F5754" s="13">
        <v>0</v>
      </c>
      <c r="G5754" s="13">
        <v>91685650.049999997</v>
      </c>
      <c r="H5754" s="13">
        <f t="shared" si="178"/>
        <v>91685650.050000191</v>
      </c>
      <c r="I5754" s="13">
        <f t="shared" si="179"/>
        <v>-1.9371509552001953E-7</v>
      </c>
      <c r="J5754" s="12" t="s">
        <v>22625</v>
      </c>
    </row>
    <row r="5755" spans="1:10" x14ac:dyDescent="0.35">
      <c r="A5755" s="8">
        <v>5746</v>
      </c>
      <c r="B5755" s="8" t="s">
        <v>4466</v>
      </c>
      <c r="C5755" s="8" t="s">
        <v>4466</v>
      </c>
      <c r="D5755" s="7" t="s">
        <v>22629</v>
      </c>
      <c r="E5755" s="9">
        <v>3.75</v>
      </c>
      <c r="F5755" s="9">
        <v>0</v>
      </c>
      <c r="G5755" s="9">
        <v>91685646.299999997</v>
      </c>
      <c r="H5755" s="9">
        <f t="shared" si="178"/>
        <v>91685646.300000191</v>
      </c>
      <c r="I5755" s="9">
        <f t="shared" si="179"/>
        <v>-1.9371509552001953E-7</v>
      </c>
      <c r="J5755" s="8" t="s">
        <v>22625</v>
      </c>
    </row>
    <row r="5756" spans="1:10" x14ac:dyDescent="0.35">
      <c r="A5756" s="12">
        <v>5747</v>
      </c>
      <c r="B5756" s="12" t="s">
        <v>4466</v>
      </c>
      <c r="C5756" s="12" t="s">
        <v>4466</v>
      </c>
      <c r="D5756" s="11" t="s">
        <v>22630</v>
      </c>
      <c r="E5756" s="13">
        <v>257550</v>
      </c>
      <c r="F5756" s="13">
        <v>0</v>
      </c>
      <c r="G5756" s="13">
        <v>91428096.299999997</v>
      </c>
      <c r="H5756" s="13">
        <f t="shared" si="178"/>
        <v>91428096.300000191</v>
      </c>
      <c r="I5756" s="13">
        <f t="shared" si="179"/>
        <v>-1.9371509552001953E-7</v>
      </c>
      <c r="J5756" s="12" t="s">
        <v>22625</v>
      </c>
    </row>
    <row r="5757" spans="1:10" x14ac:dyDescent="0.35">
      <c r="A5757" s="8">
        <v>5748</v>
      </c>
      <c r="B5757" s="8" t="s">
        <v>4466</v>
      </c>
      <c r="C5757" s="8" t="s">
        <v>4466</v>
      </c>
      <c r="D5757" s="7" t="s">
        <v>22631</v>
      </c>
      <c r="E5757" s="9">
        <v>50</v>
      </c>
      <c r="F5757" s="9">
        <v>0</v>
      </c>
      <c r="G5757" s="9">
        <v>91428046.299999997</v>
      </c>
      <c r="H5757" s="9">
        <f t="shared" si="178"/>
        <v>91428046.300000191</v>
      </c>
      <c r="I5757" s="9">
        <f t="shared" si="179"/>
        <v>-1.9371509552001953E-7</v>
      </c>
      <c r="J5757" s="8" t="s">
        <v>22625</v>
      </c>
    </row>
    <row r="5758" spans="1:10" x14ac:dyDescent="0.35">
      <c r="A5758" s="12">
        <v>5749</v>
      </c>
      <c r="B5758" s="12" t="s">
        <v>4466</v>
      </c>
      <c r="C5758" s="12" t="s">
        <v>4466</v>
      </c>
      <c r="D5758" s="11" t="s">
        <v>22632</v>
      </c>
      <c r="E5758" s="13">
        <v>3.75</v>
      </c>
      <c r="F5758" s="13">
        <v>0</v>
      </c>
      <c r="G5758" s="13">
        <v>91428042.549999997</v>
      </c>
      <c r="H5758" s="13">
        <f t="shared" si="178"/>
        <v>91428042.550000191</v>
      </c>
      <c r="I5758" s="13">
        <f t="shared" si="179"/>
        <v>-1.9371509552001953E-7</v>
      </c>
      <c r="J5758" s="12" t="s">
        <v>22625</v>
      </c>
    </row>
    <row r="5759" spans="1:10" x14ac:dyDescent="0.35">
      <c r="A5759" s="8">
        <v>5750</v>
      </c>
      <c r="B5759" s="8" t="s">
        <v>4466</v>
      </c>
      <c r="C5759" s="8" t="s">
        <v>4466</v>
      </c>
      <c r="D5759" s="7" t="s">
        <v>22633</v>
      </c>
      <c r="E5759" s="9">
        <v>1600000</v>
      </c>
      <c r="F5759" s="9">
        <v>0</v>
      </c>
      <c r="G5759" s="9">
        <v>89828042.549999997</v>
      </c>
      <c r="H5759" s="9">
        <f t="shared" si="178"/>
        <v>89828042.550000191</v>
      </c>
      <c r="I5759" s="9">
        <f t="shared" si="179"/>
        <v>-1.9371509552001953E-7</v>
      </c>
      <c r="J5759" s="8" t="s">
        <v>22625</v>
      </c>
    </row>
    <row r="5760" spans="1:10" x14ac:dyDescent="0.35">
      <c r="A5760" s="12">
        <v>5751</v>
      </c>
      <c r="B5760" s="12" t="s">
        <v>4466</v>
      </c>
      <c r="C5760" s="12" t="s">
        <v>4466</v>
      </c>
      <c r="D5760" s="11" t="s">
        <v>22634</v>
      </c>
      <c r="E5760" s="13">
        <v>50</v>
      </c>
      <c r="F5760" s="13">
        <v>0</v>
      </c>
      <c r="G5760" s="13">
        <v>89827992.549999997</v>
      </c>
      <c r="H5760" s="13">
        <f t="shared" si="178"/>
        <v>89827992.550000191</v>
      </c>
      <c r="I5760" s="13">
        <f t="shared" si="179"/>
        <v>-1.9371509552001953E-7</v>
      </c>
      <c r="J5760" s="12" t="s">
        <v>22625</v>
      </c>
    </row>
    <row r="5761" spans="1:10" x14ac:dyDescent="0.35">
      <c r="A5761" s="8">
        <v>5752</v>
      </c>
      <c r="B5761" s="8" t="s">
        <v>4466</v>
      </c>
      <c r="C5761" s="8" t="s">
        <v>4466</v>
      </c>
      <c r="D5761" s="7" t="s">
        <v>22635</v>
      </c>
      <c r="E5761" s="9">
        <v>3.75</v>
      </c>
      <c r="F5761" s="9">
        <v>0</v>
      </c>
      <c r="G5761" s="9">
        <v>89827988.799999997</v>
      </c>
      <c r="H5761" s="9">
        <f t="shared" si="178"/>
        <v>89827988.800000191</v>
      </c>
      <c r="I5761" s="9">
        <f t="shared" si="179"/>
        <v>-1.9371509552001953E-7</v>
      </c>
      <c r="J5761" s="8" t="s">
        <v>22625</v>
      </c>
    </row>
    <row r="5762" spans="1:10" x14ac:dyDescent="0.35">
      <c r="A5762" s="12">
        <v>5753</v>
      </c>
      <c r="B5762" s="12" t="s">
        <v>4466</v>
      </c>
      <c r="C5762" s="12" t="s">
        <v>4466</v>
      </c>
      <c r="D5762" s="11" t="s">
        <v>22636</v>
      </c>
      <c r="E5762" s="13">
        <v>0</v>
      </c>
      <c r="F5762" s="13">
        <v>84600</v>
      </c>
      <c r="G5762" s="13">
        <v>89912588.799999997</v>
      </c>
      <c r="H5762" s="13">
        <f t="shared" si="178"/>
        <v>89912588.800000191</v>
      </c>
      <c r="I5762" s="13">
        <f t="shared" si="179"/>
        <v>-1.9371509552001953E-7</v>
      </c>
      <c r="J5762" s="12" t="s">
        <v>22625</v>
      </c>
    </row>
    <row r="5763" spans="1:10" x14ac:dyDescent="0.35">
      <c r="A5763" s="8">
        <v>5754</v>
      </c>
      <c r="B5763" s="8" t="s">
        <v>4466</v>
      </c>
      <c r="C5763" s="8" t="s">
        <v>4466</v>
      </c>
      <c r="D5763" s="7" t="s">
        <v>22636</v>
      </c>
      <c r="E5763" s="9">
        <v>0</v>
      </c>
      <c r="F5763" s="9">
        <v>53.75</v>
      </c>
      <c r="G5763" s="9">
        <v>89912642.549999997</v>
      </c>
      <c r="H5763" s="9">
        <f t="shared" si="178"/>
        <v>89912642.550000191</v>
      </c>
      <c r="I5763" s="9">
        <f t="shared" si="179"/>
        <v>-1.9371509552001953E-7</v>
      </c>
      <c r="J5763" s="8" t="s">
        <v>22625</v>
      </c>
    </row>
    <row r="5764" spans="1:10" x14ac:dyDescent="0.35">
      <c r="A5764" s="12">
        <v>5755</v>
      </c>
      <c r="B5764" s="12" t="s">
        <v>4466</v>
      </c>
      <c r="C5764" s="12" t="s">
        <v>4466</v>
      </c>
      <c r="D5764" s="11" t="s">
        <v>22637</v>
      </c>
      <c r="E5764" s="13">
        <v>30000</v>
      </c>
      <c r="F5764" s="13">
        <v>0</v>
      </c>
      <c r="G5764" s="13">
        <v>89882642.549999997</v>
      </c>
      <c r="H5764" s="13">
        <f t="shared" si="178"/>
        <v>89882642.550000191</v>
      </c>
      <c r="I5764" s="13">
        <f t="shared" si="179"/>
        <v>-1.9371509552001953E-7</v>
      </c>
      <c r="J5764" s="12" t="s">
        <v>22625</v>
      </c>
    </row>
    <row r="5765" spans="1:10" x14ac:dyDescent="0.35">
      <c r="A5765" s="8">
        <v>5756</v>
      </c>
      <c r="B5765" s="8" t="s">
        <v>4466</v>
      </c>
      <c r="C5765" s="8" t="s">
        <v>4466</v>
      </c>
      <c r="D5765" s="7" t="s">
        <v>22638</v>
      </c>
      <c r="E5765" s="9">
        <v>25</v>
      </c>
      <c r="F5765" s="9">
        <v>0</v>
      </c>
      <c r="G5765" s="9">
        <v>89882617.549999997</v>
      </c>
      <c r="H5765" s="9">
        <f t="shared" si="178"/>
        <v>89882617.550000191</v>
      </c>
      <c r="I5765" s="9">
        <f t="shared" si="179"/>
        <v>-1.9371509552001953E-7</v>
      </c>
      <c r="J5765" s="8" t="s">
        <v>22625</v>
      </c>
    </row>
    <row r="5766" spans="1:10" x14ac:dyDescent="0.35">
      <c r="A5766" s="12">
        <v>5757</v>
      </c>
      <c r="B5766" s="12" t="s">
        <v>4466</v>
      </c>
      <c r="C5766" s="12" t="s">
        <v>4466</v>
      </c>
      <c r="D5766" s="11" t="s">
        <v>22639</v>
      </c>
      <c r="E5766" s="13">
        <v>1.88</v>
      </c>
      <c r="F5766" s="13">
        <v>0</v>
      </c>
      <c r="G5766" s="13">
        <v>89882615.670000002</v>
      </c>
      <c r="H5766" s="13">
        <f t="shared" si="178"/>
        <v>89882615.670000196</v>
      </c>
      <c r="I5766" s="13">
        <f t="shared" si="179"/>
        <v>-1.9371509552001953E-7</v>
      </c>
      <c r="J5766" s="12" t="s">
        <v>22625</v>
      </c>
    </row>
    <row r="5767" spans="1:10" x14ac:dyDescent="0.35">
      <c r="A5767" s="8">
        <v>5758</v>
      </c>
      <c r="B5767" s="8" t="s">
        <v>4466</v>
      </c>
      <c r="C5767" s="8" t="s">
        <v>4466</v>
      </c>
      <c r="D5767" s="7" t="s">
        <v>22640</v>
      </c>
      <c r="E5767" s="9">
        <v>84600</v>
      </c>
      <c r="F5767" s="9">
        <v>0</v>
      </c>
      <c r="G5767" s="9">
        <v>89798015.670000002</v>
      </c>
      <c r="H5767" s="9">
        <f t="shared" si="178"/>
        <v>89798015.670000196</v>
      </c>
      <c r="I5767" s="9">
        <f t="shared" si="179"/>
        <v>-1.9371509552001953E-7</v>
      </c>
      <c r="J5767" s="8" t="s">
        <v>22641</v>
      </c>
    </row>
    <row r="5768" spans="1:10" x14ac:dyDescent="0.35">
      <c r="A5768" s="12">
        <v>5759</v>
      </c>
      <c r="B5768" s="12" t="s">
        <v>4466</v>
      </c>
      <c r="C5768" s="12" t="s">
        <v>4466</v>
      </c>
      <c r="D5768" s="11" t="s">
        <v>22642</v>
      </c>
      <c r="E5768" s="13">
        <v>50</v>
      </c>
      <c r="F5768" s="13">
        <v>0</v>
      </c>
      <c r="G5768" s="13">
        <v>89797965.670000002</v>
      </c>
      <c r="H5768" s="13">
        <f t="shared" si="178"/>
        <v>89797965.670000196</v>
      </c>
      <c r="I5768" s="13">
        <f t="shared" si="179"/>
        <v>-1.9371509552001953E-7</v>
      </c>
      <c r="J5768" s="12" t="s">
        <v>22641</v>
      </c>
    </row>
    <row r="5769" spans="1:10" x14ac:dyDescent="0.35">
      <c r="A5769" s="8">
        <v>5760</v>
      </c>
      <c r="B5769" s="8" t="s">
        <v>4466</v>
      </c>
      <c r="C5769" s="8" t="s">
        <v>4466</v>
      </c>
      <c r="D5769" s="7" t="s">
        <v>22643</v>
      </c>
      <c r="E5769" s="9">
        <v>3.75</v>
      </c>
      <c r="F5769" s="9">
        <v>0</v>
      </c>
      <c r="G5769" s="9">
        <v>89797961.920000002</v>
      </c>
      <c r="H5769" s="9">
        <f t="shared" si="178"/>
        <v>89797961.920000196</v>
      </c>
      <c r="I5769" s="9">
        <f t="shared" si="179"/>
        <v>-1.9371509552001953E-7</v>
      </c>
      <c r="J5769" s="8" t="s">
        <v>22641</v>
      </c>
    </row>
    <row r="5770" spans="1:10" x14ac:dyDescent="0.35">
      <c r="A5770" s="12">
        <v>5761</v>
      </c>
      <c r="B5770" s="12" t="s">
        <v>4466</v>
      </c>
      <c r="C5770" s="12" t="s">
        <v>4466</v>
      </c>
      <c r="D5770" s="11" t="s">
        <v>22644</v>
      </c>
      <c r="E5770" s="13">
        <v>19000</v>
      </c>
      <c r="F5770" s="13">
        <v>0</v>
      </c>
      <c r="G5770" s="13">
        <v>89778961.920000002</v>
      </c>
      <c r="H5770" s="13">
        <f t="shared" ref="H5770:H5833" si="180">H5769-E5770+F5770</f>
        <v>89778961.920000196</v>
      </c>
      <c r="I5770" s="13">
        <f t="shared" ref="I5770:I5833" si="181">G5770-H5770</f>
        <v>-1.9371509552001953E-7</v>
      </c>
      <c r="J5770" s="12" t="s">
        <v>22641</v>
      </c>
    </row>
    <row r="5771" spans="1:10" x14ac:dyDescent="0.35">
      <c r="A5771" s="8">
        <v>5762</v>
      </c>
      <c r="B5771" s="8" t="s">
        <v>4466</v>
      </c>
      <c r="C5771" s="8" t="s">
        <v>4466</v>
      </c>
      <c r="D5771" s="7" t="s">
        <v>22645</v>
      </c>
      <c r="E5771" s="9">
        <v>25</v>
      </c>
      <c r="F5771" s="9">
        <v>0</v>
      </c>
      <c r="G5771" s="9">
        <v>89778936.920000002</v>
      </c>
      <c r="H5771" s="9">
        <f t="shared" si="180"/>
        <v>89778936.920000196</v>
      </c>
      <c r="I5771" s="9">
        <f t="shared" si="181"/>
        <v>-1.9371509552001953E-7</v>
      </c>
      <c r="J5771" s="8" t="s">
        <v>22641</v>
      </c>
    </row>
    <row r="5772" spans="1:10" x14ac:dyDescent="0.35">
      <c r="A5772" s="12">
        <v>5763</v>
      </c>
      <c r="B5772" s="12" t="s">
        <v>4466</v>
      </c>
      <c r="C5772" s="12" t="s">
        <v>4466</v>
      </c>
      <c r="D5772" s="11" t="s">
        <v>22646</v>
      </c>
      <c r="E5772" s="13">
        <v>1.88</v>
      </c>
      <c r="F5772" s="13">
        <v>0</v>
      </c>
      <c r="G5772" s="13">
        <v>89778935.040000007</v>
      </c>
      <c r="H5772" s="13">
        <f t="shared" si="180"/>
        <v>89778935.0400002</v>
      </c>
      <c r="I5772" s="13">
        <f t="shared" si="181"/>
        <v>-1.9371509552001953E-7</v>
      </c>
      <c r="J5772" s="12" t="s">
        <v>22641</v>
      </c>
    </row>
    <row r="5773" spans="1:10" x14ac:dyDescent="0.35">
      <c r="A5773" s="8">
        <v>5764</v>
      </c>
      <c r="B5773" s="8" t="s">
        <v>4466</v>
      </c>
      <c r="C5773" s="8" t="s">
        <v>4466</v>
      </c>
      <c r="D5773" s="7" t="s">
        <v>22647</v>
      </c>
      <c r="E5773" s="9">
        <v>55000</v>
      </c>
      <c r="F5773" s="9">
        <v>0</v>
      </c>
      <c r="G5773" s="9">
        <v>89723935.040000007</v>
      </c>
      <c r="H5773" s="9">
        <f t="shared" si="180"/>
        <v>89723935.0400002</v>
      </c>
      <c r="I5773" s="9">
        <f t="shared" si="181"/>
        <v>-1.9371509552001953E-7</v>
      </c>
      <c r="J5773" s="8" t="s">
        <v>22641</v>
      </c>
    </row>
    <row r="5774" spans="1:10" x14ac:dyDescent="0.35">
      <c r="A5774" s="12">
        <v>5765</v>
      </c>
      <c r="B5774" s="12" t="s">
        <v>4466</v>
      </c>
      <c r="C5774" s="12" t="s">
        <v>4466</v>
      </c>
      <c r="D5774" s="11" t="s">
        <v>22648</v>
      </c>
      <c r="E5774" s="13">
        <v>50</v>
      </c>
      <c r="F5774" s="13">
        <v>0</v>
      </c>
      <c r="G5774" s="13">
        <v>89723885.040000007</v>
      </c>
      <c r="H5774" s="13">
        <f t="shared" si="180"/>
        <v>89723885.0400002</v>
      </c>
      <c r="I5774" s="13">
        <f t="shared" si="181"/>
        <v>-1.9371509552001953E-7</v>
      </c>
      <c r="J5774" s="12" t="s">
        <v>22641</v>
      </c>
    </row>
    <row r="5775" spans="1:10" x14ac:dyDescent="0.35">
      <c r="A5775" s="8">
        <v>5766</v>
      </c>
      <c r="B5775" s="8" t="s">
        <v>4466</v>
      </c>
      <c r="C5775" s="8" t="s">
        <v>4466</v>
      </c>
      <c r="D5775" s="7" t="s">
        <v>22649</v>
      </c>
      <c r="E5775" s="9">
        <v>3.75</v>
      </c>
      <c r="F5775" s="9">
        <v>0</v>
      </c>
      <c r="G5775" s="9">
        <v>89723881.290000007</v>
      </c>
      <c r="H5775" s="9">
        <f t="shared" si="180"/>
        <v>89723881.2900002</v>
      </c>
      <c r="I5775" s="9">
        <f t="shared" si="181"/>
        <v>-1.9371509552001953E-7</v>
      </c>
      <c r="J5775" s="8" t="s">
        <v>22641</v>
      </c>
    </row>
    <row r="5776" spans="1:10" x14ac:dyDescent="0.35">
      <c r="A5776" s="12">
        <v>5767</v>
      </c>
      <c r="B5776" s="12" t="s">
        <v>4466</v>
      </c>
      <c r="C5776" s="12" t="s">
        <v>4466</v>
      </c>
      <c r="D5776" s="11" t="s">
        <v>22650</v>
      </c>
      <c r="E5776" s="13">
        <v>600000</v>
      </c>
      <c r="F5776" s="13">
        <v>0</v>
      </c>
      <c r="G5776" s="13">
        <v>89123881.290000007</v>
      </c>
      <c r="H5776" s="13">
        <f t="shared" si="180"/>
        <v>89123881.2900002</v>
      </c>
      <c r="I5776" s="13">
        <f t="shared" si="181"/>
        <v>-1.9371509552001953E-7</v>
      </c>
      <c r="J5776" s="12" t="s">
        <v>22641</v>
      </c>
    </row>
    <row r="5777" spans="1:10" x14ac:dyDescent="0.35">
      <c r="A5777" s="8">
        <v>5768</v>
      </c>
      <c r="B5777" s="8" t="s">
        <v>4466</v>
      </c>
      <c r="C5777" s="8" t="s">
        <v>4466</v>
      </c>
      <c r="D5777" s="7" t="s">
        <v>22651</v>
      </c>
      <c r="E5777" s="9">
        <v>50</v>
      </c>
      <c r="F5777" s="9">
        <v>0</v>
      </c>
      <c r="G5777" s="9">
        <v>89123831.290000007</v>
      </c>
      <c r="H5777" s="9">
        <f t="shared" si="180"/>
        <v>89123831.2900002</v>
      </c>
      <c r="I5777" s="9">
        <f t="shared" si="181"/>
        <v>-1.9371509552001953E-7</v>
      </c>
      <c r="J5777" s="8" t="s">
        <v>22641</v>
      </c>
    </row>
    <row r="5778" spans="1:10" x14ac:dyDescent="0.35">
      <c r="A5778" s="12">
        <v>5769</v>
      </c>
      <c r="B5778" s="12" t="s">
        <v>4466</v>
      </c>
      <c r="C5778" s="12" t="s">
        <v>4466</v>
      </c>
      <c r="D5778" s="11" t="s">
        <v>22652</v>
      </c>
      <c r="E5778" s="13">
        <v>3.75</v>
      </c>
      <c r="F5778" s="13">
        <v>0</v>
      </c>
      <c r="G5778" s="13">
        <v>89123827.540000007</v>
      </c>
      <c r="H5778" s="13">
        <f t="shared" si="180"/>
        <v>89123827.5400002</v>
      </c>
      <c r="I5778" s="13">
        <f t="shared" si="181"/>
        <v>-1.9371509552001953E-7</v>
      </c>
      <c r="J5778" s="12" t="s">
        <v>22641</v>
      </c>
    </row>
    <row r="5779" spans="1:10" x14ac:dyDescent="0.35">
      <c r="A5779" s="8">
        <v>5770</v>
      </c>
      <c r="B5779" s="8" t="s">
        <v>4466</v>
      </c>
      <c r="C5779" s="8" t="s">
        <v>4466</v>
      </c>
      <c r="D5779" s="7" t="s">
        <v>22653</v>
      </c>
      <c r="E5779" s="9">
        <v>5000</v>
      </c>
      <c r="F5779" s="9">
        <v>0</v>
      </c>
      <c r="G5779" s="9">
        <v>89118827.540000007</v>
      </c>
      <c r="H5779" s="9">
        <f t="shared" si="180"/>
        <v>89118827.5400002</v>
      </c>
      <c r="I5779" s="9">
        <f t="shared" si="181"/>
        <v>-1.9371509552001953E-7</v>
      </c>
      <c r="J5779" s="8" t="s">
        <v>22641</v>
      </c>
    </row>
    <row r="5780" spans="1:10" x14ac:dyDescent="0.35">
      <c r="A5780" s="12">
        <v>5771</v>
      </c>
      <c r="B5780" s="12" t="s">
        <v>4466</v>
      </c>
      <c r="C5780" s="12" t="s">
        <v>4466</v>
      </c>
      <c r="D5780" s="11" t="s">
        <v>22654</v>
      </c>
      <c r="E5780" s="13">
        <v>10</v>
      </c>
      <c r="F5780" s="13">
        <v>0</v>
      </c>
      <c r="G5780" s="13">
        <v>89118817.540000007</v>
      </c>
      <c r="H5780" s="13">
        <f t="shared" si="180"/>
        <v>89118817.5400002</v>
      </c>
      <c r="I5780" s="13">
        <f t="shared" si="181"/>
        <v>-1.9371509552001953E-7</v>
      </c>
      <c r="J5780" s="12" t="s">
        <v>22641</v>
      </c>
    </row>
    <row r="5781" spans="1:10" x14ac:dyDescent="0.35">
      <c r="A5781" s="8">
        <v>5772</v>
      </c>
      <c r="B5781" s="8" t="s">
        <v>4466</v>
      </c>
      <c r="C5781" s="8" t="s">
        <v>4466</v>
      </c>
      <c r="D5781" s="7" t="s">
        <v>22655</v>
      </c>
      <c r="E5781" s="9">
        <v>0.75</v>
      </c>
      <c r="F5781" s="9">
        <v>0</v>
      </c>
      <c r="G5781" s="9">
        <v>89118816.790000007</v>
      </c>
      <c r="H5781" s="9">
        <f t="shared" si="180"/>
        <v>89118816.7900002</v>
      </c>
      <c r="I5781" s="9">
        <f t="shared" si="181"/>
        <v>-1.9371509552001953E-7</v>
      </c>
      <c r="J5781" s="8" t="s">
        <v>22641</v>
      </c>
    </row>
    <row r="5782" spans="1:10" x14ac:dyDescent="0.35">
      <c r="A5782" s="12">
        <v>5773</v>
      </c>
      <c r="B5782" s="12" t="s">
        <v>4466</v>
      </c>
      <c r="C5782" s="12" t="s">
        <v>4466</v>
      </c>
      <c r="D5782" s="11" t="s">
        <v>22656</v>
      </c>
      <c r="E5782" s="13">
        <v>150000</v>
      </c>
      <c r="F5782" s="13">
        <v>0</v>
      </c>
      <c r="G5782" s="13">
        <v>88968816.790000007</v>
      </c>
      <c r="H5782" s="13">
        <f t="shared" si="180"/>
        <v>88968816.7900002</v>
      </c>
      <c r="I5782" s="13">
        <f t="shared" si="181"/>
        <v>-1.9371509552001953E-7</v>
      </c>
      <c r="J5782" s="12" t="s">
        <v>22657</v>
      </c>
    </row>
    <row r="5783" spans="1:10" x14ac:dyDescent="0.35">
      <c r="A5783" s="8">
        <v>5774</v>
      </c>
      <c r="B5783" s="8" t="s">
        <v>4466</v>
      </c>
      <c r="C5783" s="8" t="s">
        <v>4466</v>
      </c>
      <c r="D5783" s="7" t="s">
        <v>22658</v>
      </c>
      <c r="E5783" s="9">
        <v>50</v>
      </c>
      <c r="F5783" s="9">
        <v>0</v>
      </c>
      <c r="G5783" s="9">
        <v>88968766.790000007</v>
      </c>
      <c r="H5783" s="9">
        <f t="shared" si="180"/>
        <v>88968766.7900002</v>
      </c>
      <c r="I5783" s="9">
        <f t="shared" si="181"/>
        <v>-1.9371509552001953E-7</v>
      </c>
      <c r="J5783" s="8" t="s">
        <v>22657</v>
      </c>
    </row>
    <row r="5784" spans="1:10" x14ac:dyDescent="0.35">
      <c r="A5784" s="12">
        <v>5775</v>
      </c>
      <c r="B5784" s="12" t="s">
        <v>4466</v>
      </c>
      <c r="C5784" s="12" t="s">
        <v>4466</v>
      </c>
      <c r="D5784" s="11" t="s">
        <v>22659</v>
      </c>
      <c r="E5784" s="13">
        <v>3.75</v>
      </c>
      <c r="F5784" s="13">
        <v>0</v>
      </c>
      <c r="G5784" s="13">
        <v>88968763.040000007</v>
      </c>
      <c r="H5784" s="13">
        <f t="shared" si="180"/>
        <v>88968763.0400002</v>
      </c>
      <c r="I5784" s="13">
        <f t="shared" si="181"/>
        <v>-1.9371509552001953E-7</v>
      </c>
      <c r="J5784" s="12" t="s">
        <v>22657</v>
      </c>
    </row>
    <row r="5785" spans="1:10" x14ac:dyDescent="0.35">
      <c r="A5785" s="8">
        <v>5776</v>
      </c>
      <c r="B5785" s="8" t="s">
        <v>4466</v>
      </c>
      <c r="C5785" s="8" t="s">
        <v>4466</v>
      </c>
      <c r="D5785" s="7" t="s">
        <v>22660</v>
      </c>
      <c r="E5785" s="9">
        <v>26000</v>
      </c>
      <c r="F5785" s="9">
        <v>0</v>
      </c>
      <c r="G5785" s="9">
        <v>88942763.040000007</v>
      </c>
      <c r="H5785" s="9">
        <f t="shared" si="180"/>
        <v>88942763.0400002</v>
      </c>
      <c r="I5785" s="9">
        <f t="shared" si="181"/>
        <v>-1.9371509552001953E-7</v>
      </c>
      <c r="J5785" s="8" t="s">
        <v>22657</v>
      </c>
    </row>
    <row r="5786" spans="1:10" x14ac:dyDescent="0.35">
      <c r="A5786" s="12">
        <v>5777</v>
      </c>
      <c r="B5786" s="12" t="s">
        <v>4466</v>
      </c>
      <c r="C5786" s="12" t="s">
        <v>4466</v>
      </c>
      <c r="D5786" s="11" t="s">
        <v>22661</v>
      </c>
      <c r="E5786" s="13">
        <v>25</v>
      </c>
      <c r="F5786" s="13">
        <v>0</v>
      </c>
      <c r="G5786" s="13">
        <v>88942738.040000007</v>
      </c>
      <c r="H5786" s="13">
        <f t="shared" si="180"/>
        <v>88942738.0400002</v>
      </c>
      <c r="I5786" s="13">
        <f t="shared" si="181"/>
        <v>-1.9371509552001953E-7</v>
      </c>
      <c r="J5786" s="12" t="s">
        <v>22657</v>
      </c>
    </row>
    <row r="5787" spans="1:10" x14ac:dyDescent="0.35">
      <c r="A5787" s="8">
        <v>5778</v>
      </c>
      <c r="B5787" s="8" t="s">
        <v>4466</v>
      </c>
      <c r="C5787" s="8" t="s">
        <v>4466</v>
      </c>
      <c r="D5787" s="7" t="s">
        <v>22662</v>
      </c>
      <c r="E5787" s="9">
        <v>1.88</v>
      </c>
      <c r="F5787" s="9">
        <v>0</v>
      </c>
      <c r="G5787" s="9">
        <v>88942736.159999996</v>
      </c>
      <c r="H5787" s="9">
        <f t="shared" si="180"/>
        <v>88942736.160000205</v>
      </c>
      <c r="I5787" s="9">
        <f t="shared" si="181"/>
        <v>-2.0861625671386719E-7</v>
      </c>
      <c r="J5787" s="8" t="s">
        <v>22657</v>
      </c>
    </row>
    <row r="5788" spans="1:10" x14ac:dyDescent="0.35">
      <c r="A5788" s="12">
        <v>5779</v>
      </c>
      <c r="B5788" s="12" t="s">
        <v>4466</v>
      </c>
      <c r="C5788" s="12" t="s">
        <v>4466</v>
      </c>
      <c r="D5788" s="11" t="s">
        <v>22663</v>
      </c>
      <c r="E5788" s="13">
        <v>70000</v>
      </c>
      <c r="F5788" s="13">
        <v>0</v>
      </c>
      <c r="G5788" s="13">
        <v>88872736.159999996</v>
      </c>
      <c r="H5788" s="13">
        <f t="shared" si="180"/>
        <v>88872736.160000205</v>
      </c>
      <c r="I5788" s="13">
        <f t="shared" si="181"/>
        <v>-2.0861625671386719E-7</v>
      </c>
      <c r="J5788" s="12" t="s">
        <v>22657</v>
      </c>
    </row>
    <row r="5789" spans="1:10" x14ac:dyDescent="0.35">
      <c r="A5789" s="8">
        <v>5780</v>
      </c>
      <c r="B5789" s="8" t="s">
        <v>4466</v>
      </c>
      <c r="C5789" s="8" t="s">
        <v>4466</v>
      </c>
      <c r="D5789" s="7" t="s">
        <v>22664</v>
      </c>
      <c r="E5789" s="9">
        <v>50</v>
      </c>
      <c r="F5789" s="9">
        <v>0</v>
      </c>
      <c r="G5789" s="9">
        <v>88872686.159999996</v>
      </c>
      <c r="H5789" s="9">
        <f t="shared" si="180"/>
        <v>88872686.160000205</v>
      </c>
      <c r="I5789" s="9">
        <f t="shared" si="181"/>
        <v>-2.0861625671386719E-7</v>
      </c>
      <c r="J5789" s="8" t="s">
        <v>22657</v>
      </c>
    </row>
    <row r="5790" spans="1:10" x14ac:dyDescent="0.35">
      <c r="A5790" s="12">
        <v>5781</v>
      </c>
      <c r="B5790" s="12" t="s">
        <v>4466</v>
      </c>
      <c r="C5790" s="12" t="s">
        <v>4466</v>
      </c>
      <c r="D5790" s="11" t="s">
        <v>22665</v>
      </c>
      <c r="E5790" s="13">
        <v>3.75</v>
      </c>
      <c r="F5790" s="13">
        <v>0</v>
      </c>
      <c r="G5790" s="13">
        <v>88872682.409999996</v>
      </c>
      <c r="H5790" s="13">
        <f t="shared" si="180"/>
        <v>88872682.410000205</v>
      </c>
      <c r="I5790" s="13">
        <f t="shared" si="181"/>
        <v>-2.0861625671386719E-7</v>
      </c>
      <c r="J5790" s="12" t="s">
        <v>22657</v>
      </c>
    </row>
    <row r="5791" spans="1:10" x14ac:dyDescent="0.35">
      <c r="A5791" s="8">
        <v>5782</v>
      </c>
      <c r="B5791" s="8" t="s">
        <v>4466</v>
      </c>
      <c r="C5791" s="8" t="s">
        <v>4466</v>
      </c>
      <c r="D5791" s="7" t="s">
        <v>22666</v>
      </c>
      <c r="E5791" s="9">
        <v>20000</v>
      </c>
      <c r="F5791" s="9">
        <v>0</v>
      </c>
      <c r="G5791" s="9">
        <v>88852682.409999996</v>
      </c>
      <c r="H5791" s="9">
        <f t="shared" si="180"/>
        <v>88852682.410000205</v>
      </c>
      <c r="I5791" s="9">
        <f t="shared" si="181"/>
        <v>-2.0861625671386719E-7</v>
      </c>
      <c r="J5791" s="8" t="s">
        <v>22657</v>
      </c>
    </row>
    <row r="5792" spans="1:10" x14ac:dyDescent="0.35">
      <c r="A5792" s="12">
        <v>5783</v>
      </c>
      <c r="B5792" s="12" t="s">
        <v>4466</v>
      </c>
      <c r="C5792" s="12" t="s">
        <v>4466</v>
      </c>
      <c r="D5792" s="11" t="s">
        <v>22667</v>
      </c>
      <c r="E5792" s="13">
        <v>25</v>
      </c>
      <c r="F5792" s="13">
        <v>0</v>
      </c>
      <c r="G5792" s="13">
        <v>88852657.409999996</v>
      </c>
      <c r="H5792" s="13">
        <f t="shared" si="180"/>
        <v>88852657.410000205</v>
      </c>
      <c r="I5792" s="13">
        <f t="shared" si="181"/>
        <v>-2.0861625671386719E-7</v>
      </c>
      <c r="J5792" s="12" t="s">
        <v>22657</v>
      </c>
    </row>
    <row r="5793" spans="1:10" x14ac:dyDescent="0.35">
      <c r="A5793" s="8">
        <v>5784</v>
      </c>
      <c r="B5793" s="8" t="s">
        <v>4466</v>
      </c>
      <c r="C5793" s="8" t="s">
        <v>4466</v>
      </c>
      <c r="D5793" s="7" t="s">
        <v>22668</v>
      </c>
      <c r="E5793" s="9">
        <v>1.88</v>
      </c>
      <c r="F5793" s="9">
        <v>0</v>
      </c>
      <c r="G5793" s="9">
        <v>88852655.530000001</v>
      </c>
      <c r="H5793" s="9">
        <f t="shared" si="180"/>
        <v>88852655.53000021</v>
      </c>
      <c r="I5793" s="9">
        <f t="shared" si="181"/>
        <v>-2.0861625671386719E-7</v>
      </c>
      <c r="J5793" s="8" t="s">
        <v>22657</v>
      </c>
    </row>
    <row r="5794" spans="1:10" x14ac:dyDescent="0.35">
      <c r="A5794" s="12">
        <v>5785</v>
      </c>
      <c r="B5794" s="12" t="s">
        <v>4466</v>
      </c>
      <c r="C5794" s="12" t="s">
        <v>4466</v>
      </c>
      <c r="D5794" s="11" t="s">
        <v>22669</v>
      </c>
      <c r="E5794" s="13">
        <v>5000</v>
      </c>
      <c r="F5794" s="13">
        <v>0</v>
      </c>
      <c r="G5794" s="13">
        <v>88847655.530000001</v>
      </c>
      <c r="H5794" s="13">
        <f t="shared" si="180"/>
        <v>88847655.53000021</v>
      </c>
      <c r="I5794" s="13">
        <f t="shared" si="181"/>
        <v>-2.0861625671386719E-7</v>
      </c>
      <c r="J5794" s="12" t="s">
        <v>22670</v>
      </c>
    </row>
    <row r="5795" spans="1:10" x14ac:dyDescent="0.35">
      <c r="A5795" s="8">
        <v>5786</v>
      </c>
      <c r="B5795" s="8" t="s">
        <v>4466</v>
      </c>
      <c r="C5795" s="8" t="s">
        <v>4466</v>
      </c>
      <c r="D5795" s="7" t="s">
        <v>22671</v>
      </c>
      <c r="E5795" s="9">
        <v>10</v>
      </c>
      <c r="F5795" s="9">
        <v>0</v>
      </c>
      <c r="G5795" s="9">
        <v>88847645.530000001</v>
      </c>
      <c r="H5795" s="9">
        <f t="shared" si="180"/>
        <v>88847645.53000021</v>
      </c>
      <c r="I5795" s="9">
        <f t="shared" si="181"/>
        <v>-2.0861625671386719E-7</v>
      </c>
      <c r="J5795" s="8" t="s">
        <v>22670</v>
      </c>
    </row>
    <row r="5796" spans="1:10" x14ac:dyDescent="0.35">
      <c r="A5796" s="12">
        <v>5787</v>
      </c>
      <c r="B5796" s="12" t="s">
        <v>4466</v>
      </c>
      <c r="C5796" s="12" t="s">
        <v>4466</v>
      </c>
      <c r="D5796" s="11" t="s">
        <v>22672</v>
      </c>
      <c r="E5796" s="13">
        <v>0.75</v>
      </c>
      <c r="F5796" s="13">
        <v>0</v>
      </c>
      <c r="G5796" s="13">
        <v>88847644.780000001</v>
      </c>
      <c r="H5796" s="13">
        <f t="shared" si="180"/>
        <v>88847644.78000021</v>
      </c>
      <c r="I5796" s="13">
        <f t="shared" si="181"/>
        <v>-2.0861625671386719E-7</v>
      </c>
      <c r="J5796" s="12" t="s">
        <v>22670</v>
      </c>
    </row>
    <row r="5797" spans="1:10" x14ac:dyDescent="0.35">
      <c r="A5797" s="8">
        <v>5788</v>
      </c>
      <c r="B5797" s="8" t="s">
        <v>4466</v>
      </c>
      <c r="C5797" s="8" t="s">
        <v>4466</v>
      </c>
      <c r="D5797" s="7" t="s">
        <v>22673</v>
      </c>
      <c r="E5797" s="9">
        <v>20000</v>
      </c>
      <c r="F5797" s="9">
        <v>0</v>
      </c>
      <c r="G5797" s="9">
        <v>88827644.780000001</v>
      </c>
      <c r="H5797" s="9">
        <f t="shared" si="180"/>
        <v>88827644.78000021</v>
      </c>
      <c r="I5797" s="9">
        <f t="shared" si="181"/>
        <v>-2.0861625671386719E-7</v>
      </c>
      <c r="J5797" s="8" t="s">
        <v>22670</v>
      </c>
    </row>
    <row r="5798" spans="1:10" x14ac:dyDescent="0.35">
      <c r="A5798" s="12">
        <v>5789</v>
      </c>
      <c r="B5798" s="12" t="s">
        <v>4466</v>
      </c>
      <c r="C5798" s="12" t="s">
        <v>4466</v>
      </c>
      <c r="D5798" s="11" t="s">
        <v>22674</v>
      </c>
      <c r="E5798" s="13">
        <v>25</v>
      </c>
      <c r="F5798" s="13">
        <v>0</v>
      </c>
      <c r="G5798" s="13">
        <v>88827619.780000001</v>
      </c>
      <c r="H5798" s="13">
        <f t="shared" si="180"/>
        <v>88827619.78000021</v>
      </c>
      <c r="I5798" s="13">
        <f t="shared" si="181"/>
        <v>-2.0861625671386719E-7</v>
      </c>
      <c r="J5798" s="12" t="s">
        <v>22670</v>
      </c>
    </row>
    <row r="5799" spans="1:10" x14ac:dyDescent="0.35">
      <c r="A5799" s="8">
        <v>5790</v>
      </c>
      <c r="B5799" s="8" t="s">
        <v>4466</v>
      </c>
      <c r="C5799" s="8" t="s">
        <v>4466</v>
      </c>
      <c r="D5799" s="7" t="s">
        <v>22675</v>
      </c>
      <c r="E5799" s="9">
        <v>1.88</v>
      </c>
      <c r="F5799" s="9">
        <v>0</v>
      </c>
      <c r="G5799" s="9">
        <v>88827617.900000006</v>
      </c>
      <c r="H5799" s="9">
        <f t="shared" si="180"/>
        <v>88827617.900000215</v>
      </c>
      <c r="I5799" s="9">
        <f t="shared" si="181"/>
        <v>-2.0861625671386719E-7</v>
      </c>
      <c r="J5799" s="8" t="s">
        <v>22670</v>
      </c>
    </row>
    <row r="5800" spans="1:10" x14ac:dyDescent="0.35">
      <c r="A5800" s="12">
        <v>5791</v>
      </c>
      <c r="B5800" s="12" t="s">
        <v>4466</v>
      </c>
      <c r="C5800" s="12" t="s">
        <v>4466</v>
      </c>
      <c r="D5800" s="11" t="s">
        <v>22676</v>
      </c>
      <c r="E5800" s="13">
        <v>50000</v>
      </c>
      <c r="F5800" s="13">
        <v>0</v>
      </c>
      <c r="G5800" s="13">
        <v>88777617.900000006</v>
      </c>
      <c r="H5800" s="13">
        <f t="shared" si="180"/>
        <v>88777617.900000215</v>
      </c>
      <c r="I5800" s="13">
        <f t="shared" si="181"/>
        <v>-2.0861625671386719E-7</v>
      </c>
      <c r="J5800" s="12" t="s">
        <v>22670</v>
      </c>
    </row>
    <row r="5801" spans="1:10" x14ac:dyDescent="0.35">
      <c r="A5801" s="8">
        <v>5792</v>
      </c>
      <c r="B5801" s="8" t="s">
        <v>4466</v>
      </c>
      <c r="C5801" s="8" t="s">
        <v>4466</v>
      </c>
      <c r="D5801" s="7" t="s">
        <v>22677</v>
      </c>
      <c r="E5801" s="9">
        <v>25</v>
      </c>
      <c r="F5801" s="9">
        <v>0</v>
      </c>
      <c r="G5801" s="9">
        <v>88777592.900000006</v>
      </c>
      <c r="H5801" s="9">
        <f t="shared" si="180"/>
        <v>88777592.900000215</v>
      </c>
      <c r="I5801" s="9">
        <f t="shared" si="181"/>
        <v>-2.0861625671386719E-7</v>
      </c>
      <c r="J5801" s="8" t="s">
        <v>22670</v>
      </c>
    </row>
    <row r="5802" spans="1:10" x14ac:dyDescent="0.35">
      <c r="A5802" s="12">
        <v>5793</v>
      </c>
      <c r="B5802" s="12" t="s">
        <v>4466</v>
      </c>
      <c r="C5802" s="12" t="s">
        <v>4466</v>
      </c>
      <c r="D5802" s="11" t="s">
        <v>22678</v>
      </c>
      <c r="E5802" s="13">
        <v>1.88</v>
      </c>
      <c r="F5802" s="13">
        <v>0</v>
      </c>
      <c r="G5802" s="13">
        <v>88777591.019999996</v>
      </c>
      <c r="H5802" s="13">
        <f t="shared" si="180"/>
        <v>88777591.020000219</v>
      </c>
      <c r="I5802" s="13">
        <f t="shared" si="181"/>
        <v>-2.2351741790771484E-7</v>
      </c>
      <c r="J5802" s="12" t="s">
        <v>22670</v>
      </c>
    </row>
    <row r="5803" spans="1:10" x14ac:dyDescent="0.35">
      <c r="A5803" s="8">
        <v>5794</v>
      </c>
      <c r="B5803" s="8" t="s">
        <v>4466</v>
      </c>
      <c r="C5803" s="8" t="s">
        <v>4466</v>
      </c>
      <c r="D5803" s="7" t="s">
        <v>22679</v>
      </c>
      <c r="E5803" s="9">
        <v>50000</v>
      </c>
      <c r="F5803" s="9">
        <v>0</v>
      </c>
      <c r="G5803" s="9">
        <v>88727591.019999996</v>
      </c>
      <c r="H5803" s="9">
        <f t="shared" si="180"/>
        <v>88727591.020000219</v>
      </c>
      <c r="I5803" s="9">
        <f t="shared" si="181"/>
        <v>-2.2351741790771484E-7</v>
      </c>
      <c r="J5803" s="8" t="s">
        <v>22670</v>
      </c>
    </row>
    <row r="5804" spans="1:10" x14ac:dyDescent="0.35">
      <c r="A5804" s="12">
        <v>5795</v>
      </c>
      <c r="B5804" s="12" t="s">
        <v>4466</v>
      </c>
      <c r="C5804" s="12" t="s">
        <v>4466</v>
      </c>
      <c r="D5804" s="11" t="s">
        <v>22680</v>
      </c>
      <c r="E5804" s="13">
        <v>25</v>
      </c>
      <c r="F5804" s="13">
        <v>0</v>
      </c>
      <c r="G5804" s="13">
        <v>88727566.019999996</v>
      </c>
      <c r="H5804" s="13">
        <f t="shared" si="180"/>
        <v>88727566.020000219</v>
      </c>
      <c r="I5804" s="13">
        <f t="shared" si="181"/>
        <v>-2.2351741790771484E-7</v>
      </c>
      <c r="J5804" s="12" t="s">
        <v>22670</v>
      </c>
    </row>
    <row r="5805" spans="1:10" x14ac:dyDescent="0.35">
      <c r="A5805" s="8">
        <v>5796</v>
      </c>
      <c r="B5805" s="8" t="s">
        <v>4466</v>
      </c>
      <c r="C5805" s="8" t="s">
        <v>4466</v>
      </c>
      <c r="D5805" s="7" t="s">
        <v>22681</v>
      </c>
      <c r="E5805" s="9">
        <v>1.88</v>
      </c>
      <c r="F5805" s="9">
        <v>0</v>
      </c>
      <c r="G5805" s="9">
        <v>88727564.140000001</v>
      </c>
      <c r="H5805" s="9">
        <f t="shared" si="180"/>
        <v>88727564.140000224</v>
      </c>
      <c r="I5805" s="9">
        <f t="shared" si="181"/>
        <v>-2.2351741790771484E-7</v>
      </c>
      <c r="J5805" s="8" t="s">
        <v>22670</v>
      </c>
    </row>
    <row r="5806" spans="1:10" x14ac:dyDescent="0.35">
      <c r="A5806" s="12">
        <v>5797</v>
      </c>
      <c r="B5806" s="12" t="s">
        <v>4466</v>
      </c>
      <c r="C5806" s="12" t="s">
        <v>4466</v>
      </c>
      <c r="D5806" s="11" t="s">
        <v>22682</v>
      </c>
      <c r="E5806" s="13">
        <v>150000</v>
      </c>
      <c r="F5806" s="13">
        <v>0</v>
      </c>
      <c r="G5806" s="13">
        <v>88577564.140000001</v>
      </c>
      <c r="H5806" s="13">
        <f t="shared" si="180"/>
        <v>88577564.140000224</v>
      </c>
      <c r="I5806" s="13">
        <f t="shared" si="181"/>
        <v>-2.2351741790771484E-7</v>
      </c>
      <c r="J5806" s="12" t="s">
        <v>22670</v>
      </c>
    </row>
    <row r="5807" spans="1:10" x14ac:dyDescent="0.35">
      <c r="A5807" s="8">
        <v>5798</v>
      </c>
      <c r="B5807" s="8" t="s">
        <v>4466</v>
      </c>
      <c r="C5807" s="8" t="s">
        <v>4466</v>
      </c>
      <c r="D5807" s="7" t="s">
        <v>22683</v>
      </c>
      <c r="E5807" s="9">
        <v>50</v>
      </c>
      <c r="F5807" s="9">
        <v>0</v>
      </c>
      <c r="G5807" s="9">
        <v>88577514.140000001</v>
      </c>
      <c r="H5807" s="9">
        <f t="shared" si="180"/>
        <v>88577514.140000224</v>
      </c>
      <c r="I5807" s="9">
        <f t="shared" si="181"/>
        <v>-2.2351741790771484E-7</v>
      </c>
      <c r="J5807" s="8" t="s">
        <v>22684</v>
      </c>
    </row>
    <row r="5808" spans="1:10" x14ac:dyDescent="0.35">
      <c r="A5808" s="12">
        <v>5799</v>
      </c>
      <c r="B5808" s="12" t="s">
        <v>4466</v>
      </c>
      <c r="C5808" s="12" t="s">
        <v>4466</v>
      </c>
      <c r="D5808" s="11" t="s">
        <v>22685</v>
      </c>
      <c r="E5808" s="13">
        <v>3.75</v>
      </c>
      <c r="F5808" s="13">
        <v>0</v>
      </c>
      <c r="G5808" s="13">
        <v>88577510.390000001</v>
      </c>
      <c r="H5808" s="13">
        <f t="shared" si="180"/>
        <v>88577510.390000224</v>
      </c>
      <c r="I5808" s="13">
        <f t="shared" si="181"/>
        <v>-2.2351741790771484E-7</v>
      </c>
      <c r="J5808" s="12" t="s">
        <v>22684</v>
      </c>
    </row>
    <row r="5809" spans="1:10" x14ac:dyDescent="0.35">
      <c r="A5809" s="8">
        <v>5800</v>
      </c>
      <c r="B5809" s="8" t="s">
        <v>4466</v>
      </c>
      <c r="C5809" s="8" t="s">
        <v>4466</v>
      </c>
      <c r="D5809" s="7" t="s">
        <v>22686</v>
      </c>
      <c r="E5809" s="9">
        <v>55000</v>
      </c>
      <c r="F5809" s="9">
        <v>0</v>
      </c>
      <c r="G5809" s="9">
        <v>88522510.390000001</v>
      </c>
      <c r="H5809" s="9">
        <f t="shared" si="180"/>
        <v>88522510.390000224</v>
      </c>
      <c r="I5809" s="9">
        <f t="shared" si="181"/>
        <v>-2.2351741790771484E-7</v>
      </c>
      <c r="J5809" s="8" t="s">
        <v>22684</v>
      </c>
    </row>
    <row r="5810" spans="1:10" x14ac:dyDescent="0.35">
      <c r="A5810" s="12">
        <v>5801</v>
      </c>
      <c r="B5810" s="12" t="s">
        <v>4466</v>
      </c>
      <c r="C5810" s="12" t="s">
        <v>4466</v>
      </c>
      <c r="D5810" s="11" t="s">
        <v>22687</v>
      </c>
      <c r="E5810" s="13">
        <v>50</v>
      </c>
      <c r="F5810" s="13">
        <v>0</v>
      </c>
      <c r="G5810" s="13">
        <v>88522460.390000001</v>
      </c>
      <c r="H5810" s="13">
        <f t="shared" si="180"/>
        <v>88522460.390000224</v>
      </c>
      <c r="I5810" s="13">
        <f t="shared" si="181"/>
        <v>-2.2351741790771484E-7</v>
      </c>
      <c r="J5810" s="12" t="s">
        <v>22684</v>
      </c>
    </row>
    <row r="5811" spans="1:10" x14ac:dyDescent="0.35">
      <c r="A5811" s="8">
        <v>5802</v>
      </c>
      <c r="B5811" s="8" t="s">
        <v>4466</v>
      </c>
      <c r="C5811" s="8" t="s">
        <v>4466</v>
      </c>
      <c r="D5811" s="7" t="s">
        <v>22688</v>
      </c>
      <c r="E5811" s="9">
        <v>3.75</v>
      </c>
      <c r="F5811" s="9">
        <v>0</v>
      </c>
      <c r="G5811" s="9">
        <v>88522456.640000001</v>
      </c>
      <c r="H5811" s="9">
        <f t="shared" si="180"/>
        <v>88522456.640000224</v>
      </c>
      <c r="I5811" s="9">
        <f t="shared" si="181"/>
        <v>-2.2351741790771484E-7</v>
      </c>
      <c r="J5811" s="8" t="s">
        <v>22684</v>
      </c>
    </row>
    <row r="5812" spans="1:10" x14ac:dyDescent="0.35">
      <c r="A5812" s="12">
        <v>5803</v>
      </c>
      <c r="B5812" s="12" t="s">
        <v>4466</v>
      </c>
      <c r="C5812" s="12" t="s">
        <v>22689</v>
      </c>
      <c r="D5812" s="11" t="s">
        <v>22690</v>
      </c>
      <c r="E5812" s="13">
        <v>190000</v>
      </c>
      <c r="F5812" s="13">
        <v>0</v>
      </c>
      <c r="G5812" s="13">
        <v>88332456.640000001</v>
      </c>
      <c r="H5812" s="13">
        <f t="shared" si="180"/>
        <v>88332456.640000224</v>
      </c>
      <c r="I5812" s="13">
        <f t="shared" si="181"/>
        <v>-2.2351741790771484E-7</v>
      </c>
      <c r="J5812" s="12" t="s">
        <v>22684</v>
      </c>
    </row>
    <row r="5813" spans="1:10" x14ac:dyDescent="0.35">
      <c r="A5813" s="8">
        <v>5804</v>
      </c>
      <c r="B5813" s="8" t="s">
        <v>4466</v>
      </c>
      <c r="C5813" s="8" t="s">
        <v>22689</v>
      </c>
      <c r="D5813" s="7" t="s">
        <v>22691</v>
      </c>
      <c r="E5813" s="9">
        <v>50</v>
      </c>
      <c r="F5813" s="9">
        <v>0</v>
      </c>
      <c r="G5813" s="9">
        <v>88332406.640000001</v>
      </c>
      <c r="H5813" s="9">
        <f t="shared" si="180"/>
        <v>88332406.640000224</v>
      </c>
      <c r="I5813" s="9">
        <f t="shared" si="181"/>
        <v>-2.2351741790771484E-7</v>
      </c>
      <c r="J5813" s="8" t="s">
        <v>22684</v>
      </c>
    </row>
    <row r="5814" spans="1:10" x14ac:dyDescent="0.35">
      <c r="A5814" s="12">
        <v>5805</v>
      </c>
      <c r="B5814" s="12" t="s">
        <v>4466</v>
      </c>
      <c r="C5814" s="12" t="s">
        <v>22689</v>
      </c>
      <c r="D5814" s="11" t="s">
        <v>22692</v>
      </c>
      <c r="E5814" s="13">
        <v>3.75</v>
      </c>
      <c r="F5814" s="13">
        <v>0</v>
      </c>
      <c r="G5814" s="13">
        <v>88332402.890000001</v>
      </c>
      <c r="H5814" s="13">
        <f t="shared" si="180"/>
        <v>88332402.890000224</v>
      </c>
      <c r="I5814" s="13">
        <f t="shared" si="181"/>
        <v>-2.2351741790771484E-7</v>
      </c>
      <c r="J5814" s="12" t="s">
        <v>22684</v>
      </c>
    </row>
    <row r="5815" spans="1:10" x14ac:dyDescent="0.35">
      <c r="A5815" s="8">
        <v>5806</v>
      </c>
      <c r="B5815" s="8" t="s">
        <v>4466</v>
      </c>
      <c r="C5815" s="8" t="s">
        <v>22689</v>
      </c>
      <c r="D5815" s="7" t="s">
        <v>22693</v>
      </c>
      <c r="E5815" s="9">
        <v>153000</v>
      </c>
      <c r="F5815" s="9">
        <v>0</v>
      </c>
      <c r="G5815" s="9">
        <v>88179402.890000001</v>
      </c>
      <c r="H5815" s="9">
        <f t="shared" si="180"/>
        <v>88179402.890000224</v>
      </c>
      <c r="I5815" s="9">
        <f t="shared" si="181"/>
        <v>-2.2351741790771484E-7</v>
      </c>
      <c r="J5815" s="8" t="s">
        <v>22684</v>
      </c>
    </row>
    <row r="5816" spans="1:10" x14ac:dyDescent="0.35">
      <c r="A5816" s="12">
        <v>5807</v>
      </c>
      <c r="B5816" s="12" t="s">
        <v>4466</v>
      </c>
      <c r="C5816" s="12" t="s">
        <v>22689</v>
      </c>
      <c r="D5816" s="11" t="s">
        <v>22694</v>
      </c>
      <c r="E5816" s="13">
        <v>50</v>
      </c>
      <c r="F5816" s="13">
        <v>0</v>
      </c>
      <c r="G5816" s="13">
        <v>88179352.890000001</v>
      </c>
      <c r="H5816" s="13">
        <f t="shared" si="180"/>
        <v>88179352.890000224</v>
      </c>
      <c r="I5816" s="13">
        <f t="shared" si="181"/>
        <v>-2.2351741790771484E-7</v>
      </c>
      <c r="J5816" s="12" t="s">
        <v>22684</v>
      </c>
    </row>
    <row r="5817" spans="1:10" x14ac:dyDescent="0.35">
      <c r="A5817" s="8">
        <v>5808</v>
      </c>
      <c r="B5817" s="8" t="s">
        <v>4466</v>
      </c>
      <c r="C5817" s="8" t="s">
        <v>22689</v>
      </c>
      <c r="D5817" s="7" t="s">
        <v>22695</v>
      </c>
      <c r="E5817" s="9">
        <v>3.75</v>
      </c>
      <c r="F5817" s="9">
        <v>0</v>
      </c>
      <c r="G5817" s="9">
        <v>88179349.140000001</v>
      </c>
      <c r="H5817" s="9">
        <f t="shared" si="180"/>
        <v>88179349.140000224</v>
      </c>
      <c r="I5817" s="9">
        <f t="shared" si="181"/>
        <v>-2.2351741790771484E-7</v>
      </c>
      <c r="J5817" s="8" t="s">
        <v>22684</v>
      </c>
    </row>
    <row r="5818" spans="1:10" x14ac:dyDescent="0.35">
      <c r="A5818" s="12">
        <v>5809</v>
      </c>
      <c r="B5818" s="12" t="s">
        <v>4466</v>
      </c>
      <c r="C5818" s="12" t="s">
        <v>22689</v>
      </c>
      <c r="D5818" s="11" t="s">
        <v>22696</v>
      </c>
      <c r="E5818" s="13">
        <v>160000</v>
      </c>
      <c r="F5818" s="13">
        <v>0</v>
      </c>
      <c r="G5818" s="13">
        <v>88019349.140000001</v>
      </c>
      <c r="H5818" s="13">
        <f t="shared" si="180"/>
        <v>88019349.140000224</v>
      </c>
      <c r="I5818" s="13">
        <f t="shared" si="181"/>
        <v>-2.2351741790771484E-7</v>
      </c>
      <c r="J5818" s="12" t="s">
        <v>22684</v>
      </c>
    </row>
    <row r="5819" spans="1:10" x14ac:dyDescent="0.35">
      <c r="A5819" s="8">
        <v>5810</v>
      </c>
      <c r="B5819" s="8" t="s">
        <v>4466</v>
      </c>
      <c r="C5819" s="8" t="s">
        <v>22689</v>
      </c>
      <c r="D5819" s="7" t="s">
        <v>22697</v>
      </c>
      <c r="E5819" s="9">
        <v>50</v>
      </c>
      <c r="F5819" s="9">
        <v>0</v>
      </c>
      <c r="G5819" s="9">
        <v>88019299.140000001</v>
      </c>
      <c r="H5819" s="9">
        <f t="shared" si="180"/>
        <v>88019299.140000224</v>
      </c>
      <c r="I5819" s="9">
        <f t="shared" si="181"/>
        <v>-2.2351741790771484E-7</v>
      </c>
      <c r="J5819" s="8" t="s">
        <v>22684</v>
      </c>
    </row>
    <row r="5820" spans="1:10" x14ac:dyDescent="0.35">
      <c r="A5820" s="12">
        <v>5811</v>
      </c>
      <c r="B5820" s="12" t="s">
        <v>4466</v>
      </c>
      <c r="C5820" s="12" t="s">
        <v>22689</v>
      </c>
      <c r="D5820" s="11" t="s">
        <v>22698</v>
      </c>
      <c r="E5820" s="13">
        <v>3.75</v>
      </c>
      <c r="F5820" s="13">
        <v>0</v>
      </c>
      <c r="G5820" s="13">
        <v>88019295.390000001</v>
      </c>
      <c r="H5820" s="13">
        <f t="shared" si="180"/>
        <v>88019295.390000224</v>
      </c>
      <c r="I5820" s="13">
        <f t="shared" si="181"/>
        <v>-2.2351741790771484E-7</v>
      </c>
      <c r="J5820" s="12" t="s">
        <v>22684</v>
      </c>
    </row>
    <row r="5821" spans="1:10" x14ac:dyDescent="0.35">
      <c r="A5821" s="8">
        <v>5812</v>
      </c>
      <c r="B5821" s="8" t="s">
        <v>4466</v>
      </c>
      <c r="C5821" s="8" t="s">
        <v>22689</v>
      </c>
      <c r="D5821" s="7" t="s">
        <v>22699</v>
      </c>
      <c r="E5821" s="9">
        <v>20000</v>
      </c>
      <c r="F5821" s="9">
        <v>0</v>
      </c>
      <c r="G5821" s="9">
        <v>87999295.390000001</v>
      </c>
      <c r="H5821" s="9">
        <f t="shared" si="180"/>
        <v>87999295.390000224</v>
      </c>
      <c r="I5821" s="9">
        <f t="shared" si="181"/>
        <v>-2.2351741790771484E-7</v>
      </c>
      <c r="J5821" s="8" t="s">
        <v>22684</v>
      </c>
    </row>
    <row r="5822" spans="1:10" x14ac:dyDescent="0.35">
      <c r="A5822" s="12">
        <v>5813</v>
      </c>
      <c r="B5822" s="12" t="s">
        <v>4466</v>
      </c>
      <c r="C5822" s="12" t="s">
        <v>22689</v>
      </c>
      <c r="D5822" s="11" t="s">
        <v>22700</v>
      </c>
      <c r="E5822" s="13">
        <v>25</v>
      </c>
      <c r="F5822" s="13">
        <v>0</v>
      </c>
      <c r="G5822" s="13">
        <v>87999270.390000001</v>
      </c>
      <c r="H5822" s="13">
        <f t="shared" si="180"/>
        <v>87999270.390000224</v>
      </c>
      <c r="I5822" s="13">
        <f t="shared" si="181"/>
        <v>-2.2351741790771484E-7</v>
      </c>
      <c r="J5822" s="12" t="s">
        <v>22684</v>
      </c>
    </row>
    <row r="5823" spans="1:10" x14ac:dyDescent="0.35">
      <c r="A5823" s="8">
        <v>5814</v>
      </c>
      <c r="B5823" s="8" t="s">
        <v>4466</v>
      </c>
      <c r="C5823" s="8" t="s">
        <v>22689</v>
      </c>
      <c r="D5823" s="7" t="s">
        <v>22701</v>
      </c>
      <c r="E5823" s="9">
        <v>1.88</v>
      </c>
      <c r="F5823" s="9">
        <v>0</v>
      </c>
      <c r="G5823" s="9">
        <v>87999268.510000005</v>
      </c>
      <c r="H5823" s="9">
        <f t="shared" si="180"/>
        <v>87999268.510000229</v>
      </c>
      <c r="I5823" s="9">
        <f t="shared" si="181"/>
        <v>-2.2351741790771484E-7</v>
      </c>
      <c r="J5823" s="8" t="s">
        <v>22702</v>
      </c>
    </row>
    <row r="5824" spans="1:10" x14ac:dyDescent="0.35">
      <c r="A5824" s="12">
        <v>5815</v>
      </c>
      <c r="B5824" s="12" t="s">
        <v>4466</v>
      </c>
      <c r="C5824" s="12" t="s">
        <v>22689</v>
      </c>
      <c r="D5824" s="11" t="s">
        <v>22703</v>
      </c>
      <c r="E5824" s="13">
        <v>132500</v>
      </c>
      <c r="F5824" s="13">
        <v>0</v>
      </c>
      <c r="G5824" s="13">
        <v>87866768.510000005</v>
      </c>
      <c r="H5824" s="13">
        <f t="shared" si="180"/>
        <v>87866768.510000229</v>
      </c>
      <c r="I5824" s="13">
        <f t="shared" si="181"/>
        <v>-2.2351741790771484E-7</v>
      </c>
      <c r="J5824" s="12" t="s">
        <v>22702</v>
      </c>
    </row>
    <row r="5825" spans="1:10" x14ac:dyDescent="0.35">
      <c r="A5825" s="8">
        <v>5816</v>
      </c>
      <c r="B5825" s="8" t="s">
        <v>4466</v>
      </c>
      <c r="C5825" s="8" t="s">
        <v>22689</v>
      </c>
      <c r="D5825" s="7" t="s">
        <v>22704</v>
      </c>
      <c r="E5825" s="9">
        <v>50</v>
      </c>
      <c r="F5825" s="9">
        <v>0</v>
      </c>
      <c r="G5825" s="9">
        <v>87866718.510000005</v>
      </c>
      <c r="H5825" s="9">
        <f t="shared" si="180"/>
        <v>87866718.510000229</v>
      </c>
      <c r="I5825" s="9">
        <f t="shared" si="181"/>
        <v>-2.2351741790771484E-7</v>
      </c>
      <c r="J5825" s="8" t="s">
        <v>22702</v>
      </c>
    </row>
    <row r="5826" spans="1:10" x14ac:dyDescent="0.35">
      <c r="A5826" s="12">
        <v>5817</v>
      </c>
      <c r="B5826" s="12" t="s">
        <v>4466</v>
      </c>
      <c r="C5826" s="12" t="s">
        <v>22689</v>
      </c>
      <c r="D5826" s="11" t="s">
        <v>22705</v>
      </c>
      <c r="E5826" s="13">
        <v>3.75</v>
      </c>
      <c r="F5826" s="13">
        <v>0</v>
      </c>
      <c r="G5826" s="13">
        <v>87866714.760000005</v>
      </c>
      <c r="H5826" s="13">
        <f t="shared" si="180"/>
        <v>87866714.760000229</v>
      </c>
      <c r="I5826" s="13">
        <f t="shared" si="181"/>
        <v>-2.2351741790771484E-7</v>
      </c>
      <c r="J5826" s="12" t="s">
        <v>22702</v>
      </c>
    </row>
    <row r="5827" spans="1:10" x14ac:dyDescent="0.35">
      <c r="A5827" s="8">
        <v>5818</v>
      </c>
      <c r="B5827" s="8" t="s">
        <v>4466</v>
      </c>
      <c r="C5827" s="8" t="s">
        <v>22689</v>
      </c>
      <c r="D5827" s="7" t="s">
        <v>22706</v>
      </c>
      <c r="E5827" s="9">
        <v>124290</v>
      </c>
      <c r="F5827" s="9">
        <v>0</v>
      </c>
      <c r="G5827" s="9">
        <v>87742424.760000005</v>
      </c>
      <c r="H5827" s="9">
        <f t="shared" si="180"/>
        <v>87742424.760000229</v>
      </c>
      <c r="I5827" s="9">
        <f t="shared" si="181"/>
        <v>-2.2351741790771484E-7</v>
      </c>
      <c r="J5827" s="8" t="s">
        <v>22702</v>
      </c>
    </row>
    <row r="5828" spans="1:10" x14ac:dyDescent="0.35">
      <c r="A5828" s="12">
        <v>5819</v>
      </c>
      <c r="B5828" s="12" t="s">
        <v>4466</v>
      </c>
      <c r="C5828" s="12" t="s">
        <v>22689</v>
      </c>
      <c r="D5828" s="11" t="s">
        <v>22707</v>
      </c>
      <c r="E5828" s="13">
        <v>50</v>
      </c>
      <c r="F5828" s="13">
        <v>0</v>
      </c>
      <c r="G5828" s="13">
        <v>87742374.760000005</v>
      </c>
      <c r="H5828" s="13">
        <f t="shared" si="180"/>
        <v>87742374.760000229</v>
      </c>
      <c r="I5828" s="13">
        <f t="shared" si="181"/>
        <v>-2.2351741790771484E-7</v>
      </c>
      <c r="J5828" s="12" t="s">
        <v>22702</v>
      </c>
    </row>
    <row r="5829" spans="1:10" x14ac:dyDescent="0.35">
      <c r="A5829" s="8">
        <v>5820</v>
      </c>
      <c r="B5829" s="8" t="s">
        <v>4466</v>
      </c>
      <c r="C5829" s="8" t="s">
        <v>22689</v>
      </c>
      <c r="D5829" s="7" t="s">
        <v>22708</v>
      </c>
      <c r="E5829" s="9">
        <v>3.75</v>
      </c>
      <c r="F5829" s="9">
        <v>0</v>
      </c>
      <c r="G5829" s="9">
        <v>87742371.010000005</v>
      </c>
      <c r="H5829" s="9">
        <f t="shared" si="180"/>
        <v>87742371.010000229</v>
      </c>
      <c r="I5829" s="9">
        <f t="shared" si="181"/>
        <v>-2.2351741790771484E-7</v>
      </c>
      <c r="J5829" s="8" t="s">
        <v>22702</v>
      </c>
    </row>
    <row r="5830" spans="1:10" x14ac:dyDescent="0.35">
      <c r="A5830" s="12">
        <v>5821</v>
      </c>
      <c r="B5830" s="12" t="s">
        <v>4466</v>
      </c>
      <c r="C5830" s="12" t="s">
        <v>22689</v>
      </c>
      <c r="D5830" s="11" t="s">
        <v>22709</v>
      </c>
      <c r="E5830" s="13">
        <v>252190</v>
      </c>
      <c r="F5830" s="13">
        <v>0</v>
      </c>
      <c r="G5830" s="13">
        <v>87490181.010000005</v>
      </c>
      <c r="H5830" s="13">
        <f t="shared" si="180"/>
        <v>87490181.010000229</v>
      </c>
      <c r="I5830" s="13">
        <f t="shared" si="181"/>
        <v>-2.2351741790771484E-7</v>
      </c>
      <c r="J5830" s="12" t="s">
        <v>22702</v>
      </c>
    </row>
    <row r="5831" spans="1:10" x14ac:dyDescent="0.35">
      <c r="A5831" s="8">
        <v>5822</v>
      </c>
      <c r="B5831" s="8" t="s">
        <v>4466</v>
      </c>
      <c r="C5831" s="8" t="s">
        <v>22689</v>
      </c>
      <c r="D5831" s="7" t="s">
        <v>22710</v>
      </c>
      <c r="E5831" s="9">
        <v>50</v>
      </c>
      <c r="F5831" s="9">
        <v>0</v>
      </c>
      <c r="G5831" s="9">
        <v>87490131.010000005</v>
      </c>
      <c r="H5831" s="9">
        <f t="shared" si="180"/>
        <v>87490131.010000229</v>
      </c>
      <c r="I5831" s="9">
        <f t="shared" si="181"/>
        <v>-2.2351741790771484E-7</v>
      </c>
      <c r="J5831" s="8" t="s">
        <v>22702</v>
      </c>
    </row>
    <row r="5832" spans="1:10" x14ac:dyDescent="0.35">
      <c r="A5832" s="12">
        <v>5823</v>
      </c>
      <c r="B5832" s="12" t="s">
        <v>4466</v>
      </c>
      <c r="C5832" s="12" t="s">
        <v>22689</v>
      </c>
      <c r="D5832" s="11" t="s">
        <v>22711</v>
      </c>
      <c r="E5832" s="13">
        <v>3.75</v>
      </c>
      <c r="F5832" s="13">
        <v>0</v>
      </c>
      <c r="G5832" s="13">
        <v>87490127.260000005</v>
      </c>
      <c r="H5832" s="13">
        <f t="shared" si="180"/>
        <v>87490127.260000229</v>
      </c>
      <c r="I5832" s="13">
        <f t="shared" si="181"/>
        <v>-2.2351741790771484E-7</v>
      </c>
      <c r="J5832" s="12" t="s">
        <v>22702</v>
      </c>
    </row>
    <row r="5833" spans="1:10" x14ac:dyDescent="0.35">
      <c r="A5833" s="8">
        <v>5824</v>
      </c>
      <c r="B5833" s="8" t="s">
        <v>4466</v>
      </c>
      <c r="C5833" s="8" t="s">
        <v>22689</v>
      </c>
      <c r="D5833" s="7" t="s">
        <v>22712</v>
      </c>
      <c r="E5833" s="9">
        <v>10000000</v>
      </c>
      <c r="F5833" s="9">
        <v>0</v>
      </c>
      <c r="G5833" s="9">
        <v>77490127.260000005</v>
      </c>
      <c r="H5833" s="9">
        <f t="shared" si="180"/>
        <v>77490127.260000229</v>
      </c>
      <c r="I5833" s="9">
        <f t="shared" si="181"/>
        <v>-2.2351741790771484E-7</v>
      </c>
      <c r="J5833" s="8" t="s">
        <v>22702</v>
      </c>
    </row>
    <row r="5834" spans="1:10" x14ac:dyDescent="0.35">
      <c r="A5834" s="12">
        <v>5825</v>
      </c>
      <c r="B5834" s="12" t="s">
        <v>4466</v>
      </c>
      <c r="C5834" s="12" t="s">
        <v>22689</v>
      </c>
      <c r="D5834" s="11" t="s">
        <v>22713</v>
      </c>
      <c r="E5834" s="13">
        <v>50</v>
      </c>
      <c r="F5834" s="13">
        <v>0</v>
      </c>
      <c r="G5834" s="13">
        <v>77490077.260000005</v>
      </c>
      <c r="H5834" s="13">
        <f t="shared" ref="H5834:H5897" si="182">H5833-E5834+F5834</f>
        <v>77490077.260000229</v>
      </c>
      <c r="I5834" s="13">
        <f t="shared" ref="I5834:I5897" si="183">G5834-H5834</f>
        <v>-2.2351741790771484E-7</v>
      </c>
      <c r="J5834" s="12" t="s">
        <v>22702</v>
      </c>
    </row>
    <row r="5835" spans="1:10" x14ac:dyDescent="0.35">
      <c r="A5835" s="8">
        <v>5826</v>
      </c>
      <c r="B5835" s="8" t="s">
        <v>4466</v>
      </c>
      <c r="C5835" s="8" t="s">
        <v>22689</v>
      </c>
      <c r="D5835" s="7" t="s">
        <v>22714</v>
      </c>
      <c r="E5835" s="9">
        <v>3.75</v>
      </c>
      <c r="F5835" s="9">
        <v>0</v>
      </c>
      <c r="G5835" s="9">
        <v>77490073.510000005</v>
      </c>
      <c r="H5835" s="9">
        <f t="shared" si="182"/>
        <v>77490073.510000229</v>
      </c>
      <c r="I5835" s="9">
        <f t="shared" si="183"/>
        <v>-2.2351741790771484E-7</v>
      </c>
      <c r="J5835" s="8" t="s">
        <v>22702</v>
      </c>
    </row>
    <row r="5836" spans="1:10" x14ac:dyDescent="0.35">
      <c r="A5836" s="12">
        <v>5827</v>
      </c>
      <c r="B5836" s="12" t="s">
        <v>4466</v>
      </c>
      <c r="C5836" s="12" t="s">
        <v>22689</v>
      </c>
      <c r="D5836" s="11" t="s">
        <v>22715</v>
      </c>
      <c r="E5836" s="13">
        <v>8000</v>
      </c>
      <c r="F5836" s="13">
        <v>0</v>
      </c>
      <c r="G5836" s="13">
        <v>77482073.510000005</v>
      </c>
      <c r="H5836" s="13">
        <f t="shared" si="182"/>
        <v>77482073.510000229</v>
      </c>
      <c r="I5836" s="13">
        <f t="shared" si="183"/>
        <v>-2.2351741790771484E-7</v>
      </c>
      <c r="J5836" s="12" t="s">
        <v>22702</v>
      </c>
    </row>
    <row r="5837" spans="1:10" x14ac:dyDescent="0.35">
      <c r="A5837" s="8">
        <v>5828</v>
      </c>
      <c r="B5837" s="8" t="s">
        <v>4466</v>
      </c>
      <c r="C5837" s="8" t="s">
        <v>22689</v>
      </c>
      <c r="D5837" s="7" t="s">
        <v>22716</v>
      </c>
      <c r="E5837" s="9">
        <v>25</v>
      </c>
      <c r="F5837" s="9">
        <v>0</v>
      </c>
      <c r="G5837" s="9">
        <v>77482048.510000005</v>
      </c>
      <c r="H5837" s="9">
        <f t="shared" si="182"/>
        <v>77482048.510000229</v>
      </c>
      <c r="I5837" s="9">
        <f t="shared" si="183"/>
        <v>-2.2351741790771484E-7</v>
      </c>
      <c r="J5837" s="8" t="s">
        <v>22702</v>
      </c>
    </row>
    <row r="5838" spans="1:10" x14ac:dyDescent="0.35">
      <c r="A5838" s="12">
        <v>5829</v>
      </c>
      <c r="B5838" s="12" t="s">
        <v>4466</v>
      </c>
      <c r="C5838" s="12" t="s">
        <v>22689</v>
      </c>
      <c r="D5838" s="11" t="s">
        <v>22717</v>
      </c>
      <c r="E5838" s="13">
        <v>1.88</v>
      </c>
      <c r="F5838" s="13">
        <v>0</v>
      </c>
      <c r="G5838" s="13">
        <v>77482046.629999995</v>
      </c>
      <c r="H5838" s="13">
        <f t="shared" si="182"/>
        <v>77482046.630000234</v>
      </c>
      <c r="I5838" s="13">
        <f t="shared" si="183"/>
        <v>-2.384185791015625E-7</v>
      </c>
      <c r="J5838" s="12" t="s">
        <v>22702</v>
      </c>
    </row>
    <row r="5839" spans="1:10" x14ac:dyDescent="0.35">
      <c r="A5839" s="8">
        <v>5830</v>
      </c>
      <c r="B5839" s="8" t="s">
        <v>4466</v>
      </c>
      <c r="C5839" s="8" t="s">
        <v>22689</v>
      </c>
      <c r="D5839" s="7" t="s">
        <v>22718</v>
      </c>
      <c r="E5839" s="9">
        <v>100000</v>
      </c>
      <c r="F5839" s="9">
        <v>0</v>
      </c>
      <c r="G5839" s="9">
        <v>77382046.629999995</v>
      </c>
      <c r="H5839" s="9">
        <f t="shared" si="182"/>
        <v>77382046.630000234</v>
      </c>
      <c r="I5839" s="9">
        <f t="shared" si="183"/>
        <v>-2.384185791015625E-7</v>
      </c>
      <c r="J5839" s="8" t="s">
        <v>22719</v>
      </c>
    </row>
    <row r="5840" spans="1:10" x14ac:dyDescent="0.35">
      <c r="A5840" s="12">
        <v>5831</v>
      </c>
      <c r="B5840" s="12" t="s">
        <v>4466</v>
      </c>
      <c r="C5840" s="12" t="s">
        <v>22689</v>
      </c>
      <c r="D5840" s="11" t="s">
        <v>22720</v>
      </c>
      <c r="E5840" s="13">
        <v>50</v>
      </c>
      <c r="F5840" s="13">
        <v>0</v>
      </c>
      <c r="G5840" s="13">
        <v>77381996.629999995</v>
      </c>
      <c r="H5840" s="13">
        <f t="shared" si="182"/>
        <v>77381996.630000234</v>
      </c>
      <c r="I5840" s="13">
        <f t="shared" si="183"/>
        <v>-2.384185791015625E-7</v>
      </c>
      <c r="J5840" s="12" t="s">
        <v>22719</v>
      </c>
    </row>
    <row r="5841" spans="1:10" x14ac:dyDescent="0.35">
      <c r="A5841" s="8">
        <v>5832</v>
      </c>
      <c r="B5841" s="8" t="s">
        <v>4466</v>
      </c>
      <c r="C5841" s="8" t="s">
        <v>22689</v>
      </c>
      <c r="D5841" s="7" t="s">
        <v>22721</v>
      </c>
      <c r="E5841" s="9">
        <v>3.75</v>
      </c>
      <c r="F5841" s="9">
        <v>0</v>
      </c>
      <c r="G5841" s="9">
        <v>77381992.879999995</v>
      </c>
      <c r="H5841" s="9">
        <f t="shared" si="182"/>
        <v>77381992.880000234</v>
      </c>
      <c r="I5841" s="9">
        <f t="shared" si="183"/>
        <v>-2.384185791015625E-7</v>
      </c>
      <c r="J5841" s="8" t="s">
        <v>22719</v>
      </c>
    </row>
    <row r="5842" spans="1:10" x14ac:dyDescent="0.35">
      <c r="A5842" s="12">
        <v>5833</v>
      </c>
      <c r="B5842" s="12" t="s">
        <v>4466</v>
      </c>
      <c r="C5842" s="12" t="s">
        <v>22689</v>
      </c>
      <c r="D5842" s="11" t="s">
        <v>22722</v>
      </c>
      <c r="E5842" s="13">
        <v>1562000</v>
      </c>
      <c r="F5842" s="13">
        <v>0</v>
      </c>
      <c r="G5842" s="13">
        <v>75819992.879999995</v>
      </c>
      <c r="H5842" s="13">
        <f t="shared" si="182"/>
        <v>75819992.880000234</v>
      </c>
      <c r="I5842" s="13">
        <f t="shared" si="183"/>
        <v>-2.384185791015625E-7</v>
      </c>
      <c r="J5842" s="12" t="s">
        <v>22719</v>
      </c>
    </row>
    <row r="5843" spans="1:10" x14ac:dyDescent="0.35">
      <c r="A5843" s="8">
        <v>5834</v>
      </c>
      <c r="B5843" s="8" t="s">
        <v>4466</v>
      </c>
      <c r="C5843" s="8" t="s">
        <v>22689</v>
      </c>
      <c r="D5843" s="7" t="s">
        <v>22723</v>
      </c>
      <c r="E5843" s="9">
        <v>50</v>
      </c>
      <c r="F5843" s="9">
        <v>0</v>
      </c>
      <c r="G5843" s="9">
        <v>75819942.879999995</v>
      </c>
      <c r="H5843" s="9">
        <f t="shared" si="182"/>
        <v>75819942.880000234</v>
      </c>
      <c r="I5843" s="9">
        <f t="shared" si="183"/>
        <v>-2.384185791015625E-7</v>
      </c>
      <c r="J5843" s="8" t="s">
        <v>22719</v>
      </c>
    </row>
    <row r="5844" spans="1:10" x14ac:dyDescent="0.35">
      <c r="A5844" s="12">
        <v>5835</v>
      </c>
      <c r="B5844" s="12" t="s">
        <v>4466</v>
      </c>
      <c r="C5844" s="12" t="s">
        <v>22689</v>
      </c>
      <c r="D5844" s="11" t="s">
        <v>22724</v>
      </c>
      <c r="E5844" s="13">
        <v>3.75</v>
      </c>
      <c r="F5844" s="13">
        <v>0</v>
      </c>
      <c r="G5844" s="13">
        <v>75819939.129999995</v>
      </c>
      <c r="H5844" s="13">
        <f t="shared" si="182"/>
        <v>75819939.130000234</v>
      </c>
      <c r="I5844" s="13">
        <f t="shared" si="183"/>
        <v>-2.384185791015625E-7</v>
      </c>
      <c r="J5844" s="12" t="s">
        <v>22719</v>
      </c>
    </row>
    <row r="5845" spans="1:10" x14ac:dyDescent="0.35">
      <c r="A5845" s="8">
        <v>5836</v>
      </c>
      <c r="B5845" s="8" t="s">
        <v>4466</v>
      </c>
      <c r="C5845" s="8" t="s">
        <v>22689</v>
      </c>
      <c r="D5845" s="7" t="s">
        <v>22725</v>
      </c>
      <c r="E5845" s="9">
        <v>300000</v>
      </c>
      <c r="F5845" s="9">
        <v>0</v>
      </c>
      <c r="G5845" s="9">
        <v>75519939.129999995</v>
      </c>
      <c r="H5845" s="9">
        <f t="shared" si="182"/>
        <v>75519939.130000234</v>
      </c>
      <c r="I5845" s="9">
        <f t="shared" si="183"/>
        <v>-2.384185791015625E-7</v>
      </c>
      <c r="J5845" s="8" t="s">
        <v>22719</v>
      </c>
    </row>
    <row r="5846" spans="1:10" x14ac:dyDescent="0.35">
      <c r="A5846" s="12">
        <v>5837</v>
      </c>
      <c r="B5846" s="12" t="s">
        <v>4466</v>
      </c>
      <c r="C5846" s="12" t="s">
        <v>22689</v>
      </c>
      <c r="D5846" s="11" t="s">
        <v>22726</v>
      </c>
      <c r="E5846" s="13">
        <v>50</v>
      </c>
      <c r="F5846" s="13">
        <v>0</v>
      </c>
      <c r="G5846" s="13">
        <v>75519889.129999995</v>
      </c>
      <c r="H5846" s="13">
        <f t="shared" si="182"/>
        <v>75519889.130000234</v>
      </c>
      <c r="I5846" s="13">
        <f t="shared" si="183"/>
        <v>-2.384185791015625E-7</v>
      </c>
      <c r="J5846" s="12" t="s">
        <v>22719</v>
      </c>
    </row>
    <row r="5847" spans="1:10" x14ac:dyDescent="0.35">
      <c r="A5847" s="8">
        <v>5838</v>
      </c>
      <c r="B5847" s="8" t="s">
        <v>4466</v>
      </c>
      <c r="C5847" s="8" t="s">
        <v>22689</v>
      </c>
      <c r="D5847" s="7" t="s">
        <v>22727</v>
      </c>
      <c r="E5847" s="9">
        <v>3.75</v>
      </c>
      <c r="F5847" s="9">
        <v>0</v>
      </c>
      <c r="G5847" s="9">
        <v>75519885.379999995</v>
      </c>
      <c r="H5847" s="9">
        <f t="shared" si="182"/>
        <v>75519885.380000234</v>
      </c>
      <c r="I5847" s="9">
        <f t="shared" si="183"/>
        <v>-2.384185791015625E-7</v>
      </c>
      <c r="J5847" s="8" t="s">
        <v>22719</v>
      </c>
    </row>
    <row r="5848" spans="1:10" x14ac:dyDescent="0.35">
      <c r="A5848" s="12">
        <v>5839</v>
      </c>
      <c r="B5848" s="12" t="s">
        <v>4466</v>
      </c>
      <c r="C5848" s="12" t="s">
        <v>22689</v>
      </c>
      <c r="D5848" s="11" t="s">
        <v>22728</v>
      </c>
      <c r="E5848" s="13">
        <v>500000</v>
      </c>
      <c r="F5848" s="13">
        <v>0</v>
      </c>
      <c r="G5848" s="13">
        <v>75019885.379999995</v>
      </c>
      <c r="H5848" s="13">
        <f t="shared" si="182"/>
        <v>75019885.380000234</v>
      </c>
      <c r="I5848" s="13">
        <f t="shared" si="183"/>
        <v>-2.384185791015625E-7</v>
      </c>
      <c r="J5848" s="12" t="s">
        <v>22719</v>
      </c>
    </row>
    <row r="5849" spans="1:10" x14ac:dyDescent="0.35">
      <c r="A5849" s="8">
        <v>5840</v>
      </c>
      <c r="B5849" s="8" t="s">
        <v>4466</v>
      </c>
      <c r="C5849" s="8" t="s">
        <v>22689</v>
      </c>
      <c r="D5849" s="7" t="s">
        <v>22729</v>
      </c>
      <c r="E5849" s="9">
        <v>50</v>
      </c>
      <c r="F5849" s="9">
        <v>0</v>
      </c>
      <c r="G5849" s="9">
        <v>75019835.379999995</v>
      </c>
      <c r="H5849" s="9">
        <f t="shared" si="182"/>
        <v>75019835.380000234</v>
      </c>
      <c r="I5849" s="9">
        <f t="shared" si="183"/>
        <v>-2.384185791015625E-7</v>
      </c>
      <c r="J5849" s="8" t="s">
        <v>22719</v>
      </c>
    </row>
    <row r="5850" spans="1:10" x14ac:dyDescent="0.35">
      <c r="A5850" s="12">
        <v>5841</v>
      </c>
      <c r="B5850" s="12" t="s">
        <v>4466</v>
      </c>
      <c r="C5850" s="12" t="s">
        <v>22689</v>
      </c>
      <c r="D5850" s="11" t="s">
        <v>22730</v>
      </c>
      <c r="E5850" s="13">
        <v>3.75</v>
      </c>
      <c r="F5850" s="13">
        <v>0</v>
      </c>
      <c r="G5850" s="13">
        <v>75019831.629999995</v>
      </c>
      <c r="H5850" s="13">
        <f t="shared" si="182"/>
        <v>75019831.630000234</v>
      </c>
      <c r="I5850" s="13">
        <f t="shared" si="183"/>
        <v>-2.384185791015625E-7</v>
      </c>
      <c r="J5850" s="12" t="s">
        <v>22719</v>
      </c>
    </row>
    <row r="5851" spans="1:10" x14ac:dyDescent="0.35">
      <c r="A5851" s="8">
        <v>5842</v>
      </c>
      <c r="B5851" s="8" t="s">
        <v>4466</v>
      </c>
      <c r="C5851" s="8" t="s">
        <v>12138</v>
      </c>
      <c r="D5851" s="7" t="s">
        <v>22731</v>
      </c>
      <c r="E5851" s="9">
        <v>248355</v>
      </c>
      <c r="F5851" s="9">
        <v>0</v>
      </c>
      <c r="G5851" s="9">
        <v>74771476.629999995</v>
      </c>
      <c r="H5851" s="9">
        <f t="shared" si="182"/>
        <v>74771476.630000234</v>
      </c>
      <c r="I5851" s="9">
        <f t="shared" si="183"/>
        <v>-2.384185791015625E-7</v>
      </c>
      <c r="J5851" s="8" t="s">
        <v>22719</v>
      </c>
    </row>
    <row r="5852" spans="1:10" x14ac:dyDescent="0.35">
      <c r="A5852" s="12">
        <v>5843</v>
      </c>
      <c r="B5852" s="12" t="s">
        <v>4466</v>
      </c>
      <c r="C5852" s="12" t="s">
        <v>12138</v>
      </c>
      <c r="D5852" s="11" t="s">
        <v>22732</v>
      </c>
      <c r="E5852" s="13">
        <v>50</v>
      </c>
      <c r="F5852" s="13">
        <v>0</v>
      </c>
      <c r="G5852" s="13">
        <v>74771426.629999995</v>
      </c>
      <c r="H5852" s="13">
        <f t="shared" si="182"/>
        <v>74771426.630000234</v>
      </c>
      <c r="I5852" s="13">
        <f t="shared" si="183"/>
        <v>-2.384185791015625E-7</v>
      </c>
      <c r="J5852" s="12" t="s">
        <v>22719</v>
      </c>
    </row>
    <row r="5853" spans="1:10" x14ac:dyDescent="0.35">
      <c r="A5853" s="8">
        <v>5844</v>
      </c>
      <c r="B5853" s="8" t="s">
        <v>4466</v>
      </c>
      <c r="C5853" s="8" t="s">
        <v>12138</v>
      </c>
      <c r="D5853" s="7" t="s">
        <v>22733</v>
      </c>
      <c r="E5853" s="9">
        <v>3.75</v>
      </c>
      <c r="F5853" s="9">
        <v>0</v>
      </c>
      <c r="G5853" s="9">
        <v>74771422.879999995</v>
      </c>
      <c r="H5853" s="9">
        <f t="shared" si="182"/>
        <v>74771422.880000234</v>
      </c>
      <c r="I5853" s="9">
        <f t="shared" si="183"/>
        <v>-2.384185791015625E-7</v>
      </c>
      <c r="J5853" s="8" t="s">
        <v>22719</v>
      </c>
    </row>
    <row r="5854" spans="1:10" x14ac:dyDescent="0.35">
      <c r="A5854" s="12">
        <v>5845</v>
      </c>
      <c r="B5854" s="12" t="s">
        <v>4466</v>
      </c>
      <c r="C5854" s="12" t="s">
        <v>12138</v>
      </c>
      <c r="D5854" s="11" t="s">
        <v>22734</v>
      </c>
      <c r="E5854" s="13">
        <v>400000</v>
      </c>
      <c r="F5854" s="13">
        <v>0</v>
      </c>
      <c r="G5854" s="13">
        <v>74371422.879999995</v>
      </c>
      <c r="H5854" s="13">
        <f t="shared" si="182"/>
        <v>74371422.880000234</v>
      </c>
      <c r="I5854" s="13">
        <f t="shared" si="183"/>
        <v>-2.384185791015625E-7</v>
      </c>
      <c r="J5854" s="12" t="s">
        <v>22735</v>
      </c>
    </row>
    <row r="5855" spans="1:10" x14ac:dyDescent="0.35">
      <c r="A5855" s="8">
        <v>5846</v>
      </c>
      <c r="B5855" s="8" t="s">
        <v>4466</v>
      </c>
      <c r="C5855" s="8" t="s">
        <v>12138</v>
      </c>
      <c r="D5855" s="7" t="s">
        <v>22736</v>
      </c>
      <c r="E5855" s="9">
        <v>50</v>
      </c>
      <c r="F5855" s="9">
        <v>0</v>
      </c>
      <c r="G5855" s="9">
        <v>74371372.879999995</v>
      </c>
      <c r="H5855" s="9">
        <f t="shared" si="182"/>
        <v>74371372.880000234</v>
      </c>
      <c r="I5855" s="9">
        <f t="shared" si="183"/>
        <v>-2.384185791015625E-7</v>
      </c>
      <c r="J5855" s="8" t="s">
        <v>22735</v>
      </c>
    </row>
    <row r="5856" spans="1:10" x14ac:dyDescent="0.35">
      <c r="A5856" s="12">
        <v>5847</v>
      </c>
      <c r="B5856" s="12" t="s">
        <v>4466</v>
      </c>
      <c r="C5856" s="12" t="s">
        <v>12138</v>
      </c>
      <c r="D5856" s="11" t="s">
        <v>22737</v>
      </c>
      <c r="E5856" s="13">
        <v>3.75</v>
      </c>
      <c r="F5856" s="13">
        <v>0</v>
      </c>
      <c r="G5856" s="13">
        <v>74371369.129999995</v>
      </c>
      <c r="H5856" s="13">
        <f t="shared" si="182"/>
        <v>74371369.130000234</v>
      </c>
      <c r="I5856" s="13">
        <f t="shared" si="183"/>
        <v>-2.384185791015625E-7</v>
      </c>
      <c r="J5856" s="12" t="s">
        <v>22735</v>
      </c>
    </row>
    <row r="5857" spans="1:10" x14ac:dyDescent="0.35">
      <c r="A5857" s="8">
        <v>5848</v>
      </c>
      <c r="B5857" s="8" t="s">
        <v>4466</v>
      </c>
      <c r="C5857" s="8" t="s">
        <v>12138</v>
      </c>
      <c r="D5857" s="7" t="s">
        <v>22738</v>
      </c>
      <c r="E5857" s="9">
        <v>40000</v>
      </c>
      <c r="F5857" s="9">
        <v>0</v>
      </c>
      <c r="G5857" s="9">
        <v>74331369.129999995</v>
      </c>
      <c r="H5857" s="9">
        <f t="shared" si="182"/>
        <v>74331369.130000234</v>
      </c>
      <c r="I5857" s="9">
        <f t="shared" si="183"/>
        <v>-2.384185791015625E-7</v>
      </c>
      <c r="J5857" s="8" t="s">
        <v>22735</v>
      </c>
    </row>
    <row r="5858" spans="1:10" x14ac:dyDescent="0.35">
      <c r="A5858" s="12">
        <v>5849</v>
      </c>
      <c r="B5858" s="12" t="s">
        <v>4466</v>
      </c>
      <c r="C5858" s="12" t="s">
        <v>12138</v>
      </c>
      <c r="D5858" s="11" t="s">
        <v>22739</v>
      </c>
      <c r="E5858" s="13">
        <v>25</v>
      </c>
      <c r="F5858" s="13">
        <v>0</v>
      </c>
      <c r="G5858" s="13">
        <v>74331344.129999995</v>
      </c>
      <c r="H5858" s="13">
        <f t="shared" si="182"/>
        <v>74331344.130000234</v>
      </c>
      <c r="I5858" s="13">
        <f t="shared" si="183"/>
        <v>-2.384185791015625E-7</v>
      </c>
      <c r="J5858" s="12" t="s">
        <v>22735</v>
      </c>
    </row>
    <row r="5859" spans="1:10" x14ac:dyDescent="0.35">
      <c r="A5859" s="8">
        <v>5850</v>
      </c>
      <c r="B5859" s="8" t="s">
        <v>4466</v>
      </c>
      <c r="C5859" s="8" t="s">
        <v>12138</v>
      </c>
      <c r="D5859" s="7" t="s">
        <v>22740</v>
      </c>
      <c r="E5859" s="9">
        <v>1.88</v>
      </c>
      <c r="F5859" s="9">
        <v>0</v>
      </c>
      <c r="G5859" s="9">
        <v>74331342.25</v>
      </c>
      <c r="H5859" s="9">
        <f t="shared" si="182"/>
        <v>74331342.250000238</v>
      </c>
      <c r="I5859" s="9">
        <f t="shared" si="183"/>
        <v>-2.384185791015625E-7</v>
      </c>
      <c r="J5859" s="8" t="s">
        <v>22735</v>
      </c>
    </row>
    <row r="5860" spans="1:10" x14ac:dyDescent="0.35">
      <c r="A5860" s="12">
        <v>5851</v>
      </c>
      <c r="B5860" s="12" t="s">
        <v>4466</v>
      </c>
      <c r="C5860" s="12" t="s">
        <v>12138</v>
      </c>
      <c r="D5860" s="11" t="s">
        <v>22741</v>
      </c>
      <c r="E5860" s="13">
        <v>286400</v>
      </c>
      <c r="F5860" s="13">
        <v>0</v>
      </c>
      <c r="G5860" s="13">
        <v>74044942.25</v>
      </c>
      <c r="H5860" s="13">
        <f t="shared" si="182"/>
        <v>74044942.250000238</v>
      </c>
      <c r="I5860" s="13">
        <f t="shared" si="183"/>
        <v>-2.384185791015625E-7</v>
      </c>
      <c r="J5860" s="12" t="s">
        <v>22735</v>
      </c>
    </row>
    <row r="5861" spans="1:10" x14ac:dyDescent="0.35">
      <c r="A5861" s="8">
        <v>5852</v>
      </c>
      <c r="B5861" s="8" t="s">
        <v>4466</v>
      </c>
      <c r="C5861" s="8" t="s">
        <v>12138</v>
      </c>
      <c r="D5861" s="7" t="s">
        <v>22742</v>
      </c>
      <c r="E5861" s="9">
        <v>50</v>
      </c>
      <c r="F5861" s="9">
        <v>0</v>
      </c>
      <c r="G5861" s="9">
        <v>74044892.25</v>
      </c>
      <c r="H5861" s="9">
        <f t="shared" si="182"/>
        <v>74044892.250000238</v>
      </c>
      <c r="I5861" s="9">
        <f t="shared" si="183"/>
        <v>-2.384185791015625E-7</v>
      </c>
      <c r="J5861" s="8" t="s">
        <v>22735</v>
      </c>
    </row>
    <row r="5862" spans="1:10" x14ac:dyDescent="0.35">
      <c r="A5862" s="12">
        <v>5853</v>
      </c>
      <c r="B5862" s="12" t="s">
        <v>4466</v>
      </c>
      <c r="C5862" s="12" t="s">
        <v>12138</v>
      </c>
      <c r="D5862" s="11" t="s">
        <v>22743</v>
      </c>
      <c r="E5862" s="13">
        <v>3.75</v>
      </c>
      <c r="F5862" s="13">
        <v>0</v>
      </c>
      <c r="G5862" s="13">
        <v>74044888.5</v>
      </c>
      <c r="H5862" s="13">
        <f t="shared" si="182"/>
        <v>74044888.500000238</v>
      </c>
      <c r="I5862" s="13">
        <f t="shared" si="183"/>
        <v>-2.384185791015625E-7</v>
      </c>
      <c r="J5862" s="12" t="s">
        <v>22735</v>
      </c>
    </row>
    <row r="5863" spans="1:10" x14ac:dyDescent="0.35">
      <c r="A5863" s="8">
        <v>5854</v>
      </c>
      <c r="B5863" s="8" t="s">
        <v>4466</v>
      </c>
      <c r="C5863" s="8" t="s">
        <v>12138</v>
      </c>
      <c r="D5863" s="7" t="s">
        <v>22744</v>
      </c>
      <c r="E5863" s="9">
        <v>516990</v>
      </c>
      <c r="F5863" s="9">
        <v>0</v>
      </c>
      <c r="G5863" s="9">
        <v>73527898.5</v>
      </c>
      <c r="H5863" s="9">
        <f t="shared" si="182"/>
        <v>73527898.500000238</v>
      </c>
      <c r="I5863" s="9">
        <f t="shared" si="183"/>
        <v>-2.384185791015625E-7</v>
      </c>
      <c r="J5863" s="8" t="s">
        <v>22735</v>
      </c>
    </row>
    <row r="5864" spans="1:10" x14ac:dyDescent="0.35">
      <c r="A5864" s="12">
        <v>5855</v>
      </c>
      <c r="B5864" s="12" t="s">
        <v>4466</v>
      </c>
      <c r="C5864" s="12" t="s">
        <v>12138</v>
      </c>
      <c r="D5864" s="11" t="s">
        <v>22745</v>
      </c>
      <c r="E5864" s="13">
        <v>50</v>
      </c>
      <c r="F5864" s="13">
        <v>0</v>
      </c>
      <c r="G5864" s="13">
        <v>73527848.5</v>
      </c>
      <c r="H5864" s="13">
        <f t="shared" si="182"/>
        <v>73527848.500000238</v>
      </c>
      <c r="I5864" s="13">
        <f t="shared" si="183"/>
        <v>-2.384185791015625E-7</v>
      </c>
      <c r="J5864" s="12" t="s">
        <v>22735</v>
      </c>
    </row>
    <row r="5865" spans="1:10" x14ac:dyDescent="0.35">
      <c r="A5865" s="8">
        <v>5856</v>
      </c>
      <c r="B5865" s="8" t="s">
        <v>4466</v>
      </c>
      <c r="C5865" s="8" t="s">
        <v>12138</v>
      </c>
      <c r="D5865" s="7" t="s">
        <v>22746</v>
      </c>
      <c r="E5865" s="9">
        <v>3.75</v>
      </c>
      <c r="F5865" s="9">
        <v>0</v>
      </c>
      <c r="G5865" s="9">
        <v>73527844.75</v>
      </c>
      <c r="H5865" s="9">
        <f t="shared" si="182"/>
        <v>73527844.750000238</v>
      </c>
      <c r="I5865" s="9">
        <f t="shared" si="183"/>
        <v>-2.384185791015625E-7</v>
      </c>
      <c r="J5865" s="8" t="s">
        <v>22735</v>
      </c>
    </row>
    <row r="5866" spans="1:10" x14ac:dyDescent="0.35">
      <c r="A5866" s="12">
        <v>5857</v>
      </c>
      <c r="B5866" s="12" t="s">
        <v>4466</v>
      </c>
      <c r="C5866" s="12" t="s">
        <v>12138</v>
      </c>
      <c r="D5866" s="11" t="s">
        <v>22747</v>
      </c>
      <c r="E5866" s="13">
        <v>259390</v>
      </c>
      <c r="F5866" s="13">
        <v>0</v>
      </c>
      <c r="G5866" s="13">
        <v>73268454.75</v>
      </c>
      <c r="H5866" s="13">
        <f t="shared" si="182"/>
        <v>73268454.750000238</v>
      </c>
      <c r="I5866" s="13">
        <f t="shared" si="183"/>
        <v>-2.384185791015625E-7</v>
      </c>
      <c r="J5866" s="12" t="s">
        <v>22735</v>
      </c>
    </row>
    <row r="5867" spans="1:10" x14ac:dyDescent="0.35">
      <c r="A5867" s="8">
        <v>5858</v>
      </c>
      <c r="B5867" s="8" t="s">
        <v>4466</v>
      </c>
      <c r="C5867" s="8" t="s">
        <v>12138</v>
      </c>
      <c r="D5867" s="7" t="s">
        <v>22748</v>
      </c>
      <c r="E5867" s="9">
        <v>50</v>
      </c>
      <c r="F5867" s="9">
        <v>0</v>
      </c>
      <c r="G5867" s="9">
        <v>73268404.75</v>
      </c>
      <c r="H5867" s="9">
        <f t="shared" si="182"/>
        <v>73268404.750000238</v>
      </c>
      <c r="I5867" s="9">
        <f t="shared" si="183"/>
        <v>-2.384185791015625E-7</v>
      </c>
      <c r="J5867" s="8" t="s">
        <v>22735</v>
      </c>
    </row>
    <row r="5868" spans="1:10" x14ac:dyDescent="0.35">
      <c r="A5868" s="12">
        <v>5859</v>
      </c>
      <c r="B5868" s="12" t="s">
        <v>4466</v>
      </c>
      <c r="C5868" s="12" t="s">
        <v>12138</v>
      </c>
      <c r="D5868" s="11" t="s">
        <v>22749</v>
      </c>
      <c r="E5868" s="13">
        <v>3.75</v>
      </c>
      <c r="F5868" s="13">
        <v>0</v>
      </c>
      <c r="G5868" s="13">
        <v>73268401</v>
      </c>
      <c r="H5868" s="13">
        <f t="shared" si="182"/>
        <v>73268401.000000238</v>
      </c>
      <c r="I5868" s="13">
        <f t="shared" si="183"/>
        <v>-2.384185791015625E-7</v>
      </c>
      <c r="J5868" s="12" t="s">
        <v>22735</v>
      </c>
    </row>
    <row r="5869" spans="1:10" x14ac:dyDescent="0.35">
      <c r="A5869" s="8">
        <v>5860</v>
      </c>
      <c r="B5869" s="8" t="s">
        <v>4466</v>
      </c>
      <c r="C5869" s="8" t="s">
        <v>12138</v>
      </c>
      <c r="D5869" s="7" t="s">
        <v>22750</v>
      </c>
      <c r="E5869" s="9">
        <v>10000000</v>
      </c>
      <c r="F5869" s="9">
        <v>0</v>
      </c>
      <c r="G5869" s="9">
        <v>63268401</v>
      </c>
      <c r="H5869" s="9">
        <f t="shared" si="182"/>
        <v>63268401.000000238</v>
      </c>
      <c r="I5869" s="9">
        <f t="shared" si="183"/>
        <v>-2.384185791015625E-7</v>
      </c>
      <c r="J5869" s="8" t="s">
        <v>22735</v>
      </c>
    </row>
    <row r="5870" spans="1:10" x14ac:dyDescent="0.35">
      <c r="A5870" s="12">
        <v>5861</v>
      </c>
      <c r="B5870" s="12" t="s">
        <v>4466</v>
      </c>
      <c r="C5870" s="12" t="s">
        <v>12138</v>
      </c>
      <c r="D5870" s="11" t="s">
        <v>22751</v>
      </c>
      <c r="E5870" s="13">
        <v>50</v>
      </c>
      <c r="F5870" s="13">
        <v>0</v>
      </c>
      <c r="G5870" s="13">
        <v>63268351</v>
      </c>
      <c r="H5870" s="13">
        <f t="shared" si="182"/>
        <v>63268351.000000238</v>
      </c>
      <c r="I5870" s="13">
        <f t="shared" si="183"/>
        <v>-2.384185791015625E-7</v>
      </c>
      <c r="J5870" s="12" t="s">
        <v>22752</v>
      </c>
    </row>
    <row r="5871" spans="1:10" x14ac:dyDescent="0.35">
      <c r="A5871" s="8">
        <v>5862</v>
      </c>
      <c r="B5871" s="8" t="s">
        <v>4466</v>
      </c>
      <c r="C5871" s="8" t="s">
        <v>12138</v>
      </c>
      <c r="D5871" s="7" t="s">
        <v>22753</v>
      </c>
      <c r="E5871" s="9">
        <v>3.75</v>
      </c>
      <c r="F5871" s="9">
        <v>0</v>
      </c>
      <c r="G5871" s="9">
        <v>63268347.25</v>
      </c>
      <c r="H5871" s="9">
        <f t="shared" si="182"/>
        <v>63268347.250000238</v>
      </c>
      <c r="I5871" s="9">
        <f t="shared" si="183"/>
        <v>-2.384185791015625E-7</v>
      </c>
      <c r="J5871" s="8" t="s">
        <v>22752</v>
      </c>
    </row>
    <row r="5872" spans="1:10" x14ac:dyDescent="0.35">
      <c r="A5872" s="12">
        <v>5863</v>
      </c>
      <c r="B5872" s="12" t="s">
        <v>4471</v>
      </c>
      <c r="C5872" s="12" t="s">
        <v>4471</v>
      </c>
      <c r="D5872" s="11" t="s">
        <v>22754</v>
      </c>
      <c r="E5872" s="13">
        <v>10000000</v>
      </c>
      <c r="F5872" s="13">
        <v>0</v>
      </c>
      <c r="G5872" s="13">
        <v>53268347.25</v>
      </c>
      <c r="H5872" s="13">
        <f t="shared" si="182"/>
        <v>53268347.250000238</v>
      </c>
      <c r="I5872" s="13">
        <f t="shared" si="183"/>
        <v>-2.384185791015625E-7</v>
      </c>
      <c r="J5872" s="12" t="s">
        <v>22752</v>
      </c>
    </row>
    <row r="5873" spans="1:10" x14ac:dyDescent="0.35">
      <c r="A5873" s="8">
        <v>5864</v>
      </c>
      <c r="B5873" s="8" t="s">
        <v>4471</v>
      </c>
      <c r="C5873" s="8" t="s">
        <v>4471</v>
      </c>
      <c r="D5873" s="7" t="s">
        <v>22755</v>
      </c>
      <c r="E5873" s="9">
        <v>50</v>
      </c>
      <c r="F5873" s="9">
        <v>0</v>
      </c>
      <c r="G5873" s="9">
        <v>53268297.25</v>
      </c>
      <c r="H5873" s="9">
        <f t="shared" si="182"/>
        <v>53268297.250000238</v>
      </c>
      <c r="I5873" s="9">
        <f t="shared" si="183"/>
        <v>-2.384185791015625E-7</v>
      </c>
      <c r="J5873" s="8" t="s">
        <v>22752</v>
      </c>
    </row>
    <row r="5874" spans="1:10" x14ac:dyDescent="0.35">
      <c r="A5874" s="12">
        <v>5865</v>
      </c>
      <c r="B5874" s="12" t="s">
        <v>4471</v>
      </c>
      <c r="C5874" s="12" t="s">
        <v>4471</v>
      </c>
      <c r="D5874" s="11" t="s">
        <v>22756</v>
      </c>
      <c r="E5874" s="13">
        <v>3.75</v>
      </c>
      <c r="F5874" s="13">
        <v>0</v>
      </c>
      <c r="G5874" s="13">
        <v>53268293.5</v>
      </c>
      <c r="H5874" s="13">
        <f t="shared" si="182"/>
        <v>53268293.500000238</v>
      </c>
      <c r="I5874" s="13">
        <f t="shared" si="183"/>
        <v>-2.384185791015625E-7</v>
      </c>
      <c r="J5874" s="12" t="s">
        <v>22752</v>
      </c>
    </row>
    <row r="5875" spans="1:10" x14ac:dyDescent="0.35">
      <c r="A5875" s="8">
        <v>5866</v>
      </c>
      <c r="B5875" s="8" t="s">
        <v>4471</v>
      </c>
      <c r="C5875" s="8" t="s">
        <v>4471</v>
      </c>
      <c r="D5875" s="7" t="s">
        <v>22757</v>
      </c>
      <c r="E5875" s="9">
        <v>3300000</v>
      </c>
      <c r="F5875" s="9">
        <v>0</v>
      </c>
      <c r="G5875" s="9">
        <v>49968293.5</v>
      </c>
      <c r="H5875" s="9">
        <f t="shared" si="182"/>
        <v>49968293.500000238</v>
      </c>
      <c r="I5875" s="9">
        <f t="shared" si="183"/>
        <v>-2.384185791015625E-7</v>
      </c>
      <c r="J5875" s="8" t="s">
        <v>22752</v>
      </c>
    </row>
    <row r="5876" spans="1:10" x14ac:dyDescent="0.35">
      <c r="A5876" s="12">
        <v>5867</v>
      </c>
      <c r="B5876" s="12" t="s">
        <v>4471</v>
      </c>
      <c r="C5876" s="12" t="s">
        <v>4471</v>
      </c>
      <c r="D5876" s="11" t="s">
        <v>22758</v>
      </c>
      <c r="E5876" s="13">
        <v>50</v>
      </c>
      <c r="F5876" s="13">
        <v>0</v>
      </c>
      <c r="G5876" s="13">
        <v>49968243.5</v>
      </c>
      <c r="H5876" s="13">
        <f t="shared" si="182"/>
        <v>49968243.500000238</v>
      </c>
      <c r="I5876" s="13">
        <f t="shared" si="183"/>
        <v>-2.384185791015625E-7</v>
      </c>
      <c r="J5876" s="12" t="s">
        <v>22752</v>
      </c>
    </row>
    <row r="5877" spans="1:10" x14ac:dyDescent="0.35">
      <c r="A5877" s="8">
        <v>5868</v>
      </c>
      <c r="B5877" s="8" t="s">
        <v>4471</v>
      </c>
      <c r="C5877" s="8" t="s">
        <v>4471</v>
      </c>
      <c r="D5877" s="7" t="s">
        <v>22759</v>
      </c>
      <c r="E5877" s="9">
        <v>3.75</v>
      </c>
      <c r="F5877" s="9">
        <v>0</v>
      </c>
      <c r="G5877" s="9">
        <v>49968239.75</v>
      </c>
      <c r="H5877" s="9">
        <f t="shared" si="182"/>
        <v>49968239.750000238</v>
      </c>
      <c r="I5877" s="9">
        <f t="shared" si="183"/>
        <v>-2.384185791015625E-7</v>
      </c>
      <c r="J5877" s="8" t="s">
        <v>22752</v>
      </c>
    </row>
    <row r="5878" spans="1:10" x14ac:dyDescent="0.35">
      <c r="A5878" s="12">
        <v>5869</v>
      </c>
      <c r="B5878" s="12" t="s">
        <v>4471</v>
      </c>
      <c r="C5878" s="12" t="s">
        <v>4471</v>
      </c>
      <c r="D5878" s="11" t="s">
        <v>22760</v>
      </c>
      <c r="E5878" s="13">
        <v>261000</v>
      </c>
      <c r="F5878" s="13">
        <v>0</v>
      </c>
      <c r="G5878" s="13">
        <v>49707239.75</v>
      </c>
      <c r="H5878" s="13">
        <f t="shared" si="182"/>
        <v>49707239.750000238</v>
      </c>
      <c r="I5878" s="13">
        <f t="shared" si="183"/>
        <v>-2.384185791015625E-7</v>
      </c>
      <c r="J5878" s="12" t="s">
        <v>22752</v>
      </c>
    </row>
    <row r="5879" spans="1:10" x14ac:dyDescent="0.35">
      <c r="A5879" s="8">
        <v>5870</v>
      </c>
      <c r="B5879" s="8" t="s">
        <v>4471</v>
      </c>
      <c r="C5879" s="8" t="s">
        <v>4471</v>
      </c>
      <c r="D5879" s="7" t="s">
        <v>22761</v>
      </c>
      <c r="E5879" s="9">
        <v>50</v>
      </c>
      <c r="F5879" s="9">
        <v>0</v>
      </c>
      <c r="G5879" s="9">
        <v>49707189.75</v>
      </c>
      <c r="H5879" s="9">
        <f t="shared" si="182"/>
        <v>49707189.750000238</v>
      </c>
      <c r="I5879" s="9">
        <f t="shared" si="183"/>
        <v>-2.384185791015625E-7</v>
      </c>
      <c r="J5879" s="8" t="s">
        <v>22752</v>
      </c>
    </row>
    <row r="5880" spans="1:10" x14ac:dyDescent="0.35">
      <c r="A5880" s="12">
        <v>5871</v>
      </c>
      <c r="B5880" s="12" t="s">
        <v>4471</v>
      </c>
      <c r="C5880" s="12" t="s">
        <v>4471</v>
      </c>
      <c r="D5880" s="11" t="s">
        <v>22762</v>
      </c>
      <c r="E5880" s="13">
        <v>3.75</v>
      </c>
      <c r="F5880" s="13">
        <v>0</v>
      </c>
      <c r="G5880" s="13">
        <v>49707186</v>
      </c>
      <c r="H5880" s="13">
        <f t="shared" si="182"/>
        <v>49707186.000000238</v>
      </c>
      <c r="I5880" s="13">
        <f t="shared" si="183"/>
        <v>-2.384185791015625E-7</v>
      </c>
      <c r="J5880" s="12" t="s">
        <v>22752</v>
      </c>
    </row>
    <row r="5881" spans="1:10" x14ac:dyDescent="0.35">
      <c r="A5881" s="8">
        <v>5872</v>
      </c>
      <c r="B5881" s="8" t="s">
        <v>4471</v>
      </c>
      <c r="C5881" s="8" t="s">
        <v>4471</v>
      </c>
      <c r="D5881" s="7" t="s">
        <v>22763</v>
      </c>
      <c r="E5881" s="9">
        <v>531400</v>
      </c>
      <c r="F5881" s="9">
        <v>0</v>
      </c>
      <c r="G5881" s="9">
        <v>49175786</v>
      </c>
      <c r="H5881" s="9">
        <f t="shared" si="182"/>
        <v>49175786.000000238</v>
      </c>
      <c r="I5881" s="9">
        <f t="shared" si="183"/>
        <v>-2.384185791015625E-7</v>
      </c>
      <c r="J5881" s="8" t="s">
        <v>22752</v>
      </c>
    </row>
    <row r="5882" spans="1:10" x14ac:dyDescent="0.35">
      <c r="A5882" s="12">
        <v>5873</v>
      </c>
      <c r="B5882" s="12" t="s">
        <v>4471</v>
      </c>
      <c r="C5882" s="12" t="s">
        <v>4471</v>
      </c>
      <c r="D5882" s="11" t="s">
        <v>22764</v>
      </c>
      <c r="E5882" s="13">
        <v>50</v>
      </c>
      <c r="F5882" s="13">
        <v>0</v>
      </c>
      <c r="G5882" s="13">
        <v>49175736</v>
      </c>
      <c r="H5882" s="13">
        <f t="shared" si="182"/>
        <v>49175736.000000238</v>
      </c>
      <c r="I5882" s="13">
        <f t="shared" si="183"/>
        <v>-2.384185791015625E-7</v>
      </c>
      <c r="J5882" s="12" t="s">
        <v>22752</v>
      </c>
    </row>
    <row r="5883" spans="1:10" x14ac:dyDescent="0.35">
      <c r="A5883" s="8">
        <v>5874</v>
      </c>
      <c r="B5883" s="8" t="s">
        <v>4471</v>
      </c>
      <c r="C5883" s="8" t="s">
        <v>4471</v>
      </c>
      <c r="D5883" s="7" t="s">
        <v>22765</v>
      </c>
      <c r="E5883" s="9">
        <v>3.75</v>
      </c>
      <c r="F5883" s="9">
        <v>0</v>
      </c>
      <c r="G5883" s="9">
        <v>49175732.25</v>
      </c>
      <c r="H5883" s="9">
        <f t="shared" si="182"/>
        <v>49175732.250000238</v>
      </c>
      <c r="I5883" s="9">
        <f t="shared" si="183"/>
        <v>-2.384185791015625E-7</v>
      </c>
      <c r="J5883" s="8" t="s">
        <v>22752</v>
      </c>
    </row>
    <row r="5884" spans="1:10" x14ac:dyDescent="0.35">
      <c r="A5884" s="12">
        <v>5875</v>
      </c>
      <c r="B5884" s="12" t="s">
        <v>4471</v>
      </c>
      <c r="C5884" s="12" t="s">
        <v>4471</v>
      </c>
      <c r="D5884" s="11" t="s">
        <v>22766</v>
      </c>
      <c r="E5884" s="13">
        <v>468000</v>
      </c>
      <c r="F5884" s="13">
        <v>0</v>
      </c>
      <c r="G5884" s="13">
        <v>48707732.25</v>
      </c>
      <c r="H5884" s="13">
        <f t="shared" si="182"/>
        <v>48707732.250000238</v>
      </c>
      <c r="I5884" s="13">
        <f t="shared" si="183"/>
        <v>-2.384185791015625E-7</v>
      </c>
      <c r="J5884" s="12" t="s">
        <v>22752</v>
      </c>
    </row>
    <row r="5885" spans="1:10" x14ac:dyDescent="0.35">
      <c r="A5885" s="8">
        <v>5876</v>
      </c>
      <c r="B5885" s="8" t="s">
        <v>4471</v>
      </c>
      <c r="C5885" s="8" t="s">
        <v>4471</v>
      </c>
      <c r="D5885" s="7" t="s">
        <v>22767</v>
      </c>
      <c r="E5885" s="9">
        <v>50</v>
      </c>
      <c r="F5885" s="9">
        <v>0</v>
      </c>
      <c r="G5885" s="9">
        <v>48707682.25</v>
      </c>
      <c r="H5885" s="9">
        <f t="shared" si="182"/>
        <v>48707682.250000238</v>
      </c>
      <c r="I5885" s="9">
        <f t="shared" si="183"/>
        <v>-2.384185791015625E-7</v>
      </c>
      <c r="J5885" s="8" t="s">
        <v>22768</v>
      </c>
    </row>
    <row r="5886" spans="1:10" x14ac:dyDescent="0.35">
      <c r="A5886" s="12">
        <v>5877</v>
      </c>
      <c r="B5886" s="12" t="s">
        <v>4471</v>
      </c>
      <c r="C5886" s="12" t="s">
        <v>4471</v>
      </c>
      <c r="D5886" s="11" t="s">
        <v>22769</v>
      </c>
      <c r="E5886" s="13">
        <v>3.75</v>
      </c>
      <c r="F5886" s="13">
        <v>0</v>
      </c>
      <c r="G5886" s="13">
        <v>48707678.5</v>
      </c>
      <c r="H5886" s="13">
        <f t="shared" si="182"/>
        <v>48707678.500000238</v>
      </c>
      <c r="I5886" s="13">
        <f t="shared" si="183"/>
        <v>-2.384185791015625E-7</v>
      </c>
      <c r="J5886" s="12" t="s">
        <v>22768</v>
      </c>
    </row>
    <row r="5887" spans="1:10" x14ac:dyDescent="0.35">
      <c r="A5887" s="8">
        <v>5878</v>
      </c>
      <c r="B5887" s="8" t="s">
        <v>4471</v>
      </c>
      <c r="C5887" s="8" t="s">
        <v>4471</v>
      </c>
      <c r="D5887" s="7" t="s">
        <v>22770</v>
      </c>
      <c r="E5887" s="9">
        <v>100000</v>
      </c>
      <c r="F5887" s="9">
        <v>0</v>
      </c>
      <c r="G5887" s="9">
        <v>48607678.5</v>
      </c>
      <c r="H5887" s="9">
        <f t="shared" si="182"/>
        <v>48607678.500000238</v>
      </c>
      <c r="I5887" s="9">
        <f t="shared" si="183"/>
        <v>-2.384185791015625E-7</v>
      </c>
      <c r="J5887" s="8" t="s">
        <v>22768</v>
      </c>
    </row>
    <row r="5888" spans="1:10" x14ac:dyDescent="0.35">
      <c r="A5888" s="12">
        <v>5879</v>
      </c>
      <c r="B5888" s="12" t="s">
        <v>4471</v>
      </c>
      <c r="C5888" s="12" t="s">
        <v>4471</v>
      </c>
      <c r="D5888" s="11" t="s">
        <v>22771</v>
      </c>
      <c r="E5888" s="13">
        <v>50</v>
      </c>
      <c r="F5888" s="13">
        <v>0</v>
      </c>
      <c r="G5888" s="13">
        <v>48607628.5</v>
      </c>
      <c r="H5888" s="13">
        <f t="shared" si="182"/>
        <v>48607628.500000238</v>
      </c>
      <c r="I5888" s="13">
        <f t="shared" si="183"/>
        <v>-2.384185791015625E-7</v>
      </c>
      <c r="J5888" s="12" t="s">
        <v>22768</v>
      </c>
    </row>
    <row r="5889" spans="1:10" x14ac:dyDescent="0.35">
      <c r="A5889" s="8">
        <v>5880</v>
      </c>
      <c r="B5889" s="8" t="s">
        <v>4471</v>
      </c>
      <c r="C5889" s="8" t="s">
        <v>4471</v>
      </c>
      <c r="D5889" s="7" t="s">
        <v>22772</v>
      </c>
      <c r="E5889" s="9">
        <v>3.75</v>
      </c>
      <c r="F5889" s="9">
        <v>0</v>
      </c>
      <c r="G5889" s="9">
        <v>48607624.75</v>
      </c>
      <c r="H5889" s="9">
        <f t="shared" si="182"/>
        <v>48607624.750000238</v>
      </c>
      <c r="I5889" s="9">
        <f t="shared" si="183"/>
        <v>-2.384185791015625E-7</v>
      </c>
      <c r="J5889" s="8" t="s">
        <v>22768</v>
      </c>
    </row>
    <row r="5890" spans="1:10" x14ac:dyDescent="0.35">
      <c r="A5890" s="12">
        <v>5881</v>
      </c>
      <c r="B5890" s="12" t="s">
        <v>4471</v>
      </c>
      <c r="C5890" s="12" t="s">
        <v>4471</v>
      </c>
      <c r="D5890" s="11" t="s">
        <v>22773</v>
      </c>
      <c r="E5890" s="13">
        <v>36000</v>
      </c>
      <c r="F5890" s="13">
        <v>0</v>
      </c>
      <c r="G5890" s="13">
        <v>48571624.75</v>
      </c>
      <c r="H5890" s="13">
        <f t="shared" si="182"/>
        <v>48571624.750000238</v>
      </c>
      <c r="I5890" s="13">
        <f t="shared" si="183"/>
        <v>-2.384185791015625E-7</v>
      </c>
      <c r="J5890" s="12" t="s">
        <v>22768</v>
      </c>
    </row>
    <row r="5891" spans="1:10" x14ac:dyDescent="0.35">
      <c r="A5891" s="8">
        <v>5882</v>
      </c>
      <c r="B5891" s="8" t="s">
        <v>4471</v>
      </c>
      <c r="C5891" s="8" t="s">
        <v>4471</v>
      </c>
      <c r="D5891" s="7" t="s">
        <v>22774</v>
      </c>
      <c r="E5891" s="9">
        <v>25</v>
      </c>
      <c r="F5891" s="9">
        <v>0</v>
      </c>
      <c r="G5891" s="9">
        <v>48571599.75</v>
      </c>
      <c r="H5891" s="9">
        <f t="shared" si="182"/>
        <v>48571599.750000238</v>
      </c>
      <c r="I5891" s="9">
        <f t="shared" si="183"/>
        <v>-2.384185791015625E-7</v>
      </c>
      <c r="J5891" s="8" t="s">
        <v>22768</v>
      </c>
    </row>
    <row r="5892" spans="1:10" x14ac:dyDescent="0.35">
      <c r="A5892" s="12">
        <v>5883</v>
      </c>
      <c r="B5892" s="12" t="s">
        <v>4471</v>
      </c>
      <c r="C5892" s="12" t="s">
        <v>4471</v>
      </c>
      <c r="D5892" s="11" t="s">
        <v>22775</v>
      </c>
      <c r="E5892" s="13">
        <v>1.88</v>
      </c>
      <c r="F5892" s="13">
        <v>0</v>
      </c>
      <c r="G5892" s="13">
        <v>48571597.869999997</v>
      </c>
      <c r="H5892" s="13">
        <f t="shared" si="182"/>
        <v>48571597.870000236</v>
      </c>
      <c r="I5892" s="13">
        <f t="shared" si="183"/>
        <v>-2.384185791015625E-7</v>
      </c>
      <c r="J5892" s="12" t="s">
        <v>22768</v>
      </c>
    </row>
    <row r="5893" spans="1:10" x14ac:dyDescent="0.35">
      <c r="A5893" s="8">
        <v>5884</v>
      </c>
      <c r="B5893" s="8" t="s">
        <v>4480</v>
      </c>
      <c r="C5893" s="8" t="s">
        <v>4480</v>
      </c>
      <c r="D5893" s="7" t="s">
        <v>22776</v>
      </c>
      <c r="E5893" s="9">
        <v>0</v>
      </c>
      <c r="F5893" s="9">
        <v>25000000</v>
      </c>
      <c r="G5893" s="9">
        <v>73571597.870000005</v>
      </c>
      <c r="H5893" s="9">
        <f t="shared" si="182"/>
        <v>73571597.870000243</v>
      </c>
      <c r="I5893" s="9">
        <f t="shared" si="183"/>
        <v>-2.384185791015625E-7</v>
      </c>
      <c r="J5893" s="8" t="s">
        <v>22768</v>
      </c>
    </row>
    <row r="5894" spans="1:10" x14ac:dyDescent="0.35">
      <c r="A5894" s="12">
        <v>5885</v>
      </c>
      <c r="B5894" s="12" t="s">
        <v>4480</v>
      </c>
      <c r="C5894" s="12" t="s">
        <v>4480</v>
      </c>
      <c r="D5894" s="11" t="s">
        <v>22777</v>
      </c>
      <c r="E5894" s="13">
        <v>50</v>
      </c>
      <c r="F5894" s="13">
        <v>0</v>
      </c>
      <c r="G5894" s="13">
        <v>73571547.870000005</v>
      </c>
      <c r="H5894" s="13">
        <f t="shared" si="182"/>
        <v>73571547.870000243</v>
      </c>
      <c r="I5894" s="13">
        <f t="shared" si="183"/>
        <v>-2.384185791015625E-7</v>
      </c>
      <c r="J5894" s="12" t="s">
        <v>22768</v>
      </c>
    </row>
    <row r="5895" spans="1:10" x14ac:dyDescent="0.35">
      <c r="A5895" s="8">
        <v>5886</v>
      </c>
      <c r="B5895" s="8" t="s">
        <v>4480</v>
      </c>
      <c r="C5895" s="8" t="s">
        <v>4480</v>
      </c>
      <c r="D5895" s="7" t="s">
        <v>22778</v>
      </c>
      <c r="E5895" s="9">
        <v>192700</v>
      </c>
      <c r="F5895" s="9">
        <v>0</v>
      </c>
      <c r="G5895" s="9">
        <v>73378847.870000005</v>
      </c>
      <c r="H5895" s="9">
        <f t="shared" si="182"/>
        <v>73378847.870000243</v>
      </c>
      <c r="I5895" s="9">
        <f t="shared" si="183"/>
        <v>-2.384185791015625E-7</v>
      </c>
      <c r="J5895" s="8" t="s">
        <v>22768</v>
      </c>
    </row>
    <row r="5896" spans="1:10" x14ac:dyDescent="0.35">
      <c r="A5896" s="12">
        <v>5887</v>
      </c>
      <c r="B5896" s="12" t="s">
        <v>4480</v>
      </c>
      <c r="C5896" s="12" t="s">
        <v>4480</v>
      </c>
      <c r="D5896" s="11" t="s">
        <v>22779</v>
      </c>
      <c r="E5896" s="13">
        <v>50</v>
      </c>
      <c r="F5896" s="13">
        <v>0</v>
      </c>
      <c r="G5896" s="13">
        <v>73378797.870000005</v>
      </c>
      <c r="H5896" s="13">
        <f t="shared" si="182"/>
        <v>73378797.870000243</v>
      </c>
      <c r="I5896" s="13">
        <f t="shared" si="183"/>
        <v>-2.384185791015625E-7</v>
      </c>
      <c r="J5896" s="12" t="s">
        <v>22768</v>
      </c>
    </row>
    <row r="5897" spans="1:10" x14ac:dyDescent="0.35">
      <c r="A5897" s="8">
        <v>5888</v>
      </c>
      <c r="B5897" s="8" t="s">
        <v>4480</v>
      </c>
      <c r="C5897" s="8" t="s">
        <v>4480</v>
      </c>
      <c r="D5897" s="7" t="s">
        <v>22780</v>
      </c>
      <c r="E5897" s="9">
        <v>3.75</v>
      </c>
      <c r="F5897" s="9">
        <v>0</v>
      </c>
      <c r="G5897" s="9">
        <v>73378794.120000005</v>
      </c>
      <c r="H5897" s="9">
        <f t="shared" si="182"/>
        <v>73378794.120000243</v>
      </c>
      <c r="I5897" s="9">
        <f t="shared" si="183"/>
        <v>-2.384185791015625E-7</v>
      </c>
      <c r="J5897" s="8" t="s">
        <v>22768</v>
      </c>
    </row>
    <row r="5898" spans="1:10" x14ac:dyDescent="0.35">
      <c r="A5898" s="12">
        <v>5889</v>
      </c>
      <c r="B5898" s="12" t="s">
        <v>4480</v>
      </c>
      <c r="C5898" s="12" t="s">
        <v>4480</v>
      </c>
      <c r="D5898" s="11" t="s">
        <v>22781</v>
      </c>
      <c r="E5898" s="13">
        <v>498900</v>
      </c>
      <c r="F5898" s="13">
        <v>0</v>
      </c>
      <c r="G5898" s="13">
        <v>72879894.120000005</v>
      </c>
      <c r="H5898" s="13">
        <f t="shared" ref="H5898:H5961" si="184">H5897-E5898+F5898</f>
        <v>72879894.120000243</v>
      </c>
      <c r="I5898" s="13">
        <f t="shared" ref="I5898:I5961" si="185">G5898-H5898</f>
        <v>-2.384185791015625E-7</v>
      </c>
      <c r="J5898" s="12" t="s">
        <v>22768</v>
      </c>
    </row>
    <row r="5899" spans="1:10" x14ac:dyDescent="0.35">
      <c r="A5899" s="8">
        <v>5890</v>
      </c>
      <c r="B5899" s="8" t="s">
        <v>4480</v>
      </c>
      <c r="C5899" s="8" t="s">
        <v>4480</v>
      </c>
      <c r="D5899" s="7" t="s">
        <v>22782</v>
      </c>
      <c r="E5899" s="9">
        <v>50</v>
      </c>
      <c r="F5899" s="9">
        <v>0</v>
      </c>
      <c r="G5899" s="9">
        <v>72879844.120000005</v>
      </c>
      <c r="H5899" s="9">
        <f t="shared" si="184"/>
        <v>72879844.120000243</v>
      </c>
      <c r="I5899" s="9">
        <f t="shared" si="185"/>
        <v>-2.384185791015625E-7</v>
      </c>
      <c r="J5899" s="8" t="s">
        <v>22768</v>
      </c>
    </row>
    <row r="5900" spans="1:10" x14ac:dyDescent="0.35">
      <c r="A5900" s="12">
        <v>5891</v>
      </c>
      <c r="B5900" s="12" t="s">
        <v>4480</v>
      </c>
      <c r="C5900" s="12" t="s">
        <v>4480</v>
      </c>
      <c r="D5900" s="11" t="s">
        <v>22783</v>
      </c>
      <c r="E5900" s="13">
        <v>3.75</v>
      </c>
      <c r="F5900" s="13">
        <v>0</v>
      </c>
      <c r="G5900" s="13">
        <v>72879840.370000005</v>
      </c>
      <c r="H5900" s="13">
        <f t="shared" si="184"/>
        <v>72879840.370000243</v>
      </c>
      <c r="I5900" s="13">
        <f t="shared" si="185"/>
        <v>-2.384185791015625E-7</v>
      </c>
      <c r="J5900" s="12" t="s">
        <v>22768</v>
      </c>
    </row>
    <row r="5901" spans="1:10" x14ac:dyDescent="0.35">
      <c r="A5901" s="8">
        <v>5892</v>
      </c>
      <c r="B5901" s="8" t="s">
        <v>4480</v>
      </c>
      <c r="C5901" s="8" t="s">
        <v>4480</v>
      </c>
      <c r="D5901" s="7" t="s">
        <v>22784</v>
      </c>
      <c r="E5901" s="9">
        <v>172900</v>
      </c>
      <c r="F5901" s="9">
        <v>0</v>
      </c>
      <c r="G5901" s="9">
        <v>72706940.370000005</v>
      </c>
      <c r="H5901" s="9">
        <f t="shared" si="184"/>
        <v>72706940.370000243</v>
      </c>
      <c r="I5901" s="9">
        <f t="shared" si="185"/>
        <v>-2.384185791015625E-7</v>
      </c>
      <c r="J5901" s="8" t="s">
        <v>22768</v>
      </c>
    </row>
    <row r="5902" spans="1:10" x14ac:dyDescent="0.35">
      <c r="A5902" s="12">
        <v>5893</v>
      </c>
      <c r="B5902" s="12" t="s">
        <v>4480</v>
      </c>
      <c r="C5902" s="12" t="s">
        <v>4480</v>
      </c>
      <c r="D5902" s="11" t="s">
        <v>22785</v>
      </c>
      <c r="E5902" s="13">
        <v>50</v>
      </c>
      <c r="F5902" s="13">
        <v>0</v>
      </c>
      <c r="G5902" s="13">
        <v>72706890.370000005</v>
      </c>
      <c r="H5902" s="13">
        <f t="shared" si="184"/>
        <v>72706890.370000243</v>
      </c>
      <c r="I5902" s="13">
        <f t="shared" si="185"/>
        <v>-2.384185791015625E-7</v>
      </c>
      <c r="J5902" s="12" t="s">
        <v>22786</v>
      </c>
    </row>
    <row r="5903" spans="1:10" x14ac:dyDescent="0.35">
      <c r="A5903" s="8">
        <v>5894</v>
      </c>
      <c r="B5903" s="8" t="s">
        <v>4480</v>
      </c>
      <c r="C5903" s="8" t="s">
        <v>4480</v>
      </c>
      <c r="D5903" s="7" t="s">
        <v>22787</v>
      </c>
      <c r="E5903" s="9">
        <v>3.75</v>
      </c>
      <c r="F5903" s="9">
        <v>0</v>
      </c>
      <c r="G5903" s="9">
        <v>72706886.620000005</v>
      </c>
      <c r="H5903" s="9">
        <f t="shared" si="184"/>
        <v>72706886.620000243</v>
      </c>
      <c r="I5903" s="9">
        <f t="shared" si="185"/>
        <v>-2.384185791015625E-7</v>
      </c>
      <c r="J5903" s="8" t="s">
        <v>22786</v>
      </c>
    </row>
    <row r="5904" spans="1:10" x14ac:dyDescent="0.35">
      <c r="A5904" s="12">
        <v>5895</v>
      </c>
      <c r="B5904" s="12" t="s">
        <v>4480</v>
      </c>
      <c r="C5904" s="12" t="s">
        <v>4480</v>
      </c>
      <c r="D5904" s="11" t="s">
        <v>22788</v>
      </c>
      <c r="E5904" s="13">
        <v>344000</v>
      </c>
      <c r="F5904" s="13">
        <v>0</v>
      </c>
      <c r="G5904" s="13">
        <v>72362886.620000005</v>
      </c>
      <c r="H5904" s="13">
        <f t="shared" si="184"/>
        <v>72362886.620000243</v>
      </c>
      <c r="I5904" s="13">
        <f t="shared" si="185"/>
        <v>-2.384185791015625E-7</v>
      </c>
      <c r="J5904" s="12" t="s">
        <v>22786</v>
      </c>
    </row>
    <row r="5905" spans="1:10" x14ac:dyDescent="0.35">
      <c r="A5905" s="8">
        <v>5896</v>
      </c>
      <c r="B5905" s="8" t="s">
        <v>4480</v>
      </c>
      <c r="C5905" s="8" t="s">
        <v>4480</v>
      </c>
      <c r="D5905" s="7" t="s">
        <v>22789</v>
      </c>
      <c r="E5905" s="9">
        <v>50</v>
      </c>
      <c r="F5905" s="9">
        <v>0</v>
      </c>
      <c r="G5905" s="9">
        <v>72362836.620000005</v>
      </c>
      <c r="H5905" s="9">
        <f t="shared" si="184"/>
        <v>72362836.620000243</v>
      </c>
      <c r="I5905" s="9">
        <f t="shared" si="185"/>
        <v>-2.384185791015625E-7</v>
      </c>
      <c r="J5905" s="8" t="s">
        <v>22786</v>
      </c>
    </row>
    <row r="5906" spans="1:10" x14ac:dyDescent="0.35">
      <c r="A5906" s="12">
        <v>5897</v>
      </c>
      <c r="B5906" s="12" t="s">
        <v>4480</v>
      </c>
      <c r="C5906" s="12" t="s">
        <v>4480</v>
      </c>
      <c r="D5906" s="11" t="s">
        <v>22790</v>
      </c>
      <c r="E5906" s="13">
        <v>3.75</v>
      </c>
      <c r="F5906" s="13">
        <v>0</v>
      </c>
      <c r="G5906" s="13">
        <v>72362832.870000005</v>
      </c>
      <c r="H5906" s="13">
        <f t="shared" si="184"/>
        <v>72362832.870000243</v>
      </c>
      <c r="I5906" s="13">
        <f t="shared" si="185"/>
        <v>-2.384185791015625E-7</v>
      </c>
      <c r="J5906" s="12" t="s">
        <v>22786</v>
      </c>
    </row>
    <row r="5907" spans="1:10" x14ac:dyDescent="0.35">
      <c r="A5907" s="8">
        <v>5898</v>
      </c>
      <c r="B5907" s="8" t="s">
        <v>4480</v>
      </c>
      <c r="C5907" s="8" t="s">
        <v>4480</v>
      </c>
      <c r="D5907" s="7" t="s">
        <v>22791</v>
      </c>
      <c r="E5907" s="9">
        <v>153100</v>
      </c>
      <c r="F5907" s="9">
        <v>0</v>
      </c>
      <c r="G5907" s="9">
        <v>72209732.870000005</v>
      </c>
      <c r="H5907" s="9">
        <f t="shared" si="184"/>
        <v>72209732.870000243</v>
      </c>
      <c r="I5907" s="9">
        <f t="shared" si="185"/>
        <v>-2.384185791015625E-7</v>
      </c>
      <c r="J5907" s="8" t="s">
        <v>22786</v>
      </c>
    </row>
    <row r="5908" spans="1:10" x14ac:dyDescent="0.35">
      <c r="A5908" s="12">
        <v>5899</v>
      </c>
      <c r="B5908" s="12" t="s">
        <v>4480</v>
      </c>
      <c r="C5908" s="12" t="s">
        <v>4480</v>
      </c>
      <c r="D5908" s="11" t="s">
        <v>22792</v>
      </c>
      <c r="E5908" s="13">
        <v>50</v>
      </c>
      <c r="F5908" s="13">
        <v>0</v>
      </c>
      <c r="G5908" s="13">
        <v>72209682.870000005</v>
      </c>
      <c r="H5908" s="13">
        <f t="shared" si="184"/>
        <v>72209682.870000243</v>
      </c>
      <c r="I5908" s="13">
        <f t="shared" si="185"/>
        <v>-2.384185791015625E-7</v>
      </c>
      <c r="J5908" s="12" t="s">
        <v>22786</v>
      </c>
    </row>
    <row r="5909" spans="1:10" x14ac:dyDescent="0.35">
      <c r="A5909" s="8">
        <v>5900</v>
      </c>
      <c r="B5909" s="8" t="s">
        <v>4480</v>
      </c>
      <c r="C5909" s="8" t="s">
        <v>4480</v>
      </c>
      <c r="D5909" s="7" t="s">
        <v>22793</v>
      </c>
      <c r="E5909" s="9">
        <v>3.75</v>
      </c>
      <c r="F5909" s="9">
        <v>0</v>
      </c>
      <c r="G5909" s="9">
        <v>72209679.120000005</v>
      </c>
      <c r="H5909" s="9">
        <f t="shared" si="184"/>
        <v>72209679.120000243</v>
      </c>
      <c r="I5909" s="9">
        <f t="shared" si="185"/>
        <v>-2.384185791015625E-7</v>
      </c>
      <c r="J5909" s="8" t="s">
        <v>22786</v>
      </c>
    </row>
    <row r="5910" spans="1:10" x14ac:dyDescent="0.35">
      <c r="A5910" s="12">
        <v>5901</v>
      </c>
      <c r="B5910" s="12" t="s">
        <v>4480</v>
      </c>
      <c r="C5910" s="12" t="s">
        <v>4480</v>
      </c>
      <c r="D5910" s="11" t="s">
        <v>22794</v>
      </c>
      <c r="E5910" s="13">
        <v>143900</v>
      </c>
      <c r="F5910" s="13">
        <v>0</v>
      </c>
      <c r="G5910" s="13">
        <v>72065779.120000005</v>
      </c>
      <c r="H5910" s="13">
        <f t="shared" si="184"/>
        <v>72065779.120000243</v>
      </c>
      <c r="I5910" s="13">
        <f t="shared" si="185"/>
        <v>-2.384185791015625E-7</v>
      </c>
      <c r="J5910" s="12" t="s">
        <v>22786</v>
      </c>
    </row>
    <row r="5911" spans="1:10" x14ac:dyDescent="0.35">
      <c r="A5911" s="8">
        <v>5902</v>
      </c>
      <c r="B5911" s="8" t="s">
        <v>4480</v>
      </c>
      <c r="C5911" s="8" t="s">
        <v>4480</v>
      </c>
      <c r="D5911" s="7" t="s">
        <v>22795</v>
      </c>
      <c r="E5911" s="9">
        <v>50</v>
      </c>
      <c r="F5911" s="9">
        <v>0</v>
      </c>
      <c r="G5911" s="9">
        <v>72065729.120000005</v>
      </c>
      <c r="H5911" s="9">
        <f t="shared" si="184"/>
        <v>72065729.120000243</v>
      </c>
      <c r="I5911" s="9">
        <f t="shared" si="185"/>
        <v>-2.384185791015625E-7</v>
      </c>
      <c r="J5911" s="8" t="s">
        <v>22786</v>
      </c>
    </row>
    <row r="5912" spans="1:10" x14ac:dyDescent="0.35">
      <c r="A5912" s="12">
        <v>5903</v>
      </c>
      <c r="B5912" s="12" t="s">
        <v>4480</v>
      </c>
      <c r="C5912" s="12" t="s">
        <v>4480</v>
      </c>
      <c r="D5912" s="11" t="s">
        <v>22796</v>
      </c>
      <c r="E5912" s="13">
        <v>3.75</v>
      </c>
      <c r="F5912" s="13">
        <v>0</v>
      </c>
      <c r="G5912" s="13">
        <v>72065725.370000005</v>
      </c>
      <c r="H5912" s="13">
        <f t="shared" si="184"/>
        <v>72065725.370000243</v>
      </c>
      <c r="I5912" s="13">
        <f t="shared" si="185"/>
        <v>-2.384185791015625E-7</v>
      </c>
      <c r="J5912" s="12" t="s">
        <v>22786</v>
      </c>
    </row>
    <row r="5913" spans="1:10" x14ac:dyDescent="0.35">
      <c r="A5913" s="8">
        <v>5904</v>
      </c>
      <c r="B5913" s="8" t="s">
        <v>4480</v>
      </c>
      <c r="C5913" s="8" t="s">
        <v>4480</v>
      </c>
      <c r="D5913" s="7" t="s">
        <v>22797</v>
      </c>
      <c r="E5913" s="9">
        <v>688100</v>
      </c>
      <c r="F5913" s="9">
        <v>0</v>
      </c>
      <c r="G5913" s="9">
        <v>71377625.370000005</v>
      </c>
      <c r="H5913" s="9">
        <f t="shared" si="184"/>
        <v>71377625.370000243</v>
      </c>
      <c r="I5913" s="9">
        <f t="shared" si="185"/>
        <v>-2.384185791015625E-7</v>
      </c>
      <c r="J5913" s="8" t="s">
        <v>22786</v>
      </c>
    </row>
    <row r="5914" spans="1:10" x14ac:dyDescent="0.35">
      <c r="A5914" s="12">
        <v>5905</v>
      </c>
      <c r="B5914" s="12" t="s">
        <v>4480</v>
      </c>
      <c r="C5914" s="12" t="s">
        <v>4480</v>
      </c>
      <c r="D5914" s="11" t="s">
        <v>22798</v>
      </c>
      <c r="E5914" s="13">
        <v>50</v>
      </c>
      <c r="F5914" s="13">
        <v>0</v>
      </c>
      <c r="G5914" s="13">
        <v>71377575.370000005</v>
      </c>
      <c r="H5914" s="13">
        <f t="shared" si="184"/>
        <v>71377575.370000243</v>
      </c>
      <c r="I5914" s="13">
        <f t="shared" si="185"/>
        <v>-2.384185791015625E-7</v>
      </c>
      <c r="J5914" s="12" t="s">
        <v>22786</v>
      </c>
    </row>
    <row r="5915" spans="1:10" x14ac:dyDescent="0.35">
      <c r="A5915" s="8">
        <v>5906</v>
      </c>
      <c r="B5915" s="8" t="s">
        <v>4480</v>
      </c>
      <c r="C5915" s="8" t="s">
        <v>4480</v>
      </c>
      <c r="D5915" s="7" t="s">
        <v>22799</v>
      </c>
      <c r="E5915" s="9">
        <v>3.75</v>
      </c>
      <c r="F5915" s="9">
        <v>0</v>
      </c>
      <c r="G5915" s="9">
        <v>71377571.620000005</v>
      </c>
      <c r="H5915" s="9">
        <f t="shared" si="184"/>
        <v>71377571.620000243</v>
      </c>
      <c r="I5915" s="9">
        <f t="shared" si="185"/>
        <v>-2.384185791015625E-7</v>
      </c>
      <c r="J5915" s="8" t="s">
        <v>22786</v>
      </c>
    </row>
    <row r="5916" spans="1:10" x14ac:dyDescent="0.35">
      <c r="A5916" s="12">
        <v>5907</v>
      </c>
      <c r="B5916" s="12" t="s">
        <v>4480</v>
      </c>
      <c r="C5916" s="12" t="s">
        <v>4480</v>
      </c>
      <c r="D5916" s="11" t="s">
        <v>22800</v>
      </c>
      <c r="E5916" s="13">
        <v>495400</v>
      </c>
      <c r="F5916" s="13">
        <v>0</v>
      </c>
      <c r="G5916" s="13">
        <v>70882171.620000005</v>
      </c>
      <c r="H5916" s="13">
        <f t="shared" si="184"/>
        <v>70882171.620000243</v>
      </c>
      <c r="I5916" s="13">
        <f t="shared" si="185"/>
        <v>-2.384185791015625E-7</v>
      </c>
      <c r="J5916" s="12" t="s">
        <v>22786</v>
      </c>
    </row>
    <row r="5917" spans="1:10" x14ac:dyDescent="0.35">
      <c r="A5917" s="8">
        <v>5908</v>
      </c>
      <c r="B5917" s="8" t="s">
        <v>4480</v>
      </c>
      <c r="C5917" s="8" t="s">
        <v>4480</v>
      </c>
      <c r="D5917" s="7" t="s">
        <v>22801</v>
      </c>
      <c r="E5917" s="9">
        <v>50</v>
      </c>
      <c r="F5917" s="9">
        <v>0</v>
      </c>
      <c r="G5917" s="9">
        <v>70882121.620000005</v>
      </c>
      <c r="H5917" s="9">
        <f t="shared" si="184"/>
        <v>70882121.620000243</v>
      </c>
      <c r="I5917" s="9">
        <f t="shared" si="185"/>
        <v>-2.384185791015625E-7</v>
      </c>
      <c r="J5917" s="8" t="s">
        <v>22786</v>
      </c>
    </row>
    <row r="5918" spans="1:10" x14ac:dyDescent="0.35">
      <c r="A5918" s="12">
        <v>5909</v>
      </c>
      <c r="B5918" s="12" t="s">
        <v>4480</v>
      </c>
      <c r="C5918" s="12" t="s">
        <v>4480</v>
      </c>
      <c r="D5918" s="11" t="s">
        <v>22802</v>
      </c>
      <c r="E5918" s="13">
        <v>3.75</v>
      </c>
      <c r="F5918" s="13">
        <v>0</v>
      </c>
      <c r="G5918" s="13">
        <v>70882117.870000005</v>
      </c>
      <c r="H5918" s="13">
        <f t="shared" si="184"/>
        <v>70882117.870000243</v>
      </c>
      <c r="I5918" s="13">
        <f t="shared" si="185"/>
        <v>-2.384185791015625E-7</v>
      </c>
      <c r="J5918" s="12" t="s">
        <v>22786</v>
      </c>
    </row>
    <row r="5919" spans="1:10" x14ac:dyDescent="0.35">
      <c r="A5919" s="8">
        <v>5910</v>
      </c>
      <c r="B5919" s="8" t="s">
        <v>4480</v>
      </c>
      <c r="C5919" s="8" t="s">
        <v>4480</v>
      </c>
      <c r="D5919" s="7" t="s">
        <v>22803</v>
      </c>
      <c r="E5919" s="9">
        <v>417400</v>
      </c>
      <c r="F5919" s="9">
        <v>0</v>
      </c>
      <c r="G5919" s="9">
        <v>70464717.870000005</v>
      </c>
      <c r="H5919" s="9">
        <f t="shared" si="184"/>
        <v>70464717.870000243</v>
      </c>
      <c r="I5919" s="9">
        <f t="shared" si="185"/>
        <v>-2.384185791015625E-7</v>
      </c>
      <c r="J5919" s="8" t="s">
        <v>22804</v>
      </c>
    </row>
    <row r="5920" spans="1:10" x14ac:dyDescent="0.35">
      <c r="A5920" s="12">
        <v>5911</v>
      </c>
      <c r="B5920" s="12" t="s">
        <v>4480</v>
      </c>
      <c r="C5920" s="12" t="s">
        <v>4480</v>
      </c>
      <c r="D5920" s="11" t="s">
        <v>22805</v>
      </c>
      <c r="E5920" s="13">
        <v>50</v>
      </c>
      <c r="F5920" s="13">
        <v>0</v>
      </c>
      <c r="G5920" s="13">
        <v>70464667.870000005</v>
      </c>
      <c r="H5920" s="13">
        <f t="shared" si="184"/>
        <v>70464667.870000243</v>
      </c>
      <c r="I5920" s="13">
        <f t="shared" si="185"/>
        <v>-2.384185791015625E-7</v>
      </c>
      <c r="J5920" s="12" t="s">
        <v>22804</v>
      </c>
    </row>
    <row r="5921" spans="1:10" x14ac:dyDescent="0.35">
      <c r="A5921" s="8">
        <v>5912</v>
      </c>
      <c r="B5921" s="8" t="s">
        <v>4480</v>
      </c>
      <c r="C5921" s="8" t="s">
        <v>4480</v>
      </c>
      <c r="D5921" s="7" t="s">
        <v>22806</v>
      </c>
      <c r="E5921" s="9">
        <v>3.75</v>
      </c>
      <c r="F5921" s="9">
        <v>0</v>
      </c>
      <c r="G5921" s="9">
        <v>70464664.120000005</v>
      </c>
      <c r="H5921" s="9">
        <f t="shared" si="184"/>
        <v>70464664.120000243</v>
      </c>
      <c r="I5921" s="9">
        <f t="shared" si="185"/>
        <v>-2.384185791015625E-7</v>
      </c>
      <c r="J5921" s="8" t="s">
        <v>22804</v>
      </c>
    </row>
    <row r="5922" spans="1:10" x14ac:dyDescent="0.35">
      <c r="A5922" s="12">
        <v>5913</v>
      </c>
      <c r="B5922" s="12" t="s">
        <v>4480</v>
      </c>
      <c r="C5922" s="12" t="s">
        <v>4480</v>
      </c>
      <c r="D5922" s="11" t="s">
        <v>22807</v>
      </c>
      <c r="E5922" s="13">
        <v>156700</v>
      </c>
      <c r="F5922" s="13">
        <v>0</v>
      </c>
      <c r="G5922" s="13">
        <v>70307964.120000005</v>
      </c>
      <c r="H5922" s="13">
        <f t="shared" si="184"/>
        <v>70307964.120000243</v>
      </c>
      <c r="I5922" s="13">
        <f t="shared" si="185"/>
        <v>-2.384185791015625E-7</v>
      </c>
      <c r="J5922" s="12" t="s">
        <v>22804</v>
      </c>
    </row>
    <row r="5923" spans="1:10" x14ac:dyDescent="0.35">
      <c r="A5923" s="8">
        <v>5914</v>
      </c>
      <c r="B5923" s="8" t="s">
        <v>4480</v>
      </c>
      <c r="C5923" s="8" t="s">
        <v>4480</v>
      </c>
      <c r="D5923" s="7" t="s">
        <v>22808</v>
      </c>
      <c r="E5923" s="9">
        <v>50</v>
      </c>
      <c r="F5923" s="9">
        <v>0</v>
      </c>
      <c r="G5923" s="9">
        <v>70307914.120000005</v>
      </c>
      <c r="H5923" s="9">
        <f t="shared" si="184"/>
        <v>70307914.120000243</v>
      </c>
      <c r="I5923" s="9">
        <f t="shared" si="185"/>
        <v>-2.384185791015625E-7</v>
      </c>
      <c r="J5923" s="8" t="s">
        <v>22804</v>
      </c>
    </row>
    <row r="5924" spans="1:10" x14ac:dyDescent="0.35">
      <c r="A5924" s="12">
        <v>5915</v>
      </c>
      <c r="B5924" s="12" t="s">
        <v>4480</v>
      </c>
      <c r="C5924" s="12" t="s">
        <v>4480</v>
      </c>
      <c r="D5924" s="11" t="s">
        <v>22809</v>
      </c>
      <c r="E5924" s="13">
        <v>3.75</v>
      </c>
      <c r="F5924" s="13">
        <v>0</v>
      </c>
      <c r="G5924" s="13">
        <v>70307910.370000005</v>
      </c>
      <c r="H5924" s="13">
        <f t="shared" si="184"/>
        <v>70307910.370000243</v>
      </c>
      <c r="I5924" s="13">
        <f t="shared" si="185"/>
        <v>-2.384185791015625E-7</v>
      </c>
      <c r="J5924" s="12" t="s">
        <v>22804</v>
      </c>
    </row>
    <row r="5925" spans="1:10" x14ac:dyDescent="0.35">
      <c r="A5925" s="8">
        <v>5916</v>
      </c>
      <c r="B5925" s="8" t="s">
        <v>4480</v>
      </c>
      <c r="C5925" s="8" t="s">
        <v>4480</v>
      </c>
      <c r="D5925" s="7" t="s">
        <v>22810</v>
      </c>
      <c r="E5925" s="9">
        <v>0</v>
      </c>
      <c r="F5925" s="9">
        <v>5000000</v>
      </c>
      <c r="G5925" s="9">
        <v>75307910.370000005</v>
      </c>
      <c r="H5925" s="9">
        <f t="shared" si="184"/>
        <v>75307910.370000243</v>
      </c>
      <c r="I5925" s="9">
        <f t="shared" si="185"/>
        <v>-2.384185791015625E-7</v>
      </c>
      <c r="J5925" s="8" t="s">
        <v>22804</v>
      </c>
    </row>
    <row r="5926" spans="1:10" x14ac:dyDescent="0.35">
      <c r="A5926" s="12">
        <v>5917</v>
      </c>
      <c r="B5926" s="12" t="s">
        <v>4480</v>
      </c>
      <c r="C5926" s="12" t="s">
        <v>4480</v>
      </c>
      <c r="D5926" s="11" t="s">
        <v>22811</v>
      </c>
      <c r="E5926" s="13">
        <v>50</v>
      </c>
      <c r="F5926" s="13">
        <v>0</v>
      </c>
      <c r="G5926" s="13">
        <v>75307860.370000005</v>
      </c>
      <c r="H5926" s="13">
        <f t="shared" si="184"/>
        <v>75307860.370000243</v>
      </c>
      <c r="I5926" s="13">
        <f t="shared" si="185"/>
        <v>-2.384185791015625E-7</v>
      </c>
      <c r="J5926" s="12" t="s">
        <v>22804</v>
      </c>
    </row>
    <row r="5927" spans="1:10" x14ac:dyDescent="0.35">
      <c r="A5927" s="8">
        <v>5918</v>
      </c>
      <c r="B5927" s="8" t="s">
        <v>4480</v>
      </c>
      <c r="C5927" s="8" t="s">
        <v>4480</v>
      </c>
      <c r="D5927" s="7" t="s">
        <v>22812</v>
      </c>
      <c r="E5927" s="9">
        <v>50000</v>
      </c>
      <c r="F5927" s="9">
        <v>0</v>
      </c>
      <c r="G5927" s="9">
        <v>75257860.370000005</v>
      </c>
      <c r="H5927" s="9">
        <f t="shared" si="184"/>
        <v>75257860.370000243</v>
      </c>
      <c r="I5927" s="9">
        <f t="shared" si="185"/>
        <v>-2.384185791015625E-7</v>
      </c>
      <c r="J5927" s="8" t="s">
        <v>22804</v>
      </c>
    </row>
    <row r="5928" spans="1:10" x14ac:dyDescent="0.35">
      <c r="A5928" s="12">
        <v>5919</v>
      </c>
      <c r="B5928" s="12" t="s">
        <v>4480</v>
      </c>
      <c r="C5928" s="12" t="s">
        <v>4480</v>
      </c>
      <c r="D5928" s="11" t="s">
        <v>22813</v>
      </c>
      <c r="E5928" s="13">
        <v>25</v>
      </c>
      <c r="F5928" s="13">
        <v>0</v>
      </c>
      <c r="G5928" s="13">
        <v>75257835.370000005</v>
      </c>
      <c r="H5928" s="13">
        <f t="shared" si="184"/>
        <v>75257835.370000243</v>
      </c>
      <c r="I5928" s="13">
        <f t="shared" si="185"/>
        <v>-2.384185791015625E-7</v>
      </c>
      <c r="J5928" s="12" t="s">
        <v>22804</v>
      </c>
    </row>
    <row r="5929" spans="1:10" x14ac:dyDescent="0.35">
      <c r="A5929" s="8">
        <v>5920</v>
      </c>
      <c r="B5929" s="8" t="s">
        <v>4480</v>
      </c>
      <c r="C5929" s="8" t="s">
        <v>4480</v>
      </c>
      <c r="D5929" s="7" t="s">
        <v>22814</v>
      </c>
      <c r="E5929" s="9">
        <v>1.88</v>
      </c>
      <c r="F5929" s="9">
        <v>0</v>
      </c>
      <c r="G5929" s="9">
        <v>75257833.489999995</v>
      </c>
      <c r="H5929" s="9">
        <f t="shared" si="184"/>
        <v>75257833.490000248</v>
      </c>
      <c r="I5929" s="9">
        <f t="shared" si="185"/>
        <v>-2.5331974029541016E-7</v>
      </c>
      <c r="J5929" s="8" t="s">
        <v>22804</v>
      </c>
    </row>
    <row r="5930" spans="1:10" x14ac:dyDescent="0.35">
      <c r="A5930" s="12">
        <v>5921</v>
      </c>
      <c r="B5930" s="12" t="s">
        <v>4480</v>
      </c>
      <c r="C5930" s="12" t="s">
        <v>4480</v>
      </c>
      <c r="D5930" s="11" t="s">
        <v>22815</v>
      </c>
      <c r="E5930" s="13">
        <v>57120</v>
      </c>
      <c r="F5930" s="13">
        <v>0</v>
      </c>
      <c r="G5930" s="13">
        <v>75200713.489999995</v>
      </c>
      <c r="H5930" s="13">
        <f t="shared" si="184"/>
        <v>75200713.490000248</v>
      </c>
      <c r="I5930" s="13">
        <f t="shared" si="185"/>
        <v>-2.5331974029541016E-7</v>
      </c>
      <c r="J5930" s="12" t="s">
        <v>22804</v>
      </c>
    </row>
    <row r="5931" spans="1:10" x14ac:dyDescent="0.35">
      <c r="A5931" s="8">
        <v>5922</v>
      </c>
      <c r="B5931" s="8" t="s">
        <v>4480</v>
      </c>
      <c r="C5931" s="8" t="s">
        <v>4480</v>
      </c>
      <c r="D5931" s="7" t="s">
        <v>22816</v>
      </c>
      <c r="E5931" s="9">
        <v>3000000</v>
      </c>
      <c r="F5931" s="9">
        <v>0</v>
      </c>
      <c r="G5931" s="9">
        <v>72200713.489999995</v>
      </c>
      <c r="H5931" s="9">
        <f t="shared" si="184"/>
        <v>72200713.490000248</v>
      </c>
      <c r="I5931" s="9">
        <f t="shared" si="185"/>
        <v>-2.5331974029541016E-7</v>
      </c>
      <c r="J5931" s="8" t="s">
        <v>22804</v>
      </c>
    </row>
    <row r="5932" spans="1:10" x14ac:dyDescent="0.35">
      <c r="A5932" s="12">
        <v>5923</v>
      </c>
      <c r="B5932" s="12" t="s">
        <v>258</v>
      </c>
      <c r="C5932" s="12" t="s">
        <v>258</v>
      </c>
      <c r="D5932" s="11" t="s">
        <v>22817</v>
      </c>
      <c r="E5932" s="13">
        <v>0</v>
      </c>
      <c r="F5932" s="13">
        <v>25000000</v>
      </c>
      <c r="G5932" s="13">
        <v>97200713.489999995</v>
      </c>
      <c r="H5932" s="13">
        <f t="shared" si="184"/>
        <v>97200713.490000248</v>
      </c>
      <c r="I5932" s="13">
        <f t="shared" si="185"/>
        <v>-2.5331974029541016E-7</v>
      </c>
      <c r="J5932" s="12" t="s">
        <v>22804</v>
      </c>
    </row>
    <row r="5933" spans="1:10" x14ac:dyDescent="0.35">
      <c r="A5933" s="8">
        <v>5924</v>
      </c>
      <c r="B5933" s="8" t="s">
        <v>258</v>
      </c>
      <c r="C5933" s="8" t="s">
        <v>258</v>
      </c>
      <c r="D5933" s="7" t="s">
        <v>22818</v>
      </c>
      <c r="E5933" s="9">
        <v>50</v>
      </c>
      <c r="F5933" s="9">
        <v>0</v>
      </c>
      <c r="G5933" s="9">
        <v>97200663.489999995</v>
      </c>
      <c r="H5933" s="9">
        <f t="shared" si="184"/>
        <v>97200663.490000248</v>
      </c>
      <c r="I5933" s="9">
        <f t="shared" si="185"/>
        <v>-2.5331974029541016E-7</v>
      </c>
      <c r="J5933" s="8" t="s">
        <v>22819</v>
      </c>
    </row>
    <row r="5934" spans="1:10" x14ac:dyDescent="0.35">
      <c r="A5934" s="12">
        <v>5925</v>
      </c>
      <c r="B5934" s="12" t="s">
        <v>258</v>
      </c>
      <c r="C5934" s="12" t="s">
        <v>258</v>
      </c>
      <c r="D5934" s="11" t="s">
        <v>22820</v>
      </c>
      <c r="E5934" s="13">
        <v>933200</v>
      </c>
      <c r="F5934" s="13">
        <v>0</v>
      </c>
      <c r="G5934" s="13">
        <v>96267463.489999995</v>
      </c>
      <c r="H5934" s="13">
        <f t="shared" si="184"/>
        <v>96267463.490000248</v>
      </c>
      <c r="I5934" s="13">
        <f t="shared" si="185"/>
        <v>-2.5331974029541016E-7</v>
      </c>
      <c r="J5934" s="12" t="s">
        <v>22819</v>
      </c>
    </row>
    <row r="5935" spans="1:10" x14ac:dyDescent="0.35">
      <c r="A5935" s="8">
        <v>5926</v>
      </c>
      <c r="B5935" s="8" t="s">
        <v>258</v>
      </c>
      <c r="C5935" s="8" t="s">
        <v>258</v>
      </c>
      <c r="D5935" s="7" t="s">
        <v>22821</v>
      </c>
      <c r="E5935" s="9">
        <v>50</v>
      </c>
      <c r="F5935" s="9">
        <v>0</v>
      </c>
      <c r="G5935" s="9">
        <v>96267413.489999995</v>
      </c>
      <c r="H5935" s="9">
        <f t="shared" si="184"/>
        <v>96267413.490000248</v>
      </c>
      <c r="I5935" s="9">
        <f t="shared" si="185"/>
        <v>-2.5331974029541016E-7</v>
      </c>
      <c r="J5935" s="8" t="s">
        <v>22819</v>
      </c>
    </row>
    <row r="5936" spans="1:10" x14ac:dyDescent="0.35">
      <c r="A5936" s="12">
        <v>5927</v>
      </c>
      <c r="B5936" s="12" t="s">
        <v>258</v>
      </c>
      <c r="C5936" s="12" t="s">
        <v>258</v>
      </c>
      <c r="D5936" s="11" t="s">
        <v>22822</v>
      </c>
      <c r="E5936" s="13">
        <v>3.75</v>
      </c>
      <c r="F5936" s="13">
        <v>0</v>
      </c>
      <c r="G5936" s="13">
        <v>96267409.739999995</v>
      </c>
      <c r="H5936" s="13">
        <f t="shared" si="184"/>
        <v>96267409.740000248</v>
      </c>
      <c r="I5936" s="13">
        <f t="shared" si="185"/>
        <v>-2.5331974029541016E-7</v>
      </c>
      <c r="J5936" s="12" t="s">
        <v>22819</v>
      </c>
    </row>
    <row r="5937" spans="1:10" x14ac:dyDescent="0.35">
      <c r="A5937" s="8">
        <v>5928</v>
      </c>
      <c r="B5937" s="8" t="s">
        <v>258</v>
      </c>
      <c r="C5937" s="8" t="s">
        <v>258</v>
      </c>
      <c r="D5937" s="7" t="s">
        <v>22823</v>
      </c>
      <c r="E5937" s="9">
        <v>335000</v>
      </c>
      <c r="F5937" s="9">
        <v>0</v>
      </c>
      <c r="G5937" s="9">
        <v>95932409.739999995</v>
      </c>
      <c r="H5937" s="9">
        <f t="shared" si="184"/>
        <v>95932409.740000248</v>
      </c>
      <c r="I5937" s="9">
        <f t="shared" si="185"/>
        <v>-2.5331974029541016E-7</v>
      </c>
      <c r="J5937" s="8" t="s">
        <v>22819</v>
      </c>
    </row>
    <row r="5938" spans="1:10" x14ac:dyDescent="0.35">
      <c r="A5938" s="12">
        <v>5929</v>
      </c>
      <c r="B5938" s="12" t="s">
        <v>258</v>
      </c>
      <c r="C5938" s="12" t="s">
        <v>258</v>
      </c>
      <c r="D5938" s="11" t="s">
        <v>22824</v>
      </c>
      <c r="E5938" s="13">
        <v>50</v>
      </c>
      <c r="F5938" s="13">
        <v>0</v>
      </c>
      <c r="G5938" s="13">
        <v>95932359.739999995</v>
      </c>
      <c r="H5938" s="13">
        <f t="shared" si="184"/>
        <v>95932359.740000248</v>
      </c>
      <c r="I5938" s="13">
        <f t="shared" si="185"/>
        <v>-2.5331974029541016E-7</v>
      </c>
      <c r="J5938" s="12" t="s">
        <v>22819</v>
      </c>
    </row>
    <row r="5939" spans="1:10" x14ac:dyDescent="0.35">
      <c r="A5939" s="8">
        <v>5930</v>
      </c>
      <c r="B5939" s="8" t="s">
        <v>258</v>
      </c>
      <c r="C5939" s="8" t="s">
        <v>258</v>
      </c>
      <c r="D5939" s="7" t="s">
        <v>22825</v>
      </c>
      <c r="E5939" s="9">
        <v>3.75</v>
      </c>
      <c r="F5939" s="9">
        <v>0</v>
      </c>
      <c r="G5939" s="9">
        <v>95932355.989999995</v>
      </c>
      <c r="H5939" s="9">
        <f t="shared" si="184"/>
        <v>95932355.990000248</v>
      </c>
      <c r="I5939" s="9">
        <f t="shared" si="185"/>
        <v>-2.5331974029541016E-7</v>
      </c>
      <c r="J5939" s="8" t="s">
        <v>22819</v>
      </c>
    </row>
    <row r="5940" spans="1:10" x14ac:dyDescent="0.35">
      <c r="A5940" s="12">
        <v>5931</v>
      </c>
      <c r="B5940" s="12" t="s">
        <v>258</v>
      </c>
      <c r="C5940" s="12" t="s">
        <v>258</v>
      </c>
      <c r="D5940" s="11" t="s">
        <v>22826</v>
      </c>
      <c r="E5940" s="13">
        <v>194500</v>
      </c>
      <c r="F5940" s="13">
        <v>0</v>
      </c>
      <c r="G5940" s="13">
        <v>95737855.989999995</v>
      </c>
      <c r="H5940" s="13">
        <f t="shared" si="184"/>
        <v>95737855.990000248</v>
      </c>
      <c r="I5940" s="13">
        <f t="shared" si="185"/>
        <v>-2.5331974029541016E-7</v>
      </c>
      <c r="J5940" s="12" t="s">
        <v>22819</v>
      </c>
    </row>
    <row r="5941" spans="1:10" x14ac:dyDescent="0.35">
      <c r="A5941" s="8">
        <v>5932</v>
      </c>
      <c r="B5941" s="8" t="s">
        <v>258</v>
      </c>
      <c r="C5941" s="8" t="s">
        <v>258</v>
      </c>
      <c r="D5941" s="7" t="s">
        <v>22827</v>
      </c>
      <c r="E5941" s="9">
        <v>50</v>
      </c>
      <c r="F5941" s="9">
        <v>0</v>
      </c>
      <c r="G5941" s="9">
        <v>95737805.989999995</v>
      </c>
      <c r="H5941" s="9">
        <f t="shared" si="184"/>
        <v>95737805.990000248</v>
      </c>
      <c r="I5941" s="9">
        <f t="shared" si="185"/>
        <v>-2.5331974029541016E-7</v>
      </c>
      <c r="J5941" s="8" t="s">
        <v>22819</v>
      </c>
    </row>
    <row r="5942" spans="1:10" x14ac:dyDescent="0.35">
      <c r="A5942" s="12">
        <v>5933</v>
      </c>
      <c r="B5942" s="12" t="s">
        <v>258</v>
      </c>
      <c r="C5942" s="12" t="s">
        <v>258</v>
      </c>
      <c r="D5942" s="11" t="s">
        <v>22828</v>
      </c>
      <c r="E5942" s="13">
        <v>3.75</v>
      </c>
      <c r="F5942" s="13">
        <v>0</v>
      </c>
      <c r="G5942" s="13">
        <v>95737802.239999995</v>
      </c>
      <c r="H5942" s="13">
        <f t="shared" si="184"/>
        <v>95737802.240000248</v>
      </c>
      <c r="I5942" s="13">
        <f t="shared" si="185"/>
        <v>-2.5331974029541016E-7</v>
      </c>
      <c r="J5942" s="12" t="s">
        <v>22819</v>
      </c>
    </row>
    <row r="5943" spans="1:10" x14ac:dyDescent="0.35">
      <c r="A5943" s="8">
        <v>5934</v>
      </c>
      <c r="B5943" s="8" t="s">
        <v>258</v>
      </c>
      <c r="C5943" s="8" t="s">
        <v>258</v>
      </c>
      <c r="D5943" s="7" t="s">
        <v>22829</v>
      </c>
      <c r="E5943" s="9">
        <v>129600</v>
      </c>
      <c r="F5943" s="9">
        <v>0</v>
      </c>
      <c r="G5943" s="9">
        <v>95608202.239999995</v>
      </c>
      <c r="H5943" s="9">
        <f t="shared" si="184"/>
        <v>95608202.240000248</v>
      </c>
      <c r="I5943" s="9">
        <f t="shared" si="185"/>
        <v>-2.5331974029541016E-7</v>
      </c>
      <c r="J5943" s="8" t="s">
        <v>22819</v>
      </c>
    </row>
    <row r="5944" spans="1:10" x14ac:dyDescent="0.35">
      <c r="A5944" s="12">
        <v>5935</v>
      </c>
      <c r="B5944" s="12" t="s">
        <v>258</v>
      </c>
      <c r="C5944" s="12" t="s">
        <v>258</v>
      </c>
      <c r="D5944" s="11" t="s">
        <v>22830</v>
      </c>
      <c r="E5944" s="13">
        <v>50</v>
      </c>
      <c r="F5944" s="13">
        <v>0</v>
      </c>
      <c r="G5944" s="13">
        <v>95608152.239999995</v>
      </c>
      <c r="H5944" s="13">
        <f t="shared" si="184"/>
        <v>95608152.240000248</v>
      </c>
      <c r="I5944" s="13">
        <f t="shared" si="185"/>
        <v>-2.5331974029541016E-7</v>
      </c>
      <c r="J5944" s="12" t="s">
        <v>22819</v>
      </c>
    </row>
    <row r="5945" spans="1:10" x14ac:dyDescent="0.35">
      <c r="A5945" s="8">
        <v>5936</v>
      </c>
      <c r="B5945" s="8" t="s">
        <v>258</v>
      </c>
      <c r="C5945" s="8" t="s">
        <v>258</v>
      </c>
      <c r="D5945" s="7" t="s">
        <v>22831</v>
      </c>
      <c r="E5945" s="9">
        <v>3.75</v>
      </c>
      <c r="F5945" s="9">
        <v>0</v>
      </c>
      <c r="G5945" s="9">
        <v>95608148.489999995</v>
      </c>
      <c r="H5945" s="9">
        <f t="shared" si="184"/>
        <v>95608148.490000248</v>
      </c>
      <c r="I5945" s="9">
        <f t="shared" si="185"/>
        <v>-2.5331974029541016E-7</v>
      </c>
      <c r="J5945" s="8" t="s">
        <v>22819</v>
      </c>
    </row>
    <row r="5946" spans="1:10" x14ac:dyDescent="0.35">
      <c r="A5946" s="12">
        <v>5937</v>
      </c>
      <c r="B5946" s="12" t="s">
        <v>258</v>
      </c>
      <c r="C5946" s="12" t="s">
        <v>258</v>
      </c>
      <c r="D5946" s="11" t="s">
        <v>22832</v>
      </c>
      <c r="E5946" s="13">
        <v>235900</v>
      </c>
      <c r="F5946" s="13">
        <v>0</v>
      </c>
      <c r="G5946" s="13">
        <v>95372248.489999995</v>
      </c>
      <c r="H5946" s="13">
        <f t="shared" si="184"/>
        <v>95372248.490000248</v>
      </c>
      <c r="I5946" s="13">
        <f t="shared" si="185"/>
        <v>-2.5331974029541016E-7</v>
      </c>
      <c r="J5946" s="12" t="s">
        <v>22819</v>
      </c>
    </row>
    <row r="5947" spans="1:10" x14ac:dyDescent="0.35">
      <c r="A5947" s="8">
        <v>5938</v>
      </c>
      <c r="B5947" s="8" t="s">
        <v>258</v>
      </c>
      <c r="C5947" s="8" t="s">
        <v>258</v>
      </c>
      <c r="D5947" s="7" t="s">
        <v>22833</v>
      </c>
      <c r="E5947" s="9">
        <v>50</v>
      </c>
      <c r="F5947" s="9">
        <v>0</v>
      </c>
      <c r="G5947" s="9">
        <v>95372198.489999995</v>
      </c>
      <c r="H5947" s="9">
        <f t="shared" si="184"/>
        <v>95372198.490000248</v>
      </c>
      <c r="I5947" s="9">
        <f t="shared" si="185"/>
        <v>-2.5331974029541016E-7</v>
      </c>
      <c r="J5947" s="8" t="s">
        <v>22819</v>
      </c>
    </row>
    <row r="5948" spans="1:10" x14ac:dyDescent="0.35">
      <c r="A5948" s="12">
        <v>5939</v>
      </c>
      <c r="B5948" s="12" t="s">
        <v>258</v>
      </c>
      <c r="C5948" s="12" t="s">
        <v>258</v>
      </c>
      <c r="D5948" s="11" t="s">
        <v>22834</v>
      </c>
      <c r="E5948" s="13">
        <v>3.75</v>
      </c>
      <c r="F5948" s="13">
        <v>0</v>
      </c>
      <c r="G5948" s="13">
        <v>95372194.739999995</v>
      </c>
      <c r="H5948" s="13">
        <f t="shared" si="184"/>
        <v>95372194.740000248</v>
      </c>
      <c r="I5948" s="13">
        <f t="shared" si="185"/>
        <v>-2.5331974029541016E-7</v>
      </c>
      <c r="J5948" s="12" t="s">
        <v>22819</v>
      </c>
    </row>
    <row r="5949" spans="1:10" x14ac:dyDescent="0.35">
      <c r="A5949" s="8">
        <v>5940</v>
      </c>
      <c r="B5949" s="8" t="s">
        <v>258</v>
      </c>
      <c r="C5949" s="8" t="s">
        <v>258</v>
      </c>
      <c r="D5949" s="7" t="s">
        <v>22835</v>
      </c>
      <c r="E5949" s="9">
        <v>280000</v>
      </c>
      <c r="F5949" s="9">
        <v>0</v>
      </c>
      <c r="G5949" s="9">
        <v>95092194.739999995</v>
      </c>
      <c r="H5949" s="9">
        <f t="shared" si="184"/>
        <v>95092194.740000248</v>
      </c>
      <c r="I5949" s="9">
        <f t="shared" si="185"/>
        <v>-2.5331974029541016E-7</v>
      </c>
      <c r="J5949" s="8" t="s">
        <v>22836</v>
      </c>
    </row>
    <row r="5950" spans="1:10" x14ac:dyDescent="0.35">
      <c r="A5950" s="12">
        <v>5941</v>
      </c>
      <c r="B5950" s="12" t="s">
        <v>258</v>
      </c>
      <c r="C5950" s="12" t="s">
        <v>258</v>
      </c>
      <c r="D5950" s="11" t="s">
        <v>22837</v>
      </c>
      <c r="E5950" s="13">
        <v>200000</v>
      </c>
      <c r="F5950" s="13">
        <v>0</v>
      </c>
      <c r="G5950" s="13">
        <v>94892194.739999995</v>
      </c>
      <c r="H5950" s="13">
        <f t="shared" si="184"/>
        <v>94892194.740000248</v>
      </c>
      <c r="I5950" s="13">
        <f t="shared" si="185"/>
        <v>-2.5331974029541016E-7</v>
      </c>
      <c r="J5950" s="12" t="s">
        <v>22836</v>
      </c>
    </row>
    <row r="5951" spans="1:10" x14ac:dyDescent="0.35">
      <c r="A5951" s="8">
        <v>5942</v>
      </c>
      <c r="B5951" s="8" t="s">
        <v>258</v>
      </c>
      <c r="C5951" s="8" t="s">
        <v>258</v>
      </c>
      <c r="D5951" s="7" t="s">
        <v>22838</v>
      </c>
      <c r="E5951" s="9">
        <v>50</v>
      </c>
      <c r="F5951" s="9">
        <v>0</v>
      </c>
      <c r="G5951" s="9">
        <v>94892144.739999995</v>
      </c>
      <c r="H5951" s="9">
        <f t="shared" si="184"/>
        <v>94892144.740000248</v>
      </c>
      <c r="I5951" s="9">
        <f t="shared" si="185"/>
        <v>-2.5331974029541016E-7</v>
      </c>
      <c r="J5951" s="8" t="s">
        <v>22836</v>
      </c>
    </row>
    <row r="5952" spans="1:10" x14ac:dyDescent="0.35">
      <c r="A5952" s="12">
        <v>5943</v>
      </c>
      <c r="B5952" s="12" t="s">
        <v>258</v>
      </c>
      <c r="C5952" s="12" t="s">
        <v>258</v>
      </c>
      <c r="D5952" s="11" t="s">
        <v>22839</v>
      </c>
      <c r="E5952" s="13">
        <v>3.75</v>
      </c>
      <c r="F5952" s="13">
        <v>0</v>
      </c>
      <c r="G5952" s="13">
        <v>94892140.989999995</v>
      </c>
      <c r="H5952" s="13">
        <f t="shared" si="184"/>
        <v>94892140.990000248</v>
      </c>
      <c r="I5952" s="13">
        <f t="shared" si="185"/>
        <v>-2.5331974029541016E-7</v>
      </c>
      <c r="J5952" s="12" t="s">
        <v>22836</v>
      </c>
    </row>
    <row r="5953" spans="1:10" x14ac:dyDescent="0.35">
      <c r="A5953" s="8">
        <v>5944</v>
      </c>
      <c r="B5953" s="8" t="s">
        <v>258</v>
      </c>
      <c r="C5953" s="8" t="s">
        <v>258</v>
      </c>
      <c r="D5953" s="7" t="s">
        <v>22840</v>
      </c>
      <c r="E5953" s="9">
        <v>250000</v>
      </c>
      <c r="F5953" s="9">
        <v>0</v>
      </c>
      <c r="G5953" s="9">
        <v>94642140.989999995</v>
      </c>
      <c r="H5953" s="9">
        <f t="shared" si="184"/>
        <v>94642140.990000248</v>
      </c>
      <c r="I5953" s="9">
        <f t="shared" si="185"/>
        <v>-2.5331974029541016E-7</v>
      </c>
      <c r="J5953" s="8" t="s">
        <v>22836</v>
      </c>
    </row>
    <row r="5954" spans="1:10" x14ac:dyDescent="0.35">
      <c r="A5954" s="12">
        <v>5945</v>
      </c>
      <c r="B5954" s="12" t="s">
        <v>258</v>
      </c>
      <c r="C5954" s="12" t="s">
        <v>258</v>
      </c>
      <c r="D5954" s="11" t="s">
        <v>22841</v>
      </c>
      <c r="E5954" s="13">
        <v>50</v>
      </c>
      <c r="F5954" s="13">
        <v>0</v>
      </c>
      <c r="G5954" s="13">
        <v>94642090.989999995</v>
      </c>
      <c r="H5954" s="13">
        <f t="shared" si="184"/>
        <v>94642090.990000248</v>
      </c>
      <c r="I5954" s="13">
        <f t="shared" si="185"/>
        <v>-2.5331974029541016E-7</v>
      </c>
      <c r="J5954" s="12" t="s">
        <v>22836</v>
      </c>
    </row>
    <row r="5955" spans="1:10" x14ac:dyDescent="0.35">
      <c r="A5955" s="8">
        <v>5946</v>
      </c>
      <c r="B5955" s="8" t="s">
        <v>258</v>
      </c>
      <c r="C5955" s="8" t="s">
        <v>258</v>
      </c>
      <c r="D5955" s="7" t="s">
        <v>22842</v>
      </c>
      <c r="E5955" s="9">
        <v>3.75</v>
      </c>
      <c r="F5955" s="9">
        <v>0</v>
      </c>
      <c r="G5955" s="9">
        <v>94642087.239999995</v>
      </c>
      <c r="H5955" s="9">
        <f t="shared" si="184"/>
        <v>94642087.240000248</v>
      </c>
      <c r="I5955" s="9">
        <f t="shared" si="185"/>
        <v>-2.5331974029541016E-7</v>
      </c>
      <c r="J5955" s="8" t="s">
        <v>22836</v>
      </c>
    </row>
    <row r="5956" spans="1:10" x14ac:dyDescent="0.35">
      <c r="A5956" s="12">
        <v>5947</v>
      </c>
      <c r="B5956" s="12" t="s">
        <v>258</v>
      </c>
      <c r="C5956" s="12" t="s">
        <v>258</v>
      </c>
      <c r="D5956" s="11" t="s">
        <v>22843</v>
      </c>
      <c r="E5956" s="13">
        <v>45000</v>
      </c>
      <c r="F5956" s="13">
        <v>0</v>
      </c>
      <c r="G5956" s="13">
        <v>94597087.239999995</v>
      </c>
      <c r="H5956" s="13">
        <f t="shared" si="184"/>
        <v>94597087.240000248</v>
      </c>
      <c r="I5956" s="13">
        <f t="shared" si="185"/>
        <v>-2.5331974029541016E-7</v>
      </c>
      <c r="J5956" s="12" t="s">
        <v>22836</v>
      </c>
    </row>
    <row r="5957" spans="1:10" x14ac:dyDescent="0.35">
      <c r="A5957" s="8">
        <v>5948</v>
      </c>
      <c r="B5957" s="8" t="s">
        <v>258</v>
      </c>
      <c r="C5957" s="8" t="s">
        <v>258</v>
      </c>
      <c r="D5957" s="7" t="s">
        <v>22844</v>
      </c>
      <c r="E5957" s="9">
        <v>25</v>
      </c>
      <c r="F5957" s="9">
        <v>0</v>
      </c>
      <c r="G5957" s="9">
        <v>94597062.239999995</v>
      </c>
      <c r="H5957" s="9">
        <f t="shared" si="184"/>
        <v>94597062.240000248</v>
      </c>
      <c r="I5957" s="9">
        <f t="shared" si="185"/>
        <v>-2.5331974029541016E-7</v>
      </c>
      <c r="J5957" s="8" t="s">
        <v>22836</v>
      </c>
    </row>
    <row r="5958" spans="1:10" x14ac:dyDescent="0.35">
      <c r="A5958" s="12">
        <v>5949</v>
      </c>
      <c r="B5958" s="12" t="s">
        <v>258</v>
      </c>
      <c r="C5958" s="12" t="s">
        <v>258</v>
      </c>
      <c r="D5958" s="11" t="s">
        <v>22845</v>
      </c>
      <c r="E5958" s="13">
        <v>1.88</v>
      </c>
      <c r="F5958" s="13">
        <v>0</v>
      </c>
      <c r="G5958" s="13">
        <v>94597060.359999999</v>
      </c>
      <c r="H5958" s="13">
        <f t="shared" si="184"/>
        <v>94597060.360000253</v>
      </c>
      <c r="I5958" s="13">
        <f t="shared" si="185"/>
        <v>-2.5331974029541016E-7</v>
      </c>
      <c r="J5958" s="12" t="s">
        <v>22836</v>
      </c>
    </row>
    <row r="5959" spans="1:10" x14ac:dyDescent="0.35">
      <c r="A5959" s="8">
        <v>5950</v>
      </c>
      <c r="B5959" s="8" t="s">
        <v>258</v>
      </c>
      <c r="C5959" s="8" t="s">
        <v>258</v>
      </c>
      <c r="D5959" s="7" t="s">
        <v>22846</v>
      </c>
      <c r="E5959" s="9">
        <v>1000000</v>
      </c>
      <c r="F5959" s="9">
        <v>0</v>
      </c>
      <c r="G5959" s="9">
        <v>93597060.359999999</v>
      </c>
      <c r="H5959" s="9">
        <f t="shared" si="184"/>
        <v>93597060.360000253</v>
      </c>
      <c r="I5959" s="9">
        <f t="shared" si="185"/>
        <v>-2.5331974029541016E-7</v>
      </c>
      <c r="J5959" s="8" t="s">
        <v>22836</v>
      </c>
    </row>
    <row r="5960" spans="1:10" x14ac:dyDescent="0.35">
      <c r="A5960" s="12">
        <v>5951</v>
      </c>
      <c r="B5960" s="12" t="s">
        <v>258</v>
      </c>
      <c r="C5960" s="12" t="s">
        <v>258</v>
      </c>
      <c r="D5960" s="11" t="s">
        <v>22847</v>
      </c>
      <c r="E5960" s="13">
        <v>50</v>
      </c>
      <c r="F5960" s="13">
        <v>0</v>
      </c>
      <c r="G5960" s="13">
        <v>93597010.359999999</v>
      </c>
      <c r="H5960" s="13">
        <f t="shared" si="184"/>
        <v>93597010.360000253</v>
      </c>
      <c r="I5960" s="13">
        <f t="shared" si="185"/>
        <v>-2.5331974029541016E-7</v>
      </c>
      <c r="J5960" s="12" t="s">
        <v>22836</v>
      </c>
    </row>
    <row r="5961" spans="1:10" x14ac:dyDescent="0.35">
      <c r="A5961" s="8">
        <v>5952</v>
      </c>
      <c r="B5961" s="8" t="s">
        <v>258</v>
      </c>
      <c r="C5961" s="8" t="s">
        <v>258</v>
      </c>
      <c r="D5961" s="7" t="s">
        <v>22848</v>
      </c>
      <c r="E5961" s="9">
        <v>3.75</v>
      </c>
      <c r="F5961" s="9">
        <v>0</v>
      </c>
      <c r="G5961" s="9">
        <v>93597006.609999999</v>
      </c>
      <c r="H5961" s="9">
        <f t="shared" si="184"/>
        <v>93597006.610000253</v>
      </c>
      <c r="I5961" s="9">
        <f t="shared" si="185"/>
        <v>-2.5331974029541016E-7</v>
      </c>
      <c r="J5961" s="8" t="s">
        <v>22836</v>
      </c>
    </row>
    <row r="5962" spans="1:10" x14ac:dyDescent="0.35">
      <c r="A5962" s="12">
        <v>5953</v>
      </c>
      <c r="B5962" s="12" t="s">
        <v>258</v>
      </c>
      <c r="C5962" s="12" t="s">
        <v>258</v>
      </c>
      <c r="D5962" s="11" t="s">
        <v>22849</v>
      </c>
      <c r="E5962" s="13">
        <v>100000</v>
      </c>
      <c r="F5962" s="13">
        <v>0</v>
      </c>
      <c r="G5962" s="13">
        <v>93497006.609999999</v>
      </c>
      <c r="H5962" s="13">
        <f t="shared" ref="H5962:H6025" si="186">H5961-E5962+F5962</f>
        <v>93497006.610000253</v>
      </c>
      <c r="I5962" s="13">
        <f t="shared" ref="I5962:I6025" si="187">G5962-H5962</f>
        <v>-2.5331974029541016E-7</v>
      </c>
      <c r="J5962" s="12" t="s">
        <v>22836</v>
      </c>
    </row>
    <row r="5963" spans="1:10" x14ac:dyDescent="0.35">
      <c r="A5963" s="8">
        <v>5954</v>
      </c>
      <c r="B5963" s="8" t="s">
        <v>258</v>
      </c>
      <c r="C5963" s="8" t="s">
        <v>258</v>
      </c>
      <c r="D5963" s="7" t="s">
        <v>22850</v>
      </c>
      <c r="E5963" s="9">
        <v>50</v>
      </c>
      <c r="F5963" s="9">
        <v>0</v>
      </c>
      <c r="G5963" s="9">
        <v>93496956.609999999</v>
      </c>
      <c r="H5963" s="9">
        <f t="shared" si="186"/>
        <v>93496956.610000253</v>
      </c>
      <c r="I5963" s="9">
        <f t="shared" si="187"/>
        <v>-2.5331974029541016E-7</v>
      </c>
      <c r="J5963" s="8" t="s">
        <v>22836</v>
      </c>
    </row>
    <row r="5964" spans="1:10" x14ac:dyDescent="0.35">
      <c r="A5964" s="12">
        <v>5955</v>
      </c>
      <c r="B5964" s="12" t="s">
        <v>258</v>
      </c>
      <c r="C5964" s="12" t="s">
        <v>258</v>
      </c>
      <c r="D5964" s="11" t="s">
        <v>22851</v>
      </c>
      <c r="E5964" s="13">
        <v>3.75</v>
      </c>
      <c r="F5964" s="13">
        <v>0</v>
      </c>
      <c r="G5964" s="13">
        <v>93496952.859999999</v>
      </c>
      <c r="H5964" s="13">
        <f t="shared" si="186"/>
        <v>93496952.860000253</v>
      </c>
      <c r="I5964" s="13">
        <f t="shared" si="187"/>
        <v>-2.5331974029541016E-7</v>
      </c>
      <c r="J5964" s="12" t="s">
        <v>22836</v>
      </c>
    </row>
    <row r="5965" spans="1:10" x14ac:dyDescent="0.35">
      <c r="A5965" s="8">
        <v>5956</v>
      </c>
      <c r="B5965" s="8" t="s">
        <v>12147</v>
      </c>
      <c r="C5965" s="8" t="s">
        <v>12147</v>
      </c>
      <c r="D5965" s="7" t="s">
        <v>22852</v>
      </c>
      <c r="E5965" s="9">
        <v>200000</v>
      </c>
      <c r="F5965" s="9">
        <v>0</v>
      </c>
      <c r="G5965" s="9">
        <v>93296952.859999999</v>
      </c>
      <c r="H5965" s="9">
        <f t="shared" si="186"/>
        <v>93296952.860000253</v>
      </c>
      <c r="I5965" s="9">
        <f t="shared" si="187"/>
        <v>-2.5331974029541016E-7</v>
      </c>
      <c r="J5965" s="8" t="s">
        <v>22853</v>
      </c>
    </row>
    <row r="5966" spans="1:10" x14ac:dyDescent="0.35">
      <c r="A5966" s="12">
        <v>5957</v>
      </c>
      <c r="B5966" s="12" t="s">
        <v>12147</v>
      </c>
      <c r="C5966" s="12" t="s">
        <v>12147</v>
      </c>
      <c r="D5966" s="11" t="s">
        <v>22854</v>
      </c>
      <c r="E5966" s="13">
        <v>50</v>
      </c>
      <c r="F5966" s="13">
        <v>0</v>
      </c>
      <c r="G5966" s="13">
        <v>93296902.859999999</v>
      </c>
      <c r="H5966" s="13">
        <f t="shared" si="186"/>
        <v>93296902.860000253</v>
      </c>
      <c r="I5966" s="13">
        <f t="shared" si="187"/>
        <v>-2.5331974029541016E-7</v>
      </c>
      <c r="J5966" s="12" t="s">
        <v>22853</v>
      </c>
    </row>
    <row r="5967" spans="1:10" x14ac:dyDescent="0.35">
      <c r="A5967" s="8">
        <v>5958</v>
      </c>
      <c r="B5967" s="8" t="s">
        <v>12147</v>
      </c>
      <c r="C5967" s="8" t="s">
        <v>12147</v>
      </c>
      <c r="D5967" s="7" t="s">
        <v>22855</v>
      </c>
      <c r="E5967" s="9">
        <v>3.75</v>
      </c>
      <c r="F5967" s="9">
        <v>0</v>
      </c>
      <c r="G5967" s="9">
        <v>93296899.109999999</v>
      </c>
      <c r="H5967" s="9">
        <f t="shared" si="186"/>
        <v>93296899.110000253</v>
      </c>
      <c r="I5967" s="9">
        <f t="shared" si="187"/>
        <v>-2.5331974029541016E-7</v>
      </c>
      <c r="J5967" s="8" t="s">
        <v>22853</v>
      </c>
    </row>
    <row r="5968" spans="1:10" x14ac:dyDescent="0.35">
      <c r="A5968" s="12">
        <v>5959</v>
      </c>
      <c r="B5968" s="12" t="s">
        <v>12147</v>
      </c>
      <c r="C5968" s="12" t="s">
        <v>12147</v>
      </c>
      <c r="D5968" s="11" t="s">
        <v>22856</v>
      </c>
      <c r="E5968" s="13">
        <v>877200</v>
      </c>
      <c r="F5968" s="13">
        <v>0</v>
      </c>
      <c r="G5968" s="13">
        <v>92419699.109999999</v>
      </c>
      <c r="H5968" s="13">
        <f t="shared" si="186"/>
        <v>92419699.110000253</v>
      </c>
      <c r="I5968" s="13">
        <f t="shared" si="187"/>
        <v>-2.5331974029541016E-7</v>
      </c>
      <c r="J5968" s="12" t="s">
        <v>22853</v>
      </c>
    </row>
    <row r="5969" spans="1:10" x14ac:dyDescent="0.35">
      <c r="A5969" s="8">
        <v>5960</v>
      </c>
      <c r="B5969" s="8" t="s">
        <v>12147</v>
      </c>
      <c r="C5969" s="8" t="s">
        <v>12147</v>
      </c>
      <c r="D5969" s="7" t="s">
        <v>22857</v>
      </c>
      <c r="E5969" s="9">
        <v>50</v>
      </c>
      <c r="F5969" s="9">
        <v>0</v>
      </c>
      <c r="G5969" s="9">
        <v>92419649.109999999</v>
      </c>
      <c r="H5969" s="9">
        <f t="shared" si="186"/>
        <v>92419649.110000253</v>
      </c>
      <c r="I5969" s="9">
        <f t="shared" si="187"/>
        <v>-2.5331974029541016E-7</v>
      </c>
      <c r="J5969" s="8" t="s">
        <v>22853</v>
      </c>
    </row>
    <row r="5970" spans="1:10" x14ac:dyDescent="0.35">
      <c r="A5970" s="12">
        <v>5961</v>
      </c>
      <c r="B5970" s="12" t="s">
        <v>12147</v>
      </c>
      <c r="C5970" s="12" t="s">
        <v>12147</v>
      </c>
      <c r="D5970" s="11" t="s">
        <v>22858</v>
      </c>
      <c r="E5970" s="13">
        <v>3.75</v>
      </c>
      <c r="F5970" s="13">
        <v>0</v>
      </c>
      <c r="G5970" s="13">
        <v>92419645.359999999</v>
      </c>
      <c r="H5970" s="13">
        <f t="shared" si="186"/>
        <v>92419645.360000253</v>
      </c>
      <c r="I5970" s="13">
        <f t="shared" si="187"/>
        <v>-2.5331974029541016E-7</v>
      </c>
      <c r="J5970" s="12" t="s">
        <v>22853</v>
      </c>
    </row>
    <row r="5971" spans="1:10" x14ac:dyDescent="0.35">
      <c r="A5971" s="8">
        <v>5962</v>
      </c>
      <c r="B5971" s="8" t="s">
        <v>12147</v>
      </c>
      <c r="C5971" s="8" t="s">
        <v>12147</v>
      </c>
      <c r="D5971" s="7" t="s">
        <v>22859</v>
      </c>
      <c r="E5971" s="9">
        <v>0</v>
      </c>
      <c r="F5971" s="9">
        <v>25000000</v>
      </c>
      <c r="G5971" s="9">
        <v>117419645.36</v>
      </c>
      <c r="H5971" s="9">
        <f t="shared" si="186"/>
        <v>117419645.36000025</v>
      </c>
      <c r="I5971" s="9">
        <f t="shared" si="187"/>
        <v>-2.5331974029541016E-7</v>
      </c>
      <c r="J5971" s="8" t="s">
        <v>22853</v>
      </c>
    </row>
    <row r="5972" spans="1:10" x14ac:dyDescent="0.35">
      <c r="A5972" s="12">
        <v>5963</v>
      </c>
      <c r="B5972" s="12" t="s">
        <v>12147</v>
      </c>
      <c r="C5972" s="12" t="s">
        <v>12147</v>
      </c>
      <c r="D5972" s="11" t="s">
        <v>22860</v>
      </c>
      <c r="E5972" s="13">
        <v>50</v>
      </c>
      <c r="F5972" s="13">
        <v>0</v>
      </c>
      <c r="G5972" s="13">
        <v>117419595.36</v>
      </c>
      <c r="H5972" s="13">
        <f t="shared" si="186"/>
        <v>117419595.36000025</v>
      </c>
      <c r="I5972" s="13">
        <f t="shared" si="187"/>
        <v>-2.5331974029541016E-7</v>
      </c>
      <c r="J5972" s="12" t="s">
        <v>22853</v>
      </c>
    </row>
    <row r="5973" spans="1:10" x14ac:dyDescent="0.35">
      <c r="A5973" s="8">
        <v>5964</v>
      </c>
      <c r="B5973" s="8" t="s">
        <v>12147</v>
      </c>
      <c r="C5973" s="8" t="s">
        <v>12147</v>
      </c>
      <c r="D5973" s="7" t="s">
        <v>22861</v>
      </c>
      <c r="E5973" s="9">
        <v>297500</v>
      </c>
      <c r="F5973" s="9">
        <v>0</v>
      </c>
      <c r="G5973" s="9">
        <v>117122095.36</v>
      </c>
      <c r="H5973" s="9">
        <f t="shared" si="186"/>
        <v>117122095.36000025</v>
      </c>
      <c r="I5973" s="9">
        <f t="shared" si="187"/>
        <v>-2.5331974029541016E-7</v>
      </c>
      <c r="J5973" s="8" t="s">
        <v>22853</v>
      </c>
    </row>
    <row r="5974" spans="1:10" x14ac:dyDescent="0.35">
      <c r="A5974" s="12">
        <v>5965</v>
      </c>
      <c r="B5974" s="12" t="s">
        <v>12147</v>
      </c>
      <c r="C5974" s="12" t="s">
        <v>12147</v>
      </c>
      <c r="D5974" s="11" t="s">
        <v>22862</v>
      </c>
      <c r="E5974" s="13">
        <v>200000</v>
      </c>
      <c r="F5974" s="13">
        <v>0</v>
      </c>
      <c r="G5974" s="13">
        <v>116922095.36</v>
      </c>
      <c r="H5974" s="13">
        <f t="shared" si="186"/>
        <v>116922095.36000025</v>
      </c>
      <c r="I5974" s="13">
        <f t="shared" si="187"/>
        <v>-2.5331974029541016E-7</v>
      </c>
      <c r="J5974" s="12" t="s">
        <v>22853</v>
      </c>
    </row>
    <row r="5975" spans="1:10" x14ac:dyDescent="0.35">
      <c r="A5975" s="8">
        <v>5966</v>
      </c>
      <c r="B5975" s="8" t="s">
        <v>12147</v>
      </c>
      <c r="C5975" s="8" t="s">
        <v>12147</v>
      </c>
      <c r="D5975" s="7" t="s">
        <v>22863</v>
      </c>
      <c r="E5975" s="9">
        <v>50</v>
      </c>
      <c r="F5975" s="9">
        <v>0</v>
      </c>
      <c r="G5975" s="9">
        <v>116922045.36</v>
      </c>
      <c r="H5975" s="9">
        <f t="shared" si="186"/>
        <v>116922045.36000025</v>
      </c>
      <c r="I5975" s="9">
        <f t="shared" si="187"/>
        <v>-2.5331974029541016E-7</v>
      </c>
      <c r="J5975" s="8" t="s">
        <v>22853</v>
      </c>
    </row>
    <row r="5976" spans="1:10" x14ac:dyDescent="0.35">
      <c r="A5976" s="12">
        <v>5967</v>
      </c>
      <c r="B5976" s="12" t="s">
        <v>12147</v>
      </c>
      <c r="C5976" s="12" t="s">
        <v>12147</v>
      </c>
      <c r="D5976" s="11" t="s">
        <v>22864</v>
      </c>
      <c r="E5976" s="13">
        <v>3.75</v>
      </c>
      <c r="F5976" s="13">
        <v>0</v>
      </c>
      <c r="G5976" s="13">
        <v>116922041.61</v>
      </c>
      <c r="H5976" s="13">
        <f t="shared" si="186"/>
        <v>116922041.61000025</v>
      </c>
      <c r="I5976" s="13">
        <f t="shared" si="187"/>
        <v>-2.5331974029541016E-7</v>
      </c>
      <c r="J5976" s="12" t="s">
        <v>22853</v>
      </c>
    </row>
    <row r="5977" spans="1:10" x14ac:dyDescent="0.35">
      <c r="A5977" s="8">
        <v>5968</v>
      </c>
      <c r="B5977" s="8" t="s">
        <v>12147</v>
      </c>
      <c r="C5977" s="8" t="s">
        <v>12147</v>
      </c>
      <c r="D5977" s="7" t="s">
        <v>22865</v>
      </c>
      <c r="E5977" s="9">
        <v>600000</v>
      </c>
      <c r="F5977" s="9">
        <v>0</v>
      </c>
      <c r="G5977" s="9">
        <v>116322041.61</v>
      </c>
      <c r="H5977" s="9">
        <f t="shared" si="186"/>
        <v>116322041.61000025</v>
      </c>
      <c r="I5977" s="9">
        <f t="shared" si="187"/>
        <v>-2.5331974029541016E-7</v>
      </c>
      <c r="J5977" s="8" t="s">
        <v>22853</v>
      </c>
    </row>
    <row r="5978" spans="1:10" x14ac:dyDescent="0.35">
      <c r="A5978" s="12">
        <v>5969</v>
      </c>
      <c r="B5978" s="12" t="s">
        <v>12147</v>
      </c>
      <c r="C5978" s="12" t="s">
        <v>12147</v>
      </c>
      <c r="D5978" s="11" t="s">
        <v>22866</v>
      </c>
      <c r="E5978" s="13">
        <v>50</v>
      </c>
      <c r="F5978" s="13">
        <v>0</v>
      </c>
      <c r="G5978" s="13">
        <v>116321991.61</v>
      </c>
      <c r="H5978" s="13">
        <f t="shared" si="186"/>
        <v>116321991.61000025</v>
      </c>
      <c r="I5978" s="13">
        <f t="shared" si="187"/>
        <v>-2.5331974029541016E-7</v>
      </c>
      <c r="J5978" s="12" t="s">
        <v>22853</v>
      </c>
    </row>
    <row r="5979" spans="1:10" x14ac:dyDescent="0.35">
      <c r="A5979" s="8">
        <v>5970</v>
      </c>
      <c r="B5979" s="8" t="s">
        <v>12147</v>
      </c>
      <c r="C5979" s="8" t="s">
        <v>12147</v>
      </c>
      <c r="D5979" s="7" t="s">
        <v>22867</v>
      </c>
      <c r="E5979" s="9">
        <v>3.75</v>
      </c>
      <c r="F5979" s="9">
        <v>0</v>
      </c>
      <c r="G5979" s="9">
        <v>116321987.86</v>
      </c>
      <c r="H5979" s="9">
        <f t="shared" si="186"/>
        <v>116321987.86000025</v>
      </c>
      <c r="I5979" s="9">
        <f t="shared" si="187"/>
        <v>-2.5331974029541016E-7</v>
      </c>
      <c r="J5979" s="8" t="s">
        <v>22853</v>
      </c>
    </row>
    <row r="5980" spans="1:10" x14ac:dyDescent="0.35">
      <c r="A5980" s="12">
        <v>5971</v>
      </c>
      <c r="B5980" s="12" t="s">
        <v>12147</v>
      </c>
      <c r="C5980" s="12" t="s">
        <v>12147</v>
      </c>
      <c r="D5980" s="11" t="s">
        <v>22868</v>
      </c>
      <c r="E5980" s="13">
        <v>100000</v>
      </c>
      <c r="F5980" s="13">
        <v>0</v>
      </c>
      <c r="G5980" s="13">
        <v>116221987.86</v>
      </c>
      <c r="H5980" s="13">
        <f t="shared" si="186"/>
        <v>116221987.86000025</v>
      </c>
      <c r="I5980" s="13">
        <f t="shared" si="187"/>
        <v>-2.5331974029541016E-7</v>
      </c>
      <c r="J5980" s="12" t="s">
        <v>22853</v>
      </c>
    </row>
    <row r="5981" spans="1:10" x14ac:dyDescent="0.35">
      <c r="A5981" s="8">
        <v>5972</v>
      </c>
      <c r="B5981" s="8" t="s">
        <v>12147</v>
      </c>
      <c r="C5981" s="8" t="s">
        <v>12147</v>
      </c>
      <c r="D5981" s="7" t="s">
        <v>22869</v>
      </c>
      <c r="E5981" s="9">
        <v>50</v>
      </c>
      <c r="F5981" s="9">
        <v>0</v>
      </c>
      <c r="G5981" s="9">
        <v>116221937.86</v>
      </c>
      <c r="H5981" s="9">
        <f t="shared" si="186"/>
        <v>116221937.86000025</v>
      </c>
      <c r="I5981" s="9">
        <f t="shared" si="187"/>
        <v>-2.5331974029541016E-7</v>
      </c>
      <c r="J5981" s="8" t="s">
        <v>22870</v>
      </c>
    </row>
    <row r="5982" spans="1:10" x14ac:dyDescent="0.35">
      <c r="A5982" s="12">
        <v>5973</v>
      </c>
      <c r="B5982" s="12" t="s">
        <v>12147</v>
      </c>
      <c r="C5982" s="12" t="s">
        <v>12147</v>
      </c>
      <c r="D5982" s="11" t="s">
        <v>22871</v>
      </c>
      <c r="E5982" s="13">
        <v>3.75</v>
      </c>
      <c r="F5982" s="13">
        <v>0</v>
      </c>
      <c r="G5982" s="13">
        <v>116221934.11</v>
      </c>
      <c r="H5982" s="13">
        <f t="shared" si="186"/>
        <v>116221934.11000025</v>
      </c>
      <c r="I5982" s="13">
        <f t="shared" si="187"/>
        <v>-2.5331974029541016E-7</v>
      </c>
      <c r="J5982" s="12" t="s">
        <v>22870</v>
      </c>
    </row>
    <row r="5983" spans="1:10" x14ac:dyDescent="0.35">
      <c r="A5983" s="8">
        <v>5974</v>
      </c>
      <c r="B5983" s="8" t="s">
        <v>261</v>
      </c>
      <c r="C5983" s="8" t="s">
        <v>261</v>
      </c>
      <c r="D5983" s="7" t="s">
        <v>22872</v>
      </c>
      <c r="E5983" s="9">
        <v>0</v>
      </c>
      <c r="F5983" s="9">
        <v>5000000</v>
      </c>
      <c r="G5983" s="9">
        <v>121221934.11</v>
      </c>
      <c r="H5983" s="9">
        <f t="shared" si="186"/>
        <v>121221934.11000025</v>
      </c>
      <c r="I5983" s="9">
        <f t="shared" si="187"/>
        <v>-2.5331974029541016E-7</v>
      </c>
      <c r="J5983" s="8" t="s">
        <v>22870</v>
      </c>
    </row>
    <row r="5984" spans="1:10" x14ac:dyDescent="0.35">
      <c r="A5984" s="12">
        <v>5975</v>
      </c>
      <c r="B5984" s="12" t="s">
        <v>261</v>
      </c>
      <c r="C5984" s="12" t="s">
        <v>261</v>
      </c>
      <c r="D5984" s="11" t="s">
        <v>22873</v>
      </c>
      <c r="E5984" s="13">
        <v>50</v>
      </c>
      <c r="F5984" s="13">
        <v>0</v>
      </c>
      <c r="G5984" s="13">
        <v>121221884.11</v>
      </c>
      <c r="H5984" s="13">
        <f t="shared" si="186"/>
        <v>121221884.11000025</v>
      </c>
      <c r="I5984" s="13">
        <f t="shared" si="187"/>
        <v>-2.5331974029541016E-7</v>
      </c>
      <c r="J5984" s="12" t="s">
        <v>22870</v>
      </c>
    </row>
    <row r="5985" spans="1:10" x14ac:dyDescent="0.35">
      <c r="A5985" s="8">
        <v>5976</v>
      </c>
      <c r="B5985" s="8" t="s">
        <v>261</v>
      </c>
      <c r="C5985" s="8" t="s">
        <v>261</v>
      </c>
      <c r="D5985" s="7" t="s">
        <v>22874</v>
      </c>
      <c r="E5985" s="9">
        <v>50000</v>
      </c>
      <c r="F5985" s="9">
        <v>0</v>
      </c>
      <c r="G5985" s="9">
        <v>121171884.11</v>
      </c>
      <c r="H5985" s="9">
        <f t="shared" si="186"/>
        <v>121171884.11000025</v>
      </c>
      <c r="I5985" s="9">
        <f t="shared" si="187"/>
        <v>-2.5331974029541016E-7</v>
      </c>
      <c r="J5985" s="8" t="s">
        <v>22870</v>
      </c>
    </row>
    <row r="5986" spans="1:10" x14ac:dyDescent="0.35">
      <c r="A5986" s="12">
        <v>5977</v>
      </c>
      <c r="B5986" s="12" t="s">
        <v>261</v>
      </c>
      <c r="C5986" s="12" t="s">
        <v>261</v>
      </c>
      <c r="D5986" s="11" t="s">
        <v>22875</v>
      </c>
      <c r="E5986" s="13">
        <v>25</v>
      </c>
      <c r="F5986" s="13">
        <v>0</v>
      </c>
      <c r="G5986" s="13">
        <v>121171859.11</v>
      </c>
      <c r="H5986" s="13">
        <f t="shared" si="186"/>
        <v>121171859.11000025</v>
      </c>
      <c r="I5986" s="13">
        <f t="shared" si="187"/>
        <v>-2.5331974029541016E-7</v>
      </c>
      <c r="J5986" s="12" t="s">
        <v>22870</v>
      </c>
    </row>
    <row r="5987" spans="1:10" x14ac:dyDescent="0.35">
      <c r="A5987" s="8">
        <v>5978</v>
      </c>
      <c r="B5987" s="8" t="s">
        <v>261</v>
      </c>
      <c r="C5987" s="8" t="s">
        <v>261</v>
      </c>
      <c r="D5987" s="7" t="s">
        <v>22876</v>
      </c>
      <c r="E5987" s="9">
        <v>1.88</v>
      </c>
      <c r="F5987" s="9">
        <v>0</v>
      </c>
      <c r="G5987" s="9">
        <v>121171857.23</v>
      </c>
      <c r="H5987" s="9">
        <f t="shared" si="186"/>
        <v>121171857.23000026</v>
      </c>
      <c r="I5987" s="9">
        <f t="shared" si="187"/>
        <v>-2.5331974029541016E-7</v>
      </c>
      <c r="J5987" s="8" t="s">
        <v>22870</v>
      </c>
    </row>
    <row r="5988" spans="1:10" x14ac:dyDescent="0.35">
      <c r="A5988" s="12">
        <v>5979</v>
      </c>
      <c r="B5988" s="12" t="s">
        <v>261</v>
      </c>
      <c r="C5988" s="12" t="s">
        <v>261</v>
      </c>
      <c r="D5988" s="11" t="s">
        <v>22877</v>
      </c>
      <c r="E5988" s="13">
        <v>1369313</v>
      </c>
      <c r="F5988" s="13">
        <v>0</v>
      </c>
      <c r="G5988" s="13">
        <v>119802544.23</v>
      </c>
      <c r="H5988" s="13">
        <f t="shared" si="186"/>
        <v>119802544.23000026</v>
      </c>
      <c r="I5988" s="13">
        <f t="shared" si="187"/>
        <v>-2.5331974029541016E-7</v>
      </c>
      <c r="J5988" s="12" t="s">
        <v>22870</v>
      </c>
    </row>
    <row r="5989" spans="1:10" x14ac:dyDescent="0.35">
      <c r="A5989" s="8">
        <v>5980</v>
      </c>
      <c r="B5989" s="8" t="s">
        <v>261</v>
      </c>
      <c r="C5989" s="8" t="s">
        <v>261</v>
      </c>
      <c r="D5989" s="7" t="s">
        <v>22877</v>
      </c>
      <c r="E5989" s="9">
        <v>1304107</v>
      </c>
      <c r="F5989" s="9">
        <v>0</v>
      </c>
      <c r="G5989" s="9">
        <v>118498437.23</v>
      </c>
      <c r="H5989" s="9">
        <f t="shared" si="186"/>
        <v>118498437.23000026</v>
      </c>
      <c r="I5989" s="9">
        <f t="shared" si="187"/>
        <v>-2.5331974029541016E-7</v>
      </c>
      <c r="J5989" s="8" t="s">
        <v>22870</v>
      </c>
    </row>
    <row r="5990" spans="1:10" x14ac:dyDescent="0.35">
      <c r="A5990" s="12">
        <v>5981</v>
      </c>
      <c r="B5990" s="12" t="s">
        <v>261</v>
      </c>
      <c r="C5990" s="12" t="s">
        <v>261</v>
      </c>
      <c r="D5990" s="11" t="s">
        <v>22878</v>
      </c>
      <c r="E5990" s="13">
        <v>376800</v>
      </c>
      <c r="F5990" s="13">
        <v>0</v>
      </c>
      <c r="G5990" s="13">
        <v>118121637.23</v>
      </c>
      <c r="H5990" s="13">
        <f t="shared" si="186"/>
        <v>118121637.23000026</v>
      </c>
      <c r="I5990" s="13">
        <f t="shared" si="187"/>
        <v>-2.5331974029541016E-7</v>
      </c>
      <c r="J5990" s="12" t="s">
        <v>22870</v>
      </c>
    </row>
    <row r="5991" spans="1:10" x14ac:dyDescent="0.35">
      <c r="A5991" s="8">
        <v>5982</v>
      </c>
      <c r="B5991" s="8" t="s">
        <v>261</v>
      </c>
      <c r="C5991" s="8" t="s">
        <v>261</v>
      </c>
      <c r="D5991" s="7" t="s">
        <v>22879</v>
      </c>
      <c r="E5991" s="9">
        <v>50</v>
      </c>
      <c r="F5991" s="9">
        <v>0</v>
      </c>
      <c r="G5991" s="9">
        <v>118121587.23</v>
      </c>
      <c r="H5991" s="9">
        <f t="shared" si="186"/>
        <v>118121587.23000026</v>
      </c>
      <c r="I5991" s="9">
        <f t="shared" si="187"/>
        <v>-2.5331974029541016E-7</v>
      </c>
      <c r="J5991" s="8" t="s">
        <v>22870</v>
      </c>
    </row>
    <row r="5992" spans="1:10" x14ac:dyDescent="0.35">
      <c r="A5992" s="12">
        <v>5983</v>
      </c>
      <c r="B5992" s="12" t="s">
        <v>261</v>
      </c>
      <c r="C5992" s="12" t="s">
        <v>261</v>
      </c>
      <c r="D5992" s="11" t="s">
        <v>22880</v>
      </c>
      <c r="E5992" s="13">
        <v>3.75</v>
      </c>
      <c r="F5992" s="13">
        <v>0</v>
      </c>
      <c r="G5992" s="13">
        <v>118121583.48</v>
      </c>
      <c r="H5992" s="13">
        <f t="shared" si="186"/>
        <v>118121583.48000026</v>
      </c>
      <c r="I5992" s="13">
        <f t="shared" si="187"/>
        <v>-2.5331974029541016E-7</v>
      </c>
      <c r="J5992" s="12" t="s">
        <v>22870</v>
      </c>
    </row>
    <row r="5993" spans="1:10" x14ac:dyDescent="0.35">
      <c r="A5993" s="8">
        <v>5984</v>
      </c>
      <c r="B5993" s="8" t="s">
        <v>261</v>
      </c>
      <c r="C5993" s="8" t="s">
        <v>261</v>
      </c>
      <c r="D5993" s="7" t="s">
        <v>22881</v>
      </c>
      <c r="E5993" s="9">
        <v>1300000</v>
      </c>
      <c r="F5993" s="9">
        <v>0</v>
      </c>
      <c r="G5993" s="9">
        <v>116821583.48</v>
      </c>
      <c r="H5993" s="9">
        <f t="shared" si="186"/>
        <v>116821583.48000026</v>
      </c>
      <c r="I5993" s="9">
        <f t="shared" si="187"/>
        <v>-2.5331974029541016E-7</v>
      </c>
      <c r="J5993" s="8" t="s">
        <v>22870</v>
      </c>
    </row>
    <row r="5994" spans="1:10" x14ac:dyDescent="0.35">
      <c r="A5994" s="12">
        <v>5985</v>
      </c>
      <c r="B5994" s="12" t="s">
        <v>261</v>
      </c>
      <c r="C5994" s="12" t="s">
        <v>261</v>
      </c>
      <c r="D5994" s="11" t="s">
        <v>22882</v>
      </c>
      <c r="E5994" s="13">
        <v>1000000</v>
      </c>
      <c r="F5994" s="13">
        <v>0</v>
      </c>
      <c r="G5994" s="13">
        <v>115821583.48</v>
      </c>
      <c r="H5994" s="13">
        <f t="shared" si="186"/>
        <v>115821583.48000026</v>
      </c>
      <c r="I5994" s="13">
        <f t="shared" si="187"/>
        <v>-2.5331974029541016E-7</v>
      </c>
      <c r="J5994" s="12" t="s">
        <v>22870</v>
      </c>
    </row>
    <row r="5995" spans="1:10" x14ac:dyDescent="0.35">
      <c r="A5995" s="8">
        <v>5986</v>
      </c>
      <c r="B5995" s="8" t="s">
        <v>261</v>
      </c>
      <c r="C5995" s="8" t="s">
        <v>261</v>
      </c>
      <c r="D5995" s="7" t="s">
        <v>22883</v>
      </c>
      <c r="E5995" s="9">
        <v>50</v>
      </c>
      <c r="F5995" s="9">
        <v>0</v>
      </c>
      <c r="G5995" s="9">
        <v>115821533.48</v>
      </c>
      <c r="H5995" s="9">
        <f t="shared" si="186"/>
        <v>115821533.48000026</v>
      </c>
      <c r="I5995" s="9">
        <f t="shared" si="187"/>
        <v>-2.5331974029541016E-7</v>
      </c>
      <c r="J5995" s="8" t="s">
        <v>22870</v>
      </c>
    </row>
    <row r="5996" spans="1:10" x14ac:dyDescent="0.35">
      <c r="A5996" s="12">
        <v>5987</v>
      </c>
      <c r="B5996" s="12" t="s">
        <v>261</v>
      </c>
      <c r="C5996" s="12" t="s">
        <v>261</v>
      </c>
      <c r="D5996" s="11" t="s">
        <v>22884</v>
      </c>
      <c r="E5996" s="13">
        <v>3.75</v>
      </c>
      <c r="F5996" s="13">
        <v>0</v>
      </c>
      <c r="G5996" s="13">
        <v>115821529.73</v>
      </c>
      <c r="H5996" s="13">
        <f t="shared" si="186"/>
        <v>115821529.73000026</v>
      </c>
      <c r="I5996" s="13">
        <f t="shared" si="187"/>
        <v>-2.5331974029541016E-7</v>
      </c>
      <c r="J5996" s="12" t="s">
        <v>22885</v>
      </c>
    </row>
    <row r="5997" spans="1:10" x14ac:dyDescent="0.35">
      <c r="A5997" s="8">
        <v>5988</v>
      </c>
      <c r="B5997" s="8" t="s">
        <v>261</v>
      </c>
      <c r="C5997" s="8" t="s">
        <v>261</v>
      </c>
      <c r="D5997" s="7" t="s">
        <v>22886</v>
      </c>
      <c r="E5997" s="9">
        <v>500000</v>
      </c>
      <c r="F5997" s="9">
        <v>0</v>
      </c>
      <c r="G5997" s="9">
        <v>115321529.73</v>
      </c>
      <c r="H5997" s="9">
        <f t="shared" si="186"/>
        <v>115321529.73000026</v>
      </c>
      <c r="I5997" s="9">
        <f t="shared" si="187"/>
        <v>-2.5331974029541016E-7</v>
      </c>
      <c r="J5997" s="8" t="s">
        <v>22885</v>
      </c>
    </row>
    <row r="5998" spans="1:10" x14ac:dyDescent="0.35">
      <c r="A5998" s="12">
        <v>5989</v>
      </c>
      <c r="B5998" s="12" t="s">
        <v>261</v>
      </c>
      <c r="C5998" s="12" t="s">
        <v>261</v>
      </c>
      <c r="D5998" s="11" t="s">
        <v>22887</v>
      </c>
      <c r="E5998" s="13">
        <v>50</v>
      </c>
      <c r="F5998" s="13">
        <v>0</v>
      </c>
      <c r="G5998" s="13">
        <v>115321479.73</v>
      </c>
      <c r="H5998" s="13">
        <f t="shared" si="186"/>
        <v>115321479.73000026</v>
      </c>
      <c r="I5998" s="13">
        <f t="shared" si="187"/>
        <v>-2.5331974029541016E-7</v>
      </c>
      <c r="J5998" s="12" t="s">
        <v>22885</v>
      </c>
    </row>
    <row r="5999" spans="1:10" x14ac:dyDescent="0.35">
      <c r="A5999" s="8">
        <v>5990</v>
      </c>
      <c r="B5999" s="8" t="s">
        <v>261</v>
      </c>
      <c r="C5999" s="8" t="s">
        <v>261</v>
      </c>
      <c r="D5999" s="7" t="s">
        <v>22888</v>
      </c>
      <c r="E5999" s="9">
        <v>3.75</v>
      </c>
      <c r="F5999" s="9">
        <v>0</v>
      </c>
      <c r="G5999" s="9">
        <v>115321475.98</v>
      </c>
      <c r="H5999" s="9">
        <f t="shared" si="186"/>
        <v>115321475.98000026</v>
      </c>
      <c r="I5999" s="9">
        <f t="shared" si="187"/>
        <v>-2.5331974029541016E-7</v>
      </c>
      <c r="J5999" s="8" t="s">
        <v>22885</v>
      </c>
    </row>
    <row r="6000" spans="1:10" x14ac:dyDescent="0.35">
      <c r="A6000" s="12">
        <v>5991</v>
      </c>
      <c r="B6000" s="12" t="s">
        <v>261</v>
      </c>
      <c r="C6000" s="12" t="s">
        <v>261</v>
      </c>
      <c r="D6000" s="11" t="s">
        <v>22889</v>
      </c>
      <c r="E6000" s="13">
        <v>0</v>
      </c>
      <c r="F6000" s="13">
        <v>1000000</v>
      </c>
      <c r="G6000" s="13">
        <v>116321475.98</v>
      </c>
      <c r="H6000" s="13">
        <f t="shared" si="186"/>
        <v>116321475.98000026</v>
      </c>
      <c r="I6000" s="13">
        <f t="shared" si="187"/>
        <v>-2.5331974029541016E-7</v>
      </c>
      <c r="J6000" s="12" t="s">
        <v>22885</v>
      </c>
    </row>
    <row r="6001" spans="1:10" x14ac:dyDescent="0.35">
      <c r="A6001" s="8">
        <v>5992</v>
      </c>
      <c r="B6001" s="8" t="s">
        <v>261</v>
      </c>
      <c r="C6001" s="8" t="s">
        <v>261</v>
      </c>
      <c r="D6001" s="7" t="s">
        <v>22890</v>
      </c>
      <c r="E6001" s="9">
        <v>50</v>
      </c>
      <c r="F6001" s="9">
        <v>0</v>
      </c>
      <c r="G6001" s="9">
        <v>116321425.98</v>
      </c>
      <c r="H6001" s="9">
        <f t="shared" si="186"/>
        <v>116321425.98000026</v>
      </c>
      <c r="I6001" s="9">
        <f t="shared" si="187"/>
        <v>-2.5331974029541016E-7</v>
      </c>
      <c r="J6001" s="8" t="s">
        <v>22885</v>
      </c>
    </row>
    <row r="6002" spans="1:10" x14ac:dyDescent="0.35">
      <c r="A6002" s="12">
        <v>5993</v>
      </c>
      <c r="B6002" s="12" t="s">
        <v>261</v>
      </c>
      <c r="C6002" s="12" t="s">
        <v>261</v>
      </c>
      <c r="D6002" s="11" t="s">
        <v>22273</v>
      </c>
      <c r="E6002" s="13">
        <v>0</v>
      </c>
      <c r="F6002" s="13">
        <v>4750000</v>
      </c>
      <c r="G6002" s="13">
        <v>121071425.98</v>
      </c>
      <c r="H6002" s="13">
        <f t="shared" si="186"/>
        <v>121071425.98000026</v>
      </c>
      <c r="I6002" s="13">
        <f t="shared" si="187"/>
        <v>-2.5331974029541016E-7</v>
      </c>
      <c r="J6002" s="12" t="s">
        <v>22885</v>
      </c>
    </row>
    <row r="6003" spans="1:10" x14ac:dyDescent="0.35">
      <c r="A6003" s="8">
        <v>5994</v>
      </c>
      <c r="B6003" s="8" t="s">
        <v>261</v>
      </c>
      <c r="C6003" s="8" t="s">
        <v>261</v>
      </c>
      <c r="D6003" s="7" t="s">
        <v>22891</v>
      </c>
      <c r="E6003" s="9">
        <v>2000000</v>
      </c>
      <c r="F6003" s="9">
        <v>0</v>
      </c>
      <c r="G6003" s="9">
        <v>119071425.98</v>
      </c>
      <c r="H6003" s="9">
        <f t="shared" si="186"/>
        <v>119071425.98000026</v>
      </c>
      <c r="I6003" s="9">
        <f t="shared" si="187"/>
        <v>-2.5331974029541016E-7</v>
      </c>
      <c r="J6003" s="8" t="s">
        <v>22885</v>
      </c>
    </row>
    <row r="6004" spans="1:10" x14ac:dyDescent="0.35">
      <c r="A6004" s="12">
        <v>5995</v>
      </c>
      <c r="B6004" s="12" t="s">
        <v>261</v>
      </c>
      <c r="C6004" s="12" t="s">
        <v>261</v>
      </c>
      <c r="D6004" s="11" t="s">
        <v>22892</v>
      </c>
      <c r="E6004" s="13">
        <v>50</v>
      </c>
      <c r="F6004" s="13">
        <v>0</v>
      </c>
      <c r="G6004" s="13">
        <v>119071375.98</v>
      </c>
      <c r="H6004" s="13">
        <f t="shared" si="186"/>
        <v>119071375.98000026</v>
      </c>
      <c r="I6004" s="13">
        <f t="shared" si="187"/>
        <v>-2.5331974029541016E-7</v>
      </c>
      <c r="J6004" s="12" t="s">
        <v>22885</v>
      </c>
    </row>
    <row r="6005" spans="1:10" x14ac:dyDescent="0.35">
      <c r="A6005" s="8">
        <v>5996</v>
      </c>
      <c r="B6005" s="8" t="s">
        <v>261</v>
      </c>
      <c r="C6005" s="8" t="s">
        <v>261</v>
      </c>
      <c r="D6005" s="7" t="s">
        <v>22893</v>
      </c>
      <c r="E6005" s="9">
        <v>3.75</v>
      </c>
      <c r="F6005" s="9">
        <v>0</v>
      </c>
      <c r="G6005" s="9">
        <v>119071372.23</v>
      </c>
      <c r="H6005" s="9">
        <f t="shared" si="186"/>
        <v>119071372.23000026</v>
      </c>
      <c r="I6005" s="9">
        <f t="shared" si="187"/>
        <v>-2.5331974029541016E-7</v>
      </c>
      <c r="J6005" s="8" t="s">
        <v>22885</v>
      </c>
    </row>
    <row r="6006" spans="1:10" x14ac:dyDescent="0.35">
      <c r="A6006" s="12">
        <v>5997</v>
      </c>
      <c r="B6006" s="12" t="s">
        <v>261</v>
      </c>
      <c r="C6006" s="12" t="s">
        <v>261</v>
      </c>
      <c r="D6006" s="11" t="s">
        <v>22894</v>
      </c>
      <c r="E6006" s="13">
        <v>290000</v>
      </c>
      <c r="F6006" s="13">
        <v>0</v>
      </c>
      <c r="G6006" s="13">
        <v>118781372.23</v>
      </c>
      <c r="H6006" s="13">
        <f t="shared" si="186"/>
        <v>118781372.23000026</v>
      </c>
      <c r="I6006" s="13">
        <f t="shared" si="187"/>
        <v>-2.5331974029541016E-7</v>
      </c>
      <c r="J6006" s="12" t="s">
        <v>22885</v>
      </c>
    </row>
    <row r="6007" spans="1:10" x14ac:dyDescent="0.35">
      <c r="A6007" s="8">
        <v>5998</v>
      </c>
      <c r="B6007" s="8" t="s">
        <v>261</v>
      </c>
      <c r="C6007" s="8" t="s">
        <v>261</v>
      </c>
      <c r="D6007" s="7" t="s">
        <v>22895</v>
      </c>
      <c r="E6007" s="9">
        <v>50</v>
      </c>
      <c r="F6007" s="9">
        <v>0</v>
      </c>
      <c r="G6007" s="9">
        <v>118781322.23</v>
      </c>
      <c r="H6007" s="9">
        <f t="shared" si="186"/>
        <v>118781322.23000026</v>
      </c>
      <c r="I6007" s="9">
        <f t="shared" si="187"/>
        <v>-2.5331974029541016E-7</v>
      </c>
      <c r="J6007" s="8" t="s">
        <v>22885</v>
      </c>
    </row>
    <row r="6008" spans="1:10" x14ac:dyDescent="0.35">
      <c r="A6008" s="12">
        <v>5999</v>
      </c>
      <c r="B6008" s="12" t="s">
        <v>261</v>
      </c>
      <c r="C6008" s="12" t="s">
        <v>261</v>
      </c>
      <c r="D6008" s="11" t="s">
        <v>22896</v>
      </c>
      <c r="E6008" s="13">
        <v>3.75</v>
      </c>
      <c r="F6008" s="13">
        <v>0</v>
      </c>
      <c r="G6008" s="13">
        <v>118781318.48</v>
      </c>
      <c r="H6008" s="13">
        <f t="shared" si="186"/>
        <v>118781318.48000026</v>
      </c>
      <c r="I6008" s="13">
        <f t="shared" si="187"/>
        <v>-2.5331974029541016E-7</v>
      </c>
      <c r="J6008" s="12" t="s">
        <v>22885</v>
      </c>
    </row>
    <row r="6009" spans="1:10" x14ac:dyDescent="0.35">
      <c r="A6009" s="8">
        <v>6000</v>
      </c>
      <c r="B6009" s="8" t="s">
        <v>261</v>
      </c>
      <c r="C6009" s="8" t="s">
        <v>261</v>
      </c>
      <c r="D6009" s="7" t="s">
        <v>22897</v>
      </c>
      <c r="E6009" s="9">
        <v>40000</v>
      </c>
      <c r="F6009" s="9">
        <v>0</v>
      </c>
      <c r="G6009" s="9">
        <v>118741318.48</v>
      </c>
      <c r="H6009" s="9">
        <f t="shared" si="186"/>
        <v>118741318.48000026</v>
      </c>
      <c r="I6009" s="9">
        <f t="shared" si="187"/>
        <v>-2.5331974029541016E-7</v>
      </c>
      <c r="J6009" s="8" t="s">
        <v>22885</v>
      </c>
    </row>
    <row r="6010" spans="1:10" x14ac:dyDescent="0.35">
      <c r="A6010" s="12">
        <v>6001</v>
      </c>
      <c r="B6010" s="12" t="s">
        <v>261</v>
      </c>
      <c r="C6010" s="12" t="s">
        <v>261</v>
      </c>
      <c r="D6010" s="11" t="s">
        <v>22898</v>
      </c>
      <c r="E6010" s="13">
        <v>25</v>
      </c>
      <c r="F6010" s="13">
        <v>0</v>
      </c>
      <c r="G6010" s="13">
        <v>118741293.48</v>
      </c>
      <c r="H6010" s="13">
        <f t="shared" si="186"/>
        <v>118741293.48000026</v>
      </c>
      <c r="I6010" s="13">
        <f t="shared" si="187"/>
        <v>-2.5331974029541016E-7</v>
      </c>
      <c r="J6010" s="12" t="s">
        <v>22899</v>
      </c>
    </row>
    <row r="6011" spans="1:10" x14ac:dyDescent="0.35">
      <c r="A6011" s="8">
        <v>6002</v>
      </c>
      <c r="B6011" s="8" t="s">
        <v>261</v>
      </c>
      <c r="C6011" s="8" t="s">
        <v>261</v>
      </c>
      <c r="D6011" s="7" t="s">
        <v>22900</v>
      </c>
      <c r="E6011" s="9">
        <v>1.88</v>
      </c>
      <c r="F6011" s="9">
        <v>0</v>
      </c>
      <c r="G6011" s="9">
        <v>118741291.59999999</v>
      </c>
      <c r="H6011" s="9">
        <f t="shared" si="186"/>
        <v>118741291.60000026</v>
      </c>
      <c r="I6011" s="9">
        <f t="shared" si="187"/>
        <v>-2.6822090148925781E-7</v>
      </c>
      <c r="J6011" s="8" t="s">
        <v>22899</v>
      </c>
    </row>
    <row r="6012" spans="1:10" x14ac:dyDescent="0.35">
      <c r="A6012" s="12">
        <v>6003</v>
      </c>
      <c r="B6012" s="12" t="s">
        <v>261</v>
      </c>
      <c r="C6012" s="12" t="s">
        <v>261</v>
      </c>
      <c r="D6012" s="11" t="s">
        <v>22901</v>
      </c>
      <c r="E6012" s="13">
        <v>92641</v>
      </c>
      <c r="F6012" s="13">
        <v>0</v>
      </c>
      <c r="G6012" s="13">
        <v>118648650.59999999</v>
      </c>
      <c r="H6012" s="13">
        <f t="shared" si="186"/>
        <v>118648650.60000026</v>
      </c>
      <c r="I6012" s="13">
        <f t="shared" si="187"/>
        <v>-2.6822090148925781E-7</v>
      </c>
      <c r="J6012" s="12" t="s">
        <v>22899</v>
      </c>
    </row>
    <row r="6013" spans="1:10" x14ac:dyDescent="0.35">
      <c r="A6013" s="8">
        <v>6004</v>
      </c>
      <c r="B6013" s="8" t="s">
        <v>261</v>
      </c>
      <c r="C6013" s="8" t="s">
        <v>261</v>
      </c>
      <c r="D6013" s="7" t="s">
        <v>22902</v>
      </c>
      <c r="E6013" s="9">
        <v>50</v>
      </c>
      <c r="F6013" s="9">
        <v>0</v>
      </c>
      <c r="G6013" s="9">
        <v>118648600.59999999</v>
      </c>
      <c r="H6013" s="9">
        <f t="shared" si="186"/>
        <v>118648600.60000026</v>
      </c>
      <c r="I6013" s="9">
        <f t="shared" si="187"/>
        <v>-2.6822090148925781E-7</v>
      </c>
      <c r="J6013" s="8" t="s">
        <v>22899</v>
      </c>
    </row>
    <row r="6014" spans="1:10" x14ac:dyDescent="0.35">
      <c r="A6014" s="12">
        <v>6005</v>
      </c>
      <c r="B6014" s="12" t="s">
        <v>261</v>
      </c>
      <c r="C6014" s="12" t="s">
        <v>261</v>
      </c>
      <c r="D6014" s="11" t="s">
        <v>22903</v>
      </c>
      <c r="E6014" s="13">
        <v>3.75</v>
      </c>
      <c r="F6014" s="13">
        <v>0</v>
      </c>
      <c r="G6014" s="13">
        <v>118648596.84999999</v>
      </c>
      <c r="H6014" s="13">
        <f t="shared" si="186"/>
        <v>118648596.85000026</v>
      </c>
      <c r="I6014" s="13">
        <f t="shared" si="187"/>
        <v>-2.6822090148925781E-7</v>
      </c>
      <c r="J6014" s="12" t="s">
        <v>22899</v>
      </c>
    </row>
    <row r="6015" spans="1:10" x14ac:dyDescent="0.35">
      <c r="A6015" s="8">
        <v>6006</v>
      </c>
      <c r="B6015" s="8" t="s">
        <v>261</v>
      </c>
      <c r="C6015" s="8" t="s">
        <v>4489</v>
      </c>
      <c r="D6015" s="7" t="s">
        <v>22904</v>
      </c>
      <c r="E6015" s="9">
        <v>150001</v>
      </c>
      <c r="F6015" s="9">
        <v>0</v>
      </c>
      <c r="G6015" s="9">
        <v>118498595.84999999</v>
      </c>
      <c r="H6015" s="9">
        <f t="shared" si="186"/>
        <v>118498595.85000026</v>
      </c>
      <c r="I6015" s="9">
        <f t="shared" si="187"/>
        <v>-2.6822090148925781E-7</v>
      </c>
      <c r="J6015" s="8" t="s">
        <v>22899</v>
      </c>
    </row>
    <row r="6016" spans="1:10" x14ac:dyDescent="0.35">
      <c r="A6016" s="12">
        <v>6007</v>
      </c>
      <c r="B6016" s="12" t="s">
        <v>261</v>
      </c>
      <c r="C6016" s="12" t="s">
        <v>4489</v>
      </c>
      <c r="D6016" s="11" t="s">
        <v>22905</v>
      </c>
      <c r="E6016" s="13">
        <v>50</v>
      </c>
      <c r="F6016" s="13">
        <v>0</v>
      </c>
      <c r="G6016" s="13">
        <v>118498545.84999999</v>
      </c>
      <c r="H6016" s="13">
        <f t="shared" si="186"/>
        <v>118498545.85000026</v>
      </c>
      <c r="I6016" s="13">
        <f t="shared" si="187"/>
        <v>-2.6822090148925781E-7</v>
      </c>
      <c r="J6016" s="12" t="s">
        <v>22899</v>
      </c>
    </row>
    <row r="6017" spans="1:10" x14ac:dyDescent="0.35">
      <c r="A6017" s="8">
        <v>6008</v>
      </c>
      <c r="B6017" s="8" t="s">
        <v>261</v>
      </c>
      <c r="C6017" s="8" t="s">
        <v>4489</v>
      </c>
      <c r="D6017" s="7" t="s">
        <v>22906</v>
      </c>
      <c r="E6017" s="9">
        <v>3.75</v>
      </c>
      <c r="F6017" s="9">
        <v>0</v>
      </c>
      <c r="G6017" s="9">
        <v>118498542.09999999</v>
      </c>
      <c r="H6017" s="9">
        <f t="shared" si="186"/>
        <v>118498542.10000026</v>
      </c>
      <c r="I6017" s="9">
        <f t="shared" si="187"/>
        <v>-2.6822090148925781E-7</v>
      </c>
      <c r="J6017" s="8" t="s">
        <v>22899</v>
      </c>
    </row>
    <row r="6018" spans="1:10" x14ac:dyDescent="0.35">
      <c r="A6018" s="12">
        <v>6009</v>
      </c>
      <c r="B6018" s="12" t="s">
        <v>261</v>
      </c>
      <c r="C6018" s="12" t="s">
        <v>4489</v>
      </c>
      <c r="D6018" s="11" t="s">
        <v>22907</v>
      </c>
      <c r="E6018" s="13">
        <v>141000</v>
      </c>
      <c r="F6018" s="13">
        <v>0</v>
      </c>
      <c r="G6018" s="13">
        <v>118357542.09999999</v>
      </c>
      <c r="H6018" s="13">
        <f t="shared" si="186"/>
        <v>118357542.10000026</v>
      </c>
      <c r="I6018" s="13">
        <f t="shared" si="187"/>
        <v>-2.6822090148925781E-7</v>
      </c>
      <c r="J6018" s="12" t="s">
        <v>22899</v>
      </c>
    </row>
    <row r="6019" spans="1:10" x14ac:dyDescent="0.35">
      <c r="A6019" s="8">
        <v>6010</v>
      </c>
      <c r="B6019" s="8" t="s">
        <v>261</v>
      </c>
      <c r="C6019" s="8" t="s">
        <v>4489</v>
      </c>
      <c r="D6019" s="7" t="s">
        <v>22908</v>
      </c>
      <c r="E6019" s="9">
        <v>50</v>
      </c>
      <c r="F6019" s="9">
        <v>0</v>
      </c>
      <c r="G6019" s="9">
        <v>118357492.09999999</v>
      </c>
      <c r="H6019" s="9">
        <f t="shared" si="186"/>
        <v>118357492.10000026</v>
      </c>
      <c r="I6019" s="9">
        <f t="shared" si="187"/>
        <v>-2.6822090148925781E-7</v>
      </c>
      <c r="J6019" s="8" t="s">
        <v>22899</v>
      </c>
    </row>
    <row r="6020" spans="1:10" x14ac:dyDescent="0.35">
      <c r="A6020" s="12">
        <v>6011</v>
      </c>
      <c r="B6020" s="12" t="s">
        <v>261</v>
      </c>
      <c r="C6020" s="12" t="s">
        <v>4489</v>
      </c>
      <c r="D6020" s="11" t="s">
        <v>22909</v>
      </c>
      <c r="E6020" s="13">
        <v>3.75</v>
      </c>
      <c r="F6020" s="13">
        <v>0</v>
      </c>
      <c r="G6020" s="13">
        <v>118357488.34999999</v>
      </c>
      <c r="H6020" s="13">
        <f t="shared" si="186"/>
        <v>118357488.35000026</v>
      </c>
      <c r="I6020" s="13">
        <f t="shared" si="187"/>
        <v>-2.6822090148925781E-7</v>
      </c>
      <c r="J6020" s="12" t="s">
        <v>22899</v>
      </c>
    </row>
    <row r="6021" spans="1:10" x14ac:dyDescent="0.35">
      <c r="A6021" s="8">
        <v>6012</v>
      </c>
      <c r="B6021" s="8" t="s">
        <v>261</v>
      </c>
      <c r="C6021" s="8" t="s">
        <v>4489</v>
      </c>
      <c r="D6021" s="7" t="s">
        <v>22910</v>
      </c>
      <c r="E6021" s="9">
        <v>100000</v>
      </c>
      <c r="F6021" s="9">
        <v>0</v>
      </c>
      <c r="G6021" s="9">
        <v>118257488.34999999</v>
      </c>
      <c r="H6021" s="9">
        <f t="shared" si="186"/>
        <v>118257488.35000026</v>
      </c>
      <c r="I6021" s="9">
        <f t="shared" si="187"/>
        <v>-2.6822090148925781E-7</v>
      </c>
      <c r="J6021" s="8" t="s">
        <v>22899</v>
      </c>
    </row>
    <row r="6022" spans="1:10" x14ac:dyDescent="0.35">
      <c r="A6022" s="12">
        <v>6013</v>
      </c>
      <c r="B6022" s="12" t="s">
        <v>261</v>
      </c>
      <c r="C6022" s="12" t="s">
        <v>4489</v>
      </c>
      <c r="D6022" s="11" t="s">
        <v>22911</v>
      </c>
      <c r="E6022" s="13">
        <v>50</v>
      </c>
      <c r="F6022" s="13">
        <v>0</v>
      </c>
      <c r="G6022" s="13">
        <v>118257438.34999999</v>
      </c>
      <c r="H6022" s="13">
        <f t="shared" si="186"/>
        <v>118257438.35000026</v>
      </c>
      <c r="I6022" s="13">
        <f t="shared" si="187"/>
        <v>-2.6822090148925781E-7</v>
      </c>
      <c r="J6022" s="12" t="s">
        <v>22899</v>
      </c>
    </row>
    <row r="6023" spans="1:10" x14ac:dyDescent="0.35">
      <c r="A6023" s="8">
        <v>6014</v>
      </c>
      <c r="B6023" s="8" t="s">
        <v>261</v>
      </c>
      <c r="C6023" s="8" t="s">
        <v>4489</v>
      </c>
      <c r="D6023" s="7" t="s">
        <v>22912</v>
      </c>
      <c r="E6023" s="9">
        <v>3.75</v>
      </c>
      <c r="F6023" s="9">
        <v>0</v>
      </c>
      <c r="G6023" s="9">
        <v>118257434.59999999</v>
      </c>
      <c r="H6023" s="9">
        <f t="shared" si="186"/>
        <v>118257434.60000026</v>
      </c>
      <c r="I6023" s="9">
        <f t="shared" si="187"/>
        <v>-2.6822090148925781E-7</v>
      </c>
      <c r="J6023" s="8" t="s">
        <v>22899</v>
      </c>
    </row>
    <row r="6024" spans="1:10" x14ac:dyDescent="0.35">
      <c r="A6024" s="12">
        <v>6015</v>
      </c>
      <c r="B6024" s="12" t="s">
        <v>261</v>
      </c>
      <c r="C6024" s="12" t="s">
        <v>4489</v>
      </c>
      <c r="D6024" s="11" t="s">
        <v>22913</v>
      </c>
      <c r="E6024" s="13">
        <v>2000000</v>
      </c>
      <c r="F6024" s="13">
        <v>0</v>
      </c>
      <c r="G6024" s="13">
        <v>116257434.59999999</v>
      </c>
      <c r="H6024" s="13">
        <f t="shared" si="186"/>
        <v>116257434.60000026</v>
      </c>
      <c r="I6024" s="13">
        <f t="shared" si="187"/>
        <v>-2.6822090148925781E-7</v>
      </c>
      <c r="J6024" s="12" t="s">
        <v>22899</v>
      </c>
    </row>
    <row r="6025" spans="1:10" x14ac:dyDescent="0.35">
      <c r="A6025" s="8">
        <v>6016</v>
      </c>
      <c r="B6025" s="8" t="s">
        <v>261</v>
      </c>
      <c r="C6025" s="8" t="s">
        <v>4489</v>
      </c>
      <c r="D6025" s="7" t="s">
        <v>22914</v>
      </c>
      <c r="E6025" s="9">
        <v>1000000</v>
      </c>
      <c r="F6025" s="9">
        <v>0</v>
      </c>
      <c r="G6025" s="9">
        <v>115257434.59999999</v>
      </c>
      <c r="H6025" s="9">
        <f t="shared" si="186"/>
        <v>115257434.60000026</v>
      </c>
      <c r="I6025" s="9">
        <f t="shared" si="187"/>
        <v>-2.6822090148925781E-7</v>
      </c>
      <c r="J6025" s="8" t="s">
        <v>22899</v>
      </c>
    </row>
    <row r="6026" spans="1:10" x14ac:dyDescent="0.35">
      <c r="A6026" s="12">
        <v>6017</v>
      </c>
      <c r="B6026" s="12" t="s">
        <v>261</v>
      </c>
      <c r="C6026" s="12" t="s">
        <v>4489</v>
      </c>
      <c r="D6026" s="11" t="s">
        <v>22915</v>
      </c>
      <c r="E6026" s="13">
        <v>50</v>
      </c>
      <c r="F6026" s="13">
        <v>0</v>
      </c>
      <c r="G6026" s="13">
        <v>115257384.59999999</v>
      </c>
      <c r="H6026" s="13">
        <f t="shared" ref="H6026:H6089" si="188">H6025-E6026+F6026</f>
        <v>115257384.60000026</v>
      </c>
      <c r="I6026" s="13">
        <f t="shared" ref="I6026:I6089" si="189">G6026-H6026</f>
        <v>-2.6822090148925781E-7</v>
      </c>
      <c r="J6026" s="12" t="s">
        <v>22899</v>
      </c>
    </row>
    <row r="6027" spans="1:10" x14ac:dyDescent="0.35">
      <c r="A6027" s="8">
        <v>6018</v>
      </c>
      <c r="B6027" s="8" t="s">
        <v>261</v>
      </c>
      <c r="C6027" s="8" t="s">
        <v>4489</v>
      </c>
      <c r="D6027" s="7" t="s">
        <v>22916</v>
      </c>
      <c r="E6027" s="9">
        <v>3.75</v>
      </c>
      <c r="F6027" s="9">
        <v>0</v>
      </c>
      <c r="G6027" s="9">
        <v>115257380.84999999</v>
      </c>
      <c r="H6027" s="9">
        <f t="shared" si="188"/>
        <v>115257380.85000026</v>
      </c>
      <c r="I6027" s="9">
        <f t="shared" si="189"/>
        <v>-2.6822090148925781E-7</v>
      </c>
      <c r="J6027" s="8" t="s">
        <v>22917</v>
      </c>
    </row>
    <row r="6028" spans="1:10" x14ac:dyDescent="0.35">
      <c r="A6028" s="12">
        <v>6019</v>
      </c>
      <c r="B6028" s="12" t="s">
        <v>261</v>
      </c>
      <c r="C6028" s="12" t="s">
        <v>4489</v>
      </c>
      <c r="D6028" s="11" t="s">
        <v>22918</v>
      </c>
      <c r="E6028" s="13">
        <v>20000</v>
      </c>
      <c r="F6028" s="13">
        <v>0</v>
      </c>
      <c r="G6028" s="13">
        <v>115237380.84999999</v>
      </c>
      <c r="H6028" s="13">
        <f t="shared" si="188"/>
        <v>115237380.85000026</v>
      </c>
      <c r="I6028" s="13">
        <f t="shared" si="189"/>
        <v>-2.6822090148925781E-7</v>
      </c>
      <c r="J6028" s="12" t="s">
        <v>22917</v>
      </c>
    </row>
    <row r="6029" spans="1:10" x14ac:dyDescent="0.35">
      <c r="A6029" s="8">
        <v>6020</v>
      </c>
      <c r="B6029" s="8" t="s">
        <v>261</v>
      </c>
      <c r="C6029" s="8" t="s">
        <v>4489</v>
      </c>
      <c r="D6029" s="7" t="s">
        <v>22919</v>
      </c>
      <c r="E6029" s="9">
        <v>25</v>
      </c>
      <c r="F6029" s="9">
        <v>0</v>
      </c>
      <c r="G6029" s="9">
        <v>115237355.84999999</v>
      </c>
      <c r="H6029" s="9">
        <f t="shared" si="188"/>
        <v>115237355.85000026</v>
      </c>
      <c r="I6029" s="9">
        <f t="shared" si="189"/>
        <v>-2.6822090148925781E-7</v>
      </c>
      <c r="J6029" s="8" t="s">
        <v>22917</v>
      </c>
    </row>
    <row r="6030" spans="1:10" x14ac:dyDescent="0.35">
      <c r="A6030" s="12">
        <v>6021</v>
      </c>
      <c r="B6030" s="12" t="s">
        <v>261</v>
      </c>
      <c r="C6030" s="12" t="s">
        <v>4489</v>
      </c>
      <c r="D6030" s="11" t="s">
        <v>22920</v>
      </c>
      <c r="E6030" s="13">
        <v>1.88</v>
      </c>
      <c r="F6030" s="13">
        <v>0</v>
      </c>
      <c r="G6030" s="13">
        <v>115237353.97</v>
      </c>
      <c r="H6030" s="13">
        <f t="shared" si="188"/>
        <v>115237353.97000027</v>
      </c>
      <c r="I6030" s="13">
        <f t="shared" si="189"/>
        <v>-2.6822090148925781E-7</v>
      </c>
      <c r="J6030" s="12" t="s">
        <v>22917</v>
      </c>
    </row>
    <row r="6031" spans="1:10" x14ac:dyDescent="0.35">
      <c r="A6031" s="8">
        <v>6022</v>
      </c>
      <c r="B6031" s="8" t="s">
        <v>261</v>
      </c>
      <c r="C6031" s="8" t="s">
        <v>4489</v>
      </c>
      <c r="D6031" s="7" t="s">
        <v>22921</v>
      </c>
      <c r="E6031" s="9">
        <v>200000</v>
      </c>
      <c r="F6031" s="9">
        <v>0</v>
      </c>
      <c r="G6031" s="9">
        <v>115037353.97</v>
      </c>
      <c r="H6031" s="9">
        <f t="shared" si="188"/>
        <v>115037353.97000027</v>
      </c>
      <c r="I6031" s="9">
        <f t="shared" si="189"/>
        <v>-2.6822090148925781E-7</v>
      </c>
      <c r="J6031" s="8" t="s">
        <v>22917</v>
      </c>
    </row>
    <row r="6032" spans="1:10" x14ac:dyDescent="0.35">
      <c r="A6032" s="12">
        <v>6023</v>
      </c>
      <c r="B6032" s="12" t="s">
        <v>261</v>
      </c>
      <c r="C6032" s="12" t="s">
        <v>4489</v>
      </c>
      <c r="D6032" s="11" t="s">
        <v>22922</v>
      </c>
      <c r="E6032" s="13">
        <v>50</v>
      </c>
      <c r="F6032" s="13">
        <v>0</v>
      </c>
      <c r="G6032" s="13">
        <v>115037303.97</v>
      </c>
      <c r="H6032" s="13">
        <f t="shared" si="188"/>
        <v>115037303.97000027</v>
      </c>
      <c r="I6032" s="13">
        <f t="shared" si="189"/>
        <v>-2.6822090148925781E-7</v>
      </c>
      <c r="J6032" s="12" t="s">
        <v>22917</v>
      </c>
    </row>
    <row r="6033" spans="1:10" x14ac:dyDescent="0.35">
      <c r="A6033" s="8">
        <v>6024</v>
      </c>
      <c r="B6033" s="8" t="s">
        <v>261</v>
      </c>
      <c r="C6033" s="8" t="s">
        <v>4489</v>
      </c>
      <c r="D6033" s="7" t="s">
        <v>22923</v>
      </c>
      <c r="E6033" s="9">
        <v>3.75</v>
      </c>
      <c r="F6033" s="9">
        <v>0</v>
      </c>
      <c r="G6033" s="9">
        <v>115037300.22</v>
      </c>
      <c r="H6033" s="9">
        <f t="shared" si="188"/>
        <v>115037300.22000027</v>
      </c>
      <c r="I6033" s="9">
        <f t="shared" si="189"/>
        <v>-2.6822090148925781E-7</v>
      </c>
      <c r="J6033" s="8" t="s">
        <v>22917</v>
      </c>
    </row>
    <row r="6034" spans="1:10" x14ac:dyDescent="0.35">
      <c r="A6034" s="12">
        <v>6025</v>
      </c>
      <c r="B6034" s="12" t="s">
        <v>261</v>
      </c>
      <c r="C6034" s="12" t="s">
        <v>4489</v>
      </c>
      <c r="D6034" s="11" t="s">
        <v>22924</v>
      </c>
      <c r="E6034" s="13">
        <v>135000</v>
      </c>
      <c r="F6034" s="13">
        <v>0</v>
      </c>
      <c r="G6034" s="13">
        <v>114902300.22</v>
      </c>
      <c r="H6034" s="13">
        <f t="shared" si="188"/>
        <v>114902300.22000027</v>
      </c>
      <c r="I6034" s="13">
        <f t="shared" si="189"/>
        <v>-2.6822090148925781E-7</v>
      </c>
      <c r="J6034" s="12" t="s">
        <v>22917</v>
      </c>
    </row>
    <row r="6035" spans="1:10" x14ac:dyDescent="0.35">
      <c r="A6035" s="8">
        <v>6026</v>
      </c>
      <c r="B6035" s="8" t="s">
        <v>261</v>
      </c>
      <c r="C6035" s="8" t="s">
        <v>4489</v>
      </c>
      <c r="D6035" s="7" t="s">
        <v>22925</v>
      </c>
      <c r="E6035" s="9">
        <v>50</v>
      </c>
      <c r="F6035" s="9">
        <v>0</v>
      </c>
      <c r="G6035" s="9">
        <v>114902250.22</v>
      </c>
      <c r="H6035" s="9">
        <f t="shared" si="188"/>
        <v>114902250.22000027</v>
      </c>
      <c r="I6035" s="9">
        <f t="shared" si="189"/>
        <v>-2.6822090148925781E-7</v>
      </c>
      <c r="J6035" s="8" t="s">
        <v>22917</v>
      </c>
    </row>
    <row r="6036" spans="1:10" x14ac:dyDescent="0.35">
      <c r="A6036" s="12">
        <v>6027</v>
      </c>
      <c r="B6036" s="12" t="s">
        <v>261</v>
      </c>
      <c r="C6036" s="12" t="s">
        <v>4489</v>
      </c>
      <c r="D6036" s="11" t="s">
        <v>22926</v>
      </c>
      <c r="E6036" s="13">
        <v>3.75</v>
      </c>
      <c r="F6036" s="13">
        <v>0</v>
      </c>
      <c r="G6036" s="13">
        <v>114902246.47</v>
      </c>
      <c r="H6036" s="13">
        <f t="shared" si="188"/>
        <v>114902246.47000027</v>
      </c>
      <c r="I6036" s="13">
        <f t="shared" si="189"/>
        <v>-2.6822090148925781E-7</v>
      </c>
      <c r="J6036" s="12" t="s">
        <v>22917</v>
      </c>
    </row>
    <row r="6037" spans="1:10" x14ac:dyDescent="0.35">
      <c r="A6037" s="8">
        <v>6028</v>
      </c>
      <c r="B6037" s="8" t="s">
        <v>261</v>
      </c>
      <c r="C6037" s="8" t="s">
        <v>4489</v>
      </c>
      <c r="D6037" s="7" t="s">
        <v>22927</v>
      </c>
      <c r="E6037" s="9">
        <v>200000</v>
      </c>
      <c r="F6037" s="9">
        <v>0</v>
      </c>
      <c r="G6037" s="9">
        <v>114702246.47</v>
      </c>
      <c r="H6037" s="9">
        <f t="shared" si="188"/>
        <v>114702246.47000027</v>
      </c>
      <c r="I6037" s="9">
        <f t="shared" si="189"/>
        <v>-2.6822090148925781E-7</v>
      </c>
      <c r="J6037" s="8" t="s">
        <v>22917</v>
      </c>
    </row>
    <row r="6038" spans="1:10" x14ac:dyDescent="0.35">
      <c r="A6038" s="12">
        <v>6029</v>
      </c>
      <c r="B6038" s="12" t="s">
        <v>261</v>
      </c>
      <c r="C6038" s="12" t="s">
        <v>4489</v>
      </c>
      <c r="D6038" s="11" t="s">
        <v>22928</v>
      </c>
      <c r="E6038" s="13">
        <v>50</v>
      </c>
      <c r="F6038" s="13">
        <v>0</v>
      </c>
      <c r="G6038" s="13">
        <v>114702196.47</v>
      </c>
      <c r="H6038" s="13">
        <f t="shared" si="188"/>
        <v>114702196.47000027</v>
      </c>
      <c r="I6038" s="13">
        <f t="shared" si="189"/>
        <v>-2.6822090148925781E-7</v>
      </c>
      <c r="J6038" s="12" t="s">
        <v>22917</v>
      </c>
    </row>
    <row r="6039" spans="1:10" x14ac:dyDescent="0.35">
      <c r="A6039" s="8">
        <v>6030</v>
      </c>
      <c r="B6039" s="8" t="s">
        <v>261</v>
      </c>
      <c r="C6039" s="8" t="s">
        <v>4489</v>
      </c>
      <c r="D6039" s="7" t="s">
        <v>22929</v>
      </c>
      <c r="E6039" s="9">
        <v>3.75</v>
      </c>
      <c r="F6039" s="9">
        <v>0</v>
      </c>
      <c r="G6039" s="9">
        <v>114702192.72</v>
      </c>
      <c r="H6039" s="9">
        <f t="shared" si="188"/>
        <v>114702192.72000027</v>
      </c>
      <c r="I6039" s="9">
        <f t="shared" si="189"/>
        <v>-2.6822090148925781E-7</v>
      </c>
      <c r="J6039" s="8" t="s">
        <v>22917</v>
      </c>
    </row>
    <row r="6040" spans="1:10" x14ac:dyDescent="0.35">
      <c r="A6040" s="12">
        <v>6031</v>
      </c>
      <c r="B6040" s="12" t="s">
        <v>261</v>
      </c>
      <c r="C6040" s="12" t="s">
        <v>4489</v>
      </c>
      <c r="D6040" s="11" t="s">
        <v>22930</v>
      </c>
      <c r="E6040" s="13">
        <v>120000</v>
      </c>
      <c r="F6040" s="13">
        <v>0</v>
      </c>
      <c r="G6040" s="13">
        <v>114582192.72</v>
      </c>
      <c r="H6040" s="13">
        <f t="shared" si="188"/>
        <v>114582192.72000027</v>
      </c>
      <c r="I6040" s="13">
        <f t="shared" si="189"/>
        <v>-2.6822090148925781E-7</v>
      </c>
      <c r="J6040" s="12" t="s">
        <v>22917</v>
      </c>
    </row>
    <row r="6041" spans="1:10" x14ac:dyDescent="0.35">
      <c r="A6041" s="8">
        <v>6032</v>
      </c>
      <c r="B6041" s="8" t="s">
        <v>261</v>
      </c>
      <c r="C6041" s="8" t="s">
        <v>4489</v>
      </c>
      <c r="D6041" s="7" t="s">
        <v>22931</v>
      </c>
      <c r="E6041" s="9">
        <v>50</v>
      </c>
      <c r="F6041" s="9">
        <v>0</v>
      </c>
      <c r="G6041" s="9">
        <v>114582142.72</v>
      </c>
      <c r="H6041" s="9">
        <f t="shared" si="188"/>
        <v>114582142.72000027</v>
      </c>
      <c r="I6041" s="9">
        <f t="shared" si="189"/>
        <v>-2.6822090148925781E-7</v>
      </c>
      <c r="J6041" s="8" t="s">
        <v>22917</v>
      </c>
    </row>
    <row r="6042" spans="1:10" x14ac:dyDescent="0.35">
      <c r="A6042" s="12">
        <v>6033</v>
      </c>
      <c r="B6042" s="12" t="s">
        <v>261</v>
      </c>
      <c r="C6042" s="12" t="s">
        <v>4489</v>
      </c>
      <c r="D6042" s="11" t="s">
        <v>22932</v>
      </c>
      <c r="E6042" s="13">
        <v>3.75</v>
      </c>
      <c r="F6042" s="13">
        <v>0</v>
      </c>
      <c r="G6042" s="13">
        <v>114582138.97</v>
      </c>
      <c r="H6042" s="13">
        <f t="shared" si="188"/>
        <v>114582138.97000027</v>
      </c>
      <c r="I6042" s="13">
        <f t="shared" si="189"/>
        <v>-2.6822090148925781E-7</v>
      </c>
      <c r="J6042" s="12" t="s">
        <v>22917</v>
      </c>
    </row>
    <row r="6043" spans="1:10" x14ac:dyDescent="0.35">
      <c r="A6043" s="8">
        <v>6034</v>
      </c>
      <c r="B6043" s="8" t="s">
        <v>261</v>
      </c>
      <c r="C6043" s="8" t="s">
        <v>22933</v>
      </c>
      <c r="D6043" s="7" t="s">
        <v>22934</v>
      </c>
      <c r="E6043" s="9">
        <v>200000</v>
      </c>
      <c r="F6043" s="9">
        <v>0</v>
      </c>
      <c r="G6043" s="9">
        <v>114382138.97</v>
      </c>
      <c r="H6043" s="9">
        <f t="shared" si="188"/>
        <v>114382138.97000027</v>
      </c>
      <c r="I6043" s="9">
        <f t="shared" si="189"/>
        <v>-2.6822090148925781E-7</v>
      </c>
      <c r="J6043" s="8" t="s">
        <v>22917</v>
      </c>
    </row>
    <row r="6044" spans="1:10" x14ac:dyDescent="0.35">
      <c r="A6044" s="12">
        <v>6035</v>
      </c>
      <c r="B6044" s="12" t="s">
        <v>261</v>
      </c>
      <c r="C6044" s="12" t="s">
        <v>22933</v>
      </c>
      <c r="D6044" s="11" t="s">
        <v>22935</v>
      </c>
      <c r="E6044" s="13">
        <v>50</v>
      </c>
      <c r="F6044" s="13">
        <v>0</v>
      </c>
      <c r="G6044" s="13">
        <v>114382088.97</v>
      </c>
      <c r="H6044" s="13">
        <f t="shared" si="188"/>
        <v>114382088.97000027</v>
      </c>
      <c r="I6044" s="13">
        <f t="shared" si="189"/>
        <v>-2.6822090148925781E-7</v>
      </c>
      <c r="J6044" s="12" t="s">
        <v>22917</v>
      </c>
    </row>
    <row r="6045" spans="1:10" x14ac:dyDescent="0.35">
      <c r="A6045" s="8">
        <v>6036</v>
      </c>
      <c r="B6045" s="8" t="s">
        <v>261</v>
      </c>
      <c r="C6045" s="8" t="s">
        <v>22933</v>
      </c>
      <c r="D6045" s="7" t="s">
        <v>22936</v>
      </c>
      <c r="E6045" s="9">
        <v>3.75</v>
      </c>
      <c r="F6045" s="9">
        <v>0</v>
      </c>
      <c r="G6045" s="9">
        <v>114382085.22</v>
      </c>
      <c r="H6045" s="9">
        <f t="shared" si="188"/>
        <v>114382085.22000027</v>
      </c>
      <c r="I6045" s="9">
        <f t="shared" si="189"/>
        <v>-2.6822090148925781E-7</v>
      </c>
      <c r="J6045" s="8" t="s">
        <v>22917</v>
      </c>
    </row>
    <row r="6046" spans="1:10" x14ac:dyDescent="0.35">
      <c r="A6046" s="12">
        <v>6037</v>
      </c>
      <c r="B6046" s="12" t="s">
        <v>261</v>
      </c>
      <c r="C6046" s="12" t="s">
        <v>22933</v>
      </c>
      <c r="D6046" s="11" t="s">
        <v>22937</v>
      </c>
      <c r="E6046" s="13">
        <v>282000</v>
      </c>
      <c r="F6046" s="13">
        <v>0</v>
      </c>
      <c r="G6046" s="13">
        <v>114100085.22</v>
      </c>
      <c r="H6046" s="13">
        <f t="shared" si="188"/>
        <v>114100085.22000027</v>
      </c>
      <c r="I6046" s="13">
        <f t="shared" si="189"/>
        <v>-2.6822090148925781E-7</v>
      </c>
      <c r="J6046" s="12" t="s">
        <v>22938</v>
      </c>
    </row>
    <row r="6047" spans="1:10" x14ac:dyDescent="0.35">
      <c r="A6047" s="8">
        <v>6038</v>
      </c>
      <c r="B6047" s="8" t="s">
        <v>261</v>
      </c>
      <c r="C6047" s="8" t="s">
        <v>22933</v>
      </c>
      <c r="D6047" s="7" t="s">
        <v>22939</v>
      </c>
      <c r="E6047" s="9">
        <v>50</v>
      </c>
      <c r="F6047" s="9">
        <v>0</v>
      </c>
      <c r="G6047" s="9">
        <v>114100035.22</v>
      </c>
      <c r="H6047" s="9">
        <f t="shared" si="188"/>
        <v>114100035.22000027</v>
      </c>
      <c r="I6047" s="9">
        <f t="shared" si="189"/>
        <v>-2.6822090148925781E-7</v>
      </c>
      <c r="J6047" s="8" t="s">
        <v>22938</v>
      </c>
    </row>
    <row r="6048" spans="1:10" x14ac:dyDescent="0.35">
      <c r="A6048" s="12">
        <v>6039</v>
      </c>
      <c r="B6048" s="12" t="s">
        <v>261</v>
      </c>
      <c r="C6048" s="12" t="s">
        <v>22933</v>
      </c>
      <c r="D6048" s="11" t="s">
        <v>22940</v>
      </c>
      <c r="E6048" s="13">
        <v>3.75</v>
      </c>
      <c r="F6048" s="13">
        <v>0</v>
      </c>
      <c r="G6048" s="13">
        <v>114100031.47</v>
      </c>
      <c r="H6048" s="13">
        <f t="shared" si="188"/>
        <v>114100031.47000027</v>
      </c>
      <c r="I6048" s="13">
        <f t="shared" si="189"/>
        <v>-2.6822090148925781E-7</v>
      </c>
      <c r="J6048" s="12" t="s">
        <v>22938</v>
      </c>
    </row>
    <row r="6049" spans="1:10" x14ac:dyDescent="0.35">
      <c r="A6049" s="8">
        <v>6040</v>
      </c>
      <c r="B6049" s="8" t="s">
        <v>261</v>
      </c>
      <c r="C6049" s="8" t="s">
        <v>22933</v>
      </c>
      <c r="D6049" s="7" t="s">
        <v>22941</v>
      </c>
      <c r="E6049" s="9">
        <v>1000000</v>
      </c>
      <c r="F6049" s="9">
        <v>0</v>
      </c>
      <c r="G6049" s="9">
        <v>113100031.47</v>
      </c>
      <c r="H6049" s="9">
        <f t="shared" si="188"/>
        <v>113100031.47000027</v>
      </c>
      <c r="I6049" s="9">
        <f t="shared" si="189"/>
        <v>-2.6822090148925781E-7</v>
      </c>
      <c r="J6049" s="8" t="s">
        <v>22938</v>
      </c>
    </row>
    <row r="6050" spans="1:10" x14ac:dyDescent="0.35">
      <c r="A6050" s="12">
        <v>6041</v>
      </c>
      <c r="B6050" s="12" t="s">
        <v>261</v>
      </c>
      <c r="C6050" s="12" t="s">
        <v>22933</v>
      </c>
      <c r="D6050" s="11" t="s">
        <v>22942</v>
      </c>
      <c r="E6050" s="13">
        <v>50</v>
      </c>
      <c r="F6050" s="13">
        <v>0</v>
      </c>
      <c r="G6050" s="13">
        <v>113099981.47</v>
      </c>
      <c r="H6050" s="13">
        <f t="shared" si="188"/>
        <v>113099981.47000027</v>
      </c>
      <c r="I6050" s="13">
        <f t="shared" si="189"/>
        <v>-2.6822090148925781E-7</v>
      </c>
      <c r="J6050" s="12" t="s">
        <v>22938</v>
      </c>
    </row>
    <row r="6051" spans="1:10" x14ac:dyDescent="0.35">
      <c r="A6051" s="8">
        <v>6042</v>
      </c>
      <c r="B6051" s="8" t="s">
        <v>261</v>
      </c>
      <c r="C6051" s="8" t="s">
        <v>22933</v>
      </c>
      <c r="D6051" s="7" t="s">
        <v>22943</v>
      </c>
      <c r="E6051" s="9">
        <v>3.75</v>
      </c>
      <c r="F6051" s="9">
        <v>0</v>
      </c>
      <c r="G6051" s="9">
        <v>113099977.72</v>
      </c>
      <c r="H6051" s="9">
        <f t="shared" si="188"/>
        <v>113099977.72000027</v>
      </c>
      <c r="I6051" s="9">
        <f t="shared" si="189"/>
        <v>-2.6822090148925781E-7</v>
      </c>
      <c r="J6051" s="8" t="s">
        <v>22938</v>
      </c>
    </row>
    <row r="6052" spans="1:10" x14ac:dyDescent="0.35">
      <c r="A6052" s="12">
        <v>6043</v>
      </c>
      <c r="B6052" s="12" t="s">
        <v>261</v>
      </c>
      <c r="C6052" s="12" t="s">
        <v>22933</v>
      </c>
      <c r="D6052" s="11" t="s">
        <v>22944</v>
      </c>
      <c r="E6052" s="13">
        <v>1000000</v>
      </c>
      <c r="F6052" s="13">
        <v>0</v>
      </c>
      <c r="G6052" s="13">
        <v>112099977.72</v>
      </c>
      <c r="H6052" s="13">
        <f t="shared" si="188"/>
        <v>112099977.72000027</v>
      </c>
      <c r="I6052" s="13">
        <f t="shared" si="189"/>
        <v>-2.6822090148925781E-7</v>
      </c>
      <c r="J6052" s="12" t="s">
        <v>22938</v>
      </c>
    </row>
    <row r="6053" spans="1:10" x14ac:dyDescent="0.35">
      <c r="A6053" s="8">
        <v>6044</v>
      </c>
      <c r="B6053" s="8" t="s">
        <v>261</v>
      </c>
      <c r="C6053" s="8" t="s">
        <v>22933</v>
      </c>
      <c r="D6053" s="7" t="s">
        <v>22945</v>
      </c>
      <c r="E6053" s="9">
        <v>50</v>
      </c>
      <c r="F6053" s="9">
        <v>0</v>
      </c>
      <c r="G6053" s="9">
        <v>112099927.72</v>
      </c>
      <c r="H6053" s="9">
        <f t="shared" si="188"/>
        <v>112099927.72000027</v>
      </c>
      <c r="I6053" s="9">
        <f t="shared" si="189"/>
        <v>-2.6822090148925781E-7</v>
      </c>
      <c r="J6053" s="8" t="s">
        <v>22938</v>
      </c>
    </row>
    <row r="6054" spans="1:10" x14ac:dyDescent="0.35">
      <c r="A6054" s="12">
        <v>6045</v>
      </c>
      <c r="B6054" s="12" t="s">
        <v>261</v>
      </c>
      <c r="C6054" s="12" t="s">
        <v>22933</v>
      </c>
      <c r="D6054" s="11" t="s">
        <v>22946</v>
      </c>
      <c r="E6054" s="13">
        <v>3.75</v>
      </c>
      <c r="F6054" s="13">
        <v>0</v>
      </c>
      <c r="G6054" s="13">
        <v>112099923.97</v>
      </c>
      <c r="H6054" s="13">
        <f t="shared" si="188"/>
        <v>112099923.97000027</v>
      </c>
      <c r="I6054" s="13">
        <f t="shared" si="189"/>
        <v>-2.6822090148925781E-7</v>
      </c>
      <c r="J6054" s="12" t="s">
        <v>22938</v>
      </c>
    </row>
    <row r="6055" spans="1:10" x14ac:dyDescent="0.35">
      <c r="A6055" s="8">
        <v>6046</v>
      </c>
      <c r="B6055" s="8" t="s">
        <v>261</v>
      </c>
      <c r="C6055" s="8" t="s">
        <v>22933</v>
      </c>
      <c r="D6055" s="7" t="s">
        <v>22947</v>
      </c>
      <c r="E6055" s="9">
        <v>644400</v>
      </c>
      <c r="F6055" s="9">
        <v>0</v>
      </c>
      <c r="G6055" s="9">
        <v>111455523.97</v>
      </c>
      <c r="H6055" s="9">
        <f t="shared" si="188"/>
        <v>111455523.97000027</v>
      </c>
      <c r="I6055" s="9">
        <f t="shared" si="189"/>
        <v>-2.6822090148925781E-7</v>
      </c>
      <c r="J6055" s="8" t="s">
        <v>22938</v>
      </c>
    </row>
    <row r="6056" spans="1:10" x14ac:dyDescent="0.35">
      <c r="A6056" s="12">
        <v>6047</v>
      </c>
      <c r="B6056" s="12" t="s">
        <v>261</v>
      </c>
      <c r="C6056" s="12" t="s">
        <v>22933</v>
      </c>
      <c r="D6056" s="11" t="s">
        <v>22948</v>
      </c>
      <c r="E6056" s="13">
        <v>50</v>
      </c>
      <c r="F6056" s="13">
        <v>0</v>
      </c>
      <c r="G6056" s="13">
        <v>111455473.97</v>
      </c>
      <c r="H6056" s="13">
        <f t="shared" si="188"/>
        <v>111455473.97000027</v>
      </c>
      <c r="I6056" s="13">
        <f t="shared" si="189"/>
        <v>-2.6822090148925781E-7</v>
      </c>
      <c r="J6056" s="12" t="s">
        <v>22938</v>
      </c>
    </row>
    <row r="6057" spans="1:10" x14ac:dyDescent="0.35">
      <c r="A6057" s="8">
        <v>6048</v>
      </c>
      <c r="B6057" s="8" t="s">
        <v>261</v>
      </c>
      <c r="C6057" s="8" t="s">
        <v>22933</v>
      </c>
      <c r="D6057" s="7" t="s">
        <v>22949</v>
      </c>
      <c r="E6057" s="9">
        <v>3.75</v>
      </c>
      <c r="F6057" s="9">
        <v>0</v>
      </c>
      <c r="G6057" s="9">
        <v>111455470.22</v>
      </c>
      <c r="H6057" s="9">
        <f t="shared" si="188"/>
        <v>111455470.22000027</v>
      </c>
      <c r="I6057" s="9">
        <f t="shared" si="189"/>
        <v>-2.6822090148925781E-7</v>
      </c>
      <c r="J6057" s="8" t="s">
        <v>22938</v>
      </c>
    </row>
    <row r="6058" spans="1:10" x14ac:dyDescent="0.35">
      <c r="A6058" s="12">
        <v>6049</v>
      </c>
      <c r="B6058" s="12" t="s">
        <v>261</v>
      </c>
      <c r="C6058" s="12" t="s">
        <v>22933</v>
      </c>
      <c r="D6058" s="11" t="s">
        <v>22950</v>
      </c>
      <c r="E6058" s="13">
        <v>220100</v>
      </c>
      <c r="F6058" s="13">
        <v>0</v>
      </c>
      <c r="G6058" s="13">
        <v>111235370.22</v>
      </c>
      <c r="H6058" s="13">
        <f t="shared" si="188"/>
        <v>111235370.22000027</v>
      </c>
      <c r="I6058" s="13">
        <f t="shared" si="189"/>
        <v>-2.6822090148925781E-7</v>
      </c>
      <c r="J6058" s="12" t="s">
        <v>22938</v>
      </c>
    </row>
    <row r="6059" spans="1:10" x14ac:dyDescent="0.35">
      <c r="A6059" s="8">
        <v>6050</v>
      </c>
      <c r="B6059" s="8" t="s">
        <v>261</v>
      </c>
      <c r="C6059" s="8" t="s">
        <v>22933</v>
      </c>
      <c r="D6059" s="7" t="s">
        <v>22951</v>
      </c>
      <c r="E6059" s="9">
        <v>50</v>
      </c>
      <c r="F6059" s="9">
        <v>0</v>
      </c>
      <c r="G6059" s="9">
        <v>111235320.22</v>
      </c>
      <c r="H6059" s="9">
        <f t="shared" si="188"/>
        <v>111235320.22000027</v>
      </c>
      <c r="I6059" s="9">
        <f t="shared" si="189"/>
        <v>-2.6822090148925781E-7</v>
      </c>
      <c r="J6059" s="8" t="s">
        <v>22938</v>
      </c>
    </row>
    <row r="6060" spans="1:10" x14ac:dyDescent="0.35">
      <c r="A6060" s="12">
        <v>6051</v>
      </c>
      <c r="B6060" s="12" t="s">
        <v>261</v>
      </c>
      <c r="C6060" s="12" t="s">
        <v>22933</v>
      </c>
      <c r="D6060" s="11" t="s">
        <v>22952</v>
      </c>
      <c r="E6060" s="13">
        <v>3.75</v>
      </c>
      <c r="F6060" s="13">
        <v>0</v>
      </c>
      <c r="G6060" s="13">
        <v>111235316.47</v>
      </c>
      <c r="H6060" s="13">
        <f t="shared" si="188"/>
        <v>111235316.47000027</v>
      </c>
      <c r="I6060" s="13">
        <f t="shared" si="189"/>
        <v>-2.6822090148925781E-7</v>
      </c>
      <c r="J6060" s="12" t="s">
        <v>22938</v>
      </c>
    </row>
    <row r="6061" spans="1:10" x14ac:dyDescent="0.35">
      <c r="A6061" s="8">
        <v>6052</v>
      </c>
      <c r="B6061" s="8" t="s">
        <v>261</v>
      </c>
      <c r="C6061" s="8" t="s">
        <v>22933</v>
      </c>
      <c r="D6061" s="7" t="s">
        <v>22953</v>
      </c>
      <c r="E6061" s="9">
        <v>122100</v>
      </c>
      <c r="F6061" s="9">
        <v>0</v>
      </c>
      <c r="G6061" s="9">
        <v>111113216.47</v>
      </c>
      <c r="H6061" s="9">
        <f t="shared" si="188"/>
        <v>111113216.47000027</v>
      </c>
      <c r="I6061" s="9">
        <f t="shared" si="189"/>
        <v>-2.6822090148925781E-7</v>
      </c>
      <c r="J6061" s="8" t="s">
        <v>22938</v>
      </c>
    </row>
    <row r="6062" spans="1:10" x14ac:dyDescent="0.35">
      <c r="A6062" s="12">
        <v>6053</v>
      </c>
      <c r="B6062" s="12" t="s">
        <v>261</v>
      </c>
      <c r="C6062" s="12" t="s">
        <v>22933</v>
      </c>
      <c r="D6062" s="11" t="s">
        <v>22954</v>
      </c>
      <c r="E6062" s="13">
        <v>50</v>
      </c>
      <c r="F6062" s="13">
        <v>0</v>
      </c>
      <c r="G6062" s="13">
        <v>111113166.47</v>
      </c>
      <c r="H6062" s="13">
        <f t="shared" si="188"/>
        <v>111113166.47000027</v>
      </c>
      <c r="I6062" s="13">
        <f t="shared" si="189"/>
        <v>-2.6822090148925781E-7</v>
      </c>
      <c r="J6062" s="12" t="s">
        <v>22955</v>
      </c>
    </row>
    <row r="6063" spans="1:10" x14ac:dyDescent="0.35">
      <c r="A6063" s="8">
        <v>6054</v>
      </c>
      <c r="B6063" s="8" t="s">
        <v>261</v>
      </c>
      <c r="C6063" s="8" t="s">
        <v>22933</v>
      </c>
      <c r="D6063" s="7" t="s">
        <v>22956</v>
      </c>
      <c r="E6063" s="9">
        <v>3.75</v>
      </c>
      <c r="F6063" s="9">
        <v>0</v>
      </c>
      <c r="G6063" s="9">
        <v>111113162.72</v>
      </c>
      <c r="H6063" s="9">
        <f t="shared" si="188"/>
        <v>111113162.72000027</v>
      </c>
      <c r="I6063" s="9">
        <f t="shared" si="189"/>
        <v>-2.6822090148925781E-7</v>
      </c>
      <c r="J6063" s="8" t="s">
        <v>22955</v>
      </c>
    </row>
    <row r="6064" spans="1:10" x14ac:dyDescent="0.35">
      <c r="A6064" s="12">
        <v>6055</v>
      </c>
      <c r="B6064" s="12" t="s">
        <v>261</v>
      </c>
      <c r="C6064" s="12" t="s">
        <v>22933</v>
      </c>
      <c r="D6064" s="11" t="s">
        <v>22957</v>
      </c>
      <c r="E6064" s="13">
        <v>66600</v>
      </c>
      <c r="F6064" s="13">
        <v>0</v>
      </c>
      <c r="G6064" s="13">
        <v>111046562.72</v>
      </c>
      <c r="H6064" s="13">
        <f t="shared" si="188"/>
        <v>111046562.72000027</v>
      </c>
      <c r="I6064" s="13">
        <f t="shared" si="189"/>
        <v>-2.6822090148925781E-7</v>
      </c>
      <c r="J6064" s="12" t="s">
        <v>22955</v>
      </c>
    </row>
    <row r="6065" spans="1:10" x14ac:dyDescent="0.35">
      <c r="A6065" s="8">
        <v>6056</v>
      </c>
      <c r="B6065" s="8" t="s">
        <v>261</v>
      </c>
      <c r="C6065" s="8" t="s">
        <v>22933</v>
      </c>
      <c r="D6065" s="7" t="s">
        <v>22958</v>
      </c>
      <c r="E6065" s="9">
        <v>50</v>
      </c>
      <c r="F6065" s="9">
        <v>0</v>
      </c>
      <c r="G6065" s="9">
        <v>111046512.72</v>
      </c>
      <c r="H6065" s="9">
        <f t="shared" si="188"/>
        <v>111046512.72000027</v>
      </c>
      <c r="I6065" s="9">
        <f t="shared" si="189"/>
        <v>-2.6822090148925781E-7</v>
      </c>
      <c r="J6065" s="8" t="s">
        <v>22955</v>
      </c>
    </row>
    <row r="6066" spans="1:10" x14ac:dyDescent="0.35">
      <c r="A6066" s="12">
        <v>6057</v>
      </c>
      <c r="B6066" s="12" t="s">
        <v>261</v>
      </c>
      <c r="C6066" s="12" t="s">
        <v>22933</v>
      </c>
      <c r="D6066" s="11" t="s">
        <v>22959</v>
      </c>
      <c r="E6066" s="13">
        <v>3.75</v>
      </c>
      <c r="F6066" s="13">
        <v>0</v>
      </c>
      <c r="G6066" s="13">
        <v>111046508.97</v>
      </c>
      <c r="H6066" s="13">
        <f t="shared" si="188"/>
        <v>111046508.97000027</v>
      </c>
      <c r="I6066" s="13">
        <f t="shared" si="189"/>
        <v>-2.6822090148925781E-7</v>
      </c>
      <c r="J6066" s="12" t="s">
        <v>22955</v>
      </c>
    </row>
    <row r="6067" spans="1:10" x14ac:dyDescent="0.35">
      <c r="A6067" s="8">
        <v>6058</v>
      </c>
      <c r="B6067" s="8" t="s">
        <v>261</v>
      </c>
      <c r="C6067" s="8" t="s">
        <v>22933</v>
      </c>
      <c r="D6067" s="7" t="s">
        <v>22960</v>
      </c>
      <c r="E6067" s="9">
        <v>207100</v>
      </c>
      <c r="F6067" s="9">
        <v>0</v>
      </c>
      <c r="G6067" s="9">
        <v>110839408.97</v>
      </c>
      <c r="H6067" s="9">
        <f t="shared" si="188"/>
        <v>110839408.97000027</v>
      </c>
      <c r="I6067" s="9">
        <f t="shared" si="189"/>
        <v>-2.6822090148925781E-7</v>
      </c>
      <c r="J6067" s="8" t="s">
        <v>22955</v>
      </c>
    </row>
    <row r="6068" spans="1:10" x14ac:dyDescent="0.35">
      <c r="A6068" s="12">
        <v>6059</v>
      </c>
      <c r="B6068" s="12" t="s">
        <v>261</v>
      </c>
      <c r="C6068" s="12" t="s">
        <v>22933</v>
      </c>
      <c r="D6068" s="11" t="s">
        <v>22961</v>
      </c>
      <c r="E6068" s="13">
        <v>50</v>
      </c>
      <c r="F6068" s="13">
        <v>0</v>
      </c>
      <c r="G6068" s="13">
        <v>110839358.97</v>
      </c>
      <c r="H6068" s="13">
        <f t="shared" si="188"/>
        <v>110839358.97000027</v>
      </c>
      <c r="I6068" s="13">
        <f t="shared" si="189"/>
        <v>-2.6822090148925781E-7</v>
      </c>
      <c r="J6068" s="12" t="s">
        <v>22955</v>
      </c>
    </row>
    <row r="6069" spans="1:10" x14ac:dyDescent="0.35">
      <c r="A6069" s="8">
        <v>6060</v>
      </c>
      <c r="B6069" s="8" t="s">
        <v>261</v>
      </c>
      <c r="C6069" s="8" t="s">
        <v>22933</v>
      </c>
      <c r="D6069" s="7" t="s">
        <v>22962</v>
      </c>
      <c r="E6069" s="9">
        <v>3.75</v>
      </c>
      <c r="F6069" s="9">
        <v>0</v>
      </c>
      <c r="G6069" s="9">
        <v>110839355.22</v>
      </c>
      <c r="H6069" s="9">
        <f t="shared" si="188"/>
        <v>110839355.22000027</v>
      </c>
      <c r="I6069" s="9">
        <f t="shared" si="189"/>
        <v>-2.6822090148925781E-7</v>
      </c>
      <c r="J6069" s="8" t="s">
        <v>22955</v>
      </c>
    </row>
    <row r="6070" spans="1:10" x14ac:dyDescent="0.35">
      <c r="A6070" s="12">
        <v>6061</v>
      </c>
      <c r="B6070" s="12" t="s">
        <v>261</v>
      </c>
      <c r="C6070" s="12" t="s">
        <v>22933</v>
      </c>
      <c r="D6070" s="11" t="s">
        <v>22963</v>
      </c>
      <c r="E6070" s="13">
        <v>71001</v>
      </c>
      <c r="F6070" s="13">
        <v>0</v>
      </c>
      <c r="G6070" s="13">
        <v>110768354.22</v>
      </c>
      <c r="H6070" s="13">
        <f t="shared" si="188"/>
        <v>110768354.22000027</v>
      </c>
      <c r="I6070" s="13">
        <f t="shared" si="189"/>
        <v>-2.6822090148925781E-7</v>
      </c>
      <c r="J6070" s="12" t="s">
        <v>22955</v>
      </c>
    </row>
    <row r="6071" spans="1:10" x14ac:dyDescent="0.35">
      <c r="A6071" s="8">
        <v>6062</v>
      </c>
      <c r="B6071" s="8" t="s">
        <v>261</v>
      </c>
      <c r="C6071" s="8" t="s">
        <v>22933</v>
      </c>
      <c r="D6071" s="7" t="s">
        <v>22964</v>
      </c>
      <c r="E6071" s="9">
        <v>50</v>
      </c>
      <c r="F6071" s="9">
        <v>0</v>
      </c>
      <c r="G6071" s="9">
        <v>110768304.22</v>
      </c>
      <c r="H6071" s="9">
        <f t="shared" si="188"/>
        <v>110768304.22000027</v>
      </c>
      <c r="I6071" s="9">
        <f t="shared" si="189"/>
        <v>-2.6822090148925781E-7</v>
      </c>
      <c r="J6071" s="8" t="s">
        <v>22955</v>
      </c>
    </row>
    <row r="6072" spans="1:10" x14ac:dyDescent="0.35">
      <c r="A6072" s="12">
        <v>6063</v>
      </c>
      <c r="B6072" s="12" t="s">
        <v>261</v>
      </c>
      <c r="C6072" s="12" t="s">
        <v>22933</v>
      </c>
      <c r="D6072" s="11" t="s">
        <v>22965</v>
      </c>
      <c r="E6072" s="13">
        <v>3.75</v>
      </c>
      <c r="F6072" s="13">
        <v>0</v>
      </c>
      <c r="G6072" s="13">
        <v>110768300.47</v>
      </c>
      <c r="H6072" s="13">
        <f t="shared" si="188"/>
        <v>110768300.47000027</v>
      </c>
      <c r="I6072" s="13">
        <f t="shared" si="189"/>
        <v>-2.6822090148925781E-7</v>
      </c>
      <c r="J6072" s="12" t="s">
        <v>22955</v>
      </c>
    </row>
    <row r="6073" spans="1:10" x14ac:dyDescent="0.35">
      <c r="A6073" s="8">
        <v>6064</v>
      </c>
      <c r="B6073" s="8" t="s">
        <v>261</v>
      </c>
      <c r="C6073" s="8" t="s">
        <v>22933</v>
      </c>
      <c r="D6073" s="7" t="s">
        <v>22966</v>
      </c>
      <c r="E6073" s="9">
        <v>0</v>
      </c>
      <c r="F6073" s="9">
        <v>1000000</v>
      </c>
      <c r="G6073" s="9">
        <v>111768300.47</v>
      </c>
      <c r="H6073" s="9">
        <f t="shared" si="188"/>
        <v>111768300.47000027</v>
      </c>
      <c r="I6073" s="9">
        <f t="shared" si="189"/>
        <v>-2.6822090148925781E-7</v>
      </c>
      <c r="J6073" s="8" t="s">
        <v>22955</v>
      </c>
    </row>
    <row r="6074" spans="1:10" x14ac:dyDescent="0.35">
      <c r="A6074" s="12">
        <v>6065</v>
      </c>
      <c r="B6074" s="12" t="s">
        <v>261</v>
      </c>
      <c r="C6074" s="12" t="s">
        <v>22933</v>
      </c>
      <c r="D6074" s="11" t="s">
        <v>22967</v>
      </c>
      <c r="E6074" s="13">
        <v>50</v>
      </c>
      <c r="F6074" s="13">
        <v>0</v>
      </c>
      <c r="G6074" s="13">
        <v>111768250.47</v>
      </c>
      <c r="H6074" s="13">
        <f t="shared" si="188"/>
        <v>111768250.47000027</v>
      </c>
      <c r="I6074" s="13">
        <f t="shared" si="189"/>
        <v>-2.6822090148925781E-7</v>
      </c>
      <c r="J6074" s="12" t="s">
        <v>22955</v>
      </c>
    </row>
    <row r="6075" spans="1:10" x14ac:dyDescent="0.35">
      <c r="A6075" s="8">
        <v>6066</v>
      </c>
      <c r="B6075" s="8" t="s">
        <v>261</v>
      </c>
      <c r="C6075" s="8" t="s">
        <v>22933</v>
      </c>
      <c r="D6075" s="7" t="s">
        <v>22968</v>
      </c>
      <c r="E6075" s="9">
        <v>0</v>
      </c>
      <c r="F6075" s="9">
        <v>1000000</v>
      </c>
      <c r="G6075" s="9">
        <v>112768250.47</v>
      </c>
      <c r="H6075" s="9">
        <f t="shared" si="188"/>
        <v>112768250.47000027</v>
      </c>
      <c r="I6075" s="9">
        <f t="shared" si="189"/>
        <v>-2.6822090148925781E-7</v>
      </c>
      <c r="J6075" s="8" t="s">
        <v>22955</v>
      </c>
    </row>
    <row r="6076" spans="1:10" x14ac:dyDescent="0.35">
      <c r="A6076" s="12">
        <v>6067</v>
      </c>
      <c r="B6076" s="12" t="s">
        <v>261</v>
      </c>
      <c r="C6076" s="12" t="s">
        <v>22933</v>
      </c>
      <c r="D6076" s="11" t="s">
        <v>22969</v>
      </c>
      <c r="E6076" s="13">
        <v>50</v>
      </c>
      <c r="F6076" s="13">
        <v>0</v>
      </c>
      <c r="G6076" s="13">
        <v>112768200.47</v>
      </c>
      <c r="H6076" s="13">
        <f t="shared" si="188"/>
        <v>112768200.47000027</v>
      </c>
      <c r="I6076" s="13">
        <f t="shared" si="189"/>
        <v>-2.6822090148925781E-7</v>
      </c>
      <c r="J6076" s="12" t="s">
        <v>22955</v>
      </c>
    </row>
    <row r="6077" spans="1:10" x14ac:dyDescent="0.35">
      <c r="A6077" s="8">
        <v>6068</v>
      </c>
      <c r="B6077" s="8" t="s">
        <v>12154</v>
      </c>
      <c r="C6077" s="8" t="s">
        <v>12154</v>
      </c>
      <c r="D6077" s="7" t="s">
        <v>22970</v>
      </c>
      <c r="E6077" s="9">
        <v>216500</v>
      </c>
      <c r="F6077" s="9">
        <v>0</v>
      </c>
      <c r="G6077" s="9">
        <v>112551700.47</v>
      </c>
      <c r="H6077" s="9">
        <f t="shared" si="188"/>
        <v>112551700.47000027</v>
      </c>
      <c r="I6077" s="9">
        <f t="shared" si="189"/>
        <v>-2.6822090148925781E-7</v>
      </c>
      <c r="J6077" s="8" t="s">
        <v>22955</v>
      </c>
    </row>
    <row r="6078" spans="1:10" x14ac:dyDescent="0.35">
      <c r="A6078" s="12">
        <v>6069</v>
      </c>
      <c r="B6078" s="12" t="s">
        <v>12154</v>
      </c>
      <c r="C6078" s="12" t="s">
        <v>12154</v>
      </c>
      <c r="D6078" s="11" t="s">
        <v>22971</v>
      </c>
      <c r="E6078" s="13">
        <v>50</v>
      </c>
      <c r="F6078" s="13">
        <v>0</v>
      </c>
      <c r="G6078" s="13">
        <v>112551650.47</v>
      </c>
      <c r="H6078" s="13">
        <f t="shared" si="188"/>
        <v>112551650.47000027</v>
      </c>
      <c r="I6078" s="13">
        <f t="shared" si="189"/>
        <v>-2.6822090148925781E-7</v>
      </c>
      <c r="J6078" s="12" t="s">
        <v>22972</v>
      </c>
    </row>
    <row r="6079" spans="1:10" x14ac:dyDescent="0.35">
      <c r="A6079" s="8">
        <v>6070</v>
      </c>
      <c r="B6079" s="8" t="s">
        <v>12154</v>
      </c>
      <c r="C6079" s="8" t="s">
        <v>12154</v>
      </c>
      <c r="D6079" s="7" t="s">
        <v>22973</v>
      </c>
      <c r="E6079" s="9">
        <v>3.75</v>
      </c>
      <c r="F6079" s="9">
        <v>0</v>
      </c>
      <c r="G6079" s="9">
        <v>112551646.72</v>
      </c>
      <c r="H6079" s="9">
        <f t="shared" si="188"/>
        <v>112551646.72000027</v>
      </c>
      <c r="I6079" s="9">
        <f t="shared" si="189"/>
        <v>-2.6822090148925781E-7</v>
      </c>
      <c r="J6079" s="8" t="s">
        <v>22972</v>
      </c>
    </row>
    <row r="6080" spans="1:10" x14ac:dyDescent="0.35">
      <c r="A6080" s="12">
        <v>6071</v>
      </c>
      <c r="B6080" s="12" t="s">
        <v>12154</v>
      </c>
      <c r="C6080" s="12" t="s">
        <v>12154</v>
      </c>
      <c r="D6080" s="11" t="s">
        <v>22974</v>
      </c>
      <c r="E6080" s="13">
        <v>34000</v>
      </c>
      <c r="F6080" s="13">
        <v>0</v>
      </c>
      <c r="G6080" s="13">
        <v>112517646.72</v>
      </c>
      <c r="H6080" s="13">
        <f t="shared" si="188"/>
        <v>112517646.72000027</v>
      </c>
      <c r="I6080" s="13">
        <f t="shared" si="189"/>
        <v>-2.6822090148925781E-7</v>
      </c>
      <c r="J6080" s="12" t="s">
        <v>22972</v>
      </c>
    </row>
    <row r="6081" spans="1:10" x14ac:dyDescent="0.35">
      <c r="A6081" s="8">
        <v>6072</v>
      </c>
      <c r="B6081" s="8" t="s">
        <v>12154</v>
      </c>
      <c r="C6081" s="8" t="s">
        <v>12154</v>
      </c>
      <c r="D6081" s="7" t="s">
        <v>22975</v>
      </c>
      <c r="E6081" s="9">
        <v>25</v>
      </c>
      <c r="F6081" s="9">
        <v>0</v>
      </c>
      <c r="G6081" s="9">
        <v>112517621.72</v>
      </c>
      <c r="H6081" s="9">
        <f t="shared" si="188"/>
        <v>112517621.72000027</v>
      </c>
      <c r="I6081" s="9">
        <f t="shared" si="189"/>
        <v>-2.6822090148925781E-7</v>
      </c>
      <c r="J6081" s="8" t="s">
        <v>22972</v>
      </c>
    </row>
    <row r="6082" spans="1:10" x14ac:dyDescent="0.35">
      <c r="A6082" s="12">
        <v>6073</v>
      </c>
      <c r="B6082" s="12" t="s">
        <v>12154</v>
      </c>
      <c r="C6082" s="12" t="s">
        <v>12154</v>
      </c>
      <c r="D6082" s="11" t="s">
        <v>22976</v>
      </c>
      <c r="E6082" s="13">
        <v>1.88</v>
      </c>
      <c r="F6082" s="13">
        <v>0</v>
      </c>
      <c r="G6082" s="13">
        <v>112517619.84</v>
      </c>
      <c r="H6082" s="13">
        <f t="shared" si="188"/>
        <v>112517619.84000027</v>
      </c>
      <c r="I6082" s="13">
        <f t="shared" si="189"/>
        <v>-2.6822090148925781E-7</v>
      </c>
      <c r="J6082" s="12" t="s">
        <v>22972</v>
      </c>
    </row>
    <row r="6083" spans="1:10" x14ac:dyDescent="0.35">
      <c r="A6083" s="8">
        <v>6074</v>
      </c>
      <c r="B6083" s="8" t="s">
        <v>12154</v>
      </c>
      <c r="C6083" s="8" t="s">
        <v>12154</v>
      </c>
      <c r="D6083" s="7" t="s">
        <v>22977</v>
      </c>
      <c r="E6083" s="9">
        <v>600</v>
      </c>
      <c r="F6083" s="9">
        <v>0</v>
      </c>
      <c r="G6083" s="9">
        <v>112517019.84</v>
      </c>
      <c r="H6083" s="9">
        <f t="shared" si="188"/>
        <v>112517019.84000027</v>
      </c>
      <c r="I6083" s="9">
        <f t="shared" si="189"/>
        <v>-2.6822090148925781E-7</v>
      </c>
      <c r="J6083" s="8" t="s">
        <v>22972</v>
      </c>
    </row>
    <row r="6084" spans="1:10" x14ac:dyDescent="0.35">
      <c r="A6084" s="12">
        <v>6075</v>
      </c>
      <c r="B6084" s="12" t="s">
        <v>12154</v>
      </c>
      <c r="C6084" s="12" t="s">
        <v>12154</v>
      </c>
      <c r="D6084" s="11" t="s">
        <v>22978</v>
      </c>
      <c r="E6084" s="13">
        <v>10</v>
      </c>
      <c r="F6084" s="13">
        <v>0</v>
      </c>
      <c r="G6084" s="13">
        <v>112517009.84</v>
      </c>
      <c r="H6084" s="13">
        <f t="shared" si="188"/>
        <v>112517009.84000027</v>
      </c>
      <c r="I6084" s="13">
        <f t="shared" si="189"/>
        <v>-2.6822090148925781E-7</v>
      </c>
      <c r="J6084" s="12" t="s">
        <v>22972</v>
      </c>
    </row>
    <row r="6085" spans="1:10" x14ac:dyDescent="0.35">
      <c r="A6085" s="8">
        <v>6076</v>
      </c>
      <c r="B6085" s="8" t="s">
        <v>12154</v>
      </c>
      <c r="C6085" s="8" t="s">
        <v>12154</v>
      </c>
      <c r="D6085" s="7" t="s">
        <v>22979</v>
      </c>
      <c r="E6085" s="9">
        <v>0.75</v>
      </c>
      <c r="F6085" s="9">
        <v>0</v>
      </c>
      <c r="G6085" s="9">
        <v>112517009.09</v>
      </c>
      <c r="H6085" s="9">
        <f t="shared" si="188"/>
        <v>112517009.09000027</v>
      </c>
      <c r="I6085" s="9">
        <f t="shared" si="189"/>
        <v>-2.6822090148925781E-7</v>
      </c>
      <c r="J6085" s="8" t="s">
        <v>22972</v>
      </c>
    </row>
    <row r="6086" spans="1:10" x14ac:dyDescent="0.35">
      <c r="A6086" s="12">
        <v>6077</v>
      </c>
      <c r="B6086" s="12" t="s">
        <v>12154</v>
      </c>
      <c r="C6086" s="12" t="s">
        <v>12154</v>
      </c>
      <c r="D6086" s="11" t="s">
        <v>22980</v>
      </c>
      <c r="E6086" s="13">
        <v>200000</v>
      </c>
      <c r="F6086" s="13">
        <v>0</v>
      </c>
      <c r="G6086" s="13">
        <v>112317009.09</v>
      </c>
      <c r="H6086" s="13">
        <f t="shared" si="188"/>
        <v>112317009.09000027</v>
      </c>
      <c r="I6086" s="13">
        <f t="shared" si="189"/>
        <v>-2.6822090148925781E-7</v>
      </c>
      <c r="J6086" s="12" t="s">
        <v>22972</v>
      </c>
    </row>
    <row r="6087" spans="1:10" x14ac:dyDescent="0.35">
      <c r="A6087" s="8">
        <v>6078</v>
      </c>
      <c r="B6087" s="8" t="s">
        <v>12154</v>
      </c>
      <c r="C6087" s="8" t="s">
        <v>12154</v>
      </c>
      <c r="D6087" s="7" t="s">
        <v>22981</v>
      </c>
      <c r="E6087" s="9">
        <v>50</v>
      </c>
      <c r="F6087" s="9">
        <v>0</v>
      </c>
      <c r="G6087" s="9">
        <v>112316959.09</v>
      </c>
      <c r="H6087" s="9">
        <f t="shared" si="188"/>
        <v>112316959.09000027</v>
      </c>
      <c r="I6087" s="9">
        <f t="shared" si="189"/>
        <v>-2.6822090148925781E-7</v>
      </c>
      <c r="J6087" s="8" t="s">
        <v>22972</v>
      </c>
    </row>
    <row r="6088" spans="1:10" x14ac:dyDescent="0.35">
      <c r="A6088" s="12">
        <v>6079</v>
      </c>
      <c r="B6088" s="12" t="s">
        <v>12154</v>
      </c>
      <c r="C6088" s="12" t="s">
        <v>12154</v>
      </c>
      <c r="D6088" s="11" t="s">
        <v>22982</v>
      </c>
      <c r="E6088" s="13">
        <v>3.75</v>
      </c>
      <c r="F6088" s="13">
        <v>0</v>
      </c>
      <c r="G6088" s="13">
        <v>112316955.34</v>
      </c>
      <c r="H6088" s="13">
        <f t="shared" si="188"/>
        <v>112316955.34000027</v>
      </c>
      <c r="I6088" s="13">
        <f t="shared" si="189"/>
        <v>-2.6822090148925781E-7</v>
      </c>
      <c r="J6088" s="12" t="s">
        <v>22972</v>
      </c>
    </row>
    <row r="6089" spans="1:10" x14ac:dyDescent="0.35">
      <c r="A6089" s="8">
        <v>6080</v>
      </c>
      <c r="B6089" s="8" t="s">
        <v>12154</v>
      </c>
      <c r="C6089" s="8" t="s">
        <v>12154</v>
      </c>
      <c r="D6089" s="7" t="s">
        <v>22983</v>
      </c>
      <c r="E6089" s="9">
        <v>50</v>
      </c>
      <c r="F6089" s="9">
        <v>0</v>
      </c>
      <c r="G6089" s="9">
        <v>112316905.34</v>
      </c>
      <c r="H6089" s="9">
        <f t="shared" si="188"/>
        <v>112316905.34000027</v>
      </c>
      <c r="I6089" s="9">
        <f t="shared" si="189"/>
        <v>-2.6822090148925781E-7</v>
      </c>
      <c r="J6089" s="8" t="s">
        <v>22972</v>
      </c>
    </row>
    <row r="6090" spans="1:10" x14ac:dyDescent="0.35">
      <c r="A6090" s="12">
        <v>6081</v>
      </c>
      <c r="B6090" s="12" t="s">
        <v>12154</v>
      </c>
      <c r="C6090" s="12" t="s">
        <v>12154</v>
      </c>
      <c r="D6090" s="11" t="s">
        <v>22984</v>
      </c>
      <c r="E6090" s="13">
        <v>500000</v>
      </c>
      <c r="F6090" s="13">
        <v>0</v>
      </c>
      <c r="G6090" s="13">
        <v>111816905.34</v>
      </c>
      <c r="H6090" s="13">
        <f t="shared" ref="H6090:H6153" si="190">H6089-E6090+F6090</f>
        <v>111816905.34000027</v>
      </c>
      <c r="I6090" s="13">
        <f t="shared" ref="I6090:I6153" si="191">G6090-H6090</f>
        <v>-2.6822090148925781E-7</v>
      </c>
      <c r="J6090" s="12" t="s">
        <v>22972</v>
      </c>
    </row>
    <row r="6091" spans="1:10" x14ac:dyDescent="0.35">
      <c r="A6091" s="8">
        <v>6082</v>
      </c>
      <c r="B6091" s="8" t="s">
        <v>12154</v>
      </c>
      <c r="C6091" s="8" t="s">
        <v>12154</v>
      </c>
      <c r="D6091" s="7" t="s">
        <v>22985</v>
      </c>
      <c r="E6091" s="9">
        <v>50</v>
      </c>
      <c r="F6091" s="9">
        <v>0</v>
      </c>
      <c r="G6091" s="9">
        <v>111816855.34</v>
      </c>
      <c r="H6091" s="9">
        <f t="shared" si="190"/>
        <v>111816855.34000027</v>
      </c>
      <c r="I6091" s="9">
        <f t="shared" si="191"/>
        <v>-2.6822090148925781E-7</v>
      </c>
      <c r="J6091" s="8" t="s">
        <v>22972</v>
      </c>
    </row>
    <row r="6092" spans="1:10" x14ac:dyDescent="0.35">
      <c r="A6092" s="12">
        <v>6083</v>
      </c>
      <c r="B6092" s="12" t="s">
        <v>12154</v>
      </c>
      <c r="C6092" s="12" t="s">
        <v>12154</v>
      </c>
      <c r="D6092" s="11" t="s">
        <v>22986</v>
      </c>
      <c r="E6092" s="13">
        <v>3.75</v>
      </c>
      <c r="F6092" s="13">
        <v>0</v>
      </c>
      <c r="G6092" s="13">
        <v>111816851.59</v>
      </c>
      <c r="H6092" s="13">
        <f t="shared" si="190"/>
        <v>111816851.59000027</v>
      </c>
      <c r="I6092" s="13">
        <f t="shared" si="191"/>
        <v>-2.6822090148925781E-7</v>
      </c>
      <c r="J6092" s="12" t="s">
        <v>22972</v>
      </c>
    </row>
    <row r="6093" spans="1:10" x14ac:dyDescent="0.35">
      <c r="A6093" s="8">
        <v>6084</v>
      </c>
      <c r="B6093" s="8" t="s">
        <v>12154</v>
      </c>
      <c r="C6093" s="8" t="s">
        <v>12154</v>
      </c>
      <c r="D6093" s="7" t="s">
        <v>22987</v>
      </c>
      <c r="E6093" s="9">
        <v>376900</v>
      </c>
      <c r="F6093" s="9">
        <v>0</v>
      </c>
      <c r="G6093" s="9">
        <v>111439951.59</v>
      </c>
      <c r="H6093" s="9">
        <f t="shared" si="190"/>
        <v>111439951.59000027</v>
      </c>
      <c r="I6093" s="9">
        <f t="shared" si="191"/>
        <v>-2.6822090148925781E-7</v>
      </c>
      <c r="J6093" s="8" t="s">
        <v>22972</v>
      </c>
    </row>
    <row r="6094" spans="1:10" x14ac:dyDescent="0.35">
      <c r="A6094" s="12">
        <v>6085</v>
      </c>
      <c r="B6094" s="12" t="s">
        <v>12154</v>
      </c>
      <c r="C6094" s="12" t="s">
        <v>12154</v>
      </c>
      <c r="D6094" s="11" t="s">
        <v>22988</v>
      </c>
      <c r="E6094" s="13">
        <v>50</v>
      </c>
      <c r="F6094" s="13">
        <v>0</v>
      </c>
      <c r="G6094" s="13">
        <v>111439901.59</v>
      </c>
      <c r="H6094" s="13">
        <f t="shared" si="190"/>
        <v>111439901.59000027</v>
      </c>
      <c r="I6094" s="13">
        <f t="shared" si="191"/>
        <v>-2.6822090148925781E-7</v>
      </c>
      <c r="J6094" s="12" t="s">
        <v>22989</v>
      </c>
    </row>
    <row r="6095" spans="1:10" x14ac:dyDescent="0.35">
      <c r="A6095" s="8">
        <v>6086</v>
      </c>
      <c r="B6095" s="8" t="s">
        <v>12154</v>
      </c>
      <c r="C6095" s="8" t="s">
        <v>12154</v>
      </c>
      <c r="D6095" s="7" t="s">
        <v>22990</v>
      </c>
      <c r="E6095" s="9">
        <v>3.75</v>
      </c>
      <c r="F6095" s="9">
        <v>0</v>
      </c>
      <c r="G6095" s="9">
        <v>111439897.84</v>
      </c>
      <c r="H6095" s="9">
        <f t="shared" si="190"/>
        <v>111439897.84000027</v>
      </c>
      <c r="I6095" s="9">
        <f t="shared" si="191"/>
        <v>-2.6822090148925781E-7</v>
      </c>
      <c r="J6095" s="8" t="s">
        <v>22989</v>
      </c>
    </row>
    <row r="6096" spans="1:10" x14ac:dyDescent="0.35">
      <c r="A6096" s="12">
        <v>6087</v>
      </c>
      <c r="B6096" s="12" t="s">
        <v>12154</v>
      </c>
      <c r="C6096" s="12" t="s">
        <v>12154</v>
      </c>
      <c r="D6096" s="11" t="s">
        <v>22991</v>
      </c>
      <c r="E6096" s="13">
        <v>0</v>
      </c>
      <c r="F6096" s="13">
        <v>376900</v>
      </c>
      <c r="G6096" s="13">
        <v>111816797.84</v>
      </c>
      <c r="H6096" s="13">
        <f t="shared" si="190"/>
        <v>111816797.84000027</v>
      </c>
      <c r="I6096" s="13">
        <f t="shared" si="191"/>
        <v>-2.6822090148925781E-7</v>
      </c>
      <c r="J6096" s="12" t="s">
        <v>22989</v>
      </c>
    </row>
    <row r="6097" spans="1:10" x14ac:dyDescent="0.35">
      <c r="A6097" s="8">
        <v>6088</v>
      </c>
      <c r="B6097" s="8" t="s">
        <v>12154</v>
      </c>
      <c r="C6097" s="8" t="s">
        <v>12154</v>
      </c>
      <c r="D6097" s="7" t="s">
        <v>22991</v>
      </c>
      <c r="E6097" s="9">
        <v>0</v>
      </c>
      <c r="F6097" s="9">
        <v>50</v>
      </c>
      <c r="G6097" s="9">
        <v>111816847.84</v>
      </c>
      <c r="H6097" s="9">
        <f t="shared" si="190"/>
        <v>111816847.84000027</v>
      </c>
      <c r="I6097" s="9">
        <f t="shared" si="191"/>
        <v>-2.6822090148925781E-7</v>
      </c>
      <c r="J6097" s="8" t="s">
        <v>22989</v>
      </c>
    </row>
    <row r="6098" spans="1:10" x14ac:dyDescent="0.35">
      <c r="A6098" s="12">
        <v>6089</v>
      </c>
      <c r="B6098" s="12" t="s">
        <v>12154</v>
      </c>
      <c r="C6098" s="12" t="s">
        <v>12154</v>
      </c>
      <c r="D6098" s="11" t="s">
        <v>22991</v>
      </c>
      <c r="E6098" s="13">
        <v>0</v>
      </c>
      <c r="F6098" s="13">
        <v>3.75</v>
      </c>
      <c r="G6098" s="13">
        <v>111816851.59</v>
      </c>
      <c r="H6098" s="13">
        <f t="shared" si="190"/>
        <v>111816851.59000027</v>
      </c>
      <c r="I6098" s="13">
        <f t="shared" si="191"/>
        <v>-2.6822090148925781E-7</v>
      </c>
      <c r="J6098" s="12" t="s">
        <v>22989</v>
      </c>
    </row>
    <row r="6099" spans="1:10" x14ac:dyDescent="0.35">
      <c r="A6099" s="8">
        <v>6090</v>
      </c>
      <c r="B6099" s="8" t="s">
        <v>12154</v>
      </c>
      <c r="C6099" s="8" t="s">
        <v>12154</v>
      </c>
      <c r="D6099" s="7" t="s">
        <v>22992</v>
      </c>
      <c r="E6099" s="9">
        <v>400100</v>
      </c>
      <c r="F6099" s="9">
        <v>0</v>
      </c>
      <c r="G6099" s="9">
        <v>111416751.59</v>
      </c>
      <c r="H6099" s="9">
        <f t="shared" si="190"/>
        <v>111416751.59000027</v>
      </c>
      <c r="I6099" s="9">
        <f t="shared" si="191"/>
        <v>-2.6822090148925781E-7</v>
      </c>
      <c r="J6099" s="8" t="s">
        <v>22989</v>
      </c>
    </row>
    <row r="6100" spans="1:10" x14ac:dyDescent="0.35">
      <c r="A6100" s="12">
        <v>6091</v>
      </c>
      <c r="B6100" s="12" t="s">
        <v>12154</v>
      </c>
      <c r="C6100" s="12" t="s">
        <v>12154</v>
      </c>
      <c r="D6100" s="11" t="s">
        <v>22993</v>
      </c>
      <c r="E6100" s="13">
        <v>50</v>
      </c>
      <c r="F6100" s="13">
        <v>0</v>
      </c>
      <c r="G6100" s="13">
        <v>111416701.59</v>
      </c>
      <c r="H6100" s="13">
        <f t="shared" si="190"/>
        <v>111416701.59000027</v>
      </c>
      <c r="I6100" s="13">
        <f t="shared" si="191"/>
        <v>-2.6822090148925781E-7</v>
      </c>
      <c r="J6100" s="12" t="s">
        <v>22989</v>
      </c>
    </row>
    <row r="6101" spans="1:10" x14ac:dyDescent="0.35">
      <c r="A6101" s="8">
        <v>6092</v>
      </c>
      <c r="B6101" s="8" t="s">
        <v>12154</v>
      </c>
      <c r="C6101" s="8" t="s">
        <v>12154</v>
      </c>
      <c r="D6101" s="7" t="s">
        <v>22994</v>
      </c>
      <c r="E6101" s="9">
        <v>3.75</v>
      </c>
      <c r="F6101" s="9">
        <v>0</v>
      </c>
      <c r="G6101" s="9">
        <v>111416697.84</v>
      </c>
      <c r="H6101" s="9">
        <f t="shared" si="190"/>
        <v>111416697.84000027</v>
      </c>
      <c r="I6101" s="9">
        <f t="shared" si="191"/>
        <v>-2.6822090148925781E-7</v>
      </c>
      <c r="J6101" s="8" t="s">
        <v>22989</v>
      </c>
    </row>
    <row r="6102" spans="1:10" x14ac:dyDescent="0.35">
      <c r="A6102" s="12">
        <v>6093</v>
      </c>
      <c r="B6102" s="12" t="s">
        <v>12154</v>
      </c>
      <c r="C6102" s="12" t="s">
        <v>12154</v>
      </c>
      <c r="D6102" s="11" t="s">
        <v>22995</v>
      </c>
      <c r="E6102" s="13">
        <v>376901</v>
      </c>
      <c r="F6102" s="13">
        <v>0</v>
      </c>
      <c r="G6102" s="13">
        <v>111039796.84</v>
      </c>
      <c r="H6102" s="13">
        <f t="shared" si="190"/>
        <v>111039796.84000027</v>
      </c>
      <c r="I6102" s="13">
        <f t="shared" si="191"/>
        <v>-2.6822090148925781E-7</v>
      </c>
      <c r="J6102" s="12" t="s">
        <v>22989</v>
      </c>
    </row>
    <row r="6103" spans="1:10" x14ac:dyDescent="0.35">
      <c r="A6103" s="8">
        <v>6094</v>
      </c>
      <c r="B6103" s="8" t="s">
        <v>12154</v>
      </c>
      <c r="C6103" s="8" t="s">
        <v>12154</v>
      </c>
      <c r="D6103" s="7" t="s">
        <v>22996</v>
      </c>
      <c r="E6103" s="9">
        <v>50</v>
      </c>
      <c r="F6103" s="9">
        <v>0</v>
      </c>
      <c r="G6103" s="9">
        <v>111039746.84</v>
      </c>
      <c r="H6103" s="9">
        <f t="shared" si="190"/>
        <v>111039746.84000027</v>
      </c>
      <c r="I6103" s="9">
        <f t="shared" si="191"/>
        <v>-2.6822090148925781E-7</v>
      </c>
      <c r="J6103" s="8" t="s">
        <v>22989</v>
      </c>
    </row>
    <row r="6104" spans="1:10" x14ac:dyDescent="0.35">
      <c r="A6104" s="12">
        <v>6095</v>
      </c>
      <c r="B6104" s="12" t="s">
        <v>12154</v>
      </c>
      <c r="C6104" s="12" t="s">
        <v>12154</v>
      </c>
      <c r="D6104" s="11" t="s">
        <v>22997</v>
      </c>
      <c r="E6104" s="13">
        <v>3.75</v>
      </c>
      <c r="F6104" s="13">
        <v>0</v>
      </c>
      <c r="G6104" s="13">
        <v>111039743.09</v>
      </c>
      <c r="H6104" s="13">
        <f t="shared" si="190"/>
        <v>111039743.09000027</v>
      </c>
      <c r="I6104" s="13">
        <f t="shared" si="191"/>
        <v>-2.6822090148925781E-7</v>
      </c>
      <c r="J6104" s="12" t="s">
        <v>22989</v>
      </c>
    </row>
    <row r="6105" spans="1:10" x14ac:dyDescent="0.35">
      <c r="A6105" s="8">
        <v>6096</v>
      </c>
      <c r="B6105" s="8" t="s">
        <v>12154</v>
      </c>
      <c r="C6105" s="8" t="s">
        <v>12154</v>
      </c>
      <c r="D6105" s="7" t="s">
        <v>22998</v>
      </c>
      <c r="E6105" s="9">
        <v>405000</v>
      </c>
      <c r="F6105" s="9">
        <v>0</v>
      </c>
      <c r="G6105" s="9">
        <v>110634743.09</v>
      </c>
      <c r="H6105" s="9">
        <f t="shared" si="190"/>
        <v>110634743.09000027</v>
      </c>
      <c r="I6105" s="9">
        <f t="shared" si="191"/>
        <v>-2.6822090148925781E-7</v>
      </c>
      <c r="J6105" s="8" t="s">
        <v>22989</v>
      </c>
    </row>
    <row r="6106" spans="1:10" x14ac:dyDescent="0.35">
      <c r="A6106" s="12">
        <v>6097</v>
      </c>
      <c r="B6106" s="12" t="s">
        <v>12154</v>
      </c>
      <c r="C6106" s="12" t="s">
        <v>12154</v>
      </c>
      <c r="D6106" s="11" t="s">
        <v>22999</v>
      </c>
      <c r="E6106" s="13">
        <v>50</v>
      </c>
      <c r="F6106" s="13">
        <v>0</v>
      </c>
      <c r="G6106" s="13">
        <v>110634693.09</v>
      </c>
      <c r="H6106" s="13">
        <f t="shared" si="190"/>
        <v>110634693.09000027</v>
      </c>
      <c r="I6106" s="13">
        <f t="shared" si="191"/>
        <v>-2.6822090148925781E-7</v>
      </c>
      <c r="J6106" s="12" t="s">
        <v>22989</v>
      </c>
    </row>
    <row r="6107" spans="1:10" x14ac:dyDescent="0.35">
      <c r="A6107" s="8">
        <v>6098</v>
      </c>
      <c r="B6107" s="8" t="s">
        <v>12154</v>
      </c>
      <c r="C6107" s="8" t="s">
        <v>12154</v>
      </c>
      <c r="D6107" s="7" t="s">
        <v>23000</v>
      </c>
      <c r="E6107" s="9">
        <v>3.75</v>
      </c>
      <c r="F6107" s="9">
        <v>0</v>
      </c>
      <c r="G6107" s="9">
        <v>110634689.34</v>
      </c>
      <c r="H6107" s="9">
        <f t="shared" si="190"/>
        <v>110634689.34000027</v>
      </c>
      <c r="I6107" s="9">
        <f t="shared" si="191"/>
        <v>-2.6822090148925781E-7</v>
      </c>
      <c r="J6107" s="8" t="s">
        <v>22989</v>
      </c>
    </row>
    <row r="6108" spans="1:10" x14ac:dyDescent="0.35">
      <c r="A6108" s="12">
        <v>6099</v>
      </c>
      <c r="B6108" s="12" t="s">
        <v>12154</v>
      </c>
      <c r="C6108" s="12" t="s">
        <v>12154</v>
      </c>
      <c r="D6108" s="11" t="s">
        <v>23001</v>
      </c>
      <c r="E6108" s="13">
        <v>0</v>
      </c>
      <c r="F6108" s="13">
        <v>400050</v>
      </c>
      <c r="G6108" s="13">
        <v>111034739.34</v>
      </c>
      <c r="H6108" s="13">
        <f t="shared" si="190"/>
        <v>111034739.34000027</v>
      </c>
      <c r="I6108" s="13">
        <f t="shared" si="191"/>
        <v>-2.6822090148925781E-7</v>
      </c>
      <c r="J6108" s="12" t="s">
        <v>23002</v>
      </c>
    </row>
    <row r="6109" spans="1:10" x14ac:dyDescent="0.35">
      <c r="A6109" s="8">
        <v>6100</v>
      </c>
      <c r="B6109" s="8" t="s">
        <v>12154</v>
      </c>
      <c r="C6109" s="8" t="s">
        <v>12154</v>
      </c>
      <c r="D6109" s="7" t="s">
        <v>23003</v>
      </c>
      <c r="E6109" s="9">
        <v>50</v>
      </c>
      <c r="F6109" s="9">
        <v>0</v>
      </c>
      <c r="G6109" s="9">
        <v>111034689.34</v>
      </c>
      <c r="H6109" s="9">
        <f t="shared" si="190"/>
        <v>111034689.34000027</v>
      </c>
      <c r="I6109" s="9">
        <f t="shared" si="191"/>
        <v>-2.6822090148925781E-7</v>
      </c>
      <c r="J6109" s="8" t="s">
        <v>23002</v>
      </c>
    </row>
    <row r="6110" spans="1:10" x14ac:dyDescent="0.35">
      <c r="A6110" s="12">
        <v>6101</v>
      </c>
      <c r="B6110" s="12" t="s">
        <v>12154</v>
      </c>
      <c r="C6110" s="12" t="s">
        <v>12154</v>
      </c>
      <c r="D6110" s="11" t="s">
        <v>23004</v>
      </c>
      <c r="E6110" s="13">
        <v>100000</v>
      </c>
      <c r="F6110" s="13">
        <v>0</v>
      </c>
      <c r="G6110" s="13">
        <v>110934689.34</v>
      </c>
      <c r="H6110" s="13">
        <f t="shared" si="190"/>
        <v>110934689.34000027</v>
      </c>
      <c r="I6110" s="13">
        <f t="shared" si="191"/>
        <v>-2.6822090148925781E-7</v>
      </c>
      <c r="J6110" s="12" t="s">
        <v>23002</v>
      </c>
    </row>
    <row r="6111" spans="1:10" x14ac:dyDescent="0.35">
      <c r="A6111" s="8">
        <v>6102</v>
      </c>
      <c r="B6111" s="8" t="s">
        <v>12154</v>
      </c>
      <c r="C6111" s="8" t="s">
        <v>12154</v>
      </c>
      <c r="D6111" s="7" t="s">
        <v>23005</v>
      </c>
      <c r="E6111" s="9">
        <v>50</v>
      </c>
      <c r="F6111" s="9">
        <v>0</v>
      </c>
      <c r="G6111" s="9">
        <v>110934639.34</v>
      </c>
      <c r="H6111" s="9">
        <f t="shared" si="190"/>
        <v>110934639.34000027</v>
      </c>
      <c r="I6111" s="9">
        <f t="shared" si="191"/>
        <v>-2.6822090148925781E-7</v>
      </c>
      <c r="J6111" s="8" t="s">
        <v>23002</v>
      </c>
    </row>
    <row r="6112" spans="1:10" x14ac:dyDescent="0.35">
      <c r="A6112" s="12">
        <v>6103</v>
      </c>
      <c r="B6112" s="12" t="s">
        <v>12154</v>
      </c>
      <c r="C6112" s="12" t="s">
        <v>12154</v>
      </c>
      <c r="D6112" s="11" t="s">
        <v>23006</v>
      </c>
      <c r="E6112" s="13">
        <v>3.75</v>
      </c>
      <c r="F6112" s="13">
        <v>0</v>
      </c>
      <c r="G6112" s="13">
        <v>110934635.59</v>
      </c>
      <c r="H6112" s="13">
        <f t="shared" si="190"/>
        <v>110934635.59000027</v>
      </c>
      <c r="I6112" s="13">
        <f t="shared" si="191"/>
        <v>-2.6822090148925781E-7</v>
      </c>
      <c r="J6112" s="12" t="s">
        <v>23002</v>
      </c>
    </row>
    <row r="6113" spans="1:10" x14ac:dyDescent="0.35">
      <c r="A6113" s="8">
        <v>6104</v>
      </c>
      <c r="B6113" s="8" t="s">
        <v>12154</v>
      </c>
      <c r="C6113" s="8" t="s">
        <v>12154</v>
      </c>
      <c r="D6113" s="7" t="s">
        <v>23007</v>
      </c>
      <c r="E6113" s="9">
        <v>200000</v>
      </c>
      <c r="F6113" s="9">
        <v>0</v>
      </c>
      <c r="G6113" s="9">
        <v>110734635.59</v>
      </c>
      <c r="H6113" s="9">
        <f t="shared" si="190"/>
        <v>110734635.59000027</v>
      </c>
      <c r="I6113" s="9">
        <f t="shared" si="191"/>
        <v>-2.6822090148925781E-7</v>
      </c>
      <c r="J6113" s="8" t="s">
        <v>23002</v>
      </c>
    </row>
    <row r="6114" spans="1:10" x14ac:dyDescent="0.35">
      <c r="A6114" s="12">
        <v>6105</v>
      </c>
      <c r="B6114" s="12" t="s">
        <v>12154</v>
      </c>
      <c r="C6114" s="12" t="s">
        <v>12154</v>
      </c>
      <c r="D6114" s="11" t="s">
        <v>23008</v>
      </c>
      <c r="E6114" s="13">
        <v>50</v>
      </c>
      <c r="F6114" s="13">
        <v>0</v>
      </c>
      <c r="G6114" s="13">
        <v>110734585.59</v>
      </c>
      <c r="H6114" s="13">
        <f t="shared" si="190"/>
        <v>110734585.59000027</v>
      </c>
      <c r="I6114" s="13">
        <f t="shared" si="191"/>
        <v>-2.6822090148925781E-7</v>
      </c>
      <c r="J6114" s="12" t="s">
        <v>23002</v>
      </c>
    </row>
    <row r="6115" spans="1:10" x14ac:dyDescent="0.35">
      <c r="A6115" s="8">
        <v>6106</v>
      </c>
      <c r="B6115" s="8" t="s">
        <v>12154</v>
      </c>
      <c r="C6115" s="8" t="s">
        <v>12154</v>
      </c>
      <c r="D6115" s="7" t="s">
        <v>23009</v>
      </c>
      <c r="E6115" s="9">
        <v>3.75</v>
      </c>
      <c r="F6115" s="9">
        <v>0</v>
      </c>
      <c r="G6115" s="9">
        <v>110734581.84</v>
      </c>
      <c r="H6115" s="9">
        <f t="shared" si="190"/>
        <v>110734581.84000027</v>
      </c>
      <c r="I6115" s="9">
        <f t="shared" si="191"/>
        <v>-2.6822090148925781E-7</v>
      </c>
      <c r="J6115" s="8" t="s">
        <v>23002</v>
      </c>
    </row>
    <row r="6116" spans="1:10" x14ac:dyDescent="0.35">
      <c r="A6116" s="12">
        <v>6107</v>
      </c>
      <c r="B6116" s="12" t="s">
        <v>12154</v>
      </c>
      <c r="C6116" s="12" t="s">
        <v>12154</v>
      </c>
      <c r="D6116" s="11" t="s">
        <v>23010</v>
      </c>
      <c r="E6116" s="13">
        <v>20000</v>
      </c>
      <c r="F6116" s="13">
        <v>0</v>
      </c>
      <c r="G6116" s="13">
        <v>110714581.84</v>
      </c>
      <c r="H6116" s="13">
        <f t="shared" si="190"/>
        <v>110714581.84000027</v>
      </c>
      <c r="I6116" s="13">
        <f t="shared" si="191"/>
        <v>-2.6822090148925781E-7</v>
      </c>
      <c r="J6116" s="12" t="s">
        <v>23002</v>
      </c>
    </row>
    <row r="6117" spans="1:10" x14ac:dyDescent="0.35">
      <c r="A6117" s="8">
        <v>6108</v>
      </c>
      <c r="B6117" s="8" t="s">
        <v>12154</v>
      </c>
      <c r="C6117" s="8" t="s">
        <v>12154</v>
      </c>
      <c r="D6117" s="7" t="s">
        <v>23011</v>
      </c>
      <c r="E6117" s="9">
        <v>25</v>
      </c>
      <c r="F6117" s="9">
        <v>0</v>
      </c>
      <c r="G6117" s="9">
        <v>110714556.84</v>
      </c>
      <c r="H6117" s="9">
        <f t="shared" si="190"/>
        <v>110714556.84000027</v>
      </c>
      <c r="I6117" s="9">
        <f t="shared" si="191"/>
        <v>-2.6822090148925781E-7</v>
      </c>
      <c r="J6117" s="8" t="s">
        <v>23002</v>
      </c>
    </row>
    <row r="6118" spans="1:10" x14ac:dyDescent="0.35">
      <c r="A6118" s="12">
        <v>6109</v>
      </c>
      <c r="B6118" s="12" t="s">
        <v>12154</v>
      </c>
      <c r="C6118" s="12" t="s">
        <v>12154</v>
      </c>
      <c r="D6118" s="11" t="s">
        <v>23012</v>
      </c>
      <c r="E6118" s="13">
        <v>1.88</v>
      </c>
      <c r="F6118" s="13">
        <v>0</v>
      </c>
      <c r="G6118" s="13">
        <v>110714554.95999999</v>
      </c>
      <c r="H6118" s="13">
        <f t="shared" si="190"/>
        <v>110714554.96000028</v>
      </c>
      <c r="I6118" s="13">
        <f t="shared" si="191"/>
        <v>-2.8312206268310547E-7</v>
      </c>
      <c r="J6118" s="12" t="s">
        <v>23002</v>
      </c>
    </row>
    <row r="6119" spans="1:10" x14ac:dyDescent="0.35">
      <c r="A6119" s="8">
        <v>6110</v>
      </c>
      <c r="B6119" s="8" t="s">
        <v>265</v>
      </c>
      <c r="C6119" s="8" t="s">
        <v>265</v>
      </c>
      <c r="D6119" s="7" t="s">
        <v>23013</v>
      </c>
      <c r="E6119" s="9">
        <v>100000</v>
      </c>
      <c r="F6119" s="9">
        <v>0</v>
      </c>
      <c r="G6119" s="9">
        <v>110614554.95999999</v>
      </c>
      <c r="H6119" s="9">
        <f t="shared" si="190"/>
        <v>110614554.96000028</v>
      </c>
      <c r="I6119" s="9">
        <f t="shared" si="191"/>
        <v>-2.8312206268310547E-7</v>
      </c>
      <c r="J6119" s="8" t="s">
        <v>23002</v>
      </c>
    </row>
    <row r="6120" spans="1:10" x14ac:dyDescent="0.35">
      <c r="A6120" s="12">
        <v>6111</v>
      </c>
      <c r="B6120" s="12" t="s">
        <v>265</v>
      </c>
      <c r="C6120" s="12" t="s">
        <v>265</v>
      </c>
      <c r="D6120" s="11" t="s">
        <v>23014</v>
      </c>
      <c r="E6120" s="13">
        <v>50</v>
      </c>
      <c r="F6120" s="13">
        <v>0</v>
      </c>
      <c r="G6120" s="13">
        <v>110614504.95999999</v>
      </c>
      <c r="H6120" s="13">
        <f t="shared" si="190"/>
        <v>110614504.96000028</v>
      </c>
      <c r="I6120" s="13">
        <f t="shared" si="191"/>
        <v>-2.8312206268310547E-7</v>
      </c>
      <c r="J6120" s="12" t="s">
        <v>23002</v>
      </c>
    </row>
    <row r="6121" spans="1:10" x14ac:dyDescent="0.35">
      <c r="A6121" s="8">
        <v>6112</v>
      </c>
      <c r="B6121" s="8" t="s">
        <v>265</v>
      </c>
      <c r="C6121" s="8" t="s">
        <v>265</v>
      </c>
      <c r="D6121" s="7" t="s">
        <v>23015</v>
      </c>
      <c r="E6121" s="9">
        <v>3.75</v>
      </c>
      <c r="F6121" s="9">
        <v>0</v>
      </c>
      <c r="G6121" s="9">
        <v>110614501.20999999</v>
      </c>
      <c r="H6121" s="9">
        <f t="shared" si="190"/>
        <v>110614501.21000028</v>
      </c>
      <c r="I6121" s="9">
        <f t="shared" si="191"/>
        <v>-2.8312206268310547E-7</v>
      </c>
      <c r="J6121" s="8" t="s">
        <v>23002</v>
      </c>
    </row>
    <row r="6122" spans="1:10" x14ac:dyDescent="0.35">
      <c r="A6122" s="12">
        <v>6113</v>
      </c>
      <c r="B6122" s="12" t="s">
        <v>265</v>
      </c>
      <c r="C6122" s="12" t="s">
        <v>265</v>
      </c>
      <c r="D6122" s="11" t="s">
        <v>23016</v>
      </c>
      <c r="E6122" s="13">
        <v>565000</v>
      </c>
      <c r="F6122" s="13">
        <v>0</v>
      </c>
      <c r="G6122" s="13">
        <v>110049501.20999999</v>
      </c>
      <c r="H6122" s="13">
        <f t="shared" si="190"/>
        <v>110049501.21000028</v>
      </c>
      <c r="I6122" s="13">
        <f t="shared" si="191"/>
        <v>-2.8312206268310547E-7</v>
      </c>
      <c r="J6122" s="12" t="s">
        <v>23002</v>
      </c>
    </row>
    <row r="6123" spans="1:10" x14ac:dyDescent="0.35">
      <c r="A6123" s="8">
        <v>6114</v>
      </c>
      <c r="B6123" s="8" t="s">
        <v>265</v>
      </c>
      <c r="C6123" s="8" t="s">
        <v>265</v>
      </c>
      <c r="D6123" s="7" t="s">
        <v>23017</v>
      </c>
      <c r="E6123" s="9">
        <v>263000</v>
      </c>
      <c r="F6123" s="9">
        <v>0</v>
      </c>
      <c r="G6123" s="9">
        <v>109786501.20999999</v>
      </c>
      <c r="H6123" s="9">
        <f t="shared" si="190"/>
        <v>109786501.21000028</v>
      </c>
      <c r="I6123" s="9">
        <f t="shared" si="191"/>
        <v>-2.8312206268310547E-7</v>
      </c>
      <c r="J6123" s="8" t="s">
        <v>23002</v>
      </c>
    </row>
    <row r="6124" spans="1:10" x14ac:dyDescent="0.35">
      <c r="A6124" s="12">
        <v>6115</v>
      </c>
      <c r="B6124" s="12" t="s">
        <v>265</v>
      </c>
      <c r="C6124" s="12" t="s">
        <v>265</v>
      </c>
      <c r="D6124" s="11" t="s">
        <v>23018</v>
      </c>
      <c r="E6124" s="13">
        <v>50</v>
      </c>
      <c r="F6124" s="13">
        <v>0</v>
      </c>
      <c r="G6124" s="13">
        <v>109786451.20999999</v>
      </c>
      <c r="H6124" s="13">
        <f t="shared" si="190"/>
        <v>109786451.21000028</v>
      </c>
      <c r="I6124" s="13">
        <f t="shared" si="191"/>
        <v>-2.8312206268310547E-7</v>
      </c>
      <c r="J6124" s="12" t="s">
        <v>23019</v>
      </c>
    </row>
    <row r="6125" spans="1:10" x14ac:dyDescent="0.35">
      <c r="A6125" s="8">
        <v>6116</v>
      </c>
      <c r="B6125" s="8" t="s">
        <v>265</v>
      </c>
      <c r="C6125" s="8" t="s">
        <v>265</v>
      </c>
      <c r="D6125" s="7" t="s">
        <v>23020</v>
      </c>
      <c r="E6125" s="9">
        <v>3.75</v>
      </c>
      <c r="F6125" s="9">
        <v>0</v>
      </c>
      <c r="G6125" s="9">
        <v>109786447.45999999</v>
      </c>
      <c r="H6125" s="9">
        <f t="shared" si="190"/>
        <v>109786447.46000028</v>
      </c>
      <c r="I6125" s="9">
        <f t="shared" si="191"/>
        <v>-2.8312206268310547E-7</v>
      </c>
      <c r="J6125" s="8" t="s">
        <v>23019</v>
      </c>
    </row>
    <row r="6126" spans="1:10" x14ac:dyDescent="0.35">
      <c r="A6126" s="12">
        <v>6117</v>
      </c>
      <c r="B6126" s="12" t="s">
        <v>265</v>
      </c>
      <c r="C6126" s="12" t="s">
        <v>265</v>
      </c>
      <c r="D6126" s="11" t="s">
        <v>23021</v>
      </c>
      <c r="E6126" s="13">
        <v>40000</v>
      </c>
      <c r="F6126" s="13">
        <v>0</v>
      </c>
      <c r="G6126" s="13">
        <v>109746447.45999999</v>
      </c>
      <c r="H6126" s="13">
        <f t="shared" si="190"/>
        <v>109746447.46000028</v>
      </c>
      <c r="I6126" s="13">
        <f t="shared" si="191"/>
        <v>-2.8312206268310547E-7</v>
      </c>
      <c r="J6126" s="12" t="s">
        <v>23019</v>
      </c>
    </row>
    <row r="6127" spans="1:10" x14ac:dyDescent="0.35">
      <c r="A6127" s="8">
        <v>6118</v>
      </c>
      <c r="B6127" s="8" t="s">
        <v>265</v>
      </c>
      <c r="C6127" s="8" t="s">
        <v>265</v>
      </c>
      <c r="D6127" s="7" t="s">
        <v>23022</v>
      </c>
      <c r="E6127" s="9">
        <v>25</v>
      </c>
      <c r="F6127" s="9">
        <v>0</v>
      </c>
      <c r="G6127" s="9">
        <v>109746422.45999999</v>
      </c>
      <c r="H6127" s="9">
        <f t="shared" si="190"/>
        <v>109746422.46000028</v>
      </c>
      <c r="I6127" s="9">
        <f t="shared" si="191"/>
        <v>-2.8312206268310547E-7</v>
      </c>
      <c r="J6127" s="8" t="s">
        <v>23019</v>
      </c>
    </row>
    <row r="6128" spans="1:10" x14ac:dyDescent="0.35">
      <c r="A6128" s="12">
        <v>6119</v>
      </c>
      <c r="B6128" s="12" t="s">
        <v>265</v>
      </c>
      <c r="C6128" s="12" t="s">
        <v>265</v>
      </c>
      <c r="D6128" s="11" t="s">
        <v>23023</v>
      </c>
      <c r="E6128" s="13">
        <v>1.88</v>
      </c>
      <c r="F6128" s="13">
        <v>0</v>
      </c>
      <c r="G6128" s="13">
        <v>109746420.58</v>
      </c>
      <c r="H6128" s="13">
        <f t="shared" si="190"/>
        <v>109746420.58000028</v>
      </c>
      <c r="I6128" s="13">
        <f t="shared" si="191"/>
        <v>-2.8312206268310547E-7</v>
      </c>
      <c r="J6128" s="12" t="s">
        <v>23019</v>
      </c>
    </row>
    <row r="6129" spans="1:10" x14ac:dyDescent="0.35">
      <c r="A6129" s="8">
        <v>6120</v>
      </c>
      <c r="B6129" s="8" t="s">
        <v>265</v>
      </c>
      <c r="C6129" s="8" t="s">
        <v>265</v>
      </c>
      <c r="D6129" s="7" t="s">
        <v>23024</v>
      </c>
      <c r="E6129" s="9">
        <v>139000</v>
      </c>
      <c r="F6129" s="9">
        <v>0</v>
      </c>
      <c r="G6129" s="9">
        <v>109607420.58</v>
      </c>
      <c r="H6129" s="9">
        <f t="shared" si="190"/>
        <v>109607420.58000028</v>
      </c>
      <c r="I6129" s="9">
        <f t="shared" si="191"/>
        <v>-2.8312206268310547E-7</v>
      </c>
      <c r="J6129" s="8" t="s">
        <v>23019</v>
      </c>
    </row>
    <row r="6130" spans="1:10" x14ac:dyDescent="0.35">
      <c r="A6130" s="12">
        <v>6121</v>
      </c>
      <c r="B6130" s="12" t="s">
        <v>265</v>
      </c>
      <c r="C6130" s="12" t="s">
        <v>265</v>
      </c>
      <c r="D6130" s="11" t="s">
        <v>23025</v>
      </c>
      <c r="E6130" s="13">
        <v>50</v>
      </c>
      <c r="F6130" s="13">
        <v>0</v>
      </c>
      <c r="G6130" s="13">
        <v>109607370.58</v>
      </c>
      <c r="H6130" s="13">
        <f t="shared" si="190"/>
        <v>109607370.58000028</v>
      </c>
      <c r="I6130" s="13">
        <f t="shared" si="191"/>
        <v>-2.8312206268310547E-7</v>
      </c>
      <c r="J6130" s="12" t="s">
        <v>23019</v>
      </c>
    </row>
    <row r="6131" spans="1:10" x14ac:dyDescent="0.35">
      <c r="A6131" s="8">
        <v>6122</v>
      </c>
      <c r="B6131" s="8" t="s">
        <v>265</v>
      </c>
      <c r="C6131" s="8" t="s">
        <v>265</v>
      </c>
      <c r="D6131" s="7" t="s">
        <v>23026</v>
      </c>
      <c r="E6131" s="9">
        <v>3.75</v>
      </c>
      <c r="F6131" s="9">
        <v>0</v>
      </c>
      <c r="G6131" s="9">
        <v>109607366.83</v>
      </c>
      <c r="H6131" s="9">
        <f t="shared" si="190"/>
        <v>109607366.83000028</v>
      </c>
      <c r="I6131" s="9">
        <f t="shared" si="191"/>
        <v>-2.8312206268310547E-7</v>
      </c>
      <c r="J6131" s="8" t="s">
        <v>23019</v>
      </c>
    </row>
    <row r="6132" spans="1:10" x14ac:dyDescent="0.35">
      <c r="A6132" s="12">
        <v>6123</v>
      </c>
      <c r="B6132" s="12" t="s">
        <v>265</v>
      </c>
      <c r="C6132" s="12" t="s">
        <v>265</v>
      </c>
      <c r="D6132" s="11" t="s">
        <v>23027</v>
      </c>
      <c r="E6132" s="13">
        <v>8000</v>
      </c>
      <c r="F6132" s="13">
        <v>0</v>
      </c>
      <c r="G6132" s="13">
        <v>109599366.83</v>
      </c>
      <c r="H6132" s="13">
        <f t="shared" si="190"/>
        <v>109599366.83000028</v>
      </c>
      <c r="I6132" s="13">
        <f t="shared" si="191"/>
        <v>-2.8312206268310547E-7</v>
      </c>
      <c r="J6132" s="12" t="s">
        <v>23019</v>
      </c>
    </row>
    <row r="6133" spans="1:10" x14ac:dyDescent="0.35">
      <c r="A6133" s="8">
        <v>6124</v>
      </c>
      <c r="B6133" s="8" t="s">
        <v>265</v>
      </c>
      <c r="C6133" s="8" t="s">
        <v>265</v>
      </c>
      <c r="D6133" s="7" t="s">
        <v>23028</v>
      </c>
      <c r="E6133" s="9">
        <v>25</v>
      </c>
      <c r="F6133" s="9">
        <v>0</v>
      </c>
      <c r="G6133" s="9">
        <v>109599341.83</v>
      </c>
      <c r="H6133" s="9">
        <f t="shared" si="190"/>
        <v>109599341.83000028</v>
      </c>
      <c r="I6133" s="9">
        <f t="shared" si="191"/>
        <v>-2.8312206268310547E-7</v>
      </c>
      <c r="J6133" s="8" t="s">
        <v>23019</v>
      </c>
    </row>
    <row r="6134" spans="1:10" x14ac:dyDescent="0.35">
      <c r="A6134" s="12">
        <v>6125</v>
      </c>
      <c r="B6134" s="12" t="s">
        <v>265</v>
      </c>
      <c r="C6134" s="12" t="s">
        <v>265</v>
      </c>
      <c r="D6134" s="11" t="s">
        <v>23029</v>
      </c>
      <c r="E6134" s="13">
        <v>1.88</v>
      </c>
      <c r="F6134" s="13">
        <v>0</v>
      </c>
      <c r="G6134" s="13">
        <v>109599339.95</v>
      </c>
      <c r="H6134" s="13">
        <f t="shared" si="190"/>
        <v>109599339.95000029</v>
      </c>
      <c r="I6134" s="13">
        <f t="shared" si="191"/>
        <v>-2.8312206268310547E-7</v>
      </c>
      <c r="J6134" s="12" t="s">
        <v>23019</v>
      </c>
    </row>
    <row r="6135" spans="1:10" x14ac:dyDescent="0.35">
      <c r="A6135" s="8">
        <v>6126</v>
      </c>
      <c r="B6135" s="8" t="s">
        <v>265</v>
      </c>
      <c r="C6135" s="8" t="s">
        <v>265</v>
      </c>
      <c r="D6135" s="7" t="s">
        <v>23030</v>
      </c>
      <c r="E6135" s="9">
        <v>50000</v>
      </c>
      <c r="F6135" s="9">
        <v>0</v>
      </c>
      <c r="G6135" s="9">
        <v>109549339.95</v>
      </c>
      <c r="H6135" s="9">
        <f t="shared" si="190"/>
        <v>109549339.95000029</v>
      </c>
      <c r="I6135" s="9">
        <f t="shared" si="191"/>
        <v>-2.8312206268310547E-7</v>
      </c>
      <c r="J6135" s="8" t="s">
        <v>23019</v>
      </c>
    </row>
    <row r="6136" spans="1:10" x14ac:dyDescent="0.35">
      <c r="A6136" s="12">
        <v>6127</v>
      </c>
      <c r="B6136" s="12" t="s">
        <v>265</v>
      </c>
      <c r="C6136" s="12" t="s">
        <v>265</v>
      </c>
      <c r="D6136" s="11" t="s">
        <v>23031</v>
      </c>
      <c r="E6136" s="13">
        <v>25</v>
      </c>
      <c r="F6136" s="13">
        <v>0</v>
      </c>
      <c r="G6136" s="13">
        <v>109549314.95</v>
      </c>
      <c r="H6136" s="13">
        <f t="shared" si="190"/>
        <v>109549314.95000029</v>
      </c>
      <c r="I6136" s="13">
        <f t="shared" si="191"/>
        <v>-2.8312206268310547E-7</v>
      </c>
      <c r="J6136" s="12" t="s">
        <v>23019</v>
      </c>
    </row>
    <row r="6137" spans="1:10" x14ac:dyDescent="0.35">
      <c r="A6137" s="8">
        <v>6128</v>
      </c>
      <c r="B6137" s="8" t="s">
        <v>265</v>
      </c>
      <c r="C6137" s="8" t="s">
        <v>265</v>
      </c>
      <c r="D6137" s="7" t="s">
        <v>23032</v>
      </c>
      <c r="E6137" s="9">
        <v>1.88</v>
      </c>
      <c r="F6137" s="9">
        <v>0</v>
      </c>
      <c r="G6137" s="9">
        <v>109549313.06999999</v>
      </c>
      <c r="H6137" s="9">
        <f t="shared" si="190"/>
        <v>109549313.07000029</v>
      </c>
      <c r="I6137" s="9">
        <f t="shared" si="191"/>
        <v>-2.9802322387695313E-7</v>
      </c>
      <c r="J6137" s="8" t="s">
        <v>23019</v>
      </c>
    </row>
    <row r="6138" spans="1:10" x14ac:dyDescent="0.35">
      <c r="A6138" s="12">
        <v>6129</v>
      </c>
      <c r="B6138" s="12" t="s">
        <v>265</v>
      </c>
      <c r="C6138" s="12" t="s">
        <v>265</v>
      </c>
      <c r="D6138" s="11" t="s">
        <v>23033</v>
      </c>
      <c r="E6138" s="13">
        <v>8500</v>
      </c>
      <c r="F6138" s="13">
        <v>0</v>
      </c>
      <c r="G6138" s="13">
        <v>109540813.06999999</v>
      </c>
      <c r="H6138" s="13">
        <f t="shared" si="190"/>
        <v>109540813.07000029</v>
      </c>
      <c r="I6138" s="13">
        <f t="shared" si="191"/>
        <v>-2.9802322387695313E-7</v>
      </c>
      <c r="J6138" s="12" t="s">
        <v>23019</v>
      </c>
    </row>
    <row r="6139" spans="1:10" x14ac:dyDescent="0.35">
      <c r="A6139" s="8">
        <v>6130</v>
      </c>
      <c r="B6139" s="8" t="s">
        <v>265</v>
      </c>
      <c r="C6139" s="8" t="s">
        <v>265</v>
      </c>
      <c r="D6139" s="7" t="s">
        <v>23034</v>
      </c>
      <c r="E6139" s="9">
        <v>25</v>
      </c>
      <c r="F6139" s="9">
        <v>0</v>
      </c>
      <c r="G6139" s="9">
        <v>109540788.06999999</v>
      </c>
      <c r="H6139" s="9">
        <f t="shared" si="190"/>
        <v>109540788.07000029</v>
      </c>
      <c r="I6139" s="9">
        <f t="shared" si="191"/>
        <v>-2.9802322387695313E-7</v>
      </c>
      <c r="J6139" s="8" t="s">
        <v>23019</v>
      </c>
    </row>
    <row r="6140" spans="1:10" x14ac:dyDescent="0.35">
      <c r="A6140" s="12">
        <v>6131</v>
      </c>
      <c r="B6140" s="12" t="s">
        <v>265</v>
      </c>
      <c r="C6140" s="12" t="s">
        <v>265</v>
      </c>
      <c r="D6140" s="11" t="s">
        <v>23035</v>
      </c>
      <c r="E6140" s="13">
        <v>1.88</v>
      </c>
      <c r="F6140" s="13">
        <v>0</v>
      </c>
      <c r="G6140" s="13">
        <v>109540786.19</v>
      </c>
      <c r="H6140" s="13">
        <f t="shared" si="190"/>
        <v>109540786.1900003</v>
      </c>
      <c r="I6140" s="13">
        <f t="shared" si="191"/>
        <v>-2.9802322387695313E-7</v>
      </c>
      <c r="J6140" s="12" t="s">
        <v>23019</v>
      </c>
    </row>
    <row r="6141" spans="1:10" x14ac:dyDescent="0.35">
      <c r="A6141" s="8">
        <v>6132</v>
      </c>
      <c r="B6141" s="8" t="s">
        <v>265</v>
      </c>
      <c r="C6141" s="8" t="s">
        <v>265</v>
      </c>
      <c r="D6141" s="7" t="s">
        <v>23036</v>
      </c>
      <c r="E6141" s="9">
        <v>882300</v>
      </c>
      <c r="F6141" s="9">
        <v>0</v>
      </c>
      <c r="G6141" s="9">
        <v>108658486.19</v>
      </c>
      <c r="H6141" s="9">
        <f t="shared" si="190"/>
        <v>108658486.1900003</v>
      </c>
      <c r="I6141" s="9">
        <f t="shared" si="191"/>
        <v>-2.9802322387695313E-7</v>
      </c>
      <c r="J6141" s="8" t="s">
        <v>23037</v>
      </c>
    </row>
    <row r="6142" spans="1:10" x14ac:dyDescent="0.35">
      <c r="A6142" s="12">
        <v>6133</v>
      </c>
      <c r="B6142" s="12" t="s">
        <v>265</v>
      </c>
      <c r="C6142" s="12" t="s">
        <v>265</v>
      </c>
      <c r="D6142" s="11" t="s">
        <v>23038</v>
      </c>
      <c r="E6142" s="13">
        <v>50</v>
      </c>
      <c r="F6142" s="13">
        <v>0</v>
      </c>
      <c r="G6142" s="13">
        <v>108658436.19</v>
      </c>
      <c r="H6142" s="13">
        <f t="shared" si="190"/>
        <v>108658436.1900003</v>
      </c>
      <c r="I6142" s="13">
        <f t="shared" si="191"/>
        <v>-2.9802322387695313E-7</v>
      </c>
      <c r="J6142" s="12" t="s">
        <v>23037</v>
      </c>
    </row>
    <row r="6143" spans="1:10" x14ac:dyDescent="0.35">
      <c r="A6143" s="8">
        <v>6134</v>
      </c>
      <c r="B6143" s="8" t="s">
        <v>265</v>
      </c>
      <c r="C6143" s="8" t="s">
        <v>265</v>
      </c>
      <c r="D6143" s="7" t="s">
        <v>23039</v>
      </c>
      <c r="E6143" s="9">
        <v>3.75</v>
      </c>
      <c r="F6143" s="9">
        <v>0</v>
      </c>
      <c r="G6143" s="9">
        <v>108658432.44</v>
      </c>
      <c r="H6143" s="9">
        <f t="shared" si="190"/>
        <v>108658432.4400003</v>
      </c>
      <c r="I6143" s="9">
        <f t="shared" si="191"/>
        <v>-2.9802322387695313E-7</v>
      </c>
      <c r="J6143" s="8" t="s">
        <v>23037</v>
      </c>
    </row>
    <row r="6144" spans="1:10" x14ac:dyDescent="0.35">
      <c r="A6144" s="12">
        <v>6135</v>
      </c>
      <c r="B6144" s="12" t="s">
        <v>265</v>
      </c>
      <c r="C6144" s="12" t="s">
        <v>265</v>
      </c>
      <c r="D6144" s="11" t="s">
        <v>23040</v>
      </c>
      <c r="E6144" s="13">
        <v>4000</v>
      </c>
      <c r="F6144" s="13">
        <v>0</v>
      </c>
      <c r="G6144" s="13">
        <v>108654432.44</v>
      </c>
      <c r="H6144" s="13">
        <f t="shared" si="190"/>
        <v>108654432.4400003</v>
      </c>
      <c r="I6144" s="13">
        <f t="shared" si="191"/>
        <v>-2.9802322387695313E-7</v>
      </c>
      <c r="J6144" s="12" t="s">
        <v>23037</v>
      </c>
    </row>
    <row r="6145" spans="1:10" x14ac:dyDescent="0.35">
      <c r="A6145" s="8">
        <v>6136</v>
      </c>
      <c r="B6145" s="8" t="s">
        <v>265</v>
      </c>
      <c r="C6145" s="8" t="s">
        <v>265</v>
      </c>
      <c r="D6145" s="7" t="s">
        <v>23041</v>
      </c>
      <c r="E6145" s="9">
        <v>10</v>
      </c>
      <c r="F6145" s="9">
        <v>0</v>
      </c>
      <c r="G6145" s="9">
        <v>108654422.44</v>
      </c>
      <c r="H6145" s="9">
        <f t="shared" si="190"/>
        <v>108654422.4400003</v>
      </c>
      <c r="I6145" s="9">
        <f t="shared" si="191"/>
        <v>-2.9802322387695313E-7</v>
      </c>
      <c r="J6145" s="8" t="s">
        <v>23037</v>
      </c>
    </row>
    <row r="6146" spans="1:10" x14ac:dyDescent="0.35">
      <c r="A6146" s="12">
        <v>6137</v>
      </c>
      <c r="B6146" s="12" t="s">
        <v>265</v>
      </c>
      <c r="C6146" s="12" t="s">
        <v>265</v>
      </c>
      <c r="D6146" s="11" t="s">
        <v>23042</v>
      </c>
      <c r="E6146" s="13">
        <v>0.75</v>
      </c>
      <c r="F6146" s="13">
        <v>0</v>
      </c>
      <c r="G6146" s="13">
        <v>108654421.69</v>
      </c>
      <c r="H6146" s="13">
        <f t="shared" si="190"/>
        <v>108654421.6900003</v>
      </c>
      <c r="I6146" s="13">
        <f t="shared" si="191"/>
        <v>-2.9802322387695313E-7</v>
      </c>
      <c r="J6146" s="12" t="s">
        <v>23037</v>
      </c>
    </row>
    <row r="6147" spans="1:10" x14ac:dyDescent="0.35">
      <c r="A6147" s="8">
        <v>6138</v>
      </c>
      <c r="B6147" s="8" t="s">
        <v>4496</v>
      </c>
      <c r="C6147" s="8" t="s">
        <v>4496</v>
      </c>
      <c r="D6147" s="7" t="s">
        <v>23043</v>
      </c>
      <c r="E6147" s="9">
        <v>100000</v>
      </c>
      <c r="F6147" s="9">
        <v>0</v>
      </c>
      <c r="G6147" s="9">
        <v>108554421.69</v>
      </c>
      <c r="H6147" s="9">
        <f t="shared" si="190"/>
        <v>108554421.6900003</v>
      </c>
      <c r="I6147" s="9">
        <f t="shared" si="191"/>
        <v>-2.9802322387695313E-7</v>
      </c>
      <c r="J6147" s="8" t="s">
        <v>23037</v>
      </c>
    </row>
    <row r="6148" spans="1:10" x14ac:dyDescent="0.35">
      <c r="A6148" s="12">
        <v>6139</v>
      </c>
      <c r="B6148" s="12" t="s">
        <v>4496</v>
      </c>
      <c r="C6148" s="12" t="s">
        <v>4496</v>
      </c>
      <c r="D6148" s="11" t="s">
        <v>23044</v>
      </c>
      <c r="E6148" s="13">
        <v>50</v>
      </c>
      <c r="F6148" s="13">
        <v>0</v>
      </c>
      <c r="G6148" s="13">
        <v>108554371.69</v>
      </c>
      <c r="H6148" s="13">
        <f t="shared" si="190"/>
        <v>108554371.6900003</v>
      </c>
      <c r="I6148" s="13">
        <f t="shared" si="191"/>
        <v>-2.9802322387695313E-7</v>
      </c>
      <c r="J6148" s="12" t="s">
        <v>23037</v>
      </c>
    </row>
    <row r="6149" spans="1:10" x14ac:dyDescent="0.35">
      <c r="A6149" s="8">
        <v>6140</v>
      </c>
      <c r="B6149" s="8" t="s">
        <v>4496</v>
      </c>
      <c r="C6149" s="8" t="s">
        <v>4496</v>
      </c>
      <c r="D6149" s="7" t="s">
        <v>23045</v>
      </c>
      <c r="E6149" s="9">
        <v>3.75</v>
      </c>
      <c r="F6149" s="9">
        <v>0</v>
      </c>
      <c r="G6149" s="9">
        <v>108554367.94</v>
      </c>
      <c r="H6149" s="9">
        <f t="shared" si="190"/>
        <v>108554367.9400003</v>
      </c>
      <c r="I6149" s="9">
        <f t="shared" si="191"/>
        <v>-2.9802322387695313E-7</v>
      </c>
      <c r="J6149" s="8" t="s">
        <v>23037</v>
      </c>
    </row>
    <row r="6150" spans="1:10" x14ac:dyDescent="0.35">
      <c r="A6150" s="12">
        <v>6141</v>
      </c>
      <c r="B6150" s="12" t="s">
        <v>4496</v>
      </c>
      <c r="C6150" s="12" t="s">
        <v>4496</v>
      </c>
      <c r="D6150" s="11" t="s">
        <v>23046</v>
      </c>
      <c r="E6150" s="13">
        <v>100000</v>
      </c>
      <c r="F6150" s="13">
        <v>0</v>
      </c>
      <c r="G6150" s="13">
        <v>108454367.94</v>
      </c>
      <c r="H6150" s="13">
        <f t="shared" si="190"/>
        <v>108454367.9400003</v>
      </c>
      <c r="I6150" s="13">
        <f t="shared" si="191"/>
        <v>-2.9802322387695313E-7</v>
      </c>
      <c r="J6150" s="12" t="s">
        <v>23037</v>
      </c>
    </row>
    <row r="6151" spans="1:10" x14ac:dyDescent="0.35">
      <c r="A6151" s="8">
        <v>6142</v>
      </c>
      <c r="B6151" s="8" t="s">
        <v>4496</v>
      </c>
      <c r="C6151" s="8" t="s">
        <v>4496</v>
      </c>
      <c r="D6151" s="7" t="s">
        <v>23047</v>
      </c>
      <c r="E6151" s="9">
        <v>50</v>
      </c>
      <c r="F6151" s="9">
        <v>0</v>
      </c>
      <c r="G6151" s="9">
        <v>108454317.94</v>
      </c>
      <c r="H6151" s="9">
        <f t="shared" si="190"/>
        <v>108454317.9400003</v>
      </c>
      <c r="I6151" s="9">
        <f t="shared" si="191"/>
        <v>-2.9802322387695313E-7</v>
      </c>
      <c r="J6151" s="8" t="s">
        <v>23037</v>
      </c>
    </row>
    <row r="6152" spans="1:10" x14ac:dyDescent="0.35">
      <c r="A6152" s="12">
        <v>6143</v>
      </c>
      <c r="B6152" s="12" t="s">
        <v>4496</v>
      </c>
      <c r="C6152" s="12" t="s">
        <v>4496</v>
      </c>
      <c r="D6152" s="11" t="s">
        <v>23048</v>
      </c>
      <c r="E6152" s="13">
        <v>3.75</v>
      </c>
      <c r="F6152" s="13">
        <v>0</v>
      </c>
      <c r="G6152" s="13">
        <v>108454314.19</v>
      </c>
      <c r="H6152" s="13">
        <f t="shared" si="190"/>
        <v>108454314.1900003</v>
      </c>
      <c r="I6152" s="13">
        <f t="shared" si="191"/>
        <v>-2.9802322387695313E-7</v>
      </c>
      <c r="J6152" s="12" t="s">
        <v>23037</v>
      </c>
    </row>
    <row r="6153" spans="1:10" x14ac:dyDescent="0.35">
      <c r="A6153" s="8">
        <v>6144</v>
      </c>
      <c r="B6153" s="8" t="s">
        <v>4496</v>
      </c>
      <c r="C6153" s="8" t="s">
        <v>4496</v>
      </c>
      <c r="D6153" s="7" t="s">
        <v>23049</v>
      </c>
      <c r="E6153" s="9">
        <v>200000</v>
      </c>
      <c r="F6153" s="9">
        <v>0</v>
      </c>
      <c r="G6153" s="9">
        <v>108254314.19</v>
      </c>
      <c r="H6153" s="9">
        <f t="shared" si="190"/>
        <v>108254314.1900003</v>
      </c>
      <c r="I6153" s="9">
        <f t="shared" si="191"/>
        <v>-2.9802322387695313E-7</v>
      </c>
      <c r="J6153" s="8" t="s">
        <v>23037</v>
      </c>
    </row>
    <row r="6154" spans="1:10" x14ac:dyDescent="0.35">
      <c r="A6154" s="12">
        <v>6145</v>
      </c>
      <c r="B6154" s="12" t="s">
        <v>4496</v>
      </c>
      <c r="C6154" s="12" t="s">
        <v>4496</v>
      </c>
      <c r="D6154" s="11" t="s">
        <v>23050</v>
      </c>
      <c r="E6154" s="13">
        <v>50</v>
      </c>
      <c r="F6154" s="13">
        <v>0</v>
      </c>
      <c r="G6154" s="13">
        <v>108254264.19</v>
      </c>
      <c r="H6154" s="13">
        <f t="shared" ref="H6154:H6217" si="192">H6153-E6154+F6154</f>
        <v>108254264.1900003</v>
      </c>
      <c r="I6154" s="13">
        <f t="shared" ref="I6154:I6217" si="193">G6154-H6154</f>
        <v>-2.9802322387695313E-7</v>
      </c>
      <c r="J6154" s="12" t="s">
        <v>23037</v>
      </c>
    </row>
    <row r="6155" spans="1:10" x14ac:dyDescent="0.35">
      <c r="A6155" s="8">
        <v>6146</v>
      </c>
      <c r="B6155" s="8" t="s">
        <v>4496</v>
      </c>
      <c r="C6155" s="8" t="s">
        <v>4496</v>
      </c>
      <c r="D6155" s="7" t="s">
        <v>23051</v>
      </c>
      <c r="E6155" s="9">
        <v>3.75</v>
      </c>
      <c r="F6155" s="9">
        <v>0</v>
      </c>
      <c r="G6155" s="9">
        <v>108254260.44</v>
      </c>
      <c r="H6155" s="9">
        <f t="shared" si="192"/>
        <v>108254260.4400003</v>
      </c>
      <c r="I6155" s="9">
        <f t="shared" si="193"/>
        <v>-2.9802322387695313E-7</v>
      </c>
      <c r="J6155" s="8" t="s">
        <v>23037</v>
      </c>
    </row>
    <row r="6156" spans="1:10" x14ac:dyDescent="0.35">
      <c r="A6156" s="12">
        <v>6147</v>
      </c>
      <c r="B6156" s="12" t="s">
        <v>4496</v>
      </c>
      <c r="C6156" s="12" t="s">
        <v>4496</v>
      </c>
      <c r="D6156" s="11" t="s">
        <v>23052</v>
      </c>
      <c r="E6156" s="13">
        <v>464200</v>
      </c>
      <c r="F6156" s="13">
        <v>0</v>
      </c>
      <c r="G6156" s="13">
        <v>107790060.44</v>
      </c>
      <c r="H6156" s="13">
        <f t="shared" si="192"/>
        <v>107790060.4400003</v>
      </c>
      <c r="I6156" s="13">
        <f t="shared" si="193"/>
        <v>-2.9802322387695313E-7</v>
      </c>
      <c r="J6156" s="12" t="s">
        <v>23037</v>
      </c>
    </row>
    <row r="6157" spans="1:10" x14ac:dyDescent="0.35">
      <c r="A6157" s="8">
        <v>6148</v>
      </c>
      <c r="B6157" s="8" t="s">
        <v>4496</v>
      </c>
      <c r="C6157" s="8" t="s">
        <v>4496</v>
      </c>
      <c r="D6157" s="7" t="s">
        <v>23053</v>
      </c>
      <c r="E6157" s="9">
        <v>50</v>
      </c>
      <c r="F6157" s="9">
        <v>0</v>
      </c>
      <c r="G6157" s="9">
        <v>107790010.44</v>
      </c>
      <c r="H6157" s="9">
        <f t="shared" si="192"/>
        <v>107790010.4400003</v>
      </c>
      <c r="I6157" s="9">
        <f t="shared" si="193"/>
        <v>-2.9802322387695313E-7</v>
      </c>
      <c r="J6157" s="8" t="s">
        <v>23054</v>
      </c>
    </row>
    <row r="6158" spans="1:10" x14ac:dyDescent="0.35">
      <c r="A6158" s="12">
        <v>6149</v>
      </c>
      <c r="B6158" s="12" t="s">
        <v>4496</v>
      </c>
      <c r="C6158" s="12" t="s">
        <v>4496</v>
      </c>
      <c r="D6158" s="11" t="s">
        <v>23055</v>
      </c>
      <c r="E6158" s="13">
        <v>3.75</v>
      </c>
      <c r="F6158" s="13">
        <v>0</v>
      </c>
      <c r="G6158" s="13">
        <v>107790006.69</v>
      </c>
      <c r="H6158" s="13">
        <f t="shared" si="192"/>
        <v>107790006.6900003</v>
      </c>
      <c r="I6158" s="13">
        <f t="shared" si="193"/>
        <v>-2.9802322387695313E-7</v>
      </c>
      <c r="J6158" s="12" t="s">
        <v>23054</v>
      </c>
    </row>
    <row r="6159" spans="1:10" x14ac:dyDescent="0.35">
      <c r="A6159" s="8">
        <v>6150</v>
      </c>
      <c r="B6159" s="8" t="s">
        <v>4496</v>
      </c>
      <c r="C6159" s="8" t="s">
        <v>4496</v>
      </c>
      <c r="D6159" s="7" t="s">
        <v>23056</v>
      </c>
      <c r="E6159" s="9">
        <v>1000000</v>
      </c>
      <c r="F6159" s="9">
        <v>0</v>
      </c>
      <c r="G6159" s="9">
        <v>106790006.69</v>
      </c>
      <c r="H6159" s="9">
        <f t="shared" si="192"/>
        <v>106790006.6900003</v>
      </c>
      <c r="I6159" s="9">
        <f t="shared" si="193"/>
        <v>-2.9802322387695313E-7</v>
      </c>
      <c r="J6159" s="8" t="s">
        <v>23054</v>
      </c>
    </row>
    <row r="6160" spans="1:10" x14ac:dyDescent="0.35">
      <c r="A6160" s="12">
        <v>6151</v>
      </c>
      <c r="B6160" s="12" t="s">
        <v>4496</v>
      </c>
      <c r="C6160" s="12" t="s">
        <v>4496</v>
      </c>
      <c r="D6160" s="11" t="s">
        <v>23057</v>
      </c>
      <c r="E6160" s="13">
        <v>50</v>
      </c>
      <c r="F6160" s="13">
        <v>0</v>
      </c>
      <c r="G6160" s="13">
        <v>106789956.69</v>
      </c>
      <c r="H6160" s="13">
        <f t="shared" si="192"/>
        <v>106789956.6900003</v>
      </c>
      <c r="I6160" s="13">
        <f t="shared" si="193"/>
        <v>-2.9802322387695313E-7</v>
      </c>
      <c r="J6160" s="12" t="s">
        <v>23054</v>
      </c>
    </row>
    <row r="6161" spans="1:10" x14ac:dyDescent="0.35">
      <c r="A6161" s="8">
        <v>6152</v>
      </c>
      <c r="B6161" s="8" t="s">
        <v>4496</v>
      </c>
      <c r="C6161" s="8" t="s">
        <v>4496</v>
      </c>
      <c r="D6161" s="7" t="s">
        <v>23058</v>
      </c>
      <c r="E6161" s="9">
        <v>3.75</v>
      </c>
      <c r="F6161" s="9">
        <v>0</v>
      </c>
      <c r="G6161" s="9">
        <v>106789952.94</v>
      </c>
      <c r="H6161" s="9">
        <f t="shared" si="192"/>
        <v>106789952.9400003</v>
      </c>
      <c r="I6161" s="9">
        <f t="shared" si="193"/>
        <v>-2.9802322387695313E-7</v>
      </c>
      <c r="J6161" s="8" t="s">
        <v>23054</v>
      </c>
    </row>
    <row r="6162" spans="1:10" x14ac:dyDescent="0.35">
      <c r="A6162" s="12">
        <v>6153</v>
      </c>
      <c r="B6162" s="12" t="s">
        <v>4496</v>
      </c>
      <c r="C6162" s="12" t="s">
        <v>4496</v>
      </c>
      <c r="D6162" s="11" t="s">
        <v>23059</v>
      </c>
      <c r="E6162" s="13">
        <v>263000</v>
      </c>
      <c r="F6162" s="13">
        <v>0</v>
      </c>
      <c r="G6162" s="13">
        <v>106526952.94</v>
      </c>
      <c r="H6162" s="13">
        <f t="shared" si="192"/>
        <v>106526952.9400003</v>
      </c>
      <c r="I6162" s="13">
        <f t="shared" si="193"/>
        <v>-2.9802322387695313E-7</v>
      </c>
      <c r="J6162" s="12" t="s">
        <v>23054</v>
      </c>
    </row>
    <row r="6163" spans="1:10" x14ac:dyDescent="0.35">
      <c r="A6163" s="8">
        <v>6154</v>
      </c>
      <c r="B6163" s="8" t="s">
        <v>4496</v>
      </c>
      <c r="C6163" s="8" t="s">
        <v>4496</v>
      </c>
      <c r="D6163" s="7" t="s">
        <v>23060</v>
      </c>
      <c r="E6163" s="9">
        <v>50</v>
      </c>
      <c r="F6163" s="9">
        <v>0</v>
      </c>
      <c r="G6163" s="9">
        <v>106526902.94</v>
      </c>
      <c r="H6163" s="9">
        <f t="shared" si="192"/>
        <v>106526902.9400003</v>
      </c>
      <c r="I6163" s="9">
        <f t="shared" si="193"/>
        <v>-2.9802322387695313E-7</v>
      </c>
      <c r="J6163" s="8" t="s">
        <v>23054</v>
      </c>
    </row>
    <row r="6164" spans="1:10" x14ac:dyDescent="0.35">
      <c r="A6164" s="12">
        <v>6155</v>
      </c>
      <c r="B6164" s="12" t="s">
        <v>4496</v>
      </c>
      <c r="C6164" s="12" t="s">
        <v>4496</v>
      </c>
      <c r="D6164" s="11" t="s">
        <v>23061</v>
      </c>
      <c r="E6164" s="13">
        <v>3.75</v>
      </c>
      <c r="F6164" s="13">
        <v>0</v>
      </c>
      <c r="G6164" s="13">
        <v>106526899.19</v>
      </c>
      <c r="H6164" s="13">
        <f t="shared" si="192"/>
        <v>106526899.1900003</v>
      </c>
      <c r="I6164" s="13">
        <f t="shared" si="193"/>
        <v>-2.9802322387695313E-7</v>
      </c>
      <c r="J6164" s="12" t="s">
        <v>23054</v>
      </c>
    </row>
    <row r="6165" spans="1:10" x14ac:dyDescent="0.35">
      <c r="A6165" s="8">
        <v>6156</v>
      </c>
      <c r="B6165" s="8" t="s">
        <v>23062</v>
      </c>
      <c r="C6165" s="8" t="s">
        <v>23062</v>
      </c>
      <c r="D6165" s="7" t="s">
        <v>23063</v>
      </c>
      <c r="E6165" s="9">
        <v>200000</v>
      </c>
      <c r="F6165" s="9">
        <v>0</v>
      </c>
      <c r="G6165" s="9">
        <v>106326899.19</v>
      </c>
      <c r="H6165" s="9">
        <f t="shared" si="192"/>
        <v>106326899.1900003</v>
      </c>
      <c r="I6165" s="9">
        <f t="shared" si="193"/>
        <v>-2.9802322387695313E-7</v>
      </c>
      <c r="J6165" s="8" t="s">
        <v>23054</v>
      </c>
    </row>
    <row r="6166" spans="1:10" x14ac:dyDescent="0.35">
      <c r="A6166" s="12">
        <v>6157</v>
      </c>
      <c r="B6166" s="12" t="s">
        <v>23062</v>
      </c>
      <c r="C6166" s="12" t="s">
        <v>23062</v>
      </c>
      <c r="D6166" s="11" t="s">
        <v>23064</v>
      </c>
      <c r="E6166" s="13">
        <v>50</v>
      </c>
      <c r="F6166" s="13">
        <v>0</v>
      </c>
      <c r="G6166" s="13">
        <v>106326849.19</v>
      </c>
      <c r="H6166" s="13">
        <f t="shared" si="192"/>
        <v>106326849.1900003</v>
      </c>
      <c r="I6166" s="13">
        <f t="shared" si="193"/>
        <v>-2.9802322387695313E-7</v>
      </c>
      <c r="J6166" s="12" t="s">
        <v>23054</v>
      </c>
    </row>
    <row r="6167" spans="1:10" x14ac:dyDescent="0.35">
      <c r="A6167" s="8">
        <v>6158</v>
      </c>
      <c r="B6167" s="8" t="s">
        <v>23062</v>
      </c>
      <c r="C6167" s="8" t="s">
        <v>23062</v>
      </c>
      <c r="D6167" s="7" t="s">
        <v>23065</v>
      </c>
      <c r="E6167" s="9">
        <v>3.75</v>
      </c>
      <c r="F6167" s="9">
        <v>0</v>
      </c>
      <c r="G6167" s="9">
        <v>106326845.44</v>
      </c>
      <c r="H6167" s="9">
        <f t="shared" si="192"/>
        <v>106326845.4400003</v>
      </c>
      <c r="I6167" s="9">
        <f t="shared" si="193"/>
        <v>-2.9802322387695313E-7</v>
      </c>
      <c r="J6167" s="8" t="s">
        <v>23054</v>
      </c>
    </row>
    <row r="6168" spans="1:10" x14ac:dyDescent="0.35">
      <c r="A6168" s="12">
        <v>6159</v>
      </c>
      <c r="B6168" s="12" t="s">
        <v>23062</v>
      </c>
      <c r="C6168" s="12" t="s">
        <v>23062</v>
      </c>
      <c r="D6168" s="11" t="s">
        <v>23066</v>
      </c>
      <c r="E6168" s="13">
        <v>842900</v>
      </c>
      <c r="F6168" s="13">
        <v>0</v>
      </c>
      <c r="G6168" s="13">
        <v>105483945.44</v>
      </c>
      <c r="H6168" s="13">
        <f t="shared" si="192"/>
        <v>105483945.4400003</v>
      </c>
      <c r="I6168" s="13">
        <f t="shared" si="193"/>
        <v>-2.9802322387695313E-7</v>
      </c>
      <c r="J6168" s="12" t="s">
        <v>23054</v>
      </c>
    </row>
    <row r="6169" spans="1:10" x14ac:dyDescent="0.35">
      <c r="A6169" s="8">
        <v>6160</v>
      </c>
      <c r="B6169" s="8" t="s">
        <v>23062</v>
      </c>
      <c r="C6169" s="8" t="s">
        <v>23062</v>
      </c>
      <c r="D6169" s="7" t="s">
        <v>23067</v>
      </c>
      <c r="E6169" s="9">
        <v>50</v>
      </c>
      <c r="F6169" s="9">
        <v>0</v>
      </c>
      <c r="G6169" s="9">
        <v>105483895.44</v>
      </c>
      <c r="H6169" s="9">
        <f t="shared" si="192"/>
        <v>105483895.4400003</v>
      </c>
      <c r="I6169" s="9">
        <f t="shared" si="193"/>
        <v>-2.9802322387695313E-7</v>
      </c>
      <c r="J6169" s="8" t="s">
        <v>23054</v>
      </c>
    </row>
    <row r="6170" spans="1:10" x14ac:dyDescent="0.35">
      <c r="A6170" s="12">
        <v>6161</v>
      </c>
      <c r="B6170" s="12" t="s">
        <v>23062</v>
      </c>
      <c r="C6170" s="12" t="s">
        <v>23062</v>
      </c>
      <c r="D6170" s="11" t="s">
        <v>23068</v>
      </c>
      <c r="E6170" s="13">
        <v>3.75</v>
      </c>
      <c r="F6170" s="13">
        <v>0</v>
      </c>
      <c r="G6170" s="13">
        <v>105483891.69</v>
      </c>
      <c r="H6170" s="13">
        <f t="shared" si="192"/>
        <v>105483891.6900003</v>
      </c>
      <c r="I6170" s="13">
        <f t="shared" si="193"/>
        <v>-2.9802322387695313E-7</v>
      </c>
      <c r="J6170" s="12" t="s">
        <v>23054</v>
      </c>
    </row>
    <row r="6171" spans="1:10" x14ac:dyDescent="0.35">
      <c r="A6171" s="8">
        <v>6162</v>
      </c>
      <c r="B6171" s="8" t="s">
        <v>23062</v>
      </c>
      <c r="C6171" s="8" t="s">
        <v>23062</v>
      </c>
      <c r="D6171" s="7" t="s">
        <v>23069</v>
      </c>
      <c r="E6171" s="9">
        <v>109100</v>
      </c>
      <c r="F6171" s="9">
        <v>0</v>
      </c>
      <c r="G6171" s="9">
        <v>105374791.69</v>
      </c>
      <c r="H6171" s="9">
        <f t="shared" si="192"/>
        <v>105374791.6900003</v>
      </c>
      <c r="I6171" s="9">
        <f t="shared" si="193"/>
        <v>-2.9802322387695313E-7</v>
      </c>
      <c r="J6171" s="8" t="s">
        <v>23054</v>
      </c>
    </row>
    <row r="6172" spans="1:10" x14ac:dyDescent="0.35">
      <c r="A6172" s="12">
        <v>6163</v>
      </c>
      <c r="B6172" s="12" t="s">
        <v>23062</v>
      </c>
      <c r="C6172" s="12" t="s">
        <v>23062</v>
      </c>
      <c r="D6172" s="11" t="s">
        <v>23070</v>
      </c>
      <c r="E6172" s="13">
        <v>50</v>
      </c>
      <c r="F6172" s="13">
        <v>0</v>
      </c>
      <c r="G6172" s="13">
        <v>105374741.69</v>
      </c>
      <c r="H6172" s="13">
        <f t="shared" si="192"/>
        <v>105374741.6900003</v>
      </c>
      <c r="I6172" s="13">
        <f t="shared" si="193"/>
        <v>-2.9802322387695313E-7</v>
      </c>
      <c r="J6172" s="12" t="s">
        <v>23054</v>
      </c>
    </row>
    <row r="6173" spans="1:10" x14ac:dyDescent="0.35">
      <c r="A6173" s="8">
        <v>6164</v>
      </c>
      <c r="B6173" s="8" t="s">
        <v>23062</v>
      </c>
      <c r="C6173" s="8" t="s">
        <v>23062</v>
      </c>
      <c r="D6173" s="7" t="s">
        <v>23071</v>
      </c>
      <c r="E6173" s="9">
        <v>3.75</v>
      </c>
      <c r="F6173" s="9">
        <v>0</v>
      </c>
      <c r="G6173" s="9">
        <v>105374737.94</v>
      </c>
      <c r="H6173" s="9">
        <f t="shared" si="192"/>
        <v>105374737.9400003</v>
      </c>
      <c r="I6173" s="9">
        <f t="shared" si="193"/>
        <v>-2.9802322387695313E-7</v>
      </c>
      <c r="J6173" s="8" t="s">
        <v>23072</v>
      </c>
    </row>
    <row r="6174" spans="1:10" x14ac:dyDescent="0.35">
      <c r="A6174" s="12">
        <v>6165</v>
      </c>
      <c r="B6174" s="12" t="s">
        <v>23062</v>
      </c>
      <c r="C6174" s="12" t="s">
        <v>23062</v>
      </c>
      <c r="D6174" s="11" t="s">
        <v>23073</v>
      </c>
      <c r="E6174" s="13">
        <v>416200</v>
      </c>
      <c r="F6174" s="13">
        <v>0</v>
      </c>
      <c r="G6174" s="13">
        <v>104958537.94</v>
      </c>
      <c r="H6174" s="13">
        <f t="shared" si="192"/>
        <v>104958537.9400003</v>
      </c>
      <c r="I6174" s="13">
        <f t="shared" si="193"/>
        <v>-2.9802322387695313E-7</v>
      </c>
      <c r="J6174" s="12" t="s">
        <v>23072</v>
      </c>
    </row>
    <row r="6175" spans="1:10" x14ac:dyDescent="0.35">
      <c r="A6175" s="8">
        <v>6166</v>
      </c>
      <c r="B6175" s="8" t="s">
        <v>23062</v>
      </c>
      <c r="C6175" s="8" t="s">
        <v>23062</v>
      </c>
      <c r="D6175" s="7" t="s">
        <v>23074</v>
      </c>
      <c r="E6175" s="9">
        <v>50</v>
      </c>
      <c r="F6175" s="9">
        <v>0</v>
      </c>
      <c r="G6175" s="9">
        <v>104958487.94</v>
      </c>
      <c r="H6175" s="9">
        <f t="shared" si="192"/>
        <v>104958487.9400003</v>
      </c>
      <c r="I6175" s="9">
        <f t="shared" si="193"/>
        <v>-2.9802322387695313E-7</v>
      </c>
      <c r="J6175" s="8" t="s">
        <v>23072</v>
      </c>
    </row>
    <row r="6176" spans="1:10" x14ac:dyDescent="0.35">
      <c r="A6176" s="12">
        <v>6167</v>
      </c>
      <c r="B6176" s="12" t="s">
        <v>23062</v>
      </c>
      <c r="C6176" s="12" t="s">
        <v>23062</v>
      </c>
      <c r="D6176" s="11" t="s">
        <v>23075</v>
      </c>
      <c r="E6176" s="13">
        <v>3.75</v>
      </c>
      <c r="F6176" s="13">
        <v>0</v>
      </c>
      <c r="G6176" s="13">
        <v>104958484.19</v>
      </c>
      <c r="H6176" s="13">
        <f t="shared" si="192"/>
        <v>104958484.1900003</v>
      </c>
      <c r="I6176" s="13">
        <f t="shared" si="193"/>
        <v>-2.9802322387695313E-7</v>
      </c>
      <c r="J6176" s="12" t="s">
        <v>23072</v>
      </c>
    </row>
    <row r="6177" spans="1:10" x14ac:dyDescent="0.35">
      <c r="A6177" s="8">
        <v>6168</v>
      </c>
      <c r="B6177" s="8" t="s">
        <v>23062</v>
      </c>
      <c r="C6177" s="8" t="s">
        <v>23062</v>
      </c>
      <c r="D6177" s="7" t="s">
        <v>23076</v>
      </c>
      <c r="E6177" s="9">
        <v>389300</v>
      </c>
      <c r="F6177" s="9">
        <v>0</v>
      </c>
      <c r="G6177" s="9">
        <v>104569184.19</v>
      </c>
      <c r="H6177" s="9">
        <f t="shared" si="192"/>
        <v>104569184.1900003</v>
      </c>
      <c r="I6177" s="9">
        <f t="shared" si="193"/>
        <v>-2.9802322387695313E-7</v>
      </c>
      <c r="J6177" s="8" t="s">
        <v>23072</v>
      </c>
    </row>
    <row r="6178" spans="1:10" x14ac:dyDescent="0.35">
      <c r="A6178" s="12">
        <v>6169</v>
      </c>
      <c r="B6178" s="12" t="s">
        <v>23062</v>
      </c>
      <c r="C6178" s="12" t="s">
        <v>23062</v>
      </c>
      <c r="D6178" s="11" t="s">
        <v>23077</v>
      </c>
      <c r="E6178" s="13">
        <v>50</v>
      </c>
      <c r="F6178" s="13">
        <v>0</v>
      </c>
      <c r="G6178" s="13">
        <v>104569134.19</v>
      </c>
      <c r="H6178" s="13">
        <f t="shared" si="192"/>
        <v>104569134.1900003</v>
      </c>
      <c r="I6178" s="13">
        <f t="shared" si="193"/>
        <v>-2.9802322387695313E-7</v>
      </c>
      <c r="J6178" s="12" t="s">
        <v>23072</v>
      </c>
    </row>
    <row r="6179" spans="1:10" x14ac:dyDescent="0.35">
      <c r="A6179" s="8">
        <v>6170</v>
      </c>
      <c r="B6179" s="8" t="s">
        <v>23062</v>
      </c>
      <c r="C6179" s="8" t="s">
        <v>23062</v>
      </c>
      <c r="D6179" s="7" t="s">
        <v>23078</v>
      </c>
      <c r="E6179" s="9">
        <v>3.75</v>
      </c>
      <c r="F6179" s="9">
        <v>0</v>
      </c>
      <c r="G6179" s="9">
        <v>104569130.44</v>
      </c>
      <c r="H6179" s="9">
        <f t="shared" si="192"/>
        <v>104569130.4400003</v>
      </c>
      <c r="I6179" s="9">
        <f t="shared" si="193"/>
        <v>-2.9802322387695313E-7</v>
      </c>
      <c r="J6179" s="8" t="s">
        <v>23072</v>
      </c>
    </row>
    <row r="6180" spans="1:10" x14ac:dyDescent="0.35">
      <c r="A6180" s="12">
        <v>6171</v>
      </c>
      <c r="B6180" s="12" t="s">
        <v>23062</v>
      </c>
      <c r="C6180" s="12" t="s">
        <v>23062</v>
      </c>
      <c r="D6180" s="11" t="s">
        <v>23079</v>
      </c>
      <c r="E6180" s="13">
        <v>251500</v>
      </c>
      <c r="F6180" s="13">
        <v>0</v>
      </c>
      <c r="G6180" s="13">
        <v>104317630.44</v>
      </c>
      <c r="H6180" s="13">
        <f t="shared" si="192"/>
        <v>104317630.4400003</v>
      </c>
      <c r="I6180" s="13">
        <f t="shared" si="193"/>
        <v>-2.9802322387695313E-7</v>
      </c>
      <c r="J6180" s="12" t="s">
        <v>23072</v>
      </c>
    </row>
    <row r="6181" spans="1:10" x14ac:dyDescent="0.35">
      <c r="A6181" s="8">
        <v>6172</v>
      </c>
      <c r="B6181" s="8" t="s">
        <v>23062</v>
      </c>
      <c r="C6181" s="8" t="s">
        <v>23062</v>
      </c>
      <c r="D6181" s="7" t="s">
        <v>23080</v>
      </c>
      <c r="E6181" s="9">
        <v>50</v>
      </c>
      <c r="F6181" s="9">
        <v>0</v>
      </c>
      <c r="G6181" s="9">
        <v>104317580.44</v>
      </c>
      <c r="H6181" s="9">
        <f t="shared" si="192"/>
        <v>104317580.4400003</v>
      </c>
      <c r="I6181" s="9">
        <f t="shared" si="193"/>
        <v>-2.9802322387695313E-7</v>
      </c>
      <c r="J6181" s="8" t="s">
        <v>23072</v>
      </c>
    </row>
    <row r="6182" spans="1:10" x14ac:dyDescent="0.35">
      <c r="A6182" s="12">
        <v>6173</v>
      </c>
      <c r="B6182" s="12" t="s">
        <v>23062</v>
      </c>
      <c r="C6182" s="12" t="s">
        <v>23062</v>
      </c>
      <c r="D6182" s="11" t="s">
        <v>23081</v>
      </c>
      <c r="E6182" s="13">
        <v>3.75</v>
      </c>
      <c r="F6182" s="13">
        <v>0</v>
      </c>
      <c r="G6182" s="13">
        <v>104317576.69</v>
      </c>
      <c r="H6182" s="13">
        <f t="shared" si="192"/>
        <v>104317576.6900003</v>
      </c>
      <c r="I6182" s="13">
        <f t="shared" si="193"/>
        <v>-2.9802322387695313E-7</v>
      </c>
      <c r="J6182" s="12" t="s">
        <v>23072</v>
      </c>
    </row>
    <row r="6183" spans="1:10" x14ac:dyDescent="0.35">
      <c r="A6183" s="8">
        <v>6174</v>
      </c>
      <c r="B6183" s="8" t="s">
        <v>23062</v>
      </c>
      <c r="C6183" s="8" t="s">
        <v>23062</v>
      </c>
      <c r="D6183" s="7" t="s">
        <v>23082</v>
      </c>
      <c r="E6183" s="9">
        <v>50000</v>
      </c>
      <c r="F6183" s="9">
        <v>0</v>
      </c>
      <c r="G6183" s="9">
        <v>104267576.69</v>
      </c>
      <c r="H6183" s="9">
        <f t="shared" si="192"/>
        <v>104267576.6900003</v>
      </c>
      <c r="I6183" s="9">
        <f t="shared" si="193"/>
        <v>-2.9802322387695313E-7</v>
      </c>
      <c r="J6183" s="8" t="s">
        <v>23072</v>
      </c>
    </row>
    <row r="6184" spans="1:10" x14ac:dyDescent="0.35">
      <c r="A6184" s="12">
        <v>6175</v>
      </c>
      <c r="B6184" s="12" t="s">
        <v>23062</v>
      </c>
      <c r="C6184" s="12" t="s">
        <v>23062</v>
      </c>
      <c r="D6184" s="11" t="s">
        <v>23083</v>
      </c>
      <c r="E6184" s="13">
        <v>25</v>
      </c>
      <c r="F6184" s="13">
        <v>0</v>
      </c>
      <c r="G6184" s="13">
        <v>104267551.69</v>
      </c>
      <c r="H6184" s="13">
        <f t="shared" si="192"/>
        <v>104267551.6900003</v>
      </c>
      <c r="I6184" s="13">
        <f t="shared" si="193"/>
        <v>-2.9802322387695313E-7</v>
      </c>
      <c r="J6184" s="12" t="s">
        <v>23072</v>
      </c>
    </row>
    <row r="6185" spans="1:10" x14ac:dyDescent="0.35">
      <c r="A6185" s="8">
        <v>6176</v>
      </c>
      <c r="B6185" s="8" t="s">
        <v>23062</v>
      </c>
      <c r="C6185" s="8" t="s">
        <v>23062</v>
      </c>
      <c r="D6185" s="7" t="s">
        <v>23084</v>
      </c>
      <c r="E6185" s="9">
        <v>1.88</v>
      </c>
      <c r="F6185" s="9">
        <v>0</v>
      </c>
      <c r="G6185" s="9">
        <v>104267549.81</v>
      </c>
      <c r="H6185" s="9">
        <f t="shared" si="192"/>
        <v>104267549.8100003</v>
      </c>
      <c r="I6185" s="9">
        <f t="shared" si="193"/>
        <v>-2.9802322387695313E-7</v>
      </c>
      <c r="J6185" s="8" t="s">
        <v>23072</v>
      </c>
    </row>
    <row r="6186" spans="1:10" x14ac:dyDescent="0.35">
      <c r="A6186" s="12">
        <v>6177</v>
      </c>
      <c r="B6186" s="12" t="s">
        <v>23062</v>
      </c>
      <c r="C6186" s="12" t="s">
        <v>23062</v>
      </c>
      <c r="D6186" s="11" t="s">
        <v>23085</v>
      </c>
      <c r="E6186" s="13">
        <v>50000</v>
      </c>
      <c r="F6186" s="13">
        <v>0</v>
      </c>
      <c r="G6186" s="13">
        <v>104217549.81</v>
      </c>
      <c r="H6186" s="13">
        <f t="shared" si="192"/>
        <v>104217549.8100003</v>
      </c>
      <c r="I6186" s="13">
        <f t="shared" si="193"/>
        <v>-2.9802322387695313E-7</v>
      </c>
      <c r="J6186" s="12" t="s">
        <v>23072</v>
      </c>
    </row>
    <row r="6187" spans="1:10" x14ac:dyDescent="0.35">
      <c r="A6187" s="8">
        <v>6178</v>
      </c>
      <c r="B6187" s="8" t="s">
        <v>23062</v>
      </c>
      <c r="C6187" s="8" t="s">
        <v>23062</v>
      </c>
      <c r="D6187" s="7" t="s">
        <v>23086</v>
      </c>
      <c r="E6187" s="9">
        <v>25</v>
      </c>
      <c r="F6187" s="9">
        <v>0</v>
      </c>
      <c r="G6187" s="9">
        <v>104217524.81</v>
      </c>
      <c r="H6187" s="9">
        <f t="shared" si="192"/>
        <v>104217524.8100003</v>
      </c>
      <c r="I6187" s="9">
        <f t="shared" si="193"/>
        <v>-2.9802322387695313E-7</v>
      </c>
      <c r="J6187" s="8" t="s">
        <v>23072</v>
      </c>
    </row>
    <row r="6188" spans="1:10" x14ac:dyDescent="0.35">
      <c r="A6188" s="12">
        <v>6179</v>
      </c>
      <c r="B6188" s="12" t="s">
        <v>23062</v>
      </c>
      <c r="C6188" s="12" t="s">
        <v>23062</v>
      </c>
      <c r="D6188" s="11" t="s">
        <v>23087</v>
      </c>
      <c r="E6188" s="13">
        <v>1.88</v>
      </c>
      <c r="F6188" s="13">
        <v>0</v>
      </c>
      <c r="G6188" s="13">
        <v>104217522.93000001</v>
      </c>
      <c r="H6188" s="13">
        <f t="shared" si="192"/>
        <v>104217522.93000031</v>
      </c>
      <c r="I6188" s="13">
        <f t="shared" si="193"/>
        <v>-2.9802322387695313E-7</v>
      </c>
      <c r="J6188" s="12" t="s">
        <v>23072</v>
      </c>
    </row>
    <row r="6189" spans="1:10" x14ac:dyDescent="0.35">
      <c r="A6189" s="8">
        <v>6180</v>
      </c>
      <c r="B6189" s="8" t="s">
        <v>23062</v>
      </c>
      <c r="C6189" s="8" t="s">
        <v>23062</v>
      </c>
      <c r="D6189" s="7" t="s">
        <v>23088</v>
      </c>
      <c r="E6189" s="9">
        <v>100000</v>
      </c>
      <c r="F6189" s="9">
        <v>0</v>
      </c>
      <c r="G6189" s="9">
        <v>104117522.93000001</v>
      </c>
      <c r="H6189" s="9">
        <f t="shared" si="192"/>
        <v>104117522.93000031</v>
      </c>
      <c r="I6189" s="9">
        <f t="shared" si="193"/>
        <v>-2.9802322387695313E-7</v>
      </c>
      <c r="J6189" s="8" t="s">
        <v>23089</v>
      </c>
    </row>
    <row r="6190" spans="1:10" x14ac:dyDescent="0.35">
      <c r="A6190" s="12">
        <v>6181</v>
      </c>
      <c r="B6190" s="12" t="s">
        <v>23062</v>
      </c>
      <c r="C6190" s="12" t="s">
        <v>23062</v>
      </c>
      <c r="D6190" s="11" t="s">
        <v>23090</v>
      </c>
      <c r="E6190" s="13">
        <v>50</v>
      </c>
      <c r="F6190" s="13">
        <v>0</v>
      </c>
      <c r="G6190" s="13">
        <v>104117472.93000001</v>
      </c>
      <c r="H6190" s="13">
        <f t="shared" si="192"/>
        <v>104117472.93000031</v>
      </c>
      <c r="I6190" s="13">
        <f t="shared" si="193"/>
        <v>-2.9802322387695313E-7</v>
      </c>
      <c r="J6190" s="12" t="s">
        <v>23089</v>
      </c>
    </row>
    <row r="6191" spans="1:10" x14ac:dyDescent="0.35">
      <c r="A6191" s="8">
        <v>6182</v>
      </c>
      <c r="B6191" s="8" t="s">
        <v>23062</v>
      </c>
      <c r="C6191" s="8" t="s">
        <v>23062</v>
      </c>
      <c r="D6191" s="7" t="s">
        <v>23091</v>
      </c>
      <c r="E6191" s="9">
        <v>3.75</v>
      </c>
      <c r="F6191" s="9">
        <v>0</v>
      </c>
      <c r="G6191" s="9">
        <v>104117469.18000001</v>
      </c>
      <c r="H6191" s="9">
        <f t="shared" si="192"/>
        <v>104117469.18000031</v>
      </c>
      <c r="I6191" s="9">
        <f t="shared" si="193"/>
        <v>-2.9802322387695313E-7</v>
      </c>
      <c r="J6191" s="8" t="s">
        <v>23089</v>
      </c>
    </row>
    <row r="6192" spans="1:10" x14ac:dyDescent="0.35">
      <c r="A6192" s="12">
        <v>6183</v>
      </c>
      <c r="B6192" s="12" t="s">
        <v>23062</v>
      </c>
      <c r="C6192" s="12" t="s">
        <v>23062</v>
      </c>
      <c r="D6192" s="11" t="s">
        <v>23092</v>
      </c>
      <c r="E6192" s="13">
        <v>200000</v>
      </c>
      <c r="F6192" s="13">
        <v>0</v>
      </c>
      <c r="G6192" s="13">
        <v>103917469.18000001</v>
      </c>
      <c r="H6192" s="13">
        <f t="shared" si="192"/>
        <v>103917469.18000031</v>
      </c>
      <c r="I6192" s="13">
        <f t="shared" si="193"/>
        <v>-2.9802322387695313E-7</v>
      </c>
      <c r="J6192" s="12" t="s">
        <v>23089</v>
      </c>
    </row>
    <row r="6193" spans="1:10" x14ac:dyDescent="0.35">
      <c r="A6193" s="8">
        <v>6184</v>
      </c>
      <c r="B6193" s="8" t="s">
        <v>23062</v>
      </c>
      <c r="C6193" s="8" t="s">
        <v>23062</v>
      </c>
      <c r="D6193" s="7" t="s">
        <v>23093</v>
      </c>
      <c r="E6193" s="9">
        <v>50</v>
      </c>
      <c r="F6193" s="9">
        <v>0</v>
      </c>
      <c r="G6193" s="9">
        <v>103917419.18000001</v>
      </c>
      <c r="H6193" s="9">
        <f t="shared" si="192"/>
        <v>103917419.18000031</v>
      </c>
      <c r="I6193" s="9">
        <f t="shared" si="193"/>
        <v>-2.9802322387695313E-7</v>
      </c>
      <c r="J6193" s="8" t="s">
        <v>23089</v>
      </c>
    </row>
    <row r="6194" spans="1:10" x14ac:dyDescent="0.35">
      <c r="A6194" s="12">
        <v>6185</v>
      </c>
      <c r="B6194" s="12" t="s">
        <v>23062</v>
      </c>
      <c r="C6194" s="12" t="s">
        <v>23062</v>
      </c>
      <c r="D6194" s="11" t="s">
        <v>23094</v>
      </c>
      <c r="E6194" s="13">
        <v>3.75</v>
      </c>
      <c r="F6194" s="13">
        <v>0</v>
      </c>
      <c r="G6194" s="13">
        <v>103917415.43000001</v>
      </c>
      <c r="H6194" s="13">
        <f t="shared" si="192"/>
        <v>103917415.43000031</v>
      </c>
      <c r="I6194" s="13">
        <f t="shared" si="193"/>
        <v>-2.9802322387695313E-7</v>
      </c>
      <c r="J6194" s="12" t="s">
        <v>23089</v>
      </c>
    </row>
    <row r="6195" spans="1:10" x14ac:dyDescent="0.35">
      <c r="A6195" s="8">
        <v>6186</v>
      </c>
      <c r="B6195" s="8" t="s">
        <v>23095</v>
      </c>
      <c r="C6195" s="8" t="s">
        <v>23095</v>
      </c>
      <c r="D6195" s="7" t="s">
        <v>23096</v>
      </c>
      <c r="E6195" s="9">
        <v>200000</v>
      </c>
      <c r="F6195" s="9">
        <v>0</v>
      </c>
      <c r="G6195" s="9">
        <v>103717415.43000001</v>
      </c>
      <c r="H6195" s="9">
        <f t="shared" si="192"/>
        <v>103717415.43000031</v>
      </c>
      <c r="I6195" s="9">
        <f t="shared" si="193"/>
        <v>-2.9802322387695313E-7</v>
      </c>
      <c r="J6195" s="8" t="s">
        <v>23089</v>
      </c>
    </row>
    <row r="6196" spans="1:10" x14ac:dyDescent="0.35">
      <c r="A6196" s="12">
        <v>6187</v>
      </c>
      <c r="B6196" s="12" t="s">
        <v>23095</v>
      </c>
      <c r="C6196" s="12" t="s">
        <v>23095</v>
      </c>
      <c r="D6196" s="11" t="s">
        <v>23097</v>
      </c>
      <c r="E6196" s="13">
        <v>50</v>
      </c>
      <c r="F6196" s="13">
        <v>0</v>
      </c>
      <c r="G6196" s="13">
        <v>103717365.43000001</v>
      </c>
      <c r="H6196" s="13">
        <f t="shared" si="192"/>
        <v>103717365.43000031</v>
      </c>
      <c r="I6196" s="13">
        <f t="shared" si="193"/>
        <v>-2.9802322387695313E-7</v>
      </c>
      <c r="J6196" s="12" t="s">
        <v>23089</v>
      </c>
    </row>
    <row r="6197" spans="1:10" x14ac:dyDescent="0.35">
      <c r="A6197" s="8">
        <v>6188</v>
      </c>
      <c r="B6197" s="8" t="s">
        <v>23095</v>
      </c>
      <c r="C6197" s="8" t="s">
        <v>23095</v>
      </c>
      <c r="D6197" s="7" t="s">
        <v>23098</v>
      </c>
      <c r="E6197" s="9">
        <v>3.75</v>
      </c>
      <c r="F6197" s="9">
        <v>0</v>
      </c>
      <c r="G6197" s="9">
        <v>103717361.68000001</v>
      </c>
      <c r="H6197" s="9">
        <f t="shared" si="192"/>
        <v>103717361.68000031</v>
      </c>
      <c r="I6197" s="9">
        <f t="shared" si="193"/>
        <v>-2.9802322387695313E-7</v>
      </c>
      <c r="J6197" s="8" t="s">
        <v>23089</v>
      </c>
    </row>
    <row r="6198" spans="1:10" x14ac:dyDescent="0.35">
      <c r="A6198" s="12">
        <v>6189</v>
      </c>
      <c r="B6198" s="12" t="s">
        <v>23095</v>
      </c>
      <c r="C6198" s="12" t="s">
        <v>23095</v>
      </c>
      <c r="D6198" s="11" t="s">
        <v>23099</v>
      </c>
      <c r="E6198" s="13">
        <v>100000</v>
      </c>
      <c r="F6198" s="13">
        <v>0</v>
      </c>
      <c r="G6198" s="13">
        <v>103617361.68000001</v>
      </c>
      <c r="H6198" s="13">
        <f t="shared" si="192"/>
        <v>103617361.68000031</v>
      </c>
      <c r="I6198" s="13">
        <f t="shared" si="193"/>
        <v>-2.9802322387695313E-7</v>
      </c>
      <c r="J6198" s="12" t="s">
        <v>23089</v>
      </c>
    </row>
    <row r="6199" spans="1:10" x14ac:dyDescent="0.35">
      <c r="A6199" s="8">
        <v>6190</v>
      </c>
      <c r="B6199" s="8" t="s">
        <v>23095</v>
      </c>
      <c r="C6199" s="8" t="s">
        <v>23095</v>
      </c>
      <c r="D6199" s="7" t="s">
        <v>23100</v>
      </c>
      <c r="E6199" s="9">
        <v>50</v>
      </c>
      <c r="F6199" s="9">
        <v>0</v>
      </c>
      <c r="G6199" s="9">
        <v>103617311.68000001</v>
      </c>
      <c r="H6199" s="9">
        <f t="shared" si="192"/>
        <v>103617311.68000031</v>
      </c>
      <c r="I6199" s="9">
        <f t="shared" si="193"/>
        <v>-2.9802322387695313E-7</v>
      </c>
      <c r="J6199" s="8" t="s">
        <v>23089</v>
      </c>
    </row>
    <row r="6200" spans="1:10" x14ac:dyDescent="0.35">
      <c r="A6200" s="12">
        <v>6191</v>
      </c>
      <c r="B6200" s="12" t="s">
        <v>23095</v>
      </c>
      <c r="C6200" s="12" t="s">
        <v>23095</v>
      </c>
      <c r="D6200" s="11" t="s">
        <v>23101</v>
      </c>
      <c r="E6200" s="13">
        <v>3.75</v>
      </c>
      <c r="F6200" s="13">
        <v>0</v>
      </c>
      <c r="G6200" s="13">
        <v>103617307.93000001</v>
      </c>
      <c r="H6200" s="13">
        <f t="shared" si="192"/>
        <v>103617307.93000031</v>
      </c>
      <c r="I6200" s="13">
        <f t="shared" si="193"/>
        <v>-2.9802322387695313E-7</v>
      </c>
      <c r="J6200" s="12" t="s">
        <v>23089</v>
      </c>
    </row>
    <row r="6201" spans="1:10" x14ac:dyDescent="0.35">
      <c r="A6201" s="8">
        <v>6192</v>
      </c>
      <c r="B6201" s="8" t="s">
        <v>23095</v>
      </c>
      <c r="C6201" s="8" t="s">
        <v>23095</v>
      </c>
      <c r="D6201" s="7" t="s">
        <v>23102</v>
      </c>
      <c r="E6201" s="9">
        <v>100000</v>
      </c>
      <c r="F6201" s="9">
        <v>0</v>
      </c>
      <c r="G6201" s="9">
        <v>103517307.93000001</v>
      </c>
      <c r="H6201" s="9">
        <f t="shared" si="192"/>
        <v>103517307.93000031</v>
      </c>
      <c r="I6201" s="9">
        <f t="shared" si="193"/>
        <v>-2.9802322387695313E-7</v>
      </c>
      <c r="J6201" s="8" t="s">
        <v>23089</v>
      </c>
    </row>
    <row r="6202" spans="1:10" x14ac:dyDescent="0.35">
      <c r="A6202" s="12">
        <v>6193</v>
      </c>
      <c r="B6202" s="12" t="s">
        <v>23095</v>
      </c>
      <c r="C6202" s="12" t="s">
        <v>23095</v>
      </c>
      <c r="D6202" s="11" t="s">
        <v>23103</v>
      </c>
      <c r="E6202" s="13">
        <v>50</v>
      </c>
      <c r="F6202" s="13">
        <v>0</v>
      </c>
      <c r="G6202" s="13">
        <v>103517257.93000001</v>
      </c>
      <c r="H6202" s="13">
        <f t="shared" si="192"/>
        <v>103517257.93000031</v>
      </c>
      <c r="I6202" s="13">
        <f t="shared" si="193"/>
        <v>-2.9802322387695313E-7</v>
      </c>
      <c r="J6202" s="12" t="s">
        <v>23089</v>
      </c>
    </row>
    <row r="6203" spans="1:10" x14ac:dyDescent="0.35">
      <c r="A6203" s="8">
        <v>6194</v>
      </c>
      <c r="B6203" s="8" t="s">
        <v>23095</v>
      </c>
      <c r="C6203" s="8" t="s">
        <v>23095</v>
      </c>
      <c r="D6203" s="7" t="s">
        <v>23104</v>
      </c>
      <c r="E6203" s="9">
        <v>3.75</v>
      </c>
      <c r="F6203" s="9">
        <v>0</v>
      </c>
      <c r="G6203" s="9">
        <v>103517254.18000001</v>
      </c>
      <c r="H6203" s="9">
        <f t="shared" si="192"/>
        <v>103517254.18000031</v>
      </c>
      <c r="I6203" s="9">
        <f t="shared" si="193"/>
        <v>-2.9802322387695313E-7</v>
      </c>
      <c r="J6203" s="8" t="s">
        <v>23089</v>
      </c>
    </row>
    <row r="6204" spans="1:10" x14ac:dyDescent="0.35">
      <c r="A6204" s="12">
        <v>6195</v>
      </c>
      <c r="B6204" s="12" t="s">
        <v>23095</v>
      </c>
      <c r="C6204" s="12" t="s">
        <v>23095</v>
      </c>
      <c r="D6204" s="11" t="s">
        <v>23105</v>
      </c>
      <c r="E6204" s="13">
        <v>50000</v>
      </c>
      <c r="F6204" s="13">
        <v>0</v>
      </c>
      <c r="G6204" s="13">
        <v>103467254.18000001</v>
      </c>
      <c r="H6204" s="13">
        <f t="shared" si="192"/>
        <v>103467254.18000031</v>
      </c>
      <c r="I6204" s="13">
        <f t="shared" si="193"/>
        <v>-2.9802322387695313E-7</v>
      </c>
      <c r="J6204" s="12" t="s">
        <v>23089</v>
      </c>
    </row>
    <row r="6205" spans="1:10" x14ac:dyDescent="0.35">
      <c r="A6205" s="8">
        <v>6196</v>
      </c>
      <c r="B6205" s="8" t="s">
        <v>23095</v>
      </c>
      <c r="C6205" s="8" t="s">
        <v>23095</v>
      </c>
      <c r="D6205" s="7" t="s">
        <v>23106</v>
      </c>
      <c r="E6205" s="9">
        <v>25</v>
      </c>
      <c r="F6205" s="9">
        <v>0</v>
      </c>
      <c r="G6205" s="9">
        <v>103467229.18000001</v>
      </c>
      <c r="H6205" s="9">
        <f t="shared" si="192"/>
        <v>103467229.18000031</v>
      </c>
      <c r="I6205" s="9">
        <f t="shared" si="193"/>
        <v>-2.9802322387695313E-7</v>
      </c>
      <c r="J6205" s="8" t="s">
        <v>23089</v>
      </c>
    </row>
    <row r="6206" spans="1:10" x14ac:dyDescent="0.35">
      <c r="A6206" s="12">
        <v>6197</v>
      </c>
      <c r="B6206" s="12" t="s">
        <v>23095</v>
      </c>
      <c r="C6206" s="12" t="s">
        <v>23095</v>
      </c>
      <c r="D6206" s="11" t="s">
        <v>23107</v>
      </c>
      <c r="E6206" s="13">
        <v>1.88</v>
      </c>
      <c r="F6206" s="13">
        <v>0</v>
      </c>
      <c r="G6206" s="13">
        <v>103467227.3</v>
      </c>
      <c r="H6206" s="13">
        <f t="shared" si="192"/>
        <v>103467227.30000031</v>
      </c>
      <c r="I6206" s="13">
        <f t="shared" si="193"/>
        <v>-3.1292438507080078E-7</v>
      </c>
      <c r="J6206" s="12" t="s">
        <v>23108</v>
      </c>
    </row>
    <row r="6207" spans="1:10" x14ac:dyDescent="0.35">
      <c r="A6207" s="8">
        <v>6198</v>
      </c>
      <c r="B6207" s="8" t="s">
        <v>23095</v>
      </c>
      <c r="C6207" s="8" t="s">
        <v>23095</v>
      </c>
      <c r="D6207" s="7" t="s">
        <v>23109</v>
      </c>
      <c r="E6207" s="9">
        <v>200000</v>
      </c>
      <c r="F6207" s="9">
        <v>0</v>
      </c>
      <c r="G6207" s="9">
        <v>103267227.3</v>
      </c>
      <c r="H6207" s="9">
        <f t="shared" si="192"/>
        <v>103267227.30000031</v>
      </c>
      <c r="I6207" s="9">
        <f t="shared" si="193"/>
        <v>-3.1292438507080078E-7</v>
      </c>
      <c r="J6207" s="8" t="s">
        <v>23108</v>
      </c>
    </row>
    <row r="6208" spans="1:10" x14ac:dyDescent="0.35">
      <c r="A6208" s="12">
        <v>6199</v>
      </c>
      <c r="B6208" s="12" t="s">
        <v>23095</v>
      </c>
      <c r="C6208" s="12" t="s">
        <v>23095</v>
      </c>
      <c r="D6208" s="11" t="s">
        <v>23110</v>
      </c>
      <c r="E6208" s="13">
        <v>250000</v>
      </c>
      <c r="F6208" s="13">
        <v>0</v>
      </c>
      <c r="G6208" s="13">
        <v>103017227.3</v>
      </c>
      <c r="H6208" s="13">
        <f t="shared" si="192"/>
        <v>103017227.30000031</v>
      </c>
      <c r="I6208" s="13">
        <f t="shared" si="193"/>
        <v>-3.1292438507080078E-7</v>
      </c>
      <c r="J6208" s="12" t="s">
        <v>23108</v>
      </c>
    </row>
    <row r="6209" spans="1:10" x14ac:dyDescent="0.35">
      <c r="A6209" s="8">
        <v>6200</v>
      </c>
      <c r="B6209" s="8" t="s">
        <v>23095</v>
      </c>
      <c r="C6209" s="8" t="s">
        <v>23095</v>
      </c>
      <c r="D6209" s="7" t="s">
        <v>23111</v>
      </c>
      <c r="E6209" s="9">
        <v>50</v>
      </c>
      <c r="F6209" s="9">
        <v>0</v>
      </c>
      <c r="G6209" s="9">
        <v>103017177.3</v>
      </c>
      <c r="H6209" s="9">
        <f t="shared" si="192"/>
        <v>103017177.30000031</v>
      </c>
      <c r="I6209" s="9">
        <f t="shared" si="193"/>
        <v>-3.1292438507080078E-7</v>
      </c>
      <c r="J6209" s="8" t="s">
        <v>23108</v>
      </c>
    </row>
    <row r="6210" spans="1:10" x14ac:dyDescent="0.35">
      <c r="A6210" s="12">
        <v>6201</v>
      </c>
      <c r="B6210" s="12" t="s">
        <v>23095</v>
      </c>
      <c r="C6210" s="12" t="s">
        <v>23095</v>
      </c>
      <c r="D6210" s="11" t="s">
        <v>23112</v>
      </c>
      <c r="E6210" s="13">
        <v>3.75</v>
      </c>
      <c r="F6210" s="13">
        <v>0</v>
      </c>
      <c r="G6210" s="13">
        <v>103017173.55</v>
      </c>
      <c r="H6210" s="13">
        <f t="shared" si="192"/>
        <v>103017173.55000031</v>
      </c>
      <c r="I6210" s="13">
        <f t="shared" si="193"/>
        <v>-3.1292438507080078E-7</v>
      </c>
      <c r="J6210" s="12" t="s">
        <v>23108</v>
      </c>
    </row>
    <row r="6211" spans="1:10" x14ac:dyDescent="0.35">
      <c r="A6211" s="8">
        <v>6202</v>
      </c>
      <c r="B6211" s="8" t="s">
        <v>23095</v>
      </c>
      <c r="C6211" s="8" t="s">
        <v>23095</v>
      </c>
      <c r="D6211" s="7" t="s">
        <v>23113</v>
      </c>
      <c r="E6211" s="9">
        <v>395000</v>
      </c>
      <c r="F6211" s="9">
        <v>0</v>
      </c>
      <c r="G6211" s="9">
        <v>102622173.55</v>
      </c>
      <c r="H6211" s="9">
        <f t="shared" si="192"/>
        <v>102622173.55000031</v>
      </c>
      <c r="I6211" s="9">
        <f t="shared" si="193"/>
        <v>-3.1292438507080078E-7</v>
      </c>
      <c r="J6211" s="8" t="s">
        <v>23108</v>
      </c>
    </row>
    <row r="6212" spans="1:10" x14ac:dyDescent="0.35">
      <c r="A6212" s="12">
        <v>6203</v>
      </c>
      <c r="B6212" s="12" t="s">
        <v>23095</v>
      </c>
      <c r="C6212" s="12" t="s">
        <v>23095</v>
      </c>
      <c r="D6212" s="11" t="s">
        <v>23114</v>
      </c>
      <c r="E6212" s="13">
        <v>50</v>
      </c>
      <c r="F6212" s="13">
        <v>0</v>
      </c>
      <c r="G6212" s="13">
        <v>102622123.55</v>
      </c>
      <c r="H6212" s="13">
        <f t="shared" si="192"/>
        <v>102622123.55000031</v>
      </c>
      <c r="I6212" s="13">
        <f t="shared" si="193"/>
        <v>-3.1292438507080078E-7</v>
      </c>
      <c r="J6212" s="12" t="s">
        <v>23108</v>
      </c>
    </row>
    <row r="6213" spans="1:10" x14ac:dyDescent="0.35">
      <c r="A6213" s="8">
        <v>6204</v>
      </c>
      <c r="B6213" s="8" t="s">
        <v>23095</v>
      </c>
      <c r="C6213" s="8" t="s">
        <v>23095</v>
      </c>
      <c r="D6213" s="7" t="s">
        <v>23115</v>
      </c>
      <c r="E6213" s="9">
        <v>3.75</v>
      </c>
      <c r="F6213" s="9">
        <v>0</v>
      </c>
      <c r="G6213" s="9">
        <v>102622119.8</v>
      </c>
      <c r="H6213" s="9">
        <f t="shared" si="192"/>
        <v>102622119.80000031</v>
      </c>
      <c r="I6213" s="9">
        <f t="shared" si="193"/>
        <v>-3.1292438507080078E-7</v>
      </c>
      <c r="J6213" s="8" t="s">
        <v>23108</v>
      </c>
    </row>
    <row r="6214" spans="1:10" x14ac:dyDescent="0.35">
      <c r="A6214" s="12">
        <v>6205</v>
      </c>
      <c r="B6214" s="12" t="s">
        <v>23095</v>
      </c>
      <c r="C6214" s="12" t="s">
        <v>23095</v>
      </c>
      <c r="D6214" s="11" t="s">
        <v>23116</v>
      </c>
      <c r="E6214" s="13">
        <v>0</v>
      </c>
      <c r="F6214" s="13">
        <v>395000</v>
      </c>
      <c r="G6214" s="13">
        <v>103017119.8</v>
      </c>
      <c r="H6214" s="13">
        <f t="shared" si="192"/>
        <v>103017119.80000031</v>
      </c>
      <c r="I6214" s="13">
        <f t="shared" si="193"/>
        <v>-3.1292438507080078E-7</v>
      </c>
      <c r="J6214" s="12" t="s">
        <v>23108</v>
      </c>
    </row>
    <row r="6215" spans="1:10" x14ac:dyDescent="0.35">
      <c r="A6215" s="8">
        <v>6206</v>
      </c>
      <c r="B6215" s="8" t="s">
        <v>23095</v>
      </c>
      <c r="C6215" s="8" t="s">
        <v>23095</v>
      </c>
      <c r="D6215" s="7" t="s">
        <v>23116</v>
      </c>
      <c r="E6215" s="9">
        <v>0</v>
      </c>
      <c r="F6215" s="9">
        <v>50</v>
      </c>
      <c r="G6215" s="9">
        <v>103017169.8</v>
      </c>
      <c r="H6215" s="9">
        <f t="shared" si="192"/>
        <v>103017169.80000031</v>
      </c>
      <c r="I6215" s="9">
        <f t="shared" si="193"/>
        <v>-3.1292438507080078E-7</v>
      </c>
      <c r="J6215" s="8" t="s">
        <v>23108</v>
      </c>
    </row>
    <row r="6216" spans="1:10" x14ac:dyDescent="0.35">
      <c r="A6216" s="12">
        <v>6207</v>
      </c>
      <c r="B6216" s="12" t="s">
        <v>23095</v>
      </c>
      <c r="C6216" s="12" t="s">
        <v>23095</v>
      </c>
      <c r="D6216" s="11" t="s">
        <v>23116</v>
      </c>
      <c r="E6216" s="13">
        <v>0</v>
      </c>
      <c r="F6216" s="13">
        <v>3.75</v>
      </c>
      <c r="G6216" s="13">
        <v>103017173.55</v>
      </c>
      <c r="H6216" s="13">
        <f t="shared" si="192"/>
        <v>103017173.55000031</v>
      </c>
      <c r="I6216" s="13">
        <f t="shared" si="193"/>
        <v>-3.1292438507080078E-7</v>
      </c>
      <c r="J6216" s="12" t="s">
        <v>23108</v>
      </c>
    </row>
    <row r="6217" spans="1:10" x14ac:dyDescent="0.35">
      <c r="A6217" s="8">
        <v>6208</v>
      </c>
      <c r="B6217" s="8" t="s">
        <v>23095</v>
      </c>
      <c r="C6217" s="8" t="s">
        <v>23095</v>
      </c>
      <c r="D6217" s="7" t="s">
        <v>23117</v>
      </c>
      <c r="E6217" s="9">
        <v>0</v>
      </c>
      <c r="F6217" s="9">
        <v>5000000</v>
      </c>
      <c r="G6217" s="9">
        <v>108017173.55</v>
      </c>
      <c r="H6217" s="9">
        <f t="shared" si="192"/>
        <v>108017173.55000031</v>
      </c>
      <c r="I6217" s="9">
        <f t="shared" si="193"/>
        <v>-3.1292438507080078E-7</v>
      </c>
      <c r="J6217" s="8" t="s">
        <v>23108</v>
      </c>
    </row>
    <row r="6218" spans="1:10" x14ac:dyDescent="0.35">
      <c r="A6218" s="12">
        <v>6209</v>
      </c>
      <c r="B6218" s="12" t="s">
        <v>23095</v>
      </c>
      <c r="C6218" s="12" t="s">
        <v>23095</v>
      </c>
      <c r="D6218" s="11" t="s">
        <v>23118</v>
      </c>
      <c r="E6218" s="13">
        <v>50</v>
      </c>
      <c r="F6218" s="13">
        <v>0</v>
      </c>
      <c r="G6218" s="13">
        <v>108017123.55</v>
      </c>
      <c r="H6218" s="13">
        <f t="shared" ref="H6218:H6281" si="194">H6217-E6218+F6218</f>
        <v>108017123.55000031</v>
      </c>
      <c r="I6218" s="13">
        <f t="shared" ref="I6218:I6281" si="195">G6218-H6218</f>
        <v>-3.1292438507080078E-7</v>
      </c>
      <c r="J6218" s="12" t="s">
        <v>23108</v>
      </c>
    </row>
    <row r="6219" spans="1:10" x14ac:dyDescent="0.35">
      <c r="A6219" s="8">
        <v>6210</v>
      </c>
      <c r="B6219" s="8" t="s">
        <v>23095</v>
      </c>
      <c r="C6219" s="8" t="s">
        <v>23095</v>
      </c>
      <c r="D6219" s="7" t="s">
        <v>23119</v>
      </c>
      <c r="E6219" s="9">
        <v>395000</v>
      </c>
      <c r="F6219" s="9">
        <v>0</v>
      </c>
      <c r="G6219" s="9">
        <v>107622123.55</v>
      </c>
      <c r="H6219" s="9">
        <f t="shared" si="194"/>
        <v>107622123.55000031</v>
      </c>
      <c r="I6219" s="9">
        <f t="shared" si="195"/>
        <v>-3.1292438507080078E-7</v>
      </c>
      <c r="J6219" s="8" t="s">
        <v>23108</v>
      </c>
    </row>
    <row r="6220" spans="1:10" x14ac:dyDescent="0.35">
      <c r="A6220" s="12">
        <v>6211</v>
      </c>
      <c r="B6220" s="12" t="s">
        <v>23095</v>
      </c>
      <c r="C6220" s="12" t="s">
        <v>23095</v>
      </c>
      <c r="D6220" s="11" t="s">
        <v>23120</v>
      </c>
      <c r="E6220" s="13">
        <v>50</v>
      </c>
      <c r="F6220" s="13">
        <v>0</v>
      </c>
      <c r="G6220" s="13">
        <v>107622073.55</v>
      </c>
      <c r="H6220" s="13">
        <f t="shared" si="194"/>
        <v>107622073.55000031</v>
      </c>
      <c r="I6220" s="13">
        <f t="shared" si="195"/>
        <v>-3.1292438507080078E-7</v>
      </c>
      <c r="J6220" s="12" t="s">
        <v>23108</v>
      </c>
    </row>
    <row r="6221" spans="1:10" x14ac:dyDescent="0.35">
      <c r="A6221" s="8">
        <v>6212</v>
      </c>
      <c r="B6221" s="8" t="s">
        <v>23095</v>
      </c>
      <c r="C6221" s="8" t="s">
        <v>23095</v>
      </c>
      <c r="D6221" s="7" t="s">
        <v>23121</v>
      </c>
      <c r="E6221" s="9">
        <v>3.75</v>
      </c>
      <c r="F6221" s="9">
        <v>0</v>
      </c>
      <c r="G6221" s="9">
        <v>107622069.8</v>
      </c>
      <c r="H6221" s="9">
        <f t="shared" si="194"/>
        <v>107622069.80000031</v>
      </c>
      <c r="I6221" s="9">
        <f t="shared" si="195"/>
        <v>-3.1292438507080078E-7</v>
      </c>
      <c r="J6221" s="8" t="s">
        <v>23108</v>
      </c>
    </row>
    <row r="6222" spans="1:10" x14ac:dyDescent="0.35">
      <c r="A6222" s="12">
        <v>6213</v>
      </c>
      <c r="B6222" s="12" t="s">
        <v>23095</v>
      </c>
      <c r="C6222" s="12" t="s">
        <v>23095</v>
      </c>
      <c r="D6222" s="11" t="s">
        <v>23122</v>
      </c>
      <c r="E6222" s="13">
        <v>200000</v>
      </c>
      <c r="F6222" s="13">
        <v>0</v>
      </c>
      <c r="G6222" s="13">
        <v>107422069.8</v>
      </c>
      <c r="H6222" s="13">
        <f t="shared" si="194"/>
        <v>107422069.80000031</v>
      </c>
      <c r="I6222" s="13">
        <f t="shared" si="195"/>
        <v>-3.1292438507080078E-7</v>
      </c>
      <c r="J6222" s="12" t="s">
        <v>23123</v>
      </c>
    </row>
    <row r="6223" spans="1:10" x14ac:dyDescent="0.35">
      <c r="A6223" s="8">
        <v>6214</v>
      </c>
      <c r="B6223" s="8" t="s">
        <v>23095</v>
      </c>
      <c r="C6223" s="8" t="s">
        <v>23095</v>
      </c>
      <c r="D6223" s="7" t="s">
        <v>23124</v>
      </c>
      <c r="E6223" s="9">
        <v>50</v>
      </c>
      <c r="F6223" s="9">
        <v>0</v>
      </c>
      <c r="G6223" s="9">
        <v>107422019.8</v>
      </c>
      <c r="H6223" s="9">
        <f t="shared" si="194"/>
        <v>107422019.80000031</v>
      </c>
      <c r="I6223" s="9">
        <f t="shared" si="195"/>
        <v>-3.1292438507080078E-7</v>
      </c>
      <c r="J6223" s="8" t="s">
        <v>23123</v>
      </c>
    </row>
    <row r="6224" spans="1:10" x14ac:dyDescent="0.35">
      <c r="A6224" s="12">
        <v>6215</v>
      </c>
      <c r="B6224" s="12" t="s">
        <v>23095</v>
      </c>
      <c r="C6224" s="12" t="s">
        <v>23095</v>
      </c>
      <c r="D6224" s="11" t="s">
        <v>23125</v>
      </c>
      <c r="E6224" s="13">
        <v>3.75</v>
      </c>
      <c r="F6224" s="13">
        <v>0</v>
      </c>
      <c r="G6224" s="13">
        <v>107422016.05</v>
      </c>
      <c r="H6224" s="13">
        <f t="shared" si="194"/>
        <v>107422016.05000031</v>
      </c>
      <c r="I6224" s="13">
        <f t="shared" si="195"/>
        <v>-3.1292438507080078E-7</v>
      </c>
      <c r="J6224" s="12" t="s">
        <v>23123</v>
      </c>
    </row>
    <row r="6225" spans="1:10" x14ac:dyDescent="0.35">
      <c r="A6225" s="8">
        <v>6216</v>
      </c>
      <c r="B6225" s="8" t="s">
        <v>23095</v>
      </c>
      <c r="C6225" s="8" t="s">
        <v>23095</v>
      </c>
      <c r="D6225" s="7" t="s">
        <v>23126</v>
      </c>
      <c r="E6225" s="9">
        <v>4528800</v>
      </c>
      <c r="F6225" s="9">
        <v>0</v>
      </c>
      <c r="G6225" s="9">
        <v>102893216.05</v>
      </c>
      <c r="H6225" s="9">
        <f t="shared" si="194"/>
        <v>102893216.05000031</v>
      </c>
      <c r="I6225" s="9">
        <f t="shared" si="195"/>
        <v>-3.1292438507080078E-7</v>
      </c>
      <c r="J6225" s="8" t="s">
        <v>23123</v>
      </c>
    </row>
    <row r="6226" spans="1:10" x14ac:dyDescent="0.35">
      <c r="A6226" s="12">
        <v>6217</v>
      </c>
      <c r="B6226" s="12" t="s">
        <v>23095</v>
      </c>
      <c r="C6226" s="12" t="s">
        <v>23095</v>
      </c>
      <c r="D6226" s="11" t="s">
        <v>23127</v>
      </c>
      <c r="E6226" s="13">
        <v>50</v>
      </c>
      <c r="F6226" s="13">
        <v>0</v>
      </c>
      <c r="G6226" s="13">
        <v>102893166.05</v>
      </c>
      <c r="H6226" s="13">
        <f t="shared" si="194"/>
        <v>102893166.05000031</v>
      </c>
      <c r="I6226" s="13">
        <f t="shared" si="195"/>
        <v>-3.1292438507080078E-7</v>
      </c>
      <c r="J6226" s="12" t="s">
        <v>23123</v>
      </c>
    </row>
    <row r="6227" spans="1:10" x14ac:dyDescent="0.35">
      <c r="A6227" s="8">
        <v>6218</v>
      </c>
      <c r="B6227" s="8" t="s">
        <v>23095</v>
      </c>
      <c r="C6227" s="8" t="s">
        <v>23095</v>
      </c>
      <c r="D6227" s="7" t="s">
        <v>23128</v>
      </c>
      <c r="E6227" s="9">
        <v>3.75</v>
      </c>
      <c r="F6227" s="9">
        <v>0</v>
      </c>
      <c r="G6227" s="9">
        <v>102893162.3</v>
      </c>
      <c r="H6227" s="9">
        <f t="shared" si="194"/>
        <v>102893162.30000031</v>
      </c>
      <c r="I6227" s="9">
        <f t="shared" si="195"/>
        <v>-3.1292438507080078E-7</v>
      </c>
      <c r="J6227" s="8" t="s">
        <v>23123</v>
      </c>
    </row>
    <row r="6228" spans="1:10" x14ac:dyDescent="0.35">
      <c r="A6228" s="12">
        <v>6219</v>
      </c>
      <c r="B6228" s="12" t="s">
        <v>23095</v>
      </c>
      <c r="C6228" s="12" t="s">
        <v>23095</v>
      </c>
      <c r="D6228" s="11" t="s">
        <v>23129</v>
      </c>
      <c r="E6228" s="13">
        <v>100000</v>
      </c>
      <c r="F6228" s="13">
        <v>0</v>
      </c>
      <c r="G6228" s="13">
        <v>102793162.3</v>
      </c>
      <c r="H6228" s="13">
        <f t="shared" si="194"/>
        <v>102793162.30000031</v>
      </c>
      <c r="I6228" s="13">
        <f t="shared" si="195"/>
        <v>-3.1292438507080078E-7</v>
      </c>
      <c r="J6228" s="12" t="s">
        <v>23123</v>
      </c>
    </row>
    <row r="6229" spans="1:10" x14ac:dyDescent="0.35">
      <c r="A6229" s="8">
        <v>6220</v>
      </c>
      <c r="B6229" s="8" t="s">
        <v>23095</v>
      </c>
      <c r="C6229" s="8" t="s">
        <v>23095</v>
      </c>
      <c r="D6229" s="7" t="s">
        <v>23130</v>
      </c>
      <c r="E6229" s="9">
        <v>50</v>
      </c>
      <c r="F6229" s="9">
        <v>0</v>
      </c>
      <c r="G6229" s="9">
        <v>102793112.3</v>
      </c>
      <c r="H6229" s="9">
        <f t="shared" si="194"/>
        <v>102793112.30000031</v>
      </c>
      <c r="I6229" s="9">
        <f t="shared" si="195"/>
        <v>-3.1292438507080078E-7</v>
      </c>
      <c r="J6229" s="8" t="s">
        <v>23123</v>
      </c>
    </row>
    <row r="6230" spans="1:10" x14ac:dyDescent="0.35">
      <c r="A6230" s="12">
        <v>6221</v>
      </c>
      <c r="B6230" s="12" t="s">
        <v>23095</v>
      </c>
      <c r="C6230" s="12" t="s">
        <v>23095</v>
      </c>
      <c r="D6230" s="11" t="s">
        <v>23131</v>
      </c>
      <c r="E6230" s="13">
        <v>3.75</v>
      </c>
      <c r="F6230" s="13">
        <v>0</v>
      </c>
      <c r="G6230" s="13">
        <v>102793108.55</v>
      </c>
      <c r="H6230" s="13">
        <f t="shared" si="194"/>
        <v>102793108.55000031</v>
      </c>
      <c r="I6230" s="13">
        <f t="shared" si="195"/>
        <v>-3.1292438507080078E-7</v>
      </c>
      <c r="J6230" s="12" t="s">
        <v>23123</v>
      </c>
    </row>
    <row r="6231" spans="1:10" x14ac:dyDescent="0.35">
      <c r="A6231" s="8">
        <v>6222</v>
      </c>
      <c r="B6231" s="8" t="s">
        <v>23095</v>
      </c>
      <c r="C6231" s="8" t="s">
        <v>23095</v>
      </c>
      <c r="D6231" s="7" t="s">
        <v>23132</v>
      </c>
      <c r="E6231" s="9">
        <v>757500</v>
      </c>
      <c r="F6231" s="9">
        <v>0</v>
      </c>
      <c r="G6231" s="9">
        <v>102035608.55</v>
      </c>
      <c r="H6231" s="9">
        <f t="shared" si="194"/>
        <v>102035608.55000031</v>
      </c>
      <c r="I6231" s="9">
        <f t="shared" si="195"/>
        <v>-3.1292438507080078E-7</v>
      </c>
      <c r="J6231" s="8" t="s">
        <v>23123</v>
      </c>
    </row>
    <row r="6232" spans="1:10" x14ac:dyDescent="0.35">
      <c r="A6232" s="12">
        <v>6223</v>
      </c>
      <c r="B6232" s="12" t="s">
        <v>23095</v>
      </c>
      <c r="C6232" s="12" t="s">
        <v>23095</v>
      </c>
      <c r="D6232" s="11" t="s">
        <v>23133</v>
      </c>
      <c r="E6232" s="13">
        <v>50</v>
      </c>
      <c r="F6232" s="13">
        <v>0</v>
      </c>
      <c r="G6232" s="13">
        <v>102035558.55</v>
      </c>
      <c r="H6232" s="13">
        <f t="shared" si="194"/>
        <v>102035558.55000031</v>
      </c>
      <c r="I6232" s="13">
        <f t="shared" si="195"/>
        <v>-3.1292438507080078E-7</v>
      </c>
      <c r="J6232" s="12" t="s">
        <v>23123</v>
      </c>
    </row>
    <row r="6233" spans="1:10" x14ac:dyDescent="0.35">
      <c r="A6233" s="8">
        <v>6224</v>
      </c>
      <c r="B6233" s="8" t="s">
        <v>23095</v>
      </c>
      <c r="C6233" s="8" t="s">
        <v>23095</v>
      </c>
      <c r="D6233" s="7" t="s">
        <v>23134</v>
      </c>
      <c r="E6233" s="9">
        <v>3.75</v>
      </c>
      <c r="F6233" s="9">
        <v>0</v>
      </c>
      <c r="G6233" s="9">
        <v>102035554.8</v>
      </c>
      <c r="H6233" s="9">
        <f t="shared" si="194"/>
        <v>102035554.80000031</v>
      </c>
      <c r="I6233" s="9">
        <f t="shared" si="195"/>
        <v>-3.1292438507080078E-7</v>
      </c>
      <c r="J6233" s="8" t="s">
        <v>23123</v>
      </c>
    </row>
    <row r="6234" spans="1:10" x14ac:dyDescent="0.35">
      <c r="A6234" s="12">
        <v>6225</v>
      </c>
      <c r="B6234" s="12" t="s">
        <v>23095</v>
      </c>
      <c r="C6234" s="12" t="s">
        <v>23095</v>
      </c>
      <c r="D6234" s="11" t="s">
        <v>23135</v>
      </c>
      <c r="E6234" s="13">
        <v>0</v>
      </c>
      <c r="F6234" s="13">
        <v>757500</v>
      </c>
      <c r="G6234" s="13">
        <v>102793054.8</v>
      </c>
      <c r="H6234" s="13">
        <f t="shared" si="194"/>
        <v>102793054.80000031</v>
      </c>
      <c r="I6234" s="13">
        <f t="shared" si="195"/>
        <v>-3.1292438507080078E-7</v>
      </c>
      <c r="J6234" s="12" t="s">
        <v>23123</v>
      </c>
    </row>
    <row r="6235" spans="1:10" x14ac:dyDescent="0.35">
      <c r="A6235" s="8">
        <v>6226</v>
      </c>
      <c r="B6235" s="8" t="s">
        <v>23095</v>
      </c>
      <c r="C6235" s="8" t="s">
        <v>23095</v>
      </c>
      <c r="D6235" s="7" t="s">
        <v>23135</v>
      </c>
      <c r="E6235" s="9">
        <v>0</v>
      </c>
      <c r="F6235" s="9">
        <v>50</v>
      </c>
      <c r="G6235" s="9">
        <v>102793104.8</v>
      </c>
      <c r="H6235" s="9">
        <f t="shared" si="194"/>
        <v>102793104.80000031</v>
      </c>
      <c r="I6235" s="9">
        <f t="shared" si="195"/>
        <v>-3.1292438507080078E-7</v>
      </c>
      <c r="J6235" s="8" t="s">
        <v>23123</v>
      </c>
    </row>
    <row r="6236" spans="1:10" x14ac:dyDescent="0.35">
      <c r="A6236" s="12">
        <v>6227</v>
      </c>
      <c r="B6236" s="12" t="s">
        <v>23095</v>
      </c>
      <c r="C6236" s="12" t="s">
        <v>23095</v>
      </c>
      <c r="D6236" s="11" t="s">
        <v>23135</v>
      </c>
      <c r="E6236" s="13">
        <v>0</v>
      </c>
      <c r="F6236" s="13">
        <v>3.75</v>
      </c>
      <c r="G6236" s="13">
        <v>102793108.55</v>
      </c>
      <c r="H6236" s="13">
        <f t="shared" si="194"/>
        <v>102793108.55000031</v>
      </c>
      <c r="I6236" s="13">
        <f t="shared" si="195"/>
        <v>-3.1292438507080078E-7</v>
      </c>
      <c r="J6236" s="12" t="s">
        <v>23123</v>
      </c>
    </row>
    <row r="6237" spans="1:10" x14ac:dyDescent="0.35">
      <c r="A6237" s="8">
        <v>6228</v>
      </c>
      <c r="B6237" s="8" t="s">
        <v>23095</v>
      </c>
      <c r="C6237" s="8" t="s">
        <v>23095</v>
      </c>
      <c r="D6237" s="7" t="s">
        <v>23136</v>
      </c>
      <c r="E6237" s="9">
        <v>1667000</v>
      </c>
      <c r="F6237" s="9">
        <v>0</v>
      </c>
      <c r="G6237" s="9">
        <v>101126108.55</v>
      </c>
      <c r="H6237" s="9">
        <f t="shared" si="194"/>
        <v>101126108.55000031</v>
      </c>
      <c r="I6237" s="9">
        <f t="shared" si="195"/>
        <v>-3.1292438507080078E-7</v>
      </c>
      <c r="J6237" s="8" t="s">
        <v>23123</v>
      </c>
    </row>
    <row r="6238" spans="1:10" x14ac:dyDescent="0.35">
      <c r="A6238" s="12">
        <v>6229</v>
      </c>
      <c r="B6238" s="12" t="s">
        <v>23095</v>
      </c>
      <c r="C6238" s="12" t="s">
        <v>23095</v>
      </c>
      <c r="D6238" s="11" t="s">
        <v>23137</v>
      </c>
      <c r="E6238" s="13">
        <v>50</v>
      </c>
      <c r="F6238" s="13">
        <v>0</v>
      </c>
      <c r="G6238" s="13">
        <v>101126058.55</v>
      </c>
      <c r="H6238" s="13">
        <f t="shared" si="194"/>
        <v>101126058.55000031</v>
      </c>
      <c r="I6238" s="13">
        <f t="shared" si="195"/>
        <v>-3.1292438507080078E-7</v>
      </c>
      <c r="J6238" s="12" t="s">
        <v>23123</v>
      </c>
    </row>
    <row r="6239" spans="1:10" x14ac:dyDescent="0.35">
      <c r="A6239" s="8">
        <v>6230</v>
      </c>
      <c r="B6239" s="8" t="s">
        <v>23095</v>
      </c>
      <c r="C6239" s="8" t="s">
        <v>23095</v>
      </c>
      <c r="D6239" s="7" t="s">
        <v>23138</v>
      </c>
      <c r="E6239" s="9">
        <v>3.75</v>
      </c>
      <c r="F6239" s="9">
        <v>0</v>
      </c>
      <c r="G6239" s="9">
        <v>101126054.8</v>
      </c>
      <c r="H6239" s="9">
        <f t="shared" si="194"/>
        <v>101126054.80000031</v>
      </c>
      <c r="I6239" s="9">
        <f t="shared" si="195"/>
        <v>-3.1292438507080078E-7</v>
      </c>
      <c r="J6239" s="8" t="s">
        <v>23139</v>
      </c>
    </row>
    <row r="6240" spans="1:10" x14ac:dyDescent="0.35">
      <c r="A6240" s="12">
        <v>6231</v>
      </c>
      <c r="B6240" s="12" t="s">
        <v>23095</v>
      </c>
      <c r="C6240" s="12" t="s">
        <v>23095</v>
      </c>
      <c r="D6240" s="11" t="s">
        <v>23140</v>
      </c>
      <c r="E6240" s="13">
        <v>757000</v>
      </c>
      <c r="F6240" s="13">
        <v>0</v>
      </c>
      <c r="G6240" s="13">
        <v>100369054.8</v>
      </c>
      <c r="H6240" s="13">
        <f t="shared" si="194"/>
        <v>100369054.80000031</v>
      </c>
      <c r="I6240" s="13">
        <f t="shared" si="195"/>
        <v>-3.1292438507080078E-7</v>
      </c>
      <c r="J6240" s="12" t="s">
        <v>23139</v>
      </c>
    </row>
    <row r="6241" spans="1:10" x14ac:dyDescent="0.35">
      <c r="A6241" s="8">
        <v>6232</v>
      </c>
      <c r="B6241" s="8" t="s">
        <v>23095</v>
      </c>
      <c r="C6241" s="8" t="s">
        <v>23095</v>
      </c>
      <c r="D6241" s="7" t="s">
        <v>23141</v>
      </c>
      <c r="E6241" s="9">
        <v>50</v>
      </c>
      <c r="F6241" s="9">
        <v>0</v>
      </c>
      <c r="G6241" s="9">
        <v>100369004.8</v>
      </c>
      <c r="H6241" s="9">
        <f t="shared" si="194"/>
        <v>100369004.80000031</v>
      </c>
      <c r="I6241" s="9">
        <f t="shared" si="195"/>
        <v>-3.1292438507080078E-7</v>
      </c>
      <c r="J6241" s="8" t="s">
        <v>23139</v>
      </c>
    </row>
    <row r="6242" spans="1:10" x14ac:dyDescent="0.35">
      <c r="A6242" s="12">
        <v>6233</v>
      </c>
      <c r="B6242" s="12" t="s">
        <v>23095</v>
      </c>
      <c r="C6242" s="12" t="s">
        <v>23095</v>
      </c>
      <c r="D6242" s="11" t="s">
        <v>23142</v>
      </c>
      <c r="E6242" s="13">
        <v>3.75</v>
      </c>
      <c r="F6242" s="13">
        <v>0</v>
      </c>
      <c r="G6242" s="13">
        <v>100369001.05</v>
      </c>
      <c r="H6242" s="13">
        <f t="shared" si="194"/>
        <v>100369001.05000031</v>
      </c>
      <c r="I6242" s="13">
        <f t="shared" si="195"/>
        <v>-3.1292438507080078E-7</v>
      </c>
      <c r="J6242" s="12" t="s">
        <v>23139</v>
      </c>
    </row>
    <row r="6243" spans="1:10" x14ac:dyDescent="0.35">
      <c r="A6243" s="8">
        <v>6234</v>
      </c>
      <c r="B6243" s="8" t="s">
        <v>23095</v>
      </c>
      <c r="C6243" s="8" t="s">
        <v>23095</v>
      </c>
      <c r="D6243" s="7" t="s">
        <v>23143</v>
      </c>
      <c r="E6243" s="9">
        <v>0</v>
      </c>
      <c r="F6243" s="9">
        <v>757000</v>
      </c>
      <c r="G6243" s="9">
        <v>101126001.05</v>
      </c>
      <c r="H6243" s="9">
        <f t="shared" si="194"/>
        <v>101126001.05000031</v>
      </c>
      <c r="I6243" s="9">
        <f t="shared" si="195"/>
        <v>-3.1292438507080078E-7</v>
      </c>
      <c r="J6243" s="8" t="s">
        <v>23139</v>
      </c>
    </row>
    <row r="6244" spans="1:10" x14ac:dyDescent="0.35">
      <c r="A6244" s="12">
        <v>6235</v>
      </c>
      <c r="B6244" s="12" t="s">
        <v>23095</v>
      </c>
      <c r="C6244" s="12" t="s">
        <v>23095</v>
      </c>
      <c r="D6244" s="11" t="s">
        <v>23143</v>
      </c>
      <c r="E6244" s="13">
        <v>0</v>
      </c>
      <c r="F6244" s="13">
        <v>50</v>
      </c>
      <c r="G6244" s="13">
        <v>101126051.05</v>
      </c>
      <c r="H6244" s="13">
        <f t="shared" si="194"/>
        <v>101126051.05000031</v>
      </c>
      <c r="I6244" s="13">
        <f t="shared" si="195"/>
        <v>-3.1292438507080078E-7</v>
      </c>
      <c r="J6244" s="12" t="s">
        <v>23139</v>
      </c>
    </row>
    <row r="6245" spans="1:10" x14ac:dyDescent="0.35">
      <c r="A6245" s="8">
        <v>6236</v>
      </c>
      <c r="B6245" s="8" t="s">
        <v>23095</v>
      </c>
      <c r="C6245" s="8" t="s">
        <v>23095</v>
      </c>
      <c r="D6245" s="7" t="s">
        <v>23143</v>
      </c>
      <c r="E6245" s="9">
        <v>0</v>
      </c>
      <c r="F6245" s="9">
        <v>3.75</v>
      </c>
      <c r="G6245" s="9">
        <v>101126054.8</v>
      </c>
      <c r="H6245" s="9">
        <f t="shared" si="194"/>
        <v>101126054.80000031</v>
      </c>
      <c r="I6245" s="9">
        <f t="shared" si="195"/>
        <v>-3.1292438507080078E-7</v>
      </c>
      <c r="J6245" s="8" t="s">
        <v>23139</v>
      </c>
    </row>
    <row r="6246" spans="1:10" x14ac:dyDescent="0.35">
      <c r="A6246" s="12">
        <v>6237</v>
      </c>
      <c r="B6246" s="12" t="s">
        <v>23095</v>
      </c>
      <c r="C6246" s="12" t="s">
        <v>23095</v>
      </c>
      <c r="D6246" s="11" t="s">
        <v>23144</v>
      </c>
      <c r="E6246" s="13">
        <v>567700</v>
      </c>
      <c r="F6246" s="13">
        <v>0</v>
      </c>
      <c r="G6246" s="13">
        <v>100558354.8</v>
      </c>
      <c r="H6246" s="13">
        <f t="shared" si="194"/>
        <v>100558354.80000031</v>
      </c>
      <c r="I6246" s="13">
        <f t="shared" si="195"/>
        <v>-3.1292438507080078E-7</v>
      </c>
      <c r="J6246" s="12" t="s">
        <v>23139</v>
      </c>
    </row>
    <row r="6247" spans="1:10" x14ac:dyDescent="0.35">
      <c r="A6247" s="8">
        <v>6238</v>
      </c>
      <c r="B6247" s="8" t="s">
        <v>23095</v>
      </c>
      <c r="C6247" s="8" t="s">
        <v>23095</v>
      </c>
      <c r="D6247" s="7" t="s">
        <v>23145</v>
      </c>
      <c r="E6247" s="9">
        <v>50</v>
      </c>
      <c r="F6247" s="9">
        <v>0</v>
      </c>
      <c r="G6247" s="9">
        <v>100558304.8</v>
      </c>
      <c r="H6247" s="9">
        <f t="shared" si="194"/>
        <v>100558304.80000031</v>
      </c>
      <c r="I6247" s="9">
        <f t="shared" si="195"/>
        <v>-3.1292438507080078E-7</v>
      </c>
      <c r="J6247" s="8" t="s">
        <v>23139</v>
      </c>
    </row>
    <row r="6248" spans="1:10" x14ac:dyDescent="0.35">
      <c r="A6248" s="12">
        <v>6239</v>
      </c>
      <c r="B6248" s="12" t="s">
        <v>23095</v>
      </c>
      <c r="C6248" s="12" t="s">
        <v>23095</v>
      </c>
      <c r="D6248" s="11" t="s">
        <v>23146</v>
      </c>
      <c r="E6248" s="13">
        <v>3.75</v>
      </c>
      <c r="F6248" s="13">
        <v>0</v>
      </c>
      <c r="G6248" s="13">
        <v>100558301.05</v>
      </c>
      <c r="H6248" s="13">
        <f t="shared" si="194"/>
        <v>100558301.05000031</v>
      </c>
      <c r="I6248" s="13">
        <f t="shared" si="195"/>
        <v>-3.1292438507080078E-7</v>
      </c>
      <c r="J6248" s="12" t="s">
        <v>23139</v>
      </c>
    </row>
    <row r="6249" spans="1:10" x14ac:dyDescent="0.35">
      <c r="A6249" s="8">
        <v>6240</v>
      </c>
      <c r="B6249" s="8" t="s">
        <v>23095</v>
      </c>
      <c r="C6249" s="8" t="s">
        <v>23095</v>
      </c>
      <c r="D6249" s="7" t="s">
        <v>23147</v>
      </c>
      <c r="E6249" s="9">
        <v>375900</v>
      </c>
      <c r="F6249" s="9">
        <v>0</v>
      </c>
      <c r="G6249" s="9">
        <v>100182401.05</v>
      </c>
      <c r="H6249" s="9">
        <f t="shared" si="194"/>
        <v>100182401.05000031</v>
      </c>
      <c r="I6249" s="9">
        <f t="shared" si="195"/>
        <v>-3.1292438507080078E-7</v>
      </c>
      <c r="J6249" s="8" t="s">
        <v>23139</v>
      </c>
    </row>
    <row r="6250" spans="1:10" x14ac:dyDescent="0.35">
      <c r="A6250" s="12">
        <v>6241</v>
      </c>
      <c r="B6250" s="12" t="s">
        <v>23095</v>
      </c>
      <c r="C6250" s="12" t="s">
        <v>23095</v>
      </c>
      <c r="D6250" s="11" t="s">
        <v>23148</v>
      </c>
      <c r="E6250" s="13">
        <v>50</v>
      </c>
      <c r="F6250" s="13">
        <v>0</v>
      </c>
      <c r="G6250" s="13">
        <v>100182351.05</v>
      </c>
      <c r="H6250" s="13">
        <f t="shared" si="194"/>
        <v>100182351.05000031</v>
      </c>
      <c r="I6250" s="13">
        <f t="shared" si="195"/>
        <v>-3.1292438507080078E-7</v>
      </c>
      <c r="J6250" s="12" t="s">
        <v>23139</v>
      </c>
    </row>
    <row r="6251" spans="1:10" x14ac:dyDescent="0.35">
      <c r="A6251" s="8">
        <v>6242</v>
      </c>
      <c r="B6251" s="8" t="s">
        <v>23095</v>
      </c>
      <c r="C6251" s="8" t="s">
        <v>23095</v>
      </c>
      <c r="D6251" s="7" t="s">
        <v>23149</v>
      </c>
      <c r="E6251" s="9">
        <v>3.75</v>
      </c>
      <c r="F6251" s="9">
        <v>0</v>
      </c>
      <c r="G6251" s="9">
        <v>100182347.3</v>
      </c>
      <c r="H6251" s="9">
        <f t="shared" si="194"/>
        <v>100182347.30000031</v>
      </c>
      <c r="I6251" s="9">
        <f t="shared" si="195"/>
        <v>-3.1292438507080078E-7</v>
      </c>
      <c r="J6251" s="8" t="s">
        <v>23139</v>
      </c>
    </row>
    <row r="6252" spans="1:10" x14ac:dyDescent="0.35">
      <c r="A6252" s="12">
        <v>6243</v>
      </c>
      <c r="B6252" s="12" t="s">
        <v>23095</v>
      </c>
      <c r="C6252" s="12" t="s">
        <v>23095</v>
      </c>
      <c r="D6252" s="11" t="s">
        <v>23150</v>
      </c>
      <c r="E6252" s="13">
        <v>233500</v>
      </c>
      <c r="F6252" s="13">
        <v>0</v>
      </c>
      <c r="G6252" s="13">
        <v>99948847.299999997</v>
      </c>
      <c r="H6252" s="13">
        <f t="shared" si="194"/>
        <v>99948847.30000031</v>
      </c>
      <c r="I6252" s="13">
        <f t="shared" si="195"/>
        <v>-3.1292438507080078E-7</v>
      </c>
      <c r="J6252" s="12" t="s">
        <v>23139</v>
      </c>
    </row>
    <row r="6253" spans="1:10" x14ac:dyDescent="0.35">
      <c r="A6253" s="8">
        <v>6244</v>
      </c>
      <c r="B6253" s="8" t="s">
        <v>23095</v>
      </c>
      <c r="C6253" s="8" t="s">
        <v>23095</v>
      </c>
      <c r="D6253" s="7" t="s">
        <v>23151</v>
      </c>
      <c r="E6253" s="9">
        <v>50</v>
      </c>
      <c r="F6253" s="9">
        <v>0</v>
      </c>
      <c r="G6253" s="9">
        <v>99948797.299999997</v>
      </c>
      <c r="H6253" s="9">
        <f t="shared" si="194"/>
        <v>99948797.30000031</v>
      </c>
      <c r="I6253" s="9">
        <f t="shared" si="195"/>
        <v>-3.1292438507080078E-7</v>
      </c>
      <c r="J6253" s="8" t="s">
        <v>23139</v>
      </c>
    </row>
    <row r="6254" spans="1:10" x14ac:dyDescent="0.35">
      <c r="A6254" s="12">
        <v>6245</v>
      </c>
      <c r="B6254" s="12" t="s">
        <v>23095</v>
      </c>
      <c r="C6254" s="12" t="s">
        <v>23095</v>
      </c>
      <c r="D6254" s="11" t="s">
        <v>23152</v>
      </c>
      <c r="E6254" s="13">
        <v>3.75</v>
      </c>
      <c r="F6254" s="13">
        <v>0</v>
      </c>
      <c r="G6254" s="13">
        <v>99948793.549999997</v>
      </c>
      <c r="H6254" s="13">
        <f t="shared" si="194"/>
        <v>99948793.55000031</v>
      </c>
      <c r="I6254" s="13">
        <f t="shared" si="195"/>
        <v>-3.1292438507080078E-7</v>
      </c>
      <c r="J6254" s="12" t="s">
        <v>23139</v>
      </c>
    </row>
    <row r="6255" spans="1:10" x14ac:dyDescent="0.35">
      <c r="A6255" s="8">
        <v>6246</v>
      </c>
      <c r="B6255" s="8" t="s">
        <v>23095</v>
      </c>
      <c r="C6255" s="8" t="s">
        <v>23095</v>
      </c>
      <c r="D6255" s="7" t="s">
        <v>23153</v>
      </c>
      <c r="E6255" s="9">
        <v>191700</v>
      </c>
      <c r="F6255" s="9">
        <v>0</v>
      </c>
      <c r="G6255" s="9">
        <v>99757093.549999997</v>
      </c>
      <c r="H6255" s="9">
        <f t="shared" si="194"/>
        <v>99757093.55000031</v>
      </c>
      <c r="I6255" s="9">
        <f t="shared" si="195"/>
        <v>-3.1292438507080078E-7</v>
      </c>
      <c r="J6255" s="8" t="s">
        <v>23139</v>
      </c>
    </row>
    <row r="6256" spans="1:10" x14ac:dyDescent="0.35">
      <c r="A6256" s="12">
        <v>6247</v>
      </c>
      <c r="B6256" s="12" t="s">
        <v>23095</v>
      </c>
      <c r="C6256" s="12" t="s">
        <v>23095</v>
      </c>
      <c r="D6256" s="11" t="s">
        <v>23154</v>
      </c>
      <c r="E6256" s="13">
        <v>50</v>
      </c>
      <c r="F6256" s="13">
        <v>0</v>
      </c>
      <c r="G6256" s="13">
        <v>99757043.549999997</v>
      </c>
      <c r="H6256" s="13">
        <f t="shared" si="194"/>
        <v>99757043.55000031</v>
      </c>
      <c r="I6256" s="13">
        <f t="shared" si="195"/>
        <v>-3.1292438507080078E-7</v>
      </c>
      <c r="J6256" s="12" t="s">
        <v>23155</v>
      </c>
    </row>
    <row r="6257" spans="1:10" x14ac:dyDescent="0.35">
      <c r="A6257" s="8">
        <v>6248</v>
      </c>
      <c r="B6257" s="8" t="s">
        <v>23095</v>
      </c>
      <c r="C6257" s="8" t="s">
        <v>23095</v>
      </c>
      <c r="D6257" s="7" t="s">
        <v>23156</v>
      </c>
      <c r="E6257" s="9">
        <v>3.75</v>
      </c>
      <c r="F6257" s="9">
        <v>0</v>
      </c>
      <c r="G6257" s="9">
        <v>99757039.799999997</v>
      </c>
      <c r="H6257" s="9">
        <f t="shared" si="194"/>
        <v>99757039.80000031</v>
      </c>
      <c r="I6257" s="9">
        <f t="shared" si="195"/>
        <v>-3.1292438507080078E-7</v>
      </c>
      <c r="J6257" s="8" t="s">
        <v>23155</v>
      </c>
    </row>
    <row r="6258" spans="1:10" x14ac:dyDescent="0.35">
      <c r="A6258" s="12">
        <v>6249</v>
      </c>
      <c r="B6258" s="12" t="s">
        <v>23095</v>
      </c>
      <c r="C6258" s="12" t="s">
        <v>23095</v>
      </c>
      <c r="D6258" s="11" t="s">
        <v>23157</v>
      </c>
      <c r="E6258" s="13">
        <v>432900</v>
      </c>
      <c r="F6258" s="13">
        <v>0</v>
      </c>
      <c r="G6258" s="13">
        <v>99324139.799999997</v>
      </c>
      <c r="H6258" s="13">
        <f t="shared" si="194"/>
        <v>99324139.80000031</v>
      </c>
      <c r="I6258" s="13">
        <f t="shared" si="195"/>
        <v>-3.1292438507080078E-7</v>
      </c>
      <c r="J6258" s="12" t="s">
        <v>23155</v>
      </c>
    </row>
    <row r="6259" spans="1:10" x14ac:dyDescent="0.35">
      <c r="A6259" s="8">
        <v>6250</v>
      </c>
      <c r="B6259" s="8" t="s">
        <v>23095</v>
      </c>
      <c r="C6259" s="8" t="s">
        <v>23095</v>
      </c>
      <c r="D6259" s="7" t="s">
        <v>23158</v>
      </c>
      <c r="E6259" s="9">
        <v>50</v>
      </c>
      <c r="F6259" s="9">
        <v>0</v>
      </c>
      <c r="G6259" s="9">
        <v>99324089.799999997</v>
      </c>
      <c r="H6259" s="9">
        <f t="shared" si="194"/>
        <v>99324089.80000031</v>
      </c>
      <c r="I6259" s="9">
        <f t="shared" si="195"/>
        <v>-3.1292438507080078E-7</v>
      </c>
      <c r="J6259" s="8" t="s">
        <v>23155</v>
      </c>
    </row>
    <row r="6260" spans="1:10" x14ac:dyDescent="0.35">
      <c r="A6260" s="12">
        <v>6251</v>
      </c>
      <c r="B6260" s="12" t="s">
        <v>23095</v>
      </c>
      <c r="C6260" s="12" t="s">
        <v>23095</v>
      </c>
      <c r="D6260" s="11" t="s">
        <v>23159</v>
      </c>
      <c r="E6260" s="13">
        <v>3.75</v>
      </c>
      <c r="F6260" s="13">
        <v>0</v>
      </c>
      <c r="G6260" s="13">
        <v>99324086.049999997</v>
      </c>
      <c r="H6260" s="13">
        <f t="shared" si="194"/>
        <v>99324086.05000031</v>
      </c>
      <c r="I6260" s="13">
        <f t="shared" si="195"/>
        <v>-3.1292438507080078E-7</v>
      </c>
      <c r="J6260" s="12" t="s">
        <v>23155</v>
      </c>
    </row>
    <row r="6261" spans="1:10" x14ac:dyDescent="0.35">
      <c r="A6261" s="8">
        <v>6252</v>
      </c>
      <c r="B6261" s="8" t="s">
        <v>23095</v>
      </c>
      <c r="C6261" s="8" t="s">
        <v>23095</v>
      </c>
      <c r="D6261" s="7" t="s">
        <v>23160</v>
      </c>
      <c r="E6261" s="9">
        <v>419600</v>
      </c>
      <c r="F6261" s="9">
        <v>0</v>
      </c>
      <c r="G6261" s="9">
        <v>98904486.049999997</v>
      </c>
      <c r="H6261" s="9">
        <f t="shared" si="194"/>
        <v>98904486.05000031</v>
      </c>
      <c r="I6261" s="9">
        <f t="shared" si="195"/>
        <v>-3.1292438507080078E-7</v>
      </c>
      <c r="J6261" s="8" t="s">
        <v>23155</v>
      </c>
    </row>
    <row r="6262" spans="1:10" x14ac:dyDescent="0.35">
      <c r="A6262" s="12">
        <v>6253</v>
      </c>
      <c r="B6262" s="12" t="s">
        <v>23095</v>
      </c>
      <c r="C6262" s="12" t="s">
        <v>23095</v>
      </c>
      <c r="D6262" s="11" t="s">
        <v>23161</v>
      </c>
      <c r="E6262" s="13">
        <v>50</v>
      </c>
      <c r="F6262" s="13">
        <v>0</v>
      </c>
      <c r="G6262" s="13">
        <v>98904436.049999997</v>
      </c>
      <c r="H6262" s="13">
        <f t="shared" si="194"/>
        <v>98904436.05000031</v>
      </c>
      <c r="I6262" s="13">
        <f t="shared" si="195"/>
        <v>-3.1292438507080078E-7</v>
      </c>
      <c r="J6262" s="12" t="s">
        <v>23155</v>
      </c>
    </row>
    <row r="6263" spans="1:10" x14ac:dyDescent="0.35">
      <c r="A6263" s="8">
        <v>6254</v>
      </c>
      <c r="B6263" s="8" t="s">
        <v>23095</v>
      </c>
      <c r="C6263" s="8" t="s">
        <v>23095</v>
      </c>
      <c r="D6263" s="7" t="s">
        <v>23162</v>
      </c>
      <c r="E6263" s="9">
        <v>3.75</v>
      </c>
      <c r="F6263" s="9">
        <v>0</v>
      </c>
      <c r="G6263" s="9">
        <v>98904432.299999997</v>
      </c>
      <c r="H6263" s="9">
        <f t="shared" si="194"/>
        <v>98904432.30000031</v>
      </c>
      <c r="I6263" s="9">
        <f t="shared" si="195"/>
        <v>-3.1292438507080078E-7</v>
      </c>
      <c r="J6263" s="8" t="s">
        <v>23155</v>
      </c>
    </row>
    <row r="6264" spans="1:10" x14ac:dyDescent="0.35">
      <c r="A6264" s="12">
        <v>6255</v>
      </c>
      <c r="B6264" s="12" t="s">
        <v>23095</v>
      </c>
      <c r="C6264" s="12" t="s">
        <v>23163</v>
      </c>
      <c r="D6264" s="11" t="s">
        <v>23164</v>
      </c>
      <c r="E6264" s="13">
        <v>2000000</v>
      </c>
      <c r="F6264" s="13">
        <v>0</v>
      </c>
      <c r="G6264" s="13">
        <v>96904432.299999997</v>
      </c>
      <c r="H6264" s="13">
        <f t="shared" si="194"/>
        <v>96904432.30000031</v>
      </c>
      <c r="I6264" s="13">
        <f t="shared" si="195"/>
        <v>-3.1292438507080078E-7</v>
      </c>
      <c r="J6264" s="12" t="s">
        <v>23155</v>
      </c>
    </row>
    <row r="6265" spans="1:10" x14ac:dyDescent="0.35">
      <c r="A6265" s="8">
        <v>6256</v>
      </c>
      <c r="B6265" s="8" t="s">
        <v>23095</v>
      </c>
      <c r="C6265" s="8" t="s">
        <v>23163</v>
      </c>
      <c r="D6265" s="7" t="s">
        <v>23165</v>
      </c>
      <c r="E6265" s="9">
        <v>50</v>
      </c>
      <c r="F6265" s="9">
        <v>0</v>
      </c>
      <c r="G6265" s="9">
        <v>96904382.299999997</v>
      </c>
      <c r="H6265" s="9">
        <f t="shared" si="194"/>
        <v>96904382.30000031</v>
      </c>
      <c r="I6265" s="9">
        <f t="shared" si="195"/>
        <v>-3.1292438507080078E-7</v>
      </c>
      <c r="J6265" s="8" t="s">
        <v>23155</v>
      </c>
    </row>
    <row r="6266" spans="1:10" x14ac:dyDescent="0.35">
      <c r="A6266" s="12">
        <v>6257</v>
      </c>
      <c r="B6266" s="12" t="s">
        <v>23095</v>
      </c>
      <c r="C6266" s="12" t="s">
        <v>23163</v>
      </c>
      <c r="D6266" s="11" t="s">
        <v>23166</v>
      </c>
      <c r="E6266" s="13">
        <v>3.75</v>
      </c>
      <c r="F6266" s="13">
        <v>0</v>
      </c>
      <c r="G6266" s="13">
        <v>96904378.549999997</v>
      </c>
      <c r="H6266" s="13">
        <f t="shared" si="194"/>
        <v>96904378.55000031</v>
      </c>
      <c r="I6266" s="13">
        <f t="shared" si="195"/>
        <v>-3.1292438507080078E-7</v>
      </c>
      <c r="J6266" s="12" t="s">
        <v>23155</v>
      </c>
    </row>
    <row r="6267" spans="1:10" x14ac:dyDescent="0.35">
      <c r="A6267" s="8">
        <v>6258</v>
      </c>
      <c r="B6267" s="8" t="s">
        <v>23095</v>
      </c>
      <c r="C6267" s="8" t="s">
        <v>23163</v>
      </c>
      <c r="D6267" s="7" t="s">
        <v>23167</v>
      </c>
      <c r="E6267" s="9">
        <v>1330000</v>
      </c>
      <c r="F6267" s="9">
        <v>0</v>
      </c>
      <c r="G6267" s="9">
        <v>95574378.549999997</v>
      </c>
      <c r="H6267" s="9">
        <f t="shared" si="194"/>
        <v>95574378.55000031</v>
      </c>
      <c r="I6267" s="9">
        <f t="shared" si="195"/>
        <v>-3.1292438507080078E-7</v>
      </c>
      <c r="J6267" s="8" t="s">
        <v>23155</v>
      </c>
    </row>
    <row r="6268" spans="1:10" x14ac:dyDescent="0.35">
      <c r="A6268" s="12">
        <v>6259</v>
      </c>
      <c r="B6268" s="12" t="s">
        <v>23095</v>
      </c>
      <c r="C6268" s="12" t="s">
        <v>23163</v>
      </c>
      <c r="D6268" s="11" t="s">
        <v>23168</v>
      </c>
      <c r="E6268" s="13">
        <v>50</v>
      </c>
      <c r="F6268" s="13">
        <v>0</v>
      </c>
      <c r="G6268" s="13">
        <v>95574328.549999997</v>
      </c>
      <c r="H6268" s="13">
        <f t="shared" si="194"/>
        <v>95574328.55000031</v>
      </c>
      <c r="I6268" s="13">
        <f t="shared" si="195"/>
        <v>-3.1292438507080078E-7</v>
      </c>
      <c r="J6268" s="12" t="s">
        <v>23155</v>
      </c>
    </row>
    <row r="6269" spans="1:10" x14ac:dyDescent="0.35">
      <c r="A6269" s="8">
        <v>6260</v>
      </c>
      <c r="B6269" s="8" t="s">
        <v>23095</v>
      </c>
      <c r="C6269" s="8" t="s">
        <v>23163</v>
      </c>
      <c r="D6269" s="7" t="s">
        <v>23169</v>
      </c>
      <c r="E6269" s="9">
        <v>3.75</v>
      </c>
      <c r="F6269" s="9">
        <v>0</v>
      </c>
      <c r="G6269" s="9">
        <v>95574324.799999997</v>
      </c>
      <c r="H6269" s="9">
        <f t="shared" si="194"/>
        <v>95574324.80000031</v>
      </c>
      <c r="I6269" s="9">
        <f t="shared" si="195"/>
        <v>-3.1292438507080078E-7</v>
      </c>
      <c r="J6269" s="8" t="s">
        <v>23155</v>
      </c>
    </row>
    <row r="6270" spans="1:10" x14ac:dyDescent="0.35">
      <c r="A6270" s="12">
        <v>6261</v>
      </c>
      <c r="B6270" s="12" t="s">
        <v>23095</v>
      </c>
      <c r="C6270" s="12" t="s">
        <v>23163</v>
      </c>
      <c r="D6270" s="11" t="s">
        <v>23170</v>
      </c>
      <c r="E6270" s="13">
        <v>170800</v>
      </c>
      <c r="F6270" s="13">
        <v>0</v>
      </c>
      <c r="G6270" s="13">
        <v>95403524.799999997</v>
      </c>
      <c r="H6270" s="13">
        <f t="shared" si="194"/>
        <v>95403524.80000031</v>
      </c>
      <c r="I6270" s="13">
        <f t="shared" si="195"/>
        <v>-3.1292438507080078E-7</v>
      </c>
      <c r="J6270" s="12" t="s">
        <v>23155</v>
      </c>
    </row>
    <row r="6271" spans="1:10" x14ac:dyDescent="0.35">
      <c r="A6271" s="8">
        <v>6262</v>
      </c>
      <c r="B6271" s="8" t="s">
        <v>23095</v>
      </c>
      <c r="C6271" s="8" t="s">
        <v>23163</v>
      </c>
      <c r="D6271" s="7" t="s">
        <v>23171</v>
      </c>
      <c r="E6271" s="9">
        <v>50</v>
      </c>
      <c r="F6271" s="9">
        <v>0</v>
      </c>
      <c r="G6271" s="9">
        <v>95403474.799999997</v>
      </c>
      <c r="H6271" s="9">
        <f t="shared" si="194"/>
        <v>95403474.80000031</v>
      </c>
      <c r="I6271" s="9">
        <f t="shared" si="195"/>
        <v>-3.1292438507080078E-7</v>
      </c>
      <c r="J6271" s="8" t="s">
        <v>23155</v>
      </c>
    </row>
    <row r="6272" spans="1:10" x14ac:dyDescent="0.35">
      <c r="A6272" s="12">
        <v>6263</v>
      </c>
      <c r="B6272" s="12" t="s">
        <v>23095</v>
      </c>
      <c r="C6272" s="12" t="s">
        <v>23163</v>
      </c>
      <c r="D6272" s="11" t="s">
        <v>23172</v>
      </c>
      <c r="E6272" s="13">
        <v>3.75</v>
      </c>
      <c r="F6272" s="13">
        <v>0</v>
      </c>
      <c r="G6272" s="13">
        <v>95403471.049999997</v>
      </c>
      <c r="H6272" s="13">
        <f t="shared" si="194"/>
        <v>95403471.05000031</v>
      </c>
      <c r="I6272" s="13">
        <f t="shared" si="195"/>
        <v>-3.1292438507080078E-7</v>
      </c>
      <c r="J6272" s="12" t="s">
        <v>23155</v>
      </c>
    </row>
    <row r="6273" spans="1:10" x14ac:dyDescent="0.35">
      <c r="A6273" s="8">
        <v>6264</v>
      </c>
      <c r="B6273" s="8" t="s">
        <v>23095</v>
      </c>
      <c r="C6273" s="8" t="s">
        <v>23163</v>
      </c>
      <c r="D6273" s="7" t="s">
        <v>23173</v>
      </c>
      <c r="E6273" s="9">
        <v>153700</v>
      </c>
      <c r="F6273" s="9">
        <v>0</v>
      </c>
      <c r="G6273" s="9">
        <v>95249771.049999997</v>
      </c>
      <c r="H6273" s="9">
        <f t="shared" si="194"/>
        <v>95249771.05000031</v>
      </c>
      <c r="I6273" s="9">
        <f t="shared" si="195"/>
        <v>-3.1292438507080078E-7</v>
      </c>
      <c r="J6273" s="8" t="s">
        <v>23174</v>
      </c>
    </row>
    <row r="6274" spans="1:10" x14ac:dyDescent="0.35">
      <c r="A6274" s="12">
        <v>6265</v>
      </c>
      <c r="B6274" s="12" t="s">
        <v>23095</v>
      </c>
      <c r="C6274" s="12" t="s">
        <v>23163</v>
      </c>
      <c r="D6274" s="11" t="s">
        <v>23175</v>
      </c>
      <c r="E6274" s="13">
        <v>50</v>
      </c>
      <c r="F6274" s="13">
        <v>0</v>
      </c>
      <c r="G6274" s="13">
        <v>95249721.049999997</v>
      </c>
      <c r="H6274" s="13">
        <f t="shared" si="194"/>
        <v>95249721.05000031</v>
      </c>
      <c r="I6274" s="13">
        <f t="shared" si="195"/>
        <v>-3.1292438507080078E-7</v>
      </c>
      <c r="J6274" s="12" t="s">
        <v>23174</v>
      </c>
    </row>
    <row r="6275" spans="1:10" x14ac:dyDescent="0.35">
      <c r="A6275" s="8">
        <v>6266</v>
      </c>
      <c r="B6275" s="8" t="s">
        <v>23095</v>
      </c>
      <c r="C6275" s="8" t="s">
        <v>23163</v>
      </c>
      <c r="D6275" s="7" t="s">
        <v>23176</v>
      </c>
      <c r="E6275" s="9">
        <v>3.75</v>
      </c>
      <c r="F6275" s="9">
        <v>0</v>
      </c>
      <c r="G6275" s="9">
        <v>95249717.299999997</v>
      </c>
      <c r="H6275" s="9">
        <f t="shared" si="194"/>
        <v>95249717.30000031</v>
      </c>
      <c r="I6275" s="9">
        <f t="shared" si="195"/>
        <v>-3.1292438507080078E-7</v>
      </c>
      <c r="J6275" s="8" t="s">
        <v>23174</v>
      </c>
    </row>
    <row r="6276" spans="1:10" x14ac:dyDescent="0.35">
      <c r="A6276" s="12">
        <v>6267</v>
      </c>
      <c r="B6276" s="12" t="s">
        <v>23095</v>
      </c>
      <c r="C6276" s="12" t="s">
        <v>23163</v>
      </c>
      <c r="D6276" s="11" t="s">
        <v>23177</v>
      </c>
      <c r="E6276" s="13">
        <v>757700</v>
      </c>
      <c r="F6276" s="13">
        <v>0</v>
      </c>
      <c r="G6276" s="13">
        <v>94492017.299999997</v>
      </c>
      <c r="H6276" s="13">
        <f t="shared" si="194"/>
        <v>94492017.30000031</v>
      </c>
      <c r="I6276" s="13">
        <f t="shared" si="195"/>
        <v>-3.1292438507080078E-7</v>
      </c>
      <c r="J6276" s="12" t="s">
        <v>23174</v>
      </c>
    </row>
    <row r="6277" spans="1:10" x14ac:dyDescent="0.35">
      <c r="A6277" s="8">
        <v>6268</v>
      </c>
      <c r="B6277" s="8" t="s">
        <v>23095</v>
      </c>
      <c r="C6277" s="8" t="s">
        <v>23163</v>
      </c>
      <c r="D6277" s="7" t="s">
        <v>23178</v>
      </c>
      <c r="E6277" s="9">
        <v>50</v>
      </c>
      <c r="F6277" s="9">
        <v>0</v>
      </c>
      <c r="G6277" s="9">
        <v>94491967.299999997</v>
      </c>
      <c r="H6277" s="9">
        <f t="shared" si="194"/>
        <v>94491967.30000031</v>
      </c>
      <c r="I6277" s="9">
        <f t="shared" si="195"/>
        <v>-3.1292438507080078E-7</v>
      </c>
      <c r="J6277" s="8" t="s">
        <v>23174</v>
      </c>
    </row>
    <row r="6278" spans="1:10" x14ac:dyDescent="0.35">
      <c r="A6278" s="12">
        <v>6269</v>
      </c>
      <c r="B6278" s="12" t="s">
        <v>23095</v>
      </c>
      <c r="C6278" s="12" t="s">
        <v>23163</v>
      </c>
      <c r="D6278" s="11" t="s">
        <v>23179</v>
      </c>
      <c r="E6278" s="13">
        <v>3.75</v>
      </c>
      <c r="F6278" s="13">
        <v>0</v>
      </c>
      <c r="G6278" s="13">
        <v>94491963.549999997</v>
      </c>
      <c r="H6278" s="13">
        <f t="shared" si="194"/>
        <v>94491963.55000031</v>
      </c>
      <c r="I6278" s="13">
        <f t="shared" si="195"/>
        <v>-3.1292438507080078E-7</v>
      </c>
      <c r="J6278" s="12" t="s">
        <v>23174</v>
      </c>
    </row>
    <row r="6279" spans="1:10" x14ac:dyDescent="0.35">
      <c r="A6279" s="8">
        <v>6270</v>
      </c>
      <c r="B6279" s="8" t="s">
        <v>23095</v>
      </c>
      <c r="C6279" s="8" t="s">
        <v>23163</v>
      </c>
      <c r="D6279" s="7" t="s">
        <v>23180</v>
      </c>
      <c r="E6279" s="9">
        <v>228600</v>
      </c>
      <c r="F6279" s="9">
        <v>0</v>
      </c>
      <c r="G6279" s="9">
        <v>94263363.549999997</v>
      </c>
      <c r="H6279" s="9">
        <f t="shared" si="194"/>
        <v>94263363.55000031</v>
      </c>
      <c r="I6279" s="9">
        <f t="shared" si="195"/>
        <v>-3.1292438507080078E-7</v>
      </c>
      <c r="J6279" s="8" t="s">
        <v>23174</v>
      </c>
    </row>
    <row r="6280" spans="1:10" x14ac:dyDescent="0.35">
      <c r="A6280" s="12">
        <v>6271</v>
      </c>
      <c r="B6280" s="12" t="s">
        <v>23095</v>
      </c>
      <c r="C6280" s="12" t="s">
        <v>23163</v>
      </c>
      <c r="D6280" s="11" t="s">
        <v>23181</v>
      </c>
      <c r="E6280" s="13">
        <v>50</v>
      </c>
      <c r="F6280" s="13">
        <v>0</v>
      </c>
      <c r="G6280" s="13">
        <v>94263313.549999997</v>
      </c>
      <c r="H6280" s="13">
        <f t="shared" si="194"/>
        <v>94263313.55000031</v>
      </c>
      <c r="I6280" s="13">
        <f t="shared" si="195"/>
        <v>-3.1292438507080078E-7</v>
      </c>
      <c r="J6280" s="12" t="s">
        <v>23174</v>
      </c>
    </row>
    <row r="6281" spans="1:10" x14ac:dyDescent="0.35">
      <c r="A6281" s="8">
        <v>6272</v>
      </c>
      <c r="B6281" s="8" t="s">
        <v>23095</v>
      </c>
      <c r="C6281" s="8" t="s">
        <v>23163</v>
      </c>
      <c r="D6281" s="7" t="s">
        <v>23182</v>
      </c>
      <c r="E6281" s="9">
        <v>3.75</v>
      </c>
      <c r="F6281" s="9">
        <v>0</v>
      </c>
      <c r="G6281" s="9">
        <v>94263309.799999997</v>
      </c>
      <c r="H6281" s="9">
        <f t="shared" si="194"/>
        <v>94263309.80000031</v>
      </c>
      <c r="I6281" s="9">
        <f t="shared" si="195"/>
        <v>-3.1292438507080078E-7</v>
      </c>
      <c r="J6281" s="8" t="s">
        <v>23174</v>
      </c>
    </row>
    <row r="6282" spans="1:10" x14ac:dyDescent="0.35">
      <c r="A6282" s="12">
        <v>6273</v>
      </c>
      <c r="B6282" s="12" t="s">
        <v>23095</v>
      </c>
      <c r="C6282" s="12" t="s">
        <v>23163</v>
      </c>
      <c r="D6282" s="11" t="s">
        <v>23183</v>
      </c>
      <c r="E6282" s="13">
        <v>400000</v>
      </c>
      <c r="F6282" s="13">
        <v>0</v>
      </c>
      <c r="G6282" s="13">
        <v>93863309.799999997</v>
      </c>
      <c r="H6282" s="13">
        <f t="shared" ref="H6282:H6345" si="196">H6281-E6282+F6282</f>
        <v>93863309.80000031</v>
      </c>
      <c r="I6282" s="13">
        <f t="shared" ref="I6282:I6345" si="197">G6282-H6282</f>
        <v>-3.1292438507080078E-7</v>
      </c>
      <c r="J6282" s="12" t="s">
        <v>23174</v>
      </c>
    </row>
    <row r="6283" spans="1:10" x14ac:dyDescent="0.35">
      <c r="A6283" s="8">
        <v>6274</v>
      </c>
      <c r="B6283" s="8" t="s">
        <v>23095</v>
      </c>
      <c r="C6283" s="8" t="s">
        <v>23163</v>
      </c>
      <c r="D6283" s="7" t="s">
        <v>23184</v>
      </c>
      <c r="E6283" s="9">
        <v>50</v>
      </c>
      <c r="F6283" s="9">
        <v>0</v>
      </c>
      <c r="G6283" s="9">
        <v>93863259.799999997</v>
      </c>
      <c r="H6283" s="9">
        <f t="shared" si="196"/>
        <v>93863259.80000031</v>
      </c>
      <c r="I6283" s="9">
        <f t="shared" si="197"/>
        <v>-3.1292438507080078E-7</v>
      </c>
      <c r="J6283" s="8" t="s">
        <v>23174</v>
      </c>
    </row>
    <row r="6284" spans="1:10" x14ac:dyDescent="0.35">
      <c r="A6284" s="12">
        <v>6275</v>
      </c>
      <c r="B6284" s="12" t="s">
        <v>23095</v>
      </c>
      <c r="C6284" s="12" t="s">
        <v>23163</v>
      </c>
      <c r="D6284" s="11" t="s">
        <v>23185</v>
      </c>
      <c r="E6284" s="13">
        <v>3.75</v>
      </c>
      <c r="F6284" s="13">
        <v>0</v>
      </c>
      <c r="G6284" s="13">
        <v>93863256.049999997</v>
      </c>
      <c r="H6284" s="13">
        <f t="shared" si="196"/>
        <v>93863256.05000031</v>
      </c>
      <c r="I6284" s="13">
        <f t="shared" si="197"/>
        <v>-3.1292438507080078E-7</v>
      </c>
      <c r="J6284" s="12" t="s">
        <v>23174</v>
      </c>
    </row>
    <row r="6285" spans="1:10" x14ac:dyDescent="0.35">
      <c r="A6285" s="8">
        <v>6276</v>
      </c>
      <c r="B6285" s="8" t="s">
        <v>23095</v>
      </c>
      <c r="C6285" s="8" t="s">
        <v>23163</v>
      </c>
      <c r="D6285" s="7" t="s">
        <v>23186</v>
      </c>
      <c r="E6285" s="9">
        <v>794900</v>
      </c>
      <c r="F6285" s="9">
        <v>0</v>
      </c>
      <c r="G6285" s="9">
        <v>93068356.049999997</v>
      </c>
      <c r="H6285" s="9">
        <f t="shared" si="196"/>
        <v>93068356.05000031</v>
      </c>
      <c r="I6285" s="9">
        <f t="shared" si="197"/>
        <v>-3.1292438507080078E-7</v>
      </c>
      <c r="J6285" s="8" t="s">
        <v>23174</v>
      </c>
    </row>
    <row r="6286" spans="1:10" x14ac:dyDescent="0.35">
      <c r="A6286" s="12">
        <v>6277</v>
      </c>
      <c r="B6286" s="12" t="s">
        <v>23095</v>
      </c>
      <c r="C6286" s="12" t="s">
        <v>23163</v>
      </c>
      <c r="D6286" s="11" t="s">
        <v>23187</v>
      </c>
      <c r="E6286" s="13">
        <v>50</v>
      </c>
      <c r="F6286" s="13">
        <v>0</v>
      </c>
      <c r="G6286" s="13">
        <v>93068306.049999997</v>
      </c>
      <c r="H6286" s="13">
        <f t="shared" si="196"/>
        <v>93068306.05000031</v>
      </c>
      <c r="I6286" s="13">
        <f t="shared" si="197"/>
        <v>-3.1292438507080078E-7</v>
      </c>
      <c r="J6286" s="12" t="s">
        <v>23174</v>
      </c>
    </row>
    <row r="6287" spans="1:10" x14ac:dyDescent="0.35">
      <c r="A6287" s="8">
        <v>6278</v>
      </c>
      <c r="B6287" s="8" t="s">
        <v>23095</v>
      </c>
      <c r="C6287" s="8" t="s">
        <v>23163</v>
      </c>
      <c r="D6287" s="7" t="s">
        <v>23188</v>
      </c>
      <c r="E6287" s="9">
        <v>3.75</v>
      </c>
      <c r="F6287" s="9">
        <v>0</v>
      </c>
      <c r="G6287" s="9">
        <v>93068302.299999997</v>
      </c>
      <c r="H6287" s="9">
        <f t="shared" si="196"/>
        <v>93068302.30000031</v>
      </c>
      <c r="I6287" s="9">
        <f t="shared" si="197"/>
        <v>-3.1292438507080078E-7</v>
      </c>
      <c r="J6287" s="8" t="s">
        <v>23174</v>
      </c>
    </row>
    <row r="6288" spans="1:10" x14ac:dyDescent="0.35">
      <c r="A6288" s="12">
        <v>6279</v>
      </c>
      <c r="B6288" s="12" t="s">
        <v>23095</v>
      </c>
      <c r="C6288" s="12" t="s">
        <v>23163</v>
      </c>
      <c r="D6288" s="11" t="s">
        <v>23189</v>
      </c>
      <c r="E6288" s="13">
        <v>20500</v>
      </c>
      <c r="F6288" s="13">
        <v>0</v>
      </c>
      <c r="G6288" s="13">
        <v>93047802.299999997</v>
      </c>
      <c r="H6288" s="13">
        <f t="shared" si="196"/>
        <v>93047802.30000031</v>
      </c>
      <c r="I6288" s="13">
        <f t="shared" si="197"/>
        <v>-3.1292438507080078E-7</v>
      </c>
      <c r="J6288" s="12" t="s">
        <v>23174</v>
      </c>
    </row>
    <row r="6289" spans="1:10" x14ac:dyDescent="0.35">
      <c r="A6289" s="8">
        <v>6280</v>
      </c>
      <c r="B6289" s="8" t="s">
        <v>23095</v>
      </c>
      <c r="C6289" s="8" t="s">
        <v>23163</v>
      </c>
      <c r="D6289" s="7" t="s">
        <v>23190</v>
      </c>
      <c r="E6289" s="9">
        <v>25</v>
      </c>
      <c r="F6289" s="9">
        <v>0</v>
      </c>
      <c r="G6289" s="9">
        <v>93047777.299999997</v>
      </c>
      <c r="H6289" s="9">
        <f t="shared" si="196"/>
        <v>93047777.30000031</v>
      </c>
      <c r="I6289" s="9">
        <f t="shared" si="197"/>
        <v>-3.1292438507080078E-7</v>
      </c>
      <c r="J6289" s="8" t="s">
        <v>23174</v>
      </c>
    </row>
    <row r="6290" spans="1:10" x14ac:dyDescent="0.35">
      <c r="A6290" s="12">
        <v>6281</v>
      </c>
      <c r="B6290" s="12" t="s">
        <v>23095</v>
      </c>
      <c r="C6290" s="12" t="s">
        <v>23163</v>
      </c>
      <c r="D6290" s="11" t="s">
        <v>23191</v>
      </c>
      <c r="E6290" s="13">
        <v>1.88</v>
      </c>
      <c r="F6290" s="13">
        <v>0</v>
      </c>
      <c r="G6290" s="13">
        <v>93047775.420000002</v>
      </c>
      <c r="H6290" s="13">
        <f t="shared" si="196"/>
        <v>93047775.420000315</v>
      </c>
      <c r="I6290" s="13">
        <f t="shared" si="197"/>
        <v>-3.1292438507080078E-7</v>
      </c>
      <c r="J6290" s="12" t="s">
        <v>23192</v>
      </c>
    </row>
    <row r="6291" spans="1:10" x14ac:dyDescent="0.35">
      <c r="A6291" s="8">
        <v>6282</v>
      </c>
      <c r="B6291" s="8" t="s">
        <v>23095</v>
      </c>
      <c r="C6291" s="8" t="s">
        <v>23163</v>
      </c>
      <c r="D6291" s="7" t="s">
        <v>23193</v>
      </c>
      <c r="E6291" s="9">
        <v>1550000</v>
      </c>
      <c r="F6291" s="9">
        <v>0</v>
      </c>
      <c r="G6291" s="9">
        <v>91497775.420000002</v>
      </c>
      <c r="H6291" s="9">
        <f t="shared" si="196"/>
        <v>91497775.420000315</v>
      </c>
      <c r="I6291" s="9">
        <f t="shared" si="197"/>
        <v>-3.1292438507080078E-7</v>
      </c>
      <c r="J6291" s="8" t="s">
        <v>23192</v>
      </c>
    </row>
    <row r="6292" spans="1:10" x14ac:dyDescent="0.35">
      <c r="A6292" s="12">
        <v>6283</v>
      </c>
      <c r="B6292" s="12" t="s">
        <v>23095</v>
      </c>
      <c r="C6292" s="12" t="s">
        <v>23163</v>
      </c>
      <c r="D6292" s="11" t="s">
        <v>23194</v>
      </c>
      <c r="E6292" s="13">
        <v>3594300</v>
      </c>
      <c r="F6292" s="13">
        <v>0</v>
      </c>
      <c r="G6292" s="13">
        <v>87903475.420000002</v>
      </c>
      <c r="H6292" s="13">
        <f t="shared" si="196"/>
        <v>87903475.420000315</v>
      </c>
      <c r="I6292" s="13">
        <f t="shared" si="197"/>
        <v>-3.1292438507080078E-7</v>
      </c>
      <c r="J6292" s="12" t="s">
        <v>23192</v>
      </c>
    </row>
    <row r="6293" spans="1:10" x14ac:dyDescent="0.35">
      <c r="A6293" s="8">
        <v>6284</v>
      </c>
      <c r="B6293" s="8" t="s">
        <v>23095</v>
      </c>
      <c r="C6293" s="8" t="s">
        <v>23163</v>
      </c>
      <c r="D6293" s="7" t="s">
        <v>23195</v>
      </c>
      <c r="E6293" s="9">
        <v>50</v>
      </c>
      <c r="F6293" s="9">
        <v>0</v>
      </c>
      <c r="G6293" s="9">
        <v>87903425.420000002</v>
      </c>
      <c r="H6293" s="9">
        <f t="shared" si="196"/>
        <v>87903425.420000315</v>
      </c>
      <c r="I6293" s="9">
        <f t="shared" si="197"/>
        <v>-3.1292438507080078E-7</v>
      </c>
      <c r="J6293" s="8" t="s">
        <v>23192</v>
      </c>
    </row>
    <row r="6294" spans="1:10" x14ac:dyDescent="0.35">
      <c r="A6294" s="12">
        <v>6285</v>
      </c>
      <c r="B6294" s="12" t="s">
        <v>23095</v>
      </c>
      <c r="C6294" s="12" t="s">
        <v>23163</v>
      </c>
      <c r="D6294" s="11" t="s">
        <v>23196</v>
      </c>
      <c r="E6294" s="13">
        <v>3.75</v>
      </c>
      <c r="F6294" s="13">
        <v>0</v>
      </c>
      <c r="G6294" s="13">
        <v>87903421.670000002</v>
      </c>
      <c r="H6294" s="13">
        <f t="shared" si="196"/>
        <v>87903421.670000315</v>
      </c>
      <c r="I6294" s="13">
        <f t="shared" si="197"/>
        <v>-3.1292438507080078E-7</v>
      </c>
      <c r="J6294" s="12" t="s">
        <v>23192</v>
      </c>
    </row>
    <row r="6295" spans="1:10" x14ac:dyDescent="0.35">
      <c r="A6295" s="8">
        <v>6286</v>
      </c>
      <c r="B6295" s="8" t="s">
        <v>23095</v>
      </c>
      <c r="C6295" s="8" t="s">
        <v>23163</v>
      </c>
      <c r="D6295" s="7" t="s">
        <v>23197</v>
      </c>
      <c r="E6295" s="9">
        <v>5103000</v>
      </c>
      <c r="F6295" s="9">
        <v>0</v>
      </c>
      <c r="G6295" s="9">
        <v>82800421.670000002</v>
      </c>
      <c r="H6295" s="9">
        <f t="shared" si="196"/>
        <v>82800421.670000315</v>
      </c>
      <c r="I6295" s="9">
        <f t="shared" si="197"/>
        <v>-3.1292438507080078E-7</v>
      </c>
      <c r="J6295" s="8" t="s">
        <v>23192</v>
      </c>
    </row>
    <row r="6296" spans="1:10" x14ac:dyDescent="0.35">
      <c r="A6296" s="12">
        <v>6287</v>
      </c>
      <c r="B6296" s="12" t="s">
        <v>23095</v>
      </c>
      <c r="C6296" s="12" t="s">
        <v>23163</v>
      </c>
      <c r="D6296" s="11" t="s">
        <v>23198</v>
      </c>
      <c r="E6296" s="13">
        <v>50</v>
      </c>
      <c r="F6296" s="13">
        <v>0</v>
      </c>
      <c r="G6296" s="13">
        <v>82800371.670000002</v>
      </c>
      <c r="H6296" s="13">
        <f t="shared" si="196"/>
        <v>82800371.670000315</v>
      </c>
      <c r="I6296" s="13">
        <f t="shared" si="197"/>
        <v>-3.1292438507080078E-7</v>
      </c>
      <c r="J6296" s="12" t="s">
        <v>23192</v>
      </c>
    </row>
    <row r="6297" spans="1:10" x14ac:dyDescent="0.35">
      <c r="A6297" s="8">
        <v>6288</v>
      </c>
      <c r="B6297" s="8" t="s">
        <v>23095</v>
      </c>
      <c r="C6297" s="8" t="s">
        <v>23163</v>
      </c>
      <c r="D6297" s="7" t="s">
        <v>23199</v>
      </c>
      <c r="E6297" s="9">
        <v>3.75</v>
      </c>
      <c r="F6297" s="9">
        <v>0</v>
      </c>
      <c r="G6297" s="9">
        <v>82800367.920000002</v>
      </c>
      <c r="H6297" s="9">
        <f t="shared" si="196"/>
        <v>82800367.920000315</v>
      </c>
      <c r="I6297" s="9">
        <f t="shared" si="197"/>
        <v>-3.1292438507080078E-7</v>
      </c>
      <c r="J6297" s="8" t="s">
        <v>23192</v>
      </c>
    </row>
    <row r="6298" spans="1:10" x14ac:dyDescent="0.35">
      <c r="A6298" s="12">
        <v>6289</v>
      </c>
      <c r="B6298" s="12" t="s">
        <v>23095</v>
      </c>
      <c r="C6298" s="12" t="s">
        <v>23163</v>
      </c>
      <c r="D6298" s="11" t="s">
        <v>23200</v>
      </c>
      <c r="E6298" s="13">
        <v>2090500</v>
      </c>
      <c r="F6298" s="13">
        <v>0</v>
      </c>
      <c r="G6298" s="13">
        <v>80709867.920000002</v>
      </c>
      <c r="H6298" s="13">
        <f t="shared" si="196"/>
        <v>80709867.920000315</v>
      </c>
      <c r="I6298" s="13">
        <f t="shared" si="197"/>
        <v>-3.1292438507080078E-7</v>
      </c>
      <c r="J6298" s="12" t="s">
        <v>23192</v>
      </c>
    </row>
    <row r="6299" spans="1:10" x14ac:dyDescent="0.35">
      <c r="A6299" s="8">
        <v>6290</v>
      </c>
      <c r="B6299" s="8" t="s">
        <v>23095</v>
      </c>
      <c r="C6299" s="8" t="s">
        <v>23163</v>
      </c>
      <c r="D6299" s="7" t="s">
        <v>23201</v>
      </c>
      <c r="E6299" s="9">
        <v>50</v>
      </c>
      <c r="F6299" s="9">
        <v>0</v>
      </c>
      <c r="G6299" s="9">
        <v>80709817.920000002</v>
      </c>
      <c r="H6299" s="9">
        <f t="shared" si="196"/>
        <v>80709817.920000315</v>
      </c>
      <c r="I6299" s="9">
        <f t="shared" si="197"/>
        <v>-3.1292438507080078E-7</v>
      </c>
      <c r="J6299" s="8" t="s">
        <v>23192</v>
      </c>
    </row>
    <row r="6300" spans="1:10" x14ac:dyDescent="0.35">
      <c r="A6300" s="12">
        <v>6291</v>
      </c>
      <c r="B6300" s="12" t="s">
        <v>23095</v>
      </c>
      <c r="C6300" s="12" t="s">
        <v>23163</v>
      </c>
      <c r="D6300" s="11" t="s">
        <v>23202</v>
      </c>
      <c r="E6300" s="13">
        <v>3.75</v>
      </c>
      <c r="F6300" s="13">
        <v>0</v>
      </c>
      <c r="G6300" s="13">
        <v>80709814.170000002</v>
      </c>
      <c r="H6300" s="13">
        <f t="shared" si="196"/>
        <v>80709814.170000315</v>
      </c>
      <c r="I6300" s="13">
        <f t="shared" si="197"/>
        <v>-3.1292438507080078E-7</v>
      </c>
      <c r="J6300" s="12" t="s">
        <v>23192</v>
      </c>
    </row>
    <row r="6301" spans="1:10" x14ac:dyDescent="0.35">
      <c r="A6301" s="8">
        <v>6292</v>
      </c>
      <c r="B6301" s="8" t="s">
        <v>23095</v>
      </c>
      <c r="C6301" s="8" t="s">
        <v>23163</v>
      </c>
      <c r="D6301" s="7" t="s">
        <v>23203</v>
      </c>
      <c r="E6301" s="9">
        <v>20001</v>
      </c>
      <c r="F6301" s="9">
        <v>0</v>
      </c>
      <c r="G6301" s="9">
        <v>80689813.170000002</v>
      </c>
      <c r="H6301" s="9">
        <f t="shared" si="196"/>
        <v>80689813.170000315</v>
      </c>
      <c r="I6301" s="9">
        <f t="shared" si="197"/>
        <v>-3.1292438507080078E-7</v>
      </c>
      <c r="J6301" s="8" t="s">
        <v>23192</v>
      </c>
    </row>
    <row r="6302" spans="1:10" x14ac:dyDescent="0.35">
      <c r="A6302" s="12">
        <v>6293</v>
      </c>
      <c r="B6302" s="12" t="s">
        <v>23095</v>
      </c>
      <c r="C6302" s="12" t="s">
        <v>23163</v>
      </c>
      <c r="D6302" s="11" t="s">
        <v>23204</v>
      </c>
      <c r="E6302" s="13">
        <v>25</v>
      </c>
      <c r="F6302" s="13">
        <v>0</v>
      </c>
      <c r="G6302" s="13">
        <v>80689788.170000002</v>
      </c>
      <c r="H6302" s="13">
        <f t="shared" si="196"/>
        <v>80689788.170000315</v>
      </c>
      <c r="I6302" s="13">
        <f t="shared" si="197"/>
        <v>-3.1292438507080078E-7</v>
      </c>
      <c r="J6302" s="12" t="s">
        <v>23192</v>
      </c>
    </row>
    <row r="6303" spans="1:10" x14ac:dyDescent="0.35">
      <c r="A6303" s="8">
        <v>6294</v>
      </c>
      <c r="B6303" s="8" t="s">
        <v>23095</v>
      </c>
      <c r="C6303" s="8" t="s">
        <v>23163</v>
      </c>
      <c r="D6303" s="7" t="s">
        <v>23205</v>
      </c>
      <c r="E6303" s="9">
        <v>1.88</v>
      </c>
      <c r="F6303" s="9">
        <v>0</v>
      </c>
      <c r="G6303" s="9">
        <v>80689786.290000007</v>
      </c>
      <c r="H6303" s="9">
        <f t="shared" si="196"/>
        <v>80689786.290000319</v>
      </c>
      <c r="I6303" s="9">
        <f t="shared" si="197"/>
        <v>-3.1292438507080078E-7</v>
      </c>
      <c r="J6303" s="8" t="s">
        <v>23192</v>
      </c>
    </row>
    <row r="6304" spans="1:10" x14ac:dyDescent="0.35">
      <c r="A6304" s="12">
        <v>6295</v>
      </c>
      <c r="B6304" s="12" t="s">
        <v>23095</v>
      </c>
      <c r="C6304" s="12" t="s">
        <v>23163</v>
      </c>
      <c r="D6304" s="11" t="s">
        <v>23206</v>
      </c>
      <c r="E6304" s="13">
        <v>6729100</v>
      </c>
      <c r="F6304" s="13">
        <v>0</v>
      </c>
      <c r="G6304" s="13">
        <v>73960686.290000007</v>
      </c>
      <c r="H6304" s="13">
        <f t="shared" si="196"/>
        <v>73960686.290000319</v>
      </c>
      <c r="I6304" s="13">
        <f t="shared" si="197"/>
        <v>-3.1292438507080078E-7</v>
      </c>
      <c r="J6304" s="12" t="s">
        <v>23192</v>
      </c>
    </row>
    <row r="6305" spans="1:10" x14ac:dyDescent="0.35">
      <c r="A6305" s="8">
        <v>6296</v>
      </c>
      <c r="B6305" s="8" t="s">
        <v>23095</v>
      </c>
      <c r="C6305" s="8" t="s">
        <v>23163</v>
      </c>
      <c r="D6305" s="7" t="s">
        <v>23207</v>
      </c>
      <c r="E6305" s="9">
        <v>50</v>
      </c>
      <c r="F6305" s="9">
        <v>0</v>
      </c>
      <c r="G6305" s="9">
        <v>73960636.290000007</v>
      </c>
      <c r="H6305" s="9">
        <f t="shared" si="196"/>
        <v>73960636.290000319</v>
      </c>
      <c r="I6305" s="9">
        <f t="shared" si="197"/>
        <v>-3.1292438507080078E-7</v>
      </c>
      <c r="J6305" s="8" t="s">
        <v>23192</v>
      </c>
    </row>
    <row r="6306" spans="1:10" x14ac:dyDescent="0.35">
      <c r="A6306" s="12">
        <v>6297</v>
      </c>
      <c r="B6306" s="12" t="s">
        <v>23095</v>
      </c>
      <c r="C6306" s="12" t="s">
        <v>23163</v>
      </c>
      <c r="D6306" s="11" t="s">
        <v>23208</v>
      </c>
      <c r="E6306" s="13">
        <v>3.75</v>
      </c>
      <c r="F6306" s="13">
        <v>0</v>
      </c>
      <c r="G6306" s="13">
        <v>73960632.540000007</v>
      </c>
      <c r="H6306" s="13">
        <f t="shared" si="196"/>
        <v>73960632.540000319</v>
      </c>
      <c r="I6306" s="13">
        <f t="shared" si="197"/>
        <v>-3.1292438507080078E-7</v>
      </c>
      <c r="J6306" s="12" t="s">
        <v>23192</v>
      </c>
    </row>
    <row r="6307" spans="1:10" x14ac:dyDescent="0.35">
      <c r="A6307" s="8">
        <v>6298</v>
      </c>
      <c r="B6307" s="8" t="s">
        <v>23095</v>
      </c>
      <c r="C6307" s="8" t="s">
        <v>23163</v>
      </c>
      <c r="D6307" s="7" t="s">
        <v>23209</v>
      </c>
      <c r="E6307" s="9">
        <v>100000</v>
      </c>
      <c r="F6307" s="9">
        <v>0</v>
      </c>
      <c r="G6307" s="9">
        <v>73860632.540000007</v>
      </c>
      <c r="H6307" s="9">
        <f t="shared" si="196"/>
        <v>73860632.540000319</v>
      </c>
      <c r="I6307" s="9">
        <f t="shared" si="197"/>
        <v>-3.1292438507080078E-7</v>
      </c>
      <c r="J6307" s="8" t="s">
        <v>23210</v>
      </c>
    </row>
    <row r="6308" spans="1:10" x14ac:dyDescent="0.35">
      <c r="A6308" s="12">
        <v>6299</v>
      </c>
      <c r="B6308" s="12" t="s">
        <v>23095</v>
      </c>
      <c r="C6308" s="12" t="s">
        <v>23163</v>
      </c>
      <c r="D6308" s="11" t="s">
        <v>23211</v>
      </c>
      <c r="E6308" s="13">
        <v>50</v>
      </c>
      <c r="F6308" s="13">
        <v>0</v>
      </c>
      <c r="G6308" s="13">
        <v>73860582.540000007</v>
      </c>
      <c r="H6308" s="13">
        <f t="shared" si="196"/>
        <v>73860582.540000319</v>
      </c>
      <c r="I6308" s="13">
        <f t="shared" si="197"/>
        <v>-3.1292438507080078E-7</v>
      </c>
      <c r="J6308" s="12" t="s">
        <v>23210</v>
      </c>
    </row>
    <row r="6309" spans="1:10" x14ac:dyDescent="0.35">
      <c r="A6309" s="8">
        <v>6300</v>
      </c>
      <c r="B6309" s="8" t="s">
        <v>23095</v>
      </c>
      <c r="C6309" s="8" t="s">
        <v>23163</v>
      </c>
      <c r="D6309" s="7" t="s">
        <v>23212</v>
      </c>
      <c r="E6309" s="9">
        <v>3.75</v>
      </c>
      <c r="F6309" s="9">
        <v>0</v>
      </c>
      <c r="G6309" s="9">
        <v>73860578.790000007</v>
      </c>
      <c r="H6309" s="9">
        <f t="shared" si="196"/>
        <v>73860578.790000319</v>
      </c>
      <c r="I6309" s="9">
        <f t="shared" si="197"/>
        <v>-3.1292438507080078E-7</v>
      </c>
      <c r="J6309" s="8" t="s">
        <v>23210</v>
      </c>
    </row>
    <row r="6310" spans="1:10" x14ac:dyDescent="0.35">
      <c r="A6310" s="12">
        <v>6301</v>
      </c>
      <c r="B6310" s="12" t="s">
        <v>23095</v>
      </c>
      <c r="C6310" s="12" t="s">
        <v>23213</v>
      </c>
      <c r="D6310" s="11" t="s">
        <v>23214</v>
      </c>
      <c r="E6310" s="13">
        <v>1579400</v>
      </c>
      <c r="F6310" s="13">
        <v>0</v>
      </c>
      <c r="G6310" s="13">
        <v>72281178.790000007</v>
      </c>
      <c r="H6310" s="13">
        <f t="shared" si="196"/>
        <v>72281178.790000319</v>
      </c>
      <c r="I6310" s="13">
        <f t="shared" si="197"/>
        <v>-3.1292438507080078E-7</v>
      </c>
      <c r="J6310" s="12" t="s">
        <v>23210</v>
      </c>
    </row>
    <row r="6311" spans="1:10" x14ac:dyDescent="0.35">
      <c r="A6311" s="8">
        <v>6302</v>
      </c>
      <c r="B6311" s="8" t="s">
        <v>23095</v>
      </c>
      <c r="C6311" s="8" t="s">
        <v>23213</v>
      </c>
      <c r="D6311" s="7" t="s">
        <v>23215</v>
      </c>
      <c r="E6311" s="9">
        <v>50</v>
      </c>
      <c r="F6311" s="9">
        <v>0</v>
      </c>
      <c r="G6311" s="9">
        <v>72281128.790000007</v>
      </c>
      <c r="H6311" s="9">
        <f t="shared" si="196"/>
        <v>72281128.790000319</v>
      </c>
      <c r="I6311" s="9">
        <f t="shared" si="197"/>
        <v>-3.1292438507080078E-7</v>
      </c>
      <c r="J6311" s="8" t="s">
        <v>23210</v>
      </c>
    </row>
    <row r="6312" spans="1:10" x14ac:dyDescent="0.35">
      <c r="A6312" s="12">
        <v>6303</v>
      </c>
      <c r="B6312" s="12" t="s">
        <v>23095</v>
      </c>
      <c r="C6312" s="12" t="s">
        <v>23213</v>
      </c>
      <c r="D6312" s="11" t="s">
        <v>23216</v>
      </c>
      <c r="E6312" s="13">
        <v>3.75</v>
      </c>
      <c r="F6312" s="13">
        <v>0</v>
      </c>
      <c r="G6312" s="13">
        <v>72281125.040000007</v>
      </c>
      <c r="H6312" s="13">
        <f t="shared" si="196"/>
        <v>72281125.040000319</v>
      </c>
      <c r="I6312" s="13">
        <f t="shared" si="197"/>
        <v>-3.1292438507080078E-7</v>
      </c>
      <c r="J6312" s="12" t="s">
        <v>23210</v>
      </c>
    </row>
    <row r="6313" spans="1:10" x14ac:dyDescent="0.35">
      <c r="A6313" s="8">
        <v>6304</v>
      </c>
      <c r="B6313" s="8" t="s">
        <v>23095</v>
      </c>
      <c r="C6313" s="8" t="s">
        <v>23213</v>
      </c>
      <c r="D6313" s="7" t="s">
        <v>23217</v>
      </c>
      <c r="E6313" s="9">
        <v>144300</v>
      </c>
      <c r="F6313" s="9">
        <v>0</v>
      </c>
      <c r="G6313" s="9">
        <v>72136825.040000007</v>
      </c>
      <c r="H6313" s="9">
        <f t="shared" si="196"/>
        <v>72136825.040000319</v>
      </c>
      <c r="I6313" s="9">
        <f t="shared" si="197"/>
        <v>-3.1292438507080078E-7</v>
      </c>
      <c r="J6313" s="8" t="s">
        <v>23210</v>
      </c>
    </row>
    <row r="6314" spans="1:10" x14ac:dyDescent="0.35">
      <c r="A6314" s="12">
        <v>6305</v>
      </c>
      <c r="B6314" s="12" t="s">
        <v>23095</v>
      </c>
      <c r="C6314" s="12" t="s">
        <v>23213</v>
      </c>
      <c r="D6314" s="11" t="s">
        <v>23218</v>
      </c>
      <c r="E6314" s="13">
        <v>50</v>
      </c>
      <c r="F6314" s="13">
        <v>0</v>
      </c>
      <c r="G6314" s="13">
        <v>72136775.040000007</v>
      </c>
      <c r="H6314" s="13">
        <f t="shared" si="196"/>
        <v>72136775.040000319</v>
      </c>
      <c r="I6314" s="13">
        <f t="shared" si="197"/>
        <v>-3.1292438507080078E-7</v>
      </c>
      <c r="J6314" s="12" t="s">
        <v>23210</v>
      </c>
    </row>
    <row r="6315" spans="1:10" x14ac:dyDescent="0.35">
      <c r="A6315" s="8">
        <v>6306</v>
      </c>
      <c r="B6315" s="8" t="s">
        <v>23095</v>
      </c>
      <c r="C6315" s="8" t="s">
        <v>23213</v>
      </c>
      <c r="D6315" s="7" t="s">
        <v>23219</v>
      </c>
      <c r="E6315" s="9">
        <v>3.75</v>
      </c>
      <c r="F6315" s="9">
        <v>0</v>
      </c>
      <c r="G6315" s="9">
        <v>72136771.290000007</v>
      </c>
      <c r="H6315" s="9">
        <f t="shared" si="196"/>
        <v>72136771.290000319</v>
      </c>
      <c r="I6315" s="9">
        <f t="shared" si="197"/>
        <v>-3.1292438507080078E-7</v>
      </c>
      <c r="J6315" s="8" t="s">
        <v>23210</v>
      </c>
    </row>
    <row r="6316" spans="1:10" x14ac:dyDescent="0.35">
      <c r="A6316" s="12">
        <v>6307</v>
      </c>
      <c r="B6316" s="12" t="s">
        <v>23095</v>
      </c>
      <c r="C6316" s="12" t="s">
        <v>23213</v>
      </c>
      <c r="D6316" s="11" t="s">
        <v>23220</v>
      </c>
      <c r="E6316" s="13">
        <v>401700</v>
      </c>
      <c r="F6316" s="13">
        <v>0</v>
      </c>
      <c r="G6316" s="13">
        <v>71735071.290000007</v>
      </c>
      <c r="H6316" s="13">
        <f t="shared" si="196"/>
        <v>71735071.290000319</v>
      </c>
      <c r="I6316" s="13">
        <f t="shared" si="197"/>
        <v>-3.1292438507080078E-7</v>
      </c>
      <c r="J6316" s="12" t="s">
        <v>23210</v>
      </c>
    </row>
    <row r="6317" spans="1:10" x14ac:dyDescent="0.35">
      <c r="A6317" s="8">
        <v>6308</v>
      </c>
      <c r="B6317" s="8" t="s">
        <v>23095</v>
      </c>
      <c r="C6317" s="8" t="s">
        <v>23213</v>
      </c>
      <c r="D6317" s="7" t="s">
        <v>23221</v>
      </c>
      <c r="E6317" s="9">
        <v>50</v>
      </c>
      <c r="F6317" s="9">
        <v>0</v>
      </c>
      <c r="G6317" s="9">
        <v>71735021.290000007</v>
      </c>
      <c r="H6317" s="9">
        <f t="shared" si="196"/>
        <v>71735021.290000319</v>
      </c>
      <c r="I6317" s="9">
        <f t="shared" si="197"/>
        <v>-3.1292438507080078E-7</v>
      </c>
      <c r="J6317" s="8" t="s">
        <v>23210</v>
      </c>
    </row>
    <row r="6318" spans="1:10" x14ac:dyDescent="0.35">
      <c r="A6318" s="12">
        <v>6309</v>
      </c>
      <c r="B6318" s="12" t="s">
        <v>23095</v>
      </c>
      <c r="C6318" s="12" t="s">
        <v>23213</v>
      </c>
      <c r="D6318" s="11" t="s">
        <v>23222</v>
      </c>
      <c r="E6318" s="13">
        <v>3.75</v>
      </c>
      <c r="F6318" s="13">
        <v>0</v>
      </c>
      <c r="G6318" s="13">
        <v>71735017.540000007</v>
      </c>
      <c r="H6318" s="13">
        <f t="shared" si="196"/>
        <v>71735017.540000319</v>
      </c>
      <c r="I6318" s="13">
        <f t="shared" si="197"/>
        <v>-3.1292438507080078E-7</v>
      </c>
      <c r="J6318" s="12" t="s">
        <v>23210</v>
      </c>
    </row>
    <row r="6319" spans="1:10" x14ac:dyDescent="0.35">
      <c r="A6319" s="8">
        <v>6310</v>
      </c>
      <c r="B6319" s="8" t="s">
        <v>23095</v>
      </c>
      <c r="C6319" s="8" t="s">
        <v>23213</v>
      </c>
      <c r="D6319" s="7" t="s">
        <v>23223</v>
      </c>
      <c r="E6319" s="9">
        <v>289400</v>
      </c>
      <c r="F6319" s="9">
        <v>0</v>
      </c>
      <c r="G6319" s="9">
        <v>71445617.540000007</v>
      </c>
      <c r="H6319" s="9">
        <f t="shared" si="196"/>
        <v>71445617.540000319</v>
      </c>
      <c r="I6319" s="9">
        <f t="shared" si="197"/>
        <v>-3.1292438507080078E-7</v>
      </c>
      <c r="J6319" s="8" t="s">
        <v>23210</v>
      </c>
    </row>
    <row r="6320" spans="1:10" x14ac:dyDescent="0.35">
      <c r="A6320" s="12">
        <v>6311</v>
      </c>
      <c r="B6320" s="12" t="s">
        <v>23095</v>
      </c>
      <c r="C6320" s="12" t="s">
        <v>23213</v>
      </c>
      <c r="D6320" s="11" t="s">
        <v>23224</v>
      </c>
      <c r="E6320" s="13">
        <v>50</v>
      </c>
      <c r="F6320" s="13">
        <v>0</v>
      </c>
      <c r="G6320" s="13">
        <v>71445567.540000007</v>
      </c>
      <c r="H6320" s="13">
        <f t="shared" si="196"/>
        <v>71445567.540000319</v>
      </c>
      <c r="I6320" s="13">
        <f t="shared" si="197"/>
        <v>-3.1292438507080078E-7</v>
      </c>
      <c r="J6320" s="12" t="s">
        <v>23210</v>
      </c>
    </row>
    <row r="6321" spans="1:10" x14ac:dyDescent="0.35">
      <c r="A6321" s="8">
        <v>6312</v>
      </c>
      <c r="B6321" s="8" t="s">
        <v>23095</v>
      </c>
      <c r="C6321" s="8" t="s">
        <v>23213</v>
      </c>
      <c r="D6321" s="7" t="s">
        <v>23225</v>
      </c>
      <c r="E6321" s="9">
        <v>3.75</v>
      </c>
      <c r="F6321" s="9">
        <v>0</v>
      </c>
      <c r="G6321" s="9">
        <v>71445563.790000007</v>
      </c>
      <c r="H6321" s="9">
        <f t="shared" si="196"/>
        <v>71445563.790000319</v>
      </c>
      <c r="I6321" s="9">
        <f t="shared" si="197"/>
        <v>-3.1292438507080078E-7</v>
      </c>
      <c r="J6321" s="8" t="s">
        <v>23210</v>
      </c>
    </row>
    <row r="6322" spans="1:10" x14ac:dyDescent="0.35">
      <c r="A6322" s="12">
        <v>6313</v>
      </c>
      <c r="B6322" s="12" t="s">
        <v>23095</v>
      </c>
      <c r="C6322" s="12" t="s">
        <v>23213</v>
      </c>
      <c r="D6322" s="11" t="s">
        <v>23226</v>
      </c>
      <c r="E6322" s="13">
        <v>256100</v>
      </c>
      <c r="F6322" s="13">
        <v>0</v>
      </c>
      <c r="G6322" s="13">
        <v>71189463.790000007</v>
      </c>
      <c r="H6322" s="13">
        <f t="shared" si="196"/>
        <v>71189463.790000319</v>
      </c>
      <c r="I6322" s="13">
        <f t="shared" si="197"/>
        <v>-3.1292438507080078E-7</v>
      </c>
      <c r="J6322" s="12" t="s">
        <v>23210</v>
      </c>
    </row>
    <row r="6323" spans="1:10" x14ac:dyDescent="0.35">
      <c r="A6323" s="8">
        <v>6314</v>
      </c>
      <c r="B6323" s="8" t="s">
        <v>23095</v>
      </c>
      <c r="C6323" s="8" t="s">
        <v>23213</v>
      </c>
      <c r="D6323" s="7" t="s">
        <v>23227</v>
      </c>
      <c r="E6323" s="9">
        <v>50</v>
      </c>
      <c r="F6323" s="9">
        <v>0</v>
      </c>
      <c r="G6323" s="9">
        <v>71189413.790000007</v>
      </c>
      <c r="H6323" s="9">
        <f t="shared" si="196"/>
        <v>71189413.790000319</v>
      </c>
      <c r="I6323" s="9">
        <f t="shared" si="197"/>
        <v>-3.1292438507080078E-7</v>
      </c>
      <c r="J6323" s="8" t="s">
        <v>23210</v>
      </c>
    </row>
    <row r="6324" spans="1:10" x14ac:dyDescent="0.35">
      <c r="A6324" s="12">
        <v>6315</v>
      </c>
      <c r="B6324" s="12" t="s">
        <v>23095</v>
      </c>
      <c r="C6324" s="12" t="s">
        <v>23213</v>
      </c>
      <c r="D6324" s="11" t="s">
        <v>23228</v>
      </c>
      <c r="E6324" s="13">
        <v>3.75</v>
      </c>
      <c r="F6324" s="13">
        <v>0</v>
      </c>
      <c r="G6324" s="13">
        <v>71189410.040000007</v>
      </c>
      <c r="H6324" s="13">
        <f t="shared" si="196"/>
        <v>71189410.040000319</v>
      </c>
      <c r="I6324" s="13">
        <f t="shared" si="197"/>
        <v>-3.1292438507080078E-7</v>
      </c>
      <c r="J6324" s="12" t="s">
        <v>23229</v>
      </c>
    </row>
    <row r="6325" spans="1:10" x14ac:dyDescent="0.35">
      <c r="A6325" s="8">
        <v>6316</v>
      </c>
      <c r="B6325" s="8" t="s">
        <v>23095</v>
      </c>
      <c r="C6325" s="8" t="s">
        <v>23213</v>
      </c>
      <c r="D6325" s="7" t="s">
        <v>23230</v>
      </c>
      <c r="E6325" s="9">
        <v>555200</v>
      </c>
      <c r="F6325" s="9">
        <v>0</v>
      </c>
      <c r="G6325" s="9">
        <v>70634210.040000007</v>
      </c>
      <c r="H6325" s="9">
        <f t="shared" si="196"/>
        <v>70634210.040000319</v>
      </c>
      <c r="I6325" s="9">
        <f t="shared" si="197"/>
        <v>-3.1292438507080078E-7</v>
      </c>
      <c r="J6325" s="8" t="s">
        <v>23229</v>
      </c>
    </row>
    <row r="6326" spans="1:10" x14ac:dyDescent="0.35">
      <c r="A6326" s="12">
        <v>6317</v>
      </c>
      <c r="B6326" s="12" t="s">
        <v>23095</v>
      </c>
      <c r="C6326" s="12" t="s">
        <v>23213</v>
      </c>
      <c r="D6326" s="11" t="s">
        <v>23231</v>
      </c>
      <c r="E6326" s="13">
        <v>50</v>
      </c>
      <c r="F6326" s="13">
        <v>0</v>
      </c>
      <c r="G6326" s="13">
        <v>70634160.040000007</v>
      </c>
      <c r="H6326" s="13">
        <f t="shared" si="196"/>
        <v>70634160.040000319</v>
      </c>
      <c r="I6326" s="13">
        <f t="shared" si="197"/>
        <v>-3.1292438507080078E-7</v>
      </c>
      <c r="J6326" s="12" t="s">
        <v>23229</v>
      </c>
    </row>
    <row r="6327" spans="1:10" x14ac:dyDescent="0.35">
      <c r="A6327" s="8">
        <v>6318</v>
      </c>
      <c r="B6327" s="8" t="s">
        <v>23095</v>
      </c>
      <c r="C6327" s="8" t="s">
        <v>23213</v>
      </c>
      <c r="D6327" s="7" t="s">
        <v>23232</v>
      </c>
      <c r="E6327" s="9">
        <v>3.75</v>
      </c>
      <c r="F6327" s="9">
        <v>0</v>
      </c>
      <c r="G6327" s="9">
        <v>70634156.290000007</v>
      </c>
      <c r="H6327" s="9">
        <f t="shared" si="196"/>
        <v>70634156.290000319</v>
      </c>
      <c r="I6327" s="9">
        <f t="shared" si="197"/>
        <v>-3.1292438507080078E-7</v>
      </c>
      <c r="J6327" s="8" t="s">
        <v>23229</v>
      </c>
    </row>
    <row r="6328" spans="1:10" x14ac:dyDescent="0.35">
      <c r="A6328" s="12">
        <v>6319</v>
      </c>
      <c r="B6328" s="12" t="s">
        <v>23095</v>
      </c>
      <c r="C6328" s="12" t="s">
        <v>23213</v>
      </c>
      <c r="D6328" s="11" t="s">
        <v>23233</v>
      </c>
      <c r="E6328" s="13">
        <v>172000</v>
      </c>
      <c r="F6328" s="13">
        <v>0</v>
      </c>
      <c r="G6328" s="13">
        <v>70462156.290000007</v>
      </c>
      <c r="H6328" s="13">
        <f t="shared" si="196"/>
        <v>70462156.290000319</v>
      </c>
      <c r="I6328" s="13">
        <f t="shared" si="197"/>
        <v>-3.1292438507080078E-7</v>
      </c>
      <c r="J6328" s="12" t="s">
        <v>23229</v>
      </c>
    </row>
    <row r="6329" spans="1:10" x14ac:dyDescent="0.35">
      <c r="A6329" s="8">
        <v>6320</v>
      </c>
      <c r="B6329" s="8" t="s">
        <v>23095</v>
      </c>
      <c r="C6329" s="8" t="s">
        <v>23213</v>
      </c>
      <c r="D6329" s="7" t="s">
        <v>23234</v>
      </c>
      <c r="E6329" s="9">
        <v>50</v>
      </c>
      <c r="F6329" s="9">
        <v>0</v>
      </c>
      <c r="G6329" s="9">
        <v>70462106.290000007</v>
      </c>
      <c r="H6329" s="9">
        <f t="shared" si="196"/>
        <v>70462106.290000319</v>
      </c>
      <c r="I6329" s="9">
        <f t="shared" si="197"/>
        <v>-3.1292438507080078E-7</v>
      </c>
      <c r="J6329" s="8" t="s">
        <v>23229</v>
      </c>
    </row>
    <row r="6330" spans="1:10" x14ac:dyDescent="0.35">
      <c r="A6330" s="12">
        <v>6321</v>
      </c>
      <c r="B6330" s="12" t="s">
        <v>23095</v>
      </c>
      <c r="C6330" s="12" t="s">
        <v>23213</v>
      </c>
      <c r="D6330" s="11" t="s">
        <v>23235</v>
      </c>
      <c r="E6330" s="13">
        <v>3.75</v>
      </c>
      <c r="F6330" s="13">
        <v>0</v>
      </c>
      <c r="G6330" s="13">
        <v>70462102.540000007</v>
      </c>
      <c r="H6330" s="13">
        <f t="shared" si="196"/>
        <v>70462102.540000319</v>
      </c>
      <c r="I6330" s="13">
        <f t="shared" si="197"/>
        <v>-3.1292438507080078E-7</v>
      </c>
      <c r="J6330" s="12" t="s">
        <v>23229</v>
      </c>
    </row>
    <row r="6331" spans="1:10" x14ac:dyDescent="0.35">
      <c r="A6331" s="8">
        <v>6322</v>
      </c>
      <c r="B6331" s="8" t="s">
        <v>23095</v>
      </c>
      <c r="C6331" s="8" t="s">
        <v>23213</v>
      </c>
      <c r="D6331" s="7" t="s">
        <v>23236</v>
      </c>
      <c r="E6331" s="9">
        <v>0</v>
      </c>
      <c r="F6331" s="9">
        <v>172000</v>
      </c>
      <c r="G6331" s="9">
        <v>70634102.540000007</v>
      </c>
      <c r="H6331" s="9">
        <f t="shared" si="196"/>
        <v>70634102.540000319</v>
      </c>
      <c r="I6331" s="9">
        <f t="shared" si="197"/>
        <v>-3.1292438507080078E-7</v>
      </c>
      <c r="J6331" s="8" t="s">
        <v>23229</v>
      </c>
    </row>
    <row r="6332" spans="1:10" x14ac:dyDescent="0.35">
      <c r="A6332" s="12">
        <v>6323</v>
      </c>
      <c r="B6332" s="12" t="s">
        <v>23095</v>
      </c>
      <c r="C6332" s="12" t="s">
        <v>23213</v>
      </c>
      <c r="D6332" s="11" t="s">
        <v>23236</v>
      </c>
      <c r="E6332" s="13">
        <v>0</v>
      </c>
      <c r="F6332" s="13">
        <v>50</v>
      </c>
      <c r="G6332" s="13">
        <v>70634152.540000007</v>
      </c>
      <c r="H6332" s="13">
        <f t="shared" si="196"/>
        <v>70634152.540000319</v>
      </c>
      <c r="I6332" s="13">
        <f t="shared" si="197"/>
        <v>-3.1292438507080078E-7</v>
      </c>
      <c r="J6332" s="12" t="s">
        <v>23229</v>
      </c>
    </row>
    <row r="6333" spans="1:10" x14ac:dyDescent="0.35">
      <c r="A6333" s="8">
        <v>6324</v>
      </c>
      <c r="B6333" s="8" t="s">
        <v>23095</v>
      </c>
      <c r="C6333" s="8" t="s">
        <v>23213</v>
      </c>
      <c r="D6333" s="7" t="s">
        <v>23236</v>
      </c>
      <c r="E6333" s="9">
        <v>0</v>
      </c>
      <c r="F6333" s="9">
        <v>3.75</v>
      </c>
      <c r="G6333" s="9">
        <v>70634156.290000007</v>
      </c>
      <c r="H6333" s="9">
        <f t="shared" si="196"/>
        <v>70634156.290000319</v>
      </c>
      <c r="I6333" s="9">
        <f t="shared" si="197"/>
        <v>-3.1292438507080078E-7</v>
      </c>
      <c r="J6333" s="8" t="s">
        <v>23229</v>
      </c>
    </row>
    <row r="6334" spans="1:10" x14ac:dyDescent="0.35">
      <c r="A6334" s="12">
        <v>6325</v>
      </c>
      <c r="B6334" s="12" t="s">
        <v>23095</v>
      </c>
      <c r="C6334" s="12" t="s">
        <v>23213</v>
      </c>
      <c r="D6334" s="11" t="s">
        <v>23237</v>
      </c>
      <c r="E6334" s="13">
        <v>77700</v>
      </c>
      <c r="F6334" s="13">
        <v>0</v>
      </c>
      <c r="G6334" s="13">
        <v>70556456.290000007</v>
      </c>
      <c r="H6334" s="13">
        <f t="shared" si="196"/>
        <v>70556456.290000319</v>
      </c>
      <c r="I6334" s="13">
        <f t="shared" si="197"/>
        <v>-3.1292438507080078E-7</v>
      </c>
      <c r="J6334" s="12" t="s">
        <v>23229</v>
      </c>
    </row>
    <row r="6335" spans="1:10" x14ac:dyDescent="0.35">
      <c r="A6335" s="8">
        <v>6326</v>
      </c>
      <c r="B6335" s="8" t="s">
        <v>23095</v>
      </c>
      <c r="C6335" s="8" t="s">
        <v>23213</v>
      </c>
      <c r="D6335" s="7" t="s">
        <v>23238</v>
      </c>
      <c r="E6335" s="9">
        <v>50</v>
      </c>
      <c r="F6335" s="9">
        <v>0</v>
      </c>
      <c r="G6335" s="9">
        <v>70556406.290000007</v>
      </c>
      <c r="H6335" s="9">
        <f t="shared" si="196"/>
        <v>70556406.290000319</v>
      </c>
      <c r="I6335" s="9">
        <f t="shared" si="197"/>
        <v>-3.1292438507080078E-7</v>
      </c>
      <c r="J6335" s="8" t="s">
        <v>23229</v>
      </c>
    </row>
    <row r="6336" spans="1:10" x14ac:dyDescent="0.35">
      <c r="A6336" s="12">
        <v>6327</v>
      </c>
      <c r="B6336" s="12" t="s">
        <v>23095</v>
      </c>
      <c r="C6336" s="12" t="s">
        <v>23213</v>
      </c>
      <c r="D6336" s="11" t="s">
        <v>23239</v>
      </c>
      <c r="E6336" s="13">
        <v>3.75</v>
      </c>
      <c r="F6336" s="13">
        <v>0</v>
      </c>
      <c r="G6336" s="13">
        <v>70556402.540000007</v>
      </c>
      <c r="H6336" s="13">
        <f t="shared" si="196"/>
        <v>70556402.540000319</v>
      </c>
      <c r="I6336" s="13">
        <f t="shared" si="197"/>
        <v>-3.1292438507080078E-7</v>
      </c>
      <c r="J6336" s="12" t="s">
        <v>23229</v>
      </c>
    </row>
    <row r="6337" spans="1:10" x14ac:dyDescent="0.35">
      <c r="A6337" s="8">
        <v>6328</v>
      </c>
      <c r="B6337" s="8" t="s">
        <v>23095</v>
      </c>
      <c r="C6337" s="8" t="s">
        <v>23213</v>
      </c>
      <c r="D6337" s="7" t="s">
        <v>23240</v>
      </c>
      <c r="E6337" s="9">
        <v>172000</v>
      </c>
      <c r="F6337" s="9">
        <v>0</v>
      </c>
      <c r="G6337" s="9">
        <v>70384402.540000007</v>
      </c>
      <c r="H6337" s="9">
        <f t="shared" si="196"/>
        <v>70384402.540000319</v>
      </c>
      <c r="I6337" s="9">
        <f t="shared" si="197"/>
        <v>-3.1292438507080078E-7</v>
      </c>
      <c r="J6337" s="8" t="s">
        <v>23229</v>
      </c>
    </row>
    <row r="6338" spans="1:10" x14ac:dyDescent="0.35">
      <c r="A6338" s="12">
        <v>6329</v>
      </c>
      <c r="B6338" s="12" t="s">
        <v>23095</v>
      </c>
      <c r="C6338" s="12" t="s">
        <v>23213</v>
      </c>
      <c r="D6338" s="11" t="s">
        <v>23241</v>
      </c>
      <c r="E6338" s="13">
        <v>50</v>
      </c>
      <c r="F6338" s="13">
        <v>0</v>
      </c>
      <c r="G6338" s="13">
        <v>70384352.540000007</v>
      </c>
      <c r="H6338" s="13">
        <f t="shared" si="196"/>
        <v>70384352.540000319</v>
      </c>
      <c r="I6338" s="13">
        <f t="shared" si="197"/>
        <v>-3.1292438507080078E-7</v>
      </c>
      <c r="J6338" s="12" t="s">
        <v>23229</v>
      </c>
    </row>
    <row r="6339" spans="1:10" x14ac:dyDescent="0.35">
      <c r="A6339" s="8">
        <v>6330</v>
      </c>
      <c r="B6339" s="8" t="s">
        <v>23095</v>
      </c>
      <c r="C6339" s="8" t="s">
        <v>23213</v>
      </c>
      <c r="D6339" s="7" t="s">
        <v>23242</v>
      </c>
      <c r="E6339" s="9">
        <v>3.75</v>
      </c>
      <c r="F6339" s="9">
        <v>0</v>
      </c>
      <c r="G6339" s="9">
        <v>70384348.790000007</v>
      </c>
      <c r="H6339" s="9">
        <f t="shared" si="196"/>
        <v>70384348.790000319</v>
      </c>
      <c r="I6339" s="9">
        <f t="shared" si="197"/>
        <v>-3.1292438507080078E-7</v>
      </c>
      <c r="J6339" s="8" t="s">
        <v>23229</v>
      </c>
    </row>
    <row r="6340" spans="1:10" x14ac:dyDescent="0.35">
      <c r="A6340" s="12">
        <v>6331</v>
      </c>
      <c r="B6340" s="12" t="s">
        <v>23095</v>
      </c>
      <c r="C6340" s="12" t="s">
        <v>23213</v>
      </c>
      <c r="D6340" s="11" t="s">
        <v>23243</v>
      </c>
      <c r="E6340" s="13">
        <v>0</v>
      </c>
      <c r="F6340" s="13">
        <v>172000</v>
      </c>
      <c r="G6340" s="13">
        <v>70556348.790000007</v>
      </c>
      <c r="H6340" s="13">
        <f t="shared" si="196"/>
        <v>70556348.790000319</v>
      </c>
      <c r="I6340" s="13">
        <f t="shared" si="197"/>
        <v>-3.1292438507080078E-7</v>
      </c>
      <c r="J6340" s="12" t="s">
        <v>23244</v>
      </c>
    </row>
    <row r="6341" spans="1:10" x14ac:dyDescent="0.35">
      <c r="A6341" s="8">
        <v>6332</v>
      </c>
      <c r="B6341" s="8" t="s">
        <v>23095</v>
      </c>
      <c r="C6341" s="8" t="s">
        <v>23213</v>
      </c>
      <c r="D6341" s="7" t="s">
        <v>23243</v>
      </c>
      <c r="E6341" s="9">
        <v>0</v>
      </c>
      <c r="F6341" s="9">
        <v>50</v>
      </c>
      <c r="G6341" s="9">
        <v>70556398.790000007</v>
      </c>
      <c r="H6341" s="9">
        <f t="shared" si="196"/>
        <v>70556398.790000319</v>
      </c>
      <c r="I6341" s="9">
        <f t="shared" si="197"/>
        <v>-3.1292438507080078E-7</v>
      </c>
      <c r="J6341" s="8" t="s">
        <v>23244</v>
      </c>
    </row>
    <row r="6342" spans="1:10" x14ac:dyDescent="0.35">
      <c r="A6342" s="12">
        <v>6333</v>
      </c>
      <c r="B6342" s="12" t="s">
        <v>23095</v>
      </c>
      <c r="C6342" s="12" t="s">
        <v>23213</v>
      </c>
      <c r="D6342" s="11" t="s">
        <v>23243</v>
      </c>
      <c r="E6342" s="13">
        <v>0</v>
      </c>
      <c r="F6342" s="13">
        <v>3.75</v>
      </c>
      <c r="G6342" s="13">
        <v>70556402.540000007</v>
      </c>
      <c r="H6342" s="13">
        <f t="shared" si="196"/>
        <v>70556402.540000319</v>
      </c>
      <c r="I6342" s="13">
        <f t="shared" si="197"/>
        <v>-3.1292438507080078E-7</v>
      </c>
      <c r="J6342" s="12" t="s">
        <v>23244</v>
      </c>
    </row>
    <row r="6343" spans="1:10" x14ac:dyDescent="0.35">
      <c r="A6343" s="8">
        <v>6334</v>
      </c>
      <c r="B6343" s="8" t="s">
        <v>23095</v>
      </c>
      <c r="C6343" s="8" t="s">
        <v>23213</v>
      </c>
      <c r="D6343" s="7" t="s">
        <v>23245</v>
      </c>
      <c r="E6343" s="9">
        <v>149800</v>
      </c>
      <c r="F6343" s="9">
        <v>0</v>
      </c>
      <c r="G6343" s="9">
        <v>70406602.540000007</v>
      </c>
      <c r="H6343" s="9">
        <f t="shared" si="196"/>
        <v>70406602.540000319</v>
      </c>
      <c r="I6343" s="9">
        <f t="shared" si="197"/>
        <v>-3.1292438507080078E-7</v>
      </c>
      <c r="J6343" s="8" t="s">
        <v>23244</v>
      </c>
    </row>
    <row r="6344" spans="1:10" x14ac:dyDescent="0.35">
      <c r="A6344" s="12">
        <v>6335</v>
      </c>
      <c r="B6344" s="12" t="s">
        <v>23095</v>
      </c>
      <c r="C6344" s="12" t="s">
        <v>23213</v>
      </c>
      <c r="D6344" s="11" t="s">
        <v>23246</v>
      </c>
      <c r="E6344" s="13">
        <v>50</v>
      </c>
      <c r="F6344" s="13">
        <v>0</v>
      </c>
      <c r="G6344" s="13">
        <v>70406552.540000007</v>
      </c>
      <c r="H6344" s="13">
        <f t="shared" si="196"/>
        <v>70406552.540000319</v>
      </c>
      <c r="I6344" s="13">
        <f t="shared" si="197"/>
        <v>-3.1292438507080078E-7</v>
      </c>
      <c r="J6344" s="12" t="s">
        <v>23244</v>
      </c>
    </row>
    <row r="6345" spans="1:10" x14ac:dyDescent="0.35">
      <c r="A6345" s="8">
        <v>6336</v>
      </c>
      <c r="B6345" s="8" t="s">
        <v>23095</v>
      </c>
      <c r="C6345" s="8" t="s">
        <v>23213</v>
      </c>
      <c r="D6345" s="7" t="s">
        <v>23247</v>
      </c>
      <c r="E6345" s="9">
        <v>3.75</v>
      </c>
      <c r="F6345" s="9">
        <v>0</v>
      </c>
      <c r="G6345" s="9">
        <v>70406548.790000007</v>
      </c>
      <c r="H6345" s="9">
        <f t="shared" si="196"/>
        <v>70406548.790000319</v>
      </c>
      <c r="I6345" s="9">
        <f t="shared" si="197"/>
        <v>-3.1292438507080078E-7</v>
      </c>
      <c r="J6345" s="8" t="s">
        <v>23244</v>
      </c>
    </row>
    <row r="6346" spans="1:10" x14ac:dyDescent="0.35">
      <c r="A6346" s="12">
        <v>6337</v>
      </c>
      <c r="B6346" s="12" t="s">
        <v>23095</v>
      </c>
      <c r="C6346" s="12" t="s">
        <v>23213</v>
      </c>
      <c r="D6346" s="11" t="s">
        <v>23248</v>
      </c>
      <c r="E6346" s="13">
        <v>90600</v>
      </c>
      <c r="F6346" s="13">
        <v>0</v>
      </c>
      <c r="G6346" s="13">
        <v>70315948.790000007</v>
      </c>
      <c r="H6346" s="13">
        <f t="shared" ref="H6346:H6409" si="198">H6345-E6346+F6346</f>
        <v>70315948.790000319</v>
      </c>
      <c r="I6346" s="13">
        <f t="shared" ref="I6346:I6409" si="199">G6346-H6346</f>
        <v>-3.1292438507080078E-7</v>
      </c>
      <c r="J6346" s="12" t="s">
        <v>23244</v>
      </c>
    </row>
    <row r="6347" spans="1:10" x14ac:dyDescent="0.35">
      <c r="A6347" s="8">
        <v>6338</v>
      </c>
      <c r="B6347" s="8" t="s">
        <v>23095</v>
      </c>
      <c r="C6347" s="8" t="s">
        <v>23213</v>
      </c>
      <c r="D6347" s="7" t="s">
        <v>23249</v>
      </c>
      <c r="E6347" s="9">
        <v>50</v>
      </c>
      <c r="F6347" s="9">
        <v>0</v>
      </c>
      <c r="G6347" s="9">
        <v>70315898.790000007</v>
      </c>
      <c r="H6347" s="9">
        <f t="shared" si="198"/>
        <v>70315898.790000319</v>
      </c>
      <c r="I6347" s="9">
        <f t="shared" si="199"/>
        <v>-3.1292438507080078E-7</v>
      </c>
      <c r="J6347" s="8" t="s">
        <v>23244</v>
      </c>
    </row>
    <row r="6348" spans="1:10" x14ac:dyDescent="0.35">
      <c r="A6348" s="12">
        <v>6339</v>
      </c>
      <c r="B6348" s="12" t="s">
        <v>23095</v>
      </c>
      <c r="C6348" s="12" t="s">
        <v>23213</v>
      </c>
      <c r="D6348" s="11" t="s">
        <v>23250</v>
      </c>
      <c r="E6348" s="13">
        <v>3.75</v>
      </c>
      <c r="F6348" s="13">
        <v>0</v>
      </c>
      <c r="G6348" s="13">
        <v>70315895.040000007</v>
      </c>
      <c r="H6348" s="13">
        <f t="shared" si="198"/>
        <v>70315895.040000319</v>
      </c>
      <c r="I6348" s="13">
        <f t="shared" si="199"/>
        <v>-3.1292438507080078E-7</v>
      </c>
      <c r="J6348" s="12" t="s">
        <v>23244</v>
      </c>
    </row>
    <row r="6349" spans="1:10" x14ac:dyDescent="0.35">
      <c r="A6349" s="8">
        <v>6340</v>
      </c>
      <c r="B6349" s="8" t="s">
        <v>23095</v>
      </c>
      <c r="C6349" s="8" t="s">
        <v>23213</v>
      </c>
      <c r="D6349" s="7" t="s">
        <v>23251</v>
      </c>
      <c r="E6349" s="9">
        <v>654900</v>
      </c>
      <c r="F6349" s="9">
        <v>0</v>
      </c>
      <c r="G6349" s="9">
        <v>69660995.040000007</v>
      </c>
      <c r="H6349" s="9">
        <f t="shared" si="198"/>
        <v>69660995.040000319</v>
      </c>
      <c r="I6349" s="9">
        <f t="shared" si="199"/>
        <v>-3.1292438507080078E-7</v>
      </c>
      <c r="J6349" s="8" t="s">
        <v>23244</v>
      </c>
    </row>
    <row r="6350" spans="1:10" x14ac:dyDescent="0.35">
      <c r="A6350" s="12">
        <v>6341</v>
      </c>
      <c r="B6350" s="12" t="s">
        <v>23095</v>
      </c>
      <c r="C6350" s="12" t="s">
        <v>23213</v>
      </c>
      <c r="D6350" s="11" t="s">
        <v>23252</v>
      </c>
      <c r="E6350" s="13">
        <v>50</v>
      </c>
      <c r="F6350" s="13">
        <v>0</v>
      </c>
      <c r="G6350" s="13">
        <v>69660945.040000007</v>
      </c>
      <c r="H6350" s="13">
        <f t="shared" si="198"/>
        <v>69660945.040000319</v>
      </c>
      <c r="I6350" s="13">
        <f t="shared" si="199"/>
        <v>-3.1292438507080078E-7</v>
      </c>
      <c r="J6350" s="12" t="s">
        <v>23244</v>
      </c>
    </row>
    <row r="6351" spans="1:10" x14ac:dyDescent="0.35">
      <c r="A6351" s="8">
        <v>6342</v>
      </c>
      <c r="B6351" s="8" t="s">
        <v>23095</v>
      </c>
      <c r="C6351" s="8" t="s">
        <v>23213</v>
      </c>
      <c r="D6351" s="7" t="s">
        <v>23253</v>
      </c>
      <c r="E6351" s="9">
        <v>3.75</v>
      </c>
      <c r="F6351" s="9">
        <v>0</v>
      </c>
      <c r="G6351" s="9">
        <v>69660941.290000007</v>
      </c>
      <c r="H6351" s="9">
        <f t="shared" si="198"/>
        <v>69660941.290000319</v>
      </c>
      <c r="I6351" s="9">
        <f t="shared" si="199"/>
        <v>-3.1292438507080078E-7</v>
      </c>
      <c r="J6351" s="8" t="s">
        <v>23244</v>
      </c>
    </row>
    <row r="6352" spans="1:10" x14ac:dyDescent="0.35">
      <c r="A6352" s="12">
        <v>6343</v>
      </c>
      <c r="B6352" s="12" t="s">
        <v>23095</v>
      </c>
      <c r="C6352" s="12" t="s">
        <v>23213</v>
      </c>
      <c r="D6352" s="11" t="s">
        <v>23254</v>
      </c>
      <c r="E6352" s="13">
        <v>630800</v>
      </c>
      <c r="F6352" s="13">
        <v>0</v>
      </c>
      <c r="G6352" s="13">
        <v>69030141.290000007</v>
      </c>
      <c r="H6352" s="13">
        <f t="shared" si="198"/>
        <v>69030141.290000319</v>
      </c>
      <c r="I6352" s="13">
        <f t="shared" si="199"/>
        <v>-3.1292438507080078E-7</v>
      </c>
      <c r="J6352" s="12" t="s">
        <v>23244</v>
      </c>
    </row>
    <row r="6353" spans="1:10" x14ac:dyDescent="0.35">
      <c r="A6353" s="8">
        <v>6344</v>
      </c>
      <c r="B6353" s="8" t="s">
        <v>23095</v>
      </c>
      <c r="C6353" s="8" t="s">
        <v>23213</v>
      </c>
      <c r="D6353" s="7" t="s">
        <v>23255</v>
      </c>
      <c r="E6353" s="9">
        <v>50</v>
      </c>
      <c r="F6353" s="9">
        <v>0</v>
      </c>
      <c r="G6353" s="9">
        <v>69030091.290000007</v>
      </c>
      <c r="H6353" s="9">
        <f t="shared" si="198"/>
        <v>69030091.290000319</v>
      </c>
      <c r="I6353" s="9">
        <f t="shared" si="199"/>
        <v>-3.1292438507080078E-7</v>
      </c>
      <c r="J6353" s="8" t="s">
        <v>23244</v>
      </c>
    </row>
    <row r="6354" spans="1:10" x14ac:dyDescent="0.35">
      <c r="A6354" s="12">
        <v>6345</v>
      </c>
      <c r="B6354" s="12" t="s">
        <v>23095</v>
      </c>
      <c r="C6354" s="12" t="s">
        <v>23213</v>
      </c>
      <c r="D6354" s="11" t="s">
        <v>23256</v>
      </c>
      <c r="E6354" s="13">
        <v>3.75</v>
      </c>
      <c r="F6354" s="13">
        <v>0</v>
      </c>
      <c r="G6354" s="13">
        <v>69030087.540000007</v>
      </c>
      <c r="H6354" s="13">
        <f t="shared" si="198"/>
        <v>69030087.540000319</v>
      </c>
      <c r="I6354" s="13">
        <f t="shared" si="199"/>
        <v>-3.1292438507080078E-7</v>
      </c>
      <c r="J6354" s="12" t="s">
        <v>23244</v>
      </c>
    </row>
    <row r="6355" spans="1:10" x14ac:dyDescent="0.35">
      <c r="A6355" s="8">
        <v>6346</v>
      </c>
      <c r="B6355" s="8" t="s">
        <v>23095</v>
      </c>
      <c r="C6355" s="8" t="s">
        <v>23213</v>
      </c>
      <c r="D6355" s="7" t="s">
        <v>23257</v>
      </c>
      <c r="E6355" s="9">
        <v>0</v>
      </c>
      <c r="F6355" s="9">
        <v>630800</v>
      </c>
      <c r="G6355" s="9">
        <v>69660887.540000007</v>
      </c>
      <c r="H6355" s="9">
        <f t="shared" si="198"/>
        <v>69660887.540000319</v>
      </c>
      <c r="I6355" s="9">
        <f t="shared" si="199"/>
        <v>-3.1292438507080078E-7</v>
      </c>
      <c r="J6355" s="8" t="s">
        <v>23244</v>
      </c>
    </row>
    <row r="6356" spans="1:10" x14ac:dyDescent="0.35">
      <c r="A6356" s="12">
        <v>6347</v>
      </c>
      <c r="B6356" s="12" t="s">
        <v>23095</v>
      </c>
      <c r="C6356" s="12" t="s">
        <v>23213</v>
      </c>
      <c r="D6356" s="11" t="s">
        <v>23257</v>
      </c>
      <c r="E6356" s="13">
        <v>0</v>
      </c>
      <c r="F6356" s="13">
        <v>50</v>
      </c>
      <c r="G6356" s="13">
        <v>69660937.540000007</v>
      </c>
      <c r="H6356" s="13">
        <f t="shared" si="198"/>
        <v>69660937.540000319</v>
      </c>
      <c r="I6356" s="13">
        <f t="shared" si="199"/>
        <v>-3.1292438507080078E-7</v>
      </c>
      <c r="J6356" s="12" t="s">
        <v>23258</v>
      </c>
    </row>
    <row r="6357" spans="1:10" x14ac:dyDescent="0.35">
      <c r="A6357" s="8">
        <v>6348</v>
      </c>
      <c r="B6357" s="8" t="s">
        <v>23095</v>
      </c>
      <c r="C6357" s="8" t="s">
        <v>23213</v>
      </c>
      <c r="D6357" s="7" t="s">
        <v>23257</v>
      </c>
      <c r="E6357" s="9">
        <v>0</v>
      </c>
      <c r="F6357" s="9">
        <v>3.75</v>
      </c>
      <c r="G6357" s="9">
        <v>69660941.290000007</v>
      </c>
      <c r="H6357" s="9">
        <f t="shared" si="198"/>
        <v>69660941.290000319</v>
      </c>
      <c r="I6357" s="9">
        <f t="shared" si="199"/>
        <v>-3.1292438507080078E-7</v>
      </c>
      <c r="J6357" s="8" t="s">
        <v>23258</v>
      </c>
    </row>
    <row r="6358" spans="1:10" x14ac:dyDescent="0.35">
      <c r="A6358" s="12">
        <v>6349</v>
      </c>
      <c r="B6358" s="12" t="s">
        <v>23095</v>
      </c>
      <c r="C6358" s="12" t="s">
        <v>23213</v>
      </c>
      <c r="D6358" s="11" t="s">
        <v>23259</v>
      </c>
      <c r="E6358" s="13">
        <v>630800</v>
      </c>
      <c r="F6358" s="13">
        <v>0</v>
      </c>
      <c r="G6358" s="13">
        <v>69030141.290000007</v>
      </c>
      <c r="H6358" s="13">
        <f t="shared" si="198"/>
        <v>69030141.290000319</v>
      </c>
      <c r="I6358" s="13">
        <f t="shared" si="199"/>
        <v>-3.1292438507080078E-7</v>
      </c>
      <c r="J6358" s="12" t="s">
        <v>23258</v>
      </c>
    </row>
    <row r="6359" spans="1:10" x14ac:dyDescent="0.35">
      <c r="A6359" s="8">
        <v>6350</v>
      </c>
      <c r="B6359" s="8" t="s">
        <v>23095</v>
      </c>
      <c r="C6359" s="8" t="s">
        <v>23213</v>
      </c>
      <c r="D6359" s="7" t="s">
        <v>23260</v>
      </c>
      <c r="E6359" s="9">
        <v>50</v>
      </c>
      <c r="F6359" s="9">
        <v>0</v>
      </c>
      <c r="G6359" s="9">
        <v>69030091.290000007</v>
      </c>
      <c r="H6359" s="9">
        <f t="shared" si="198"/>
        <v>69030091.290000319</v>
      </c>
      <c r="I6359" s="9">
        <f t="shared" si="199"/>
        <v>-3.1292438507080078E-7</v>
      </c>
      <c r="J6359" s="8" t="s">
        <v>23258</v>
      </c>
    </row>
    <row r="6360" spans="1:10" x14ac:dyDescent="0.35">
      <c r="A6360" s="12">
        <v>6351</v>
      </c>
      <c r="B6360" s="12" t="s">
        <v>23095</v>
      </c>
      <c r="C6360" s="12" t="s">
        <v>23213</v>
      </c>
      <c r="D6360" s="11" t="s">
        <v>23261</v>
      </c>
      <c r="E6360" s="13">
        <v>3.75</v>
      </c>
      <c r="F6360" s="13">
        <v>0</v>
      </c>
      <c r="G6360" s="13">
        <v>69030087.540000007</v>
      </c>
      <c r="H6360" s="13">
        <f t="shared" si="198"/>
        <v>69030087.540000319</v>
      </c>
      <c r="I6360" s="13">
        <f t="shared" si="199"/>
        <v>-3.1292438507080078E-7</v>
      </c>
      <c r="J6360" s="12" t="s">
        <v>23258</v>
      </c>
    </row>
    <row r="6361" spans="1:10" x14ac:dyDescent="0.35">
      <c r="A6361" s="8">
        <v>6352</v>
      </c>
      <c r="B6361" s="8" t="s">
        <v>23095</v>
      </c>
      <c r="C6361" s="8" t="s">
        <v>23213</v>
      </c>
      <c r="D6361" s="7" t="s">
        <v>23262</v>
      </c>
      <c r="E6361" s="9">
        <v>0</v>
      </c>
      <c r="F6361" s="9">
        <v>630800</v>
      </c>
      <c r="G6361" s="9">
        <v>69660887.540000007</v>
      </c>
      <c r="H6361" s="9">
        <f t="shared" si="198"/>
        <v>69660887.540000319</v>
      </c>
      <c r="I6361" s="9">
        <f t="shared" si="199"/>
        <v>-3.1292438507080078E-7</v>
      </c>
      <c r="J6361" s="8" t="s">
        <v>23258</v>
      </c>
    </row>
    <row r="6362" spans="1:10" x14ac:dyDescent="0.35">
      <c r="A6362" s="12">
        <v>6353</v>
      </c>
      <c r="B6362" s="12" t="s">
        <v>23095</v>
      </c>
      <c r="C6362" s="12" t="s">
        <v>23213</v>
      </c>
      <c r="D6362" s="11" t="s">
        <v>23262</v>
      </c>
      <c r="E6362" s="13">
        <v>0</v>
      </c>
      <c r="F6362" s="13">
        <v>50</v>
      </c>
      <c r="G6362" s="13">
        <v>69660937.540000007</v>
      </c>
      <c r="H6362" s="13">
        <f t="shared" si="198"/>
        <v>69660937.540000319</v>
      </c>
      <c r="I6362" s="13">
        <f t="shared" si="199"/>
        <v>-3.1292438507080078E-7</v>
      </c>
      <c r="J6362" s="12" t="s">
        <v>23258</v>
      </c>
    </row>
    <row r="6363" spans="1:10" x14ac:dyDescent="0.35">
      <c r="A6363" s="8">
        <v>6354</v>
      </c>
      <c r="B6363" s="8" t="s">
        <v>23095</v>
      </c>
      <c r="C6363" s="8" t="s">
        <v>23213</v>
      </c>
      <c r="D6363" s="7" t="s">
        <v>23262</v>
      </c>
      <c r="E6363" s="9">
        <v>0</v>
      </c>
      <c r="F6363" s="9">
        <v>3.75</v>
      </c>
      <c r="G6363" s="9">
        <v>69660941.290000007</v>
      </c>
      <c r="H6363" s="9">
        <f t="shared" si="198"/>
        <v>69660941.290000319</v>
      </c>
      <c r="I6363" s="9">
        <f t="shared" si="199"/>
        <v>-3.1292438507080078E-7</v>
      </c>
      <c r="J6363" s="8" t="s">
        <v>23258</v>
      </c>
    </row>
    <row r="6364" spans="1:10" x14ac:dyDescent="0.35">
      <c r="A6364" s="12">
        <v>6355</v>
      </c>
      <c r="B6364" s="12" t="s">
        <v>23095</v>
      </c>
      <c r="C6364" s="12" t="s">
        <v>23213</v>
      </c>
      <c r="D6364" s="11" t="s">
        <v>23263</v>
      </c>
      <c r="E6364" s="13">
        <v>149800</v>
      </c>
      <c r="F6364" s="13">
        <v>0</v>
      </c>
      <c r="G6364" s="13">
        <v>69511141.290000007</v>
      </c>
      <c r="H6364" s="13">
        <f t="shared" si="198"/>
        <v>69511141.290000319</v>
      </c>
      <c r="I6364" s="13">
        <f t="shared" si="199"/>
        <v>-3.1292438507080078E-7</v>
      </c>
      <c r="J6364" s="12" t="s">
        <v>23258</v>
      </c>
    </row>
    <row r="6365" spans="1:10" x14ac:dyDescent="0.35">
      <c r="A6365" s="8">
        <v>6356</v>
      </c>
      <c r="B6365" s="8" t="s">
        <v>23095</v>
      </c>
      <c r="C6365" s="8" t="s">
        <v>23213</v>
      </c>
      <c r="D6365" s="7" t="s">
        <v>23264</v>
      </c>
      <c r="E6365" s="9">
        <v>50</v>
      </c>
      <c r="F6365" s="9">
        <v>0</v>
      </c>
      <c r="G6365" s="9">
        <v>69511091.290000007</v>
      </c>
      <c r="H6365" s="9">
        <f t="shared" si="198"/>
        <v>69511091.290000319</v>
      </c>
      <c r="I6365" s="9">
        <f t="shared" si="199"/>
        <v>-3.1292438507080078E-7</v>
      </c>
      <c r="J6365" s="8" t="s">
        <v>23258</v>
      </c>
    </row>
    <row r="6366" spans="1:10" x14ac:dyDescent="0.35">
      <c r="A6366" s="12">
        <v>6357</v>
      </c>
      <c r="B6366" s="12" t="s">
        <v>23095</v>
      </c>
      <c r="C6366" s="12" t="s">
        <v>23213</v>
      </c>
      <c r="D6366" s="11" t="s">
        <v>23265</v>
      </c>
      <c r="E6366" s="13">
        <v>3.75</v>
      </c>
      <c r="F6366" s="13">
        <v>0</v>
      </c>
      <c r="G6366" s="13">
        <v>69511087.540000007</v>
      </c>
      <c r="H6366" s="13">
        <f t="shared" si="198"/>
        <v>69511087.540000319</v>
      </c>
      <c r="I6366" s="13">
        <f t="shared" si="199"/>
        <v>-3.1292438507080078E-7</v>
      </c>
      <c r="J6366" s="12" t="s">
        <v>23258</v>
      </c>
    </row>
    <row r="6367" spans="1:10" x14ac:dyDescent="0.35">
      <c r="A6367" s="8">
        <v>6358</v>
      </c>
      <c r="B6367" s="8" t="s">
        <v>23095</v>
      </c>
      <c r="C6367" s="8" t="s">
        <v>23213</v>
      </c>
      <c r="D6367" s="7" t="s">
        <v>23266</v>
      </c>
      <c r="E6367" s="9">
        <v>2763900</v>
      </c>
      <c r="F6367" s="9">
        <v>0</v>
      </c>
      <c r="G6367" s="9">
        <v>66747187.539999999</v>
      </c>
      <c r="H6367" s="9">
        <f t="shared" si="198"/>
        <v>66747187.540000319</v>
      </c>
      <c r="I6367" s="9">
        <f t="shared" si="199"/>
        <v>-3.2037496566772461E-7</v>
      </c>
      <c r="J6367" s="8" t="s">
        <v>23258</v>
      </c>
    </row>
    <row r="6368" spans="1:10" x14ac:dyDescent="0.35">
      <c r="A6368" s="12">
        <v>6359</v>
      </c>
      <c r="B6368" s="12" t="s">
        <v>23095</v>
      </c>
      <c r="C6368" s="12" t="s">
        <v>23213</v>
      </c>
      <c r="D6368" s="11" t="s">
        <v>23267</v>
      </c>
      <c r="E6368" s="13">
        <v>50</v>
      </c>
      <c r="F6368" s="13">
        <v>0</v>
      </c>
      <c r="G6368" s="13">
        <v>66747137.539999999</v>
      </c>
      <c r="H6368" s="13">
        <f t="shared" si="198"/>
        <v>66747137.540000319</v>
      </c>
      <c r="I6368" s="13">
        <f t="shared" si="199"/>
        <v>-3.2037496566772461E-7</v>
      </c>
      <c r="J6368" s="12" t="s">
        <v>23258</v>
      </c>
    </row>
    <row r="6369" spans="1:10" x14ac:dyDescent="0.35">
      <c r="A6369" s="8">
        <v>6360</v>
      </c>
      <c r="B6369" s="8" t="s">
        <v>23095</v>
      </c>
      <c r="C6369" s="8" t="s">
        <v>23213</v>
      </c>
      <c r="D6369" s="7" t="s">
        <v>23268</v>
      </c>
      <c r="E6369" s="9">
        <v>3.75</v>
      </c>
      <c r="F6369" s="9">
        <v>0</v>
      </c>
      <c r="G6369" s="9">
        <v>66747133.789999999</v>
      </c>
      <c r="H6369" s="9">
        <f t="shared" si="198"/>
        <v>66747133.790000319</v>
      </c>
      <c r="I6369" s="9">
        <f t="shared" si="199"/>
        <v>-3.2037496566772461E-7</v>
      </c>
      <c r="J6369" s="8" t="s">
        <v>23258</v>
      </c>
    </row>
    <row r="6370" spans="1:10" x14ac:dyDescent="0.35">
      <c r="A6370" s="12">
        <v>6361</v>
      </c>
      <c r="B6370" s="12" t="s">
        <v>23095</v>
      </c>
      <c r="C6370" s="12" t="s">
        <v>23213</v>
      </c>
      <c r="D6370" s="11" t="s">
        <v>23269</v>
      </c>
      <c r="E6370" s="13">
        <v>423600</v>
      </c>
      <c r="F6370" s="13">
        <v>0</v>
      </c>
      <c r="G6370" s="13">
        <v>66323533.789999999</v>
      </c>
      <c r="H6370" s="13">
        <f t="shared" si="198"/>
        <v>66323533.790000319</v>
      </c>
      <c r="I6370" s="13">
        <f t="shared" si="199"/>
        <v>-3.2037496566772461E-7</v>
      </c>
      <c r="J6370" s="12" t="s">
        <v>23258</v>
      </c>
    </row>
    <row r="6371" spans="1:10" x14ac:dyDescent="0.35">
      <c r="A6371" s="8">
        <v>6362</v>
      </c>
      <c r="B6371" s="8" t="s">
        <v>23095</v>
      </c>
      <c r="C6371" s="8" t="s">
        <v>23213</v>
      </c>
      <c r="D6371" s="7" t="s">
        <v>23270</v>
      </c>
      <c r="E6371" s="9">
        <v>50</v>
      </c>
      <c r="F6371" s="9">
        <v>0</v>
      </c>
      <c r="G6371" s="9">
        <v>66323483.789999999</v>
      </c>
      <c r="H6371" s="9">
        <f t="shared" si="198"/>
        <v>66323483.790000319</v>
      </c>
      <c r="I6371" s="9">
        <f t="shared" si="199"/>
        <v>-3.2037496566772461E-7</v>
      </c>
      <c r="J6371" s="8" t="s">
        <v>23258</v>
      </c>
    </row>
    <row r="6372" spans="1:10" x14ac:dyDescent="0.35">
      <c r="A6372" s="12">
        <v>6363</v>
      </c>
      <c r="B6372" s="12" t="s">
        <v>23095</v>
      </c>
      <c r="C6372" s="12" t="s">
        <v>23213</v>
      </c>
      <c r="D6372" s="11" t="s">
        <v>23271</v>
      </c>
      <c r="E6372" s="13">
        <v>3.75</v>
      </c>
      <c r="F6372" s="13">
        <v>0</v>
      </c>
      <c r="G6372" s="13">
        <v>66323480.039999999</v>
      </c>
      <c r="H6372" s="13">
        <f t="shared" si="198"/>
        <v>66323480.040000319</v>
      </c>
      <c r="I6372" s="13">
        <f t="shared" si="199"/>
        <v>-3.2037496566772461E-7</v>
      </c>
      <c r="J6372" s="12" t="s">
        <v>23272</v>
      </c>
    </row>
    <row r="6373" spans="1:10" x14ac:dyDescent="0.35">
      <c r="A6373" s="8">
        <v>6364</v>
      </c>
      <c r="B6373" s="8" t="s">
        <v>23095</v>
      </c>
      <c r="C6373" s="8" t="s">
        <v>23213</v>
      </c>
      <c r="D6373" s="7" t="s">
        <v>23273</v>
      </c>
      <c r="E6373" s="9">
        <v>323700</v>
      </c>
      <c r="F6373" s="9">
        <v>0</v>
      </c>
      <c r="G6373" s="9">
        <v>65999780.039999999</v>
      </c>
      <c r="H6373" s="9">
        <f t="shared" si="198"/>
        <v>65999780.040000319</v>
      </c>
      <c r="I6373" s="9">
        <f t="shared" si="199"/>
        <v>-3.2037496566772461E-7</v>
      </c>
      <c r="J6373" s="8" t="s">
        <v>23272</v>
      </c>
    </row>
    <row r="6374" spans="1:10" x14ac:dyDescent="0.35">
      <c r="A6374" s="12">
        <v>6365</v>
      </c>
      <c r="B6374" s="12" t="s">
        <v>23095</v>
      </c>
      <c r="C6374" s="12" t="s">
        <v>23213</v>
      </c>
      <c r="D6374" s="11" t="s">
        <v>23274</v>
      </c>
      <c r="E6374" s="13">
        <v>50</v>
      </c>
      <c r="F6374" s="13">
        <v>0</v>
      </c>
      <c r="G6374" s="13">
        <v>65999730.039999999</v>
      </c>
      <c r="H6374" s="13">
        <f t="shared" si="198"/>
        <v>65999730.040000319</v>
      </c>
      <c r="I6374" s="13">
        <f t="shared" si="199"/>
        <v>-3.2037496566772461E-7</v>
      </c>
      <c r="J6374" s="12" t="s">
        <v>23272</v>
      </c>
    </row>
    <row r="6375" spans="1:10" x14ac:dyDescent="0.35">
      <c r="A6375" s="8">
        <v>6366</v>
      </c>
      <c r="B6375" s="8" t="s">
        <v>23095</v>
      </c>
      <c r="C6375" s="8" t="s">
        <v>23213</v>
      </c>
      <c r="D6375" s="7" t="s">
        <v>23275</v>
      </c>
      <c r="E6375" s="9">
        <v>3.75</v>
      </c>
      <c r="F6375" s="9">
        <v>0</v>
      </c>
      <c r="G6375" s="9">
        <v>65999726.289999999</v>
      </c>
      <c r="H6375" s="9">
        <f t="shared" si="198"/>
        <v>65999726.290000319</v>
      </c>
      <c r="I6375" s="9">
        <f t="shared" si="199"/>
        <v>-3.2037496566772461E-7</v>
      </c>
      <c r="J6375" s="8" t="s">
        <v>23272</v>
      </c>
    </row>
    <row r="6376" spans="1:10" x14ac:dyDescent="0.35">
      <c r="A6376" s="12">
        <v>6367</v>
      </c>
      <c r="B6376" s="12" t="s">
        <v>23095</v>
      </c>
      <c r="C6376" s="12" t="s">
        <v>23213</v>
      </c>
      <c r="D6376" s="11" t="s">
        <v>23276</v>
      </c>
      <c r="E6376" s="13">
        <v>220400</v>
      </c>
      <c r="F6376" s="13">
        <v>0</v>
      </c>
      <c r="G6376" s="13">
        <v>65779326.289999999</v>
      </c>
      <c r="H6376" s="13">
        <f t="shared" si="198"/>
        <v>65779326.290000319</v>
      </c>
      <c r="I6376" s="13">
        <f t="shared" si="199"/>
        <v>-3.2037496566772461E-7</v>
      </c>
      <c r="J6376" s="12" t="s">
        <v>23272</v>
      </c>
    </row>
    <row r="6377" spans="1:10" x14ac:dyDescent="0.35">
      <c r="A6377" s="8">
        <v>6368</v>
      </c>
      <c r="B6377" s="8" t="s">
        <v>23095</v>
      </c>
      <c r="C6377" s="8" t="s">
        <v>23213</v>
      </c>
      <c r="D6377" s="7" t="s">
        <v>23277</v>
      </c>
      <c r="E6377" s="9">
        <v>50</v>
      </c>
      <c r="F6377" s="9">
        <v>0</v>
      </c>
      <c r="G6377" s="9">
        <v>65779276.289999999</v>
      </c>
      <c r="H6377" s="9">
        <f t="shared" si="198"/>
        <v>65779276.290000319</v>
      </c>
      <c r="I6377" s="9">
        <f t="shared" si="199"/>
        <v>-3.2037496566772461E-7</v>
      </c>
      <c r="J6377" s="8" t="s">
        <v>23272</v>
      </c>
    </row>
    <row r="6378" spans="1:10" x14ac:dyDescent="0.35">
      <c r="A6378" s="12">
        <v>6369</v>
      </c>
      <c r="B6378" s="12" t="s">
        <v>23095</v>
      </c>
      <c r="C6378" s="12" t="s">
        <v>23213</v>
      </c>
      <c r="D6378" s="11" t="s">
        <v>23278</v>
      </c>
      <c r="E6378" s="13">
        <v>3.75</v>
      </c>
      <c r="F6378" s="13">
        <v>0</v>
      </c>
      <c r="G6378" s="13">
        <v>65779272.539999999</v>
      </c>
      <c r="H6378" s="13">
        <f t="shared" si="198"/>
        <v>65779272.540000319</v>
      </c>
      <c r="I6378" s="13">
        <f t="shared" si="199"/>
        <v>-3.2037496566772461E-7</v>
      </c>
      <c r="J6378" s="12" t="s">
        <v>23272</v>
      </c>
    </row>
    <row r="6379" spans="1:10" x14ac:dyDescent="0.35">
      <c r="A6379" s="8">
        <v>6370</v>
      </c>
      <c r="B6379" s="8" t="s">
        <v>23095</v>
      </c>
      <c r="C6379" s="8" t="s">
        <v>23213</v>
      </c>
      <c r="D6379" s="7" t="s">
        <v>23279</v>
      </c>
      <c r="E6379" s="9">
        <v>9000</v>
      </c>
      <c r="F6379" s="9">
        <v>0</v>
      </c>
      <c r="G6379" s="9">
        <v>65770272.539999999</v>
      </c>
      <c r="H6379" s="9">
        <f t="shared" si="198"/>
        <v>65770272.540000319</v>
      </c>
      <c r="I6379" s="9">
        <f t="shared" si="199"/>
        <v>-3.2037496566772461E-7</v>
      </c>
      <c r="J6379" s="8" t="s">
        <v>23272</v>
      </c>
    </row>
    <row r="6380" spans="1:10" x14ac:dyDescent="0.35">
      <c r="A6380" s="12">
        <v>6371</v>
      </c>
      <c r="B6380" s="12" t="s">
        <v>23095</v>
      </c>
      <c r="C6380" s="12" t="s">
        <v>23213</v>
      </c>
      <c r="D6380" s="11" t="s">
        <v>23280</v>
      </c>
      <c r="E6380" s="13">
        <v>25</v>
      </c>
      <c r="F6380" s="13">
        <v>0</v>
      </c>
      <c r="G6380" s="13">
        <v>65770247.539999999</v>
      </c>
      <c r="H6380" s="13">
        <f t="shared" si="198"/>
        <v>65770247.540000319</v>
      </c>
      <c r="I6380" s="13">
        <f t="shared" si="199"/>
        <v>-3.2037496566772461E-7</v>
      </c>
      <c r="J6380" s="12" t="s">
        <v>23272</v>
      </c>
    </row>
    <row r="6381" spans="1:10" x14ac:dyDescent="0.35">
      <c r="A6381" s="8">
        <v>6372</v>
      </c>
      <c r="B6381" s="8" t="s">
        <v>23095</v>
      </c>
      <c r="C6381" s="8" t="s">
        <v>23213</v>
      </c>
      <c r="D6381" s="7" t="s">
        <v>23281</v>
      </c>
      <c r="E6381" s="9">
        <v>1.88</v>
      </c>
      <c r="F6381" s="9">
        <v>0</v>
      </c>
      <c r="G6381" s="9">
        <v>65770245.659999996</v>
      </c>
      <c r="H6381" s="9">
        <f t="shared" si="198"/>
        <v>65770245.660000317</v>
      </c>
      <c r="I6381" s="9">
        <f t="shared" si="199"/>
        <v>-3.2037496566772461E-7</v>
      </c>
      <c r="J6381" s="8" t="s">
        <v>23272</v>
      </c>
    </row>
    <row r="6382" spans="1:10" x14ac:dyDescent="0.35">
      <c r="A6382" s="12">
        <v>6373</v>
      </c>
      <c r="B6382" s="12" t="s">
        <v>23095</v>
      </c>
      <c r="C6382" s="12" t="s">
        <v>23213</v>
      </c>
      <c r="D6382" s="11" t="s">
        <v>23282</v>
      </c>
      <c r="E6382" s="13">
        <v>2000000</v>
      </c>
      <c r="F6382" s="13">
        <v>0</v>
      </c>
      <c r="G6382" s="13">
        <v>63770245.659999996</v>
      </c>
      <c r="H6382" s="13">
        <f t="shared" si="198"/>
        <v>63770245.660000317</v>
      </c>
      <c r="I6382" s="13">
        <f t="shared" si="199"/>
        <v>-3.2037496566772461E-7</v>
      </c>
      <c r="J6382" s="12" t="s">
        <v>23272</v>
      </c>
    </row>
    <row r="6383" spans="1:10" x14ac:dyDescent="0.35">
      <c r="A6383" s="8">
        <v>6374</v>
      </c>
      <c r="B6383" s="8" t="s">
        <v>23095</v>
      </c>
      <c r="C6383" s="8" t="s">
        <v>23213</v>
      </c>
      <c r="D6383" s="7" t="s">
        <v>23283</v>
      </c>
      <c r="E6383" s="9">
        <v>50</v>
      </c>
      <c r="F6383" s="9">
        <v>0</v>
      </c>
      <c r="G6383" s="9">
        <v>63770195.659999996</v>
      </c>
      <c r="H6383" s="9">
        <f t="shared" si="198"/>
        <v>63770195.660000317</v>
      </c>
      <c r="I6383" s="9">
        <f t="shared" si="199"/>
        <v>-3.2037496566772461E-7</v>
      </c>
      <c r="J6383" s="8" t="s">
        <v>23272</v>
      </c>
    </row>
    <row r="6384" spans="1:10" x14ac:dyDescent="0.35">
      <c r="A6384" s="12">
        <v>6375</v>
      </c>
      <c r="B6384" s="12" t="s">
        <v>23095</v>
      </c>
      <c r="C6384" s="12" t="s">
        <v>23213</v>
      </c>
      <c r="D6384" s="11" t="s">
        <v>23284</v>
      </c>
      <c r="E6384" s="13">
        <v>3.75</v>
      </c>
      <c r="F6384" s="13">
        <v>0</v>
      </c>
      <c r="G6384" s="13">
        <v>63770191.909999996</v>
      </c>
      <c r="H6384" s="13">
        <f t="shared" si="198"/>
        <v>63770191.910000317</v>
      </c>
      <c r="I6384" s="13">
        <f t="shared" si="199"/>
        <v>-3.2037496566772461E-7</v>
      </c>
      <c r="J6384" s="12" t="s">
        <v>23272</v>
      </c>
    </row>
    <row r="6385" spans="1:10" x14ac:dyDescent="0.35">
      <c r="A6385" s="8">
        <v>6376</v>
      </c>
      <c r="B6385" s="8" t="s">
        <v>23095</v>
      </c>
      <c r="C6385" s="8" t="s">
        <v>23213</v>
      </c>
      <c r="D6385" s="7" t="s">
        <v>23285</v>
      </c>
      <c r="E6385" s="9">
        <v>249700</v>
      </c>
      <c r="F6385" s="9">
        <v>0</v>
      </c>
      <c r="G6385" s="9">
        <v>63520491.909999996</v>
      </c>
      <c r="H6385" s="9">
        <f t="shared" si="198"/>
        <v>63520491.910000317</v>
      </c>
      <c r="I6385" s="9">
        <f t="shared" si="199"/>
        <v>-3.2037496566772461E-7</v>
      </c>
      <c r="J6385" s="8" t="s">
        <v>23272</v>
      </c>
    </row>
    <row r="6386" spans="1:10" x14ac:dyDescent="0.35">
      <c r="A6386" s="12">
        <v>6377</v>
      </c>
      <c r="B6386" s="12" t="s">
        <v>23095</v>
      </c>
      <c r="C6386" s="12" t="s">
        <v>23213</v>
      </c>
      <c r="D6386" s="11" t="s">
        <v>23286</v>
      </c>
      <c r="E6386" s="13">
        <v>50</v>
      </c>
      <c r="F6386" s="13">
        <v>0</v>
      </c>
      <c r="G6386" s="13">
        <v>63520441.909999996</v>
      </c>
      <c r="H6386" s="13">
        <f t="shared" si="198"/>
        <v>63520441.910000317</v>
      </c>
      <c r="I6386" s="13">
        <f t="shared" si="199"/>
        <v>-3.2037496566772461E-7</v>
      </c>
      <c r="J6386" s="12" t="s">
        <v>23272</v>
      </c>
    </row>
    <row r="6387" spans="1:10" x14ac:dyDescent="0.35">
      <c r="A6387" s="8">
        <v>6378</v>
      </c>
      <c r="B6387" s="8" t="s">
        <v>23095</v>
      </c>
      <c r="C6387" s="8" t="s">
        <v>23213</v>
      </c>
      <c r="D6387" s="7" t="s">
        <v>23287</v>
      </c>
      <c r="E6387" s="9">
        <v>3.75</v>
      </c>
      <c r="F6387" s="9">
        <v>0</v>
      </c>
      <c r="G6387" s="9">
        <v>63520438.159999996</v>
      </c>
      <c r="H6387" s="9">
        <f t="shared" si="198"/>
        <v>63520438.160000317</v>
      </c>
      <c r="I6387" s="9">
        <f t="shared" si="199"/>
        <v>-3.2037496566772461E-7</v>
      </c>
      <c r="J6387" s="8" t="s">
        <v>23272</v>
      </c>
    </row>
    <row r="6388" spans="1:10" x14ac:dyDescent="0.35">
      <c r="A6388" s="12">
        <v>6379</v>
      </c>
      <c r="B6388" s="12" t="s">
        <v>23095</v>
      </c>
      <c r="C6388" s="12" t="s">
        <v>23213</v>
      </c>
      <c r="D6388" s="11" t="s">
        <v>23288</v>
      </c>
      <c r="E6388" s="13">
        <v>0</v>
      </c>
      <c r="F6388" s="13">
        <v>249700</v>
      </c>
      <c r="G6388" s="13">
        <v>63770138.159999996</v>
      </c>
      <c r="H6388" s="13">
        <f t="shared" si="198"/>
        <v>63770138.160000317</v>
      </c>
      <c r="I6388" s="13">
        <f t="shared" si="199"/>
        <v>-3.2037496566772461E-7</v>
      </c>
      <c r="J6388" s="12" t="s">
        <v>23272</v>
      </c>
    </row>
    <row r="6389" spans="1:10" x14ac:dyDescent="0.35">
      <c r="A6389" s="8">
        <v>6380</v>
      </c>
      <c r="B6389" s="8" t="s">
        <v>23095</v>
      </c>
      <c r="C6389" s="8" t="s">
        <v>23213</v>
      </c>
      <c r="D6389" s="7" t="s">
        <v>23288</v>
      </c>
      <c r="E6389" s="9">
        <v>0</v>
      </c>
      <c r="F6389" s="9">
        <v>50</v>
      </c>
      <c r="G6389" s="9">
        <v>63770188.159999996</v>
      </c>
      <c r="H6389" s="9">
        <f t="shared" si="198"/>
        <v>63770188.160000317</v>
      </c>
      <c r="I6389" s="9">
        <f t="shared" si="199"/>
        <v>-3.2037496566772461E-7</v>
      </c>
      <c r="J6389" s="8" t="s">
        <v>23289</v>
      </c>
    </row>
    <row r="6390" spans="1:10" x14ac:dyDescent="0.35">
      <c r="A6390" s="12">
        <v>6381</v>
      </c>
      <c r="B6390" s="12" t="s">
        <v>23095</v>
      </c>
      <c r="C6390" s="12" t="s">
        <v>23213</v>
      </c>
      <c r="D6390" s="11" t="s">
        <v>23288</v>
      </c>
      <c r="E6390" s="13">
        <v>0</v>
      </c>
      <c r="F6390" s="13">
        <v>3.75</v>
      </c>
      <c r="G6390" s="13">
        <v>63770191.909999996</v>
      </c>
      <c r="H6390" s="13">
        <f t="shared" si="198"/>
        <v>63770191.910000317</v>
      </c>
      <c r="I6390" s="13">
        <f t="shared" si="199"/>
        <v>-3.2037496566772461E-7</v>
      </c>
      <c r="J6390" s="12" t="s">
        <v>23289</v>
      </c>
    </row>
    <row r="6391" spans="1:10" x14ac:dyDescent="0.35">
      <c r="A6391" s="8">
        <v>6382</v>
      </c>
      <c r="B6391" s="8" t="s">
        <v>23095</v>
      </c>
      <c r="C6391" s="8" t="s">
        <v>23213</v>
      </c>
      <c r="D6391" s="7" t="s">
        <v>23290</v>
      </c>
      <c r="E6391" s="9">
        <v>20400</v>
      </c>
      <c r="F6391" s="9">
        <v>0</v>
      </c>
      <c r="G6391" s="9">
        <v>63749791.909999996</v>
      </c>
      <c r="H6391" s="9">
        <f t="shared" si="198"/>
        <v>63749791.910000317</v>
      </c>
      <c r="I6391" s="9">
        <f t="shared" si="199"/>
        <v>-3.2037496566772461E-7</v>
      </c>
      <c r="J6391" s="8" t="s">
        <v>23289</v>
      </c>
    </row>
    <row r="6392" spans="1:10" x14ac:dyDescent="0.35">
      <c r="A6392" s="12">
        <v>6383</v>
      </c>
      <c r="B6392" s="12" t="s">
        <v>23095</v>
      </c>
      <c r="C6392" s="12" t="s">
        <v>23213</v>
      </c>
      <c r="D6392" s="11" t="s">
        <v>23291</v>
      </c>
      <c r="E6392" s="13">
        <v>25</v>
      </c>
      <c r="F6392" s="13">
        <v>0</v>
      </c>
      <c r="G6392" s="13">
        <v>63749766.909999996</v>
      </c>
      <c r="H6392" s="13">
        <f t="shared" si="198"/>
        <v>63749766.910000317</v>
      </c>
      <c r="I6392" s="13">
        <f t="shared" si="199"/>
        <v>-3.2037496566772461E-7</v>
      </c>
      <c r="J6392" s="12" t="s">
        <v>23289</v>
      </c>
    </row>
    <row r="6393" spans="1:10" x14ac:dyDescent="0.35">
      <c r="A6393" s="8">
        <v>6384</v>
      </c>
      <c r="B6393" s="8" t="s">
        <v>23095</v>
      </c>
      <c r="C6393" s="8" t="s">
        <v>23213</v>
      </c>
      <c r="D6393" s="7" t="s">
        <v>23292</v>
      </c>
      <c r="E6393" s="9">
        <v>1.88</v>
      </c>
      <c r="F6393" s="9">
        <v>0</v>
      </c>
      <c r="G6393" s="9">
        <v>63749765.030000001</v>
      </c>
      <c r="H6393" s="9">
        <f t="shared" si="198"/>
        <v>63749765.030000314</v>
      </c>
      <c r="I6393" s="9">
        <f t="shared" si="199"/>
        <v>-3.1292438507080078E-7</v>
      </c>
      <c r="J6393" s="8" t="s">
        <v>23289</v>
      </c>
    </row>
    <row r="6394" spans="1:10" x14ac:dyDescent="0.35">
      <c r="A6394" s="12">
        <v>6385</v>
      </c>
      <c r="B6394" s="12" t="s">
        <v>23095</v>
      </c>
      <c r="C6394" s="12" t="s">
        <v>23213</v>
      </c>
      <c r="D6394" s="11" t="s">
        <v>23293</v>
      </c>
      <c r="E6394" s="13">
        <v>249701</v>
      </c>
      <c r="F6394" s="13">
        <v>0</v>
      </c>
      <c r="G6394" s="13">
        <v>63500064.030000001</v>
      </c>
      <c r="H6394" s="13">
        <f t="shared" si="198"/>
        <v>63500064.030000314</v>
      </c>
      <c r="I6394" s="13">
        <f t="shared" si="199"/>
        <v>-3.1292438507080078E-7</v>
      </c>
      <c r="J6394" s="12" t="s">
        <v>23289</v>
      </c>
    </row>
    <row r="6395" spans="1:10" x14ac:dyDescent="0.35">
      <c r="A6395" s="8">
        <v>6386</v>
      </c>
      <c r="B6395" s="8" t="s">
        <v>23095</v>
      </c>
      <c r="C6395" s="8" t="s">
        <v>23213</v>
      </c>
      <c r="D6395" s="7" t="s">
        <v>23294</v>
      </c>
      <c r="E6395" s="9">
        <v>50</v>
      </c>
      <c r="F6395" s="9">
        <v>0</v>
      </c>
      <c r="G6395" s="9">
        <v>63500014.030000001</v>
      </c>
      <c r="H6395" s="9">
        <f t="shared" si="198"/>
        <v>63500014.030000314</v>
      </c>
      <c r="I6395" s="9">
        <f t="shared" si="199"/>
        <v>-3.1292438507080078E-7</v>
      </c>
      <c r="J6395" s="8" t="s">
        <v>23289</v>
      </c>
    </row>
    <row r="6396" spans="1:10" x14ac:dyDescent="0.35">
      <c r="A6396" s="12">
        <v>6387</v>
      </c>
      <c r="B6396" s="12" t="s">
        <v>23095</v>
      </c>
      <c r="C6396" s="12" t="s">
        <v>23213</v>
      </c>
      <c r="D6396" s="11" t="s">
        <v>23295</v>
      </c>
      <c r="E6396" s="13">
        <v>3.75</v>
      </c>
      <c r="F6396" s="13">
        <v>0</v>
      </c>
      <c r="G6396" s="13">
        <v>63500010.280000001</v>
      </c>
      <c r="H6396" s="13">
        <f t="shared" si="198"/>
        <v>63500010.280000314</v>
      </c>
      <c r="I6396" s="13">
        <f t="shared" si="199"/>
        <v>-3.1292438507080078E-7</v>
      </c>
      <c r="J6396" s="12" t="s">
        <v>23289</v>
      </c>
    </row>
    <row r="6397" spans="1:10" x14ac:dyDescent="0.35">
      <c r="A6397" s="8">
        <v>6388</v>
      </c>
      <c r="B6397" s="8" t="s">
        <v>23095</v>
      </c>
      <c r="C6397" s="8" t="s">
        <v>23213</v>
      </c>
      <c r="D6397" s="7" t="s">
        <v>23296</v>
      </c>
      <c r="E6397" s="9">
        <v>0</v>
      </c>
      <c r="F6397" s="9">
        <v>249701</v>
      </c>
      <c r="G6397" s="9">
        <v>63749711.280000001</v>
      </c>
      <c r="H6397" s="9">
        <f t="shared" si="198"/>
        <v>63749711.280000314</v>
      </c>
      <c r="I6397" s="9">
        <f t="shared" si="199"/>
        <v>-3.1292438507080078E-7</v>
      </c>
      <c r="J6397" s="8" t="s">
        <v>23289</v>
      </c>
    </row>
    <row r="6398" spans="1:10" x14ac:dyDescent="0.35">
      <c r="A6398" s="12">
        <v>6389</v>
      </c>
      <c r="B6398" s="12" t="s">
        <v>23095</v>
      </c>
      <c r="C6398" s="12" t="s">
        <v>23213</v>
      </c>
      <c r="D6398" s="11" t="s">
        <v>23296</v>
      </c>
      <c r="E6398" s="13">
        <v>0</v>
      </c>
      <c r="F6398" s="13">
        <v>50</v>
      </c>
      <c r="G6398" s="13">
        <v>63749761.280000001</v>
      </c>
      <c r="H6398" s="13">
        <f t="shared" si="198"/>
        <v>63749761.280000314</v>
      </c>
      <c r="I6398" s="13">
        <f t="shared" si="199"/>
        <v>-3.1292438507080078E-7</v>
      </c>
      <c r="J6398" s="12" t="s">
        <v>23289</v>
      </c>
    </row>
    <row r="6399" spans="1:10" x14ac:dyDescent="0.35">
      <c r="A6399" s="8">
        <v>6390</v>
      </c>
      <c r="B6399" s="8" t="s">
        <v>23095</v>
      </c>
      <c r="C6399" s="8" t="s">
        <v>23213</v>
      </c>
      <c r="D6399" s="7" t="s">
        <v>23296</v>
      </c>
      <c r="E6399" s="9">
        <v>0</v>
      </c>
      <c r="F6399" s="9">
        <v>3.75</v>
      </c>
      <c r="G6399" s="9">
        <v>63749765.030000001</v>
      </c>
      <c r="H6399" s="9">
        <f t="shared" si="198"/>
        <v>63749765.030000314</v>
      </c>
      <c r="I6399" s="9">
        <f t="shared" si="199"/>
        <v>-3.1292438507080078E-7</v>
      </c>
      <c r="J6399" s="8" t="s">
        <v>23289</v>
      </c>
    </row>
    <row r="6400" spans="1:10" x14ac:dyDescent="0.35">
      <c r="A6400" s="12">
        <v>6391</v>
      </c>
      <c r="B6400" s="12" t="s">
        <v>23095</v>
      </c>
      <c r="C6400" s="12" t="s">
        <v>23213</v>
      </c>
      <c r="D6400" s="11" t="s">
        <v>23297</v>
      </c>
      <c r="E6400" s="13">
        <v>173900</v>
      </c>
      <c r="F6400" s="13">
        <v>0</v>
      </c>
      <c r="G6400" s="13">
        <v>63575865.030000001</v>
      </c>
      <c r="H6400" s="13">
        <f t="shared" si="198"/>
        <v>63575865.030000314</v>
      </c>
      <c r="I6400" s="13">
        <f t="shared" si="199"/>
        <v>-3.1292438507080078E-7</v>
      </c>
      <c r="J6400" s="12" t="s">
        <v>23289</v>
      </c>
    </row>
    <row r="6401" spans="1:10" x14ac:dyDescent="0.35">
      <c r="A6401" s="8">
        <v>6392</v>
      </c>
      <c r="B6401" s="8" t="s">
        <v>23095</v>
      </c>
      <c r="C6401" s="8" t="s">
        <v>23213</v>
      </c>
      <c r="D6401" s="7" t="s">
        <v>23298</v>
      </c>
      <c r="E6401" s="9">
        <v>50</v>
      </c>
      <c r="F6401" s="9">
        <v>0</v>
      </c>
      <c r="G6401" s="9">
        <v>63575815.030000001</v>
      </c>
      <c r="H6401" s="9">
        <f t="shared" si="198"/>
        <v>63575815.030000314</v>
      </c>
      <c r="I6401" s="9">
        <f t="shared" si="199"/>
        <v>-3.1292438507080078E-7</v>
      </c>
      <c r="J6401" s="8" t="s">
        <v>23289</v>
      </c>
    </row>
    <row r="6402" spans="1:10" x14ac:dyDescent="0.35">
      <c r="A6402" s="12">
        <v>6393</v>
      </c>
      <c r="B6402" s="12" t="s">
        <v>23095</v>
      </c>
      <c r="C6402" s="12" t="s">
        <v>23213</v>
      </c>
      <c r="D6402" s="11" t="s">
        <v>23299</v>
      </c>
      <c r="E6402" s="13">
        <v>3.75</v>
      </c>
      <c r="F6402" s="13">
        <v>0</v>
      </c>
      <c r="G6402" s="13">
        <v>63575811.280000001</v>
      </c>
      <c r="H6402" s="13">
        <f t="shared" si="198"/>
        <v>63575811.280000314</v>
      </c>
      <c r="I6402" s="13">
        <f t="shared" si="199"/>
        <v>-3.1292438507080078E-7</v>
      </c>
      <c r="J6402" s="12" t="s">
        <v>23289</v>
      </c>
    </row>
    <row r="6403" spans="1:10" x14ac:dyDescent="0.35">
      <c r="A6403" s="8">
        <v>6394</v>
      </c>
      <c r="B6403" s="8" t="s">
        <v>23095</v>
      </c>
      <c r="C6403" s="8" t="s">
        <v>23213</v>
      </c>
      <c r="D6403" s="7" t="s">
        <v>23300</v>
      </c>
      <c r="E6403" s="9">
        <v>780700</v>
      </c>
      <c r="F6403" s="9">
        <v>0</v>
      </c>
      <c r="G6403" s="9">
        <v>62795111.280000001</v>
      </c>
      <c r="H6403" s="9">
        <f t="shared" si="198"/>
        <v>62795111.280000314</v>
      </c>
      <c r="I6403" s="9">
        <f t="shared" si="199"/>
        <v>-3.1292438507080078E-7</v>
      </c>
      <c r="J6403" s="8" t="s">
        <v>23289</v>
      </c>
    </row>
    <row r="6404" spans="1:10" x14ac:dyDescent="0.35">
      <c r="A6404" s="12">
        <v>6395</v>
      </c>
      <c r="B6404" s="12" t="s">
        <v>23095</v>
      </c>
      <c r="C6404" s="12" t="s">
        <v>23213</v>
      </c>
      <c r="D6404" s="11" t="s">
        <v>23301</v>
      </c>
      <c r="E6404" s="13">
        <v>50</v>
      </c>
      <c r="F6404" s="13">
        <v>0</v>
      </c>
      <c r="G6404" s="13">
        <v>62795061.280000001</v>
      </c>
      <c r="H6404" s="13">
        <f t="shared" si="198"/>
        <v>62795061.280000314</v>
      </c>
      <c r="I6404" s="13">
        <f t="shared" si="199"/>
        <v>-3.1292438507080078E-7</v>
      </c>
      <c r="J6404" s="12" t="s">
        <v>23289</v>
      </c>
    </row>
    <row r="6405" spans="1:10" x14ac:dyDescent="0.35">
      <c r="A6405" s="8">
        <v>6396</v>
      </c>
      <c r="B6405" s="8" t="s">
        <v>23095</v>
      </c>
      <c r="C6405" s="8" t="s">
        <v>23213</v>
      </c>
      <c r="D6405" s="7" t="s">
        <v>23302</v>
      </c>
      <c r="E6405" s="9">
        <v>3.75</v>
      </c>
      <c r="F6405" s="9">
        <v>0</v>
      </c>
      <c r="G6405" s="9">
        <v>62795057.530000001</v>
      </c>
      <c r="H6405" s="9">
        <f t="shared" si="198"/>
        <v>62795057.530000314</v>
      </c>
      <c r="I6405" s="9">
        <f t="shared" si="199"/>
        <v>-3.1292438507080078E-7</v>
      </c>
      <c r="J6405" s="8" t="s">
        <v>23289</v>
      </c>
    </row>
    <row r="6406" spans="1:10" x14ac:dyDescent="0.35">
      <c r="A6406" s="12">
        <v>6397</v>
      </c>
      <c r="B6406" s="12" t="s">
        <v>23095</v>
      </c>
      <c r="C6406" s="12" t="s">
        <v>23213</v>
      </c>
      <c r="D6406" s="11" t="s">
        <v>23303</v>
      </c>
      <c r="E6406" s="13">
        <v>990800</v>
      </c>
      <c r="F6406" s="13">
        <v>0</v>
      </c>
      <c r="G6406" s="13">
        <v>61804257.530000001</v>
      </c>
      <c r="H6406" s="13">
        <f t="shared" si="198"/>
        <v>61804257.530000314</v>
      </c>
      <c r="I6406" s="13">
        <f t="shared" si="199"/>
        <v>-3.1292438507080078E-7</v>
      </c>
      <c r="J6406" s="12" t="s">
        <v>23289</v>
      </c>
    </row>
    <row r="6407" spans="1:10" x14ac:dyDescent="0.35">
      <c r="A6407" s="8">
        <v>6398</v>
      </c>
      <c r="B6407" s="8" t="s">
        <v>23095</v>
      </c>
      <c r="C6407" s="8" t="s">
        <v>23213</v>
      </c>
      <c r="D6407" s="7" t="s">
        <v>23304</v>
      </c>
      <c r="E6407" s="9">
        <v>50</v>
      </c>
      <c r="F6407" s="9">
        <v>0</v>
      </c>
      <c r="G6407" s="9">
        <v>61804207.530000001</v>
      </c>
      <c r="H6407" s="9">
        <f t="shared" si="198"/>
        <v>61804207.530000314</v>
      </c>
      <c r="I6407" s="9">
        <f t="shared" si="199"/>
        <v>-3.1292438507080078E-7</v>
      </c>
      <c r="J6407" s="8" t="s">
        <v>23305</v>
      </c>
    </row>
    <row r="6408" spans="1:10" x14ac:dyDescent="0.35">
      <c r="A6408" s="12">
        <v>6399</v>
      </c>
      <c r="B6408" s="12" t="s">
        <v>23095</v>
      </c>
      <c r="C6408" s="12" t="s">
        <v>23213</v>
      </c>
      <c r="D6408" s="11" t="s">
        <v>23306</v>
      </c>
      <c r="E6408" s="13">
        <v>3.75</v>
      </c>
      <c r="F6408" s="13">
        <v>0</v>
      </c>
      <c r="G6408" s="13">
        <v>61804203.780000001</v>
      </c>
      <c r="H6408" s="13">
        <f t="shared" si="198"/>
        <v>61804203.780000314</v>
      </c>
      <c r="I6408" s="13">
        <f t="shared" si="199"/>
        <v>-3.1292438507080078E-7</v>
      </c>
      <c r="J6408" s="12" t="s">
        <v>23305</v>
      </c>
    </row>
    <row r="6409" spans="1:10" x14ac:dyDescent="0.35">
      <c r="A6409" s="8">
        <v>6400</v>
      </c>
      <c r="B6409" s="8" t="s">
        <v>23095</v>
      </c>
      <c r="C6409" s="8" t="s">
        <v>23213</v>
      </c>
      <c r="D6409" s="7" t="s">
        <v>23307</v>
      </c>
      <c r="E6409" s="9">
        <v>152200</v>
      </c>
      <c r="F6409" s="9">
        <v>0</v>
      </c>
      <c r="G6409" s="9">
        <v>61652003.780000001</v>
      </c>
      <c r="H6409" s="9">
        <f t="shared" si="198"/>
        <v>61652003.780000314</v>
      </c>
      <c r="I6409" s="9">
        <f t="shared" si="199"/>
        <v>-3.1292438507080078E-7</v>
      </c>
      <c r="J6409" s="8" t="s">
        <v>23305</v>
      </c>
    </row>
    <row r="6410" spans="1:10" x14ac:dyDescent="0.35">
      <c r="A6410" s="12">
        <v>6401</v>
      </c>
      <c r="B6410" s="12" t="s">
        <v>23095</v>
      </c>
      <c r="C6410" s="12" t="s">
        <v>23213</v>
      </c>
      <c r="D6410" s="11" t="s">
        <v>23308</v>
      </c>
      <c r="E6410" s="13">
        <v>50</v>
      </c>
      <c r="F6410" s="13">
        <v>0</v>
      </c>
      <c r="G6410" s="13">
        <v>61651953.780000001</v>
      </c>
      <c r="H6410" s="13">
        <f t="shared" ref="H6410:H6473" si="200">H6409-E6410+F6410</f>
        <v>61651953.780000314</v>
      </c>
      <c r="I6410" s="13">
        <f t="shared" ref="I6410:I6473" si="201">G6410-H6410</f>
        <v>-3.1292438507080078E-7</v>
      </c>
      <c r="J6410" s="12" t="s">
        <v>23305</v>
      </c>
    </row>
    <row r="6411" spans="1:10" x14ac:dyDescent="0.35">
      <c r="A6411" s="8">
        <v>6402</v>
      </c>
      <c r="B6411" s="8" t="s">
        <v>23095</v>
      </c>
      <c r="C6411" s="8" t="s">
        <v>23213</v>
      </c>
      <c r="D6411" s="7" t="s">
        <v>23309</v>
      </c>
      <c r="E6411" s="9">
        <v>3.75</v>
      </c>
      <c r="F6411" s="9">
        <v>0</v>
      </c>
      <c r="G6411" s="9">
        <v>61651950.030000001</v>
      </c>
      <c r="H6411" s="9">
        <f t="shared" si="200"/>
        <v>61651950.030000314</v>
      </c>
      <c r="I6411" s="9">
        <f t="shared" si="201"/>
        <v>-3.1292438507080078E-7</v>
      </c>
      <c r="J6411" s="8" t="s">
        <v>23305</v>
      </c>
    </row>
    <row r="6412" spans="1:10" x14ac:dyDescent="0.35">
      <c r="A6412" s="12">
        <v>6403</v>
      </c>
      <c r="B6412" s="12" t="s">
        <v>23095</v>
      </c>
      <c r="C6412" s="12" t="s">
        <v>23213</v>
      </c>
      <c r="D6412" s="11" t="s">
        <v>23310</v>
      </c>
      <c r="E6412" s="13">
        <v>949000</v>
      </c>
      <c r="F6412" s="13">
        <v>0</v>
      </c>
      <c r="G6412" s="13">
        <v>60702950.030000001</v>
      </c>
      <c r="H6412" s="13">
        <f t="shared" si="200"/>
        <v>60702950.030000314</v>
      </c>
      <c r="I6412" s="13">
        <f t="shared" si="201"/>
        <v>-3.1292438507080078E-7</v>
      </c>
      <c r="J6412" s="12" t="s">
        <v>23305</v>
      </c>
    </row>
    <row r="6413" spans="1:10" x14ac:dyDescent="0.35">
      <c r="A6413" s="8">
        <v>6404</v>
      </c>
      <c r="B6413" s="8" t="s">
        <v>23095</v>
      </c>
      <c r="C6413" s="8" t="s">
        <v>23213</v>
      </c>
      <c r="D6413" s="7" t="s">
        <v>23311</v>
      </c>
      <c r="E6413" s="9">
        <v>50</v>
      </c>
      <c r="F6413" s="9">
        <v>0</v>
      </c>
      <c r="G6413" s="9">
        <v>60702900.030000001</v>
      </c>
      <c r="H6413" s="9">
        <f t="shared" si="200"/>
        <v>60702900.030000314</v>
      </c>
      <c r="I6413" s="9">
        <f t="shared" si="201"/>
        <v>-3.1292438507080078E-7</v>
      </c>
      <c r="J6413" s="8" t="s">
        <v>23305</v>
      </c>
    </row>
    <row r="6414" spans="1:10" x14ac:dyDescent="0.35">
      <c r="A6414" s="12">
        <v>6405</v>
      </c>
      <c r="B6414" s="12" t="s">
        <v>23095</v>
      </c>
      <c r="C6414" s="12" t="s">
        <v>23213</v>
      </c>
      <c r="D6414" s="11" t="s">
        <v>23312</v>
      </c>
      <c r="E6414" s="13">
        <v>3.75</v>
      </c>
      <c r="F6414" s="13">
        <v>0</v>
      </c>
      <c r="G6414" s="13">
        <v>60702896.280000001</v>
      </c>
      <c r="H6414" s="13">
        <f t="shared" si="200"/>
        <v>60702896.280000314</v>
      </c>
      <c r="I6414" s="13">
        <f t="shared" si="201"/>
        <v>-3.1292438507080078E-7</v>
      </c>
      <c r="J6414" s="12" t="s">
        <v>23305</v>
      </c>
    </row>
    <row r="6415" spans="1:10" x14ac:dyDescent="0.35">
      <c r="A6415" s="8">
        <v>6406</v>
      </c>
      <c r="B6415" s="8" t="s">
        <v>23095</v>
      </c>
      <c r="C6415" s="8" t="s">
        <v>23213</v>
      </c>
      <c r="D6415" s="7" t="s">
        <v>23313</v>
      </c>
      <c r="E6415" s="9">
        <v>366300</v>
      </c>
      <c r="F6415" s="9">
        <v>0</v>
      </c>
      <c r="G6415" s="9">
        <v>60336596.280000001</v>
      </c>
      <c r="H6415" s="9">
        <f t="shared" si="200"/>
        <v>60336596.280000314</v>
      </c>
      <c r="I6415" s="9">
        <f t="shared" si="201"/>
        <v>-3.1292438507080078E-7</v>
      </c>
      <c r="J6415" s="8" t="s">
        <v>23305</v>
      </c>
    </row>
    <row r="6416" spans="1:10" x14ac:dyDescent="0.35">
      <c r="A6416" s="12">
        <v>6407</v>
      </c>
      <c r="B6416" s="12" t="s">
        <v>23095</v>
      </c>
      <c r="C6416" s="12" t="s">
        <v>23213</v>
      </c>
      <c r="D6416" s="11" t="s">
        <v>23314</v>
      </c>
      <c r="E6416" s="13">
        <v>50</v>
      </c>
      <c r="F6416" s="13">
        <v>0</v>
      </c>
      <c r="G6416" s="13">
        <v>60336546.280000001</v>
      </c>
      <c r="H6416" s="13">
        <f t="shared" si="200"/>
        <v>60336546.280000314</v>
      </c>
      <c r="I6416" s="13">
        <f t="shared" si="201"/>
        <v>-3.1292438507080078E-7</v>
      </c>
      <c r="J6416" s="12" t="s">
        <v>23305</v>
      </c>
    </row>
    <row r="6417" spans="1:10" x14ac:dyDescent="0.35">
      <c r="A6417" s="8">
        <v>6408</v>
      </c>
      <c r="B6417" s="8" t="s">
        <v>23095</v>
      </c>
      <c r="C6417" s="8" t="s">
        <v>23213</v>
      </c>
      <c r="D6417" s="7" t="s">
        <v>23315</v>
      </c>
      <c r="E6417" s="9">
        <v>3.75</v>
      </c>
      <c r="F6417" s="9">
        <v>0</v>
      </c>
      <c r="G6417" s="9">
        <v>60336542.530000001</v>
      </c>
      <c r="H6417" s="9">
        <f t="shared" si="200"/>
        <v>60336542.530000314</v>
      </c>
      <c r="I6417" s="9">
        <f t="shared" si="201"/>
        <v>-3.1292438507080078E-7</v>
      </c>
      <c r="J6417" s="8" t="s">
        <v>23305</v>
      </c>
    </row>
    <row r="6418" spans="1:10" x14ac:dyDescent="0.35">
      <c r="A6418" s="12">
        <v>6409</v>
      </c>
      <c r="B6418" s="12" t="s">
        <v>23095</v>
      </c>
      <c r="C6418" s="12" t="s">
        <v>23213</v>
      </c>
      <c r="D6418" s="11" t="s">
        <v>23316</v>
      </c>
      <c r="E6418" s="13">
        <v>347800</v>
      </c>
      <c r="F6418" s="13">
        <v>0</v>
      </c>
      <c r="G6418" s="13">
        <v>59988742.530000001</v>
      </c>
      <c r="H6418" s="13">
        <f t="shared" si="200"/>
        <v>59988742.530000314</v>
      </c>
      <c r="I6418" s="13">
        <f t="shared" si="201"/>
        <v>-3.1292438507080078E-7</v>
      </c>
      <c r="J6418" s="12" t="s">
        <v>23305</v>
      </c>
    </row>
    <row r="6419" spans="1:10" x14ac:dyDescent="0.35">
      <c r="A6419" s="8">
        <v>6410</v>
      </c>
      <c r="B6419" s="8" t="s">
        <v>23095</v>
      </c>
      <c r="C6419" s="8" t="s">
        <v>23213</v>
      </c>
      <c r="D6419" s="7" t="s">
        <v>23317</v>
      </c>
      <c r="E6419" s="9">
        <v>50</v>
      </c>
      <c r="F6419" s="9">
        <v>0</v>
      </c>
      <c r="G6419" s="9">
        <v>59988692.530000001</v>
      </c>
      <c r="H6419" s="9">
        <f t="shared" si="200"/>
        <v>59988692.530000314</v>
      </c>
      <c r="I6419" s="9">
        <f t="shared" si="201"/>
        <v>-3.1292438507080078E-7</v>
      </c>
      <c r="J6419" s="8" t="s">
        <v>23305</v>
      </c>
    </row>
    <row r="6420" spans="1:10" x14ac:dyDescent="0.35">
      <c r="A6420" s="12">
        <v>6411</v>
      </c>
      <c r="B6420" s="12" t="s">
        <v>23095</v>
      </c>
      <c r="C6420" s="12" t="s">
        <v>23213</v>
      </c>
      <c r="D6420" s="11" t="s">
        <v>23318</v>
      </c>
      <c r="E6420" s="13">
        <v>3.75</v>
      </c>
      <c r="F6420" s="13">
        <v>0</v>
      </c>
      <c r="G6420" s="13">
        <v>59988688.780000001</v>
      </c>
      <c r="H6420" s="13">
        <f t="shared" si="200"/>
        <v>59988688.780000314</v>
      </c>
      <c r="I6420" s="13">
        <f t="shared" si="201"/>
        <v>-3.1292438507080078E-7</v>
      </c>
      <c r="J6420" s="12" t="s">
        <v>23305</v>
      </c>
    </row>
    <row r="6421" spans="1:10" x14ac:dyDescent="0.35">
      <c r="A6421" s="8">
        <v>6412</v>
      </c>
      <c r="B6421" s="8" t="s">
        <v>23095</v>
      </c>
      <c r="C6421" s="8" t="s">
        <v>23213</v>
      </c>
      <c r="D6421" s="7" t="s">
        <v>23319</v>
      </c>
      <c r="E6421" s="9">
        <v>381100</v>
      </c>
      <c r="F6421" s="9">
        <v>0</v>
      </c>
      <c r="G6421" s="9">
        <v>59607588.780000001</v>
      </c>
      <c r="H6421" s="9">
        <f t="shared" si="200"/>
        <v>59607588.780000314</v>
      </c>
      <c r="I6421" s="9">
        <f t="shared" si="201"/>
        <v>-3.1292438507080078E-7</v>
      </c>
      <c r="J6421" s="8" t="s">
        <v>23305</v>
      </c>
    </row>
    <row r="6422" spans="1:10" x14ac:dyDescent="0.35">
      <c r="A6422" s="12">
        <v>6413</v>
      </c>
      <c r="B6422" s="12" t="s">
        <v>23095</v>
      </c>
      <c r="C6422" s="12" t="s">
        <v>23213</v>
      </c>
      <c r="D6422" s="11" t="s">
        <v>23320</v>
      </c>
      <c r="E6422" s="13">
        <v>50</v>
      </c>
      <c r="F6422" s="13">
        <v>0</v>
      </c>
      <c r="G6422" s="13">
        <v>59607538.780000001</v>
      </c>
      <c r="H6422" s="13">
        <f t="shared" si="200"/>
        <v>59607538.780000314</v>
      </c>
      <c r="I6422" s="13">
        <f t="shared" si="201"/>
        <v>-3.1292438507080078E-7</v>
      </c>
      <c r="J6422" s="12" t="s">
        <v>23305</v>
      </c>
    </row>
    <row r="6423" spans="1:10" x14ac:dyDescent="0.35">
      <c r="A6423" s="8">
        <v>6414</v>
      </c>
      <c r="B6423" s="8" t="s">
        <v>23095</v>
      </c>
      <c r="C6423" s="8" t="s">
        <v>23213</v>
      </c>
      <c r="D6423" s="7" t="s">
        <v>23321</v>
      </c>
      <c r="E6423" s="9">
        <v>3.75</v>
      </c>
      <c r="F6423" s="9">
        <v>0</v>
      </c>
      <c r="G6423" s="9">
        <v>59607535.030000001</v>
      </c>
      <c r="H6423" s="9">
        <f t="shared" si="200"/>
        <v>59607535.030000314</v>
      </c>
      <c r="I6423" s="9">
        <f t="shared" si="201"/>
        <v>-3.1292438507080078E-7</v>
      </c>
      <c r="J6423" s="8" t="s">
        <v>23305</v>
      </c>
    </row>
    <row r="6424" spans="1:10" x14ac:dyDescent="0.35">
      <c r="A6424" s="12">
        <v>6415</v>
      </c>
      <c r="B6424" s="12" t="s">
        <v>23095</v>
      </c>
      <c r="C6424" s="12" t="s">
        <v>23213</v>
      </c>
      <c r="D6424" s="11" t="s">
        <v>23322</v>
      </c>
      <c r="E6424" s="13">
        <v>242300</v>
      </c>
      <c r="F6424" s="13">
        <v>0</v>
      </c>
      <c r="G6424" s="13">
        <v>59365235.030000001</v>
      </c>
      <c r="H6424" s="13">
        <f t="shared" si="200"/>
        <v>59365235.030000314</v>
      </c>
      <c r="I6424" s="13">
        <f t="shared" si="201"/>
        <v>-3.1292438507080078E-7</v>
      </c>
      <c r="J6424" s="12" t="s">
        <v>23323</v>
      </c>
    </row>
    <row r="6425" spans="1:10" x14ac:dyDescent="0.35">
      <c r="A6425" s="8">
        <v>6416</v>
      </c>
      <c r="B6425" s="8" t="s">
        <v>23095</v>
      </c>
      <c r="C6425" s="8" t="s">
        <v>23213</v>
      </c>
      <c r="D6425" s="7" t="s">
        <v>23324</v>
      </c>
      <c r="E6425" s="9">
        <v>50</v>
      </c>
      <c r="F6425" s="9">
        <v>0</v>
      </c>
      <c r="G6425" s="9">
        <v>59365185.030000001</v>
      </c>
      <c r="H6425" s="9">
        <f t="shared" si="200"/>
        <v>59365185.030000314</v>
      </c>
      <c r="I6425" s="9">
        <f t="shared" si="201"/>
        <v>-3.1292438507080078E-7</v>
      </c>
      <c r="J6425" s="8" t="s">
        <v>23323</v>
      </c>
    </row>
    <row r="6426" spans="1:10" x14ac:dyDescent="0.35">
      <c r="A6426" s="12">
        <v>6417</v>
      </c>
      <c r="B6426" s="12" t="s">
        <v>23095</v>
      </c>
      <c r="C6426" s="12" t="s">
        <v>23213</v>
      </c>
      <c r="D6426" s="11" t="s">
        <v>23325</v>
      </c>
      <c r="E6426" s="13">
        <v>3.75</v>
      </c>
      <c r="F6426" s="13">
        <v>0</v>
      </c>
      <c r="G6426" s="13">
        <v>59365181.280000001</v>
      </c>
      <c r="H6426" s="13">
        <f t="shared" si="200"/>
        <v>59365181.280000314</v>
      </c>
      <c r="I6426" s="13">
        <f t="shared" si="201"/>
        <v>-3.1292438507080078E-7</v>
      </c>
      <c r="J6426" s="12" t="s">
        <v>23323</v>
      </c>
    </row>
    <row r="6427" spans="1:10" x14ac:dyDescent="0.35">
      <c r="A6427" s="8">
        <v>6418</v>
      </c>
      <c r="B6427" s="8" t="s">
        <v>23095</v>
      </c>
      <c r="C6427" s="8" t="s">
        <v>23213</v>
      </c>
      <c r="D6427" s="7" t="s">
        <v>23326</v>
      </c>
      <c r="E6427" s="9">
        <v>452400</v>
      </c>
      <c r="F6427" s="9">
        <v>0</v>
      </c>
      <c r="G6427" s="9">
        <v>58912781.280000001</v>
      </c>
      <c r="H6427" s="9">
        <f t="shared" si="200"/>
        <v>58912781.280000314</v>
      </c>
      <c r="I6427" s="9">
        <f t="shared" si="201"/>
        <v>-3.1292438507080078E-7</v>
      </c>
      <c r="J6427" s="8" t="s">
        <v>23323</v>
      </c>
    </row>
    <row r="6428" spans="1:10" x14ac:dyDescent="0.35">
      <c r="A6428" s="12">
        <v>6419</v>
      </c>
      <c r="B6428" s="12" t="s">
        <v>23095</v>
      </c>
      <c r="C6428" s="12" t="s">
        <v>23213</v>
      </c>
      <c r="D6428" s="11" t="s">
        <v>23327</v>
      </c>
      <c r="E6428" s="13">
        <v>50</v>
      </c>
      <c r="F6428" s="13">
        <v>0</v>
      </c>
      <c r="G6428" s="13">
        <v>58912731.280000001</v>
      </c>
      <c r="H6428" s="13">
        <f t="shared" si="200"/>
        <v>58912731.280000314</v>
      </c>
      <c r="I6428" s="13">
        <f t="shared" si="201"/>
        <v>-3.1292438507080078E-7</v>
      </c>
      <c r="J6428" s="12" t="s">
        <v>23323</v>
      </c>
    </row>
    <row r="6429" spans="1:10" x14ac:dyDescent="0.35">
      <c r="A6429" s="8">
        <v>6420</v>
      </c>
      <c r="B6429" s="8" t="s">
        <v>23095</v>
      </c>
      <c r="C6429" s="8" t="s">
        <v>23213</v>
      </c>
      <c r="D6429" s="7" t="s">
        <v>23328</v>
      </c>
      <c r="E6429" s="9">
        <v>3.75</v>
      </c>
      <c r="F6429" s="9">
        <v>0</v>
      </c>
      <c r="G6429" s="9">
        <v>58912727.530000001</v>
      </c>
      <c r="H6429" s="9">
        <f t="shared" si="200"/>
        <v>58912727.530000314</v>
      </c>
      <c r="I6429" s="9">
        <f t="shared" si="201"/>
        <v>-3.1292438507080078E-7</v>
      </c>
      <c r="J6429" s="8" t="s">
        <v>23323</v>
      </c>
    </row>
    <row r="6430" spans="1:10" x14ac:dyDescent="0.35">
      <c r="A6430" s="12">
        <v>6421</v>
      </c>
      <c r="B6430" s="12" t="s">
        <v>23095</v>
      </c>
      <c r="C6430" s="12" t="s">
        <v>23213</v>
      </c>
      <c r="D6430" s="11" t="s">
        <v>23329</v>
      </c>
      <c r="E6430" s="13">
        <v>118750</v>
      </c>
      <c r="F6430" s="13">
        <v>0</v>
      </c>
      <c r="G6430" s="13">
        <v>58793977.530000001</v>
      </c>
      <c r="H6430" s="13">
        <f t="shared" si="200"/>
        <v>58793977.530000314</v>
      </c>
      <c r="I6430" s="13">
        <f t="shared" si="201"/>
        <v>-3.1292438507080078E-7</v>
      </c>
      <c r="J6430" s="12" t="s">
        <v>23323</v>
      </c>
    </row>
    <row r="6431" spans="1:10" x14ac:dyDescent="0.35">
      <c r="A6431" s="8">
        <v>6422</v>
      </c>
      <c r="B6431" s="8" t="s">
        <v>23095</v>
      </c>
      <c r="C6431" s="8" t="s">
        <v>23213</v>
      </c>
      <c r="D6431" s="7" t="s">
        <v>23330</v>
      </c>
      <c r="E6431" s="9">
        <v>50</v>
      </c>
      <c r="F6431" s="9">
        <v>0</v>
      </c>
      <c r="G6431" s="9">
        <v>58793927.530000001</v>
      </c>
      <c r="H6431" s="9">
        <f t="shared" si="200"/>
        <v>58793927.530000314</v>
      </c>
      <c r="I6431" s="9">
        <f t="shared" si="201"/>
        <v>-3.1292438507080078E-7</v>
      </c>
      <c r="J6431" s="8" t="s">
        <v>23323</v>
      </c>
    </row>
    <row r="6432" spans="1:10" x14ac:dyDescent="0.35">
      <c r="A6432" s="12">
        <v>6423</v>
      </c>
      <c r="B6432" s="12" t="s">
        <v>23095</v>
      </c>
      <c r="C6432" s="12" t="s">
        <v>23213</v>
      </c>
      <c r="D6432" s="11" t="s">
        <v>23331</v>
      </c>
      <c r="E6432" s="13">
        <v>3.75</v>
      </c>
      <c r="F6432" s="13">
        <v>0</v>
      </c>
      <c r="G6432" s="13">
        <v>58793923.780000001</v>
      </c>
      <c r="H6432" s="13">
        <f t="shared" si="200"/>
        <v>58793923.780000314</v>
      </c>
      <c r="I6432" s="13">
        <f t="shared" si="201"/>
        <v>-3.1292438507080078E-7</v>
      </c>
      <c r="J6432" s="12" t="s">
        <v>23323</v>
      </c>
    </row>
    <row r="6433" spans="1:10" x14ac:dyDescent="0.35">
      <c r="A6433" s="8">
        <v>6424</v>
      </c>
      <c r="B6433" s="8" t="s">
        <v>23095</v>
      </c>
      <c r="C6433" s="8" t="s">
        <v>23213</v>
      </c>
      <c r="D6433" s="7" t="s">
        <v>23332</v>
      </c>
      <c r="E6433" s="9">
        <v>125000</v>
      </c>
      <c r="F6433" s="9">
        <v>0</v>
      </c>
      <c r="G6433" s="9">
        <v>58668923.780000001</v>
      </c>
      <c r="H6433" s="9">
        <f t="shared" si="200"/>
        <v>58668923.780000314</v>
      </c>
      <c r="I6433" s="9">
        <f t="shared" si="201"/>
        <v>-3.1292438507080078E-7</v>
      </c>
      <c r="J6433" s="8" t="s">
        <v>23323</v>
      </c>
    </row>
    <row r="6434" spans="1:10" x14ac:dyDescent="0.35">
      <c r="A6434" s="12">
        <v>6425</v>
      </c>
      <c r="B6434" s="12" t="s">
        <v>23095</v>
      </c>
      <c r="C6434" s="12" t="s">
        <v>23213</v>
      </c>
      <c r="D6434" s="11" t="s">
        <v>23333</v>
      </c>
      <c r="E6434" s="13">
        <v>50</v>
      </c>
      <c r="F6434" s="13">
        <v>0</v>
      </c>
      <c r="G6434" s="13">
        <v>58668873.780000001</v>
      </c>
      <c r="H6434" s="13">
        <f t="shared" si="200"/>
        <v>58668873.780000314</v>
      </c>
      <c r="I6434" s="13">
        <f t="shared" si="201"/>
        <v>-3.1292438507080078E-7</v>
      </c>
      <c r="J6434" s="12" t="s">
        <v>23323</v>
      </c>
    </row>
    <row r="6435" spans="1:10" x14ac:dyDescent="0.35">
      <c r="A6435" s="8">
        <v>6426</v>
      </c>
      <c r="B6435" s="8" t="s">
        <v>23095</v>
      </c>
      <c r="C6435" s="8" t="s">
        <v>23213</v>
      </c>
      <c r="D6435" s="7" t="s">
        <v>23334</v>
      </c>
      <c r="E6435" s="9">
        <v>3.75</v>
      </c>
      <c r="F6435" s="9">
        <v>0</v>
      </c>
      <c r="G6435" s="9">
        <v>58668870.030000001</v>
      </c>
      <c r="H6435" s="9">
        <f t="shared" si="200"/>
        <v>58668870.030000314</v>
      </c>
      <c r="I6435" s="9">
        <f t="shared" si="201"/>
        <v>-3.1292438507080078E-7</v>
      </c>
      <c r="J6435" s="8" t="s">
        <v>23323</v>
      </c>
    </row>
    <row r="6436" spans="1:10" x14ac:dyDescent="0.35">
      <c r="A6436" s="12">
        <v>6427</v>
      </c>
      <c r="B6436" s="12" t="s">
        <v>23095</v>
      </c>
      <c r="C6436" s="12" t="s">
        <v>23213</v>
      </c>
      <c r="D6436" s="11" t="s">
        <v>23335</v>
      </c>
      <c r="E6436" s="13">
        <v>118750</v>
      </c>
      <c r="F6436" s="13">
        <v>0</v>
      </c>
      <c r="G6436" s="13">
        <v>58550120.030000001</v>
      </c>
      <c r="H6436" s="13">
        <f t="shared" si="200"/>
        <v>58550120.030000314</v>
      </c>
      <c r="I6436" s="13">
        <f t="shared" si="201"/>
        <v>-3.1292438507080078E-7</v>
      </c>
      <c r="J6436" s="12" t="s">
        <v>23323</v>
      </c>
    </row>
    <row r="6437" spans="1:10" x14ac:dyDescent="0.35">
      <c r="A6437" s="8">
        <v>6428</v>
      </c>
      <c r="B6437" s="8" t="s">
        <v>23095</v>
      </c>
      <c r="C6437" s="8" t="s">
        <v>23213</v>
      </c>
      <c r="D6437" s="7" t="s">
        <v>23336</v>
      </c>
      <c r="E6437" s="9">
        <v>50</v>
      </c>
      <c r="F6437" s="9">
        <v>0</v>
      </c>
      <c r="G6437" s="9">
        <v>58550070.030000001</v>
      </c>
      <c r="H6437" s="9">
        <f t="shared" si="200"/>
        <v>58550070.030000314</v>
      </c>
      <c r="I6437" s="9">
        <f t="shared" si="201"/>
        <v>-3.1292438507080078E-7</v>
      </c>
      <c r="J6437" s="8" t="s">
        <v>23323</v>
      </c>
    </row>
    <row r="6438" spans="1:10" x14ac:dyDescent="0.35">
      <c r="A6438" s="12">
        <v>6429</v>
      </c>
      <c r="B6438" s="12" t="s">
        <v>23095</v>
      </c>
      <c r="C6438" s="12" t="s">
        <v>23213</v>
      </c>
      <c r="D6438" s="11" t="s">
        <v>23337</v>
      </c>
      <c r="E6438" s="13">
        <v>3.75</v>
      </c>
      <c r="F6438" s="13">
        <v>0</v>
      </c>
      <c r="G6438" s="13">
        <v>58550066.280000001</v>
      </c>
      <c r="H6438" s="13">
        <f t="shared" si="200"/>
        <v>58550066.280000314</v>
      </c>
      <c r="I6438" s="13">
        <f t="shared" si="201"/>
        <v>-3.1292438507080078E-7</v>
      </c>
      <c r="J6438" s="12" t="s">
        <v>23323</v>
      </c>
    </row>
    <row r="6439" spans="1:10" x14ac:dyDescent="0.35">
      <c r="A6439" s="8">
        <v>6430</v>
      </c>
      <c r="B6439" s="8" t="s">
        <v>23095</v>
      </c>
      <c r="C6439" s="8" t="s">
        <v>23213</v>
      </c>
      <c r="D6439" s="7" t="s">
        <v>23338</v>
      </c>
      <c r="E6439" s="9">
        <v>33000</v>
      </c>
      <c r="F6439" s="9">
        <v>0</v>
      </c>
      <c r="G6439" s="9">
        <v>58517066.280000001</v>
      </c>
      <c r="H6439" s="9">
        <f t="shared" si="200"/>
        <v>58517066.280000314</v>
      </c>
      <c r="I6439" s="9">
        <f t="shared" si="201"/>
        <v>-3.1292438507080078E-7</v>
      </c>
      <c r="J6439" s="8" t="s">
        <v>23339</v>
      </c>
    </row>
    <row r="6440" spans="1:10" x14ac:dyDescent="0.35">
      <c r="A6440" s="12">
        <v>6431</v>
      </c>
      <c r="B6440" s="12" t="s">
        <v>23095</v>
      </c>
      <c r="C6440" s="12" t="s">
        <v>23213</v>
      </c>
      <c r="D6440" s="11" t="s">
        <v>23340</v>
      </c>
      <c r="E6440" s="13">
        <v>25</v>
      </c>
      <c r="F6440" s="13">
        <v>0</v>
      </c>
      <c r="G6440" s="13">
        <v>58517041.280000001</v>
      </c>
      <c r="H6440" s="13">
        <f t="shared" si="200"/>
        <v>58517041.280000314</v>
      </c>
      <c r="I6440" s="13">
        <f t="shared" si="201"/>
        <v>-3.1292438507080078E-7</v>
      </c>
      <c r="J6440" s="12" t="s">
        <v>23339</v>
      </c>
    </row>
    <row r="6441" spans="1:10" x14ac:dyDescent="0.35">
      <c r="A6441" s="8">
        <v>6432</v>
      </c>
      <c r="B6441" s="8" t="s">
        <v>23095</v>
      </c>
      <c r="C6441" s="8" t="s">
        <v>23213</v>
      </c>
      <c r="D6441" s="7" t="s">
        <v>23341</v>
      </c>
      <c r="E6441" s="9">
        <v>1.88</v>
      </c>
      <c r="F6441" s="9">
        <v>0</v>
      </c>
      <c r="G6441" s="9">
        <v>58517039.399999999</v>
      </c>
      <c r="H6441" s="9">
        <f t="shared" si="200"/>
        <v>58517039.400000311</v>
      </c>
      <c r="I6441" s="9">
        <f t="shared" si="201"/>
        <v>-3.1292438507080078E-7</v>
      </c>
      <c r="J6441" s="8" t="s">
        <v>23339</v>
      </c>
    </row>
    <row r="6442" spans="1:10" x14ac:dyDescent="0.35">
      <c r="A6442" s="12">
        <v>6433</v>
      </c>
      <c r="B6442" s="12" t="s">
        <v>23095</v>
      </c>
      <c r="C6442" s="12" t="s">
        <v>23213</v>
      </c>
      <c r="D6442" s="11" t="s">
        <v>23342</v>
      </c>
      <c r="E6442" s="13">
        <v>20000</v>
      </c>
      <c r="F6442" s="13">
        <v>0</v>
      </c>
      <c r="G6442" s="13">
        <v>58497039.399999999</v>
      </c>
      <c r="H6442" s="13">
        <f t="shared" si="200"/>
        <v>58497039.400000311</v>
      </c>
      <c r="I6442" s="13">
        <f t="shared" si="201"/>
        <v>-3.1292438507080078E-7</v>
      </c>
      <c r="J6442" s="12" t="s">
        <v>23339</v>
      </c>
    </row>
    <row r="6443" spans="1:10" x14ac:dyDescent="0.35">
      <c r="A6443" s="8">
        <v>6434</v>
      </c>
      <c r="B6443" s="8" t="s">
        <v>23095</v>
      </c>
      <c r="C6443" s="8" t="s">
        <v>23213</v>
      </c>
      <c r="D6443" s="7" t="s">
        <v>23343</v>
      </c>
      <c r="E6443" s="9">
        <v>25</v>
      </c>
      <c r="F6443" s="9">
        <v>0</v>
      </c>
      <c r="G6443" s="9">
        <v>58497014.399999999</v>
      </c>
      <c r="H6443" s="9">
        <f t="shared" si="200"/>
        <v>58497014.400000311</v>
      </c>
      <c r="I6443" s="9">
        <f t="shared" si="201"/>
        <v>-3.1292438507080078E-7</v>
      </c>
      <c r="J6443" s="8" t="s">
        <v>23339</v>
      </c>
    </row>
    <row r="6444" spans="1:10" x14ac:dyDescent="0.35">
      <c r="A6444" s="12">
        <v>6435</v>
      </c>
      <c r="B6444" s="12" t="s">
        <v>23095</v>
      </c>
      <c r="C6444" s="12" t="s">
        <v>23213</v>
      </c>
      <c r="D6444" s="11" t="s">
        <v>23344</v>
      </c>
      <c r="E6444" s="13">
        <v>1.88</v>
      </c>
      <c r="F6444" s="13">
        <v>0</v>
      </c>
      <c r="G6444" s="13">
        <v>58497012.520000003</v>
      </c>
      <c r="H6444" s="13">
        <f t="shared" si="200"/>
        <v>58497012.520000309</v>
      </c>
      <c r="I6444" s="13">
        <f t="shared" si="201"/>
        <v>-3.0547380447387695E-7</v>
      </c>
      <c r="J6444" s="12" t="s">
        <v>23339</v>
      </c>
    </row>
    <row r="6445" spans="1:10" x14ac:dyDescent="0.35">
      <c r="A6445" s="8">
        <v>6436</v>
      </c>
      <c r="B6445" s="8" t="s">
        <v>23095</v>
      </c>
      <c r="C6445" s="8" t="s">
        <v>23213</v>
      </c>
      <c r="D6445" s="7" t="s">
        <v>23345</v>
      </c>
      <c r="E6445" s="9">
        <v>0</v>
      </c>
      <c r="F6445" s="9">
        <v>256100</v>
      </c>
      <c r="G6445" s="9">
        <v>58753112.520000003</v>
      </c>
      <c r="H6445" s="9">
        <f t="shared" si="200"/>
        <v>58753112.520000309</v>
      </c>
      <c r="I6445" s="9">
        <f t="shared" si="201"/>
        <v>-3.0547380447387695E-7</v>
      </c>
      <c r="J6445" s="8" t="s">
        <v>23339</v>
      </c>
    </row>
    <row r="6446" spans="1:10" x14ac:dyDescent="0.35">
      <c r="A6446" s="12">
        <v>6437</v>
      </c>
      <c r="B6446" s="12" t="s">
        <v>23095</v>
      </c>
      <c r="C6446" s="12" t="s">
        <v>23213</v>
      </c>
      <c r="D6446" s="11" t="s">
        <v>23345</v>
      </c>
      <c r="E6446" s="13">
        <v>0</v>
      </c>
      <c r="F6446" s="13">
        <v>53.75</v>
      </c>
      <c r="G6446" s="13">
        <v>58753166.270000003</v>
      </c>
      <c r="H6446" s="13">
        <f t="shared" si="200"/>
        <v>58753166.270000309</v>
      </c>
      <c r="I6446" s="13">
        <f t="shared" si="201"/>
        <v>-3.0547380447387695E-7</v>
      </c>
      <c r="J6446" s="12" t="s">
        <v>23339</v>
      </c>
    </row>
    <row r="6447" spans="1:10" x14ac:dyDescent="0.35">
      <c r="A6447" s="8">
        <v>6438</v>
      </c>
      <c r="B6447" s="8" t="s">
        <v>4499</v>
      </c>
      <c r="C6447" s="8" t="s">
        <v>4499</v>
      </c>
      <c r="D6447" s="7" t="s">
        <v>23346</v>
      </c>
      <c r="E6447" s="9">
        <v>100000</v>
      </c>
      <c r="F6447" s="9">
        <v>0</v>
      </c>
      <c r="G6447" s="9">
        <v>58653166.270000003</v>
      </c>
      <c r="H6447" s="9">
        <f t="shared" si="200"/>
        <v>58653166.270000309</v>
      </c>
      <c r="I6447" s="9">
        <f t="shared" si="201"/>
        <v>-3.0547380447387695E-7</v>
      </c>
      <c r="J6447" s="8" t="s">
        <v>23339</v>
      </c>
    </row>
    <row r="6448" spans="1:10" x14ac:dyDescent="0.35">
      <c r="A6448" s="12">
        <v>6439</v>
      </c>
      <c r="B6448" s="12" t="s">
        <v>4499</v>
      </c>
      <c r="C6448" s="12" t="s">
        <v>4499</v>
      </c>
      <c r="D6448" s="11" t="s">
        <v>23347</v>
      </c>
      <c r="E6448" s="13">
        <v>50</v>
      </c>
      <c r="F6448" s="13">
        <v>0</v>
      </c>
      <c r="G6448" s="13">
        <v>58653116.270000003</v>
      </c>
      <c r="H6448" s="13">
        <f t="shared" si="200"/>
        <v>58653116.270000309</v>
      </c>
      <c r="I6448" s="13">
        <f t="shared" si="201"/>
        <v>-3.0547380447387695E-7</v>
      </c>
      <c r="J6448" s="12" t="s">
        <v>23339</v>
      </c>
    </row>
    <row r="6449" spans="1:10" x14ac:dyDescent="0.35">
      <c r="A6449" s="8">
        <v>6440</v>
      </c>
      <c r="B6449" s="8" t="s">
        <v>4499</v>
      </c>
      <c r="C6449" s="8" t="s">
        <v>4499</v>
      </c>
      <c r="D6449" s="7" t="s">
        <v>23348</v>
      </c>
      <c r="E6449" s="9">
        <v>3.75</v>
      </c>
      <c r="F6449" s="9">
        <v>0</v>
      </c>
      <c r="G6449" s="9">
        <v>58653112.520000003</v>
      </c>
      <c r="H6449" s="9">
        <f t="shared" si="200"/>
        <v>58653112.520000309</v>
      </c>
      <c r="I6449" s="9">
        <f t="shared" si="201"/>
        <v>-3.0547380447387695E-7</v>
      </c>
      <c r="J6449" s="8" t="s">
        <v>23339</v>
      </c>
    </row>
    <row r="6450" spans="1:10" x14ac:dyDescent="0.35">
      <c r="A6450" s="12">
        <v>6441</v>
      </c>
      <c r="B6450" s="12" t="s">
        <v>4499</v>
      </c>
      <c r="C6450" s="12" t="s">
        <v>4499</v>
      </c>
      <c r="D6450" s="11" t="s">
        <v>23349</v>
      </c>
      <c r="E6450" s="13">
        <v>1500000</v>
      </c>
      <c r="F6450" s="13">
        <v>0</v>
      </c>
      <c r="G6450" s="13">
        <v>57153112.520000003</v>
      </c>
      <c r="H6450" s="13">
        <f t="shared" si="200"/>
        <v>57153112.520000309</v>
      </c>
      <c r="I6450" s="13">
        <f t="shared" si="201"/>
        <v>-3.0547380447387695E-7</v>
      </c>
      <c r="J6450" s="12" t="s">
        <v>23339</v>
      </c>
    </row>
    <row r="6451" spans="1:10" x14ac:dyDescent="0.35">
      <c r="A6451" s="8">
        <v>6442</v>
      </c>
      <c r="B6451" s="8" t="s">
        <v>4499</v>
      </c>
      <c r="C6451" s="8" t="s">
        <v>4499</v>
      </c>
      <c r="D6451" s="7" t="s">
        <v>23350</v>
      </c>
      <c r="E6451" s="9">
        <v>50</v>
      </c>
      <c r="F6451" s="9">
        <v>0</v>
      </c>
      <c r="G6451" s="9">
        <v>57153062.520000003</v>
      </c>
      <c r="H6451" s="9">
        <f t="shared" si="200"/>
        <v>57153062.520000309</v>
      </c>
      <c r="I6451" s="9">
        <f t="shared" si="201"/>
        <v>-3.0547380447387695E-7</v>
      </c>
      <c r="J6451" s="8" t="s">
        <v>23339</v>
      </c>
    </row>
    <row r="6452" spans="1:10" x14ac:dyDescent="0.35">
      <c r="A6452" s="12">
        <v>6443</v>
      </c>
      <c r="B6452" s="12" t="s">
        <v>4499</v>
      </c>
      <c r="C6452" s="12" t="s">
        <v>4499</v>
      </c>
      <c r="D6452" s="11" t="s">
        <v>23351</v>
      </c>
      <c r="E6452" s="13">
        <v>3.75</v>
      </c>
      <c r="F6452" s="13">
        <v>0</v>
      </c>
      <c r="G6452" s="13">
        <v>57153058.770000003</v>
      </c>
      <c r="H6452" s="13">
        <f t="shared" si="200"/>
        <v>57153058.770000309</v>
      </c>
      <c r="I6452" s="13">
        <f t="shared" si="201"/>
        <v>-3.0547380447387695E-7</v>
      </c>
      <c r="J6452" s="12" t="s">
        <v>23339</v>
      </c>
    </row>
    <row r="6453" spans="1:10" x14ac:dyDescent="0.35">
      <c r="A6453" s="8">
        <v>6444</v>
      </c>
      <c r="B6453" s="8" t="s">
        <v>4499</v>
      </c>
      <c r="C6453" s="8" t="s">
        <v>4499</v>
      </c>
      <c r="D6453" s="7" t="s">
        <v>23352</v>
      </c>
      <c r="E6453" s="9">
        <v>200000</v>
      </c>
      <c r="F6453" s="9">
        <v>0</v>
      </c>
      <c r="G6453" s="9">
        <v>56953058.770000003</v>
      </c>
      <c r="H6453" s="9">
        <f t="shared" si="200"/>
        <v>56953058.770000309</v>
      </c>
      <c r="I6453" s="9">
        <f t="shared" si="201"/>
        <v>-3.0547380447387695E-7</v>
      </c>
      <c r="J6453" s="8" t="s">
        <v>23339</v>
      </c>
    </row>
    <row r="6454" spans="1:10" x14ac:dyDescent="0.35">
      <c r="A6454" s="12">
        <v>6445</v>
      </c>
      <c r="B6454" s="12" t="s">
        <v>4499</v>
      </c>
      <c r="C6454" s="12" t="s">
        <v>4499</v>
      </c>
      <c r="D6454" s="11" t="s">
        <v>23353</v>
      </c>
      <c r="E6454" s="13">
        <v>50</v>
      </c>
      <c r="F6454" s="13">
        <v>0</v>
      </c>
      <c r="G6454" s="13">
        <v>56953008.770000003</v>
      </c>
      <c r="H6454" s="13">
        <f t="shared" si="200"/>
        <v>56953008.770000309</v>
      </c>
      <c r="I6454" s="13">
        <f t="shared" si="201"/>
        <v>-3.0547380447387695E-7</v>
      </c>
      <c r="J6454" s="12" t="s">
        <v>23354</v>
      </c>
    </row>
    <row r="6455" spans="1:10" x14ac:dyDescent="0.35">
      <c r="A6455" s="8">
        <v>6446</v>
      </c>
      <c r="B6455" s="8" t="s">
        <v>4499</v>
      </c>
      <c r="C6455" s="8" t="s">
        <v>4499</v>
      </c>
      <c r="D6455" s="7" t="s">
        <v>23355</v>
      </c>
      <c r="E6455" s="9">
        <v>3.75</v>
      </c>
      <c r="F6455" s="9">
        <v>0</v>
      </c>
      <c r="G6455" s="9">
        <v>56953005.020000003</v>
      </c>
      <c r="H6455" s="9">
        <f t="shared" si="200"/>
        <v>56953005.020000309</v>
      </c>
      <c r="I6455" s="9">
        <f t="shared" si="201"/>
        <v>-3.0547380447387695E-7</v>
      </c>
      <c r="J6455" s="8" t="s">
        <v>23354</v>
      </c>
    </row>
    <row r="6456" spans="1:10" x14ac:dyDescent="0.35">
      <c r="A6456" s="12">
        <v>6447</v>
      </c>
      <c r="B6456" s="12" t="s">
        <v>4499</v>
      </c>
      <c r="C6456" s="12" t="s">
        <v>4499</v>
      </c>
      <c r="D6456" s="11" t="s">
        <v>23356</v>
      </c>
      <c r="E6456" s="13">
        <v>300000</v>
      </c>
      <c r="F6456" s="13">
        <v>0</v>
      </c>
      <c r="G6456" s="13">
        <v>56653005.020000003</v>
      </c>
      <c r="H6456" s="13">
        <f t="shared" si="200"/>
        <v>56653005.020000309</v>
      </c>
      <c r="I6456" s="13">
        <f t="shared" si="201"/>
        <v>-3.0547380447387695E-7</v>
      </c>
      <c r="J6456" s="12" t="s">
        <v>23354</v>
      </c>
    </row>
    <row r="6457" spans="1:10" x14ac:dyDescent="0.35">
      <c r="A6457" s="8">
        <v>6448</v>
      </c>
      <c r="B6457" s="8" t="s">
        <v>4499</v>
      </c>
      <c r="C6457" s="8" t="s">
        <v>4499</v>
      </c>
      <c r="D6457" s="7" t="s">
        <v>23357</v>
      </c>
      <c r="E6457" s="9">
        <v>50</v>
      </c>
      <c r="F6457" s="9">
        <v>0</v>
      </c>
      <c r="G6457" s="9">
        <v>56652955.020000003</v>
      </c>
      <c r="H6457" s="9">
        <f t="shared" si="200"/>
        <v>56652955.020000309</v>
      </c>
      <c r="I6457" s="9">
        <f t="shared" si="201"/>
        <v>-3.0547380447387695E-7</v>
      </c>
      <c r="J6457" s="8" t="s">
        <v>23354</v>
      </c>
    </row>
    <row r="6458" spans="1:10" x14ac:dyDescent="0.35">
      <c r="A6458" s="12">
        <v>6449</v>
      </c>
      <c r="B6458" s="12" t="s">
        <v>4499</v>
      </c>
      <c r="C6458" s="12" t="s">
        <v>4499</v>
      </c>
      <c r="D6458" s="11" t="s">
        <v>23358</v>
      </c>
      <c r="E6458" s="13">
        <v>3.75</v>
      </c>
      <c r="F6458" s="13">
        <v>0</v>
      </c>
      <c r="G6458" s="13">
        <v>56652951.270000003</v>
      </c>
      <c r="H6458" s="13">
        <f t="shared" si="200"/>
        <v>56652951.270000309</v>
      </c>
      <c r="I6458" s="13">
        <f t="shared" si="201"/>
        <v>-3.0547380447387695E-7</v>
      </c>
      <c r="J6458" s="12" t="s">
        <v>23354</v>
      </c>
    </row>
    <row r="6459" spans="1:10" x14ac:dyDescent="0.35">
      <c r="A6459" s="8">
        <v>6450</v>
      </c>
      <c r="B6459" s="8" t="s">
        <v>4499</v>
      </c>
      <c r="C6459" s="8" t="s">
        <v>4499</v>
      </c>
      <c r="D6459" s="7" t="s">
        <v>23359</v>
      </c>
      <c r="E6459" s="9">
        <v>0</v>
      </c>
      <c r="F6459" s="9">
        <v>5000000</v>
      </c>
      <c r="G6459" s="9">
        <v>61652951.270000003</v>
      </c>
      <c r="H6459" s="9">
        <f t="shared" si="200"/>
        <v>61652951.270000309</v>
      </c>
      <c r="I6459" s="9">
        <f t="shared" si="201"/>
        <v>-3.0547380447387695E-7</v>
      </c>
      <c r="J6459" s="8" t="s">
        <v>23354</v>
      </c>
    </row>
    <row r="6460" spans="1:10" x14ac:dyDescent="0.35">
      <c r="A6460" s="12">
        <v>6451</v>
      </c>
      <c r="B6460" s="12" t="s">
        <v>4499</v>
      </c>
      <c r="C6460" s="12" t="s">
        <v>4499</v>
      </c>
      <c r="D6460" s="11" t="s">
        <v>23360</v>
      </c>
      <c r="E6460" s="13">
        <v>50</v>
      </c>
      <c r="F6460" s="13">
        <v>0</v>
      </c>
      <c r="G6460" s="13">
        <v>61652901.270000003</v>
      </c>
      <c r="H6460" s="13">
        <f t="shared" si="200"/>
        <v>61652901.270000309</v>
      </c>
      <c r="I6460" s="13">
        <f t="shared" si="201"/>
        <v>-3.0547380447387695E-7</v>
      </c>
      <c r="J6460" s="12" t="s">
        <v>23354</v>
      </c>
    </row>
    <row r="6461" spans="1:10" x14ac:dyDescent="0.35">
      <c r="A6461" s="8">
        <v>6452</v>
      </c>
      <c r="B6461" s="8" t="s">
        <v>269</v>
      </c>
      <c r="C6461" s="8" t="s">
        <v>269</v>
      </c>
      <c r="D6461" s="7" t="s">
        <v>23361</v>
      </c>
      <c r="E6461" s="9">
        <v>200000</v>
      </c>
      <c r="F6461" s="9">
        <v>0</v>
      </c>
      <c r="G6461" s="9">
        <v>61452901.270000003</v>
      </c>
      <c r="H6461" s="9">
        <f t="shared" si="200"/>
        <v>61452901.270000309</v>
      </c>
      <c r="I6461" s="9">
        <f t="shared" si="201"/>
        <v>-3.0547380447387695E-7</v>
      </c>
      <c r="J6461" s="8" t="s">
        <v>23354</v>
      </c>
    </row>
    <row r="6462" spans="1:10" x14ac:dyDescent="0.35">
      <c r="A6462" s="12">
        <v>6453</v>
      </c>
      <c r="B6462" s="12" t="s">
        <v>269</v>
      </c>
      <c r="C6462" s="12" t="s">
        <v>269</v>
      </c>
      <c r="D6462" s="11" t="s">
        <v>23362</v>
      </c>
      <c r="E6462" s="13">
        <v>50</v>
      </c>
      <c r="F6462" s="13">
        <v>0</v>
      </c>
      <c r="G6462" s="13">
        <v>61452851.270000003</v>
      </c>
      <c r="H6462" s="13">
        <f t="shared" si="200"/>
        <v>61452851.270000309</v>
      </c>
      <c r="I6462" s="13">
        <f t="shared" si="201"/>
        <v>-3.0547380447387695E-7</v>
      </c>
      <c r="J6462" s="12" t="s">
        <v>23354</v>
      </c>
    </row>
    <row r="6463" spans="1:10" x14ac:dyDescent="0.35">
      <c r="A6463" s="8">
        <v>6454</v>
      </c>
      <c r="B6463" s="8" t="s">
        <v>269</v>
      </c>
      <c r="C6463" s="8" t="s">
        <v>269</v>
      </c>
      <c r="D6463" s="7" t="s">
        <v>23363</v>
      </c>
      <c r="E6463" s="9">
        <v>3.75</v>
      </c>
      <c r="F6463" s="9">
        <v>0</v>
      </c>
      <c r="G6463" s="9">
        <v>61452847.520000003</v>
      </c>
      <c r="H6463" s="9">
        <f t="shared" si="200"/>
        <v>61452847.520000309</v>
      </c>
      <c r="I6463" s="9">
        <f t="shared" si="201"/>
        <v>-3.0547380447387695E-7</v>
      </c>
      <c r="J6463" s="8" t="s">
        <v>23354</v>
      </c>
    </row>
    <row r="6464" spans="1:10" x14ac:dyDescent="0.35">
      <c r="A6464" s="12">
        <v>6455</v>
      </c>
      <c r="B6464" s="12" t="s">
        <v>269</v>
      </c>
      <c r="C6464" s="12" t="s">
        <v>269</v>
      </c>
      <c r="D6464" s="11" t="s">
        <v>23364</v>
      </c>
      <c r="E6464" s="13">
        <v>256100</v>
      </c>
      <c r="F6464" s="13">
        <v>0</v>
      </c>
      <c r="G6464" s="13">
        <v>61196747.520000003</v>
      </c>
      <c r="H6464" s="13">
        <f t="shared" si="200"/>
        <v>61196747.520000309</v>
      </c>
      <c r="I6464" s="13">
        <f t="shared" si="201"/>
        <v>-3.0547380447387695E-7</v>
      </c>
      <c r="J6464" s="12" t="s">
        <v>23354</v>
      </c>
    </row>
    <row r="6465" spans="1:10" x14ac:dyDescent="0.35">
      <c r="A6465" s="8">
        <v>6456</v>
      </c>
      <c r="B6465" s="8" t="s">
        <v>269</v>
      </c>
      <c r="C6465" s="8" t="s">
        <v>269</v>
      </c>
      <c r="D6465" s="7" t="s">
        <v>23365</v>
      </c>
      <c r="E6465" s="9">
        <v>50</v>
      </c>
      <c r="F6465" s="9">
        <v>0</v>
      </c>
      <c r="G6465" s="9">
        <v>61196697.520000003</v>
      </c>
      <c r="H6465" s="9">
        <f t="shared" si="200"/>
        <v>61196697.520000309</v>
      </c>
      <c r="I6465" s="9">
        <f t="shared" si="201"/>
        <v>-3.0547380447387695E-7</v>
      </c>
      <c r="J6465" s="8" t="s">
        <v>23354</v>
      </c>
    </row>
    <row r="6466" spans="1:10" x14ac:dyDescent="0.35">
      <c r="A6466" s="12">
        <v>6457</v>
      </c>
      <c r="B6466" s="12" t="s">
        <v>269</v>
      </c>
      <c r="C6466" s="12" t="s">
        <v>269</v>
      </c>
      <c r="D6466" s="11" t="s">
        <v>23366</v>
      </c>
      <c r="E6466" s="13">
        <v>3.75</v>
      </c>
      <c r="F6466" s="13">
        <v>0</v>
      </c>
      <c r="G6466" s="13">
        <v>61196693.770000003</v>
      </c>
      <c r="H6466" s="13">
        <f t="shared" si="200"/>
        <v>61196693.770000309</v>
      </c>
      <c r="I6466" s="13">
        <f t="shared" si="201"/>
        <v>-3.0547380447387695E-7</v>
      </c>
      <c r="J6466" s="12" t="s">
        <v>23354</v>
      </c>
    </row>
    <row r="6467" spans="1:10" x14ac:dyDescent="0.35">
      <c r="A6467" s="8">
        <v>6458</v>
      </c>
      <c r="B6467" s="8" t="s">
        <v>269</v>
      </c>
      <c r="C6467" s="8" t="s">
        <v>269</v>
      </c>
      <c r="D6467" s="7" t="s">
        <v>23367</v>
      </c>
      <c r="E6467" s="9">
        <v>630800</v>
      </c>
      <c r="F6467" s="9">
        <v>0</v>
      </c>
      <c r="G6467" s="9">
        <v>60565893.770000003</v>
      </c>
      <c r="H6467" s="9">
        <f t="shared" si="200"/>
        <v>60565893.770000309</v>
      </c>
      <c r="I6467" s="9">
        <f t="shared" si="201"/>
        <v>-3.0547380447387695E-7</v>
      </c>
      <c r="J6467" s="8" t="s">
        <v>23354</v>
      </c>
    </row>
    <row r="6468" spans="1:10" x14ac:dyDescent="0.35">
      <c r="A6468" s="12">
        <v>6459</v>
      </c>
      <c r="B6468" s="12" t="s">
        <v>269</v>
      </c>
      <c r="C6468" s="12" t="s">
        <v>269</v>
      </c>
      <c r="D6468" s="11" t="s">
        <v>23368</v>
      </c>
      <c r="E6468" s="13">
        <v>50</v>
      </c>
      <c r="F6468" s="13">
        <v>0</v>
      </c>
      <c r="G6468" s="13">
        <v>60565843.770000003</v>
      </c>
      <c r="H6468" s="13">
        <f t="shared" si="200"/>
        <v>60565843.770000309</v>
      </c>
      <c r="I6468" s="13">
        <f t="shared" si="201"/>
        <v>-3.0547380447387695E-7</v>
      </c>
      <c r="J6468" s="12" t="s">
        <v>23354</v>
      </c>
    </row>
    <row r="6469" spans="1:10" x14ac:dyDescent="0.35">
      <c r="A6469" s="8">
        <v>6460</v>
      </c>
      <c r="B6469" s="8" t="s">
        <v>269</v>
      </c>
      <c r="C6469" s="8" t="s">
        <v>269</v>
      </c>
      <c r="D6469" s="7" t="s">
        <v>23369</v>
      </c>
      <c r="E6469" s="9">
        <v>3.75</v>
      </c>
      <c r="F6469" s="9">
        <v>0</v>
      </c>
      <c r="G6469" s="9">
        <v>60565840.020000003</v>
      </c>
      <c r="H6469" s="9">
        <f t="shared" si="200"/>
        <v>60565840.020000309</v>
      </c>
      <c r="I6469" s="9">
        <f t="shared" si="201"/>
        <v>-3.0547380447387695E-7</v>
      </c>
      <c r="J6469" s="8" t="s">
        <v>23354</v>
      </c>
    </row>
    <row r="6470" spans="1:10" x14ac:dyDescent="0.35">
      <c r="A6470" s="12">
        <v>6461</v>
      </c>
      <c r="B6470" s="12" t="s">
        <v>269</v>
      </c>
      <c r="C6470" s="12" t="s">
        <v>269</v>
      </c>
      <c r="D6470" s="11" t="s">
        <v>23370</v>
      </c>
      <c r="E6470" s="13">
        <v>247900</v>
      </c>
      <c r="F6470" s="13">
        <v>0</v>
      </c>
      <c r="G6470" s="13">
        <v>60317940.020000003</v>
      </c>
      <c r="H6470" s="13">
        <f t="shared" si="200"/>
        <v>60317940.020000309</v>
      </c>
      <c r="I6470" s="13">
        <f t="shared" si="201"/>
        <v>-3.0547380447387695E-7</v>
      </c>
      <c r="J6470" s="12" t="s">
        <v>23371</v>
      </c>
    </row>
    <row r="6471" spans="1:10" x14ac:dyDescent="0.35">
      <c r="A6471" s="8">
        <v>6462</v>
      </c>
      <c r="B6471" s="8" t="s">
        <v>269</v>
      </c>
      <c r="C6471" s="8" t="s">
        <v>269</v>
      </c>
      <c r="D6471" s="7" t="s">
        <v>23372</v>
      </c>
      <c r="E6471" s="9">
        <v>50</v>
      </c>
      <c r="F6471" s="9">
        <v>0</v>
      </c>
      <c r="G6471" s="9">
        <v>60317890.020000003</v>
      </c>
      <c r="H6471" s="9">
        <f t="shared" si="200"/>
        <v>60317890.020000309</v>
      </c>
      <c r="I6471" s="9">
        <f t="shared" si="201"/>
        <v>-3.0547380447387695E-7</v>
      </c>
      <c r="J6471" s="8" t="s">
        <v>23371</v>
      </c>
    </row>
    <row r="6472" spans="1:10" x14ac:dyDescent="0.35">
      <c r="A6472" s="12">
        <v>6463</v>
      </c>
      <c r="B6472" s="12" t="s">
        <v>269</v>
      </c>
      <c r="C6472" s="12" t="s">
        <v>269</v>
      </c>
      <c r="D6472" s="11" t="s">
        <v>23373</v>
      </c>
      <c r="E6472" s="13">
        <v>3.75</v>
      </c>
      <c r="F6472" s="13">
        <v>0</v>
      </c>
      <c r="G6472" s="13">
        <v>60317886.270000003</v>
      </c>
      <c r="H6472" s="13">
        <f t="shared" si="200"/>
        <v>60317886.270000309</v>
      </c>
      <c r="I6472" s="13">
        <f t="shared" si="201"/>
        <v>-3.0547380447387695E-7</v>
      </c>
      <c r="J6472" s="12" t="s">
        <v>23371</v>
      </c>
    </row>
    <row r="6473" spans="1:10" x14ac:dyDescent="0.35">
      <c r="A6473" s="8">
        <v>6464</v>
      </c>
      <c r="B6473" s="8" t="s">
        <v>269</v>
      </c>
      <c r="C6473" s="8" t="s">
        <v>269</v>
      </c>
      <c r="D6473" s="7" t="s">
        <v>23374</v>
      </c>
      <c r="E6473" s="9">
        <v>377300</v>
      </c>
      <c r="F6473" s="9">
        <v>0</v>
      </c>
      <c r="G6473" s="9">
        <v>59940586.270000003</v>
      </c>
      <c r="H6473" s="9">
        <f t="shared" si="200"/>
        <v>59940586.270000309</v>
      </c>
      <c r="I6473" s="9">
        <f t="shared" si="201"/>
        <v>-3.0547380447387695E-7</v>
      </c>
      <c r="J6473" s="8" t="s">
        <v>23371</v>
      </c>
    </row>
    <row r="6474" spans="1:10" x14ac:dyDescent="0.35">
      <c r="A6474" s="12">
        <v>6465</v>
      </c>
      <c r="B6474" s="12" t="s">
        <v>269</v>
      </c>
      <c r="C6474" s="12" t="s">
        <v>269</v>
      </c>
      <c r="D6474" s="11" t="s">
        <v>23375</v>
      </c>
      <c r="E6474" s="13">
        <v>50</v>
      </c>
      <c r="F6474" s="13">
        <v>0</v>
      </c>
      <c r="G6474" s="13">
        <v>59940536.270000003</v>
      </c>
      <c r="H6474" s="13">
        <f t="shared" ref="H6474:H6537" si="202">H6473-E6474+F6474</f>
        <v>59940536.270000309</v>
      </c>
      <c r="I6474" s="13">
        <f t="shared" ref="I6474:I6537" si="203">G6474-H6474</f>
        <v>-3.0547380447387695E-7</v>
      </c>
      <c r="J6474" s="12" t="s">
        <v>23371</v>
      </c>
    </row>
    <row r="6475" spans="1:10" x14ac:dyDescent="0.35">
      <c r="A6475" s="8">
        <v>6466</v>
      </c>
      <c r="B6475" s="8" t="s">
        <v>269</v>
      </c>
      <c r="C6475" s="8" t="s">
        <v>269</v>
      </c>
      <c r="D6475" s="7" t="s">
        <v>23376</v>
      </c>
      <c r="E6475" s="9">
        <v>3.75</v>
      </c>
      <c r="F6475" s="9">
        <v>0</v>
      </c>
      <c r="G6475" s="9">
        <v>59940532.520000003</v>
      </c>
      <c r="H6475" s="9">
        <f t="shared" si="202"/>
        <v>59940532.520000309</v>
      </c>
      <c r="I6475" s="9">
        <f t="shared" si="203"/>
        <v>-3.0547380447387695E-7</v>
      </c>
      <c r="J6475" s="8" t="s">
        <v>23371</v>
      </c>
    </row>
    <row r="6476" spans="1:10" x14ac:dyDescent="0.35">
      <c r="A6476" s="12">
        <v>6467</v>
      </c>
      <c r="B6476" s="12" t="s">
        <v>269</v>
      </c>
      <c r="C6476" s="12" t="s">
        <v>269</v>
      </c>
      <c r="D6476" s="11" t="s">
        <v>23377</v>
      </c>
      <c r="E6476" s="13">
        <v>303400</v>
      </c>
      <c r="F6476" s="13">
        <v>0</v>
      </c>
      <c r="G6476" s="13">
        <v>59637132.520000003</v>
      </c>
      <c r="H6476" s="13">
        <f t="shared" si="202"/>
        <v>59637132.520000309</v>
      </c>
      <c r="I6476" s="13">
        <f t="shared" si="203"/>
        <v>-3.0547380447387695E-7</v>
      </c>
      <c r="J6476" s="12" t="s">
        <v>23371</v>
      </c>
    </row>
    <row r="6477" spans="1:10" x14ac:dyDescent="0.35">
      <c r="A6477" s="8">
        <v>6468</v>
      </c>
      <c r="B6477" s="8" t="s">
        <v>269</v>
      </c>
      <c r="C6477" s="8" t="s">
        <v>269</v>
      </c>
      <c r="D6477" s="7" t="s">
        <v>23378</v>
      </c>
      <c r="E6477" s="9">
        <v>50</v>
      </c>
      <c r="F6477" s="9">
        <v>0</v>
      </c>
      <c r="G6477" s="9">
        <v>59637082.520000003</v>
      </c>
      <c r="H6477" s="9">
        <f t="shared" si="202"/>
        <v>59637082.520000309</v>
      </c>
      <c r="I6477" s="9">
        <f t="shared" si="203"/>
        <v>-3.0547380447387695E-7</v>
      </c>
      <c r="J6477" s="8" t="s">
        <v>23371</v>
      </c>
    </row>
    <row r="6478" spans="1:10" x14ac:dyDescent="0.35">
      <c r="A6478" s="12">
        <v>6469</v>
      </c>
      <c r="B6478" s="12" t="s">
        <v>269</v>
      </c>
      <c r="C6478" s="12" t="s">
        <v>269</v>
      </c>
      <c r="D6478" s="11" t="s">
        <v>23379</v>
      </c>
      <c r="E6478" s="13">
        <v>3.75</v>
      </c>
      <c r="F6478" s="13">
        <v>0</v>
      </c>
      <c r="G6478" s="13">
        <v>59637078.770000003</v>
      </c>
      <c r="H6478" s="13">
        <f t="shared" si="202"/>
        <v>59637078.770000309</v>
      </c>
      <c r="I6478" s="13">
        <f t="shared" si="203"/>
        <v>-3.0547380447387695E-7</v>
      </c>
      <c r="J6478" s="12" t="s">
        <v>23371</v>
      </c>
    </row>
    <row r="6479" spans="1:10" x14ac:dyDescent="0.35">
      <c r="A6479" s="8">
        <v>6470</v>
      </c>
      <c r="B6479" s="8" t="s">
        <v>269</v>
      </c>
      <c r="C6479" s="8" t="s">
        <v>269</v>
      </c>
      <c r="D6479" s="7" t="s">
        <v>23380</v>
      </c>
      <c r="E6479" s="9">
        <v>80000</v>
      </c>
      <c r="F6479" s="9">
        <v>0</v>
      </c>
      <c r="G6479" s="9">
        <v>59557078.770000003</v>
      </c>
      <c r="H6479" s="9">
        <f t="shared" si="202"/>
        <v>59557078.770000309</v>
      </c>
      <c r="I6479" s="9">
        <f t="shared" si="203"/>
        <v>-3.0547380447387695E-7</v>
      </c>
      <c r="J6479" s="8" t="s">
        <v>23371</v>
      </c>
    </row>
    <row r="6480" spans="1:10" x14ac:dyDescent="0.35">
      <c r="A6480" s="12">
        <v>6471</v>
      </c>
      <c r="B6480" s="12" t="s">
        <v>269</v>
      </c>
      <c r="C6480" s="12" t="s">
        <v>269</v>
      </c>
      <c r="D6480" s="11" t="s">
        <v>23381</v>
      </c>
      <c r="E6480" s="13">
        <v>50</v>
      </c>
      <c r="F6480" s="13">
        <v>0</v>
      </c>
      <c r="G6480" s="13">
        <v>59557028.770000003</v>
      </c>
      <c r="H6480" s="13">
        <f t="shared" si="202"/>
        <v>59557028.770000309</v>
      </c>
      <c r="I6480" s="13">
        <f t="shared" si="203"/>
        <v>-3.0547380447387695E-7</v>
      </c>
      <c r="J6480" s="12" t="s">
        <v>23371</v>
      </c>
    </row>
    <row r="6481" spans="1:10" x14ac:dyDescent="0.35">
      <c r="A6481" s="8">
        <v>6472</v>
      </c>
      <c r="B6481" s="8" t="s">
        <v>269</v>
      </c>
      <c r="C6481" s="8" t="s">
        <v>269</v>
      </c>
      <c r="D6481" s="7" t="s">
        <v>23382</v>
      </c>
      <c r="E6481" s="9">
        <v>3.75</v>
      </c>
      <c r="F6481" s="9">
        <v>0</v>
      </c>
      <c r="G6481" s="9">
        <v>59557025.020000003</v>
      </c>
      <c r="H6481" s="9">
        <f t="shared" si="202"/>
        <v>59557025.020000309</v>
      </c>
      <c r="I6481" s="9">
        <f t="shared" si="203"/>
        <v>-3.0547380447387695E-7</v>
      </c>
      <c r="J6481" s="8" t="s">
        <v>23371</v>
      </c>
    </row>
    <row r="6482" spans="1:10" x14ac:dyDescent="0.35">
      <c r="A6482" s="12">
        <v>6473</v>
      </c>
      <c r="B6482" s="12" t="s">
        <v>269</v>
      </c>
      <c r="C6482" s="12" t="s">
        <v>269</v>
      </c>
      <c r="D6482" s="11" t="s">
        <v>23383</v>
      </c>
      <c r="E6482" s="13">
        <v>200000</v>
      </c>
      <c r="F6482" s="13">
        <v>0</v>
      </c>
      <c r="G6482" s="13">
        <v>59357025.020000003</v>
      </c>
      <c r="H6482" s="13">
        <f t="shared" si="202"/>
        <v>59357025.020000309</v>
      </c>
      <c r="I6482" s="13">
        <f t="shared" si="203"/>
        <v>-3.0547380447387695E-7</v>
      </c>
      <c r="J6482" s="12" t="s">
        <v>23371</v>
      </c>
    </row>
    <row r="6483" spans="1:10" x14ac:dyDescent="0.35">
      <c r="A6483" s="8">
        <v>6474</v>
      </c>
      <c r="B6483" s="8" t="s">
        <v>269</v>
      </c>
      <c r="C6483" s="8" t="s">
        <v>269</v>
      </c>
      <c r="D6483" s="7" t="s">
        <v>23384</v>
      </c>
      <c r="E6483" s="9">
        <v>50</v>
      </c>
      <c r="F6483" s="9">
        <v>0</v>
      </c>
      <c r="G6483" s="9">
        <v>59356975.020000003</v>
      </c>
      <c r="H6483" s="9">
        <f t="shared" si="202"/>
        <v>59356975.020000309</v>
      </c>
      <c r="I6483" s="9">
        <f t="shared" si="203"/>
        <v>-3.0547380447387695E-7</v>
      </c>
      <c r="J6483" s="8" t="s">
        <v>23371</v>
      </c>
    </row>
    <row r="6484" spans="1:10" x14ac:dyDescent="0.35">
      <c r="A6484" s="12">
        <v>6475</v>
      </c>
      <c r="B6484" s="12" t="s">
        <v>269</v>
      </c>
      <c r="C6484" s="12" t="s">
        <v>269</v>
      </c>
      <c r="D6484" s="11" t="s">
        <v>23385</v>
      </c>
      <c r="E6484" s="13">
        <v>3.75</v>
      </c>
      <c r="F6484" s="13">
        <v>0</v>
      </c>
      <c r="G6484" s="13">
        <v>59356971.270000003</v>
      </c>
      <c r="H6484" s="13">
        <f t="shared" si="202"/>
        <v>59356971.270000309</v>
      </c>
      <c r="I6484" s="13">
        <f t="shared" si="203"/>
        <v>-3.0547380447387695E-7</v>
      </c>
      <c r="J6484" s="12" t="s">
        <v>23371</v>
      </c>
    </row>
    <row r="6485" spans="1:10" x14ac:dyDescent="0.35">
      <c r="A6485" s="8">
        <v>6476</v>
      </c>
      <c r="B6485" s="8" t="s">
        <v>269</v>
      </c>
      <c r="C6485" s="8" t="s">
        <v>269</v>
      </c>
      <c r="D6485" s="7" t="s">
        <v>23386</v>
      </c>
      <c r="E6485" s="9">
        <v>26500</v>
      </c>
      <c r="F6485" s="9">
        <v>0</v>
      </c>
      <c r="G6485" s="9">
        <v>59330471.270000003</v>
      </c>
      <c r="H6485" s="9">
        <f t="shared" si="202"/>
        <v>59330471.270000309</v>
      </c>
      <c r="I6485" s="9">
        <f t="shared" si="203"/>
        <v>-3.0547380447387695E-7</v>
      </c>
      <c r="J6485" s="8" t="s">
        <v>23371</v>
      </c>
    </row>
    <row r="6486" spans="1:10" x14ac:dyDescent="0.35">
      <c r="A6486" s="12">
        <v>6477</v>
      </c>
      <c r="B6486" s="12" t="s">
        <v>269</v>
      </c>
      <c r="C6486" s="12" t="s">
        <v>269</v>
      </c>
      <c r="D6486" s="11" t="s">
        <v>23387</v>
      </c>
      <c r="E6486" s="13">
        <v>25</v>
      </c>
      <c r="F6486" s="13">
        <v>0</v>
      </c>
      <c r="G6486" s="13">
        <v>59330446.270000003</v>
      </c>
      <c r="H6486" s="13">
        <f t="shared" si="202"/>
        <v>59330446.270000309</v>
      </c>
      <c r="I6486" s="13">
        <f t="shared" si="203"/>
        <v>-3.0547380447387695E-7</v>
      </c>
      <c r="J6486" s="12" t="s">
        <v>23371</v>
      </c>
    </row>
    <row r="6487" spans="1:10" x14ac:dyDescent="0.35">
      <c r="A6487" s="8">
        <v>6478</v>
      </c>
      <c r="B6487" s="8" t="s">
        <v>269</v>
      </c>
      <c r="C6487" s="8" t="s">
        <v>269</v>
      </c>
      <c r="D6487" s="7" t="s">
        <v>23388</v>
      </c>
      <c r="E6487" s="9">
        <v>1.88</v>
      </c>
      <c r="F6487" s="9">
        <v>0</v>
      </c>
      <c r="G6487" s="9">
        <v>59330444.390000001</v>
      </c>
      <c r="H6487" s="9">
        <f t="shared" si="202"/>
        <v>59330444.390000306</v>
      </c>
      <c r="I6487" s="9">
        <f t="shared" si="203"/>
        <v>-3.0547380447387695E-7</v>
      </c>
      <c r="J6487" s="8" t="s">
        <v>23371</v>
      </c>
    </row>
    <row r="6488" spans="1:10" x14ac:dyDescent="0.35">
      <c r="A6488" s="12">
        <v>6479</v>
      </c>
      <c r="B6488" s="12" t="s">
        <v>269</v>
      </c>
      <c r="C6488" s="12" t="s">
        <v>269</v>
      </c>
      <c r="D6488" s="11" t="s">
        <v>23389</v>
      </c>
      <c r="E6488" s="13">
        <v>70000</v>
      </c>
      <c r="F6488" s="13">
        <v>0</v>
      </c>
      <c r="G6488" s="13">
        <v>59260444.390000001</v>
      </c>
      <c r="H6488" s="13">
        <f t="shared" si="202"/>
        <v>59260444.390000306</v>
      </c>
      <c r="I6488" s="13">
        <f t="shared" si="203"/>
        <v>-3.0547380447387695E-7</v>
      </c>
      <c r="J6488" s="12" t="s">
        <v>23390</v>
      </c>
    </row>
    <row r="6489" spans="1:10" x14ac:dyDescent="0.35">
      <c r="A6489" s="8">
        <v>6480</v>
      </c>
      <c r="B6489" s="8" t="s">
        <v>269</v>
      </c>
      <c r="C6489" s="8" t="s">
        <v>269</v>
      </c>
      <c r="D6489" s="7" t="s">
        <v>23391</v>
      </c>
      <c r="E6489" s="9">
        <v>50</v>
      </c>
      <c r="F6489" s="9">
        <v>0</v>
      </c>
      <c r="G6489" s="9">
        <v>59260394.390000001</v>
      </c>
      <c r="H6489" s="9">
        <f t="shared" si="202"/>
        <v>59260394.390000306</v>
      </c>
      <c r="I6489" s="9">
        <f t="shared" si="203"/>
        <v>-3.0547380447387695E-7</v>
      </c>
      <c r="J6489" s="8" t="s">
        <v>23390</v>
      </c>
    </row>
    <row r="6490" spans="1:10" x14ac:dyDescent="0.35">
      <c r="A6490" s="12">
        <v>6481</v>
      </c>
      <c r="B6490" s="12" t="s">
        <v>269</v>
      </c>
      <c r="C6490" s="12" t="s">
        <v>269</v>
      </c>
      <c r="D6490" s="11" t="s">
        <v>23392</v>
      </c>
      <c r="E6490" s="13">
        <v>3.75</v>
      </c>
      <c r="F6490" s="13">
        <v>0</v>
      </c>
      <c r="G6490" s="13">
        <v>59260390.640000001</v>
      </c>
      <c r="H6490" s="13">
        <f t="shared" si="202"/>
        <v>59260390.640000306</v>
      </c>
      <c r="I6490" s="13">
        <f t="shared" si="203"/>
        <v>-3.0547380447387695E-7</v>
      </c>
      <c r="J6490" s="12" t="s">
        <v>23390</v>
      </c>
    </row>
    <row r="6491" spans="1:10" x14ac:dyDescent="0.35">
      <c r="A6491" s="8">
        <v>6482</v>
      </c>
      <c r="B6491" s="8" t="s">
        <v>269</v>
      </c>
      <c r="C6491" s="8" t="s">
        <v>269</v>
      </c>
      <c r="D6491" s="7" t="s">
        <v>23393</v>
      </c>
      <c r="E6491" s="9">
        <v>22600</v>
      </c>
      <c r="F6491" s="9">
        <v>0</v>
      </c>
      <c r="G6491" s="9">
        <v>59237790.640000001</v>
      </c>
      <c r="H6491" s="9">
        <f t="shared" si="202"/>
        <v>59237790.640000306</v>
      </c>
      <c r="I6491" s="9">
        <f t="shared" si="203"/>
        <v>-3.0547380447387695E-7</v>
      </c>
      <c r="J6491" s="8" t="s">
        <v>23390</v>
      </c>
    </row>
    <row r="6492" spans="1:10" x14ac:dyDescent="0.35">
      <c r="A6492" s="12">
        <v>6483</v>
      </c>
      <c r="B6492" s="12" t="s">
        <v>269</v>
      </c>
      <c r="C6492" s="12" t="s">
        <v>269</v>
      </c>
      <c r="D6492" s="11" t="s">
        <v>23394</v>
      </c>
      <c r="E6492" s="13">
        <v>25</v>
      </c>
      <c r="F6492" s="13">
        <v>0</v>
      </c>
      <c r="G6492" s="13">
        <v>59237765.640000001</v>
      </c>
      <c r="H6492" s="13">
        <f t="shared" si="202"/>
        <v>59237765.640000306</v>
      </c>
      <c r="I6492" s="13">
        <f t="shared" si="203"/>
        <v>-3.0547380447387695E-7</v>
      </c>
      <c r="J6492" s="12" t="s">
        <v>23390</v>
      </c>
    </row>
    <row r="6493" spans="1:10" x14ac:dyDescent="0.35">
      <c r="A6493" s="8">
        <v>6484</v>
      </c>
      <c r="B6493" s="8" t="s">
        <v>269</v>
      </c>
      <c r="C6493" s="8" t="s">
        <v>269</v>
      </c>
      <c r="D6493" s="7" t="s">
        <v>23395</v>
      </c>
      <c r="E6493" s="9">
        <v>1.88</v>
      </c>
      <c r="F6493" s="9">
        <v>0</v>
      </c>
      <c r="G6493" s="9">
        <v>59237763.759999998</v>
      </c>
      <c r="H6493" s="9">
        <f t="shared" si="202"/>
        <v>59237763.760000303</v>
      </c>
      <c r="I6493" s="9">
        <f t="shared" si="203"/>
        <v>-3.0547380447387695E-7</v>
      </c>
      <c r="J6493" s="8" t="s">
        <v>23390</v>
      </c>
    </row>
    <row r="6494" spans="1:10" x14ac:dyDescent="0.35">
      <c r="A6494" s="12">
        <v>6485</v>
      </c>
      <c r="B6494" s="12" t="s">
        <v>269</v>
      </c>
      <c r="C6494" s="12" t="s">
        <v>269</v>
      </c>
      <c r="D6494" s="11" t="s">
        <v>23396</v>
      </c>
      <c r="E6494" s="13">
        <v>2500000</v>
      </c>
      <c r="F6494" s="13">
        <v>0</v>
      </c>
      <c r="G6494" s="13">
        <v>56737763.759999998</v>
      </c>
      <c r="H6494" s="13">
        <f t="shared" si="202"/>
        <v>56737763.760000303</v>
      </c>
      <c r="I6494" s="13">
        <f t="shared" si="203"/>
        <v>-3.0547380447387695E-7</v>
      </c>
      <c r="J6494" s="12" t="s">
        <v>23390</v>
      </c>
    </row>
    <row r="6495" spans="1:10" x14ac:dyDescent="0.35">
      <c r="A6495" s="8">
        <v>6486</v>
      </c>
      <c r="B6495" s="8" t="s">
        <v>269</v>
      </c>
      <c r="C6495" s="8" t="s">
        <v>269</v>
      </c>
      <c r="D6495" s="7" t="s">
        <v>23397</v>
      </c>
      <c r="E6495" s="9">
        <v>50</v>
      </c>
      <c r="F6495" s="9">
        <v>0</v>
      </c>
      <c r="G6495" s="9">
        <v>56737713.759999998</v>
      </c>
      <c r="H6495" s="9">
        <f t="shared" si="202"/>
        <v>56737713.760000303</v>
      </c>
      <c r="I6495" s="9">
        <f t="shared" si="203"/>
        <v>-3.0547380447387695E-7</v>
      </c>
      <c r="J6495" s="8" t="s">
        <v>23390</v>
      </c>
    </row>
    <row r="6496" spans="1:10" x14ac:dyDescent="0.35">
      <c r="A6496" s="12">
        <v>6487</v>
      </c>
      <c r="B6496" s="12" t="s">
        <v>269</v>
      </c>
      <c r="C6496" s="12" t="s">
        <v>269</v>
      </c>
      <c r="D6496" s="11" t="s">
        <v>23398</v>
      </c>
      <c r="E6496" s="13">
        <v>3.75</v>
      </c>
      <c r="F6496" s="13">
        <v>0</v>
      </c>
      <c r="G6496" s="13">
        <v>56737710.009999998</v>
      </c>
      <c r="H6496" s="13">
        <f t="shared" si="202"/>
        <v>56737710.010000303</v>
      </c>
      <c r="I6496" s="13">
        <f t="shared" si="203"/>
        <v>-3.0547380447387695E-7</v>
      </c>
      <c r="J6496" s="12" t="s">
        <v>23390</v>
      </c>
    </row>
    <row r="6497" spans="1:10" x14ac:dyDescent="0.35">
      <c r="A6497" s="8">
        <v>6488</v>
      </c>
      <c r="B6497" s="8" t="s">
        <v>269</v>
      </c>
      <c r="C6497" s="8" t="s">
        <v>269</v>
      </c>
      <c r="D6497" s="7" t="s">
        <v>23399</v>
      </c>
      <c r="E6497" s="9">
        <v>2170000</v>
      </c>
      <c r="F6497" s="9">
        <v>0</v>
      </c>
      <c r="G6497" s="9">
        <v>54567710.009999998</v>
      </c>
      <c r="H6497" s="9">
        <f t="shared" si="202"/>
        <v>54567710.010000303</v>
      </c>
      <c r="I6497" s="9">
        <f t="shared" si="203"/>
        <v>-3.0547380447387695E-7</v>
      </c>
      <c r="J6497" s="8" t="s">
        <v>23390</v>
      </c>
    </row>
    <row r="6498" spans="1:10" x14ac:dyDescent="0.35">
      <c r="A6498" s="12">
        <v>6489</v>
      </c>
      <c r="B6498" s="12" t="s">
        <v>269</v>
      </c>
      <c r="C6498" s="12" t="s">
        <v>269</v>
      </c>
      <c r="D6498" s="11" t="s">
        <v>23400</v>
      </c>
      <c r="E6498" s="13">
        <v>50</v>
      </c>
      <c r="F6498" s="13">
        <v>0</v>
      </c>
      <c r="G6498" s="13">
        <v>54567660.009999998</v>
      </c>
      <c r="H6498" s="13">
        <f t="shared" si="202"/>
        <v>54567660.010000303</v>
      </c>
      <c r="I6498" s="13">
        <f t="shared" si="203"/>
        <v>-3.0547380447387695E-7</v>
      </c>
      <c r="J6498" s="12" t="s">
        <v>23390</v>
      </c>
    </row>
    <row r="6499" spans="1:10" x14ac:dyDescent="0.35">
      <c r="A6499" s="8">
        <v>6490</v>
      </c>
      <c r="B6499" s="8" t="s">
        <v>269</v>
      </c>
      <c r="C6499" s="8" t="s">
        <v>269</v>
      </c>
      <c r="D6499" s="7" t="s">
        <v>23401</v>
      </c>
      <c r="E6499" s="9">
        <v>3.75</v>
      </c>
      <c r="F6499" s="9">
        <v>0</v>
      </c>
      <c r="G6499" s="9">
        <v>54567656.259999998</v>
      </c>
      <c r="H6499" s="9">
        <f t="shared" si="202"/>
        <v>54567656.260000303</v>
      </c>
      <c r="I6499" s="9">
        <f t="shared" si="203"/>
        <v>-3.0547380447387695E-7</v>
      </c>
      <c r="J6499" s="8" t="s">
        <v>23390</v>
      </c>
    </row>
    <row r="6500" spans="1:10" x14ac:dyDescent="0.35">
      <c r="A6500" s="12">
        <v>6491</v>
      </c>
      <c r="B6500" s="12" t="s">
        <v>4507</v>
      </c>
      <c r="C6500" s="12" t="s">
        <v>4507</v>
      </c>
      <c r="D6500" s="11" t="s">
        <v>23402</v>
      </c>
      <c r="E6500" s="13">
        <v>77300</v>
      </c>
      <c r="F6500" s="13">
        <v>0</v>
      </c>
      <c r="G6500" s="13">
        <v>54490356.259999998</v>
      </c>
      <c r="H6500" s="13">
        <f t="shared" si="202"/>
        <v>54490356.260000303</v>
      </c>
      <c r="I6500" s="13">
        <f t="shared" si="203"/>
        <v>-3.0547380447387695E-7</v>
      </c>
      <c r="J6500" s="12" t="s">
        <v>23390</v>
      </c>
    </row>
    <row r="6501" spans="1:10" x14ac:dyDescent="0.35">
      <c r="A6501" s="8">
        <v>6492</v>
      </c>
      <c r="B6501" s="8" t="s">
        <v>4507</v>
      </c>
      <c r="C6501" s="8" t="s">
        <v>4507</v>
      </c>
      <c r="D6501" s="7" t="s">
        <v>23403</v>
      </c>
      <c r="E6501" s="9">
        <v>50</v>
      </c>
      <c r="F6501" s="9">
        <v>0</v>
      </c>
      <c r="G6501" s="9">
        <v>54490306.259999998</v>
      </c>
      <c r="H6501" s="9">
        <f t="shared" si="202"/>
        <v>54490306.260000303</v>
      </c>
      <c r="I6501" s="9">
        <f t="shared" si="203"/>
        <v>-3.0547380447387695E-7</v>
      </c>
      <c r="J6501" s="8" t="s">
        <v>23390</v>
      </c>
    </row>
    <row r="6502" spans="1:10" x14ac:dyDescent="0.35">
      <c r="A6502" s="12">
        <v>6493</v>
      </c>
      <c r="B6502" s="12" t="s">
        <v>4507</v>
      </c>
      <c r="C6502" s="12" t="s">
        <v>4507</v>
      </c>
      <c r="D6502" s="11" t="s">
        <v>23404</v>
      </c>
      <c r="E6502" s="13">
        <v>3.75</v>
      </c>
      <c r="F6502" s="13">
        <v>0</v>
      </c>
      <c r="G6502" s="13">
        <v>54490302.509999998</v>
      </c>
      <c r="H6502" s="13">
        <f t="shared" si="202"/>
        <v>54490302.510000303</v>
      </c>
      <c r="I6502" s="13">
        <f t="shared" si="203"/>
        <v>-3.0547380447387695E-7</v>
      </c>
      <c r="J6502" s="12" t="s">
        <v>23390</v>
      </c>
    </row>
    <row r="6503" spans="1:10" x14ac:dyDescent="0.35">
      <c r="A6503" s="8">
        <v>6494</v>
      </c>
      <c r="B6503" s="8" t="s">
        <v>4507</v>
      </c>
      <c r="C6503" s="8" t="s">
        <v>4507</v>
      </c>
      <c r="D6503" s="7" t="s">
        <v>23405</v>
      </c>
      <c r="E6503" s="9">
        <v>12000</v>
      </c>
      <c r="F6503" s="9">
        <v>0</v>
      </c>
      <c r="G6503" s="9">
        <v>54478302.509999998</v>
      </c>
      <c r="H6503" s="9">
        <f t="shared" si="202"/>
        <v>54478302.510000303</v>
      </c>
      <c r="I6503" s="9">
        <f t="shared" si="203"/>
        <v>-3.0547380447387695E-7</v>
      </c>
      <c r="J6503" s="8" t="s">
        <v>23406</v>
      </c>
    </row>
    <row r="6504" spans="1:10" x14ac:dyDescent="0.35">
      <c r="A6504" s="12">
        <v>6495</v>
      </c>
      <c r="B6504" s="12" t="s">
        <v>4507</v>
      </c>
      <c r="C6504" s="12" t="s">
        <v>4507</v>
      </c>
      <c r="D6504" s="11" t="s">
        <v>23407</v>
      </c>
      <c r="E6504" s="13">
        <v>25</v>
      </c>
      <c r="F6504" s="13">
        <v>0</v>
      </c>
      <c r="G6504" s="13">
        <v>54478277.509999998</v>
      </c>
      <c r="H6504" s="13">
        <f t="shared" si="202"/>
        <v>54478277.510000303</v>
      </c>
      <c r="I6504" s="13">
        <f t="shared" si="203"/>
        <v>-3.0547380447387695E-7</v>
      </c>
      <c r="J6504" s="12" t="s">
        <v>23406</v>
      </c>
    </row>
    <row r="6505" spans="1:10" x14ac:dyDescent="0.35">
      <c r="A6505" s="8">
        <v>6496</v>
      </c>
      <c r="B6505" s="8" t="s">
        <v>4507</v>
      </c>
      <c r="C6505" s="8" t="s">
        <v>4507</v>
      </c>
      <c r="D6505" s="7" t="s">
        <v>23408</v>
      </c>
      <c r="E6505" s="9">
        <v>1.88</v>
      </c>
      <c r="F6505" s="9">
        <v>0</v>
      </c>
      <c r="G6505" s="9">
        <v>54478275.630000003</v>
      </c>
      <c r="H6505" s="9">
        <f t="shared" si="202"/>
        <v>54478275.630000301</v>
      </c>
      <c r="I6505" s="9">
        <f t="shared" si="203"/>
        <v>-2.9802322387695313E-7</v>
      </c>
      <c r="J6505" s="8" t="s">
        <v>23406</v>
      </c>
    </row>
    <row r="6506" spans="1:10" x14ac:dyDescent="0.35">
      <c r="A6506" s="12">
        <v>6497</v>
      </c>
      <c r="B6506" s="12" t="s">
        <v>4507</v>
      </c>
      <c r="C6506" s="12" t="s">
        <v>4507</v>
      </c>
      <c r="D6506" s="11" t="s">
        <v>23409</v>
      </c>
      <c r="E6506" s="13">
        <v>49074</v>
      </c>
      <c r="F6506" s="13">
        <v>0</v>
      </c>
      <c r="G6506" s="13">
        <v>54429201.630000003</v>
      </c>
      <c r="H6506" s="13">
        <f t="shared" si="202"/>
        <v>54429201.630000301</v>
      </c>
      <c r="I6506" s="13">
        <f t="shared" si="203"/>
        <v>-2.9802322387695313E-7</v>
      </c>
      <c r="J6506" s="12" t="s">
        <v>23406</v>
      </c>
    </row>
    <row r="6507" spans="1:10" x14ac:dyDescent="0.35">
      <c r="A6507" s="8">
        <v>6498</v>
      </c>
      <c r="B6507" s="8" t="s">
        <v>4507</v>
      </c>
      <c r="C6507" s="8" t="s">
        <v>4507</v>
      </c>
      <c r="D6507" s="7" t="s">
        <v>23410</v>
      </c>
      <c r="E6507" s="9">
        <v>25</v>
      </c>
      <c r="F6507" s="9">
        <v>0</v>
      </c>
      <c r="G6507" s="9">
        <v>54429176.630000003</v>
      </c>
      <c r="H6507" s="9">
        <f t="shared" si="202"/>
        <v>54429176.630000301</v>
      </c>
      <c r="I6507" s="9">
        <f t="shared" si="203"/>
        <v>-2.9802322387695313E-7</v>
      </c>
      <c r="J6507" s="8" t="s">
        <v>23406</v>
      </c>
    </row>
    <row r="6508" spans="1:10" x14ac:dyDescent="0.35">
      <c r="A6508" s="12">
        <v>6499</v>
      </c>
      <c r="B6508" s="12" t="s">
        <v>4507</v>
      </c>
      <c r="C6508" s="12" t="s">
        <v>4507</v>
      </c>
      <c r="D6508" s="11" t="s">
        <v>23411</v>
      </c>
      <c r="E6508" s="13">
        <v>1.88</v>
      </c>
      <c r="F6508" s="13">
        <v>0</v>
      </c>
      <c r="G6508" s="13">
        <v>54429174.75</v>
      </c>
      <c r="H6508" s="13">
        <f t="shared" si="202"/>
        <v>54429174.750000298</v>
      </c>
      <c r="I6508" s="13">
        <f t="shared" si="203"/>
        <v>-2.9802322387695313E-7</v>
      </c>
      <c r="J6508" s="12" t="s">
        <v>23406</v>
      </c>
    </row>
    <row r="6509" spans="1:10" x14ac:dyDescent="0.35">
      <c r="A6509" s="8">
        <v>6500</v>
      </c>
      <c r="B6509" s="8" t="s">
        <v>4507</v>
      </c>
      <c r="C6509" s="8" t="s">
        <v>4507</v>
      </c>
      <c r="D6509" s="7" t="s">
        <v>23412</v>
      </c>
      <c r="E6509" s="9">
        <v>10800</v>
      </c>
      <c r="F6509" s="9">
        <v>0</v>
      </c>
      <c r="G6509" s="9">
        <v>54418374.75</v>
      </c>
      <c r="H6509" s="9">
        <f t="shared" si="202"/>
        <v>54418374.750000298</v>
      </c>
      <c r="I6509" s="9">
        <f t="shared" si="203"/>
        <v>-2.9802322387695313E-7</v>
      </c>
      <c r="J6509" s="8" t="s">
        <v>23406</v>
      </c>
    </row>
    <row r="6510" spans="1:10" x14ac:dyDescent="0.35">
      <c r="A6510" s="12">
        <v>6501</v>
      </c>
      <c r="B6510" s="12" t="s">
        <v>4507</v>
      </c>
      <c r="C6510" s="12" t="s">
        <v>4507</v>
      </c>
      <c r="D6510" s="11" t="s">
        <v>23413</v>
      </c>
      <c r="E6510" s="13">
        <v>25</v>
      </c>
      <c r="F6510" s="13">
        <v>0</v>
      </c>
      <c r="G6510" s="13">
        <v>54418349.75</v>
      </c>
      <c r="H6510" s="13">
        <f t="shared" si="202"/>
        <v>54418349.750000298</v>
      </c>
      <c r="I6510" s="13">
        <f t="shared" si="203"/>
        <v>-2.9802322387695313E-7</v>
      </c>
      <c r="J6510" s="12" t="s">
        <v>23406</v>
      </c>
    </row>
    <row r="6511" spans="1:10" x14ac:dyDescent="0.35">
      <c r="A6511" s="8">
        <v>6502</v>
      </c>
      <c r="B6511" s="8" t="s">
        <v>4507</v>
      </c>
      <c r="C6511" s="8" t="s">
        <v>4507</v>
      </c>
      <c r="D6511" s="7" t="s">
        <v>23414</v>
      </c>
      <c r="E6511" s="9">
        <v>1.88</v>
      </c>
      <c r="F6511" s="9">
        <v>0</v>
      </c>
      <c r="G6511" s="9">
        <v>54418347.869999997</v>
      </c>
      <c r="H6511" s="9">
        <f t="shared" si="202"/>
        <v>54418347.870000295</v>
      </c>
      <c r="I6511" s="9">
        <f t="shared" si="203"/>
        <v>-2.9802322387695313E-7</v>
      </c>
      <c r="J6511" s="8" t="s">
        <v>23406</v>
      </c>
    </row>
    <row r="6512" spans="1:10" x14ac:dyDescent="0.35">
      <c r="A6512" s="12">
        <v>6503</v>
      </c>
      <c r="B6512" s="12" t="s">
        <v>4507</v>
      </c>
      <c r="C6512" s="12" t="s">
        <v>4507</v>
      </c>
      <c r="D6512" s="11" t="s">
        <v>23415</v>
      </c>
      <c r="E6512" s="13">
        <v>150000</v>
      </c>
      <c r="F6512" s="13">
        <v>0</v>
      </c>
      <c r="G6512" s="13">
        <v>54268347.869999997</v>
      </c>
      <c r="H6512" s="13">
        <f t="shared" si="202"/>
        <v>54268347.870000295</v>
      </c>
      <c r="I6512" s="13">
        <f t="shared" si="203"/>
        <v>-2.9802322387695313E-7</v>
      </c>
      <c r="J6512" s="12" t="s">
        <v>23406</v>
      </c>
    </row>
    <row r="6513" spans="1:10" x14ac:dyDescent="0.35">
      <c r="A6513" s="8">
        <v>6504</v>
      </c>
      <c r="B6513" s="8" t="s">
        <v>4507</v>
      </c>
      <c r="C6513" s="8" t="s">
        <v>4507</v>
      </c>
      <c r="D6513" s="7" t="s">
        <v>23416</v>
      </c>
      <c r="E6513" s="9">
        <v>50</v>
      </c>
      <c r="F6513" s="9">
        <v>0</v>
      </c>
      <c r="G6513" s="9">
        <v>54268297.869999997</v>
      </c>
      <c r="H6513" s="9">
        <f t="shared" si="202"/>
        <v>54268297.870000295</v>
      </c>
      <c r="I6513" s="9">
        <f t="shared" si="203"/>
        <v>-2.9802322387695313E-7</v>
      </c>
      <c r="J6513" s="8" t="s">
        <v>23406</v>
      </c>
    </row>
    <row r="6514" spans="1:10" x14ac:dyDescent="0.35">
      <c r="A6514" s="12">
        <v>6505</v>
      </c>
      <c r="B6514" s="12" t="s">
        <v>4507</v>
      </c>
      <c r="C6514" s="12" t="s">
        <v>4507</v>
      </c>
      <c r="D6514" s="11" t="s">
        <v>23417</v>
      </c>
      <c r="E6514" s="13">
        <v>3.75</v>
      </c>
      <c r="F6514" s="13">
        <v>0</v>
      </c>
      <c r="G6514" s="13">
        <v>54268294.119999997</v>
      </c>
      <c r="H6514" s="13">
        <f t="shared" si="202"/>
        <v>54268294.120000295</v>
      </c>
      <c r="I6514" s="13">
        <f t="shared" si="203"/>
        <v>-2.9802322387695313E-7</v>
      </c>
      <c r="J6514" s="12" t="s">
        <v>23406</v>
      </c>
    </row>
    <row r="6515" spans="1:10" x14ac:dyDescent="0.35">
      <c r="A6515" s="8">
        <v>6506</v>
      </c>
      <c r="B6515" s="8" t="s">
        <v>4507</v>
      </c>
      <c r="C6515" s="8" t="s">
        <v>4507</v>
      </c>
      <c r="D6515" s="7" t="s">
        <v>23418</v>
      </c>
      <c r="E6515" s="9">
        <v>1000000</v>
      </c>
      <c r="F6515" s="9">
        <v>0</v>
      </c>
      <c r="G6515" s="9">
        <v>53268294.119999997</v>
      </c>
      <c r="H6515" s="9">
        <f t="shared" si="202"/>
        <v>53268294.120000295</v>
      </c>
      <c r="I6515" s="9">
        <f t="shared" si="203"/>
        <v>-2.9802322387695313E-7</v>
      </c>
      <c r="J6515" s="8" t="s">
        <v>23406</v>
      </c>
    </row>
    <row r="6516" spans="1:10" x14ac:dyDescent="0.35">
      <c r="A6516" s="12">
        <v>6507</v>
      </c>
      <c r="B6516" s="12" t="s">
        <v>4507</v>
      </c>
      <c r="C6516" s="12" t="s">
        <v>4507</v>
      </c>
      <c r="D6516" s="11" t="s">
        <v>23419</v>
      </c>
      <c r="E6516" s="13">
        <v>50</v>
      </c>
      <c r="F6516" s="13">
        <v>0</v>
      </c>
      <c r="G6516" s="13">
        <v>53268244.119999997</v>
      </c>
      <c r="H6516" s="13">
        <f t="shared" si="202"/>
        <v>53268244.120000295</v>
      </c>
      <c r="I6516" s="13">
        <f t="shared" si="203"/>
        <v>-2.9802322387695313E-7</v>
      </c>
      <c r="J6516" s="12" t="s">
        <v>23406</v>
      </c>
    </row>
    <row r="6517" spans="1:10" x14ac:dyDescent="0.35">
      <c r="A6517" s="8">
        <v>6508</v>
      </c>
      <c r="B6517" s="8" t="s">
        <v>4507</v>
      </c>
      <c r="C6517" s="8" t="s">
        <v>4507</v>
      </c>
      <c r="D6517" s="7" t="s">
        <v>23420</v>
      </c>
      <c r="E6517" s="9">
        <v>3.75</v>
      </c>
      <c r="F6517" s="9">
        <v>0</v>
      </c>
      <c r="G6517" s="9">
        <v>53268240.369999997</v>
      </c>
      <c r="H6517" s="9">
        <f t="shared" si="202"/>
        <v>53268240.370000295</v>
      </c>
      <c r="I6517" s="9">
        <f t="shared" si="203"/>
        <v>-2.9802322387695313E-7</v>
      </c>
      <c r="J6517" s="8" t="s">
        <v>23406</v>
      </c>
    </row>
    <row r="6518" spans="1:10" x14ac:dyDescent="0.35">
      <c r="A6518" s="12">
        <v>6509</v>
      </c>
      <c r="B6518" s="12" t="s">
        <v>4507</v>
      </c>
      <c r="C6518" s="12" t="s">
        <v>4507</v>
      </c>
      <c r="D6518" s="11" t="s">
        <v>23421</v>
      </c>
      <c r="E6518" s="13">
        <v>600000</v>
      </c>
      <c r="F6518" s="13">
        <v>0</v>
      </c>
      <c r="G6518" s="13">
        <v>52668240.369999997</v>
      </c>
      <c r="H6518" s="13">
        <f t="shared" si="202"/>
        <v>52668240.370000295</v>
      </c>
      <c r="I6518" s="13">
        <f t="shared" si="203"/>
        <v>-2.9802322387695313E-7</v>
      </c>
      <c r="J6518" s="12" t="s">
        <v>23406</v>
      </c>
    </row>
    <row r="6519" spans="1:10" x14ac:dyDescent="0.35">
      <c r="A6519" s="8">
        <v>6510</v>
      </c>
      <c r="B6519" s="8" t="s">
        <v>4507</v>
      </c>
      <c r="C6519" s="8" t="s">
        <v>4507</v>
      </c>
      <c r="D6519" s="7" t="s">
        <v>23422</v>
      </c>
      <c r="E6519" s="9">
        <v>50</v>
      </c>
      <c r="F6519" s="9">
        <v>0</v>
      </c>
      <c r="G6519" s="9">
        <v>52668190.369999997</v>
      </c>
      <c r="H6519" s="9">
        <f t="shared" si="202"/>
        <v>52668190.370000295</v>
      </c>
      <c r="I6519" s="9">
        <f t="shared" si="203"/>
        <v>-2.9802322387695313E-7</v>
      </c>
      <c r="J6519" s="8" t="s">
        <v>23406</v>
      </c>
    </row>
    <row r="6520" spans="1:10" x14ac:dyDescent="0.35">
      <c r="A6520" s="12">
        <v>6511</v>
      </c>
      <c r="B6520" s="12" t="s">
        <v>4507</v>
      </c>
      <c r="C6520" s="12" t="s">
        <v>4507</v>
      </c>
      <c r="D6520" s="11" t="s">
        <v>23423</v>
      </c>
      <c r="E6520" s="13">
        <v>3.75</v>
      </c>
      <c r="F6520" s="13">
        <v>0</v>
      </c>
      <c r="G6520" s="13">
        <v>52668186.619999997</v>
      </c>
      <c r="H6520" s="13">
        <f t="shared" si="202"/>
        <v>52668186.620000295</v>
      </c>
      <c r="I6520" s="13">
        <f t="shared" si="203"/>
        <v>-2.9802322387695313E-7</v>
      </c>
      <c r="J6520" s="12" t="s">
        <v>23406</v>
      </c>
    </row>
    <row r="6521" spans="1:10" x14ac:dyDescent="0.35">
      <c r="A6521" s="8">
        <v>6512</v>
      </c>
      <c r="B6521" s="8" t="s">
        <v>4507</v>
      </c>
      <c r="C6521" s="8" t="s">
        <v>4507</v>
      </c>
      <c r="D6521" s="7" t="s">
        <v>23424</v>
      </c>
      <c r="E6521" s="9">
        <v>500000</v>
      </c>
      <c r="F6521" s="9">
        <v>0</v>
      </c>
      <c r="G6521" s="9">
        <v>52168186.619999997</v>
      </c>
      <c r="H6521" s="9">
        <f t="shared" si="202"/>
        <v>52168186.620000295</v>
      </c>
      <c r="I6521" s="9">
        <f t="shared" si="203"/>
        <v>-2.9802322387695313E-7</v>
      </c>
      <c r="J6521" s="8" t="s">
        <v>23425</v>
      </c>
    </row>
    <row r="6522" spans="1:10" x14ac:dyDescent="0.35">
      <c r="A6522" s="12">
        <v>6513</v>
      </c>
      <c r="B6522" s="12" t="s">
        <v>4507</v>
      </c>
      <c r="C6522" s="12" t="s">
        <v>4507</v>
      </c>
      <c r="D6522" s="11" t="s">
        <v>23426</v>
      </c>
      <c r="E6522" s="13">
        <v>50</v>
      </c>
      <c r="F6522" s="13">
        <v>0</v>
      </c>
      <c r="G6522" s="13">
        <v>52168136.619999997</v>
      </c>
      <c r="H6522" s="13">
        <f t="shared" si="202"/>
        <v>52168136.620000295</v>
      </c>
      <c r="I6522" s="13">
        <f t="shared" si="203"/>
        <v>-2.9802322387695313E-7</v>
      </c>
      <c r="J6522" s="12" t="s">
        <v>23425</v>
      </c>
    </row>
    <row r="6523" spans="1:10" x14ac:dyDescent="0.35">
      <c r="A6523" s="8">
        <v>6514</v>
      </c>
      <c r="B6523" s="8" t="s">
        <v>4507</v>
      </c>
      <c r="C6523" s="8" t="s">
        <v>4507</v>
      </c>
      <c r="D6523" s="7" t="s">
        <v>23427</v>
      </c>
      <c r="E6523" s="9">
        <v>3.75</v>
      </c>
      <c r="F6523" s="9">
        <v>0</v>
      </c>
      <c r="G6523" s="9">
        <v>52168132.869999997</v>
      </c>
      <c r="H6523" s="9">
        <f t="shared" si="202"/>
        <v>52168132.870000295</v>
      </c>
      <c r="I6523" s="9">
        <f t="shared" si="203"/>
        <v>-2.9802322387695313E-7</v>
      </c>
      <c r="J6523" s="8" t="s">
        <v>23425</v>
      </c>
    </row>
    <row r="6524" spans="1:10" x14ac:dyDescent="0.35">
      <c r="A6524" s="12">
        <v>6515</v>
      </c>
      <c r="B6524" s="12" t="s">
        <v>4507</v>
      </c>
      <c r="C6524" s="12" t="s">
        <v>4507</v>
      </c>
      <c r="D6524" s="11" t="s">
        <v>23428</v>
      </c>
      <c r="E6524" s="13">
        <v>250000</v>
      </c>
      <c r="F6524" s="13">
        <v>0</v>
      </c>
      <c r="G6524" s="13">
        <v>51918132.869999997</v>
      </c>
      <c r="H6524" s="13">
        <f t="shared" si="202"/>
        <v>51918132.870000295</v>
      </c>
      <c r="I6524" s="13">
        <f t="shared" si="203"/>
        <v>-2.9802322387695313E-7</v>
      </c>
      <c r="J6524" s="12" t="s">
        <v>23425</v>
      </c>
    </row>
    <row r="6525" spans="1:10" x14ac:dyDescent="0.35">
      <c r="A6525" s="8">
        <v>6516</v>
      </c>
      <c r="B6525" s="8" t="s">
        <v>4507</v>
      </c>
      <c r="C6525" s="8" t="s">
        <v>4507</v>
      </c>
      <c r="D6525" s="7" t="s">
        <v>23429</v>
      </c>
      <c r="E6525" s="9">
        <v>50</v>
      </c>
      <c r="F6525" s="9">
        <v>0</v>
      </c>
      <c r="G6525" s="9">
        <v>51918082.869999997</v>
      </c>
      <c r="H6525" s="9">
        <f t="shared" si="202"/>
        <v>51918082.870000295</v>
      </c>
      <c r="I6525" s="9">
        <f t="shared" si="203"/>
        <v>-2.9802322387695313E-7</v>
      </c>
      <c r="J6525" s="8" t="s">
        <v>23425</v>
      </c>
    </row>
    <row r="6526" spans="1:10" x14ac:dyDescent="0.35">
      <c r="A6526" s="12">
        <v>6517</v>
      </c>
      <c r="B6526" s="12" t="s">
        <v>4507</v>
      </c>
      <c r="C6526" s="12" t="s">
        <v>4507</v>
      </c>
      <c r="D6526" s="11" t="s">
        <v>23430</v>
      </c>
      <c r="E6526" s="13">
        <v>3.75</v>
      </c>
      <c r="F6526" s="13">
        <v>0</v>
      </c>
      <c r="G6526" s="13">
        <v>51918079.119999997</v>
      </c>
      <c r="H6526" s="13">
        <f t="shared" si="202"/>
        <v>51918079.120000295</v>
      </c>
      <c r="I6526" s="13">
        <f t="shared" si="203"/>
        <v>-2.9802322387695313E-7</v>
      </c>
      <c r="J6526" s="12" t="s">
        <v>23425</v>
      </c>
    </row>
    <row r="6527" spans="1:10" x14ac:dyDescent="0.35">
      <c r="A6527" s="8">
        <v>6518</v>
      </c>
      <c r="B6527" s="8" t="s">
        <v>4507</v>
      </c>
      <c r="C6527" s="8" t="s">
        <v>4507</v>
      </c>
      <c r="D6527" s="7" t="s">
        <v>23431</v>
      </c>
      <c r="E6527" s="9">
        <v>870853</v>
      </c>
      <c r="F6527" s="9">
        <v>0</v>
      </c>
      <c r="G6527" s="9">
        <v>51047226.119999997</v>
      </c>
      <c r="H6527" s="9">
        <f t="shared" si="202"/>
        <v>51047226.120000295</v>
      </c>
      <c r="I6527" s="9">
        <f t="shared" si="203"/>
        <v>-2.9802322387695313E-7</v>
      </c>
      <c r="J6527" s="8" t="s">
        <v>23425</v>
      </c>
    </row>
    <row r="6528" spans="1:10" x14ac:dyDescent="0.35">
      <c r="A6528" s="12">
        <v>6519</v>
      </c>
      <c r="B6528" s="12" t="s">
        <v>4507</v>
      </c>
      <c r="C6528" s="12" t="s">
        <v>4507</v>
      </c>
      <c r="D6528" s="11" t="s">
        <v>23432</v>
      </c>
      <c r="E6528" s="13">
        <v>50</v>
      </c>
      <c r="F6528" s="13">
        <v>0</v>
      </c>
      <c r="G6528" s="13">
        <v>51047176.119999997</v>
      </c>
      <c r="H6528" s="13">
        <f t="shared" si="202"/>
        <v>51047176.120000295</v>
      </c>
      <c r="I6528" s="13">
        <f t="shared" si="203"/>
        <v>-2.9802322387695313E-7</v>
      </c>
      <c r="J6528" s="12" t="s">
        <v>23425</v>
      </c>
    </row>
    <row r="6529" spans="1:10" x14ac:dyDescent="0.35">
      <c r="A6529" s="8">
        <v>6520</v>
      </c>
      <c r="B6529" s="8" t="s">
        <v>4507</v>
      </c>
      <c r="C6529" s="8" t="s">
        <v>4507</v>
      </c>
      <c r="D6529" s="7" t="s">
        <v>23433</v>
      </c>
      <c r="E6529" s="9">
        <v>3.75</v>
      </c>
      <c r="F6529" s="9">
        <v>0</v>
      </c>
      <c r="G6529" s="9">
        <v>51047172.369999997</v>
      </c>
      <c r="H6529" s="9">
        <f t="shared" si="202"/>
        <v>51047172.370000295</v>
      </c>
      <c r="I6529" s="9">
        <f t="shared" si="203"/>
        <v>-2.9802322387695313E-7</v>
      </c>
      <c r="J6529" s="8" t="s">
        <v>23425</v>
      </c>
    </row>
    <row r="6530" spans="1:10" x14ac:dyDescent="0.35">
      <c r="A6530" s="12">
        <v>6521</v>
      </c>
      <c r="B6530" s="12" t="s">
        <v>4517</v>
      </c>
      <c r="C6530" s="12" t="s">
        <v>4517</v>
      </c>
      <c r="D6530" s="11" t="s">
        <v>23434</v>
      </c>
      <c r="E6530" s="13">
        <v>48000</v>
      </c>
      <c r="F6530" s="13">
        <v>0</v>
      </c>
      <c r="G6530" s="13">
        <v>50999172.369999997</v>
      </c>
      <c r="H6530" s="13">
        <f t="shared" si="202"/>
        <v>50999172.370000295</v>
      </c>
      <c r="I6530" s="13">
        <f t="shared" si="203"/>
        <v>-2.9802322387695313E-7</v>
      </c>
      <c r="J6530" s="12" t="s">
        <v>23425</v>
      </c>
    </row>
    <row r="6531" spans="1:10" x14ac:dyDescent="0.35">
      <c r="A6531" s="8">
        <v>6522</v>
      </c>
      <c r="B6531" s="8" t="s">
        <v>4517</v>
      </c>
      <c r="C6531" s="8" t="s">
        <v>4517</v>
      </c>
      <c r="D6531" s="7" t="s">
        <v>23435</v>
      </c>
      <c r="E6531" s="9">
        <v>25</v>
      </c>
      <c r="F6531" s="9">
        <v>0</v>
      </c>
      <c r="G6531" s="9">
        <v>50999147.369999997</v>
      </c>
      <c r="H6531" s="9">
        <f t="shared" si="202"/>
        <v>50999147.370000295</v>
      </c>
      <c r="I6531" s="9">
        <f t="shared" si="203"/>
        <v>-2.9802322387695313E-7</v>
      </c>
      <c r="J6531" s="8" t="s">
        <v>23425</v>
      </c>
    </row>
    <row r="6532" spans="1:10" x14ac:dyDescent="0.35">
      <c r="A6532" s="12">
        <v>6523</v>
      </c>
      <c r="B6532" s="12" t="s">
        <v>4517</v>
      </c>
      <c r="C6532" s="12" t="s">
        <v>4517</v>
      </c>
      <c r="D6532" s="11" t="s">
        <v>23436</v>
      </c>
      <c r="E6532" s="13">
        <v>1.88</v>
      </c>
      <c r="F6532" s="13">
        <v>0</v>
      </c>
      <c r="G6532" s="13">
        <v>50999145.490000002</v>
      </c>
      <c r="H6532" s="13">
        <f t="shared" si="202"/>
        <v>50999145.490000293</v>
      </c>
      <c r="I6532" s="13">
        <f t="shared" si="203"/>
        <v>-2.905726432800293E-7</v>
      </c>
      <c r="J6532" s="12" t="s">
        <v>23425</v>
      </c>
    </row>
    <row r="6533" spans="1:10" x14ac:dyDescent="0.35">
      <c r="A6533" s="8">
        <v>6524</v>
      </c>
      <c r="B6533" s="8" t="s">
        <v>4517</v>
      </c>
      <c r="C6533" s="8" t="s">
        <v>4517</v>
      </c>
      <c r="D6533" s="7" t="s">
        <v>23437</v>
      </c>
      <c r="E6533" s="9">
        <v>150000</v>
      </c>
      <c r="F6533" s="9">
        <v>0</v>
      </c>
      <c r="G6533" s="9">
        <v>50849145.490000002</v>
      </c>
      <c r="H6533" s="9">
        <f t="shared" si="202"/>
        <v>50849145.490000293</v>
      </c>
      <c r="I6533" s="9">
        <f t="shared" si="203"/>
        <v>-2.905726432800293E-7</v>
      </c>
      <c r="J6533" s="8" t="s">
        <v>23425</v>
      </c>
    </row>
    <row r="6534" spans="1:10" x14ac:dyDescent="0.35">
      <c r="A6534" s="12">
        <v>6525</v>
      </c>
      <c r="B6534" s="12" t="s">
        <v>4517</v>
      </c>
      <c r="C6534" s="12" t="s">
        <v>4517</v>
      </c>
      <c r="D6534" s="11" t="s">
        <v>23438</v>
      </c>
      <c r="E6534" s="13">
        <v>50</v>
      </c>
      <c r="F6534" s="13">
        <v>0</v>
      </c>
      <c r="G6534" s="13">
        <v>50849095.490000002</v>
      </c>
      <c r="H6534" s="13">
        <f t="shared" si="202"/>
        <v>50849095.490000293</v>
      </c>
      <c r="I6534" s="13">
        <f t="shared" si="203"/>
        <v>-2.905726432800293E-7</v>
      </c>
      <c r="J6534" s="12" t="s">
        <v>23425</v>
      </c>
    </row>
    <row r="6535" spans="1:10" x14ac:dyDescent="0.35">
      <c r="A6535" s="8">
        <v>6526</v>
      </c>
      <c r="B6535" s="8" t="s">
        <v>4517</v>
      </c>
      <c r="C6535" s="8" t="s">
        <v>4517</v>
      </c>
      <c r="D6535" s="7" t="s">
        <v>23439</v>
      </c>
      <c r="E6535" s="9">
        <v>3.75</v>
      </c>
      <c r="F6535" s="9">
        <v>0</v>
      </c>
      <c r="G6535" s="9">
        <v>50849091.740000002</v>
      </c>
      <c r="H6535" s="9">
        <f t="shared" si="202"/>
        <v>50849091.740000293</v>
      </c>
      <c r="I6535" s="9">
        <f t="shared" si="203"/>
        <v>-2.905726432800293E-7</v>
      </c>
      <c r="J6535" s="8" t="s">
        <v>23425</v>
      </c>
    </row>
    <row r="6536" spans="1:10" x14ac:dyDescent="0.35">
      <c r="A6536" s="12">
        <v>6527</v>
      </c>
      <c r="B6536" s="12" t="s">
        <v>4517</v>
      </c>
      <c r="C6536" s="12" t="s">
        <v>4517</v>
      </c>
      <c r="D6536" s="11" t="s">
        <v>23440</v>
      </c>
      <c r="E6536" s="13">
        <v>150000</v>
      </c>
      <c r="F6536" s="13">
        <v>0</v>
      </c>
      <c r="G6536" s="13">
        <v>50699091.740000002</v>
      </c>
      <c r="H6536" s="13">
        <f t="shared" si="202"/>
        <v>50699091.740000293</v>
      </c>
      <c r="I6536" s="13">
        <f t="shared" si="203"/>
        <v>-2.905726432800293E-7</v>
      </c>
      <c r="J6536" s="12" t="s">
        <v>23425</v>
      </c>
    </row>
    <row r="6537" spans="1:10" x14ac:dyDescent="0.35">
      <c r="A6537" s="8">
        <v>6528</v>
      </c>
      <c r="B6537" s="8" t="s">
        <v>275</v>
      </c>
      <c r="C6537" s="8" t="s">
        <v>275</v>
      </c>
      <c r="D6537" s="7" t="s">
        <v>23441</v>
      </c>
      <c r="E6537" s="9">
        <v>200000</v>
      </c>
      <c r="F6537" s="9">
        <v>0</v>
      </c>
      <c r="G6537" s="9">
        <v>50499091.740000002</v>
      </c>
      <c r="H6537" s="9">
        <f t="shared" si="202"/>
        <v>50499091.740000293</v>
      </c>
      <c r="I6537" s="9">
        <f t="shared" si="203"/>
        <v>-2.905726432800293E-7</v>
      </c>
      <c r="J6537" s="8" t="s">
        <v>23442</v>
      </c>
    </row>
    <row r="6538" spans="1:10" x14ac:dyDescent="0.35">
      <c r="A6538" s="12">
        <v>6529</v>
      </c>
      <c r="B6538" s="12" t="s">
        <v>275</v>
      </c>
      <c r="C6538" s="12" t="s">
        <v>275</v>
      </c>
      <c r="D6538" s="11" t="s">
        <v>23443</v>
      </c>
      <c r="E6538" s="13">
        <v>50</v>
      </c>
      <c r="F6538" s="13">
        <v>0</v>
      </c>
      <c r="G6538" s="13">
        <v>50499041.740000002</v>
      </c>
      <c r="H6538" s="13">
        <f t="shared" ref="H6538:H6601" si="204">H6537-E6538+F6538</f>
        <v>50499041.740000293</v>
      </c>
      <c r="I6538" s="13">
        <f t="shared" ref="I6538:I6601" si="205">G6538-H6538</f>
        <v>-2.905726432800293E-7</v>
      </c>
      <c r="J6538" s="12" t="s">
        <v>23442</v>
      </c>
    </row>
    <row r="6539" spans="1:10" x14ac:dyDescent="0.35">
      <c r="A6539" s="8">
        <v>6530</v>
      </c>
      <c r="B6539" s="8" t="s">
        <v>275</v>
      </c>
      <c r="C6539" s="8" t="s">
        <v>275</v>
      </c>
      <c r="D6539" s="7" t="s">
        <v>23444</v>
      </c>
      <c r="E6539" s="9">
        <v>3.75</v>
      </c>
      <c r="F6539" s="9">
        <v>0</v>
      </c>
      <c r="G6539" s="9">
        <v>50499037.990000002</v>
      </c>
      <c r="H6539" s="9">
        <f t="shared" si="204"/>
        <v>50499037.990000293</v>
      </c>
      <c r="I6539" s="9">
        <f t="shared" si="205"/>
        <v>-2.905726432800293E-7</v>
      </c>
      <c r="J6539" s="8" t="s">
        <v>23442</v>
      </c>
    </row>
    <row r="6540" spans="1:10" x14ac:dyDescent="0.35">
      <c r="A6540" s="12">
        <v>6531</v>
      </c>
      <c r="B6540" s="12" t="s">
        <v>275</v>
      </c>
      <c r="C6540" s="12" t="s">
        <v>275</v>
      </c>
      <c r="D6540" s="11" t="s">
        <v>23445</v>
      </c>
      <c r="E6540" s="13">
        <v>210000</v>
      </c>
      <c r="F6540" s="13">
        <v>0</v>
      </c>
      <c r="G6540" s="13">
        <v>50289037.990000002</v>
      </c>
      <c r="H6540" s="13">
        <f t="shared" si="204"/>
        <v>50289037.990000293</v>
      </c>
      <c r="I6540" s="13">
        <f t="shared" si="205"/>
        <v>-2.905726432800293E-7</v>
      </c>
      <c r="J6540" s="12" t="s">
        <v>23442</v>
      </c>
    </row>
    <row r="6541" spans="1:10" x14ac:dyDescent="0.35">
      <c r="A6541" s="8">
        <v>6532</v>
      </c>
      <c r="B6541" s="8" t="s">
        <v>275</v>
      </c>
      <c r="C6541" s="8" t="s">
        <v>275</v>
      </c>
      <c r="D6541" s="7" t="s">
        <v>23446</v>
      </c>
      <c r="E6541" s="9">
        <v>50</v>
      </c>
      <c r="F6541" s="9">
        <v>0</v>
      </c>
      <c r="G6541" s="9">
        <v>50288987.990000002</v>
      </c>
      <c r="H6541" s="9">
        <f t="shared" si="204"/>
        <v>50288987.990000293</v>
      </c>
      <c r="I6541" s="9">
        <f t="shared" si="205"/>
        <v>-2.905726432800293E-7</v>
      </c>
      <c r="J6541" s="8" t="s">
        <v>23442</v>
      </c>
    </row>
    <row r="6542" spans="1:10" x14ac:dyDescent="0.35">
      <c r="A6542" s="12">
        <v>6533</v>
      </c>
      <c r="B6542" s="12" t="s">
        <v>275</v>
      </c>
      <c r="C6542" s="12" t="s">
        <v>275</v>
      </c>
      <c r="D6542" s="11" t="s">
        <v>23447</v>
      </c>
      <c r="E6542" s="13">
        <v>3.75</v>
      </c>
      <c r="F6542" s="13">
        <v>0</v>
      </c>
      <c r="G6542" s="13">
        <v>50288984.240000002</v>
      </c>
      <c r="H6542" s="13">
        <f t="shared" si="204"/>
        <v>50288984.240000293</v>
      </c>
      <c r="I6542" s="13">
        <f t="shared" si="205"/>
        <v>-2.905726432800293E-7</v>
      </c>
      <c r="J6542" s="12" t="s">
        <v>23442</v>
      </c>
    </row>
    <row r="6543" spans="1:10" x14ac:dyDescent="0.35">
      <c r="A6543" s="8">
        <v>6534</v>
      </c>
      <c r="B6543" s="8" t="s">
        <v>275</v>
      </c>
      <c r="C6543" s="8" t="s">
        <v>275</v>
      </c>
      <c r="D6543" s="7" t="s">
        <v>23448</v>
      </c>
      <c r="E6543" s="9">
        <v>2000000</v>
      </c>
      <c r="F6543" s="9">
        <v>0</v>
      </c>
      <c r="G6543" s="9">
        <v>48288984.240000002</v>
      </c>
      <c r="H6543" s="9">
        <f t="shared" si="204"/>
        <v>48288984.240000293</v>
      </c>
      <c r="I6543" s="9">
        <f t="shared" si="205"/>
        <v>-2.905726432800293E-7</v>
      </c>
      <c r="J6543" s="8" t="s">
        <v>23442</v>
      </c>
    </row>
    <row r="6544" spans="1:10" x14ac:dyDescent="0.35">
      <c r="A6544" s="12">
        <v>6535</v>
      </c>
      <c r="B6544" s="12" t="s">
        <v>275</v>
      </c>
      <c r="C6544" s="12" t="s">
        <v>275</v>
      </c>
      <c r="D6544" s="11" t="s">
        <v>23449</v>
      </c>
      <c r="E6544" s="13">
        <v>50</v>
      </c>
      <c r="F6544" s="13">
        <v>0</v>
      </c>
      <c r="G6544" s="13">
        <v>48288934.240000002</v>
      </c>
      <c r="H6544" s="13">
        <f t="shared" si="204"/>
        <v>48288934.240000293</v>
      </c>
      <c r="I6544" s="13">
        <f t="shared" si="205"/>
        <v>-2.905726432800293E-7</v>
      </c>
      <c r="J6544" s="12" t="s">
        <v>23442</v>
      </c>
    </row>
    <row r="6545" spans="1:10" x14ac:dyDescent="0.35">
      <c r="A6545" s="8">
        <v>6536</v>
      </c>
      <c r="B6545" s="8" t="s">
        <v>275</v>
      </c>
      <c r="C6545" s="8" t="s">
        <v>275</v>
      </c>
      <c r="D6545" s="7" t="s">
        <v>23450</v>
      </c>
      <c r="E6545" s="9">
        <v>3.75</v>
      </c>
      <c r="F6545" s="9">
        <v>0</v>
      </c>
      <c r="G6545" s="9">
        <v>48288930.490000002</v>
      </c>
      <c r="H6545" s="9">
        <f t="shared" si="204"/>
        <v>48288930.490000293</v>
      </c>
      <c r="I6545" s="9">
        <f t="shared" si="205"/>
        <v>-2.905726432800293E-7</v>
      </c>
      <c r="J6545" s="8" t="s">
        <v>23442</v>
      </c>
    </row>
    <row r="6546" spans="1:10" x14ac:dyDescent="0.35">
      <c r="A6546" s="12">
        <v>6537</v>
      </c>
      <c r="B6546" s="12" t="s">
        <v>275</v>
      </c>
      <c r="C6546" s="12" t="s">
        <v>275</v>
      </c>
      <c r="D6546" s="11" t="s">
        <v>23451</v>
      </c>
      <c r="E6546" s="13">
        <v>250000</v>
      </c>
      <c r="F6546" s="13">
        <v>0</v>
      </c>
      <c r="G6546" s="13">
        <v>48038930.490000002</v>
      </c>
      <c r="H6546" s="13">
        <f t="shared" si="204"/>
        <v>48038930.490000293</v>
      </c>
      <c r="I6546" s="13">
        <f t="shared" si="205"/>
        <v>-2.905726432800293E-7</v>
      </c>
      <c r="J6546" s="12" t="s">
        <v>23442</v>
      </c>
    </row>
    <row r="6547" spans="1:10" x14ac:dyDescent="0.35">
      <c r="A6547" s="8">
        <v>6538</v>
      </c>
      <c r="B6547" s="8" t="s">
        <v>275</v>
      </c>
      <c r="C6547" s="8" t="s">
        <v>275</v>
      </c>
      <c r="D6547" s="7" t="s">
        <v>23452</v>
      </c>
      <c r="E6547" s="9">
        <v>50</v>
      </c>
      <c r="F6547" s="9">
        <v>0</v>
      </c>
      <c r="G6547" s="9">
        <v>48038880.490000002</v>
      </c>
      <c r="H6547" s="9">
        <f t="shared" si="204"/>
        <v>48038880.490000293</v>
      </c>
      <c r="I6547" s="9">
        <f t="shared" si="205"/>
        <v>-2.905726432800293E-7</v>
      </c>
      <c r="J6547" s="8" t="s">
        <v>23442</v>
      </c>
    </row>
    <row r="6548" spans="1:10" x14ac:dyDescent="0.35">
      <c r="A6548" s="12">
        <v>6539</v>
      </c>
      <c r="B6548" s="12" t="s">
        <v>275</v>
      </c>
      <c r="C6548" s="12" t="s">
        <v>275</v>
      </c>
      <c r="D6548" s="11" t="s">
        <v>23453</v>
      </c>
      <c r="E6548" s="13">
        <v>3.75</v>
      </c>
      <c r="F6548" s="13">
        <v>0</v>
      </c>
      <c r="G6548" s="13">
        <v>48038876.740000002</v>
      </c>
      <c r="H6548" s="13">
        <f t="shared" si="204"/>
        <v>48038876.740000293</v>
      </c>
      <c r="I6548" s="13">
        <f t="shared" si="205"/>
        <v>-2.905726432800293E-7</v>
      </c>
      <c r="J6548" s="12" t="s">
        <v>23442</v>
      </c>
    </row>
    <row r="6549" spans="1:10" x14ac:dyDescent="0.35">
      <c r="A6549" s="8">
        <v>6540</v>
      </c>
      <c r="B6549" s="8" t="s">
        <v>275</v>
      </c>
      <c r="C6549" s="8" t="s">
        <v>275</v>
      </c>
      <c r="D6549" s="7" t="s">
        <v>23454</v>
      </c>
      <c r="E6549" s="9">
        <v>24000</v>
      </c>
      <c r="F6549" s="9">
        <v>0</v>
      </c>
      <c r="G6549" s="9">
        <v>48014876.740000002</v>
      </c>
      <c r="H6549" s="9">
        <f t="shared" si="204"/>
        <v>48014876.740000293</v>
      </c>
      <c r="I6549" s="9">
        <f t="shared" si="205"/>
        <v>-2.905726432800293E-7</v>
      </c>
      <c r="J6549" s="8" t="s">
        <v>23442</v>
      </c>
    </row>
    <row r="6550" spans="1:10" x14ac:dyDescent="0.35">
      <c r="A6550" s="12">
        <v>6541</v>
      </c>
      <c r="B6550" s="12" t="s">
        <v>275</v>
      </c>
      <c r="C6550" s="12" t="s">
        <v>275</v>
      </c>
      <c r="D6550" s="11" t="s">
        <v>23455</v>
      </c>
      <c r="E6550" s="13">
        <v>25</v>
      </c>
      <c r="F6550" s="13">
        <v>0</v>
      </c>
      <c r="G6550" s="13">
        <v>48014851.740000002</v>
      </c>
      <c r="H6550" s="13">
        <f t="shared" si="204"/>
        <v>48014851.740000293</v>
      </c>
      <c r="I6550" s="13">
        <f t="shared" si="205"/>
        <v>-2.905726432800293E-7</v>
      </c>
      <c r="J6550" s="12" t="s">
        <v>23442</v>
      </c>
    </row>
    <row r="6551" spans="1:10" x14ac:dyDescent="0.35">
      <c r="A6551" s="8">
        <v>6542</v>
      </c>
      <c r="B6551" s="8" t="s">
        <v>275</v>
      </c>
      <c r="C6551" s="8" t="s">
        <v>275</v>
      </c>
      <c r="D6551" s="7" t="s">
        <v>23456</v>
      </c>
      <c r="E6551" s="9">
        <v>1.88</v>
      </c>
      <c r="F6551" s="9">
        <v>0</v>
      </c>
      <c r="G6551" s="9">
        <v>48014849.859999999</v>
      </c>
      <c r="H6551" s="9">
        <f t="shared" si="204"/>
        <v>48014849.86000029</v>
      </c>
      <c r="I6551" s="9">
        <f t="shared" si="205"/>
        <v>-2.905726432800293E-7</v>
      </c>
      <c r="J6551" s="8" t="s">
        <v>23442</v>
      </c>
    </row>
    <row r="6552" spans="1:10" x14ac:dyDescent="0.35">
      <c r="A6552" s="12">
        <v>6543</v>
      </c>
      <c r="B6552" s="12" t="s">
        <v>275</v>
      </c>
      <c r="C6552" s="12" t="s">
        <v>275</v>
      </c>
      <c r="D6552" s="11" t="s">
        <v>23457</v>
      </c>
      <c r="E6552" s="13">
        <v>200000</v>
      </c>
      <c r="F6552" s="13">
        <v>0</v>
      </c>
      <c r="G6552" s="13">
        <v>47814849.859999999</v>
      </c>
      <c r="H6552" s="13">
        <f t="shared" si="204"/>
        <v>47814849.86000029</v>
      </c>
      <c r="I6552" s="13">
        <f t="shared" si="205"/>
        <v>-2.905726432800293E-7</v>
      </c>
      <c r="J6552" s="12" t="s">
        <v>23442</v>
      </c>
    </row>
    <row r="6553" spans="1:10" x14ac:dyDescent="0.35">
      <c r="A6553" s="8">
        <v>6544</v>
      </c>
      <c r="B6553" s="8" t="s">
        <v>275</v>
      </c>
      <c r="C6553" s="8" t="s">
        <v>275</v>
      </c>
      <c r="D6553" s="7" t="s">
        <v>23458</v>
      </c>
      <c r="E6553" s="9">
        <v>50</v>
      </c>
      <c r="F6553" s="9">
        <v>0</v>
      </c>
      <c r="G6553" s="9">
        <v>47814799.859999999</v>
      </c>
      <c r="H6553" s="9">
        <f t="shared" si="204"/>
        <v>47814799.86000029</v>
      </c>
      <c r="I6553" s="9">
        <f t="shared" si="205"/>
        <v>-2.905726432800293E-7</v>
      </c>
      <c r="J6553" s="8" t="s">
        <v>23459</v>
      </c>
    </row>
    <row r="6554" spans="1:10" x14ac:dyDescent="0.35">
      <c r="A6554" s="12">
        <v>6545</v>
      </c>
      <c r="B6554" s="12" t="s">
        <v>275</v>
      </c>
      <c r="C6554" s="12" t="s">
        <v>275</v>
      </c>
      <c r="D6554" s="11" t="s">
        <v>23460</v>
      </c>
      <c r="E6554" s="13">
        <v>3.75</v>
      </c>
      <c r="F6554" s="13">
        <v>0</v>
      </c>
      <c r="G6554" s="13">
        <v>47814796.109999999</v>
      </c>
      <c r="H6554" s="13">
        <f t="shared" si="204"/>
        <v>47814796.11000029</v>
      </c>
      <c r="I6554" s="13">
        <f t="shared" si="205"/>
        <v>-2.905726432800293E-7</v>
      </c>
      <c r="J6554" s="12" t="s">
        <v>23459</v>
      </c>
    </row>
    <row r="6555" spans="1:10" x14ac:dyDescent="0.35">
      <c r="A6555" s="8">
        <v>6546</v>
      </c>
      <c r="B6555" s="8" t="s">
        <v>275</v>
      </c>
      <c r="C6555" s="8" t="s">
        <v>275</v>
      </c>
      <c r="D6555" s="7" t="s">
        <v>23461</v>
      </c>
      <c r="E6555" s="9">
        <v>134000</v>
      </c>
      <c r="F6555" s="9">
        <v>0</v>
      </c>
      <c r="G6555" s="9">
        <v>47680796.109999999</v>
      </c>
      <c r="H6555" s="9">
        <f t="shared" si="204"/>
        <v>47680796.11000029</v>
      </c>
      <c r="I6555" s="9">
        <f t="shared" si="205"/>
        <v>-2.905726432800293E-7</v>
      </c>
      <c r="J6555" s="8" t="s">
        <v>23459</v>
      </c>
    </row>
    <row r="6556" spans="1:10" x14ac:dyDescent="0.35">
      <c r="A6556" s="12">
        <v>6547</v>
      </c>
      <c r="B6556" s="12" t="s">
        <v>275</v>
      </c>
      <c r="C6556" s="12" t="s">
        <v>275</v>
      </c>
      <c r="D6556" s="11" t="s">
        <v>23462</v>
      </c>
      <c r="E6556" s="13">
        <v>50</v>
      </c>
      <c r="F6556" s="13">
        <v>0</v>
      </c>
      <c r="G6556" s="13">
        <v>47680746.109999999</v>
      </c>
      <c r="H6556" s="13">
        <f t="shared" si="204"/>
        <v>47680746.11000029</v>
      </c>
      <c r="I6556" s="13">
        <f t="shared" si="205"/>
        <v>-2.905726432800293E-7</v>
      </c>
      <c r="J6556" s="12" t="s">
        <v>23459</v>
      </c>
    </row>
    <row r="6557" spans="1:10" x14ac:dyDescent="0.35">
      <c r="A6557" s="8">
        <v>6548</v>
      </c>
      <c r="B6557" s="8" t="s">
        <v>275</v>
      </c>
      <c r="C6557" s="8" t="s">
        <v>275</v>
      </c>
      <c r="D6557" s="7" t="s">
        <v>23463</v>
      </c>
      <c r="E6557" s="9">
        <v>3.75</v>
      </c>
      <c r="F6557" s="9">
        <v>0</v>
      </c>
      <c r="G6557" s="9">
        <v>47680742.359999999</v>
      </c>
      <c r="H6557" s="9">
        <f t="shared" si="204"/>
        <v>47680742.36000029</v>
      </c>
      <c r="I6557" s="9">
        <f t="shared" si="205"/>
        <v>-2.905726432800293E-7</v>
      </c>
      <c r="J6557" s="8" t="s">
        <v>23459</v>
      </c>
    </row>
    <row r="6558" spans="1:10" x14ac:dyDescent="0.35">
      <c r="A6558" s="12">
        <v>6549</v>
      </c>
      <c r="B6558" s="12" t="s">
        <v>275</v>
      </c>
      <c r="C6558" s="12" t="s">
        <v>275</v>
      </c>
      <c r="D6558" s="11" t="s">
        <v>23464</v>
      </c>
      <c r="E6558" s="13">
        <v>1000000</v>
      </c>
      <c r="F6558" s="13">
        <v>0</v>
      </c>
      <c r="G6558" s="13">
        <v>46680742.359999999</v>
      </c>
      <c r="H6558" s="13">
        <f t="shared" si="204"/>
        <v>46680742.36000029</v>
      </c>
      <c r="I6558" s="13">
        <f t="shared" si="205"/>
        <v>-2.905726432800293E-7</v>
      </c>
      <c r="J6558" s="12" t="s">
        <v>23459</v>
      </c>
    </row>
    <row r="6559" spans="1:10" x14ac:dyDescent="0.35">
      <c r="A6559" s="8">
        <v>6550</v>
      </c>
      <c r="B6559" s="8" t="s">
        <v>275</v>
      </c>
      <c r="C6559" s="8" t="s">
        <v>275</v>
      </c>
      <c r="D6559" s="7" t="s">
        <v>23465</v>
      </c>
      <c r="E6559" s="9">
        <v>50</v>
      </c>
      <c r="F6559" s="9">
        <v>0</v>
      </c>
      <c r="G6559" s="9">
        <v>46680692.359999999</v>
      </c>
      <c r="H6559" s="9">
        <f t="shared" si="204"/>
        <v>46680692.36000029</v>
      </c>
      <c r="I6559" s="9">
        <f t="shared" si="205"/>
        <v>-2.905726432800293E-7</v>
      </c>
      <c r="J6559" s="8" t="s">
        <v>23459</v>
      </c>
    </row>
    <row r="6560" spans="1:10" x14ac:dyDescent="0.35">
      <c r="A6560" s="12">
        <v>6551</v>
      </c>
      <c r="B6560" s="12" t="s">
        <v>275</v>
      </c>
      <c r="C6560" s="12" t="s">
        <v>275</v>
      </c>
      <c r="D6560" s="11" t="s">
        <v>23466</v>
      </c>
      <c r="E6560" s="13">
        <v>3.75</v>
      </c>
      <c r="F6560" s="13">
        <v>0</v>
      </c>
      <c r="G6560" s="13">
        <v>46680688.609999999</v>
      </c>
      <c r="H6560" s="13">
        <f t="shared" si="204"/>
        <v>46680688.61000029</v>
      </c>
      <c r="I6560" s="13">
        <f t="shared" si="205"/>
        <v>-2.905726432800293E-7</v>
      </c>
      <c r="J6560" s="12" t="s">
        <v>23459</v>
      </c>
    </row>
    <row r="6561" spans="1:10" x14ac:dyDescent="0.35">
      <c r="A6561" s="8">
        <v>6552</v>
      </c>
      <c r="B6561" s="8" t="s">
        <v>275</v>
      </c>
      <c r="C6561" s="8" t="s">
        <v>275</v>
      </c>
      <c r="D6561" s="7" t="s">
        <v>23467</v>
      </c>
      <c r="E6561" s="9">
        <v>500000</v>
      </c>
      <c r="F6561" s="9">
        <v>0</v>
      </c>
      <c r="G6561" s="9">
        <v>46180688.609999999</v>
      </c>
      <c r="H6561" s="9">
        <f t="shared" si="204"/>
        <v>46180688.61000029</v>
      </c>
      <c r="I6561" s="9">
        <f t="shared" si="205"/>
        <v>-2.905726432800293E-7</v>
      </c>
      <c r="J6561" s="8" t="s">
        <v>23459</v>
      </c>
    </row>
    <row r="6562" spans="1:10" x14ac:dyDescent="0.35">
      <c r="A6562" s="12">
        <v>6553</v>
      </c>
      <c r="B6562" s="12" t="s">
        <v>275</v>
      </c>
      <c r="C6562" s="12" t="s">
        <v>275</v>
      </c>
      <c r="D6562" s="11" t="s">
        <v>23468</v>
      </c>
      <c r="E6562" s="13">
        <v>50</v>
      </c>
      <c r="F6562" s="13">
        <v>0</v>
      </c>
      <c r="G6562" s="13">
        <v>46180638.609999999</v>
      </c>
      <c r="H6562" s="13">
        <f t="shared" si="204"/>
        <v>46180638.61000029</v>
      </c>
      <c r="I6562" s="13">
        <f t="shared" si="205"/>
        <v>-2.905726432800293E-7</v>
      </c>
      <c r="J6562" s="12" t="s">
        <v>23459</v>
      </c>
    </row>
    <row r="6563" spans="1:10" x14ac:dyDescent="0.35">
      <c r="A6563" s="8">
        <v>6554</v>
      </c>
      <c r="B6563" s="8" t="s">
        <v>275</v>
      </c>
      <c r="C6563" s="8" t="s">
        <v>275</v>
      </c>
      <c r="D6563" s="7" t="s">
        <v>23469</v>
      </c>
      <c r="E6563" s="9">
        <v>3.75</v>
      </c>
      <c r="F6563" s="9">
        <v>0</v>
      </c>
      <c r="G6563" s="9">
        <v>46180634.859999999</v>
      </c>
      <c r="H6563" s="9">
        <f t="shared" si="204"/>
        <v>46180634.86000029</v>
      </c>
      <c r="I6563" s="9">
        <f t="shared" si="205"/>
        <v>-2.905726432800293E-7</v>
      </c>
      <c r="J6563" s="8" t="s">
        <v>23459</v>
      </c>
    </row>
    <row r="6564" spans="1:10" x14ac:dyDescent="0.35">
      <c r="A6564" s="12">
        <v>6555</v>
      </c>
      <c r="B6564" s="12" t="s">
        <v>275</v>
      </c>
      <c r="C6564" s="12" t="s">
        <v>275</v>
      </c>
      <c r="D6564" s="11" t="s">
        <v>23470</v>
      </c>
      <c r="E6564" s="13">
        <v>600000</v>
      </c>
      <c r="F6564" s="13">
        <v>0</v>
      </c>
      <c r="G6564" s="13">
        <v>45580634.859999999</v>
      </c>
      <c r="H6564" s="13">
        <f t="shared" si="204"/>
        <v>45580634.86000029</v>
      </c>
      <c r="I6564" s="13">
        <f t="shared" si="205"/>
        <v>-2.905726432800293E-7</v>
      </c>
      <c r="J6564" s="12" t="s">
        <v>23459</v>
      </c>
    </row>
    <row r="6565" spans="1:10" x14ac:dyDescent="0.35">
      <c r="A6565" s="8">
        <v>6556</v>
      </c>
      <c r="B6565" s="8" t="s">
        <v>275</v>
      </c>
      <c r="C6565" s="8" t="s">
        <v>275</v>
      </c>
      <c r="D6565" s="7" t="s">
        <v>23471</v>
      </c>
      <c r="E6565" s="9">
        <v>50</v>
      </c>
      <c r="F6565" s="9">
        <v>0</v>
      </c>
      <c r="G6565" s="9">
        <v>45580584.859999999</v>
      </c>
      <c r="H6565" s="9">
        <f t="shared" si="204"/>
        <v>45580584.86000029</v>
      </c>
      <c r="I6565" s="9">
        <f t="shared" si="205"/>
        <v>-2.905726432800293E-7</v>
      </c>
      <c r="J6565" s="8" t="s">
        <v>23459</v>
      </c>
    </row>
    <row r="6566" spans="1:10" x14ac:dyDescent="0.35">
      <c r="A6566" s="12">
        <v>6557</v>
      </c>
      <c r="B6566" s="12" t="s">
        <v>275</v>
      </c>
      <c r="C6566" s="12" t="s">
        <v>275</v>
      </c>
      <c r="D6566" s="11" t="s">
        <v>23472</v>
      </c>
      <c r="E6566" s="13">
        <v>3.75</v>
      </c>
      <c r="F6566" s="13">
        <v>0</v>
      </c>
      <c r="G6566" s="13">
        <v>45580581.109999999</v>
      </c>
      <c r="H6566" s="13">
        <f t="shared" si="204"/>
        <v>45580581.11000029</v>
      </c>
      <c r="I6566" s="13">
        <f t="shared" si="205"/>
        <v>-2.905726432800293E-7</v>
      </c>
      <c r="J6566" s="12" t="s">
        <v>23459</v>
      </c>
    </row>
    <row r="6567" spans="1:10" x14ac:dyDescent="0.35">
      <c r="A6567" s="8">
        <v>6558</v>
      </c>
      <c r="B6567" s="8" t="s">
        <v>275</v>
      </c>
      <c r="C6567" s="8" t="s">
        <v>4530</v>
      </c>
      <c r="D6567" s="7" t="s">
        <v>23473</v>
      </c>
      <c r="E6567" s="9">
        <v>1524</v>
      </c>
      <c r="F6567" s="9">
        <v>0</v>
      </c>
      <c r="G6567" s="9">
        <v>45579057.109999999</v>
      </c>
      <c r="H6567" s="9">
        <f t="shared" si="204"/>
        <v>45579057.11000029</v>
      </c>
      <c r="I6567" s="9">
        <f t="shared" si="205"/>
        <v>-2.905726432800293E-7</v>
      </c>
      <c r="J6567" s="8" t="s">
        <v>23459</v>
      </c>
    </row>
    <row r="6568" spans="1:10" x14ac:dyDescent="0.35">
      <c r="A6568" s="12">
        <v>6559</v>
      </c>
      <c r="B6568" s="12" t="s">
        <v>4533</v>
      </c>
      <c r="C6568" s="12" t="s">
        <v>4530</v>
      </c>
      <c r="D6568" s="11" t="s">
        <v>23474</v>
      </c>
      <c r="E6568" s="13">
        <v>50000</v>
      </c>
      <c r="F6568" s="13">
        <v>0</v>
      </c>
      <c r="G6568" s="13">
        <v>45529057.109999999</v>
      </c>
      <c r="H6568" s="13">
        <f t="shared" si="204"/>
        <v>45529057.11000029</v>
      </c>
      <c r="I6568" s="13">
        <f t="shared" si="205"/>
        <v>-2.905726432800293E-7</v>
      </c>
      <c r="J6568" s="12" t="s">
        <v>23459</v>
      </c>
    </row>
    <row r="6569" spans="1:10" x14ac:dyDescent="0.35">
      <c r="A6569" s="8">
        <v>6560</v>
      </c>
      <c r="B6569" s="8" t="s">
        <v>4533</v>
      </c>
      <c r="C6569" s="8" t="s">
        <v>4530</v>
      </c>
      <c r="D6569" s="7" t="s">
        <v>23475</v>
      </c>
      <c r="E6569" s="9">
        <v>25</v>
      </c>
      <c r="F6569" s="9">
        <v>0</v>
      </c>
      <c r="G6569" s="9">
        <v>45529032.109999999</v>
      </c>
      <c r="H6569" s="9">
        <f t="shared" si="204"/>
        <v>45529032.11000029</v>
      </c>
      <c r="I6569" s="9">
        <f t="shared" si="205"/>
        <v>-2.905726432800293E-7</v>
      </c>
      <c r="J6569" s="8" t="s">
        <v>23459</v>
      </c>
    </row>
    <row r="6570" spans="1:10" x14ac:dyDescent="0.35">
      <c r="A6570" s="12">
        <v>6561</v>
      </c>
      <c r="B6570" s="12" t="s">
        <v>4533</v>
      </c>
      <c r="C6570" s="12" t="s">
        <v>4530</v>
      </c>
      <c r="D6570" s="11" t="s">
        <v>23476</v>
      </c>
      <c r="E6570" s="13">
        <v>1.88</v>
      </c>
      <c r="F6570" s="13">
        <v>0</v>
      </c>
      <c r="G6570" s="13">
        <v>45529030.229999997</v>
      </c>
      <c r="H6570" s="13">
        <f t="shared" si="204"/>
        <v>45529030.230000287</v>
      </c>
      <c r="I6570" s="13">
        <f t="shared" si="205"/>
        <v>-2.905726432800293E-7</v>
      </c>
      <c r="J6570" s="12" t="s">
        <v>23477</v>
      </c>
    </row>
    <row r="6571" spans="1:10" x14ac:dyDescent="0.35">
      <c r="A6571" s="8">
        <v>6562</v>
      </c>
      <c r="B6571" s="8" t="s">
        <v>4533</v>
      </c>
      <c r="C6571" s="8" t="s">
        <v>4530</v>
      </c>
      <c r="D6571" s="7" t="s">
        <v>23478</v>
      </c>
      <c r="E6571" s="9">
        <v>300000</v>
      </c>
      <c r="F6571" s="9">
        <v>0</v>
      </c>
      <c r="G6571" s="9">
        <v>45229030.229999997</v>
      </c>
      <c r="H6571" s="9">
        <f t="shared" si="204"/>
        <v>45229030.230000287</v>
      </c>
      <c r="I6571" s="9">
        <f t="shared" si="205"/>
        <v>-2.905726432800293E-7</v>
      </c>
      <c r="J6571" s="8" t="s">
        <v>23477</v>
      </c>
    </row>
    <row r="6572" spans="1:10" x14ac:dyDescent="0.35">
      <c r="A6572" s="12">
        <v>6563</v>
      </c>
      <c r="B6572" s="12" t="s">
        <v>4533</v>
      </c>
      <c r="C6572" s="12" t="s">
        <v>4530</v>
      </c>
      <c r="D6572" s="11" t="s">
        <v>23479</v>
      </c>
      <c r="E6572" s="13">
        <v>50</v>
      </c>
      <c r="F6572" s="13">
        <v>0</v>
      </c>
      <c r="G6572" s="13">
        <v>45228980.229999997</v>
      </c>
      <c r="H6572" s="13">
        <f t="shared" si="204"/>
        <v>45228980.230000287</v>
      </c>
      <c r="I6572" s="13">
        <f t="shared" si="205"/>
        <v>-2.905726432800293E-7</v>
      </c>
      <c r="J6572" s="12" t="s">
        <v>23477</v>
      </c>
    </row>
    <row r="6573" spans="1:10" x14ac:dyDescent="0.35">
      <c r="A6573" s="8">
        <v>6564</v>
      </c>
      <c r="B6573" s="8" t="s">
        <v>4533</v>
      </c>
      <c r="C6573" s="8" t="s">
        <v>4530</v>
      </c>
      <c r="D6573" s="7" t="s">
        <v>23480</v>
      </c>
      <c r="E6573" s="9">
        <v>3.75</v>
      </c>
      <c r="F6573" s="9">
        <v>0</v>
      </c>
      <c r="G6573" s="9">
        <v>45228976.479999997</v>
      </c>
      <c r="H6573" s="9">
        <f t="shared" si="204"/>
        <v>45228976.480000287</v>
      </c>
      <c r="I6573" s="9">
        <f t="shared" si="205"/>
        <v>-2.905726432800293E-7</v>
      </c>
      <c r="J6573" s="8" t="s">
        <v>23477</v>
      </c>
    </row>
    <row r="6574" spans="1:10" x14ac:dyDescent="0.35">
      <c r="A6574" s="12">
        <v>6565</v>
      </c>
      <c r="B6574" s="12" t="s">
        <v>4533</v>
      </c>
      <c r="C6574" s="12" t="s">
        <v>4533</v>
      </c>
      <c r="D6574" s="11" t="s">
        <v>23481</v>
      </c>
      <c r="E6574" s="13">
        <v>25000</v>
      </c>
      <c r="F6574" s="13">
        <v>0</v>
      </c>
      <c r="G6574" s="13">
        <v>45203976.479999997</v>
      </c>
      <c r="H6574" s="13">
        <f t="shared" si="204"/>
        <v>45203976.480000287</v>
      </c>
      <c r="I6574" s="13">
        <f t="shared" si="205"/>
        <v>-2.905726432800293E-7</v>
      </c>
      <c r="J6574" s="12" t="s">
        <v>23477</v>
      </c>
    </row>
    <row r="6575" spans="1:10" x14ac:dyDescent="0.35">
      <c r="A6575" s="8">
        <v>6566</v>
      </c>
      <c r="B6575" s="8" t="s">
        <v>4533</v>
      </c>
      <c r="C6575" s="8" t="s">
        <v>4533</v>
      </c>
      <c r="D6575" s="7" t="s">
        <v>23482</v>
      </c>
      <c r="E6575" s="9">
        <v>25</v>
      </c>
      <c r="F6575" s="9">
        <v>0</v>
      </c>
      <c r="G6575" s="9">
        <v>45203951.479999997</v>
      </c>
      <c r="H6575" s="9">
        <f t="shared" si="204"/>
        <v>45203951.480000287</v>
      </c>
      <c r="I6575" s="9">
        <f t="shared" si="205"/>
        <v>-2.905726432800293E-7</v>
      </c>
      <c r="J6575" s="8" t="s">
        <v>23477</v>
      </c>
    </row>
    <row r="6576" spans="1:10" x14ac:dyDescent="0.35">
      <c r="A6576" s="12">
        <v>6567</v>
      </c>
      <c r="B6576" s="12" t="s">
        <v>4533</v>
      </c>
      <c r="C6576" s="12" t="s">
        <v>4533</v>
      </c>
      <c r="D6576" s="11" t="s">
        <v>23483</v>
      </c>
      <c r="E6576" s="13">
        <v>1.88</v>
      </c>
      <c r="F6576" s="13">
        <v>0</v>
      </c>
      <c r="G6576" s="13">
        <v>45203949.600000001</v>
      </c>
      <c r="H6576" s="13">
        <f t="shared" si="204"/>
        <v>45203949.600000285</v>
      </c>
      <c r="I6576" s="13">
        <f t="shared" si="205"/>
        <v>-2.8312206268310547E-7</v>
      </c>
      <c r="J6576" s="12" t="s">
        <v>23477</v>
      </c>
    </row>
    <row r="6577" spans="1:10" x14ac:dyDescent="0.35">
      <c r="A6577" s="8">
        <v>6568</v>
      </c>
      <c r="B6577" s="8" t="s">
        <v>4533</v>
      </c>
      <c r="C6577" s="8" t="s">
        <v>4533</v>
      </c>
      <c r="D6577" s="7" t="s">
        <v>23484</v>
      </c>
      <c r="E6577" s="9">
        <v>105000</v>
      </c>
      <c r="F6577" s="9">
        <v>0</v>
      </c>
      <c r="G6577" s="9">
        <v>45098949.600000001</v>
      </c>
      <c r="H6577" s="9">
        <f t="shared" si="204"/>
        <v>45098949.600000285</v>
      </c>
      <c r="I6577" s="9">
        <f t="shared" si="205"/>
        <v>-2.8312206268310547E-7</v>
      </c>
      <c r="J6577" s="8" t="s">
        <v>23477</v>
      </c>
    </row>
    <row r="6578" spans="1:10" x14ac:dyDescent="0.35">
      <c r="A6578" s="12">
        <v>6569</v>
      </c>
      <c r="B6578" s="12" t="s">
        <v>4533</v>
      </c>
      <c r="C6578" s="12" t="s">
        <v>4533</v>
      </c>
      <c r="D6578" s="11" t="s">
        <v>23485</v>
      </c>
      <c r="E6578" s="13">
        <v>50</v>
      </c>
      <c r="F6578" s="13">
        <v>0</v>
      </c>
      <c r="G6578" s="13">
        <v>45098899.600000001</v>
      </c>
      <c r="H6578" s="13">
        <f t="shared" si="204"/>
        <v>45098899.600000285</v>
      </c>
      <c r="I6578" s="13">
        <f t="shared" si="205"/>
        <v>-2.8312206268310547E-7</v>
      </c>
      <c r="J6578" s="12" t="s">
        <v>23477</v>
      </c>
    </row>
    <row r="6579" spans="1:10" x14ac:dyDescent="0.35">
      <c r="A6579" s="8">
        <v>6570</v>
      </c>
      <c r="B6579" s="8" t="s">
        <v>4533</v>
      </c>
      <c r="C6579" s="8" t="s">
        <v>4533</v>
      </c>
      <c r="D6579" s="7" t="s">
        <v>23486</v>
      </c>
      <c r="E6579" s="9">
        <v>3.75</v>
      </c>
      <c r="F6579" s="9">
        <v>0</v>
      </c>
      <c r="G6579" s="9">
        <v>45098895.850000001</v>
      </c>
      <c r="H6579" s="9">
        <f t="shared" si="204"/>
        <v>45098895.850000285</v>
      </c>
      <c r="I6579" s="9">
        <f t="shared" si="205"/>
        <v>-2.8312206268310547E-7</v>
      </c>
      <c r="J6579" s="8" t="s">
        <v>23477</v>
      </c>
    </row>
    <row r="6580" spans="1:10" x14ac:dyDescent="0.35">
      <c r="A6580" s="12">
        <v>6571</v>
      </c>
      <c r="B6580" s="12" t="s">
        <v>4533</v>
      </c>
      <c r="C6580" s="12" t="s">
        <v>4533</v>
      </c>
      <c r="D6580" s="11" t="s">
        <v>23487</v>
      </c>
      <c r="E6580" s="13">
        <v>600000</v>
      </c>
      <c r="F6580" s="13">
        <v>0</v>
      </c>
      <c r="G6580" s="13">
        <v>44498895.850000001</v>
      </c>
      <c r="H6580" s="13">
        <f t="shared" si="204"/>
        <v>44498895.850000285</v>
      </c>
      <c r="I6580" s="13">
        <f t="shared" si="205"/>
        <v>-2.8312206268310547E-7</v>
      </c>
      <c r="J6580" s="12" t="s">
        <v>23477</v>
      </c>
    </row>
    <row r="6581" spans="1:10" x14ac:dyDescent="0.35">
      <c r="A6581" s="8">
        <v>6572</v>
      </c>
      <c r="B6581" s="8" t="s">
        <v>4533</v>
      </c>
      <c r="C6581" s="8" t="s">
        <v>4533</v>
      </c>
      <c r="D6581" s="7" t="s">
        <v>23488</v>
      </c>
      <c r="E6581" s="9">
        <v>50</v>
      </c>
      <c r="F6581" s="9">
        <v>0</v>
      </c>
      <c r="G6581" s="9">
        <v>44498845.850000001</v>
      </c>
      <c r="H6581" s="9">
        <f t="shared" si="204"/>
        <v>44498845.850000285</v>
      </c>
      <c r="I6581" s="9">
        <f t="shared" si="205"/>
        <v>-2.8312206268310547E-7</v>
      </c>
      <c r="J6581" s="8" t="s">
        <v>23477</v>
      </c>
    </row>
    <row r="6582" spans="1:10" x14ac:dyDescent="0.35">
      <c r="A6582" s="12">
        <v>6573</v>
      </c>
      <c r="B6582" s="12" t="s">
        <v>4533</v>
      </c>
      <c r="C6582" s="12" t="s">
        <v>4533</v>
      </c>
      <c r="D6582" s="11" t="s">
        <v>23489</v>
      </c>
      <c r="E6582" s="13">
        <v>3.75</v>
      </c>
      <c r="F6582" s="13">
        <v>0</v>
      </c>
      <c r="G6582" s="13">
        <v>44498842.100000001</v>
      </c>
      <c r="H6582" s="13">
        <f t="shared" si="204"/>
        <v>44498842.100000285</v>
      </c>
      <c r="I6582" s="13">
        <f t="shared" si="205"/>
        <v>-2.8312206268310547E-7</v>
      </c>
      <c r="J6582" s="12" t="s">
        <v>23477</v>
      </c>
    </row>
    <row r="6583" spans="1:10" x14ac:dyDescent="0.35">
      <c r="A6583" s="8">
        <v>6574</v>
      </c>
      <c r="B6583" s="8" t="s">
        <v>4533</v>
      </c>
      <c r="C6583" s="8" t="s">
        <v>4533</v>
      </c>
      <c r="D6583" s="7" t="s">
        <v>23490</v>
      </c>
      <c r="E6583" s="9">
        <v>50000</v>
      </c>
      <c r="F6583" s="9">
        <v>0</v>
      </c>
      <c r="G6583" s="9">
        <v>44448842.100000001</v>
      </c>
      <c r="H6583" s="9">
        <f t="shared" si="204"/>
        <v>44448842.100000285</v>
      </c>
      <c r="I6583" s="9">
        <f t="shared" si="205"/>
        <v>-2.8312206268310547E-7</v>
      </c>
      <c r="J6583" s="8" t="s">
        <v>23477</v>
      </c>
    </row>
    <row r="6584" spans="1:10" x14ac:dyDescent="0.35">
      <c r="A6584" s="12">
        <v>6575</v>
      </c>
      <c r="B6584" s="12" t="s">
        <v>4533</v>
      </c>
      <c r="C6584" s="12" t="s">
        <v>4533</v>
      </c>
      <c r="D6584" s="11" t="s">
        <v>23491</v>
      </c>
      <c r="E6584" s="13">
        <v>25</v>
      </c>
      <c r="F6584" s="13">
        <v>0</v>
      </c>
      <c r="G6584" s="13">
        <v>44448817.100000001</v>
      </c>
      <c r="H6584" s="13">
        <f t="shared" si="204"/>
        <v>44448817.100000285</v>
      </c>
      <c r="I6584" s="13">
        <f t="shared" si="205"/>
        <v>-2.8312206268310547E-7</v>
      </c>
      <c r="J6584" s="12" t="s">
        <v>23477</v>
      </c>
    </row>
    <row r="6585" spans="1:10" x14ac:dyDescent="0.35">
      <c r="A6585" s="8">
        <v>6576</v>
      </c>
      <c r="B6585" s="8" t="s">
        <v>4533</v>
      </c>
      <c r="C6585" s="8" t="s">
        <v>4533</v>
      </c>
      <c r="D6585" s="7" t="s">
        <v>23492</v>
      </c>
      <c r="E6585" s="9">
        <v>1.88</v>
      </c>
      <c r="F6585" s="9">
        <v>0</v>
      </c>
      <c r="G6585" s="9">
        <v>44448815.219999999</v>
      </c>
      <c r="H6585" s="9">
        <f t="shared" si="204"/>
        <v>44448815.220000282</v>
      </c>
      <c r="I6585" s="9">
        <f t="shared" si="205"/>
        <v>-2.8312206268310547E-7</v>
      </c>
      <c r="J6585" s="8" t="s">
        <v>23477</v>
      </c>
    </row>
    <row r="6586" spans="1:10" x14ac:dyDescent="0.35">
      <c r="A6586" s="12">
        <v>6577</v>
      </c>
      <c r="B6586" s="12" t="s">
        <v>4533</v>
      </c>
      <c r="C6586" s="12" t="s">
        <v>4533</v>
      </c>
      <c r="D6586" s="11" t="s">
        <v>23493</v>
      </c>
      <c r="E6586" s="13">
        <v>200000</v>
      </c>
      <c r="F6586" s="13">
        <v>0</v>
      </c>
      <c r="G6586" s="13">
        <v>44248815.219999999</v>
      </c>
      <c r="H6586" s="13">
        <f t="shared" si="204"/>
        <v>44248815.220000282</v>
      </c>
      <c r="I6586" s="13">
        <f t="shared" si="205"/>
        <v>-2.8312206268310547E-7</v>
      </c>
      <c r="J6586" s="12" t="s">
        <v>23477</v>
      </c>
    </row>
    <row r="6587" spans="1:10" x14ac:dyDescent="0.35">
      <c r="A6587" s="8">
        <v>6578</v>
      </c>
      <c r="B6587" s="8" t="s">
        <v>4533</v>
      </c>
      <c r="C6587" s="8" t="s">
        <v>4533</v>
      </c>
      <c r="D6587" s="7" t="s">
        <v>23494</v>
      </c>
      <c r="E6587" s="9">
        <v>50</v>
      </c>
      <c r="F6587" s="9">
        <v>0</v>
      </c>
      <c r="G6587" s="9">
        <v>44248765.219999999</v>
      </c>
      <c r="H6587" s="9">
        <f t="shared" si="204"/>
        <v>44248765.220000282</v>
      </c>
      <c r="I6587" s="9">
        <f t="shared" si="205"/>
        <v>-2.8312206268310547E-7</v>
      </c>
      <c r="J6587" s="8" t="s">
        <v>23495</v>
      </c>
    </row>
    <row r="6588" spans="1:10" x14ac:dyDescent="0.35">
      <c r="A6588" s="12">
        <v>6579</v>
      </c>
      <c r="B6588" s="12" t="s">
        <v>4533</v>
      </c>
      <c r="C6588" s="12" t="s">
        <v>4533</v>
      </c>
      <c r="D6588" s="11" t="s">
        <v>23496</v>
      </c>
      <c r="E6588" s="13">
        <v>3.75</v>
      </c>
      <c r="F6588" s="13">
        <v>0</v>
      </c>
      <c r="G6588" s="13">
        <v>44248761.469999999</v>
      </c>
      <c r="H6588" s="13">
        <f t="shared" si="204"/>
        <v>44248761.470000282</v>
      </c>
      <c r="I6588" s="13">
        <f t="shared" si="205"/>
        <v>-2.8312206268310547E-7</v>
      </c>
      <c r="J6588" s="12" t="s">
        <v>23495</v>
      </c>
    </row>
    <row r="6589" spans="1:10" x14ac:dyDescent="0.35">
      <c r="A6589" s="8">
        <v>6580</v>
      </c>
      <c r="B6589" s="8" t="s">
        <v>4533</v>
      </c>
      <c r="C6589" s="8" t="s">
        <v>4533</v>
      </c>
      <c r="D6589" s="7" t="s">
        <v>23497</v>
      </c>
      <c r="E6589" s="9">
        <v>1000000</v>
      </c>
      <c r="F6589" s="9">
        <v>0</v>
      </c>
      <c r="G6589" s="9">
        <v>43248761.469999999</v>
      </c>
      <c r="H6589" s="9">
        <f t="shared" si="204"/>
        <v>43248761.470000282</v>
      </c>
      <c r="I6589" s="9">
        <f t="shared" si="205"/>
        <v>-2.8312206268310547E-7</v>
      </c>
      <c r="J6589" s="8" t="s">
        <v>23495</v>
      </c>
    </row>
    <row r="6590" spans="1:10" x14ac:dyDescent="0.35">
      <c r="A6590" s="12">
        <v>6581</v>
      </c>
      <c r="B6590" s="12" t="s">
        <v>4533</v>
      </c>
      <c r="C6590" s="12" t="s">
        <v>4533</v>
      </c>
      <c r="D6590" s="11" t="s">
        <v>23498</v>
      </c>
      <c r="E6590" s="13">
        <v>50</v>
      </c>
      <c r="F6590" s="13">
        <v>0</v>
      </c>
      <c r="G6590" s="13">
        <v>43248711.469999999</v>
      </c>
      <c r="H6590" s="13">
        <f t="shared" si="204"/>
        <v>43248711.470000282</v>
      </c>
      <c r="I6590" s="13">
        <f t="shared" si="205"/>
        <v>-2.8312206268310547E-7</v>
      </c>
      <c r="J6590" s="12" t="s">
        <v>23495</v>
      </c>
    </row>
    <row r="6591" spans="1:10" x14ac:dyDescent="0.35">
      <c r="A6591" s="8">
        <v>6582</v>
      </c>
      <c r="B6591" s="8" t="s">
        <v>4533</v>
      </c>
      <c r="C6591" s="8" t="s">
        <v>4533</v>
      </c>
      <c r="D6591" s="7" t="s">
        <v>23499</v>
      </c>
      <c r="E6591" s="9">
        <v>3.75</v>
      </c>
      <c r="F6591" s="9">
        <v>0</v>
      </c>
      <c r="G6591" s="9">
        <v>43248707.719999999</v>
      </c>
      <c r="H6591" s="9">
        <f t="shared" si="204"/>
        <v>43248707.720000282</v>
      </c>
      <c r="I6591" s="9">
        <f t="shared" si="205"/>
        <v>-2.8312206268310547E-7</v>
      </c>
      <c r="J6591" s="8" t="s">
        <v>23495</v>
      </c>
    </row>
    <row r="6592" spans="1:10" x14ac:dyDescent="0.35">
      <c r="A6592" s="12">
        <v>6583</v>
      </c>
      <c r="B6592" s="12" t="s">
        <v>4533</v>
      </c>
      <c r="C6592" s="12" t="s">
        <v>4533</v>
      </c>
      <c r="D6592" s="11" t="s">
        <v>23500</v>
      </c>
      <c r="E6592" s="13">
        <v>300000</v>
      </c>
      <c r="F6592" s="13">
        <v>0</v>
      </c>
      <c r="G6592" s="13">
        <v>42948707.719999999</v>
      </c>
      <c r="H6592" s="13">
        <f t="shared" si="204"/>
        <v>42948707.720000282</v>
      </c>
      <c r="I6592" s="13">
        <f t="shared" si="205"/>
        <v>-2.8312206268310547E-7</v>
      </c>
      <c r="J6592" s="12" t="s">
        <v>23495</v>
      </c>
    </row>
    <row r="6593" spans="1:10" x14ac:dyDescent="0.35">
      <c r="A6593" s="8">
        <v>6584</v>
      </c>
      <c r="B6593" s="8" t="s">
        <v>4533</v>
      </c>
      <c r="C6593" s="8" t="s">
        <v>4533</v>
      </c>
      <c r="D6593" s="7" t="s">
        <v>23501</v>
      </c>
      <c r="E6593" s="9">
        <v>50</v>
      </c>
      <c r="F6593" s="9">
        <v>0</v>
      </c>
      <c r="G6593" s="9">
        <v>42948657.719999999</v>
      </c>
      <c r="H6593" s="9">
        <f t="shared" si="204"/>
        <v>42948657.720000282</v>
      </c>
      <c r="I6593" s="9">
        <f t="shared" si="205"/>
        <v>-2.8312206268310547E-7</v>
      </c>
      <c r="J6593" s="8" t="s">
        <v>23495</v>
      </c>
    </row>
    <row r="6594" spans="1:10" x14ac:dyDescent="0.35">
      <c r="A6594" s="12">
        <v>6585</v>
      </c>
      <c r="B6594" s="12" t="s">
        <v>4533</v>
      </c>
      <c r="C6594" s="12" t="s">
        <v>4533</v>
      </c>
      <c r="D6594" s="11" t="s">
        <v>23502</v>
      </c>
      <c r="E6594" s="13">
        <v>3.75</v>
      </c>
      <c r="F6594" s="13">
        <v>0</v>
      </c>
      <c r="G6594" s="13">
        <v>42948653.969999999</v>
      </c>
      <c r="H6594" s="13">
        <f t="shared" si="204"/>
        <v>42948653.970000282</v>
      </c>
      <c r="I6594" s="13">
        <f t="shared" si="205"/>
        <v>-2.8312206268310547E-7</v>
      </c>
      <c r="J6594" s="12" t="s">
        <v>23495</v>
      </c>
    </row>
    <row r="6595" spans="1:10" x14ac:dyDescent="0.35">
      <c r="A6595" s="8">
        <v>6586</v>
      </c>
      <c r="B6595" s="8" t="s">
        <v>4533</v>
      </c>
      <c r="C6595" s="8" t="s">
        <v>4533</v>
      </c>
      <c r="D6595" s="7" t="s">
        <v>23503</v>
      </c>
      <c r="E6595" s="9">
        <v>200000</v>
      </c>
      <c r="F6595" s="9">
        <v>0</v>
      </c>
      <c r="G6595" s="9">
        <v>42748653.969999999</v>
      </c>
      <c r="H6595" s="9">
        <f t="shared" si="204"/>
        <v>42748653.970000282</v>
      </c>
      <c r="I6595" s="9">
        <f t="shared" si="205"/>
        <v>-2.8312206268310547E-7</v>
      </c>
      <c r="J6595" s="8" t="s">
        <v>23495</v>
      </c>
    </row>
    <row r="6596" spans="1:10" x14ac:dyDescent="0.35">
      <c r="A6596" s="12">
        <v>6587</v>
      </c>
      <c r="B6596" s="12" t="s">
        <v>4533</v>
      </c>
      <c r="C6596" s="12" t="s">
        <v>4533</v>
      </c>
      <c r="D6596" s="11" t="s">
        <v>23504</v>
      </c>
      <c r="E6596" s="13">
        <v>50</v>
      </c>
      <c r="F6596" s="13">
        <v>0</v>
      </c>
      <c r="G6596" s="13">
        <v>42748603.969999999</v>
      </c>
      <c r="H6596" s="13">
        <f t="shared" si="204"/>
        <v>42748603.970000282</v>
      </c>
      <c r="I6596" s="13">
        <f t="shared" si="205"/>
        <v>-2.8312206268310547E-7</v>
      </c>
      <c r="J6596" s="12" t="s">
        <v>23495</v>
      </c>
    </row>
    <row r="6597" spans="1:10" x14ac:dyDescent="0.35">
      <c r="A6597" s="8">
        <v>6588</v>
      </c>
      <c r="B6597" s="8" t="s">
        <v>4533</v>
      </c>
      <c r="C6597" s="8" t="s">
        <v>4533</v>
      </c>
      <c r="D6597" s="7" t="s">
        <v>23505</v>
      </c>
      <c r="E6597" s="9">
        <v>3.75</v>
      </c>
      <c r="F6597" s="9">
        <v>0</v>
      </c>
      <c r="G6597" s="9">
        <v>42748600.219999999</v>
      </c>
      <c r="H6597" s="9">
        <f t="shared" si="204"/>
        <v>42748600.220000282</v>
      </c>
      <c r="I6597" s="9">
        <f t="shared" si="205"/>
        <v>-2.8312206268310547E-7</v>
      </c>
      <c r="J6597" s="8" t="s">
        <v>23495</v>
      </c>
    </row>
    <row r="6598" spans="1:10" x14ac:dyDescent="0.35">
      <c r="A6598" s="12">
        <v>6589</v>
      </c>
      <c r="B6598" s="12" t="s">
        <v>277</v>
      </c>
      <c r="C6598" s="12" t="s">
        <v>277</v>
      </c>
      <c r="D6598" s="11" t="s">
        <v>23506</v>
      </c>
      <c r="E6598" s="13">
        <v>100000</v>
      </c>
      <c r="F6598" s="13">
        <v>0</v>
      </c>
      <c r="G6598" s="13">
        <v>42648600.219999999</v>
      </c>
      <c r="H6598" s="13">
        <f t="shared" si="204"/>
        <v>42648600.220000282</v>
      </c>
      <c r="I6598" s="13">
        <f t="shared" si="205"/>
        <v>-2.8312206268310547E-7</v>
      </c>
      <c r="J6598" s="12" t="s">
        <v>23495</v>
      </c>
    </row>
    <row r="6599" spans="1:10" x14ac:dyDescent="0.35">
      <c r="A6599" s="8">
        <v>6590</v>
      </c>
      <c r="B6599" s="8" t="s">
        <v>277</v>
      </c>
      <c r="C6599" s="8" t="s">
        <v>277</v>
      </c>
      <c r="D6599" s="7" t="s">
        <v>23507</v>
      </c>
      <c r="E6599" s="9">
        <v>50</v>
      </c>
      <c r="F6599" s="9">
        <v>0</v>
      </c>
      <c r="G6599" s="9">
        <v>42648550.219999999</v>
      </c>
      <c r="H6599" s="9">
        <f t="shared" si="204"/>
        <v>42648550.220000282</v>
      </c>
      <c r="I6599" s="9">
        <f t="shared" si="205"/>
        <v>-2.8312206268310547E-7</v>
      </c>
      <c r="J6599" s="8" t="s">
        <v>23495</v>
      </c>
    </row>
    <row r="6600" spans="1:10" x14ac:dyDescent="0.35">
      <c r="A6600" s="12">
        <v>6591</v>
      </c>
      <c r="B6600" s="12" t="s">
        <v>277</v>
      </c>
      <c r="C6600" s="12" t="s">
        <v>277</v>
      </c>
      <c r="D6600" s="11" t="s">
        <v>23508</v>
      </c>
      <c r="E6600" s="13">
        <v>3.75</v>
      </c>
      <c r="F6600" s="13">
        <v>0</v>
      </c>
      <c r="G6600" s="13">
        <v>42648546.469999999</v>
      </c>
      <c r="H6600" s="13">
        <f t="shared" si="204"/>
        <v>42648546.470000282</v>
      </c>
      <c r="I6600" s="13">
        <f t="shared" si="205"/>
        <v>-2.8312206268310547E-7</v>
      </c>
      <c r="J6600" s="12" t="s">
        <v>23495</v>
      </c>
    </row>
    <row r="6601" spans="1:10" x14ac:dyDescent="0.35">
      <c r="A6601" s="8">
        <v>6592</v>
      </c>
      <c r="B6601" s="8" t="s">
        <v>277</v>
      </c>
      <c r="C6601" s="8" t="s">
        <v>277</v>
      </c>
      <c r="D6601" s="7" t="s">
        <v>23509</v>
      </c>
      <c r="E6601" s="9">
        <v>0</v>
      </c>
      <c r="F6601" s="9">
        <v>2000000</v>
      </c>
      <c r="G6601" s="9">
        <v>44648546.469999999</v>
      </c>
      <c r="H6601" s="9">
        <f t="shared" si="204"/>
        <v>44648546.470000282</v>
      </c>
      <c r="I6601" s="9">
        <f t="shared" si="205"/>
        <v>-2.8312206268310547E-7</v>
      </c>
      <c r="J6601" s="8" t="s">
        <v>23495</v>
      </c>
    </row>
    <row r="6602" spans="1:10" x14ac:dyDescent="0.35">
      <c r="A6602" s="12">
        <v>6593</v>
      </c>
      <c r="B6602" s="12" t="s">
        <v>277</v>
      </c>
      <c r="C6602" s="12" t="s">
        <v>277</v>
      </c>
      <c r="D6602" s="11" t="s">
        <v>23510</v>
      </c>
      <c r="E6602" s="13">
        <v>50</v>
      </c>
      <c r="F6602" s="13">
        <v>0</v>
      </c>
      <c r="G6602" s="13">
        <v>44648496.469999999</v>
      </c>
      <c r="H6602" s="13">
        <f t="shared" ref="H6602:H6665" si="206">H6601-E6602+F6602</f>
        <v>44648496.470000282</v>
      </c>
      <c r="I6602" s="13">
        <f t="shared" ref="I6602:I6665" si="207">G6602-H6602</f>
        <v>-2.8312206268310547E-7</v>
      </c>
      <c r="J6602" s="12" t="s">
        <v>23511</v>
      </c>
    </row>
    <row r="6603" spans="1:10" x14ac:dyDescent="0.35">
      <c r="A6603" s="8">
        <v>6594</v>
      </c>
      <c r="B6603" s="8" t="s">
        <v>277</v>
      </c>
      <c r="C6603" s="8" t="s">
        <v>277</v>
      </c>
      <c r="D6603" s="7" t="s">
        <v>23512</v>
      </c>
      <c r="E6603" s="9">
        <v>1000000</v>
      </c>
      <c r="F6603" s="9">
        <v>0</v>
      </c>
      <c r="G6603" s="9">
        <v>43648496.469999999</v>
      </c>
      <c r="H6603" s="9">
        <f t="shared" si="206"/>
        <v>43648496.470000282</v>
      </c>
      <c r="I6603" s="9">
        <f t="shared" si="207"/>
        <v>-2.8312206268310547E-7</v>
      </c>
      <c r="J6603" s="8" t="s">
        <v>23511</v>
      </c>
    </row>
    <row r="6604" spans="1:10" x14ac:dyDescent="0.35">
      <c r="A6604" s="12">
        <v>6595</v>
      </c>
      <c r="B6604" s="12" t="s">
        <v>277</v>
      </c>
      <c r="C6604" s="12" t="s">
        <v>277</v>
      </c>
      <c r="D6604" s="11" t="s">
        <v>23513</v>
      </c>
      <c r="E6604" s="13">
        <v>50</v>
      </c>
      <c r="F6604" s="13">
        <v>0</v>
      </c>
      <c r="G6604" s="13">
        <v>43648446.469999999</v>
      </c>
      <c r="H6604" s="13">
        <f t="shared" si="206"/>
        <v>43648446.470000282</v>
      </c>
      <c r="I6604" s="13">
        <f t="shared" si="207"/>
        <v>-2.8312206268310547E-7</v>
      </c>
      <c r="J6604" s="12" t="s">
        <v>23511</v>
      </c>
    </row>
    <row r="6605" spans="1:10" x14ac:dyDescent="0.35">
      <c r="A6605" s="8">
        <v>6596</v>
      </c>
      <c r="B6605" s="8" t="s">
        <v>277</v>
      </c>
      <c r="C6605" s="8" t="s">
        <v>277</v>
      </c>
      <c r="D6605" s="7" t="s">
        <v>23514</v>
      </c>
      <c r="E6605" s="9">
        <v>3.75</v>
      </c>
      <c r="F6605" s="9">
        <v>0</v>
      </c>
      <c r="G6605" s="9">
        <v>43648442.719999999</v>
      </c>
      <c r="H6605" s="9">
        <f t="shared" si="206"/>
        <v>43648442.720000282</v>
      </c>
      <c r="I6605" s="9">
        <f t="shared" si="207"/>
        <v>-2.8312206268310547E-7</v>
      </c>
      <c r="J6605" s="8" t="s">
        <v>23511</v>
      </c>
    </row>
    <row r="6606" spans="1:10" x14ac:dyDescent="0.35">
      <c r="A6606" s="12">
        <v>6597</v>
      </c>
      <c r="B6606" s="12" t="s">
        <v>277</v>
      </c>
      <c r="C6606" s="12" t="s">
        <v>277</v>
      </c>
      <c r="D6606" s="11" t="s">
        <v>23515</v>
      </c>
      <c r="E6606" s="13">
        <v>5464000</v>
      </c>
      <c r="F6606" s="13">
        <v>0</v>
      </c>
      <c r="G6606" s="13">
        <v>38184442.719999999</v>
      </c>
      <c r="H6606" s="13">
        <f t="shared" si="206"/>
        <v>38184442.720000282</v>
      </c>
      <c r="I6606" s="13">
        <f t="shared" si="207"/>
        <v>-2.8312206268310547E-7</v>
      </c>
      <c r="J6606" s="12" t="s">
        <v>23511</v>
      </c>
    </row>
    <row r="6607" spans="1:10" x14ac:dyDescent="0.35">
      <c r="A6607" s="8">
        <v>6598</v>
      </c>
      <c r="B6607" s="8" t="s">
        <v>277</v>
      </c>
      <c r="C6607" s="8" t="s">
        <v>277</v>
      </c>
      <c r="D6607" s="7" t="s">
        <v>23516</v>
      </c>
      <c r="E6607" s="9">
        <v>0</v>
      </c>
      <c r="F6607" s="9">
        <v>5000000</v>
      </c>
      <c r="G6607" s="9">
        <v>43184442.719999999</v>
      </c>
      <c r="H6607" s="9">
        <f t="shared" si="206"/>
        <v>43184442.720000282</v>
      </c>
      <c r="I6607" s="9">
        <f t="shared" si="207"/>
        <v>-2.8312206268310547E-7</v>
      </c>
      <c r="J6607" s="8" t="s">
        <v>23511</v>
      </c>
    </row>
    <row r="6608" spans="1:10" x14ac:dyDescent="0.35">
      <c r="A6608" s="12">
        <v>6599</v>
      </c>
      <c r="B6608" s="12" t="s">
        <v>277</v>
      </c>
      <c r="C6608" s="12" t="s">
        <v>277</v>
      </c>
      <c r="D6608" s="11" t="s">
        <v>23517</v>
      </c>
      <c r="E6608" s="13">
        <v>50</v>
      </c>
      <c r="F6608" s="13">
        <v>0</v>
      </c>
      <c r="G6608" s="13">
        <v>43184392.719999999</v>
      </c>
      <c r="H6608" s="13">
        <f t="shared" si="206"/>
        <v>43184392.720000282</v>
      </c>
      <c r="I6608" s="13">
        <f t="shared" si="207"/>
        <v>-2.8312206268310547E-7</v>
      </c>
      <c r="J6608" s="12" t="s">
        <v>23511</v>
      </c>
    </row>
    <row r="6609" spans="1:10" x14ac:dyDescent="0.35">
      <c r="A6609" s="8">
        <v>6600</v>
      </c>
      <c r="B6609" s="8" t="s">
        <v>277</v>
      </c>
      <c r="C6609" s="8" t="s">
        <v>277</v>
      </c>
      <c r="D6609" s="7" t="s">
        <v>23518</v>
      </c>
      <c r="E6609" s="9">
        <v>1000000</v>
      </c>
      <c r="F6609" s="9">
        <v>0</v>
      </c>
      <c r="G6609" s="9">
        <v>42184392.719999999</v>
      </c>
      <c r="H6609" s="9">
        <f t="shared" si="206"/>
        <v>42184392.720000282</v>
      </c>
      <c r="I6609" s="9">
        <f t="shared" si="207"/>
        <v>-2.8312206268310547E-7</v>
      </c>
      <c r="J6609" s="8" t="s">
        <v>23511</v>
      </c>
    </row>
    <row r="6610" spans="1:10" x14ac:dyDescent="0.35">
      <c r="A6610" s="12">
        <v>6601</v>
      </c>
      <c r="B6610" s="12" t="s">
        <v>277</v>
      </c>
      <c r="C6610" s="12" t="s">
        <v>277</v>
      </c>
      <c r="D6610" s="11" t="s">
        <v>23519</v>
      </c>
      <c r="E6610" s="13">
        <v>50</v>
      </c>
      <c r="F6610" s="13">
        <v>0</v>
      </c>
      <c r="G6610" s="13">
        <v>42184342.719999999</v>
      </c>
      <c r="H6610" s="13">
        <f t="shared" si="206"/>
        <v>42184342.720000282</v>
      </c>
      <c r="I6610" s="13">
        <f t="shared" si="207"/>
        <v>-2.8312206268310547E-7</v>
      </c>
      <c r="J6610" s="12" t="s">
        <v>23511</v>
      </c>
    </row>
    <row r="6611" spans="1:10" x14ac:dyDescent="0.35">
      <c r="A6611" s="8">
        <v>6602</v>
      </c>
      <c r="B6611" s="8" t="s">
        <v>277</v>
      </c>
      <c r="C6611" s="8" t="s">
        <v>277</v>
      </c>
      <c r="D6611" s="7" t="s">
        <v>23520</v>
      </c>
      <c r="E6611" s="9">
        <v>3.75</v>
      </c>
      <c r="F6611" s="9">
        <v>0</v>
      </c>
      <c r="G6611" s="9">
        <v>42184338.969999999</v>
      </c>
      <c r="H6611" s="9">
        <f t="shared" si="206"/>
        <v>42184338.970000282</v>
      </c>
      <c r="I6611" s="9">
        <f t="shared" si="207"/>
        <v>-2.8312206268310547E-7</v>
      </c>
      <c r="J6611" s="8" t="s">
        <v>23511</v>
      </c>
    </row>
    <row r="6612" spans="1:10" x14ac:dyDescent="0.35">
      <c r="A6612" s="12">
        <v>6603</v>
      </c>
      <c r="B6612" s="12" t="s">
        <v>277</v>
      </c>
      <c r="C6612" s="12" t="s">
        <v>277</v>
      </c>
      <c r="D6612" s="11" t="s">
        <v>23521</v>
      </c>
      <c r="E6612" s="13">
        <v>11050</v>
      </c>
      <c r="F6612" s="13">
        <v>0</v>
      </c>
      <c r="G6612" s="13">
        <v>42173288.969999999</v>
      </c>
      <c r="H6612" s="13">
        <f t="shared" si="206"/>
        <v>42173288.970000282</v>
      </c>
      <c r="I6612" s="13">
        <f t="shared" si="207"/>
        <v>-2.8312206268310547E-7</v>
      </c>
      <c r="J6612" s="12" t="s">
        <v>23511</v>
      </c>
    </row>
    <row r="6613" spans="1:10" x14ac:dyDescent="0.35">
      <c r="A6613" s="8">
        <v>6604</v>
      </c>
      <c r="B6613" s="8" t="s">
        <v>277</v>
      </c>
      <c r="C6613" s="8" t="s">
        <v>277</v>
      </c>
      <c r="D6613" s="7" t="s">
        <v>23522</v>
      </c>
      <c r="E6613" s="9">
        <v>25</v>
      </c>
      <c r="F6613" s="9">
        <v>0</v>
      </c>
      <c r="G6613" s="9">
        <v>42173263.969999999</v>
      </c>
      <c r="H6613" s="9">
        <f t="shared" si="206"/>
        <v>42173263.970000282</v>
      </c>
      <c r="I6613" s="9">
        <f t="shared" si="207"/>
        <v>-2.8312206268310547E-7</v>
      </c>
      <c r="J6613" s="8" t="s">
        <v>23511</v>
      </c>
    </row>
    <row r="6614" spans="1:10" x14ac:dyDescent="0.35">
      <c r="A6614" s="12">
        <v>6605</v>
      </c>
      <c r="B6614" s="12" t="s">
        <v>277</v>
      </c>
      <c r="C6614" s="12" t="s">
        <v>277</v>
      </c>
      <c r="D6614" s="11" t="s">
        <v>23523</v>
      </c>
      <c r="E6614" s="13">
        <v>1.88</v>
      </c>
      <c r="F6614" s="13">
        <v>0</v>
      </c>
      <c r="G6614" s="13">
        <v>42173262.090000004</v>
      </c>
      <c r="H6614" s="13">
        <f t="shared" si="206"/>
        <v>42173262.090000279</v>
      </c>
      <c r="I6614" s="13">
        <f t="shared" si="207"/>
        <v>-2.7567148208618164E-7</v>
      </c>
      <c r="J6614" s="12" t="s">
        <v>23511</v>
      </c>
    </row>
    <row r="6615" spans="1:10" x14ac:dyDescent="0.35">
      <c r="A6615" s="8">
        <v>6606</v>
      </c>
      <c r="B6615" s="8" t="s">
        <v>277</v>
      </c>
      <c r="C6615" s="8" t="s">
        <v>277</v>
      </c>
      <c r="D6615" s="7" t="s">
        <v>23524</v>
      </c>
      <c r="E6615" s="9">
        <v>250000</v>
      </c>
      <c r="F6615" s="9">
        <v>0</v>
      </c>
      <c r="G6615" s="9">
        <v>41923262.090000004</v>
      </c>
      <c r="H6615" s="9">
        <f t="shared" si="206"/>
        <v>41923262.090000279</v>
      </c>
      <c r="I6615" s="9">
        <f t="shared" si="207"/>
        <v>-2.7567148208618164E-7</v>
      </c>
      <c r="J6615" s="8" t="s">
        <v>23511</v>
      </c>
    </row>
    <row r="6616" spans="1:10" x14ac:dyDescent="0.35">
      <c r="A6616" s="12">
        <v>6607</v>
      </c>
      <c r="B6616" s="12" t="s">
        <v>277</v>
      </c>
      <c r="C6616" s="12" t="s">
        <v>277</v>
      </c>
      <c r="D6616" s="11" t="s">
        <v>23525</v>
      </c>
      <c r="E6616" s="13">
        <v>50</v>
      </c>
      <c r="F6616" s="13">
        <v>0</v>
      </c>
      <c r="G6616" s="13">
        <v>41923212.090000004</v>
      </c>
      <c r="H6616" s="13">
        <f t="shared" si="206"/>
        <v>41923212.090000279</v>
      </c>
      <c r="I6616" s="13">
        <f t="shared" si="207"/>
        <v>-2.7567148208618164E-7</v>
      </c>
      <c r="J6616" s="12" t="s">
        <v>23511</v>
      </c>
    </row>
    <row r="6617" spans="1:10" x14ac:dyDescent="0.35">
      <c r="A6617" s="8">
        <v>6608</v>
      </c>
      <c r="B6617" s="8" t="s">
        <v>277</v>
      </c>
      <c r="C6617" s="8" t="s">
        <v>277</v>
      </c>
      <c r="D6617" s="7" t="s">
        <v>23526</v>
      </c>
      <c r="E6617" s="9">
        <v>3.75</v>
      </c>
      <c r="F6617" s="9">
        <v>0</v>
      </c>
      <c r="G6617" s="9">
        <v>41923208.340000004</v>
      </c>
      <c r="H6617" s="9">
        <f t="shared" si="206"/>
        <v>41923208.340000279</v>
      </c>
      <c r="I6617" s="9">
        <f t="shared" si="207"/>
        <v>-2.7567148208618164E-7</v>
      </c>
      <c r="J6617" s="8" t="s">
        <v>23511</v>
      </c>
    </row>
    <row r="6618" spans="1:10" x14ac:dyDescent="0.35">
      <c r="A6618" s="12">
        <v>6609</v>
      </c>
      <c r="B6618" s="12" t="s">
        <v>277</v>
      </c>
      <c r="C6618" s="12" t="s">
        <v>277</v>
      </c>
      <c r="D6618" s="11" t="s">
        <v>23527</v>
      </c>
      <c r="E6618" s="13">
        <v>300000</v>
      </c>
      <c r="F6618" s="13">
        <v>0</v>
      </c>
      <c r="G6618" s="13">
        <v>41623208.340000004</v>
      </c>
      <c r="H6618" s="13">
        <f t="shared" si="206"/>
        <v>41623208.340000279</v>
      </c>
      <c r="I6618" s="13">
        <f t="shared" si="207"/>
        <v>-2.7567148208618164E-7</v>
      </c>
      <c r="J6618" s="12" t="s">
        <v>23528</v>
      </c>
    </row>
    <row r="6619" spans="1:10" x14ac:dyDescent="0.35">
      <c r="A6619" s="8">
        <v>6610</v>
      </c>
      <c r="B6619" s="8" t="s">
        <v>277</v>
      </c>
      <c r="C6619" s="8" t="s">
        <v>277</v>
      </c>
      <c r="D6619" s="7" t="s">
        <v>23529</v>
      </c>
      <c r="E6619" s="9">
        <v>50</v>
      </c>
      <c r="F6619" s="9">
        <v>0</v>
      </c>
      <c r="G6619" s="9">
        <v>41623158.340000004</v>
      </c>
      <c r="H6619" s="9">
        <f t="shared" si="206"/>
        <v>41623158.340000279</v>
      </c>
      <c r="I6619" s="9">
        <f t="shared" si="207"/>
        <v>-2.7567148208618164E-7</v>
      </c>
      <c r="J6619" s="8" t="s">
        <v>23528</v>
      </c>
    </row>
    <row r="6620" spans="1:10" x14ac:dyDescent="0.35">
      <c r="A6620" s="12">
        <v>6611</v>
      </c>
      <c r="B6620" s="12" t="s">
        <v>277</v>
      </c>
      <c r="C6620" s="12" t="s">
        <v>277</v>
      </c>
      <c r="D6620" s="11" t="s">
        <v>23530</v>
      </c>
      <c r="E6620" s="13">
        <v>3.75</v>
      </c>
      <c r="F6620" s="13">
        <v>0</v>
      </c>
      <c r="G6620" s="13">
        <v>41623154.590000004</v>
      </c>
      <c r="H6620" s="13">
        <f t="shared" si="206"/>
        <v>41623154.590000279</v>
      </c>
      <c r="I6620" s="13">
        <f t="shared" si="207"/>
        <v>-2.7567148208618164E-7</v>
      </c>
      <c r="J6620" s="12" t="s">
        <v>23528</v>
      </c>
    </row>
    <row r="6621" spans="1:10" x14ac:dyDescent="0.35">
      <c r="A6621" s="8">
        <v>6612</v>
      </c>
      <c r="B6621" s="8" t="s">
        <v>277</v>
      </c>
      <c r="C6621" s="8" t="s">
        <v>277</v>
      </c>
      <c r="D6621" s="7" t="s">
        <v>23531</v>
      </c>
      <c r="E6621" s="9">
        <v>200000</v>
      </c>
      <c r="F6621" s="9">
        <v>0</v>
      </c>
      <c r="G6621" s="9">
        <v>41423154.590000004</v>
      </c>
      <c r="H6621" s="9">
        <f t="shared" si="206"/>
        <v>41423154.590000279</v>
      </c>
      <c r="I6621" s="9">
        <f t="shared" si="207"/>
        <v>-2.7567148208618164E-7</v>
      </c>
      <c r="J6621" s="8" t="s">
        <v>23528</v>
      </c>
    </row>
    <row r="6622" spans="1:10" x14ac:dyDescent="0.35">
      <c r="A6622" s="12">
        <v>6613</v>
      </c>
      <c r="B6622" s="12" t="s">
        <v>277</v>
      </c>
      <c r="C6622" s="12" t="s">
        <v>277</v>
      </c>
      <c r="D6622" s="11" t="s">
        <v>23532</v>
      </c>
      <c r="E6622" s="13">
        <v>50</v>
      </c>
      <c r="F6622" s="13">
        <v>0</v>
      </c>
      <c r="G6622" s="13">
        <v>41423104.590000004</v>
      </c>
      <c r="H6622" s="13">
        <f t="shared" si="206"/>
        <v>41423104.590000279</v>
      </c>
      <c r="I6622" s="13">
        <f t="shared" si="207"/>
        <v>-2.7567148208618164E-7</v>
      </c>
      <c r="J6622" s="12" t="s">
        <v>23528</v>
      </c>
    </row>
    <row r="6623" spans="1:10" x14ac:dyDescent="0.35">
      <c r="A6623" s="8">
        <v>6614</v>
      </c>
      <c r="B6623" s="8" t="s">
        <v>277</v>
      </c>
      <c r="C6623" s="8" t="s">
        <v>277</v>
      </c>
      <c r="D6623" s="7" t="s">
        <v>23533</v>
      </c>
      <c r="E6623" s="9">
        <v>3.75</v>
      </c>
      <c r="F6623" s="9">
        <v>0</v>
      </c>
      <c r="G6623" s="9">
        <v>41423100.840000004</v>
      </c>
      <c r="H6623" s="9">
        <f t="shared" si="206"/>
        <v>41423100.840000279</v>
      </c>
      <c r="I6623" s="9">
        <f t="shared" si="207"/>
        <v>-2.7567148208618164E-7</v>
      </c>
      <c r="J6623" s="8" t="s">
        <v>23528</v>
      </c>
    </row>
    <row r="6624" spans="1:10" x14ac:dyDescent="0.35">
      <c r="A6624" s="12">
        <v>6615</v>
      </c>
      <c r="B6624" s="12" t="s">
        <v>277</v>
      </c>
      <c r="C6624" s="12" t="s">
        <v>277</v>
      </c>
      <c r="D6624" s="11" t="s">
        <v>23534</v>
      </c>
      <c r="E6624" s="13">
        <v>250000</v>
      </c>
      <c r="F6624" s="13">
        <v>0</v>
      </c>
      <c r="G6624" s="13">
        <v>41173100.840000004</v>
      </c>
      <c r="H6624" s="13">
        <f t="shared" si="206"/>
        <v>41173100.840000279</v>
      </c>
      <c r="I6624" s="13">
        <f t="shared" si="207"/>
        <v>-2.7567148208618164E-7</v>
      </c>
      <c r="J6624" s="12" t="s">
        <v>23528</v>
      </c>
    </row>
    <row r="6625" spans="1:10" x14ac:dyDescent="0.35">
      <c r="A6625" s="8">
        <v>6616</v>
      </c>
      <c r="B6625" s="8" t="s">
        <v>277</v>
      </c>
      <c r="C6625" s="8" t="s">
        <v>277</v>
      </c>
      <c r="D6625" s="7" t="s">
        <v>23535</v>
      </c>
      <c r="E6625" s="9">
        <v>50</v>
      </c>
      <c r="F6625" s="9">
        <v>0</v>
      </c>
      <c r="G6625" s="9">
        <v>41173050.840000004</v>
      </c>
      <c r="H6625" s="9">
        <f t="shared" si="206"/>
        <v>41173050.840000279</v>
      </c>
      <c r="I6625" s="9">
        <f t="shared" si="207"/>
        <v>-2.7567148208618164E-7</v>
      </c>
      <c r="J6625" s="8" t="s">
        <v>23528</v>
      </c>
    </row>
    <row r="6626" spans="1:10" x14ac:dyDescent="0.35">
      <c r="A6626" s="12">
        <v>6617</v>
      </c>
      <c r="B6626" s="12" t="s">
        <v>277</v>
      </c>
      <c r="C6626" s="12" t="s">
        <v>277</v>
      </c>
      <c r="D6626" s="11" t="s">
        <v>23536</v>
      </c>
      <c r="E6626" s="13">
        <v>3.75</v>
      </c>
      <c r="F6626" s="13">
        <v>0</v>
      </c>
      <c r="G6626" s="13">
        <v>41173047.090000004</v>
      </c>
      <c r="H6626" s="13">
        <f t="shared" si="206"/>
        <v>41173047.090000279</v>
      </c>
      <c r="I6626" s="13">
        <f t="shared" si="207"/>
        <v>-2.7567148208618164E-7</v>
      </c>
      <c r="J6626" s="12" t="s">
        <v>23528</v>
      </c>
    </row>
    <row r="6627" spans="1:10" x14ac:dyDescent="0.35">
      <c r="A6627" s="8">
        <v>6618</v>
      </c>
      <c r="B6627" s="8" t="s">
        <v>277</v>
      </c>
      <c r="C6627" s="8" t="s">
        <v>277</v>
      </c>
      <c r="D6627" s="7" t="s">
        <v>23537</v>
      </c>
      <c r="E6627" s="9">
        <v>159512</v>
      </c>
      <c r="F6627" s="9">
        <v>0</v>
      </c>
      <c r="G6627" s="9">
        <v>41013535.090000004</v>
      </c>
      <c r="H6627" s="9">
        <f t="shared" si="206"/>
        <v>41013535.090000279</v>
      </c>
      <c r="I6627" s="9">
        <f t="shared" si="207"/>
        <v>-2.7567148208618164E-7</v>
      </c>
      <c r="J6627" s="8" t="s">
        <v>23528</v>
      </c>
    </row>
    <row r="6628" spans="1:10" x14ac:dyDescent="0.35">
      <c r="A6628" s="12">
        <v>6619</v>
      </c>
      <c r="B6628" s="12" t="s">
        <v>277</v>
      </c>
      <c r="C6628" s="12" t="s">
        <v>277</v>
      </c>
      <c r="D6628" s="11" t="s">
        <v>23538</v>
      </c>
      <c r="E6628" s="13">
        <v>50</v>
      </c>
      <c r="F6628" s="13">
        <v>0</v>
      </c>
      <c r="G6628" s="13">
        <v>41013485.090000004</v>
      </c>
      <c r="H6628" s="13">
        <f t="shared" si="206"/>
        <v>41013485.090000279</v>
      </c>
      <c r="I6628" s="13">
        <f t="shared" si="207"/>
        <v>-2.7567148208618164E-7</v>
      </c>
      <c r="J6628" s="12" t="s">
        <v>23528</v>
      </c>
    </row>
    <row r="6629" spans="1:10" x14ac:dyDescent="0.35">
      <c r="A6629" s="8">
        <v>6620</v>
      </c>
      <c r="B6629" s="8" t="s">
        <v>277</v>
      </c>
      <c r="C6629" s="8" t="s">
        <v>277</v>
      </c>
      <c r="D6629" s="7" t="s">
        <v>23539</v>
      </c>
      <c r="E6629" s="9">
        <v>3.75</v>
      </c>
      <c r="F6629" s="9">
        <v>0</v>
      </c>
      <c r="G6629" s="9">
        <v>41013481.340000004</v>
      </c>
      <c r="H6629" s="9">
        <f t="shared" si="206"/>
        <v>41013481.340000279</v>
      </c>
      <c r="I6629" s="9">
        <f t="shared" si="207"/>
        <v>-2.7567148208618164E-7</v>
      </c>
      <c r="J6629" s="8" t="s">
        <v>23528</v>
      </c>
    </row>
    <row r="6630" spans="1:10" x14ac:dyDescent="0.35">
      <c r="A6630" s="12">
        <v>6621</v>
      </c>
      <c r="B6630" s="12" t="s">
        <v>277</v>
      </c>
      <c r="C6630" s="12" t="s">
        <v>277</v>
      </c>
      <c r="D6630" s="11" t="s">
        <v>23540</v>
      </c>
      <c r="E6630" s="13">
        <v>141393</v>
      </c>
      <c r="F6630" s="13">
        <v>0</v>
      </c>
      <c r="G6630" s="13">
        <v>40872088.340000004</v>
      </c>
      <c r="H6630" s="13">
        <f t="shared" si="206"/>
        <v>40872088.340000279</v>
      </c>
      <c r="I6630" s="13">
        <f t="shared" si="207"/>
        <v>-2.7567148208618164E-7</v>
      </c>
      <c r="J6630" s="12" t="s">
        <v>23528</v>
      </c>
    </row>
    <row r="6631" spans="1:10" x14ac:dyDescent="0.35">
      <c r="A6631" s="8">
        <v>6622</v>
      </c>
      <c r="B6631" s="8" t="s">
        <v>277</v>
      </c>
      <c r="C6631" s="8" t="s">
        <v>277</v>
      </c>
      <c r="D6631" s="7" t="s">
        <v>23541</v>
      </c>
      <c r="E6631" s="9">
        <v>129457</v>
      </c>
      <c r="F6631" s="9">
        <v>0</v>
      </c>
      <c r="G6631" s="9">
        <v>40742631.340000004</v>
      </c>
      <c r="H6631" s="9">
        <f t="shared" si="206"/>
        <v>40742631.340000279</v>
      </c>
      <c r="I6631" s="9">
        <f t="shared" si="207"/>
        <v>-2.7567148208618164E-7</v>
      </c>
      <c r="J6631" s="8" t="s">
        <v>23528</v>
      </c>
    </row>
    <row r="6632" spans="1:10" x14ac:dyDescent="0.35">
      <c r="A6632" s="12">
        <v>6623</v>
      </c>
      <c r="B6632" s="12" t="s">
        <v>277</v>
      </c>
      <c r="C6632" s="12" t="s">
        <v>277</v>
      </c>
      <c r="D6632" s="11" t="s">
        <v>23542</v>
      </c>
      <c r="E6632" s="13">
        <v>50</v>
      </c>
      <c r="F6632" s="13">
        <v>0</v>
      </c>
      <c r="G6632" s="13">
        <v>40742581.340000004</v>
      </c>
      <c r="H6632" s="13">
        <f t="shared" si="206"/>
        <v>40742581.340000279</v>
      </c>
      <c r="I6632" s="13">
        <f t="shared" si="207"/>
        <v>-2.7567148208618164E-7</v>
      </c>
      <c r="J6632" s="12" t="s">
        <v>23528</v>
      </c>
    </row>
    <row r="6633" spans="1:10" x14ac:dyDescent="0.35">
      <c r="A6633" s="8">
        <v>6624</v>
      </c>
      <c r="B6633" s="8" t="s">
        <v>277</v>
      </c>
      <c r="C6633" s="8" t="s">
        <v>277</v>
      </c>
      <c r="D6633" s="7" t="s">
        <v>23543</v>
      </c>
      <c r="E6633" s="9">
        <v>3.75</v>
      </c>
      <c r="F6633" s="9">
        <v>0</v>
      </c>
      <c r="G6633" s="9">
        <v>40742577.590000004</v>
      </c>
      <c r="H6633" s="9">
        <f t="shared" si="206"/>
        <v>40742577.590000279</v>
      </c>
      <c r="I6633" s="9">
        <f t="shared" si="207"/>
        <v>-2.7567148208618164E-7</v>
      </c>
      <c r="J6633" s="8" t="s">
        <v>23544</v>
      </c>
    </row>
    <row r="6634" spans="1:10" x14ac:dyDescent="0.35">
      <c r="A6634" s="12">
        <v>6625</v>
      </c>
      <c r="B6634" s="12" t="s">
        <v>277</v>
      </c>
      <c r="C6634" s="12" t="s">
        <v>277</v>
      </c>
      <c r="D6634" s="11" t="s">
        <v>23545</v>
      </c>
      <c r="E6634" s="13">
        <v>95936</v>
      </c>
      <c r="F6634" s="13">
        <v>0</v>
      </c>
      <c r="G6634" s="13">
        <v>40646641.590000004</v>
      </c>
      <c r="H6634" s="13">
        <f t="shared" si="206"/>
        <v>40646641.590000279</v>
      </c>
      <c r="I6634" s="13">
        <f t="shared" si="207"/>
        <v>-2.7567148208618164E-7</v>
      </c>
      <c r="J6634" s="12" t="s">
        <v>23544</v>
      </c>
    </row>
    <row r="6635" spans="1:10" x14ac:dyDescent="0.35">
      <c r="A6635" s="8">
        <v>6626</v>
      </c>
      <c r="B6635" s="8" t="s">
        <v>277</v>
      </c>
      <c r="C6635" s="8" t="s">
        <v>277</v>
      </c>
      <c r="D6635" s="7" t="s">
        <v>23546</v>
      </c>
      <c r="E6635" s="9">
        <v>50</v>
      </c>
      <c r="F6635" s="9">
        <v>0</v>
      </c>
      <c r="G6635" s="9">
        <v>40646591.590000004</v>
      </c>
      <c r="H6635" s="9">
        <f t="shared" si="206"/>
        <v>40646591.590000279</v>
      </c>
      <c r="I6635" s="9">
        <f t="shared" si="207"/>
        <v>-2.7567148208618164E-7</v>
      </c>
      <c r="J6635" s="8" t="s">
        <v>23544</v>
      </c>
    </row>
    <row r="6636" spans="1:10" x14ac:dyDescent="0.35">
      <c r="A6636" s="12">
        <v>6627</v>
      </c>
      <c r="B6636" s="12" t="s">
        <v>277</v>
      </c>
      <c r="C6636" s="12" t="s">
        <v>277</v>
      </c>
      <c r="D6636" s="11" t="s">
        <v>23547</v>
      </c>
      <c r="E6636" s="13">
        <v>3.75</v>
      </c>
      <c r="F6636" s="13">
        <v>0</v>
      </c>
      <c r="G6636" s="13">
        <v>40646587.840000004</v>
      </c>
      <c r="H6636" s="13">
        <f t="shared" si="206"/>
        <v>40646587.840000279</v>
      </c>
      <c r="I6636" s="13">
        <f t="shared" si="207"/>
        <v>-2.7567148208618164E-7</v>
      </c>
      <c r="J6636" s="12" t="s">
        <v>23544</v>
      </c>
    </row>
    <row r="6637" spans="1:10" x14ac:dyDescent="0.35">
      <c r="A6637" s="8">
        <v>6628</v>
      </c>
      <c r="B6637" s="8" t="s">
        <v>277</v>
      </c>
      <c r="C6637" s="8" t="s">
        <v>277</v>
      </c>
      <c r="D6637" s="7" t="s">
        <v>23548</v>
      </c>
      <c r="E6637" s="9">
        <v>446093</v>
      </c>
      <c r="F6637" s="9">
        <v>0</v>
      </c>
      <c r="G6637" s="9">
        <v>40200494.840000004</v>
      </c>
      <c r="H6637" s="9">
        <f t="shared" si="206"/>
        <v>40200494.840000279</v>
      </c>
      <c r="I6637" s="9">
        <f t="shared" si="207"/>
        <v>-2.7567148208618164E-7</v>
      </c>
      <c r="J6637" s="8" t="s">
        <v>23544</v>
      </c>
    </row>
    <row r="6638" spans="1:10" x14ac:dyDescent="0.35">
      <c r="A6638" s="12">
        <v>6629</v>
      </c>
      <c r="B6638" s="12" t="s">
        <v>277</v>
      </c>
      <c r="C6638" s="12" t="s">
        <v>277</v>
      </c>
      <c r="D6638" s="11" t="s">
        <v>23549</v>
      </c>
      <c r="E6638" s="13">
        <v>50</v>
      </c>
      <c r="F6638" s="13">
        <v>0</v>
      </c>
      <c r="G6638" s="13">
        <v>40200444.840000004</v>
      </c>
      <c r="H6638" s="13">
        <f t="shared" si="206"/>
        <v>40200444.840000279</v>
      </c>
      <c r="I6638" s="13">
        <f t="shared" si="207"/>
        <v>-2.7567148208618164E-7</v>
      </c>
      <c r="J6638" s="12" t="s">
        <v>23544</v>
      </c>
    </row>
    <row r="6639" spans="1:10" x14ac:dyDescent="0.35">
      <c r="A6639" s="8">
        <v>6630</v>
      </c>
      <c r="B6639" s="8" t="s">
        <v>277</v>
      </c>
      <c r="C6639" s="8" t="s">
        <v>277</v>
      </c>
      <c r="D6639" s="7" t="s">
        <v>23550</v>
      </c>
      <c r="E6639" s="9">
        <v>3.75</v>
      </c>
      <c r="F6639" s="9">
        <v>0</v>
      </c>
      <c r="G6639" s="9">
        <v>40200441.090000004</v>
      </c>
      <c r="H6639" s="9">
        <f t="shared" si="206"/>
        <v>40200441.090000279</v>
      </c>
      <c r="I6639" s="9">
        <f t="shared" si="207"/>
        <v>-2.7567148208618164E-7</v>
      </c>
      <c r="J6639" s="8" t="s">
        <v>23544</v>
      </c>
    </row>
    <row r="6640" spans="1:10" x14ac:dyDescent="0.35">
      <c r="A6640" s="12">
        <v>6631</v>
      </c>
      <c r="B6640" s="12" t="s">
        <v>277</v>
      </c>
      <c r="C6640" s="12" t="s">
        <v>277</v>
      </c>
      <c r="D6640" s="11" t="s">
        <v>23551</v>
      </c>
      <c r="E6640" s="13">
        <v>88436</v>
      </c>
      <c r="F6640" s="13">
        <v>0</v>
      </c>
      <c r="G6640" s="13">
        <v>40112005.090000004</v>
      </c>
      <c r="H6640" s="13">
        <f t="shared" si="206"/>
        <v>40112005.090000279</v>
      </c>
      <c r="I6640" s="13">
        <f t="shared" si="207"/>
        <v>-2.7567148208618164E-7</v>
      </c>
      <c r="J6640" s="12" t="s">
        <v>23544</v>
      </c>
    </row>
    <row r="6641" spans="1:10" x14ac:dyDescent="0.35">
      <c r="A6641" s="8">
        <v>6632</v>
      </c>
      <c r="B6641" s="8" t="s">
        <v>277</v>
      </c>
      <c r="C6641" s="8" t="s">
        <v>277</v>
      </c>
      <c r="D6641" s="7" t="s">
        <v>23552</v>
      </c>
      <c r="E6641" s="9">
        <v>50</v>
      </c>
      <c r="F6641" s="9">
        <v>0</v>
      </c>
      <c r="G6641" s="9">
        <v>40111955.090000004</v>
      </c>
      <c r="H6641" s="9">
        <f t="shared" si="206"/>
        <v>40111955.090000279</v>
      </c>
      <c r="I6641" s="9">
        <f t="shared" si="207"/>
        <v>-2.7567148208618164E-7</v>
      </c>
      <c r="J6641" s="8" t="s">
        <v>23544</v>
      </c>
    </row>
    <row r="6642" spans="1:10" x14ac:dyDescent="0.35">
      <c r="A6642" s="12">
        <v>6633</v>
      </c>
      <c r="B6642" s="12" t="s">
        <v>277</v>
      </c>
      <c r="C6642" s="12" t="s">
        <v>277</v>
      </c>
      <c r="D6642" s="11" t="s">
        <v>23553</v>
      </c>
      <c r="E6642" s="13">
        <v>3.75</v>
      </c>
      <c r="F6642" s="13">
        <v>0</v>
      </c>
      <c r="G6642" s="13">
        <v>40111951.340000004</v>
      </c>
      <c r="H6642" s="13">
        <f t="shared" si="206"/>
        <v>40111951.340000279</v>
      </c>
      <c r="I6642" s="13">
        <f t="shared" si="207"/>
        <v>-2.7567148208618164E-7</v>
      </c>
      <c r="J6642" s="12" t="s">
        <v>23544</v>
      </c>
    </row>
    <row r="6643" spans="1:10" x14ac:dyDescent="0.35">
      <c r="A6643" s="8">
        <v>6634</v>
      </c>
      <c r="B6643" s="8" t="s">
        <v>277</v>
      </c>
      <c r="C6643" s="8" t="s">
        <v>277</v>
      </c>
      <c r="D6643" s="7" t="s">
        <v>23554</v>
      </c>
      <c r="E6643" s="9">
        <v>88436</v>
      </c>
      <c r="F6643" s="9">
        <v>0</v>
      </c>
      <c r="G6643" s="9">
        <v>40023515.340000004</v>
      </c>
      <c r="H6643" s="9">
        <f t="shared" si="206"/>
        <v>40023515.340000279</v>
      </c>
      <c r="I6643" s="9">
        <f t="shared" si="207"/>
        <v>-2.7567148208618164E-7</v>
      </c>
      <c r="J6643" s="8" t="s">
        <v>23544</v>
      </c>
    </row>
    <row r="6644" spans="1:10" x14ac:dyDescent="0.35">
      <c r="A6644" s="12">
        <v>6635</v>
      </c>
      <c r="B6644" s="12" t="s">
        <v>277</v>
      </c>
      <c r="C6644" s="12" t="s">
        <v>277</v>
      </c>
      <c r="D6644" s="11" t="s">
        <v>23555</v>
      </c>
      <c r="E6644" s="13">
        <v>50</v>
      </c>
      <c r="F6644" s="13">
        <v>0</v>
      </c>
      <c r="G6644" s="13">
        <v>40023465.340000004</v>
      </c>
      <c r="H6644" s="13">
        <f t="shared" si="206"/>
        <v>40023465.340000279</v>
      </c>
      <c r="I6644" s="13">
        <f t="shared" si="207"/>
        <v>-2.7567148208618164E-7</v>
      </c>
      <c r="J6644" s="12" t="s">
        <v>23544</v>
      </c>
    </row>
    <row r="6645" spans="1:10" x14ac:dyDescent="0.35">
      <c r="A6645" s="8">
        <v>6636</v>
      </c>
      <c r="B6645" s="8" t="s">
        <v>277</v>
      </c>
      <c r="C6645" s="8" t="s">
        <v>277</v>
      </c>
      <c r="D6645" s="7" t="s">
        <v>23556</v>
      </c>
      <c r="E6645" s="9">
        <v>3.75</v>
      </c>
      <c r="F6645" s="9">
        <v>0</v>
      </c>
      <c r="G6645" s="9">
        <v>40023461.590000004</v>
      </c>
      <c r="H6645" s="9">
        <f t="shared" si="206"/>
        <v>40023461.590000279</v>
      </c>
      <c r="I6645" s="9">
        <f t="shared" si="207"/>
        <v>-2.7567148208618164E-7</v>
      </c>
      <c r="J6645" s="8" t="s">
        <v>23544</v>
      </c>
    </row>
    <row r="6646" spans="1:10" x14ac:dyDescent="0.35">
      <c r="A6646" s="12">
        <v>6637</v>
      </c>
      <c r="B6646" s="12" t="s">
        <v>277</v>
      </c>
      <c r="C6646" s="12" t="s">
        <v>277</v>
      </c>
      <c r="D6646" s="11" t="s">
        <v>23557</v>
      </c>
      <c r="E6646" s="13">
        <v>89936</v>
      </c>
      <c r="F6646" s="13">
        <v>0</v>
      </c>
      <c r="G6646" s="13">
        <v>39933525.590000004</v>
      </c>
      <c r="H6646" s="13">
        <f t="shared" si="206"/>
        <v>39933525.590000279</v>
      </c>
      <c r="I6646" s="13">
        <f t="shared" si="207"/>
        <v>-2.7567148208618164E-7</v>
      </c>
      <c r="J6646" s="12" t="s">
        <v>23558</v>
      </c>
    </row>
    <row r="6647" spans="1:10" x14ac:dyDescent="0.35">
      <c r="A6647" s="8">
        <v>6638</v>
      </c>
      <c r="B6647" s="8" t="s">
        <v>277</v>
      </c>
      <c r="C6647" s="8" t="s">
        <v>277</v>
      </c>
      <c r="D6647" s="7" t="s">
        <v>23559</v>
      </c>
      <c r="E6647" s="9">
        <v>50</v>
      </c>
      <c r="F6647" s="9">
        <v>0</v>
      </c>
      <c r="G6647" s="9">
        <v>39933475.590000004</v>
      </c>
      <c r="H6647" s="9">
        <f t="shared" si="206"/>
        <v>39933475.590000279</v>
      </c>
      <c r="I6647" s="9">
        <f t="shared" si="207"/>
        <v>-2.7567148208618164E-7</v>
      </c>
      <c r="J6647" s="8" t="s">
        <v>23558</v>
      </c>
    </row>
    <row r="6648" spans="1:10" x14ac:dyDescent="0.35">
      <c r="A6648" s="12">
        <v>6639</v>
      </c>
      <c r="B6648" s="12" t="s">
        <v>277</v>
      </c>
      <c r="C6648" s="12" t="s">
        <v>277</v>
      </c>
      <c r="D6648" s="11" t="s">
        <v>23560</v>
      </c>
      <c r="E6648" s="13">
        <v>3.75</v>
      </c>
      <c r="F6648" s="13">
        <v>0</v>
      </c>
      <c r="G6648" s="13">
        <v>39933471.840000004</v>
      </c>
      <c r="H6648" s="13">
        <f t="shared" si="206"/>
        <v>39933471.840000279</v>
      </c>
      <c r="I6648" s="13">
        <f t="shared" si="207"/>
        <v>-2.7567148208618164E-7</v>
      </c>
      <c r="J6648" s="12" t="s">
        <v>23558</v>
      </c>
    </row>
    <row r="6649" spans="1:10" x14ac:dyDescent="0.35">
      <c r="A6649" s="8">
        <v>6640</v>
      </c>
      <c r="B6649" s="8" t="s">
        <v>277</v>
      </c>
      <c r="C6649" s="8" t="s">
        <v>277</v>
      </c>
      <c r="D6649" s="7" t="s">
        <v>23561</v>
      </c>
      <c r="E6649" s="9">
        <v>95936</v>
      </c>
      <c r="F6649" s="9">
        <v>0</v>
      </c>
      <c r="G6649" s="9">
        <v>39837535.840000004</v>
      </c>
      <c r="H6649" s="9">
        <f t="shared" si="206"/>
        <v>39837535.840000279</v>
      </c>
      <c r="I6649" s="9">
        <f t="shared" si="207"/>
        <v>-2.7567148208618164E-7</v>
      </c>
      <c r="J6649" s="8" t="s">
        <v>23558</v>
      </c>
    </row>
    <row r="6650" spans="1:10" x14ac:dyDescent="0.35">
      <c r="A6650" s="12">
        <v>6641</v>
      </c>
      <c r="B6650" s="12" t="s">
        <v>277</v>
      </c>
      <c r="C6650" s="12" t="s">
        <v>277</v>
      </c>
      <c r="D6650" s="11" t="s">
        <v>23562</v>
      </c>
      <c r="E6650" s="13">
        <v>50</v>
      </c>
      <c r="F6650" s="13">
        <v>0</v>
      </c>
      <c r="G6650" s="13">
        <v>39837485.840000004</v>
      </c>
      <c r="H6650" s="13">
        <f t="shared" si="206"/>
        <v>39837485.840000279</v>
      </c>
      <c r="I6650" s="13">
        <f t="shared" si="207"/>
        <v>-2.7567148208618164E-7</v>
      </c>
      <c r="J6650" s="12" t="s">
        <v>23558</v>
      </c>
    </row>
    <row r="6651" spans="1:10" x14ac:dyDescent="0.35">
      <c r="A6651" s="8">
        <v>6642</v>
      </c>
      <c r="B6651" s="8" t="s">
        <v>277</v>
      </c>
      <c r="C6651" s="8" t="s">
        <v>277</v>
      </c>
      <c r="D6651" s="7" t="s">
        <v>23563</v>
      </c>
      <c r="E6651" s="9">
        <v>3.75</v>
      </c>
      <c r="F6651" s="9">
        <v>0</v>
      </c>
      <c r="G6651" s="9">
        <v>39837482.090000004</v>
      </c>
      <c r="H6651" s="9">
        <f t="shared" si="206"/>
        <v>39837482.090000279</v>
      </c>
      <c r="I6651" s="9">
        <f t="shared" si="207"/>
        <v>-2.7567148208618164E-7</v>
      </c>
      <c r="J6651" s="8" t="s">
        <v>23558</v>
      </c>
    </row>
    <row r="6652" spans="1:10" x14ac:dyDescent="0.35">
      <c r="A6652" s="12">
        <v>6643</v>
      </c>
      <c r="B6652" s="12" t="s">
        <v>277</v>
      </c>
      <c r="C6652" s="12" t="s">
        <v>277</v>
      </c>
      <c r="D6652" s="11" t="s">
        <v>23564</v>
      </c>
      <c r="E6652" s="13">
        <v>93936</v>
      </c>
      <c r="F6652" s="13">
        <v>0</v>
      </c>
      <c r="G6652" s="13">
        <v>39743546.090000004</v>
      </c>
      <c r="H6652" s="13">
        <f t="shared" si="206"/>
        <v>39743546.090000279</v>
      </c>
      <c r="I6652" s="13">
        <f t="shared" si="207"/>
        <v>-2.7567148208618164E-7</v>
      </c>
      <c r="J6652" s="12" t="s">
        <v>23558</v>
      </c>
    </row>
    <row r="6653" spans="1:10" x14ac:dyDescent="0.35">
      <c r="A6653" s="8">
        <v>6644</v>
      </c>
      <c r="B6653" s="8" t="s">
        <v>277</v>
      </c>
      <c r="C6653" s="8" t="s">
        <v>277</v>
      </c>
      <c r="D6653" s="7" t="s">
        <v>23565</v>
      </c>
      <c r="E6653" s="9">
        <v>50</v>
      </c>
      <c r="F6653" s="9">
        <v>0</v>
      </c>
      <c r="G6653" s="9">
        <v>39743496.090000004</v>
      </c>
      <c r="H6653" s="9">
        <f t="shared" si="206"/>
        <v>39743496.090000279</v>
      </c>
      <c r="I6653" s="9">
        <f t="shared" si="207"/>
        <v>-2.7567148208618164E-7</v>
      </c>
      <c r="J6653" s="8" t="s">
        <v>23558</v>
      </c>
    </row>
    <row r="6654" spans="1:10" x14ac:dyDescent="0.35">
      <c r="A6654" s="12">
        <v>6645</v>
      </c>
      <c r="B6654" s="12" t="s">
        <v>277</v>
      </c>
      <c r="C6654" s="12" t="s">
        <v>277</v>
      </c>
      <c r="D6654" s="11" t="s">
        <v>23566</v>
      </c>
      <c r="E6654" s="13">
        <v>3.75</v>
      </c>
      <c r="F6654" s="13">
        <v>0</v>
      </c>
      <c r="G6654" s="13">
        <v>39743492.340000004</v>
      </c>
      <c r="H6654" s="13">
        <f t="shared" si="206"/>
        <v>39743492.340000279</v>
      </c>
      <c r="I6654" s="13">
        <f t="shared" si="207"/>
        <v>-2.7567148208618164E-7</v>
      </c>
      <c r="J6654" s="12" t="s">
        <v>23558</v>
      </c>
    </row>
    <row r="6655" spans="1:10" x14ac:dyDescent="0.35">
      <c r="A6655" s="8">
        <v>6646</v>
      </c>
      <c r="B6655" s="8" t="s">
        <v>277</v>
      </c>
      <c r="C6655" s="8" t="s">
        <v>277</v>
      </c>
      <c r="D6655" s="7" t="s">
        <v>23567</v>
      </c>
      <c r="E6655" s="9">
        <v>40000</v>
      </c>
      <c r="F6655" s="9">
        <v>0</v>
      </c>
      <c r="G6655" s="9">
        <v>39703492.340000004</v>
      </c>
      <c r="H6655" s="9">
        <f t="shared" si="206"/>
        <v>39703492.340000279</v>
      </c>
      <c r="I6655" s="9">
        <f t="shared" si="207"/>
        <v>-2.7567148208618164E-7</v>
      </c>
      <c r="J6655" s="8" t="s">
        <v>23558</v>
      </c>
    </row>
    <row r="6656" spans="1:10" x14ac:dyDescent="0.35">
      <c r="A6656" s="12">
        <v>6647</v>
      </c>
      <c r="B6656" s="12" t="s">
        <v>277</v>
      </c>
      <c r="C6656" s="12" t="s">
        <v>277</v>
      </c>
      <c r="D6656" s="11" t="s">
        <v>23568</v>
      </c>
      <c r="E6656" s="13">
        <v>25</v>
      </c>
      <c r="F6656" s="13">
        <v>0</v>
      </c>
      <c r="G6656" s="13">
        <v>39703467.340000004</v>
      </c>
      <c r="H6656" s="13">
        <f t="shared" si="206"/>
        <v>39703467.340000279</v>
      </c>
      <c r="I6656" s="13">
        <f t="shared" si="207"/>
        <v>-2.7567148208618164E-7</v>
      </c>
      <c r="J6656" s="12" t="s">
        <v>23558</v>
      </c>
    </row>
    <row r="6657" spans="1:10" x14ac:dyDescent="0.35">
      <c r="A6657" s="8">
        <v>6648</v>
      </c>
      <c r="B6657" s="8" t="s">
        <v>277</v>
      </c>
      <c r="C6657" s="8" t="s">
        <v>277</v>
      </c>
      <c r="D6657" s="7" t="s">
        <v>23569</v>
      </c>
      <c r="E6657" s="9">
        <v>1.88</v>
      </c>
      <c r="F6657" s="9">
        <v>0</v>
      </c>
      <c r="G6657" s="9">
        <v>39703465.460000001</v>
      </c>
      <c r="H6657" s="9">
        <f t="shared" si="206"/>
        <v>39703465.460000277</v>
      </c>
      <c r="I6657" s="9">
        <f t="shared" si="207"/>
        <v>-2.7567148208618164E-7</v>
      </c>
      <c r="J6657" s="8" t="s">
        <v>23558</v>
      </c>
    </row>
    <row r="6658" spans="1:10" x14ac:dyDescent="0.35">
      <c r="A6658" s="12">
        <v>6649</v>
      </c>
      <c r="B6658" s="12" t="s">
        <v>277</v>
      </c>
      <c r="C6658" s="12" t="s">
        <v>277</v>
      </c>
      <c r="D6658" s="11" t="s">
        <v>23570</v>
      </c>
      <c r="E6658" s="13">
        <v>30000</v>
      </c>
      <c r="F6658" s="13">
        <v>0</v>
      </c>
      <c r="G6658" s="13">
        <v>39673465.460000001</v>
      </c>
      <c r="H6658" s="13">
        <f t="shared" si="206"/>
        <v>39673465.460000277</v>
      </c>
      <c r="I6658" s="13">
        <f t="shared" si="207"/>
        <v>-2.7567148208618164E-7</v>
      </c>
      <c r="J6658" s="12" t="s">
        <v>23558</v>
      </c>
    </row>
    <row r="6659" spans="1:10" x14ac:dyDescent="0.35">
      <c r="A6659" s="8">
        <v>6650</v>
      </c>
      <c r="B6659" s="8" t="s">
        <v>277</v>
      </c>
      <c r="C6659" s="8" t="s">
        <v>277</v>
      </c>
      <c r="D6659" s="7" t="s">
        <v>23571</v>
      </c>
      <c r="E6659" s="9">
        <v>25</v>
      </c>
      <c r="F6659" s="9">
        <v>0</v>
      </c>
      <c r="G6659" s="9">
        <v>39673440.460000001</v>
      </c>
      <c r="H6659" s="9">
        <f t="shared" si="206"/>
        <v>39673440.460000277</v>
      </c>
      <c r="I6659" s="9">
        <f t="shared" si="207"/>
        <v>-2.7567148208618164E-7</v>
      </c>
      <c r="J6659" s="8" t="s">
        <v>23558</v>
      </c>
    </row>
    <row r="6660" spans="1:10" x14ac:dyDescent="0.35">
      <c r="A6660" s="12">
        <v>6651</v>
      </c>
      <c r="B6660" s="12" t="s">
        <v>277</v>
      </c>
      <c r="C6660" s="12" t="s">
        <v>277</v>
      </c>
      <c r="D6660" s="11" t="s">
        <v>23572</v>
      </c>
      <c r="E6660" s="13">
        <v>1.88</v>
      </c>
      <c r="F6660" s="13">
        <v>0</v>
      </c>
      <c r="G6660" s="13">
        <v>39673438.579999998</v>
      </c>
      <c r="H6660" s="13">
        <f t="shared" si="206"/>
        <v>39673438.580000274</v>
      </c>
      <c r="I6660" s="13">
        <f t="shared" si="207"/>
        <v>-2.7567148208618164E-7</v>
      </c>
      <c r="J6660" s="12" t="s">
        <v>23573</v>
      </c>
    </row>
    <row r="6661" spans="1:10" x14ac:dyDescent="0.35">
      <c r="A6661" s="8">
        <v>6652</v>
      </c>
      <c r="B6661" s="8" t="s">
        <v>277</v>
      </c>
      <c r="C6661" s="8" t="s">
        <v>277</v>
      </c>
      <c r="D6661" s="7" t="s">
        <v>23574</v>
      </c>
      <c r="E6661" s="9">
        <v>123274</v>
      </c>
      <c r="F6661" s="9">
        <v>0</v>
      </c>
      <c r="G6661" s="9">
        <v>39550164.579999998</v>
      </c>
      <c r="H6661" s="9">
        <f t="shared" si="206"/>
        <v>39550164.580000274</v>
      </c>
      <c r="I6661" s="9">
        <f t="shared" si="207"/>
        <v>-2.7567148208618164E-7</v>
      </c>
      <c r="J6661" s="8" t="s">
        <v>23573</v>
      </c>
    </row>
    <row r="6662" spans="1:10" x14ac:dyDescent="0.35">
      <c r="A6662" s="12">
        <v>6653</v>
      </c>
      <c r="B6662" s="12" t="s">
        <v>277</v>
      </c>
      <c r="C6662" s="12" t="s">
        <v>277</v>
      </c>
      <c r="D6662" s="11" t="s">
        <v>23575</v>
      </c>
      <c r="E6662" s="13">
        <v>50</v>
      </c>
      <c r="F6662" s="13">
        <v>0</v>
      </c>
      <c r="G6662" s="13">
        <v>39550114.579999998</v>
      </c>
      <c r="H6662" s="13">
        <f t="shared" si="206"/>
        <v>39550114.580000274</v>
      </c>
      <c r="I6662" s="13">
        <f t="shared" si="207"/>
        <v>-2.7567148208618164E-7</v>
      </c>
      <c r="J6662" s="12" t="s">
        <v>23573</v>
      </c>
    </row>
    <row r="6663" spans="1:10" x14ac:dyDescent="0.35">
      <c r="A6663" s="8">
        <v>6654</v>
      </c>
      <c r="B6663" s="8" t="s">
        <v>277</v>
      </c>
      <c r="C6663" s="8" t="s">
        <v>277</v>
      </c>
      <c r="D6663" s="7" t="s">
        <v>23576</v>
      </c>
      <c r="E6663" s="9">
        <v>3.75</v>
      </c>
      <c r="F6663" s="9">
        <v>0</v>
      </c>
      <c r="G6663" s="9">
        <v>39550110.829999998</v>
      </c>
      <c r="H6663" s="9">
        <f t="shared" si="206"/>
        <v>39550110.830000274</v>
      </c>
      <c r="I6663" s="9">
        <f t="shared" si="207"/>
        <v>-2.7567148208618164E-7</v>
      </c>
      <c r="J6663" s="8" t="s">
        <v>23573</v>
      </c>
    </row>
    <row r="6664" spans="1:10" x14ac:dyDescent="0.35">
      <c r="A6664" s="12">
        <v>6655</v>
      </c>
      <c r="B6664" s="12" t="s">
        <v>277</v>
      </c>
      <c r="C6664" s="12" t="s">
        <v>277</v>
      </c>
      <c r="D6664" s="11" t="s">
        <v>23577</v>
      </c>
      <c r="E6664" s="13">
        <v>100000</v>
      </c>
      <c r="F6664" s="13">
        <v>0</v>
      </c>
      <c r="G6664" s="13">
        <v>39450110.829999998</v>
      </c>
      <c r="H6664" s="13">
        <f t="shared" si="206"/>
        <v>39450110.830000274</v>
      </c>
      <c r="I6664" s="13">
        <f t="shared" si="207"/>
        <v>-2.7567148208618164E-7</v>
      </c>
      <c r="J6664" s="12" t="s">
        <v>23573</v>
      </c>
    </row>
    <row r="6665" spans="1:10" x14ac:dyDescent="0.35">
      <c r="A6665" s="8">
        <v>6656</v>
      </c>
      <c r="B6665" s="8" t="s">
        <v>277</v>
      </c>
      <c r="C6665" s="8" t="s">
        <v>277</v>
      </c>
      <c r="D6665" s="7" t="s">
        <v>23578</v>
      </c>
      <c r="E6665" s="9">
        <v>50</v>
      </c>
      <c r="F6665" s="9">
        <v>0</v>
      </c>
      <c r="G6665" s="9">
        <v>39450060.829999998</v>
      </c>
      <c r="H6665" s="9">
        <f t="shared" si="206"/>
        <v>39450060.830000274</v>
      </c>
      <c r="I6665" s="9">
        <f t="shared" si="207"/>
        <v>-2.7567148208618164E-7</v>
      </c>
      <c r="J6665" s="8" t="s">
        <v>23573</v>
      </c>
    </row>
    <row r="6666" spans="1:10" x14ac:dyDescent="0.35">
      <c r="A6666" s="12">
        <v>6657</v>
      </c>
      <c r="B6666" s="12" t="s">
        <v>277</v>
      </c>
      <c r="C6666" s="12" t="s">
        <v>277</v>
      </c>
      <c r="D6666" s="11" t="s">
        <v>23579</v>
      </c>
      <c r="E6666" s="13">
        <v>3.75</v>
      </c>
      <c r="F6666" s="13">
        <v>0</v>
      </c>
      <c r="G6666" s="13">
        <v>39450057.079999998</v>
      </c>
      <c r="H6666" s="13">
        <f t="shared" ref="H6666:H6729" si="208">H6665-E6666+F6666</f>
        <v>39450057.080000274</v>
      </c>
      <c r="I6666" s="13">
        <f t="shared" ref="I6666:I6729" si="209">G6666-H6666</f>
        <v>-2.7567148208618164E-7</v>
      </c>
      <c r="J6666" s="12" t="s">
        <v>23573</v>
      </c>
    </row>
    <row r="6667" spans="1:10" x14ac:dyDescent="0.35">
      <c r="A6667" s="8">
        <v>6658</v>
      </c>
      <c r="B6667" s="8" t="s">
        <v>277</v>
      </c>
      <c r="C6667" s="8" t="s">
        <v>277</v>
      </c>
      <c r="D6667" s="7" t="s">
        <v>23580</v>
      </c>
      <c r="E6667" s="9">
        <v>50000</v>
      </c>
      <c r="F6667" s="9">
        <v>0</v>
      </c>
      <c r="G6667" s="9">
        <v>39400057.079999998</v>
      </c>
      <c r="H6667" s="9">
        <f t="shared" si="208"/>
        <v>39400057.080000274</v>
      </c>
      <c r="I6667" s="9">
        <f t="shared" si="209"/>
        <v>-2.7567148208618164E-7</v>
      </c>
      <c r="J6667" s="8" t="s">
        <v>23573</v>
      </c>
    </row>
    <row r="6668" spans="1:10" x14ac:dyDescent="0.35">
      <c r="A6668" s="12">
        <v>6659</v>
      </c>
      <c r="B6668" s="12" t="s">
        <v>277</v>
      </c>
      <c r="C6668" s="12" t="s">
        <v>277</v>
      </c>
      <c r="D6668" s="11" t="s">
        <v>23581</v>
      </c>
      <c r="E6668" s="13">
        <v>25</v>
      </c>
      <c r="F6668" s="13">
        <v>0</v>
      </c>
      <c r="G6668" s="13">
        <v>39400032.079999998</v>
      </c>
      <c r="H6668" s="13">
        <f t="shared" si="208"/>
        <v>39400032.080000274</v>
      </c>
      <c r="I6668" s="13">
        <f t="shared" si="209"/>
        <v>-2.7567148208618164E-7</v>
      </c>
      <c r="J6668" s="12" t="s">
        <v>23573</v>
      </c>
    </row>
    <row r="6669" spans="1:10" x14ac:dyDescent="0.35">
      <c r="A6669" s="8">
        <v>6660</v>
      </c>
      <c r="B6669" s="8" t="s">
        <v>277</v>
      </c>
      <c r="C6669" s="8" t="s">
        <v>277</v>
      </c>
      <c r="D6669" s="7" t="s">
        <v>23582</v>
      </c>
      <c r="E6669" s="9">
        <v>1.88</v>
      </c>
      <c r="F6669" s="9">
        <v>0</v>
      </c>
      <c r="G6669" s="9">
        <v>39400030.200000003</v>
      </c>
      <c r="H6669" s="9">
        <f t="shared" si="208"/>
        <v>39400030.200000271</v>
      </c>
      <c r="I6669" s="9">
        <f t="shared" si="209"/>
        <v>-2.6822090148925781E-7</v>
      </c>
      <c r="J6669" s="8" t="s">
        <v>23573</v>
      </c>
    </row>
    <row r="6670" spans="1:10" x14ac:dyDescent="0.35">
      <c r="A6670" s="12">
        <v>6661</v>
      </c>
      <c r="B6670" s="12" t="s">
        <v>277</v>
      </c>
      <c r="C6670" s="12" t="s">
        <v>277</v>
      </c>
      <c r="D6670" s="11" t="s">
        <v>23583</v>
      </c>
      <c r="E6670" s="13">
        <v>100000</v>
      </c>
      <c r="F6670" s="13">
        <v>0</v>
      </c>
      <c r="G6670" s="13">
        <v>39300030.200000003</v>
      </c>
      <c r="H6670" s="13">
        <f t="shared" si="208"/>
        <v>39300030.200000271</v>
      </c>
      <c r="I6670" s="13">
        <f t="shared" si="209"/>
        <v>-2.6822090148925781E-7</v>
      </c>
      <c r="J6670" s="12" t="s">
        <v>23573</v>
      </c>
    </row>
    <row r="6671" spans="1:10" x14ac:dyDescent="0.35">
      <c r="A6671" s="8">
        <v>6662</v>
      </c>
      <c r="B6671" s="8" t="s">
        <v>277</v>
      </c>
      <c r="C6671" s="8" t="s">
        <v>277</v>
      </c>
      <c r="D6671" s="7" t="s">
        <v>23584</v>
      </c>
      <c r="E6671" s="9">
        <v>50</v>
      </c>
      <c r="F6671" s="9">
        <v>0</v>
      </c>
      <c r="G6671" s="9">
        <v>39299980.200000003</v>
      </c>
      <c r="H6671" s="9">
        <f t="shared" si="208"/>
        <v>39299980.200000271</v>
      </c>
      <c r="I6671" s="9">
        <f t="shared" si="209"/>
        <v>-2.6822090148925781E-7</v>
      </c>
      <c r="J6671" s="8" t="s">
        <v>23573</v>
      </c>
    </row>
    <row r="6672" spans="1:10" x14ac:dyDescent="0.35">
      <c r="A6672" s="12">
        <v>6663</v>
      </c>
      <c r="B6672" s="12" t="s">
        <v>277</v>
      </c>
      <c r="C6672" s="12" t="s">
        <v>277</v>
      </c>
      <c r="D6672" s="11" t="s">
        <v>23585</v>
      </c>
      <c r="E6672" s="13">
        <v>3.75</v>
      </c>
      <c r="F6672" s="13">
        <v>0</v>
      </c>
      <c r="G6672" s="13">
        <v>39299976.450000003</v>
      </c>
      <c r="H6672" s="13">
        <f t="shared" si="208"/>
        <v>39299976.450000271</v>
      </c>
      <c r="I6672" s="13">
        <f t="shared" si="209"/>
        <v>-2.6822090148925781E-7</v>
      </c>
      <c r="J6672" s="12" t="s">
        <v>23573</v>
      </c>
    </row>
    <row r="6673" spans="1:10" x14ac:dyDescent="0.35">
      <c r="A6673" s="8">
        <v>6664</v>
      </c>
      <c r="B6673" s="8" t="s">
        <v>277</v>
      </c>
      <c r="C6673" s="8" t="s">
        <v>277</v>
      </c>
      <c r="D6673" s="7" t="s">
        <v>23586</v>
      </c>
      <c r="E6673" s="9">
        <v>50000</v>
      </c>
      <c r="F6673" s="9">
        <v>0</v>
      </c>
      <c r="G6673" s="9">
        <v>39249976.450000003</v>
      </c>
      <c r="H6673" s="9">
        <f t="shared" si="208"/>
        <v>39249976.450000271</v>
      </c>
      <c r="I6673" s="9">
        <f t="shared" si="209"/>
        <v>-2.6822090148925781E-7</v>
      </c>
      <c r="J6673" s="8" t="s">
        <v>23573</v>
      </c>
    </row>
    <row r="6674" spans="1:10" x14ac:dyDescent="0.35">
      <c r="A6674" s="12">
        <v>6665</v>
      </c>
      <c r="B6674" s="12" t="s">
        <v>277</v>
      </c>
      <c r="C6674" s="12" t="s">
        <v>277</v>
      </c>
      <c r="D6674" s="11" t="s">
        <v>23587</v>
      </c>
      <c r="E6674" s="13">
        <v>25</v>
      </c>
      <c r="F6674" s="13">
        <v>0</v>
      </c>
      <c r="G6674" s="13">
        <v>39249951.450000003</v>
      </c>
      <c r="H6674" s="13">
        <f t="shared" si="208"/>
        <v>39249951.450000271</v>
      </c>
      <c r="I6674" s="13">
        <f t="shared" si="209"/>
        <v>-2.6822090148925781E-7</v>
      </c>
      <c r="J6674" s="12" t="s">
        <v>23573</v>
      </c>
    </row>
    <row r="6675" spans="1:10" x14ac:dyDescent="0.35">
      <c r="A6675" s="8">
        <v>6666</v>
      </c>
      <c r="B6675" s="8" t="s">
        <v>277</v>
      </c>
      <c r="C6675" s="8" t="s">
        <v>277</v>
      </c>
      <c r="D6675" s="7" t="s">
        <v>23588</v>
      </c>
      <c r="E6675" s="9">
        <v>1.88</v>
      </c>
      <c r="F6675" s="9">
        <v>0</v>
      </c>
      <c r="G6675" s="9">
        <v>39249949.57</v>
      </c>
      <c r="H6675" s="9">
        <f t="shared" si="208"/>
        <v>39249949.570000269</v>
      </c>
      <c r="I6675" s="9">
        <f t="shared" si="209"/>
        <v>-2.6822090148925781E-7</v>
      </c>
      <c r="J6675" s="8" t="s">
        <v>23589</v>
      </c>
    </row>
    <row r="6676" spans="1:10" x14ac:dyDescent="0.35">
      <c r="A6676" s="12">
        <v>6667</v>
      </c>
      <c r="B6676" s="12" t="s">
        <v>277</v>
      </c>
      <c r="C6676" s="12" t="s">
        <v>277</v>
      </c>
      <c r="D6676" s="11" t="s">
        <v>23590</v>
      </c>
      <c r="E6676" s="13">
        <v>28000</v>
      </c>
      <c r="F6676" s="13">
        <v>0</v>
      </c>
      <c r="G6676" s="13">
        <v>39221949.57</v>
      </c>
      <c r="H6676" s="13">
        <f t="shared" si="208"/>
        <v>39221949.570000269</v>
      </c>
      <c r="I6676" s="13">
        <f t="shared" si="209"/>
        <v>-2.6822090148925781E-7</v>
      </c>
      <c r="J6676" s="12" t="s">
        <v>23589</v>
      </c>
    </row>
    <row r="6677" spans="1:10" x14ac:dyDescent="0.35">
      <c r="A6677" s="8">
        <v>6668</v>
      </c>
      <c r="B6677" s="8" t="s">
        <v>277</v>
      </c>
      <c r="C6677" s="8" t="s">
        <v>277</v>
      </c>
      <c r="D6677" s="7" t="s">
        <v>23591</v>
      </c>
      <c r="E6677" s="9">
        <v>25</v>
      </c>
      <c r="F6677" s="9">
        <v>0</v>
      </c>
      <c r="G6677" s="9">
        <v>39221924.57</v>
      </c>
      <c r="H6677" s="9">
        <f t="shared" si="208"/>
        <v>39221924.570000269</v>
      </c>
      <c r="I6677" s="9">
        <f t="shared" si="209"/>
        <v>-2.6822090148925781E-7</v>
      </c>
      <c r="J6677" s="8" t="s">
        <v>23589</v>
      </c>
    </row>
    <row r="6678" spans="1:10" x14ac:dyDescent="0.35">
      <c r="A6678" s="12">
        <v>6669</v>
      </c>
      <c r="B6678" s="12" t="s">
        <v>277</v>
      </c>
      <c r="C6678" s="12" t="s">
        <v>277</v>
      </c>
      <c r="D6678" s="11" t="s">
        <v>23592</v>
      </c>
      <c r="E6678" s="13">
        <v>1.88</v>
      </c>
      <c r="F6678" s="13">
        <v>0</v>
      </c>
      <c r="G6678" s="13">
        <v>39221922.689999998</v>
      </c>
      <c r="H6678" s="13">
        <f t="shared" si="208"/>
        <v>39221922.690000266</v>
      </c>
      <c r="I6678" s="13">
        <f t="shared" si="209"/>
        <v>-2.6822090148925781E-7</v>
      </c>
      <c r="J6678" s="12" t="s">
        <v>23589</v>
      </c>
    </row>
    <row r="6679" spans="1:10" x14ac:dyDescent="0.35">
      <c r="A6679" s="8">
        <v>6670</v>
      </c>
      <c r="B6679" s="8" t="s">
        <v>277</v>
      </c>
      <c r="C6679" s="8" t="s">
        <v>277</v>
      </c>
      <c r="D6679" s="7" t="s">
        <v>23593</v>
      </c>
      <c r="E6679" s="9">
        <v>50000</v>
      </c>
      <c r="F6679" s="9">
        <v>0</v>
      </c>
      <c r="G6679" s="9">
        <v>39171922.689999998</v>
      </c>
      <c r="H6679" s="9">
        <f t="shared" si="208"/>
        <v>39171922.690000266</v>
      </c>
      <c r="I6679" s="9">
        <f t="shared" si="209"/>
        <v>-2.6822090148925781E-7</v>
      </c>
      <c r="J6679" s="8" t="s">
        <v>23589</v>
      </c>
    </row>
    <row r="6680" spans="1:10" x14ac:dyDescent="0.35">
      <c r="A6680" s="12">
        <v>6671</v>
      </c>
      <c r="B6680" s="12" t="s">
        <v>277</v>
      </c>
      <c r="C6680" s="12" t="s">
        <v>277</v>
      </c>
      <c r="D6680" s="11" t="s">
        <v>23594</v>
      </c>
      <c r="E6680" s="13">
        <v>25</v>
      </c>
      <c r="F6680" s="13">
        <v>0</v>
      </c>
      <c r="G6680" s="13">
        <v>39171897.689999998</v>
      </c>
      <c r="H6680" s="13">
        <f t="shared" si="208"/>
        <v>39171897.690000266</v>
      </c>
      <c r="I6680" s="13">
        <f t="shared" si="209"/>
        <v>-2.6822090148925781E-7</v>
      </c>
      <c r="J6680" s="12" t="s">
        <v>23589</v>
      </c>
    </row>
    <row r="6681" spans="1:10" x14ac:dyDescent="0.35">
      <c r="A6681" s="8">
        <v>6672</v>
      </c>
      <c r="B6681" s="8" t="s">
        <v>277</v>
      </c>
      <c r="C6681" s="8" t="s">
        <v>277</v>
      </c>
      <c r="D6681" s="7" t="s">
        <v>23595</v>
      </c>
      <c r="E6681" s="9">
        <v>1.88</v>
      </c>
      <c r="F6681" s="9">
        <v>0</v>
      </c>
      <c r="G6681" s="9">
        <v>39171895.810000002</v>
      </c>
      <c r="H6681" s="9">
        <f t="shared" si="208"/>
        <v>39171895.810000263</v>
      </c>
      <c r="I6681" s="9">
        <f t="shared" si="209"/>
        <v>-2.6077032089233398E-7</v>
      </c>
      <c r="J6681" s="8" t="s">
        <v>23589</v>
      </c>
    </row>
    <row r="6682" spans="1:10" x14ac:dyDescent="0.35">
      <c r="A6682" s="12">
        <v>6673</v>
      </c>
      <c r="B6682" s="12" t="s">
        <v>277</v>
      </c>
      <c r="C6682" s="12" t="s">
        <v>277</v>
      </c>
      <c r="D6682" s="11" t="s">
        <v>23596</v>
      </c>
      <c r="E6682" s="13">
        <v>100000</v>
      </c>
      <c r="F6682" s="13">
        <v>0</v>
      </c>
      <c r="G6682" s="13">
        <v>39071895.810000002</v>
      </c>
      <c r="H6682" s="13">
        <f t="shared" si="208"/>
        <v>39071895.810000263</v>
      </c>
      <c r="I6682" s="13">
        <f t="shared" si="209"/>
        <v>-2.6077032089233398E-7</v>
      </c>
      <c r="J6682" s="12" t="s">
        <v>23589</v>
      </c>
    </row>
    <row r="6683" spans="1:10" x14ac:dyDescent="0.35">
      <c r="A6683" s="8">
        <v>6674</v>
      </c>
      <c r="B6683" s="8" t="s">
        <v>277</v>
      </c>
      <c r="C6683" s="8" t="s">
        <v>277</v>
      </c>
      <c r="D6683" s="7" t="s">
        <v>23597</v>
      </c>
      <c r="E6683" s="9">
        <v>50</v>
      </c>
      <c r="F6683" s="9">
        <v>0</v>
      </c>
      <c r="G6683" s="9">
        <v>39071845.810000002</v>
      </c>
      <c r="H6683" s="9">
        <f t="shared" si="208"/>
        <v>39071845.810000263</v>
      </c>
      <c r="I6683" s="9">
        <f t="shared" si="209"/>
        <v>-2.6077032089233398E-7</v>
      </c>
      <c r="J6683" s="8" t="s">
        <v>23589</v>
      </c>
    </row>
    <row r="6684" spans="1:10" x14ac:dyDescent="0.35">
      <c r="A6684" s="12">
        <v>6675</v>
      </c>
      <c r="B6684" s="12" t="s">
        <v>277</v>
      </c>
      <c r="C6684" s="12" t="s">
        <v>277</v>
      </c>
      <c r="D6684" s="11" t="s">
        <v>23598</v>
      </c>
      <c r="E6684" s="13">
        <v>3.75</v>
      </c>
      <c r="F6684" s="13">
        <v>0</v>
      </c>
      <c r="G6684" s="13">
        <v>39071842.060000002</v>
      </c>
      <c r="H6684" s="13">
        <f t="shared" si="208"/>
        <v>39071842.060000263</v>
      </c>
      <c r="I6684" s="13">
        <f t="shared" si="209"/>
        <v>-2.6077032089233398E-7</v>
      </c>
      <c r="J6684" s="12" t="s">
        <v>23589</v>
      </c>
    </row>
    <row r="6685" spans="1:10" x14ac:dyDescent="0.35">
      <c r="A6685" s="8">
        <v>6676</v>
      </c>
      <c r="B6685" s="8" t="s">
        <v>277</v>
      </c>
      <c r="C6685" s="8" t="s">
        <v>277</v>
      </c>
      <c r="D6685" s="7" t="s">
        <v>23599</v>
      </c>
      <c r="E6685" s="9">
        <v>30000</v>
      </c>
      <c r="F6685" s="9">
        <v>0</v>
      </c>
      <c r="G6685" s="9">
        <v>39041842.060000002</v>
      </c>
      <c r="H6685" s="9">
        <f t="shared" si="208"/>
        <v>39041842.060000263</v>
      </c>
      <c r="I6685" s="9">
        <f t="shared" si="209"/>
        <v>-2.6077032089233398E-7</v>
      </c>
      <c r="J6685" s="8" t="s">
        <v>23589</v>
      </c>
    </row>
    <row r="6686" spans="1:10" x14ac:dyDescent="0.35">
      <c r="A6686" s="12">
        <v>6677</v>
      </c>
      <c r="B6686" s="12" t="s">
        <v>277</v>
      </c>
      <c r="C6686" s="12" t="s">
        <v>277</v>
      </c>
      <c r="D6686" s="11" t="s">
        <v>23600</v>
      </c>
      <c r="E6686" s="13">
        <v>25</v>
      </c>
      <c r="F6686" s="13">
        <v>0</v>
      </c>
      <c r="G6686" s="13">
        <v>39041817.060000002</v>
      </c>
      <c r="H6686" s="13">
        <f t="shared" si="208"/>
        <v>39041817.060000263</v>
      </c>
      <c r="I6686" s="13">
        <f t="shared" si="209"/>
        <v>-2.6077032089233398E-7</v>
      </c>
      <c r="J6686" s="12" t="s">
        <v>23589</v>
      </c>
    </row>
    <row r="6687" spans="1:10" x14ac:dyDescent="0.35">
      <c r="A6687" s="8">
        <v>6678</v>
      </c>
      <c r="B6687" s="8" t="s">
        <v>277</v>
      </c>
      <c r="C6687" s="8" t="s">
        <v>277</v>
      </c>
      <c r="D6687" s="7" t="s">
        <v>23601</v>
      </c>
      <c r="E6687" s="9">
        <v>1.88</v>
      </c>
      <c r="F6687" s="9">
        <v>0</v>
      </c>
      <c r="G6687" s="9">
        <v>39041815.18</v>
      </c>
      <c r="H6687" s="9">
        <f t="shared" si="208"/>
        <v>39041815.18000026</v>
      </c>
      <c r="I6687" s="9">
        <f t="shared" si="209"/>
        <v>-2.6077032089233398E-7</v>
      </c>
      <c r="J6687" s="8" t="s">
        <v>23589</v>
      </c>
    </row>
    <row r="6688" spans="1:10" x14ac:dyDescent="0.35">
      <c r="A6688" s="12">
        <v>6679</v>
      </c>
      <c r="B6688" s="12" t="s">
        <v>277</v>
      </c>
      <c r="C6688" s="12" t="s">
        <v>277</v>
      </c>
      <c r="D6688" s="11" t="s">
        <v>23602</v>
      </c>
      <c r="E6688" s="13">
        <v>65000</v>
      </c>
      <c r="F6688" s="13">
        <v>0</v>
      </c>
      <c r="G6688" s="13">
        <v>38976815.18</v>
      </c>
      <c r="H6688" s="13">
        <f t="shared" si="208"/>
        <v>38976815.18000026</v>
      </c>
      <c r="I6688" s="13">
        <f t="shared" si="209"/>
        <v>-2.6077032089233398E-7</v>
      </c>
      <c r="J6688" s="12" t="s">
        <v>23589</v>
      </c>
    </row>
    <row r="6689" spans="1:10" x14ac:dyDescent="0.35">
      <c r="A6689" s="8">
        <v>6680</v>
      </c>
      <c r="B6689" s="8" t="s">
        <v>277</v>
      </c>
      <c r="C6689" s="8" t="s">
        <v>277</v>
      </c>
      <c r="D6689" s="7" t="s">
        <v>23603</v>
      </c>
      <c r="E6689" s="9">
        <v>50</v>
      </c>
      <c r="F6689" s="9">
        <v>0</v>
      </c>
      <c r="G6689" s="9">
        <v>38976765.18</v>
      </c>
      <c r="H6689" s="9">
        <f t="shared" si="208"/>
        <v>38976765.18000026</v>
      </c>
      <c r="I6689" s="9">
        <f t="shared" si="209"/>
        <v>-2.6077032089233398E-7</v>
      </c>
      <c r="J6689" s="8" t="s">
        <v>23589</v>
      </c>
    </row>
    <row r="6690" spans="1:10" x14ac:dyDescent="0.35">
      <c r="A6690" s="12">
        <v>6681</v>
      </c>
      <c r="B6690" s="12" t="s">
        <v>277</v>
      </c>
      <c r="C6690" s="12" t="s">
        <v>277</v>
      </c>
      <c r="D6690" s="11" t="s">
        <v>23604</v>
      </c>
      <c r="E6690" s="13">
        <v>3.75</v>
      </c>
      <c r="F6690" s="13">
        <v>0</v>
      </c>
      <c r="G6690" s="13">
        <v>38976761.43</v>
      </c>
      <c r="H6690" s="13">
        <f t="shared" si="208"/>
        <v>38976761.43000026</v>
      </c>
      <c r="I6690" s="13">
        <f t="shared" si="209"/>
        <v>-2.6077032089233398E-7</v>
      </c>
      <c r="J6690" s="12" t="s">
        <v>23605</v>
      </c>
    </row>
    <row r="6691" spans="1:10" x14ac:dyDescent="0.35">
      <c r="A6691" s="8">
        <v>6682</v>
      </c>
      <c r="B6691" s="8" t="s">
        <v>277</v>
      </c>
      <c r="C6691" s="8" t="s">
        <v>277</v>
      </c>
      <c r="D6691" s="7" t="s">
        <v>23606</v>
      </c>
      <c r="E6691" s="9">
        <v>40000</v>
      </c>
      <c r="F6691" s="9">
        <v>0</v>
      </c>
      <c r="G6691" s="9">
        <v>38936761.43</v>
      </c>
      <c r="H6691" s="9">
        <f t="shared" si="208"/>
        <v>38936761.43000026</v>
      </c>
      <c r="I6691" s="9">
        <f t="shared" si="209"/>
        <v>-2.6077032089233398E-7</v>
      </c>
      <c r="J6691" s="8" t="s">
        <v>23605</v>
      </c>
    </row>
    <row r="6692" spans="1:10" x14ac:dyDescent="0.35">
      <c r="A6692" s="12">
        <v>6683</v>
      </c>
      <c r="B6692" s="12" t="s">
        <v>277</v>
      </c>
      <c r="C6692" s="12" t="s">
        <v>277</v>
      </c>
      <c r="D6692" s="11" t="s">
        <v>23607</v>
      </c>
      <c r="E6692" s="13">
        <v>25</v>
      </c>
      <c r="F6692" s="13">
        <v>0</v>
      </c>
      <c r="G6692" s="13">
        <v>38936736.43</v>
      </c>
      <c r="H6692" s="13">
        <f t="shared" si="208"/>
        <v>38936736.43000026</v>
      </c>
      <c r="I6692" s="13">
        <f t="shared" si="209"/>
        <v>-2.6077032089233398E-7</v>
      </c>
      <c r="J6692" s="12" t="s">
        <v>23605</v>
      </c>
    </row>
    <row r="6693" spans="1:10" x14ac:dyDescent="0.35">
      <c r="A6693" s="8">
        <v>6684</v>
      </c>
      <c r="B6693" s="8" t="s">
        <v>277</v>
      </c>
      <c r="C6693" s="8" t="s">
        <v>277</v>
      </c>
      <c r="D6693" s="7" t="s">
        <v>23608</v>
      </c>
      <c r="E6693" s="9">
        <v>1.88</v>
      </c>
      <c r="F6693" s="9">
        <v>0</v>
      </c>
      <c r="G6693" s="9">
        <v>38936734.549999997</v>
      </c>
      <c r="H6693" s="9">
        <f t="shared" si="208"/>
        <v>38936734.550000258</v>
      </c>
      <c r="I6693" s="9">
        <f t="shared" si="209"/>
        <v>-2.6077032089233398E-7</v>
      </c>
      <c r="J6693" s="8" t="s">
        <v>23605</v>
      </c>
    </row>
    <row r="6694" spans="1:10" x14ac:dyDescent="0.35">
      <c r="A6694" s="12">
        <v>6685</v>
      </c>
      <c r="B6694" s="12" t="s">
        <v>277</v>
      </c>
      <c r="C6694" s="12" t="s">
        <v>277</v>
      </c>
      <c r="D6694" s="11" t="s">
        <v>23609</v>
      </c>
      <c r="E6694" s="13">
        <v>25000</v>
      </c>
      <c r="F6694" s="13">
        <v>0</v>
      </c>
      <c r="G6694" s="13">
        <v>38911734.549999997</v>
      </c>
      <c r="H6694" s="13">
        <f t="shared" si="208"/>
        <v>38911734.550000258</v>
      </c>
      <c r="I6694" s="13">
        <f t="shared" si="209"/>
        <v>-2.6077032089233398E-7</v>
      </c>
      <c r="J6694" s="12" t="s">
        <v>23605</v>
      </c>
    </row>
    <row r="6695" spans="1:10" x14ac:dyDescent="0.35">
      <c r="A6695" s="8">
        <v>6686</v>
      </c>
      <c r="B6695" s="8" t="s">
        <v>277</v>
      </c>
      <c r="C6695" s="8" t="s">
        <v>277</v>
      </c>
      <c r="D6695" s="7" t="s">
        <v>23610</v>
      </c>
      <c r="E6695" s="9">
        <v>25</v>
      </c>
      <c r="F6695" s="9">
        <v>0</v>
      </c>
      <c r="G6695" s="9">
        <v>38911709.549999997</v>
      </c>
      <c r="H6695" s="9">
        <f t="shared" si="208"/>
        <v>38911709.550000258</v>
      </c>
      <c r="I6695" s="9">
        <f t="shared" si="209"/>
        <v>-2.6077032089233398E-7</v>
      </c>
      <c r="J6695" s="8" t="s">
        <v>23605</v>
      </c>
    </row>
    <row r="6696" spans="1:10" x14ac:dyDescent="0.35">
      <c r="A6696" s="12">
        <v>6687</v>
      </c>
      <c r="B6696" s="12" t="s">
        <v>277</v>
      </c>
      <c r="C6696" s="12" t="s">
        <v>277</v>
      </c>
      <c r="D6696" s="11" t="s">
        <v>23611</v>
      </c>
      <c r="E6696" s="13">
        <v>1.88</v>
      </c>
      <c r="F6696" s="13">
        <v>0</v>
      </c>
      <c r="G6696" s="13">
        <v>38911707.670000002</v>
      </c>
      <c r="H6696" s="13">
        <f t="shared" si="208"/>
        <v>38911707.670000255</v>
      </c>
      <c r="I6696" s="13">
        <f t="shared" si="209"/>
        <v>-2.5331974029541016E-7</v>
      </c>
      <c r="J6696" s="12" t="s">
        <v>23605</v>
      </c>
    </row>
    <row r="6697" spans="1:10" x14ac:dyDescent="0.35">
      <c r="A6697" s="8">
        <v>6688</v>
      </c>
      <c r="B6697" s="8" t="s">
        <v>277</v>
      </c>
      <c r="C6697" s="8" t="s">
        <v>277</v>
      </c>
      <c r="D6697" s="7" t="s">
        <v>23612</v>
      </c>
      <c r="E6697" s="9">
        <v>15000</v>
      </c>
      <c r="F6697" s="9">
        <v>0</v>
      </c>
      <c r="G6697" s="9">
        <v>38896707.670000002</v>
      </c>
      <c r="H6697" s="9">
        <f t="shared" si="208"/>
        <v>38896707.670000255</v>
      </c>
      <c r="I6697" s="9">
        <f t="shared" si="209"/>
        <v>-2.5331974029541016E-7</v>
      </c>
      <c r="J6697" s="8" t="s">
        <v>23605</v>
      </c>
    </row>
    <row r="6698" spans="1:10" x14ac:dyDescent="0.35">
      <c r="A6698" s="12">
        <v>6689</v>
      </c>
      <c r="B6698" s="12" t="s">
        <v>277</v>
      </c>
      <c r="C6698" s="12" t="s">
        <v>277</v>
      </c>
      <c r="D6698" s="11" t="s">
        <v>23613</v>
      </c>
      <c r="E6698" s="13">
        <v>25</v>
      </c>
      <c r="F6698" s="13">
        <v>0</v>
      </c>
      <c r="G6698" s="13">
        <v>38896682.670000002</v>
      </c>
      <c r="H6698" s="13">
        <f t="shared" si="208"/>
        <v>38896682.670000255</v>
      </c>
      <c r="I6698" s="13">
        <f t="shared" si="209"/>
        <v>-2.5331974029541016E-7</v>
      </c>
      <c r="J6698" s="12" t="s">
        <v>23605</v>
      </c>
    </row>
    <row r="6699" spans="1:10" x14ac:dyDescent="0.35">
      <c r="A6699" s="8">
        <v>6690</v>
      </c>
      <c r="B6699" s="8" t="s">
        <v>277</v>
      </c>
      <c r="C6699" s="8" t="s">
        <v>277</v>
      </c>
      <c r="D6699" s="7" t="s">
        <v>23614</v>
      </c>
      <c r="E6699" s="9">
        <v>1.88</v>
      </c>
      <c r="F6699" s="9">
        <v>0</v>
      </c>
      <c r="G6699" s="9">
        <v>38896680.789999999</v>
      </c>
      <c r="H6699" s="9">
        <f t="shared" si="208"/>
        <v>38896680.790000252</v>
      </c>
      <c r="I6699" s="9">
        <f t="shared" si="209"/>
        <v>-2.5331974029541016E-7</v>
      </c>
      <c r="J6699" s="8" t="s">
        <v>23605</v>
      </c>
    </row>
    <row r="6700" spans="1:10" x14ac:dyDescent="0.35">
      <c r="A6700" s="12">
        <v>6691</v>
      </c>
      <c r="B6700" s="12" t="s">
        <v>277</v>
      </c>
      <c r="C6700" s="12" t="s">
        <v>277</v>
      </c>
      <c r="D6700" s="11" t="s">
        <v>23615</v>
      </c>
      <c r="E6700" s="13">
        <v>80000</v>
      </c>
      <c r="F6700" s="13">
        <v>0</v>
      </c>
      <c r="G6700" s="13">
        <v>38816680.789999999</v>
      </c>
      <c r="H6700" s="13">
        <f t="shared" si="208"/>
        <v>38816680.790000252</v>
      </c>
      <c r="I6700" s="13">
        <f t="shared" si="209"/>
        <v>-2.5331974029541016E-7</v>
      </c>
      <c r="J6700" s="12" t="s">
        <v>23605</v>
      </c>
    </row>
    <row r="6701" spans="1:10" x14ac:dyDescent="0.35">
      <c r="A6701" s="8">
        <v>6692</v>
      </c>
      <c r="B6701" s="8" t="s">
        <v>277</v>
      </c>
      <c r="C6701" s="8" t="s">
        <v>277</v>
      </c>
      <c r="D6701" s="7" t="s">
        <v>23616</v>
      </c>
      <c r="E6701" s="9">
        <v>50</v>
      </c>
      <c r="F6701" s="9">
        <v>0</v>
      </c>
      <c r="G6701" s="9">
        <v>38816630.789999999</v>
      </c>
      <c r="H6701" s="9">
        <f t="shared" si="208"/>
        <v>38816630.790000252</v>
      </c>
      <c r="I6701" s="9">
        <f t="shared" si="209"/>
        <v>-2.5331974029541016E-7</v>
      </c>
      <c r="J6701" s="8" t="s">
        <v>23605</v>
      </c>
    </row>
    <row r="6702" spans="1:10" x14ac:dyDescent="0.35">
      <c r="A6702" s="12">
        <v>6693</v>
      </c>
      <c r="B6702" s="12" t="s">
        <v>277</v>
      </c>
      <c r="C6702" s="12" t="s">
        <v>277</v>
      </c>
      <c r="D6702" s="11" t="s">
        <v>23617</v>
      </c>
      <c r="E6702" s="13">
        <v>3.75</v>
      </c>
      <c r="F6702" s="13">
        <v>0</v>
      </c>
      <c r="G6702" s="13">
        <v>38816627.039999999</v>
      </c>
      <c r="H6702" s="13">
        <f t="shared" si="208"/>
        <v>38816627.040000252</v>
      </c>
      <c r="I6702" s="13">
        <f t="shared" si="209"/>
        <v>-2.5331974029541016E-7</v>
      </c>
      <c r="J6702" s="12" t="s">
        <v>23605</v>
      </c>
    </row>
    <row r="6703" spans="1:10" x14ac:dyDescent="0.35">
      <c r="A6703" s="8">
        <v>6694</v>
      </c>
      <c r="B6703" s="8" t="s">
        <v>277</v>
      </c>
      <c r="C6703" s="8" t="s">
        <v>277</v>
      </c>
      <c r="D6703" s="7" t="s">
        <v>23618</v>
      </c>
      <c r="E6703" s="9">
        <v>120000</v>
      </c>
      <c r="F6703" s="9">
        <v>0</v>
      </c>
      <c r="G6703" s="9">
        <v>38696627.039999999</v>
      </c>
      <c r="H6703" s="9">
        <f t="shared" si="208"/>
        <v>38696627.040000252</v>
      </c>
      <c r="I6703" s="9">
        <f t="shared" si="209"/>
        <v>-2.5331974029541016E-7</v>
      </c>
      <c r="J6703" s="8" t="s">
        <v>23605</v>
      </c>
    </row>
    <row r="6704" spans="1:10" x14ac:dyDescent="0.35">
      <c r="A6704" s="12">
        <v>6695</v>
      </c>
      <c r="B6704" s="12" t="s">
        <v>277</v>
      </c>
      <c r="C6704" s="12" t="s">
        <v>277</v>
      </c>
      <c r="D6704" s="11" t="s">
        <v>23619</v>
      </c>
      <c r="E6704" s="13">
        <v>50</v>
      </c>
      <c r="F6704" s="13">
        <v>0</v>
      </c>
      <c r="G6704" s="13">
        <v>38696577.039999999</v>
      </c>
      <c r="H6704" s="13">
        <f t="shared" si="208"/>
        <v>38696577.040000252</v>
      </c>
      <c r="I6704" s="13">
        <f t="shared" si="209"/>
        <v>-2.5331974029541016E-7</v>
      </c>
      <c r="J6704" s="12" t="s">
        <v>23620</v>
      </c>
    </row>
    <row r="6705" spans="1:10" x14ac:dyDescent="0.35">
      <c r="A6705" s="8">
        <v>6696</v>
      </c>
      <c r="B6705" s="8" t="s">
        <v>277</v>
      </c>
      <c r="C6705" s="8" t="s">
        <v>277</v>
      </c>
      <c r="D6705" s="7" t="s">
        <v>23621</v>
      </c>
      <c r="E6705" s="9">
        <v>3.75</v>
      </c>
      <c r="F6705" s="9">
        <v>0</v>
      </c>
      <c r="G6705" s="9">
        <v>38696573.289999999</v>
      </c>
      <c r="H6705" s="9">
        <f t="shared" si="208"/>
        <v>38696573.290000252</v>
      </c>
      <c r="I6705" s="9">
        <f t="shared" si="209"/>
        <v>-2.5331974029541016E-7</v>
      </c>
      <c r="J6705" s="8" t="s">
        <v>23620</v>
      </c>
    </row>
    <row r="6706" spans="1:10" x14ac:dyDescent="0.35">
      <c r="A6706" s="12">
        <v>6697</v>
      </c>
      <c r="B6706" s="12" t="s">
        <v>277</v>
      </c>
      <c r="C6706" s="12" t="s">
        <v>277</v>
      </c>
      <c r="D6706" s="11" t="s">
        <v>23622</v>
      </c>
      <c r="E6706" s="13">
        <v>120000</v>
      </c>
      <c r="F6706" s="13">
        <v>0</v>
      </c>
      <c r="G6706" s="13">
        <v>38576573.289999999</v>
      </c>
      <c r="H6706" s="13">
        <f t="shared" si="208"/>
        <v>38576573.290000252</v>
      </c>
      <c r="I6706" s="13">
        <f t="shared" si="209"/>
        <v>-2.5331974029541016E-7</v>
      </c>
      <c r="J6706" s="12" t="s">
        <v>23620</v>
      </c>
    </row>
    <row r="6707" spans="1:10" x14ac:dyDescent="0.35">
      <c r="A6707" s="8">
        <v>6698</v>
      </c>
      <c r="B6707" s="8" t="s">
        <v>277</v>
      </c>
      <c r="C6707" s="8" t="s">
        <v>277</v>
      </c>
      <c r="D6707" s="7" t="s">
        <v>23623</v>
      </c>
      <c r="E6707" s="9">
        <v>50</v>
      </c>
      <c r="F6707" s="9">
        <v>0</v>
      </c>
      <c r="G6707" s="9">
        <v>38576523.289999999</v>
      </c>
      <c r="H6707" s="9">
        <f t="shared" si="208"/>
        <v>38576523.290000252</v>
      </c>
      <c r="I6707" s="9">
        <f t="shared" si="209"/>
        <v>-2.5331974029541016E-7</v>
      </c>
      <c r="J6707" s="8" t="s">
        <v>23620</v>
      </c>
    </row>
    <row r="6708" spans="1:10" x14ac:dyDescent="0.35">
      <c r="A6708" s="12">
        <v>6699</v>
      </c>
      <c r="B6708" s="12" t="s">
        <v>277</v>
      </c>
      <c r="C6708" s="12" t="s">
        <v>277</v>
      </c>
      <c r="D6708" s="11" t="s">
        <v>23624</v>
      </c>
      <c r="E6708" s="13">
        <v>3.75</v>
      </c>
      <c r="F6708" s="13">
        <v>0</v>
      </c>
      <c r="G6708" s="13">
        <v>38576519.539999999</v>
      </c>
      <c r="H6708" s="13">
        <f t="shared" si="208"/>
        <v>38576519.540000252</v>
      </c>
      <c r="I6708" s="13">
        <f t="shared" si="209"/>
        <v>-2.5331974029541016E-7</v>
      </c>
      <c r="J6708" s="12" t="s">
        <v>23620</v>
      </c>
    </row>
    <row r="6709" spans="1:10" x14ac:dyDescent="0.35">
      <c r="A6709" s="8">
        <v>6700</v>
      </c>
      <c r="B6709" s="8" t="s">
        <v>277</v>
      </c>
      <c r="C6709" s="8" t="s">
        <v>277</v>
      </c>
      <c r="D6709" s="7" t="s">
        <v>23625</v>
      </c>
      <c r="E6709" s="9">
        <v>10000</v>
      </c>
      <c r="F6709" s="9">
        <v>0</v>
      </c>
      <c r="G6709" s="9">
        <v>38566519.539999999</v>
      </c>
      <c r="H6709" s="9">
        <f t="shared" si="208"/>
        <v>38566519.540000252</v>
      </c>
      <c r="I6709" s="9">
        <f t="shared" si="209"/>
        <v>-2.5331974029541016E-7</v>
      </c>
      <c r="J6709" s="8" t="s">
        <v>23620</v>
      </c>
    </row>
    <row r="6710" spans="1:10" x14ac:dyDescent="0.35">
      <c r="A6710" s="12">
        <v>6701</v>
      </c>
      <c r="B6710" s="12" t="s">
        <v>277</v>
      </c>
      <c r="C6710" s="12" t="s">
        <v>277</v>
      </c>
      <c r="D6710" s="11" t="s">
        <v>23626</v>
      </c>
      <c r="E6710" s="13">
        <v>25</v>
      </c>
      <c r="F6710" s="13">
        <v>0</v>
      </c>
      <c r="G6710" s="13">
        <v>38566494.539999999</v>
      </c>
      <c r="H6710" s="13">
        <f t="shared" si="208"/>
        <v>38566494.540000252</v>
      </c>
      <c r="I6710" s="13">
        <f t="shared" si="209"/>
        <v>-2.5331974029541016E-7</v>
      </c>
      <c r="J6710" s="12" t="s">
        <v>23620</v>
      </c>
    </row>
    <row r="6711" spans="1:10" x14ac:dyDescent="0.35">
      <c r="A6711" s="8">
        <v>6702</v>
      </c>
      <c r="B6711" s="8" t="s">
        <v>277</v>
      </c>
      <c r="C6711" s="8" t="s">
        <v>277</v>
      </c>
      <c r="D6711" s="7" t="s">
        <v>23627</v>
      </c>
      <c r="E6711" s="9">
        <v>1.88</v>
      </c>
      <c r="F6711" s="9">
        <v>0</v>
      </c>
      <c r="G6711" s="9">
        <v>38566492.659999996</v>
      </c>
      <c r="H6711" s="9">
        <f t="shared" si="208"/>
        <v>38566492.66000025</v>
      </c>
      <c r="I6711" s="9">
        <f t="shared" si="209"/>
        <v>-2.5331974029541016E-7</v>
      </c>
      <c r="J6711" s="8" t="s">
        <v>23620</v>
      </c>
    </row>
    <row r="6712" spans="1:10" x14ac:dyDescent="0.35">
      <c r="A6712" s="12">
        <v>6703</v>
      </c>
      <c r="B6712" s="12" t="s">
        <v>277</v>
      </c>
      <c r="C6712" s="12" t="s">
        <v>277</v>
      </c>
      <c r="D6712" s="11" t="s">
        <v>23628</v>
      </c>
      <c r="E6712" s="13">
        <v>30000</v>
      </c>
      <c r="F6712" s="13">
        <v>0</v>
      </c>
      <c r="G6712" s="13">
        <v>38536492.659999996</v>
      </c>
      <c r="H6712" s="13">
        <f t="shared" si="208"/>
        <v>38536492.66000025</v>
      </c>
      <c r="I6712" s="13">
        <f t="shared" si="209"/>
        <v>-2.5331974029541016E-7</v>
      </c>
      <c r="J6712" s="12" t="s">
        <v>23620</v>
      </c>
    </row>
    <row r="6713" spans="1:10" x14ac:dyDescent="0.35">
      <c r="A6713" s="8">
        <v>6704</v>
      </c>
      <c r="B6713" s="8" t="s">
        <v>277</v>
      </c>
      <c r="C6713" s="8" t="s">
        <v>277</v>
      </c>
      <c r="D6713" s="7" t="s">
        <v>23629</v>
      </c>
      <c r="E6713" s="9">
        <v>25</v>
      </c>
      <c r="F6713" s="9">
        <v>0</v>
      </c>
      <c r="G6713" s="9">
        <v>38536467.659999996</v>
      </c>
      <c r="H6713" s="9">
        <f t="shared" si="208"/>
        <v>38536467.66000025</v>
      </c>
      <c r="I6713" s="9">
        <f t="shared" si="209"/>
        <v>-2.5331974029541016E-7</v>
      </c>
      <c r="J6713" s="8" t="s">
        <v>23620</v>
      </c>
    </row>
    <row r="6714" spans="1:10" x14ac:dyDescent="0.35">
      <c r="A6714" s="12">
        <v>6705</v>
      </c>
      <c r="B6714" s="12" t="s">
        <v>277</v>
      </c>
      <c r="C6714" s="12" t="s">
        <v>277</v>
      </c>
      <c r="D6714" s="11" t="s">
        <v>23630</v>
      </c>
      <c r="E6714" s="13">
        <v>1.88</v>
      </c>
      <c r="F6714" s="13">
        <v>0</v>
      </c>
      <c r="G6714" s="13">
        <v>38536465.780000001</v>
      </c>
      <c r="H6714" s="13">
        <f t="shared" si="208"/>
        <v>38536465.780000247</v>
      </c>
      <c r="I6714" s="13">
        <f t="shared" si="209"/>
        <v>-2.4586915969848633E-7</v>
      </c>
      <c r="J6714" s="12" t="s">
        <v>23620</v>
      </c>
    </row>
    <row r="6715" spans="1:10" x14ac:dyDescent="0.35">
      <c r="A6715" s="8">
        <v>6706</v>
      </c>
      <c r="B6715" s="8" t="s">
        <v>277</v>
      </c>
      <c r="C6715" s="8" t="s">
        <v>277</v>
      </c>
      <c r="D6715" s="7" t="s">
        <v>23631</v>
      </c>
      <c r="E6715" s="9">
        <v>15000</v>
      </c>
      <c r="F6715" s="9">
        <v>0</v>
      </c>
      <c r="G6715" s="9">
        <v>38521465.780000001</v>
      </c>
      <c r="H6715" s="9">
        <f t="shared" si="208"/>
        <v>38521465.780000247</v>
      </c>
      <c r="I6715" s="9">
        <f t="shared" si="209"/>
        <v>-2.4586915969848633E-7</v>
      </c>
      <c r="J6715" s="8" t="s">
        <v>23620</v>
      </c>
    </row>
    <row r="6716" spans="1:10" x14ac:dyDescent="0.35">
      <c r="A6716" s="12">
        <v>6707</v>
      </c>
      <c r="B6716" s="12" t="s">
        <v>277</v>
      </c>
      <c r="C6716" s="12" t="s">
        <v>277</v>
      </c>
      <c r="D6716" s="11" t="s">
        <v>23632</v>
      </c>
      <c r="E6716" s="13">
        <v>25</v>
      </c>
      <c r="F6716" s="13">
        <v>0</v>
      </c>
      <c r="G6716" s="13">
        <v>38521440.780000001</v>
      </c>
      <c r="H6716" s="13">
        <f t="shared" si="208"/>
        <v>38521440.780000247</v>
      </c>
      <c r="I6716" s="13">
        <f t="shared" si="209"/>
        <v>-2.4586915969848633E-7</v>
      </c>
      <c r="J6716" s="12" t="s">
        <v>23620</v>
      </c>
    </row>
    <row r="6717" spans="1:10" x14ac:dyDescent="0.35">
      <c r="A6717" s="8">
        <v>6708</v>
      </c>
      <c r="B6717" s="8" t="s">
        <v>277</v>
      </c>
      <c r="C6717" s="8" t="s">
        <v>277</v>
      </c>
      <c r="D6717" s="7" t="s">
        <v>23633</v>
      </c>
      <c r="E6717" s="9">
        <v>1.88</v>
      </c>
      <c r="F6717" s="9">
        <v>0</v>
      </c>
      <c r="G6717" s="9">
        <v>38521438.899999999</v>
      </c>
      <c r="H6717" s="9">
        <f t="shared" si="208"/>
        <v>38521438.900000244</v>
      </c>
      <c r="I6717" s="9">
        <f t="shared" si="209"/>
        <v>-2.4586915969848633E-7</v>
      </c>
      <c r="J6717" s="8" t="s">
        <v>23620</v>
      </c>
    </row>
    <row r="6718" spans="1:10" x14ac:dyDescent="0.35">
      <c r="A6718" s="12">
        <v>6709</v>
      </c>
      <c r="B6718" s="12" t="s">
        <v>277</v>
      </c>
      <c r="C6718" s="12" t="s">
        <v>277</v>
      </c>
      <c r="D6718" s="11" t="s">
        <v>23634</v>
      </c>
      <c r="E6718" s="13">
        <v>30000</v>
      </c>
      <c r="F6718" s="13">
        <v>0</v>
      </c>
      <c r="G6718" s="13">
        <v>38491438.899999999</v>
      </c>
      <c r="H6718" s="13">
        <f t="shared" si="208"/>
        <v>38491438.900000244</v>
      </c>
      <c r="I6718" s="13">
        <f t="shared" si="209"/>
        <v>-2.4586915969848633E-7</v>
      </c>
      <c r="J6718" s="12" t="s">
        <v>23620</v>
      </c>
    </row>
    <row r="6719" spans="1:10" x14ac:dyDescent="0.35">
      <c r="A6719" s="8">
        <v>6710</v>
      </c>
      <c r="B6719" s="8" t="s">
        <v>277</v>
      </c>
      <c r="C6719" s="8" t="s">
        <v>277</v>
      </c>
      <c r="D6719" s="7" t="s">
        <v>23635</v>
      </c>
      <c r="E6719" s="9">
        <v>25</v>
      </c>
      <c r="F6719" s="9">
        <v>0</v>
      </c>
      <c r="G6719" s="9">
        <v>38491413.899999999</v>
      </c>
      <c r="H6719" s="9">
        <f t="shared" si="208"/>
        <v>38491413.900000244</v>
      </c>
      <c r="I6719" s="9">
        <f t="shared" si="209"/>
        <v>-2.4586915969848633E-7</v>
      </c>
      <c r="J6719" s="8" t="s">
        <v>23636</v>
      </c>
    </row>
    <row r="6720" spans="1:10" x14ac:dyDescent="0.35">
      <c r="A6720" s="12">
        <v>6711</v>
      </c>
      <c r="B6720" s="12" t="s">
        <v>277</v>
      </c>
      <c r="C6720" s="12" t="s">
        <v>277</v>
      </c>
      <c r="D6720" s="11" t="s">
        <v>23637</v>
      </c>
      <c r="E6720" s="13">
        <v>1.88</v>
      </c>
      <c r="F6720" s="13">
        <v>0</v>
      </c>
      <c r="G6720" s="13">
        <v>38491412.020000003</v>
      </c>
      <c r="H6720" s="13">
        <f t="shared" si="208"/>
        <v>38491412.020000242</v>
      </c>
      <c r="I6720" s="13">
        <f t="shared" si="209"/>
        <v>-2.384185791015625E-7</v>
      </c>
      <c r="J6720" s="12" t="s">
        <v>23636</v>
      </c>
    </row>
    <row r="6721" spans="1:10" x14ac:dyDescent="0.35">
      <c r="A6721" s="8">
        <v>6712</v>
      </c>
      <c r="B6721" s="8" t="s">
        <v>277</v>
      </c>
      <c r="C6721" s="8" t="s">
        <v>277</v>
      </c>
      <c r="D6721" s="7" t="s">
        <v>23638</v>
      </c>
      <c r="E6721" s="9">
        <v>30000</v>
      </c>
      <c r="F6721" s="9">
        <v>0</v>
      </c>
      <c r="G6721" s="9">
        <v>38461412.020000003</v>
      </c>
      <c r="H6721" s="9">
        <f t="shared" si="208"/>
        <v>38461412.020000242</v>
      </c>
      <c r="I6721" s="9">
        <f t="shared" si="209"/>
        <v>-2.384185791015625E-7</v>
      </c>
      <c r="J6721" s="8" t="s">
        <v>23636</v>
      </c>
    </row>
    <row r="6722" spans="1:10" x14ac:dyDescent="0.35">
      <c r="A6722" s="12">
        <v>6713</v>
      </c>
      <c r="B6722" s="12" t="s">
        <v>277</v>
      </c>
      <c r="C6722" s="12" t="s">
        <v>277</v>
      </c>
      <c r="D6722" s="11" t="s">
        <v>23639</v>
      </c>
      <c r="E6722" s="13">
        <v>25</v>
      </c>
      <c r="F6722" s="13">
        <v>0</v>
      </c>
      <c r="G6722" s="13">
        <v>38461387.020000003</v>
      </c>
      <c r="H6722" s="13">
        <f t="shared" si="208"/>
        <v>38461387.020000242</v>
      </c>
      <c r="I6722" s="13">
        <f t="shared" si="209"/>
        <v>-2.384185791015625E-7</v>
      </c>
      <c r="J6722" s="12" t="s">
        <v>23636</v>
      </c>
    </row>
    <row r="6723" spans="1:10" x14ac:dyDescent="0.35">
      <c r="A6723" s="8">
        <v>6714</v>
      </c>
      <c r="B6723" s="8" t="s">
        <v>277</v>
      </c>
      <c r="C6723" s="8" t="s">
        <v>277</v>
      </c>
      <c r="D6723" s="7" t="s">
        <v>23640</v>
      </c>
      <c r="E6723" s="9">
        <v>1.88</v>
      </c>
      <c r="F6723" s="9">
        <v>0</v>
      </c>
      <c r="G6723" s="9">
        <v>38461385.140000001</v>
      </c>
      <c r="H6723" s="9">
        <f t="shared" si="208"/>
        <v>38461385.140000239</v>
      </c>
      <c r="I6723" s="9">
        <f t="shared" si="209"/>
        <v>-2.384185791015625E-7</v>
      </c>
      <c r="J6723" s="8" t="s">
        <v>23636</v>
      </c>
    </row>
    <row r="6724" spans="1:10" x14ac:dyDescent="0.35">
      <c r="A6724" s="12">
        <v>6715</v>
      </c>
      <c r="B6724" s="12" t="s">
        <v>277</v>
      </c>
      <c r="C6724" s="12" t="s">
        <v>277</v>
      </c>
      <c r="D6724" s="11" t="s">
        <v>23641</v>
      </c>
      <c r="E6724" s="13">
        <v>15000</v>
      </c>
      <c r="F6724" s="13">
        <v>0</v>
      </c>
      <c r="G6724" s="13">
        <v>38446385.140000001</v>
      </c>
      <c r="H6724" s="13">
        <f t="shared" si="208"/>
        <v>38446385.140000239</v>
      </c>
      <c r="I6724" s="13">
        <f t="shared" si="209"/>
        <v>-2.384185791015625E-7</v>
      </c>
      <c r="J6724" s="12" t="s">
        <v>23636</v>
      </c>
    </row>
    <row r="6725" spans="1:10" x14ac:dyDescent="0.35">
      <c r="A6725" s="8">
        <v>6716</v>
      </c>
      <c r="B6725" s="8" t="s">
        <v>277</v>
      </c>
      <c r="C6725" s="8" t="s">
        <v>277</v>
      </c>
      <c r="D6725" s="7" t="s">
        <v>23642</v>
      </c>
      <c r="E6725" s="9">
        <v>25</v>
      </c>
      <c r="F6725" s="9">
        <v>0</v>
      </c>
      <c r="G6725" s="9">
        <v>38446360.140000001</v>
      </c>
      <c r="H6725" s="9">
        <f t="shared" si="208"/>
        <v>38446360.140000239</v>
      </c>
      <c r="I6725" s="9">
        <f t="shared" si="209"/>
        <v>-2.384185791015625E-7</v>
      </c>
      <c r="J6725" s="8" t="s">
        <v>23636</v>
      </c>
    </row>
    <row r="6726" spans="1:10" x14ac:dyDescent="0.35">
      <c r="A6726" s="12">
        <v>6717</v>
      </c>
      <c r="B6726" s="12" t="s">
        <v>277</v>
      </c>
      <c r="C6726" s="12" t="s">
        <v>277</v>
      </c>
      <c r="D6726" s="11" t="s">
        <v>23643</v>
      </c>
      <c r="E6726" s="13">
        <v>1.88</v>
      </c>
      <c r="F6726" s="13">
        <v>0</v>
      </c>
      <c r="G6726" s="13">
        <v>38446358.259999998</v>
      </c>
      <c r="H6726" s="13">
        <f t="shared" si="208"/>
        <v>38446358.260000236</v>
      </c>
      <c r="I6726" s="13">
        <f t="shared" si="209"/>
        <v>-2.384185791015625E-7</v>
      </c>
      <c r="J6726" s="12" t="s">
        <v>23636</v>
      </c>
    </row>
    <row r="6727" spans="1:10" x14ac:dyDescent="0.35">
      <c r="A6727" s="8">
        <v>6718</v>
      </c>
      <c r="B6727" s="8" t="s">
        <v>277</v>
      </c>
      <c r="C6727" s="8" t="s">
        <v>277</v>
      </c>
      <c r="D6727" s="7" t="s">
        <v>23644</v>
      </c>
      <c r="E6727" s="9">
        <v>30000</v>
      </c>
      <c r="F6727" s="9">
        <v>0</v>
      </c>
      <c r="G6727" s="9">
        <v>38416358.259999998</v>
      </c>
      <c r="H6727" s="9">
        <f t="shared" si="208"/>
        <v>38416358.260000236</v>
      </c>
      <c r="I6727" s="9">
        <f t="shared" si="209"/>
        <v>-2.384185791015625E-7</v>
      </c>
      <c r="J6727" s="8" t="s">
        <v>23636</v>
      </c>
    </row>
    <row r="6728" spans="1:10" x14ac:dyDescent="0.35">
      <c r="A6728" s="12">
        <v>6719</v>
      </c>
      <c r="B6728" s="12" t="s">
        <v>277</v>
      </c>
      <c r="C6728" s="12" t="s">
        <v>277</v>
      </c>
      <c r="D6728" s="11" t="s">
        <v>23645</v>
      </c>
      <c r="E6728" s="13">
        <v>25</v>
      </c>
      <c r="F6728" s="13">
        <v>0</v>
      </c>
      <c r="G6728" s="13">
        <v>38416333.259999998</v>
      </c>
      <c r="H6728" s="13">
        <f t="shared" si="208"/>
        <v>38416333.260000236</v>
      </c>
      <c r="I6728" s="13">
        <f t="shared" si="209"/>
        <v>-2.384185791015625E-7</v>
      </c>
      <c r="J6728" s="12" t="s">
        <v>23636</v>
      </c>
    </row>
    <row r="6729" spans="1:10" x14ac:dyDescent="0.35">
      <c r="A6729" s="8">
        <v>6720</v>
      </c>
      <c r="B6729" s="8" t="s">
        <v>277</v>
      </c>
      <c r="C6729" s="8" t="s">
        <v>277</v>
      </c>
      <c r="D6729" s="7" t="s">
        <v>23646</v>
      </c>
      <c r="E6729" s="9">
        <v>1.88</v>
      </c>
      <c r="F6729" s="9">
        <v>0</v>
      </c>
      <c r="G6729" s="9">
        <v>38416331.380000003</v>
      </c>
      <c r="H6729" s="9">
        <f t="shared" si="208"/>
        <v>38416331.380000234</v>
      </c>
      <c r="I6729" s="9">
        <f t="shared" si="209"/>
        <v>-2.3096799850463867E-7</v>
      </c>
      <c r="J6729" s="8" t="s">
        <v>23636</v>
      </c>
    </row>
    <row r="6730" spans="1:10" x14ac:dyDescent="0.35">
      <c r="A6730" s="12">
        <v>6721</v>
      </c>
      <c r="B6730" s="12" t="s">
        <v>277</v>
      </c>
      <c r="C6730" s="12" t="s">
        <v>277</v>
      </c>
      <c r="D6730" s="11" t="s">
        <v>23647</v>
      </c>
      <c r="E6730" s="13">
        <v>100000</v>
      </c>
      <c r="F6730" s="13">
        <v>0</v>
      </c>
      <c r="G6730" s="13">
        <v>38316331.380000003</v>
      </c>
      <c r="H6730" s="13">
        <f t="shared" ref="H6730:H6793" si="210">H6729-E6730+F6730</f>
        <v>38316331.380000234</v>
      </c>
      <c r="I6730" s="13">
        <f t="shared" ref="I6730:I6793" si="211">G6730-H6730</f>
        <v>-2.3096799850463867E-7</v>
      </c>
      <c r="J6730" s="12" t="s">
        <v>23636</v>
      </c>
    </row>
    <row r="6731" spans="1:10" x14ac:dyDescent="0.35">
      <c r="A6731" s="8">
        <v>6722</v>
      </c>
      <c r="B6731" s="8" t="s">
        <v>277</v>
      </c>
      <c r="C6731" s="8" t="s">
        <v>277</v>
      </c>
      <c r="D6731" s="7" t="s">
        <v>23648</v>
      </c>
      <c r="E6731" s="9">
        <v>50</v>
      </c>
      <c r="F6731" s="9">
        <v>0</v>
      </c>
      <c r="G6731" s="9">
        <v>38316281.380000003</v>
      </c>
      <c r="H6731" s="9">
        <f t="shared" si="210"/>
        <v>38316281.380000234</v>
      </c>
      <c r="I6731" s="9">
        <f t="shared" si="211"/>
        <v>-2.3096799850463867E-7</v>
      </c>
      <c r="J6731" s="8" t="s">
        <v>23636</v>
      </c>
    </row>
    <row r="6732" spans="1:10" x14ac:dyDescent="0.35">
      <c r="A6732" s="12">
        <v>6723</v>
      </c>
      <c r="B6732" s="12" t="s">
        <v>277</v>
      </c>
      <c r="C6732" s="12" t="s">
        <v>277</v>
      </c>
      <c r="D6732" s="11" t="s">
        <v>23649</v>
      </c>
      <c r="E6732" s="13">
        <v>3.75</v>
      </c>
      <c r="F6732" s="13">
        <v>0</v>
      </c>
      <c r="G6732" s="13">
        <v>38316277.630000003</v>
      </c>
      <c r="H6732" s="13">
        <f t="shared" si="210"/>
        <v>38316277.630000234</v>
      </c>
      <c r="I6732" s="13">
        <f t="shared" si="211"/>
        <v>-2.3096799850463867E-7</v>
      </c>
      <c r="J6732" s="12" t="s">
        <v>23636</v>
      </c>
    </row>
    <row r="6733" spans="1:10" x14ac:dyDescent="0.35">
      <c r="A6733" s="8">
        <v>6724</v>
      </c>
      <c r="B6733" s="8" t="s">
        <v>277</v>
      </c>
      <c r="C6733" s="8" t="s">
        <v>277</v>
      </c>
      <c r="D6733" s="7" t="s">
        <v>23650</v>
      </c>
      <c r="E6733" s="9">
        <v>68000</v>
      </c>
      <c r="F6733" s="9">
        <v>0</v>
      </c>
      <c r="G6733" s="9">
        <v>38248277.630000003</v>
      </c>
      <c r="H6733" s="9">
        <f t="shared" si="210"/>
        <v>38248277.630000234</v>
      </c>
      <c r="I6733" s="9">
        <f t="shared" si="211"/>
        <v>-2.3096799850463867E-7</v>
      </c>
      <c r="J6733" s="8" t="s">
        <v>23636</v>
      </c>
    </row>
    <row r="6734" spans="1:10" x14ac:dyDescent="0.35">
      <c r="A6734" s="12">
        <v>6725</v>
      </c>
      <c r="B6734" s="12" t="s">
        <v>277</v>
      </c>
      <c r="C6734" s="12" t="s">
        <v>277</v>
      </c>
      <c r="D6734" s="11" t="s">
        <v>23651</v>
      </c>
      <c r="E6734" s="13">
        <v>195000</v>
      </c>
      <c r="F6734" s="13">
        <v>0</v>
      </c>
      <c r="G6734" s="13">
        <v>38053277.630000003</v>
      </c>
      <c r="H6734" s="13">
        <f t="shared" si="210"/>
        <v>38053277.630000234</v>
      </c>
      <c r="I6734" s="13">
        <f t="shared" si="211"/>
        <v>-2.3096799850463867E-7</v>
      </c>
      <c r="J6734" s="12" t="s">
        <v>23636</v>
      </c>
    </row>
    <row r="6735" spans="1:10" x14ac:dyDescent="0.35">
      <c r="A6735" s="8">
        <v>6726</v>
      </c>
      <c r="B6735" s="8" t="s">
        <v>277</v>
      </c>
      <c r="C6735" s="8" t="s">
        <v>277</v>
      </c>
      <c r="D6735" s="7" t="s">
        <v>23652</v>
      </c>
      <c r="E6735" s="9">
        <v>50</v>
      </c>
      <c r="F6735" s="9">
        <v>0</v>
      </c>
      <c r="G6735" s="9">
        <v>38053227.630000003</v>
      </c>
      <c r="H6735" s="9">
        <f t="shared" si="210"/>
        <v>38053227.630000234</v>
      </c>
      <c r="I6735" s="9">
        <f t="shared" si="211"/>
        <v>-2.3096799850463867E-7</v>
      </c>
      <c r="J6735" s="8" t="s">
        <v>23653</v>
      </c>
    </row>
    <row r="6736" spans="1:10" x14ac:dyDescent="0.35">
      <c r="A6736" s="12">
        <v>6727</v>
      </c>
      <c r="B6736" s="12" t="s">
        <v>277</v>
      </c>
      <c r="C6736" s="12" t="s">
        <v>277</v>
      </c>
      <c r="D6736" s="11" t="s">
        <v>23654</v>
      </c>
      <c r="E6736" s="13">
        <v>3.75</v>
      </c>
      <c r="F6736" s="13">
        <v>0</v>
      </c>
      <c r="G6736" s="13">
        <v>38053223.880000003</v>
      </c>
      <c r="H6736" s="13">
        <f t="shared" si="210"/>
        <v>38053223.880000234</v>
      </c>
      <c r="I6736" s="13">
        <f t="shared" si="211"/>
        <v>-2.3096799850463867E-7</v>
      </c>
      <c r="J6736" s="12" t="s">
        <v>23653</v>
      </c>
    </row>
    <row r="6737" spans="1:10" x14ac:dyDescent="0.35">
      <c r="A6737" s="8">
        <v>6728</v>
      </c>
      <c r="B6737" s="8" t="s">
        <v>277</v>
      </c>
      <c r="C6737" s="8" t="s">
        <v>277</v>
      </c>
      <c r="D6737" s="7" t="s">
        <v>23655</v>
      </c>
      <c r="E6737" s="9">
        <v>1100000</v>
      </c>
      <c r="F6737" s="9">
        <v>0</v>
      </c>
      <c r="G6737" s="9">
        <v>36953223.880000003</v>
      </c>
      <c r="H6737" s="9">
        <f t="shared" si="210"/>
        <v>36953223.880000234</v>
      </c>
      <c r="I6737" s="9">
        <f t="shared" si="211"/>
        <v>-2.3096799850463867E-7</v>
      </c>
      <c r="J6737" s="8" t="s">
        <v>23653</v>
      </c>
    </row>
    <row r="6738" spans="1:10" x14ac:dyDescent="0.35">
      <c r="A6738" s="12">
        <v>6729</v>
      </c>
      <c r="B6738" s="12" t="s">
        <v>277</v>
      </c>
      <c r="C6738" s="12" t="s">
        <v>277</v>
      </c>
      <c r="D6738" s="11" t="s">
        <v>23656</v>
      </c>
      <c r="E6738" s="13">
        <v>50</v>
      </c>
      <c r="F6738" s="13">
        <v>0</v>
      </c>
      <c r="G6738" s="13">
        <v>36953173.880000003</v>
      </c>
      <c r="H6738" s="13">
        <f t="shared" si="210"/>
        <v>36953173.880000234</v>
      </c>
      <c r="I6738" s="13">
        <f t="shared" si="211"/>
        <v>-2.3096799850463867E-7</v>
      </c>
      <c r="J6738" s="12" t="s">
        <v>23653</v>
      </c>
    </row>
    <row r="6739" spans="1:10" x14ac:dyDescent="0.35">
      <c r="A6739" s="8">
        <v>6730</v>
      </c>
      <c r="B6739" s="8" t="s">
        <v>277</v>
      </c>
      <c r="C6739" s="8" t="s">
        <v>277</v>
      </c>
      <c r="D6739" s="7" t="s">
        <v>23657</v>
      </c>
      <c r="E6739" s="9">
        <v>3.75</v>
      </c>
      <c r="F6739" s="9">
        <v>0</v>
      </c>
      <c r="G6739" s="9">
        <v>36953170.130000003</v>
      </c>
      <c r="H6739" s="9">
        <f t="shared" si="210"/>
        <v>36953170.130000234</v>
      </c>
      <c r="I6739" s="9">
        <f t="shared" si="211"/>
        <v>-2.3096799850463867E-7</v>
      </c>
      <c r="J6739" s="8" t="s">
        <v>23653</v>
      </c>
    </row>
    <row r="6740" spans="1:10" x14ac:dyDescent="0.35">
      <c r="A6740" s="12">
        <v>6731</v>
      </c>
      <c r="B6740" s="12" t="s">
        <v>277</v>
      </c>
      <c r="C6740" s="12" t="s">
        <v>277</v>
      </c>
      <c r="D6740" s="11" t="s">
        <v>23658</v>
      </c>
      <c r="E6740" s="13">
        <v>30000</v>
      </c>
      <c r="F6740" s="13">
        <v>0</v>
      </c>
      <c r="G6740" s="13">
        <v>36923170.130000003</v>
      </c>
      <c r="H6740" s="13">
        <f t="shared" si="210"/>
        <v>36923170.130000234</v>
      </c>
      <c r="I6740" s="13">
        <f t="shared" si="211"/>
        <v>-2.3096799850463867E-7</v>
      </c>
      <c r="J6740" s="12" t="s">
        <v>23653</v>
      </c>
    </row>
    <row r="6741" spans="1:10" x14ac:dyDescent="0.35">
      <c r="A6741" s="8">
        <v>6732</v>
      </c>
      <c r="B6741" s="8" t="s">
        <v>277</v>
      </c>
      <c r="C6741" s="8" t="s">
        <v>277</v>
      </c>
      <c r="D6741" s="7" t="s">
        <v>23659</v>
      </c>
      <c r="E6741" s="9">
        <v>25</v>
      </c>
      <c r="F6741" s="9">
        <v>0</v>
      </c>
      <c r="G6741" s="9">
        <v>36923145.130000003</v>
      </c>
      <c r="H6741" s="9">
        <f t="shared" si="210"/>
        <v>36923145.130000234</v>
      </c>
      <c r="I6741" s="9">
        <f t="shared" si="211"/>
        <v>-2.3096799850463867E-7</v>
      </c>
      <c r="J6741" s="8" t="s">
        <v>23653</v>
      </c>
    </row>
    <row r="6742" spans="1:10" x14ac:dyDescent="0.35">
      <c r="A6742" s="12">
        <v>6733</v>
      </c>
      <c r="B6742" s="12" t="s">
        <v>277</v>
      </c>
      <c r="C6742" s="12" t="s">
        <v>277</v>
      </c>
      <c r="D6742" s="11" t="s">
        <v>23660</v>
      </c>
      <c r="E6742" s="13">
        <v>1.88</v>
      </c>
      <c r="F6742" s="13">
        <v>0</v>
      </c>
      <c r="G6742" s="13">
        <v>36923143.25</v>
      </c>
      <c r="H6742" s="13">
        <f t="shared" si="210"/>
        <v>36923143.250000231</v>
      </c>
      <c r="I6742" s="13">
        <f t="shared" si="211"/>
        <v>-2.3096799850463867E-7</v>
      </c>
      <c r="J6742" s="12" t="s">
        <v>23653</v>
      </c>
    </row>
    <row r="6743" spans="1:10" x14ac:dyDescent="0.35">
      <c r="A6743" s="8">
        <v>6734</v>
      </c>
      <c r="B6743" s="8" t="s">
        <v>277</v>
      </c>
      <c r="C6743" s="8" t="s">
        <v>277</v>
      </c>
      <c r="D6743" s="7" t="s">
        <v>23661</v>
      </c>
      <c r="E6743" s="9">
        <v>30000</v>
      </c>
      <c r="F6743" s="9">
        <v>0</v>
      </c>
      <c r="G6743" s="9">
        <v>36893143.25</v>
      </c>
      <c r="H6743" s="9">
        <f t="shared" si="210"/>
        <v>36893143.250000231</v>
      </c>
      <c r="I6743" s="9">
        <f t="shared" si="211"/>
        <v>-2.3096799850463867E-7</v>
      </c>
      <c r="J6743" s="8" t="s">
        <v>23653</v>
      </c>
    </row>
    <row r="6744" spans="1:10" x14ac:dyDescent="0.35">
      <c r="A6744" s="12">
        <v>6735</v>
      </c>
      <c r="B6744" s="12" t="s">
        <v>277</v>
      </c>
      <c r="C6744" s="12" t="s">
        <v>277</v>
      </c>
      <c r="D6744" s="11" t="s">
        <v>23662</v>
      </c>
      <c r="E6744" s="13">
        <v>25</v>
      </c>
      <c r="F6744" s="13">
        <v>0</v>
      </c>
      <c r="G6744" s="13">
        <v>36893118.25</v>
      </c>
      <c r="H6744" s="13">
        <f t="shared" si="210"/>
        <v>36893118.250000231</v>
      </c>
      <c r="I6744" s="13">
        <f t="shared" si="211"/>
        <v>-2.3096799850463867E-7</v>
      </c>
      <c r="J6744" s="12" t="s">
        <v>23653</v>
      </c>
    </row>
    <row r="6745" spans="1:10" x14ac:dyDescent="0.35">
      <c r="A6745" s="8">
        <v>6736</v>
      </c>
      <c r="B6745" s="8" t="s">
        <v>277</v>
      </c>
      <c r="C6745" s="8" t="s">
        <v>277</v>
      </c>
      <c r="D6745" s="7" t="s">
        <v>23663</v>
      </c>
      <c r="E6745" s="9">
        <v>1.88</v>
      </c>
      <c r="F6745" s="9">
        <v>0</v>
      </c>
      <c r="G6745" s="9">
        <v>36893116.369999997</v>
      </c>
      <c r="H6745" s="9">
        <f t="shared" si="210"/>
        <v>36893116.370000228</v>
      </c>
      <c r="I6745" s="9">
        <f t="shared" si="211"/>
        <v>-2.3096799850463867E-7</v>
      </c>
      <c r="J6745" s="8" t="s">
        <v>23653</v>
      </c>
    </row>
    <row r="6746" spans="1:10" x14ac:dyDescent="0.35">
      <c r="A6746" s="12">
        <v>6737</v>
      </c>
      <c r="B6746" s="12" t="s">
        <v>277</v>
      </c>
      <c r="C6746" s="12" t="s">
        <v>277</v>
      </c>
      <c r="D6746" s="11" t="s">
        <v>23664</v>
      </c>
      <c r="E6746" s="13">
        <v>20000</v>
      </c>
      <c r="F6746" s="13">
        <v>0</v>
      </c>
      <c r="G6746" s="13">
        <v>36873116.369999997</v>
      </c>
      <c r="H6746" s="13">
        <f t="shared" si="210"/>
        <v>36873116.370000228</v>
      </c>
      <c r="I6746" s="13">
        <f t="shared" si="211"/>
        <v>-2.3096799850463867E-7</v>
      </c>
      <c r="J6746" s="12" t="s">
        <v>23653</v>
      </c>
    </row>
    <row r="6747" spans="1:10" x14ac:dyDescent="0.35">
      <c r="A6747" s="8">
        <v>6738</v>
      </c>
      <c r="B6747" s="8" t="s">
        <v>277</v>
      </c>
      <c r="C6747" s="8" t="s">
        <v>277</v>
      </c>
      <c r="D6747" s="7" t="s">
        <v>23665</v>
      </c>
      <c r="E6747" s="9">
        <v>25</v>
      </c>
      <c r="F6747" s="9">
        <v>0</v>
      </c>
      <c r="G6747" s="9">
        <v>36873091.369999997</v>
      </c>
      <c r="H6747" s="9">
        <f t="shared" si="210"/>
        <v>36873091.370000228</v>
      </c>
      <c r="I6747" s="9">
        <f t="shared" si="211"/>
        <v>-2.3096799850463867E-7</v>
      </c>
      <c r="J6747" s="8" t="s">
        <v>23653</v>
      </c>
    </row>
    <row r="6748" spans="1:10" x14ac:dyDescent="0.35">
      <c r="A6748" s="12">
        <v>6739</v>
      </c>
      <c r="B6748" s="12" t="s">
        <v>277</v>
      </c>
      <c r="C6748" s="12" t="s">
        <v>277</v>
      </c>
      <c r="D6748" s="11" t="s">
        <v>23666</v>
      </c>
      <c r="E6748" s="13">
        <v>1.88</v>
      </c>
      <c r="F6748" s="13">
        <v>0</v>
      </c>
      <c r="G6748" s="13">
        <v>36873089.490000002</v>
      </c>
      <c r="H6748" s="13">
        <f t="shared" si="210"/>
        <v>36873089.490000226</v>
      </c>
      <c r="I6748" s="13">
        <f t="shared" si="211"/>
        <v>-2.2351741790771484E-7</v>
      </c>
      <c r="J6748" s="12" t="s">
        <v>23653</v>
      </c>
    </row>
    <row r="6749" spans="1:10" x14ac:dyDescent="0.35">
      <c r="A6749" s="8">
        <v>6740</v>
      </c>
      <c r="B6749" s="8" t="s">
        <v>4648</v>
      </c>
      <c r="C6749" s="8" t="s">
        <v>4648</v>
      </c>
      <c r="D6749" s="7" t="s">
        <v>23667</v>
      </c>
      <c r="E6749" s="9">
        <v>20000</v>
      </c>
      <c r="F6749" s="9">
        <v>0</v>
      </c>
      <c r="G6749" s="9">
        <v>36853089.490000002</v>
      </c>
      <c r="H6749" s="9">
        <f t="shared" si="210"/>
        <v>36853089.490000226</v>
      </c>
      <c r="I6749" s="9">
        <f t="shared" si="211"/>
        <v>-2.2351741790771484E-7</v>
      </c>
      <c r="J6749" s="8" t="s">
        <v>23653</v>
      </c>
    </row>
    <row r="6750" spans="1:10" x14ac:dyDescent="0.35">
      <c r="A6750" s="12">
        <v>6741</v>
      </c>
      <c r="B6750" s="12" t="s">
        <v>4648</v>
      </c>
      <c r="C6750" s="12" t="s">
        <v>4648</v>
      </c>
      <c r="D6750" s="11" t="s">
        <v>23668</v>
      </c>
      <c r="E6750" s="13">
        <v>25</v>
      </c>
      <c r="F6750" s="13">
        <v>0</v>
      </c>
      <c r="G6750" s="13">
        <v>36853064.490000002</v>
      </c>
      <c r="H6750" s="13">
        <f t="shared" si="210"/>
        <v>36853064.490000226</v>
      </c>
      <c r="I6750" s="13">
        <f t="shared" si="211"/>
        <v>-2.2351741790771484E-7</v>
      </c>
      <c r="J6750" s="12" t="s">
        <v>23653</v>
      </c>
    </row>
    <row r="6751" spans="1:10" x14ac:dyDescent="0.35">
      <c r="A6751" s="8">
        <v>6742</v>
      </c>
      <c r="B6751" s="8" t="s">
        <v>4648</v>
      </c>
      <c r="C6751" s="8" t="s">
        <v>4648</v>
      </c>
      <c r="D6751" s="7" t="s">
        <v>23669</v>
      </c>
      <c r="E6751" s="9">
        <v>1.88</v>
      </c>
      <c r="F6751" s="9">
        <v>0</v>
      </c>
      <c r="G6751" s="9">
        <v>36853062.609999999</v>
      </c>
      <c r="H6751" s="9">
        <f t="shared" si="210"/>
        <v>36853062.610000223</v>
      </c>
      <c r="I6751" s="9">
        <f t="shared" si="211"/>
        <v>-2.2351741790771484E-7</v>
      </c>
      <c r="J6751" s="8" t="s">
        <v>23653</v>
      </c>
    </row>
    <row r="6752" spans="1:10" x14ac:dyDescent="0.35">
      <c r="A6752" s="12">
        <v>6743</v>
      </c>
      <c r="B6752" s="12" t="s">
        <v>4648</v>
      </c>
      <c r="C6752" s="12" t="s">
        <v>4648</v>
      </c>
      <c r="D6752" s="11" t="s">
        <v>23670</v>
      </c>
      <c r="E6752" s="13">
        <v>508000</v>
      </c>
      <c r="F6752" s="13">
        <v>0</v>
      </c>
      <c r="G6752" s="13">
        <v>36345062.609999999</v>
      </c>
      <c r="H6752" s="13">
        <f t="shared" si="210"/>
        <v>36345062.610000223</v>
      </c>
      <c r="I6752" s="13">
        <f t="shared" si="211"/>
        <v>-2.2351741790771484E-7</v>
      </c>
      <c r="J6752" s="12" t="s">
        <v>23671</v>
      </c>
    </row>
    <row r="6753" spans="1:10" x14ac:dyDescent="0.35">
      <c r="A6753" s="8">
        <v>6744</v>
      </c>
      <c r="B6753" s="8" t="s">
        <v>4648</v>
      </c>
      <c r="C6753" s="8" t="s">
        <v>4648</v>
      </c>
      <c r="D6753" s="7" t="s">
        <v>23672</v>
      </c>
      <c r="E6753" s="9">
        <v>50</v>
      </c>
      <c r="F6753" s="9">
        <v>0</v>
      </c>
      <c r="G6753" s="9">
        <v>36345012.609999999</v>
      </c>
      <c r="H6753" s="9">
        <f t="shared" si="210"/>
        <v>36345012.610000223</v>
      </c>
      <c r="I6753" s="9">
        <f t="shared" si="211"/>
        <v>-2.2351741790771484E-7</v>
      </c>
      <c r="J6753" s="8" t="s">
        <v>23671</v>
      </c>
    </row>
    <row r="6754" spans="1:10" x14ac:dyDescent="0.35">
      <c r="A6754" s="12">
        <v>6745</v>
      </c>
      <c r="B6754" s="12" t="s">
        <v>4648</v>
      </c>
      <c r="C6754" s="12" t="s">
        <v>4648</v>
      </c>
      <c r="D6754" s="11" t="s">
        <v>23673</v>
      </c>
      <c r="E6754" s="13">
        <v>3.75</v>
      </c>
      <c r="F6754" s="13">
        <v>0</v>
      </c>
      <c r="G6754" s="13">
        <v>36345008.859999999</v>
      </c>
      <c r="H6754" s="13">
        <f t="shared" si="210"/>
        <v>36345008.860000223</v>
      </c>
      <c r="I6754" s="13">
        <f t="shared" si="211"/>
        <v>-2.2351741790771484E-7</v>
      </c>
      <c r="J6754" s="12" t="s">
        <v>23671</v>
      </c>
    </row>
    <row r="6755" spans="1:10" x14ac:dyDescent="0.35">
      <c r="A6755" s="8">
        <v>6746</v>
      </c>
      <c r="B6755" s="8" t="s">
        <v>4648</v>
      </c>
      <c r="C6755" s="8" t="s">
        <v>4648</v>
      </c>
      <c r="D6755" s="7" t="s">
        <v>23674</v>
      </c>
      <c r="E6755" s="9">
        <v>500000</v>
      </c>
      <c r="F6755" s="9">
        <v>0</v>
      </c>
      <c r="G6755" s="9">
        <v>35845008.859999999</v>
      </c>
      <c r="H6755" s="9">
        <f t="shared" si="210"/>
        <v>35845008.860000223</v>
      </c>
      <c r="I6755" s="9">
        <f t="shared" si="211"/>
        <v>-2.2351741790771484E-7</v>
      </c>
      <c r="J6755" s="8" t="s">
        <v>23671</v>
      </c>
    </row>
    <row r="6756" spans="1:10" x14ac:dyDescent="0.35">
      <c r="A6756" s="12">
        <v>6747</v>
      </c>
      <c r="B6756" s="12" t="s">
        <v>4648</v>
      </c>
      <c r="C6756" s="12" t="s">
        <v>4648</v>
      </c>
      <c r="D6756" s="11" t="s">
        <v>23675</v>
      </c>
      <c r="E6756" s="13">
        <v>50</v>
      </c>
      <c r="F6756" s="13">
        <v>0</v>
      </c>
      <c r="G6756" s="13">
        <v>35844958.859999999</v>
      </c>
      <c r="H6756" s="13">
        <f t="shared" si="210"/>
        <v>35844958.860000223</v>
      </c>
      <c r="I6756" s="13">
        <f t="shared" si="211"/>
        <v>-2.2351741790771484E-7</v>
      </c>
      <c r="J6756" s="12" t="s">
        <v>23671</v>
      </c>
    </row>
    <row r="6757" spans="1:10" x14ac:dyDescent="0.35">
      <c r="A6757" s="8">
        <v>6748</v>
      </c>
      <c r="B6757" s="8" t="s">
        <v>4648</v>
      </c>
      <c r="C6757" s="8" t="s">
        <v>4648</v>
      </c>
      <c r="D6757" s="7" t="s">
        <v>23676</v>
      </c>
      <c r="E6757" s="9">
        <v>3.75</v>
      </c>
      <c r="F6757" s="9">
        <v>0</v>
      </c>
      <c r="G6757" s="9">
        <v>35844955.109999999</v>
      </c>
      <c r="H6757" s="9">
        <f t="shared" si="210"/>
        <v>35844955.110000223</v>
      </c>
      <c r="I6757" s="9">
        <f t="shared" si="211"/>
        <v>-2.2351741790771484E-7</v>
      </c>
      <c r="J6757" s="8" t="s">
        <v>23671</v>
      </c>
    </row>
    <row r="6758" spans="1:10" x14ac:dyDescent="0.35">
      <c r="A6758" s="12">
        <v>6749</v>
      </c>
      <c r="B6758" s="12" t="s">
        <v>4648</v>
      </c>
      <c r="C6758" s="12" t="s">
        <v>4648</v>
      </c>
      <c r="D6758" s="11" t="s">
        <v>23677</v>
      </c>
      <c r="E6758" s="13">
        <v>300000</v>
      </c>
      <c r="F6758" s="13">
        <v>0</v>
      </c>
      <c r="G6758" s="13">
        <v>35544955.109999999</v>
      </c>
      <c r="H6758" s="13">
        <f t="shared" si="210"/>
        <v>35544955.110000223</v>
      </c>
      <c r="I6758" s="13">
        <f t="shared" si="211"/>
        <v>-2.2351741790771484E-7</v>
      </c>
      <c r="J6758" s="12" t="s">
        <v>23671</v>
      </c>
    </row>
    <row r="6759" spans="1:10" x14ac:dyDescent="0.35">
      <c r="A6759" s="8">
        <v>6750</v>
      </c>
      <c r="B6759" s="8" t="s">
        <v>4648</v>
      </c>
      <c r="C6759" s="8" t="s">
        <v>4648</v>
      </c>
      <c r="D6759" s="7" t="s">
        <v>23678</v>
      </c>
      <c r="E6759" s="9">
        <v>50</v>
      </c>
      <c r="F6759" s="9">
        <v>0</v>
      </c>
      <c r="G6759" s="9">
        <v>35544905.109999999</v>
      </c>
      <c r="H6759" s="9">
        <f t="shared" si="210"/>
        <v>35544905.110000223</v>
      </c>
      <c r="I6759" s="9">
        <f t="shared" si="211"/>
        <v>-2.2351741790771484E-7</v>
      </c>
      <c r="J6759" s="8" t="s">
        <v>23671</v>
      </c>
    </row>
    <row r="6760" spans="1:10" x14ac:dyDescent="0.35">
      <c r="A6760" s="12">
        <v>6751</v>
      </c>
      <c r="B6760" s="12" t="s">
        <v>4648</v>
      </c>
      <c r="C6760" s="12" t="s">
        <v>4648</v>
      </c>
      <c r="D6760" s="11" t="s">
        <v>23679</v>
      </c>
      <c r="E6760" s="13">
        <v>3.75</v>
      </c>
      <c r="F6760" s="13">
        <v>0</v>
      </c>
      <c r="G6760" s="13">
        <v>35544901.359999999</v>
      </c>
      <c r="H6760" s="13">
        <f t="shared" si="210"/>
        <v>35544901.360000223</v>
      </c>
      <c r="I6760" s="13">
        <f t="shared" si="211"/>
        <v>-2.2351741790771484E-7</v>
      </c>
      <c r="J6760" s="12" t="s">
        <v>23671</v>
      </c>
    </row>
    <row r="6761" spans="1:10" x14ac:dyDescent="0.35">
      <c r="A6761" s="8">
        <v>6752</v>
      </c>
      <c r="B6761" s="8" t="s">
        <v>4648</v>
      </c>
      <c r="C6761" s="8" t="s">
        <v>4648</v>
      </c>
      <c r="D6761" s="7" t="s">
        <v>23680</v>
      </c>
      <c r="E6761" s="9">
        <v>0</v>
      </c>
      <c r="F6761" s="9">
        <v>500000</v>
      </c>
      <c r="G6761" s="9">
        <v>36044901.359999999</v>
      </c>
      <c r="H6761" s="9">
        <f t="shared" si="210"/>
        <v>36044901.360000223</v>
      </c>
      <c r="I6761" s="9">
        <f t="shared" si="211"/>
        <v>-2.2351741790771484E-7</v>
      </c>
      <c r="J6761" s="8" t="s">
        <v>23671</v>
      </c>
    </row>
    <row r="6762" spans="1:10" x14ac:dyDescent="0.35">
      <c r="A6762" s="12">
        <v>6753</v>
      </c>
      <c r="B6762" s="12" t="s">
        <v>4648</v>
      </c>
      <c r="C6762" s="12" t="s">
        <v>4648</v>
      </c>
      <c r="D6762" s="11" t="s">
        <v>23681</v>
      </c>
      <c r="E6762" s="13">
        <v>50</v>
      </c>
      <c r="F6762" s="13">
        <v>0</v>
      </c>
      <c r="G6762" s="13">
        <v>36044851.359999999</v>
      </c>
      <c r="H6762" s="13">
        <f t="shared" si="210"/>
        <v>36044851.360000223</v>
      </c>
      <c r="I6762" s="13">
        <f t="shared" si="211"/>
        <v>-2.2351741790771484E-7</v>
      </c>
      <c r="J6762" s="12" t="s">
        <v>23671</v>
      </c>
    </row>
    <row r="6763" spans="1:10" x14ac:dyDescent="0.35">
      <c r="A6763" s="8">
        <v>6754</v>
      </c>
      <c r="B6763" s="8" t="s">
        <v>4648</v>
      </c>
      <c r="C6763" s="8" t="s">
        <v>4648</v>
      </c>
      <c r="D6763" s="7" t="s">
        <v>23682</v>
      </c>
      <c r="E6763" s="9">
        <v>73000</v>
      </c>
      <c r="F6763" s="9">
        <v>0</v>
      </c>
      <c r="G6763" s="9">
        <v>35971851.359999999</v>
      </c>
      <c r="H6763" s="9">
        <f t="shared" si="210"/>
        <v>35971851.360000223</v>
      </c>
      <c r="I6763" s="9">
        <f t="shared" si="211"/>
        <v>-2.2351741790771484E-7</v>
      </c>
      <c r="J6763" s="8" t="s">
        <v>23671</v>
      </c>
    </row>
    <row r="6764" spans="1:10" x14ac:dyDescent="0.35">
      <c r="A6764" s="12">
        <v>6755</v>
      </c>
      <c r="B6764" s="12" t="s">
        <v>4648</v>
      </c>
      <c r="C6764" s="12" t="s">
        <v>4648</v>
      </c>
      <c r="D6764" s="11" t="s">
        <v>23683</v>
      </c>
      <c r="E6764" s="13">
        <v>50</v>
      </c>
      <c r="F6764" s="13">
        <v>0</v>
      </c>
      <c r="G6764" s="13">
        <v>35971801.359999999</v>
      </c>
      <c r="H6764" s="13">
        <f t="shared" si="210"/>
        <v>35971801.360000223</v>
      </c>
      <c r="I6764" s="13">
        <f t="shared" si="211"/>
        <v>-2.2351741790771484E-7</v>
      </c>
      <c r="J6764" s="12" t="s">
        <v>23671</v>
      </c>
    </row>
    <row r="6765" spans="1:10" x14ac:dyDescent="0.35">
      <c r="A6765" s="8">
        <v>6756</v>
      </c>
      <c r="B6765" s="8" t="s">
        <v>4648</v>
      </c>
      <c r="C6765" s="8" t="s">
        <v>4648</v>
      </c>
      <c r="D6765" s="7" t="s">
        <v>23684</v>
      </c>
      <c r="E6765" s="9">
        <v>3.75</v>
      </c>
      <c r="F6765" s="9">
        <v>0</v>
      </c>
      <c r="G6765" s="9">
        <v>35971797.609999999</v>
      </c>
      <c r="H6765" s="9">
        <f t="shared" si="210"/>
        <v>35971797.610000223</v>
      </c>
      <c r="I6765" s="9">
        <f t="shared" si="211"/>
        <v>-2.2351741790771484E-7</v>
      </c>
      <c r="J6765" s="8" t="s">
        <v>23671</v>
      </c>
    </row>
    <row r="6766" spans="1:10" x14ac:dyDescent="0.35">
      <c r="A6766" s="12">
        <v>6757</v>
      </c>
      <c r="B6766" s="12" t="s">
        <v>4648</v>
      </c>
      <c r="C6766" s="12" t="s">
        <v>4648</v>
      </c>
      <c r="D6766" s="11" t="s">
        <v>23685</v>
      </c>
      <c r="E6766" s="13">
        <v>150000</v>
      </c>
      <c r="F6766" s="13">
        <v>0</v>
      </c>
      <c r="G6766" s="13">
        <v>35821797.609999999</v>
      </c>
      <c r="H6766" s="13">
        <f t="shared" si="210"/>
        <v>35821797.610000223</v>
      </c>
      <c r="I6766" s="13">
        <f t="shared" si="211"/>
        <v>-2.2351741790771484E-7</v>
      </c>
      <c r="J6766" s="12" t="s">
        <v>23671</v>
      </c>
    </row>
    <row r="6767" spans="1:10" x14ac:dyDescent="0.35">
      <c r="A6767" s="8">
        <v>6758</v>
      </c>
      <c r="B6767" s="8" t="s">
        <v>4648</v>
      </c>
      <c r="C6767" s="8" t="s">
        <v>4648</v>
      </c>
      <c r="D6767" s="7" t="s">
        <v>23686</v>
      </c>
      <c r="E6767" s="9">
        <v>50</v>
      </c>
      <c r="F6767" s="9">
        <v>0</v>
      </c>
      <c r="G6767" s="9">
        <v>35821747.609999999</v>
      </c>
      <c r="H6767" s="9">
        <f t="shared" si="210"/>
        <v>35821747.610000223</v>
      </c>
      <c r="I6767" s="9">
        <f t="shared" si="211"/>
        <v>-2.2351741790771484E-7</v>
      </c>
      <c r="J6767" s="8" t="s">
        <v>23671</v>
      </c>
    </row>
    <row r="6768" spans="1:10" x14ac:dyDescent="0.35">
      <c r="A6768" s="12">
        <v>6759</v>
      </c>
      <c r="B6768" s="12" t="s">
        <v>4648</v>
      </c>
      <c r="C6768" s="12" t="s">
        <v>4648</v>
      </c>
      <c r="D6768" s="11" t="s">
        <v>23687</v>
      </c>
      <c r="E6768" s="13">
        <v>3.75</v>
      </c>
      <c r="F6768" s="13">
        <v>0</v>
      </c>
      <c r="G6768" s="13">
        <v>35821743.859999999</v>
      </c>
      <c r="H6768" s="13">
        <f t="shared" si="210"/>
        <v>35821743.860000223</v>
      </c>
      <c r="I6768" s="13">
        <f t="shared" si="211"/>
        <v>-2.2351741790771484E-7</v>
      </c>
      <c r="J6768" s="12" t="s">
        <v>23688</v>
      </c>
    </row>
    <row r="6769" spans="1:10" x14ac:dyDescent="0.35">
      <c r="A6769" s="8">
        <v>6760</v>
      </c>
      <c r="B6769" s="8" t="s">
        <v>4702</v>
      </c>
      <c r="C6769" s="8" t="s">
        <v>4648</v>
      </c>
      <c r="D6769" s="7" t="s">
        <v>23689</v>
      </c>
      <c r="E6769" s="9">
        <v>100000</v>
      </c>
      <c r="F6769" s="9">
        <v>0</v>
      </c>
      <c r="G6769" s="9">
        <v>35721743.859999999</v>
      </c>
      <c r="H6769" s="9">
        <f t="shared" si="210"/>
        <v>35721743.860000223</v>
      </c>
      <c r="I6769" s="9">
        <f t="shared" si="211"/>
        <v>-2.2351741790771484E-7</v>
      </c>
      <c r="J6769" s="8" t="s">
        <v>23688</v>
      </c>
    </row>
    <row r="6770" spans="1:10" x14ac:dyDescent="0.35">
      <c r="A6770" s="12">
        <v>6761</v>
      </c>
      <c r="B6770" s="12" t="s">
        <v>4702</v>
      </c>
      <c r="C6770" s="12" t="s">
        <v>4648</v>
      </c>
      <c r="D6770" s="11" t="s">
        <v>23690</v>
      </c>
      <c r="E6770" s="13">
        <v>50</v>
      </c>
      <c r="F6770" s="13">
        <v>0</v>
      </c>
      <c r="G6770" s="13">
        <v>35721693.859999999</v>
      </c>
      <c r="H6770" s="13">
        <f t="shared" si="210"/>
        <v>35721693.860000223</v>
      </c>
      <c r="I6770" s="13">
        <f t="shared" si="211"/>
        <v>-2.2351741790771484E-7</v>
      </c>
      <c r="J6770" s="12" t="s">
        <v>23688</v>
      </c>
    </row>
    <row r="6771" spans="1:10" x14ac:dyDescent="0.35">
      <c r="A6771" s="8">
        <v>6762</v>
      </c>
      <c r="B6771" s="8" t="s">
        <v>4702</v>
      </c>
      <c r="C6771" s="8" t="s">
        <v>4648</v>
      </c>
      <c r="D6771" s="7" t="s">
        <v>23691</v>
      </c>
      <c r="E6771" s="9">
        <v>3.75</v>
      </c>
      <c r="F6771" s="9">
        <v>0</v>
      </c>
      <c r="G6771" s="9">
        <v>35721690.109999999</v>
      </c>
      <c r="H6771" s="9">
        <f t="shared" si="210"/>
        <v>35721690.110000223</v>
      </c>
      <c r="I6771" s="9">
        <f t="shared" si="211"/>
        <v>-2.2351741790771484E-7</v>
      </c>
      <c r="J6771" s="8" t="s">
        <v>23688</v>
      </c>
    </row>
    <row r="6772" spans="1:10" x14ac:dyDescent="0.35">
      <c r="A6772" s="12">
        <v>6763</v>
      </c>
      <c r="B6772" s="12" t="s">
        <v>4702</v>
      </c>
      <c r="C6772" s="12" t="s">
        <v>4702</v>
      </c>
      <c r="D6772" s="11" t="s">
        <v>23692</v>
      </c>
      <c r="E6772" s="13">
        <v>0</v>
      </c>
      <c r="F6772" s="13">
        <v>10000000</v>
      </c>
      <c r="G6772" s="13">
        <v>45721690.109999999</v>
      </c>
      <c r="H6772" s="13">
        <f t="shared" si="210"/>
        <v>45721690.110000223</v>
      </c>
      <c r="I6772" s="13">
        <f t="shared" si="211"/>
        <v>-2.2351741790771484E-7</v>
      </c>
      <c r="J6772" s="12" t="s">
        <v>23688</v>
      </c>
    </row>
    <row r="6773" spans="1:10" x14ac:dyDescent="0.35">
      <c r="A6773" s="8">
        <v>6764</v>
      </c>
      <c r="B6773" s="8" t="s">
        <v>4702</v>
      </c>
      <c r="C6773" s="8" t="s">
        <v>4702</v>
      </c>
      <c r="D6773" s="7" t="s">
        <v>23693</v>
      </c>
      <c r="E6773" s="9">
        <v>50</v>
      </c>
      <c r="F6773" s="9">
        <v>0</v>
      </c>
      <c r="G6773" s="9">
        <v>45721640.109999999</v>
      </c>
      <c r="H6773" s="9">
        <f t="shared" si="210"/>
        <v>45721640.110000223</v>
      </c>
      <c r="I6773" s="9">
        <f t="shared" si="211"/>
        <v>-2.2351741790771484E-7</v>
      </c>
      <c r="J6773" s="8" t="s">
        <v>23688</v>
      </c>
    </row>
    <row r="6774" spans="1:10" x14ac:dyDescent="0.35">
      <c r="A6774" s="12">
        <v>6765</v>
      </c>
      <c r="B6774" s="12" t="s">
        <v>4702</v>
      </c>
      <c r="C6774" s="12" t="s">
        <v>4702</v>
      </c>
      <c r="D6774" s="11" t="s">
        <v>23694</v>
      </c>
      <c r="E6774" s="13">
        <v>1489800</v>
      </c>
      <c r="F6774" s="13">
        <v>0</v>
      </c>
      <c r="G6774" s="13">
        <v>44231840.109999999</v>
      </c>
      <c r="H6774" s="13">
        <f t="shared" si="210"/>
        <v>44231840.110000223</v>
      </c>
      <c r="I6774" s="13">
        <f t="shared" si="211"/>
        <v>-2.2351741790771484E-7</v>
      </c>
      <c r="J6774" s="12" t="s">
        <v>23688</v>
      </c>
    </row>
    <row r="6775" spans="1:10" x14ac:dyDescent="0.35">
      <c r="A6775" s="8">
        <v>6766</v>
      </c>
      <c r="B6775" s="8" t="s">
        <v>4702</v>
      </c>
      <c r="C6775" s="8" t="s">
        <v>4702</v>
      </c>
      <c r="D6775" s="7" t="s">
        <v>23695</v>
      </c>
      <c r="E6775" s="9">
        <v>50</v>
      </c>
      <c r="F6775" s="9">
        <v>0</v>
      </c>
      <c r="G6775" s="9">
        <v>44231790.109999999</v>
      </c>
      <c r="H6775" s="9">
        <f t="shared" si="210"/>
        <v>44231790.110000223</v>
      </c>
      <c r="I6775" s="9">
        <f t="shared" si="211"/>
        <v>-2.2351741790771484E-7</v>
      </c>
      <c r="J6775" s="8" t="s">
        <v>23688</v>
      </c>
    </row>
    <row r="6776" spans="1:10" x14ac:dyDescent="0.35">
      <c r="A6776" s="12">
        <v>6767</v>
      </c>
      <c r="B6776" s="12" t="s">
        <v>4702</v>
      </c>
      <c r="C6776" s="12" t="s">
        <v>4702</v>
      </c>
      <c r="D6776" s="11" t="s">
        <v>23696</v>
      </c>
      <c r="E6776" s="13">
        <v>3.75</v>
      </c>
      <c r="F6776" s="13">
        <v>0</v>
      </c>
      <c r="G6776" s="13">
        <v>44231786.359999999</v>
      </c>
      <c r="H6776" s="13">
        <f t="shared" si="210"/>
        <v>44231786.360000223</v>
      </c>
      <c r="I6776" s="13">
        <f t="shared" si="211"/>
        <v>-2.2351741790771484E-7</v>
      </c>
      <c r="J6776" s="12" t="s">
        <v>23688</v>
      </c>
    </row>
    <row r="6777" spans="1:10" x14ac:dyDescent="0.35">
      <c r="A6777" s="8">
        <v>6768</v>
      </c>
      <c r="B6777" s="8" t="s">
        <v>4702</v>
      </c>
      <c r="C6777" s="8" t="s">
        <v>4702</v>
      </c>
      <c r="D6777" s="7" t="s">
        <v>23697</v>
      </c>
      <c r="E6777" s="9">
        <v>0</v>
      </c>
      <c r="F6777" s="9">
        <v>10000000</v>
      </c>
      <c r="G6777" s="9">
        <v>54231786.359999999</v>
      </c>
      <c r="H6777" s="9">
        <f t="shared" si="210"/>
        <v>54231786.360000223</v>
      </c>
      <c r="I6777" s="9">
        <f t="shared" si="211"/>
        <v>-2.2351741790771484E-7</v>
      </c>
      <c r="J6777" s="8" t="s">
        <v>23688</v>
      </c>
    </row>
    <row r="6778" spans="1:10" x14ac:dyDescent="0.35">
      <c r="A6778" s="12">
        <v>6769</v>
      </c>
      <c r="B6778" s="12" t="s">
        <v>4702</v>
      </c>
      <c r="C6778" s="12" t="s">
        <v>4702</v>
      </c>
      <c r="D6778" s="11" t="s">
        <v>23698</v>
      </c>
      <c r="E6778" s="13">
        <v>50</v>
      </c>
      <c r="F6778" s="13">
        <v>0</v>
      </c>
      <c r="G6778" s="13">
        <v>54231736.359999999</v>
      </c>
      <c r="H6778" s="13">
        <f t="shared" si="210"/>
        <v>54231736.360000223</v>
      </c>
      <c r="I6778" s="13">
        <f t="shared" si="211"/>
        <v>-2.2351741790771484E-7</v>
      </c>
      <c r="J6778" s="12" t="s">
        <v>23688</v>
      </c>
    </row>
    <row r="6779" spans="1:10" x14ac:dyDescent="0.35">
      <c r="A6779" s="8">
        <v>6770</v>
      </c>
      <c r="B6779" s="8" t="s">
        <v>4702</v>
      </c>
      <c r="C6779" s="8" t="s">
        <v>4702</v>
      </c>
      <c r="D6779" s="7" t="s">
        <v>23699</v>
      </c>
      <c r="E6779" s="9">
        <v>337500</v>
      </c>
      <c r="F6779" s="9">
        <v>0</v>
      </c>
      <c r="G6779" s="9">
        <v>53894236.359999999</v>
      </c>
      <c r="H6779" s="9">
        <f t="shared" si="210"/>
        <v>53894236.360000223</v>
      </c>
      <c r="I6779" s="9">
        <f t="shared" si="211"/>
        <v>-2.2351741790771484E-7</v>
      </c>
      <c r="J6779" s="8" t="s">
        <v>23688</v>
      </c>
    </row>
    <row r="6780" spans="1:10" x14ac:dyDescent="0.35">
      <c r="A6780" s="12">
        <v>6771</v>
      </c>
      <c r="B6780" s="12" t="s">
        <v>4702</v>
      </c>
      <c r="C6780" s="12" t="s">
        <v>4702</v>
      </c>
      <c r="D6780" s="11" t="s">
        <v>23700</v>
      </c>
      <c r="E6780" s="13">
        <v>50</v>
      </c>
      <c r="F6780" s="13">
        <v>0</v>
      </c>
      <c r="G6780" s="13">
        <v>53894186.359999999</v>
      </c>
      <c r="H6780" s="13">
        <f t="shared" si="210"/>
        <v>53894186.360000223</v>
      </c>
      <c r="I6780" s="13">
        <f t="shared" si="211"/>
        <v>-2.2351741790771484E-7</v>
      </c>
      <c r="J6780" s="12" t="s">
        <v>23688</v>
      </c>
    </row>
    <row r="6781" spans="1:10" x14ac:dyDescent="0.35">
      <c r="A6781" s="8">
        <v>6772</v>
      </c>
      <c r="B6781" s="8" t="s">
        <v>4702</v>
      </c>
      <c r="C6781" s="8" t="s">
        <v>4702</v>
      </c>
      <c r="D6781" s="7" t="s">
        <v>23701</v>
      </c>
      <c r="E6781" s="9">
        <v>3.75</v>
      </c>
      <c r="F6781" s="9">
        <v>0</v>
      </c>
      <c r="G6781" s="9">
        <v>53894182.609999999</v>
      </c>
      <c r="H6781" s="9">
        <f t="shared" si="210"/>
        <v>53894182.610000223</v>
      </c>
      <c r="I6781" s="9">
        <f t="shared" si="211"/>
        <v>-2.2351741790771484E-7</v>
      </c>
      <c r="J6781" s="8" t="s">
        <v>23688</v>
      </c>
    </row>
    <row r="6782" spans="1:10" x14ac:dyDescent="0.35">
      <c r="A6782" s="12">
        <v>6773</v>
      </c>
      <c r="B6782" s="12" t="s">
        <v>4702</v>
      </c>
      <c r="C6782" s="12" t="s">
        <v>4702</v>
      </c>
      <c r="D6782" s="11" t="s">
        <v>23702</v>
      </c>
      <c r="E6782" s="13">
        <v>605000</v>
      </c>
      <c r="F6782" s="13">
        <v>0</v>
      </c>
      <c r="G6782" s="13">
        <v>53289182.609999999</v>
      </c>
      <c r="H6782" s="13">
        <f t="shared" si="210"/>
        <v>53289182.610000223</v>
      </c>
      <c r="I6782" s="13">
        <f t="shared" si="211"/>
        <v>-2.2351741790771484E-7</v>
      </c>
      <c r="J6782" s="12" t="s">
        <v>23703</v>
      </c>
    </row>
    <row r="6783" spans="1:10" x14ac:dyDescent="0.35">
      <c r="A6783" s="8">
        <v>6774</v>
      </c>
      <c r="B6783" s="8" t="s">
        <v>4702</v>
      </c>
      <c r="C6783" s="8" t="s">
        <v>4702</v>
      </c>
      <c r="D6783" s="7" t="s">
        <v>23704</v>
      </c>
      <c r="E6783" s="9">
        <v>50</v>
      </c>
      <c r="F6783" s="9">
        <v>0</v>
      </c>
      <c r="G6783" s="9">
        <v>53289132.609999999</v>
      </c>
      <c r="H6783" s="9">
        <f t="shared" si="210"/>
        <v>53289132.610000223</v>
      </c>
      <c r="I6783" s="9">
        <f t="shared" si="211"/>
        <v>-2.2351741790771484E-7</v>
      </c>
      <c r="J6783" s="8" t="s">
        <v>23703</v>
      </c>
    </row>
    <row r="6784" spans="1:10" x14ac:dyDescent="0.35">
      <c r="A6784" s="12">
        <v>6775</v>
      </c>
      <c r="B6784" s="12" t="s">
        <v>4702</v>
      </c>
      <c r="C6784" s="12" t="s">
        <v>4702</v>
      </c>
      <c r="D6784" s="11" t="s">
        <v>23705</v>
      </c>
      <c r="E6784" s="13">
        <v>3.75</v>
      </c>
      <c r="F6784" s="13">
        <v>0</v>
      </c>
      <c r="G6784" s="13">
        <v>53289128.859999999</v>
      </c>
      <c r="H6784" s="13">
        <f t="shared" si="210"/>
        <v>53289128.860000223</v>
      </c>
      <c r="I6784" s="13">
        <f t="shared" si="211"/>
        <v>-2.2351741790771484E-7</v>
      </c>
      <c r="J6784" s="12" t="s">
        <v>23703</v>
      </c>
    </row>
    <row r="6785" spans="1:10" x14ac:dyDescent="0.35">
      <c r="A6785" s="8">
        <v>6776</v>
      </c>
      <c r="B6785" s="8" t="s">
        <v>4702</v>
      </c>
      <c r="C6785" s="8" t="s">
        <v>4702</v>
      </c>
      <c r="D6785" s="7" t="s">
        <v>23706</v>
      </c>
      <c r="E6785" s="9">
        <v>20000</v>
      </c>
      <c r="F6785" s="9">
        <v>0</v>
      </c>
      <c r="G6785" s="9">
        <v>53269128.859999999</v>
      </c>
      <c r="H6785" s="9">
        <f t="shared" si="210"/>
        <v>53269128.860000223</v>
      </c>
      <c r="I6785" s="9">
        <f t="shared" si="211"/>
        <v>-2.2351741790771484E-7</v>
      </c>
      <c r="J6785" s="8" t="s">
        <v>23703</v>
      </c>
    </row>
    <row r="6786" spans="1:10" x14ac:dyDescent="0.35">
      <c r="A6786" s="12">
        <v>6777</v>
      </c>
      <c r="B6786" s="12" t="s">
        <v>4702</v>
      </c>
      <c r="C6786" s="12" t="s">
        <v>4702</v>
      </c>
      <c r="D6786" s="11" t="s">
        <v>23707</v>
      </c>
      <c r="E6786" s="13">
        <v>25</v>
      </c>
      <c r="F6786" s="13">
        <v>0</v>
      </c>
      <c r="G6786" s="13">
        <v>53269103.859999999</v>
      </c>
      <c r="H6786" s="13">
        <f t="shared" si="210"/>
        <v>53269103.860000223</v>
      </c>
      <c r="I6786" s="13">
        <f t="shared" si="211"/>
        <v>-2.2351741790771484E-7</v>
      </c>
      <c r="J6786" s="12" t="s">
        <v>23703</v>
      </c>
    </row>
    <row r="6787" spans="1:10" x14ac:dyDescent="0.35">
      <c r="A6787" s="8">
        <v>6778</v>
      </c>
      <c r="B6787" s="8" t="s">
        <v>4702</v>
      </c>
      <c r="C6787" s="8" t="s">
        <v>4702</v>
      </c>
      <c r="D6787" s="7" t="s">
        <v>23708</v>
      </c>
      <c r="E6787" s="9">
        <v>1.88</v>
      </c>
      <c r="F6787" s="9">
        <v>0</v>
      </c>
      <c r="G6787" s="9">
        <v>53269101.979999997</v>
      </c>
      <c r="H6787" s="9">
        <f t="shared" si="210"/>
        <v>53269101.98000022</v>
      </c>
      <c r="I6787" s="9">
        <f t="shared" si="211"/>
        <v>-2.2351741790771484E-7</v>
      </c>
      <c r="J6787" s="8" t="s">
        <v>23703</v>
      </c>
    </row>
    <row r="6788" spans="1:10" x14ac:dyDescent="0.35">
      <c r="A6788" s="12">
        <v>6779</v>
      </c>
      <c r="B6788" s="12" t="s">
        <v>4702</v>
      </c>
      <c r="C6788" s="12" t="s">
        <v>4702</v>
      </c>
      <c r="D6788" s="11" t="s">
        <v>23709</v>
      </c>
      <c r="E6788" s="13">
        <v>100000</v>
      </c>
      <c r="F6788" s="13">
        <v>0</v>
      </c>
      <c r="G6788" s="13">
        <v>53169101.979999997</v>
      </c>
      <c r="H6788" s="13">
        <f t="shared" si="210"/>
        <v>53169101.98000022</v>
      </c>
      <c r="I6788" s="13">
        <f t="shared" si="211"/>
        <v>-2.2351741790771484E-7</v>
      </c>
      <c r="J6788" s="12" t="s">
        <v>23703</v>
      </c>
    </row>
    <row r="6789" spans="1:10" x14ac:dyDescent="0.35">
      <c r="A6789" s="8">
        <v>6780</v>
      </c>
      <c r="B6789" s="8" t="s">
        <v>4702</v>
      </c>
      <c r="C6789" s="8" t="s">
        <v>4702</v>
      </c>
      <c r="D6789" s="7" t="s">
        <v>23710</v>
      </c>
      <c r="E6789" s="9">
        <v>50</v>
      </c>
      <c r="F6789" s="9">
        <v>0</v>
      </c>
      <c r="G6789" s="9">
        <v>53169051.979999997</v>
      </c>
      <c r="H6789" s="9">
        <f t="shared" si="210"/>
        <v>53169051.98000022</v>
      </c>
      <c r="I6789" s="9">
        <f t="shared" si="211"/>
        <v>-2.2351741790771484E-7</v>
      </c>
      <c r="J6789" s="8" t="s">
        <v>23703</v>
      </c>
    </row>
    <row r="6790" spans="1:10" x14ac:dyDescent="0.35">
      <c r="A6790" s="12">
        <v>6781</v>
      </c>
      <c r="B6790" s="12" t="s">
        <v>4702</v>
      </c>
      <c r="C6790" s="12" t="s">
        <v>4702</v>
      </c>
      <c r="D6790" s="11" t="s">
        <v>23711</v>
      </c>
      <c r="E6790" s="13">
        <v>3.75</v>
      </c>
      <c r="F6790" s="13">
        <v>0</v>
      </c>
      <c r="G6790" s="13">
        <v>53169048.229999997</v>
      </c>
      <c r="H6790" s="13">
        <f t="shared" si="210"/>
        <v>53169048.23000022</v>
      </c>
      <c r="I6790" s="13">
        <f t="shared" si="211"/>
        <v>-2.2351741790771484E-7</v>
      </c>
      <c r="J6790" s="12" t="s">
        <v>23703</v>
      </c>
    </row>
    <row r="6791" spans="1:10" x14ac:dyDescent="0.35">
      <c r="A6791" s="8">
        <v>6782</v>
      </c>
      <c r="B6791" s="8" t="s">
        <v>4702</v>
      </c>
      <c r="C6791" s="8" t="s">
        <v>4702</v>
      </c>
      <c r="D6791" s="7" t="s">
        <v>23712</v>
      </c>
      <c r="E6791" s="9">
        <v>350000</v>
      </c>
      <c r="F6791" s="9">
        <v>0</v>
      </c>
      <c r="G6791" s="9">
        <v>52819048.229999997</v>
      </c>
      <c r="H6791" s="9">
        <f t="shared" si="210"/>
        <v>52819048.23000022</v>
      </c>
      <c r="I6791" s="9">
        <f t="shared" si="211"/>
        <v>-2.2351741790771484E-7</v>
      </c>
      <c r="J6791" s="8" t="s">
        <v>23703</v>
      </c>
    </row>
    <row r="6792" spans="1:10" x14ac:dyDescent="0.35">
      <c r="A6792" s="12">
        <v>6783</v>
      </c>
      <c r="B6792" s="12" t="s">
        <v>4702</v>
      </c>
      <c r="C6792" s="12" t="s">
        <v>4702</v>
      </c>
      <c r="D6792" s="11" t="s">
        <v>23713</v>
      </c>
      <c r="E6792" s="13">
        <v>50</v>
      </c>
      <c r="F6792" s="13">
        <v>0</v>
      </c>
      <c r="G6792" s="13">
        <v>52818998.229999997</v>
      </c>
      <c r="H6792" s="13">
        <f t="shared" si="210"/>
        <v>52818998.23000022</v>
      </c>
      <c r="I6792" s="13">
        <f t="shared" si="211"/>
        <v>-2.2351741790771484E-7</v>
      </c>
      <c r="J6792" s="12" t="s">
        <v>23703</v>
      </c>
    </row>
    <row r="6793" spans="1:10" x14ac:dyDescent="0.35">
      <c r="A6793" s="8">
        <v>6784</v>
      </c>
      <c r="B6793" s="8" t="s">
        <v>4702</v>
      </c>
      <c r="C6793" s="8" t="s">
        <v>4702</v>
      </c>
      <c r="D6793" s="7" t="s">
        <v>23714</v>
      </c>
      <c r="E6793" s="9">
        <v>3.75</v>
      </c>
      <c r="F6793" s="9">
        <v>0</v>
      </c>
      <c r="G6793" s="9">
        <v>52818994.479999997</v>
      </c>
      <c r="H6793" s="9">
        <f t="shared" si="210"/>
        <v>52818994.48000022</v>
      </c>
      <c r="I6793" s="9">
        <f t="shared" si="211"/>
        <v>-2.2351741790771484E-7</v>
      </c>
      <c r="J6793" s="8" t="s">
        <v>23703</v>
      </c>
    </row>
    <row r="6794" spans="1:10" x14ac:dyDescent="0.35">
      <c r="A6794" s="12">
        <v>6785</v>
      </c>
      <c r="B6794" s="12" t="s">
        <v>4702</v>
      </c>
      <c r="C6794" s="12" t="s">
        <v>4702</v>
      </c>
      <c r="D6794" s="11" t="s">
        <v>23715</v>
      </c>
      <c r="E6794" s="13">
        <v>45000</v>
      </c>
      <c r="F6794" s="13">
        <v>0</v>
      </c>
      <c r="G6794" s="13">
        <v>52773994.479999997</v>
      </c>
      <c r="H6794" s="13">
        <f t="shared" ref="H6794:H6857" si="212">H6793-E6794+F6794</f>
        <v>52773994.48000022</v>
      </c>
      <c r="I6794" s="13">
        <f t="shared" ref="I6794:I6857" si="213">G6794-H6794</f>
        <v>-2.2351741790771484E-7</v>
      </c>
      <c r="J6794" s="12" t="s">
        <v>23703</v>
      </c>
    </row>
    <row r="6795" spans="1:10" x14ac:dyDescent="0.35">
      <c r="A6795" s="8">
        <v>6786</v>
      </c>
      <c r="B6795" s="8" t="s">
        <v>4702</v>
      </c>
      <c r="C6795" s="8" t="s">
        <v>4702</v>
      </c>
      <c r="D6795" s="7" t="s">
        <v>23716</v>
      </c>
      <c r="E6795" s="9">
        <v>25</v>
      </c>
      <c r="F6795" s="9">
        <v>0</v>
      </c>
      <c r="G6795" s="9">
        <v>52773969.479999997</v>
      </c>
      <c r="H6795" s="9">
        <f t="shared" si="212"/>
        <v>52773969.48000022</v>
      </c>
      <c r="I6795" s="9">
        <f t="shared" si="213"/>
        <v>-2.2351741790771484E-7</v>
      </c>
      <c r="J6795" s="8" t="s">
        <v>23703</v>
      </c>
    </row>
    <row r="6796" spans="1:10" x14ac:dyDescent="0.35">
      <c r="A6796" s="12">
        <v>6787</v>
      </c>
      <c r="B6796" s="12" t="s">
        <v>4702</v>
      </c>
      <c r="C6796" s="12" t="s">
        <v>4702</v>
      </c>
      <c r="D6796" s="11" t="s">
        <v>23717</v>
      </c>
      <c r="E6796" s="13">
        <v>1.88</v>
      </c>
      <c r="F6796" s="13">
        <v>0</v>
      </c>
      <c r="G6796" s="13">
        <v>52773967.600000001</v>
      </c>
      <c r="H6796" s="13">
        <f t="shared" si="212"/>
        <v>52773967.600000218</v>
      </c>
      <c r="I6796" s="13">
        <f t="shared" si="213"/>
        <v>-2.1606683731079102E-7</v>
      </c>
      <c r="J6796" s="12" t="s">
        <v>23718</v>
      </c>
    </row>
    <row r="6797" spans="1:10" x14ac:dyDescent="0.35">
      <c r="A6797" s="8">
        <v>6788</v>
      </c>
      <c r="B6797" s="8" t="s">
        <v>4702</v>
      </c>
      <c r="C6797" s="8" t="s">
        <v>4702</v>
      </c>
      <c r="D6797" s="7" t="s">
        <v>23719</v>
      </c>
      <c r="E6797" s="9">
        <v>50000</v>
      </c>
      <c r="F6797" s="9">
        <v>0</v>
      </c>
      <c r="G6797" s="9">
        <v>52723967.600000001</v>
      </c>
      <c r="H6797" s="9">
        <f t="shared" si="212"/>
        <v>52723967.600000218</v>
      </c>
      <c r="I6797" s="9">
        <f t="shared" si="213"/>
        <v>-2.1606683731079102E-7</v>
      </c>
      <c r="J6797" s="8" t="s">
        <v>23718</v>
      </c>
    </row>
    <row r="6798" spans="1:10" x14ac:dyDescent="0.35">
      <c r="A6798" s="12">
        <v>6789</v>
      </c>
      <c r="B6798" s="12" t="s">
        <v>4702</v>
      </c>
      <c r="C6798" s="12" t="s">
        <v>4702</v>
      </c>
      <c r="D6798" s="11" t="s">
        <v>23720</v>
      </c>
      <c r="E6798" s="13">
        <v>25</v>
      </c>
      <c r="F6798" s="13">
        <v>0</v>
      </c>
      <c r="G6798" s="13">
        <v>52723942.600000001</v>
      </c>
      <c r="H6798" s="13">
        <f t="shared" si="212"/>
        <v>52723942.600000218</v>
      </c>
      <c r="I6798" s="13">
        <f t="shared" si="213"/>
        <v>-2.1606683731079102E-7</v>
      </c>
      <c r="J6798" s="12" t="s">
        <v>23718</v>
      </c>
    </row>
    <row r="6799" spans="1:10" x14ac:dyDescent="0.35">
      <c r="A6799" s="8">
        <v>6790</v>
      </c>
      <c r="B6799" s="8" t="s">
        <v>4702</v>
      </c>
      <c r="C6799" s="8" t="s">
        <v>4702</v>
      </c>
      <c r="D6799" s="7" t="s">
        <v>23721</v>
      </c>
      <c r="E6799" s="9">
        <v>1.88</v>
      </c>
      <c r="F6799" s="9">
        <v>0</v>
      </c>
      <c r="G6799" s="9">
        <v>52723940.719999999</v>
      </c>
      <c r="H6799" s="9">
        <f t="shared" si="212"/>
        <v>52723940.720000215</v>
      </c>
      <c r="I6799" s="9">
        <f t="shared" si="213"/>
        <v>-2.1606683731079102E-7</v>
      </c>
      <c r="J6799" s="8" t="s">
        <v>23718</v>
      </c>
    </row>
    <row r="6800" spans="1:10" x14ac:dyDescent="0.35">
      <c r="A6800" s="12">
        <v>6791</v>
      </c>
      <c r="B6800" s="12" t="s">
        <v>4702</v>
      </c>
      <c r="C6800" s="12" t="s">
        <v>4702</v>
      </c>
      <c r="D6800" s="11" t="s">
        <v>23722</v>
      </c>
      <c r="E6800" s="13">
        <v>50000</v>
      </c>
      <c r="F6800" s="13">
        <v>0</v>
      </c>
      <c r="G6800" s="13">
        <v>52673940.719999999</v>
      </c>
      <c r="H6800" s="13">
        <f t="shared" si="212"/>
        <v>52673940.720000215</v>
      </c>
      <c r="I6800" s="13">
        <f t="shared" si="213"/>
        <v>-2.1606683731079102E-7</v>
      </c>
      <c r="J6800" s="12" t="s">
        <v>23718</v>
      </c>
    </row>
    <row r="6801" spans="1:10" x14ac:dyDescent="0.35">
      <c r="A6801" s="8">
        <v>6792</v>
      </c>
      <c r="B6801" s="8" t="s">
        <v>4702</v>
      </c>
      <c r="C6801" s="8" t="s">
        <v>4702</v>
      </c>
      <c r="D6801" s="7" t="s">
        <v>23723</v>
      </c>
      <c r="E6801" s="9">
        <v>25</v>
      </c>
      <c r="F6801" s="9">
        <v>0</v>
      </c>
      <c r="G6801" s="9">
        <v>52673915.719999999</v>
      </c>
      <c r="H6801" s="9">
        <f t="shared" si="212"/>
        <v>52673915.720000215</v>
      </c>
      <c r="I6801" s="9">
        <f t="shared" si="213"/>
        <v>-2.1606683731079102E-7</v>
      </c>
      <c r="J6801" s="8" t="s">
        <v>23718</v>
      </c>
    </row>
    <row r="6802" spans="1:10" x14ac:dyDescent="0.35">
      <c r="A6802" s="12">
        <v>6793</v>
      </c>
      <c r="B6802" s="12" t="s">
        <v>4702</v>
      </c>
      <c r="C6802" s="12" t="s">
        <v>4702</v>
      </c>
      <c r="D6802" s="11" t="s">
        <v>23724</v>
      </c>
      <c r="E6802" s="13">
        <v>1.88</v>
      </c>
      <c r="F6802" s="13">
        <v>0</v>
      </c>
      <c r="G6802" s="13">
        <v>52673913.840000004</v>
      </c>
      <c r="H6802" s="13">
        <f t="shared" si="212"/>
        <v>52673913.840000212</v>
      </c>
      <c r="I6802" s="13">
        <f t="shared" si="213"/>
        <v>-2.0861625671386719E-7</v>
      </c>
      <c r="J6802" s="12" t="s">
        <v>23718</v>
      </c>
    </row>
    <row r="6803" spans="1:10" x14ac:dyDescent="0.35">
      <c r="A6803" s="8">
        <v>6794</v>
      </c>
      <c r="B6803" s="8" t="s">
        <v>4702</v>
      </c>
      <c r="C6803" s="8" t="s">
        <v>4702</v>
      </c>
      <c r="D6803" s="7" t="s">
        <v>23725</v>
      </c>
      <c r="E6803" s="9">
        <v>15000</v>
      </c>
      <c r="F6803" s="9">
        <v>0</v>
      </c>
      <c r="G6803" s="9">
        <v>52658913.840000004</v>
      </c>
      <c r="H6803" s="9">
        <f t="shared" si="212"/>
        <v>52658913.840000212</v>
      </c>
      <c r="I6803" s="9">
        <f t="shared" si="213"/>
        <v>-2.0861625671386719E-7</v>
      </c>
      <c r="J6803" s="8" t="s">
        <v>23718</v>
      </c>
    </row>
    <row r="6804" spans="1:10" x14ac:dyDescent="0.35">
      <c r="A6804" s="12">
        <v>6795</v>
      </c>
      <c r="B6804" s="12" t="s">
        <v>4702</v>
      </c>
      <c r="C6804" s="12" t="s">
        <v>4702</v>
      </c>
      <c r="D6804" s="11" t="s">
        <v>23726</v>
      </c>
      <c r="E6804" s="13">
        <v>25</v>
      </c>
      <c r="F6804" s="13">
        <v>0</v>
      </c>
      <c r="G6804" s="13">
        <v>52658888.840000004</v>
      </c>
      <c r="H6804" s="13">
        <f t="shared" si="212"/>
        <v>52658888.840000212</v>
      </c>
      <c r="I6804" s="13">
        <f t="shared" si="213"/>
        <v>-2.0861625671386719E-7</v>
      </c>
      <c r="J6804" s="12" t="s">
        <v>23718</v>
      </c>
    </row>
    <row r="6805" spans="1:10" x14ac:dyDescent="0.35">
      <c r="A6805" s="8">
        <v>6796</v>
      </c>
      <c r="B6805" s="8" t="s">
        <v>4702</v>
      </c>
      <c r="C6805" s="8" t="s">
        <v>4702</v>
      </c>
      <c r="D6805" s="7" t="s">
        <v>23727</v>
      </c>
      <c r="E6805" s="9">
        <v>1.88</v>
      </c>
      <c r="F6805" s="9">
        <v>0</v>
      </c>
      <c r="G6805" s="9">
        <v>52658886.960000001</v>
      </c>
      <c r="H6805" s="9">
        <f t="shared" si="212"/>
        <v>52658886.96000021</v>
      </c>
      <c r="I6805" s="9">
        <f t="shared" si="213"/>
        <v>-2.0861625671386719E-7</v>
      </c>
      <c r="J6805" s="8" t="s">
        <v>23718</v>
      </c>
    </row>
    <row r="6806" spans="1:10" x14ac:dyDescent="0.35">
      <c r="A6806" s="12">
        <v>6797</v>
      </c>
      <c r="B6806" s="12" t="s">
        <v>4702</v>
      </c>
      <c r="C6806" s="12" t="s">
        <v>4702</v>
      </c>
      <c r="D6806" s="11" t="s">
        <v>23728</v>
      </c>
      <c r="E6806" s="13">
        <v>90000</v>
      </c>
      <c r="F6806" s="13">
        <v>0</v>
      </c>
      <c r="G6806" s="13">
        <v>52568886.960000001</v>
      </c>
      <c r="H6806" s="13">
        <f t="shared" si="212"/>
        <v>52568886.96000021</v>
      </c>
      <c r="I6806" s="13">
        <f t="shared" si="213"/>
        <v>-2.0861625671386719E-7</v>
      </c>
      <c r="J6806" s="12" t="s">
        <v>23718</v>
      </c>
    </row>
    <row r="6807" spans="1:10" x14ac:dyDescent="0.35">
      <c r="A6807" s="8">
        <v>6798</v>
      </c>
      <c r="B6807" s="8" t="s">
        <v>4702</v>
      </c>
      <c r="C6807" s="8" t="s">
        <v>4702</v>
      </c>
      <c r="D6807" s="7" t="s">
        <v>23729</v>
      </c>
      <c r="E6807" s="9">
        <v>50</v>
      </c>
      <c r="F6807" s="9">
        <v>0</v>
      </c>
      <c r="G6807" s="9">
        <v>52568836.960000001</v>
      </c>
      <c r="H6807" s="9">
        <f t="shared" si="212"/>
        <v>52568836.96000021</v>
      </c>
      <c r="I6807" s="9">
        <f t="shared" si="213"/>
        <v>-2.0861625671386719E-7</v>
      </c>
      <c r="J6807" s="8" t="s">
        <v>23718</v>
      </c>
    </row>
    <row r="6808" spans="1:10" x14ac:dyDescent="0.35">
      <c r="A6808" s="12">
        <v>6799</v>
      </c>
      <c r="B6808" s="12" t="s">
        <v>4702</v>
      </c>
      <c r="C6808" s="12" t="s">
        <v>4702</v>
      </c>
      <c r="D6808" s="11" t="s">
        <v>23730</v>
      </c>
      <c r="E6808" s="13">
        <v>3.75</v>
      </c>
      <c r="F6808" s="13">
        <v>0</v>
      </c>
      <c r="G6808" s="13">
        <v>52568833.210000001</v>
      </c>
      <c r="H6808" s="13">
        <f t="shared" si="212"/>
        <v>52568833.21000021</v>
      </c>
      <c r="I6808" s="13">
        <f t="shared" si="213"/>
        <v>-2.0861625671386719E-7</v>
      </c>
      <c r="J6808" s="12" t="s">
        <v>23718</v>
      </c>
    </row>
    <row r="6809" spans="1:10" x14ac:dyDescent="0.35">
      <c r="A6809" s="8">
        <v>6800</v>
      </c>
      <c r="B6809" s="8" t="s">
        <v>4702</v>
      </c>
      <c r="C6809" s="8" t="s">
        <v>4702</v>
      </c>
      <c r="D6809" s="7" t="s">
        <v>23731</v>
      </c>
      <c r="E6809" s="9">
        <v>40000</v>
      </c>
      <c r="F6809" s="9">
        <v>0</v>
      </c>
      <c r="G6809" s="9">
        <v>52528833.210000001</v>
      </c>
      <c r="H6809" s="9">
        <f t="shared" si="212"/>
        <v>52528833.21000021</v>
      </c>
      <c r="I6809" s="9">
        <f t="shared" si="213"/>
        <v>-2.0861625671386719E-7</v>
      </c>
      <c r="J6809" s="8" t="s">
        <v>23732</v>
      </c>
    </row>
    <row r="6810" spans="1:10" x14ac:dyDescent="0.35">
      <c r="A6810" s="12">
        <v>6801</v>
      </c>
      <c r="B6810" s="12" t="s">
        <v>4702</v>
      </c>
      <c r="C6810" s="12" t="s">
        <v>4702</v>
      </c>
      <c r="D6810" s="11" t="s">
        <v>23733</v>
      </c>
      <c r="E6810" s="13">
        <v>25</v>
      </c>
      <c r="F6810" s="13">
        <v>0</v>
      </c>
      <c r="G6810" s="13">
        <v>52528808.210000001</v>
      </c>
      <c r="H6810" s="13">
        <f t="shared" si="212"/>
        <v>52528808.21000021</v>
      </c>
      <c r="I6810" s="13">
        <f t="shared" si="213"/>
        <v>-2.0861625671386719E-7</v>
      </c>
      <c r="J6810" s="12" t="s">
        <v>23732</v>
      </c>
    </row>
    <row r="6811" spans="1:10" x14ac:dyDescent="0.35">
      <c r="A6811" s="8">
        <v>6802</v>
      </c>
      <c r="B6811" s="8" t="s">
        <v>4702</v>
      </c>
      <c r="C6811" s="8" t="s">
        <v>4702</v>
      </c>
      <c r="D6811" s="7" t="s">
        <v>23734</v>
      </c>
      <c r="E6811" s="9">
        <v>1.88</v>
      </c>
      <c r="F6811" s="9">
        <v>0</v>
      </c>
      <c r="G6811" s="9">
        <v>52528806.329999998</v>
      </c>
      <c r="H6811" s="9">
        <f t="shared" si="212"/>
        <v>52528806.330000207</v>
      </c>
      <c r="I6811" s="9">
        <f t="shared" si="213"/>
        <v>-2.0861625671386719E-7</v>
      </c>
      <c r="J6811" s="8" t="s">
        <v>23732</v>
      </c>
    </row>
    <row r="6812" spans="1:10" x14ac:dyDescent="0.35">
      <c r="A6812" s="12">
        <v>6803</v>
      </c>
      <c r="B6812" s="12" t="s">
        <v>4702</v>
      </c>
      <c r="C6812" s="12" t="s">
        <v>4702</v>
      </c>
      <c r="D6812" s="11" t="s">
        <v>23735</v>
      </c>
      <c r="E6812" s="13">
        <v>0</v>
      </c>
      <c r="F6812" s="13">
        <v>95000000</v>
      </c>
      <c r="G6812" s="13">
        <v>147528806.33000001</v>
      </c>
      <c r="H6812" s="13">
        <f t="shared" si="212"/>
        <v>147528806.33000022</v>
      </c>
      <c r="I6812" s="13">
        <f t="shared" si="213"/>
        <v>0</v>
      </c>
      <c r="J6812" s="12" t="s">
        <v>23732</v>
      </c>
    </row>
    <row r="6813" spans="1:10" x14ac:dyDescent="0.35">
      <c r="A6813" s="8">
        <v>6804</v>
      </c>
      <c r="B6813" s="8" t="s">
        <v>4702</v>
      </c>
      <c r="C6813" s="8" t="s">
        <v>4702</v>
      </c>
      <c r="D6813" s="7" t="s">
        <v>23736</v>
      </c>
      <c r="E6813" s="9">
        <v>1052300</v>
      </c>
      <c r="F6813" s="9">
        <v>0</v>
      </c>
      <c r="G6813" s="9">
        <v>146476506.33000001</v>
      </c>
      <c r="H6813" s="9">
        <f t="shared" si="212"/>
        <v>146476506.33000022</v>
      </c>
      <c r="I6813" s="9">
        <f t="shared" si="213"/>
        <v>0</v>
      </c>
      <c r="J6813" s="8" t="s">
        <v>23732</v>
      </c>
    </row>
    <row r="6814" spans="1:10" x14ac:dyDescent="0.35">
      <c r="A6814" s="12">
        <v>6805</v>
      </c>
      <c r="B6814" s="12" t="s">
        <v>4702</v>
      </c>
      <c r="C6814" s="12" t="s">
        <v>4702</v>
      </c>
      <c r="D6814" s="11" t="s">
        <v>23737</v>
      </c>
      <c r="E6814" s="13">
        <v>50</v>
      </c>
      <c r="F6814" s="13">
        <v>0</v>
      </c>
      <c r="G6814" s="13">
        <v>146476456.33000001</v>
      </c>
      <c r="H6814" s="13">
        <f t="shared" si="212"/>
        <v>146476456.33000022</v>
      </c>
      <c r="I6814" s="13">
        <f t="shared" si="213"/>
        <v>0</v>
      </c>
      <c r="J6814" s="12" t="s">
        <v>23732</v>
      </c>
    </row>
    <row r="6815" spans="1:10" x14ac:dyDescent="0.35">
      <c r="A6815" s="8">
        <v>6806</v>
      </c>
      <c r="B6815" s="8" t="s">
        <v>4702</v>
      </c>
      <c r="C6815" s="8" t="s">
        <v>4702</v>
      </c>
      <c r="D6815" s="7" t="s">
        <v>23738</v>
      </c>
      <c r="E6815" s="9">
        <v>3.75</v>
      </c>
      <c r="F6815" s="9">
        <v>0</v>
      </c>
      <c r="G6815" s="9">
        <v>146476452.58000001</v>
      </c>
      <c r="H6815" s="9">
        <f t="shared" si="212"/>
        <v>146476452.58000022</v>
      </c>
      <c r="I6815" s="9">
        <f t="shared" si="213"/>
        <v>0</v>
      </c>
      <c r="J6815" s="8" t="s">
        <v>23732</v>
      </c>
    </row>
    <row r="6816" spans="1:10" x14ac:dyDescent="0.35">
      <c r="A6816" s="12">
        <v>6807</v>
      </c>
      <c r="B6816" s="12" t="s">
        <v>4702</v>
      </c>
      <c r="C6816" s="12" t="s">
        <v>4702</v>
      </c>
      <c r="D6816" s="11" t="s">
        <v>23739</v>
      </c>
      <c r="E6816" s="13">
        <v>176728</v>
      </c>
      <c r="F6816" s="13">
        <v>0</v>
      </c>
      <c r="G6816" s="13">
        <v>146299724.58000001</v>
      </c>
      <c r="H6816" s="13">
        <f t="shared" si="212"/>
        <v>146299724.58000022</v>
      </c>
      <c r="I6816" s="13">
        <f t="shared" si="213"/>
        <v>0</v>
      </c>
      <c r="J6816" s="12" t="s">
        <v>23732</v>
      </c>
    </row>
    <row r="6817" spans="1:10" x14ac:dyDescent="0.35">
      <c r="A6817" s="8">
        <v>6808</v>
      </c>
      <c r="B6817" s="8" t="s">
        <v>4702</v>
      </c>
      <c r="C6817" s="8" t="s">
        <v>4702</v>
      </c>
      <c r="D6817" s="7" t="s">
        <v>23740</v>
      </c>
      <c r="E6817" s="9">
        <v>50</v>
      </c>
      <c r="F6817" s="9">
        <v>0</v>
      </c>
      <c r="G6817" s="9">
        <v>146299674.58000001</v>
      </c>
      <c r="H6817" s="9">
        <f t="shared" si="212"/>
        <v>146299674.58000022</v>
      </c>
      <c r="I6817" s="9">
        <f t="shared" si="213"/>
        <v>0</v>
      </c>
      <c r="J6817" s="8" t="s">
        <v>23732</v>
      </c>
    </row>
    <row r="6818" spans="1:10" x14ac:dyDescent="0.35">
      <c r="A6818" s="12">
        <v>6809</v>
      </c>
      <c r="B6818" s="12" t="s">
        <v>4702</v>
      </c>
      <c r="C6818" s="12" t="s">
        <v>4702</v>
      </c>
      <c r="D6818" s="11" t="s">
        <v>23741</v>
      </c>
      <c r="E6818" s="13">
        <v>3.75</v>
      </c>
      <c r="F6818" s="13">
        <v>0</v>
      </c>
      <c r="G6818" s="13">
        <v>146299670.83000001</v>
      </c>
      <c r="H6818" s="13">
        <f t="shared" si="212"/>
        <v>146299670.83000022</v>
      </c>
      <c r="I6818" s="13">
        <f t="shared" si="213"/>
        <v>0</v>
      </c>
      <c r="J6818" s="12" t="s">
        <v>23732</v>
      </c>
    </row>
    <row r="6819" spans="1:10" x14ac:dyDescent="0.35">
      <c r="A6819" s="8">
        <v>6810</v>
      </c>
      <c r="B6819" s="8" t="s">
        <v>4702</v>
      </c>
      <c r="C6819" s="8" t="s">
        <v>4702</v>
      </c>
      <c r="D6819" s="7" t="s">
        <v>23742</v>
      </c>
      <c r="E6819" s="9">
        <v>986400</v>
      </c>
      <c r="F6819" s="9">
        <v>0</v>
      </c>
      <c r="G6819" s="9">
        <v>145313270.83000001</v>
      </c>
      <c r="H6819" s="9">
        <f t="shared" si="212"/>
        <v>145313270.83000022</v>
      </c>
      <c r="I6819" s="9">
        <f t="shared" si="213"/>
        <v>0</v>
      </c>
      <c r="J6819" s="8" t="s">
        <v>23732</v>
      </c>
    </row>
    <row r="6820" spans="1:10" x14ac:dyDescent="0.35">
      <c r="A6820" s="12">
        <v>6811</v>
      </c>
      <c r="B6820" s="12" t="s">
        <v>4702</v>
      </c>
      <c r="C6820" s="12" t="s">
        <v>4702</v>
      </c>
      <c r="D6820" s="11" t="s">
        <v>23743</v>
      </c>
      <c r="E6820" s="13">
        <v>50</v>
      </c>
      <c r="F6820" s="13">
        <v>0</v>
      </c>
      <c r="G6820" s="13">
        <v>145313220.83000001</v>
      </c>
      <c r="H6820" s="13">
        <f t="shared" si="212"/>
        <v>145313220.83000022</v>
      </c>
      <c r="I6820" s="13">
        <f t="shared" si="213"/>
        <v>0</v>
      </c>
      <c r="J6820" s="12" t="s">
        <v>23732</v>
      </c>
    </row>
    <row r="6821" spans="1:10" x14ac:dyDescent="0.35">
      <c r="A6821" s="8">
        <v>6812</v>
      </c>
      <c r="B6821" s="8" t="s">
        <v>4702</v>
      </c>
      <c r="C6821" s="8" t="s">
        <v>4702</v>
      </c>
      <c r="D6821" s="7" t="s">
        <v>23744</v>
      </c>
      <c r="E6821" s="9">
        <v>3.75</v>
      </c>
      <c r="F6821" s="9">
        <v>0</v>
      </c>
      <c r="G6821" s="9">
        <v>145313217.08000001</v>
      </c>
      <c r="H6821" s="9">
        <f t="shared" si="212"/>
        <v>145313217.08000022</v>
      </c>
      <c r="I6821" s="9">
        <f t="shared" si="213"/>
        <v>0</v>
      </c>
      <c r="J6821" s="8" t="s">
        <v>23732</v>
      </c>
    </row>
    <row r="6822" spans="1:10" x14ac:dyDescent="0.35">
      <c r="A6822" s="12">
        <v>6813</v>
      </c>
      <c r="B6822" s="12" t="s">
        <v>4702</v>
      </c>
      <c r="C6822" s="12" t="s">
        <v>4702</v>
      </c>
      <c r="D6822" s="11" t="s">
        <v>23745</v>
      </c>
      <c r="E6822" s="13">
        <v>660300</v>
      </c>
      <c r="F6822" s="13">
        <v>0</v>
      </c>
      <c r="G6822" s="13">
        <v>144652917.08000001</v>
      </c>
      <c r="H6822" s="13">
        <f t="shared" si="212"/>
        <v>144652917.08000022</v>
      </c>
      <c r="I6822" s="13">
        <f t="shared" si="213"/>
        <v>0</v>
      </c>
      <c r="J6822" s="12" t="s">
        <v>23732</v>
      </c>
    </row>
    <row r="6823" spans="1:10" x14ac:dyDescent="0.35">
      <c r="A6823" s="8">
        <v>6814</v>
      </c>
      <c r="B6823" s="8" t="s">
        <v>4702</v>
      </c>
      <c r="C6823" s="8" t="s">
        <v>4702</v>
      </c>
      <c r="D6823" s="7" t="s">
        <v>23746</v>
      </c>
      <c r="E6823" s="9">
        <v>50</v>
      </c>
      <c r="F6823" s="9">
        <v>0</v>
      </c>
      <c r="G6823" s="9">
        <v>144652867.08000001</v>
      </c>
      <c r="H6823" s="9">
        <f t="shared" si="212"/>
        <v>144652867.08000022</v>
      </c>
      <c r="I6823" s="9">
        <f t="shared" si="213"/>
        <v>0</v>
      </c>
      <c r="J6823" s="8" t="s">
        <v>23732</v>
      </c>
    </row>
    <row r="6824" spans="1:10" x14ac:dyDescent="0.35">
      <c r="A6824" s="12">
        <v>6815</v>
      </c>
      <c r="B6824" s="12" t="s">
        <v>4702</v>
      </c>
      <c r="C6824" s="12" t="s">
        <v>4702</v>
      </c>
      <c r="D6824" s="11" t="s">
        <v>23747</v>
      </c>
      <c r="E6824" s="13">
        <v>3.75</v>
      </c>
      <c r="F6824" s="13">
        <v>0</v>
      </c>
      <c r="G6824" s="13">
        <v>144652863.33000001</v>
      </c>
      <c r="H6824" s="13">
        <f t="shared" si="212"/>
        <v>144652863.33000022</v>
      </c>
      <c r="I6824" s="13">
        <f t="shared" si="213"/>
        <v>0</v>
      </c>
      <c r="J6824" s="12" t="s">
        <v>23732</v>
      </c>
    </row>
    <row r="6825" spans="1:10" x14ac:dyDescent="0.35">
      <c r="A6825" s="8">
        <v>6816</v>
      </c>
      <c r="B6825" s="8" t="s">
        <v>4702</v>
      </c>
      <c r="C6825" s="8" t="s">
        <v>4702</v>
      </c>
      <c r="D6825" s="7" t="s">
        <v>23748</v>
      </c>
      <c r="E6825" s="9">
        <v>559100</v>
      </c>
      <c r="F6825" s="9">
        <v>0</v>
      </c>
      <c r="G6825" s="9">
        <v>144093763.33000001</v>
      </c>
      <c r="H6825" s="9">
        <f t="shared" si="212"/>
        <v>144093763.33000022</v>
      </c>
      <c r="I6825" s="9">
        <f t="shared" si="213"/>
        <v>0</v>
      </c>
      <c r="J6825" s="8" t="s">
        <v>23732</v>
      </c>
    </row>
    <row r="6826" spans="1:10" x14ac:dyDescent="0.35">
      <c r="A6826" s="12">
        <v>6817</v>
      </c>
      <c r="B6826" s="12" t="s">
        <v>4702</v>
      </c>
      <c r="C6826" s="12" t="s">
        <v>4702</v>
      </c>
      <c r="D6826" s="11" t="s">
        <v>23749</v>
      </c>
      <c r="E6826" s="13">
        <v>50</v>
      </c>
      <c r="F6826" s="13">
        <v>0</v>
      </c>
      <c r="G6826" s="13">
        <v>144093713.33000001</v>
      </c>
      <c r="H6826" s="13">
        <f t="shared" si="212"/>
        <v>144093713.33000022</v>
      </c>
      <c r="I6826" s="13">
        <f t="shared" si="213"/>
        <v>0</v>
      </c>
      <c r="J6826" s="12" t="s">
        <v>23750</v>
      </c>
    </row>
    <row r="6827" spans="1:10" x14ac:dyDescent="0.35">
      <c r="A6827" s="8">
        <v>6818</v>
      </c>
      <c r="B6827" s="8" t="s">
        <v>4702</v>
      </c>
      <c r="C6827" s="8" t="s">
        <v>4702</v>
      </c>
      <c r="D6827" s="7" t="s">
        <v>23751</v>
      </c>
      <c r="E6827" s="9">
        <v>3.75</v>
      </c>
      <c r="F6827" s="9">
        <v>0</v>
      </c>
      <c r="G6827" s="9">
        <v>144093709.58000001</v>
      </c>
      <c r="H6827" s="9">
        <f t="shared" si="212"/>
        <v>144093709.58000022</v>
      </c>
      <c r="I6827" s="9">
        <f t="shared" si="213"/>
        <v>0</v>
      </c>
      <c r="J6827" s="8" t="s">
        <v>23750</v>
      </c>
    </row>
    <row r="6828" spans="1:10" x14ac:dyDescent="0.35">
      <c r="A6828" s="12">
        <v>6819</v>
      </c>
      <c r="B6828" s="12" t="s">
        <v>4702</v>
      </c>
      <c r="C6828" s="12" t="s">
        <v>4702</v>
      </c>
      <c r="D6828" s="11" t="s">
        <v>23752</v>
      </c>
      <c r="E6828" s="13">
        <v>713300</v>
      </c>
      <c r="F6828" s="13">
        <v>0</v>
      </c>
      <c r="G6828" s="13">
        <v>143380409.58000001</v>
      </c>
      <c r="H6828" s="13">
        <f t="shared" si="212"/>
        <v>143380409.58000022</v>
      </c>
      <c r="I6828" s="13">
        <f t="shared" si="213"/>
        <v>0</v>
      </c>
      <c r="J6828" s="12" t="s">
        <v>23750</v>
      </c>
    </row>
    <row r="6829" spans="1:10" x14ac:dyDescent="0.35">
      <c r="A6829" s="8">
        <v>6820</v>
      </c>
      <c r="B6829" s="8" t="s">
        <v>4702</v>
      </c>
      <c r="C6829" s="8" t="s">
        <v>4702</v>
      </c>
      <c r="D6829" s="7" t="s">
        <v>23753</v>
      </c>
      <c r="E6829" s="9">
        <v>50</v>
      </c>
      <c r="F6829" s="9">
        <v>0</v>
      </c>
      <c r="G6829" s="9">
        <v>143380359.58000001</v>
      </c>
      <c r="H6829" s="9">
        <f t="shared" si="212"/>
        <v>143380359.58000022</v>
      </c>
      <c r="I6829" s="9">
        <f t="shared" si="213"/>
        <v>0</v>
      </c>
      <c r="J6829" s="8" t="s">
        <v>23750</v>
      </c>
    </row>
    <row r="6830" spans="1:10" x14ac:dyDescent="0.35">
      <c r="A6830" s="12">
        <v>6821</v>
      </c>
      <c r="B6830" s="12" t="s">
        <v>4702</v>
      </c>
      <c r="C6830" s="12" t="s">
        <v>4702</v>
      </c>
      <c r="D6830" s="11" t="s">
        <v>23754</v>
      </c>
      <c r="E6830" s="13">
        <v>3.75</v>
      </c>
      <c r="F6830" s="13">
        <v>0</v>
      </c>
      <c r="G6830" s="13">
        <v>143380355.83000001</v>
      </c>
      <c r="H6830" s="13">
        <f t="shared" si="212"/>
        <v>143380355.83000022</v>
      </c>
      <c r="I6830" s="13">
        <f t="shared" si="213"/>
        <v>0</v>
      </c>
      <c r="J6830" s="12" t="s">
        <v>23750</v>
      </c>
    </row>
    <row r="6831" spans="1:10" x14ac:dyDescent="0.35">
      <c r="A6831" s="8">
        <v>6822</v>
      </c>
      <c r="B6831" s="8" t="s">
        <v>4702</v>
      </c>
      <c r="C6831" s="8" t="s">
        <v>4702</v>
      </c>
      <c r="D6831" s="7" t="s">
        <v>23755</v>
      </c>
      <c r="E6831" s="9">
        <v>313000</v>
      </c>
      <c r="F6831" s="9">
        <v>0</v>
      </c>
      <c r="G6831" s="9">
        <v>143067355.83000001</v>
      </c>
      <c r="H6831" s="9">
        <f t="shared" si="212"/>
        <v>143067355.83000022</v>
      </c>
      <c r="I6831" s="9">
        <f t="shared" si="213"/>
        <v>0</v>
      </c>
      <c r="J6831" s="8" t="s">
        <v>23750</v>
      </c>
    </row>
    <row r="6832" spans="1:10" x14ac:dyDescent="0.35">
      <c r="A6832" s="12">
        <v>6823</v>
      </c>
      <c r="B6832" s="12" t="s">
        <v>4702</v>
      </c>
      <c r="C6832" s="12" t="s">
        <v>4702</v>
      </c>
      <c r="D6832" s="11" t="s">
        <v>23756</v>
      </c>
      <c r="E6832" s="13">
        <v>50</v>
      </c>
      <c r="F6832" s="13">
        <v>0</v>
      </c>
      <c r="G6832" s="13">
        <v>143067305.83000001</v>
      </c>
      <c r="H6832" s="13">
        <f t="shared" si="212"/>
        <v>143067305.83000022</v>
      </c>
      <c r="I6832" s="13">
        <f t="shared" si="213"/>
        <v>0</v>
      </c>
      <c r="J6832" s="12" t="s">
        <v>23750</v>
      </c>
    </row>
    <row r="6833" spans="1:10" x14ac:dyDescent="0.35">
      <c r="A6833" s="8">
        <v>6824</v>
      </c>
      <c r="B6833" s="8" t="s">
        <v>4702</v>
      </c>
      <c r="C6833" s="8" t="s">
        <v>4702</v>
      </c>
      <c r="D6833" s="7" t="s">
        <v>23757</v>
      </c>
      <c r="E6833" s="9">
        <v>3.75</v>
      </c>
      <c r="F6833" s="9">
        <v>0</v>
      </c>
      <c r="G6833" s="9">
        <v>143067302.08000001</v>
      </c>
      <c r="H6833" s="9">
        <f t="shared" si="212"/>
        <v>143067302.08000022</v>
      </c>
      <c r="I6833" s="9">
        <f t="shared" si="213"/>
        <v>0</v>
      </c>
      <c r="J6833" s="8" t="s">
        <v>23750</v>
      </c>
    </row>
    <row r="6834" spans="1:10" x14ac:dyDescent="0.35">
      <c r="A6834" s="12">
        <v>6825</v>
      </c>
      <c r="B6834" s="12" t="s">
        <v>4702</v>
      </c>
      <c r="C6834" s="12" t="s">
        <v>4702</v>
      </c>
      <c r="D6834" s="11" t="s">
        <v>23758</v>
      </c>
      <c r="E6834" s="13">
        <v>159100</v>
      </c>
      <c r="F6834" s="13">
        <v>0</v>
      </c>
      <c r="G6834" s="13">
        <v>142908202.08000001</v>
      </c>
      <c r="H6834" s="13">
        <f t="shared" si="212"/>
        <v>142908202.08000022</v>
      </c>
      <c r="I6834" s="13">
        <f t="shared" si="213"/>
        <v>0</v>
      </c>
      <c r="J6834" s="12" t="s">
        <v>23750</v>
      </c>
    </row>
    <row r="6835" spans="1:10" x14ac:dyDescent="0.35">
      <c r="A6835" s="8">
        <v>6826</v>
      </c>
      <c r="B6835" s="8" t="s">
        <v>4702</v>
      </c>
      <c r="C6835" s="8" t="s">
        <v>4702</v>
      </c>
      <c r="D6835" s="7" t="s">
        <v>23759</v>
      </c>
      <c r="E6835" s="9">
        <v>50</v>
      </c>
      <c r="F6835" s="9">
        <v>0</v>
      </c>
      <c r="G6835" s="9">
        <v>142908152.08000001</v>
      </c>
      <c r="H6835" s="9">
        <f t="shared" si="212"/>
        <v>142908152.08000022</v>
      </c>
      <c r="I6835" s="9">
        <f t="shared" si="213"/>
        <v>0</v>
      </c>
      <c r="J6835" s="8" t="s">
        <v>23750</v>
      </c>
    </row>
    <row r="6836" spans="1:10" x14ac:dyDescent="0.35">
      <c r="A6836" s="12">
        <v>6827</v>
      </c>
      <c r="B6836" s="12" t="s">
        <v>4702</v>
      </c>
      <c r="C6836" s="12" t="s">
        <v>4702</v>
      </c>
      <c r="D6836" s="11" t="s">
        <v>23760</v>
      </c>
      <c r="E6836" s="13">
        <v>3.75</v>
      </c>
      <c r="F6836" s="13">
        <v>0</v>
      </c>
      <c r="G6836" s="13">
        <v>142908148.33000001</v>
      </c>
      <c r="H6836" s="13">
        <f t="shared" si="212"/>
        <v>142908148.33000022</v>
      </c>
      <c r="I6836" s="13">
        <f t="shared" si="213"/>
        <v>0</v>
      </c>
      <c r="J6836" s="12" t="s">
        <v>23750</v>
      </c>
    </row>
    <row r="6837" spans="1:10" x14ac:dyDescent="0.35">
      <c r="A6837" s="8">
        <v>6828</v>
      </c>
      <c r="B6837" s="8" t="s">
        <v>4702</v>
      </c>
      <c r="C6837" s="8" t="s">
        <v>4702</v>
      </c>
      <c r="D6837" s="7" t="s">
        <v>23761</v>
      </c>
      <c r="E6837" s="9">
        <v>49800</v>
      </c>
      <c r="F6837" s="9">
        <v>0</v>
      </c>
      <c r="G6837" s="9">
        <v>142858348.33000001</v>
      </c>
      <c r="H6837" s="9">
        <f t="shared" si="212"/>
        <v>142858348.33000022</v>
      </c>
      <c r="I6837" s="9">
        <f t="shared" si="213"/>
        <v>0</v>
      </c>
      <c r="J6837" s="8" t="s">
        <v>23750</v>
      </c>
    </row>
    <row r="6838" spans="1:10" x14ac:dyDescent="0.35">
      <c r="A6838" s="12">
        <v>6829</v>
      </c>
      <c r="B6838" s="12" t="s">
        <v>4702</v>
      </c>
      <c r="C6838" s="12" t="s">
        <v>4702</v>
      </c>
      <c r="D6838" s="11" t="s">
        <v>23762</v>
      </c>
      <c r="E6838" s="13">
        <v>25</v>
      </c>
      <c r="F6838" s="13">
        <v>0</v>
      </c>
      <c r="G6838" s="13">
        <v>142858323.33000001</v>
      </c>
      <c r="H6838" s="13">
        <f t="shared" si="212"/>
        <v>142858323.33000022</v>
      </c>
      <c r="I6838" s="13">
        <f t="shared" si="213"/>
        <v>0</v>
      </c>
      <c r="J6838" s="12" t="s">
        <v>23750</v>
      </c>
    </row>
    <row r="6839" spans="1:10" x14ac:dyDescent="0.35">
      <c r="A6839" s="8">
        <v>6830</v>
      </c>
      <c r="B6839" s="8" t="s">
        <v>4702</v>
      </c>
      <c r="C6839" s="8" t="s">
        <v>4702</v>
      </c>
      <c r="D6839" s="7" t="s">
        <v>23763</v>
      </c>
      <c r="E6839" s="9">
        <v>1.88</v>
      </c>
      <c r="F6839" s="9">
        <v>0</v>
      </c>
      <c r="G6839" s="9">
        <v>142858321.44999999</v>
      </c>
      <c r="H6839" s="9">
        <f t="shared" si="212"/>
        <v>142858321.45000023</v>
      </c>
      <c r="I6839" s="9">
        <f t="shared" si="213"/>
        <v>-2.384185791015625E-7</v>
      </c>
      <c r="J6839" s="8" t="s">
        <v>23750</v>
      </c>
    </row>
    <row r="6840" spans="1:10" x14ac:dyDescent="0.35">
      <c r="A6840" s="12">
        <v>6831</v>
      </c>
      <c r="B6840" s="12" t="s">
        <v>4702</v>
      </c>
      <c r="C6840" s="12" t="s">
        <v>4702</v>
      </c>
      <c r="D6840" s="11" t="s">
        <v>23764</v>
      </c>
      <c r="E6840" s="13">
        <v>215200</v>
      </c>
      <c r="F6840" s="13">
        <v>0</v>
      </c>
      <c r="G6840" s="13">
        <v>142643121.44999999</v>
      </c>
      <c r="H6840" s="13">
        <f t="shared" si="212"/>
        <v>142643121.45000023</v>
      </c>
      <c r="I6840" s="13">
        <f t="shared" si="213"/>
        <v>-2.384185791015625E-7</v>
      </c>
      <c r="J6840" s="12" t="s">
        <v>23750</v>
      </c>
    </row>
    <row r="6841" spans="1:10" x14ac:dyDescent="0.35">
      <c r="A6841" s="8">
        <v>6832</v>
      </c>
      <c r="B6841" s="8" t="s">
        <v>4702</v>
      </c>
      <c r="C6841" s="8" t="s">
        <v>4702</v>
      </c>
      <c r="D6841" s="7" t="s">
        <v>23765</v>
      </c>
      <c r="E6841" s="9">
        <v>50</v>
      </c>
      <c r="F6841" s="9">
        <v>0</v>
      </c>
      <c r="G6841" s="9">
        <v>142643071.44999999</v>
      </c>
      <c r="H6841" s="9">
        <f t="shared" si="212"/>
        <v>142643071.45000023</v>
      </c>
      <c r="I6841" s="9">
        <f t="shared" si="213"/>
        <v>-2.384185791015625E-7</v>
      </c>
      <c r="J6841" s="8" t="s">
        <v>23766</v>
      </c>
    </row>
    <row r="6842" spans="1:10" x14ac:dyDescent="0.35">
      <c r="A6842" s="12">
        <v>6833</v>
      </c>
      <c r="B6842" s="12" t="s">
        <v>4702</v>
      </c>
      <c r="C6842" s="12" t="s">
        <v>4702</v>
      </c>
      <c r="D6842" s="11" t="s">
        <v>23767</v>
      </c>
      <c r="E6842" s="13">
        <v>3.75</v>
      </c>
      <c r="F6842" s="13">
        <v>0</v>
      </c>
      <c r="G6842" s="13">
        <v>142643067.69999999</v>
      </c>
      <c r="H6842" s="13">
        <f t="shared" si="212"/>
        <v>142643067.70000023</v>
      </c>
      <c r="I6842" s="13">
        <f t="shared" si="213"/>
        <v>-2.384185791015625E-7</v>
      </c>
      <c r="J6842" s="12" t="s">
        <v>23766</v>
      </c>
    </row>
    <row r="6843" spans="1:10" x14ac:dyDescent="0.35">
      <c r="A6843" s="8">
        <v>6834</v>
      </c>
      <c r="B6843" s="8" t="s">
        <v>4702</v>
      </c>
      <c r="C6843" s="8" t="s">
        <v>4702</v>
      </c>
      <c r="D6843" s="7" t="s">
        <v>23768</v>
      </c>
      <c r="E6843" s="9">
        <v>141300</v>
      </c>
      <c r="F6843" s="9">
        <v>0</v>
      </c>
      <c r="G6843" s="9">
        <v>142501767.69999999</v>
      </c>
      <c r="H6843" s="9">
        <f t="shared" si="212"/>
        <v>142501767.70000023</v>
      </c>
      <c r="I6843" s="9">
        <f t="shared" si="213"/>
        <v>-2.384185791015625E-7</v>
      </c>
      <c r="J6843" s="8" t="s">
        <v>23766</v>
      </c>
    </row>
    <row r="6844" spans="1:10" x14ac:dyDescent="0.35">
      <c r="A6844" s="12">
        <v>6835</v>
      </c>
      <c r="B6844" s="12" t="s">
        <v>4702</v>
      </c>
      <c r="C6844" s="12" t="s">
        <v>4702</v>
      </c>
      <c r="D6844" s="11" t="s">
        <v>23769</v>
      </c>
      <c r="E6844" s="13">
        <v>50</v>
      </c>
      <c r="F6844" s="13">
        <v>0</v>
      </c>
      <c r="G6844" s="13">
        <v>142501717.69999999</v>
      </c>
      <c r="H6844" s="13">
        <f t="shared" si="212"/>
        <v>142501717.70000023</v>
      </c>
      <c r="I6844" s="13">
        <f t="shared" si="213"/>
        <v>-2.384185791015625E-7</v>
      </c>
      <c r="J6844" s="12" t="s">
        <v>23766</v>
      </c>
    </row>
    <row r="6845" spans="1:10" x14ac:dyDescent="0.35">
      <c r="A6845" s="8">
        <v>6836</v>
      </c>
      <c r="B6845" s="8" t="s">
        <v>4702</v>
      </c>
      <c r="C6845" s="8" t="s">
        <v>4702</v>
      </c>
      <c r="D6845" s="7" t="s">
        <v>23770</v>
      </c>
      <c r="E6845" s="9">
        <v>3.75</v>
      </c>
      <c r="F6845" s="9">
        <v>0</v>
      </c>
      <c r="G6845" s="9">
        <v>142501713.94999999</v>
      </c>
      <c r="H6845" s="9">
        <f t="shared" si="212"/>
        <v>142501713.95000023</v>
      </c>
      <c r="I6845" s="9">
        <f t="shared" si="213"/>
        <v>-2.384185791015625E-7</v>
      </c>
      <c r="J6845" s="8" t="s">
        <v>23766</v>
      </c>
    </row>
    <row r="6846" spans="1:10" x14ac:dyDescent="0.35">
      <c r="A6846" s="12">
        <v>6837</v>
      </c>
      <c r="B6846" s="12" t="s">
        <v>4702</v>
      </c>
      <c r="C6846" s="12" t="s">
        <v>4702</v>
      </c>
      <c r="D6846" s="11" t="s">
        <v>23771</v>
      </c>
      <c r="E6846" s="13">
        <v>642600</v>
      </c>
      <c r="F6846" s="13">
        <v>0</v>
      </c>
      <c r="G6846" s="13">
        <v>141859113.94999999</v>
      </c>
      <c r="H6846" s="13">
        <f t="shared" si="212"/>
        <v>141859113.95000023</v>
      </c>
      <c r="I6846" s="13">
        <f t="shared" si="213"/>
        <v>-2.384185791015625E-7</v>
      </c>
      <c r="J6846" s="12" t="s">
        <v>23766</v>
      </c>
    </row>
    <row r="6847" spans="1:10" x14ac:dyDescent="0.35">
      <c r="A6847" s="8">
        <v>6838</v>
      </c>
      <c r="B6847" s="8" t="s">
        <v>4702</v>
      </c>
      <c r="C6847" s="8" t="s">
        <v>4702</v>
      </c>
      <c r="D6847" s="7" t="s">
        <v>23772</v>
      </c>
      <c r="E6847" s="9">
        <v>50</v>
      </c>
      <c r="F6847" s="9">
        <v>0</v>
      </c>
      <c r="G6847" s="9">
        <v>141859063.94999999</v>
      </c>
      <c r="H6847" s="9">
        <f t="shared" si="212"/>
        <v>141859063.95000023</v>
      </c>
      <c r="I6847" s="9">
        <f t="shared" si="213"/>
        <v>-2.384185791015625E-7</v>
      </c>
      <c r="J6847" s="8" t="s">
        <v>23766</v>
      </c>
    </row>
    <row r="6848" spans="1:10" x14ac:dyDescent="0.35">
      <c r="A6848" s="12">
        <v>6839</v>
      </c>
      <c r="B6848" s="12" t="s">
        <v>4702</v>
      </c>
      <c r="C6848" s="12" t="s">
        <v>4702</v>
      </c>
      <c r="D6848" s="11" t="s">
        <v>23773</v>
      </c>
      <c r="E6848" s="13">
        <v>3.75</v>
      </c>
      <c r="F6848" s="13">
        <v>0</v>
      </c>
      <c r="G6848" s="13">
        <v>141859060.19999999</v>
      </c>
      <c r="H6848" s="13">
        <f t="shared" si="212"/>
        <v>141859060.20000023</v>
      </c>
      <c r="I6848" s="13">
        <f t="shared" si="213"/>
        <v>-2.384185791015625E-7</v>
      </c>
      <c r="J6848" s="12" t="s">
        <v>23766</v>
      </c>
    </row>
    <row r="6849" spans="1:10" x14ac:dyDescent="0.35">
      <c r="A6849" s="8">
        <v>6840</v>
      </c>
      <c r="B6849" s="8" t="s">
        <v>4702</v>
      </c>
      <c r="C6849" s="8" t="s">
        <v>4702</v>
      </c>
      <c r="D6849" s="7" t="s">
        <v>23774</v>
      </c>
      <c r="E6849" s="9">
        <v>81900</v>
      </c>
      <c r="F6849" s="9">
        <v>0</v>
      </c>
      <c r="G6849" s="9">
        <v>141777160.19999999</v>
      </c>
      <c r="H6849" s="9">
        <f t="shared" si="212"/>
        <v>141777160.20000023</v>
      </c>
      <c r="I6849" s="9">
        <f t="shared" si="213"/>
        <v>-2.384185791015625E-7</v>
      </c>
      <c r="J6849" s="8" t="s">
        <v>23766</v>
      </c>
    </row>
    <row r="6850" spans="1:10" x14ac:dyDescent="0.35">
      <c r="A6850" s="12">
        <v>6841</v>
      </c>
      <c r="B6850" s="12" t="s">
        <v>4702</v>
      </c>
      <c r="C6850" s="12" t="s">
        <v>4702</v>
      </c>
      <c r="D6850" s="11" t="s">
        <v>23775</v>
      </c>
      <c r="E6850" s="13">
        <v>50</v>
      </c>
      <c r="F6850" s="13">
        <v>0</v>
      </c>
      <c r="G6850" s="13">
        <v>141777110.19999999</v>
      </c>
      <c r="H6850" s="13">
        <f t="shared" si="212"/>
        <v>141777110.20000023</v>
      </c>
      <c r="I6850" s="13">
        <f t="shared" si="213"/>
        <v>-2.384185791015625E-7</v>
      </c>
      <c r="J6850" s="12" t="s">
        <v>23766</v>
      </c>
    </row>
    <row r="6851" spans="1:10" x14ac:dyDescent="0.35">
      <c r="A6851" s="8">
        <v>6842</v>
      </c>
      <c r="B6851" s="8" t="s">
        <v>4702</v>
      </c>
      <c r="C6851" s="8" t="s">
        <v>4702</v>
      </c>
      <c r="D6851" s="7" t="s">
        <v>23776</v>
      </c>
      <c r="E6851" s="9">
        <v>3.75</v>
      </c>
      <c r="F6851" s="9">
        <v>0</v>
      </c>
      <c r="G6851" s="9">
        <v>141777106.44999999</v>
      </c>
      <c r="H6851" s="9">
        <f t="shared" si="212"/>
        <v>141777106.45000023</v>
      </c>
      <c r="I6851" s="9">
        <f t="shared" si="213"/>
        <v>-2.384185791015625E-7</v>
      </c>
      <c r="J6851" s="8" t="s">
        <v>23766</v>
      </c>
    </row>
    <row r="6852" spans="1:10" x14ac:dyDescent="0.35">
      <c r="A6852" s="12">
        <v>6843</v>
      </c>
      <c r="B6852" s="12" t="s">
        <v>4702</v>
      </c>
      <c r="C6852" s="12" t="s">
        <v>4702</v>
      </c>
      <c r="D6852" s="11" t="s">
        <v>23777</v>
      </c>
      <c r="E6852" s="13">
        <v>925400</v>
      </c>
      <c r="F6852" s="13">
        <v>0</v>
      </c>
      <c r="G6852" s="13">
        <v>140851706.44999999</v>
      </c>
      <c r="H6852" s="13">
        <f t="shared" si="212"/>
        <v>140851706.45000023</v>
      </c>
      <c r="I6852" s="13">
        <f t="shared" si="213"/>
        <v>-2.384185791015625E-7</v>
      </c>
      <c r="J6852" s="12" t="s">
        <v>23766</v>
      </c>
    </row>
    <row r="6853" spans="1:10" x14ac:dyDescent="0.35">
      <c r="A6853" s="8">
        <v>6844</v>
      </c>
      <c r="B6853" s="8" t="s">
        <v>4702</v>
      </c>
      <c r="C6853" s="8" t="s">
        <v>4702</v>
      </c>
      <c r="D6853" s="7" t="s">
        <v>23778</v>
      </c>
      <c r="E6853" s="9">
        <v>50</v>
      </c>
      <c r="F6853" s="9">
        <v>0</v>
      </c>
      <c r="G6853" s="9">
        <v>140851656.44999999</v>
      </c>
      <c r="H6853" s="9">
        <f t="shared" si="212"/>
        <v>140851656.45000023</v>
      </c>
      <c r="I6853" s="9">
        <f t="shared" si="213"/>
        <v>-2.384185791015625E-7</v>
      </c>
      <c r="J6853" s="8" t="s">
        <v>23766</v>
      </c>
    </row>
    <row r="6854" spans="1:10" x14ac:dyDescent="0.35">
      <c r="A6854" s="12">
        <v>6845</v>
      </c>
      <c r="B6854" s="12" t="s">
        <v>4702</v>
      </c>
      <c r="C6854" s="12" t="s">
        <v>4702</v>
      </c>
      <c r="D6854" s="11" t="s">
        <v>23779</v>
      </c>
      <c r="E6854" s="13">
        <v>3.75</v>
      </c>
      <c r="F6854" s="13">
        <v>0</v>
      </c>
      <c r="G6854" s="13">
        <v>140851652.69999999</v>
      </c>
      <c r="H6854" s="13">
        <f t="shared" si="212"/>
        <v>140851652.70000023</v>
      </c>
      <c r="I6854" s="13">
        <f t="shared" si="213"/>
        <v>-2.384185791015625E-7</v>
      </c>
      <c r="J6854" s="12" t="s">
        <v>23766</v>
      </c>
    </row>
    <row r="6855" spans="1:10" x14ac:dyDescent="0.35">
      <c r="A6855" s="8">
        <v>6846</v>
      </c>
      <c r="B6855" s="8" t="s">
        <v>4702</v>
      </c>
      <c r="C6855" s="8" t="s">
        <v>4702</v>
      </c>
      <c r="D6855" s="7" t="s">
        <v>23780</v>
      </c>
      <c r="E6855" s="9">
        <v>83500</v>
      </c>
      <c r="F6855" s="9">
        <v>0</v>
      </c>
      <c r="G6855" s="9">
        <v>140768152.69999999</v>
      </c>
      <c r="H6855" s="9">
        <f t="shared" si="212"/>
        <v>140768152.70000023</v>
      </c>
      <c r="I6855" s="9">
        <f t="shared" si="213"/>
        <v>-2.384185791015625E-7</v>
      </c>
      <c r="J6855" s="8" t="s">
        <v>23766</v>
      </c>
    </row>
    <row r="6856" spans="1:10" x14ac:dyDescent="0.35">
      <c r="A6856" s="12">
        <v>6847</v>
      </c>
      <c r="B6856" s="12" t="s">
        <v>4702</v>
      </c>
      <c r="C6856" s="12" t="s">
        <v>4702</v>
      </c>
      <c r="D6856" s="11" t="s">
        <v>23781</v>
      </c>
      <c r="E6856" s="13">
        <v>50</v>
      </c>
      <c r="F6856" s="13">
        <v>0</v>
      </c>
      <c r="G6856" s="13">
        <v>140768102.69999999</v>
      </c>
      <c r="H6856" s="13">
        <f t="shared" si="212"/>
        <v>140768102.70000023</v>
      </c>
      <c r="I6856" s="13">
        <f t="shared" si="213"/>
        <v>-2.384185791015625E-7</v>
      </c>
      <c r="J6856" s="12" t="s">
        <v>23766</v>
      </c>
    </row>
    <row r="6857" spans="1:10" x14ac:dyDescent="0.35">
      <c r="A6857" s="8">
        <v>6848</v>
      </c>
      <c r="B6857" s="8" t="s">
        <v>4702</v>
      </c>
      <c r="C6857" s="8" t="s">
        <v>4702</v>
      </c>
      <c r="D6857" s="7" t="s">
        <v>23782</v>
      </c>
      <c r="E6857" s="9">
        <v>3.75</v>
      </c>
      <c r="F6857" s="9">
        <v>0</v>
      </c>
      <c r="G6857" s="9">
        <v>140768098.94999999</v>
      </c>
      <c r="H6857" s="9">
        <f t="shared" si="212"/>
        <v>140768098.95000023</v>
      </c>
      <c r="I6857" s="9">
        <f t="shared" si="213"/>
        <v>-2.384185791015625E-7</v>
      </c>
      <c r="J6857" s="8" t="s">
        <v>23766</v>
      </c>
    </row>
    <row r="6858" spans="1:10" x14ac:dyDescent="0.35">
      <c r="A6858" s="12">
        <v>6849</v>
      </c>
      <c r="B6858" s="12" t="s">
        <v>4702</v>
      </c>
      <c r="C6858" s="12" t="s">
        <v>4702</v>
      </c>
      <c r="D6858" s="11" t="s">
        <v>23783</v>
      </c>
      <c r="E6858" s="13">
        <v>425700</v>
      </c>
      <c r="F6858" s="13">
        <v>0</v>
      </c>
      <c r="G6858" s="13">
        <v>140342398.94999999</v>
      </c>
      <c r="H6858" s="13">
        <f t="shared" ref="H6858:H6921" si="214">H6857-E6858+F6858</f>
        <v>140342398.95000023</v>
      </c>
      <c r="I6858" s="13">
        <f t="shared" ref="I6858:I6921" si="215">G6858-H6858</f>
        <v>-2.384185791015625E-7</v>
      </c>
      <c r="J6858" s="12" t="s">
        <v>23784</v>
      </c>
    </row>
    <row r="6859" spans="1:10" x14ac:dyDescent="0.35">
      <c r="A6859" s="8">
        <v>6850</v>
      </c>
      <c r="B6859" s="8" t="s">
        <v>4702</v>
      </c>
      <c r="C6859" s="8" t="s">
        <v>4702</v>
      </c>
      <c r="D6859" s="7" t="s">
        <v>23785</v>
      </c>
      <c r="E6859" s="9">
        <v>50</v>
      </c>
      <c r="F6859" s="9">
        <v>0</v>
      </c>
      <c r="G6859" s="9">
        <v>140342348.94999999</v>
      </c>
      <c r="H6859" s="9">
        <f t="shared" si="214"/>
        <v>140342348.95000023</v>
      </c>
      <c r="I6859" s="9">
        <f t="shared" si="215"/>
        <v>-2.384185791015625E-7</v>
      </c>
      <c r="J6859" s="8" t="s">
        <v>23784</v>
      </c>
    </row>
    <row r="6860" spans="1:10" x14ac:dyDescent="0.35">
      <c r="A6860" s="12">
        <v>6851</v>
      </c>
      <c r="B6860" s="12" t="s">
        <v>4702</v>
      </c>
      <c r="C6860" s="12" t="s">
        <v>4702</v>
      </c>
      <c r="D6860" s="11" t="s">
        <v>23786</v>
      </c>
      <c r="E6860" s="13">
        <v>3.75</v>
      </c>
      <c r="F6860" s="13">
        <v>0</v>
      </c>
      <c r="G6860" s="13">
        <v>140342345.19999999</v>
      </c>
      <c r="H6860" s="13">
        <f t="shared" si="214"/>
        <v>140342345.20000023</v>
      </c>
      <c r="I6860" s="13">
        <f t="shared" si="215"/>
        <v>-2.384185791015625E-7</v>
      </c>
      <c r="J6860" s="12" t="s">
        <v>23784</v>
      </c>
    </row>
    <row r="6861" spans="1:10" x14ac:dyDescent="0.35">
      <c r="A6861" s="8">
        <v>6852</v>
      </c>
      <c r="B6861" s="8" t="s">
        <v>4702</v>
      </c>
      <c r="C6861" s="8" t="s">
        <v>4702</v>
      </c>
      <c r="D6861" s="7" t="s">
        <v>23787</v>
      </c>
      <c r="E6861" s="9">
        <v>205600</v>
      </c>
      <c r="F6861" s="9">
        <v>0</v>
      </c>
      <c r="G6861" s="9">
        <v>140136745.19999999</v>
      </c>
      <c r="H6861" s="9">
        <f t="shared" si="214"/>
        <v>140136745.20000023</v>
      </c>
      <c r="I6861" s="9">
        <f t="shared" si="215"/>
        <v>-2.384185791015625E-7</v>
      </c>
      <c r="J6861" s="8" t="s">
        <v>23784</v>
      </c>
    </row>
    <row r="6862" spans="1:10" x14ac:dyDescent="0.35">
      <c r="A6862" s="12">
        <v>6853</v>
      </c>
      <c r="B6862" s="12" t="s">
        <v>4702</v>
      </c>
      <c r="C6862" s="12" t="s">
        <v>4702</v>
      </c>
      <c r="D6862" s="11" t="s">
        <v>23788</v>
      </c>
      <c r="E6862" s="13">
        <v>50</v>
      </c>
      <c r="F6862" s="13">
        <v>0</v>
      </c>
      <c r="G6862" s="13">
        <v>140136695.19999999</v>
      </c>
      <c r="H6862" s="13">
        <f t="shared" si="214"/>
        <v>140136695.20000023</v>
      </c>
      <c r="I6862" s="13">
        <f t="shared" si="215"/>
        <v>-2.384185791015625E-7</v>
      </c>
      <c r="J6862" s="12" t="s">
        <v>23784</v>
      </c>
    </row>
    <row r="6863" spans="1:10" x14ac:dyDescent="0.35">
      <c r="A6863" s="8">
        <v>6854</v>
      </c>
      <c r="B6863" s="8" t="s">
        <v>4702</v>
      </c>
      <c r="C6863" s="8" t="s">
        <v>4702</v>
      </c>
      <c r="D6863" s="7" t="s">
        <v>23789</v>
      </c>
      <c r="E6863" s="9">
        <v>3.75</v>
      </c>
      <c r="F6863" s="9">
        <v>0</v>
      </c>
      <c r="G6863" s="9">
        <v>140136691.44999999</v>
      </c>
      <c r="H6863" s="9">
        <f t="shared" si="214"/>
        <v>140136691.45000023</v>
      </c>
      <c r="I6863" s="9">
        <f t="shared" si="215"/>
        <v>-2.384185791015625E-7</v>
      </c>
      <c r="J6863" s="8" t="s">
        <v>23784</v>
      </c>
    </row>
    <row r="6864" spans="1:10" x14ac:dyDescent="0.35">
      <c r="A6864" s="12">
        <v>6855</v>
      </c>
      <c r="B6864" s="12" t="s">
        <v>4702</v>
      </c>
      <c r="C6864" s="12" t="s">
        <v>4702</v>
      </c>
      <c r="D6864" s="11" t="s">
        <v>23790</v>
      </c>
      <c r="E6864" s="13">
        <v>390400</v>
      </c>
      <c r="F6864" s="13">
        <v>0</v>
      </c>
      <c r="G6864" s="13">
        <v>139746291.44999999</v>
      </c>
      <c r="H6864" s="13">
        <f t="shared" si="214"/>
        <v>139746291.45000023</v>
      </c>
      <c r="I6864" s="13">
        <f t="shared" si="215"/>
        <v>-2.384185791015625E-7</v>
      </c>
      <c r="J6864" s="12" t="s">
        <v>23784</v>
      </c>
    </row>
    <row r="6865" spans="1:10" x14ac:dyDescent="0.35">
      <c r="A6865" s="8">
        <v>6856</v>
      </c>
      <c r="B6865" s="8" t="s">
        <v>4702</v>
      </c>
      <c r="C6865" s="8" t="s">
        <v>4702</v>
      </c>
      <c r="D6865" s="7" t="s">
        <v>23791</v>
      </c>
      <c r="E6865" s="9">
        <v>50</v>
      </c>
      <c r="F6865" s="9">
        <v>0</v>
      </c>
      <c r="G6865" s="9">
        <v>139746241.44999999</v>
      </c>
      <c r="H6865" s="9">
        <f t="shared" si="214"/>
        <v>139746241.45000023</v>
      </c>
      <c r="I6865" s="9">
        <f t="shared" si="215"/>
        <v>-2.384185791015625E-7</v>
      </c>
      <c r="J6865" s="8" t="s">
        <v>23784</v>
      </c>
    </row>
    <row r="6866" spans="1:10" x14ac:dyDescent="0.35">
      <c r="A6866" s="12">
        <v>6857</v>
      </c>
      <c r="B6866" s="12" t="s">
        <v>4702</v>
      </c>
      <c r="C6866" s="12" t="s">
        <v>4702</v>
      </c>
      <c r="D6866" s="11" t="s">
        <v>23792</v>
      </c>
      <c r="E6866" s="13">
        <v>3.75</v>
      </c>
      <c r="F6866" s="13">
        <v>0</v>
      </c>
      <c r="G6866" s="13">
        <v>139746237.69999999</v>
      </c>
      <c r="H6866" s="13">
        <f t="shared" si="214"/>
        <v>139746237.70000023</v>
      </c>
      <c r="I6866" s="13">
        <f t="shared" si="215"/>
        <v>-2.384185791015625E-7</v>
      </c>
      <c r="J6866" s="12" t="s">
        <v>23784</v>
      </c>
    </row>
    <row r="6867" spans="1:10" x14ac:dyDescent="0.35">
      <c r="A6867" s="8">
        <v>6858</v>
      </c>
      <c r="B6867" s="8" t="s">
        <v>4702</v>
      </c>
      <c r="C6867" s="8" t="s">
        <v>4702</v>
      </c>
      <c r="D6867" s="7" t="s">
        <v>23793</v>
      </c>
      <c r="E6867" s="9">
        <v>162200</v>
      </c>
      <c r="F6867" s="9">
        <v>0</v>
      </c>
      <c r="G6867" s="9">
        <v>139584037.69999999</v>
      </c>
      <c r="H6867" s="9">
        <f t="shared" si="214"/>
        <v>139584037.70000023</v>
      </c>
      <c r="I6867" s="9">
        <f t="shared" si="215"/>
        <v>-2.384185791015625E-7</v>
      </c>
      <c r="J6867" s="8" t="s">
        <v>23784</v>
      </c>
    </row>
    <row r="6868" spans="1:10" x14ac:dyDescent="0.35">
      <c r="A6868" s="12">
        <v>6859</v>
      </c>
      <c r="B6868" s="12" t="s">
        <v>4702</v>
      </c>
      <c r="C6868" s="12" t="s">
        <v>4702</v>
      </c>
      <c r="D6868" s="11" t="s">
        <v>23794</v>
      </c>
      <c r="E6868" s="13">
        <v>50</v>
      </c>
      <c r="F6868" s="13">
        <v>0</v>
      </c>
      <c r="G6868" s="13">
        <v>139583987.69999999</v>
      </c>
      <c r="H6868" s="13">
        <f t="shared" si="214"/>
        <v>139583987.70000023</v>
      </c>
      <c r="I6868" s="13">
        <f t="shared" si="215"/>
        <v>-2.384185791015625E-7</v>
      </c>
      <c r="J6868" s="12" t="s">
        <v>23784</v>
      </c>
    </row>
    <row r="6869" spans="1:10" x14ac:dyDescent="0.35">
      <c r="A6869" s="8">
        <v>6860</v>
      </c>
      <c r="B6869" s="8" t="s">
        <v>4702</v>
      </c>
      <c r="C6869" s="8" t="s">
        <v>4702</v>
      </c>
      <c r="D6869" s="7" t="s">
        <v>23795</v>
      </c>
      <c r="E6869" s="9">
        <v>3.75</v>
      </c>
      <c r="F6869" s="9">
        <v>0</v>
      </c>
      <c r="G6869" s="9">
        <v>139583983.94999999</v>
      </c>
      <c r="H6869" s="9">
        <f t="shared" si="214"/>
        <v>139583983.95000023</v>
      </c>
      <c r="I6869" s="9">
        <f t="shared" si="215"/>
        <v>-2.384185791015625E-7</v>
      </c>
      <c r="J6869" s="8" t="s">
        <v>23784</v>
      </c>
    </row>
    <row r="6870" spans="1:10" x14ac:dyDescent="0.35">
      <c r="A6870" s="12">
        <v>6861</v>
      </c>
      <c r="B6870" s="12" t="s">
        <v>4702</v>
      </c>
      <c r="C6870" s="12" t="s">
        <v>4702</v>
      </c>
      <c r="D6870" s="11" t="s">
        <v>23796</v>
      </c>
      <c r="E6870" s="13">
        <v>213600</v>
      </c>
      <c r="F6870" s="13">
        <v>0</v>
      </c>
      <c r="G6870" s="13">
        <v>139370383.94999999</v>
      </c>
      <c r="H6870" s="13">
        <f t="shared" si="214"/>
        <v>139370383.95000023</v>
      </c>
      <c r="I6870" s="13">
        <f t="shared" si="215"/>
        <v>-2.384185791015625E-7</v>
      </c>
      <c r="J6870" s="12" t="s">
        <v>23784</v>
      </c>
    </row>
    <row r="6871" spans="1:10" x14ac:dyDescent="0.35">
      <c r="A6871" s="8">
        <v>6862</v>
      </c>
      <c r="B6871" s="8" t="s">
        <v>4702</v>
      </c>
      <c r="C6871" s="8" t="s">
        <v>4702</v>
      </c>
      <c r="D6871" s="7" t="s">
        <v>23797</v>
      </c>
      <c r="E6871" s="9">
        <v>50</v>
      </c>
      <c r="F6871" s="9">
        <v>0</v>
      </c>
      <c r="G6871" s="9">
        <v>139370333.94999999</v>
      </c>
      <c r="H6871" s="9">
        <f t="shared" si="214"/>
        <v>139370333.95000023</v>
      </c>
      <c r="I6871" s="9">
        <f t="shared" si="215"/>
        <v>-2.384185791015625E-7</v>
      </c>
      <c r="J6871" s="8" t="s">
        <v>23784</v>
      </c>
    </row>
    <row r="6872" spans="1:10" x14ac:dyDescent="0.35">
      <c r="A6872" s="12">
        <v>6863</v>
      </c>
      <c r="B6872" s="12" t="s">
        <v>4702</v>
      </c>
      <c r="C6872" s="12" t="s">
        <v>4702</v>
      </c>
      <c r="D6872" s="11" t="s">
        <v>23798</v>
      </c>
      <c r="E6872" s="13">
        <v>3.75</v>
      </c>
      <c r="F6872" s="13">
        <v>0</v>
      </c>
      <c r="G6872" s="13">
        <v>139370330.19999999</v>
      </c>
      <c r="H6872" s="13">
        <f t="shared" si="214"/>
        <v>139370330.20000023</v>
      </c>
      <c r="I6872" s="13">
        <f t="shared" si="215"/>
        <v>-2.384185791015625E-7</v>
      </c>
      <c r="J6872" s="12" t="s">
        <v>23784</v>
      </c>
    </row>
    <row r="6873" spans="1:10" x14ac:dyDescent="0.35">
      <c r="A6873" s="8">
        <v>6864</v>
      </c>
      <c r="B6873" s="8" t="s">
        <v>4702</v>
      </c>
      <c r="C6873" s="8" t="s">
        <v>4702</v>
      </c>
      <c r="D6873" s="7" t="s">
        <v>23799</v>
      </c>
      <c r="E6873" s="9">
        <v>449800</v>
      </c>
      <c r="F6873" s="9">
        <v>0</v>
      </c>
      <c r="G6873" s="9">
        <v>138920530.19999999</v>
      </c>
      <c r="H6873" s="9">
        <f t="shared" si="214"/>
        <v>138920530.20000023</v>
      </c>
      <c r="I6873" s="9">
        <f t="shared" si="215"/>
        <v>-2.384185791015625E-7</v>
      </c>
      <c r="J6873" s="8" t="s">
        <v>23784</v>
      </c>
    </row>
    <row r="6874" spans="1:10" x14ac:dyDescent="0.35">
      <c r="A6874" s="12">
        <v>6865</v>
      </c>
      <c r="B6874" s="12" t="s">
        <v>4702</v>
      </c>
      <c r="C6874" s="12" t="s">
        <v>4702</v>
      </c>
      <c r="D6874" s="11" t="s">
        <v>23800</v>
      </c>
      <c r="E6874" s="13">
        <v>50</v>
      </c>
      <c r="F6874" s="13">
        <v>0</v>
      </c>
      <c r="G6874" s="13">
        <v>138920480.19999999</v>
      </c>
      <c r="H6874" s="13">
        <f t="shared" si="214"/>
        <v>138920480.20000023</v>
      </c>
      <c r="I6874" s="13">
        <f t="shared" si="215"/>
        <v>-2.384185791015625E-7</v>
      </c>
      <c r="J6874" s="12" t="s">
        <v>23784</v>
      </c>
    </row>
    <row r="6875" spans="1:10" x14ac:dyDescent="0.35">
      <c r="A6875" s="8">
        <v>6866</v>
      </c>
      <c r="B6875" s="8" t="s">
        <v>4702</v>
      </c>
      <c r="C6875" s="8" t="s">
        <v>4702</v>
      </c>
      <c r="D6875" s="7" t="s">
        <v>23801</v>
      </c>
      <c r="E6875" s="9">
        <v>3.75</v>
      </c>
      <c r="F6875" s="9">
        <v>0</v>
      </c>
      <c r="G6875" s="9">
        <v>138920476.44999999</v>
      </c>
      <c r="H6875" s="9">
        <f t="shared" si="214"/>
        <v>138920476.45000023</v>
      </c>
      <c r="I6875" s="9">
        <f t="shared" si="215"/>
        <v>-2.384185791015625E-7</v>
      </c>
      <c r="J6875" s="8" t="s">
        <v>23802</v>
      </c>
    </row>
    <row r="6876" spans="1:10" x14ac:dyDescent="0.35">
      <c r="A6876" s="12">
        <v>6867</v>
      </c>
      <c r="B6876" s="12" t="s">
        <v>4702</v>
      </c>
      <c r="C6876" s="12" t="s">
        <v>4702</v>
      </c>
      <c r="D6876" s="11" t="s">
        <v>23803</v>
      </c>
      <c r="E6876" s="13">
        <v>268300</v>
      </c>
      <c r="F6876" s="13">
        <v>0</v>
      </c>
      <c r="G6876" s="13">
        <v>138652176.44999999</v>
      </c>
      <c r="H6876" s="13">
        <f t="shared" si="214"/>
        <v>138652176.45000023</v>
      </c>
      <c r="I6876" s="13">
        <f t="shared" si="215"/>
        <v>-2.384185791015625E-7</v>
      </c>
      <c r="J6876" s="12" t="s">
        <v>23802</v>
      </c>
    </row>
    <row r="6877" spans="1:10" x14ac:dyDescent="0.35">
      <c r="A6877" s="8">
        <v>6868</v>
      </c>
      <c r="B6877" s="8" t="s">
        <v>4702</v>
      </c>
      <c r="C6877" s="8" t="s">
        <v>4702</v>
      </c>
      <c r="D6877" s="7" t="s">
        <v>23804</v>
      </c>
      <c r="E6877" s="9">
        <v>50</v>
      </c>
      <c r="F6877" s="9">
        <v>0</v>
      </c>
      <c r="G6877" s="9">
        <v>138652126.44999999</v>
      </c>
      <c r="H6877" s="9">
        <f t="shared" si="214"/>
        <v>138652126.45000023</v>
      </c>
      <c r="I6877" s="9">
        <f t="shared" si="215"/>
        <v>-2.384185791015625E-7</v>
      </c>
      <c r="J6877" s="8" t="s">
        <v>23802</v>
      </c>
    </row>
    <row r="6878" spans="1:10" x14ac:dyDescent="0.35">
      <c r="A6878" s="12">
        <v>6869</v>
      </c>
      <c r="B6878" s="12" t="s">
        <v>4702</v>
      </c>
      <c r="C6878" s="12" t="s">
        <v>4702</v>
      </c>
      <c r="D6878" s="11" t="s">
        <v>23805</v>
      </c>
      <c r="E6878" s="13">
        <v>3.75</v>
      </c>
      <c r="F6878" s="13">
        <v>0</v>
      </c>
      <c r="G6878" s="13">
        <v>138652122.69999999</v>
      </c>
      <c r="H6878" s="13">
        <f t="shared" si="214"/>
        <v>138652122.70000023</v>
      </c>
      <c r="I6878" s="13">
        <f t="shared" si="215"/>
        <v>-2.384185791015625E-7</v>
      </c>
      <c r="J6878" s="12" t="s">
        <v>23802</v>
      </c>
    </row>
    <row r="6879" spans="1:10" x14ac:dyDescent="0.35">
      <c r="A6879" s="8">
        <v>6870</v>
      </c>
      <c r="B6879" s="8" t="s">
        <v>4702</v>
      </c>
      <c r="C6879" s="8" t="s">
        <v>4702</v>
      </c>
      <c r="D6879" s="7" t="s">
        <v>23806</v>
      </c>
      <c r="E6879" s="9">
        <v>144500</v>
      </c>
      <c r="F6879" s="9">
        <v>0</v>
      </c>
      <c r="G6879" s="9">
        <v>138507622.69999999</v>
      </c>
      <c r="H6879" s="9">
        <f t="shared" si="214"/>
        <v>138507622.70000023</v>
      </c>
      <c r="I6879" s="9">
        <f t="shared" si="215"/>
        <v>-2.384185791015625E-7</v>
      </c>
      <c r="J6879" s="8" t="s">
        <v>23802</v>
      </c>
    </row>
    <row r="6880" spans="1:10" x14ac:dyDescent="0.35">
      <c r="A6880" s="12">
        <v>6871</v>
      </c>
      <c r="B6880" s="12" t="s">
        <v>4702</v>
      </c>
      <c r="C6880" s="12" t="s">
        <v>4702</v>
      </c>
      <c r="D6880" s="11" t="s">
        <v>23807</v>
      </c>
      <c r="E6880" s="13">
        <v>50</v>
      </c>
      <c r="F6880" s="13">
        <v>0</v>
      </c>
      <c r="G6880" s="13">
        <v>138507572.69999999</v>
      </c>
      <c r="H6880" s="13">
        <f t="shared" si="214"/>
        <v>138507572.70000023</v>
      </c>
      <c r="I6880" s="13">
        <f t="shared" si="215"/>
        <v>-2.384185791015625E-7</v>
      </c>
      <c r="J6880" s="12" t="s">
        <v>23802</v>
      </c>
    </row>
    <row r="6881" spans="1:10" x14ac:dyDescent="0.35">
      <c r="A6881" s="8">
        <v>6872</v>
      </c>
      <c r="B6881" s="8" t="s">
        <v>4702</v>
      </c>
      <c r="C6881" s="8" t="s">
        <v>4702</v>
      </c>
      <c r="D6881" s="7" t="s">
        <v>23808</v>
      </c>
      <c r="E6881" s="9">
        <v>3.75</v>
      </c>
      <c r="F6881" s="9">
        <v>0</v>
      </c>
      <c r="G6881" s="9">
        <v>138507568.94999999</v>
      </c>
      <c r="H6881" s="9">
        <f t="shared" si="214"/>
        <v>138507568.95000023</v>
      </c>
      <c r="I6881" s="9">
        <f t="shared" si="215"/>
        <v>-2.384185791015625E-7</v>
      </c>
      <c r="J6881" s="8" t="s">
        <v>23802</v>
      </c>
    </row>
    <row r="6882" spans="1:10" x14ac:dyDescent="0.35">
      <c r="A6882" s="12">
        <v>6873</v>
      </c>
      <c r="B6882" s="12" t="s">
        <v>4702</v>
      </c>
      <c r="C6882" s="12" t="s">
        <v>4702</v>
      </c>
      <c r="D6882" s="11" t="s">
        <v>23809</v>
      </c>
      <c r="E6882" s="13">
        <v>122100</v>
      </c>
      <c r="F6882" s="13">
        <v>0</v>
      </c>
      <c r="G6882" s="13">
        <v>138385468.94999999</v>
      </c>
      <c r="H6882" s="13">
        <f t="shared" si="214"/>
        <v>138385468.95000023</v>
      </c>
      <c r="I6882" s="13">
        <f t="shared" si="215"/>
        <v>-2.384185791015625E-7</v>
      </c>
      <c r="J6882" s="12" t="s">
        <v>23802</v>
      </c>
    </row>
    <row r="6883" spans="1:10" x14ac:dyDescent="0.35">
      <c r="A6883" s="8">
        <v>6874</v>
      </c>
      <c r="B6883" s="8" t="s">
        <v>4702</v>
      </c>
      <c r="C6883" s="8" t="s">
        <v>4702</v>
      </c>
      <c r="D6883" s="7" t="s">
        <v>23810</v>
      </c>
      <c r="E6883" s="9">
        <v>50</v>
      </c>
      <c r="F6883" s="9">
        <v>0</v>
      </c>
      <c r="G6883" s="9">
        <v>138385418.94999999</v>
      </c>
      <c r="H6883" s="9">
        <f t="shared" si="214"/>
        <v>138385418.95000023</v>
      </c>
      <c r="I6883" s="9">
        <f t="shared" si="215"/>
        <v>-2.384185791015625E-7</v>
      </c>
      <c r="J6883" s="8" t="s">
        <v>23802</v>
      </c>
    </row>
    <row r="6884" spans="1:10" x14ac:dyDescent="0.35">
      <c r="A6884" s="12">
        <v>6875</v>
      </c>
      <c r="B6884" s="12" t="s">
        <v>4702</v>
      </c>
      <c r="C6884" s="12" t="s">
        <v>4702</v>
      </c>
      <c r="D6884" s="11" t="s">
        <v>23811</v>
      </c>
      <c r="E6884" s="13">
        <v>3.75</v>
      </c>
      <c r="F6884" s="13">
        <v>0</v>
      </c>
      <c r="G6884" s="13">
        <v>138385415.19999999</v>
      </c>
      <c r="H6884" s="13">
        <f t="shared" si="214"/>
        <v>138385415.20000023</v>
      </c>
      <c r="I6884" s="13">
        <f t="shared" si="215"/>
        <v>-2.384185791015625E-7</v>
      </c>
      <c r="J6884" s="12" t="s">
        <v>23802</v>
      </c>
    </row>
    <row r="6885" spans="1:10" x14ac:dyDescent="0.35">
      <c r="A6885" s="8">
        <v>6876</v>
      </c>
      <c r="B6885" s="8" t="s">
        <v>4702</v>
      </c>
      <c r="C6885" s="8" t="s">
        <v>4702</v>
      </c>
      <c r="D6885" s="7" t="s">
        <v>23812</v>
      </c>
      <c r="E6885" s="9">
        <v>472300</v>
      </c>
      <c r="F6885" s="9">
        <v>0</v>
      </c>
      <c r="G6885" s="9">
        <v>137913115.19999999</v>
      </c>
      <c r="H6885" s="9">
        <f t="shared" si="214"/>
        <v>137913115.20000023</v>
      </c>
      <c r="I6885" s="9">
        <f t="shared" si="215"/>
        <v>-2.384185791015625E-7</v>
      </c>
      <c r="J6885" s="8" t="s">
        <v>23802</v>
      </c>
    </row>
    <row r="6886" spans="1:10" x14ac:dyDescent="0.35">
      <c r="A6886" s="12">
        <v>6877</v>
      </c>
      <c r="B6886" s="12" t="s">
        <v>4702</v>
      </c>
      <c r="C6886" s="12" t="s">
        <v>4702</v>
      </c>
      <c r="D6886" s="11" t="s">
        <v>23813</v>
      </c>
      <c r="E6886" s="13">
        <v>50</v>
      </c>
      <c r="F6886" s="13">
        <v>0</v>
      </c>
      <c r="G6886" s="13">
        <v>137913065.19999999</v>
      </c>
      <c r="H6886" s="13">
        <f t="shared" si="214"/>
        <v>137913065.20000023</v>
      </c>
      <c r="I6886" s="13">
        <f t="shared" si="215"/>
        <v>-2.384185791015625E-7</v>
      </c>
      <c r="J6886" s="12" t="s">
        <v>23802</v>
      </c>
    </row>
    <row r="6887" spans="1:10" x14ac:dyDescent="0.35">
      <c r="A6887" s="8">
        <v>6878</v>
      </c>
      <c r="B6887" s="8" t="s">
        <v>4702</v>
      </c>
      <c r="C6887" s="8" t="s">
        <v>4702</v>
      </c>
      <c r="D6887" s="7" t="s">
        <v>23814</v>
      </c>
      <c r="E6887" s="9">
        <v>3.75</v>
      </c>
      <c r="F6887" s="9">
        <v>0</v>
      </c>
      <c r="G6887" s="9">
        <v>137913061.44999999</v>
      </c>
      <c r="H6887" s="9">
        <f t="shared" si="214"/>
        <v>137913061.45000023</v>
      </c>
      <c r="I6887" s="9">
        <f t="shared" si="215"/>
        <v>-2.384185791015625E-7</v>
      </c>
      <c r="J6887" s="8" t="s">
        <v>23802</v>
      </c>
    </row>
    <row r="6888" spans="1:10" x14ac:dyDescent="0.35">
      <c r="A6888" s="12">
        <v>6879</v>
      </c>
      <c r="B6888" s="12" t="s">
        <v>4702</v>
      </c>
      <c r="C6888" s="12" t="s">
        <v>4702</v>
      </c>
      <c r="D6888" s="11" t="s">
        <v>23815</v>
      </c>
      <c r="E6888" s="13">
        <v>28000</v>
      </c>
      <c r="F6888" s="13">
        <v>0</v>
      </c>
      <c r="G6888" s="13">
        <v>137885061.44999999</v>
      </c>
      <c r="H6888" s="13">
        <f t="shared" si="214"/>
        <v>137885061.45000023</v>
      </c>
      <c r="I6888" s="13">
        <f t="shared" si="215"/>
        <v>-2.384185791015625E-7</v>
      </c>
      <c r="J6888" s="12" t="s">
        <v>23802</v>
      </c>
    </row>
    <row r="6889" spans="1:10" x14ac:dyDescent="0.35">
      <c r="A6889" s="8">
        <v>6880</v>
      </c>
      <c r="B6889" s="8" t="s">
        <v>4702</v>
      </c>
      <c r="C6889" s="8" t="s">
        <v>4702</v>
      </c>
      <c r="D6889" s="7" t="s">
        <v>23816</v>
      </c>
      <c r="E6889" s="9">
        <v>25</v>
      </c>
      <c r="F6889" s="9">
        <v>0</v>
      </c>
      <c r="G6889" s="9">
        <v>137885036.44999999</v>
      </c>
      <c r="H6889" s="9">
        <f t="shared" si="214"/>
        <v>137885036.45000023</v>
      </c>
      <c r="I6889" s="9">
        <f t="shared" si="215"/>
        <v>-2.384185791015625E-7</v>
      </c>
      <c r="J6889" s="8" t="s">
        <v>23802</v>
      </c>
    </row>
    <row r="6890" spans="1:10" x14ac:dyDescent="0.35">
      <c r="A6890" s="12">
        <v>6881</v>
      </c>
      <c r="B6890" s="12" t="s">
        <v>4702</v>
      </c>
      <c r="C6890" s="12" t="s">
        <v>4702</v>
      </c>
      <c r="D6890" s="11" t="s">
        <v>23817</v>
      </c>
      <c r="E6890" s="13">
        <v>1.88</v>
      </c>
      <c r="F6890" s="13">
        <v>0</v>
      </c>
      <c r="G6890" s="13">
        <v>137885034.56999999</v>
      </c>
      <c r="H6890" s="13">
        <f t="shared" si="214"/>
        <v>137885034.57000023</v>
      </c>
      <c r="I6890" s="13">
        <f t="shared" si="215"/>
        <v>-2.384185791015625E-7</v>
      </c>
      <c r="J6890" s="12" t="s">
        <v>23802</v>
      </c>
    </row>
    <row r="6891" spans="1:10" x14ac:dyDescent="0.35">
      <c r="A6891" s="8">
        <v>6882</v>
      </c>
      <c r="B6891" s="8" t="s">
        <v>4702</v>
      </c>
      <c r="C6891" s="8" t="s">
        <v>4702</v>
      </c>
      <c r="D6891" s="7" t="s">
        <v>23818</v>
      </c>
      <c r="E6891" s="9">
        <v>88300</v>
      </c>
      <c r="F6891" s="9">
        <v>0</v>
      </c>
      <c r="G6891" s="9">
        <v>137796734.56999999</v>
      </c>
      <c r="H6891" s="9">
        <f t="shared" si="214"/>
        <v>137796734.57000023</v>
      </c>
      <c r="I6891" s="9">
        <f t="shared" si="215"/>
        <v>-2.384185791015625E-7</v>
      </c>
      <c r="J6891" s="8" t="s">
        <v>23819</v>
      </c>
    </row>
    <row r="6892" spans="1:10" x14ac:dyDescent="0.35">
      <c r="A6892" s="12">
        <v>6883</v>
      </c>
      <c r="B6892" s="12" t="s">
        <v>4702</v>
      </c>
      <c r="C6892" s="12" t="s">
        <v>4702</v>
      </c>
      <c r="D6892" s="11" t="s">
        <v>23820</v>
      </c>
      <c r="E6892" s="13">
        <v>50</v>
      </c>
      <c r="F6892" s="13">
        <v>0</v>
      </c>
      <c r="G6892" s="13">
        <v>137796684.56999999</v>
      </c>
      <c r="H6892" s="13">
        <f t="shared" si="214"/>
        <v>137796684.57000023</v>
      </c>
      <c r="I6892" s="13">
        <f t="shared" si="215"/>
        <v>-2.384185791015625E-7</v>
      </c>
      <c r="J6892" s="12" t="s">
        <v>23819</v>
      </c>
    </row>
    <row r="6893" spans="1:10" x14ac:dyDescent="0.35">
      <c r="A6893" s="8">
        <v>6884</v>
      </c>
      <c r="B6893" s="8" t="s">
        <v>4702</v>
      </c>
      <c r="C6893" s="8" t="s">
        <v>4702</v>
      </c>
      <c r="D6893" s="7" t="s">
        <v>23821</v>
      </c>
      <c r="E6893" s="9">
        <v>3.75</v>
      </c>
      <c r="F6893" s="9">
        <v>0</v>
      </c>
      <c r="G6893" s="9">
        <v>137796680.81999999</v>
      </c>
      <c r="H6893" s="9">
        <f t="shared" si="214"/>
        <v>137796680.82000023</v>
      </c>
      <c r="I6893" s="9">
        <f t="shared" si="215"/>
        <v>-2.384185791015625E-7</v>
      </c>
      <c r="J6893" s="8" t="s">
        <v>23819</v>
      </c>
    </row>
    <row r="6894" spans="1:10" x14ac:dyDescent="0.35">
      <c r="A6894" s="12">
        <v>6885</v>
      </c>
      <c r="B6894" s="12" t="s">
        <v>4702</v>
      </c>
      <c r="C6894" s="12" t="s">
        <v>4702</v>
      </c>
      <c r="D6894" s="11" t="s">
        <v>23822</v>
      </c>
      <c r="E6894" s="13">
        <v>131700</v>
      </c>
      <c r="F6894" s="13">
        <v>0</v>
      </c>
      <c r="G6894" s="13">
        <v>137664980.81999999</v>
      </c>
      <c r="H6894" s="13">
        <f t="shared" si="214"/>
        <v>137664980.82000023</v>
      </c>
      <c r="I6894" s="13">
        <f t="shared" si="215"/>
        <v>-2.384185791015625E-7</v>
      </c>
      <c r="J6894" s="12" t="s">
        <v>23819</v>
      </c>
    </row>
    <row r="6895" spans="1:10" x14ac:dyDescent="0.35">
      <c r="A6895" s="8">
        <v>6886</v>
      </c>
      <c r="B6895" s="8" t="s">
        <v>4702</v>
      </c>
      <c r="C6895" s="8" t="s">
        <v>4702</v>
      </c>
      <c r="D6895" s="7" t="s">
        <v>23823</v>
      </c>
      <c r="E6895" s="9">
        <v>50</v>
      </c>
      <c r="F6895" s="9">
        <v>0</v>
      </c>
      <c r="G6895" s="9">
        <v>137664930.81999999</v>
      </c>
      <c r="H6895" s="9">
        <f t="shared" si="214"/>
        <v>137664930.82000023</v>
      </c>
      <c r="I6895" s="9">
        <f t="shared" si="215"/>
        <v>-2.384185791015625E-7</v>
      </c>
      <c r="J6895" s="8" t="s">
        <v>23819</v>
      </c>
    </row>
    <row r="6896" spans="1:10" x14ac:dyDescent="0.35">
      <c r="A6896" s="12">
        <v>6887</v>
      </c>
      <c r="B6896" s="12" t="s">
        <v>4702</v>
      </c>
      <c r="C6896" s="12" t="s">
        <v>4702</v>
      </c>
      <c r="D6896" s="11" t="s">
        <v>23824</v>
      </c>
      <c r="E6896" s="13">
        <v>3.75</v>
      </c>
      <c r="F6896" s="13">
        <v>0</v>
      </c>
      <c r="G6896" s="13">
        <v>137664927.06999999</v>
      </c>
      <c r="H6896" s="13">
        <f t="shared" si="214"/>
        <v>137664927.07000023</v>
      </c>
      <c r="I6896" s="13">
        <f t="shared" si="215"/>
        <v>-2.384185791015625E-7</v>
      </c>
      <c r="J6896" s="12" t="s">
        <v>23819</v>
      </c>
    </row>
    <row r="6897" spans="1:10" x14ac:dyDescent="0.35">
      <c r="A6897" s="8">
        <v>6888</v>
      </c>
      <c r="B6897" s="8" t="s">
        <v>4702</v>
      </c>
      <c r="C6897" s="8" t="s">
        <v>4702</v>
      </c>
      <c r="D6897" s="7" t="s">
        <v>23825</v>
      </c>
      <c r="E6897" s="9">
        <v>326100</v>
      </c>
      <c r="F6897" s="9">
        <v>0</v>
      </c>
      <c r="G6897" s="9">
        <v>137338827.06999999</v>
      </c>
      <c r="H6897" s="9">
        <f t="shared" si="214"/>
        <v>137338827.07000023</v>
      </c>
      <c r="I6897" s="9">
        <f t="shared" si="215"/>
        <v>-2.384185791015625E-7</v>
      </c>
      <c r="J6897" s="8" t="s">
        <v>23819</v>
      </c>
    </row>
    <row r="6898" spans="1:10" x14ac:dyDescent="0.35">
      <c r="A6898" s="12">
        <v>6889</v>
      </c>
      <c r="B6898" s="12" t="s">
        <v>4702</v>
      </c>
      <c r="C6898" s="12" t="s">
        <v>4702</v>
      </c>
      <c r="D6898" s="11" t="s">
        <v>23826</v>
      </c>
      <c r="E6898" s="13">
        <v>50</v>
      </c>
      <c r="F6898" s="13">
        <v>0</v>
      </c>
      <c r="G6898" s="13">
        <v>137338777.06999999</v>
      </c>
      <c r="H6898" s="13">
        <f t="shared" si="214"/>
        <v>137338777.07000023</v>
      </c>
      <c r="I6898" s="13">
        <f t="shared" si="215"/>
        <v>-2.384185791015625E-7</v>
      </c>
      <c r="J6898" s="12" t="s">
        <v>23819</v>
      </c>
    </row>
    <row r="6899" spans="1:10" x14ac:dyDescent="0.35">
      <c r="A6899" s="8">
        <v>6890</v>
      </c>
      <c r="B6899" s="8" t="s">
        <v>4702</v>
      </c>
      <c r="C6899" s="8" t="s">
        <v>4702</v>
      </c>
      <c r="D6899" s="7" t="s">
        <v>23827</v>
      </c>
      <c r="E6899" s="9">
        <v>3.75</v>
      </c>
      <c r="F6899" s="9">
        <v>0</v>
      </c>
      <c r="G6899" s="9">
        <v>137338773.31999999</v>
      </c>
      <c r="H6899" s="9">
        <f t="shared" si="214"/>
        <v>137338773.32000023</v>
      </c>
      <c r="I6899" s="9">
        <f t="shared" si="215"/>
        <v>-2.384185791015625E-7</v>
      </c>
      <c r="J6899" s="8" t="s">
        <v>23819</v>
      </c>
    </row>
    <row r="6900" spans="1:10" x14ac:dyDescent="0.35">
      <c r="A6900" s="12">
        <v>6891</v>
      </c>
      <c r="B6900" s="12" t="s">
        <v>4702</v>
      </c>
      <c r="C6900" s="12" t="s">
        <v>4702</v>
      </c>
      <c r="D6900" s="11" t="s">
        <v>23828</v>
      </c>
      <c r="E6900" s="13">
        <v>229700</v>
      </c>
      <c r="F6900" s="13">
        <v>0</v>
      </c>
      <c r="G6900" s="13">
        <v>137109073.31999999</v>
      </c>
      <c r="H6900" s="13">
        <f t="shared" si="214"/>
        <v>137109073.32000023</v>
      </c>
      <c r="I6900" s="13">
        <f t="shared" si="215"/>
        <v>-2.384185791015625E-7</v>
      </c>
      <c r="J6900" s="12" t="s">
        <v>23819</v>
      </c>
    </row>
    <row r="6901" spans="1:10" x14ac:dyDescent="0.35">
      <c r="A6901" s="8">
        <v>6892</v>
      </c>
      <c r="B6901" s="8" t="s">
        <v>4702</v>
      </c>
      <c r="C6901" s="8" t="s">
        <v>4702</v>
      </c>
      <c r="D6901" s="7" t="s">
        <v>23829</v>
      </c>
      <c r="E6901" s="9">
        <v>50</v>
      </c>
      <c r="F6901" s="9">
        <v>0</v>
      </c>
      <c r="G6901" s="9">
        <v>137109023.31999999</v>
      </c>
      <c r="H6901" s="9">
        <f t="shared" si="214"/>
        <v>137109023.32000023</v>
      </c>
      <c r="I6901" s="9">
        <f t="shared" si="215"/>
        <v>-2.384185791015625E-7</v>
      </c>
      <c r="J6901" s="8" t="s">
        <v>23819</v>
      </c>
    </row>
    <row r="6902" spans="1:10" x14ac:dyDescent="0.35">
      <c r="A6902" s="12">
        <v>6893</v>
      </c>
      <c r="B6902" s="12" t="s">
        <v>4702</v>
      </c>
      <c r="C6902" s="12" t="s">
        <v>4702</v>
      </c>
      <c r="D6902" s="11" t="s">
        <v>23830</v>
      </c>
      <c r="E6902" s="13">
        <v>3.75</v>
      </c>
      <c r="F6902" s="13">
        <v>0</v>
      </c>
      <c r="G6902" s="13">
        <v>137109019.56999999</v>
      </c>
      <c r="H6902" s="13">
        <f t="shared" si="214"/>
        <v>137109019.57000023</v>
      </c>
      <c r="I6902" s="13">
        <f t="shared" si="215"/>
        <v>-2.384185791015625E-7</v>
      </c>
      <c r="J6902" s="12" t="s">
        <v>23819</v>
      </c>
    </row>
    <row r="6903" spans="1:10" x14ac:dyDescent="0.35">
      <c r="A6903" s="8">
        <v>6894</v>
      </c>
      <c r="B6903" s="8" t="s">
        <v>4702</v>
      </c>
      <c r="C6903" s="8" t="s">
        <v>4702</v>
      </c>
      <c r="D6903" s="7" t="s">
        <v>23831</v>
      </c>
      <c r="E6903" s="9">
        <v>122100</v>
      </c>
      <c r="F6903" s="9">
        <v>0</v>
      </c>
      <c r="G6903" s="9">
        <v>136986919.56999999</v>
      </c>
      <c r="H6903" s="9">
        <f t="shared" si="214"/>
        <v>136986919.57000023</v>
      </c>
      <c r="I6903" s="9">
        <f t="shared" si="215"/>
        <v>-2.384185791015625E-7</v>
      </c>
      <c r="J6903" s="8" t="s">
        <v>23819</v>
      </c>
    </row>
    <row r="6904" spans="1:10" x14ac:dyDescent="0.35">
      <c r="A6904" s="12">
        <v>6895</v>
      </c>
      <c r="B6904" s="12" t="s">
        <v>4702</v>
      </c>
      <c r="C6904" s="12" t="s">
        <v>4702</v>
      </c>
      <c r="D6904" s="11" t="s">
        <v>23832</v>
      </c>
      <c r="E6904" s="13">
        <v>50</v>
      </c>
      <c r="F6904" s="13">
        <v>0</v>
      </c>
      <c r="G6904" s="13">
        <v>136986869.56999999</v>
      </c>
      <c r="H6904" s="13">
        <f t="shared" si="214"/>
        <v>136986869.57000023</v>
      </c>
      <c r="I6904" s="13">
        <f t="shared" si="215"/>
        <v>-2.384185791015625E-7</v>
      </c>
      <c r="J6904" s="12" t="s">
        <v>23819</v>
      </c>
    </row>
    <row r="6905" spans="1:10" x14ac:dyDescent="0.35">
      <c r="A6905" s="8">
        <v>6896</v>
      </c>
      <c r="B6905" s="8" t="s">
        <v>4702</v>
      </c>
      <c r="C6905" s="8" t="s">
        <v>4702</v>
      </c>
      <c r="D6905" s="7" t="s">
        <v>23833</v>
      </c>
      <c r="E6905" s="9">
        <v>3.75</v>
      </c>
      <c r="F6905" s="9">
        <v>0</v>
      </c>
      <c r="G6905" s="9">
        <v>136986865.81999999</v>
      </c>
      <c r="H6905" s="9">
        <f t="shared" si="214"/>
        <v>136986865.82000023</v>
      </c>
      <c r="I6905" s="9">
        <f t="shared" si="215"/>
        <v>-2.384185791015625E-7</v>
      </c>
      <c r="J6905" s="8" t="s">
        <v>23819</v>
      </c>
    </row>
    <row r="6906" spans="1:10" x14ac:dyDescent="0.35">
      <c r="A6906" s="12">
        <v>6897</v>
      </c>
      <c r="B6906" s="12" t="s">
        <v>4702</v>
      </c>
      <c r="C6906" s="12" t="s">
        <v>4702</v>
      </c>
      <c r="D6906" s="11" t="s">
        <v>23834</v>
      </c>
      <c r="E6906" s="13">
        <v>40000</v>
      </c>
      <c r="F6906" s="13">
        <v>0</v>
      </c>
      <c r="G6906" s="13">
        <v>136946865.81999999</v>
      </c>
      <c r="H6906" s="13">
        <f t="shared" si="214"/>
        <v>136946865.82000023</v>
      </c>
      <c r="I6906" s="13">
        <f t="shared" si="215"/>
        <v>-2.384185791015625E-7</v>
      </c>
      <c r="J6906" s="12" t="s">
        <v>23819</v>
      </c>
    </row>
    <row r="6907" spans="1:10" x14ac:dyDescent="0.35">
      <c r="A6907" s="8">
        <v>6898</v>
      </c>
      <c r="B6907" s="8" t="s">
        <v>4702</v>
      </c>
      <c r="C6907" s="8" t="s">
        <v>4702</v>
      </c>
      <c r="D6907" s="7" t="s">
        <v>23835</v>
      </c>
      <c r="E6907" s="9">
        <v>25</v>
      </c>
      <c r="F6907" s="9">
        <v>0</v>
      </c>
      <c r="G6907" s="9">
        <v>136946840.81999999</v>
      </c>
      <c r="H6907" s="9">
        <f t="shared" si="214"/>
        <v>136946840.82000023</v>
      </c>
      <c r="I6907" s="9">
        <f t="shared" si="215"/>
        <v>-2.384185791015625E-7</v>
      </c>
      <c r="J6907" s="8" t="s">
        <v>23836</v>
      </c>
    </row>
    <row r="6908" spans="1:10" x14ac:dyDescent="0.35">
      <c r="A6908" s="12">
        <v>6899</v>
      </c>
      <c r="B6908" s="12" t="s">
        <v>4702</v>
      </c>
      <c r="C6908" s="12" t="s">
        <v>4702</v>
      </c>
      <c r="D6908" s="11" t="s">
        <v>23837</v>
      </c>
      <c r="E6908" s="13">
        <v>1.88</v>
      </c>
      <c r="F6908" s="13">
        <v>0</v>
      </c>
      <c r="G6908" s="13">
        <v>136946838.94</v>
      </c>
      <c r="H6908" s="13">
        <f t="shared" si="214"/>
        <v>136946838.94000024</v>
      </c>
      <c r="I6908" s="13">
        <f t="shared" si="215"/>
        <v>-2.384185791015625E-7</v>
      </c>
      <c r="J6908" s="12" t="s">
        <v>23836</v>
      </c>
    </row>
    <row r="6909" spans="1:10" x14ac:dyDescent="0.35">
      <c r="A6909" s="8">
        <v>6900</v>
      </c>
      <c r="B6909" s="8" t="s">
        <v>4702</v>
      </c>
      <c r="C6909" s="8" t="s">
        <v>4702</v>
      </c>
      <c r="D6909" s="7" t="s">
        <v>23838</v>
      </c>
      <c r="E6909" s="9">
        <v>60000</v>
      </c>
      <c r="F6909" s="9">
        <v>0</v>
      </c>
      <c r="G6909" s="9">
        <v>136886838.94</v>
      </c>
      <c r="H6909" s="9">
        <f t="shared" si="214"/>
        <v>136886838.94000024</v>
      </c>
      <c r="I6909" s="9">
        <f t="shared" si="215"/>
        <v>-2.384185791015625E-7</v>
      </c>
      <c r="J6909" s="8" t="s">
        <v>23836</v>
      </c>
    </row>
    <row r="6910" spans="1:10" x14ac:dyDescent="0.35">
      <c r="A6910" s="12">
        <v>6901</v>
      </c>
      <c r="B6910" s="12" t="s">
        <v>4702</v>
      </c>
      <c r="C6910" s="12" t="s">
        <v>4702</v>
      </c>
      <c r="D6910" s="11" t="s">
        <v>23839</v>
      </c>
      <c r="E6910" s="13">
        <v>50</v>
      </c>
      <c r="F6910" s="13">
        <v>0</v>
      </c>
      <c r="G6910" s="13">
        <v>136886788.94</v>
      </c>
      <c r="H6910" s="13">
        <f t="shared" si="214"/>
        <v>136886788.94000024</v>
      </c>
      <c r="I6910" s="13">
        <f t="shared" si="215"/>
        <v>-2.384185791015625E-7</v>
      </c>
      <c r="J6910" s="12" t="s">
        <v>23836</v>
      </c>
    </row>
    <row r="6911" spans="1:10" x14ac:dyDescent="0.35">
      <c r="A6911" s="8">
        <v>6902</v>
      </c>
      <c r="B6911" s="8" t="s">
        <v>4702</v>
      </c>
      <c r="C6911" s="8" t="s">
        <v>4702</v>
      </c>
      <c r="D6911" s="7" t="s">
        <v>23840</v>
      </c>
      <c r="E6911" s="9">
        <v>3.75</v>
      </c>
      <c r="F6911" s="9">
        <v>0</v>
      </c>
      <c r="G6911" s="9">
        <v>136886785.19</v>
      </c>
      <c r="H6911" s="9">
        <f t="shared" si="214"/>
        <v>136886785.19000024</v>
      </c>
      <c r="I6911" s="9">
        <f t="shared" si="215"/>
        <v>-2.384185791015625E-7</v>
      </c>
      <c r="J6911" s="8" t="s">
        <v>23836</v>
      </c>
    </row>
    <row r="6912" spans="1:10" x14ac:dyDescent="0.35">
      <c r="A6912" s="12">
        <v>6903</v>
      </c>
      <c r="B6912" s="12" t="s">
        <v>4702</v>
      </c>
      <c r="C6912" s="12" t="s">
        <v>4702</v>
      </c>
      <c r="D6912" s="11" t="s">
        <v>23841</v>
      </c>
      <c r="E6912" s="13">
        <v>5290000</v>
      </c>
      <c r="F6912" s="13">
        <v>0</v>
      </c>
      <c r="G6912" s="13">
        <v>131596785.19</v>
      </c>
      <c r="H6912" s="13">
        <f t="shared" si="214"/>
        <v>131596785.19000024</v>
      </c>
      <c r="I6912" s="13">
        <f t="shared" si="215"/>
        <v>-2.384185791015625E-7</v>
      </c>
      <c r="J6912" s="12" t="s">
        <v>23836</v>
      </c>
    </row>
    <row r="6913" spans="1:10" x14ac:dyDescent="0.35">
      <c r="A6913" s="8">
        <v>6904</v>
      </c>
      <c r="B6913" s="8" t="s">
        <v>4702</v>
      </c>
      <c r="C6913" s="8" t="s">
        <v>4702</v>
      </c>
      <c r="D6913" s="7" t="s">
        <v>23842</v>
      </c>
      <c r="E6913" s="9">
        <v>50</v>
      </c>
      <c r="F6913" s="9">
        <v>0</v>
      </c>
      <c r="G6913" s="9">
        <v>131596735.19</v>
      </c>
      <c r="H6913" s="9">
        <f t="shared" si="214"/>
        <v>131596735.19000024</v>
      </c>
      <c r="I6913" s="9">
        <f t="shared" si="215"/>
        <v>-2.384185791015625E-7</v>
      </c>
      <c r="J6913" s="8" t="s">
        <v>23836</v>
      </c>
    </row>
    <row r="6914" spans="1:10" x14ac:dyDescent="0.35">
      <c r="A6914" s="12">
        <v>6905</v>
      </c>
      <c r="B6914" s="12" t="s">
        <v>4702</v>
      </c>
      <c r="C6914" s="12" t="s">
        <v>4702</v>
      </c>
      <c r="D6914" s="11" t="s">
        <v>23843</v>
      </c>
      <c r="E6914" s="13">
        <v>3.75</v>
      </c>
      <c r="F6914" s="13">
        <v>0</v>
      </c>
      <c r="G6914" s="13">
        <v>131596731.44</v>
      </c>
      <c r="H6914" s="13">
        <f t="shared" si="214"/>
        <v>131596731.44000024</v>
      </c>
      <c r="I6914" s="13">
        <f t="shared" si="215"/>
        <v>-2.384185791015625E-7</v>
      </c>
      <c r="J6914" s="12" t="s">
        <v>23836</v>
      </c>
    </row>
    <row r="6915" spans="1:10" x14ac:dyDescent="0.35">
      <c r="A6915" s="8">
        <v>6906</v>
      </c>
      <c r="B6915" s="8" t="s">
        <v>4702</v>
      </c>
      <c r="C6915" s="8" t="s">
        <v>4702</v>
      </c>
      <c r="D6915" s="7" t="s">
        <v>23844</v>
      </c>
      <c r="E6915" s="9">
        <v>560000</v>
      </c>
      <c r="F6915" s="9">
        <v>0</v>
      </c>
      <c r="G6915" s="9">
        <v>131036731.44</v>
      </c>
      <c r="H6915" s="9">
        <f t="shared" si="214"/>
        <v>131036731.44000024</v>
      </c>
      <c r="I6915" s="9">
        <f t="shared" si="215"/>
        <v>-2.384185791015625E-7</v>
      </c>
      <c r="J6915" s="8" t="s">
        <v>23836</v>
      </c>
    </row>
    <row r="6916" spans="1:10" x14ac:dyDescent="0.35">
      <c r="A6916" s="12">
        <v>6907</v>
      </c>
      <c r="B6916" s="12" t="s">
        <v>4702</v>
      </c>
      <c r="C6916" s="12" t="s">
        <v>4702</v>
      </c>
      <c r="D6916" s="11" t="s">
        <v>23845</v>
      </c>
      <c r="E6916" s="13">
        <v>50</v>
      </c>
      <c r="F6916" s="13">
        <v>0</v>
      </c>
      <c r="G6916" s="13">
        <v>131036681.44</v>
      </c>
      <c r="H6916" s="13">
        <f t="shared" si="214"/>
        <v>131036681.44000024</v>
      </c>
      <c r="I6916" s="13">
        <f t="shared" si="215"/>
        <v>-2.384185791015625E-7</v>
      </c>
      <c r="J6916" s="12" t="s">
        <v>23836</v>
      </c>
    </row>
    <row r="6917" spans="1:10" x14ac:dyDescent="0.35">
      <c r="A6917" s="8">
        <v>6908</v>
      </c>
      <c r="B6917" s="8" t="s">
        <v>4702</v>
      </c>
      <c r="C6917" s="8" t="s">
        <v>4702</v>
      </c>
      <c r="D6917" s="7" t="s">
        <v>23846</v>
      </c>
      <c r="E6917" s="9">
        <v>3.75</v>
      </c>
      <c r="F6917" s="9">
        <v>0</v>
      </c>
      <c r="G6917" s="9">
        <v>131036677.69</v>
      </c>
      <c r="H6917" s="9">
        <f t="shared" si="214"/>
        <v>131036677.69000024</v>
      </c>
      <c r="I6917" s="9">
        <f t="shared" si="215"/>
        <v>-2.384185791015625E-7</v>
      </c>
      <c r="J6917" s="8" t="s">
        <v>23836</v>
      </c>
    </row>
    <row r="6918" spans="1:10" x14ac:dyDescent="0.35">
      <c r="A6918" s="12">
        <v>6909</v>
      </c>
      <c r="B6918" s="12" t="s">
        <v>4702</v>
      </c>
      <c r="C6918" s="12" t="s">
        <v>4702</v>
      </c>
      <c r="D6918" s="11" t="s">
        <v>23847</v>
      </c>
      <c r="E6918" s="13">
        <v>20000</v>
      </c>
      <c r="F6918" s="13">
        <v>0</v>
      </c>
      <c r="G6918" s="13">
        <v>131016677.69</v>
      </c>
      <c r="H6918" s="13">
        <f t="shared" si="214"/>
        <v>131016677.69000024</v>
      </c>
      <c r="I6918" s="13">
        <f t="shared" si="215"/>
        <v>-2.384185791015625E-7</v>
      </c>
      <c r="J6918" s="12" t="s">
        <v>23836</v>
      </c>
    </row>
    <row r="6919" spans="1:10" x14ac:dyDescent="0.35">
      <c r="A6919" s="8">
        <v>6910</v>
      </c>
      <c r="B6919" s="8" t="s">
        <v>4702</v>
      </c>
      <c r="C6919" s="8" t="s">
        <v>4702</v>
      </c>
      <c r="D6919" s="7" t="s">
        <v>23848</v>
      </c>
      <c r="E6919" s="9">
        <v>25</v>
      </c>
      <c r="F6919" s="9">
        <v>0</v>
      </c>
      <c r="G6919" s="9">
        <v>131016652.69</v>
      </c>
      <c r="H6919" s="9">
        <f t="shared" si="214"/>
        <v>131016652.69000024</v>
      </c>
      <c r="I6919" s="9">
        <f t="shared" si="215"/>
        <v>-2.384185791015625E-7</v>
      </c>
      <c r="J6919" s="8" t="s">
        <v>23836</v>
      </c>
    </row>
    <row r="6920" spans="1:10" x14ac:dyDescent="0.35">
      <c r="A6920" s="12">
        <v>6911</v>
      </c>
      <c r="B6920" s="12" t="s">
        <v>4702</v>
      </c>
      <c r="C6920" s="12" t="s">
        <v>4702</v>
      </c>
      <c r="D6920" s="11" t="s">
        <v>23849</v>
      </c>
      <c r="E6920" s="13">
        <v>1.88</v>
      </c>
      <c r="F6920" s="13">
        <v>0</v>
      </c>
      <c r="G6920" s="13">
        <v>131016650.81</v>
      </c>
      <c r="H6920" s="13">
        <f t="shared" si="214"/>
        <v>131016650.81000024</v>
      </c>
      <c r="I6920" s="13">
        <f t="shared" si="215"/>
        <v>-2.384185791015625E-7</v>
      </c>
      <c r="J6920" s="12" t="s">
        <v>23836</v>
      </c>
    </row>
    <row r="6921" spans="1:10" x14ac:dyDescent="0.35">
      <c r="A6921" s="8">
        <v>6912</v>
      </c>
      <c r="B6921" s="8" t="s">
        <v>4702</v>
      </c>
      <c r="C6921" s="8" t="s">
        <v>4702</v>
      </c>
      <c r="D6921" s="7" t="s">
        <v>23850</v>
      </c>
      <c r="E6921" s="9">
        <v>20000</v>
      </c>
      <c r="F6921" s="9">
        <v>0</v>
      </c>
      <c r="G6921" s="9">
        <v>130996650.81</v>
      </c>
      <c r="H6921" s="9">
        <f t="shared" si="214"/>
        <v>130996650.81000024</v>
      </c>
      <c r="I6921" s="9">
        <f t="shared" si="215"/>
        <v>-2.384185791015625E-7</v>
      </c>
      <c r="J6921" s="8" t="s">
        <v>23836</v>
      </c>
    </row>
    <row r="6922" spans="1:10" x14ac:dyDescent="0.35">
      <c r="A6922" s="12">
        <v>6913</v>
      </c>
      <c r="B6922" s="12" t="s">
        <v>4702</v>
      </c>
      <c r="C6922" s="12" t="s">
        <v>4702</v>
      </c>
      <c r="D6922" s="11" t="s">
        <v>23851</v>
      </c>
      <c r="E6922" s="13">
        <v>25</v>
      </c>
      <c r="F6922" s="13">
        <v>0</v>
      </c>
      <c r="G6922" s="13">
        <v>130996625.81</v>
      </c>
      <c r="H6922" s="13">
        <f t="shared" ref="H6922:H6985" si="216">H6921-E6922+F6922</f>
        <v>130996625.81000024</v>
      </c>
      <c r="I6922" s="13">
        <f t="shared" ref="I6922:I6985" si="217">G6922-H6922</f>
        <v>-2.384185791015625E-7</v>
      </c>
      <c r="J6922" s="12" t="s">
        <v>23836</v>
      </c>
    </row>
    <row r="6923" spans="1:10" x14ac:dyDescent="0.35">
      <c r="A6923" s="8">
        <v>6914</v>
      </c>
      <c r="B6923" s="8" t="s">
        <v>4702</v>
      </c>
      <c r="C6923" s="8" t="s">
        <v>4702</v>
      </c>
      <c r="D6923" s="7" t="s">
        <v>23852</v>
      </c>
      <c r="E6923" s="9">
        <v>1.88</v>
      </c>
      <c r="F6923" s="9">
        <v>0</v>
      </c>
      <c r="G6923" s="9">
        <v>130996623.93000001</v>
      </c>
      <c r="H6923" s="9">
        <f t="shared" si="216"/>
        <v>130996623.93000025</v>
      </c>
      <c r="I6923" s="9">
        <f t="shared" si="217"/>
        <v>-2.384185791015625E-7</v>
      </c>
      <c r="J6923" s="8" t="s">
        <v>23836</v>
      </c>
    </row>
    <row r="6924" spans="1:10" x14ac:dyDescent="0.35">
      <c r="A6924" s="12">
        <v>6915</v>
      </c>
      <c r="B6924" s="12" t="s">
        <v>4711</v>
      </c>
      <c r="C6924" s="12" t="s">
        <v>4711</v>
      </c>
      <c r="D6924" s="11" t="s">
        <v>23853</v>
      </c>
      <c r="E6924" s="13">
        <v>238000</v>
      </c>
      <c r="F6924" s="13">
        <v>0</v>
      </c>
      <c r="G6924" s="13">
        <v>130758623.93000001</v>
      </c>
      <c r="H6924" s="13">
        <f t="shared" si="216"/>
        <v>130758623.93000025</v>
      </c>
      <c r="I6924" s="13">
        <f t="shared" si="217"/>
        <v>-2.384185791015625E-7</v>
      </c>
      <c r="J6924" s="12" t="s">
        <v>23836</v>
      </c>
    </row>
    <row r="6925" spans="1:10" x14ac:dyDescent="0.35">
      <c r="A6925" s="8">
        <v>6916</v>
      </c>
      <c r="B6925" s="8" t="s">
        <v>4711</v>
      </c>
      <c r="C6925" s="8" t="s">
        <v>4711</v>
      </c>
      <c r="D6925" s="7" t="s">
        <v>23854</v>
      </c>
      <c r="E6925" s="9">
        <v>50</v>
      </c>
      <c r="F6925" s="9">
        <v>0</v>
      </c>
      <c r="G6925" s="9">
        <v>130758573.93000001</v>
      </c>
      <c r="H6925" s="9">
        <f t="shared" si="216"/>
        <v>130758573.93000025</v>
      </c>
      <c r="I6925" s="9">
        <f t="shared" si="217"/>
        <v>-2.384185791015625E-7</v>
      </c>
      <c r="J6925" s="8" t="s">
        <v>23855</v>
      </c>
    </row>
    <row r="6926" spans="1:10" x14ac:dyDescent="0.35">
      <c r="A6926" s="12">
        <v>6917</v>
      </c>
      <c r="B6926" s="12" t="s">
        <v>4711</v>
      </c>
      <c r="C6926" s="12" t="s">
        <v>4711</v>
      </c>
      <c r="D6926" s="11" t="s">
        <v>23856</v>
      </c>
      <c r="E6926" s="13">
        <v>3.75</v>
      </c>
      <c r="F6926" s="13">
        <v>0</v>
      </c>
      <c r="G6926" s="13">
        <v>130758570.18000001</v>
      </c>
      <c r="H6926" s="13">
        <f t="shared" si="216"/>
        <v>130758570.18000025</v>
      </c>
      <c r="I6926" s="13">
        <f t="shared" si="217"/>
        <v>-2.384185791015625E-7</v>
      </c>
      <c r="J6926" s="12" t="s">
        <v>23855</v>
      </c>
    </row>
    <row r="6927" spans="1:10" x14ac:dyDescent="0.35">
      <c r="A6927" s="8">
        <v>6918</v>
      </c>
      <c r="B6927" s="8" t="s">
        <v>4711</v>
      </c>
      <c r="C6927" s="8" t="s">
        <v>4711</v>
      </c>
      <c r="D6927" s="7" t="s">
        <v>23857</v>
      </c>
      <c r="E6927" s="9">
        <v>67500</v>
      </c>
      <c r="F6927" s="9">
        <v>0</v>
      </c>
      <c r="G6927" s="9">
        <v>130691070.18000001</v>
      </c>
      <c r="H6927" s="9">
        <f t="shared" si="216"/>
        <v>130691070.18000025</v>
      </c>
      <c r="I6927" s="9">
        <f t="shared" si="217"/>
        <v>-2.384185791015625E-7</v>
      </c>
      <c r="J6927" s="8" t="s">
        <v>23855</v>
      </c>
    </row>
    <row r="6928" spans="1:10" x14ac:dyDescent="0.35">
      <c r="A6928" s="12">
        <v>6919</v>
      </c>
      <c r="B6928" s="12" t="s">
        <v>4711</v>
      </c>
      <c r="C6928" s="12" t="s">
        <v>4711</v>
      </c>
      <c r="D6928" s="11" t="s">
        <v>23858</v>
      </c>
      <c r="E6928" s="13">
        <v>50</v>
      </c>
      <c r="F6928" s="13">
        <v>0</v>
      </c>
      <c r="G6928" s="13">
        <v>130691020.18000001</v>
      </c>
      <c r="H6928" s="13">
        <f t="shared" si="216"/>
        <v>130691020.18000025</v>
      </c>
      <c r="I6928" s="13">
        <f t="shared" si="217"/>
        <v>-2.384185791015625E-7</v>
      </c>
      <c r="J6928" s="12" t="s">
        <v>23855</v>
      </c>
    </row>
    <row r="6929" spans="1:10" x14ac:dyDescent="0.35">
      <c r="A6929" s="8">
        <v>6920</v>
      </c>
      <c r="B6929" s="8" t="s">
        <v>4711</v>
      </c>
      <c r="C6929" s="8" t="s">
        <v>4711</v>
      </c>
      <c r="D6929" s="7" t="s">
        <v>23859</v>
      </c>
      <c r="E6929" s="9">
        <v>3.75</v>
      </c>
      <c r="F6929" s="9">
        <v>0</v>
      </c>
      <c r="G6929" s="9">
        <v>130691016.43000001</v>
      </c>
      <c r="H6929" s="9">
        <f t="shared" si="216"/>
        <v>130691016.43000025</v>
      </c>
      <c r="I6929" s="9">
        <f t="shared" si="217"/>
        <v>-2.384185791015625E-7</v>
      </c>
      <c r="J6929" s="8" t="s">
        <v>23855</v>
      </c>
    </row>
    <row r="6930" spans="1:10" x14ac:dyDescent="0.35">
      <c r="A6930" s="12">
        <v>6921</v>
      </c>
      <c r="B6930" s="12" t="s">
        <v>4711</v>
      </c>
      <c r="C6930" s="12" t="s">
        <v>4711</v>
      </c>
      <c r="D6930" s="11" t="s">
        <v>23860</v>
      </c>
      <c r="E6930" s="13">
        <v>177000</v>
      </c>
      <c r="F6930" s="13">
        <v>0</v>
      </c>
      <c r="G6930" s="13">
        <v>130514016.43000001</v>
      </c>
      <c r="H6930" s="13">
        <f t="shared" si="216"/>
        <v>130514016.43000025</v>
      </c>
      <c r="I6930" s="13">
        <f t="shared" si="217"/>
        <v>-2.384185791015625E-7</v>
      </c>
      <c r="J6930" s="12" t="s">
        <v>23855</v>
      </c>
    </row>
    <row r="6931" spans="1:10" x14ac:dyDescent="0.35">
      <c r="A6931" s="8">
        <v>6922</v>
      </c>
      <c r="B6931" s="8" t="s">
        <v>4711</v>
      </c>
      <c r="C6931" s="8" t="s">
        <v>4711</v>
      </c>
      <c r="D6931" s="7" t="s">
        <v>23861</v>
      </c>
      <c r="E6931" s="9">
        <v>50</v>
      </c>
      <c r="F6931" s="9">
        <v>0</v>
      </c>
      <c r="G6931" s="9">
        <v>130513966.43000001</v>
      </c>
      <c r="H6931" s="9">
        <f t="shared" si="216"/>
        <v>130513966.43000025</v>
      </c>
      <c r="I6931" s="9">
        <f t="shared" si="217"/>
        <v>-2.384185791015625E-7</v>
      </c>
      <c r="J6931" s="8" t="s">
        <v>23855</v>
      </c>
    </row>
    <row r="6932" spans="1:10" x14ac:dyDescent="0.35">
      <c r="A6932" s="12">
        <v>6923</v>
      </c>
      <c r="B6932" s="12" t="s">
        <v>4711</v>
      </c>
      <c r="C6932" s="12" t="s">
        <v>4711</v>
      </c>
      <c r="D6932" s="11" t="s">
        <v>23862</v>
      </c>
      <c r="E6932" s="13">
        <v>3.75</v>
      </c>
      <c r="F6932" s="13">
        <v>0</v>
      </c>
      <c r="G6932" s="13">
        <v>130513962.68000001</v>
      </c>
      <c r="H6932" s="13">
        <f t="shared" si="216"/>
        <v>130513962.68000025</v>
      </c>
      <c r="I6932" s="13">
        <f t="shared" si="217"/>
        <v>-2.384185791015625E-7</v>
      </c>
      <c r="J6932" s="12" t="s">
        <v>23855</v>
      </c>
    </row>
    <row r="6933" spans="1:10" x14ac:dyDescent="0.35">
      <c r="A6933" s="8">
        <v>6924</v>
      </c>
      <c r="B6933" s="8" t="s">
        <v>4711</v>
      </c>
      <c r="C6933" s="8" t="s">
        <v>4711</v>
      </c>
      <c r="D6933" s="7" t="s">
        <v>23863</v>
      </c>
      <c r="E6933" s="9">
        <v>100000</v>
      </c>
      <c r="F6933" s="9">
        <v>0</v>
      </c>
      <c r="G6933" s="9">
        <v>130413962.68000001</v>
      </c>
      <c r="H6933" s="9">
        <f t="shared" si="216"/>
        <v>130413962.68000025</v>
      </c>
      <c r="I6933" s="9">
        <f t="shared" si="217"/>
        <v>-2.384185791015625E-7</v>
      </c>
      <c r="J6933" s="8" t="s">
        <v>23855</v>
      </c>
    </row>
    <row r="6934" spans="1:10" x14ac:dyDescent="0.35">
      <c r="A6934" s="12">
        <v>6925</v>
      </c>
      <c r="B6934" s="12" t="s">
        <v>4711</v>
      </c>
      <c r="C6934" s="12" t="s">
        <v>4711</v>
      </c>
      <c r="D6934" s="11" t="s">
        <v>23864</v>
      </c>
      <c r="E6934" s="13">
        <v>50</v>
      </c>
      <c r="F6934" s="13">
        <v>0</v>
      </c>
      <c r="G6934" s="13">
        <v>130413912.68000001</v>
      </c>
      <c r="H6934" s="13">
        <f t="shared" si="216"/>
        <v>130413912.68000025</v>
      </c>
      <c r="I6934" s="13">
        <f t="shared" si="217"/>
        <v>-2.384185791015625E-7</v>
      </c>
      <c r="J6934" s="12" t="s">
        <v>23855</v>
      </c>
    </row>
    <row r="6935" spans="1:10" x14ac:dyDescent="0.35">
      <c r="A6935" s="8">
        <v>6926</v>
      </c>
      <c r="B6935" s="8" t="s">
        <v>4711</v>
      </c>
      <c r="C6935" s="8" t="s">
        <v>4711</v>
      </c>
      <c r="D6935" s="7" t="s">
        <v>23865</v>
      </c>
      <c r="E6935" s="9">
        <v>3.75</v>
      </c>
      <c r="F6935" s="9">
        <v>0</v>
      </c>
      <c r="G6935" s="9">
        <v>130413908.93000001</v>
      </c>
      <c r="H6935" s="9">
        <f t="shared" si="216"/>
        <v>130413908.93000025</v>
      </c>
      <c r="I6935" s="9">
        <f t="shared" si="217"/>
        <v>-2.384185791015625E-7</v>
      </c>
      <c r="J6935" s="8" t="s">
        <v>23855</v>
      </c>
    </row>
    <row r="6936" spans="1:10" x14ac:dyDescent="0.35">
      <c r="A6936" s="12">
        <v>6927</v>
      </c>
      <c r="B6936" s="12" t="s">
        <v>4711</v>
      </c>
      <c r="C6936" s="12" t="s">
        <v>4711</v>
      </c>
      <c r="D6936" s="11" t="s">
        <v>23866</v>
      </c>
      <c r="E6936" s="13">
        <v>200000</v>
      </c>
      <c r="F6936" s="13">
        <v>0</v>
      </c>
      <c r="G6936" s="13">
        <v>130213908.93000001</v>
      </c>
      <c r="H6936" s="13">
        <f t="shared" si="216"/>
        <v>130213908.93000025</v>
      </c>
      <c r="I6936" s="13">
        <f t="shared" si="217"/>
        <v>-2.384185791015625E-7</v>
      </c>
      <c r="J6936" s="12" t="s">
        <v>23855</v>
      </c>
    </row>
    <row r="6937" spans="1:10" x14ac:dyDescent="0.35">
      <c r="A6937" s="8">
        <v>6928</v>
      </c>
      <c r="B6937" s="8" t="s">
        <v>4711</v>
      </c>
      <c r="C6937" s="8" t="s">
        <v>4711</v>
      </c>
      <c r="D6937" s="7" t="s">
        <v>23867</v>
      </c>
      <c r="E6937" s="9">
        <v>50</v>
      </c>
      <c r="F6937" s="9">
        <v>0</v>
      </c>
      <c r="G6937" s="9">
        <v>130213858.93000001</v>
      </c>
      <c r="H6937" s="9">
        <f t="shared" si="216"/>
        <v>130213858.93000025</v>
      </c>
      <c r="I6937" s="9">
        <f t="shared" si="217"/>
        <v>-2.384185791015625E-7</v>
      </c>
      <c r="J6937" s="8" t="s">
        <v>23855</v>
      </c>
    </row>
    <row r="6938" spans="1:10" x14ac:dyDescent="0.35">
      <c r="A6938" s="12">
        <v>6929</v>
      </c>
      <c r="B6938" s="12" t="s">
        <v>4711</v>
      </c>
      <c r="C6938" s="12" t="s">
        <v>4711</v>
      </c>
      <c r="D6938" s="11" t="s">
        <v>23868</v>
      </c>
      <c r="E6938" s="13">
        <v>3.75</v>
      </c>
      <c r="F6938" s="13">
        <v>0</v>
      </c>
      <c r="G6938" s="13">
        <v>130213855.18000001</v>
      </c>
      <c r="H6938" s="13">
        <f t="shared" si="216"/>
        <v>130213855.18000025</v>
      </c>
      <c r="I6938" s="13">
        <f t="shared" si="217"/>
        <v>-2.384185791015625E-7</v>
      </c>
      <c r="J6938" s="12" t="s">
        <v>23855</v>
      </c>
    </row>
    <row r="6939" spans="1:10" x14ac:dyDescent="0.35">
      <c r="A6939" s="8">
        <v>6930</v>
      </c>
      <c r="B6939" s="8" t="s">
        <v>4711</v>
      </c>
      <c r="C6939" s="8" t="s">
        <v>4711</v>
      </c>
      <c r="D6939" s="7" t="s">
        <v>23869</v>
      </c>
      <c r="E6939" s="9">
        <v>20000</v>
      </c>
      <c r="F6939" s="9">
        <v>0</v>
      </c>
      <c r="G6939" s="9">
        <v>130193855.18000001</v>
      </c>
      <c r="H6939" s="9">
        <f t="shared" si="216"/>
        <v>130193855.18000025</v>
      </c>
      <c r="I6939" s="9">
        <f t="shared" si="217"/>
        <v>-2.384185791015625E-7</v>
      </c>
      <c r="J6939" s="8" t="s">
        <v>23855</v>
      </c>
    </row>
    <row r="6940" spans="1:10" x14ac:dyDescent="0.35">
      <c r="A6940" s="12">
        <v>6931</v>
      </c>
      <c r="B6940" s="12" t="s">
        <v>4711</v>
      </c>
      <c r="C6940" s="12" t="s">
        <v>4711</v>
      </c>
      <c r="D6940" s="11" t="s">
        <v>23870</v>
      </c>
      <c r="E6940" s="13">
        <v>25</v>
      </c>
      <c r="F6940" s="13">
        <v>0</v>
      </c>
      <c r="G6940" s="13">
        <v>130193830.18000001</v>
      </c>
      <c r="H6940" s="13">
        <f t="shared" si="216"/>
        <v>130193830.18000025</v>
      </c>
      <c r="I6940" s="13">
        <f t="shared" si="217"/>
        <v>-2.384185791015625E-7</v>
      </c>
      <c r="J6940" s="12" t="s">
        <v>23855</v>
      </c>
    </row>
    <row r="6941" spans="1:10" x14ac:dyDescent="0.35">
      <c r="A6941" s="8">
        <v>6932</v>
      </c>
      <c r="B6941" s="8" t="s">
        <v>4711</v>
      </c>
      <c r="C6941" s="8" t="s">
        <v>4711</v>
      </c>
      <c r="D6941" s="7" t="s">
        <v>23871</v>
      </c>
      <c r="E6941" s="9">
        <v>1.88</v>
      </c>
      <c r="F6941" s="9">
        <v>0</v>
      </c>
      <c r="G6941" s="9">
        <v>130193828.3</v>
      </c>
      <c r="H6941" s="9">
        <f t="shared" si="216"/>
        <v>130193828.30000025</v>
      </c>
      <c r="I6941" s="9">
        <f t="shared" si="217"/>
        <v>-2.5331974029541016E-7</v>
      </c>
      <c r="J6941" s="8" t="s">
        <v>23872</v>
      </c>
    </row>
    <row r="6942" spans="1:10" x14ac:dyDescent="0.35">
      <c r="A6942" s="12">
        <v>6933</v>
      </c>
      <c r="B6942" s="12" t="s">
        <v>4711</v>
      </c>
      <c r="C6942" s="12" t="s">
        <v>4711</v>
      </c>
      <c r="D6942" s="11" t="s">
        <v>23873</v>
      </c>
      <c r="E6942" s="13">
        <v>50500</v>
      </c>
      <c r="F6942" s="13">
        <v>0</v>
      </c>
      <c r="G6942" s="13">
        <v>130143328.3</v>
      </c>
      <c r="H6942" s="13">
        <f t="shared" si="216"/>
        <v>130143328.30000025</v>
      </c>
      <c r="I6942" s="13">
        <f t="shared" si="217"/>
        <v>-2.5331974029541016E-7</v>
      </c>
      <c r="J6942" s="12" t="s">
        <v>23872</v>
      </c>
    </row>
    <row r="6943" spans="1:10" x14ac:dyDescent="0.35">
      <c r="A6943" s="8">
        <v>6934</v>
      </c>
      <c r="B6943" s="8" t="s">
        <v>4711</v>
      </c>
      <c r="C6943" s="8" t="s">
        <v>4711</v>
      </c>
      <c r="D6943" s="7" t="s">
        <v>23874</v>
      </c>
      <c r="E6943" s="9">
        <v>50</v>
      </c>
      <c r="F6943" s="9">
        <v>0</v>
      </c>
      <c r="G6943" s="9">
        <v>130143278.3</v>
      </c>
      <c r="H6943" s="9">
        <f t="shared" si="216"/>
        <v>130143278.30000025</v>
      </c>
      <c r="I6943" s="9">
        <f t="shared" si="217"/>
        <v>-2.5331974029541016E-7</v>
      </c>
      <c r="J6943" s="8" t="s">
        <v>23872</v>
      </c>
    </row>
    <row r="6944" spans="1:10" x14ac:dyDescent="0.35">
      <c r="A6944" s="12">
        <v>6935</v>
      </c>
      <c r="B6944" s="12" t="s">
        <v>4711</v>
      </c>
      <c r="C6944" s="12" t="s">
        <v>4711</v>
      </c>
      <c r="D6944" s="11" t="s">
        <v>23875</v>
      </c>
      <c r="E6944" s="13">
        <v>3.75</v>
      </c>
      <c r="F6944" s="13">
        <v>0</v>
      </c>
      <c r="G6944" s="13">
        <v>130143274.55</v>
      </c>
      <c r="H6944" s="13">
        <f t="shared" si="216"/>
        <v>130143274.55000025</v>
      </c>
      <c r="I6944" s="13">
        <f t="shared" si="217"/>
        <v>-2.5331974029541016E-7</v>
      </c>
      <c r="J6944" s="12" t="s">
        <v>23872</v>
      </c>
    </row>
    <row r="6945" spans="1:10" x14ac:dyDescent="0.35">
      <c r="A6945" s="8">
        <v>6936</v>
      </c>
      <c r="B6945" s="8" t="s">
        <v>4711</v>
      </c>
      <c r="C6945" s="8" t="s">
        <v>4711</v>
      </c>
      <c r="D6945" s="7" t="s">
        <v>23876</v>
      </c>
      <c r="E6945" s="9">
        <v>135000</v>
      </c>
      <c r="F6945" s="9">
        <v>0</v>
      </c>
      <c r="G6945" s="9">
        <v>130008274.55</v>
      </c>
      <c r="H6945" s="9">
        <f t="shared" si="216"/>
        <v>130008274.55000025</v>
      </c>
      <c r="I6945" s="9">
        <f t="shared" si="217"/>
        <v>-2.5331974029541016E-7</v>
      </c>
      <c r="J6945" s="8" t="s">
        <v>23872</v>
      </c>
    </row>
    <row r="6946" spans="1:10" x14ac:dyDescent="0.35">
      <c r="A6946" s="12">
        <v>6937</v>
      </c>
      <c r="B6946" s="12" t="s">
        <v>4711</v>
      </c>
      <c r="C6946" s="12" t="s">
        <v>4711</v>
      </c>
      <c r="D6946" s="11" t="s">
        <v>23877</v>
      </c>
      <c r="E6946" s="13">
        <v>50</v>
      </c>
      <c r="F6946" s="13">
        <v>0</v>
      </c>
      <c r="G6946" s="13">
        <v>130008224.55</v>
      </c>
      <c r="H6946" s="13">
        <f t="shared" si="216"/>
        <v>130008224.55000025</v>
      </c>
      <c r="I6946" s="13">
        <f t="shared" si="217"/>
        <v>-2.5331974029541016E-7</v>
      </c>
      <c r="J6946" s="12" t="s">
        <v>23872</v>
      </c>
    </row>
    <row r="6947" spans="1:10" x14ac:dyDescent="0.35">
      <c r="A6947" s="8">
        <v>6938</v>
      </c>
      <c r="B6947" s="8" t="s">
        <v>4711</v>
      </c>
      <c r="C6947" s="8" t="s">
        <v>4711</v>
      </c>
      <c r="D6947" s="7" t="s">
        <v>23878</v>
      </c>
      <c r="E6947" s="9">
        <v>3.75</v>
      </c>
      <c r="F6947" s="9">
        <v>0</v>
      </c>
      <c r="G6947" s="9">
        <v>130008220.8</v>
      </c>
      <c r="H6947" s="9">
        <f t="shared" si="216"/>
        <v>130008220.80000025</v>
      </c>
      <c r="I6947" s="9">
        <f t="shared" si="217"/>
        <v>-2.5331974029541016E-7</v>
      </c>
      <c r="J6947" s="8" t="s">
        <v>23872</v>
      </c>
    </row>
    <row r="6948" spans="1:10" x14ac:dyDescent="0.35">
      <c r="A6948" s="12">
        <v>6939</v>
      </c>
      <c r="B6948" s="12" t="s">
        <v>4711</v>
      </c>
      <c r="C6948" s="12" t="s">
        <v>4711</v>
      </c>
      <c r="D6948" s="11" t="s">
        <v>23879</v>
      </c>
      <c r="E6948" s="13">
        <v>460000</v>
      </c>
      <c r="F6948" s="13">
        <v>0</v>
      </c>
      <c r="G6948" s="13">
        <v>129548220.8</v>
      </c>
      <c r="H6948" s="13">
        <f t="shared" si="216"/>
        <v>129548220.80000025</v>
      </c>
      <c r="I6948" s="13">
        <f t="shared" si="217"/>
        <v>-2.5331974029541016E-7</v>
      </c>
      <c r="J6948" s="12" t="s">
        <v>23872</v>
      </c>
    </row>
    <row r="6949" spans="1:10" x14ac:dyDescent="0.35">
      <c r="A6949" s="8">
        <v>6940</v>
      </c>
      <c r="B6949" s="8" t="s">
        <v>4711</v>
      </c>
      <c r="C6949" s="8" t="s">
        <v>4711</v>
      </c>
      <c r="D6949" s="7" t="s">
        <v>23880</v>
      </c>
      <c r="E6949" s="9">
        <v>50</v>
      </c>
      <c r="F6949" s="9">
        <v>0</v>
      </c>
      <c r="G6949" s="9">
        <v>129548170.8</v>
      </c>
      <c r="H6949" s="9">
        <f t="shared" si="216"/>
        <v>129548170.80000025</v>
      </c>
      <c r="I6949" s="9">
        <f t="shared" si="217"/>
        <v>-2.5331974029541016E-7</v>
      </c>
      <c r="J6949" s="8" t="s">
        <v>23872</v>
      </c>
    </row>
    <row r="6950" spans="1:10" x14ac:dyDescent="0.35">
      <c r="A6950" s="12">
        <v>6941</v>
      </c>
      <c r="B6950" s="12" t="s">
        <v>4711</v>
      </c>
      <c r="C6950" s="12" t="s">
        <v>4711</v>
      </c>
      <c r="D6950" s="11" t="s">
        <v>23881</v>
      </c>
      <c r="E6950" s="13">
        <v>3.75</v>
      </c>
      <c r="F6950" s="13">
        <v>0</v>
      </c>
      <c r="G6950" s="13">
        <v>129548167.05</v>
      </c>
      <c r="H6950" s="13">
        <f t="shared" si="216"/>
        <v>129548167.05000025</v>
      </c>
      <c r="I6950" s="13">
        <f t="shared" si="217"/>
        <v>-2.5331974029541016E-7</v>
      </c>
      <c r="J6950" s="12" t="s">
        <v>23872</v>
      </c>
    </row>
    <row r="6951" spans="1:10" x14ac:dyDescent="0.35">
      <c r="A6951" s="8">
        <v>6942</v>
      </c>
      <c r="B6951" s="8" t="s">
        <v>4711</v>
      </c>
      <c r="C6951" s="8" t="s">
        <v>4798</v>
      </c>
      <c r="D6951" s="7" t="s">
        <v>23882</v>
      </c>
      <c r="E6951" s="9">
        <v>88780</v>
      </c>
      <c r="F6951" s="9">
        <v>0</v>
      </c>
      <c r="G6951" s="9">
        <v>129459387.05</v>
      </c>
      <c r="H6951" s="9">
        <f t="shared" si="216"/>
        <v>129459387.05000025</v>
      </c>
      <c r="I6951" s="9">
        <f t="shared" si="217"/>
        <v>-2.5331974029541016E-7</v>
      </c>
      <c r="J6951" s="8" t="s">
        <v>23872</v>
      </c>
    </row>
    <row r="6952" spans="1:10" x14ac:dyDescent="0.35">
      <c r="A6952" s="12">
        <v>6943</v>
      </c>
      <c r="B6952" s="12" t="s">
        <v>4711</v>
      </c>
      <c r="C6952" s="12" t="s">
        <v>4798</v>
      </c>
      <c r="D6952" s="11" t="s">
        <v>23883</v>
      </c>
      <c r="E6952" s="13">
        <v>50</v>
      </c>
      <c r="F6952" s="13">
        <v>0</v>
      </c>
      <c r="G6952" s="13">
        <v>129459337.05</v>
      </c>
      <c r="H6952" s="13">
        <f t="shared" si="216"/>
        <v>129459337.05000025</v>
      </c>
      <c r="I6952" s="13">
        <f t="shared" si="217"/>
        <v>-2.5331974029541016E-7</v>
      </c>
      <c r="J6952" s="12" t="s">
        <v>23872</v>
      </c>
    </row>
    <row r="6953" spans="1:10" x14ac:dyDescent="0.35">
      <c r="A6953" s="8">
        <v>6944</v>
      </c>
      <c r="B6953" s="8" t="s">
        <v>4711</v>
      </c>
      <c r="C6953" s="8" t="s">
        <v>4798</v>
      </c>
      <c r="D6953" s="7" t="s">
        <v>23884</v>
      </c>
      <c r="E6953" s="9">
        <v>3.75</v>
      </c>
      <c r="F6953" s="9">
        <v>0</v>
      </c>
      <c r="G6953" s="9">
        <v>129459333.3</v>
      </c>
      <c r="H6953" s="9">
        <f t="shared" si="216"/>
        <v>129459333.30000025</v>
      </c>
      <c r="I6953" s="9">
        <f t="shared" si="217"/>
        <v>-2.5331974029541016E-7</v>
      </c>
      <c r="J6953" s="8" t="s">
        <v>23872</v>
      </c>
    </row>
    <row r="6954" spans="1:10" x14ac:dyDescent="0.35">
      <c r="A6954" s="12">
        <v>6945</v>
      </c>
      <c r="B6954" s="12" t="s">
        <v>4711</v>
      </c>
      <c r="C6954" s="12" t="s">
        <v>4798</v>
      </c>
      <c r="D6954" s="11" t="s">
        <v>23885</v>
      </c>
      <c r="E6954" s="13">
        <v>116000</v>
      </c>
      <c r="F6954" s="13">
        <v>0</v>
      </c>
      <c r="G6954" s="13">
        <v>129343333.3</v>
      </c>
      <c r="H6954" s="13">
        <f t="shared" si="216"/>
        <v>129343333.30000025</v>
      </c>
      <c r="I6954" s="13">
        <f t="shared" si="217"/>
        <v>-2.5331974029541016E-7</v>
      </c>
      <c r="J6954" s="12" t="s">
        <v>23872</v>
      </c>
    </row>
    <row r="6955" spans="1:10" x14ac:dyDescent="0.35">
      <c r="A6955" s="8">
        <v>6946</v>
      </c>
      <c r="B6955" s="8" t="s">
        <v>4711</v>
      </c>
      <c r="C6955" s="8" t="s">
        <v>4798</v>
      </c>
      <c r="D6955" s="7" t="s">
        <v>23886</v>
      </c>
      <c r="E6955" s="9">
        <v>50</v>
      </c>
      <c r="F6955" s="9">
        <v>0</v>
      </c>
      <c r="G6955" s="9">
        <v>129343283.3</v>
      </c>
      <c r="H6955" s="9">
        <f t="shared" si="216"/>
        <v>129343283.30000025</v>
      </c>
      <c r="I6955" s="9">
        <f t="shared" si="217"/>
        <v>-2.5331974029541016E-7</v>
      </c>
      <c r="J6955" s="8" t="s">
        <v>23872</v>
      </c>
    </row>
    <row r="6956" spans="1:10" x14ac:dyDescent="0.35">
      <c r="A6956" s="12">
        <v>6947</v>
      </c>
      <c r="B6956" s="12" t="s">
        <v>4711</v>
      </c>
      <c r="C6956" s="12" t="s">
        <v>4798</v>
      </c>
      <c r="D6956" s="11" t="s">
        <v>23887</v>
      </c>
      <c r="E6956" s="13">
        <v>3.75</v>
      </c>
      <c r="F6956" s="13">
        <v>0</v>
      </c>
      <c r="G6956" s="13">
        <v>129343279.55</v>
      </c>
      <c r="H6956" s="13">
        <f t="shared" si="216"/>
        <v>129343279.55000025</v>
      </c>
      <c r="I6956" s="13">
        <f t="shared" si="217"/>
        <v>-2.5331974029541016E-7</v>
      </c>
      <c r="J6956" s="12" t="s">
        <v>23888</v>
      </c>
    </row>
    <row r="6957" spans="1:10" x14ac:dyDescent="0.35">
      <c r="A6957" s="8">
        <v>6948</v>
      </c>
      <c r="B6957" s="8" t="s">
        <v>4711</v>
      </c>
      <c r="C6957" s="8" t="s">
        <v>4798</v>
      </c>
      <c r="D6957" s="7" t="s">
        <v>22273</v>
      </c>
      <c r="E6957" s="9">
        <v>0</v>
      </c>
      <c r="F6957" s="9">
        <v>4750000</v>
      </c>
      <c r="G6957" s="9">
        <v>134093279.55</v>
      </c>
      <c r="H6957" s="9">
        <f t="shared" si="216"/>
        <v>134093279.55000025</v>
      </c>
      <c r="I6957" s="9">
        <f t="shared" si="217"/>
        <v>-2.5331974029541016E-7</v>
      </c>
      <c r="J6957" s="8" t="s">
        <v>23888</v>
      </c>
    </row>
    <row r="6958" spans="1:10" x14ac:dyDescent="0.35">
      <c r="A6958" s="12">
        <v>6949</v>
      </c>
      <c r="B6958" s="12" t="s">
        <v>4711</v>
      </c>
      <c r="C6958" s="12" t="s">
        <v>12183</v>
      </c>
      <c r="D6958" s="11" t="s">
        <v>23889</v>
      </c>
      <c r="E6958" s="13">
        <v>1080000</v>
      </c>
      <c r="F6958" s="13">
        <v>0</v>
      </c>
      <c r="G6958" s="13">
        <v>133013279.55</v>
      </c>
      <c r="H6958" s="13">
        <f t="shared" si="216"/>
        <v>133013279.55000025</v>
      </c>
      <c r="I6958" s="13">
        <f t="shared" si="217"/>
        <v>-2.5331974029541016E-7</v>
      </c>
      <c r="J6958" s="12" t="s">
        <v>23888</v>
      </c>
    </row>
    <row r="6959" spans="1:10" x14ac:dyDescent="0.35">
      <c r="A6959" s="8">
        <v>6950</v>
      </c>
      <c r="B6959" s="8" t="s">
        <v>4711</v>
      </c>
      <c r="C6959" s="8" t="s">
        <v>12183</v>
      </c>
      <c r="D6959" s="7" t="s">
        <v>23890</v>
      </c>
      <c r="E6959" s="9">
        <v>50</v>
      </c>
      <c r="F6959" s="9">
        <v>0</v>
      </c>
      <c r="G6959" s="9">
        <v>133013229.55</v>
      </c>
      <c r="H6959" s="9">
        <f t="shared" si="216"/>
        <v>133013229.55000025</v>
      </c>
      <c r="I6959" s="9">
        <f t="shared" si="217"/>
        <v>-2.5331974029541016E-7</v>
      </c>
      <c r="J6959" s="8" t="s">
        <v>23888</v>
      </c>
    </row>
    <row r="6960" spans="1:10" x14ac:dyDescent="0.35">
      <c r="A6960" s="12">
        <v>6951</v>
      </c>
      <c r="B6960" s="12" t="s">
        <v>4711</v>
      </c>
      <c r="C6960" s="12" t="s">
        <v>12183</v>
      </c>
      <c r="D6960" s="11" t="s">
        <v>23891</v>
      </c>
      <c r="E6960" s="13">
        <v>3.75</v>
      </c>
      <c r="F6960" s="13">
        <v>0</v>
      </c>
      <c r="G6960" s="13">
        <v>133013225.8</v>
      </c>
      <c r="H6960" s="13">
        <f t="shared" si="216"/>
        <v>133013225.80000025</v>
      </c>
      <c r="I6960" s="13">
        <f t="shared" si="217"/>
        <v>-2.5331974029541016E-7</v>
      </c>
      <c r="J6960" s="12" t="s">
        <v>23888</v>
      </c>
    </row>
    <row r="6961" spans="1:10" x14ac:dyDescent="0.35">
      <c r="A6961" s="8">
        <v>6952</v>
      </c>
      <c r="B6961" s="8" t="s">
        <v>4711</v>
      </c>
      <c r="C6961" s="8" t="s">
        <v>12183</v>
      </c>
      <c r="D6961" s="7" t="s">
        <v>23892</v>
      </c>
      <c r="E6961" s="9">
        <v>300000</v>
      </c>
      <c r="F6961" s="9">
        <v>0</v>
      </c>
      <c r="G6961" s="9">
        <v>132713225.8</v>
      </c>
      <c r="H6961" s="9">
        <f t="shared" si="216"/>
        <v>132713225.80000025</v>
      </c>
      <c r="I6961" s="9">
        <f t="shared" si="217"/>
        <v>-2.5331974029541016E-7</v>
      </c>
      <c r="J6961" s="8" t="s">
        <v>23888</v>
      </c>
    </row>
    <row r="6962" spans="1:10" x14ac:dyDescent="0.35">
      <c r="A6962" s="12">
        <v>6953</v>
      </c>
      <c r="B6962" s="12" t="s">
        <v>4711</v>
      </c>
      <c r="C6962" s="12" t="s">
        <v>12183</v>
      </c>
      <c r="D6962" s="11" t="s">
        <v>23893</v>
      </c>
      <c r="E6962" s="13">
        <v>50</v>
      </c>
      <c r="F6962" s="13">
        <v>0</v>
      </c>
      <c r="G6962" s="13">
        <v>132713175.8</v>
      </c>
      <c r="H6962" s="13">
        <f t="shared" si="216"/>
        <v>132713175.80000025</v>
      </c>
      <c r="I6962" s="13">
        <f t="shared" si="217"/>
        <v>-2.5331974029541016E-7</v>
      </c>
      <c r="J6962" s="12" t="s">
        <v>23888</v>
      </c>
    </row>
    <row r="6963" spans="1:10" x14ac:dyDescent="0.35">
      <c r="A6963" s="8">
        <v>6954</v>
      </c>
      <c r="B6963" s="8" t="s">
        <v>4711</v>
      </c>
      <c r="C6963" s="8" t="s">
        <v>12183</v>
      </c>
      <c r="D6963" s="7" t="s">
        <v>23894</v>
      </c>
      <c r="E6963" s="9">
        <v>3.75</v>
      </c>
      <c r="F6963" s="9">
        <v>0</v>
      </c>
      <c r="G6963" s="9">
        <v>132713172.05</v>
      </c>
      <c r="H6963" s="9">
        <f t="shared" si="216"/>
        <v>132713172.05000025</v>
      </c>
      <c r="I6963" s="9">
        <f t="shared" si="217"/>
        <v>-2.5331974029541016E-7</v>
      </c>
      <c r="J6963" s="8" t="s">
        <v>23888</v>
      </c>
    </row>
    <row r="6964" spans="1:10" x14ac:dyDescent="0.35">
      <c r="A6964" s="12">
        <v>6955</v>
      </c>
      <c r="B6964" s="12" t="s">
        <v>4711</v>
      </c>
      <c r="C6964" s="12" t="s">
        <v>12183</v>
      </c>
      <c r="D6964" s="11" t="s">
        <v>23895</v>
      </c>
      <c r="E6964" s="13">
        <v>7000000</v>
      </c>
      <c r="F6964" s="13">
        <v>0</v>
      </c>
      <c r="G6964" s="13">
        <v>125713172.05</v>
      </c>
      <c r="H6964" s="13">
        <f t="shared" si="216"/>
        <v>125713172.05000025</v>
      </c>
      <c r="I6964" s="13">
        <f t="shared" si="217"/>
        <v>-2.5331974029541016E-7</v>
      </c>
      <c r="J6964" s="12" t="s">
        <v>23888</v>
      </c>
    </row>
    <row r="6965" spans="1:10" x14ac:dyDescent="0.35">
      <c r="A6965" s="8">
        <v>6956</v>
      </c>
      <c r="B6965" s="8" t="s">
        <v>4711</v>
      </c>
      <c r="C6965" s="8" t="s">
        <v>12183</v>
      </c>
      <c r="D6965" s="7" t="s">
        <v>23896</v>
      </c>
      <c r="E6965" s="9">
        <v>50</v>
      </c>
      <c r="F6965" s="9">
        <v>0</v>
      </c>
      <c r="G6965" s="9">
        <v>125713122.05</v>
      </c>
      <c r="H6965" s="9">
        <f t="shared" si="216"/>
        <v>125713122.05000025</v>
      </c>
      <c r="I6965" s="9">
        <f t="shared" si="217"/>
        <v>-2.5331974029541016E-7</v>
      </c>
      <c r="J6965" s="8" t="s">
        <v>23888</v>
      </c>
    </row>
    <row r="6966" spans="1:10" x14ac:dyDescent="0.35">
      <c r="A6966" s="12">
        <v>6957</v>
      </c>
      <c r="B6966" s="12" t="s">
        <v>4711</v>
      </c>
      <c r="C6966" s="12" t="s">
        <v>12183</v>
      </c>
      <c r="D6966" s="11" t="s">
        <v>23897</v>
      </c>
      <c r="E6966" s="13">
        <v>3.75</v>
      </c>
      <c r="F6966" s="13">
        <v>0</v>
      </c>
      <c r="G6966" s="13">
        <v>125713118.3</v>
      </c>
      <c r="H6966" s="13">
        <f t="shared" si="216"/>
        <v>125713118.30000025</v>
      </c>
      <c r="I6966" s="13">
        <f t="shared" si="217"/>
        <v>-2.5331974029541016E-7</v>
      </c>
      <c r="J6966" s="12" t="s">
        <v>23888</v>
      </c>
    </row>
    <row r="6967" spans="1:10" x14ac:dyDescent="0.35">
      <c r="A6967" s="8">
        <v>6958</v>
      </c>
      <c r="B6967" s="8" t="s">
        <v>4711</v>
      </c>
      <c r="C6967" s="8" t="s">
        <v>12183</v>
      </c>
      <c r="D6967" s="7" t="s">
        <v>23898</v>
      </c>
      <c r="E6967" s="9">
        <v>20000</v>
      </c>
      <c r="F6967" s="9">
        <v>0</v>
      </c>
      <c r="G6967" s="9">
        <v>125693118.3</v>
      </c>
      <c r="H6967" s="9">
        <f t="shared" si="216"/>
        <v>125693118.30000025</v>
      </c>
      <c r="I6967" s="9">
        <f t="shared" si="217"/>
        <v>-2.5331974029541016E-7</v>
      </c>
      <c r="J6967" s="8" t="s">
        <v>23888</v>
      </c>
    </row>
    <row r="6968" spans="1:10" x14ac:dyDescent="0.35">
      <c r="A6968" s="12">
        <v>6959</v>
      </c>
      <c r="B6968" s="12" t="s">
        <v>4711</v>
      </c>
      <c r="C6968" s="12" t="s">
        <v>12183</v>
      </c>
      <c r="D6968" s="11" t="s">
        <v>23899</v>
      </c>
      <c r="E6968" s="13">
        <v>25</v>
      </c>
      <c r="F6968" s="13">
        <v>0</v>
      </c>
      <c r="G6968" s="13">
        <v>125693093.3</v>
      </c>
      <c r="H6968" s="13">
        <f t="shared" si="216"/>
        <v>125693093.30000025</v>
      </c>
      <c r="I6968" s="13">
        <f t="shared" si="217"/>
        <v>-2.5331974029541016E-7</v>
      </c>
      <c r="J6968" s="12" t="s">
        <v>23888</v>
      </c>
    </row>
    <row r="6969" spans="1:10" x14ac:dyDescent="0.35">
      <c r="A6969" s="8">
        <v>6960</v>
      </c>
      <c r="B6969" s="8" t="s">
        <v>4711</v>
      </c>
      <c r="C6969" s="8" t="s">
        <v>12183</v>
      </c>
      <c r="D6969" s="7" t="s">
        <v>23900</v>
      </c>
      <c r="E6969" s="9">
        <v>1.88</v>
      </c>
      <c r="F6969" s="9">
        <v>0</v>
      </c>
      <c r="G6969" s="9">
        <v>125693091.42</v>
      </c>
      <c r="H6969" s="9">
        <f t="shared" si="216"/>
        <v>125693091.42000026</v>
      </c>
      <c r="I6969" s="9">
        <f t="shared" si="217"/>
        <v>-2.5331974029541016E-7</v>
      </c>
      <c r="J6969" s="8" t="s">
        <v>23888</v>
      </c>
    </row>
    <row r="6970" spans="1:10" x14ac:dyDescent="0.35">
      <c r="A6970" s="12">
        <v>6961</v>
      </c>
      <c r="B6970" s="12" t="s">
        <v>4711</v>
      </c>
      <c r="C6970" s="12" t="s">
        <v>12183</v>
      </c>
      <c r="D6970" s="11" t="s">
        <v>23901</v>
      </c>
      <c r="E6970" s="13">
        <v>52000</v>
      </c>
      <c r="F6970" s="13">
        <v>0</v>
      </c>
      <c r="G6970" s="13">
        <v>125641091.42</v>
      </c>
      <c r="H6970" s="13">
        <f t="shared" si="216"/>
        <v>125641091.42000026</v>
      </c>
      <c r="I6970" s="13">
        <f t="shared" si="217"/>
        <v>-2.5331974029541016E-7</v>
      </c>
      <c r="J6970" s="12" t="s">
        <v>23888</v>
      </c>
    </row>
    <row r="6971" spans="1:10" x14ac:dyDescent="0.35">
      <c r="A6971" s="8">
        <v>6962</v>
      </c>
      <c r="B6971" s="8" t="s">
        <v>4711</v>
      </c>
      <c r="C6971" s="8" t="s">
        <v>12183</v>
      </c>
      <c r="D6971" s="7" t="s">
        <v>23902</v>
      </c>
      <c r="E6971" s="9">
        <v>50</v>
      </c>
      <c r="F6971" s="9">
        <v>0</v>
      </c>
      <c r="G6971" s="9">
        <v>125641041.42</v>
      </c>
      <c r="H6971" s="9">
        <f t="shared" si="216"/>
        <v>125641041.42000026</v>
      </c>
      <c r="I6971" s="9">
        <f t="shared" si="217"/>
        <v>-2.5331974029541016E-7</v>
      </c>
      <c r="J6971" s="8" t="s">
        <v>23888</v>
      </c>
    </row>
    <row r="6972" spans="1:10" x14ac:dyDescent="0.35">
      <c r="A6972" s="12">
        <v>6963</v>
      </c>
      <c r="B6972" s="12" t="s">
        <v>4711</v>
      </c>
      <c r="C6972" s="12" t="s">
        <v>12183</v>
      </c>
      <c r="D6972" s="11" t="s">
        <v>23903</v>
      </c>
      <c r="E6972" s="13">
        <v>3.75</v>
      </c>
      <c r="F6972" s="13">
        <v>0</v>
      </c>
      <c r="G6972" s="13">
        <v>125641037.67</v>
      </c>
      <c r="H6972" s="13">
        <f t="shared" si="216"/>
        <v>125641037.67000026</v>
      </c>
      <c r="I6972" s="13">
        <f t="shared" si="217"/>
        <v>-2.5331974029541016E-7</v>
      </c>
      <c r="J6972" s="12" t="s">
        <v>23904</v>
      </c>
    </row>
    <row r="6973" spans="1:10" x14ac:dyDescent="0.35">
      <c r="A6973" s="8">
        <v>6964</v>
      </c>
      <c r="B6973" s="8" t="s">
        <v>4711</v>
      </c>
      <c r="C6973" s="8" t="s">
        <v>12183</v>
      </c>
      <c r="D6973" s="7" t="s">
        <v>23905</v>
      </c>
      <c r="E6973" s="9">
        <v>1048500</v>
      </c>
      <c r="F6973" s="9">
        <v>0</v>
      </c>
      <c r="G6973" s="9">
        <v>124592537.67</v>
      </c>
      <c r="H6973" s="9">
        <f t="shared" si="216"/>
        <v>124592537.67000026</v>
      </c>
      <c r="I6973" s="9">
        <f t="shared" si="217"/>
        <v>-2.5331974029541016E-7</v>
      </c>
      <c r="J6973" s="8" t="s">
        <v>23904</v>
      </c>
    </row>
    <row r="6974" spans="1:10" x14ac:dyDescent="0.35">
      <c r="A6974" s="12">
        <v>6965</v>
      </c>
      <c r="B6974" s="12" t="s">
        <v>4711</v>
      </c>
      <c r="C6974" s="12" t="s">
        <v>12183</v>
      </c>
      <c r="D6974" s="11" t="s">
        <v>23906</v>
      </c>
      <c r="E6974" s="13">
        <v>50</v>
      </c>
      <c r="F6974" s="13">
        <v>0</v>
      </c>
      <c r="G6974" s="13">
        <v>124592487.67</v>
      </c>
      <c r="H6974" s="13">
        <f t="shared" si="216"/>
        <v>124592487.67000026</v>
      </c>
      <c r="I6974" s="13">
        <f t="shared" si="217"/>
        <v>-2.5331974029541016E-7</v>
      </c>
      <c r="J6974" s="12" t="s">
        <v>23904</v>
      </c>
    </row>
    <row r="6975" spans="1:10" x14ac:dyDescent="0.35">
      <c r="A6975" s="8">
        <v>6966</v>
      </c>
      <c r="B6975" s="8" t="s">
        <v>4711</v>
      </c>
      <c r="C6975" s="8" t="s">
        <v>12183</v>
      </c>
      <c r="D6975" s="7" t="s">
        <v>23907</v>
      </c>
      <c r="E6975" s="9">
        <v>3.75</v>
      </c>
      <c r="F6975" s="9">
        <v>0</v>
      </c>
      <c r="G6975" s="9">
        <v>124592483.92</v>
      </c>
      <c r="H6975" s="9">
        <f t="shared" si="216"/>
        <v>124592483.92000026</v>
      </c>
      <c r="I6975" s="9">
        <f t="shared" si="217"/>
        <v>-2.5331974029541016E-7</v>
      </c>
      <c r="J6975" s="8" t="s">
        <v>23904</v>
      </c>
    </row>
    <row r="6976" spans="1:10" x14ac:dyDescent="0.35">
      <c r="A6976" s="12">
        <v>6967</v>
      </c>
      <c r="B6976" s="12" t="s">
        <v>4711</v>
      </c>
      <c r="C6976" s="12" t="s">
        <v>12183</v>
      </c>
      <c r="D6976" s="11" t="s">
        <v>23908</v>
      </c>
      <c r="E6976" s="13">
        <v>383300</v>
      </c>
      <c r="F6976" s="13">
        <v>0</v>
      </c>
      <c r="G6976" s="13">
        <v>124209183.92</v>
      </c>
      <c r="H6976" s="13">
        <f t="shared" si="216"/>
        <v>124209183.92000026</v>
      </c>
      <c r="I6976" s="13">
        <f t="shared" si="217"/>
        <v>-2.5331974029541016E-7</v>
      </c>
      <c r="J6976" s="12" t="s">
        <v>23904</v>
      </c>
    </row>
    <row r="6977" spans="1:10" x14ac:dyDescent="0.35">
      <c r="A6977" s="8">
        <v>6968</v>
      </c>
      <c r="B6977" s="8" t="s">
        <v>4711</v>
      </c>
      <c r="C6977" s="8" t="s">
        <v>12183</v>
      </c>
      <c r="D6977" s="7" t="s">
        <v>23909</v>
      </c>
      <c r="E6977" s="9">
        <v>50</v>
      </c>
      <c r="F6977" s="9">
        <v>0</v>
      </c>
      <c r="G6977" s="9">
        <v>124209133.92</v>
      </c>
      <c r="H6977" s="9">
        <f t="shared" si="216"/>
        <v>124209133.92000026</v>
      </c>
      <c r="I6977" s="9">
        <f t="shared" si="217"/>
        <v>-2.5331974029541016E-7</v>
      </c>
      <c r="J6977" s="8" t="s">
        <v>23904</v>
      </c>
    </row>
    <row r="6978" spans="1:10" x14ac:dyDescent="0.35">
      <c r="A6978" s="12">
        <v>6969</v>
      </c>
      <c r="B6978" s="12" t="s">
        <v>4711</v>
      </c>
      <c r="C6978" s="12" t="s">
        <v>12183</v>
      </c>
      <c r="D6978" s="11" t="s">
        <v>23910</v>
      </c>
      <c r="E6978" s="13">
        <v>3.75</v>
      </c>
      <c r="F6978" s="13">
        <v>0</v>
      </c>
      <c r="G6978" s="13">
        <v>124209130.17</v>
      </c>
      <c r="H6978" s="13">
        <f t="shared" si="216"/>
        <v>124209130.17000026</v>
      </c>
      <c r="I6978" s="13">
        <f t="shared" si="217"/>
        <v>-2.5331974029541016E-7</v>
      </c>
      <c r="J6978" s="12" t="s">
        <v>23904</v>
      </c>
    </row>
    <row r="6979" spans="1:10" x14ac:dyDescent="0.35">
      <c r="A6979" s="8">
        <v>6970</v>
      </c>
      <c r="B6979" s="8" t="s">
        <v>281</v>
      </c>
      <c r="C6979" s="8" t="s">
        <v>12183</v>
      </c>
      <c r="D6979" s="7" t="s">
        <v>23911</v>
      </c>
      <c r="E6979" s="9">
        <v>3000000</v>
      </c>
      <c r="F6979" s="9">
        <v>0</v>
      </c>
      <c r="G6979" s="9">
        <v>121209130.17</v>
      </c>
      <c r="H6979" s="9">
        <f t="shared" si="216"/>
        <v>121209130.17000026</v>
      </c>
      <c r="I6979" s="9">
        <f t="shared" si="217"/>
        <v>-2.5331974029541016E-7</v>
      </c>
      <c r="J6979" s="8" t="s">
        <v>23904</v>
      </c>
    </row>
    <row r="6980" spans="1:10" x14ac:dyDescent="0.35">
      <c r="A6980" s="12">
        <v>6971</v>
      </c>
      <c r="B6980" s="12" t="s">
        <v>281</v>
      </c>
      <c r="C6980" s="12" t="s">
        <v>12183</v>
      </c>
      <c r="D6980" s="11" t="s">
        <v>23912</v>
      </c>
      <c r="E6980" s="13">
        <v>50</v>
      </c>
      <c r="F6980" s="13">
        <v>0</v>
      </c>
      <c r="G6980" s="13">
        <v>121209080.17</v>
      </c>
      <c r="H6980" s="13">
        <f t="shared" si="216"/>
        <v>121209080.17000026</v>
      </c>
      <c r="I6980" s="13">
        <f t="shared" si="217"/>
        <v>-2.5331974029541016E-7</v>
      </c>
      <c r="J6980" s="12" t="s">
        <v>23904</v>
      </c>
    </row>
    <row r="6981" spans="1:10" x14ac:dyDescent="0.35">
      <c r="A6981" s="8">
        <v>6972</v>
      </c>
      <c r="B6981" s="8" t="s">
        <v>281</v>
      </c>
      <c r="C6981" s="8" t="s">
        <v>12183</v>
      </c>
      <c r="D6981" s="7" t="s">
        <v>23913</v>
      </c>
      <c r="E6981" s="9">
        <v>3.75</v>
      </c>
      <c r="F6981" s="9">
        <v>0</v>
      </c>
      <c r="G6981" s="9">
        <v>121209076.42</v>
      </c>
      <c r="H6981" s="9">
        <f t="shared" si="216"/>
        <v>121209076.42000026</v>
      </c>
      <c r="I6981" s="9">
        <f t="shared" si="217"/>
        <v>-2.5331974029541016E-7</v>
      </c>
      <c r="J6981" s="8" t="s">
        <v>23904</v>
      </c>
    </row>
    <row r="6982" spans="1:10" x14ac:dyDescent="0.35">
      <c r="A6982" s="12">
        <v>6973</v>
      </c>
      <c r="B6982" s="12" t="s">
        <v>281</v>
      </c>
      <c r="C6982" s="12" t="s">
        <v>281</v>
      </c>
      <c r="D6982" s="11" t="s">
        <v>23914</v>
      </c>
      <c r="E6982" s="13">
        <v>1000000</v>
      </c>
      <c r="F6982" s="13">
        <v>0</v>
      </c>
      <c r="G6982" s="13">
        <v>120209076.42</v>
      </c>
      <c r="H6982" s="13">
        <f t="shared" si="216"/>
        <v>120209076.42000026</v>
      </c>
      <c r="I6982" s="13">
        <f t="shared" si="217"/>
        <v>-2.5331974029541016E-7</v>
      </c>
      <c r="J6982" s="12" t="s">
        <v>23904</v>
      </c>
    </row>
    <row r="6983" spans="1:10" x14ac:dyDescent="0.35">
      <c r="A6983" s="8">
        <v>6974</v>
      </c>
      <c r="B6983" s="8" t="s">
        <v>281</v>
      </c>
      <c r="C6983" s="8" t="s">
        <v>281</v>
      </c>
      <c r="D6983" s="7" t="s">
        <v>23915</v>
      </c>
      <c r="E6983" s="9">
        <v>50</v>
      </c>
      <c r="F6983" s="9">
        <v>0</v>
      </c>
      <c r="G6983" s="9">
        <v>120209026.42</v>
      </c>
      <c r="H6983" s="9">
        <f t="shared" si="216"/>
        <v>120209026.42000026</v>
      </c>
      <c r="I6983" s="9">
        <f t="shared" si="217"/>
        <v>-2.5331974029541016E-7</v>
      </c>
      <c r="J6983" s="8" t="s">
        <v>23904</v>
      </c>
    </row>
    <row r="6984" spans="1:10" x14ac:dyDescent="0.35">
      <c r="A6984" s="12">
        <v>6975</v>
      </c>
      <c r="B6984" s="12" t="s">
        <v>281</v>
      </c>
      <c r="C6984" s="12" t="s">
        <v>281</v>
      </c>
      <c r="D6984" s="11" t="s">
        <v>23916</v>
      </c>
      <c r="E6984" s="13">
        <v>3.75</v>
      </c>
      <c r="F6984" s="13">
        <v>0</v>
      </c>
      <c r="G6984" s="13">
        <v>120209022.67</v>
      </c>
      <c r="H6984" s="13">
        <f t="shared" si="216"/>
        <v>120209022.67000026</v>
      </c>
      <c r="I6984" s="13">
        <f t="shared" si="217"/>
        <v>-2.5331974029541016E-7</v>
      </c>
      <c r="J6984" s="12" t="s">
        <v>23904</v>
      </c>
    </row>
    <row r="6985" spans="1:10" x14ac:dyDescent="0.35">
      <c r="A6985" s="8">
        <v>6976</v>
      </c>
      <c r="B6985" s="8" t="s">
        <v>281</v>
      </c>
      <c r="C6985" s="8" t="s">
        <v>281</v>
      </c>
      <c r="D6985" s="7" t="s">
        <v>23917</v>
      </c>
      <c r="E6985" s="9">
        <v>100000</v>
      </c>
      <c r="F6985" s="9">
        <v>0</v>
      </c>
      <c r="G6985" s="9">
        <v>120109022.67</v>
      </c>
      <c r="H6985" s="9">
        <f t="shared" si="216"/>
        <v>120109022.67000026</v>
      </c>
      <c r="I6985" s="9">
        <f t="shared" si="217"/>
        <v>-2.5331974029541016E-7</v>
      </c>
      <c r="J6985" s="8" t="s">
        <v>23904</v>
      </c>
    </row>
    <row r="6986" spans="1:10" x14ac:dyDescent="0.35">
      <c r="A6986" s="12">
        <v>6977</v>
      </c>
      <c r="B6986" s="12" t="s">
        <v>281</v>
      </c>
      <c r="C6986" s="12" t="s">
        <v>281</v>
      </c>
      <c r="D6986" s="11" t="s">
        <v>23918</v>
      </c>
      <c r="E6986" s="13">
        <v>50</v>
      </c>
      <c r="F6986" s="13">
        <v>0</v>
      </c>
      <c r="G6986" s="13">
        <v>120108972.67</v>
      </c>
      <c r="H6986" s="13">
        <f t="shared" ref="H6986:H7049" si="218">H6985-E6986+F6986</f>
        <v>120108972.67000026</v>
      </c>
      <c r="I6986" s="13">
        <f t="shared" ref="I6986:I7049" si="219">G6986-H6986</f>
        <v>-2.5331974029541016E-7</v>
      </c>
      <c r="J6986" s="12" t="s">
        <v>23904</v>
      </c>
    </row>
    <row r="6987" spans="1:10" x14ac:dyDescent="0.35">
      <c r="A6987" s="8">
        <v>6978</v>
      </c>
      <c r="B6987" s="8" t="s">
        <v>281</v>
      </c>
      <c r="C6987" s="8" t="s">
        <v>281</v>
      </c>
      <c r="D6987" s="7" t="s">
        <v>23919</v>
      </c>
      <c r="E6987" s="9">
        <v>3.75</v>
      </c>
      <c r="F6987" s="9">
        <v>0</v>
      </c>
      <c r="G6987" s="9">
        <v>120108968.92</v>
      </c>
      <c r="H6987" s="9">
        <f t="shared" si="218"/>
        <v>120108968.92000026</v>
      </c>
      <c r="I6987" s="9">
        <f t="shared" si="219"/>
        <v>-2.5331974029541016E-7</v>
      </c>
      <c r="J6987" s="8" t="s">
        <v>23904</v>
      </c>
    </row>
    <row r="6988" spans="1:10" x14ac:dyDescent="0.35">
      <c r="A6988" s="12">
        <v>6979</v>
      </c>
      <c r="B6988" s="12" t="s">
        <v>281</v>
      </c>
      <c r="C6988" s="12" t="s">
        <v>281</v>
      </c>
      <c r="D6988" s="11" t="s">
        <v>23920</v>
      </c>
      <c r="E6988" s="13">
        <v>0</v>
      </c>
      <c r="F6988" s="13">
        <v>3000000</v>
      </c>
      <c r="G6988" s="13">
        <v>123108968.92</v>
      </c>
      <c r="H6988" s="13">
        <f t="shared" si="218"/>
        <v>123108968.92000026</v>
      </c>
      <c r="I6988" s="13">
        <f t="shared" si="219"/>
        <v>-2.5331974029541016E-7</v>
      </c>
      <c r="J6988" s="12" t="s">
        <v>23921</v>
      </c>
    </row>
    <row r="6989" spans="1:10" x14ac:dyDescent="0.35">
      <c r="A6989" s="8">
        <v>6980</v>
      </c>
      <c r="B6989" s="8" t="s">
        <v>281</v>
      </c>
      <c r="C6989" s="8" t="s">
        <v>281</v>
      </c>
      <c r="D6989" s="7" t="s">
        <v>23920</v>
      </c>
      <c r="E6989" s="9">
        <v>0</v>
      </c>
      <c r="F6989" s="9">
        <v>53.75</v>
      </c>
      <c r="G6989" s="9">
        <v>123109022.67</v>
      </c>
      <c r="H6989" s="9">
        <f t="shared" si="218"/>
        <v>123109022.67000026</v>
      </c>
      <c r="I6989" s="9">
        <f t="shared" si="219"/>
        <v>-2.5331974029541016E-7</v>
      </c>
      <c r="J6989" s="8" t="s">
        <v>23921</v>
      </c>
    </row>
    <row r="6990" spans="1:10" x14ac:dyDescent="0.35">
      <c r="A6990" s="12">
        <v>6981</v>
      </c>
      <c r="B6990" s="12" t="s">
        <v>281</v>
      </c>
      <c r="C6990" s="12" t="s">
        <v>281</v>
      </c>
      <c r="D6990" s="11" t="s">
        <v>23922</v>
      </c>
      <c r="E6990" s="13">
        <v>50000</v>
      </c>
      <c r="F6990" s="13">
        <v>0</v>
      </c>
      <c r="G6990" s="13">
        <v>123059022.67</v>
      </c>
      <c r="H6990" s="13">
        <f t="shared" si="218"/>
        <v>123059022.67000026</v>
      </c>
      <c r="I6990" s="13">
        <f t="shared" si="219"/>
        <v>-2.5331974029541016E-7</v>
      </c>
      <c r="J6990" s="12" t="s">
        <v>23921</v>
      </c>
    </row>
    <row r="6991" spans="1:10" x14ac:dyDescent="0.35">
      <c r="A6991" s="8">
        <v>6982</v>
      </c>
      <c r="B6991" s="8" t="s">
        <v>281</v>
      </c>
      <c r="C6991" s="8" t="s">
        <v>281</v>
      </c>
      <c r="D6991" s="7" t="s">
        <v>23923</v>
      </c>
      <c r="E6991" s="9">
        <v>720000</v>
      </c>
      <c r="F6991" s="9">
        <v>0</v>
      </c>
      <c r="G6991" s="9">
        <v>122339022.67</v>
      </c>
      <c r="H6991" s="9">
        <f t="shared" si="218"/>
        <v>122339022.67000026</v>
      </c>
      <c r="I6991" s="9">
        <f t="shared" si="219"/>
        <v>-2.5331974029541016E-7</v>
      </c>
      <c r="J6991" s="8" t="s">
        <v>23921</v>
      </c>
    </row>
    <row r="6992" spans="1:10" x14ac:dyDescent="0.35">
      <c r="A6992" s="12">
        <v>6983</v>
      </c>
      <c r="B6992" s="12" t="s">
        <v>281</v>
      </c>
      <c r="C6992" s="12" t="s">
        <v>281</v>
      </c>
      <c r="D6992" s="11" t="s">
        <v>23924</v>
      </c>
      <c r="E6992" s="13">
        <v>50</v>
      </c>
      <c r="F6992" s="13">
        <v>0</v>
      </c>
      <c r="G6992" s="13">
        <v>122338972.67</v>
      </c>
      <c r="H6992" s="13">
        <f t="shared" si="218"/>
        <v>122338972.67000026</v>
      </c>
      <c r="I6992" s="13">
        <f t="shared" si="219"/>
        <v>-2.5331974029541016E-7</v>
      </c>
      <c r="J6992" s="12" t="s">
        <v>23921</v>
      </c>
    </row>
    <row r="6993" spans="1:10" x14ac:dyDescent="0.35">
      <c r="A6993" s="8">
        <v>6984</v>
      </c>
      <c r="B6993" s="8" t="s">
        <v>281</v>
      </c>
      <c r="C6993" s="8" t="s">
        <v>281</v>
      </c>
      <c r="D6993" s="7" t="s">
        <v>23925</v>
      </c>
      <c r="E6993" s="9">
        <v>3.75</v>
      </c>
      <c r="F6993" s="9">
        <v>0</v>
      </c>
      <c r="G6993" s="9">
        <v>122338968.92</v>
      </c>
      <c r="H6993" s="9">
        <f t="shared" si="218"/>
        <v>122338968.92000026</v>
      </c>
      <c r="I6993" s="9">
        <f t="shared" si="219"/>
        <v>-2.5331974029541016E-7</v>
      </c>
      <c r="J6993" s="8" t="s">
        <v>23921</v>
      </c>
    </row>
    <row r="6994" spans="1:10" x14ac:dyDescent="0.35">
      <c r="A6994" s="12">
        <v>6985</v>
      </c>
      <c r="B6994" s="12" t="s">
        <v>281</v>
      </c>
      <c r="C6994" s="12" t="s">
        <v>281</v>
      </c>
      <c r="D6994" s="11" t="s">
        <v>23926</v>
      </c>
      <c r="E6994" s="13">
        <v>347000</v>
      </c>
      <c r="F6994" s="13">
        <v>0</v>
      </c>
      <c r="G6994" s="13">
        <v>121991968.92</v>
      </c>
      <c r="H6994" s="13">
        <f t="shared" si="218"/>
        <v>121991968.92000026</v>
      </c>
      <c r="I6994" s="13">
        <f t="shared" si="219"/>
        <v>-2.5331974029541016E-7</v>
      </c>
      <c r="J6994" s="12" t="s">
        <v>23921</v>
      </c>
    </row>
    <row r="6995" spans="1:10" x14ac:dyDescent="0.35">
      <c r="A6995" s="8">
        <v>6986</v>
      </c>
      <c r="B6995" s="8" t="s">
        <v>281</v>
      </c>
      <c r="C6995" s="8" t="s">
        <v>281</v>
      </c>
      <c r="D6995" s="7" t="s">
        <v>23927</v>
      </c>
      <c r="E6995" s="9">
        <v>50</v>
      </c>
      <c r="F6995" s="9">
        <v>0</v>
      </c>
      <c r="G6995" s="9">
        <v>121991918.92</v>
      </c>
      <c r="H6995" s="9">
        <f t="shared" si="218"/>
        <v>121991918.92000026</v>
      </c>
      <c r="I6995" s="9">
        <f t="shared" si="219"/>
        <v>-2.5331974029541016E-7</v>
      </c>
      <c r="J6995" s="8" t="s">
        <v>23921</v>
      </c>
    </row>
    <row r="6996" spans="1:10" x14ac:dyDescent="0.35">
      <c r="A6996" s="12">
        <v>6987</v>
      </c>
      <c r="B6996" s="12" t="s">
        <v>281</v>
      </c>
      <c r="C6996" s="12" t="s">
        <v>281</v>
      </c>
      <c r="D6996" s="11" t="s">
        <v>23928</v>
      </c>
      <c r="E6996" s="13">
        <v>3.75</v>
      </c>
      <c r="F6996" s="13">
        <v>0</v>
      </c>
      <c r="G6996" s="13">
        <v>121991915.17</v>
      </c>
      <c r="H6996" s="13">
        <f t="shared" si="218"/>
        <v>121991915.17000026</v>
      </c>
      <c r="I6996" s="13">
        <f t="shared" si="219"/>
        <v>-2.5331974029541016E-7</v>
      </c>
      <c r="J6996" s="12" t="s">
        <v>23921</v>
      </c>
    </row>
    <row r="6997" spans="1:10" x14ac:dyDescent="0.35">
      <c r="A6997" s="8">
        <v>6988</v>
      </c>
      <c r="B6997" s="8" t="s">
        <v>281</v>
      </c>
      <c r="C6997" s="8" t="s">
        <v>281</v>
      </c>
      <c r="D6997" s="7" t="s">
        <v>23929</v>
      </c>
      <c r="E6997" s="9">
        <v>3000000</v>
      </c>
      <c r="F6997" s="9">
        <v>0</v>
      </c>
      <c r="G6997" s="9">
        <v>118991915.17</v>
      </c>
      <c r="H6997" s="9">
        <f t="shared" si="218"/>
        <v>118991915.17000026</v>
      </c>
      <c r="I6997" s="9">
        <f t="shared" si="219"/>
        <v>-2.5331974029541016E-7</v>
      </c>
      <c r="J6997" s="8" t="s">
        <v>23921</v>
      </c>
    </row>
    <row r="6998" spans="1:10" x14ac:dyDescent="0.35">
      <c r="A6998" s="12">
        <v>6989</v>
      </c>
      <c r="B6998" s="12" t="s">
        <v>281</v>
      </c>
      <c r="C6998" s="12" t="s">
        <v>281</v>
      </c>
      <c r="D6998" s="11" t="s">
        <v>23930</v>
      </c>
      <c r="E6998" s="13">
        <v>50</v>
      </c>
      <c r="F6998" s="13">
        <v>0</v>
      </c>
      <c r="G6998" s="13">
        <v>118991865.17</v>
      </c>
      <c r="H6998" s="13">
        <f t="shared" si="218"/>
        <v>118991865.17000026</v>
      </c>
      <c r="I6998" s="13">
        <f t="shared" si="219"/>
        <v>-2.5331974029541016E-7</v>
      </c>
      <c r="J6998" s="12" t="s">
        <v>23921</v>
      </c>
    </row>
    <row r="6999" spans="1:10" x14ac:dyDescent="0.35">
      <c r="A6999" s="8">
        <v>6990</v>
      </c>
      <c r="B6999" s="8" t="s">
        <v>281</v>
      </c>
      <c r="C6999" s="8" t="s">
        <v>281</v>
      </c>
      <c r="D6999" s="7" t="s">
        <v>23931</v>
      </c>
      <c r="E6999" s="9">
        <v>3.75</v>
      </c>
      <c r="F6999" s="9">
        <v>0</v>
      </c>
      <c r="G6999" s="9">
        <v>118991861.42</v>
      </c>
      <c r="H6999" s="9">
        <f t="shared" si="218"/>
        <v>118991861.42000026</v>
      </c>
      <c r="I6999" s="9">
        <f t="shared" si="219"/>
        <v>-2.5331974029541016E-7</v>
      </c>
      <c r="J6999" s="8" t="s">
        <v>23921</v>
      </c>
    </row>
    <row r="7000" spans="1:10" x14ac:dyDescent="0.35">
      <c r="A7000" s="12">
        <v>6991</v>
      </c>
      <c r="B7000" s="12" t="s">
        <v>281</v>
      </c>
      <c r="C7000" s="12" t="s">
        <v>281</v>
      </c>
      <c r="D7000" s="11" t="s">
        <v>23932</v>
      </c>
      <c r="E7000" s="13">
        <v>50000</v>
      </c>
      <c r="F7000" s="13">
        <v>0</v>
      </c>
      <c r="G7000" s="13">
        <v>118941861.42</v>
      </c>
      <c r="H7000" s="13">
        <f t="shared" si="218"/>
        <v>118941861.42000026</v>
      </c>
      <c r="I7000" s="13">
        <f t="shared" si="219"/>
        <v>-2.5331974029541016E-7</v>
      </c>
      <c r="J7000" s="12" t="s">
        <v>23921</v>
      </c>
    </row>
    <row r="7001" spans="1:10" x14ac:dyDescent="0.35">
      <c r="A7001" s="8">
        <v>6992</v>
      </c>
      <c r="B7001" s="8" t="s">
        <v>281</v>
      </c>
      <c r="C7001" s="8" t="s">
        <v>281</v>
      </c>
      <c r="D7001" s="7" t="s">
        <v>23933</v>
      </c>
      <c r="E7001" s="9">
        <v>500000</v>
      </c>
      <c r="F7001" s="9">
        <v>0</v>
      </c>
      <c r="G7001" s="9">
        <v>118441861.42</v>
      </c>
      <c r="H7001" s="9">
        <f t="shared" si="218"/>
        <v>118441861.42000026</v>
      </c>
      <c r="I7001" s="9">
        <f t="shared" si="219"/>
        <v>-2.5331974029541016E-7</v>
      </c>
      <c r="J7001" s="8" t="s">
        <v>23921</v>
      </c>
    </row>
    <row r="7002" spans="1:10" x14ac:dyDescent="0.35">
      <c r="A7002" s="12">
        <v>6993</v>
      </c>
      <c r="B7002" s="12" t="s">
        <v>281</v>
      </c>
      <c r="C7002" s="12" t="s">
        <v>281</v>
      </c>
      <c r="D7002" s="11" t="s">
        <v>23934</v>
      </c>
      <c r="E7002" s="13">
        <v>50</v>
      </c>
      <c r="F7002" s="13">
        <v>0</v>
      </c>
      <c r="G7002" s="13">
        <v>118441811.42</v>
      </c>
      <c r="H7002" s="13">
        <f t="shared" si="218"/>
        <v>118441811.42000026</v>
      </c>
      <c r="I7002" s="13">
        <f t="shared" si="219"/>
        <v>-2.5331974029541016E-7</v>
      </c>
      <c r="J7002" s="12" t="s">
        <v>23921</v>
      </c>
    </row>
    <row r="7003" spans="1:10" x14ac:dyDescent="0.35">
      <c r="A7003" s="8">
        <v>6994</v>
      </c>
      <c r="B7003" s="8" t="s">
        <v>281</v>
      </c>
      <c r="C7003" s="8" t="s">
        <v>281</v>
      </c>
      <c r="D7003" s="7" t="s">
        <v>23935</v>
      </c>
      <c r="E7003" s="9">
        <v>3.75</v>
      </c>
      <c r="F7003" s="9">
        <v>0</v>
      </c>
      <c r="G7003" s="9">
        <v>118441807.67</v>
      </c>
      <c r="H7003" s="9">
        <f t="shared" si="218"/>
        <v>118441807.67000026</v>
      </c>
      <c r="I7003" s="9">
        <f t="shared" si="219"/>
        <v>-2.5331974029541016E-7</v>
      </c>
      <c r="J7003" s="8" t="s">
        <v>23921</v>
      </c>
    </row>
    <row r="7004" spans="1:10" x14ac:dyDescent="0.35">
      <c r="A7004" s="12">
        <v>6995</v>
      </c>
      <c r="B7004" s="12" t="s">
        <v>281</v>
      </c>
      <c r="C7004" s="12" t="s">
        <v>281</v>
      </c>
      <c r="D7004" s="11" t="s">
        <v>23936</v>
      </c>
      <c r="E7004" s="13">
        <v>50</v>
      </c>
      <c r="F7004" s="13">
        <v>0</v>
      </c>
      <c r="G7004" s="13">
        <v>118441757.67</v>
      </c>
      <c r="H7004" s="13">
        <f t="shared" si="218"/>
        <v>118441757.67000026</v>
      </c>
      <c r="I7004" s="13">
        <f t="shared" si="219"/>
        <v>-2.5331974029541016E-7</v>
      </c>
      <c r="J7004" s="12" t="s">
        <v>23921</v>
      </c>
    </row>
    <row r="7005" spans="1:10" x14ac:dyDescent="0.35">
      <c r="A7005" s="8">
        <v>6996</v>
      </c>
      <c r="B7005" s="8" t="s">
        <v>281</v>
      </c>
      <c r="C7005" s="8" t="s">
        <v>281</v>
      </c>
      <c r="D7005" s="7" t="s">
        <v>23937</v>
      </c>
      <c r="E7005" s="9">
        <v>2000000</v>
      </c>
      <c r="F7005" s="9">
        <v>0</v>
      </c>
      <c r="G7005" s="9">
        <v>116441757.67</v>
      </c>
      <c r="H7005" s="9">
        <f t="shared" si="218"/>
        <v>116441757.67000026</v>
      </c>
      <c r="I7005" s="9">
        <f t="shared" si="219"/>
        <v>-2.5331974029541016E-7</v>
      </c>
      <c r="J7005" s="8" t="s">
        <v>23938</v>
      </c>
    </row>
    <row r="7006" spans="1:10" x14ac:dyDescent="0.35">
      <c r="A7006" s="12">
        <v>6997</v>
      </c>
      <c r="B7006" s="12" t="s">
        <v>281</v>
      </c>
      <c r="C7006" s="12" t="s">
        <v>281</v>
      </c>
      <c r="D7006" s="11" t="s">
        <v>23939</v>
      </c>
      <c r="E7006" s="13">
        <v>50</v>
      </c>
      <c r="F7006" s="13">
        <v>0</v>
      </c>
      <c r="G7006" s="13">
        <v>116441707.67</v>
      </c>
      <c r="H7006" s="13">
        <f t="shared" si="218"/>
        <v>116441707.67000026</v>
      </c>
      <c r="I7006" s="13">
        <f t="shared" si="219"/>
        <v>-2.5331974029541016E-7</v>
      </c>
      <c r="J7006" s="12" t="s">
        <v>23938</v>
      </c>
    </row>
    <row r="7007" spans="1:10" x14ac:dyDescent="0.35">
      <c r="A7007" s="8">
        <v>6998</v>
      </c>
      <c r="B7007" s="8" t="s">
        <v>281</v>
      </c>
      <c r="C7007" s="8" t="s">
        <v>281</v>
      </c>
      <c r="D7007" s="7" t="s">
        <v>23940</v>
      </c>
      <c r="E7007" s="9">
        <v>3.75</v>
      </c>
      <c r="F7007" s="9">
        <v>0</v>
      </c>
      <c r="G7007" s="9">
        <v>116441703.92</v>
      </c>
      <c r="H7007" s="9">
        <f t="shared" si="218"/>
        <v>116441703.92000026</v>
      </c>
      <c r="I7007" s="9">
        <f t="shared" si="219"/>
        <v>-2.5331974029541016E-7</v>
      </c>
      <c r="J7007" s="8" t="s">
        <v>23938</v>
      </c>
    </row>
    <row r="7008" spans="1:10" x14ac:dyDescent="0.35">
      <c r="A7008" s="12">
        <v>6999</v>
      </c>
      <c r="B7008" s="12" t="s">
        <v>281</v>
      </c>
      <c r="C7008" s="12" t="s">
        <v>281</v>
      </c>
      <c r="D7008" s="11" t="s">
        <v>23941</v>
      </c>
      <c r="E7008" s="13">
        <v>30000</v>
      </c>
      <c r="F7008" s="13">
        <v>0</v>
      </c>
      <c r="G7008" s="13">
        <v>116411703.92</v>
      </c>
      <c r="H7008" s="13">
        <f t="shared" si="218"/>
        <v>116411703.92000026</v>
      </c>
      <c r="I7008" s="13">
        <f t="shared" si="219"/>
        <v>-2.5331974029541016E-7</v>
      </c>
      <c r="J7008" s="12" t="s">
        <v>23938</v>
      </c>
    </row>
    <row r="7009" spans="1:10" x14ac:dyDescent="0.35">
      <c r="A7009" s="8">
        <v>7000</v>
      </c>
      <c r="B7009" s="8" t="s">
        <v>281</v>
      </c>
      <c r="C7009" s="8" t="s">
        <v>281</v>
      </c>
      <c r="D7009" s="7" t="s">
        <v>23942</v>
      </c>
      <c r="E7009" s="9">
        <v>25</v>
      </c>
      <c r="F7009" s="9">
        <v>0</v>
      </c>
      <c r="G7009" s="9">
        <v>116411678.92</v>
      </c>
      <c r="H7009" s="9">
        <f t="shared" si="218"/>
        <v>116411678.92000026</v>
      </c>
      <c r="I7009" s="9">
        <f t="shared" si="219"/>
        <v>-2.5331974029541016E-7</v>
      </c>
      <c r="J7009" s="8" t="s">
        <v>23938</v>
      </c>
    </row>
    <row r="7010" spans="1:10" x14ac:dyDescent="0.35">
      <c r="A7010" s="12">
        <v>7001</v>
      </c>
      <c r="B7010" s="12" t="s">
        <v>281</v>
      </c>
      <c r="C7010" s="12" t="s">
        <v>281</v>
      </c>
      <c r="D7010" s="11" t="s">
        <v>23943</v>
      </c>
      <c r="E7010" s="13">
        <v>1.88</v>
      </c>
      <c r="F7010" s="13">
        <v>0</v>
      </c>
      <c r="G7010" s="13">
        <v>116411677.04000001</v>
      </c>
      <c r="H7010" s="13">
        <f t="shared" si="218"/>
        <v>116411677.04000026</v>
      </c>
      <c r="I7010" s="13">
        <f t="shared" si="219"/>
        <v>-2.5331974029541016E-7</v>
      </c>
      <c r="J7010" s="12" t="s">
        <v>23938</v>
      </c>
    </row>
    <row r="7011" spans="1:10" x14ac:dyDescent="0.35">
      <c r="A7011" s="8">
        <v>7002</v>
      </c>
      <c r="B7011" s="8" t="s">
        <v>281</v>
      </c>
      <c r="C7011" s="8" t="s">
        <v>281</v>
      </c>
      <c r="D7011" s="7" t="s">
        <v>23944</v>
      </c>
      <c r="E7011" s="9">
        <v>300000</v>
      </c>
      <c r="F7011" s="9">
        <v>0</v>
      </c>
      <c r="G7011" s="9">
        <v>116111677.04000001</v>
      </c>
      <c r="H7011" s="9">
        <f t="shared" si="218"/>
        <v>116111677.04000026</v>
      </c>
      <c r="I7011" s="9">
        <f t="shared" si="219"/>
        <v>-2.5331974029541016E-7</v>
      </c>
      <c r="J7011" s="8" t="s">
        <v>23938</v>
      </c>
    </row>
    <row r="7012" spans="1:10" x14ac:dyDescent="0.35">
      <c r="A7012" s="12">
        <v>7003</v>
      </c>
      <c r="B7012" s="12" t="s">
        <v>281</v>
      </c>
      <c r="C7012" s="12" t="s">
        <v>281</v>
      </c>
      <c r="D7012" s="11" t="s">
        <v>23945</v>
      </c>
      <c r="E7012" s="13">
        <v>50</v>
      </c>
      <c r="F7012" s="13">
        <v>0</v>
      </c>
      <c r="G7012" s="13">
        <v>116111627.04000001</v>
      </c>
      <c r="H7012" s="13">
        <f t="shared" si="218"/>
        <v>116111627.04000026</v>
      </c>
      <c r="I7012" s="13">
        <f t="shared" si="219"/>
        <v>-2.5331974029541016E-7</v>
      </c>
      <c r="J7012" s="12" t="s">
        <v>23938</v>
      </c>
    </row>
    <row r="7013" spans="1:10" x14ac:dyDescent="0.35">
      <c r="A7013" s="8">
        <v>7004</v>
      </c>
      <c r="B7013" s="8" t="s">
        <v>281</v>
      </c>
      <c r="C7013" s="8" t="s">
        <v>281</v>
      </c>
      <c r="D7013" s="7" t="s">
        <v>23946</v>
      </c>
      <c r="E7013" s="9">
        <v>3.75</v>
      </c>
      <c r="F7013" s="9">
        <v>0</v>
      </c>
      <c r="G7013" s="9">
        <v>116111623.29000001</v>
      </c>
      <c r="H7013" s="9">
        <f t="shared" si="218"/>
        <v>116111623.29000026</v>
      </c>
      <c r="I7013" s="9">
        <f t="shared" si="219"/>
        <v>-2.5331974029541016E-7</v>
      </c>
      <c r="J7013" s="8" t="s">
        <v>23938</v>
      </c>
    </row>
    <row r="7014" spans="1:10" x14ac:dyDescent="0.35">
      <c r="A7014" s="12">
        <v>7005</v>
      </c>
      <c r="B7014" s="12" t="s">
        <v>23947</v>
      </c>
      <c r="C7014" s="12" t="s">
        <v>23947</v>
      </c>
      <c r="D7014" s="11" t="s">
        <v>23948</v>
      </c>
      <c r="E7014" s="13">
        <v>32100</v>
      </c>
      <c r="F7014" s="13">
        <v>0</v>
      </c>
      <c r="G7014" s="13">
        <v>116079523.29000001</v>
      </c>
      <c r="H7014" s="13">
        <f t="shared" si="218"/>
        <v>116079523.29000026</v>
      </c>
      <c r="I7014" s="13">
        <f t="shared" si="219"/>
        <v>-2.5331974029541016E-7</v>
      </c>
      <c r="J7014" s="12" t="s">
        <v>23938</v>
      </c>
    </row>
    <row r="7015" spans="1:10" x14ac:dyDescent="0.35">
      <c r="A7015" s="8">
        <v>7006</v>
      </c>
      <c r="B7015" s="8" t="s">
        <v>23947</v>
      </c>
      <c r="C7015" s="8" t="s">
        <v>23947</v>
      </c>
      <c r="D7015" s="7" t="s">
        <v>23949</v>
      </c>
      <c r="E7015" s="9">
        <v>25</v>
      </c>
      <c r="F7015" s="9">
        <v>0</v>
      </c>
      <c r="G7015" s="9">
        <v>116079498.29000001</v>
      </c>
      <c r="H7015" s="9">
        <f t="shared" si="218"/>
        <v>116079498.29000026</v>
      </c>
      <c r="I7015" s="9">
        <f t="shared" si="219"/>
        <v>-2.5331974029541016E-7</v>
      </c>
      <c r="J7015" s="8" t="s">
        <v>23938</v>
      </c>
    </row>
    <row r="7016" spans="1:10" x14ac:dyDescent="0.35">
      <c r="A7016" s="12">
        <v>7007</v>
      </c>
      <c r="B7016" s="12" t="s">
        <v>23947</v>
      </c>
      <c r="C7016" s="12" t="s">
        <v>23947</v>
      </c>
      <c r="D7016" s="11" t="s">
        <v>23950</v>
      </c>
      <c r="E7016" s="13">
        <v>1.88</v>
      </c>
      <c r="F7016" s="13">
        <v>0</v>
      </c>
      <c r="G7016" s="13">
        <v>116079496.41</v>
      </c>
      <c r="H7016" s="13">
        <f t="shared" si="218"/>
        <v>116079496.41000026</v>
      </c>
      <c r="I7016" s="13">
        <f t="shared" si="219"/>
        <v>-2.6822090148925781E-7</v>
      </c>
      <c r="J7016" s="12" t="s">
        <v>23938</v>
      </c>
    </row>
    <row r="7017" spans="1:10" x14ac:dyDescent="0.35">
      <c r="A7017" s="8">
        <v>7008</v>
      </c>
      <c r="B7017" s="8" t="s">
        <v>23947</v>
      </c>
      <c r="C7017" s="8" t="s">
        <v>23947</v>
      </c>
      <c r="D7017" s="7" t="s">
        <v>23951</v>
      </c>
      <c r="E7017" s="9">
        <v>84500</v>
      </c>
      <c r="F7017" s="9">
        <v>0</v>
      </c>
      <c r="G7017" s="9">
        <v>115994996.41</v>
      </c>
      <c r="H7017" s="9">
        <f t="shared" si="218"/>
        <v>115994996.41000026</v>
      </c>
      <c r="I7017" s="9">
        <f t="shared" si="219"/>
        <v>-2.6822090148925781E-7</v>
      </c>
      <c r="J7017" s="8" t="s">
        <v>23938</v>
      </c>
    </row>
    <row r="7018" spans="1:10" x14ac:dyDescent="0.35">
      <c r="A7018" s="12">
        <v>7009</v>
      </c>
      <c r="B7018" s="12" t="s">
        <v>23947</v>
      </c>
      <c r="C7018" s="12" t="s">
        <v>23947</v>
      </c>
      <c r="D7018" s="11" t="s">
        <v>23952</v>
      </c>
      <c r="E7018" s="13">
        <v>50</v>
      </c>
      <c r="F7018" s="13">
        <v>0</v>
      </c>
      <c r="G7018" s="13">
        <v>115994946.41</v>
      </c>
      <c r="H7018" s="13">
        <f t="shared" si="218"/>
        <v>115994946.41000026</v>
      </c>
      <c r="I7018" s="13">
        <f t="shared" si="219"/>
        <v>-2.6822090148925781E-7</v>
      </c>
      <c r="J7018" s="12" t="s">
        <v>23938</v>
      </c>
    </row>
    <row r="7019" spans="1:10" x14ac:dyDescent="0.35">
      <c r="A7019" s="8">
        <v>7010</v>
      </c>
      <c r="B7019" s="8" t="s">
        <v>23947</v>
      </c>
      <c r="C7019" s="8" t="s">
        <v>23947</v>
      </c>
      <c r="D7019" s="7" t="s">
        <v>23953</v>
      </c>
      <c r="E7019" s="9">
        <v>3.75</v>
      </c>
      <c r="F7019" s="9">
        <v>0</v>
      </c>
      <c r="G7019" s="9">
        <v>115994942.66</v>
      </c>
      <c r="H7019" s="9">
        <f t="shared" si="218"/>
        <v>115994942.66000026</v>
      </c>
      <c r="I7019" s="9">
        <f t="shared" si="219"/>
        <v>-2.6822090148925781E-7</v>
      </c>
      <c r="J7019" s="8" t="s">
        <v>23938</v>
      </c>
    </row>
    <row r="7020" spans="1:10" x14ac:dyDescent="0.35">
      <c r="A7020" s="12">
        <v>7011</v>
      </c>
      <c r="B7020" s="12" t="s">
        <v>23947</v>
      </c>
      <c r="C7020" s="12" t="s">
        <v>23947</v>
      </c>
      <c r="D7020" s="11" t="s">
        <v>23954</v>
      </c>
      <c r="E7020" s="13">
        <v>404400</v>
      </c>
      <c r="F7020" s="13">
        <v>0</v>
      </c>
      <c r="G7020" s="13">
        <v>115590542.66</v>
      </c>
      <c r="H7020" s="13">
        <f t="shared" si="218"/>
        <v>115590542.66000026</v>
      </c>
      <c r="I7020" s="13">
        <f t="shared" si="219"/>
        <v>-2.6822090148925781E-7</v>
      </c>
      <c r="J7020" s="12" t="s">
        <v>23938</v>
      </c>
    </row>
    <row r="7021" spans="1:10" x14ac:dyDescent="0.35">
      <c r="A7021" s="8">
        <v>7012</v>
      </c>
      <c r="B7021" s="8" t="s">
        <v>23947</v>
      </c>
      <c r="C7021" s="8" t="s">
        <v>23947</v>
      </c>
      <c r="D7021" s="7" t="s">
        <v>23955</v>
      </c>
      <c r="E7021" s="9">
        <v>50</v>
      </c>
      <c r="F7021" s="9">
        <v>0</v>
      </c>
      <c r="G7021" s="9">
        <v>115590492.66</v>
      </c>
      <c r="H7021" s="9">
        <f t="shared" si="218"/>
        <v>115590492.66000026</v>
      </c>
      <c r="I7021" s="9">
        <f t="shared" si="219"/>
        <v>-2.6822090148925781E-7</v>
      </c>
      <c r="J7021" s="8" t="s">
        <v>23956</v>
      </c>
    </row>
    <row r="7022" spans="1:10" x14ac:dyDescent="0.35">
      <c r="A7022" s="12">
        <v>7013</v>
      </c>
      <c r="B7022" s="12" t="s">
        <v>23947</v>
      </c>
      <c r="C7022" s="12" t="s">
        <v>23947</v>
      </c>
      <c r="D7022" s="11" t="s">
        <v>23957</v>
      </c>
      <c r="E7022" s="13">
        <v>3.75</v>
      </c>
      <c r="F7022" s="13">
        <v>0</v>
      </c>
      <c r="G7022" s="13">
        <v>115590488.91</v>
      </c>
      <c r="H7022" s="13">
        <f t="shared" si="218"/>
        <v>115590488.91000026</v>
      </c>
      <c r="I7022" s="13">
        <f t="shared" si="219"/>
        <v>-2.6822090148925781E-7</v>
      </c>
      <c r="J7022" s="12" t="s">
        <v>23956</v>
      </c>
    </row>
    <row r="7023" spans="1:10" x14ac:dyDescent="0.35">
      <c r="A7023" s="8">
        <v>7014</v>
      </c>
      <c r="B7023" s="8" t="s">
        <v>23947</v>
      </c>
      <c r="C7023" s="8" t="s">
        <v>23947</v>
      </c>
      <c r="D7023" s="7" t="s">
        <v>23958</v>
      </c>
      <c r="E7023" s="9">
        <v>351600</v>
      </c>
      <c r="F7023" s="9">
        <v>0</v>
      </c>
      <c r="G7023" s="9">
        <v>115238888.91</v>
      </c>
      <c r="H7023" s="9">
        <f t="shared" si="218"/>
        <v>115238888.91000026</v>
      </c>
      <c r="I7023" s="9">
        <f t="shared" si="219"/>
        <v>-2.6822090148925781E-7</v>
      </c>
      <c r="J7023" s="8" t="s">
        <v>23956</v>
      </c>
    </row>
    <row r="7024" spans="1:10" x14ac:dyDescent="0.35">
      <c r="A7024" s="12">
        <v>7015</v>
      </c>
      <c r="B7024" s="12" t="s">
        <v>23947</v>
      </c>
      <c r="C7024" s="12" t="s">
        <v>23947</v>
      </c>
      <c r="D7024" s="11" t="s">
        <v>23959</v>
      </c>
      <c r="E7024" s="13">
        <v>50</v>
      </c>
      <c r="F7024" s="13">
        <v>0</v>
      </c>
      <c r="G7024" s="13">
        <v>115238838.91</v>
      </c>
      <c r="H7024" s="13">
        <f t="shared" si="218"/>
        <v>115238838.91000026</v>
      </c>
      <c r="I7024" s="13">
        <f t="shared" si="219"/>
        <v>-2.6822090148925781E-7</v>
      </c>
      <c r="J7024" s="12" t="s">
        <v>23956</v>
      </c>
    </row>
    <row r="7025" spans="1:10" x14ac:dyDescent="0.35">
      <c r="A7025" s="8">
        <v>7016</v>
      </c>
      <c r="B7025" s="8" t="s">
        <v>23947</v>
      </c>
      <c r="C7025" s="8" t="s">
        <v>23947</v>
      </c>
      <c r="D7025" s="7" t="s">
        <v>23960</v>
      </c>
      <c r="E7025" s="9">
        <v>3.75</v>
      </c>
      <c r="F7025" s="9">
        <v>0</v>
      </c>
      <c r="G7025" s="9">
        <v>115238835.16</v>
      </c>
      <c r="H7025" s="9">
        <f t="shared" si="218"/>
        <v>115238835.16000026</v>
      </c>
      <c r="I7025" s="9">
        <f t="shared" si="219"/>
        <v>-2.6822090148925781E-7</v>
      </c>
      <c r="J7025" s="8" t="s">
        <v>23956</v>
      </c>
    </row>
    <row r="7026" spans="1:10" x14ac:dyDescent="0.35">
      <c r="A7026" s="12">
        <v>7017</v>
      </c>
      <c r="B7026" s="12" t="s">
        <v>23947</v>
      </c>
      <c r="C7026" s="12" t="s">
        <v>23947</v>
      </c>
      <c r="D7026" s="11" t="s">
        <v>23961</v>
      </c>
      <c r="E7026" s="13">
        <v>182600</v>
      </c>
      <c r="F7026" s="13">
        <v>0</v>
      </c>
      <c r="G7026" s="13">
        <v>115056235.16</v>
      </c>
      <c r="H7026" s="13">
        <f t="shared" si="218"/>
        <v>115056235.16000026</v>
      </c>
      <c r="I7026" s="13">
        <f t="shared" si="219"/>
        <v>-2.6822090148925781E-7</v>
      </c>
      <c r="J7026" s="12" t="s">
        <v>23956</v>
      </c>
    </row>
    <row r="7027" spans="1:10" x14ac:dyDescent="0.35">
      <c r="A7027" s="8">
        <v>7018</v>
      </c>
      <c r="B7027" s="8" t="s">
        <v>23947</v>
      </c>
      <c r="C7027" s="8" t="s">
        <v>23947</v>
      </c>
      <c r="D7027" s="7" t="s">
        <v>23962</v>
      </c>
      <c r="E7027" s="9">
        <v>50</v>
      </c>
      <c r="F7027" s="9">
        <v>0</v>
      </c>
      <c r="G7027" s="9">
        <v>115056185.16</v>
      </c>
      <c r="H7027" s="9">
        <f t="shared" si="218"/>
        <v>115056185.16000026</v>
      </c>
      <c r="I7027" s="9">
        <f t="shared" si="219"/>
        <v>-2.6822090148925781E-7</v>
      </c>
      <c r="J7027" s="8" t="s">
        <v>23956</v>
      </c>
    </row>
    <row r="7028" spans="1:10" x14ac:dyDescent="0.35">
      <c r="A7028" s="12">
        <v>7019</v>
      </c>
      <c r="B7028" s="12" t="s">
        <v>23947</v>
      </c>
      <c r="C7028" s="12" t="s">
        <v>23947</v>
      </c>
      <c r="D7028" s="11" t="s">
        <v>23963</v>
      </c>
      <c r="E7028" s="13">
        <v>3.75</v>
      </c>
      <c r="F7028" s="13">
        <v>0</v>
      </c>
      <c r="G7028" s="13">
        <v>115056181.41</v>
      </c>
      <c r="H7028" s="13">
        <f t="shared" si="218"/>
        <v>115056181.41000026</v>
      </c>
      <c r="I7028" s="13">
        <f t="shared" si="219"/>
        <v>-2.6822090148925781E-7</v>
      </c>
      <c r="J7028" s="12" t="s">
        <v>23956</v>
      </c>
    </row>
    <row r="7029" spans="1:10" x14ac:dyDescent="0.35">
      <c r="A7029" s="8">
        <v>7020</v>
      </c>
      <c r="B7029" s="8" t="s">
        <v>23947</v>
      </c>
      <c r="C7029" s="8" t="s">
        <v>23947</v>
      </c>
      <c r="D7029" s="7" t="s">
        <v>23964</v>
      </c>
      <c r="E7029" s="9">
        <v>54300</v>
      </c>
      <c r="F7029" s="9">
        <v>0</v>
      </c>
      <c r="G7029" s="9">
        <v>115001881.41</v>
      </c>
      <c r="H7029" s="9">
        <f t="shared" si="218"/>
        <v>115001881.41000026</v>
      </c>
      <c r="I7029" s="9">
        <f t="shared" si="219"/>
        <v>-2.6822090148925781E-7</v>
      </c>
      <c r="J7029" s="8" t="s">
        <v>23956</v>
      </c>
    </row>
    <row r="7030" spans="1:10" x14ac:dyDescent="0.35">
      <c r="A7030" s="12">
        <v>7021</v>
      </c>
      <c r="B7030" s="12" t="s">
        <v>23947</v>
      </c>
      <c r="C7030" s="12" t="s">
        <v>23947</v>
      </c>
      <c r="D7030" s="11" t="s">
        <v>23965</v>
      </c>
      <c r="E7030" s="13">
        <v>50</v>
      </c>
      <c r="F7030" s="13">
        <v>0</v>
      </c>
      <c r="G7030" s="13">
        <v>115001831.41</v>
      </c>
      <c r="H7030" s="13">
        <f t="shared" si="218"/>
        <v>115001831.41000026</v>
      </c>
      <c r="I7030" s="13">
        <f t="shared" si="219"/>
        <v>-2.6822090148925781E-7</v>
      </c>
      <c r="J7030" s="12" t="s">
        <v>23956</v>
      </c>
    </row>
    <row r="7031" spans="1:10" x14ac:dyDescent="0.35">
      <c r="A7031" s="8">
        <v>7022</v>
      </c>
      <c r="B7031" s="8" t="s">
        <v>23947</v>
      </c>
      <c r="C7031" s="8" t="s">
        <v>23947</v>
      </c>
      <c r="D7031" s="7" t="s">
        <v>23966</v>
      </c>
      <c r="E7031" s="9">
        <v>3.75</v>
      </c>
      <c r="F7031" s="9">
        <v>0</v>
      </c>
      <c r="G7031" s="9">
        <v>115001827.66</v>
      </c>
      <c r="H7031" s="9">
        <f t="shared" si="218"/>
        <v>115001827.66000026</v>
      </c>
      <c r="I7031" s="9">
        <f t="shared" si="219"/>
        <v>-2.6822090148925781E-7</v>
      </c>
      <c r="J7031" s="8" t="s">
        <v>23956</v>
      </c>
    </row>
    <row r="7032" spans="1:10" x14ac:dyDescent="0.35">
      <c r="A7032" s="12">
        <v>7023</v>
      </c>
      <c r="B7032" s="12" t="s">
        <v>23947</v>
      </c>
      <c r="C7032" s="12" t="s">
        <v>23947</v>
      </c>
      <c r="D7032" s="11" t="s">
        <v>23967</v>
      </c>
      <c r="E7032" s="13">
        <v>202200</v>
      </c>
      <c r="F7032" s="13">
        <v>0</v>
      </c>
      <c r="G7032" s="13">
        <v>114799627.66</v>
      </c>
      <c r="H7032" s="13">
        <f t="shared" si="218"/>
        <v>114799627.66000026</v>
      </c>
      <c r="I7032" s="13">
        <f t="shared" si="219"/>
        <v>-2.6822090148925781E-7</v>
      </c>
      <c r="J7032" s="12" t="s">
        <v>23956</v>
      </c>
    </row>
    <row r="7033" spans="1:10" x14ac:dyDescent="0.35">
      <c r="A7033" s="8">
        <v>7024</v>
      </c>
      <c r="B7033" s="8" t="s">
        <v>23947</v>
      </c>
      <c r="C7033" s="8" t="s">
        <v>23947</v>
      </c>
      <c r="D7033" s="7" t="s">
        <v>23968</v>
      </c>
      <c r="E7033" s="9">
        <v>50</v>
      </c>
      <c r="F7033" s="9">
        <v>0</v>
      </c>
      <c r="G7033" s="9">
        <v>114799577.66</v>
      </c>
      <c r="H7033" s="9">
        <f t="shared" si="218"/>
        <v>114799577.66000026</v>
      </c>
      <c r="I7033" s="9">
        <f t="shared" si="219"/>
        <v>-2.6822090148925781E-7</v>
      </c>
      <c r="J7033" s="8" t="s">
        <v>23956</v>
      </c>
    </row>
    <row r="7034" spans="1:10" x14ac:dyDescent="0.35">
      <c r="A7034" s="12">
        <v>7025</v>
      </c>
      <c r="B7034" s="12" t="s">
        <v>23947</v>
      </c>
      <c r="C7034" s="12" t="s">
        <v>23947</v>
      </c>
      <c r="D7034" s="11" t="s">
        <v>23969</v>
      </c>
      <c r="E7034" s="13">
        <v>3.75</v>
      </c>
      <c r="F7034" s="13">
        <v>0</v>
      </c>
      <c r="G7034" s="13">
        <v>114799573.91</v>
      </c>
      <c r="H7034" s="13">
        <f t="shared" si="218"/>
        <v>114799573.91000026</v>
      </c>
      <c r="I7034" s="13">
        <f t="shared" si="219"/>
        <v>-2.6822090148925781E-7</v>
      </c>
      <c r="J7034" s="12" t="s">
        <v>23956</v>
      </c>
    </row>
    <row r="7035" spans="1:10" x14ac:dyDescent="0.35">
      <c r="A7035" s="8">
        <v>7026</v>
      </c>
      <c r="B7035" s="8" t="s">
        <v>23947</v>
      </c>
      <c r="C7035" s="8" t="s">
        <v>23947</v>
      </c>
      <c r="D7035" s="7" t="s">
        <v>23970</v>
      </c>
      <c r="E7035" s="9">
        <v>149400</v>
      </c>
      <c r="F7035" s="9">
        <v>0</v>
      </c>
      <c r="G7035" s="9">
        <v>114650173.91</v>
      </c>
      <c r="H7035" s="9">
        <f t="shared" si="218"/>
        <v>114650173.91000026</v>
      </c>
      <c r="I7035" s="9">
        <f t="shared" si="219"/>
        <v>-2.6822090148925781E-7</v>
      </c>
      <c r="J7035" s="8" t="s">
        <v>23956</v>
      </c>
    </row>
    <row r="7036" spans="1:10" x14ac:dyDescent="0.35">
      <c r="A7036" s="12">
        <v>7027</v>
      </c>
      <c r="B7036" s="12" t="s">
        <v>23947</v>
      </c>
      <c r="C7036" s="12" t="s">
        <v>23947</v>
      </c>
      <c r="D7036" s="11" t="s">
        <v>23971</v>
      </c>
      <c r="E7036" s="13">
        <v>50</v>
      </c>
      <c r="F7036" s="13">
        <v>0</v>
      </c>
      <c r="G7036" s="13">
        <v>114650123.91</v>
      </c>
      <c r="H7036" s="13">
        <f t="shared" si="218"/>
        <v>114650123.91000026</v>
      </c>
      <c r="I7036" s="13">
        <f t="shared" si="219"/>
        <v>-2.6822090148925781E-7</v>
      </c>
      <c r="J7036" s="12" t="s">
        <v>23956</v>
      </c>
    </row>
    <row r="7037" spans="1:10" x14ac:dyDescent="0.35">
      <c r="A7037" s="8">
        <v>7028</v>
      </c>
      <c r="B7037" s="8" t="s">
        <v>23947</v>
      </c>
      <c r="C7037" s="8" t="s">
        <v>23947</v>
      </c>
      <c r="D7037" s="7" t="s">
        <v>23972</v>
      </c>
      <c r="E7037" s="9">
        <v>3.75</v>
      </c>
      <c r="F7037" s="9">
        <v>0</v>
      </c>
      <c r="G7037" s="9">
        <v>114650120.16</v>
      </c>
      <c r="H7037" s="9">
        <f t="shared" si="218"/>
        <v>114650120.16000026</v>
      </c>
      <c r="I7037" s="9">
        <f t="shared" si="219"/>
        <v>-2.6822090148925781E-7</v>
      </c>
      <c r="J7037" s="8" t="s">
        <v>23973</v>
      </c>
    </row>
    <row r="7038" spans="1:10" x14ac:dyDescent="0.35">
      <c r="A7038" s="12">
        <v>7029</v>
      </c>
      <c r="B7038" s="12" t="s">
        <v>23947</v>
      </c>
      <c r="C7038" s="12" t="s">
        <v>23947</v>
      </c>
      <c r="D7038" s="11" t="s">
        <v>23974</v>
      </c>
      <c r="E7038" s="13">
        <v>256500</v>
      </c>
      <c r="F7038" s="13">
        <v>0</v>
      </c>
      <c r="G7038" s="13">
        <v>114393620.16</v>
      </c>
      <c r="H7038" s="13">
        <f t="shared" si="218"/>
        <v>114393620.16000026</v>
      </c>
      <c r="I7038" s="13">
        <f t="shared" si="219"/>
        <v>-2.6822090148925781E-7</v>
      </c>
      <c r="J7038" s="12" t="s">
        <v>23973</v>
      </c>
    </row>
    <row r="7039" spans="1:10" x14ac:dyDescent="0.35">
      <c r="A7039" s="8">
        <v>7030</v>
      </c>
      <c r="B7039" s="8" t="s">
        <v>23947</v>
      </c>
      <c r="C7039" s="8" t="s">
        <v>23947</v>
      </c>
      <c r="D7039" s="7" t="s">
        <v>23975</v>
      </c>
      <c r="E7039" s="9">
        <v>50</v>
      </c>
      <c r="F7039" s="9">
        <v>0</v>
      </c>
      <c r="G7039" s="9">
        <v>114393570.16</v>
      </c>
      <c r="H7039" s="9">
        <f t="shared" si="218"/>
        <v>114393570.16000026</v>
      </c>
      <c r="I7039" s="9">
        <f t="shared" si="219"/>
        <v>-2.6822090148925781E-7</v>
      </c>
      <c r="J7039" s="8" t="s">
        <v>23973</v>
      </c>
    </row>
    <row r="7040" spans="1:10" x14ac:dyDescent="0.35">
      <c r="A7040" s="12">
        <v>7031</v>
      </c>
      <c r="B7040" s="12" t="s">
        <v>23947</v>
      </c>
      <c r="C7040" s="12" t="s">
        <v>23947</v>
      </c>
      <c r="D7040" s="11" t="s">
        <v>23976</v>
      </c>
      <c r="E7040" s="13">
        <v>3.75</v>
      </c>
      <c r="F7040" s="13">
        <v>0</v>
      </c>
      <c r="G7040" s="13">
        <v>114393566.41</v>
      </c>
      <c r="H7040" s="13">
        <f t="shared" si="218"/>
        <v>114393566.41000026</v>
      </c>
      <c r="I7040" s="13">
        <f t="shared" si="219"/>
        <v>-2.6822090148925781E-7</v>
      </c>
      <c r="J7040" s="12" t="s">
        <v>23973</v>
      </c>
    </row>
    <row r="7041" spans="1:10" x14ac:dyDescent="0.35">
      <c r="A7041" s="8">
        <v>7032</v>
      </c>
      <c r="B7041" s="8" t="s">
        <v>23947</v>
      </c>
      <c r="C7041" s="8" t="s">
        <v>23947</v>
      </c>
      <c r="D7041" s="7" t="s">
        <v>23977</v>
      </c>
      <c r="E7041" s="9">
        <v>159200</v>
      </c>
      <c r="F7041" s="9">
        <v>0</v>
      </c>
      <c r="G7041" s="9">
        <v>114234366.41</v>
      </c>
      <c r="H7041" s="9">
        <f t="shared" si="218"/>
        <v>114234366.41000026</v>
      </c>
      <c r="I7041" s="9">
        <f t="shared" si="219"/>
        <v>-2.6822090148925781E-7</v>
      </c>
      <c r="J7041" s="8" t="s">
        <v>23973</v>
      </c>
    </row>
    <row r="7042" spans="1:10" x14ac:dyDescent="0.35">
      <c r="A7042" s="12">
        <v>7033</v>
      </c>
      <c r="B7042" s="12" t="s">
        <v>23947</v>
      </c>
      <c r="C7042" s="12" t="s">
        <v>23947</v>
      </c>
      <c r="D7042" s="11" t="s">
        <v>23978</v>
      </c>
      <c r="E7042" s="13">
        <v>50</v>
      </c>
      <c r="F7042" s="13">
        <v>0</v>
      </c>
      <c r="G7042" s="13">
        <v>114234316.41</v>
      </c>
      <c r="H7042" s="13">
        <f t="shared" si="218"/>
        <v>114234316.41000026</v>
      </c>
      <c r="I7042" s="13">
        <f t="shared" si="219"/>
        <v>-2.6822090148925781E-7</v>
      </c>
      <c r="J7042" s="12" t="s">
        <v>23973</v>
      </c>
    </row>
    <row r="7043" spans="1:10" x14ac:dyDescent="0.35">
      <c r="A7043" s="8">
        <v>7034</v>
      </c>
      <c r="B7043" s="8" t="s">
        <v>23947</v>
      </c>
      <c r="C7043" s="8" t="s">
        <v>23947</v>
      </c>
      <c r="D7043" s="7" t="s">
        <v>23979</v>
      </c>
      <c r="E7043" s="9">
        <v>3.75</v>
      </c>
      <c r="F7043" s="9">
        <v>0</v>
      </c>
      <c r="G7043" s="9">
        <v>114234312.66</v>
      </c>
      <c r="H7043" s="9">
        <f t="shared" si="218"/>
        <v>114234312.66000026</v>
      </c>
      <c r="I7043" s="9">
        <f t="shared" si="219"/>
        <v>-2.6822090148925781E-7</v>
      </c>
      <c r="J7043" s="8" t="s">
        <v>23973</v>
      </c>
    </row>
    <row r="7044" spans="1:10" x14ac:dyDescent="0.35">
      <c r="A7044" s="12">
        <v>7035</v>
      </c>
      <c r="B7044" s="12" t="s">
        <v>23947</v>
      </c>
      <c r="C7044" s="12" t="s">
        <v>23947</v>
      </c>
      <c r="D7044" s="11" t="s">
        <v>23980</v>
      </c>
      <c r="E7044" s="13">
        <v>143300</v>
      </c>
      <c r="F7044" s="13">
        <v>0</v>
      </c>
      <c r="G7044" s="13">
        <v>114091012.66</v>
      </c>
      <c r="H7044" s="13">
        <f t="shared" si="218"/>
        <v>114091012.66000026</v>
      </c>
      <c r="I7044" s="13">
        <f t="shared" si="219"/>
        <v>-2.6822090148925781E-7</v>
      </c>
      <c r="J7044" s="12" t="s">
        <v>23973</v>
      </c>
    </row>
    <row r="7045" spans="1:10" x14ac:dyDescent="0.35">
      <c r="A7045" s="8">
        <v>7036</v>
      </c>
      <c r="B7045" s="8" t="s">
        <v>23947</v>
      </c>
      <c r="C7045" s="8" t="s">
        <v>23947</v>
      </c>
      <c r="D7045" s="7" t="s">
        <v>23981</v>
      </c>
      <c r="E7045" s="9">
        <v>50</v>
      </c>
      <c r="F7045" s="9">
        <v>0</v>
      </c>
      <c r="G7045" s="9">
        <v>114090962.66</v>
      </c>
      <c r="H7045" s="9">
        <f t="shared" si="218"/>
        <v>114090962.66000026</v>
      </c>
      <c r="I7045" s="9">
        <f t="shared" si="219"/>
        <v>-2.6822090148925781E-7</v>
      </c>
      <c r="J7045" s="8" t="s">
        <v>23973</v>
      </c>
    </row>
    <row r="7046" spans="1:10" x14ac:dyDescent="0.35">
      <c r="A7046" s="12">
        <v>7037</v>
      </c>
      <c r="B7046" s="12" t="s">
        <v>23947</v>
      </c>
      <c r="C7046" s="12" t="s">
        <v>23947</v>
      </c>
      <c r="D7046" s="11" t="s">
        <v>23982</v>
      </c>
      <c r="E7046" s="13">
        <v>3.75</v>
      </c>
      <c r="F7046" s="13">
        <v>0</v>
      </c>
      <c r="G7046" s="13">
        <v>114090958.91</v>
      </c>
      <c r="H7046" s="13">
        <f t="shared" si="218"/>
        <v>114090958.91000026</v>
      </c>
      <c r="I7046" s="13">
        <f t="shared" si="219"/>
        <v>-2.6822090148925781E-7</v>
      </c>
      <c r="J7046" s="12" t="s">
        <v>23973</v>
      </c>
    </row>
    <row r="7047" spans="1:10" x14ac:dyDescent="0.35">
      <c r="A7047" s="8">
        <v>7038</v>
      </c>
      <c r="B7047" s="8" t="s">
        <v>23947</v>
      </c>
      <c r="C7047" s="8" t="s">
        <v>23947</v>
      </c>
      <c r="D7047" s="7" t="s">
        <v>23983</v>
      </c>
      <c r="E7047" s="9">
        <v>3013400</v>
      </c>
      <c r="F7047" s="9">
        <v>0</v>
      </c>
      <c r="G7047" s="9">
        <v>111077558.91</v>
      </c>
      <c r="H7047" s="9">
        <f t="shared" si="218"/>
        <v>111077558.91000026</v>
      </c>
      <c r="I7047" s="9">
        <f t="shared" si="219"/>
        <v>-2.6822090148925781E-7</v>
      </c>
      <c r="J7047" s="8" t="s">
        <v>23973</v>
      </c>
    </row>
    <row r="7048" spans="1:10" x14ac:dyDescent="0.35">
      <c r="A7048" s="12">
        <v>7039</v>
      </c>
      <c r="B7048" s="12" t="s">
        <v>23947</v>
      </c>
      <c r="C7048" s="12" t="s">
        <v>23947</v>
      </c>
      <c r="D7048" s="11" t="s">
        <v>23984</v>
      </c>
      <c r="E7048" s="13">
        <v>50</v>
      </c>
      <c r="F7048" s="13">
        <v>0</v>
      </c>
      <c r="G7048" s="13">
        <v>111077508.91</v>
      </c>
      <c r="H7048" s="13">
        <f t="shared" si="218"/>
        <v>111077508.91000026</v>
      </c>
      <c r="I7048" s="13">
        <f t="shared" si="219"/>
        <v>-2.6822090148925781E-7</v>
      </c>
      <c r="J7048" s="12" t="s">
        <v>23973</v>
      </c>
    </row>
    <row r="7049" spans="1:10" x14ac:dyDescent="0.35">
      <c r="A7049" s="8">
        <v>7040</v>
      </c>
      <c r="B7049" s="8" t="s">
        <v>23947</v>
      </c>
      <c r="C7049" s="8" t="s">
        <v>23947</v>
      </c>
      <c r="D7049" s="7" t="s">
        <v>23985</v>
      </c>
      <c r="E7049" s="9">
        <v>3.75</v>
      </c>
      <c r="F7049" s="9">
        <v>0</v>
      </c>
      <c r="G7049" s="9">
        <v>111077505.16</v>
      </c>
      <c r="H7049" s="9">
        <f t="shared" si="218"/>
        <v>111077505.16000026</v>
      </c>
      <c r="I7049" s="9">
        <f t="shared" si="219"/>
        <v>-2.6822090148925781E-7</v>
      </c>
      <c r="J7049" s="8" t="s">
        <v>23973</v>
      </c>
    </row>
    <row r="7050" spans="1:10" x14ac:dyDescent="0.35">
      <c r="A7050" s="12">
        <v>7041</v>
      </c>
      <c r="B7050" s="12" t="s">
        <v>23947</v>
      </c>
      <c r="C7050" s="12" t="s">
        <v>23947</v>
      </c>
      <c r="D7050" s="11" t="s">
        <v>23986</v>
      </c>
      <c r="E7050" s="13">
        <v>214600</v>
      </c>
      <c r="F7050" s="13">
        <v>0</v>
      </c>
      <c r="G7050" s="13">
        <v>110862905.16</v>
      </c>
      <c r="H7050" s="13">
        <f t="shared" ref="H7050:H7113" si="220">H7049-E7050+F7050</f>
        <v>110862905.16000026</v>
      </c>
      <c r="I7050" s="13">
        <f t="shared" ref="I7050:I7113" si="221">G7050-H7050</f>
        <v>-2.6822090148925781E-7</v>
      </c>
      <c r="J7050" s="12" t="s">
        <v>23973</v>
      </c>
    </row>
    <row r="7051" spans="1:10" x14ac:dyDescent="0.35">
      <c r="A7051" s="8">
        <v>7042</v>
      </c>
      <c r="B7051" s="8" t="s">
        <v>23947</v>
      </c>
      <c r="C7051" s="8" t="s">
        <v>23947</v>
      </c>
      <c r="D7051" s="7" t="s">
        <v>23987</v>
      </c>
      <c r="E7051" s="9">
        <v>50</v>
      </c>
      <c r="F7051" s="9">
        <v>0</v>
      </c>
      <c r="G7051" s="9">
        <v>110862855.16</v>
      </c>
      <c r="H7051" s="9">
        <f t="shared" si="220"/>
        <v>110862855.16000026</v>
      </c>
      <c r="I7051" s="9">
        <f t="shared" si="221"/>
        <v>-2.6822090148925781E-7</v>
      </c>
      <c r="J7051" s="8" t="s">
        <v>23973</v>
      </c>
    </row>
    <row r="7052" spans="1:10" x14ac:dyDescent="0.35">
      <c r="A7052" s="12">
        <v>7043</v>
      </c>
      <c r="B7052" s="12" t="s">
        <v>23947</v>
      </c>
      <c r="C7052" s="12" t="s">
        <v>23947</v>
      </c>
      <c r="D7052" s="11" t="s">
        <v>23988</v>
      </c>
      <c r="E7052" s="13">
        <v>3.75</v>
      </c>
      <c r="F7052" s="13">
        <v>0</v>
      </c>
      <c r="G7052" s="13">
        <v>110862851.41</v>
      </c>
      <c r="H7052" s="13">
        <f t="shared" si="220"/>
        <v>110862851.41000026</v>
      </c>
      <c r="I7052" s="13">
        <f t="shared" si="221"/>
        <v>-2.6822090148925781E-7</v>
      </c>
      <c r="J7052" s="12" t="s">
        <v>23973</v>
      </c>
    </row>
    <row r="7053" spans="1:10" x14ac:dyDescent="0.35">
      <c r="A7053" s="8">
        <v>7044</v>
      </c>
      <c r="B7053" s="8" t="s">
        <v>23947</v>
      </c>
      <c r="C7053" s="8" t="s">
        <v>23947</v>
      </c>
      <c r="D7053" s="7" t="s">
        <v>23989</v>
      </c>
      <c r="E7053" s="9">
        <v>361100</v>
      </c>
      <c r="F7053" s="9">
        <v>0</v>
      </c>
      <c r="G7053" s="9">
        <v>110501751.41</v>
      </c>
      <c r="H7053" s="9">
        <f t="shared" si="220"/>
        <v>110501751.41000026</v>
      </c>
      <c r="I7053" s="9">
        <f t="shared" si="221"/>
        <v>-2.6822090148925781E-7</v>
      </c>
      <c r="J7053" s="8" t="s">
        <v>23990</v>
      </c>
    </row>
    <row r="7054" spans="1:10" x14ac:dyDescent="0.35">
      <c r="A7054" s="12">
        <v>7045</v>
      </c>
      <c r="B7054" s="12" t="s">
        <v>23947</v>
      </c>
      <c r="C7054" s="12" t="s">
        <v>23947</v>
      </c>
      <c r="D7054" s="11" t="s">
        <v>23991</v>
      </c>
      <c r="E7054" s="13">
        <v>50</v>
      </c>
      <c r="F7054" s="13">
        <v>0</v>
      </c>
      <c r="G7054" s="13">
        <v>110501701.41</v>
      </c>
      <c r="H7054" s="13">
        <f t="shared" si="220"/>
        <v>110501701.41000026</v>
      </c>
      <c r="I7054" s="13">
        <f t="shared" si="221"/>
        <v>-2.6822090148925781E-7</v>
      </c>
      <c r="J7054" s="12" t="s">
        <v>23990</v>
      </c>
    </row>
    <row r="7055" spans="1:10" x14ac:dyDescent="0.35">
      <c r="A7055" s="8">
        <v>7046</v>
      </c>
      <c r="B7055" s="8" t="s">
        <v>23947</v>
      </c>
      <c r="C7055" s="8" t="s">
        <v>23947</v>
      </c>
      <c r="D7055" s="7" t="s">
        <v>23992</v>
      </c>
      <c r="E7055" s="9">
        <v>3.75</v>
      </c>
      <c r="F7055" s="9">
        <v>0</v>
      </c>
      <c r="G7055" s="9">
        <v>110501697.66</v>
      </c>
      <c r="H7055" s="9">
        <f t="shared" si="220"/>
        <v>110501697.66000026</v>
      </c>
      <c r="I7055" s="9">
        <f t="shared" si="221"/>
        <v>-2.6822090148925781E-7</v>
      </c>
      <c r="J7055" s="8" t="s">
        <v>23990</v>
      </c>
    </row>
    <row r="7056" spans="1:10" x14ac:dyDescent="0.35">
      <c r="A7056" s="12">
        <v>7047</v>
      </c>
      <c r="B7056" s="12" t="s">
        <v>23947</v>
      </c>
      <c r="C7056" s="12" t="s">
        <v>23947</v>
      </c>
      <c r="D7056" s="11" t="s">
        <v>23993</v>
      </c>
      <c r="E7056" s="13">
        <v>831500</v>
      </c>
      <c r="F7056" s="13">
        <v>0</v>
      </c>
      <c r="G7056" s="13">
        <v>109670197.66</v>
      </c>
      <c r="H7056" s="13">
        <f t="shared" si="220"/>
        <v>109670197.66000026</v>
      </c>
      <c r="I7056" s="13">
        <f t="shared" si="221"/>
        <v>-2.6822090148925781E-7</v>
      </c>
      <c r="J7056" s="12" t="s">
        <v>23990</v>
      </c>
    </row>
    <row r="7057" spans="1:10" x14ac:dyDescent="0.35">
      <c r="A7057" s="8">
        <v>7048</v>
      </c>
      <c r="B7057" s="8" t="s">
        <v>23947</v>
      </c>
      <c r="C7057" s="8" t="s">
        <v>23947</v>
      </c>
      <c r="D7057" s="7" t="s">
        <v>23994</v>
      </c>
      <c r="E7057" s="9">
        <v>50</v>
      </c>
      <c r="F7057" s="9">
        <v>0</v>
      </c>
      <c r="G7057" s="9">
        <v>109670147.66</v>
      </c>
      <c r="H7057" s="9">
        <f t="shared" si="220"/>
        <v>109670147.66000026</v>
      </c>
      <c r="I7057" s="9">
        <f t="shared" si="221"/>
        <v>-2.6822090148925781E-7</v>
      </c>
      <c r="J7057" s="8" t="s">
        <v>23990</v>
      </c>
    </row>
    <row r="7058" spans="1:10" x14ac:dyDescent="0.35">
      <c r="A7058" s="12">
        <v>7049</v>
      </c>
      <c r="B7058" s="12" t="s">
        <v>23947</v>
      </c>
      <c r="C7058" s="12" t="s">
        <v>23947</v>
      </c>
      <c r="D7058" s="11" t="s">
        <v>23995</v>
      </c>
      <c r="E7058" s="13">
        <v>3.75</v>
      </c>
      <c r="F7058" s="13">
        <v>0</v>
      </c>
      <c r="G7058" s="13">
        <v>109670143.91</v>
      </c>
      <c r="H7058" s="13">
        <f t="shared" si="220"/>
        <v>109670143.91000026</v>
      </c>
      <c r="I7058" s="13">
        <f t="shared" si="221"/>
        <v>-2.6822090148925781E-7</v>
      </c>
      <c r="J7058" s="12" t="s">
        <v>23990</v>
      </c>
    </row>
    <row r="7059" spans="1:10" x14ac:dyDescent="0.35">
      <c r="A7059" s="8">
        <v>7050</v>
      </c>
      <c r="B7059" s="8" t="s">
        <v>23947</v>
      </c>
      <c r="C7059" s="8" t="s">
        <v>23947</v>
      </c>
      <c r="D7059" s="7" t="s">
        <v>23996</v>
      </c>
      <c r="E7059" s="9">
        <v>641400</v>
      </c>
      <c r="F7059" s="9">
        <v>0</v>
      </c>
      <c r="G7059" s="9">
        <v>109028743.91</v>
      </c>
      <c r="H7059" s="9">
        <f t="shared" si="220"/>
        <v>109028743.91000026</v>
      </c>
      <c r="I7059" s="9">
        <f t="shared" si="221"/>
        <v>-2.6822090148925781E-7</v>
      </c>
      <c r="J7059" s="8" t="s">
        <v>23990</v>
      </c>
    </row>
    <row r="7060" spans="1:10" x14ac:dyDescent="0.35">
      <c r="A7060" s="12">
        <v>7051</v>
      </c>
      <c r="B7060" s="12" t="s">
        <v>23947</v>
      </c>
      <c r="C7060" s="12" t="s">
        <v>23947</v>
      </c>
      <c r="D7060" s="11" t="s">
        <v>23997</v>
      </c>
      <c r="E7060" s="13">
        <v>50</v>
      </c>
      <c r="F7060" s="13">
        <v>0</v>
      </c>
      <c r="G7060" s="13">
        <v>109028693.91</v>
      </c>
      <c r="H7060" s="13">
        <f t="shared" si="220"/>
        <v>109028693.91000026</v>
      </c>
      <c r="I7060" s="13">
        <f t="shared" si="221"/>
        <v>-2.6822090148925781E-7</v>
      </c>
      <c r="J7060" s="12" t="s">
        <v>23990</v>
      </c>
    </row>
    <row r="7061" spans="1:10" x14ac:dyDescent="0.35">
      <c r="A7061" s="8">
        <v>7052</v>
      </c>
      <c r="B7061" s="8" t="s">
        <v>23947</v>
      </c>
      <c r="C7061" s="8" t="s">
        <v>23947</v>
      </c>
      <c r="D7061" s="7" t="s">
        <v>23998</v>
      </c>
      <c r="E7061" s="9">
        <v>3.75</v>
      </c>
      <c r="F7061" s="9">
        <v>0</v>
      </c>
      <c r="G7061" s="9">
        <v>109028690.16</v>
      </c>
      <c r="H7061" s="9">
        <f t="shared" si="220"/>
        <v>109028690.16000026</v>
      </c>
      <c r="I7061" s="9">
        <f t="shared" si="221"/>
        <v>-2.6822090148925781E-7</v>
      </c>
      <c r="J7061" s="8" t="s">
        <v>23990</v>
      </c>
    </row>
    <row r="7062" spans="1:10" x14ac:dyDescent="0.35">
      <c r="A7062" s="12">
        <v>7053</v>
      </c>
      <c r="B7062" s="12" t="s">
        <v>23947</v>
      </c>
      <c r="C7062" s="12" t="s">
        <v>23947</v>
      </c>
      <c r="D7062" s="11" t="s">
        <v>23999</v>
      </c>
      <c r="E7062" s="13">
        <v>650400</v>
      </c>
      <c r="F7062" s="13">
        <v>0</v>
      </c>
      <c r="G7062" s="13">
        <v>108378290.16</v>
      </c>
      <c r="H7062" s="13">
        <f t="shared" si="220"/>
        <v>108378290.16000026</v>
      </c>
      <c r="I7062" s="13">
        <f t="shared" si="221"/>
        <v>-2.6822090148925781E-7</v>
      </c>
      <c r="J7062" s="12" t="s">
        <v>23990</v>
      </c>
    </row>
    <row r="7063" spans="1:10" x14ac:dyDescent="0.35">
      <c r="A7063" s="8">
        <v>7054</v>
      </c>
      <c r="B7063" s="8" t="s">
        <v>23947</v>
      </c>
      <c r="C7063" s="8" t="s">
        <v>23947</v>
      </c>
      <c r="D7063" s="7" t="s">
        <v>24000</v>
      </c>
      <c r="E7063" s="9">
        <v>50</v>
      </c>
      <c r="F7063" s="9">
        <v>0</v>
      </c>
      <c r="G7063" s="9">
        <v>108378240.16</v>
      </c>
      <c r="H7063" s="9">
        <f t="shared" si="220"/>
        <v>108378240.16000026</v>
      </c>
      <c r="I7063" s="9">
        <f t="shared" si="221"/>
        <v>-2.6822090148925781E-7</v>
      </c>
      <c r="J7063" s="8" t="s">
        <v>23990</v>
      </c>
    </row>
    <row r="7064" spans="1:10" x14ac:dyDescent="0.35">
      <c r="A7064" s="12">
        <v>7055</v>
      </c>
      <c r="B7064" s="12" t="s">
        <v>23947</v>
      </c>
      <c r="C7064" s="12" t="s">
        <v>23947</v>
      </c>
      <c r="D7064" s="11" t="s">
        <v>24001</v>
      </c>
      <c r="E7064" s="13">
        <v>3.75</v>
      </c>
      <c r="F7064" s="13">
        <v>0</v>
      </c>
      <c r="G7064" s="13">
        <v>108378236.41</v>
      </c>
      <c r="H7064" s="13">
        <f t="shared" si="220"/>
        <v>108378236.41000026</v>
      </c>
      <c r="I7064" s="13">
        <f t="shared" si="221"/>
        <v>-2.6822090148925781E-7</v>
      </c>
      <c r="J7064" s="12" t="s">
        <v>23990</v>
      </c>
    </row>
    <row r="7065" spans="1:10" x14ac:dyDescent="0.35">
      <c r="A7065" s="8">
        <v>7056</v>
      </c>
      <c r="B7065" s="8" t="s">
        <v>23947</v>
      </c>
      <c r="C7065" s="8" t="s">
        <v>23947</v>
      </c>
      <c r="D7065" s="7" t="s">
        <v>24002</v>
      </c>
      <c r="E7065" s="9">
        <v>45200</v>
      </c>
      <c r="F7065" s="9">
        <v>0</v>
      </c>
      <c r="G7065" s="9">
        <v>108333036.41</v>
      </c>
      <c r="H7065" s="9">
        <f t="shared" si="220"/>
        <v>108333036.41000026</v>
      </c>
      <c r="I7065" s="9">
        <f t="shared" si="221"/>
        <v>-2.6822090148925781E-7</v>
      </c>
      <c r="J7065" s="8" t="s">
        <v>23990</v>
      </c>
    </row>
    <row r="7066" spans="1:10" x14ac:dyDescent="0.35">
      <c r="A7066" s="12">
        <v>7057</v>
      </c>
      <c r="B7066" s="12" t="s">
        <v>23947</v>
      </c>
      <c r="C7066" s="12" t="s">
        <v>23947</v>
      </c>
      <c r="D7066" s="11" t="s">
        <v>24003</v>
      </c>
      <c r="E7066" s="13">
        <v>25</v>
      </c>
      <c r="F7066" s="13">
        <v>0</v>
      </c>
      <c r="G7066" s="13">
        <v>108333011.41</v>
      </c>
      <c r="H7066" s="13">
        <f t="shared" si="220"/>
        <v>108333011.41000026</v>
      </c>
      <c r="I7066" s="13">
        <f t="shared" si="221"/>
        <v>-2.6822090148925781E-7</v>
      </c>
      <c r="J7066" s="12" t="s">
        <v>23990</v>
      </c>
    </row>
    <row r="7067" spans="1:10" x14ac:dyDescent="0.35">
      <c r="A7067" s="8">
        <v>7058</v>
      </c>
      <c r="B7067" s="8" t="s">
        <v>23947</v>
      </c>
      <c r="C7067" s="8" t="s">
        <v>23947</v>
      </c>
      <c r="D7067" s="7" t="s">
        <v>24004</v>
      </c>
      <c r="E7067" s="9">
        <v>1.88</v>
      </c>
      <c r="F7067" s="9">
        <v>0</v>
      </c>
      <c r="G7067" s="9">
        <v>108333009.53</v>
      </c>
      <c r="H7067" s="9">
        <f t="shared" si="220"/>
        <v>108333009.53000027</v>
      </c>
      <c r="I7067" s="9">
        <f t="shared" si="221"/>
        <v>-2.6822090148925781E-7</v>
      </c>
      <c r="J7067" s="8" t="s">
        <v>23990</v>
      </c>
    </row>
    <row r="7068" spans="1:10" x14ac:dyDescent="0.35">
      <c r="A7068" s="12">
        <v>7059</v>
      </c>
      <c r="B7068" s="12" t="s">
        <v>23947</v>
      </c>
      <c r="C7068" s="12" t="s">
        <v>23947</v>
      </c>
      <c r="D7068" s="11" t="s">
        <v>24005</v>
      </c>
      <c r="E7068" s="13">
        <v>190000</v>
      </c>
      <c r="F7068" s="13">
        <v>0</v>
      </c>
      <c r="G7068" s="13">
        <v>108143009.53</v>
      </c>
      <c r="H7068" s="13">
        <f t="shared" si="220"/>
        <v>108143009.53000027</v>
      </c>
      <c r="I7068" s="13">
        <f t="shared" si="221"/>
        <v>-2.6822090148925781E-7</v>
      </c>
      <c r="J7068" s="12" t="s">
        <v>23990</v>
      </c>
    </row>
    <row r="7069" spans="1:10" x14ac:dyDescent="0.35">
      <c r="A7069" s="8">
        <v>7060</v>
      </c>
      <c r="B7069" s="8" t="s">
        <v>23947</v>
      </c>
      <c r="C7069" s="8" t="s">
        <v>23947</v>
      </c>
      <c r="D7069" s="7" t="s">
        <v>24006</v>
      </c>
      <c r="E7069" s="9">
        <v>50</v>
      </c>
      <c r="F7069" s="9">
        <v>0</v>
      </c>
      <c r="G7069" s="9">
        <v>108142959.53</v>
      </c>
      <c r="H7069" s="9">
        <f t="shared" si="220"/>
        <v>108142959.53000027</v>
      </c>
      <c r="I7069" s="9">
        <f t="shared" si="221"/>
        <v>-2.6822090148925781E-7</v>
      </c>
      <c r="J7069" s="8" t="s">
        <v>23990</v>
      </c>
    </row>
    <row r="7070" spans="1:10" x14ac:dyDescent="0.35">
      <c r="A7070" s="12">
        <v>7061</v>
      </c>
      <c r="B7070" s="12" t="s">
        <v>23947</v>
      </c>
      <c r="C7070" s="12" t="s">
        <v>23947</v>
      </c>
      <c r="D7070" s="11" t="s">
        <v>24007</v>
      </c>
      <c r="E7070" s="13">
        <v>3.75</v>
      </c>
      <c r="F7070" s="13">
        <v>0</v>
      </c>
      <c r="G7070" s="13">
        <v>108142955.78</v>
      </c>
      <c r="H7070" s="13">
        <f t="shared" si="220"/>
        <v>108142955.78000027</v>
      </c>
      <c r="I7070" s="13">
        <f t="shared" si="221"/>
        <v>-2.6822090148925781E-7</v>
      </c>
      <c r="J7070" s="12" t="s">
        <v>24008</v>
      </c>
    </row>
    <row r="7071" spans="1:10" x14ac:dyDescent="0.35">
      <c r="A7071" s="8">
        <v>7062</v>
      </c>
      <c r="B7071" s="8" t="s">
        <v>23947</v>
      </c>
      <c r="C7071" s="8" t="s">
        <v>23947</v>
      </c>
      <c r="D7071" s="7" t="s">
        <v>24009</v>
      </c>
      <c r="E7071" s="9">
        <v>1000000</v>
      </c>
      <c r="F7071" s="9">
        <v>0</v>
      </c>
      <c r="G7071" s="9">
        <v>107142955.78</v>
      </c>
      <c r="H7071" s="9">
        <f t="shared" si="220"/>
        <v>107142955.78000027</v>
      </c>
      <c r="I7071" s="9">
        <f t="shared" si="221"/>
        <v>-2.6822090148925781E-7</v>
      </c>
      <c r="J7071" s="8" t="s">
        <v>24008</v>
      </c>
    </row>
    <row r="7072" spans="1:10" x14ac:dyDescent="0.35">
      <c r="A7072" s="12">
        <v>7063</v>
      </c>
      <c r="B7072" s="12" t="s">
        <v>23947</v>
      </c>
      <c r="C7072" s="12" t="s">
        <v>23947</v>
      </c>
      <c r="D7072" s="11" t="s">
        <v>24010</v>
      </c>
      <c r="E7072" s="13">
        <v>50</v>
      </c>
      <c r="F7072" s="13">
        <v>0</v>
      </c>
      <c r="G7072" s="13">
        <v>107142905.78</v>
      </c>
      <c r="H7072" s="13">
        <f t="shared" si="220"/>
        <v>107142905.78000027</v>
      </c>
      <c r="I7072" s="13">
        <f t="shared" si="221"/>
        <v>-2.6822090148925781E-7</v>
      </c>
      <c r="J7072" s="12" t="s">
        <v>24008</v>
      </c>
    </row>
    <row r="7073" spans="1:10" x14ac:dyDescent="0.35">
      <c r="A7073" s="8">
        <v>7064</v>
      </c>
      <c r="B7073" s="8" t="s">
        <v>23947</v>
      </c>
      <c r="C7073" s="8" t="s">
        <v>23947</v>
      </c>
      <c r="D7073" s="7" t="s">
        <v>24011</v>
      </c>
      <c r="E7073" s="9">
        <v>3.75</v>
      </c>
      <c r="F7073" s="9">
        <v>0</v>
      </c>
      <c r="G7073" s="9">
        <v>107142902.03</v>
      </c>
      <c r="H7073" s="9">
        <f t="shared" si="220"/>
        <v>107142902.03000027</v>
      </c>
      <c r="I7073" s="9">
        <f t="shared" si="221"/>
        <v>-2.6822090148925781E-7</v>
      </c>
      <c r="J7073" s="8" t="s">
        <v>24008</v>
      </c>
    </row>
    <row r="7074" spans="1:10" x14ac:dyDescent="0.35">
      <c r="A7074" s="12">
        <v>7065</v>
      </c>
      <c r="B7074" s="12" t="s">
        <v>23947</v>
      </c>
      <c r="C7074" s="12" t="s">
        <v>23947</v>
      </c>
      <c r="D7074" s="11" t="s">
        <v>24012</v>
      </c>
      <c r="E7074" s="13">
        <v>0</v>
      </c>
      <c r="F7074" s="13">
        <v>500000</v>
      </c>
      <c r="G7074" s="13">
        <v>107642902.03</v>
      </c>
      <c r="H7074" s="13">
        <f t="shared" si="220"/>
        <v>107642902.03000027</v>
      </c>
      <c r="I7074" s="13">
        <f t="shared" si="221"/>
        <v>-2.6822090148925781E-7</v>
      </c>
      <c r="J7074" s="12" t="s">
        <v>24008</v>
      </c>
    </row>
    <row r="7075" spans="1:10" x14ac:dyDescent="0.35">
      <c r="A7075" s="8">
        <v>7066</v>
      </c>
      <c r="B7075" s="8" t="s">
        <v>23947</v>
      </c>
      <c r="C7075" s="8" t="s">
        <v>23947</v>
      </c>
      <c r="D7075" s="7" t="s">
        <v>24013</v>
      </c>
      <c r="E7075" s="9">
        <v>50</v>
      </c>
      <c r="F7075" s="9">
        <v>0</v>
      </c>
      <c r="G7075" s="9">
        <v>107642852.03</v>
      </c>
      <c r="H7075" s="9">
        <f t="shared" si="220"/>
        <v>107642852.03000027</v>
      </c>
      <c r="I7075" s="9">
        <f t="shared" si="221"/>
        <v>-2.6822090148925781E-7</v>
      </c>
      <c r="J7075" s="8" t="s">
        <v>24008</v>
      </c>
    </row>
    <row r="7076" spans="1:10" x14ac:dyDescent="0.35">
      <c r="A7076" s="12">
        <v>7067</v>
      </c>
      <c r="B7076" s="12" t="s">
        <v>287</v>
      </c>
      <c r="C7076" s="12" t="s">
        <v>287</v>
      </c>
      <c r="D7076" s="11" t="s">
        <v>24014</v>
      </c>
      <c r="E7076" s="13">
        <v>300000</v>
      </c>
      <c r="F7076" s="13">
        <v>0</v>
      </c>
      <c r="G7076" s="13">
        <v>107342852.03</v>
      </c>
      <c r="H7076" s="13">
        <f t="shared" si="220"/>
        <v>107342852.03000027</v>
      </c>
      <c r="I7076" s="13">
        <f t="shared" si="221"/>
        <v>-2.6822090148925781E-7</v>
      </c>
      <c r="J7076" s="12" t="s">
        <v>24008</v>
      </c>
    </row>
    <row r="7077" spans="1:10" x14ac:dyDescent="0.35">
      <c r="A7077" s="8">
        <v>7068</v>
      </c>
      <c r="B7077" s="8" t="s">
        <v>287</v>
      </c>
      <c r="C7077" s="8" t="s">
        <v>287</v>
      </c>
      <c r="D7077" s="7" t="s">
        <v>24015</v>
      </c>
      <c r="E7077" s="9">
        <v>50</v>
      </c>
      <c r="F7077" s="9">
        <v>0</v>
      </c>
      <c r="G7077" s="9">
        <v>107342802.03</v>
      </c>
      <c r="H7077" s="9">
        <f t="shared" si="220"/>
        <v>107342802.03000027</v>
      </c>
      <c r="I7077" s="9">
        <f t="shared" si="221"/>
        <v>-2.6822090148925781E-7</v>
      </c>
      <c r="J7077" s="8" t="s">
        <v>24008</v>
      </c>
    </row>
    <row r="7078" spans="1:10" x14ac:dyDescent="0.35">
      <c r="A7078" s="12">
        <v>7069</v>
      </c>
      <c r="B7078" s="12" t="s">
        <v>287</v>
      </c>
      <c r="C7078" s="12" t="s">
        <v>287</v>
      </c>
      <c r="D7078" s="11" t="s">
        <v>24016</v>
      </c>
      <c r="E7078" s="13">
        <v>3.75</v>
      </c>
      <c r="F7078" s="13">
        <v>0</v>
      </c>
      <c r="G7078" s="13">
        <v>107342798.28</v>
      </c>
      <c r="H7078" s="13">
        <f t="shared" si="220"/>
        <v>107342798.28000027</v>
      </c>
      <c r="I7078" s="13">
        <f t="shared" si="221"/>
        <v>-2.6822090148925781E-7</v>
      </c>
      <c r="J7078" s="12" t="s">
        <v>24008</v>
      </c>
    </row>
    <row r="7079" spans="1:10" x14ac:dyDescent="0.35">
      <c r="A7079" s="8">
        <v>7070</v>
      </c>
      <c r="B7079" s="8" t="s">
        <v>287</v>
      </c>
      <c r="C7079" s="8" t="s">
        <v>287</v>
      </c>
      <c r="D7079" s="7" t="s">
        <v>24017</v>
      </c>
      <c r="E7079" s="9">
        <v>9000</v>
      </c>
      <c r="F7079" s="9">
        <v>0</v>
      </c>
      <c r="G7079" s="9">
        <v>107333798.28</v>
      </c>
      <c r="H7079" s="9">
        <f t="shared" si="220"/>
        <v>107333798.28000027</v>
      </c>
      <c r="I7079" s="9">
        <f t="shared" si="221"/>
        <v>-2.6822090148925781E-7</v>
      </c>
      <c r="J7079" s="8" t="s">
        <v>24008</v>
      </c>
    </row>
    <row r="7080" spans="1:10" x14ac:dyDescent="0.35">
      <c r="A7080" s="12">
        <v>7071</v>
      </c>
      <c r="B7080" s="12" t="s">
        <v>287</v>
      </c>
      <c r="C7080" s="12" t="s">
        <v>287</v>
      </c>
      <c r="D7080" s="11" t="s">
        <v>24018</v>
      </c>
      <c r="E7080" s="13">
        <v>25</v>
      </c>
      <c r="F7080" s="13">
        <v>0</v>
      </c>
      <c r="G7080" s="13">
        <v>107333773.28</v>
      </c>
      <c r="H7080" s="13">
        <f t="shared" si="220"/>
        <v>107333773.28000027</v>
      </c>
      <c r="I7080" s="13">
        <f t="shared" si="221"/>
        <v>-2.6822090148925781E-7</v>
      </c>
      <c r="J7080" s="12" t="s">
        <v>24008</v>
      </c>
    </row>
    <row r="7081" spans="1:10" x14ac:dyDescent="0.35">
      <c r="A7081" s="8">
        <v>7072</v>
      </c>
      <c r="B7081" s="8" t="s">
        <v>287</v>
      </c>
      <c r="C7081" s="8" t="s">
        <v>287</v>
      </c>
      <c r="D7081" s="7" t="s">
        <v>24019</v>
      </c>
      <c r="E7081" s="9">
        <v>1.88</v>
      </c>
      <c r="F7081" s="9">
        <v>0</v>
      </c>
      <c r="G7081" s="9">
        <v>107333771.40000001</v>
      </c>
      <c r="H7081" s="9">
        <f t="shared" si="220"/>
        <v>107333771.40000027</v>
      </c>
      <c r="I7081" s="9">
        <f t="shared" si="221"/>
        <v>-2.6822090148925781E-7</v>
      </c>
      <c r="J7081" s="8" t="s">
        <v>24008</v>
      </c>
    </row>
    <row r="7082" spans="1:10" x14ac:dyDescent="0.35">
      <c r="A7082" s="12">
        <v>7073</v>
      </c>
      <c r="B7082" s="12" t="s">
        <v>287</v>
      </c>
      <c r="C7082" s="12" t="s">
        <v>287</v>
      </c>
      <c r="D7082" s="11" t="s">
        <v>24020</v>
      </c>
      <c r="E7082" s="13">
        <v>10300</v>
      </c>
      <c r="F7082" s="13">
        <v>0</v>
      </c>
      <c r="G7082" s="13">
        <v>107323471.40000001</v>
      </c>
      <c r="H7082" s="13">
        <f t="shared" si="220"/>
        <v>107323471.40000027</v>
      </c>
      <c r="I7082" s="13">
        <f t="shared" si="221"/>
        <v>-2.6822090148925781E-7</v>
      </c>
      <c r="J7082" s="12" t="s">
        <v>24008</v>
      </c>
    </row>
    <row r="7083" spans="1:10" x14ac:dyDescent="0.35">
      <c r="A7083" s="8">
        <v>7074</v>
      </c>
      <c r="B7083" s="8" t="s">
        <v>287</v>
      </c>
      <c r="C7083" s="8" t="s">
        <v>287</v>
      </c>
      <c r="D7083" s="7" t="s">
        <v>24021</v>
      </c>
      <c r="E7083" s="9">
        <v>25</v>
      </c>
      <c r="F7083" s="9">
        <v>0</v>
      </c>
      <c r="G7083" s="9">
        <v>107323446.40000001</v>
      </c>
      <c r="H7083" s="9">
        <f t="shared" si="220"/>
        <v>107323446.40000027</v>
      </c>
      <c r="I7083" s="9">
        <f t="shared" si="221"/>
        <v>-2.6822090148925781E-7</v>
      </c>
      <c r="J7083" s="8" t="s">
        <v>24008</v>
      </c>
    </row>
    <row r="7084" spans="1:10" x14ac:dyDescent="0.35">
      <c r="A7084" s="12">
        <v>7075</v>
      </c>
      <c r="B7084" s="12" t="s">
        <v>287</v>
      </c>
      <c r="C7084" s="12" t="s">
        <v>287</v>
      </c>
      <c r="D7084" s="11" t="s">
        <v>24022</v>
      </c>
      <c r="E7084" s="13">
        <v>1.88</v>
      </c>
      <c r="F7084" s="13">
        <v>0</v>
      </c>
      <c r="G7084" s="13">
        <v>107323444.52</v>
      </c>
      <c r="H7084" s="13">
        <f t="shared" si="220"/>
        <v>107323444.52000028</v>
      </c>
      <c r="I7084" s="13">
        <f t="shared" si="221"/>
        <v>-2.8312206268310547E-7</v>
      </c>
      <c r="J7084" s="12" t="s">
        <v>24008</v>
      </c>
    </row>
    <row r="7085" spans="1:10" x14ac:dyDescent="0.35">
      <c r="A7085" s="8">
        <v>7076</v>
      </c>
      <c r="B7085" s="8" t="s">
        <v>287</v>
      </c>
      <c r="C7085" s="8" t="s">
        <v>287</v>
      </c>
      <c r="D7085" s="7" t="s">
        <v>24023</v>
      </c>
      <c r="E7085" s="9">
        <v>66000</v>
      </c>
      <c r="F7085" s="9">
        <v>0</v>
      </c>
      <c r="G7085" s="9">
        <v>107257444.52</v>
      </c>
      <c r="H7085" s="9">
        <f t="shared" si="220"/>
        <v>107257444.52000028</v>
      </c>
      <c r="I7085" s="9">
        <f t="shared" si="221"/>
        <v>-2.8312206268310547E-7</v>
      </c>
      <c r="J7085" s="8" t="s">
        <v>24008</v>
      </c>
    </row>
    <row r="7086" spans="1:10" x14ac:dyDescent="0.35">
      <c r="A7086" s="12">
        <v>7077</v>
      </c>
      <c r="B7086" s="12" t="s">
        <v>287</v>
      </c>
      <c r="C7086" s="12" t="s">
        <v>287</v>
      </c>
      <c r="D7086" s="11" t="s">
        <v>24024</v>
      </c>
      <c r="E7086" s="13">
        <v>50</v>
      </c>
      <c r="F7086" s="13">
        <v>0</v>
      </c>
      <c r="G7086" s="13">
        <v>107257394.52</v>
      </c>
      <c r="H7086" s="13">
        <f t="shared" si="220"/>
        <v>107257394.52000028</v>
      </c>
      <c r="I7086" s="13">
        <f t="shared" si="221"/>
        <v>-2.8312206268310547E-7</v>
      </c>
      <c r="J7086" s="12" t="s">
        <v>24008</v>
      </c>
    </row>
    <row r="7087" spans="1:10" x14ac:dyDescent="0.35">
      <c r="A7087" s="8">
        <v>7078</v>
      </c>
      <c r="B7087" s="8" t="s">
        <v>287</v>
      </c>
      <c r="C7087" s="8" t="s">
        <v>287</v>
      </c>
      <c r="D7087" s="7" t="s">
        <v>24025</v>
      </c>
      <c r="E7087" s="9">
        <v>3.75</v>
      </c>
      <c r="F7087" s="9">
        <v>0</v>
      </c>
      <c r="G7087" s="9">
        <v>107257390.77</v>
      </c>
      <c r="H7087" s="9">
        <f t="shared" si="220"/>
        <v>107257390.77000028</v>
      </c>
      <c r="I7087" s="9">
        <f t="shared" si="221"/>
        <v>-2.8312206268310547E-7</v>
      </c>
      <c r="J7087" s="8" t="s">
        <v>24026</v>
      </c>
    </row>
    <row r="7088" spans="1:10" x14ac:dyDescent="0.35">
      <c r="A7088" s="12">
        <v>7079</v>
      </c>
      <c r="B7088" s="12" t="s">
        <v>287</v>
      </c>
      <c r="C7088" s="12" t="s">
        <v>287</v>
      </c>
      <c r="D7088" s="11" t="s">
        <v>24027</v>
      </c>
      <c r="E7088" s="13">
        <v>41100</v>
      </c>
      <c r="F7088" s="13">
        <v>0</v>
      </c>
      <c r="G7088" s="13">
        <v>107216290.77</v>
      </c>
      <c r="H7088" s="13">
        <f t="shared" si="220"/>
        <v>107216290.77000028</v>
      </c>
      <c r="I7088" s="13">
        <f t="shared" si="221"/>
        <v>-2.8312206268310547E-7</v>
      </c>
      <c r="J7088" s="12" t="s">
        <v>24026</v>
      </c>
    </row>
    <row r="7089" spans="1:10" x14ac:dyDescent="0.35">
      <c r="A7089" s="8">
        <v>7080</v>
      </c>
      <c r="B7089" s="8" t="s">
        <v>287</v>
      </c>
      <c r="C7089" s="8" t="s">
        <v>287</v>
      </c>
      <c r="D7089" s="7" t="s">
        <v>24028</v>
      </c>
      <c r="E7089" s="9">
        <v>25</v>
      </c>
      <c r="F7089" s="9">
        <v>0</v>
      </c>
      <c r="G7089" s="9">
        <v>107216265.77</v>
      </c>
      <c r="H7089" s="9">
        <f t="shared" si="220"/>
        <v>107216265.77000028</v>
      </c>
      <c r="I7089" s="9">
        <f t="shared" si="221"/>
        <v>-2.8312206268310547E-7</v>
      </c>
      <c r="J7089" s="8" t="s">
        <v>24026</v>
      </c>
    </row>
    <row r="7090" spans="1:10" x14ac:dyDescent="0.35">
      <c r="A7090" s="12">
        <v>7081</v>
      </c>
      <c r="B7090" s="12" t="s">
        <v>287</v>
      </c>
      <c r="C7090" s="12" t="s">
        <v>287</v>
      </c>
      <c r="D7090" s="11" t="s">
        <v>24029</v>
      </c>
      <c r="E7090" s="13">
        <v>1.88</v>
      </c>
      <c r="F7090" s="13">
        <v>0</v>
      </c>
      <c r="G7090" s="13">
        <v>107216263.89</v>
      </c>
      <c r="H7090" s="13">
        <f t="shared" si="220"/>
        <v>107216263.89000028</v>
      </c>
      <c r="I7090" s="13">
        <f t="shared" si="221"/>
        <v>-2.8312206268310547E-7</v>
      </c>
      <c r="J7090" s="12" t="s">
        <v>24026</v>
      </c>
    </row>
    <row r="7091" spans="1:10" x14ac:dyDescent="0.35">
      <c r="A7091" s="8">
        <v>7082</v>
      </c>
      <c r="B7091" s="8" t="s">
        <v>287</v>
      </c>
      <c r="C7091" s="8" t="s">
        <v>287</v>
      </c>
      <c r="D7091" s="7" t="s">
        <v>24030</v>
      </c>
      <c r="E7091" s="9">
        <v>108841</v>
      </c>
      <c r="F7091" s="9">
        <v>0</v>
      </c>
      <c r="G7091" s="9">
        <v>107107422.89</v>
      </c>
      <c r="H7091" s="9">
        <f t="shared" si="220"/>
        <v>107107422.89000028</v>
      </c>
      <c r="I7091" s="9">
        <f t="shared" si="221"/>
        <v>-2.8312206268310547E-7</v>
      </c>
      <c r="J7091" s="8" t="s">
        <v>24026</v>
      </c>
    </row>
    <row r="7092" spans="1:10" x14ac:dyDescent="0.35">
      <c r="A7092" s="12">
        <v>7083</v>
      </c>
      <c r="B7092" s="12" t="s">
        <v>287</v>
      </c>
      <c r="C7092" s="12" t="s">
        <v>287</v>
      </c>
      <c r="D7092" s="11" t="s">
        <v>24031</v>
      </c>
      <c r="E7092" s="13">
        <v>50</v>
      </c>
      <c r="F7092" s="13">
        <v>0</v>
      </c>
      <c r="G7092" s="13">
        <v>107107372.89</v>
      </c>
      <c r="H7092" s="13">
        <f t="shared" si="220"/>
        <v>107107372.89000028</v>
      </c>
      <c r="I7092" s="13">
        <f t="shared" si="221"/>
        <v>-2.8312206268310547E-7</v>
      </c>
      <c r="J7092" s="12" t="s">
        <v>24026</v>
      </c>
    </row>
    <row r="7093" spans="1:10" x14ac:dyDescent="0.35">
      <c r="A7093" s="8">
        <v>7084</v>
      </c>
      <c r="B7093" s="8" t="s">
        <v>287</v>
      </c>
      <c r="C7093" s="8" t="s">
        <v>287</v>
      </c>
      <c r="D7093" s="7" t="s">
        <v>24032</v>
      </c>
      <c r="E7093" s="9">
        <v>3.75</v>
      </c>
      <c r="F7093" s="9">
        <v>0</v>
      </c>
      <c r="G7093" s="9">
        <v>107107369.14</v>
      </c>
      <c r="H7093" s="9">
        <f t="shared" si="220"/>
        <v>107107369.14000028</v>
      </c>
      <c r="I7093" s="9">
        <f t="shared" si="221"/>
        <v>-2.8312206268310547E-7</v>
      </c>
      <c r="J7093" s="8" t="s">
        <v>24026</v>
      </c>
    </row>
    <row r="7094" spans="1:10" x14ac:dyDescent="0.35">
      <c r="A7094" s="12">
        <v>7085</v>
      </c>
      <c r="B7094" s="12" t="s">
        <v>287</v>
      </c>
      <c r="C7094" s="12" t="s">
        <v>287</v>
      </c>
      <c r="D7094" s="11" t="s">
        <v>24033</v>
      </c>
      <c r="E7094" s="13">
        <v>118750</v>
      </c>
      <c r="F7094" s="13">
        <v>0</v>
      </c>
      <c r="G7094" s="13">
        <v>106988619.14</v>
      </c>
      <c r="H7094" s="13">
        <f t="shared" si="220"/>
        <v>106988619.14000028</v>
      </c>
      <c r="I7094" s="13">
        <f t="shared" si="221"/>
        <v>-2.8312206268310547E-7</v>
      </c>
      <c r="J7094" s="12" t="s">
        <v>24026</v>
      </c>
    </row>
    <row r="7095" spans="1:10" x14ac:dyDescent="0.35">
      <c r="A7095" s="8">
        <v>7086</v>
      </c>
      <c r="B7095" s="8" t="s">
        <v>287</v>
      </c>
      <c r="C7095" s="8" t="s">
        <v>287</v>
      </c>
      <c r="D7095" s="7" t="s">
        <v>24034</v>
      </c>
      <c r="E7095" s="9">
        <v>50</v>
      </c>
      <c r="F7095" s="9">
        <v>0</v>
      </c>
      <c r="G7095" s="9">
        <v>106988569.14</v>
      </c>
      <c r="H7095" s="9">
        <f t="shared" si="220"/>
        <v>106988569.14000028</v>
      </c>
      <c r="I7095" s="9">
        <f t="shared" si="221"/>
        <v>-2.8312206268310547E-7</v>
      </c>
      <c r="J7095" s="8" t="s">
        <v>24026</v>
      </c>
    </row>
    <row r="7096" spans="1:10" x14ac:dyDescent="0.35">
      <c r="A7096" s="12">
        <v>7087</v>
      </c>
      <c r="B7096" s="12" t="s">
        <v>287</v>
      </c>
      <c r="C7096" s="12" t="s">
        <v>287</v>
      </c>
      <c r="D7096" s="11" t="s">
        <v>24035</v>
      </c>
      <c r="E7096" s="13">
        <v>3.75</v>
      </c>
      <c r="F7096" s="13">
        <v>0</v>
      </c>
      <c r="G7096" s="13">
        <v>106988565.39</v>
      </c>
      <c r="H7096" s="13">
        <f t="shared" si="220"/>
        <v>106988565.39000028</v>
      </c>
      <c r="I7096" s="13">
        <f t="shared" si="221"/>
        <v>-2.8312206268310547E-7</v>
      </c>
      <c r="J7096" s="12" t="s">
        <v>24026</v>
      </c>
    </row>
    <row r="7097" spans="1:10" x14ac:dyDescent="0.35">
      <c r="A7097" s="8">
        <v>7088</v>
      </c>
      <c r="B7097" s="8" t="s">
        <v>287</v>
      </c>
      <c r="C7097" s="8" t="s">
        <v>287</v>
      </c>
      <c r="D7097" s="7" t="s">
        <v>24036</v>
      </c>
      <c r="E7097" s="9">
        <v>118750</v>
      </c>
      <c r="F7097" s="9">
        <v>0</v>
      </c>
      <c r="G7097" s="9">
        <v>106869815.39</v>
      </c>
      <c r="H7097" s="9">
        <f t="shared" si="220"/>
        <v>106869815.39000028</v>
      </c>
      <c r="I7097" s="9">
        <f t="shared" si="221"/>
        <v>-2.8312206268310547E-7</v>
      </c>
      <c r="J7097" s="8" t="s">
        <v>24026</v>
      </c>
    </row>
    <row r="7098" spans="1:10" x14ac:dyDescent="0.35">
      <c r="A7098" s="12">
        <v>7089</v>
      </c>
      <c r="B7098" s="12" t="s">
        <v>287</v>
      </c>
      <c r="C7098" s="12" t="s">
        <v>287</v>
      </c>
      <c r="D7098" s="11" t="s">
        <v>24037</v>
      </c>
      <c r="E7098" s="13">
        <v>50</v>
      </c>
      <c r="F7098" s="13">
        <v>0</v>
      </c>
      <c r="G7098" s="13">
        <v>106869765.39</v>
      </c>
      <c r="H7098" s="13">
        <f t="shared" si="220"/>
        <v>106869765.39000028</v>
      </c>
      <c r="I7098" s="13">
        <f t="shared" si="221"/>
        <v>-2.8312206268310547E-7</v>
      </c>
      <c r="J7098" s="12" t="s">
        <v>24026</v>
      </c>
    </row>
    <row r="7099" spans="1:10" x14ac:dyDescent="0.35">
      <c r="A7099" s="8">
        <v>7090</v>
      </c>
      <c r="B7099" s="8" t="s">
        <v>287</v>
      </c>
      <c r="C7099" s="8" t="s">
        <v>287</v>
      </c>
      <c r="D7099" s="7" t="s">
        <v>24038</v>
      </c>
      <c r="E7099" s="9">
        <v>3.75</v>
      </c>
      <c r="F7099" s="9">
        <v>0</v>
      </c>
      <c r="G7099" s="9">
        <v>106869761.64</v>
      </c>
      <c r="H7099" s="9">
        <f t="shared" si="220"/>
        <v>106869761.64000028</v>
      </c>
      <c r="I7099" s="9">
        <f t="shared" si="221"/>
        <v>-2.8312206268310547E-7</v>
      </c>
      <c r="J7099" s="8" t="s">
        <v>24026</v>
      </c>
    </row>
    <row r="7100" spans="1:10" x14ac:dyDescent="0.35">
      <c r="A7100" s="12">
        <v>7091</v>
      </c>
      <c r="B7100" s="12" t="s">
        <v>287</v>
      </c>
      <c r="C7100" s="12" t="s">
        <v>287</v>
      </c>
      <c r="D7100" s="11" t="s">
        <v>24039</v>
      </c>
      <c r="E7100" s="13">
        <v>80000</v>
      </c>
      <c r="F7100" s="13">
        <v>0</v>
      </c>
      <c r="G7100" s="13">
        <v>106789761.64</v>
      </c>
      <c r="H7100" s="13">
        <f t="shared" si="220"/>
        <v>106789761.64000028</v>
      </c>
      <c r="I7100" s="13">
        <f t="shared" si="221"/>
        <v>-2.8312206268310547E-7</v>
      </c>
      <c r="J7100" s="12" t="s">
        <v>24026</v>
      </c>
    </row>
    <row r="7101" spans="1:10" x14ac:dyDescent="0.35">
      <c r="A7101" s="8">
        <v>7092</v>
      </c>
      <c r="B7101" s="8" t="s">
        <v>287</v>
      </c>
      <c r="C7101" s="8" t="s">
        <v>287</v>
      </c>
      <c r="D7101" s="7" t="s">
        <v>24040</v>
      </c>
      <c r="E7101" s="9">
        <v>50</v>
      </c>
      <c r="F7101" s="9">
        <v>0</v>
      </c>
      <c r="G7101" s="9">
        <v>106789711.64</v>
      </c>
      <c r="H7101" s="9">
        <f t="shared" si="220"/>
        <v>106789711.64000028</v>
      </c>
      <c r="I7101" s="9">
        <f t="shared" si="221"/>
        <v>-2.8312206268310547E-7</v>
      </c>
      <c r="J7101" s="8" t="s">
        <v>24026</v>
      </c>
    </row>
    <row r="7102" spans="1:10" x14ac:dyDescent="0.35">
      <c r="A7102" s="12">
        <v>7093</v>
      </c>
      <c r="B7102" s="12" t="s">
        <v>287</v>
      </c>
      <c r="C7102" s="12" t="s">
        <v>287</v>
      </c>
      <c r="D7102" s="11" t="s">
        <v>24041</v>
      </c>
      <c r="E7102" s="13">
        <v>3.75</v>
      </c>
      <c r="F7102" s="13">
        <v>0</v>
      </c>
      <c r="G7102" s="13">
        <v>106789707.89</v>
      </c>
      <c r="H7102" s="13">
        <f t="shared" si="220"/>
        <v>106789707.89000028</v>
      </c>
      <c r="I7102" s="13">
        <f t="shared" si="221"/>
        <v>-2.8312206268310547E-7</v>
      </c>
      <c r="J7102" s="12" t="s">
        <v>24026</v>
      </c>
    </row>
    <row r="7103" spans="1:10" x14ac:dyDescent="0.35">
      <c r="A7103" s="8">
        <v>7094</v>
      </c>
      <c r="B7103" s="8" t="s">
        <v>287</v>
      </c>
      <c r="C7103" s="8" t="s">
        <v>287</v>
      </c>
      <c r="D7103" s="7" t="s">
        <v>24042</v>
      </c>
      <c r="E7103" s="9">
        <v>579500</v>
      </c>
      <c r="F7103" s="9">
        <v>0</v>
      </c>
      <c r="G7103" s="9">
        <v>106210207.89</v>
      </c>
      <c r="H7103" s="9">
        <f t="shared" si="220"/>
        <v>106210207.89000028</v>
      </c>
      <c r="I7103" s="9">
        <f t="shared" si="221"/>
        <v>-2.8312206268310547E-7</v>
      </c>
      <c r="J7103" s="8" t="s">
        <v>24043</v>
      </c>
    </row>
    <row r="7104" spans="1:10" x14ac:dyDescent="0.35">
      <c r="A7104" s="12">
        <v>7095</v>
      </c>
      <c r="B7104" s="12" t="s">
        <v>287</v>
      </c>
      <c r="C7104" s="12" t="s">
        <v>287</v>
      </c>
      <c r="D7104" s="11" t="s">
        <v>24044</v>
      </c>
      <c r="E7104" s="13">
        <v>50</v>
      </c>
      <c r="F7104" s="13">
        <v>0</v>
      </c>
      <c r="G7104" s="13">
        <v>106210157.89</v>
      </c>
      <c r="H7104" s="13">
        <f t="shared" si="220"/>
        <v>106210157.89000028</v>
      </c>
      <c r="I7104" s="13">
        <f t="shared" si="221"/>
        <v>-2.8312206268310547E-7</v>
      </c>
      <c r="J7104" s="12" t="s">
        <v>24043</v>
      </c>
    </row>
    <row r="7105" spans="1:10" x14ac:dyDescent="0.35">
      <c r="A7105" s="8">
        <v>7096</v>
      </c>
      <c r="B7105" s="8" t="s">
        <v>287</v>
      </c>
      <c r="C7105" s="8" t="s">
        <v>287</v>
      </c>
      <c r="D7105" s="7" t="s">
        <v>24045</v>
      </c>
      <c r="E7105" s="9">
        <v>3.75</v>
      </c>
      <c r="F7105" s="9">
        <v>0</v>
      </c>
      <c r="G7105" s="9">
        <v>106210154.14</v>
      </c>
      <c r="H7105" s="9">
        <f t="shared" si="220"/>
        <v>106210154.14000028</v>
      </c>
      <c r="I7105" s="9">
        <f t="shared" si="221"/>
        <v>-2.8312206268310547E-7</v>
      </c>
      <c r="J7105" s="8" t="s">
        <v>24043</v>
      </c>
    </row>
    <row r="7106" spans="1:10" x14ac:dyDescent="0.35">
      <c r="A7106" s="12">
        <v>7097</v>
      </c>
      <c r="B7106" s="12" t="s">
        <v>287</v>
      </c>
      <c r="C7106" s="12" t="s">
        <v>287</v>
      </c>
      <c r="D7106" s="11" t="s">
        <v>24046</v>
      </c>
      <c r="E7106" s="13">
        <v>536000</v>
      </c>
      <c r="F7106" s="13">
        <v>0</v>
      </c>
      <c r="G7106" s="13">
        <v>105674154.14</v>
      </c>
      <c r="H7106" s="13">
        <f t="shared" si="220"/>
        <v>105674154.14000028</v>
      </c>
      <c r="I7106" s="13">
        <f t="shared" si="221"/>
        <v>-2.8312206268310547E-7</v>
      </c>
      <c r="J7106" s="12" t="s">
        <v>24043</v>
      </c>
    </row>
    <row r="7107" spans="1:10" x14ac:dyDescent="0.35">
      <c r="A7107" s="8">
        <v>7098</v>
      </c>
      <c r="B7107" s="8" t="s">
        <v>287</v>
      </c>
      <c r="C7107" s="8" t="s">
        <v>287</v>
      </c>
      <c r="D7107" s="7" t="s">
        <v>24047</v>
      </c>
      <c r="E7107" s="9">
        <v>50</v>
      </c>
      <c r="F7107" s="9">
        <v>0</v>
      </c>
      <c r="G7107" s="9">
        <v>105674104.14</v>
      </c>
      <c r="H7107" s="9">
        <f t="shared" si="220"/>
        <v>105674104.14000028</v>
      </c>
      <c r="I7107" s="9">
        <f t="shared" si="221"/>
        <v>-2.8312206268310547E-7</v>
      </c>
      <c r="J7107" s="8" t="s">
        <v>24043</v>
      </c>
    </row>
    <row r="7108" spans="1:10" x14ac:dyDescent="0.35">
      <c r="A7108" s="12">
        <v>7099</v>
      </c>
      <c r="B7108" s="12" t="s">
        <v>287</v>
      </c>
      <c r="C7108" s="12" t="s">
        <v>287</v>
      </c>
      <c r="D7108" s="11" t="s">
        <v>24048</v>
      </c>
      <c r="E7108" s="13">
        <v>3.75</v>
      </c>
      <c r="F7108" s="13">
        <v>0</v>
      </c>
      <c r="G7108" s="13">
        <v>105674100.39</v>
      </c>
      <c r="H7108" s="13">
        <f t="shared" si="220"/>
        <v>105674100.39000028</v>
      </c>
      <c r="I7108" s="13">
        <f t="shared" si="221"/>
        <v>-2.8312206268310547E-7</v>
      </c>
      <c r="J7108" s="12" t="s">
        <v>24043</v>
      </c>
    </row>
    <row r="7109" spans="1:10" x14ac:dyDescent="0.35">
      <c r="A7109" s="8">
        <v>7100</v>
      </c>
      <c r="B7109" s="8" t="s">
        <v>287</v>
      </c>
      <c r="C7109" s="8" t="s">
        <v>287</v>
      </c>
      <c r="D7109" s="7" t="s">
        <v>24049</v>
      </c>
      <c r="E7109" s="9">
        <v>191300</v>
      </c>
      <c r="F7109" s="9">
        <v>0</v>
      </c>
      <c r="G7109" s="9">
        <v>105482800.39</v>
      </c>
      <c r="H7109" s="9">
        <f t="shared" si="220"/>
        <v>105482800.39000028</v>
      </c>
      <c r="I7109" s="9">
        <f t="shared" si="221"/>
        <v>-2.8312206268310547E-7</v>
      </c>
      <c r="J7109" s="8" t="s">
        <v>24043</v>
      </c>
    </row>
    <row r="7110" spans="1:10" x14ac:dyDescent="0.35">
      <c r="A7110" s="12">
        <v>7101</v>
      </c>
      <c r="B7110" s="12" t="s">
        <v>287</v>
      </c>
      <c r="C7110" s="12" t="s">
        <v>287</v>
      </c>
      <c r="D7110" s="11" t="s">
        <v>24050</v>
      </c>
      <c r="E7110" s="13">
        <v>50</v>
      </c>
      <c r="F7110" s="13">
        <v>0</v>
      </c>
      <c r="G7110" s="13">
        <v>105482750.39</v>
      </c>
      <c r="H7110" s="13">
        <f t="shared" si="220"/>
        <v>105482750.39000028</v>
      </c>
      <c r="I7110" s="13">
        <f t="shared" si="221"/>
        <v>-2.8312206268310547E-7</v>
      </c>
      <c r="J7110" s="12" t="s">
        <v>24043</v>
      </c>
    </row>
    <row r="7111" spans="1:10" x14ac:dyDescent="0.35">
      <c r="A7111" s="8">
        <v>7102</v>
      </c>
      <c r="B7111" s="8" t="s">
        <v>287</v>
      </c>
      <c r="C7111" s="8" t="s">
        <v>287</v>
      </c>
      <c r="D7111" s="7" t="s">
        <v>24051</v>
      </c>
      <c r="E7111" s="9">
        <v>3.75</v>
      </c>
      <c r="F7111" s="9">
        <v>0</v>
      </c>
      <c r="G7111" s="9">
        <v>105482746.64</v>
      </c>
      <c r="H7111" s="9">
        <f t="shared" si="220"/>
        <v>105482746.64000028</v>
      </c>
      <c r="I7111" s="9">
        <f t="shared" si="221"/>
        <v>-2.8312206268310547E-7</v>
      </c>
      <c r="J7111" s="8" t="s">
        <v>24043</v>
      </c>
    </row>
    <row r="7112" spans="1:10" x14ac:dyDescent="0.35">
      <c r="A7112" s="12">
        <v>7103</v>
      </c>
      <c r="B7112" s="12" t="s">
        <v>287</v>
      </c>
      <c r="C7112" s="12" t="s">
        <v>287</v>
      </c>
      <c r="D7112" s="11" t="s">
        <v>24052</v>
      </c>
      <c r="E7112" s="13">
        <v>259500</v>
      </c>
      <c r="F7112" s="13">
        <v>0</v>
      </c>
      <c r="G7112" s="13">
        <v>105223246.64</v>
      </c>
      <c r="H7112" s="13">
        <f t="shared" si="220"/>
        <v>105223246.64000028</v>
      </c>
      <c r="I7112" s="13">
        <f t="shared" si="221"/>
        <v>-2.8312206268310547E-7</v>
      </c>
      <c r="J7112" s="12" t="s">
        <v>24043</v>
      </c>
    </row>
    <row r="7113" spans="1:10" x14ac:dyDescent="0.35">
      <c r="A7113" s="8">
        <v>7104</v>
      </c>
      <c r="B7113" s="8" t="s">
        <v>287</v>
      </c>
      <c r="C7113" s="8" t="s">
        <v>287</v>
      </c>
      <c r="D7113" s="7" t="s">
        <v>24053</v>
      </c>
      <c r="E7113" s="9">
        <v>50</v>
      </c>
      <c r="F7113" s="9">
        <v>0</v>
      </c>
      <c r="G7113" s="9">
        <v>105223196.64</v>
      </c>
      <c r="H7113" s="9">
        <f t="shared" si="220"/>
        <v>105223196.64000028</v>
      </c>
      <c r="I7113" s="9">
        <f t="shared" si="221"/>
        <v>-2.8312206268310547E-7</v>
      </c>
      <c r="J7113" s="8" t="s">
        <v>24043</v>
      </c>
    </row>
    <row r="7114" spans="1:10" x14ac:dyDescent="0.35">
      <c r="A7114" s="12">
        <v>7105</v>
      </c>
      <c r="B7114" s="12" t="s">
        <v>287</v>
      </c>
      <c r="C7114" s="12" t="s">
        <v>287</v>
      </c>
      <c r="D7114" s="11" t="s">
        <v>24054</v>
      </c>
      <c r="E7114" s="13">
        <v>3.75</v>
      </c>
      <c r="F7114" s="13">
        <v>0</v>
      </c>
      <c r="G7114" s="13">
        <v>105223192.89</v>
      </c>
      <c r="H7114" s="13">
        <f t="shared" ref="H7114:H7177" si="222">H7113-E7114+F7114</f>
        <v>105223192.89000028</v>
      </c>
      <c r="I7114" s="13">
        <f t="shared" ref="I7114:I7177" si="223">G7114-H7114</f>
        <v>-2.8312206268310547E-7</v>
      </c>
      <c r="J7114" s="12" t="s">
        <v>24043</v>
      </c>
    </row>
    <row r="7115" spans="1:10" x14ac:dyDescent="0.35">
      <c r="A7115" s="8">
        <v>7106</v>
      </c>
      <c r="B7115" s="8" t="s">
        <v>287</v>
      </c>
      <c r="C7115" s="8" t="s">
        <v>287</v>
      </c>
      <c r="D7115" s="7" t="s">
        <v>24055</v>
      </c>
      <c r="E7115" s="9">
        <v>469300</v>
      </c>
      <c r="F7115" s="9">
        <v>0</v>
      </c>
      <c r="G7115" s="9">
        <v>104753892.89</v>
      </c>
      <c r="H7115" s="9">
        <f t="shared" si="222"/>
        <v>104753892.89000028</v>
      </c>
      <c r="I7115" s="9">
        <f t="shared" si="223"/>
        <v>-2.8312206268310547E-7</v>
      </c>
      <c r="J7115" s="8" t="s">
        <v>24043</v>
      </c>
    </row>
    <row r="7116" spans="1:10" x14ac:dyDescent="0.35">
      <c r="A7116" s="12">
        <v>7107</v>
      </c>
      <c r="B7116" s="12" t="s">
        <v>287</v>
      </c>
      <c r="C7116" s="12" t="s">
        <v>287</v>
      </c>
      <c r="D7116" s="11" t="s">
        <v>24056</v>
      </c>
      <c r="E7116" s="13">
        <v>50</v>
      </c>
      <c r="F7116" s="13">
        <v>0</v>
      </c>
      <c r="G7116" s="13">
        <v>104753842.89</v>
      </c>
      <c r="H7116" s="13">
        <f t="shared" si="222"/>
        <v>104753842.89000028</v>
      </c>
      <c r="I7116" s="13">
        <f t="shared" si="223"/>
        <v>-2.8312206268310547E-7</v>
      </c>
      <c r="J7116" s="12" t="s">
        <v>24043</v>
      </c>
    </row>
    <row r="7117" spans="1:10" x14ac:dyDescent="0.35">
      <c r="A7117" s="8">
        <v>7108</v>
      </c>
      <c r="B7117" s="8" t="s">
        <v>287</v>
      </c>
      <c r="C7117" s="8" t="s">
        <v>287</v>
      </c>
      <c r="D7117" s="7" t="s">
        <v>24057</v>
      </c>
      <c r="E7117" s="9">
        <v>3.75</v>
      </c>
      <c r="F7117" s="9">
        <v>0</v>
      </c>
      <c r="G7117" s="9">
        <v>104753839.14</v>
      </c>
      <c r="H7117" s="9">
        <f t="shared" si="222"/>
        <v>104753839.14000028</v>
      </c>
      <c r="I7117" s="9">
        <f t="shared" si="223"/>
        <v>-2.8312206268310547E-7</v>
      </c>
      <c r="J7117" s="8" t="s">
        <v>24043</v>
      </c>
    </row>
    <row r="7118" spans="1:10" x14ac:dyDescent="0.35">
      <c r="A7118" s="12">
        <v>7109</v>
      </c>
      <c r="B7118" s="12" t="s">
        <v>287</v>
      </c>
      <c r="C7118" s="12" t="s">
        <v>287</v>
      </c>
      <c r="D7118" s="11" t="s">
        <v>24058</v>
      </c>
      <c r="E7118" s="13">
        <v>229300</v>
      </c>
      <c r="F7118" s="13">
        <v>0</v>
      </c>
      <c r="G7118" s="13">
        <v>104524539.14</v>
      </c>
      <c r="H7118" s="13">
        <f t="shared" si="222"/>
        <v>104524539.14000028</v>
      </c>
      <c r="I7118" s="13">
        <f t="shared" si="223"/>
        <v>-2.8312206268310547E-7</v>
      </c>
      <c r="J7118" s="12" t="s">
        <v>24043</v>
      </c>
    </row>
    <row r="7119" spans="1:10" x14ac:dyDescent="0.35">
      <c r="A7119" s="8">
        <v>7110</v>
      </c>
      <c r="B7119" s="8" t="s">
        <v>287</v>
      </c>
      <c r="C7119" s="8" t="s">
        <v>287</v>
      </c>
      <c r="D7119" s="7" t="s">
        <v>24059</v>
      </c>
      <c r="E7119" s="9">
        <v>50</v>
      </c>
      <c r="F7119" s="9">
        <v>0</v>
      </c>
      <c r="G7119" s="9">
        <v>104524489.14</v>
      </c>
      <c r="H7119" s="9">
        <f t="shared" si="222"/>
        <v>104524489.14000028</v>
      </c>
      <c r="I7119" s="9">
        <f t="shared" si="223"/>
        <v>-2.8312206268310547E-7</v>
      </c>
      <c r="J7119" s="8" t="s">
        <v>24043</v>
      </c>
    </row>
    <row r="7120" spans="1:10" x14ac:dyDescent="0.35">
      <c r="A7120" s="12">
        <v>7111</v>
      </c>
      <c r="B7120" s="12" t="s">
        <v>287</v>
      </c>
      <c r="C7120" s="12" t="s">
        <v>287</v>
      </c>
      <c r="D7120" s="11" t="s">
        <v>24060</v>
      </c>
      <c r="E7120" s="13">
        <v>3.75</v>
      </c>
      <c r="F7120" s="13">
        <v>0</v>
      </c>
      <c r="G7120" s="13">
        <v>104524485.39</v>
      </c>
      <c r="H7120" s="13">
        <f t="shared" si="222"/>
        <v>104524485.39000028</v>
      </c>
      <c r="I7120" s="13">
        <f t="shared" si="223"/>
        <v>-2.8312206268310547E-7</v>
      </c>
      <c r="J7120" s="12" t="s">
        <v>24061</v>
      </c>
    </row>
    <row r="7121" spans="1:10" x14ac:dyDescent="0.35">
      <c r="A7121" s="8">
        <v>7112</v>
      </c>
      <c r="B7121" s="8" t="s">
        <v>287</v>
      </c>
      <c r="C7121" s="8" t="s">
        <v>287</v>
      </c>
      <c r="D7121" s="7" t="s">
        <v>24062</v>
      </c>
      <c r="E7121" s="9">
        <v>872300</v>
      </c>
      <c r="F7121" s="9">
        <v>0</v>
      </c>
      <c r="G7121" s="9">
        <v>103652185.39</v>
      </c>
      <c r="H7121" s="9">
        <f t="shared" si="222"/>
        <v>103652185.39000028</v>
      </c>
      <c r="I7121" s="9">
        <f t="shared" si="223"/>
        <v>-2.8312206268310547E-7</v>
      </c>
      <c r="J7121" s="8" t="s">
        <v>24061</v>
      </c>
    </row>
    <row r="7122" spans="1:10" x14ac:dyDescent="0.35">
      <c r="A7122" s="12">
        <v>7113</v>
      </c>
      <c r="B7122" s="12" t="s">
        <v>287</v>
      </c>
      <c r="C7122" s="12" t="s">
        <v>287</v>
      </c>
      <c r="D7122" s="11" t="s">
        <v>24063</v>
      </c>
      <c r="E7122" s="13">
        <v>50</v>
      </c>
      <c r="F7122" s="13">
        <v>0</v>
      </c>
      <c r="G7122" s="13">
        <v>103652135.39</v>
      </c>
      <c r="H7122" s="13">
        <f t="shared" si="222"/>
        <v>103652135.39000028</v>
      </c>
      <c r="I7122" s="13">
        <f t="shared" si="223"/>
        <v>-2.8312206268310547E-7</v>
      </c>
      <c r="J7122" s="12" t="s">
        <v>24061</v>
      </c>
    </row>
    <row r="7123" spans="1:10" x14ac:dyDescent="0.35">
      <c r="A7123" s="8">
        <v>7114</v>
      </c>
      <c r="B7123" s="8" t="s">
        <v>287</v>
      </c>
      <c r="C7123" s="8" t="s">
        <v>287</v>
      </c>
      <c r="D7123" s="7" t="s">
        <v>24064</v>
      </c>
      <c r="E7123" s="9">
        <v>3.75</v>
      </c>
      <c r="F7123" s="9">
        <v>0</v>
      </c>
      <c r="G7123" s="9">
        <v>103652131.64</v>
      </c>
      <c r="H7123" s="9">
        <f t="shared" si="222"/>
        <v>103652131.64000028</v>
      </c>
      <c r="I7123" s="9">
        <f t="shared" si="223"/>
        <v>-2.8312206268310547E-7</v>
      </c>
      <c r="J7123" s="8" t="s">
        <v>24061</v>
      </c>
    </row>
    <row r="7124" spans="1:10" x14ac:dyDescent="0.35">
      <c r="A7124" s="12">
        <v>7115</v>
      </c>
      <c r="B7124" s="12" t="s">
        <v>287</v>
      </c>
      <c r="C7124" s="12" t="s">
        <v>287</v>
      </c>
      <c r="D7124" s="11" t="s">
        <v>24065</v>
      </c>
      <c r="E7124" s="13">
        <v>99600</v>
      </c>
      <c r="F7124" s="13">
        <v>0</v>
      </c>
      <c r="G7124" s="13">
        <v>103552531.64</v>
      </c>
      <c r="H7124" s="13">
        <f t="shared" si="222"/>
        <v>103552531.64000028</v>
      </c>
      <c r="I7124" s="13">
        <f t="shared" si="223"/>
        <v>-2.8312206268310547E-7</v>
      </c>
      <c r="J7124" s="12" t="s">
        <v>24061</v>
      </c>
    </row>
    <row r="7125" spans="1:10" x14ac:dyDescent="0.35">
      <c r="A7125" s="8">
        <v>7116</v>
      </c>
      <c r="B7125" s="8" t="s">
        <v>287</v>
      </c>
      <c r="C7125" s="8" t="s">
        <v>287</v>
      </c>
      <c r="D7125" s="7" t="s">
        <v>24066</v>
      </c>
      <c r="E7125" s="9">
        <v>50</v>
      </c>
      <c r="F7125" s="9">
        <v>0</v>
      </c>
      <c r="G7125" s="9">
        <v>103552481.64</v>
      </c>
      <c r="H7125" s="9">
        <f t="shared" si="222"/>
        <v>103552481.64000028</v>
      </c>
      <c r="I7125" s="9">
        <f t="shared" si="223"/>
        <v>-2.8312206268310547E-7</v>
      </c>
      <c r="J7125" s="8" t="s">
        <v>24061</v>
      </c>
    </row>
    <row r="7126" spans="1:10" x14ac:dyDescent="0.35">
      <c r="A7126" s="12">
        <v>7117</v>
      </c>
      <c r="B7126" s="12" t="s">
        <v>287</v>
      </c>
      <c r="C7126" s="12" t="s">
        <v>287</v>
      </c>
      <c r="D7126" s="11" t="s">
        <v>24067</v>
      </c>
      <c r="E7126" s="13">
        <v>3.75</v>
      </c>
      <c r="F7126" s="13">
        <v>0</v>
      </c>
      <c r="G7126" s="13">
        <v>103552477.89</v>
      </c>
      <c r="H7126" s="13">
        <f t="shared" si="222"/>
        <v>103552477.89000028</v>
      </c>
      <c r="I7126" s="13">
        <f t="shared" si="223"/>
        <v>-2.8312206268310547E-7</v>
      </c>
      <c r="J7126" s="12" t="s">
        <v>24061</v>
      </c>
    </row>
    <row r="7127" spans="1:10" x14ac:dyDescent="0.35">
      <c r="A7127" s="8">
        <v>7118</v>
      </c>
      <c r="B7127" s="8" t="s">
        <v>287</v>
      </c>
      <c r="C7127" s="8" t="s">
        <v>287</v>
      </c>
      <c r="D7127" s="7" t="s">
        <v>24068</v>
      </c>
      <c r="E7127" s="9">
        <v>633800</v>
      </c>
      <c r="F7127" s="9">
        <v>0</v>
      </c>
      <c r="G7127" s="9">
        <v>102918677.89</v>
      </c>
      <c r="H7127" s="9">
        <f t="shared" si="222"/>
        <v>102918677.89000028</v>
      </c>
      <c r="I7127" s="9">
        <f t="shared" si="223"/>
        <v>-2.8312206268310547E-7</v>
      </c>
      <c r="J7127" s="8" t="s">
        <v>24061</v>
      </c>
    </row>
    <row r="7128" spans="1:10" x14ac:dyDescent="0.35">
      <c r="A7128" s="12">
        <v>7119</v>
      </c>
      <c r="B7128" s="12" t="s">
        <v>287</v>
      </c>
      <c r="C7128" s="12" t="s">
        <v>287</v>
      </c>
      <c r="D7128" s="11" t="s">
        <v>24069</v>
      </c>
      <c r="E7128" s="13">
        <v>50</v>
      </c>
      <c r="F7128" s="13">
        <v>0</v>
      </c>
      <c r="G7128" s="13">
        <v>102918627.89</v>
      </c>
      <c r="H7128" s="13">
        <f t="shared" si="222"/>
        <v>102918627.89000028</v>
      </c>
      <c r="I7128" s="13">
        <f t="shared" si="223"/>
        <v>-2.8312206268310547E-7</v>
      </c>
      <c r="J7128" s="12" t="s">
        <v>24061</v>
      </c>
    </row>
    <row r="7129" spans="1:10" x14ac:dyDescent="0.35">
      <c r="A7129" s="8">
        <v>7120</v>
      </c>
      <c r="B7129" s="8" t="s">
        <v>287</v>
      </c>
      <c r="C7129" s="8" t="s">
        <v>287</v>
      </c>
      <c r="D7129" s="7" t="s">
        <v>24070</v>
      </c>
      <c r="E7129" s="9">
        <v>3.75</v>
      </c>
      <c r="F7129" s="9">
        <v>0</v>
      </c>
      <c r="G7129" s="9">
        <v>102918624.14</v>
      </c>
      <c r="H7129" s="9">
        <f t="shared" si="222"/>
        <v>102918624.14000028</v>
      </c>
      <c r="I7129" s="9">
        <f t="shared" si="223"/>
        <v>-2.8312206268310547E-7</v>
      </c>
      <c r="J7129" s="8" t="s">
        <v>24061</v>
      </c>
    </row>
    <row r="7130" spans="1:10" x14ac:dyDescent="0.35">
      <c r="A7130" s="12">
        <v>7121</v>
      </c>
      <c r="B7130" s="12" t="s">
        <v>287</v>
      </c>
      <c r="C7130" s="12" t="s">
        <v>287</v>
      </c>
      <c r="D7130" s="11" t="s">
        <v>24071</v>
      </c>
      <c r="E7130" s="13">
        <v>1177200</v>
      </c>
      <c r="F7130" s="13">
        <v>0</v>
      </c>
      <c r="G7130" s="13">
        <v>101741424.14</v>
      </c>
      <c r="H7130" s="13">
        <f t="shared" si="222"/>
        <v>101741424.14000028</v>
      </c>
      <c r="I7130" s="13">
        <f t="shared" si="223"/>
        <v>-2.8312206268310547E-7</v>
      </c>
      <c r="J7130" s="12" t="s">
        <v>24061</v>
      </c>
    </row>
    <row r="7131" spans="1:10" x14ac:dyDescent="0.35">
      <c r="A7131" s="8">
        <v>7122</v>
      </c>
      <c r="B7131" s="8" t="s">
        <v>287</v>
      </c>
      <c r="C7131" s="8" t="s">
        <v>287</v>
      </c>
      <c r="D7131" s="7" t="s">
        <v>24072</v>
      </c>
      <c r="E7131" s="9">
        <v>50</v>
      </c>
      <c r="F7131" s="9">
        <v>0</v>
      </c>
      <c r="G7131" s="9">
        <v>101741374.14</v>
      </c>
      <c r="H7131" s="9">
        <f t="shared" si="222"/>
        <v>101741374.14000028</v>
      </c>
      <c r="I7131" s="9">
        <f t="shared" si="223"/>
        <v>-2.8312206268310547E-7</v>
      </c>
      <c r="J7131" s="8" t="s">
        <v>24061</v>
      </c>
    </row>
    <row r="7132" spans="1:10" x14ac:dyDescent="0.35">
      <c r="A7132" s="12">
        <v>7123</v>
      </c>
      <c r="B7132" s="12" t="s">
        <v>287</v>
      </c>
      <c r="C7132" s="12" t="s">
        <v>287</v>
      </c>
      <c r="D7132" s="11" t="s">
        <v>24073</v>
      </c>
      <c r="E7132" s="13">
        <v>3.75</v>
      </c>
      <c r="F7132" s="13">
        <v>0</v>
      </c>
      <c r="G7132" s="13">
        <v>101741370.39</v>
      </c>
      <c r="H7132" s="13">
        <f t="shared" si="222"/>
        <v>101741370.39000028</v>
      </c>
      <c r="I7132" s="13">
        <f t="shared" si="223"/>
        <v>-2.8312206268310547E-7</v>
      </c>
      <c r="J7132" s="12" t="s">
        <v>24061</v>
      </c>
    </row>
    <row r="7133" spans="1:10" x14ac:dyDescent="0.35">
      <c r="A7133" s="8">
        <v>7124</v>
      </c>
      <c r="B7133" s="8" t="s">
        <v>287</v>
      </c>
      <c r="C7133" s="8" t="s">
        <v>287</v>
      </c>
      <c r="D7133" s="7" t="s">
        <v>24074</v>
      </c>
      <c r="E7133" s="9">
        <v>1220000</v>
      </c>
      <c r="F7133" s="9">
        <v>0</v>
      </c>
      <c r="G7133" s="9">
        <v>100521370.39</v>
      </c>
      <c r="H7133" s="9">
        <f t="shared" si="222"/>
        <v>100521370.39000028</v>
      </c>
      <c r="I7133" s="9">
        <f t="shared" si="223"/>
        <v>-2.8312206268310547E-7</v>
      </c>
      <c r="J7133" s="8" t="s">
        <v>24061</v>
      </c>
    </row>
    <row r="7134" spans="1:10" x14ac:dyDescent="0.35">
      <c r="A7134" s="12">
        <v>7125</v>
      </c>
      <c r="B7134" s="12" t="s">
        <v>287</v>
      </c>
      <c r="C7134" s="12" t="s">
        <v>287</v>
      </c>
      <c r="D7134" s="11" t="s">
        <v>24075</v>
      </c>
      <c r="E7134" s="13">
        <v>50</v>
      </c>
      <c r="F7134" s="13">
        <v>0</v>
      </c>
      <c r="G7134" s="13">
        <v>100521320.39</v>
      </c>
      <c r="H7134" s="13">
        <f t="shared" si="222"/>
        <v>100521320.39000028</v>
      </c>
      <c r="I7134" s="13">
        <f t="shared" si="223"/>
        <v>-2.8312206268310547E-7</v>
      </c>
      <c r="J7134" s="12" t="s">
        <v>24061</v>
      </c>
    </row>
    <row r="7135" spans="1:10" x14ac:dyDescent="0.35">
      <c r="A7135" s="8">
        <v>7126</v>
      </c>
      <c r="B7135" s="8" t="s">
        <v>287</v>
      </c>
      <c r="C7135" s="8" t="s">
        <v>287</v>
      </c>
      <c r="D7135" s="7" t="s">
        <v>24076</v>
      </c>
      <c r="E7135" s="9">
        <v>3.75</v>
      </c>
      <c r="F7135" s="9">
        <v>0</v>
      </c>
      <c r="G7135" s="9">
        <v>100521316.64</v>
      </c>
      <c r="H7135" s="9">
        <f t="shared" si="222"/>
        <v>100521316.64000028</v>
      </c>
      <c r="I7135" s="9">
        <f t="shared" si="223"/>
        <v>-2.8312206268310547E-7</v>
      </c>
      <c r="J7135" s="8" t="s">
        <v>24061</v>
      </c>
    </row>
    <row r="7136" spans="1:10" x14ac:dyDescent="0.35">
      <c r="A7136" s="12">
        <v>7127</v>
      </c>
      <c r="B7136" s="12" t="s">
        <v>287</v>
      </c>
      <c r="C7136" s="12" t="s">
        <v>287</v>
      </c>
      <c r="D7136" s="11" t="s">
        <v>24077</v>
      </c>
      <c r="E7136" s="13">
        <v>217300</v>
      </c>
      <c r="F7136" s="13">
        <v>0</v>
      </c>
      <c r="G7136" s="13">
        <v>100304016.64</v>
      </c>
      <c r="H7136" s="13">
        <f t="shared" si="222"/>
        <v>100304016.64000028</v>
      </c>
      <c r="I7136" s="13">
        <f t="shared" si="223"/>
        <v>-2.8312206268310547E-7</v>
      </c>
      <c r="J7136" s="12" t="s">
        <v>24061</v>
      </c>
    </row>
    <row r="7137" spans="1:10" x14ac:dyDescent="0.35">
      <c r="A7137" s="8">
        <v>7128</v>
      </c>
      <c r="B7137" s="8" t="s">
        <v>287</v>
      </c>
      <c r="C7137" s="8" t="s">
        <v>287</v>
      </c>
      <c r="D7137" s="7" t="s">
        <v>24078</v>
      </c>
      <c r="E7137" s="9">
        <v>50</v>
      </c>
      <c r="F7137" s="9">
        <v>0</v>
      </c>
      <c r="G7137" s="9">
        <v>100303966.64</v>
      </c>
      <c r="H7137" s="9">
        <f t="shared" si="222"/>
        <v>100303966.64000028</v>
      </c>
      <c r="I7137" s="9">
        <f t="shared" si="223"/>
        <v>-2.8312206268310547E-7</v>
      </c>
      <c r="J7137" s="8" t="s">
        <v>24079</v>
      </c>
    </row>
    <row r="7138" spans="1:10" x14ac:dyDescent="0.35">
      <c r="A7138" s="12">
        <v>7129</v>
      </c>
      <c r="B7138" s="12" t="s">
        <v>287</v>
      </c>
      <c r="C7138" s="12" t="s">
        <v>287</v>
      </c>
      <c r="D7138" s="11" t="s">
        <v>24080</v>
      </c>
      <c r="E7138" s="13">
        <v>3.75</v>
      </c>
      <c r="F7138" s="13">
        <v>0</v>
      </c>
      <c r="G7138" s="13">
        <v>100303962.89</v>
      </c>
      <c r="H7138" s="13">
        <f t="shared" si="222"/>
        <v>100303962.89000028</v>
      </c>
      <c r="I7138" s="13">
        <f t="shared" si="223"/>
        <v>-2.8312206268310547E-7</v>
      </c>
      <c r="J7138" s="12" t="s">
        <v>24079</v>
      </c>
    </row>
    <row r="7139" spans="1:10" x14ac:dyDescent="0.35">
      <c r="A7139" s="8">
        <v>7130</v>
      </c>
      <c r="B7139" s="8" t="s">
        <v>287</v>
      </c>
      <c r="C7139" s="8" t="s">
        <v>287</v>
      </c>
      <c r="D7139" s="7" t="s">
        <v>24081</v>
      </c>
      <c r="E7139" s="9">
        <v>162900</v>
      </c>
      <c r="F7139" s="9">
        <v>0</v>
      </c>
      <c r="G7139" s="9">
        <v>100141062.89</v>
      </c>
      <c r="H7139" s="9">
        <f t="shared" si="222"/>
        <v>100141062.89000028</v>
      </c>
      <c r="I7139" s="9">
        <f t="shared" si="223"/>
        <v>-2.8312206268310547E-7</v>
      </c>
      <c r="J7139" s="8" t="s">
        <v>24079</v>
      </c>
    </row>
    <row r="7140" spans="1:10" x14ac:dyDescent="0.35">
      <c r="A7140" s="12">
        <v>7131</v>
      </c>
      <c r="B7140" s="12" t="s">
        <v>287</v>
      </c>
      <c r="C7140" s="12" t="s">
        <v>287</v>
      </c>
      <c r="D7140" s="11" t="s">
        <v>24082</v>
      </c>
      <c r="E7140" s="13">
        <v>50</v>
      </c>
      <c r="F7140" s="13">
        <v>0</v>
      </c>
      <c r="G7140" s="13">
        <v>100141012.89</v>
      </c>
      <c r="H7140" s="13">
        <f t="shared" si="222"/>
        <v>100141012.89000028</v>
      </c>
      <c r="I7140" s="13">
        <f t="shared" si="223"/>
        <v>-2.8312206268310547E-7</v>
      </c>
      <c r="J7140" s="12" t="s">
        <v>24079</v>
      </c>
    </row>
    <row r="7141" spans="1:10" x14ac:dyDescent="0.35">
      <c r="A7141" s="8">
        <v>7132</v>
      </c>
      <c r="B7141" s="8" t="s">
        <v>287</v>
      </c>
      <c r="C7141" s="8" t="s">
        <v>287</v>
      </c>
      <c r="D7141" s="7" t="s">
        <v>24083</v>
      </c>
      <c r="E7141" s="9">
        <v>3.75</v>
      </c>
      <c r="F7141" s="9">
        <v>0</v>
      </c>
      <c r="G7141" s="9">
        <v>100141009.14</v>
      </c>
      <c r="H7141" s="9">
        <f t="shared" si="222"/>
        <v>100141009.14000028</v>
      </c>
      <c r="I7141" s="9">
        <f t="shared" si="223"/>
        <v>-2.8312206268310547E-7</v>
      </c>
      <c r="J7141" s="8" t="s">
        <v>24079</v>
      </c>
    </row>
    <row r="7142" spans="1:10" x14ac:dyDescent="0.35">
      <c r="A7142" s="12">
        <v>7133</v>
      </c>
      <c r="B7142" s="12" t="s">
        <v>287</v>
      </c>
      <c r="C7142" s="12" t="s">
        <v>287</v>
      </c>
      <c r="D7142" s="11" t="s">
        <v>24084</v>
      </c>
      <c r="E7142" s="13">
        <v>933900</v>
      </c>
      <c r="F7142" s="13">
        <v>0</v>
      </c>
      <c r="G7142" s="13">
        <v>99207109.140000001</v>
      </c>
      <c r="H7142" s="13">
        <f t="shared" si="222"/>
        <v>99207109.140000284</v>
      </c>
      <c r="I7142" s="13">
        <f t="shared" si="223"/>
        <v>-2.8312206268310547E-7</v>
      </c>
      <c r="J7142" s="12" t="s">
        <v>24079</v>
      </c>
    </row>
    <row r="7143" spans="1:10" x14ac:dyDescent="0.35">
      <c r="A7143" s="8">
        <v>7134</v>
      </c>
      <c r="B7143" s="8" t="s">
        <v>287</v>
      </c>
      <c r="C7143" s="8" t="s">
        <v>287</v>
      </c>
      <c r="D7143" s="7" t="s">
        <v>24085</v>
      </c>
      <c r="E7143" s="9">
        <v>50</v>
      </c>
      <c r="F7143" s="9">
        <v>0</v>
      </c>
      <c r="G7143" s="9">
        <v>99207059.140000001</v>
      </c>
      <c r="H7143" s="9">
        <f t="shared" si="222"/>
        <v>99207059.140000284</v>
      </c>
      <c r="I7143" s="9">
        <f t="shared" si="223"/>
        <v>-2.8312206268310547E-7</v>
      </c>
      <c r="J7143" s="8" t="s">
        <v>24079</v>
      </c>
    </row>
    <row r="7144" spans="1:10" x14ac:dyDescent="0.35">
      <c r="A7144" s="12">
        <v>7135</v>
      </c>
      <c r="B7144" s="12" t="s">
        <v>287</v>
      </c>
      <c r="C7144" s="12" t="s">
        <v>287</v>
      </c>
      <c r="D7144" s="11" t="s">
        <v>24086</v>
      </c>
      <c r="E7144" s="13">
        <v>3.75</v>
      </c>
      <c r="F7144" s="13">
        <v>0</v>
      </c>
      <c r="G7144" s="13">
        <v>99207055.390000001</v>
      </c>
      <c r="H7144" s="13">
        <f t="shared" si="222"/>
        <v>99207055.390000284</v>
      </c>
      <c r="I7144" s="13">
        <f t="shared" si="223"/>
        <v>-2.8312206268310547E-7</v>
      </c>
      <c r="J7144" s="12" t="s">
        <v>24079</v>
      </c>
    </row>
    <row r="7145" spans="1:10" x14ac:dyDescent="0.35">
      <c r="A7145" s="8">
        <v>7136</v>
      </c>
      <c r="B7145" s="8" t="s">
        <v>287</v>
      </c>
      <c r="C7145" s="8" t="s">
        <v>287</v>
      </c>
      <c r="D7145" s="7" t="s">
        <v>24087</v>
      </c>
      <c r="E7145" s="9">
        <v>184100</v>
      </c>
      <c r="F7145" s="9">
        <v>0</v>
      </c>
      <c r="G7145" s="9">
        <v>99022955.390000001</v>
      </c>
      <c r="H7145" s="9">
        <f t="shared" si="222"/>
        <v>99022955.390000284</v>
      </c>
      <c r="I7145" s="9">
        <f t="shared" si="223"/>
        <v>-2.8312206268310547E-7</v>
      </c>
      <c r="J7145" s="8" t="s">
        <v>24079</v>
      </c>
    </row>
    <row r="7146" spans="1:10" x14ac:dyDescent="0.35">
      <c r="A7146" s="12">
        <v>7137</v>
      </c>
      <c r="B7146" s="12" t="s">
        <v>287</v>
      </c>
      <c r="C7146" s="12" t="s">
        <v>287</v>
      </c>
      <c r="D7146" s="11" t="s">
        <v>24088</v>
      </c>
      <c r="E7146" s="13">
        <v>50</v>
      </c>
      <c r="F7146" s="13">
        <v>0</v>
      </c>
      <c r="G7146" s="13">
        <v>99022905.390000001</v>
      </c>
      <c r="H7146" s="13">
        <f t="shared" si="222"/>
        <v>99022905.390000284</v>
      </c>
      <c r="I7146" s="13">
        <f t="shared" si="223"/>
        <v>-2.8312206268310547E-7</v>
      </c>
      <c r="J7146" s="12" t="s">
        <v>24079</v>
      </c>
    </row>
    <row r="7147" spans="1:10" x14ac:dyDescent="0.35">
      <c r="A7147" s="8">
        <v>7138</v>
      </c>
      <c r="B7147" s="8" t="s">
        <v>287</v>
      </c>
      <c r="C7147" s="8" t="s">
        <v>287</v>
      </c>
      <c r="D7147" s="7" t="s">
        <v>24089</v>
      </c>
      <c r="E7147" s="9">
        <v>3.75</v>
      </c>
      <c r="F7147" s="9">
        <v>0</v>
      </c>
      <c r="G7147" s="9">
        <v>99022901.640000001</v>
      </c>
      <c r="H7147" s="9">
        <f t="shared" si="222"/>
        <v>99022901.640000284</v>
      </c>
      <c r="I7147" s="9">
        <f t="shared" si="223"/>
        <v>-2.8312206268310547E-7</v>
      </c>
      <c r="J7147" s="8" t="s">
        <v>24079</v>
      </c>
    </row>
    <row r="7148" spans="1:10" x14ac:dyDescent="0.35">
      <c r="A7148" s="12">
        <v>7139</v>
      </c>
      <c r="B7148" s="12" t="s">
        <v>287</v>
      </c>
      <c r="C7148" s="12" t="s">
        <v>287</v>
      </c>
      <c r="D7148" s="11" t="s">
        <v>24090</v>
      </c>
      <c r="E7148" s="13">
        <v>547800</v>
      </c>
      <c r="F7148" s="13">
        <v>0</v>
      </c>
      <c r="G7148" s="13">
        <v>98475101.640000001</v>
      </c>
      <c r="H7148" s="13">
        <f t="shared" si="222"/>
        <v>98475101.640000284</v>
      </c>
      <c r="I7148" s="13">
        <f t="shared" si="223"/>
        <v>-2.8312206268310547E-7</v>
      </c>
      <c r="J7148" s="12" t="s">
        <v>24079</v>
      </c>
    </row>
    <row r="7149" spans="1:10" x14ac:dyDescent="0.35">
      <c r="A7149" s="8">
        <v>7140</v>
      </c>
      <c r="B7149" s="8" t="s">
        <v>287</v>
      </c>
      <c r="C7149" s="8" t="s">
        <v>287</v>
      </c>
      <c r="D7149" s="7" t="s">
        <v>24091</v>
      </c>
      <c r="E7149" s="9">
        <v>50</v>
      </c>
      <c r="F7149" s="9">
        <v>0</v>
      </c>
      <c r="G7149" s="9">
        <v>98475051.640000001</v>
      </c>
      <c r="H7149" s="9">
        <f t="shared" si="222"/>
        <v>98475051.640000284</v>
      </c>
      <c r="I7149" s="9">
        <f t="shared" si="223"/>
        <v>-2.8312206268310547E-7</v>
      </c>
      <c r="J7149" s="8" t="s">
        <v>24079</v>
      </c>
    </row>
    <row r="7150" spans="1:10" x14ac:dyDescent="0.35">
      <c r="A7150" s="12">
        <v>7141</v>
      </c>
      <c r="B7150" s="12" t="s">
        <v>287</v>
      </c>
      <c r="C7150" s="12" t="s">
        <v>287</v>
      </c>
      <c r="D7150" s="11" t="s">
        <v>24092</v>
      </c>
      <c r="E7150" s="13">
        <v>3.75</v>
      </c>
      <c r="F7150" s="13">
        <v>0</v>
      </c>
      <c r="G7150" s="13">
        <v>98475047.890000001</v>
      </c>
      <c r="H7150" s="13">
        <f t="shared" si="222"/>
        <v>98475047.890000284</v>
      </c>
      <c r="I7150" s="13">
        <f t="shared" si="223"/>
        <v>-2.8312206268310547E-7</v>
      </c>
      <c r="J7150" s="12" t="s">
        <v>24079</v>
      </c>
    </row>
    <row r="7151" spans="1:10" x14ac:dyDescent="0.35">
      <c r="A7151" s="8">
        <v>7142</v>
      </c>
      <c r="B7151" s="8" t="s">
        <v>287</v>
      </c>
      <c r="C7151" s="8" t="s">
        <v>287</v>
      </c>
      <c r="D7151" s="7" t="s">
        <v>24093</v>
      </c>
      <c r="E7151" s="9">
        <v>1003600</v>
      </c>
      <c r="F7151" s="9">
        <v>0</v>
      </c>
      <c r="G7151" s="9">
        <v>97471447.890000001</v>
      </c>
      <c r="H7151" s="9">
        <f t="shared" si="222"/>
        <v>97471447.890000284</v>
      </c>
      <c r="I7151" s="9">
        <f t="shared" si="223"/>
        <v>-2.8312206268310547E-7</v>
      </c>
      <c r="J7151" s="8" t="s">
        <v>24079</v>
      </c>
    </row>
    <row r="7152" spans="1:10" x14ac:dyDescent="0.35">
      <c r="A7152" s="12">
        <v>7143</v>
      </c>
      <c r="B7152" s="12" t="s">
        <v>287</v>
      </c>
      <c r="C7152" s="12" t="s">
        <v>287</v>
      </c>
      <c r="D7152" s="11" t="s">
        <v>24094</v>
      </c>
      <c r="E7152" s="13">
        <v>50</v>
      </c>
      <c r="F7152" s="13">
        <v>0</v>
      </c>
      <c r="G7152" s="13">
        <v>97471397.890000001</v>
      </c>
      <c r="H7152" s="13">
        <f t="shared" si="222"/>
        <v>97471397.890000284</v>
      </c>
      <c r="I7152" s="13">
        <f t="shared" si="223"/>
        <v>-2.8312206268310547E-7</v>
      </c>
      <c r="J7152" s="12" t="s">
        <v>24079</v>
      </c>
    </row>
    <row r="7153" spans="1:10" x14ac:dyDescent="0.35">
      <c r="A7153" s="8">
        <v>7144</v>
      </c>
      <c r="B7153" s="8" t="s">
        <v>287</v>
      </c>
      <c r="C7153" s="8" t="s">
        <v>287</v>
      </c>
      <c r="D7153" s="7" t="s">
        <v>24095</v>
      </c>
      <c r="E7153" s="9">
        <v>3.75</v>
      </c>
      <c r="F7153" s="9">
        <v>0</v>
      </c>
      <c r="G7153" s="9">
        <v>97471394.140000001</v>
      </c>
      <c r="H7153" s="9">
        <f t="shared" si="222"/>
        <v>97471394.140000284</v>
      </c>
      <c r="I7153" s="9">
        <f t="shared" si="223"/>
        <v>-2.8312206268310547E-7</v>
      </c>
      <c r="J7153" s="8" t="s">
        <v>24079</v>
      </c>
    </row>
    <row r="7154" spans="1:10" x14ac:dyDescent="0.35">
      <c r="A7154" s="12">
        <v>7145</v>
      </c>
      <c r="B7154" s="12" t="s">
        <v>287</v>
      </c>
      <c r="C7154" s="12" t="s">
        <v>287</v>
      </c>
      <c r="D7154" s="11" t="s">
        <v>24096</v>
      </c>
      <c r="E7154" s="13">
        <v>357600</v>
      </c>
      <c r="F7154" s="13">
        <v>0</v>
      </c>
      <c r="G7154" s="13">
        <v>97113794.140000001</v>
      </c>
      <c r="H7154" s="13">
        <f t="shared" si="222"/>
        <v>97113794.140000284</v>
      </c>
      <c r="I7154" s="13">
        <f t="shared" si="223"/>
        <v>-2.8312206268310547E-7</v>
      </c>
      <c r="J7154" s="12" t="s">
        <v>24079</v>
      </c>
    </row>
    <row r="7155" spans="1:10" x14ac:dyDescent="0.35">
      <c r="A7155" s="8">
        <v>7146</v>
      </c>
      <c r="B7155" s="8" t="s">
        <v>287</v>
      </c>
      <c r="C7155" s="8" t="s">
        <v>287</v>
      </c>
      <c r="D7155" s="7" t="s">
        <v>24097</v>
      </c>
      <c r="E7155" s="9">
        <v>50</v>
      </c>
      <c r="F7155" s="9">
        <v>0</v>
      </c>
      <c r="G7155" s="9">
        <v>97113744.140000001</v>
      </c>
      <c r="H7155" s="9">
        <f t="shared" si="222"/>
        <v>97113744.140000284</v>
      </c>
      <c r="I7155" s="9">
        <f t="shared" si="223"/>
        <v>-2.8312206268310547E-7</v>
      </c>
      <c r="J7155" s="8" t="s">
        <v>24098</v>
      </c>
    </row>
    <row r="7156" spans="1:10" x14ac:dyDescent="0.35">
      <c r="A7156" s="12">
        <v>7147</v>
      </c>
      <c r="B7156" s="12" t="s">
        <v>287</v>
      </c>
      <c r="C7156" s="12" t="s">
        <v>287</v>
      </c>
      <c r="D7156" s="11" t="s">
        <v>24099</v>
      </c>
      <c r="E7156" s="13">
        <v>3.75</v>
      </c>
      <c r="F7156" s="13">
        <v>0</v>
      </c>
      <c r="G7156" s="13">
        <v>97113740.390000001</v>
      </c>
      <c r="H7156" s="13">
        <f t="shared" si="222"/>
        <v>97113740.390000284</v>
      </c>
      <c r="I7156" s="13">
        <f t="shared" si="223"/>
        <v>-2.8312206268310547E-7</v>
      </c>
      <c r="J7156" s="12" t="s">
        <v>24098</v>
      </c>
    </row>
    <row r="7157" spans="1:10" x14ac:dyDescent="0.35">
      <c r="A7157" s="8">
        <v>7148</v>
      </c>
      <c r="B7157" s="8" t="s">
        <v>287</v>
      </c>
      <c r="C7157" s="8" t="s">
        <v>287</v>
      </c>
      <c r="D7157" s="7" t="s">
        <v>24100</v>
      </c>
      <c r="E7157" s="9">
        <v>265600</v>
      </c>
      <c r="F7157" s="9">
        <v>0</v>
      </c>
      <c r="G7157" s="9">
        <v>96848140.390000001</v>
      </c>
      <c r="H7157" s="9">
        <f t="shared" si="222"/>
        <v>96848140.390000284</v>
      </c>
      <c r="I7157" s="9">
        <f t="shared" si="223"/>
        <v>-2.8312206268310547E-7</v>
      </c>
      <c r="J7157" s="8" t="s">
        <v>24098</v>
      </c>
    </row>
    <row r="7158" spans="1:10" x14ac:dyDescent="0.35">
      <c r="A7158" s="12">
        <v>7149</v>
      </c>
      <c r="B7158" s="12" t="s">
        <v>287</v>
      </c>
      <c r="C7158" s="12" t="s">
        <v>287</v>
      </c>
      <c r="D7158" s="11" t="s">
        <v>24101</v>
      </c>
      <c r="E7158" s="13">
        <v>50</v>
      </c>
      <c r="F7158" s="13">
        <v>0</v>
      </c>
      <c r="G7158" s="13">
        <v>96848090.390000001</v>
      </c>
      <c r="H7158" s="13">
        <f t="shared" si="222"/>
        <v>96848090.390000284</v>
      </c>
      <c r="I7158" s="13">
        <f t="shared" si="223"/>
        <v>-2.8312206268310547E-7</v>
      </c>
      <c r="J7158" s="12" t="s">
        <v>24098</v>
      </c>
    </row>
    <row r="7159" spans="1:10" x14ac:dyDescent="0.35">
      <c r="A7159" s="8">
        <v>7150</v>
      </c>
      <c r="B7159" s="8" t="s">
        <v>287</v>
      </c>
      <c r="C7159" s="8" t="s">
        <v>287</v>
      </c>
      <c r="D7159" s="7" t="s">
        <v>24102</v>
      </c>
      <c r="E7159" s="9">
        <v>3.75</v>
      </c>
      <c r="F7159" s="9">
        <v>0</v>
      </c>
      <c r="G7159" s="9">
        <v>96848086.640000001</v>
      </c>
      <c r="H7159" s="9">
        <f t="shared" si="222"/>
        <v>96848086.640000284</v>
      </c>
      <c r="I7159" s="9">
        <f t="shared" si="223"/>
        <v>-2.8312206268310547E-7</v>
      </c>
      <c r="J7159" s="8" t="s">
        <v>24098</v>
      </c>
    </row>
    <row r="7160" spans="1:10" x14ac:dyDescent="0.35">
      <c r="A7160" s="12">
        <v>7151</v>
      </c>
      <c r="B7160" s="12" t="s">
        <v>287</v>
      </c>
      <c r="C7160" s="12" t="s">
        <v>287</v>
      </c>
      <c r="D7160" s="11" t="s">
        <v>24103</v>
      </c>
      <c r="E7160" s="13">
        <v>202200</v>
      </c>
      <c r="F7160" s="13">
        <v>0</v>
      </c>
      <c r="G7160" s="13">
        <v>96645886.640000001</v>
      </c>
      <c r="H7160" s="13">
        <f t="shared" si="222"/>
        <v>96645886.640000284</v>
      </c>
      <c r="I7160" s="13">
        <f t="shared" si="223"/>
        <v>-2.8312206268310547E-7</v>
      </c>
      <c r="J7160" s="12" t="s">
        <v>24098</v>
      </c>
    </row>
    <row r="7161" spans="1:10" x14ac:dyDescent="0.35">
      <c r="A7161" s="8">
        <v>7152</v>
      </c>
      <c r="B7161" s="8" t="s">
        <v>287</v>
      </c>
      <c r="C7161" s="8" t="s">
        <v>287</v>
      </c>
      <c r="D7161" s="7" t="s">
        <v>24104</v>
      </c>
      <c r="E7161" s="9">
        <v>50</v>
      </c>
      <c r="F7161" s="9">
        <v>0</v>
      </c>
      <c r="G7161" s="9">
        <v>96645836.640000001</v>
      </c>
      <c r="H7161" s="9">
        <f t="shared" si="222"/>
        <v>96645836.640000284</v>
      </c>
      <c r="I7161" s="9">
        <f t="shared" si="223"/>
        <v>-2.8312206268310547E-7</v>
      </c>
      <c r="J7161" s="8" t="s">
        <v>24098</v>
      </c>
    </row>
    <row r="7162" spans="1:10" x14ac:dyDescent="0.35">
      <c r="A7162" s="12">
        <v>7153</v>
      </c>
      <c r="B7162" s="12" t="s">
        <v>287</v>
      </c>
      <c r="C7162" s="12" t="s">
        <v>287</v>
      </c>
      <c r="D7162" s="11" t="s">
        <v>24105</v>
      </c>
      <c r="E7162" s="13">
        <v>3.75</v>
      </c>
      <c r="F7162" s="13">
        <v>0</v>
      </c>
      <c r="G7162" s="13">
        <v>96645832.890000001</v>
      </c>
      <c r="H7162" s="13">
        <f t="shared" si="222"/>
        <v>96645832.890000284</v>
      </c>
      <c r="I7162" s="13">
        <f t="shared" si="223"/>
        <v>-2.8312206268310547E-7</v>
      </c>
      <c r="J7162" s="12" t="s">
        <v>24098</v>
      </c>
    </row>
    <row r="7163" spans="1:10" x14ac:dyDescent="0.35">
      <c r="A7163" s="8">
        <v>7154</v>
      </c>
      <c r="B7163" s="8" t="s">
        <v>287</v>
      </c>
      <c r="C7163" s="8" t="s">
        <v>287</v>
      </c>
      <c r="D7163" s="7" t="s">
        <v>24106</v>
      </c>
      <c r="E7163" s="9">
        <v>573500</v>
      </c>
      <c r="F7163" s="9">
        <v>0</v>
      </c>
      <c r="G7163" s="9">
        <v>96072332.890000001</v>
      </c>
      <c r="H7163" s="9">
        <f t="shared" si="222"/>
        <v>96072332.890000284</v>
      </c>
      <c r="I7163" s="9">
        <f t="shared" si="223"/>
        <v>-2.8312206268310547E-7</v>
      </c>
      <c r="J7163" s="8" t="s">
        <v>24098</v>
      </c>
    </row>
    <row r="7164" spans="1:10" x14ac:dyDescent="0.35">
      <c r="A7164" s="12">
        <v>7155</v>
      </c>
      <c r="B7164" s="12" t="s">
        <v>287</v>
      </c>
      <c r="C7164" s="12" t="s">
        <v>287</v>
      </c>
      <c r="D7164" s="11" t="s">
        <v>24107</v>
      </c>
      <c r="E7164" s="13">
        <v>50</v>
      </c>
      <c r="F7164" s="13">
        <v>0</v>
      </c>
      <c r="G7164" s="13">
        <v>96072282.890000001</v>
      </c>
      <c r="H7164" s="13">
        <f t="shared" si="222"/>
        <v>96072282.890000284</v>
      </c>
      <c r="I7164" s="13">
        <f t="shared" si="223"/>
        <v>-2.8312206268310547E-7</v>
      </c>
      <c r="J7164" s="12" t="s">
        <v>24098</v>
      </c>
    </row>
    <row r="7165" spans="1:10" x14ac:dyDescent="0.35">
      <c r="A7165" s="8">
        <v>7156</v>
      </c>
      <c r="B7165" s="8" t="s">
        <v>287</v>
      </c>
      <c r="C7165" s="8" t="s">
        <v>287</v>
      </c>
      <c r="D7165" s="7" t="s">
        <v>24108</v>
      </c>
      <c r="E7165" s="9">
        <v>3.75</v>
      </c>
      <c r="F7165" s="9">
        <v>0</v>
      </c>
      <c r="G7165" s="9">
        <v>96072279.140000001</v>
      </c>
      <c r="H7165" s="9">
        <f t="shared" si="222"/>
        <v>96072279.140000284</v>
      </c>
      <c r="I7165" s="9">
        <f t="shared" si="223"/>
        <v>-2.8312206268310547E-7</v>
      </c>
      <c r="J7165" s="8" t="s">
        <v>24098</v>
      </c>
    </row>
    <row r="7166" spans="1:10" x14ac:dyDescent="0.35">
      <c r="A7166" s="12">
        <v>7157</v>
      </c>
      <c r="B7166" s="12" t="s">
        <v>287</v>
      </c>
      <c r="C7166" s="12" t="s">
        <v>287</v>
      </c>
      <c r="D7166" s="11" t="s">
        <v>24109</v>
      </c>
      <c r="E7166" s="13">
        <v>463300</v>
      </c>
      <c r="F7166" s="13">
        <v>0</v>
      </c>
      <c r="G7166" s="13">
        <v>95608979.140000001</v>
      </c>
      <c r="H7166" s="13">
        <f t="shared" si="222"/>
        <v>95608979.140000284</v>
      </c>
      <c r="I7166" s="13">
        <f t="shared" si="223"/>
        <v>-2.8312206268310547E-7</v>
      </c>
      <c r="J7166" s="12" t="s">
        <v>24098</v>
      </c>
    </row>
    <row r="7167" spans="1:10" x14ac:dyDescent="0.35">
      <c r="A7167" s="8">
        <v>7158</v>
      </c>
      <c r="B7167" s="8" t="s">
        <v>287</v>
      </c>
      <c r="C7167" s="8" t="s">
        <v>287</v>
      </c>
      <c r="D7167" s="7" t="s">
        <v>24110</v>
      </c>
      <c r="E7167" s="9">
        <v>50</v>
      </c>
      <c r="F7167" s="9">
        <v>0</v>
      </c>
      <c r="G7167" s="9">
        <v>95608929.140000001</v>
      </c>
      <c r="H7167" s="9">
        <f t="shared" si="222"/>
        <v>95608929.140000284</v>
      </c>
      <c r="I7167" s="9">
        <f t="shared" si="223"/>
        <v>-2.8312206268310547E-7</v>
      </c>
      <c r="J7167" s="8" t="s">
        <v>24098</v>
      </c>
    </row>
    <row r="7168" spans="1:10" x14ac:dyDescent="0.35">
      <c r="A7168" s="12">
        <v>7159</v>
      </c>
      <c r="B7168" s="12" t="s">
        <v>287</v>
      </c>
      <c r="C7168" s="12" t="s">
        <v>287</v>
      </c>
      <c r="D7168" s="11" t="s">
        <v>24111</v>
      </c>
      <c r="E7168" s="13">
        <v>3.75</v>
      </c>
      <c r="F7168" s="13">
        <v>0</v>
      </c>
      <c r="G7168" s="13">
        <v>95608925.390000001</v>
      </c>
      <c r="H7168" s="13">
        <f t="shared" si="222"/>
        <v>95608925.390000284</v>
      </c>
      <c r="I7168" s="13">
        <f t="shared" si="223"/>
        <v>-2.8312206268310547E-7</v>
      </c>
      <c r="J7168" s="12" t="s">
        <v>24098</v>
      </c>
    </row>
    <row r="7169" spans="1:10" x14ac:dyDescent="0.35">
      <c r="A7169" s="8">
        <v>7160</v>
      </c>
      <c r="B7169" s="8" t="s">
        <v>287</v>
      </c>
      <c r="C7169" s="8" t="s">
        <v>287</v>
      </c>
      <c r="D7169" s="7" t="s">
        <v>24112</v>
      </c>
      <c r="E7169" s="9">
        <v>430100</v>
      </c>
      <c r="F7169" s="9">
        <v>0</v>
      </c>
      <c r="G7169" s="9">
        <v>95178825.390000001</v>
      </c>
      <c r="H7169" s="9">
        <f t="shared" si="222"/>
        <v>95178825.390000284</v>
      </c>
      <c r="I7169" s="9">
        <f t="shared" si="223"/>
        <v>-2.8312206268310547E-7</v>
      </c>
      <c r="J7169" s="8" t="s">
        <v>24098</v>
      </c>
    </row>
    <row r="7170" spans="1:10" x14ac:dyDescent="0.35">
      <c r="A7170" s="12">
        <v>7161</v>
      </c>
      <c r="B7170" s="12" t="s">
        <v>287</v>
      </c>
      <c r="C7170" s="12" t="s">
        <v>287</v>
      </c>
      <c r="D7170" s="11" t="s">
        <v>24113</v>
      </c>
      <c r="E7170" s="13">
        <v>50</v>
      </c>
      <c r="F7170" s="13">
        <v>0</v>
      </c>
      <c r="G7170" s="13">
        <v>95178775.390000001</v>
      </c>
      <c r="H7170" s="13">
        <f t="shared" si="222"/>
        <v>95178775.390000284</v>
      </c>
      <c r="I7170" s="13">
        <f t="shared" si="223"/>
        <v>-2.8312206268310547E-7</v>
      </c>
      <c r="J7170" s="12" t="s">
        <v>24098</v>
      </c>
    </row>
    <row r="7171" spans="1:10" x14ac:dyDescent="0.35">
      <c r="A7171" s="8">
        <v>7162</v>
      </c>
      <c r="B7171" s="8" t="s">
        <v>287</v>
      </c>
      <c r="C7171" s="8" t="s">
        <v>287</v>
      </c>
      <c r="D7171" s="7" t="s">
        <v>24114</v>
      </c>
      <c r="E7171" s="9">
        <v>3.75</v>
      </c>
      <c r="F7171" s="9">
        <v>0</v>
      </c>
      <c r="G7171" s="9">
        <v>95178771.640000001</v>
      </c>
      <c r="H7171" s="9">
        <f t="shared" si="222"/>
        <v>95178771.640000284</v>
      </c>
      <c r="I7171" s="9">
        <f t="shared" si="223"/>
        <v>-2.8312206268310547E-7</v>
      </c>
      <c r="J7171" s="8" t="s">
        <v>24098</v>
      </c>
    </row>
    <row r="7172" spans="1:10" x14ac:dyDescent="0.35">
      <c r="A7172" s="12">
        <v>7163</v>
      </c>
      <c r="B7172" s="12" t="s">
        <v>287</v>
      </c>
      <c r="C7172" s="12" t="s">
        <v>287</v>
      </c>
      <c r="D7172" s="11" t="s">
        <v>24115</v>
      </c>
      <c r="E7172" s="13">
        <v>507100</v>
      </c>
      <c r="F7172" s="13">
        <v>0</v>
      </c>
      <c r="G7172" s="13">
        <v>94671671.640000001</v>
      </c>
      <c r="H7172" s="13">
        <f t="shared" si="222"/>
        <v>94671671.640000284</v>
      </c>
      <c r="I7172" s="13">
        <f t="shared" si="223"/>
        <v>-2.8312206268310547E-7</v>
      </c>
      <c r="J7172" s="12" t="s">
        <v>24116</v>
      </c>
    </row>
    <row r="7173" spans="1:10" x14ac:dyDescent="0.35">
      <c r="A7173" s="8">
        <v>7164</v>
      </c>
      <c r="B7173" s="8" t="s">
        <v>287</v>
      </c>
      <c r="C7173" s="8" t="s">
        <v>287</v>
      </c>
      <c r="D7173" s="7" t="s">
        <v>24117</v>
      </c>
      <c r="E7173" s="9">
        <v>50</v>
      </c>
      <c r="F7173" s="9">
        <v>0</v>
      </c>
      <c r="G7173" s="9">
        <v>94671621.640000001</v>
      </c>
      <c r="H7173" s="9">
        <f t="shared" si="222"/>
        <v>94671621.640000284</v>
      </c>
      <c r="I7173" s="9">
        <f t="shared" si="223"/>
        <v>-2.8312206268310547E-7</v>
      </c>
      <c r="J7173" s="8" t="s">
        <v>24116</v>
      </c>
    </row>
    <row r="7174" spans="1:10" x14ac:dyDescent="0.35">
      <c r="A7174" s="12">
        <v>7165</v>
      </c>
      <c r="B7174" s="12" t="s">
        <v>287</v>
      </c>
      <c r="C7174" s="12" t="s">
        <v>287</v>
      </c>
      <c r="D7174" s="11" t="s">
        <v>24118</v>
      </c>
      <c r="E7174" s="13">
        <v>3.75</v>
      </c>
      <c r="F7174" s="13">
        <v>0</v>
      </c>
      <c r="G7174" s="13">
        <v>94671617.890000001</v>
      </c>
      <c r="H7174" s="13">
        <f t="shared" si="222"/>
        <v>94671617.890000284</v>
      </c>
      <c r="I7174" s="13">
        <f t="shared" si="223"/>
        <v>-2.8312206268310547E-7</v>
      </c>
      <c r="J7174" s="12" t="s">
        <v>24116</v>
      </c>
    </row>
    <row r="7175" spans="1:10" x14ac:dyDescent="0.35">
      <c r="A7175" s="8">
        <v>7166</v>
      </c>
      <c r="B7175" s="8" t="s">
        <v>287</v>
      </c>
      <c r="C7175" s="8" t="s">
        <v>287</v>
      </c>
      <c r="D7175" s="7" t="s">
        <v>24119</v>
      </c>
      <c r="E7175" s="9">
        <v>132800</v>
      </c>
      <c r="F7175" s="9">
        <v>0</v>
      </c>
      <c r="G7175" s="9">
        <v>94538817.890000001</v>
      </c>
      <c r="H7175" s="9">
        <f t="shared" si="222"/>
        <v>94538817.890000284</v>
      </c>
      <c r="I7175" s="9">
        <f t="shared" si="223"/>
        <v>-2.8312206268310547E-7</v>
      </c>
      <c r="J7175" s="8" t="s">
        <v>24116</v>
      </c>
    </row>
    <row r="7176" spans="1:10" x14ac:dyDescent="0.35">
      <c r="A7176" s="12">
        <v>7167</v>
      </c>
      <c r="B7176" s="12" t="s">
        <v>287</v>
      </c>
      <c r="C7176" s="12" t="s">
        <v>287</v>
      </c>
      <c r="D7176" s="11" t="s">
        <v>24120</v>
      </c>
      <c r="E7176" s="13">
        <v>50</v>
      </c>
      <c r="F7176" s="13">
        <v>0</v>
      </c>
      <c r="G7176" s="13">
        <v>94538767.890000001</v>
      </c>
      <c r="H7176" s="13">
        <f t="shared" si="222"/>
        <v>94538767.890000284</v>
      </c>
      <c r="I7176" s="13">
        <f t="shared" si="223"/>
        <v>-2.8312206268310547E-7</v>
      </c>
      <c r="J7176" s="12" t="s">
        <v>24116</v>
      </c>
    </row>
    <row r="7177" spans="1:10" x14ac:dyDescent="0.35">
      <c r="A7177" s="8">
        <v>7168</v>
      </c>
      <c r="B7177" s="8" t="s">
        <v>287</v>
      </c>
      <c r="C7177" s="8" t="s">
        <v>287</v>
      </c>
      <c r="D7177" s="7" t="s">
        <v>24121</v>
      </c>
      <c r="E7177" s="9">
        <v>3.75</v>
      </c>
      <c r="F7177" s="9">
        <v>0</v>
      </c>
      <c r="G7177" s="9">
        <v>94538764.140000001</v>
      </c>
      <c r="H7177" s="9">
        <f t="shared" si="222"/>
        <v>94538764.140000284</v>
      </c>
      <c r="I7177" s="9">
        <f t="shared" si="223"/>
        <v>-2.8312206268310547E-7</v>
      </c>
      <c r="J7177" s="8" t="s">
        <v>24116</v>
      </c>
    </row>
    <row r="7178" spans="1:10" x14ac:dyDescent="0.35">
      <c r="A7178" s="12">
        <v>7169</v>
      </c>
      <c r="B7178" s="12" t="s">
        <v>287</v>
      </c>
      <c r="C7178" s="12" t="s">
        <v>287</v>
      </c>
      <c r="D7178" s="11" t="s">
        <v>24122</v>
      </c>
      <c r="E7178" s="13">
        <v>217300</v>
      </c>
      <c r="F7178" s="13">
        <v>0</v>
      </c>
      <c r="G7178" s="13">
        <v>94321464.140000001</v>
      </c>
      <c r="H7178" s="13">
        <f t="shared" ref="H7178:H7241" si="224">H7177-E7178+F7178</f>
        <v>94321464.140000284</v>
      </c>
      <c r="I7178" s="13">
        <f t="shared" ref="I7178:I7241" si="225">G7178-H7178</f>
        <v>-2.8312206268310547E-7</v>
      </c>
      <c r="J7178" s="12" t="s">
        <v>24116</v>
      </c>
    </row>
    <row r="7179" spans="1:10" x14ac:dyDescent="0.35">
      <c r="A7179" s="8">
        <v>7170</v>
      </c>
      <c r="B7179" s="8" t="s">
        <v>287</v>
      </c>
      <c r="C7179" s="8" t="s">
        <v>287</v>
      </c>
      <c r="D7179" s="7" t="s">
        <v>24123</v>
      </c>
      <c r="E7179" s="9">
        <v>50</v>
      </c>
      <c r="F7179" s="9">
        <v>0</v>
      </c>
      <c r="G7179" s="9">
        <v>94321414.140000001</v>
      </c>
      <c r="H7179" s="9">
        <f t="shared" si="224"/>
        <v>94321414.140000284</v>
      </c>
      <c r="I7179" s="9">
        <f t="shared" si="225"/>
        <v>-2.8312206268310547E-7</v>
      </c>
      <c r="J7179" s="8" t="s">
        <v>24116</v>
      </c>
    </row>
    <row r="7180" spans="1:10" x14ac:dyDescent="0.35">
      <c r="A7180" s="12">
        <v>7171</v>
      </c>
      <c r="B7180" s="12" t="s">
        <v>287</v>
      </c>
      <c r="C7180" s="12" t="s">
        <v>287</v>
      </c>
      <c r="D7180" s="11" t="s">
        <v>24124</v>
      </c>
      <c r="E7180" s="13">
        <v>3.75</v>
      </c>
      <c r="F7180" s="13">
        <v>0</v>
      </c>
      <c r="G7180" s="13">
        <v>94321410.390000001</v>
      </c>
      <c r="H7180" s="13">
        <f t="shared" si="224"/>
        <v>94321410.390000284</v>
      </c>
      <c r="I7180" s="13">
        <f t="shared" si="225"/>
        <v>-2.8312206268310547E-7</v>
      </c>
      <c r="J7180" s="12" t="s">
        <v>24116</v>
      </c>
    </row>
    <row r="7181" spans="1:10" x14ac:dyDescent="0.35">
      <c r="A7181" s="8">
        <v>7172</v>
      </c>
      <c r="B7181" s="8" t="s">
        <v>287</v>
      </c>
      <c r="C7181" s="8" t="s">
        <v>287</v>
      </c>
      <c r="D7181" s="7" t="s">
        <v>24125</v>
      </c>
      <c r="E7181" s="9">
        <v>235400</v>
      </c>
      <c r="F7181" s="9">
        <v>0</v>
      </c>
      <c r="G7181" s="9">
        <v>94086010.390000001</v>
      </c>
      <c r="H7181" s="9">
        <f t="shared" si="224"/>
        <v>94086010.390000284</v>
      </c>
      <c r="I7181" s="9">
        <f t="shared" si="225"/>
        <v>-2.8312206268310547E-7</v>
      </c>
      <c r="J7181" s="8" t="s">
        <v>24116</v>
      </c>
    </row>
    <row r="7182" spans="1:10" x14ac:dyDescent="0.35">
      <c r="A7182" s="12">
        <v>7173</v>
      </c>
      <c r="B7182" s="12" t="s">
        <v>287</v>
      </c>
      <c r="C7182" s="12" t="s">
        <v>287</v>
      </c>
      <c r="D7182" s="11" t="s">
        <v>24126</v>
      </c>
      <c r="E7182" s="13">
        <v>50</v>
      </c>
      <c r="F7182" s="13">
        <v>0</v>
      </c>
      <c r="G7182" s="13">
        <v>94085960.390000001</v>
      </c>
      <c r="H7182" s="13">
        <f t="shared" si="224"/>
        <v>94085960.390000284</v>
      </c>
      <c r="I7182" s="13">
        <f t="shared" si="225"/>
        <v>-2.8312206268310547E-7</v>
      </c>
      <c r="J7182" s="12" t="s">
        <v>24116</v>
      </c>
    </row>
    <row r="7183" spans="1:10" x14ac:dyDescent="0.35">
      <c r="A7183" s="8">
        <v>7174</v>
      </c>
      <c r="B7183" s="8" t="s">
        <v>287</v>
      </c>
      <c r="C7183" s="8" t="s">
        <v>287</v>
      </c>
      <c r="D7183" s="7" t="s">
        <v>24127</v>
      </c>
      <c r="E7183" s="9">
        <v>3.75</v>
      </c>
      <c r="F7183" s="9">
        <v>0</v>
      </c>
      <c r="G7183" s="9">
        <v>94085956.640000001</v>
      </c>
      <c r="H7183" s="9">
        <f t="shared" si="224"/>
        <v>94085956.640000284</v>
      </c>
      <c r="I7183" s="9">
        <f t="shared" si="225"/>
        <v>-2.8312206268310547E-7</v>
      </c>
      <c r="J7183" s="8" t="s">
        <v>24116</v>
      </c>
    </row>
    <row r="7184" spans="1:10" x14ac:dyDescent="0.35">
      <c r="A7184" s="12">
        <v>7175</v>
      </c>
      <c r="B7184" s="12" t="s">
        <v>287</v>
      </c>
      <c r="C7184" s="12" t="s">
        <v>287</v>
      </c>
      <c r="D7184" s="11" t="s">
        <v>24128</v>
      </c>
      <c r="E7184" s="13">
        <v>212800</v>
      </c>
      <c r="F7184" s="13">
        <v>0</v>
      </c>
      <c r="G7184" s="13">
        <v>93873156.640000001</v>
      </c>
      <c r="H7184" s="13">
        <f t="shared" si="224"/>
        <v>93873156.640000284</v>
      </c>
      <c r="I7184" s="13">
        <f t="shared" si="225"/>
        <v>-2.8312206268310547E-7</v>
      </c>
      <c r="J7184" s="12" t="s">
        <v>24116</v>
      </c>
    </row>
    <row r="7185" spans="1:10" x14ac:dyDescent="0.35">
      <c r="A7185" s="8">
        <v>7176</v>
      </c>
      <c r="B7185" s="8" t="s">
        <v>287</v>
      </c>
      <c r="C7185" s="8" t="s">
        <v>287</v>
      </c>
      <c r="D7185" s="7" t="s">
        <v>24129</v>
      </c>
      <c r="E7185" s="9">
        <v>50</v>
      </c>
      <c r="F7185" s="9">
        <v>0</v>
      </c>
      <c r="G7185" s="9">
        <v>93873106.640000001</v>
      </c>
      <c r="H7185" s="9">
        <f t="shared" si="224"/>
        <v>93873106.640000284</v>
      </c>
      <c r="I7185" s="9">
        <f t="shared" si="225"/>
        <v>-2.8312206268310547E-7</v>
      </c>
      <c r="J7185" s="8" t="s">
        <v>24116</v>
      </c>
    </row>
    <row r="7186" spans="1:10" x14ac:dyDescent="0.35">
      <c r="A7186" s="12">
        <v>7177</v>
      </c>
      <c r="B7186" s="12" t="s">
        <v>287</v>
      </c>
      <c r="C7186" s="12" t="s">
        <v>287</v>
      </c>
      <c r="D7186" s="11" t="s">
        <v>24130</v>
      </c>
      <c r="E7186" s="13">
        <v>3.75</v>
      </c>
      <c r="F7186" s="13">
        <v>0</v>
      </c>
      <c r="G7186" s="13">
        <v>93873102.890000001</v>
      </c>
      <c r="H7186" s="13">
        <f t="shared" si="224"/>
        <v>93873102.890000284</v>
      </c>
      <c r="I7186" s="13">
        <f t="shared" si="225"/>
        <v>-2.8312206268310547E-7</v>
      </c>
      <c r="J7186" s="12" t="s">
        <v>24116</v>
      </c>
    </row>
    <row r="7187" spans="1:10" x14ac:dyDescent="0.35">
      <c r="A7187" s="8">
        <v>7178</v>
      </c>
      <c r="B7187" s="8" t="s">
        <v>287</v>
      </c>
      <c r="C7187" s="8" t="s">
        <v>287</v>
      </c>
      <c r="D7187" s="7" t="s">
        <v>24131</v>
      </c>
      <c r="E7187" s="9">
        <v>138800</v>
      </c>
      <c r="F7187" s="9">
        <v>0</v>
      </c>
      <c r="G7187" s="9">
        <v>93734302.890000001</v>
      </c>
      <c r="H7187" s="9">
        <f t="shared" si="224"/>
        <v>93734302.890000284</v>
      </c>
      <c r="I7187" s="9">
        <f t="shared" si="225"/>
        <v>-2.8312206268310547E-7</v>
      </c>
      <c r="J7187" s="8" t="s">
        <v>24116</v>
      </c>
    </row>
    <row r="7188" spans="1:10" x14ac:dyDescent="0.35">
      <c r="A7188" s="12">
        <v>7179</v>
      </c>
      <c r="B7188" s="12" t="s">
        <v>287</v>
      </c>
      <c r="C7188" s="12" t="s">
        <v>287</v>
      </c>
      <c r="D7188" s="11" t="s">
        <v>24132</v>
      </c>
      <c r="E7188" s="13">
        <v>50</v>
      </c>
      <c r="F7188" s="13">
        <v>0</v>
      </c>
      <c r="G7188" s="13">
        <v>93734252.890000001</v>
      </c>
      <c r="H7188" s="13">
        <f t="shared" si="224"/>
        <v>93734252.890000284</v>
      </c>
      <c r="I7188" s="13">
        <f t="shared" si="225"/>
        <v>-2.8312206268310547E-7</v>
      </c>
      <c r="J7188" s="12" t="s">
        <v>24116</v>
      </c>
    </row>
    <row r="7189" spans="1:10" x14ac:dyDescent="0.35">
      <c r="A7189" s="8">
        <v>7180</v>
      </c>
      <c r="B7189" s="8" t="s">
        <v>287</v>
      </c>
      <c r="C7189" s="8" t="s">
        <v>287</v>
      </c>
      <c r="D7189" s="7" t="s">
        <v>24133</v>
      </c>
      <c r="E7189" s="9">
        <v>3.75</v>
      </c>
      <c r="F7189" s="9">
        <v>0</v>
      </c>
      <c r="G7189" s="9">
        <v>93734249.140000001</v>
      </c>
      <c r="H7189" s="9">
        <f t="shared" si="224"/>
        <v>93734249.140000284</v>
      </c>
      <c r="I7189" s="9">
        <f t="shared" si="225"/>
        <v>-2.8312206268310547E-7</v>
      </c>
      <c r="J7189" s="8" t="s">
        <v>24134</v>
      </c>
    </row>
    <row r="7190" spans="1:10" x14ac:dyDescent="0.35">
      <c r="A7190" s="12">
        <v>7181</v>
      </c>
      <c r="B7190" s="12" t="s">
        <v>287</v>
      </c>
      <c r="C7190" s="12" t="s">
        <v>287</v>
      </c>
      <c r="D7190" s="11" t="s">
        <v>24135</v>
      </c>
      <c r="E7190" s="13">
        <v>3477600</v>
      </c>
      <c r="F7190" s="13">
        <v>0</v>
      </c>
      <c r="G7190" s="13">
        <v>90256649.140000001</v>
      </c>
      <c r="H7190" s="13">
        <f t="shared" si="224"/>
        <v>90256649.140000284</v>
      </c>
      <c r="I7190" s="13">
        <f t="shared" si="225"/>
        <v>-2.8312206268310547E-7</v>
      </c>
      <c r="J7190" s="12" t="s">
        <v>24134</v>
      </c>
    </row>
    <row r="7191" spans="1:10" x14ac:dyDescent="0.35">
      <c r="A7191" s="8">
        <v>7182</v>
      </c>
      <c r="B7191" s="8" t="s">
        <v>287</v>
      </c>
      <c r="C7191" s="8" t="s">
        <v>287</v>
      </c>
      <c r="D7191" s="7" t="s">
        <v>24136</v>
      </c>
      <c r="E7191" s="9">
        <v>50</v>
      </c>
      <c r="F7191" s="9">
        <v>0</v>
      </c>
      <c r="G7191" s="9">
        <v>90256599.140000001</v>
      </c>
      <c r="H7191" s="9">
        <f t="shared" si="224"/>
        <v>90256599.140000284</v>
      </c>
      <c r="I7191" s="9">
        <f t="shared" si="225"/>
        <v>-2.8312206268310547E-7</v>
      </c>
      <c r="J7191" s="8" t="s">
        <v>24134</v>
      </c>
    </row>
    <row r="7192" spans="1:10" x14ac:dyDescent="0.35">
      <c r="A7192" s="12">
        <v>7183</v>
      </c>
      <c r="B7192" s="12" t="s">
        <v>287</v>
      </c>
      <c r="C7192" s="12" t="s">
        <v>287</v>
      </c>
      <c r="D7192" s="11" t="s">
        <v>24137</v>
      </c>
      <c r="E7192" s="13">
        <v>3.75</v>
      </c>
      <c r="F7192" s="13">
        <v>0</v>
      </c>
      <c r="G7192" s="13">
        <v>90256595.390000001</v>
      </c>
      <c r="H7192" s="13">
        <f t="shared" si="224"/>
        <v>90256595.390000284</v>
      </c>
      <c r="I7192" s="13">
        <f t="shared" si="225"/>
        <v>-2.8312206268310547E-7</v>
      </c>
      <c r="J7192" s="12" t="s">
        <v>24134</v>
      </c>
    </row>
    <row r="7193" spans="1:10" x14ac:dyDescent="0.35">
      <c r="A7193" s="8">
        <v>7184</v>
      </c>
      <c r="B7193" s="8" t="s">
        <v>287</v>
      </c>
      <c r="C7193" s="8" t="s">
        <v>287</v>
      </c>
      <c r="D7193" s="7" t="s">
        <v>24138</v>
      </c>
      <c r="E7193" s="9">
        <v>117700</v>
      </c>
      <c r="F7193" s="9">
        <v>0</v>
      </c>
      <c r="G7193" s="9">
        <v>90138895.390000001</v>
      </c>
      <c r="H7193" s="9">
        <f t="shared" si="224"/>
        <v>90138895.390000284</v>
      </c>
      <c r="I7193" s="9">
        <f t="shared" si="225"/>
        <v>-2.8312206268310547E-7</v>
      </c>
      <c r="J7193" s="8" t="s">
        <v>24134</v>
      </c>
    </row>
    <row r="7194" spans="1:10" x14ac:dyDescent="0.35">
      <c r="A7194" s="12">
        <v>7185</v>
      </c>
      <c r="B7194" s="12" t="s">
        <v>287</v>
      </c>
      <c r="C7194" s="12" t="s">
        <v>287</v>
      </c>
      <c r="D7194" s="11" t="s">
        <v>24139</v>
      </c>
      <c r="E7194" s="13">
        <v>50</v>
      </c>
      <c r="F7194" s="13">
        <v>0</v>
      </c>
      <c r="G7194" s="13">
        <v>90138845.390000001</v>
      </c>
      <c r="H7194" s="13">
        <f t="shared" si="224"/>
        <v>90138845.390000284</v>
      </c>
      <c r="I7194" s="13">
        <f t="shared" si="225"/>
        <v>-2.8312206268310547E-7</v>
      </c>
      <c r="J7194" s="12" t="s">
        <v>24134</v>
      </c>
    </row>
    <row r="7195" spans="1:10" x14ac:dyDescent="0.35">
      <c r="A7195" s="8">
        <v>7186</v>
      </c>
      <c r="B7195" s="8" t="s">
        <v>287</v>
      </c>
      <c r="C7195" s="8" t="s">
        <v>287</v>
      </c>
      <c r="D7195" s="7" t="s">
        <v>24140</v>
      </c>
      <c r="E7195" s="9">
        <v>3.75</v>
      </c>
      <c r="F7195" s="9">
        <v>0</v>
      </c>
      <c r="G7195" s="9">
        <v>90138841.640000001</v>
      </c>
      <c r="H7195" s="9">
        <f t="shared" si="224"/>
        <v>90138841.640000284</v>
      </c>
      <c r="I7195" s="9">
        <f t="shared" si="225"/>
        <v>-2.8312206268310547E-7</v>
      </c>
      <c r="J7195" s="8" t="s">
        <v>24134</v>
      </c>
    </row>
    <row r="7196" spans="1:10" x14ac:dyDescent="0.35">
      <c r="A7196" s="12">
        <v>7187</v>
      </c>
      <c r="B7196" s="12" t="s">
        <v>287</v>
      </c>
      <c r="C7196" s="12" t="s">
        <v>287</v>
      </c>
      <c r="D7196" s="11" t="s">
        <v>24141</v>
      </c>
      <c r="E7196" s="13">
        <v>0</v>
      </c>
      <c r="F7196" s="13">
        <v>7550000</v>
      </c>
      <c r="G7196" s="13">
        <v>97688841.640000001</v>
      </c>
      <c r="H7196" s="13">
        <f t="shared" si="224"/>
        <v>97688841.640000284</v>
      </c>
      <c r="I7196" s="13">
        <f t="shared" si="225"/>
        <v>-2.8312206268310547E-7</v>
      </c>
      <c r="J7196" s="12" t="s">
        <v>24134</v>
      </c>
    </row>
    <row r="7197" spans="1:10" x14ac:dyDescent="0.35">
      <c r="A7197" s="8">
        <v>7188</v>
      </c>
      <c r="B7197" s="8" t="s">
        <v>287</v>
      </c>
      <c r="C7197" s="8" t="s">
        <v>287</v>
      </c>
      <c r="D7197" s="7" t="s">
        <v>24142</v>
      </c>
      <c r="E7197" s="9">
        <v>50</v>
      </c>
      <c r="F7197" s="9">
        <v>0</v>
      </c>
      <c r="G7197" s="9">
        <v>97688791.640000001</v>
      </c>
      <c r="H7197" s="9">
        <f t="shared" si="224"/>
        <v>97688791.640000284</v>
      </c>
      <c r="I7197" s="9">
        <f t="shared" si="225"/>
        <v>-2.8312206268310547E-7</v>
      </c>
      <c r="J7197" s="8" t="s">
        <v>24134</v>
      </c>
    </row>
    <row r="7198" spans="1:10" x14ac:dyDescent="0.35">
      <c r="A7198" s="12">
        <v>7189</v>
      </c>
      <c r="B7198" s="12" t="s">
        <v>287</v>
      </c>
      <c r="C7198" s="12" t="s">
        <v>287</v>
      </c>
      <c r="D7198" s="11" t="s">
        <v>24143</v>
      </c>
      <c r="E7198" s="13">
        <v>0</v>
      </c>
      <c r="F7198" s="13">
        <v>8300000</v>
      </c>
      <c r="G7198" s="13">
        <v>105988791.64</v>
      </c>
      <c r="H7198" s="13">
        <f t="shared" si="224"/>
        <v>105988791.64000028</v>
      </c>
      <c r="I7198" s="13">
        <f t="shared" si="225"/>
        <v>-2.8312206268310547E-7</v>
      </c>
      <c r="J7198" s="12" t="s">
        <v>24134</v>
      </c>
    </row>
    <row r="7199" spans="1:10" x14ac:dyDescent="0.35">
      <c r="A7199" s="8">
        <v>7190</v>
      </c>
      <c r="B7199" s="8" t="s">
        <v>287</v>
      </c>
      <c r="C7199" s="8" t="s">
        <v>287</v>
      </c>
      <c r="D7199" s="7" t="s">
        <v>24144</v>
      </c>
      <c r="E7199" s="9">
        <v>50</v>
      </c>
      <c r="F7199" s="9">
        <v>0</v>
      </c>
      <c r="G7199" s="9">
        <v>105988741.64</v>
      </c>
      <c r="H7199" s="9">
        <f t="shared" si="224"/>
        <v>105988741.64000028</v>
      </c>
      <c r="I7199" s="9">
        <f t="shared" si="225"/>
        <v>-2.8312206268310547E-7</v>
      </c>
      <c r="J7199" s="8" t="s">
        <v>24134</v>
      </c>
    </row>
    <row r="7200" spans="1:10" x14ac:dyDescent="0.35">
      <c r="A7200" s="12">
        <v>7191</v>
      </c>
      <c r="B7200" s="12" t="s">
        <v>287</v>
      </c>
      <c r="C7200" s="12" t="s">
        <v>287</v>
      </c>
      <c r="D7200" s="11" t="s">
        <v>24145</v>
      </c>
      <c r="E7200" s="13">
        <v>0</v>
      </c>
      <c r="F7200" s="13">
        <v>274000</v>
      </c>
      <c r="G7200" s="13">
        <v>106262741.64</v>
      </c>
      <c r="H7200" s="13">
        <f t="shared" si="224"/>
        <v>106262741.64000028</v>
      </c>
      <c r="I7200" s="13">
        <f t="shared" si="225"/>
        <v>-2.8312206268310547E-7</v>
      </c>
      <c r="J7200" s="12" t="s">
        <v>24134</v>
      </c>
    </row>
    <row r="7201" spans="1:10" x14ac:dyDescent="0.35">
      <c r="A7201" s="8">
        <v>7192</v>
      </c>
      <c r="B7201" s="8" t="s">
        <v>287</v>
      </c>
      <c r="C7201" s="8" t="s">
        <v>287</v>
      </c>
      <c r="D7201" s="7" t="s">
        <v>24146</v>
      </c>
      <c r="E7201" s="9">
        <v>1000000</v>
      </c>
      <c r="F7201" s="9">
        <v>0</v>
      </c>
      <c r="G7201" s="9">
        <v>105262741.64</v>
      </c>
      <c r="H7201" s="9">
        <f t="shared" si="224"/>
        <v>105262741.64000028</v>
      </c>
      <c r="I7201" s="9">
        <f t="shared" si="225"/>
        <v>-2.8312206268310547E-7</v>
      </c>
      <c r="J7201" s="8" t="s">
        <v>24134</v>
      </c>
    </row>
    <row r="7202" spans="1:10" x14ac:dyDescent="0.35">
      <c r="A7202" s="12">
        <v>7193</v>
      </c>
      <c r="B7202" s="12" t="s">
        <v>287</v>
      </c>
      <c r="C7202" s="12" t="s">
        <v>287</v>
      </c>
      <c r="D7202" s="11" t="s">
        <v>24147</v>
      </c>
      <c r="E7202" s="13">
        <v>50</v>
      </c>
      <c r="F7202" s="13">
        <v>0</v>
      </c>
      <c r="G7202" s="13">
        <v>105262691.64</v>
      </c>
      <c r="H7202" s="13">
        <f t="shared" si="224"/>
        <v>105262691.64000028</v>
      </c>
      <c r="I7202" s="13">
        <f t="shared" si="225"/>
        <v>-2.8312206268310547E-7</v>
      </c>
      <c r="J7202" s="12" t="s">
        <v>24134</v>
      </c>
    </row>
    <row r="7203" spans="1:10" x14ac:dyDescent="0.35">
      <c r="A7203" s="8">
        <v>7194</v>
      </c>
      <c r="B7203" s="8" t="s">
        <v>287</v>
      </c>
      <c r="C7203" s="8" t="s">
        <v>287</v>
      </c>
      <c r="D7203" s="7" t="s">
        <v>24148</v>
      </c>
      <c r="E7203" s="9">
        <v>3.75</v>
      </c>
      <c r="F7203" s="9">
        <v>0</v>
      </c>
      <c r="G7203" s="9">
        <v>105262687.89</v>
      </c>
      <c r="H7203" s="9">
        <f t="shared" si="224"/>
        <v>105262687.89000028</v>
      </c>
      <c r="I7203" s="9">
        <f t="shared" si="225"/>
        <v>-2.8312206268310547E-7</v>
      </c>
      <c r="J7203" s="8" t="s">
        <v>24134</v>
      </c>
    </row>
    <row r="7204" spans="1:10" x14ac:dyDescent="0.35">
      <c r="A7204" s="12">
        <v>7195</v>
      </c>
      <c r="B7204" s="12" t="s">
        <v>287</v>
      </c>
      <c r="C7204" s="12" t="s">
        <v>287</v>
      </c>
      <c r="D7204" s="11" t="s">
        <v>24149</v>
      </c>
      <c r="E7204" s="13">
        <v>2177300</v>
      </c>
      <c r="F7204" s="13">
        <v>0</v>
      </c>
      <c r="G7204" s="13">
        <v>103085387.89</v>
      </c>
      <c r="H7204" s="13">
        <f t="shared" si="224"/>
        <v>103085387.89000028</v>
      </c>
      <c r="I7204" s="13">
        <f t="shared" si="225"/>
        <v>-2.8312206268310547E-7</v>
      </c>
      <c r="J7204" s="12" t="s">
        <v>24150</v>
      </c>
    </row>
    <row r="7205" spans="1:10" x14ac:dyDescent="0.35">
      <c r="A7205" s="8">
        <v>7196</v>
      </c>
      <c r="B7205" s="8" t="s">
        <v>287</v>
      </c>
      <c r="C7205" s="8" t="s">
        <v>287</v>
      </c>
      <c r="D7205" s="7" t="s">
        <v>24151</v>
      </c>
      <c r="E7205" s="9">
        <v>50</v>
      </c>
      <c r="F7205" s="9">
        <v>0</v>
      </c>
      <c r="G7205" s="9">
        <v>103085337.89</v>
      </c>
      <c r="H7205" s="9">
        <f t="shared" si="224"/>
        <v>103085337.89000028</v>
      </c>
      <c r="I7205" s="9">
        <f t="shared" si="225"/>
        <v>-2.8312206268310547E-7</v>
      </c>
      <c r="J7205" s="8" t="s">
        <v>24150</v>
      </c>
    </row>
    <row r="7206" spans="1:10" x14ac:dyDescent="0.35">
      <c r="A7206" s="12">
        <v>7197</v>
      </c>
      <c r="B7206" s="12" t="s">
        <v>287</v>
      </c>
      <c r="C7206" s="12" t="s">
        <v>287</v>
      </c>
      <c r="D7206" s="11" t="s">
        <v>24152</v>
      </c>
      <c r="E7206" s="13">
        <v>3.75</v>
      </c>
      <c r="F7206" s="13">
        <v>0</v>
      </c>
      <c r="G7206" s="13">
        <v>103085334.14</v>
      </c>
      <c r="H7206" s="13">
        <f t="shared" si="224"/>
        <v>103085334.14000028</v>
      </c>
      <c r="I7206" s="13">
        <f t="shared" si="225"/>
        <v>-2.8312206268310547E-7</v>
      </c>
      <c r="J7206" s="12" t="s">
        <v>24150</v>
      </c>
    </row>
    <row r="7207" spans="1:10" x14ac:dyDescent="0.35">
      <c r="A7207" s="8">
        <v>7198</v>
      </c>
      <c r="B7207" s="8" t="s">
        <v>287</v>
      </c>
      <c r="C7207" s="8" t="s">
        <v>287</v>
      </c>
      <c r="D7207" s="7" t="s">
        <v>24153</v>
      </c>
      <c r="E7207" s="9">
        <v>40000</v>
      </c>
      <c r="F7207" s="9">
        <v>0</v>
      </c>
      <c r="G7207" s="9">
        <v>103045334.14</v>
      </c>
      <c r="H7207" s="9">
        <f t="shared" si="224"/>
        <v>103045334.14000028</v>
      </c>
      <c r="I7207" s="9">
        <f t="shared" si="225"/>
        <v>-2.8312206268310547E-7</v>
      </c>
      <c r="J7207" s="8" t="s">
        <v>24150</v>
      </c>
    </row>
    <row r="7208" spans="1:10" x14ac:dyDescent="0.35">
      <c r="A7208" s="12">
        <v>7199</v>
      </c>
      <c r="B7208" s="12" t="s">
        <v>287</v>
      </c>
      <c r="C7208" s="12" t="s">
        <v>287</v>
      </c>
      <c r="D7208" s="11" t="s">
        <v>24154</v>
      </c>
      <c r="E7208" s="13">
        <v>25</v>
      </c>
      <c r="F7208" s="13">
        <v>0</v>
      </c>
      <c r="G7208" s="13">
        <v>103045309.14</v>
      </c>
      <c r="H7208" s="13">
        <f t="shared" si="224"/>
        <v>103045309.14000028</v>
      </c>
      <c r="I7208" s="13">
        <f t="shared" si="225"/>
        <v>-2.8312206268310547E-7</v>
      </c>
      <c r="J7208" s="12" t="s">
        <v>24150</v>
      </c>
    </row>
    <row r="7209" spans="1:10" x14ac:dyDescent="0.35">
      <c r="A7209" s="8">
        <v>7200</v>
      </c>
      <c r="B7209" s="8" t="s">
        <v>287</v>
      </c>
      <c r="C7209" s="8" t="s">
        <v>287</v>
      </c>
      <c r="D7209" s="7" t="s">
        <v>24155</v>
      </c>
      <c r="E7209" s="9">
        <v>1.88</v>
      </c>
      <c r="F7209" s="9">
        <v>0</v>
      </c>
      <c r="G7209" s="9">
        <v>103045307.26000001</v>
      </c>
      <c r="H7209" s="9">
        <f t="shared" si="224"/>
        <v>103045307.26000029</v>
      </c>
      <c r="I7209" s="9">
        <f t="shared" si="225"/>
        <v>-2.8312206268310547E-7</v>
      </c>
      <c r="J7209" s="8" t="s">
        <v>24150</v>
      </c>
    </row>
    <row r="7210" spans="1:10" x14ac:dyDescent="0.35">
      <c r="A7210" s="12">
        <v>7201</v>
      </c>
      <c r="B7210" s="12" t="s">
        <v>290</v>
      </c>
      <c r="C7210" s="12" t="s">
        <v>290</v>
      </c>
      <c r="D7210" s="11" t="s">
        <v>24156</v>
      </c>
      <c r="E7210" s="13">
        <v>200000</v>
      </c>
      <c r="F7210" s="13">
        <v>0</v>
      </c>
      <c r="G7210" s="13">
        <v>102845307.26000001</v>
      </c>
      <c r="H7210" s="13">
        <f t="shared" si="224"/>
        <v>102845307.26000029</v>
      </c>
      <c r="I7210" s="13">
        <f t="shared" si="225"/>
        <v>-2.8312206268310547E-7</v>
      </c>
      <c r="J7210" s="12" t="s">
        <v>24150</v>
      </c>
    </row>
    <row r="7211" spans="1:10" x14ac:dyDescent="0.35">
      <c r="A7211" s="8">
        <v>7202</v>
      </c>
      <c r="B7211" s="8" t="s">
        <v>290</v>
      </c>
      <c r="C7211" s="8" t="s">
        <v>290</v>
      </c>
      <c r="D7211" s="7" t="s">
        <v>24157</v>
      </c>
      <c r="E7211" s="9">
        <v>50</v>
      </c>
      <c r="F7211" s="9">
        <v>0</v>
      </c>
      <c r="G7211" s="9">
        <v>102845257.26000001</v>
      </c>
      <c r="H7211" s="9">
        <f t="shared" si="224"/>
        <v>102845257.26000029</v>
      </c>
      <c r="I7211" s="9">
        <f t="shared" si="225"/>
        <v>-2.8312206268310547E-7</v>
      </c>
      <c r="J7211" s="8" t="s">
        <v>24150</v>
      </c>
    </row>
    <row r="7212" spans="1:10" x14ac:dyDescent="0.35">
      <c r="A7212" s="12">
        <v>7203</v>
      </c>
      <c r="B7212" s="12" t="s">
        <v>290</v>
      </c>
      <c r="C7212" s="12" t="s">
        <v>290</v>
      </c>
      <c r="D7212" s="11" t="s">
        <v>24158</v>
      </c>
      <c r="E7212" s="13">
        <v>3.75</v>
      </c>
      <c r="F7212" s="13">
        <v>0</v>
      </c>
      <c r="G7212" s="13">
        <v>102845253.51000001</v>
      </c>
      <c r="H7212" s="13">
        <f t="shared" si="224"/>
        <v>102845253.51000029</v>
      </c>
      <c r="I7212" s="13">
        <f t="shared" si="225"/>
        <v>-2.8312206268310547E-7</v>
      </c>
      <c r="J7212" s="12" t="s">
        <v>24150</v>
      </c>
    </row>
    <row r="7213" spans="1:10" x14ac:dyDescent="0.35">
      <c r="A7213" s="8">
        <v>7204</v>
      </c>
      <c r="B7213" s="8" t="s">
        <v>290</v>
      </c>
      <c r="C7213" s="8" t="s">
        <v>290</v>
      </c>
      <c r="D7213" s="7" t="s">
        <v>24159</v>
      </c>
      <c r="E7213" s="9">
        <v>30600</v>
      </c>
      <c r="F7213" s="9">
        <v>0</v>
      </c>
      <c r="G7213" s="9">
        <v>102814653.51000001</v>
      </c>
      <c r="H7213" s="9">
        <f t="shared" si="224"/>
        <v>102814653.51000029</v>
      </c>
      <c r="I7213" s="9">
        <f t="shared" si="225"/>
        <v>-2.8312206268310547E-7</v>
      </c>
      <c r="J7213" s="8" t="s">
        <v>24150</v>
      </c>
    </row>
    <row r="7214" spans="1:10" x14ac:dyDescent="0.35">
      <c r="A7214" s="12">
        <v>7205</v>
      </c>
      <c r="B7214" s="12" t="s">
        <v>290</v>
      </c>
      <c r="C7214" s="12" t="s">
        <v>290</v>
      </c>
      <c r="D7214" s="11" t="s">
        <v>24160</v>
      </c>
      <c r="E7214" s="13">
        <v>25</v>
      </c>
      <c r="F7214" s="13">
        <v>0</v>
      </c>
      <c r="G7214" s="13">
        <v>102814628.51000001</v>
      </c>
      <c r="H7214" s="13">
        <f t="shared" si="224"/>
        <v>102814628.51000029</v>
      </c>
      <c r="I7214" s="13">
        <f t="shared" si="225"/>
        <v>-2.8312206268310547E-7</v>
      </c>
      <c r="J7214" s="12" t="s">
        <v>24150</v>
      </c>
    </row>
    <row r="7215" spans="1:10" x14ac:dyDescent="0.35">
      <c r="A7215" s="8">
        <v>7206</v>
      </c>
      <c r="B7215" s="8" t="s">
        <v>290</v>
      </c>
      <c r="C7215" s="8" t="s">
        <v>290</v>
      </c>
      <c r="D7215" s="7" t="s">
        <v>24161</v>
      </c>
      <c r="E7215" s="9">
        <v>1.88</v>
      </c>
      <c r="F7215" s="9">
        <v>0</v>
      </c>
      <c r="G7215" s="9">
        <v>102814626.63</v>
      </c>
      <c r="H7215" s="9">
        <f t="shared" si="224"/>
        <v>102814626.63000029</v>
      </c>
      <c r="I7215" s="9">
        <f t="shared" si="225"/>
        <v>-2.9802322387695313E-7</v>
      </c>
      <c r="J7215" s="8" t="s">
        <v>24150</v>
      </c>
    </row>
    <row r="7216" spans="1:10" x14ac:dyDescent="0.35">
      <c r="A7216" s="12">
        <v>7207</v>
      </c>
      <c r="B7216" s="12" t="s">
        <v>290</v>
      </c>
      <c r="C7216" s="12" t="s">
        <v>290</v>
      </c>
      <c r="D7216" s="11" t="s">
        <v>24162</v>
      </c>
      <c r="E7216" s="13">
        <v>137200</v>
      </c>
      <c r="F7216" s="13">
        <v>0</v>
      </c>
      <c r="G7216" s="13">
        <v>102677426.63</v>
      </c>
      <c r="H7216" s="13">
        <f t="shared" si="224"/>
        <v>102677426.63000029</v>
      </c>
      <c r="I7216" s="13">
        <f t="shared" si="225"/>
        <v>-2.9802322387695313E-7</v>
      </c>
      <c r="J7216" s="12" t="s">
        <v>24150</v>
      </c>
    </row>
    <row r="7217" spans="1:10" x14ac:dyDescent="0.35">
      <c r="A7217" s="8">
        <v>7208</v>
      </c>
      <c r="B7217" s="8" t="s">
        <v>290</v>
      </c>
      <c r="C7217" s="8" t="s">
        <v>290</v>
      </c>
      <c r="D7217" s="7" t="s">
        <v>24163</v>
      </c>
      <c r="E7217" s="9">
        <v>50</v>
      </c>
      <c r="F7217" s="9">
        <v>0</v>
      </c>
      <c r="G7217" s="9">
        <v>102677376.63</v>
      </c>
      <c r="H7217" s="9">
        <f t="shared" si="224"/>
        <v>102677376.63000029</v>
      </c>
      <c r="I7217" s="9">
        <f t="shared" si="225"/>
        <v>-2.9802322387695313E-7</v>
      </c>
      <c r="J7217" s="8" t="s">
        <v>24150</v>
      </c>
    </row>
    <row r="7218" spans="1:10" x14ac:dyDescent="0.35">
      <c r="A7218" s="12">
        <v>7209</v>
      </c>
      <c r="B7218" s="12" t="s">
        <v>290</v>
      </c>
      <c r="C7218" s="12" t="s">
        <v>290</v>
      </c>
      <c r="D7218" s="11" t="s">
        <v>24164</v>
      </c>
      <c r="E7218" s="13">
        <v>3.75</v>
      </c>
      <c r="F7218" s="13">
        <v>0</v>
      </c>
      <c r="G7218" s="13">
        <v>102677372.88</v>
      </c>
      <c r="H7218" s="13">
        <f t="shared" si="224"/>
        <v>102677372.88000029</v>
      </c>
      <c r="I7218" s="13">
        <f t="shared" si="225"/>
        <v>-2.9802322387695313E-7</v>
      </c>
      <c r="J7218" s="12" t="s">
        <v>24150</v>
      </c>
    </row>
    <row r="7219" spans="1:10" x14ac:dyDescent="0.35">
      <c r="A7219" s="8">
        <v>7210</v>
      </c>
      <c r="B7219" s="8" t="s">
        <v>290</v>
      </c>
      <c r="C7219" s="8" t="s">
        <v>290</v>
      </c>
      <c r="D7219" s="7" t="s">
        <v>24165</v>
      </c>
      <c r="E7219" s="9">
        <v>137300</v>
      </c>
      <c r="F7219" s="9">
        <v>0</v>
      </c>
      <c r="G7219" s="9">
        <v>102540072.88</v>
      </c>
      <c r="H7219" s="9">
        <f t="shared" si="224"/>
        <v>102540072.88000029</v>
      </c>
      <c r="I7219" s="9">
        <f t="shared" si="225"/>
        <v>-2.9802322387695313E-7</v>
      </c>
      <c r="J7219" s="8" t="s">
        <v>24150</v>
      </c>
    </row>
    <row r="7220" spans="1:10" x14ac:dyDescent="0.35">
      <c r="A7220" s="12">
        <v>7211</v>
      </c>
      <c r="B7220" s="12" t="s">
        <v>290</v>
      </c>
      <c r="C7220" s="12" t="s">
        <v>290</v>
      </c>
      <c r="D7220" s="11" t="s">
        <v>24166</v>
      </c>
      <c r="E7220" s="13">
        <v>50</v>
      </c>
      <c r="F7220" s="13">
        <v>0</v>
      </c>
      <c r="G7220" s="13">
        <v>102540022.88</v>
      </c>
      <c r="H7220" s="13">
        <f t="shared" si="224"/>
        <v>102540022.88000029</v>
      </c>
      <c r="I7220" s="13">
        <f t="shared" si="225"/>
        <v>-2.9802322387695313E-7</v>
      </c>
      <c r="J7220" s="12" t="s">
        <v>24150</v>
      </c>
    </row>
    <row r="7221" spans="1:10" x14ac:dyDescent="0.35">
      <c r="A7221" s="8">
        <v>7212</v>
      </c>
      <c r="B7221" s="8" t="s">
        <v>290</v>
      </c>
      <c r="C7221" s="8" t="s">
        <v>290</v>
      </c>
      <c r="D7221" s="7" t="s">
        <v>24167</v>
      </c>
      <c r="E7221" s="9">
        <v>3.75</v>
      </c>
      <c r="F7221" s="9">
        <v>0</v>
      </c>
      <c r="G7221" s="9">
        <v>102540019.13</v>
      </c>
      <c r="H7221" s="9">
        <f t="shared" si="224"/>
        <v>102540019.13000029</v>
      </c>
      <c r="I7221" s="9">
        <f t="shared" si="225"/>
        <v>-2.9802322387695313E-7</v>
      </c>
      <c r="J7221" s="8" t="s">
        <v>24150</v>
      </c>
    </row>
    <row r="7222" spans="1:10" x14ac:dyDescent="0.35">
      <c r="A7222" s="12">
        <v>7213</v>
      </c>
      <c r="B7222" s="12" t="s">
        <v>290</v>
      </c>
      <c r="C7222" s="12" t="s">
        <v>290</v>
      </c>
      <c r="D7222" s="11" t="s">
        <v>24168</v>
      </c>
      <c r="E7222" s="13">
        <v>109500</v>
      </c>
      <c r="F7222" s="13">
        <v>0</v>
      </c>
      <c r="G7222" s="13">
        <v>102430519.13</v>
      </c>
      <c r="H7222" s="13">
        <f t="shared" si="224"/>
        <v>102430519.13000029</v>
      </c>
      <c r="I7222" s="13">
        <f t="shared" si="225"/>
        <v>-2.9802322387695313E-7</v>
      </c>
      <c r="J7222" s="12" t="s">
        <v>24169</v>
      </c>
    </row>
    <row r="7223" spans="1:10" x14ac:dyDescent="0.35">
      <c r="A7223" s="8">
        <v>7214</v>
      </c>
      <c r="B7223" s="8" t="s">
        <v>290</v>
      </c>
      <c r="C7223" s="8" t="s">
        <v>290</v>
      </c>
      <c r="D7223" s="7" t="s">
        <v>24170</v>
      </c>
      <c r="E7223" s="9">
        <v>50</v>
      </c>
      <c r="F7223" s="9">
        <v>0</v>
      </c>
      <c r="G7223" s="9">
        <v>102430469.13</v>
      </c>
      <c r="H7223" s="9">
        <f t="shared" si="224"/>
        <v>102430469.13000029</v>
      </c>
      <c r="I7223" s="9">
        <f t="shared" si="225"/>
        <v>-2.9802322387695313E-7</v>
      </c>
      <c r="J7223" s="8" t="s">
        <v>24169</v>
      </c>
    </row>
    <row r="7224" spans="1:10" x14ac:dyDescent="0.35">
      <c r="A7224" s="12">
        <v>7215</v>
      </c>
      <c r="B7224" s="12" t="s">
        <v>290</v>
      </c>
      <c r="C7224" s="12" t="s">
        <v>290</v>
      </c>
      <c r="D7224" s="11" t="s">
        <v>24171</v>
      </c>
      <c r="E7224" s="13">
        <v>3.75</v>
      </c>
      <c r="F7224" s="13">
        <v>0</v>
      </c>
      <c r="G7224" s="13">
        <v>102430465.38</v>
      </c>
      <c r="H7224" s="13">
        <f t="shared" si="224"/>
        <v>102430465.38000029</v>
      </c>
      <c r="I7224" s="13">
        <f t="shared" si="225"/>
        <v>-2.9802322387695313E-7</v>
      </c>
      <c r="J7224" s="12" t="s">
        <v>24169</v>
      </c>
    </row>
    <row r="7225" spans="1:10" x14ac:dyDescent="0.35">
      <c r="A7225" s="8">
        <v>7216</v>
      </c>
      <c r="B7225" s="8" t="s">
        <v>290</v>
      </c>
      <c r="C7225" s="8" t="s">
        <v>290</v>
      </c>
      <c r="D7225" s="7" t="s">
        <v>24172</v>
      </c>
      <c r="E7225" s="9">
        <v>151800</v>
      </c>
      <c r="F7225" s="9">
        <v>0</v>
      </c>
      <c r="G7225" s="9">
        <v>102278665.38</v>
      </c>
      <c r="H7225" s="9">
        <f t="shared" si="224"/>
        <v>102278665.38000029</v>
      </c>
      <c r="I7225" s="9">
        <f t="shared" si="225"/>
        <v>-2.9802322387695313E-7</v>
      </c>
      <c r="J7225" s="8" t="s">
        <v>24169</v>
      </c>
    </row>
    <row r="7226" spans="1:10" x14ac:dyDescent="0.35">
      <c r="A7226" s="12">
        <v>7217</v>
      </c>
      <c r="B7226" s="12" t="s">
        <v>290</v>
      </c>
      <c r="C7226" s="12" t="s">
        <v>290</v>
      </c>
      <c r="D7226" s="11" t="s">
        <v>24173</v>
      </c>
      <c r="E7226" s="13">
        <v>50</v>
      </c>
      <c r="F7226" s="13">
        <v>0</v>
      </c>
      <c r="G7226" s="13">
        <v>102278615.38</v>
      </c>
      <c r="H7226" s="13">
        <f t="shared" si="224"/>
        <v>102278615.38000029</v>
      </c>
      <c r="I7226" s="13">
        <f t="shared" si="225"/>
        <v>-2.9802322387695313E-7</v>
      </c>
      <c r="J7226" s="12" t="s">
        <v>24169</v>
      </c>
    </row>
    <row r="7227" spans="1:10" x14ac:dyDescent="0.35">
      <c r="A7227" s="8">
        <v>7218</v>
      </c>
      <c r="B7227" s="8" t="s">
        <v>290</v>
      </c>
      <c r="C7227" s="8" t="s">
        <v>290</v>
      </c>
      <c r="D7227" s="7" t="s">
        <v>24174</v>
      </c>
      <c r="E7227" s="9">
        <v>3.75</v>
      </c>
      <c r="F7227" s="9">
        <v>0</v>
      </c>
      <c r="G7227" s="9">
        <v>102278611.63</v>
      </c>
      <c r="H7227" s="9">
        <f t="shared" si="224"/>
        <v>102278611.63000029</v>
      </c>
      <c r="I7227" s="9">
        <f t="shared" si="225"/>
        <v>-2.9802322387695313E-7</v>
      </c>
      <c r="J7227" s="8" t="s">
        <v>24169</v>
      </c>
    </row>
    <row r="7228" spans="1:10" x14ac:dyDescent="0.35">
      <c r="A7228" s="12">
        <v>7219</v>
      </c>
      <c r="B7228" s="12" t="s">
        <v>290</v>
      </c>
      <c r="C7228" s="12" t="s">
        <v>290</v>
      </c>
      <c r="D7228" s="11" t="s">
        <v>24175</v>
      </c>
      <c r="E7228" s="13">
        <v>113900</v>
      </c>
      <c r="F7228" s="13">
        <v>0</v>
      </c>
      <c r="G7228" s="13">
        <v>102164711.63</v>
      </c>
      <c r="H7228" s="13">
        <f t="shared" si="224"/>
        <v>102164711.63000029</v>
      </c>
      <c r="I7228" s="13">
        <f t="shared" si="225"/>
        <v>-2.9802322387695313E-7</v>
      </c>
      <c r="J7228" s="12" t="s">
        <v>24169</v>
      </c>
    </row>
    <row r="7229" spans="1:10" x14ac:dyDescent="0.35">
      <c r="A7229" s="8">
        <v>7220</v>
      </c>
      <c r="B7229" s="8" t="s">
        <v>290</v>
      </c>
      <c r="C7229" s="8" t="s">
        <v>290</v>
      </c>
      <c r="D7229" s="7" t="s">
        <v>24176</v>
      </c>
      <c r="E7229" s="9">
        <v>50</v>
      </c>
      <c r="F7229" s="9">
        <v>0</v>
      </c>
      <c r="G7229" s="9">
        <v>102164661.63</v>
      </c>
      <c r="H7229" s="9">
        <f t="shared" si="224"/>
        <v>102164661.63000029</v>
      </c>
      <c r="I7229" s="9">
        <f t="shared" si="225"/>
        <v>-2.9802322387695313E-7</v>
      </c>
      <c r="J7229" s="8" t="s">
        <v>24169</v>
      </c>
    </row>
    <row r="7230" spans="1:10" x14ac:dyDescent="0.35">
      <c r="A7230" s="12">
        <v>7221</v>
      </c>
      <c r="B7230" s="12" t="s">
        <v>290</v>
      </c>
      <c r="C7230" s="12" t="s">
        <v>290</v>
      </c>
      <c r="D7230" s="11" t="s">
        <v>24177</v>
      </c>
      <c r="E7230" s="13">
        <v>3.75</v>
      </c>
      <c r="F7230" s="13">
        <v>0</v>
      </c>
      <c r="G7230" s="13">
        <v>102164657.88</v>
      </c>
      <c r="H7230" s="13">
        <f t="shared" si="224"/>
        <v>102164657.88000029</v>
      </c>
      <c r="I7230" s="13">
        <f t="shared" si="225"/>
        <v>-2.9802322387695313E-7</v>
      </c>
      <c r="J7230" s="12" t="s">
        <v>24169</v>
      </c>
    </row>
    <row r="7231" spans="1:10" x14ac:dyDescent="0.35">
      <c r="A7231" s="8">
        <v>7222</v>
      </c>
      <c r="B7231" s="8" t="s">
        <v>290</v>
      </c>
      <c r="C7231" s="8" t="s">
        <v>290</v>
      </c>
      <c r="D7231" s="7" t="s">
        <v>24178</v>
      </c>
      <c r="E7231" s="9">
        <v>86100</v>
      </c>
      <c r="F7231" s="9">
        <v>0</v>
      </c>
      <c r="G7231" s="9">
        <v>102078557.88</v>
      </c>
      <c r="H7231" s="9">
        <f t="shared" si="224"/>
        <v>102078557.88000029</v>
      </c>
      <c r="I7231" s="9">
        <f t="shared" si="225"/>
        <v>-2.9802322387695313E-7</v>
      </c>
      <c r="J7231" s="8" t="s">
        <v>24169</v>
      </c>
    </row>
    <row r="7232" spans="1:10" x14ac:dyDescent="0.35">
      <c r="A7232" s="12">
        <v>7223</v>
      </c>
      <c r="B7232" s="12" t="s">
        <v>290</v>
      </c>
      <c r="C7232" s="12" t="s">
        <v>290</v>
      </c>
      <c r="D7232" s="11" t="s">
        <v>24179</v>
      </c>
      <c r="E7232" s="13">
        <v>50</v>
      </c>
      <c r="F7232" s="13">
        <v>0</v>
      </c>
      <c r="G7232" s="13">
        <v>102078507.88</v>
      </c>
      <c r="H7232" s="13">
        <f t="shared" si="224"/>
        <v>102078507.88000029</v>
      </c>
      <c r="I7232" s="13">
        <f t="shared" si="225"/>
        <v>-2.9802322387695313E-7</v>
      </c>
      <c r="J7232" s="12" t="s">
        <v>24169</v>
      </c>
    </row>
    <row r="7233" spans="1:10" x14ac:dyDescent="0.35">
      <c r="A7233" s="8">
        <v>7224</v>
      </c>
      <c r="B7233" s="8" t="s">
        <v>290</v>
      </c>
      <c r="C7233" s="8" t="s">
        <v>290</v>
      </c>
      <c r="D7233" s="7" t="s">
        <v>24180</v>
      </c>
      <c r="E7233" s="9">
        <v>3.75</v>
      </c>
      <c r="F7233" s="9">
        <v>0</v>
      </c>
      <c r="G7233" s="9">
        <v>102078504.13</v>
      </c>
      <c r="H7233" s="9">
        <f t="shared" si="224"/>
        <v>102078504.13000029</v>
      </c>
      <c r="I7233" s="9">
        <f t="shared" si="225"/>
        <v>-2.9802322387695313E-7</v>
      </c>
      <c r="J7233" s="8" t="s">
        <v>24169</v>
      </c>
    </row>
    <row r="7234" spans="1:10" x14ac:dyDescent="0.35">
      <c r="A7234" s="12">
        <v>7225</v>
      </c>
      <c r="B7234" s="12" t="s">
        <v>290</v>
      </c>
      <c r="C7234" s="12" t="s">
        <v>290</v>
      </c>
      <c r="D7234" s="11" t="s">
        <v>24181</v>
      </c>
      <c r="E7234" s="13">
        <v>286200</v>
      </c>
      <c r="F7234" s="13">
        <v>0</v>
      </c>
      <c r="G7234" s="13">
        <v>101792304.13</v>
      </c>
      <c r="H7234" s="13">
        <f t="shared" si="224"/>
        <v>101792304.13000029</v>
      </c>
      <c r="I7234" s="13">
        <f t="shared" si="225"/>
        <v>-2.9802322387695313E-7</v>
      </c>
      <c r="J7234" s="12" t="s">
        <v>24169</v>
      </c>
    </row>
    <row r="7235" spans="1:10" x14ac:dyDescent="0.35">
      <c r="A7235" s="8">
        <v>7226</v>
      </c>
      <c r="B7235" s="8" t="s">
        <v>290</v>
      </c>
      <c r="C7235" s="8" t="s">
        <v>290</v>
      </c>
      <c r="D7235" s="7" t="s">
        <v>24182</v>
      </c>
      <c r="E7235" s="9">
        <v>50</v>
      </c>
      <c r="F7235" s="9">
        <v>0</v>
      </c>
      <c r="G7235" s="9">
        <v>101792254.13</v>
      </c>
      <c r="H7235" s="9">
        <f t="shared" si="224"/>
        <v>101792254.13000029</v>
      </c>
      <c r="I7235" s="9">
        <f t="shared" si="225"/>
        <v>-2.9802322387695313E-7</v>
      </c>
      <c r="J7235" s="8" t="s">
        <v>24169</v>
      </c>
    </row>
    <row r="7236" spans="1:10" x14ac:dyDescent="0.35">
      <c r="A7236" s="12">
        <v>7227</v>
      </c>
      <c r="B7236" s="12" t="s">
        <v>290</v>
      </c>
      <c r="C7236" s="12" t="s">
        <v>290</v>
      </c>
      <c r="D7236" s="11" t="s">
        <v>24183</v>
      </c>
      <c r="E7236" s="13">
        <v>3.75</v>
      </c>
      <c r="F7236" s="13">
        <v>0</v>
      </c>
      <c r="G7236" s="13">
        <v>101792250.38</v>
      </c>
      <c r="H7236" s="13">
        <f t="shared" si="224"/>
        <v>101792250.38000029</v>
      </c>
      <c r="I7236" s="13">
        <f t="shared" si="225"/>
        <v>-2.9802322387695313E-7</v>
      </c>
      <c r="J7236" s="12" t="s">
        <v>24169</v>
      </c>
    </row>
    <row r="7237" spans="1:10" x14ac:dyDescent="0.35">
      <c r="A7237" s="8">
        <v>7228</v>
      </c>
      <c r="B7237" s="8" t="s">
        <v>290</v>
      </c>
      <c r="C7237" s="8" t="s">
        <v>290</v>
      </c>
      <c r="D7237" s="7" t="s">
        <v>24184</v>
      </c>
      <c r="E7237" s="9">
        <v>688200</v>
      </c>
      <c r="F7237" s="9">
        <v>0</v>
      </c>
      <c r="G7237" s="9">
        <v>101104050.38</v>
      </c>
      <c r="H7237" s="9">
        <f t="shared" si="224"/>
        <v>101104050.38000029</v>
      </c>
      <c r="I7237" s="9">
        <f t="shared" si="225"/>
        <v>-2.9802322387695313E-7</v>
      </c>
      <c r="J7237" s="8" t="s">
        <v>24169</v>
      </c>
    </row>
    <row r="7238" spans="1:10" x14ac:dyDescent="0.35">
      <c r="A7238" s="12">
        <v>7229</v>
      </c>
      <c r="B7238" s="12" t="s">
        <v>290</v>
      </c>
      <c r="C7238" s="12" t="s">
        <v>290</v>
      </c>
      <c r="D7238" s="11" t="s">
        <v>24185</v>
      </c>
      <c r="E7238" s="13">
        <v>50</v>
      </c>
      <c r="F7238" s="13">
        <v>0</v>
      </c>
      <c r="G7238" s="13">
        <v>101104000.38</v>
      </c>
      <c r="H7238" s="13">
        <f t="shared" si="224"/>
        <v>101104000.38000029</v>
      </c>
      <c r="I7238" s="13">
        <f t="shared" si="225"/>
        <v>-2.9802322387695313E-7</v>
      </c>
      <c r="J7238" s="12" t="s">
        <v>24169</v>
      </c>
    </row>
    <row r="7239" spans="1:10" x14ac:dyDescent="0.35">
      <c r="A7239" s="8">
        <v>7230</v>
      </c>
      <c r="B7239" s="8" t="s">
        <v>290</v>
      </c>
      <c r="C7239" s="8" t="s">
        <v>290</v>
      </c>
      <c r="D7239" s="7" t="s">
        <v>24186</v>
      </c>
      <c r="E7239" s="9">
        <v>3.75</v>
      </c>
      <c r="F7239" s="9">
        <v>0</v>
      </c>
      <c r="G7239" s="9">
        <v>101103996.63</v>
      </c>
      <c r="H7239" s="9">
        <f t="shared" si="224"/>
        <v>101103996.63000029</v>
      </c>
      <c r="I7239" s="9">
        <f t="shared" si="225"/>
        <v>-2.9802322387695313E-7</v>
      </c>
      <c r="J7239" s="8" t="s">
        <v>24187</v>
      </c>
    </row>
    <row r="7240" spans="1:10" x14ac:dyDescent="0.35">
      <c r="A7240" s="12">
        <v>7231</v>
      </c>
      <c r="B7240" s="12" t="s">
        <v>290</v>
      </c>
      <c r="C7240" s="12" t="s">
        <v>290</v>
      </c>
      <c r="D7240" s="11" t="s">
        <v>24188</v>
      </c>
      <c r="E7240" s="13">
        <v>420600</v>
      </c>
      <c r="F7240" s="13">
        <v>0</v>
      </c>
      <c r="G7240" s="13">
        <v>100683396.63</v>
      </c>
      <c r="H7240" s="13">
        <f t="shared" si="224"/>
        <v>100683396.63000029</v>
      </c>
      <c r="I7240" s="13">
        <f t="shared" si="225"/>
        <v>-2.9802322387695313E-7</v>
      </c>
      <c r="J7240" s="12" t="s">
        <v>24187</v>
      </c>
    </row>
    <row r="7241" spans="1:10" x14ac:dyDescent="0.35">
      <c r="A7241" s="8">
        <v>7232</v>
      </c>
      <c r="B7241" s="8" t="s">
        <v>290</v>
      </c>
      <c r="C7241" s="8" t="s">
        <v>290</v>
      </c>
      <c r="D7241" s="7" t="s">
        <v>24189</v>
      </c>
      <c r="E7241" s="9">
        <v>50</v>
      </c>
      <c r="F7241" s="9">
        <v>0</v>
      </c>
      <c r="G7241" s="9">
        <v>100683346.63</v>
      </c>
      <c r="H7241" s="9">
        <f t="shared" si="224"/>
        <v>100683346.63000029</v>
      </c>
      <c r="I7241" s="9">
        <f t="shared" si="225"/>
        <v>-2.9802322387695313E-7</v>
      </c>
      <c r="J7241" s="8" t="s">
        <v>24187</v>
      </c>
    </row>
    <row r="7242" spans="1:10" x14ac:dyDescent="0.35">
      <c r="A7242" s="12">
        <v>7233</v>
      </c>
      <c r="B7242" s="12" t="s">
        <v>290</v>
      </c>
      <c r="C7242" s="12" t="s">
        <v>290</v>
      </c>
      <c r="D7242" s="11" t="s">
        <v>24190</v>
      </c>
      <c r="E7242" s="13">
        <v>3.75</v>
      </c>
      <c r="F7242" s="13">
        <v>0</v>
      </c>
      <c r="G7242" s="13">
        <v>100683342.88</v>
      </c>
      <c r="H7242" s="13">
        <f t="shared" ref="H7242:H7305" si="226">H7241-E7242+F7242</f>
        <v>100683342.88000029</v>
      </c>
      <c r="I7242" s="13">
        <f t="shared" ref="I7242:I7305" si="227">G7242-H7242</f>
        <v>-2.9802322387695313E-7</v>
      </c>
      <c r="J7242" s="12" t="s">
        <v>24187</v>
      </c>
    </row>
    <row r="7243" spans="1:10" x14ac:dyDescent="0.35">
      <c r="A7243" s="8">
        <v>7234</v>
      </c>
      <c r="B7243" s="8" t="s">
        <v>290</v>
      </c>
      <c r="C7243" s="8" t="s">
        <v>290</v>
      </c>
      <c r="D7243" s="7" t="s">
        <v>24191</v>
      </c>
      <c r="E7243" s="9">
        <v>169400</v>
      </c>
      <c r="F7243" s="9">
        <v>0</v>
      </c>
      <c r="G7243" s="9">
        <v>100513942.88</v>
      </c>
      <c r="H7243" s="9">
        <f t="shared" si="226"/>
        <v>100513942.88000029</v>
      </c>
      <c r="I7243" s="9">
        <f t="shared" si="227"/>
        <v>-2.9802322387695313E-7</v>
      </c>
      <c r="J7243" s="8" t="s">
        <v>24187</v>
      </c>
    </row>
    <row r="7244" spans="1:10" x14ac:dyDescent="0.35">
      <c r="A7244" s="12">
        <v>7235</v>
      </c>
      <c r="B7244" s="12" t="s">
        <v>290</v>
      </c>
      <c r="C7244" s="12" t="s">
        <v>290</v>
      </c>
      <c r="D7244" s="11" t="s">
        <v>24192</v>
      </c>
      <c r="E7244" s="13">
        <v>50</v>
      </c>
      <c r="F7244" s="13">
        <v>0</v>
      </c>
      <c r="G7244" s="13">
        <v>100513892.88</v>
      </c>
      <c r="H7244" s="13">
        <f t="shared" si="226"/>
        <v>100513892.88000029</v>
      </c>
      <c r="I7244" s="13">
        <f t="shared" si="227"/>
        <v>-2.9802322387695313E-7</v>
      </c>
      <c r="J7244" s="12" t="s">
        <v>24187</v>
      </c>
    </row>
    <row r="7245" spans="1:10" x14ac:dyDescent="0.35">
      <c r="A7245" s="8">
        <v>7236</v>
      </c>
      <c r="B7245" s="8" t="s">
        <v>290</v>
      </c>
      <c r="C7245" s="8" t="s">
        <v>290</v>
      </c>
      <c r="D7245" s="7" t="s">
        <v>24193</v>
      </c>
      <c r="E7245" s="9">
        <v>3.75</v>
      </c>
      <c r="F7245" s="9">
        <v>0</v>
      </c>
      <c r="G7245" s="9">
        <v>100513889.13</v>
      </c>
      <c r="H7245" s="9">
        <f t="shared" si="226"/>
        <v>100513889.13000029</v>
      </c>
      <c r="I7245" s="9">
        <f t="shared" si="227"/>
        <v>-2.9802322387695313E-7</v>
      </c>
      <c r="J7245" s="8" t="s">
        <v>24187</v>
      </c>
    </row>
    <row r="7246" spans="1:10" x14ac:dyDescent="0.35">
      <c r="A7246" s="12">
        <v>7237</v>
      </c>
      <c r="B7246" s="12" t="s">
        <v>290</v>
      </c>
      <c r="C7246" s="12" t="s">
        <v>290</v>
      </c>
      <c r="D7246" s="11" t="s">
        <v>24194</v>
      </c>
      <c r="E7246" s="13">
        <v>50</v>
      </c>
      <c r="F7246" s="13">
        <v>0</v>
      </c>
      <c r="G7246" s="13">
        <v>100513839.13</v>
      </c>
      <c r="H7246" s="13">
        <f t="shared" si="226"/>
        <v>100513839.13000029</v>
      </c>
      <c r="I7246" s="13">
        <f t="shared" si="227"/>
        <v>-2.9802322387695313E-7</v>
      </c>
      <c r="J7246" s="12" t="s">
        <v>24187</v>
      </c>
    </row>
    <row r="7247" spans="1:10" x14ac:dyDescent="0.35">
      <c r="A7247" s="8">
        <v>7238</v>
      </c>
      <c r="B7247" s="8" t="s">
        <v>290</v>
      </c>
      <c r="C7247" s="8" t="s">
        <v>290</v>
      </c>
      <c r="D7247" s="7" t="s">
        <v>24195</v>
      </c>
      <c r="E7247" s="9">
        <v>500000</v>
      </c>
      <c r="F7247" s="9">
        <v>0</v>
      </c>
      <c r="G7247" s="9">
        <v>100013839.13</v>
      </c>
      <c r="H7247" s="9">
        <f t="shared" si="226"/>
        <v>100013839.13000029</v>
      </c>
      <c r="I7247" s="9">
        <f t="shared" si="227"/>
        <v>-2.9802322387695313E-7</v>
      </c>
      <c r="J7247" s="8" t="s">
        <v>24187</v>
      </c>
    </row>
    <row r="7248" spans="1:10" x14ac:dyDescent="0.35">
      <c r="A7248" s="12">
        <v>7239</v>
      </c>
      <c r="B7248" s="12" t="s">
        <v>290</v>
      </c>
      <c r="C7248" s="12" t="s">
        <v>290</v>
      </c>
      <c r="D7248" s="11" t="s">
        <v>24196</v>
      </c>
      <c r="E7248" s="13">
        <v>50</v>
      </c>
      <c r="F7248" s="13">
        <v>0</v>
      </c>
      <c r="G7248" s="13">
        <v>100013789.13</v>
      </c>
      <c r="H7248" s="13">
        <f t="shared" si="226"/>
        <v>100013789.13000029</v>
      </c>
      <c r="I7248" s="13">
        <f t="shared" si="227"/>
        <v>-2.9802322387695313E-7</v>
      </c>
      <c r="J7248" s="12" t="s">
        <v>24187</v>
      </c>
    </row>
    <row r="7249" spans="1:10" x14ac:dyDescent="0.35">
      <c r="A7249" s="8">
        <v>7240</v>
      </c>
      <c r="B7249" s="8" t="s">
        <v>290</v>
      </c>
      <c r="C7249" s="8" t="s">
        <v>290</v>
      </c>
      <c r="D7249" s="7" t="s">
        <v>24197</v>
      </c>
      <c r="E7249" s="9">
        <v>3.75</v>
      </c>
      <c r="F7249" s="9">
        <v>0</v>
      </c>
      <c r="G7249" s="9">
        <v>100013785.38</v>
      </c>
      <c r="H7249" s="9">
        <f t="shared" si="226"/>
        <v>100013785.38000029</v>
      </c>
      <c r="I7249" s="9">
        <f t="shared" si="227"/>
        <v>-2.9802322387695313E-7</v>
      </c>
      <c r="J7249" s="8" t="s">
        <v>24187</v>
      </c>
    </row>
    <row r="7250" spans="1:10" x14ac:dyDescent="0.35">
      <c r="A7250" s="12">
        <v>7241</v>
      </c>
      <c r="B7250" s="12" t="s">
        <v>4895</v>
      </c>
      <c r="C7250" s="12" t="s">
        <v>4895</v>
      </c>
      <c r="D7250" s="11" t="s">
        <v>24198</v>
      </c>
      <c r="E7250" s="13">
        <v>116800</v>
      </c>
      <c r="F7250" s="13">
        <v>0</v>
      </c>
      <c r="G7250" s="13">
        <v>99896985.379999995</v>
      </c>
      <c r="H7250" s="13">
        <f t="shared" si="226"/>
        <v>99896985.380000293</v>
      </c>
      <c r="I7250" s="13">
        <f t="shared" si="227"/>
        <v>-2.9802322387695313E-7</v>
      </c>
      <c r="J7250" s="12" t="s">
        <v>24187</v>
      </c>
    </row>
    <row r="7251" spans="1:10" x14ac:dyDescent="0.35">
      <c r="A7251" s="8">
        <v>7242</v>
      </c>
      <c r="B7251" s="8" t="s">
        <v>4895</v>
      </c>
      <c r="C7251" s="8" t="s">
        <v>4895</v>
      </c>
      <c r="D7251" s="7" t="s">
        <v>24199</v>
      </c>
      <c r="E7251" s="9">
        <v>50</v>
      </c>
      <c r="F7251" s="9">
        <v>0</v>
      </c>
      <c r="G7251" s="9">
        <v>99896935.379999995</v>
      </c>
      <c r="H7251" s="9">
        <f t="shared" si="226"/>
        <v>99896935.380000293</v>
      </c>
      <c r="I7251" s="9">
        <f t="shared" si="227"/>
        <v>-2.9802322387695313E-7</v>
      </c>
      <c r="J7251" s="8" t="s">
        <v>24187</v>
      </c>
    </row>
    <row r="7252" spans="1:10" x14ac:dyDescent="0.35">
      <c r="A7252" s="12">
        <v>7243</v>
      </c>
      <c r="B7252" s="12" t="s">
        <v>4895</v>
      </c>
      <c r="C7252" s="12" t="s">
        <v>4895</v>
      </c>
      <c r="D7252" s="11" t="s">
        <v>24200</v>
      </c>
      <c r="E7252" s="13">
        <v>3.75</v>
      </c>
      <c r="F7252" s="13">
        <v>0</v>
      </c>
      <c r="G7252" s="13">
        <v>99896931.629999995</v>
      </c>
      <c r="H7252" s="13">
        <f t="shared" si="226"/>
        <v>99896931.630000293</v>
      </c>
      <c r="I7252" s="13">
        <f t="shared" si="227"/>
        <v>-2.9802322387695313E-7</v>
      </c>
      <c r="J7252" s="12" t="s">
        <v>24187</v>
      </c>
    </row>
    <row r="7253" spans="1:10" x14ac:dyDescent="0.35">
      <c r="A7253" s="8">
        <v>7244</v>
      </c>
      <c r="B7253" s="8" t="s">
        <v>4895</v>
      </c>
      <c r="C7253" s="8" t="s">
        <v>4895</v>
      </c>
      <c r="D7253" s="7" t="s">
        <v>24201</v>
      </c>
      <c r="E7253" s="9">
        <v>200000</v>
      </c>
      <c r="F7253" s="9">
        <v>0</v>
      </c>
      <c r="G7253" s="9">
        <v>99696931.629999995</v>
      </c>
      <c r="H7253" s="9">
        <f t="shared" si="226"/>
        <v>99696931.630000293</v>
      </c>
      <c r="I7253" s="9">
        <f t="shared" si="227"/>
        <v>-2.9802322387695313E-7</v>
      </c>
      <c r="J7253" s="8" t="s">
        <v>24187</v>
      </c>
    </row>
    <row r="7254" spans="1:10" x14ac:dyDescent="0.35">
      <c r="A7254" s="12">
        <v>7245</v>
      </c>
      <c r="B7254" s="12" t="s">
        <v>4895</v>
      </c>
      <c r="C7254" s="12" t="s">
        <v>4895</v>
      </c>
      <c r="D7254" s="11" t="s">
        <v>24202</v>
      </c>
      <c r="E7254" s="13">
        <v>50</v>
      </c>
      <c r="F7254" s="13">
        <v>0</v>
      </c>
      <c r="G7254" s="13">
        <v>99696881.629999995</v>
      </c>
      <c r="H7254" s="13">
        <f t="shared" si="226"/>
        <v>99696881.630000293</v>
      </c>
      <c r="I7254" s="13">
        <f t="shared" si="227"/>
        <v>-2.9802322387695313E-7</v>
      </c>
      <c r="J7254" s="12" t="s">
        <v>24187</v>
      </c>
    </row>
    <row r="7255" spans="1:10" x14ac:dyDescent="0.35">
      <c r="A7255" s="8">
        <v>7246</v>
      </c>
      <c r="B7255" s="8" t="s">
        <v>4895</v>
      </c>
      <c r="C7255" s="8" t="s">
        <v>4895</v>
      </c>
      <c r="D7255" s="7" t="s">
        <v>24203</v>
      </c>
      <c r="E7255" s="9">
        <v>3.75</v>
      </c>
      <c r="F7255" s="9">
        <v>0</v>
      </c>
      <c r="G7255" s="9">
        <v>99696877.879999995</v>
      </c>
      <c r="H7255" s="9">
        <f t="shared" si="226"/>
        <v>99696877.880000293</v>
      </c>
      <c r="I7255" s="9">
        <f t="shared" si="227"/>
        <v>-2.9802322387695313E-7</v>
      </c>
      <c r="J7255" s="8" t="s">
        <v>24187</v>
      </c>
    </row>
    <row r="7256" spans="1:10" x14ac:dyDescent="0.35">
      <c r="A7256" s="12">
        <v>7247</v>
      </c>
      <c r="B7256" s="12" t="s">
        <v>4895</v>
      </c>
      <c r="C7256" s="12" t="s">
        <v>4895</v>
      </c>
      <c r="D7256" s="11" t="s">
        <v>24204</v>
      </c>
      <c r="E7256" s="13">
        <v>300000</v>
      </c>
      <c r="F7256" s="13">
        <v>0</v>
      </c>
      <c r="G7256" s="13">
        <v>99396877.879999995</v>
      </c>
      <c r="H7256" s="13">
        <f t="shared" si="226"/>
        <v>99396877.880000293</v>
      </c>
      <c r="I7256" s="13">
        <f t="shared" si="227"/>
        <v>-2.9802322387695313E-7</v>
      </c>
      <c r="J7256" s="12" t="s">
        <v>24187</v>
      </c>
    </row>
    <row r="7257" spans="1:10" x14ac:dyDescent="0.35">
      <c r="A7257" s="8">
        <v>7248</v>
      </c>
      <c r="B7257" s="8" t="s">
        <v>4895</v>
      </c>
      <c r="C7257" s="8" t="s">
        <v>4895</v>
      </c>
      <c r="D7257" s="7" t="s">
        <v>24205</v>
      </c>
      <c r="E7257" s="9">
        <v>50</v>
      </c>
      <c r="F7257" s="9">
        <v>0</v>
      </c>
      <c r="G7257" s="9">
        <v>99396827.879999995</v>
      </c>
      <c r="H7257" s="9">
        <f t="shared" si="226"/>
        <v>99396827.880000293</v>
      </c>
      <c r="I7257" s="9">
        <f t="shared" si="227"/>
        <v>-2.9802322387695313E-7</v>
      </c>
      <c r="J7257" s="8" t="s">
        <v>24206</v>
      </c>
    </row>
    <row r="7258" spans="1:10" x14ac:dyDescent="0.35">
      <c r="A7258" s="12">
        <v>7249</v>
      </c>
      <c r="B7258" s="12" t="s">
        <v>4895</v>
      </c>
      <c r="C7258" s="12" t="s">
        <v>4895</v>
      </c>
      <c r="D7258" s="11" t="s">
        <v>24207</v>
      </c>
      <c r="E7258" s="13">
        <v>3.75</v>
      </c>
      <c r="F7258" s="13">
        <v>0</v>
      </c>
      <c r="G7258" s="13">
        <v>99396824.129999995</v>
      </c>
      <c r="H7258" s="13">
        <f t="shared" si="226"/>
        <v>99396824.130000293</v>
      </c>
      <c r="I7258" s="13">
        <f t="shared" si="227"/>
        <v>-2.9802322387695313E-7</v>
      </c>
      <c r="J7258" s="12" t="s">
        <v>24206</v>
      </c>
    </row>
    <row r="7259" spans="1:10" x14ac:dyDescent="0.35">
      <c r="A7259" s="8">
        <v>7250</v>
      </c>
      <c r="B7259" s="8" t="s">
        <v>4895</v>
      </c>
      <c r="C7259" s="8" t="s">
        <v>4895</v>
      </c>
      <c r="D7259" s="7" t="s">
        <v>24208</v>
      </c>
      <c r="E7259" s="9">
        <v>150000</v>
      </c>
      <c r="F7259" s="9">
        <v>0</v>
      </c>
      <c r="G7259" s="9">
        <v>99246824.129999995</v>
      </c>
      <c r="H7259" s="9">
        <f t="shared" si="226"/>
        <v>99246824.130000293</v>
      </c>
      <c r="I7259" s="9">
        <f t="shared" si="227"/>
        <v>-2.9802322387695313E-7</v>
      </c>
      <c r="J7259" s="8" t="s">
        <v>24206</v>
      </c>
    </row>
    <row r="7260" spans="1:10" x14ac:dyDescent="0.35">
      <c r="A7260" s="12">
        <v>7251</v>
      </c>
      <c r="B7260" s="12" t="s">
        <v>4895</v>
      </c>
      <c r="C7260" s="12" t="s">
        <v>4895</v>
      </c>
      <c r="D7260" s="11" t="s">
        <v>24209</v>
      </c>
      <c r="E7260" s="13">
        <v>50</v>
      </c>
      <c r="F7260" s="13">
        <v>0</v>
      </c>
      <c r="G7260" s="13">
        <v>99246774.129999995</v>
      </c>
      <c r="H7260" s="13">
        <f t="shared" si="226"/>
        <v>99246774.130000293</v>
      </c>
      <c r="I7260" s="13">
        <f t="shared" si="227"/>
        <v>-2.9802322387695313E-7</v>
      </c>
      <c r="J7260" s="12" t="s">
        <v>24206</v>
      </c>
    </row>
    <row r="7261" spans="1:10" x14ac:dyDescent="0.35">
      <c r="A7261" s="8">
        <v>7252</v>
      </c>
      <c r="B7261" s="8" t="s">
        <v>4895</v>
      </c>
      <c r="C7261" s="8" t="s">
        <v>4895</v>
      </c>
      <c r="D7261" s="7" t="s">
        <v>24210</v>
      </c>
      <c r="E7261" s="9">
        <v>3.75</v>
      </c>
      <c r="F7261" s="9">
        <v>0</v>
      </c>
      <c r="G7261" s="9">
        <v>99246770.379999995</v>
      </c>
      <c r="H7261" s="9">
        <f t="shared" si="226"/>
        <v>99246770.380000293</v>
      </c>
      <c r="I7261" s="9">
        <f t="shared" si="227"/>
        <v>-2.9802322387695313E-7</v>
      </c>
      <c r="J7261" s="8" t="s">
        <v>24206</v>
      </c>
    </row>
    <row r="7262" spans="1:10" x14ac:dyDescent="0.35">
      <c r="A7262" s="12">
        <v>7253</v>
      </c>
      <c r="B7262" s="12" t="s">
        <v>4895</v>
      </c>
      <c r="C7262" s="12" t="s">
        <v>4895</v>
      </c>
      <c r="D7262" s="11" t="s">
        <v>24211</v>
      </c>
      <c r="E7262" s="13">
        <v>100000</v>
      </c>
      <c r="F7262" s="13">
        <v>0</v>
      </c>
      <c r="G7262" s="13">
        <v>99146770.379999995</v>
      </c>
      <c r="H7262" s="13">
        <f t="shared" si="226"/>
        <v>99146770.380000293</v>
      </c>
      <c r="I7262" s="13">
        <f t="shared" si="227"/>
        <v>-2.9802322387695313E-7</v>
      </c>
      <c r="J7262" s="12" t="s">
        <v>24206</v>
      </c>
    </row>
    <row r="7263" spans="1:10" x14ac:dyDescent="0.35">
      <c r="A7263" s="8">
        <v>7254</v>
      </c>
      <c r="B7263" s="8" t="s">
        <v>4895</v>
      </c>
      <c r="C7263" s="8" t="s">
        <v>4895</v>
      </c>
      <c r="D7263" s="7" t="s">
        <v>24212</v>
      </c>
      <c r="E7263" s="9">
        <v>50</v>
      </c>
      <c r="F7263" s="9">
        <v>0</v>
      </c>
      <c r="G7263" s="9">
        <v>99146720.379999995</v>
      </c>
      <c r="H7263" s="9">
        <f t="shared" si="226"/>
        <v>99146720.380000293</v>
      </c>
      <c r="I7263" s="9">
        <f t="shared" si="227"/>
        <v>-2.9802322387695313E-7</v>
      </c>
      <c r="J7263" s="8" t="s">
        <v>24206</v>
      </c>
    </row>
    <row r="7264" spans="1:10" x14ac:dyDescent="0.35">
      <c r="A7264" s="12">
        <v>7255</v>
      </c>
      <c r="B7264" s="12" t="s">
        <v>4895</v>
      </c>
      <c r="C7264" s="12" t="s">
        <v>4895</v>
      </c>
      <c r="D7264" s="11" t="s">
        <v>24213</v>
      </c>
      <c r="E7264" s="13">
        <v>3.75</v>
      </c>
      <c r="F7264" s="13">
        <v>0</v>
      </c>
      <c r="G7264" s="13">
        <v>99146716.629999995</v>
      </c>
      <c r="H7264" s="13">
        <f t="shared" si="226"/>
        <v>99146716.630000293</v>
      </c>
      <c r="I7264" s="13">
        <f t="shared" si="227"/>
        <v>-2.9802322387695313E-7</v>
      </c>
      <c r="J7264" s="12" t="s">
        <v>24206</v>
      </c>
    </row>
    <row r="7265" spans="1:10" x14ac:dyDescent="0.35">
      <c r="A7265" s="8">
        <v>7256</v>
      </c>
      <c r="B7265" s="8" t="s">
        <v>4895</v>
      </c>
      <c r="C7265" s="8" t="s">
        <v>4895</v>
      </c>
      <c r="D7265" s="7" t="s">
        <v>24214</v>
      </c>
      <c r="E7265" s="9">
        <v>0</v>
      </c>
      <c r="F7265" s="9">
        <v>1500000</v>
      </c>
      <c r="G7265" s="9">
        <v>100646716.63</v>
      </c>
      <c r="H7265" s="9">
        <f t="shared" si="226"/>
        <v>100646716.63000029</v>
      </c>
      <c r="I7265" s="9">
        <f t="shared" si="227"/>
        <v>-2.9802322387695313E-7</v>
      </c>
      <c r="J7265" s="8" t="s">
        <v>24206</v>
      </c>
    </row>
    <row r="7266" spans="1:10" x14ac:dyDescent="0.35">
      <c r="A7266" s="12">
        <v>7257</v>
      </c>
      <c r="B7266" s="12" t="s">
        <v>4895</v>
      </c>
      <c r="C7266" s="12" t="s">
        <v>4895</v>
      </c>
      <c r="D7266" s="11" t="s">
        <v>24215</v>
      </c>
      <c r="E7266" s="13">
        <v>50</v>
      </c>
      <c r="F7266" s="13">
        <v>0</v>
      </c>
      <c r="G7266" s="13">
        <v>100646666.63</v>
      </c>
      <c r="H7266" s="13">
        <f t="shared" si="226"/>
        <v>100646666.63000029</v>
      </c>
      <c r="I7266" s="13">
        <f t="shared" si="227"/>
        <v>-2.9802322387695313E-7</v>
      </c>
      <c r="J7266" s="12" t="s">
        <v>24206</v>
      </c>
    </row>
    <row r="7267" spans="1:10" x14ac:dyDescent="0.35">
      <c r="A7267" s="8">
        <v>7258</v>
      </c>
      <c r="B7267" s="8" t="s">
        <v>4895</v>
      </c>
      <c r="C7267" s="8" t="s">
        <v>12191</v>
      </c>
      <c r="D7267" s="7" t="s">
        <v>24216</v>
      </c>
      <c r="E7267" s="9">
        <v>2827500</v>
      </c>
      <c r="F7267" s="9">
        <v>0</v>
      </c>
      <c r="G7267" s="9">
        <v>97819166.629999995</v>
      </c>
      <c r="H7267" s="9">
        <f t="shared" si="226"/>
        <v>97819166.630000293</v>
      </c>
      <c r="I7267" s="9">
        <f t="shared" si="227"/>
        <v>-2.9802322387695313E-7</v>
      </c>
      <c r="J7267" s="8" t="s">
        <v>24206</v>
      </c>
    </row>
    <row r="7268" spans="1:10" x14ac:dyDescent="0.35">
      <c r="A7268" s="12">
        <v>7259</v>
      </c>
      <c r="B7268" s="12" t="s">
        <v>4895</v>
      </c>
      <c r="C7268" s="12" t="s">
        <v>12191</v>
      </c>
      <c r="D7268" s="11" t="s">
        <v>24217</v>
      </c>
      <c r="E7268" s="13">
        <v>50</v>
      </c>
      <c r="F7268" s="13">
        <v>0</v>
      </c>
      <c r="G7268" s="13">
        <v>97819116.629999995</v>
      </c>
      <c r="H7268" s="13">
        <f t="shared" si="226"/>
        <v>97819116.630000293</v>
      </c>
      <c r="I7268" s="13">
        <f t="shared" si="227"/>
        <v>-2.9802322387695313E-7</v>
      </c>
      <c r="J7268" s="12" t="s">
        <v>24206</v>
      </c>
    </row>
    <row r="7269" spans="1:10" x14ac:dyDescent="0.35">
      <c r="A7269" s="8">
        <v>7260</v>
      </c>
      <c r="B7269" s="8" t="s">
        <v>4895</v>
      </c>
      <c r="C7269" s="8" t="s">
        <v>12191</v>
      </c>
      <c r="D7269" s="7" t="s">
        <v>24218</v>
      </c>
      <c r="E7269" s="9">
        <v>3.75</v>
      </c>
      <c r="F7269" s="9">
        <v>0</v>
      </c>
      <c r="G7269" s="9">
        <v>97819112.879999995</v>
      </c>
      <c r="H7269" s="9">
        <f t="shared" si="226"/>
        <v>97819112.880000293</v>
      </c>
      <c r="I7269" s="9">
        <f t="shared" si="227"/>
        <v>-2.9802322387695313E-7</v>
      </c>
      <c r="J7269" s="8" t="s">
        <v>24206</v>
      </c>
    </row>
    <row r="7270" spans="1:10" x14ac:dyDescent="0.35">
      <c r="A7270" s="12">
        <v>7261</v>
      </c>
      <c r="B7270" s="12" t="s">
        <v>4895</v>
      </c>
      <c r="C7270" s="12" t="s">
        <v>12191</v>
      </c>
      <c r="D7270" s="11" t="s">
        <v>24219</v>
      </c>
      <c r="E7270" s="13">
        <v>29200</v>
      </c>
      <c r="F7270" s="13">
        <v>0</v>
      </c>
      <c r="G7270" s="13">
        <v>97789912.879999995</v>
      </c>
      <c r="H7270" s="13">
        <f t="shared" si="226"/>
        <v>97789912.880000293</v>
      </c>
      <c r="I7270" s="13">
        <f t="shared" si="227"/>
        <v>-2.9802322387695313E-7</v>
      </c>
      <c r="J7270" s="12" t="s">
        <v>24206</v>
      </c>
    </row>
    <row r="7271" spans="1:10" x14ac:dyDescent="0.35">
      <c r="A7271" s="8">
        <v>7262</v>
      </c>
      <c r="B7271" s="8" t="s">
        <v>4895</v>
      </c>
      <c r="C7271" s="8" t="s">
        <v>12191</v>
      </c>
      <c r="D7271" s="7" t="s">
        <v>24220</v>
      </c>
      <c r="E7271" s="9">
        <v>25</v>
      </c>
      <c r="F7271" s="9">
        <v>0</v>
      </c>
      <c r="G7271" s="9">
        <v>97789887.879999995</v>
      </c>
      <c r="H7271" s="9">
        <f t="shared" si="226"/>
        <v>97789887.880000293</v>
      </c>
      <c r="I7271" s="9">
        <f t="shared" si="227"/>
        <v>-2.9802322387695313E-7</v>
      </c>
      <c r="J7271" s="8" t="s">
        <v>24206</v>
      </c>
    </row>
    <row r="7272" spans="1:10" x14ac:dyDescent="0.35">
      <c r="A7272" s="12">
        <v>7263</v>
      </c>
      <c r="B7272" s="12" t="s">
        <v>4895</v>
      </c>
      <c r="C7272" s="12" t="s">
        <v>12191</v>
      </c>
      <c r="D7272" s="11" t="s">
        <v>24221</v>
      </c>
      <c r="E7272" s="13">
        <v>1.88</v>
      </c>
      <c r="F7272" s="13">
        <v>0</v>
      </c>
      <c r="G7272" s="13">
        <v>97789886</v>
      </c>
      <c r="H7272" s="13">
        <f t="shared" si="226"/>
        <v>97789886.000000298</v>
      </c>
      <c r="I7272" s="13">
        <f t="shared" si="227"/>
        <v>-2.9802322387695313E-7</v>
      </c>
      <c r="J7272" s="12" t="s">
        <v>24206</v>
      </c>
    </row>
    <row r="7273" spans="1:10" x14ac:dyDescent="0.35">
      <c r="A7273" s="8">
        <v>7264</v>
      </c>
      <c r="B7273" s="8" t="s">
        <v>4895</v>
      </c>
      <c r="C7273" s="8" t="s">
        <v>12191</v>
      </c>
      <c r="D7273" s="7" t="s">
        <v>24222</v>
      </c>
      <c r="E7273" s="9">
        <v>73000</v>
      </c>
      <c r="F7273" s="9">
        <v>0</v>
      </c>
      <c r="G7273" s="9">
        <v>97716886</v>
      </c>
      <c r="H7273" s="9">
        <f t="shared" si="226"/>
        <v>97716886.000000298</v>
      </c>
      <c r="I7273" s="9">
        <f t="shared" si="227"/>
        <v>-2.9802322387695313E-7</v>
      </c>
      <c r="J7273" s="8" t="s">
        <v>24206</v>
      </c>
    </row>
    <row r="7274" spans="1:10" x14ac:dyDescent="0.35">
      <c r="A7274" s="12">
        <v>7265</v>
      </c>
      <c r="B7274" s="12" t="s">
        <v>4895</v>
      </c>
      <c r="C7274" s="12" t="s">
        <v>12191</v>
      </c>
      <c r="D7274" s="11" t="s">
        <v>24223</v>
      </c>
      <c r="E7274" s="13">
        <v>50</v>
      </c>
      <c r="F7274" s="13">
        <v>0</v>
      </c>
      <c r="G7274" s="13">
        <v>97716836</v>
      </c>
      <c r="H7274" s="13">
        <f t="shared" si="226"/>
        <v>97716836.000000298</v>
      </c>
      <c r="I7274" s="13">
        <f t="shared" si="227"/>
        <v>-2.9802322387695313E-7</v>
      </c>
      <c r="J7274" s="12" t="s">
        <v>24224</v>
      </c>
    </row>
    <row r="7275" spans="1:10" x14ac:dyDescent="0.35">
      <c r="A7275" s="8">
        <v>7266</v>
      </c>
      <c r="B7275" s="8" t="s">
        <v>4895</v>
      </c>
      <c r="C7275" s="8" t="s">
        <v>12191</v>
      </c>
      <c r="D7275" s="7" t="s">
        <v>24225</v>
      </c>
      <c r="E7275" s="9">
        <v>3.75</v>
      </c>
      <c r="F7275" s="9">
        <v>0</v>
      </c>
      <c r="G7275" s="9">
        <v>97716832.25</v>
      </c>
      <c r="H7275" s="9">
        <f t="shared" si="226"/>
        <v>97716832.250000298</v>
      </c>
      <c r="I7275" s="9">
        <f t="shared" si="227"/>
        <v>-2.9802322387695313E-7</v>
      </c>
      <c r="J7275" s="8" t="s">
        <v>24224</v>
      </c>
    </row>
    <row r="7276" spans="1:10" x14ac:dyDescent="0.35">
      <c r="A7276" s="12">
        <v>7267</v>
      </c>
      <c r="B7276" s="12" t="s">
        <v>4895</v>
      </c>
      <c r="C7276" s="12" t="s">
        <v>12191</v>
      </c>
      <c r="D7276" s="11" t="s">
        <v>24226</v>
      </c>
      <c r="E7276" s="13">
        <v>153000</v>
      </c>
      <c r="F7276" s="13">
        <v>0</v>
      </c>
      <c r="G7276" s="13">
        <v>97563832.25</v>
      </c>
      <c r="H7276" s="13">
        <f t="shared" si="226"/>
        <v>97563832.250000298</v>
      </c>
      <c r="I7276" s="13">
        <f t="shared" si="227"/>
        <v>-2.9802322387695313E-7</v>
      </c>
      <c r="J7276" s="12" t="s">
        <v>24224</v>
      </c>
    </row>
    <row r="7277" spans="1:10" x14ac:dyDescent="0.35">
      <c r="A7277" s="8">
        <v>7268</v>
      </c>
      <c r="B7277" s="8" t="s">
        <v>4895</v>
      </c>
      <c r="C7277" s="8" t="s">
        <v>12191</v>
      </c>
      <c r="D7277" s="7" t="s">
        <v>24227</v>
      </c>
      <c r="E7277" s="9">
        <v>50</v>
      </c>
      <c r="F7277" s="9">
        <v>0</v>
      </c>
      <c r="G7277" s="9">
        <v>97563782.25</v>
      </c>
      <c r="H7277" s="9">
        <f t="shared" si="226"/>
        <v>97563782.250000298</v>
      </c>
      <c r="I7277" s="9">
        <f t="shared" si="227"/>
        <v>-2.9802322387695313E-7</v>
      </c>
      <c r="J7277" s="8" t="s">
        <v>24224</v>
      </c>
    </row>
    <row r="7278" spans="1:10" x14ac:dyDescent="0.35">
      <c r="A7278" s="12">
        <v>7269</v>
      </c>
      <c r="B7278" s="12" t="s">
        <v>4895</v>
      </c>
      <c r="C7278" s="12" t="s">
        <v>12191</v>
      </c>
      <c r="D7278" s="11" t="s">
        <v>24228</v>
      </c>
      <c r="E7278" s="13">
        <v>3.75</v>
      </c>
      <c r="F7278" s="13">
        <v>0</v>
      </c>
      <c r="G7278" s="13">
        <v>97563778.5</v>
      </c>
      <c r="H7278" s="13">
        <f t="shared" si="226"/>
        <v>97563778.500000298</v>
      </c>
      <c r="I7278" s="13">
        <f t="shared" si="227"/>
        <v>-2.9802322387695313E-7</v>
      </c>
      <c r="J7278" s="12" t="s">
        <v>24224</v>
      </c>
    </row>
    <row r="7279" spans="1:10" x14ac:dyDescent="0.35">
      <c r="A7279" s="8">
        <v>7270</v>
      </c>
      <c r="B7279" s="8" t="s">
        <v>4895</v>
      </c>
      <c r="C7279" s="8" t="s">
        <v>12191</v>
      </c>
      <c r="D7279" s="7" t="s">
        <v>24229</v>
      </c>
      <c r="E7279" s="9">
        <v>513900</v>
      </c>
      <c r="F7279" s="9">
        <v>0</v>
      </c>
      <c r="G7279" s="9">
        <v>97049878.5</v>
      </c>
      <c r="H7279" s="9">
        <f t="shared" si="226"/>
        <v>97049878.500000298</v>
      </c>
      <c r="I7279" s="9">
        <f t="shared" si="227"/>
        <v>-2.9802322387695313E-7</v>
      </c>
      <c r="J7279" s="8" t="s">
        <v>24224</v>
      </c>
    </row>
    <row r="7280" spans="1:10" x14ac:dyDescent="0.35">
      <c r="A7280" s="12">
        <v>7271</v>
      </c>
      <c r="B7280" s="12" t="s">
        <v>4895</v>
      </c>
      <c r="C7280" s="12" t="s">
        <v>12191</v>
      </c>
      <c r="D7280" s="11" t="s">
        <v>24230</v>
      </c>
      <c r="E7280" s="13">
        <v>50</v>
      </c>
      <c r="F7280" s="13">
        <v>0</v>
      </c>
      <c r="G7280" s="13">
        <v>97049828.5</v>
      </c>
      <c r="H7280" s="13">
        <f t="shared" si="226"/>
        <v>97049828.500000298</v>
      </c>
      <c r="I7280" s="13">
        <f t="shared" si="227"/>
        <v>-2.9802322387695313E-7</v>
      </c>
      <c r="J7280" s="12" t="s">
        <v>24224</v>
      </c>
    </row>
    <row r="7281" spans="1:10" x14ac:dyDescent="0.35">
      <c r="A7281" s="8">
        <v>7272</v>
      </c>
      <c r="B7281" s="8" t="s">
        <v>4895</v>
      </c>
      <c r="C7281" s="8" t="s">
        <v>12191</v>
      </c>
      <c r="D7281" s="7" t="s">
        <v>24231</v>
      </c>
      <c r="E7281" s="9">
        <v>3.75</v>
      </c>
      <c r="F7281" s="9">
        <v>0</v>
      </c>
      <c r="G7281" s="9">
        <v>97049824.75</v>
      </c>
      <c r="H7281" s="9">
        <f t="shared" si="226"/>
        <v>97049824.750000298</v>
      </c>
      <c r="I7281" s="9">
        <f t="shared" si="227"/>
        <v>-2.9802322387695313E-7</v>
      </c>
      <c r="J7281" s="8" t="s">
        <v>24224</v>
      </c>
    </row>
    <row r="7282" spans="1:10" x14ac:dyDescent="0.35">
      <c r="A7282" s="12">
        <v>7273</v>
      </c>
      <c r="B7282" s="12" t="s">
        <v>4895</v>
      </c>
      <c r="C7282" s="12" t="s">
        <v>12191</v>
      </c>
      <c r="D7282" s="11" t="s">
        <v>24232</v>
      </c>
      <c r="E7282" s="13">
        <v>173800</v>
      </c>
      <c r="F7282" s="13">
        <v>0</v>
      </c>
      <c r="G7282" s="13">
        <v>96876024.75</v>
      </c>
      <c r="H7282" s="13">
        <f t="shared" si="226"/>
        <v>96876024.750000298</v>
      </c>
      <c r="I7282" s="13">
        <f t="shared" si="227"/>
        <v>-2.9802322387695313E-7</v>
      </c>
      <c r="J7282" s="12" t="s">
        <v>24224</v>
      </c>
    </row>
    <row r="7283" spans="1:10" x14ac:dyDescent="0.35">
      <c r="A7283" s="8">
        <v>7274</v>
      </c>
      <c r="B7283" s="8" t="s">
        <v>4895</v>
      </c>
      <c r="C7283" s="8" t="s">
        <v>12191</v>
      </c>
      <c r="D7283" s="7" t="s">
        <v>24233</v>
      </c>
      <c r="E7283" s="9">
        <v>50</v>
      </c>
      <c r="F7283" s="9">
        <v>0</v>
      </c>
      <c r="G7283" s="9">
        <v>96875974.75</v>
      </c>
      <c r="H7283" s="9">
        <f t="shared" si="226"/>
        <v>96875974.750000298</v>
      </c>
      <c r="I7283" s="9">
        <f t="shared" si="227"/>
        <v>-2.9802322387695313E-7</v>
      </c>
      <c r="J7283" s="8" t="s">
        <v>24224</v>
      </c>
    </row>
    <row r="7284" spans="1:10" x14ac:dyDescent="0.35">
      <c r="A7284" s="12">
        <v>7275</v>
      </c>
      <c r="B7284" s="12" t="s">
        <v>4895</v>
      </c>
      <c r="C7284" s="12" t="s">
        <v>12191</v>
      </c>
      <c r="D7284" s="11" t="s">
        <v>24234</v>
      </c>
      <c r="E7284" s="13">
        <v>3.75</v>
      </c>
      <c r="F7284" s="13">
        <v>0</v>
      </c>
      <c r="G7284" s="13">
        <v>96875971</v>
      </c>
      <c r="H7284" s="13">
        <f t="shared" si="226"/>
        <v>96875971.000000298</v>
      </c>
      <c r="I7284" s="13">
        <f t="shared" si="227"/>
        <v>-2.9802322387695313E-7</v>
      </c>
      <c r="J7284" s="12" t="s">
        <v>24224</v>
      </c>
    </row>
    <row r="7285" spans="1:10" x14ac:dyDescent="0.35">
      <c r="A7285" s="8">
        <v>7276</v>
      </c>
      <c r="B7285" s="8" t="s">
        <v>4895</v>
      </c>
      <c r="C7285" s="8" t="s">
        <v>12191</v>
      </c>
      <c r="D7285" s="7" t="s">
        <v>24235</v>
      </c>
      <c r="E7285" s="9">
        <v>203000</v>
      </c>
      <c r="F7285" s="9">
        <v>0</v>
      </c>
      <c r="G7285" s="9">
        <v>96672971</v>
      </c>
      <c r="H7285" s="9">
        <f t="shared" si="226"/>
        <v>96672971.000000298</v>
      </c>
      <c r="I7285" s="9">
        <f t="shared" si="227"/>
        <v>-2.9802322387695313E-7</v>
      </c>
      <c r="J7285" s="8" t="s">
        <v>24224</v>
      </c>
    </row>
    <row r="7286" spans="1:10" x14ac:dyDescent="0.35">
      <c r="A7286" s="12">
        <v>7277</v>
      </c>
      <c r="B7286" s="12" t="s">
        <v>4895</v>
      </c>
      <c r="C7286" s="12" t="s">
        <v>12191</v>
      </c>
      <c r="D7286" s="11" t="s">
        <v>24236</v>
      </c>
      <c r="E7286" s="13">
        <v>50</v>
      </c>
      <c r="F7286" s="13">
        <v>0</v>
      </c>
      <c r="G7286" s="13">
        <v>96672921</v>
      </c>
      <c r="H7286" s="13">
        <f t="shared" si="226"/>
        <v>96672921.000000298</v>
      </c>
      <c r="I7286" s="13">
        <f t="shared" si="227"/>
        <v>-2.9802322387695313E-7</v>
      </c>
      <c r="J7286" s="12" t="s">
        <v>24224</v>
      </c>
    </row>
    <row r="7287" spans="1:10" x14ac:dyDescent="0.35">
      <c r="A7287" s="8">
        <v>7278</v>
      </c>
      <c r="B7287" s="8" t="s">
        <v>4895</v>
      </c>
      <c r="C7287" s="8" t="s">
        <v>12191</v>
      </c>
      <c r="D7287" s="7" t="s">
        <v>24237</v>
      </c>
      <c r="E7287" s="9">
        <v>3.75</v>
      </c>
      <c r="F7287" s="9">
        <v>0</v>
      </c>
      <c r="G7287" s="9">
        <v>96672917.25</v>
      </c>
      <c r="H7287" s="9">
        <f t="shared" si="226"/>
        <v>96672917.250000298</v>
      </c>
      <c r="I7287" s="9">
        <f t="shared" si="227"/>
        <v>-2.9802322387695313E-7</v>
      </c>
      <c r="J7287" s="8" t="s">
        <v>24224</v>
      </c>
    </row>
    <row r="7288" spans="1:10" x14ac:dyDescent="0.35">
      <c r="A7288" s="12">
        <v>7279</v>
      </c>
      <c r="B7288" s="12" t="s">
        <v>4895</v>
      </c>
      <c r="C7288" s="12" t="s">
        <v>12191</v>
      </c>
      <c r="D7288" s="11" t="s">
        <v>24238</v>
      </c>
      <c r="E7288" s="13">
        <v>130400</v>
      </c>
      <c r="F7288" s="13">
        <v>0</v>
      </c>
      <c r="G7288" s="13">
        <v>96542517.25</v>
      </c>
      <c r="H7288" s="13">
        <f t="shared" si="226"/>
        <v>96542517.250000298</v>
      </c>
      <c r="I7288" s="13">
        <f t="shared" si="227"/>
        <v>-2.9802322387695313E-7</v>
      </c>
      <c r="J7288" s="12" t="s">
        <v>24224</v>
      </c>
    </row>
    <row r="7289" spans="1:10" x14ac:dyDescent="0.35">
      <c r="A7289" s="8">
        <v>7280</v>
      </c>
      <c r="B7289" s="8" t="s">
        <v>4895</v>
      </c>
      <c r="C7289" s="8" t="s">
        <v>12191</v>
      </c>
      <c r="D7289" s="7" t="s">
        <v>24239</v>
      </c>
      <c r="E7289" s="9">
        <v>50</v>
      </c>
      <c r="F7289" s="9">
        <v>0</v>
      </c>
      <c r="G7289" s="9">
        <v>96542467.25</v>
      </c>
      <c r="H7289" s="9">
        <f t="shared" si="226"/>
        <v>96542467.250000298</v>
      </c>
      <c r="I7289" s="9">
        <f t="shared" si="227"/>
        <v>-2.9802322387695313E-7</v>
      </c>
      <c r="J7289" s="8" t="s">
        <v>24224</v>
      </c>
    </row>
    <row r="7290" spans="1:10" x14ac:dyDescent="0.35">
      <c r="A7290" s="12">
        <v>7281</v>
      </c>
      <c r="B7290" s="12" t="s">
        <v>4895</v>
      </c>
      <c r="C7290" s="12" t="s">
        <v>12191</v>
      </c>
      <c r="D7290" s="11" t="s">
        <v>24240</v>
      </c>
      <c r="E7290" s="13">
        <v>3.75</v>
      </c>
      <c r="F7290" s="13">
        <v>0</v>
      </c>
      <c r="G7290" s="13">
        <v>96542463.5</v>
      </c>
      <c r="H7290" s="13">
        <f t="shared" si="226"/>
        <v>96542463.500000298</v>
      </c>
      <c r="I7290" s="13">
        <f t="shared" si="227"/>
        <v>-2.9802322387695313E-7</v>
      </c>
      <c r="J7290" s="12" t="s">
        <v>24241</v>
      </c>
    </row>
    <row r="7291" spans="1:10" x14ac:dyDescent="0.35">
      <c r="A7291" s="8">
        <v>7282</v>
      </c>
      <c r="B7291" s="8" t="s">
        <v>4895</v>
      </c>
      <c r="C7291" s="8" t="s">
        <v>12191</v>
      </c>
      <c r="D7291" s="7" t="s">
        <v>24242</v>
      </c>
      <c r="E7291" s="9">
        <v>175200</v>
      </c>
      <c r="F7291" s="9">
        <v>0</v>
      </c>
      <c r="G7291" s="9">
        <v>96367263.5</v>
      </c>
      <c r="H7291" s="9">
        <f t="shared" si="226"/>
        <v>96367263.500000298</v>
      </c>
      <c r="I7291" s="9">
        <f t="shared" si="227"/>
        <v>-2.9802322387695313E-7</v>
      </c>
      <c r="J7291" s="8" t="s">
        <v>24241</v>
      </c>
    </row>
    <row r="7292" spans="1:10" x14ac:dyDescent="0.35">
      <c r="A7292" s="12">
        <v>7283</v>
      </c>
      <c r="B7292" s="12" t="s">
        <v>4895</v>
      </c>
      <c r="C7292" s="12" t="s">
        <v>12191</v>
      </c>
      <c r="D7292" s="11" t="s">
        <v>24243</v>
      </c>
      <c r="E7292" s="13">
        <v>50</v>
      </c>
      <c r="F7292" s="13">
        <v>0</v>
      </c>
      <c r="G7292" s="13">
        <v>96367213.5</v>
      </c>
      <c r="H7292" s="13">
        <f t="shared" si="226"/>
        <v>96367213.500000298</v>
      </c>
      <c r="I7292" s="13">
        <f t="shared" si="227"/>
        <v>-2.9802322387695313E-7</v>
      </c>
      <c r="J7292" s="12" t="s">
        <v>24241</v>
      </c>
    </row>
    <row r="7293" spans="1:10" x14ac:dyDescent="0.35">
      <c r="A7293" s="8">
        <v>7284</v>
      </c>
      <c r="B7293" s="8" t="s">
        <v>4895</v>
      </c>
      <c r="C7293" s="8" t="s">
        <v>12191</v>
      </c>
      <c r="D7293" s="7" t="s">
        <v>24244</v>
      </c>
      <c r="E7293" s="9">
        <v>3.75</v>
      </c>
      <c r="F7293" s="9">
        <v>0</v>
      </c>
      <c r="G7293" s="9">
        <v>96367209.75</v>
      </c>
      <c r="H7293" s="9">
        <f t="shared" si="226"/>
        <v>96367209.750000298</v>
      </c>
      <c r="I7293" s="9">
        <f t="shared" si="227"/>
        <v>-2.9802322387695313E-7</v>
      </c>
      <c r="J7293" s="8" t="s">
        <v>24241</v>
      </c>
    </row>
    <row r="7294" spans="1:10" x14ac:dyDescent="0.35">
      <c r="A7294" s="12">
        <v>7285</v>
      </c>
      <c r="B7294" s="12" t="s">
        <v>4895</v>
      </c>
      <c r="C7294" s="12" t="s">
        <v>12191</v>
      </c>
      <c r="D7294" s="11" t="s">
        <v>24245</v>
      </c>
      <c r="E7294" s="13">
        <v>251200</v>
      </c>
      <c r="F7294" s="13">
        <v>0</v>
      </c>
      <c r="G7294" s="13">
        <v>96116009.75</v>
      </c>
      <c r="H7294" s="13">
        <f t="shared" si="226"/>
        <v>96116009.750000298</v>
      </c>
      <c r="I7294" s="13">
        <f t="shared" si="227"/>
        <v>-2.9802322387695313E-7</v>
      </c>
      <c r="J7294" s="12" t="s">
        <v>24241</v>
      </c>
    </row>
    <row r="7295" spans="1:10" x14ac:dyDescent="0.35">
      <c r="A7295" s="8">
        <v>7286</v>
      </c>
      <c r="B7295" s="8" t="s">
        <v>4895</v>
      </c>
      <c r="C7295" s="8" t="s">
        <v>12191</v>
      </c>
      <c r="D7295" s="7" t="s">
        <v>24246</v>
      </c>
      <c r="E7295" s="9">
        <v>50</v>
      </c>
      <c r="F7295" s="9">
        <v>0</v>
      </c>
      <c r="G7295" s="9">
        <v>96115959.75</v>
      </c>
      <c r="H7295" s="9">
        <f t="shared" si="226"/>
        <v>96115959.750000298</v>
      </c>
      <c r="I7295" s="9">
        <f t="shared" si="227"/>
        <v>-2.9802322387695313E-7</v>
      </c>
      <c r="J7295" s="8" t="s">
        <v>24241</v>
      </c>
    </row>
    <row r="7296" spans="1:10" x14ac:dyDescent="0.35">
      <c r="A7296" s="12">
        <v>7287</v>
      </c>
      <c r="B7296" s="12" t="s">
        <v>4895</v>
      </c>
      <c r="C7296" s="12" t="s">
        <v>12191</v>
      </c>
      <c r="D7296" s="11" t="s">
        <v>24247</v>
      </c>
      <c r="E7296" s="13">
        <v>3.75</v>
      </c>
      <c r="F7296" s="13">
        <v>0</v>
      </c>
      <c r="G7296" s="13">
        <v>96115956</v>
      </c>
      <c r="H7296" s="13">
        <f t="shared" si="226"/>
        <v>96115956.000000298</v>
      </c>
      <c r="I7296" s="13">
        <f t="shared" si="227"/>
        <v>-2.9802322387695313E-7</v>
      </c>
      <c r="J7296" s="12" t="s">
        <v>24241</v>
      </c>
    </row>
    <row r="7297" spans="1:10" x14ac:dyDescent="0.35">
      <c r="A7297" s="8">
        <v>7288</v>
      </c>
      <c r="B7297" s="8" t="s">
        <v>4895</v>
      </c>
      <c r="C7297" s="8" t="s">
        <v>12191</v>
      </c>
      <c r="D7297" s="7" t="s">
        <v>24248</v>
      </c>
      <c r="E7297" s="9">
        <v>246800</v>
      </c>
      <c r="F7297" s="9">
        <v>0</v>
      </c>
      <c r="G7297" s="9">
        <v>95869156</v>
      </c>
      <c r="H7297" s="9">
        <f t="shared" si="226"/>
        <v>95869156.000000298</v>
      </c>
      <c r="I7297" s="9">
        <f t="shared" si="227"/>
        <v>-2.9802322387695313E-7</v>
      </c>
      <c r="J7297" s="8" t="s">
        <v>24241</v>
      </c>
    </row>
    <row r="7298" spans="1:10" x14ac:dyDescent="0.35">
      <c r="A7298" s="12">
        <v>7289</v>
      </c>
      <c r="B7298" s="12" t="s">
        <v>4895</v>
      </c>
      <c r="C7298" s="12" t="s">
        <v>12191</v>
      </c>
      <c r="D7298" s="11" t="s">
        <v>24249</v>
      </c>
      <c r="E7298" s="13">
        <v>50</v>
      </c>
      <c r="F7298" s="13">
        <v>0</v>
      </c>
      <c r="G7298" s="13">
        <v>95869106</v>
      </c>
      <c r="H7298" s="13">
        <f t="shared" si="226"/>
        <v>95869106.000000298</v>
      </c>
      <c r="I7298" s="13">
        <f t="shared" si="227"/>
        <v>-2.9802322387695313E-7</v>
      </c>
      <c r="J7298" s="12" t="s">
        <v>24241</v>
      </c>
    </row>
    <row r="7299" spans="1:10" x14ac:dyDescent="0.35">
      <c r="A7299" s="8">
        <v>7290</v>
      </c>
      <c r="B7299" s="8" t="s">
        <v>4895</v>
      </c>
      <c r="C7299" s="8" t="s">
        <v>12191</v>
      </c>
      <c r="D7299" s="7" t="s">
        <v>24250</v>
      </c>
      <c r="E7299" s="9">
        <v>3.75</v>
      </c>
      <c r="F7299" s="9">
        <v>0</v>
      </c>
      <c r="G7299" s="9">
        <v>95869102.25</v>
      </c>
      <c r="H7299" s="9">
        <f t="shared" si="226"/>
        <v>95869102.250000298</v>
      </c>
      <c r="I7299" s="9">
        <f t="shared" si="227"/>
        <v>-2.9802322387695313E-7</v>
      </c>
      <c r="J7299" s="8" t="s">
        <v>24241</v>
      </c>
    </row>
    <row r="7300" spans="1:10" x14ac:dyDescent="0.35">
      <c r="A7300" s="12">
        <v>7291</v>
      </c>
      <c r="B7300" s="12" t="s">
        <v>4895</v>
      </c>
      <c r="C7300" s="12" t="s">
        <v>12191</v>
      </c>
      <c r="D7300" s="11" t="s">
        <v>24251</v>
      </c>
      <c r="E7300" s="13">
        <v>261400</v>
      </c>
      <c r="F7300" s="13">
        <v>0</v>
      </c>
      <c r="G7300" s="13">
        <v>95607702.25</v>
      </c>
      <c r="H7300" s="13">
        <f t="shared" si="226"/>
        <v>95607702.250000298</v>
      </c>
      <c r="I7300" s="13">
        <f t="shared" si="227"/>
        <v>-2.9802322387695313E-7</v>
      </c>
      <c r="J7300" s="12" t="s">
        <v>24241</v>
      </c>
    </row>
    <row r="7301" spans="1:10" x14ac:dyDescent="0.35">
      <c r="A7301" s="8">
        <v>7292</v>
      </c>
      <c r="B7301" s="8" t="s">
        <v>4895</v>
      </c>
      <c r="C7301" s="8" t="s">
        <v>12191</v>
      </c>
      <c r="D7301" s="7" t="s">
        <v>24252</v>
      </c>
      <c r="E7301" s="9">
        <v>50</v>
      </c>
      <c r="F7301" s="9">
        <v>0</v>
      </c>
      <c r="G7301" s="9">
        <v>95607652.25</v>
      </c>
      <c r="H7301" s="9">
        <f t="shared" si="226"/>
        <v>95607652.250000298</v>
      </c>
      <c r="I7301" s="9">
        <f t="shared" si="227"/>
        <v>-2.9802322387695313E-7</v>
      </c>
      <c r="J7301" s="8" t="s">
        <v>24241</v>
      </c>
    </row>
    <row r="7302" spans="1:10" x14ac:dyDescent="0.35">
      <c r="A7302" s="12">
        <v>7293</v>
      </c>
      <c r="B7302" s="12" t="s">
        <v>4895</v>
      </c>
      <c r="C7302" s="12" t="s">
        <v>12191</v>
      </c>
      <c r="D7302" s="11" t="s">
        <v>24253</v>
      </c>
      <c r="E7302" s="13">
        <v>3.75</v>
      </c>
      <c r="F7302" s="13">
        <v>0</v>
      </c>
      <c r="G7302" s="13">
        <v>95607648.5</v>
      </c>
      <c r="H7302" s="13">
        <f t="shared" si="226"/>
        <v>95607648.500000298</v>
      </c>
      <c r="I7302" s="13">
        <f t="shared" si="227"/>
        <v>-2.9802322387695313E-7</v>
      </c>
      <c r="J7302" s="12" t="s">
        <v>24241</v>
      </c>
    </row>
    <row r="7303" spans="1:10" x14ac:dyDescent="0.35">
      <c r="A7303" s="8">
        <v>7294</v>
      </c>
      <c r="B7303" s="8" t="s">
        <v>4895</v>
      </c>
      <c r="C7303" s="8" t="s">
        <v>12191</v>
      </c>
      <c r="D7303" s="7" t="s">
        <v>24254</v>
      </c>
      <c r="E7303" s="9">
        <v>290600</v>
      </c>
      <c r="F7303" s="9">
        <v>0</v>
      </c>
      <c r="G7303" s="9">
        <v>95317048.5</v>
      </c>
      <c r="H7303" s="9">
        <f t="shared" si="226"/>
        <v>95317048.500000298</v>
      </c>
      <c r="I7303" s="9">
        <f t="shared" si="227"/>
        <v>-2.9802322387695313E-7</v>
      </c>
      <c r="J7303" s="8" t="s">
        <v>24241</v>
      </c>
    </row>
    <row r="7304" spans="1:10" x14ac:dyDescent="0.35">
      <c r="A7304" s="12">
        <v>7295</v>
      </c>
      <c r="B7304" s="12" t="s">
        <v>4895</v>
      </c>
      <c r="C7304" s="12" t="s">
        <v>12191</v>
      </c>
      <c r="D7304" s="11" t="s">
        <v>24255</v>
      </c>
      <c r="E7304" s="13">
        <v>50</v>
      </c>
      <c r="F7304" s="13">
        <v>0</v>
      </c>
      <c r="G7304" s="13">
        <v>95316998.5</v>
      </c>
      <c r="H7304" s="13">
        <f t="shared" si="226"/>
        <v>95316998.500000298</v>
      </c>
      <c r="I7304" s="13">
        <f t="shared" si="227"/>
        <v>-2.9802322387695313E-7</v>
      </c>
      <c r="J7304" s="12" t="s">
        <v>24241</v>
      </c>
    </row>
    <row r="7305" spans="1:10" x14ac:dyDescent="0.35">
      <c r="A7305" s="8">
        <v>7296</v>
      </c>
      <c r="B7305" s="8" t="s">
        <v>4895</v>
      </c>
      <c r="C7305" s="8" t="s">
        <v>12191</v>
      </c>
      <c r="D7305" s="7" t="s">
        <v>24256</v>
      </c>
      <c r="E7305" s="9">
        <v>3.75</v>
      </c>
      <c r="F7305" s="9">
        <v>0</v>
      </c>
      <c r="G7305" s="9">
        <v>95316994.75</v>
      </c>
      <c r="H7305" s="9">
        <f t="shared" si="226"/>
        <v>95316994.750000298</v>
      </c>
      <c r="I7305" s="9">
        <f t="shared" si="227"/>
        <v>-2.9802322387695313E-7</v>
      </c>
      <c r="J7305" s="8" t="s">
        <v>24241</v>
      </c>
    </row>
    <row r="7306" spans="1:10" x14ac:dyDescent="0.35">
      <c r="A7306" s="12">
        <v>7297</v>
      </c>
      <c r="B7306" s="12" t="s">
        <v>4895</v>
      </c>
      <c r="C7306" s="12" t="s">
        <v>12191</v>
      </c>
      <c r="D7306" s="11" t="s">
        <v>24257</v>
      </c>
      <c r="E7306" s="13">
        <v>146000</v>
      </c>
      <c r="F7306" s="13">
        <v>0</v>
      </c>
      <c r="G7306" s="13">
        <v>95170994.75</v>
      </c>
      <c r="H7306" s="13">
        <f t="shared" ref="H7306:H7369" si="228">H7305-E7306+F7306</f>
        <v>95170994.750000298</v>
      </c>
      <c r="I7306" s="13">
        <f t="shared" ref="I7306:I7369" si="229">G7306-H7306</f>
        <v>-2.9802322387695313E-7</v>
      </c>
      <c r="J7306" s="12" t="s">
        <v>24241</v>
      </c>
    </row>
    <row r="7307" spans="1:10" x14ac:dyDescent="0.35">
      <c r="A7307" s="8">
        <v>7298</v>
      </c>
      <c r="B7307" s="8" t="s">
        <v>4895</v>
      </c>
      <c r="C7307" s="8" t="s">
        <v>12191</v>
      </c>
      <c r="D7307" s="7" t="s">
        <v>24258</v>
      </c>
      <c r="E7307" s="9">
        <v>50</v>
      </c>
      <c r="F7307" s="9">
        <v>0</v>
      </c>
      <c r="G7307" s="9">
        <v>95170944.75</v>
      </c>
      <c r="H7307" s="9">
        <f t="shared" si="228"/>
        <v>95170944.750000298</v>
      </c>
      <c r="I7307" s="9">
        <f t="shared" si="229"/>
        <v>-2.9802322387695313E-7</v>
      </c>
      <c r="J7307" s="8" t="s">
        <v>24259</v>
      </c>
    </row>
    <row r="7308" spans="1:10" x14ac:dyDescent="0.35">
      <c r="A7308" s="12">
        <v>7299</v>
      </c>
      <c r="B7308" s="12" t="s">
        <v>4895</v>
      </c>
      <c r="C7308" s="12" t="s">
        <v>12191</v>
      </c>
      <c r="D7308" s="11" t="s">
        <v>24260</v>
      </c>
      <c r="E7308" s="13">
        <v>3.75</v>
      </c>
      <c r="F7308" s="13">
        <v>0</v>
      </c>
      <c r="G7308" s="13">
        <v>95170941</v>
      </c>
      <c r="H7308" s="13">
        <f t="shared" si="228"/>
        <v>95170941.000000298</v>
      </c>
      <c r="I7308" s="13">
        <f t="shared" si="229"/>
        <v>-2.9802322387695313E-7</v>
      </c>
      <c r="J7308" s="12" t="s">
        <v>24259</v>
      </c>
    </row>
    <row r="7309" spans="1:10" x14ac:dyDescent="0.35">
      <c r="A7309" s="8">
        <v>7300</v>
      </c>
      <c r="B7309" s="8" t="s">
        <v>4895</v>
      </c>
      <c r="C7309" s="8" t="s">
        <v>12191</v>
      </c>
      <c r="D7309" s="7" t="s">
        <v>24261</v>
      </c>
      <c r="E7309" s="9">
        <v>1000000</v>
      </c>
      <c r="F7309" s="9">
        <v>0</v>
      </c>
      <c r="G7309" s="9">
        <v>94170941</v>
      </c>
      <c r="H7309" s="9">
        <f t="shared" si="228"/>
        <v>94170941.000000298</v>
      </c>
      <c r="I7309" s="9">
        <f t="shared" si="229"/>
        <v>-2.9802322387695313E-7</v>
      </c>
      <c r="J7309" s="8" t="s">
        <v>24259</v>
      </c>
    </row>
    <row r="7310" spans="1:10" x14ac:dyDescent="0.35">
      <c r="A7310" s="12">
        <v>7301</v>
      </c>
      <c r="B7310" s="12" t="s">
        <v>4895</v>
      </c>
      <c r="C7310" s="12" t="s">
        <v>12191</v>
      </c>
      <c r="D7310" s="11" t="s">
        <v>24262</v>
      </c>
      <c r="E7310" s="13">
        <v>50</v>
      </c>
      <c r="F7310" s="13">
        <v>0</v>
      </c>
      <c r="G7310" s="13">
        <v>94170891</v>
      </c>
      <c r="H7310" s="13">
        <f t="shared" si="228"/>
        <v>94170891.000000298</v>
      </c>
      <c r="I7310" s="13">
        <f t="shared" si="229"/>
        <v>-2.9802322387695313E-7</v>
      </c>
      <c r="J7310" s="12" t="s">
        <v>24259</v>
      </c>
    </row>
    <row r="7311" spans="1:10" x14ac:dyDescent="0.35">
      <c r="A7311" s="8">
        <v>7302</v>
      </c>
      <c r="B7311" s="8" t="s">
        <v>4895</v>
      </c>
      <c r="C7311" s="8" t="s">
        <v>12191</v>
      </c>
      <c r="D7311" s="7" t="s">
        <v>24263</v>
      </c>
      <c r="E7311" s="9">
        <v>3.75</v>
      </c>
      <c r="F7311" s="9">
        <v>0</v>
      </c>
      <c r="G7311" s="9">
        <v>94170887.25</v>
      </c>
      <c r="H7311" s="9">
        <f t="shared" si="228"/>
        <v>94170887.250000298</v>
      </c>
      <c r="I7311" s="9">
        <f t="shared" si="229"/>
        <v>-2.9802322387695313E-7</v>
      </c>
      <c r="J7311" s="8" t="s">
        <v>24259</v>
      </c>
    </row>
    <row r="7312" spans="1:10" x14ac:dyDescent="0.35">
      <c r="A7312" s="12">
        <v>7303</v>
      </c>
      <c r="B7312" s="12" t="s">
        <v>4895</v>
      </c>
      <c r="C7312" s="12" t="s">
        <v>12191</v>
      </c>
      <c r="D7312" s="11" t="s">
        <v>24264</v>
      </c>
      <c r="E7312" s="13">
        <v>1000000</v>
      </c>
      <c r="F7312" s="13">
        <v>0</v>
      </c>
      <c r="G7312" s="13">
        <v>93170887.25</v>
      </c>
      <c r="H7312" s="13">
        <f t="shared" si="228"/>
        <v>93170887.250000298</v>
      </c>
      <c r="I7312" s="13">
        <f t="shared" si="229"/>
        <v>-2.9802322387695313E-7</v>
      </c>
      <c r="J7312" s="12" t="s">
        <v>24259</v>
      </c>
    </row>
    <row r="7313" spans="1:10" x14ac:dyDescent="0.35">
      <c r="A7313" s="8">
        <v>7304</v>
      </c>
      <c r="B7313" s="8" t="s">
        <v>4895</v>
      </c>
      <c r="C7313" s="8" t="s">
        <v>12191</v>
      </c>
      <c r="D7313" s="7" t="s">
        <v>24265</v>
      </c>
      <c r="E7313" s="9">
        <v>50</v>
      </c>
      <c r="F7313" s="9">
        <v>0</v>
      </c>
      <c r="G7313" s="9">
        <v>93170837.25</v>
      </c>
      <c r="H7313" s="9">
        <f t="shared" si="228"/>
        <v>93170837.250000298</v>
      </c>
      <c r="I7313" s="9">
        <f t="shared" si="229"/>
        <v>-2.9802322387695313E-7</v>
      </c>
      <c r="J7313" s="8" t="s">
        <v>24259</v>
      </c>
    </row>
    <row r="7314" spans="1:10" x14ac:dyDescent="0.35">
      <c r="A7314" s="12">
        <v>7305</v>
      </c>
      <c r="B7314" s="12" t="s">
        <v>4895</v>
      </c>
      <c r="C7314" s="12" t="s">
        <v>12191</v>
      </c>
      <c r="D7314" s="11" t="s">
        <v>24266</v>
      </c>
      <c r="E7314" s="13">
        <v>3.75</v>
      </c>
      <c r="F7314" s="13">
        <v>0</v>
      </c>
      <c r="G7314" s="13">
        <v>93170833.5</v>
      </c>
      <c r="H7314" s="13">
        <f t="shared" si="228"/>
        <v>93170833.500000298</v>
      </c>
      <c r="I7314" s="13">
        <f t="shared" si="229"/>
        <v>-2.9802322387695313E-7</v>
      </c>
      <c r="J7314" s="12" t="s">
        <v>24259</v>
      </c>
    </row>
    <row r="7315" spans="1:10" x14ac:dyDescent="0.35">
      <c r="A7315" s="8">
        <v>7306</v>
      </c>
      <c r="B7315" s="8" t="s">
        <v>4895</v>
      </c>
      <c r="C7315" s="8" t="s">
        <v>12191</v>
      </c>
      <c r="D7315" s="7" t="s">
        <v>24267</v>
      </c>
      <c r="E7315" s="9">
        <v>550000</v>
      </c>
      <c r="F7315" s="9">
        <v>0</v>
      </c>
      <c r="G7315" s="9">
        <v>92620833.5</v>
      </c>
      <c r="H7315" s="9">
        <f t="shared" si="228"/>
        <v>92620833.500000298</v>
      </c>
      <c r="I7315" s="9">
        <f t="shared" si="229"/>
        <v>-2.9802322387695313E-7</v>
      </c>
      <c r="J7315" s="8" t="s">
        <v>24259</v>
      </c>
    </row>
    <row r="7316" spans="1:10" x14ac:dyDescent="0.35">
      <c r="A7316" s="12">
        <v>7307</v>
      </c>
      <c r="B7316" s="12" t="s">
        <v>4895</v>
      </c>
      <c r="C7316" s="12" t="s">
        <v>12191</v>
      </c>
      <c r="D7316" s="11" t="s">
        <v>24268</v>
      </c>
      <c r="E7316" s="13">
        <v>50</v>
      </c>
      <c r="F7316" s="13">
        <v>0</v>
      </c>
      <c r="G7316" s="13">
        <v>92620783.5</v>
      </c>
      <c r="H7316" s="13">
        <f t="shared" si="228"/>
        <v>92620783.500000298</v>
      </c>
      <c r="I7316" s="13">
        <f t="shared" si="229"/>
        <v>-2.9802322387695313E-7</v>
      </c>
      <c r="J7316" s="12" t="s">
        <v>24259</v>
      </c>
    </row>
    <row r="7317" spans="1:10" x14ac:dyDescent="0.35">
      <c r="A7317" s="8">
        <v>7308</v>
      </c>
      <c r="B7317" s="8" t="s">
        <v>4895</v>
      </c>
      <c r="C7317" s="8" t="s">
        <v>12191</v>
      </c>
      <c r="D7317" s="7" t="s">
        <v>24269</v>
      </c>
      <c r="E7317" s="9">
        <v>3.75</v>
      </c>
      <c r="F7317" s="9">
        <v>0</v>
      </c>
      <c r="G7317" s="9">
        <v>92620779.75</v>
      </c>
      <c r="H7317" s="9">
        <f t="shared" si="228"/>
        <v>92620779.750000298</v>
      </c>
      <c r="I7317" s="9">
        <f t="shared" si="229"/>
        <v>-2.9802322387695313E-7</v>
      </c>
      <c r="J7317" s="8" t="s">
        <v>24259</v>
      </c>
    </row>
    <row r="7318" spans="1:10" x14ac:dyDescent="0.35">
      <c r="A7318" s="12">
        <v>7309</v>
      </c>
      <c r="B7318" s="12" t="s">
        <v>4895</v>
      </c>
      <c r="C7318" s="12" t="s">
        <v>12191</v>
      </c>
      <c r="D7318" s="11" t="s">
        <v>24270</v>
      </c>
      <c r="E7318" s="13">
        <v>20000</v>
      </c>
      <c r="F7318" s="13">
        <v>0</v>
      </c>
      <c r="G7318" s="13">
        <v>92600779.75</v>
      </c>
      <c r="H7318" s="13">
        <f t="shared" si="228"/>
        <v>92600779.750000298</v>
      </c>
      <c r="I7318" s="13">
        <f t="shared" si="229"/>
        <v>-2.9802322387695313E-7</v>
      </c>
      <c r="J7318" s="12" t="s">
        <v>24259</v>
      </c>
    </row>
    <row r="7319" spans="1:10" x14ac:dyDescent="0.35">
      <c r="A7319" s="8">
        <v>7310</v>
      </c>
      <c r="B7319" s="8" t="s">
        <v>4895</v>
      </c>
      <c r="C7319" s="8" t="s">
        <v>12191</v>
      </c>
      <c r="D7319" s="7" t="s">
        <v>24271</v>
      </c>
      <c r="E7319" s="9">
        <v>25</v>
      </c>
      <c r="F7319" s="9">
        <v>0</v>
      </c>
      <c r="G7319" s="9">
        <v>92600754.75</v>
      </c>
      <c r="H7319" s="9">
        <f t="shared" si="228"/>
        <v>92600754.750000298</v>
      </c>
      <c r="I7319" s="9">
        <f t="shared" si="229"/>
        <v>-2.9802322387695313E-7</v>
      </c>
      <c r="J7319" s="8" t="s">
        <v>24259</v>
      </c>
    </row>
    <row r="7320" spans="1:10" x14ac:dyDescent="0.35">
      <c r="A7320" s="12">
        <v>7311</v>
      </c>
      <c r="B7320" s="12" t="s">
        <v>4895</v>
      </c>
      <c r="C7320" s="12" t="s">
        <v>12191</v>
      </c>
      <c r="D7320" s="11" t="s">
        <v>24272</v>
      </c>
      <c r="E7320" s="13">
        <v>1.88</v>
      </c>
      <c r="F7320" s="13">
        <v>0</v>
      </c>
      <c r="G7320" s="13">
        <v>92600752.870000005</v>
      </c>
      <c r="H7320" s="13">
        <f t="shared" si="228"/>
        <v>92600752.870000303</v>
      </c>
      <c r="I7320" s="13">
        <f t="shared" si="229"/>
        <v>-2.9802322387695313E-7</v>
      </c>
      <c r="J7320" s="12" t="s">
        <v>24259</v>
      </c>
    </row>
    <row r="7321" spans="1:10" x14ac:dyDescent="0.35">
      <c r="A7321" s="8">
        <v>7312</v>
      </c>
      <c r="B7321" s="8" t="s">
        <v>4895</v>
      </c>
      <c r="C7321" s="8" t="s">
        <v>24273</v>
      </c>
      <c r="D7321" s="7" t="s">
        <v>24274</v>
      </c>
      <c r="E7321" s="9">
        <v>76000</v>
      </c>
      <c r="F7321" s="9">
        <v>0</v>
      </c>
      <c r="G7321" s="9">
        <v>92524752.870000005</v>
      </c>
      <c r="H7321" s="9">
        <f t="shared" si="228"/>
        <v>92524752.870000303</v>
      </c>
      <c r="I7321" s="9">
        <f t="shared" si="229"/>
        <v>-2.9802322387695313E-7</v>
      </c>
      <c r="J7321" s="8" t="s">
        <v>24259</v>
      </c>
    </row>
    <row r="7322" spans="1:10" x14ac:dyDescent="0.35">
      <c r="A7322" s="12">
        <v>7313</v>
      </c>
      <c r="B7322" s="12" t="s">
        <v>4895</v>
      </c>
      <c r="C7322" s="12" t="s">
        <v>24273</v>
      </c>
      <c r="D7322" s="11" t="s">
        <v>24275</v>
      </c>
      <c r="E7322" s="13">
        <v>50</v>
      </c>
      <c r="F7322" s="13">
        <v>0</v>
      </c>
      <c r="G7322" s="13">
        <v>92524702.870000005</v>
      </c>
      <c r="H7322" s="13">
        <f t="shared" si="228"/>
        <v>92524702.870000303</v>
      </c>
      <c r="I7322" s="13">
        <f t="shared" si="229"/>
        <v>-2.9802322387695313E-7</v>
      </c>
      <c r="J7322" s="12" t="s">
        <v>24259</v>
      </c>
    </row>
    <row r="7323" spans="1:10" x14ac:dyDescent="0.35">
      <c r="A7323" s="8">
        <v>7314</v>
      </c>
      <c r="B7323" s="8" t="s">
        <v>4895</v>
      </c>
      <c r="C7323" s="8" t="s">
        <v>24273</v>
      </c>
      <c r="D7323" s="7" t="s">
        <v>24276</v>
      </c>
      <c r="E7323" s="9">
        <v>3.75</v>
      </c>
      <c r="F7323" s="9">
        <v>0</v>
      </c>
      <c r="G7323" s="9">
        <v>92524699.120000005</v>
      </c>
      <c r="H7323" s="9">
        <f t="shared" si="228"/>
        <v>92524699.120000303</v>
      </c>
      <c r="I7323" s="9">
        <f t="shared" si="229"/>
        <v>-2.9802322387695313E-7</v>
      </c>
      <c r="J7323" s="8" t="s">
        <v>24259</v>
      </c>
    </row>
    <row r="7324" spans="1:10" x14ac:dyDescent="0.35">
      <c r="A7324" s="12">
        <v>7315</v>
      </c>
      <c r="B7324" s="12" t="s">
        <v>4895</v>
      </c>
      <c r="C7324" s="12" t="s">
        <v>24273</v>
      </c>
      <c r="D7324" s="11" t="s">
        <v>24277</v>
      </c>
      <c r="E7324" s="13">
        <v>70000</v>
      </c>
      <c r="F7324" s="13">
        <v>0</v>
      </c>
      <c r="G7324" s="13">
        <v>92454699.120000005</v>
      </c>
      <c r="H7324" s="13">
        <f t="shared" si="228"/>
        <v>92454699.120000303</v>
      </c>
      <c r="I7324" s="13">
        <f t="shared" si="229"/>
        <v>-2.9802322387695313E-7</v>
      </c>
      <c r="J7324" s="12" t="s">
        <v>24278</v>
      </c>
    </row>
    <row r="7325" spans="1:10" x14ac:dyDescent="0.35">
      <c r="A7325" s="8">
        <v>7316</v>
      </c>
      <c r="B7325" s="8" t="s">
        <v>4895</v>
      </c>
      <c r="C7325" s="8" t="s">
        <v>24273</v>
      </c>
      <c r="D7325" s="7" t="s">
        <v>24279</v>
      </c>
      <c r="E7325" s="9">
        <v>50</v>
      </c>
      <c r="F7325" s="9">
        <v>0</v>
      </c>
      <c r="G7325" s="9">
        <v>92454649.120000005</v>
      </c>
      <c r="H7325" s="9">
        <f t="shared" si="228"/>
        <v>92454649.120000303</v>
      </c>
      <c r="I7325" s="9">
        <f t="shared" si="229"/>
        <v>-2.9802322387695313E-7</v>
      </c>
      <c r="J7325" s="8" t="s">
        <v>24278</v>
      </c>
    </row>
    <row r="7326" spans="1:10" x14ac:dyDescent="0.35">
      <c r="A7326" s="12">
        <v>7317</v>
      </c>
      <c r="B7326" s="12" t="s">
        <v>4895</v>
      </c>
      <c r="C7326" s="12" t="s">
        <v>24273</v>
      </c>
      <c r="D7326" s="11" t="s">
        <v>24280</v>
      </c>
      <c r="E7326" s="13">
        <v>3.75</v>
      </c>
      <c r="F7326" s="13">
        <v>0</v>
      </c>
      <c r="G7326" s="13">
        <v>92454645.370000005</v>
      </c>
      <c r="H7326" s="13">
        <f t="shared" si="228"/>
        <v>92454645.370000303</v>
      </c>
      <c r="I7326" s="13">
        <f t="shared" si="229"/>
        <v>-2.9802322387695313E-7</v>
      </c>
      <c r="J7326" s="12" t="s">
        <v>24278</v>
      </c>
    </row>
    <row r="7327" spans="1:10" x14ac:dyDescent="0.35">
      <c r="A7327" s="8">
        <v>7318</v>
      </c>
      <c r="B7327" s="8" t="s">
        <v>4895</v>
      </c>
      <c r="C7327" s="8" t="s">
        <v>24273</v>
      </c>
      <c r="D7327" s="7" t="s">
        <v>24281</v>
      </c>
      <c r="E7327" s="9">
        <v>500000</v>
      </c>
      <c r="F7327" s="9">
        <v>0</v>
      </c>
      <c r="G7327" s="9">
        <v>91954645.370000005</v>
      </c>
      <c r="H7327" s="9">
        <f t="shared" si="228"/>
        <v>91954645.370000303</v>
      </c>
      <c r="I7327" s="9">
        <f t="shared" si="229"/>
        <v>-2.9802322387695313E-7</v>
      </c>
      <c r="J7327" s="8" t="s">
        <v>24278</v>
      </c>
    </row>
    <row r="7328" spans="1:10" x14ac:dyDescent="0.35">
      <c r="A7328" s="12">
        <v>7319</v>
      </c>
      <c r="B7328" s="12" t="s">
        <v>4895</v>
      </c>
      <c r="C7328" s="12" t="s">
        <v>24273</v>
      </c>
      <c r="D7328" s="11" t="s">
        <v>24282</v>
      </c>
      <c r="E7328" s="13">
        <v>50</v>
      </c>
      <c r="F7328" s="13">
        <v>0</v>
      </c>
      <c r="G7328" s="13">
        <v>91954595.370000005</v>
      </c>
      <c r="H7328" s="13">
        <f t="shared" si="228"/>
        <v>91954595.370000303</v>
      </c>
      <c r="I7328" s="13">
        <f t="shared" si="229"/>
        <v>-2.9802322387695313E-7</v>
      </c>
      <c r="J7328" s="12" t="s">
        <v>24278</v>
      </c>
    </row>
    <row r="7329" spans="1:10" x14ac:dyDescent="0.35">
      <c r="A7329" s="8">
        <v>7320</v>
      </c>
      <c r="B7329" s="8" t="s">
        <v>4895</v>
      </c>
      <c r="C7329" s="8" t="s">
        <v>24273</v>
      </c>
      <c r="D7329" s="7" t="s">
        <v>24283</v>
      </c>
      <c r="E7329" s="9">
        <v>3.75</v>
      </c>
      <c r="F7329" s="9">
        <v>0</v>
      </c>
      <c r="G7329" s="9">
        <v>91954591.620000005</v>
      </c>
      <c r="H7329" s="9">
        <f t="shared" si="228"/>
        <v>91954591.620000303</v>
      </c>
      <c r="I7329" s="9">
        <f t="shared" si="229"/>
        <v>-2.9802322387695313E-7</v>
      </c>
      <c r="J7329" s="8" t="s">
        <v>24278</v>
      </c>
    </row>
    <row r="7330" spans="1:10" x14ac:dyDescent="0.35">
      <c r="A7330" s="12">
        <v>7321</v>
      </c>
      <c r="B7330" s="12" t="s">
        <v>4895</v>
      </c>
      <c r="C7330" s="12" t="s">
        <v>24273</v>
      </c>
      <c r="D7330" s="11" t="s">
        <v>24284</v>
      </c>
      <c r="E7330" s="13">
        <v>255000</v>
      </c>
      <c r="F7330" s="13">
        <v>0</v>
      </c>
      <c r="G7330" s="13">
        <v>91699591.620000005</v>
      </c>
      <c r="H7330" s="13">
        <f t="shared" si="228"/>
        <v>91699591.620000303</v>
      </c>
      <c r="I7330" s="13">
        <f t="shared" si="229"/>
        <v>-2.9802322387695313E-7</v>
      </c>
      <c r="J7330" s="12" t="s">
        <v>24278</v>
      </c>
    </row>
    <row r="7331" spans="1:10" x14ac:dyDescent="0.35">
      <c r="A7331" s="8">
        <v>7322</v>
      </c>
      <c r="B7331" s="8" t="s">
        <v>4895</v>
      </c>
      <c r="C7331" s="8" t="s">
        <v>24273</v>
      </c>
      <c r="D7331" s="7" t="s">
        <v>24285</v>
      </c>
      <c r="E7331" s="9">
        <v>50</v>
      </c>
      <c r="F7331" s="9">
        <v>0</v>
      </c>
      <c r="G7331" s="9">
        <v>91699541.620000005</v>
      </c>
      <c r="H7331" s="9">
        <f t="shared" si="228"/>
        <v>91699541.620000303</v>
      </c>
      <c r="I7331" s="9">
        <f t="shared" si="229"/>
        <v>-2.9802322387695313E-7</v>
      </c>
      <c r="J7331" s="8" t="s">
        <v>24278</v>
      </c>
    </row>
    <row r="7332" spans="1:10" x14ac:dyDescent="0.35">
      <c r="A7332" s="12">
        <v>7323</v>
      </c>
      <c r="B7332" s="12" t="s">
        <v>4895</v>
      </c>
      <c r="C7332" s="12" t="s">
        <v>24273</v>
      </c>
      <c r="D7332" s="11" t="s">
        <v>24286</v>
      </c>
      <c r="E7332" s="13">
        <v>3.75</v>
      </c>
      <c r="F7332" s="13">
        <v>0</v>
      </c>
      <c r="G7332" s="13">
        <v>91699537.870000005</v>
      </c>
      <c r="H7332" s="13">
        <f t="shared" si="228"/>
        <v>91699537.870000303</v>
      </c>
      <c r="I7332" s="13">
        <f t="shared" si="229"/>
        <v>-2.9802322387695313E-7</v>
      </c>
      <c r="J7332" s="12" t="s">
        <v>24278</v>
      </c>
    </row>
    <row r="7333" spans="1:10" x14ac:dyDescent="0.35">
      <c r="A7333" s="8">
        <v>7324</v>
      </c>
      <c r="B7333" s="8" t="s">
        <v>4895</v>
      </c>
      <c r="C7333" s="8" t="s">
        <v>24273</v>
      </c>
      <c r="D7333" s="7" t="s">
        <v>24287</v>
      </c>
      <c r="E7333" s="9">
        <v>0</v>
      </c>
      <c r="F7333" s="9">
        <v>1500000</v>
      </c>
      <c r="G7333" s="9">
        <v>93199537.870000005</v>
      </c>
      <c r="H7333" s="9">
        <f t="shared" si="228"/>
        <v>93199537.870000303</v>
      </c>
      <c r="I7333" s="9">
        <f t="shared" si="229"/>
        <v>-2.9802322387695313E-7</v>
      </c>
      <c r="J7333" s="8" t="s">
        <v>24278</v>
      </c>
    </row>
    <row r="7334" spans="1:10" x14ac:dyDescent="0.35">
      <c r="A7334" s="12">
        <v>7325</v>
      </c>
      <c r="B7334" s="12" t="s">
        <v>4895</v>
      </c>
      <c r="C7334" s="12" t="s">
        <v>24273</v>
      </c>
      <c r="D7334" s="11" t="s">
        <v>24288</v>
      </c>
      <c r="E7334" s="13">
        <v>50</v>
      </c>
      <c r="F7334" s="13">
        <v>0</v>
      </c>
      <c r="G7334" s="13">
        <v>93199487.870000005</v>
      </c>
      <c r="H7334" s="13">
        <f t="shared" si="228"/>
        <v>93199487.870000303</v>
      </c>
      <c r="I7334" s="13">
        <f t="shared" si="229"/>
        <v>-2.9802322387695313E-7</v>
      </c>
      <c r="J7334" s="12" t="s">
        <v>24278</v>
      </c>
    </row>
    <row r="7335" spans="1:10" x14ac:dyDescent="0.35">
      <c r="A7335" s="8">
        <v>7326</v>
      </c>
      <c r="B7335" s="8" t="s">
        <v>4895</v>
      </c>
      <c r="C7335" s="8" t="s">
        <v>24273</v>
      </c>
      <c r="D7335" s="7" t="s">
        <v>24289</v>
      </c>
      <c r="E7335" s="9">
        <v>132900</v>
      </c>
      <c r="F7335" s="9">
        <v>0</v>
      </c>
      <c r="G7335" s="9">
        <v>93066587.870000005</v>
      </c>
      <c r="H7335" s="9">
        <f t="shared" si="228"/>
        <v>93066587.870000303</v>
      </c>
      <c r="I7335" s="9">
        <f t="shared" si="229"/>
        <v>-2.9802322387695313E-7</v>
      </c>
      <c r="J7335" s="8" t="s">
        <v>24278</v>
      </c>
    </row>
    <row r="7336" spans="1:10" x14ac:dyDescent="0.35">
      <c r="A7336" s="12">
        <v>7327</v>
      </c>
      <c r="B7336" s="12" t="s">
        <v>4895</v>
      </c>
      <c r="C7336" s="12" t="s">
        <v>24273</v>
      </c>
      <c r="D7336" s="11" t="s">
        <v>24290</v>
      </c>
      <c r="E7336" s="13">
        <v>50</v>
      </c>
      <c r="F7336" s="13">
        <v>0</v>
      </c>
      <c r="G7336" s="13">
        <v>93066537.870000005</v>
      </c>
      <c r="H7336" s="13">
        <f t="shared" si="228"/>
        <v>93066537.870000303</v>
      </c>
      <c r="I7336" s="13">
        <f t="shared" si="229"/>
        <v>-2.9802322387695313E-7</v>
      </c>
      <c r="J7336" s="12" t="s">
        <v>24278</v>
      </c>
    </row>
    <row r="7337" spans="1:10" x14ac:dyDescent="0.35">
      <c r="A7337" s="8">
        <v>7328</v>
      </c>
      <c r="B7337" s="8" t="s">
        <v>4895</v>
      </c>
      <c r="C7337" s="8" t="s">
        <v>24273</v>
      </c>
      <c r="D7337" s="7" t="s">
        <v>24291</v>
      </c>
      <c r="E7337" s="9">
        <v>3.75</v>
      </c>
      <c r="F7337" s="9">
        <v>0</v>
      </c>
      <c r="G7337" s="9">
        <v>93066534.120000005</v>
      </c>
      <c r="H7337" s="9">
        <f t="shared" si="228"/>
        <v>93066534.120000303</v>
      </c>
      <c r="I7337" s="9">
        <f t="shared" si="229"/>
        <v>-2.9802322387695313E-7</v>
      </c>
      <c r="J7337" s="8" t="s">
        <v>24278</v>
      </c>
    </row>
    <row r="7338" spans="1:10" x14ac:dyDescent="0.35">
      <c r="A7338" s="12">
        <v>7329</v>
      </c>
      <c r="B7338" s="12" t="s">
        <v>4895</v>
      </c>
      <c r="C7338" s="12" t="s">
        <v>24273</v>
      </c>
      <c r="D7338" s="11" t="s">
        <v>24292</v>
      </c>
      <c r="E7338" s="13">
        <v>845600</v>
      </c>
      <c r="F7338" s="13">
        <v>0</v>
      </c>
      <c r="G7338" s="13">
        <v>92220934.120000005</v>
      </c>
      <c r="H7338" s="13">
        <f t="shared" si="228"/>
        <v>92220934.120000303</v>
      </c>
      <c r="I7338" s="13">
        <f t="shared" si="229"/>
        <v>-2.9802322387695313E-7</v>
      </c>
      <c r="J7338" s="12" t="s">
        <v>24278</v>
      </c>
    </row>
    <row r="7339" spans="1:10" x14ac:dyDescent="0.35">
      <c r="A7339" s="8">
        <v>7330</v>
      </c>
      <c r="B7339" s="8" t="s">
        <v>4895</v>
      </c>
      <c r="C7339" s="8" t="s">
        <v>24273</v>
      </c>
      <c r="D7339" s="7" t="s">
        <v>24293</v>
      </c>
      <c r="E7339" s="9">
        <v>50</v>
      </c>
      <c r="F7339" s="9">
        <v>0</v>
      </c>
      <c r="G7339" s="9">
        <v>92220884.120000005</v>
      </c>
      <c r="H7339" s="9">
        <f t="shared" si="228"/>
        <v>92220884.120000303</v>
      </c>
      <c r="I7339" s="9">
        <f t="shared" si="229"/>
        <v>-2.9802322387695313E-7</v>
      </c>
      <c r="J7339" s="8" t="s">
        <v>24294</v>
      </c>
    </row>
    <row r="7340" spans="1:10" x14ac:dyDescent="0.35">
      <c r="A7340" s="12">
        <v>7331</v>
      </c>
      <c r="B7340" s="12" t="s">
        <v>4895</v>
      </c>
      <c r="C7340" s="12" t="s">
        <v>24273</v>
      </c>
      <c r="D7340" s="11" t="s">
        <v>24295</v>
      </c>
      <c r="E7340" s="13">
        <v>3.75</v>
      </c>
      <c r="F7340" s="13">
        <v>0</v>
      </c>
      <c r="G7340" s="13">
        <v>92220880.370000005</v>
      </c>
      <c r="H7340" s="13">
        <f t="shared" si="228"/>
        <v>92220880.370000303</v>
      </c>
      <c r="I7340" s="13">
        <f t="shared" si="229"/>
        <v>-2.9802322387695313E-7</v>
      </c>
      <c r="J7340" s="12" t="s">
        <v>24294</v>
      </c>
    </row>
    <row r="7341" spans="1:10" x14ac:dyDescent="0.35">
      <c r="A7341" s="8">
        <v>7332</v>
      </c>
      <c r="B7341" s="8" t="s">
        <v>4895</v>
      </c>
      <c r="C7341" s="8" t="s">
        <v>24273</v>
      </c>
      <c r="D7341" s="7" t="s">
        <v>24296</v>
      </c>
      <c r="E7341" s="9">
        <v>295000</v>
      </c>
      <c r="F7341" s="9">
        <v>0</v>
      </c>
      <c r="G7341" s="9">
        <v>91925880.370000005</v>
      </c>
      <c r="H7341" s="9">
        <f t="shared" si="228"/>
        <v>91925880.370000303</v>
      </c>
      <c r="I7341" s="9">
        <f t="shared" si="229"/>
        <v>-2.9802322387695313E-7</v>
      </c>
      <c r="J7341" s="8" t="s">
        <v>24294</v>
      </c>
    </row>
    <row r="7342" spans="1:10" x14ac:dyDescent="0.35">
      <c r="A7342" s="12">
        <v>7333</v>
      </c>
      <c r="B7342" s="12" t="s">
        <v>4895</v>
      </c>
      <c r="C7342" s="12" t="s">
        <v>24273</v>
      </c>
      <c r="D7342" s="11" t="s">
        <v>24297</v>
      </c>
      <c r="E7342" s="13">
        <v>50</v>
      </c>
      <c r="F7342" s="13">
        <v>0</v>
      </c>
      <c r="G7342" s="13">
        <v>91925830.370000005</v>
      </c>
      <c r="H7342" s="13">
        <f t="shared" si="228"/>
        <v>91925830.370000303</v>
      </c>
      <c r="I7342" s="13">
        <f t="shared" si="229"/>
        <v>-2.9802322387695313E-7</v>
      </c>
      <c r="J7342" s="12" t="s">
        <v>24294</v>
      </c>
    </row>
    <row r="7343" spans="1:10" x14ac:dyDescent="0.35">
      <c r="A7343" s="8">
        <v>7334</v>
      </c>
      <c r="B7343" s="8" t="s">
        <v>4895</v>
      </c>
      <c r="C7343" s="8" t="s">
        <v>24273</v>
      </c>
      <c r="D7343" s="7" t="s">
        <v>24298</v>
      </c>
      <c r="E7343" s="9">
        <v>3.75</v>
      </c>
      <c r="F7343" s="9">
        <v>0</v>
      </c>
      <c r="G7343" s="9">
        <v>91925826.620000005</v>
      </c>
      <c r="H7343" s="9">
        <f t="shared" si="228"/>
        <v>91925826.620000303</v>
      </c>
      <c r="I7343" s="9">
        <f t="shared" si="229"/>
        <v>-2.9802322387695313E-7</v>
      </c>
      <c r="J7343" s="8" t="s">
        <v>24294</v>
      </c>
    </row>
    <row r="7344" spans="1:10" x14ac:dyDescent="0.35">
      <c r="A7344" s="12">
        <v>7335</v>
      </c>
      <c r="B7344" s="12" t="s">
        <v>4895</v>
      </c>
      <c r="C7344" s="12" t="s">
        <v>24273</v>
      </c>
      <c r="D7344" s="11" t="s">
        <v>24299</v>
      </c>
      <c r="E7344" s="13">
        <v>273100</v>
      </c>
      <c r="F7344" s="13">
        <v>0</v>
      </c>
      <c r="G7344" s="13">
        <v>91652726.620000005</v>
      </c>
      <c r="H7344" s="13">
        <f t="shared" si="228"/>
        <v>91652726.620000303</v>
      </c>
      <c r="I7344" s="13">
        <f t="shared" si="229"/>
        <v>-2.9802322387695313E-7</v>
      </c>
      <c r="J7344" s="12" t="s">
        <v>24294</v>
      </c>
    </row>
    <row r="7345" spans="1:10" x14ac:dyDescent="0.35">
      <c r="A7345" s="8">
        <v>7336</v>
      </c>
      <c r="B7345" s="8" t="s">
        <v>4895</v>
      </c>
      <c r="C7345" s="8" t="s">
        <v>24273</v>
      </c>
      <c r="D7345" s="7" t="s">
        <v>24300</v>
      </c>
      <c r="E7345" s="9">
        <v>50</v>
      </c>
      <c r="F7345" s="9">
        <v>0</v>
      </c>
      <c r="G7345" s="9">
        <v>91652676.620000005</v>
      </c>
      <c r="H7345" s="9">
        <f t="shared" si="228"/>
        <v>91652676.620000303</v>
      </c>
      <c r="I7345" s="9">
        <f t="shared" si="229"/>
        <v>-2.9802322387695313E-7</v>
      </c>
      <c r="J7345" s="8" t="s">
        <v>24294</v>
      </c>
    </row>
    <row r="7346" spans="1:10" x14ac:dyDescent="0.35">
      <c r="A7346" s="12">
        <v>7337</v>
      </c>
      <c r="B7346" s="12" t="s">
        <v>4895</v>
      </c>
      <c r="C7346" s="12" t="s">
        <v>24273</v>
      </c>
      <c r="D7346" s="11" t="s">
        <v>24301</v>
      </c>
      <c r="E7346" s="13">
        <v>3.75</v>
      </c>
      <c r="F7346" s="13">
        <v>0</v>
      </c>
      <c r="G7346" s="13">
        <v>91652672.870000005</v>
      </c>
      <c r="H7346" s="13">
        <f t="shared" si="228"/>
        <v>91652672.870000303</v>
      </c>
      <c r="I7346" s="13">
        <f t="shared" si="229"/>
        <v>-2.9802322387695313E-7</v>
      </c>
      <c r="J7346" s="12" t="s">
        <v>24294</v>
      </c>
    </row>
    <row r="7347" spans="1:10" x14ac:dyDescent="0.35">
      <c r="A7347" s="8">
        <v>7338</v>
      </c>
      <c r="B7347" s="8" t="s">
        <v>4895</v>
      </c>
      <c r="C7347" s="8" t="s">
        <v>24273</v>
      </c>
      <c r="D7347" s="7" t="s">
        <v>24302</v>
      </c>
      <c r="E7347" s="9">
        <v>330000</v>
      </c>
      <c r="F7347" s="9">
        <v>0</v>
      </c>
      <c r="G7347" s="9">
        <v>91322672.870000005</v>
      </c>
      <c r="H7347" s="9">
        <f t="shared" si="228"/>
        <v>91322672.870000303</v>
      </c>
      <c r="I7347" s="9">
        <f t="shared" si="229"/>
        <v>-2.9802322387695313E-7</v>
      </c>
      <c r="J7347" s="8" t="s">
        <v>24294</v>
      </c>
    </row>
    <row r="7348" spans="1:10" x14ac:dyDescent="0.35">
      <c r="A7348" s="12">
        <v>7339</v>
      </c>
      <c r="B7348" s="12" t="s">
        <v>4895</v>
      </c>
      <c r="C7348" s="12" t="s">
        <v>24273</v>
      </c>
      <c r="D7348" s="11" t="s">
        <v>24303</v>
      </c>
      <c r="E7348" s="13">
        <v>50</v>
      </c>
      <c r="F7348" s="13">
        <v>0</v>
      </c>
      <c r="G7348" s="13">
        <v>91322622.870000005</v>
      </c>
      <c r="H7348" s="13">
        <f t="shared" si="228"/>
        <v>91322622.870000303</v>
      </c>
      <c r="I7348" s="13">
        <f t="shared" si="229"/>
        <v>-2.9802322387695313E-7</v>
      </c>
      <c r="J7348" s="12" t="s">
        <v>24294</v>
      </c>
    </row>
    <row r="7349" spans="1:10" x14ac:dyDescent="0.35">
      <c r="A7349" s="8">
        <v>7340</v>
      </c>
      <c r="B7349" s="8" t="s">
        <v>4895</v>
      </c>
      <c r="C7349" s="8" t="s">
        <v>24273</v>
      </c>
      <c r="D7349" s="7" t="s">
        <v>24304</v>
      </c>
      <c r="E7349" s="9">
        <v>3.75</v>
      </c>
      <c r="F7349" s="9">
        <v>0</v>
      </c>
      <c r="G7349" s="9">
        <v>91322619.120000005</v>
      </c>
      <c r="H7349" s="9">
        <f t="shared" si="228"/>
        <v>91322619.120000303</v>
      </c>
      <c r="I7349" s="9">
        <f t="shared" si="229"/>
        <v>-2.9802322387695313E-7</v>
      </c>
      <c r="J7349" s="8" t="s">
        <v>24294</v>
      </c>
    </row>
    <row r="7350" spans="1:10" x14ac:dyDescent="0.35">
      <c r="A7350" s="12">
        <v>7341</v>
      </c>
      <c r="B7350" s="12" t="s">
        <v>4895</v>
      </c>
      <c r="C7350" s="12" t="s">
        <v>24273</v>
      </c>
      <c r="D7350" s="11" t="s">
        <v>24305</v>
      </c>
      <c r="E7350" s="13">
        <v>71500</v>
      </c>
      <c r="F7350" s="13">
        <v>0</v>
      </c>
      <c r="G7350" s="13">
        <v>91251119.120000005</v>
      </c>
      <c r="H7350" s="13">
        <f t="shared" si="228"/>
        <v>91251119.120000303</v>
      </c>
      <c r="I7350" s="13">
        <f t="shared" si="229"/>
        <v>-2.9802322387695313E-7</v>
      </c>
      <c r="J7350" s="12" t="s">
        <v>24294</v>
      </c>
    </row>
    <row r="7351" spans="1:10" x14ac:dyDescent="0.35">
      <c r="A7351" s="8">
        <v>7342</v>
      </c>
      <c r="B7351" s="8" t="s">
        <v>4895</v>
      </c>
      <c r="C7351" s="8" t="s">
        <v>24273</v>
      </c>
      <c r="D7351" s="7" t="s">
        <v>24306</v>
      </c>
      <c r="E7351" s="9">
        <v>50</v>
      </c>
      <c r="F7351" s="9">
        <v>0</v>
      </c>
      <c r="G7351" s="9">
        <v>91251069.120000005</v>
      </c>
      <c r="H7351" s="9">
        <f t="shared" si="228"/>
        <v>91251069.120000303</v>
      </c>
      <c r="I7351" s="9">
        <f t="shared" si="229"/>
        <v>-2.9802322387695313E-7</v>
      </c>
      <c r="J7351" s="8" t="s">
        <v>24294</v>
      </c>
    </row>
    <row r="7352" spans="1:10" x14ac:dyDescent="0.35">
      <c r="A7352" s="12">
        <v>7343</v>
      </c>
      <c r="B7352" s="12" t="s">
        <v>4895</v>
      </c>
      <c r="C7352" s="12" t="s">
        <v>24273</v>
      </c>
      <c r="D7352" s="11" t="s">
        <v>24307</v>
      </c>
      <c r="E7352" s="13">
        <v>3.75</v>
      </c>
      <c r="F7352" s="13">
        <v>0</v>
      </c>
      <c r="G7352" s="13">
        <v>91251065.370000005</v>
      </c>
      <c r="H7352" s="13">
        <f t="shared" si="228"/>
        <v>91251065.370000303</v>
      </c>
      <c r="I7352" s="13">
        <f t="shared" si="229"/>
        <v>-2.9802322387695313E-7</v>
      </c>
      <c r="J7352" s="12" t="s">
        <v>24294</v>
      </c>
    </row>
    <row r="7353" spans="1:10" x14ac:dyDescent="0.35">
      <c r="A7353" s="8">
        <v>7344</v>
      </c>
      <c r="B7353" s="8" t="s">
        <v>4895</v>
      </c>
      <c r="C7353" s="8" t="s">
        <v>24273</v>
      </c>
      <c r="D7353" s="7" t="s">
        <v>24308</v>
      </c>
      <c r="E7353" s="9">
        <v>219000</v>
      </c>
      <c r="F7353" s="9">
        <v>0</v>
      </c>
      <c r="G7353" s="9">
        <v>91032065.370000005</v>
      </c>
      <c r="H7353" s="9">
        <f t="shared" si="228"/>
        <v>91032065.370000303</v>
      </c>
      <c r="I7353" s="9">
        <f t="shared" si="229"/>
        <v>-2.9802322387695313E-7</v>
      </c>
      <c r="J7353" s="8" t="s">
        <v>24294</v>
      </c>
    </row>
    <row r="7354" spans="1:10" x14ac:dyDescent="0.35">
      <c r="A7354" s="12">
        <v>7345</v>
      </c>
      <c r="B7354" s="12" t="s">
        <v>4895</v>
      </c>
      <c r="C7354" s="12" t="s">
        <v>24273</v>
      </c>
      <c r="D7354" s="11" t="s">
        <v>24309</v>
      </c>
      <c r="E7354" s="13">
        <v>50</v>
      </c>
      <c r="F7354" s="13">
        <v>0</v>
      </c>
      <c r="G7354" s="13">
        <v>91032015.370000005</v>
      </c>
      <c r="H7354" s="13">
        <f t="shared" si="228"/>
        <v>91032015.370000303</v>
      </c>
      <c r="I7354" s="13">
        <f t="shared" si="229"/>
        <v>-2.9802322387695313E-7</v>
      </c>
      <c r="J7354" s="12" t="s">
        <v>24294</v>
      </c>
    </row>
    <row r="7355" spans="1:10" x14ac:dyDescent="0.35">
      <c r="A7355" s="8">
        <v>7346</v>
      </c>
      <c r="B7355" s="8" t="s">
        <v>4895</v>
      </c>
      <c r="C7355" s="8" t="s">
        <v>24273</v>
      </c>
      <c r="D7355" s="7" t="s">
        <v>24310</v>
      </c>
      <c r="E7355" s="9">
        <v>3.75</v>
      </c>
      <c r="F7355" s="9">
        <v>0</v>
      </c>
      <c r="G7355" s="9">
        <v>91032011.620000005</v>
      </c>
      <c r="H7355" s="9">
        <f t="shared" si="228"/>
        <v>91032011.620000303</v>
      </c>
      <c r="I7355" s="9">
        <f t="shared" si="229"/>
        <v>-2.9802322387695313E-7</v>
      </c>
      <c r="J7355" s="8" t="s">
        <v>24294</v>
      </c>
    </row>
    <row r="7356" spans="1:10" x14ac:dyDescent="0.35">
      <c r="A7356" s="12">
        <v>7347</v>
      </c>
      <c r="B7356" s="12" t="s">
        <v>4895</v>
      </c>
      <c r="C7356" s="12" t="s">
        <v>24273</v>
      </c>
      <c r="D7356" s="11" t="s">
        <v>24311</v>
      </c>
      <c r="E7356" s="13">
        <v>633800</v>
      </c>
      <c r="F7356" s="13">
        <v>0</v>
      </c>
      <c r="G7356" s="13">
        <v>90398211.620000005</v>
      </c>
      <c r="H7356" s="13">
        <f t="shared" si="228"/>
        <v>90398211.620000303</v>
      </c>
      <c r="I7356" s="13">
        <f t="shared" si="229"/>
        <v>-2.9802322387695313E-7</v>
      </c>
      <c r="J7356" s="12" t="s">
        <v>24294</v>
      </c>
    </row>
    <row r="7357" spans="1:10" x14ac:dyDescent="0.35">
      <c r="A7357" s="8">
        <v>7348</v>
      </c>
      <c r="B7357" s="8" t="s">
        <v>4895</v>
      </c>
      <c r="C7357" s="8" t="s">
        <v>24273</v>
      </c>
      <c r="D7357" s="7" t="s">
        <v>24312</v>
      </c>
      <c r="E7357" s="9">
        <v>50</v>
      </c>
      <c r="F7357" s="9">
        <v>0</v>
      </c>
      <c r="G7357" s="9">
        <v>90398161.620000005</v>
      </c>
      <c r="H7357" s="9">
        <f t="shared" si="228"/>
        <v>90398161.620000303</v>
      </c>
      <c r="I7357" s="9">
        <f t="shared" si="229"/>
        <v>-2.9802322387695313E-7</v>
      </c>
      <c r="J7357" s="8" t="s">
        <v>24313</v>
      </c>
    </row>
    <row r="7358" spans="1:10" x14ac:dyDescent="0.35">
      <c r="A7358" s="12">
        <v>7349</v>
      </c>
      <c r="B7358" s="12" t="s">
        <v>4895</v>
      </c>
      <c r="C7358" s="12" t="s">
        <v>24273</v>
      </c>
      <c r="D7358" s="11" t="s">
        <v>24314</v>
      </c>
      <c r="E7358" s="13">
        <v>3.75</v>
      </c>
      <c r="F7358" s="13">
        <v>0</v>
      </c>
      <c r="G7358" s="13">
        <v>90398157.870000005</v>
      </c>
      <c r="H7358" s="13">
        <f t="shared" si="228"/>
        <v>90398157.870000303</v>
      </c>
      <c r="I7358" s="13">
        <f t="shared" si="229"/>
        <v>-2.9802322387695313E-7</v>
      </c>
      <c r="J7358" s="12" t="s">
        <v>24313</v>
      </c>
    </row>
    <row r="7359" spans="1:10" x14ac:dyDescent="0.35">
      <c r="A7359" s="8">
        <v>7350</v>
      </c>
      <c r="B7359" s="8" t="s">
        <v>4895</v>
      </c>
      <c r="C7359" s="8" t="s">
        <v>24273</v>
      </c>
      <c r="D7359" s="7" t="s">
        <v>24315</v>
      </c>
      <c r="E7359" s="9">
        <v>408900</v>
      </c>
      <c r="F7359" s="9">
        <v>0</v>
      </c>
      <c r="G7359" s="9">
        <v>89989257.870000005</v>
      </c>
      <c r="H7359" s="9">
        <f t="shared" si="228"/>
        <v>89989257.870000303</v>
      </c>
      <c r="I7359" s="9">
        <f t="shared" si="229"/>
        <v>-2.9802322387695313E-7</v>
      </c>
      <c r="J7359" s="8" t="s">
        <v>24313</v>
      </c>
    </row>
    <row r="7360" spans="1:10" x14ac:dyDescent="0.35">
      <c r="A7360" s="12">
        <v>7351</v>
      </c>
      <c r="B7360" s="12" t="s">
        <v>4895</v>
      </c>
      <c r="C7360" s="12" t="s">
        <v>24273</v>
      </c>
      <c r="D7360" s="11" t="s">
        <v>24316</v>
      </c>
      <c r="E7360" s="13">
        <v>50</v>
      </c>
      <c r="F7360" s="13">
        <v>0</v>
      </c>
      <c r="G7360" s="13">
        <v>89989207.870000005</v>
      </c>
      <c r="H7360" s="13">
        <f t="shared" si="228"/>
        <v>89989207.870000303</v>
      </c>
      <c r="I7360" s="13">
        <f t="shared" si="229"/>
        <v>-2.9802322387695313E-7</v>
      </c>
      <c r="J7360" s="12" t="s">
        <v>24313</v>
      </c>
    </row>
    <row r="7361" spans="1:10" x14ac:dyDescent="0.35">
      <c r="A7361" s="8">
        <v>7352</v>
      </c>
      <c r="B7361" s="8" t="s">
        <v>4895</v>
      </c>
      <c r="C7361" s="8" t="s">
        <v>24273</v>
      </c>
      <c r="D7361" s="7" t="s">
        <v>24317</v>
      </c>
      <c r="E7361" s="9">
        <v>3.75</v>
      </c>
      <c r="F7361" s="9">
        <v>0</v>
      </c>
      <c r="G7361" s="9">
        <v>89989204.120000005</v>
      </c>
      <c r="H7361" s="9">
        <f t="shared" si="228"/>
        <v>89989204.120000303</v>
      </c>
      <c r="I7361" s="9">
        <f t="shared" si="229"/>
        <v>-2.9802322387695313E-7</v>
      </c>
      <c r="J7361" s="8" t="s">
        <v>24313</v>
      </c>
    </row>
    <row r="7362" spans="1:10" x14ac:dyDescent="0.35">
      <c r="A7362" s="12">
        <v>7353</v>
      </c>
      <c r="B7362" s="12" t="s">
        <v>4895</v>
      </c>
      <c r="C7362" s="12" t="s">
        <v>24273</v>
      </c>
      <c r="D7362" s="11" t="s">
        <v>24318</v>
      </c>
      <c r="E7362" s="13">
        <v>43800</v>
      </c>
      <c r="F7362" s="13">
        <v>0</v>
      </c>
      <c r="G7362" s="13">
        <v>89945404.120000005</v>
      </c>
      <c r="H7362" s="13">
        <f t="shared" si="228"/>
        <v>89945404.120000303</v>
      </c>
      <c r="I7362" s="13">
        <f t="shared" si="229"/>
        <v>-2.9802322387695313E-7</v>
      </c>
      <c r="J7362" s="12" t="s">
        <v>24313</v>
      </c>
    </row>
    <row r="7363" spans="1:10" x14ac:dyDescent="0.35">
      <c r="A7363" s="8">
        <v>7354</v>
      </c>
      <c r="B7363" s="8" t="s">
        <v>4895</v>
      </c>
      <c r="C7363" s="8" t="s">
        <v>24273</v>
      </c>
      <c r="D7363" s="7" t="s">
        <v>24319</v>
      </c>
      <c r="E7363" s="9">
        <v>25</v>
      </c>
      <c r="F7363" s="9">
        <v>0</v>
      </c>
      <c r="G7363" s="9">
        <v>89945379.120000005</v>
      </c>
      <c r="H7363" s="9">
        <f t="shared" si="228"/>
        <v>89945379.120000303</v>
      </c>
      <c r="I7363" s="9">
        <f t="shared" si="229"/>
        <v>-2.9802322387695313E-7</v>
      </c>
      <c r="J7363" s="8" t="s">
        <v>24313</v>
      </c>
    </row>
    <row r="7364" spans="1:10" x14ac:dyDescent="0.35">
      <c r="A7364" s="12">
        <v>7355</v>
      </c>
      <c r="B7364" s="12" t="s">
        <v>4895</v>
      </c>
      <c r="C7364" s="12" t="s">
        <v>24273</v>
      </c>
      <c r="D7364" s="11" t="s">
        <v>24320</v>
      </c>
      <c r="E7364" s="13">
        <v>1.88</v>
      </c>
      <c r="F7364" s="13">
        <v>0</v>
      </c>
      <c r="G7364" s="13">
        <v>89945377.239999995</v>
      </c>
      <c r="H7364" s="13">
        <f t="shared" si="228"/>
        <v>89945377.240000308</v>
      </c>
      <c r="I7364" s="13">
        <f t="shared" si="229"/>
        <v>-3.1292438507080078E-7</v>
      </c>
      <c r="J7364" s="12" t="s">
        <v>24313</v>
      </c>
    </row>
    <row r="7365" spans="1:10" x14ac:dyDescent="0.35">
      <c r="A7365" s="8">
        <v>7356</v>
      </c>
      <c r="B7365" s="8" t="s">
        <v>4895</v>
      </c>
      <c r="C7365" s="8" t="s">
        <v>24273</v>
      </c>
      <c r="D7365" s="7" t="s">
        <v>24321</v>
      </c>
      <c r="E7365" s="9">
        <v>192700</v>
      </c>
      <c r="F7365" s="9">
        <v>0</v>
      </c>
      <c r="G7365" s="9">
        <v>89752677.239999995</v>
      </c>
      <c r="H7365" s="9">
        <f t="shared" si="228"/>
        <v>89752677.240000308</v>
      </c>
      <c r="I7365" s="9">
        <f t="shared" si="229"/>
        <v>-3.1292438507080078E-7</v>
      </c>
      <c r="J7365" s="8" t="s">
        <v>24313</v>
      </c>
    </row>
    <row r="7366" spans="1:10" x14ac:dyDescent="0.35">
      <c r="A7366" s="12">
        <v>7357</v>
      </c>
      <c r="B7366" s="12" t="s">
        <v>4895</v>
      </c>
      <c r="C7366" s="12" t="s">
        <v>24273</v>
      </c>
      <c r="D7366" s="11" t="s">
        <v>24322</v>
      </c>
      <c r="E7366" s="13">
        <v>50</v>
      </c>
      <c r="F7366" s="13">
        <v>0</v>
      </c>
      <c r="G7366" s="13">
        <v>89752627.239999995</v>
      </c>
      <c r="H7366" s="13">
        <f t="shared" si="228"/>
        <v>89752627.240000308</v>
      </c>
      <c r="I7366" s="13">
        <f t="shared" si="229"/>
        <v>-3.1292438507080078E-7</v>
      </c>
      <c r="J7366" s="12" t="s">
        <v>24313</v>
      </c>
    </row>
    <row r="7367" spans="1:10" x14ac:dyDescent="0.35">
      <c r="A7367" s="8">
        <v>7358</v>
      </c>
      <c r="B7367" s="8" t="s">
        <v>4895</v>
      </c>
      <c r="C7367" s="8" t="s">
        <v>24273</v>
      </c>
      <c r="D7367" s="7" t="s">
        <v>24323</v>
      </c>
      <c r="E7367" s="9">
        <v>3.75</v>
      </c>
      <c r="F7367" s="9">
        <v>0</v>
      </c>
      <c r="G7367" s="9">
        <v>89752623.489999995</v>
      </c>
      <c r="H7367" s="9">
        <f t="shared" si="228"/>
        <v>89752623.490000308</v>
      </c>
      <c r="I7367" s="9">
        <f t="shared" si="229"/>
        <v>-3.1292438507080078E-7</v>
      </c>
      <c r="J7367" s="8" t="s">
        <v>24313</v>
      </c>
    </row>
    <row r="7368" spans="1:10" x14ac:dyDescent="0.35">
      <c r="A7368" s="12">
        <v>7359</v>
      </c>
      <c r="B7368" s="12" t="s">
        <v>4895</v>
      </c>
      <c r="C7368" s="12" t="s">
        <v>24273</v>
      </c>
      <c r="D7368" s="11" t="s">
        <v>24324</v>
      </c>
      <c r="E7368" s="13">
        <v>169400</v>
      </c>
      <c r="F7368" s="13">
        <v>0</v>
      </c>
      <c r="G7368" s="13">
        <v>89583223.489999995</v>
      </c>
      <c r="H7368" s="13">
        <f t="shared" si="228"/>
        <v>89583223.490000308</v>
      </c>
      <c r="I7368" s="13">
        <f t="shared" si="229"/>
        <v>-3.1292438507080078E-7</v>
      </c>
      <c r="J7368" s="12" t="s">
        <v>24313</v>
      </c>
    </row>
    <row r="7369" spans="1:10" x14ac:dyDescent="0.35">
      <c r="A7369" s="8">
        <v>7360</v>
      </c>
      <c r="B7369" s="8" t="s">
        <v>4895</v>
      </c>
      <c r="C7369" s="8" t="s">
        <v>24273</v>
      </c>
      <c r="D7369" s="7" t="s">
        <v>24325</v>
      </c>
      <c r="E7369" s="9">
        <v>50</v>
      </c>
      <c r="F7369" s="9">
        <v>0</v>
      </c>
      <c r="G7369" s="9">
        <v>89583173.489999995</v>
      </c>
      <c r="H7369" s="9">
        <f t="shared" si="228"/>
        <v>89583173.490000308</v>
      </c>
      <c r="I7369" s="9">
        <f t="shared" si="229"/>
        <v>-3.1292438507080078E-7</v>
      </c>
      <c r="J7369" s="8" t="s">
        <v>24313</v>
      </c>
    </row>
    <row r="7370" spans="1:10" x14ac:dyDescent="0.35">
      <c r="A7370" s="12">
        <v>7361</v>
      </c>
      <c r="B7370" s="12" t="s">
        <v>4895</v>
      </c>
      <c r="C7370" s="12" t="s">
        <v>24273</v>
      </c>
      <c r="D7370" s="11" t="s">
        <v>24326</v>
      </c>
      <c r="E7370" s="13">
        <v>3.75</v>
      </c>
      <c r="F7370" s="13">
        <v>0</v>
      </c>
      <c r="G7370" s="13">
        <v>89583169.739999995</v>
      </c>
      <c r="H7370" s="13">
        <f t="shared" ref="H7370:H7433" si="230">H7369-E7370+F7370</f>
        <v>89583169.740000308</v>
      </c>
      <c r="I7370" s="13">
        <f t="shared" ref="I7370:I7433" si="231">G7370-H7370</f>
        <v>-3.1292438507080078E-7</v>
      </c>
      <c r="J7370" s="12" t="s">
        <v>24313</v>
      </c>
    </row>
    <row r="7371" spans="1:10" x14ac:dyDescent="0.35">
      <c r="A7371" s="8">
        <v>7362</v>
      </c>
      <c r="B7371" s="8" t="s">
        <v>4895</v>
      </c>
      <c r="C7371" s="8" t="s">
        <v>24273</v>
      </c>
      <c r="D7371" s="7" t="s">
        <v>24327</v>
      </c>
      <c r="E7371" s="9">
        <v>134300</v>
      </c>
      <c r="F7371" s="9">
        <v>0</v>
      </c>
      <c r="G7371" s="9">
        <v>89448869.739999995</v>
      </c>
      <c r="H7371" s="9">
        <f t="shared" si="230"/>
        <v>89448869.740000308</v>
      </c>
      <c r="I7371" s="9">
        <f t="shared" si="231"/>
        <v>-3.1292438507080078E-7</v>
      </c>
      <c r="J7371" s="8" t="s">
        <v>24313</v>
      </c>
    </row>
    <row r="7372" spans="1:10" x14ac:dyDescent="0.35">
      <c r="A7372" s="12">
        <v>7363</v>
      </c>
      <c r="B7372" s="12" t="s">
        <v>4895</v>
      </c>
      <c r="C7372" s="12" t="s">
        <v>24273</v>
      </c>
      <c r="D7372" s="11" t="s">
        <v>24328</v>
      </c>
      <c r="E7372" s="13">
        <v>50</v>
      </c>
      <c r="F7372" s="13">
        <v>0</v>
      </c>
      <c r="G7372" s="13">
        <v>89448819.739999995</v>
      </c>
      <c r="H7372" s="13">
        <f t="shared" si="230"/>
        <v>89448819.740000308</v>
      </c>
      <c r="I7372" s="13">
        <f t="shared" si="231"/>
        <v>-3.1292438507080078E-7</v>
      </c>
      <c r="J7372" s="12" t="s">
        <v>24313</v>
      </c>
    </row>
    <row r="7373" spans="1:10" x14ac:dyDescent="0.35">
      <c r="A7373" s="8">
        <v>7364</v>
      </c>
      <c r="B7373" s="8" t="s">
        <v>4895</v>
      </c>
      <c r="C7373" s="8" t="s">
        <v>24273</v>
      </c>
      <c r="D7373" s="7" t="s">
        <v>24329</v>
      </c>
      <c r="E7373" s="9">
        <v>3.75</v>
      </c>
      <c r="F7373" s="9">
        <v>0</v>
      </c>
      <c r="G7373" s="9">
        <v>89448815.989999995</v>
      </c>
      <c r="H7373" s="9">
        <f t="shared" si="230"/>
        <v>89448815.990000308</v>
      </c>
      <c r="I7373" s="9">
        <f t="shared" si="231"/>
        <v>-3.1292438507080078E-7</v>
      </c>
      <c r="J7373" s="8" t="s">
        <v>24313</v>
      </c>
    </row>
    <row r="7374" spans="1:10" x14ac:dyDescent="0.35">
      <c r="A7374" s="12">
        <v>7365</v>
      </c>
      <c r="B7374" s="12" t="s">
        <v>4895</v>
      </c>
      <c r="C7374" s="12" t="s">
        <v>24273</v>
      </c>
      <c r="D7374" s="11" t="s">
        <v>24330</v>
      </c>
      <c r="E7374" s="13">
        <v>324200</v>
      </c>
      <c r="F7374" s="13">
        <v>0</v>
      </c>
      <c r="G7374" s="13">
        <v>89124615.989999995</v>
      </c>
      <c r="H7374" s="13">
        <f t="shared" si="230"/>
        <v>89124615.990000308</v>
      </c>
      <c r="I7374" s="13">
        <f t="shared" si="231"/>
        <v>-3.1292438507080078E-7</v>
      </c>
      <c r="J7374" s="12" t="s">
        <v>24331</v>
      </c>
    </row>
    <row r="7375" spans="1:10" x14ac:dyDescent="0.35">
      <c r="A7375" s="8">
        <v>7366</v>
      </c>
      <c r="B7375" s="8" t="s">
        <v>4895</v>
      </c>
      <c r="C7375" s="8" t="s">
        <v>24273</v>
      </c>
      <c r="D7375" s="7" t="s">
        <v>24332</v>
      </c>
      <c r="E7375" s="9">
        <v>50</v>
      </c>
      <c r="F7375" s="9">
        <v>0</v>
      </c>
      <c r="G7375" s="9">
        <v>89124565.989999995</v>
      </c>
      <c r="H7375" s="9">
        <f t="shared" si="230"/>
        <v>89124565.990000308</v>
      </c>
      <c r="I7375" s="9">
        <f t="shared" si="231"/>
        <v>-3.1292438507080078E-7</v>
      </c>
      <c r="J7375" s="8" t="s">
        <v>24331</v>
      </c>
    </row>
    <row r="7376" spans="1:10" x14ac:dyDescent="0.35">
      <c r="A7376" s="12">
        <v>7367</v>
      </c>
      <c r="B7376" s="12" t="s">
        <v>4895</v>
      </c>
      <c r="C7376" s="12" t="s">
        <v>24273</v>
      </c>
      <c r="D7376" s="11" t="s">
        <v>24333</v>
      </c>
      <c r="E7376" s="13">
        <v>3.75</v>
      </c>
      <c r="F7376" s="13">
        <v>0</v>
      </c>
      <c r="G7376" s="13">
        <v>89124562.239999995</v>
      </c>
      <c r="H7376" s="13">
        <f t="shared" si="230"/>
        <v>89124562.240000308</v>
      </c>
      <c r="I7376" s="13">
        <f t="shared" si="231"/>
        <v>-3.1292438507080078E-7</v>
      </c>
      <c r="J7376" s="12" t="s">
        <v>24331</v>
      </c>
    </row>
    <row r="7377" spans="1:10" x14ac:dyDescent="0.35">
      <c r="A7377" s="8">
        <v>7368</v>
      </c>
      <c r="B7377" s="8" t="s">
        <v>4895</v>
      </c>
      <c r="C7377" s="8" t="s">
        <v>24273</v>
      </c>
      <c r="D7377" s="7" t="s">
        <v>24334</v>
      </c>
      <c r="E7377" s="9">
        <v>154800</v>
      </c>
      <c r="F7377" s="9">
        <v>0</v>
      </c>
      <c r="G7377" s="9">
        <v>88969762.239999995</v>
      </c>
      <c r="H7377" s="9">
        <f t="shared" si="230"/>
        <v>88969762.240000308</v>
      </c>
      <c r="I7377" s="9">
        <f t="shared" si="231"/>
        <v>-3.1292438507080078E-7</v>
      </c>
      <c r="J7377" s="8" t="s">
        <v>24331</v>
      </c>
    </row>
    <row r="7378" spans="1:10" x14ac:dyDescent="0.35">
      <c r="A7378" s="12">
        <v>7369</v>
      </c>
      <c r="B7378" s="12" t="s">
        <v>4895</v>
      </c>
      <c r="C7378" s="12" t="s">
        <v>24273</v>
      </c>
      <c r="D7378" s="11" t="s">
        <v>24335</v>
      </c>
      <c r="E7378" s="13">
        <v>50</v>
      </c>
      <c r="F7378" s="13">
        <v>0</v>
      </c>
      <c r="G7378" s="13">
        <v>88969712.239999995</v>
      </c>
      <c r="H7378" s="13">
        <f t="shared" si="230"/>
        <v>88969712.240000308</v>
      </c>
      <c r="I7378" s="13">
        <f t="shared" si="231"/>
        <v>-3.1292438507080078E-7</v>
      </c>
      <c r="J7378" s="12" t="s">
        <v>24331</v>
      </c>
    </row>
    <row r="7379" spans="1:10" x14ac:dyDescent="0.35">
      <c r="A7379" s="8">
        <v>7370</v>
      </c>
      <c r="B7379" s="8" t="s">
        <v>4895</v>
      </c>
      <c r="C7379" s="8" t="s">
        <v>24273</v>
      </c>
      <c r="D7379" s="7" t="s">
        <v>24336</v>
      </c>
      <c r="E7379" s="9">
        <v>3.75</v>
      </c>
      <c r="F7379" s="9">
        <v>0</v>
      </c>
      <c r="G7379" s="9">
        <v>88969708.489999995</v>
      </c>
      <c r="H7379" s="9">
        <f t="shared" si="230"/>
        <v>88969708.490000308</v>
      </c>
      <c r="I7379" s="9">
        <f t="shared" si="231"/>
        <v>-3.1292438507080078E-7</v>
      </c>
      <c r="J7379" s="8" t="s">
        <v>24331</v>
      </c>
    </row>
    <row r="7380" spans="1:10" x14ac:dyDescent="0.35">
      <c r="A7380" s="12">
        <v>7371</v>
      </c>
      <c r="B7380" s="12" t="s">
        <v>4895</v>
      </c>
      <c r="C7380" s="12" t="s">
        <v>24273</v>
      </c>
      <c r="D7380" s="11" t="s">
        <v>24337</v>
      </c>
      <c r="E7380" s="13">
        <v>200000</v>
      </c>
      <c r="F7380" s="13">
        <v>0</v>
      </c>
      <c r="G7380" s="13">
        <v>88769708.489999995</v>
      </c>
      <c r="H7380" s="13">
        <f t="shared" si="230"/>
        <v>88769708.490000308</v>
      </c>
      <c r="I7380" s="13">
        <f t="shared" si="231"/>
        <v>-3.1292438507080078E-7</v>
      </c>
      <c r="J7380" s="12" t="s">
        <v>24331</v>
      </c>
    </row>
    <row r="7381" spans="1:10" x14ac:dyDescent="0.35">
      <c r="A7381" s="8">
        <v>7372</v>
      </c>
      <c r="B7381" s="8" t="s">
        <v>4895</v>
      </c>
      <c r="C7381" s="8" t="s">
        <v>24273</v>
      </c>
      <c r="D7381" s="7" t="s">
        <v>24338</v>
      </c>
      <c r="E7381" s="9">
        <v>50</v>
      </c>
      <c r="F7381" s="9">
        <v>0</v>
      </c>
      <c r="G7381" s="9">
        <v>88769658.489999995</v>
      </c>
      <c r="H7381" s="9">
        <f t="shared" si="230"/>
        <v>88769658.490000308</v>
      </c>
      <c r="I7381" s="9">
        <f t="shared" si="231"/>
        <v>-3.1292438507080078E-7</v>
      </c>
      <c r="J7381" s="8" t="s">
        <v>24331</v>
      </c>
    </row>
    <row r="7382" spans="1:10" x14ac:dyDescent="0.35">
      <c r="A7382" s="12">
        <v>7373</v>
      </c>
      <c r="B7382" s="12" t="s">
        <v>4895</v>
      </c>
      <c r="C7382" s="12" t="s">
        <v>24273</v>
      </c>
      <c r="D7382" s="11" t="s">
        <v>24339</v>
      </c>
      <c r="E7382" s="13">
        <v>3.75</v>
      </c>
      <c r="F7382" s="13">
        <v>0</v>
      </c>
      <c r="G7382" s="13">
        <v>88769654.739999995</v>
      </c>
      <c r="H7382" s="13">
        <f t="shared" si="230"/>
        <v>88769654.740000308</v>
      </c>
      <c r="I7382" s="13">
        <f t="shared" si="231"/>
        <v>-3.1292438507080078E-7</v>
      </c>
      <c r="J7382" s="12" t="s">
        <v>24331</v>
      </c>
    </row>
    <row r="7383" spans="1:10" x14ac:dyDescent="0.35">
      <c r="A7383" s="8">
        <v>7374</v>
      </c>
      <c r="B7383" s="8" t="s">
        <v>4895</v>
      </c>
      <c r="C7383" s="8" t="s">
        <v>24273</v>
      </c>
      <c r="D7383" s="7" t="s">
        <v>24340</v>
      </c>
      <c r="E7383" s="9">
        <v>102000</v>
      </c>
      <c r="F7383" s="9">
        <v>0</v>
      </c>
      <c r="G7383" s="9">
        <v>88667654.739999995</v>
      </c>
      <c r="H7383" s="9">
        <f t="shared" si="230"/>
        <v>88667654.740000308</v>
      </c>
      <c r="I7383" s="9">
        <f t="shared" si="231"/>
        <v>-3.1292438507080078E-7</v>
      </c>
      <c r="J7383" s="8" t="s">
        <v>24331</v>
      </c>
    </row>
    <row r="7384" spans="1:10" x14ac:dyDescent="0.35">
      <c r="A7384" s="12">
        <v>7375</v>
      </c>
      <c r="B7384" s="12" t="s">
        <v>4895</v>
      </c>
      <c r="C7384" s="12" t="s">
        <v>24273</v>
      </c>
      <c r="D7384" s="11" t="s">
        <v>24341</v>
      </c>
      <c r="E7384" s="13">
        <v>50</v>
      </c>
      <c r="F7384" s="13">
        <v>0</v>
      </c>
      <c r="G7384" s="13">
        <v>88667604.739999995</v>
      </c>
      <c r="H7384" s="13">
        <f t="shared" si="230"/>
        <v>88667604.740000308</v>
      </c>
      <c r="I7384" s="13">
        <f t="shared" si="231"/>
        <v>-3.1292438507080078E-7</v>
      </c>
      <c r="J7384" s="12" t="s">
        <v>24331</v>
      </c>
    </row>
    <row r="7385" spans="1:10" x14ac:dyDescent="0.35">
      <c r="A7385" s="8">
        <v>7376</v>
      </c>
      <c r="B7385" s="8" t="s">
        <v>4895</v>
      </c>
      <c r="C7385" s="8" t="s">
        <v>24273</v>
      </c>
      <c r="D7385" s="7" t="s">
        <v>24342</v>
      </c>
      <c r="E7385" s="9">
        <v>3.75</v>
      </c>
      <c r="F7385" s="9">
        <v>0</v>
      </c>
      <c r="G7385" s="9">
        <v>88667600.989999995</v>
      </c>
      <c r="H7385" s="9">
        <f t="shared" si="230"/>
        <v>88667600.990000308</v>
      </c>
      <c r="I7385" s="9">
        <f t="shared" si="231"/>
        <v>-3.1292438507080078E-7</v>
      </c>
      <c r="J7385" s="8" t="s">
        <v>24331</v>
      </c>
    </row>
    <row r="7386" spans="1:10" x14ac:dyDescent="0.35">
      <c r="A7386" s="12">
        <v>7377</v>
      </c>
      <c r="B7386" s="12" t="s">
        <v>4895</v>
      </c>
      <c r="C7386" s="12" t="s">
        <v>24273</v>
      </c>
      <c r="D7386" s="11" t="s">
        <v>24343</v>
      </c>
      <c r="E7386" s="13">
        <v>144500</v>
      </c>
      <c r="F7386" s="13">
        <v>0</v>
      </c>
      <c r="G7386" s="13">
        <v>88523100.989999995</v>
      </c>
      <c r="H7386" s="13">
        <f t="shared" si="230"/>
        <v>88523100.990000308</v>
      </c>
      <c r="I7386" s="13">
        <f t="shared" si="231"/>
        <v>-3.1292438507080078E-7</v>
      </c>
      <c r="J7386" s="12" t="s">
        <v>24331</v>
      </c>
    </row>
    <row r="7387" spans="1:10" x14ac:dyDescent="0.35">
      <c r="A7387" s="8">
        <v>7378</v>
      </c>
      <c r="B7387" s="8" t="s">
        <v>4895</v>
      </c>
      <c r="C7387" s="8" t="s">
        <v>24273</v>
      </c>
      <c r="D7387" s="7" t="s">
        <v>24344</v>
      </c>
      <c r="E7387" s="9">
        <v>50</v>
      </c>
      <c r="F7387" s="9">
        <v>0</v>
      </c>
      <c r="G7387" s="9">
        <v>88523050.989999995</v>
      </c>
      <c r="H7387" s="9">
        <f t="shared" si="230"/>
        <v>88523050.990000308</v>
      </c>
      <c r="I7387" s="9">
        <f t="shared" si="231"/>
        <v>-3.1292438507080078E-7</v>
      </c>
      <c r="J7387" s="8" t="s">
        <v>24331</v>
      </c>
    </row>
    <row r="7388" spans="1:10" x14ac:dyDescent="0.35">
      <c r="A7388" s="12">
        <v>7379</v>
      </c>
      <c r="B7388" s="12" t="s">
        <v>4895</v>
      </c>
      <c r="C7388" s="12" t="s">
        <v>24273</v>
      </c>
      <c r="D7388" s="11" t="s">
        <v>24345</v>
      </c>
      <c r="E7388" s="13">
        <v>3.75</v>
      </c>
      <c r="F7388" s="13">
        <v>0</v>
      </c>
      <c r="G7388" s="13">
        <v>88523047.239999995</v>
      </c>
      <c r="H7388" s="13">
        <f t="shared" si="230"/>
        <v>88523047.240000308</v>
      </c>
      <c r="I7388" s="13">
        <f t="shared" si="231"/>
        <v>-3.1292438507080078E-7</v>
      </c>
      <c r="J7388" s="12" t="s">
        <v>24331</v>
      </c>
    </row>
    <row r="7389" spans="1:10" x14ac:dyDescent="0.35">
      <c r="A7389" s="8">
        <v>7380</v>
      </c>
      <c r="B7389" s="8" t="s">
        <v>4895</v>
      </c>
      <c r="C7389" s="8" t="s">
        <v>24273</v>
      </c>
      <c r="D7389" s="7" t="s">
        <v>24346</v>
      </c>
      <c r="E7389" s="9">
        <v>474600</v>
      </c>
      <c r="F7389" s="9">
        <v>0</v>
      </c>
      <c r="G7389" s="9">
        <v>88048447.239999995</v>
      </c>
      <c r="H7389" s="9">
        <f t="shared" si="230"/>
        <v>88048447.240000308</v>
      </c>
      <c r="I7389" s="9">
        <f t="shared" si="231"/>
        <v>-3.1292438507080078E-7</v>
      </c>
      <c r="J7389" s="8" t="s">
        <v>24331</v>
      </c>
    </row>
    <row r="7390" spans="1:10" x14ac:dyDescent="0.35">
      <c r="A7390" s="12">
        <v>7381</v>
      </c>
      <c r="B7390" s="12" t="s">
        <v>4895</v>
      </c>
      <c r="C7390" s="12" t="s">
        <v>24273</v>
      </c>
      <c r="D7390" s="11" t="s">
        <v>24347</v>
      </c>
      <c r="E7390" s="13">
        <v>50</v>
      </c>
      <c r="F7390" s="13">
        <v>0</v>
      </c>
      <c r="G7390" s="13">
        <v>88048397.239999995</v>
      </c>
      <c r="H7390" s="13">
        <f t="shared" si="230"/>
        <v>88048397.240000308</v>
      </c>
      <c r="I7390" s="13">
        <f t="shared" si="231"/>
        <v>-3.1292438507080078E-7</v>
      </c>
      <c r="J7390" s="12" t="s">
        <v>24331</v>
      </c>
    </row>
    <row r="7391" spans="1:10" x14ac:dyDescent="0.35">
      <c r="A7391" s="8">
        <v>7382</v>
      </c>
      <c r="B7391" s="8" t="s">
        <v>4895</v>
      </c>
      <c r="C7391" s="8" t="s">
        <v>24273</v>
      </c>
      <c r="D7391" s="7" t="s">
        <v>24348</v>
      </c>
      <c r="E7391" s="9">
        <v>3.75</v>
      </c>
      <c r="F7391" s="9">
        <v>0</v>
      </c>
      <c r="G7391" s="9">
        <v>88048393.489999995</v>
      </c>
      <c r="H7391" s="9">
        <f t="shared" si="230"/>
        <v>88048393.490000308</v>
      </c>
      <c r="I7391" s="9">
        <f t="shared" si="231"/>
        <v>-3.1292438507080078E-7</v>
      </c>
      <c r="J7391" s="8" t="s">
        <v>24331</v>
      </c>
    </row>
    <row r="7392" spans="1:10" x14ac:dyDescent="0.35">
      <c r="A7392" s="12">
        <v>7383</v>
      </c>
      <c r="B7392" s="12" t="s">
        <v>4895</v>
      </c>
      <c r="C7392" s="12" t="s">
        <v>24273</v>
      </c>
      <c r="D7392" s="11" t="s">
        <v>24349</v>
      </c>
      <c r="E7392" s="13">
        <v>154800</v>
      </c>
      <c r="F7392" s="13">
        <v>0</v>
      </c>
      <c r="G7392" s="13">
        <v>87893593.489999995</v>
      </c>
      <c r="H7392" s="13">
        <f t="shared" si="230"/>
        <v>87893593.490000308</v>
      </c>
      <c r="I7392" s="13">
        <f t="shared" si="231"/>
        <v>-3.1292438507080078E-7</v>
      </c>
      <c r="J7392" s="12" t="s">
        <v>24350</v>
      </c>
    </row>
    <row r="7393" spans="1:10" x14ac:dyDescent="0.35">
      <c r="A7393" s="8">
        <v>7384</v>
      </c>
      <c r="B7393" s="8" t="s">
        <v>4895</v>
      </c>
      <c r="C7393" s="8" t="s">
        <v>24273</v>
      </c>
      <c r="D7393" s="7" t="s">
        <v>24351</v>
      </c>
      <c r="E7393" s="9">
        <v>50</v>
      </c>
      <c r="F7393" s="9">
        <v>0</v>
      </c>
      <c r="G7393" s="9">
        <v>87893543.489999995</v>
      </c>
      <c r="H7393" s="9">
        <f t="shared" si="230"/>
        <v>87893543.490000308</v>
      </c>
      <c r="I7393" s="9">
        <f t="shared" si="231"/>
        <v>-3.1292438507080078E-7</v>
      </c>
      <c r="J7393" s="8" t="s">
        <v>24350</v>
      </c>
    </row>
    <row r="7394" spans="1:10" x14ac:dyDescent="0.35">
      <c r="A7394" s="12">
        <v>7385</v>
      </c>
      <c r="B7394" s="12" t="s">
        <v>4895</v>
      </c>
      <c r="C7394" s="12" t="s">
        <v>24273</v>
      </c>
      <c r="D7394" s="11" t="s">
        <v>24352</v>
      </c>
      <c r="E7394" s="13">
        <v>3.75</v>
      </c>
      <c r="F7394" s="13">
        <v>0</v>
      </c>
      <c r="G7394" s="13">
        <v>87893539.739999995</v>
      </c>
      <c r="H7394" s="13">
        <f t="shared" si="230"/>
        <v>87893539.740000308</v>
      </c>
      <c r="I7394" s="13">
        <f t="shared" si="231"/>
        <v>-3.1292438507080078E-7</v>
      </c>
      <c r="J7394" s="12" t="s">
        <v>24350</v>
      </c>
    </row>
    <row r="7395" spans="1:10" x14ac:dyDescent="0.35">
      <c r="A7395" s="8">
        <v>7386</v>
      </c>
      <c r="B7395" s="8" t="s">
        <v>4895</v>
      </c>
      <c r="C7395" s="8" t="s">
        <v>24273</v>
      </c>
      <c r="D7395" s="7" t="s">
        <v>24353</v>
      </c>
      <c r="E7395" s="9">
        <v>157700</v>
      </c>
      <c r="F7395" s="9">
        <v>0</v>
      </c>
      <c r="G7395" s="9">
        <v>87735839.739999995</v>
      </c>
      <c r="H7395" s="9">
        <f t="shared" si="230"/>
        <v>87735839.740000308</v>
      </c>
      <c r="I7395" s="9">
        <f t="shared" si="231"/>
        <v>-3.1292438507080078E-7</v>
      </c>
      <c r="J7395" s="8" t="s">
        <v>24350</v>
      </c>
    </row>
    <row r="7396" spans="1:10" x14ac:dyDescent="0.35">
      <c r="A7396" s="12">
        <v>7387</v>
      </c>
      <c r="B7396" s="12" t="s">
        <v>4895</v>
      </c>
      <c r="C7396" s="12" t="s">
        <v>24273</v>
      </c>
      <c r="D7396" s="11" t="s">
        <v>24354</v>
      </c>
      <c r="E7396" s="13">
        <v>50</v>
      </c>
      <c r="F7396" s="13">
        <v>0</v>
      </c>
      <c r="G7396" s="13">
        <v>87735789.739999995</v>
      </c>
      <c r="H7396" s="13">
        <f t="shared" si="230"/>
        <v>87735789.740000308</v>
      </c>
      <c r="I7396" s="13">
        <f t="shared" si="231"/>
        <v>-3.1292438507080078E-7</v>
      </c>
      <c r="J7396" s="12" t="s">
        <v>24350</v>
      </c>
    </row>
    <row r="7397" spans="1:10" x14ac:dyDescent="0.35">
      <c r="A7397" s="8">
        <v>7388</v>
      </c>
      <c r="B7397" s="8" t="s">
        <v>4895</v>
      </c>
      <c r="C7397" s="8" t="s">
        <v>24273</v>
      </c>
      <c r="D7397" s="7" t="s">
        <v>24355</v>
      </c>
      <c r="E7397" s="9">
        <v>3.75</v>
      </c>
      <c r="F7397" s="9">
        <v>0</v>
      </c>
      <c r="G7397" s="9">
        <v>87735785.989999995</v>
      </c>
      <c r="H7397" s="9">
        <f t="shared" si="230"/>
        <v>87735785.990000308</v>
      </c>
      <c r="I7397" s="9">
        <f t="shared" si="231"/>
        <v>-3.1292438507080078E-7</v>
      </c>
      <c r="J7397" s="8" t="s">
        <v>24350</v>
      </c>
    </row>
    <row r="7398" spans="1:10" x14ac:dyDescent="0.35">
      <c r="A7398" s="12">
        <v>7389</v>
      </c>
      <c r="B7398" s="12" t="s">
        <v>4895</v>
      </c>
      <c r="C7398" s="12" t="s">
        <v>24273</v>
      </c>
      <c r="D7398" s="11" t="s">
        <v>24356</v>
      </c>
      <c r="E7398" s="13">
        <v>113100</v>
      </c>
      <c r="F7398" s="13">
        <v>0</v>
      </c>
      <c r="G7398" s="13">
        <v>87622685.989999995</v>
      </c>
      <c r="H7398" s="13">
        <f t="shared" si="230"/>
        <v>87622685.990000308</v>
      </c>
      <c r="I7398" s="13">
        <f t="shared" si="231"/>
        <v>-3.1292438507080078E-7</v>
      </c>
      <c r="J7398" s="12" t="s">
        <v>24350</v>
      </c>
    </row>
    <row r="7399" spans="1:10" x14ac:dyDescent="0.35">
      <c r="A7399" s="8">
        <v>7390</v>
      </c>
      <c r="B7399" s="8" t="s">
        <v>4895</v>
      </c>
      <c r="C7399" s="8" t="s">
        <v>24273</v>
      </c>
      <c r="D7399" s="7" t="s">
        <v>24357</v>
      </c>
      <c r="E7399" s="9">
        <v>50</v>
      </c>
      <c r="F7399" s="9">
        <v>0</v>
      </c>
      <c r="G7399" s="9">
        <v>87622635.989999995</v>
      </c>
      <c r="H7399" s="9">
        <f t="shared" si="230"/>
        <v>87622635.990000308</v>
      </c>
      <c r="I7399" s="9">
        <f t="shared" si="231"/>
        <v>-3.1292438507080078E-7</v>
      </c>
      <c r="J7399" s="8" t="s">
        <v>24350</v>
      </c>
    </row>
    <row r="7400" spans="1:10" x14ac:dyDescent="0.35">
      <c r="A7400" s="12">
        <v>7391</v>
      </c>
      <c r="B7400" s="12" t="s">
        <v>4895</v>
      </c>
      <c r="C7400" s="12" t="s">
        <v>24273</v>
      </c>
      <c r="D7400" s="11" t="s">
        <v>24358</v>
      </c>
      <c r="E7400" s="13">
        <v>3.75</v>
      </c>
      <c r="F7400" s="13">
        <v>0</v>
      </c>
      <c r="G7400" s="13">
        <v>87622632.239999995</v>
      </c>
      <c r="H7400" s="13">
        <f t="shared" si="230"/>
        <v>87622632.240000308</v>
      </c>
      <c r="I7400" s="13">
        <f t="shared" si="231"/>
        <v>-3.1292438507080078E-7</v>
      </c>
      <c r="J7400" s="12" t="s">
        <v>24350</v>
      </c>
    </row>
    <row r="7401" spans="1:10" x14ac:dyDescent="0.35">
      <c r="A7401" s="8">
        <v>7392</v>
      </c>
      <c r="B7401" s="8" t="s">
        <v>4895</v>
      </c>
      <c r="C7401" s="8" t="s">
        <v>24273</v>
      </c>
      <c r="D7401" s="7" t="s">
        <v>24359</v>
      </c>
      <c r="E7401" s="9">
        <v>333000</v>
      </c>
      <c r="F7401" s="9">
        <v>0</v>
      </c>
      <c r="G7401" s="9">
        <v>87289632.239999995</v>
      </c>
      <c r="H7401" s="9">
        <f t="shared" si="230"/>
        <v>87289632.240000308</v>
      </c>
      <c r="I7401" s="9">
        <f t="shared" si="231"/>
        <v>-3.1292438507080078E-7</v>
      </c>
      <c r="J7401" s="8" t="s">
        <v>24350</v>
      </c>
    </row>
    <row r="7402" spans="1:10" x14ac:dyDescent="0.35">
      <c r="A7402" s="12">
        <v>7393</v>
      </c>
      <c r="B7402" s="12" t="s">
        <v>4895</v>
      </c>
      <c r="C7402" s="12" t="s">
        <v>24273</v>
      </c>
      <c r="D7402" s="11" t="s">
        <v>24360</v>
      </c>
      <c r="E7402" s="13">
        <v>50</v>
      </c>
      <c r="F7402" s="13">
        <v>0</v>
      </c>
      <c r="G7402" s="13">
        <v>87289582.239999995</v>
      </c>
      <c r="H7402" s="13">
        <f t="shared" si="230"/>
        <v>87289582.240000308</v>
      </c>
      <c r="I7402" s="13">
        <f t="shared" si="231"/>
        <v>-3.1292438507080078E-7</v>
      </c>
      <c r="J7402" s="12" t="s">
        <v>24350</v>
      </c>
    </row>
    <row r="7403" spans="1:10" x14ac:dyDescent="0.35">
      <c r="A7403" s="8">
        <v>7394</v>
      </c>
      <c r="B7403" s="8" t="s">
        <v>4895</v>
      </c>
      <c r="C7403" s="8" t="s">
        <v>24273</v>
      </c>
      <c r="D7403" s="7" t="s">
        <v>24361</v>
      </c>
      <c r="E7403" s="9">
        <v>3.75</v>
      </c>
      <c r="F7403" s="9">
        <v>0</v>
      </c>
      <c r="G7403" s="9">
        <v>87289578.489999995</v>
      </c>
      <c r="H7403" s="9">
        <f t="shared" si="230"/>
        <v>87289578.490000308</v>
      </c>
      <c r="I7403" s="9">
        <f t="shared" si="231"/>
        <v>-3.1292438507080078E-7</v>
      </c>
      <c r="J7403" s="8" t="s">
        <v>24350</v>
      </c>
    </row>
    <row r="7404" spans="1:10" x14ac:dyDescent="0.35">
      <c r="A7404" s="12">
        <v>7395</v>
      </c>
      <c r="B7404" s="12" t="s">
        <v>4895</v>
      </c>
      <c r="C7404" s="12" t="s">
        <v>24273</v>
      </c>
      <c r="D7404" s="11" t="s">
        <v>24362</v>
      </c>
      <c r="E7404" s="13">
        <v>54000</v>
      </c>
      <c r="F7404" s="13">
        <v>0</v>
      </c>
      <c r="G7404" s="13">
        <v>87235578.489999995</v>
      </c>
      <c r="H7404" s="13">
        <f t="shared" si="230"/>
        <v>87235578.490000308</v>
      </c>
      <c r="I7404" s="13">
        <f t="shared" si="231"/>
        <v>-3.1292438507080078E-7</v>
      </c>
      <c r="J7404" s="12" t="s">
        <v>24350</v>
      </c>
    </row>
    <row r="7405" spans="1:10" x14ac:dyDescent="0.35">
      <c r="A7405" s="8">
        <v>7396</v>
      </c>
      <c r="B7405" s="8" t="s">
        <v>4895</v>
      </c>
      <c r="C7405" s="8" t="s">
        <v>24273</v>
      </c>
      <c r="D7405" s="7" t="s">
        <v>24363</v>
      </c>
      <c r="E7405" s="9">
        <v>50</v>
      </c>
      <c r="F7405" s="9">
        <v>0</v>
      </c>
      <c r="G7405" s="9">
        <v>87235528.489999995</v>
      </c>
      <c r="H7405" s="9">
        <f t="shared" si="230"/>
        <v>87235528.490000308</v>
      </c>
      <c r="I7405" s="9">
        <f t="shared" si="231"/>
        <v>-3.1292438507080078E-7</v>
      </c>
      <c r="J7405" s="8" t="s">
        <v>24350</v>
      </c>
    </row>
    <row r="7406" spans="1:10" x14ac:dyDescent="0.35">
      <c r="A7406" s="12">
        <v>7397</v>
      </c>
      <c r="B7406" s="12" t="s">
        <v>4895</v>
      </c>
      <c r="C7406" s="12" t="s">
        <v>24273</v>
      </c>
      <c r="D7406" s="11" t="s">
        <v>24364</v>
      </c>
      <c r="E7406" s="13">
        <v>3.75</v>
      </c>
      <c r="F7406" s="13">
        <v>0</v>
      </c>
      <c r="G7406" s="13">
        <v>87235524.739999995</v>
      </c>
      <c r="H7406" s="13">
        <f t="shared" si="230"/>
        <v>87235524.740000308</v>
      </c>
      <c r="I7406" s="13">
        <f t="shared" si="231"/>
        <v>-3.1292438507080078E-7</v>
      </c>
      <c r="J7406" s="12" t="s">
        <v>24350</v>
      </c>
    </row>
    <row r="7407" spans="1:10" x14ac:dyDescent="0.35">
      <c r="A7407" s="8">
        <v>7398</v>
      </c>
      <c r="B7407" s="8" t="s">
        <v>4895</v>
      </c>
      <c r="C7407" s="8" t="s">
        <v>24273</v>
      </c>
      <c r="D7407" s="7" t="s">
        <v>24365</v>
      </c>
      <c r="E7407" s="9">
        <v>331500</v>
      </c>
      <c r="F7407" s="9">
        <v>0</v>
      </c>
      <c r="G7407" s="9">
        <v>86904024.739999995</v>
      </c>
      <c r="H7407" s="9">
        <f t="shared" si="230"/>
        <v>86904024.740000308</v>
      </c>
      <c r="I7407" s="9">
        <f t="shared" si="231"/>
        <v>-3.1292438507080078E-7</v>
      </c>
      <c r="J7407" s="8" t="s">
        <v>24350</v>
      </c>
    </row>
    <row r="7408" spans="1:10" x14ac:dyDescent="0.35">
      <c r="A7408" s="12">
        <v>7399</v>
      </c>
      <c r="B7408" s="12" t="s">
        <v>4895</v>
      </c>
      <c r="C7408" s="12" t="s">
        <v>24273</v>
      </c>
      <c r="D7408" s="11" t="s">
        <v>24366</v>
      </c>
      <c r="E7408" s="13">
        <v>50</v>
      </c>
      <c r="F7408" s="13">
        <v>0</v>
      </c>
      <c r="G7408" s="13">
        <v>86903974.739999995</v>
      </c>
      <c r="H7408" s="13">
        <f t="shared" si="230"/>
        <v>86903974.740000308</v>
      </c>
      <c r="I7408" s="13">
        <f t="shared" si="231"/>
        <v>-3.1292438507080078E-7</v>
      </c>
      <c r="J7408" s="12" t="s">
        <v>24350</v>
      </c>
    </row>
    <row r="7409" spans="1:10" x14ac:dyDescent="0.35">
      <c r="A7409" s="8">
        <v>7400</v>
      </c>
      <c r="B7409" s="8" t="s">
        <v>4895</v>
      </c>
      <c r="C7409" s="8" t="s">
        <v>24273</v>
      </c>
      <c r="D7409" s="7" t="s">
        <v>24367</v>
      </c>
      <c r="E7409" s="9">
        <v>3.75</v>
      </c>
      <c r="F7409" s="9">
        <v>0</v>
      </c>
      <c r="G7409" s="9">
        <v>86903970.989999995</v>
      </c>
      <c r="H7409" s="9">
        <f t="shared" si="230"/>
        <v>86903970.990000308</v>
      </c>
      <c r="I7409" s="9">
        <f t="shared" si="231"/>
        <v>-3.1292438507080078E-7</v>
      </c>
      <c r="J7409" s="8" t="s">
        <v>24350</v>
      </c>
    </row>
    <row r="7410" spans="1:10" x14ac:dyDescent="0.35">
      <c r="A7410" s="12">
        <v>7401</v>
      </c>
      <c r="B7410" s="12" t="s">
        <v>4895</v>
      </c>
      <c r="C7410" s="12" t="s">
        <v>24273</v>
      </c>
      <c r="D7410" s="11" t="s">
        <v>24368</v>
      </c>
      <c r="E7410" s="13">
        <v>32100</v>
      </c>
      <c r="F7410" s="13">
        <v>0</v>
      </c>
      <c r="G7410" s="13">
        <v>86871870.989999995</v>
      </c>
      <c r="H7410" s="13">
        <f t="shared" si="230"/>
        <v>86871870.990000308</v>
      </c>
      <c r="I7410" s="13">
        <f t="shared" si="231"/>
        <v>-3.1292438507080078E-7</v>
      </c>
      <c r="J7410" s="12" t="s">
        <v>24369</v>
      </c>
    </row>
    <row r="7411" spans="1:10" x14ac:dyDescent="0.35">
      <c r="A7411" s="8">
        <v>7402</v>
      </c>
      <c r="B7411" s="8" t="s">
        <v>4895</v>
      </c>
      <c r="C7411" s="8" t="s">
        <v>24273</v>
      </c>
      <c r="D7411" s="7" t="s">
        <v>24370</v>
      </c>
      <c r="E7411" s="9">
        <v>25</v>
      </c>
      <c r="F7411" s="9">
        <v>0</v>
      </c>
      <c r="G7411" s="9">
        <v>86871845.989999995</v>
      </c>
      <c r="H7411" s="9">
        <f t="shared" si="230"/>
        <v>86871845.990000308</v>
      </c>
      <c r="I7411" s="9">
        <f t="shared" si="231"/>
        <v>-3.1292438507080078E-7</v>
      </c>
      <c r="J7411" s="8" t="s">
        <v>24369</v>
      </c>
    </row>
    <row r="7412" spans="1:10" x14ac:dyDescent="0.35">
      <c r="A7412" s="12">
        <v>7403</v>
      </c>
      <c r="B7412" s="12" t="s">
        <v>4895</v>
      </c>
      <c r="C7412" s="12" t="s">
        <v>24273</v>
      </c>
      <c r="D7412" s="11" t="s">
        <v>24371</v>
      </c>
      <c r="E7412" s="13">
        <v>1.88</v>
      </c>
      <c r="F7412" s="13">
        <v>0</v>
      </c>
      <c r="G7412" s="13">
        <v>86871844.109999999</v>
      </c>
      <c r="H7412" s="13">
        <f t="shared" si="230"/>
        <v>86871844.110000312</v>
      </c>
      <c r="I7412" s="13">
        <f t="shared" si="231"/>
        <v>-3.1292438507080078E-7</v>
      </c>
      <c r="J7412" s="12" t="s">
        <v>24369</v>
      </c>
    </row>
    <row r="7413" spans="1:10" x14ac:dyDescent="0.35">
      <c r="A7413" s="8">
        <v>7404</v>
      </c>
      <c r="B7413" s="8" t="s">
        <v>4895</v>
      </c>
      <c r="C7413" s="8" t="s">
        <v>24273</v>
      </c>
      <c r="D7413" s="7" t="s">
        <v>24372</v>
      </c>
      <c r="E7413" s="9">
        <v>217600</v>
      </c>
      <c r="F7413" s="9">
        <v>0</v>
      </c>
      <c r="G7413" s="9">
        <v>86654244.109999999</v>
      </c>
      <c r="H7413" s="9">
        <f t="shared" si="230"/>
        <v>86654244.110000312</v>
      </c>
      <c r="I7413" s="9">
        <f t="shared" si="231"/>
        <v>-3.1292438507080078E-7</v>
      </c>
      <c r="J7413" s="8" t="s">
        <v>24369</v>
      </c>
    </row>
    <row r="7414" spans="1:10" x14ac:dyDescent="0.35">
      <c r="A7414" s="12">
        <v>7405</v>
      </c>
      <c r="B7414" s="12" t="s">
        <v>4895</v>
      </c>
      <c r="C7414" s="12" t="s">
        <v>24273</v>
      </c>
      <c r="D7414" s="11" t="s">
        <v>24373</v>
      </c>
      <c r="E7414" s="13">
        <v>50</v>
      </c>
      <c r="F7414" s="13">
        <v>0</v>
      </c>
      <c r="G7414" s="13">
        <v>86654194.109999999</v>
      </c>
      <c r="H7414" s="13">
        <f t="shared" si="230"/>
        <v>86654194.110000312</v>
      </c>
      <c r="I7414" s="13">
        <f t="shared" si="231"/>
        <v>-3.1292438507080078E-7</v>
      </c>
      <c r="J7414" s="12" t="s">
        <v>24369</v>
      </c>
    </row>
    <row r="7415" spans="1:10" x14ac:dyDescent="0.35">
      <c r="A7415" s="8">
        <v>7406</v>
      </c>
      <c r="B7415" s="8" t="s">
        <v>4895</v>
      </c>
      <c r="C7415" s="8" t="s">
        <v>24273</v>
      </c>
      <c r="D7415" s="7" t="s">
        <v>24374</v>
      </c>
      <c r="E7415" s="9">
        <v>3.75</v>
      </c>
      <c r="F7415" s="9">
        <v>0</v>
      </c>
      <c r="G7415" s="9">
        <v>86654190.359999999</v>
      </c>
      <c r="H7415" s="9">
        <f t="shared" si="230"/>
        <v>86654190.360000312</v>
      </c>
      <c r="I7415" s="9">
        <f t="shared" si="231"/>
        <v>-3.1292438507080078E-7</v>
      </c>
      <c r="J7415" s="8" t="s">
        <v>24369</v>
      </c>
    </row>
    <row r="7416" spans="1:10" x14ac:dyDescent="0.35">
      <c r="A7416" s="12">
        <v>7407</v>
      </c>
      <c r="B7416" s="12" t="s">
        <v>4895</v>
      </c>
      <c r="C7416" s="12" t="s">
        <v>24273</v>
      </c>
      <c r="D7416" s="11" t="s">
        <v>24375</v>
      </c>
      <c r="E7416" s="13">
        <v>446900</v>
      </c>
      <c r="F7416" s="13">
        <v>0</v>
      </c>
      <c r="G7416" s="13">
        <v>86207290.359999999</v>
      </c>
      <c r="H7416" s="13">
        <f t="shared" si="230"/>
        <v>86207290.360000312</v>
      </c>
      <c r="I7416" s="13">
        <f t="shared" si="231"/>
        <v>-3.1292438507080078E-7</v>
      </c>
      <c r="J7416" s="12" t="s">
        <v>24369</v>
      </c>
    </row>
    <row r="7417" spans="1:10" x14ac:dyDescent="0.35">
      <c r="A7417" s="8">
        <v>7408</v>
      </c>
      <c r="B7417" s="8" t="s">
        <v>4895</v>
      </c>
      <c r="C7417" s="8" t="s">
        <v>24273</v>
      </c>
      <c r="D7417" s="7" t="s">
        <v>24376</v>
      </c>
      <c r="E7417" s="9">
        <v>50</v>
      </c>
      <c r="F7417" s="9">
        <v>0</v>
      </c>
      <c r="G7417" s="9">
        <v>86207240.359999999</v>
      </c>
      <c r="H7417" s="9">
        <f t="shared" si="230"/>
        <v>86207240.360000312</v>
      </c>
      <c r="I7417" s="9">
        <f t="shared" si="231"/>
        <v>-3.1292438507080078E-7</v>
      </c>
      <c r="J7417" s="8" t="s">
        <v>24369</v>
      </c>
    </row>
    <row r="7418" spans="1:10" x14ac:dyDescent="0.35">
      <c r="A7418" s="12">
        <v>7409</v>
      </c>
      <c r="B7418" s="12" t="s">
        <v>4895</v>
      </c>
      <c r="C7418" s="12" t="s">
        <v>24273</v>
      </c>
      <c r="D7418" s="11" t="s">
        <v>24377</v>
      </c>
      <c r="E7418" s="13">
        <v>3.75</v>
      </c>
      <c r="F7418" s="13">
        <v>0</v>
      </c>
      <c r="G7418" s="13">
        <v>86207236.609999999</v>
      </c>
      <c r="H7418" s="13">
        <f t="shared" si="230"/>
        <v>86207236.610000312</v>
      </c>
      <c r="I7418" s="13">
        <f t="shared" si="231"/>
        <v>-3.1292438507080078E-7</v>
      </c>
      <c r="J7418" s="12" t="s">
        <v>24369</v>
      </c>
    </row>
    <row r="7419" spans="1:10" x14ac:dyDescent="0.35">
      <c r="A7419" s="8">
        <v>7410</v>
      </c>
      <c r="B7419" s="8" t="s">
        <v>4895</v>
      </c>
      <c r="C7419" s="8" t="s">
        <v>24273</v>
      </c>
      <c r="D7419" s="7" t="s">
        <v>24378</v>
      </c>
      <c r="E7419" s="9">
        <v>213200</v>
      </c>
      <c r="F7419" s="9">
        <v>0</v>
      </c>
      <c r="G7419" s="9">
        <v>85994036.609999999</v>
      </c>
      <c r="H7419" s="9">
        <f t="shared" si="230"/>
        <v>85994036.610000312</v>
      </c>
      <c r="I7419" s="9">
        <f t="shared" si="231"/>
        <v>-3.1292438507080078E-7</v>
      </c>
      <c r="J7419" s="8" t="s">
        <v>24369</v>
      </c>
    </row>
    <row r="7420" spans="1:10" x14ac:dyDescent="0.35">
      <c r="A7420" s="12">
        <v>7411</v>
      </c>
      <c r="B7420" s="12" t="s">
        <v>4895</v>
      </c>
      <c r="C7420" s="12" t="s">
        <v>24273</v>
      </c>
      <c r="D7420" s="11" t="s">
        <v>24379</v>
      </c>
      <c r="E7420" s="13">
        <v>50</v>
      </c>
      <c r="F7420" s="13">
        <v>0</v>
      </c>
      <c r="G7420" s="13">
        <v>85993986.609999999</v>
      </c>
      <c r="H7420" s="13">
        <f t="shared" si="230"/>
        <v>85993986.610000312</v>
      </c>
      <c r="I7420" s="13">
        <f t="shared" si="231"/>
        <v>-3.1292438507080078E-7</v>
      </c>
      <c r="J7420" s="12" t="s">
        <v>24369</v>
      </c>
    </row>
    <row r="7421" spans="1:10" x14ac:dyDescent="0.35">
      <c r="A7421" s="8">
        <v>7412</v>
      </c>
      <c r="B7421" s="8" t="s">
        <v>4895</v>
      </c>
      <c r="C7421" s="8" t="s">
        <v>24273</v>
      </c>
      <c r="D7421" s="7" t="s">
        <v>24380</v>
      </c>
      <c r="E7421" s="9">
        <v>3.75</v>
      </c>
      <c r="F7421" s="9">
        <v>0</v>
      </c>
      <c r="G7421" s="9">
        <v>85993982.859999999</v>
      </c>
      <c r="H7421" s="9">
        <f t="shared" si="230"/>
        <v>85993982.860000312</v>
      </c>
      <c r="I7421" s="9">
        <f t="shared" si="231"/>
        <v>-3.1292438507080078E-7</v>
      </c>
      <c r="J7421" s="8" t="s">
        <v>24369</v>
      </c>
    </row>
    <row r="7422" spans="1:10" x14ac:dyDescent="0.35">
      <c r="A7422" s="12">
        <v>7413</v>
      </c>
      <c r="B7422" s="12" t="s">
        <v>4895</v>
      </c>
      <c r="C7422" s="12" t="s">
        <v>24273</v>
      </c>
      <c r="D7422" s="11" t="s">
        <v>24381</v>
      </c>
      <c r="E7422" s="13">
        <v>103700</v>
      </c>
      <c r="F7422" s="13">
        <v>0</v>
      </c>
      <c r="G7422" s="13">
        <v>85890282.859999999</v>
      </c>
      <c r="H7422" s="13">
        <f t="shared" si="230"/>
        <v>85890282.860000312</v>
      </c>
      <c r="I7422" s="13">
        <f t="shared" si="231"/>
        <v>-3.1292438507080078E-7</v>
      </c>
      <c r="J7422" s="12" t="s">
        <v>24369</v>
      </c>
    </row>
    <row r="7423" spans="1:10" x14ac:dyDescent="0.35">
      <c r="A7423" s="8">
        <v>7414</v>
      </c>
      <c r="B7423" s="8" t="s">
        <v>4895</v>
      </c>
      <c r="C7423" s="8" t="s">
        <v>24273</v>
      </c>
      <c r="D7423" s="7" t="s">
        <v>24382</v>
      </c>
      <c r="E7423" s="9">
        <v>50</v>
      </c>
      <c r="F7423" s="9">
        <v>0</v>
      </c>
      <c r="G7423" s="9">
        <v>85890232.859999999</v>
      </c>
      <c r="H7423" s="9">
        <f t="shared" si="230"/>
        <v>85890232.860000312</v>
      </c>
      <c r="I7423" s="9">
        <f t="shared" si="231"/>
        <v>-3.1292438507080078E-7</v>
      </c>
      <c r="J7423" s="8" t="s">
        <v>24369</v>
      </c>
    </row>
    <row r="7424" spans="1:10" x14ac:dyDescent="0.35">
      <c r="A7424" s="12">
        <v>7415</v>
      </c>
      <c r="B7424" s="12" t="s">
        <v>4895</v>
      </c>
      <c r="C7424" s="12" t="s">
        <v>24273</v>
      </c>
      <c r="D7424" s="11" t="s">
        <v>24383</v>
      </c>
      <c r="E7424" s="13">
        <v>3.75</v>
      </c>
      <c r="F7424" s="13">
        <v>0</v>
      </c>
      <c r="G7424" s="13">
        <v>85890229.109999999</v>
      </c>
      <c r="H7424" s="13">
        <f t="shared" si="230"/>
        <v>85890229.110000312</v>
      </c>
      <c r="I7424" s="13">
        <f t="shared" si="231"/>
        <v>-3.1292438507080078E-7</v>
      </c>
      <c r="J7424" s="12" t="s">
        <v>24369</v>
      </c>
    </row>
    <row r="7425" spans="1:10" x14ac:dyDescent="0.35">
      <c r="A7425" s="8">
        <v>7416</v>
      </c>
      <c r="B7425" s="8" t="s">
        <v>4895</v>
      </c>
      <c r="C7425" s="8" t="s">
        <v>24273</v>
      </c>
      <c r="D7425" s="7" t="s">
        <v>24384</v>
      </c>
      <c r="E7425" s="9">
        <v>220500</v>
      </c>
      <c r="F7425" s="9">
        <v>0</v>
      </c>
      <c r="G7425" s="9">
        <v>85669729.109999999</v>
      </c>
      <c r="H7425" s="9">
        <f t="shared" si="230"/>
        <v>85669729.110000312</v>
      </c>
      <c r="I7425" s="9">
        <f t="shared" si="231"/>
        <v>-3.1292438507080078E-7</v>
      </c>
      <c r="J7425" s="8" t="s">
        <v>24369</v>
      </c>
    </row>
    <row r="7426" spans="1:10" x14ac:dyDescent="0.35">
      <c r="A7426" s="12">
        <v>7417</v>
      </c>
      <c r="B7426" s="12" t="s">
        <v>4895</v>
      </c>
      <c r="C7426" s="12" t="s">
        <v>24273</v>
      </c>
      <c r="D7426" s="11" t="s">
        <v>24385</v>
      </c>
      <c r="E7426" s="13">
        <v>50</v>
      </c>
      <c r="F7426" s="13">
        <v>0</v>
      </c>
      <c r="G7426" s="13">
        <v>85669679.109999999</v>
      </c>
      <c r="H7426" s="13">
        <f t="shared" si="230"/>
        <v>85669679.110000312</v>
      </c>
      <c r="I7426" s="13">
        <f t="shared" si="231"/>
        <v>-3.1292438507080078E-7</v>
      </c>
      <c r="J7426" s="12" t="s">
        <v>24369</v>
      </c>
    </row>
    <row r="7427" spans="1:10" x14ac:dyDescent="0.35">
      <c r="A7427" s="8">
        <v>7418</v>
      </c>
      <c r="B7427" s="8" t="s">
        <v>4895</v>
      </c>
      <c r="C7427" s="8" t="s">
        <v>24273</v>
      </c>
      <c r="D7427" s="7" t="s">
        <v>24386</v>
      </c>
      <c r="E7427" s="9">
        <v>3.75</v>
      </c>
      <c r="F7427" s="9">
        <v>0</v>
      </c>
      <c r="G7427" s="9">
        <v>85669675.359999999</v>
      </c>
      <c r="H7427" s="9">
        <f t="shared" si="230"/>
        <v>85669675.360000312</v>
      </c>
      <c r="I7427" s="9">
        <f t="shared" si="231"/>
        <v>-3.1292438507080078E-7</v>
      </c>
      <c r="J7427" s="8" t="s">
        <v>24369</v>
      </c>
    </row>
    <row r="7428" spans="1:10" x14ac:dyDescent="0.35">
      <c r="A7428" s="12">
        <v>7419</v>
      </c>
      <c r="B7428" s="12" t="s">
        <v>4895</v>
      </c>
      <c r="C7428" s="12" t="s">
        <v>24273</v>
      </c>
      <c r="D7428" s="11" t="s">
        <v>24387</v>
      </c>
      <c r="E7428" s="13">
        <v>703700</v>
      </c>
      <c r="F7428" s="13">
        <v>0</v>
      </c>
      <c r="G7428" s="13">
        <v>84965975.359999999</v>
      </c>
      <c r="H7428" s="13">
        <f t="shared" si="230"/>
        <v>84965975.360000312</v>
      </c>
      <c r="I7428" s="13">
        <f t="shared" si="231"/>
        <v>-3.1292438507080078E-7</v>
      </c>
      <c r="J7428" s="12" t="s">
        <v>24388</v>
      </c>
    </row>
    <row r="7429" spans="1:10" x14ac:dyDescent="0.35">
      <c r="A7429" s="8">
        <v>7420</v>
      </c>
      <c r="B7429" s="8" t="s">
        <v>4895</v>
      </c>
      <c r="C7429" s="8" t="s">
        <v>24273</v>
      </c>
      <c r="D7429" s="7" t="s">
        <v>24389</v>
      </c>
      <c r="E7429" s="9">
        <v>50</v>
      </c>
      <c r="F7429" s="9">
        <v>0</v>
      </c>
      <c r="G7429" s="9">
        <v>84965925.359999999</v>
      </c>
      <c r="H7429" s="9">
        <f t="shared" si="230"/>
        <v>84965925.360000312</v>
      </c>
      <c r="I7429" s="9">
        <f t="shared" si="231"/>
        <v>-3.1292438507080078E-7</v>
      </c>
      <c r="J7429" s="8" t="s">
        <v>24388</v>
      </c>
    </row>
    <row r="7430" spans="1:10" x14ac:dyDescent="0.35">
      <c r="A7430" s="12">
        <v>7421</v>
      </c>
      <c r="B7430" s="12" t="s">
        <v>4895</v>
      </c>
      <c r="C7430" s="12" t="s">
        <v>24273</v>
      </c>
      <c r="D7430" s="11" t="s">
        <v>24390</v>
      </c>
      <c r="E7430" s="13">
        <v>3.75</v>
      </c>
      <c r="F7430" s="13">
        <v>0</v>
      </c>
      <c r="G7430" s="13">
        <v>84965921.609999999</v>
      </c>
      <c r="H7430" s="13">
        <f t="shared" si="230"/>
        <v>84965921.610000312</v>
      </c>
      <c r="I7430" s="13">
        <f t="shared" si="231"/>
        <v>-3.1292438507080078E-7</v>
      </c>
      <c r="J7430" s="12" t="s">
        <v>24388</v>
      </c>
    </row>
    <row r="7431" spans="1:10" x14ac:dyDescent="0.35">
      <c r="A7431" s="8">
        <v>7422</v>
      </c>
      <c r="B7431" s="8" t="s">
        <v>4895</v>
      </c>
      <c r="C7431" s="8" t="s">
        <v>24273</v>
      </c>
      <c r="D7431" s="7" t="s">
        <v>24391</v>
      </c>
      <c r="E7431" s="9">
        <v>162100</v>
      </c>
      <c r="F7431" s="9">
        <v>0</v>
      </c>
      <c r="G7431" s="9">
        <v>84803821.609999999</v>
      </c>
      <c r="H7431" s="9">
        <f t="shared" si="230"/>
        <v>84803821.610000312</v>
      </c>
      <c r="I7431" s="9">
        <f t="shared" si="231"/>
        <v>-3.1292438507080078E-7</v>
      </c>
      <c r="J7431" s="8" t="s">
        <v>24388</v>
      </c>
    </row>
    <row r="7432" spans="1:10" x14ac:dyDescent="0.35">
      <c r="A7432" s="12">
        <v>7423</v>
      </c>
      <c r="B7432" s="12" t="s">
        <v>4895</v>
      </c>
      <c r="C7432" s="12" t="s">
        <v>24273</v>
      </c>
      <c r="D7432" s="11" t="s">
        <v>24392</v>
      </c>
      <c r="E7432" s="13">
        <v>50</v>
      </c>
      <c r="F7432" s="13">
        <v>0</v>
      </c>
      <c r="G7432" s="13">
        <v>84803771.609999999</v>
      </c>
      <c r="H7432" s="13">
        <f t="shared" si="230"/>
        <v>84803771.610000312</v>
      </c>
      <c r="I7432" s="13">
        <f t="shared" si="231"/>
        <v>-3.1292438507080078E-7</v>
      </c>
      <c r="J7432" s="12" t="s">
        <v>24388</v>
      </c>
    </row>
    <row r="7433" spans="1:10" x14ac:dyDescent="0.35">
      <c r="A7433" s="8">
        <v>7424</v>
      </c>
      <c r="B7433" s="8" t="s">
        <v>4895</v>
      </c>
      <c r="C7433" s="8" t="s">
        <v>24273</v>
      </c>
      <c r="D7433" s="7" t="s">
        <v>24393</v>
      </c>
      <c r="E7433" s="9">
        <v>3.75</v>
      </c>
      <c r="F7433" s="9">
        <v>0</v>
      </c>
      <c r="G7433" s="9">
        <v>84803767.859999999</v>
      </c>
      <c r="H7433" s="9">
        <f t="shared" si="230"/>
        <v>84803767.860000312</v>
      </c>
      <c r="I7433" s="9">
        <f t="shared" si="231"/>
        <v>-3.1292438507080078E-7</v>
      </c>
      <c r="J7433" s="8" t="s">
        <v>24388</v>
      </c>
    </row>
    <row r="7434" spans="1:10" x14ac:dyDescent="0.35">
      <c r="A7434" s="12">
        <v>7425</v>
      </c>
      <c r="B7434" s="12" t="s">
        <v>4895</v>
      </c>
      <c r="C7434" s="12" t="s">
        <v>24273</v>
      </c>
      <c r="D7434" s="11" t="s">
        <v>24394</v>
      </c>
      <c r="E7434" s="13">
        <v>600200</v>
      </c>
      <c r="F7434" s="13">
        <v>0</v>
      </c>
      <c r="G7434" s="13">
        <v>84203567.859999999</v>
      </c>
      <c r="H7434" s="13">
        <f t="shared" ref="H7434:H7497" si="232">H7433-E7434+F7434</f>
        <v>84203567.860000312</v>
      </c>
      <c r="I7434" s="13">
        <f t="shared" ref="I7434:I7497" si="233">G7434-H7434</f>
        <v>-3.1292438507080078E-7</v>
      </c>
      <c r="J7434" s="12" t="s">
        <v>24388</v>
      </c>
    </row>
    <row r="7435" spans="1:10" x14ac:dyDescent="0.35">
      <c r="A7435" s="8">
        <v>7426</v>
      </c>
      <c r="B7435" s="8" t="s">
        <v>4895</v>
      </c>
      <c r="C7435" s="8" t="s">
        <v>24273</v>
      </c>
      <c r="D7435" s="7" t="s">
        <v>24395</v>
      </c>
      <c r="E7435" s="9">
        <v>50</v>
      </c>
      <c r="F7435" s="9">
        <v>0</v>
      </c>
      <c r="G7435" s="9">
        <v>84203517.859999999</v>
      </c>
      <c r="H7435" s="9">
        <f t="shared" si="232"/>
        <v>84203517.860000312</v>
      </c>
      <c r="I7435" s="9">
        <f t="shared" si="233"/>
        <v>-3.1292438507080078E-7</v>
      </c>
      <c r="J7435" s="8" t="s">
        <v>24388</v>
      </c>
    </row>
    <row r="7436" spans="1:10" x14ac:dyDescent="0.35">
      <c r="A7436" s="12">
        <v>7427</v>
      </c>
      <c r="B7436" s="12" t="s">
        <v>4895</v>
      </c>
      <c r="C7436" s="12" t="s">
        <v>24273</v>
      </c>
      <c r="D7436" s="11" t="s">
        <v>24396</v>
      </c>
      <c r="E7436" s="13">
        <v>3.75</v>
      </c>
      <c r="F7436" s="13">
        <v>0</v>
      </c>
      <c r="G7436" s="13">
        <v>84203514.109999999</v>
      </c>
      <c r="H7436" s="13">
        <f t="shared" si="232"/>
        <v>84203514.110000312</v>
      </c>
      <c r="I7436" s="13">
        <f t="shared" si="233"/>
        <v>-3.1292438507080078E-7</v>
      </c>
      <c r="J7436" s="12" t="s">
        <v>24388</v>
      </c>
    </row>
    <row r="7437" spans="1:10" x14ac:dyDescent="0.35">
      <c r="A7437" s="8">
        <v>7428</v>
      </c>
      <c r="B7437" s="8" t="s">
        <v>4895</v>
      </c>
      <c r="C7437" s="8" t="s">
        <v>24273</v>
      </c>
      <c r="D7437" s="7" t="s">
        <v>24397</v>
      </c>
      <c r="E7437" s="9">
        <v>70100</v>
      </c>
      <c r="F7437" s="9">
        <v>0</v>
      </c>
      <c r="G7437" s="9">
        <v>84133414.109999999</v>
      </c>
      <c r="H7437" s="9">
        <f t="shared" si="232"/>
        <v>84133414.110000312</v>
      </c>
      <c r="I7437" s="9">
        <f t="shared" si="233"/>
        <v>-3.1292438507080078E-7</v>
      </c>
      <c r="J7437" s="8" t="s">
        <v>24388</v>
      </c>
    </row>
    <row r="7438" spans="1:10" x14ac:dyDescent="0.35">
      <c r="A7438" s="12">
        <v>7429</v>
      </c>
      <c r="B7438" s="12" t="s">
        <v>4895</v>
      </c>
      <c r="C7438" s="12" t="s">
        <v>24273</v>
      </c>
      <c r="D7438" s="11" t="s">
        <v>24398</v>
      </c>
      <c r="E7438" s="13">
        <v>50</v>
      </c>
      <c r="F7438" s="13">
        <v>0</v>
      </c>
      <c r="G7438" s="13">
        <v>84133364.109999999</v>
      </c>
      <c r="H7438" s="13">
        <f t="shared" si="232"/>
        <v>84133364.110000312</v>
      </c>
      <c r="I7438" s="13">
        <f t="shared" si="233"/>
        <v>-3.1292438507080078E-7</v>
      </c>
      <c r="J7438" s="12" t="s">
        <v>24388</v>
      </c>
    </row>
    <row r="7439" spans="1:10" x14ac:dyDescent="0.35">
      <c r="A7439" s="8">
        <v>7430</v>
      </c>
      <c r="B7439" s="8" t="s">
        <v>4895</v>
      </c>
      <c r="C7439" s="8" t="s">
        <v>24273</v>
      </c>
      <c r="D7439" s="7" t="s">
        <v>24399</v>
      </c>
      <c r="E7439" s="9">
        <v>3.75</v>
      </c>
      <c r="F7439" s="9">
        <v>0</v>
      </c>
      <c r="G7439" s="9">
        <v>84133360.359999999</v>
      </c>
      <c r="H7439" s="9">
        <f t="shared" si="232"/>
        <v>84133360.360000312</v>
      </c>
      <c r="I7439" s="9">
        <f t="shared" si="233"/>
        <v>-3.1292438507080078E-7</v>
      </c>
      <c r="J7439" s="8" t="s">
        <v>24388</v>
      </c>
    </row>
    <row r="7440" spans="1:10" x14ac:dyDescent="0.35">
      <c r="A7440" s="12">
        <v>7431</v>
      </c>
      <c r="B7440" s="12" t="s">
        <v>4895</v>
      </c>
      <c r="C7440" s="12" t="s">
        <v>24273</v>
      </c>
      <c r="D7440" s="11" t="s">
        <v>24400</v>
      </c>
      <c r="E7440" s="13">
        <v>43800</v>
      </c>
      <c r="F7440" s="13">
        <v>0</v>
      </c>
      <c r="G7440" s="13">
        <v>84089560.359999999</v>
      </c>
      <c r="H7440" s="13">
        <f t="shared" si="232"/>
        <v>84089560.360000312</v>
      </c>
      <c r="I7440" s="13">
        <f t="shared" si="233"/>
        <v>-3.1292438507080078E-7</v>
      </c>
      <c r="J7440" s="12" t="s">
        <v>24388</v>
      </c>
    </row>
    <row r="7441" spans="1:10" x14ac:dyDescent="0.35">
      <c r="A7441" s="8">
        <v>7432</v>
      </c>
      <c r="B7441" s="8" t="s">
        <v>4895</v>
      </c>
      <c r="C7441" s="8" t="s">
        <v>24273</v>
      </c>
      <c r="D7441" s="7" t="s">
        <v>24401</v>
      </c>
      <c r="E7441" s="9">
        <v>25</v>
      </c>
      <c r="F7441" s="9">
        <v>0</v>
      </c>
      <c r="G7441" s="9">
        <v>84089535.359999999</v>
      </c>
      <c r="H7441" s="9">
        <f t="shared" si="232"/>
        <v>84089535.360000312</v>
      </c>
      <c r="I7441" s="9">
        <f t="shared" si="233"/>
        <v>-3.1292438507080078E-7</v>
      </c>
      <c r="J7441" s="8" t="s">
        <v>24388</v>
      </c>
    </row>
    <row r="7442" spans="1:10" x14ac:dyDescent="0.35">
      <c r="A7442" s="12">
        <v>7433</v>
      </c>
      <c r="B7442" s="12" t="s">
        <v>4895</v>
      </c>
      <c r="C7442" s="12" t="s">
        <v>24273</v>
      </c>
      <c r="D7442" s="11" t="s">
        <v>24402</v>
      </c>
      <c r="E7442" s="13">
        <v>1.88</v>
      </c>
      <c r="F7442" s="13">
        <v>0</v>
      </c>
      <c r="G7442" s="13">
        <v>84089533.480000004</v>
      </c>
      <c r="H7442" s="13">
        <f t="shared" si="232"/>
        <v>84089533.480000317</v>
      </c>
      <c r="I7442" s="13">
        <f t="shared" si="233"/>
        <v>-3.1292438507080078E-7</v>
      </c>
      <c r="J7442" s="12" t="s">
        <v>24388</v>
      </c>
    </row>
    <row r="7443" spans="1:10" x14ac:dyDescent="0.35">
      <c r="A7443" s="8">
        <v>7434</v>
      </c>
      <c r="B7443" s="8" t="s">
        <v>4895</v>
      </c>
      <c r="C7443" s="8" t="s">
        <v>24273</v>
      </c>
      <c r="D7443" s="7" t="s">
        <v>22877</v>
      </c>
      <c r="E7443" s="9">
        <v>1351367</v>
      </c>
      <c r="F7443" s="9">
        <v>0</v>
      </c>
      <c r="G7443" s="9">
        <v>82738166.480000004</v>
      </c>
      <c r="H7443" s="9">
        <f t="shared" si="232"/>
        <v>82738166.480000317</v>
      </c>
      <c r="I7443" s="9">
        <f t="shared" si="233"/>
        <v>-3.1292438507080078E-7</v>
      </c>
      <c r="J7443" s="8" t="s">
        <v>24388</v>
      </c>
    </row>
    <row r="7444" spans="1:10" x14ac:dyDescent="0.35">
      <c r="A7444" s="12">
        <v>7435</v>
      </c>
      <c r="B7444" s="12" t="s">
        <v>12195</v>
      </c>
      <c r="C7444" s="12" t="s">
        <v>12195</v>
      </c>
      <c r="D7444" s="11" t="s">
        <v>24403</v>
      </c>
      <c r="E7444" s="13">
        <v>0</v>
      </c>
      <c r="F7444" s="13">
        <v>49000000</v>
      </c>
      <c r="G7444" s="13">
        <v>131738166.48</v>
      </c>
      <c r="H7444" s="13">
        <f t="shared" si="232"/>
        <v>131738166.48000032</v>
      </c>
      <c r="I7444" s="13">
        <f t="shared" si="233"/>
        <v>-3.1292438507080078E-7</v>
      </c>
      <c r="J7444" s="12" t="s">
        <v>24404</v>
      </c>
    </row>
    <row r="7445" spans="1:10" x14ac:dyDescent="0.35">
      <c r="A7445" s="8">
        <v>7436</v>
      </c>
      <c r="B7445" s="8" t="s">
        <v>12195</v>
      </c>
      <c r="C7445" s="8" t="s">
        <v>12195</v>
      </c>
      <c r="D7445" s="7" t="s">
        <v>24405</v>
      </c>
      <c r="E7445" s="9">
        <v>0</v>
      </c>
      <c r="F7445" s="9">
        <v>400000</v>
      </c>
      <c r="G7445" s="9">
        <v>132138166.48</v>
      </c>
      <c r="H7445" s="9">
        <f t="shared" si="232"/>
        <v>132138166.48000032</v>
      </c>
      <c r="I7445" s="9">
        <f t="shared" si="233"/>
        <v>-3.1292438507080078E-7</v>
      </c>
      <c r="J7445" s="8" t="s">
        <v>24404</v>
      </c>
    </row>
    <row r="7446" spans="1:10" x14ac:dyDescent="0.35">
      <c r="A7446" s="12">
        <v>7437</v>
      </c>
      <c r="B7446" s="12" t="s">
        <v>12195</v>
      </c>
      <c r="C7446" s="12" t="s">
        <v>12195</v>
      </c>
      <c r="D7446" s="11" t="s">
        <v>24406</v>
      </c>
      <c r="E7446" s="13">
        <v>50</v>
      </c>
      <c r="F7446" s="13">
        <v>0</v>
      </c>
      <c r="G7446" s="13">
        <v>132138116.48</v>
      </c>
      <c r="H7446" s="13">
        <f t="shared" si="232"/>
        <v>132138116.48000032</v>
      </c>
      <c r="I7446" s="13">
        <f t="shared" si="233"/>
        <v>-3.1292438507080078E-7</v>
      </c>
      <c r="J7446" s="12" t="s">
        <v>24404</v>
      </c>
    </row>
    <row r="7447" spans="1:10" x14ac:dyDescent="0.35">
      <c r="A7447" s="8">
        <v>7438</v>
      </c>
      <c r="B7447" s="8" t="s">
        <v>12195</v>
      </c>
      <c r="C7447" s="8" t="s">
        <v>12195</v>
      </c>
      <c r="D7447" s="7" t="s">
        <v>24407</v>
      </c>
      <c r="E7447" s="9">
        <v>29000</v>
      </c>
      <c r="F7447" s="9">
        <v>0</v>
      </c>
      <c r="G7447" s="9">
        <v>132109116.48</v>
      </c>
      <c r="H7447" s="9">
        <f t="shared" si="232"/>
        <v>132109116.48000032</v>
      </c>
      <c r="I7447" s="9">
        <f t="shared" si="233"/>
        <v>-3.1292438507080078E-7</v>
      </c>
      <c r="J7447" s="8" t="s">
        <v>24404</v>
      </c>
    </row>
    <row r="7448" spans="1:10" x14ac:dyDescent="0.35">
      <c r="A7448" s="12">
        <v>7439</v>
      </c>
      <c r="B7448" s="12" t="s">
        <v>12195</v>
      </c>
      <c r="C7448" s="12" t="s">
        <v>12195</v>
      </c>
      <c r="D7448" s="11" t="s">
        <v>24408</v>
      </c>
      <c r="E7448" s="13">
        <v>25</v>
      </c>
      <c r="F7448" s="13">
        <v>0</v>
      </c>
      <c r="G7448" s="13">
        <v>132109091.48</v>
      </c>
      <c r="H7448" s="13">
        <f t="shared" si="232"/>
        <v>132109091.48000032</v>
      </c>
      <c r="I7448" s="13">
        <f t="shared" si="233"/>
        <v>-3.1292438507080078E-7</v>
      </c>
      <c r="J7448" s="12" t="s">
        <v>24404</v>
      </c>
    </row>
    <row r="7449" spans="1:10" x14ac:dyDescent="0.35">
      <c r="A7449" s="8">
        <v>7440</v>
      </c>
      <c r="B7449" s="8" t="s">
        <v>12195</v>
      </c>
      <c r="C7449" s="8" t="s">
        <v>12195</v>
      </c>
      <c r="D7449" s="7" t="s">
        <v>24409</v>
      </c>
      <c r="E7449" s="9">
        <v>1.88</v>
      </c>
      <c r="F7449" s="9">
        <v>0</v>
      </c>
      <c r="G7449" s="9">
        <v>132109089.59999999</v>
      </c>
      <c r="H7449" s="9">
        <f t="shared" si="232"/>
        <v>132109089.60000032</v>
      </c>
      <c r="I7449" s="9">
        <f t="shared" si="233"/>
        <v>-3.2782554626464844E-7</v>
      </c>
      <c r="J7449" s="8" t="s">
        <v>24404</v>
      </c>
    </row>
    <row r="7450" spans="1:10" x14ac:dyDescent="0.35">
      <c r="A7450" s="12">
        <v>7441</v>
      </c>
      <c r="B7450" s="12" t="s">
        <v>12195</v>
      </c>
      <c r="C7450" s="12" t="s">
        <v>12195</v>
      </c>
      <c r="D7450" s="11" t="s">
        <v>24410</v>
      </c>
      <c r="E7450" s="13">
        <v>60000</v>
      </c>
      <c r="F7450" s="13">
        <v>0</v>
      </c>
      <c r="G7450" s="13">
        <v>132049089.59999999</v>
      </c>
      <c r="H7450" s="13">
        <f t="shared" si="232"/>
        <v>132049089.60000032</v>
      </c>
      <c r="I7450" s="13">
        <f t="shared" si="233"/>
        <v>-3.2782554626464844E-7</v>
      </c>
      <c r="J7450" s="12" t="s">
        <v>24404</v>
      </c>
    </row>
    <row r="7451" spans="1:10" x14ac:dyDescent="0.35">
      <c r="A7451" s="8">
        <v>7442</v>
      </c>
      <c r="B7451" s="8" t="s">
        <v>12195</v>
      </c>
      <c r="C7451" s="8" t="s">
        <v>12195</v>
      </c>
      <c r="D7451" s="7" t="s">
        <v>24411</v>
      </c>
      <c r="E7451" s="9">
        <v>50</v>
      </c>
      <c r="F7451" s="9">
        <v>0</v>
      </c>
      <c r="G7451" s="9">
        <v>132049039.59999999</v>
      </c>
      <c r="H7451" s="9">
        <f t="shared" si="232"/>
        <v>132049039.60000032</v>
      </c>
      <c r="I7451" s="9">
        <f t="shared" si="233"/>
        <v>-3.2782554626464844E-7</v>
      </c>
      <c r="J7451" s="8" t="s">
        <v>24404</v>
      </c>
    </row>
    <row r="7452" spans="1:10" x14ac:dyDescent="0.35">
      <c r="A7452" s="12">
        <v>7443</v>
      </c>
      <c r="B7452" s="12" t="s">
        <v>12195</v>
      </c>
      <c r="C7452" s="12" t="s">
        <v>12195</v>
      </c>
      <c r="D7452" s="11" t="s">
        <v>24412</v>
      </c>
      <c r="E7452" s="13">
        <v>3.75</v>
      </c>
      <c r="F7452" s="13">
        <v>0</v>
      </c>
      <c r="G7452" s="13">
        <v>132049035.84999999</v>
      </c>
      <c r="H7452" s="13">
        <f t="shared" si="232"/>
        <v>132049035.85000032</v>
      </c>
      <c r="I7452" s="13">
        <f t="shared" si="233"/>
        <v>-3.2782554626464844E-7</v>
      </c>
      <c r="J7452" s="12" t="s">
        <v>24404</v>
      </c>
    </row>
    <row r="7453" spans="1:10" x14ac:dyDescent="0.35">
      <c r="A7453" s="8">
        <v>7444</v>
      </c>
      <c r="B7453" s="8" t="s">
        <v>12195</v>
      </c>
      <c r="C7453" s="8" t="s">
        <v>12195</v>
      </c>
      <c r="D7453" s="7" t="s">
        <v>24413</v>
      </c>
      <c r="E7453" s="9">
        <v>21400</v>
      </c>
      <c r="F7453" s="9">
        <v>0</v>
      </c>
      <c r="G7453" s="9">
        <v>132027635.84999999</v>
      </c>
      <c r="H7453" s="9">
        <f t="shared" si="232"/>
        <v>132027635.85000032</v>
      </c>
      <c r="I7453" s="9">
        <f t="shared" si="233"/>
        <v>-3.2782554626464844E-7</v>
      </c>
      <c r="J7453" s="8" t="s">
        <v>24404</v>
      </c>
    </row>
    <row r="7454" spans="1:10" x14ac:dyDescent="0.35">
      <c r="A7454" s="12">
        <v>7445</v>
      </c>
      <c r="B7454" s="12" t="s">
        <v>12195</v>
      </c>
      <c r="C7454" s="12" t="s">
        <v>12195</v>
      </c>
      <c r="D7454" s="11" t="s">
        <v>24414</v>
      </c>
      <c r="E7454" s="13">
        <v>25</v>
      </c>
      <c r="F7454" s="13">
        <v>0</v>
      </c>
      <c r="G7454" s="13">
        <v>132027610.84999999</v>
      </c>
      <c r="H7454" s="13">
        <f t="shared" si="232"/>
        <v>132027610.85000032</v>
      </c>
      <c r="I7454" s="13">
        <f t="shared" si="233"/>
        <v>-3.2782554626464844E-7</v>
      </c>
      <c r="J7454" s="12" t="s">
        <v>24404</v>
      </c>
    </row>
    <row r="7455" spans="1:10" x14ac:dyDescent="0.35">
      <c r="A7455" s="8">
        <v>7446</v>
      </c>
      <c r="B7455" s="8" t="s">
        <v>12195</v>
      </c>
      <c r="C7455" s="8" t="s">
        <v>12195</v>
      </c>
      <c r="D7455" s="7" t="s">
        <v>24415</v>
      </c>
      <c r="E7455" s="9">
        <v>1.88</v>
      </c>
      <c r="F7455" s="9">
        <v>0</v>
      </c>
      <c r="G7455" s="9">
        <v>132027608.97</v>
      </c>
      <c r="H7455" s="9">
        <f t="shared" si="232"/>
        <v>132027608.97000033</v>
      </c>
      <c r="I7455" s="9">
        <f t="shared" si="233"/>
        <v>-3.2782554626464844E-7</v>
      </c>
      <c r="J7455" s="8" t="s">
        <v>24404</v>
      </c>
    </row>
    <row r="7456" spans="1:10" x14ac:dyDescent="0.35">
      <c r="A7456" s="12">
        <v>7447</v>
      </c>
      <c r="B7456" s="12" t="s">
        <v>4912</v>
      </c>
      <c r="C7456" s="12" t="s">
        <v>12195</v>
      </c>
      <c r="D7456" s="11" t="s">
        <v>24416</v>
      </c>
      <c r="E7456" s="13">
        <v>536000</v>
      </c>
      <c r="F7456" s="13">
        <v>0</v>
      </c>
      <c r="G7456" s="13">
        <v>131491608.97</v>
      </c>
      <c r="H7456" s="13">
        <f t="shared" si="232"/>
        <v>131491608.97000033</v>
      </c>
      <c r="I7456" s="13">
        <f t="shared" si="233"/>
        <v>-3.2782554626464844E-7</v>
      </c>
      <c r="J7456" s="12" t="s">
        <v>24404</v>
      </c>
    </row>
    <row r="7457" spans="1:10" x14ac:dyDescent="0.35">
      <c r="A7457" s="8">
        <v>7448</v>
      </c>
      <c r="B7457" s="8" t="s">
        <v>4912</v>
      </c>
      <c r="C7457" s="8" t="s">
        <v>12195</v>
      </c>
      <c r="D7457" s="7" t="s">
        <v>24417</v>
      </c>
      <c r="E7457" s="9">
        <v>50</v>
      </c>
      <c r="F7457" s="9">
        <v>0</v>
      </c>
      <c r="G7457" s="9">
        <v>131491558.97</v>
      </c>
      <c r="H7457" s="9">
        <f t="shared" si="232"/>
        <v>131491558.97000033</v>
      </c>
      <c r="I7457" s="9">
        <f t="shared" si="233"/>
        <v>-3.2782554626464844E-7</v>
      </c>
      <c r="J7457" s="8" t="s">
        <v>24404</v>
      </c>
    </row>
    <row r="7458" spans="1:10" x14ac:dyDescent="0.35">
      <c r="A7458" s="12">
        <v>7449</v>
      </c>
      <c r="B7458" s="12" t="s">
        <v>4912</v>
      </c>
      <c r="C7458" s="12" t="s">
        <v>12195</v>
      </c>
      <c r="D7458" s="11" t="s">
        <v>24418</v>
      </c>
      <c r="E7458" s="13">
        <v>3.75</v>
      </c>
      <c r="F7458" s="13">
        <v>0</v>
      </c>
      <c r="G7458" s="13">
        <v>131491555.22</v>
      </c>
      <c r="H7458" s="13">
        <f t="shared" si="232"/>
        <v>131491555.22000033</v>
      </c>
      <c r="I7458" s="13">
        <f t="shared" si="233"/>
        <v>-3.2782554626464844E-7</v>
      </c>
      <c r="J7458" s="12" t="s">
        <v>24404</v>
      </c>
    </row>
    <row r="7459" spans="1:10" x14ac:dyDescent="0.35">
      <c r="A7459" s="8">
        <v>7450</v>
      </c>
      <c r="B7459" s="8" t="s">
        <v>4912</v>
      </c>
      <c r="C7459" s="8" t="s">
        <v>12195</v>
      </c>
      <c r="D7459" s="7" t="s">
        <v>24419</v>
      </c>
      <c r="E7459" s="9">
        <v>297900</v>
      </c>
      <c r="F7459" s="9">
        <v>0</v>
      </c>
      <c r="G7459" s="9">
        <v>131193655.22</v>
      </c>
      <c r="H7459" s="9">
        <f t="shared" si="232"/>
        <v>131193655.22000033</v>
      </c>
      <c r="I7459" s="9">
        <f t="shared" si="233"/>
        <v>-3.2782554626464844E-7</v>
      </c>
      <c r="J7459" s="8" t="s">
        <v>24404</v>
      </c>
    </row>
    <row r="7460" spans="1:10" x14ac:dyDescent="0.35">
      <c r="A7460" s="12">
        <v>7451</v>
      </c>
      <c r="B7460" s="12" t="s">
        <v>4912</v>
      </c>
      <c r="C7460" s="12" t="s">
        <v>12195</v>
      </c>
      <c r="D7460" s="11" t="s">
        <v>24420</v>
      </c>
      <c r="E7460" s="13">
        <v>50</v>
      </c>
      <c r="F7460" s="13">
        <v>0</v>
      </c>
      <c r="G7460" s="13">
        <v>131193605.22</v>
      </c>
      <c r="H7460" s="13">
        <f t="shared" si="232"/>
        <v>131193605.22000033</v>
      </c>
      <c r="I7460" s="13">
        <f t="shared" si="233"/>
        <v>-3.2782554626464844E-7</v>
      </c>
      <c r="J7460" s="12" t="s">
        <v>24421</v>
      </c>
    </row>
    <row r="7461" spans="1:10" x14ac:dyDescent="0.35">
      <c r="A7461" s="8">
        <v>7452</v>
      </c>
      <c r="B7461" s="8" t="s">
        <v>4912</v>
      </c>
      <c r="C7461" s="8" t="s">
        <v>12195</v>
      </c>
      <c r="D7461" s="7" t="s">
        <v>24422</v>
      </c>
      <c r="E7461" s="9">
        <v>3.75</v>
      </c>
      <c r="F7461" s="9">
        <v>0</v>
      </c>
      <c r="G7461" s="9">
        <v>131193601.47</v>
      </c>
      <c r="H7461" s="9">
        <f t="shared" si="232"/>
        <v>131193601.47000033</v>
      </c>
      <c r="I7461" s="9">
        <f t="shared" si="233"/>
        <v>-3.2782554626464844E-7</v>
      </c>
      <c r="J7461" s="8" t="s">
        <v>24421</v>
      </c>
    </row>
    <row r="7462" spans="1:10" x14ac:dyDescent="0.35">
      <c r="A7462" s="12">
        <v>7453</v>
      </c>
      <c r="B7462" s="12" t="s">
        <v>4912</v>
      </c>
      <c r="C7462" s="12" t="s">
        <v>12195</v>
      </c>
      <c r="D7462" s="11" t="s">
        <v>24423</v>
      </c>
      <c r="E7462" s="13">
        <v>162100</v>
      </c>
      <c r="F7462" s="13">
        <v>0</v>
      </c>
      <c r="G7462" s="13">
        <v>131031501.47</v>
      </c>
      <c r="H7462" s="13">
        <f t="shared" si="232"/>
        <v>131031501.47000033</v>
      </c>
      <c r="I7462" s="13">
        <f t="shared" si="233"/>
        <v>-3.2782554626464844E-7</v>
      </c>
      <c r="J7462" s="12" t="s">
        <v>24421</v>
      </c>
    </row>
    <row r="7463" spans="1:10" x14ac:dyDescent="0.35">
      <c r="A7463" s="8">
        <v>7454</v>
      </c>
      <c r="B7463" s="8" t="s">
        <v>4912</v>
      </c>
      <c r="C7463" s="8" t="s">
        <v>12195</v>
      </c>
      <c r="D7463" s="7" t="s">
        <v>24424</v>
      </c>
      <c r="E7463" s="9">
        <v>50</v>
      </c>
      <c r="F7463" s="9">
        <v>0</v>
      </c>
      <c r="G7463" s="9">
        <v>131031451.47</v>
      </c>
      <c r="H7463" s="9">
        <f t="shared" si="232"/>
        <v>131031451.47000033</v>
      </c>
      <c r="I7463" s="9">
        <f t="shared" si="233"/>
        <v>-3.2782554626464844E-7</v>
      </c>
      <c r="J7463" s="8" t="s">
        <v>24421</v>
      </c>
    </row>
    <row r="7464" spans="1:10" x14ac:dyDescent="0.35">
      <c r="A7464" s="12">
        <v>7455</v>
      </c>
      <c r="B7464" s="12" t="s">
        <v>4912</v>
      </c>
      <c r="C7464" s="12" t="s">
        <v>12195</v>
      </c>
      <c r="D7464" s="11" t="s">
        <v>24425</v>
      </c>
      <c r="E7464" s="13">
        <v>3.75</v>
      </c>
      <c r="F7464" s="13">
        <v>0</v>
      </c>
      <c r="G7464" s="13">
        <v>131031447.72</v>
      </c>
      <c r="H7464" s="13">
        <f t="shared" si="232"/>
        <v>131031447.72000033</v>
      </c>
      <c r="I7464" s="13">
        <f t="shared" si="233"/>
        <v>-3.2782554626464844E-7</v>
      </c>
      <c r="J7464" s="12" t="s">
        <v>24421</v>
      </c>
    </row>
    <row r="7465" spans="1:10" x14ac:dyDescent="0.35">
      <c r="A7465" s="8">
        <v>7456</v>
      </c>
      <c r="B7465" s="8" t="s">
        <v>4912</v>
      </c>
      <c r="C7465" s="8" t="s">
        <v>12195</v>
      </c>
      <c r="D7465" s="7" t="s">
        <v>24426</v>
      </c>
      <c r="E7465" s="9">
        <v>474600</v>
      </c>
      <c r="F7465" s="9">
        <v>0</v>
      </c>
      <c r="G7465" s="9">
        <v>130556847.72</v>
      </c>
      <c r="H7465" s="9">
        <f t="shared" si="232"/>
        <v>130556847.72000033</v>
      </c>
      <c r="I7465" s="9">
        <f t="shared" si="233"/>
        <v>-3.2782554626464844E-7</v>
      </c>
      <c r="J7465" s="8" t="s">
        <v>24421</v>
      </c>
    </row>
    <row r="7466" spans="1:10" x14ac:dyDescent="0.35">
      <c r="A7466" s="12">
        <v>7457</v>
      </c>
      <c r="B7466" s="12" t="s">
        <v>4912</v>
      </c>
      <c r="C7466" s="12" t="s">
        <v>12195</v>
      </c>
      <c r="D7466" s="11" t="s">
        <v>24427</v>
      </c>
      <c r="E7466" s="13">
        <v>50</v>
      </c>
      <c r="F7466" s="13">
        <v>0</v>
      </c>
      <c r="G7466" s="13">
        <v>130556797.72</v>
      </c>
      <c r="H7466" s="13">
        <f t="shared" si="232"/>
        <v>130556797.72000033</v>
      </c>
      <c r="I7466" s="13">
        <f t="shared" si="233"/>
        <v>-3.2782554626464844E-7</v>
      </c>
      <c r="J7466" s="12" t="s">
        <v>24421</v>
      </c>
    </row>
    <row r="7467" spans="1:10" x14ac:dyDescent="0.35">
      <c r="A7467" s="8">
        <v>7458</v>
      </c>
      <c r="B7467" s="8" t="s">
        <v>4912</v>
      </c>
      <c r="C7467" s="8" t="s">
        <v>12195</v>
      </c>
      <c r="D7467" s="7" t="s">
        <v>24428</v>
      </c>
      <c r="E7467" s="9">
        <v>3.75</v>
      </c>
      <c r="F7467" s="9">
        <v>0</v>
      </c>
      <c r="G7467" s="9">
        <v>130556793.97</v>
      </c>
      <c r="H7467" s="9">
        <f t="shared" si="232"/>
        <v>130556793.97000033</v>
      </c>
      <c r="I7467" s="9">
        <f t="shared" si="233"/>
        <v>-3.2782554626464844E-7</v>
      </c>
      <c r="J7467" s="8" t="s">
        <v>24421</v>
      </c>
    </row>
    <row r="7468" spans="1:10" x14ac:dyDescent="0.35">
      <c r="A7468" s="12">
        <v>7459</v>
      </c>
      <c r="B7468" s="12" t="s">
        <v>4912</v>
      </c>
      <c r="C7468" s="12" t="s">
        <v>12195</v>
      </c>
      <c r="D7468" s="11" t="s">
        <v>24429</v>
      </c>
      <c r="E7468" s="13">
        <v>165100</v>
      </c>
      <c r="F7468" s="13">
        <v>0</v>
      </c>
      <c r="G7468" s="13">
        <v>130391693.97</v>
      </c>
      <c r="H7468" s="13">
        <f t="shared" si="232"/>
        <v>130391693.97000033</v>
      </c>
      <c r="I7468" s="13">
        <f t="shared" si="233"/>
        <v>-3.2782554626464844E-7</v>
      </c>
      <c r="J7468" s="12" t="s">
        <v>24421</v>
      </c>
    </row>
    <row r="7469" spans="1:10" x14ac:dyDescent="0.35">
      <c r="A7469" s="8">
        <v>7460</v>
      </c>
      <c r="B7469" s="8" t="s">
        <v>4912</v>
      </c>
      <c r="C7469" s="8" t="s">
        <v>12195</v>
      </c>
      <c r="D7469" s="7" t="s">
        <v>24430</v>
      </c>
      <c r="E7469" s="9">
        <v>50</v>
      </c>
      <c r="F7469" s="9">
        <v>0</v>
      </c>
      <c r="G7469" s="9">
        <v>130391643.97</v>
      </c>
      <c r="H7469" s="9">
        <f t="shared" si="232"/>
        <v>130391643.97000033</v>
      </c>
      <c r="I7469" s="9">
        <f t="shared" si="233"/>
        <v>-3.2782554626464844E-7</v>
      </c>
      <c r="J7469" s="8" t="s">
        <v>24421</v>
      </c>
    </row>
    <row r="7470" spans="1:10" x14ac:dyDescent="0.35">
      <c r="A7470" s="12">
        <v>7461</v>
      </c>
      <c r="B7470" s="12" t="s">
        <v>4912</v>
      </c>
      <c r="C7470" s="12" t="s">
        <v>12195</v>
      </c>
      <c r="D7470" s="11" t="s">
        <v>24431</v>
      </c>
      <c r="E7470" s="13">
        <v>3.75</v>
      </c>
      <c r="F7470" s="13">
        <v>0</v>
      </c>
      <c r="G7470" s="13">
        <v>130391640.22</v>
      </c>
      <c r="H7470" s="13">
        <f t="shared" si="232"/>
        <v>130391640.22000033</v>
      </c>
      <c r="I7470" s="13">
        <f t="shared" si="233"/>
        <v>-3.2782554626464844E-7</v>
      </c>
      <c r="J7470" s="12" t="s">
        <v>24421</v>
      </c>
    </row>
    <row r="7471" spans="1:10" x14ac:dyDescent="0.35">
      <c r="A7471" s="8">
        <v>7462</v>
      </c>
      <c r="B7471" s="8" t="s">
        <v>4912</v>
      </c>
      <c r="C7471" s="8" t="s">
        <v>12195</v>
      </c>
      <c r="D7471" s="7" t="s">
        <v>24432</v>
      </c>
      <c r="E7471" s="9">
        <v>292200</v>
      </c>
      <c r="F7471" s="9">
        <v>0</v>
      </c>
      <c r="G7471" s="9">
        <v>130099440.22</v>
      </c>
      <c r="H7471" s="9">
        <f t="shared" si="232"/>
        <v>130099440.22000033</v>
      </c>
      <c r="I7471" s="9">
        <f t="shared" si="233"/>
        <v>-3.2782554626464844E-7</v>
      </c>
      <c r="J7471" s="8" t="s">
        <v>24421</v>
      </c>
    </row>
    <row r="7472" spans="1:10" x14ac:dyDescent="0.35">
      <c r="A7472" s="12">
        <v>7463</v>
      </c>
      <c r="B7472" s="12" t="s">
        <v>4912</v>
      </c>
      <c r="C7472" s="12" t="s">
        <v>12195</v>
      </c>
      <c r="D7472" s="11" t="s">
        <v>24433</v>
      </c>
      <c r="E7472" s="13">
        <v>50</v>
      </c>
      <c r="F7472" s="13">
        <v>0</v>
      </c>
      <c r="G7472" s="13">
        <v>130099390.22</v>
      </c>
      <c r="H7472" s="13">
        <f t="shared" si="232"/>
        <v>130099390.22000033</v>
      </c>
      <c r="I7472" s="13">
        <f t="shared" si="233"/>
        <v>-3.2782554626464844E-7</v>
      </c>
      <c r="J7472" s="12" t="s">
        <v>24421</v>
      </c>
    </row>
    <row r="7473" spans="1:10" x14ac:dyDescent="0.35">
      <c r="A7473" s="8">
        <v>7464</v>
      </c>
      <c r="B7473" s="8" t="s">
        <v>4912</v>
      </c>
      <c r="C7473" s="8" t="s">
        <v>12195</v>
      </c>
      <c r="D7473" s="7" t="s">
        <v>24434</v>
      </c>
      <c r="E7473" s="9">
        <v>3.75</v>
      </c>
      <c r="F7473" s="9">
        <v>0</v>
      </c>
      <c r="G7473" s="9">
        <v>130099386.47</v>
      </c>
      <c r="H7473" s="9">
        <f t="shared" si="232"/>
        <v>130099386.47000033</v>
      </c>
      <c r="I7473" s="9">
        <f t="shared" si="233"/>
        <v>-3.2782554626464844E-7</v>
      </c>
      <c r="J7473" s="8" t="s">
        <v>24421</v>
      </c>
    </row>
    <row r="7474" spans="1:10" x14ac:dyDescent="0.35">
      <c r="A7474" s="12">
        <v>7465</v>
      </c>
      <c r="B7474" s="12" t="s">
        <v>4912</v>
      </c>
      <c r="C7474" s="12" t="s">
        <v>12195</v>
      </c>
      <c r="D7474" s="11" t="s">
        <v>24435</v>
      </c>
      <c r="E7474" s="13">
        <v>182100</v>
      </c>
      <c r="F7474" s="13">
        <v>0</v>
      </c>
      <c r="G7474" s="13">
        <v>129917286.47</v>
      </c>
      <c r="H7474" s="13">
        <f t="shared" si="232"/>
        <v>129917286.47000033</v>
      </c>
      <c r="I7474" s="13">
        <f t="shared" si="233"/>
        <v>-3.2782554626464844E-7</v>
      </c>
      <c r="J7474" s="12" t="s">
        <v>24421</v>
      </c>
    </row>
    <row r="7475" spans="1:10" x14ac:dyDescent="0.35">
      <c r="A7475" s="8">
        <v>7466</v>
      </c>
      <c r="B7475" s="8" t="s">
        <v>4912</v>
      </c>
      <c r="C7475" s="8" t="s">
        <v>12195</v>
      </c>
      <c r="D7475" s="7" t="s">
        <v>24436</v>
      </c>
      <c r="E7475" s="9">
        <v>50</v>
      </c>
      <c r="F7475" s="9">
        <v>0</v>
      </c>
      <c r="G7475" s="9">
        <v>129917236.47</v>
      </c>
      <c r="H7475" s="9">
        <f t="shared" si="232"/>
        <v>129917236.47000033</v>
      </c>
      <c r="I7475" s="9">
        <f t="shared" si="233"/>
        <v>-3.2782554626464844E-7</v>
      </c>
      <c r="J7475" s="8" t="s">
        <v>24421</v>
      </c>
    </row>
    <row r="7476" spans="1:10" x14ac:dyDescent="0.35">
      <c r="A7476" s="12">
        <v>7467</v>
      </c>
      <c r="B7476" s="12" t="s">
        <v>4912</v>
      </c>
      <c r="C7476" s="12" t="s">
        <v>12195</v>
      </c>
      <c r="D7476" s="11" t="s">
        <v>24437</v>
      </c>
      <c r="E7476" s="13">
        <v>3.75</v>
      </c>
      <c r="F7476" s="13">
        <v>0</v>
      </c>
      <c r="G7476" s="13">
        <v>129917232.72</v>
      </c>
      <c r="H7476" s="13">
        <f t="shared" si="232"/>
        <v>129917232.72000033</v>
      </c>
      <c r="I7476" s="13">
        <f t="shared" si="233"/>
        <v>-3.2782554626464844E-7</v>
      </c>
      <c r="J7476" s="12" t="s">
        <v>24421</v>
      </c>
    </row>
    <row r="7477" spans="1:10" x14ac:dyDescent="0.35">
      <c r="A7477" s="8">
        <v>7468</v>
      </c>
      <c r="B7477" s="8" t="s">
        <v>4912</v>
      </c>
      <c r="C7477" s="8" t="s">
        <v>12195</v>
      </c>
      <c r="D7477" s="7" t="s">
        <v>24438</v>
      </c>
      <c r="E7477" s="9">
        <v>259700</v>
      </c>
      <c r="F7477" s="9">
        <v>0</v>
      </c>
      <c r="G7477" s="9">
        <v>129657532.72</v>
      </c>
      <c r="H7477" s="9">
        <f t="shared" si="232"/>
        <v>129657532.72000033</v>
      </c>
      <c r="I7477" s="9">
        <f t="shared" si="233"/>
        <v>-3.2782554626464844E-7</v>
      </c>
      <c r="J7477" s="8" t="s">
        <v>24439</v>
      </c>
    </row>
    <row r="7478" spans="1:10" x14ac:dyDescent="0.35">
      <c r="A7478" s="12">
        <v>7469</v>
      </c>
      <c r="B7478" s="12" t="s">
        <v>4912</v>
      </c>
      <c r="C7478" s="12" t="s">
        <v>12195</v>
      </c>
      <c r="D7478" s="11" t="s">
        <v>24440</v>
      </c>
      <c r="E7478" s="13">
        <v>50</v>
      </c>
      <c r="F7478" s="13">
        <v>0</v>
      </c>
      <c r="G7478" s="13">
        <v>129657482.72</v>
      </c>
      <c r="H7478" s="13">
        <f t="shared" si="232"/>
        <v>129657482.72000033</v>
      </c>
      <c r="I7478" s="13">
        <f t="shared" si="233"/>
        <v>-3.2782554626464844E-7</v>
      </c>
      <c r="J7478" s="12" t="s">
        <v>24439</v>
      </c>
    </row>
    <row r="7479" spans="1:10" x14ac:dyDescent="0.35">
      <c r="A7479" s="8">
        <v>7470</v>
      </c>
      <c r="B7479" s="8" t="s">
        <v>4912</v>
      </c>
      <c r="C7479" s="8" t="s">
        <v>12195</v>
      </c>
      <c r="D7479" s="7" t="s">
        <v>24441</v>
      </c>
      <c r="E7479" s="9">
        <v>3.75</v>
      </c>
      <c r="F7479" s="9">
        <v>0</v>
      </c>
      <c r="G7479" s="9">
        <v>129657478.97</v>
      </c>
      <c r="H7479" s="9">
        <f t="shared" si="232"/>
        <v>129657478.97000033</v>
      </c>
      <c r="I7479" s="9">
        <f t="shared" si="233"/>
        <v>-3.2782554626464844E-7</v>
      </c>
      <c r="J7479" s="8" t="s">
        <v>24439</v>
      </c>
    </row>
    <row r="7480" spans="1:10" x14ac:dyDescent="0.35">
      <c r="A7480" s="12">
        <v>7471</v>
      </c>
      <c r="B7480" s="12" t="s">
        <v>4912</v>
      </c>
      <c r="C7480" s="12" t="s">
        <v>12195</v>
      </c>
      <c r="D7480" s="11" t="s">
        <v>24442</v>
      </c>
      <c r="E7480" s="13">
        <v>105800</v>
      </c>
      <c r="F7480" s="13">
        <v>0</v>
      </c>
      <c r="G7480" s="13">
        <v>129551678.97</v>
      </c>
      <c r="H7480" s="13">
        <f t="shared" si="232"/>
        <v>129551678.97000033</v>
      </c>
      <c r="I7480" s="13">
        <f t="shared" si="233"/>
        <v>-3.2782554626464844E-7</v>
      </c>
      <c r="J7480" s="12" t="s">
        <v>24439</v>
      </c>
    </row>
    <row r="7481" spans="1:10" x14ac:dyDescent="0.35">
      <c r="A7481" s="8">
        <v>7472</v>
      </c>
      <c r="B7481" s="8" t="s">
        <v>4912</v>
      </c>
      <c r="C7481" s="8" t="s">
        <v>12195</v>
      </c>
      <c r="D7481" s="7" t="s">
        <v>24443</v>
      </c>
      <c r="E7481" s="9">
        <v>50</v>
      </c>
      <c r="F7481" s="9">
        <v>0</v>
      </c>
      <c r="G7481" s="9">
        <v>129551628.97</v>
      </c>
      <c r="H7481" s="9">
        <f t="shared" si="232"/>
        <v>129551628.97000033</v>
      </c>
      <c r="I7481" s="9">
        <f t="shared" si="233"/>
        <v>-3.2782554626464844E-7</v>
      </c>
      <c r="J7481" s="8" t="s">
        <v>24439</v>
      </c>
    </row>
    <row r="7482" spans="1:10" x14ac:dyDescent="0.35">
      <c r="A7482" s="12">
        <v>7473</v>
      </c>
      <c r="B7482" s="12" t="s">
        <v>4912</v>
      </c>
      <c r="C7482" s="12" t="s">
        <v>12195</v>
      </c>
      <c r="D7482" s="11" t="s">
        <v>24444</v>
      </c>
      <c r="E7482" s="13">
        <v>3.75</v>
      </c>
      <c r="F7482" s="13">
        <v>0</v>
      </c>
      <c r="G7482" s="13">
        <v>129551625.22</v>
      </c>
      <c r="H7482" s="13">
        <f t="shared" si="232"/>
        <v>129551625.22000033</v>
      </c>
      <c r="I7482" s="13">
        <f t="shared" si="233"/>
        <v>-3.2782554626464844E-7</v>
      </c>
      <c r="J7482" s="12" t="s">
        <v>24439</v>
      </c>
    </row>
    <row r="7483" spans="1:10" x14ac:dyDescent="0.35">
      <c r="A7483" s="8">
        <v>7474</v>
      </c>
      <c r="B7483" s="8" t="s">
        <v>4912</v>
      </c>
      <c r="C7483" s="8" t="s">
        <v>12195</v>
      </c>
      <c r="D7483" s="7" t="s">
        <v>24445</v>
      </c>
      <c r="E7483" s="9">
        <v>280900</v>
      </c>
      <c r="F7483" s="9">
        <v>0</v>
      </c>
      <c r="G7483" s="9">
        <v>129270725.22</v>
      </c>
      <c r="H7483" s="9">
        <f t="shared" si="232"/>
        <v>129270725.22000033</v>
      </c>
      <c r="I7483" s="9">
        <f t="shared" si="233"/>
        <v>-3.2782554626464844E-7</v>
      </c>
      <c r="J7483" s="8" t="s">
        <v>24439</v>
      </c>
    </row>
    <row r="7484" spans="1:10" x14ac:dyDescent="0.35">
      <c r="A7484" s="12">
        <v>7475</v>
      </c>
      <c r="B7484" s="12" t="s">
        <v>4912</v>
      </c>
      <c r="C7484" s="12" t="s">
        <v>12195</v>
      </c>
      <c r="D7484" s="11" t="s">
        <v>24446</v>
      </c>
      <c r="E7484" s="13">
        <v>50</v>
      </c>
      <c r="F7484" s="13">
        <v>0</v>
      </c>
      <c r="G7484" s="13">
        <v>129270675.22</v>
      </c>
      <c r="H7484" s="13">
        <f t="shared" si="232"/>
        <v>129270675.22000033</v>
      </c>
      <c r="I7484" s="13">
        <f t="shared" si="233"/>
        <v>-3.2782554626464844E-7</v>
      </c>
      <c r="J7484" s="12" t="s">
        <v>24439</v>
      </c>
    </row>
    <row r="7485" spans="1:10" x14ac:dyDescent="0.35">
      <c r="A7485" s="8">
        <v>7476</v>
      </c>
      <c r="B7485" s="8" t="s">
        <v>4912</v>
      </c>
      <c r="C7485" s="8" t="s">
        <v>12195</v>
      </c>
      <c r="D7485" s="7" t="s">
        <v>24447</v>
      </c>
      <c r="E7485" s="9">
        <v>3.75</v>
      </c>
      <c r="F7485" s="9">
        <v>0</v>
      </c>
      <c r="G7485" s="9">
        <v>129270671.47</v>
      </c>
      <c r="H7485" s="9">
        <f t="shared" si="232"/>
        <v>129270671.47000033</v>
      </c>
      <c r="I7485" s="9">
        <f t="shared" si="233"/>
        <v>-3.2782554626464844E-7</v>
      </c>
      <c r="J7485" s="8" t="s">
        <v>24439</v>
      </c>
    </row>
    <row r="7486" spans="1:10" x14ac:dyDescent="0.35">
      <c r="A7486" s="12">
        <v>7477</v>
      </c>
      <c r="B7486" s="12" t="s">
        <v>4912</v>
      </c>
      <c r="C7486" s="12" t="s">
        <v>12195</v>
      </c>
      <c r="D7486" s="11" t="s">
        <v>24448</v>
      </c>
      <c r="E7486" s="13">
        <v>203300</v>
      </c>
      <c r="F7486" s="13">
        <v>0</v>
      </c>
      <c r="G7486" s="13">
        <v>129067371.47</v>
      </c>
      <c r="H7486" s="13">
        <f t="shared" si="232"/>
        <v>129067371.47000033</v>
      </c>
      <c r="I7486" s="13">
        <f t="shared" si="233"/>
        <v>-3.2782554626464844E-7</v>
      </c>
      <c r="J7486" s="12" t="s">
        <v>24439</v>
      </c>
    </row>
    <row r="7487" spans="1:10" x14ac:dyDescent="0.35">
      <c r="A7487" s="8">
        <v>7478</v>
      </c>
      <c r="B7487" s="8" t="s">
        <v>4912</v>
      </c>
      <c r="C7487" s="8" t="s">
        <v>12195</v>
      </c>
      <c r="D7487" s="7" t="s">
        <v>24449</v>
      </c>
      <c r="E7487" s="9">
        <v>50</v>
      </c>
      <c r="F7487" s="9">
        <v>0</v>
      </c>
      <c r="G7487" s="9">
        <v>129067321.47</v>
      </c>
      <c r="H7487" s="9">
        <f t="shared" si="232"/>
        <v>129067321.47000033</v>
      </c>
      <c r="I7487" s="9">
        <f t="shared" si="233"/>
        <v>-3.2782554626464844E-7</v>
      </c>
      <c r="J7487" s="8" t="s">
        <v>24439</v>
      </c>
    </row>
    <row r="7488" spans="1:10" x14ac:dyDescent="0.35">
      <c r="A7488" s="12">
        <v>7479</v>
      </c>
      <c r="B7488" s="12" t="s">
        <v>4912</v>
      </c>
      <c r="C7488" s="12" t="s">
        <v>12195</v>
      </c>
      <c r="D7488" s="11" t="s">
        <v>24450</v>
      </c>
      <c r="E7488" s="13">
        <v>3.75</v>
      </c>
      <c r="F7488" s="13">
        <v>0</v>
      </c>
      <c r="G7488" s="13">
        <v>129067317.72</v>
      </c>
      <c r="H7488" s="13">
        <f t="shared" si="232"/>
        <v>129067317.72000033</v>
      </c>
      <c r="I7488" s="13">
        <f t="shared" si="233"/>
        <v>-3.2782554626464844E-7</v>
      </c>
      <c r="J7488" s="12" t="s">
        <v>24439</v>
      </c>
    </row>
    <row r="7489" spans="1:10" x14ac:dyDescent="0.35">
      <c r="A7489" s="8">
        <v>7480</v>
      </c>
      <c r="B7489" s="8" t="s">
        <v>4912</v>
      </c>
      <c r="C7489" s="8" t="s">
        <v>12195</v>
      </c>
      <c r="D7489" s="7" t="s">
        <v>24451</v>
      </c>
      <c r="E7489" s="9">
        <v>200000</v>
      </c>
      <c r="F7489" s="9">
        <v>0</v>
      </c>
      <c r="G7489" s="9">
        <v>128867317.72</v>
      </c>
      <c r="H7489" s="9">
        <f t="shared" si="232"/>
        <v>128867317.72000033</v>
      </c>
      <c r="I7489" s="9">
        <f t="shared" si="233"/>
        <v>-3.2782554626464844E-7</v>
      </c>
      <c r="J7489" s="8" t="s">
        <v>24439</v>
      </c>
    </row>
    <row r="7490" spans="1:10" x14ac:dyDescent="0.35">
      <c r="A7490" s="12">
        <v>7481</v>
      </c>
      <c r="B7490" s="12" t="s">
        <v>4912</v>
      </c>
      <c r="C7490" s="12" t="s">
        <v>12195</v>
      </c>
      <c r="D7490" s="11" t="s">
        <v>24452</v>
      </c>
      <c r="E7490" s="13">
        <v>50</v>
      </c>
      <c r="F7490" s="13">
        <v>0</v>
      </c>
      <c r="G7490" s="13">
        <v>128867267.72</v>
      </c>
      <c r="H7490" s="13">
        <f t="shared" si="232"/>
        <v>128867267.72000033</v>
      </c>
      <c r="I7490" s="13">
        <f t="shared" si="233"/>
        <v>-3.2782554626464844E-7</v>
      </c>
      <c r="J7490" s="12" t="s">
        <v>24439</v>
      </c>
    </row>
    <row r="7491" spans="1:10" x14ac:dyDescent="0.35">
      <c r="A7491" s="8">
        <v>7482</v>
      </c>
      <c r="B7491" s="8" t="s">
        <v>4912</v>
      </c>
      <c r="C7491" s="8" t="s">
        <v>12195</v>
      </c>
      <c r="D7491" s="7" t="s">
        <v>24453</v>
      </c>
      <c r="E7491" s="9">
        <v>3.75</v>
      </c>
      <c r="F7491" s="9">
        <v>0</v>
      </c>
      <c r="G7491" s="9">
        <v>128867263.97</v>
      </c>
      <c r="H7491" s="9">
        <f t="shared" si="232"/>
        <v>128867263.97000033</v>
      </c>
      <c r="I7491" s="9">
        <f t="shared" si="233"/>
        <v>-3.2782554626464844E-7</v>
      </c>
      <c r="J7491" s="8" t="s">
        <v>24439</v>
      </c>
    </row>
    <row r="7492" spans="1:10" x14ac:dyDescent="0.35">
      <c r="A7492" s="12">
        <v>7483</v>
      </c>
      <c r="B7492" s="12" t="s">
        <v>4912</v>
      </c>
      <c r="C7492" s="12" t="s">
        <v>12195</v>
      </c>
      <c r="D7492" s="11" t="s">
        <v>24454</v>
      </c>
      <c r="E7492" s="13">
        <v>205000</v>
      </c>
      <c r="F7492" s="13">
        <v>0</v>
      </c>
      <c r="G7492" s="13">
        <v>128662263.97</v>
      </c>
      <c r="H7492" s="13">
        <f t="shared" si="232"/>
        <v>128662263.97000033</v>
      </c>
      <c r="I7492" s="13">
        <f t="shared" si="233"/>
        <v>-3.2782554626464844E-7</v>
      </c>
      <c r="J7492" s="12" t="s">
        <v>24439</v>
      </c>
    </row>
    <row r="7493" spans="1:10" x14ac:dyDescent="0.35">
      <c r="A7493" s="8">
        <v>7484</v>
      </c>
      <c r="B7493" s="8" t="s">
        <v>4912</v>
      </c>
      <c r="C7493" s="8" t="s">
        <v>12195</v>
      </c>
      <c r="D7493" s="7" t="s">
        <v>24455</v>
      </c>
      <c r="E7493" s="9">
        <v>50</v>
      </c>
      <c r="F7493" s="9">
        <v>0</v>
      </c>
      <c r="G7493" s="9">
        <v>128662213.97</v>
      </c>
      <c r="H7493" s="9">
        <f t="shared" si="232"/>
        <v>128662213.97000033</v>
      </c>
      <c r="I7493" s="9">
        <f t="shared" si="233"/>
        <v>-3.2782554626464844E-7</v>
      </c>
      <c r="J7493" s="8" t="s">
        <v>24439</v>
      </c>
    </row>
    <row r="7494" spans="1:10" x14ac:dyDescent="0.35">
      <c r="A7494" s="12">
        <v>7485</v>
      </c>
      <c r="B7494" s="12" t="s">
        <v>4912</v>
      </c>
      <c r="C7494" s="12" t="s">
        <v>12195</v>
      </c>
      <c r="D7494" s="11" t="s">
        <v>24456</v>
      </c>
      <c r="E7494" s="13">
        <v>3.75</v>
      </c>
      <c r="F7494" s="13">
        <v>0</v>
      </c>
      <c r="G7494" s="13">
        <v>128662210.22</v>
      </c>
      <c r="H7494" s="13">
        <f t="shared" si="232"/>
        <v>128662210.22000033</v>
      </c>
      <c r="I7494" s="13">
        <f t="shared" si="233"/>
        <v>-3.2782554626464844E-7</v>
      </c>
      <c r="J7494" s="12" t="s">
        <v>24439</v>
      </c>
    </row>
    <row r="7495" spans="1:10" x14ac:dyDescent="0.35">
      <c r="A7495" s="8">
        <v>7486</v>
      </c>
      <c r="B7495" s="8" t="s">
        <v>4912</v>
      </c>
      <c r="C7495" s="8" t="s">
        <v>12195</v>
      </c>
      <c r="D7495" s="7" t="s">
        <v>24457</v>
      </c>
      <c r="E7495" s="9">
        <v>65000</v>
      </c>
      <c r="F7495" s="9">
        <v>0</v>
      </c>
      <c r="G7495" s="9">
        <v>128597210.22</v>
      </c>
      <c r="H7495" s="9">
        <f t="shared" si="232"/>
        <v>128597210.22000033</v>
      </c>
      <c r="I7495" s="9">
        <f t="shared" si="233"/>
        <v>-3.2782554626464844E-7</v>
      </c>
      <c r="J7495" s="8" t="s">
        <v>24458</v>
      </c>
    </row>
    <row r="7496" spans="1:10" x14ac:dyDescent="0.35">
      <c r="A7496" s="12">
        <v>7487</v>
      </c>
      <c r="B7496" s="12" t="s">
        <v>4912</v>
      </c>
      <c r="C7496" s="12" t="s">
        <v>12195</v>
      </c>
      <c r="D7496" s="11" t="s">
        <v>24459</v>
      </c>
      <c r="E7496" s="13">
        <v>50</v>
      </c>
      <c r="F7496" s="13">
        <v>0</v>
      </c>
      <c r="G7496" s="13">
        <v>128597160.22</v>
      </c>
      <c r="H7496" s="13">
        <f t="shared" si="232"/>
        <v>128597160.22000033</v>
      </c>
      <c r="I7496" s="13">
        <f t="shared" si="233"/>
        <v>-3.2782554626464844E-7</v>
      </c>
      <c r="J7496" s="12" t="s">
        <v>24458</v>
      </c>
    </row>
    <row r="7497" spans="1:10" x14ac:dyDescent="0.35">
      <c r="A7497" s="8">
        <v>7488</v>
      </c>
      <c r="B7497" s="8" t="s">
        <v>4912</v>
      </c>
      <c r="C7497" s="8" t="s">
        <v>12195</v>
      </c>
      <c r="D7497" s="7" t="s">
        <v>24460</v>
      </c>
      <c r="E7497" s="9">
        <v>3.75</v>
      </c>
      <c r="F7497" s="9">
        <v>0</v>
      </c>
      <c r="G7497" s="9">
        <v>128597156.47</v>
      </c>
      <c r="H7497" s="9">
        <f t="shared" si="232"/>
        <v>128597156.47000033</v>
      </c>
      <c r="I7497" s="9">
        <f t="shared" si="233"/>
        <v>-3.2782554626464844E-7</v>
      </c>
      <c r="J7497" s="8" t="s">
        <v>24458</v>
      </c>
    </row>
    <row r="7498" spans="1:10" x14ac:dyDescent="0.35">
      <c r="A7498" s="12">
        <v>7489</v>
      </c>
      <c r="B7498" s="12" t="s">
        <v>4912</v>
      </c>
      <c r="C7498" s="12" t="s">
        <v>12195</v>
      </c>
      <c r="D7498" s="11" t="s">
        <v>24461</v>
      </c>
      <c r="E7498" s="13">
        <v>4400</v>
      </c>
      <c r="F7498" s="13">
        <v>0</v>
      </c>
      <c r="G7498" s="13">
        <v>128592756.47</v>
      </c>
      <c r="H7498" s="13">
        <f t="shared" ref="H7498:H7561" si="234">H7497-E7498+F7498</f>
        <v>128592756.47000033</v>
      </c>
      <c r="I7498" s="13">
        <f t="shared" ref="I7498:I7561" si="235">G7498-H7498</f>
        <v>-3.2782554626464844E-7</v>
      </c>
      <c r="J7498" s="12" t="s">
        <v>24458</v>
      </c>
    </row>
    <row r="7499" spans="1:10" x14ac:dyDescent="0.35">
      <c r="A7499" s="8">
        <v>7490</v>
      </c>
      <c r="B7499" s="8" t="s">
        <v>4912</v>
      </c>
      <c r="C7499" s="8" t="s">
        <v>12195</v>
      </c>
      <c r="D7499" s="7" t="s">
        <v>24462</v>
      </c>
      <c r="E7499" s="9">
        <v>10</v>
      </c>
      <c r="F7499" s="9">
        <v>0</v>
      </c>
      <c r="G7499" s="9">
        <v>128592746.47</v>
      </c>
      <c r="H7499" s="9">
        <f t="shared" si="234"/>
        <v>128592746.47000033</v>
      </c>
      <c r="I7499" s="9">
        <f t="shared" si="235"/>
        <v>-3.2782554626464844E-7</v>
      </c>
      <c r="J7499" s="8" t="s">
        <v>24458</v>
      </c>
    </row>
    <row r="7500" spans="1:10" x14ac:dyDescent="0.35">
      <c r="A7500" s="12">
        <v>7491</v>
      </c>
      <c r="B7500" s="12" t="s">
        <v>4912</v>
      </c>
      <c r="C7500" s="12" t="s">
        <v>12195</v>
      </c>
      <c r="D7500" s="11" t="s">
        <v>24463</v>
      </c>
      <c r="E7500" s="13">
        <v>0.75</v>
      </c>
      <c r="F7500" s="13">
        <v>0</v>
      </c>
      <c r="G7500" s="13">
        <v>128592745.72</v>
      </c>
      <c r="H7500" s="13">
        <f t="shared" si="234"/>
        <v>128592745.72000033</v>
      </c>
      <c r="I7500" s="13">
        <f t="shared" si="235"/>
        <v>-3.2782554626464844E-7</v>
      </c>
      <c r="J7500" s="12" t="s">
        <v>24458</v>
      </c>
    </row>
    <row r="7501" spans="1:10" x14ac:dyDescent="0.35">
      <c r="A7501" s="8">
        <v>7492</v>
      </c>
      <c r="B7501" s="8" t="s">
        <v>4912</v>
      </c>
      <c r="C7501" s="8" t="s">
        <v>12195</v>
      </c>
      <c r="D7501" s="7" t="s">
        <v>24464</v>
      </c>
      <c r="E7501" s="9">
        <v>10000</v>
      </c>
      <c r="F7501" s="9">
        <v>0</v>
      </c>
      <c r="G7501" s="9">
        <v>128582745.72</v>
      </c>
      <c r="H7501" s="9">
        <f t="shared" si="234"/>
        <v>128582745.72000033</v>
      </c>
      <c r="I7501" s="9">
        <f t="shared" si="235"/>
        <v>-3.2782554626464844E-7</v>
      </c>
      <c r="J7501" s="8" t="s">
        <v>24458</v>
      </c>
    </row>
    <row r="7502" spans="1:10" x14ac:dyDescent="0.35">
      <c r="A7502" s="12">
        <v>7493</v>
      </c>
      <c r="B7502" s="12" t="s">
        <v>4912</v>
      </c>
      <c r="C7502" s="12" t="s">
        <v>12195</v>
      </c>
      <c r="D7502" s="11" t="s">
        <v>24465</v>
      </c>
      <c r="E7502" s="13">
        <v>25</v>
      </c>
      <c r="F7502" s="13">
        <v>0</v>
      </c>
      <c r="G7502" s="13">
        <v>128582720.72</v>
      </c>
      <c r="H7502" s="13">
        <f t="shared" si="234"/>
        <v>128582720.72000033</v>
      </c>
      <c r="I7502" s="13">
        <f t="shared" si="235"/>
        <v>-3.2782554626464844E-7</v>
      </c>
      <c r="J7502" s="12" t="s">
        <v>24458</v>
      </c>
    </row>
    <row r="7503" spans="1:10" x14ac:dyDescent="0.35">
      <c r="A7503" s="8">
        <v>7494</v>
      </c>
      <c r="B7503" s="8" t="s">
        <v>4912</v>
      </c>
      <c r="C7503" s="8" t="s">
        <v>12195</v>
      </c>
      <c r="D7503" s="7" t="s">
        <v>24466</v>
      </c>
      <c r="E7503" s="9">
        <v>1.88</v>
      </c>
      <c r="F7503" s="9">
        <v>0</v>
      </c>
      <c r="G7503" s="9">
        <v>128582718.84</v>
      </c>
      <c r="H7503" s="9">
        <f t="shared" si="234"/>
        <v>128582718.84000033</v>
      </c>
      <c r="I7503" s="9">
        <f t="shared" si="235"/>
        <v>-3.2782554626464844E-7</v>
      </c>
      <c r="J7503" s="8" t="s">
        <v>24458</v>
      </c>
    </row>
    <row r="7504" spans="1:10" x14ac:dyDescent="0.35">
      <c r="A7504" s="12">
        <v>7495</v>
      </c>
      <c r="B7504" s="12" t="s">
        <v>4912</v>
      </c>
      <c r="C7504" s="12" t="s">
        <v>4912</v>
      </c>
      <c r="D7504" s="11" t="s">
        <v>24467</v>
      </c>
      <c r="E7504" s="13">
        <v>250000</v>
      </c>
      <c r="F7504" s="13">
        <v>0</v>
      </c>
      <c r="G7504" s="13">
        <v>128332718.84</v>
      </c>
      <c r="H7504" s="13">
        <f t="shared" si="234"/>
        <v>128332718.84000033</v>
      </c>
      <c r="I7504" s="13">
        <f t="shared" si="235"/>
        <v>-3.2782554626464844E-7</v>
      </c>
      <c r="J7504" s="12" t="s">
        <v>24458</v>
      </c>
    </row>
    <row r="7505" spans="1:10" x14ac:dyDescent="0.35">
      <c r="A7505" s="8">
        <v>7496</v>
      </c>
      <c r="B7505" s="8" t="s">
        <v>4912</v>
      </c>
      <c r="C7505" s="8" t="s">
        <v>4912</v>
      </c>
      <c r="D7505" s="7" t="s">
        <v>24468</v>
      </c>
      <c r="E7505" s="9">
        <v>50</v>
      </c>
      <c r="F7505" s="9">
        <v>0</v>
      </c>
      <c r="G7505" s="9">
        <v>128332668.84</v>
      </c>
      <c r="H7505" s="9">
        <f t="shared" si="234"/>
        <v>128332668.84000033</v>
      </c>
      <c r="I7505" s="9">
        <f t="shared" si="235"/>
        <v>-3.2782554626464844E-7</v>
      </c>
      <c r="J7505" s="8" t="s">
        <v>24458</v>
      </c>
    </row>
    <row r="7506" spans="1:10" x14ac:dyDescent="0.35">
      <c r="A7506" s="12">
        <v>7497</v>
      </c>
      <c r="B7506" s="12" t="s">
        <v>4912</v>
      </c>
      <c r="C7506" s="12" t="s">
        <v>4912</v>
      </c>
      <c r="D7506" s="11" t="s">
        <v>24469</v>
      </c>
      <c r="E7506" s="13">
        <v>3.75</v>
      </c>
      <c r="F7506" s="13">
        <v>0</v>
      </c>
      <c r="G7506" s="13">
        <v>128332665.09</v>
      </c>
      <c r="H7506" s="13">
        <f t="shared" si="234"/>
        <v>128332665.09000033</v>
      </c>
      <c r="I7506" s="13">
        <f t="shared" si="235"/>
        <v>-3.2782554626464844E-7</v>
      </c>
      <c r="J7506" s="12" t="s">
        <v>24458</v>
      </c>
    </row>
    <row r="7507" spans="1:10" x14ac:dyDescent="0.35">
      <c r="A7507" s="8">
        <v>7498</v>
      </c>
      <c r="B7507" s="8" t="s">
        <v>4912</v>
      </c>
      <c r="C7507" s="8" t="s">
        <v>4912</v>
      </c>
      <c r="D7507" s="7" t="s">
        <v>24470</v>
      </c>
      <c r="E7507" s="9">
        <v>4000</v>
      </c>
      <c r="F7507" s="9">
        <v>0</v>
      </c>
      <c r="G7507" s="9">
        <v>128328665.09</v>
      </c>
      <c r="H7507" s="9">
        <f t="shared" si="234"/>
        <v>128328665.09000033</v>
      </c>
      <c r="I7507" s="9">
        <f t="shared" si="235"/>
        <v>-3.2782554626464844E-7</v>
      </c>
      <c r="J7507" s="8" t="s">
        <v>24458</v>
      </c>
    </row>
    <row r="7508" spans="1:10" x14ac:dyDescent="0.35">
      <c r="A7508" s="12">
        <v>7499</v>
      </c>
      <c r="B7508" s="12" t="s">
        <v>4912</v>
      </c>
      <c r="C7508" s="12" t="s">
        <v>4912</v>
      </c>
      <c r="D7508" s="11" t="s">
        <v>24471</v>
      </c>
      <c r="E7508" s="13">
        <v>10</v>
      </c>
      <c r="F7508" s="13">
        <v>0</v>
      </c>
      <c r="G7508" s="13">
        <v>128328655.09</v>
      </c>
      <c r="H7508" s="13">
        <f t="shared" si="234"/>
        <v>128328655.09000033</v>
      </c>
      <c r="I7508" s="13">
        <f t="shared" si="235"/>
        <v>-3.2782554626464844E-7</v>
      </c>
      <c r="J7508" s="12" t="s">
        <v>24458</v>
      </c>
    </row>
    <row r="7509" spans="1:10" x14ac:dyDescent="0.35">
      <c r="A7509" s="8">
        <v>7500</v>
      </c>
      <c r="B7509" s="8" t="s">
        <v>4912</v>
      </c>
      <c r="C7509" s="8" t="s">
        <v>4912</v>
      </c>
      <c r="D7509" s="7" t="s">
        <v>24472</v>
      </c>
      <c r="E7509" s="9">
        <v>0.75</v>
      </c>
      <c r="F7509" s="9">
        <v>0</v>
      </c>
      <c r="G7509" s="9">
        <v>128328654.34</v>
      </c>
      <c r="H7509" s="9">
        <f t="shared" si="234"/>
        <v>128328654.34000033</v>
      </c>
      <c r="I7509" s="9">
        <f t="shared" si="235"/>
        <v>-3.2782554626464844E-7</v>
      </c>
      <c r="J7509" s="8" t="s">
        <v>24458</v>
      </c>
    </row>
    <row r="7510" spans="1:10" x14ac:dyDescent="0.35">
      <c r="A7510" s="12">
        <v>7501</v>
      </c>
      <c r="B7510" s="12" t="s">
        <v>4912</v>
      </c>
      <c r="C7510" s="12" t="s">
        <v>4912</v>
      </c>
      <c r="D7510" s="11" t="s">
        <v>24473</v>
      </c>
      <c r="E7510" s="13">
        <v>300000</v>
      </c>
      <c r="F7510" s="13">
        <v>0</v>
      </c>
      <c r="G7510" s="13">
        <v>128028654.34</v>
      </c>
      <c r="H7510" s="13">
        <f t="shared" si="234"/>
        <v>128028654.34000033</v>
      </c>
      <c r="I7510" s="13">
        <f t="shared" si="235"/>
        <v>-3.2782554626464844E-7</v>
      </c>
      <c r="J7510" s="12" t="s">
        <v>24458</v>
      </c>
    </row>
    <row r="7511" spans="1:10" x14ac:dyDescent="0.35">
      <c r="A7511" s="8">
        <v>7502</v>
      </c>
      <c r="B7511" s="8" t="s">
        <v>4912</v>
      </c>
      <c r="C7511" s="8" t="s">
        <v>4912</v>
      </c>
      <c r="D7511" s="7" t="s">
        <v>24474</v>
      </c>
      <c r="E7511" s="9">
        <v>50</v>
      </c>
      <c r="F7511" s="9">
        <v>0</v>
      </c>
      <c r="G7511" s="9">
        <v>128028604.34</v>
      </c>
      <c r="H7511" s="9">
        <f t="shared" si="234"/>
        <v>128028604.34000033</v>
      </c>
      <c r="I7511" s="9">
        <f t="shared" si="235"/>
        <v>-3.2782554626464844E-7</v>
      </c>
      <c r="J7511" s="8" t="s">
        <v>24458</v>
      </c>
    </row>
    <row r="7512" spans="1:10" x14ac:dyDescent="0.35">
      <c r="A7512" s="12">
        <v>7503</v>
      </c>
      <c r="B7512" s="12" t="s">
        <v>4912</v>
      </c>
      <c r="C7512" s="12" t="s">
        <v>4912</v>
      </c>
      <c r="D7512" s="11" t="s">
        <v>24475</v>
      </c>
      <c r="E7512" s="13">
        <v>3.75</v>
      </c>
      <c r="F7512" s="13">
        <v>0</v>
      </c>
      <c r="G7512" s="13">
        <v>128028600.59</v>
      </c>
      <c r="H7512" s="13">
        <f t="shared" si="234"/>
        <v>128028600.59000033</v>
      </c>
      <c r="I7512" s="13">
        <f t="shared" si="235"/>
        <v>-3.2782554626464844E-7</v>
      </c>
      <c r="J7512" s="12" t="s">
        <v>24458</v>
      </c>
    </row>
    <row r="7513" spans="1:10" x14ac:dyDescent="0.35">
      <c r="A7513" s="8">
        <v>7504</v>
      </c>
      <c r="B7513" s="8" t="s">
        <v>4912</v>
      </c>
      <c r="C7513" s="8" t="s">
        <v>4912</v>
      </c>
      <c r="D7513" s="7" t="s">
        <v>24476</v>
      </c>
      <c r="E7513" s="9">
        <v>0</v>
      </c>
      <c r="F7513" s="9">
        <v>1700000</v>
      </c>
      <c r="G7513" s="9">
        <v>129728600.59</v>
      </c>
      <c r="H7513" s="9">
        <f t="shared" si="234"/>
        <v>129728600.59000033</v>
      </c>
      <c r="I7513" s="9">
        <f t="shared" si="235"/>
        <v>-3.2782554626464844E-7</v>
      </c>
      <c r="J7513" s="8" t="s">
        <v>24477</v>
      </c>
    </row>
    <row r="7514" spans="1:10" x14ac:dyDescent="0.35">
      <c r="A7514" s="12">
        <v>7505</v>
      </c>
      <c r="B7514" s="12" t="s">
        <v>4912</v>
      </c>
      <c r="C7514" s="12" t="s">
        <v>4912</v>
      </c>
      <c r="D7514" s="11" t="s">
        <v>24478</v>
      </c>
      <c r="E7514" s="13">
        <v>50</v>
      </c>
      <c r="F7514" s="13">
        <v>0</v>
      </c>
      <c r="G7514" s="13">
        <v>129728550.59</v>
      </c>
      <c r="H7514" s="13">
        <f t="shared" si="234"/>
        <v>129728550.59000033</v>
      </c>
      <c r="I7514" s="13">
        <f t="shared" si="235"/>
        <v>-3.2782554626464844E-7</v>
      </c>
      <c r="J7514" s="12" t="s">
        <v>24477</v>
      </c>
    </row>
    <row r="7515" spans="1:10" x14ac:dyDescent="0.35">
      <c r="A7515" s="8">
        <v>7506</v>
      </c>
      <c r="B7515" s="8" t="s">
        <v>296</v>
      </c>
      <c r="C7515" s="8" t="s">
        <v>4912</v>
      </c>
      <c r="D7515" s="7" t="s">
        <v>24479</v>
      </c>
      <c r="E7515" s="9">
        <v>383000</v>
      </c>
      <c r="F7515" s="9">
        <v>0</v>
      </c>
      <c r="G7515" s="9">
        <v>129345550.59</v>
      </c>
      <c r="H7515" s="9">
        <f t="shared" si="234"/>
        <v>129345550.59000033</v>
      </c>
      <c r="I7515" s="9">
        <f t="shared" si="235"/>
        <v>-3.2782554626464844E-7</v>
      </c>
      <c r="J7515" s="8" t="s">
        <v>24477</v>
      </c>
    </row>
    <row r="7516" spans="1:10" x14ac:dyDescent="0.35">
      <c r="A7516" s="12">
        <v>7507</v>
      </c>
      <c r="B7516" s="12" t="s">
        <v>296</v>
      </c>
      <c r="C7516" s="12" t="s">
        <v>4912</v>
      </c>
      <c r="D7516" s="11" t="s">
        <v>24480</v>
      </c>
      <c r="E7516" s="13">
        <v>50</v>
      </c>
      <c r="F7516" s="13">
        <v>0</v>
      </c>
      <c r="G7516" s="13">
        <v>129345500.59</v>
      </c>
      <c r="H7516" s="13">
        <f t="shared" si="234"/>
        <v>129345500.59000033</v>
      </c>
      <c r="I7516" s="13">
        <f t="shared" si="235"/>
        <v>-3.2782554626464844E-7</v>
      </c>
      <c r="J7516" s="12" t="s">
        <v>24477</v>
      </c>
    </row>
    <row r="7517" spans="1:10" x14ac:dyDescent="0.35">
      <c r="A7517" s="8">
        <v>7508</v>
      </c>
      <c r="B7517" s="8" t="s">
        <v>296</v>
      </c>
      <c r="C7517" s="8" t="s">
        <v>4912</v>
      </c>
      <c r="D7517" s="7" t="s">
        <v>24481</v>
      </c>
      <c r="E7517" s="9">
        <v>3.75</v>
      </c>
      <c r="F7517" s="9">
        <v>0</v>
      </c>
      <c r="G7517" s="9">
        <v>129345496.84</v>
      </c>
      <c r="H7517" s="9">
        <f t="shared" si="234"/>
        <v>129345496.84000033</v>
      </c>
      <c r="I7517" s="9">
        <f t="shared" si="235"/>
        <v>-3.2782554626464844E-7</v>
      </c>
      <c r="J7517" s="8" t="s">
        <v>24477</v>
      </c>
    </row>
    <row r="7518" spans="1:10" x14ac:dyDescent="0.35">
      <c r="A7518" s="12">
        <v>7509</v>
      </c>
      <c r="B7518" s="12" t="s">
        <v>296</v>
      </c>
      <c r="C7518" s="12" t="s">
        <v>296</v>
      </c>
      <c r="D7518" s="11" t="s">
        <v>24482</v>
      </c>
      <c r="E7518" s="13">
        <v>1500000</v>
      </c>
      <c r="F7518" s="13">
        <v>0</v>
      </c>
      <c r="G7518" s="13">
        <v>127845496.84</v>
      </c>
      <c r="H7518" s="13">
        <f t="shared" si="234"/>
        <v>127845496.84000033</v>
      </c>
      <c r="I7518" s="13">
        <f t="shared" si="235"/>
        <v>-3.2782554626464844E-7</v>
      </c>
      <c r="J7518" s="12" t="s">
        <v>24477</v>
      </c>
    </row>
    <row r="7519" spans="1:10" x14ac:dyDescent="0.35">
      <c r="A7519" s="8">
        <v>7510</v>
      </c>
      <c r="B7519" s="8" t="s">
        <v>296</v>
      </c>
      <c r="C7519" s="8" t="s">
        <v>296</v>
      </c>
      <c r="D7519" s="7" t="s">
        <v>24483</v>
      </c>
      <c r="E7519" s="9">
        <v>50</v>
      </c>
      <c r="F7519" s="9">
        <v>0</v>
      </c>
      <c r="G7519" s="9">
        <v>127845446.84</v>
      </c>
      <c r="H7519" s="9">
        <f t="shared" si="234"/>
        <v>127845446.84000033</v>
      </c>
      <c r="I7519" s="9">
        <f t="shared" si="235"/>
        <v>-3.2782554626464844E-7</v>
      </c>
      <c r="J7519" s="8" t="s">
        <v>24477</v>
      </c>
    </row>
    <row r="7520" spans="1:10" x14ac:dyDescent="0.35">
      <c r="A7520" s="12">
        <v>7511</v>
      </c>
      <c r="B7520" s="12" t="s">
        <v>296</v>
      </c>
      <c r="C7520" s="12" t="s">
        <v>296</v>
      </c>
      <c r="D7520" s="11" t="s">
        <v>24484</v>
      </c>
      <c r="E7520" s="13">
        <v>3.75</v>
      </c>
      <c r="F7520" s="13">
        <v>0</v>
      </c>
      <c r="G7520" s="13">
        <v>127845443.09</v>
      </c>
      <c r="H7520" s="13">
        <f t="shared" si="234"/>
        <v>127845443.09000033</v>
      </c>
      <c r="I7520" s="13">
        <f t="shared" si="235"/>
        <v>-3.2782554626464844E-7</v>
      </c>
      <c r="J7520" s="12" t="s">
        <v>24477</v>
      </c>
    </row>
    <row r="7521" spans="1:10" x14ac:dyDescent="0.35">
      <c r="A7521" s="8">
        <v>7512</v>
      </c>
      <c r="B7521" s="8" t="s">
        <v>296</v>
      </c>
      <c r="C7521" s="8" t="s">
        <v>296</v>
      </c>
      <c r="D7521" s="7" t="s">
        <v>24485</v>
      </c>
      <c r="E7521" s="9">
        <v>0</v>
      </c>
      <c r="F7521" s="9">
        <v>5000000</v>
      </c>
      <c r="G7521" s="9">
        <v>132845443.09</v>
      </c>
      <c r="H7521" s="9">
        <f t="shared" si="234"/>
        <v>132845443.09000033</v>
      </c>
      <c r="I7521" s="9">
        <f t="shared" si="235"/>
        <v>-3.2782554626464844E-7</v>
      </c>
      <c r="J7521" s="8" t="s">
        <v>24477</v>
      </c>
    </row>
    <row r="7522" spans="1:10" x14ac:dyDescent="0.35">
      <c r="A7522" s="12">
        <v>7513</v>
      </c>
      <c r="B7522" s="12" t="s">
        <v>296</v>
      </c>
      <c r="C7522" s="12" t="s">
        <v>296</v>
      </c>
      <c r="D7522" s="11" t="s">
        <v>24486</v>
      </c>
      <c r="E7522" s="13">
        <v>50</v>
      </c>
      <c r="F7522" s="13">
        <v>0</v>
      </c>
      <c r="G7522" s="13">
        <v>132845393.09</v>
      </c>
      <c r="H7522" s="13">
        <f t="shared" si="234"/>
        <v>132845393.09000033</v>
      </c>
      <c r="I7522" s="13">
        <f t="shared" si="235"/>
        <v>-3.2782554626464844E-7</v>
      </c>
      <c r="J7522" s="12" t="s">
        <v>24477</v>
      </c>
    </row>
    <row r="7523" spans="1:10" x14ac:dyDescent="0.35">
      <c r="A7523" s="8">
        <v>7514</v>
      </c>
      <c r="B7523" s="8" t="s">
        <v>296</v>
      </c>
      <c r="C7523" s="8" t="s">
        <v>296</v>
      </c>
      <c r="D7523" s="7" t="s">
        <v>24487</v>
      </c>
      <c r="E7523" s="9">
        <v>0</v>
      </c>
      <c r="F7523" s="9">
        <v>1000000</v>
      </c>
      <c r="G7523" s="9">
        <v>133845393.09</v>
      </c>
      <c r="H7523" s="9">
        <f t="shared" si="234"/>
        <v>133845393.09000033</v>
      </c>
      <c r="I7523" s="9">
        <f t="shared" si="235"/>
        <v>-3.2782554626464844E-7</v>
      </c>
      <c r="J7523" s="8" t="s">
        <v>24477</v>
      </c>
    </row>
    <row r="7524" spans="1:10" x14ac:dyDescent="0.35">
      <c r="A7524" s="12">
        <v>7515</v>
      </c>
      <c r="B7524" s="12" t="s">
        <v>296</v>
      </c>
      <c r="C7524" s="12" t="s">
        <v>296</v>
      </c>
      <c r="D7524" s="11" t="s">
        <v>24488</v>
      </c>
      <c r="E7524" s="13">
        <v>50</v>
      </c>
      <c r="F7524" s="13">
        <v>0</v>
      </c>
      <c r="G7524" s="13">
        <v>133845343.09</v>
      </c>
      <c r="H7524" s="13">
        <f t="shared" si="234"/>
        <v>133845343.09000033</v>
      </c>
      <c r="I7524" s="13">
        <f t="shared" si="235"/>
        <v>-3.2782554626464844E-7</v>
      </c>
      <c r="J7524" s="12" t="s">
        <v>24477</v>
      </c>
    </row>
    <row r="7525" spans="1:10" x14ac:dyDescent="0.35">
      <c r="A7525" s="8">
        <v>7516</v>
      </c>
      <c r="B7525" s="8" t="s">
        <v>296</v>
      </c>
      <c r="C7525" s="8" t="s">
        <v>296</v>
      </c>
      <c r="D7525" s="7" t="s">
        <v>24489</v>
      </c>
      <c r="E7525" s="9">
        <v>100000</v>
      </c>
      <c r="F7525" s="9">
        <v>0</v>
      </c>
      <c r="G7525" s="9">
        <v>133745343.09</v>
      </c>
      <c r="H7525" s="9">
        <f t="shared" si="234"/>
        <v>133745343.09000033</v>
      </c>
      <c r="I7525" s="9">
        <f t="shared" si="235"/>
        <v>-3.2782554626464844E-7</v>
      </c>
      <c r="J7525" s="8" t="s">
        <v>24477</v>
      </c>
    </row>
    <row r="7526" spans="1:10" x14ac:dyDescent="0.35">
      <c r="A7526" s="12">
        <v>7517</v>
      </c>
      <c r="B7526" s="12" t="s">
        <v>296</v>
      </c>
      <c r="C7526" s="12" t="s">
        <v>296</v>
      </c>
      <c r="D7526" s="11" t="s">
        <v>24490</v>
      </c>
      <c r="E7526" s="13">
        <v>50</v>
      </c>
      <c r="F7526" s="13">
        <v>0</v>
      </c>
      <c r="G7526" s="13">
        <v>133745293.09</v>
      </c>
      <c r="H7526" s="13">
        <f t="shared" si="234"/>
        <v>133745293.09000033</v>
      </c>
      <c r="I7526" s="13">
        <f t="shared" si="235"/>
        <v>-3.2782554626464844E-7</v>
      </c>
      <c r="J7526" s="12" t="s">
        <v>24477</v>
      </c>
    </row>
    <row r="7527" spans="1:10" x14ac:dyDescent="0.35">
      <c r="A7527" s="8">
        <v>7518</v>
      </c>
      <c r="B7527" s="8" t="s">
        <v>296</v>
      </c>
      <c r="C7527" s="8" t="s">
        <v>296</v>
      </c>
      <c r="D7527" s="7" t="s">
        <v>24491</v>
      </c>
      <c r="E7527" s="9">
        <v>3.75</v>
      </c>
      <c r="F7527" s="9">
        <v>0</v>
      </c>
      <c r="G7527" s="9">
        <v>133745289.34</v>
      </c>
      <c r="H7527" s="9">
        <f t="shared" si="234"/>
        <v>133745289.34000033</v>
      </c>
      <c r="I7527" s="9">
        <f t="shared" si="235"/>
        <v>-3.2782554626464844E-7</v>
      </c>
      <c r="J7527" s="8" t="s">
        <v>24492</v>
      </c>
    </row>
    <row r="7528" spans="1:10" x14ac:dyDescent="0.35">
      <c r="A7528" s="12">
        <v>7519</v>
      </c>
      <c r="B7528" s="12" t="s">
        <v>296</v>
      </c>
      <c r="C7528" s="12" t="s">
        <v>296</v>
      </c>
      <c r="D7528" s="11" t="s">
        <v>24493</v>
      </c>
      <c r="E7528" s="13">
        <v>50000</v>
      </c>
      <c r="F7528" s="13">
        <v>0</v>
      </c>
      <c r="G7528" s="13">
        <v>133695289.34</v>
      </c>
      <c r="H7528" s="13">
        <f t="shared" si="234"/>
        <v>133695289.34000033</v>
      </c>
      <c r="I7528" s="13">
        <f t="shared" si="235"/>
        <v>-3.2782554626464844E-7</v>
      </c>
      <c r="J7528" s="12" t="s">
        <v>24492</v>
      </c>
    </row>
    <row r="7529" spans="1:10" x14ac:dyDescent="0.35">
      <c r="A7529" s="8">
        <v>7520</v>
      </c>
      <c r="B7529" s="8" t="s">
        <v>296</v>
      </c>
      <c r="C7529" s="8" t="s">
        <v>296</v>
      </c>
      <c r="D7529" s="7" t="s">
        <v>24494</v>
      </c>
      <c r="E7529" s="9">
        <v>25</v>
      </c>
      <c r="F7529" s="9">
        <v>0</v>
      </c>
      <c r="G7529" s="9">
        <v>133695264.34</v>
      </c>
      <c r="H7529" s="9">
        <f t="shared" si="234"/>
        <v>133695264.34000033</v>
      </c>
      <c r="I7529" s="9">
        <f t="shared" si="235"/>
        <v>-3.2782554626464844E-7</v>
      </c>
      <c r="J7529" s="8" t="s">
        <v>24492</v>
      </c>
    </row>
    <row r="7530" spans="1:10" x14ac:dyDescent="0.35">
      <c r="A7530" s="12">
        <v>7521</v>
      </c>
      <c r="B7530" s="12" t="s">
        <v>296</v>
      </c>
      <c r="C7530" s="12" t="s">
        <v>296</v>
      </c>
      <c r="D7530" s="11" t="s">
        <v>24495</v>
      </c>
      <c r="E7530" s="13">
        <v>1.88</v>
      </c>
      <c r="F7530" s="13">
        <v>0</v>
      </c>
      <c r="G7530" s="13">
        <v>133695262.45999999</v>
      </c>
      <c r="H7530" s="13">
        <f t="shared" si="234"/>
        <v>133695262.46000034</v>
      </c>
      <c r="I7530" s="13">
        <f t="shared" si="235"/>
        <v>-3.4272670745849609E-7</v>
      </c>
      <c r="J7530" s="12" t="s">
        <v>24492</v>
      </c>
    </row>
    <row r="7531" spans="1:10" x14ac:dyDescent="0.35">
      <c r="A7531" s="8">
        <v>7522</v>
      </c>
      <c r="B7531" s="8" t="s">
        <v>296</v>
      </c>
      <c r="C7531" s="8" t="s">
        <v>296</v>
      </c>
      <c r="D7531" s="7" t="s">
        <v>24496</v>
      </c>
      <c r="E7531" s="9">
        <v>0</v>
      </c>
      <c r="F7531" s="9">
        <v>5000000</v>
      </c>
      <c r="G7531" s="9">
        <v>138695262.46000001</v>
      </c>
      <c r="H7531" s="9">
        <f t="shared" si="234"/>
        <v>138695262.46000034</v>
      </c>
      <c r="I7531" s="9">
        <f t="shared" si="235"/>
        <v>-3.2782554626464844E-7</v>
      </c>
      <c r="J7531" s="8" t="s">
        <v>24492</v>
      </c>
    </row>
    <row r="7532" spans="1:10" x14ac:dyDescent="0.35">
      <c r="A7532" s="12">
        <v>7523</v>
      </c>
      <c r="B7532" s="12" t="s">
        <v>296</v>
      </c>
      <c r="C7532" s="12" t="s">
        <v>296</v>
      </c>
      <c r="D7532" s="11" t="s">
        <v>24497</v>
      </c>
      <c r="E7532" s="13">
        <v>50</v>
      </c>
      <c r="F7532" s="13">
        <v>0</v>
      </c>
      <c r="G7532" s="13">
        <v>138695212.46000001</v>
      </c>
      <c r="H7532" s="13">
        <f t="shared" si="234"/>
        <v>138695212.46000034</v>
      </c>
      <c r="I7532" s="13">
        <f t="shared" si="235"/>
        <v>-3.2782554626464844E-7</v>
      </c>
      <c r="J7532" s="12" t="s">
        <v>24492</v>
      </c>
    </row>
    <row r="7533" spans="1:10" x14ac:dyDescent="0.35">
      <c r="A7533" s="8">
        <v>7524</v>
      </c>
      <c r="B7533" s="8" t="s">
        <v>296</v>
      </c>
      <c r="C7533" s="8" t="s">
        <v>296</v>
      </c>
      <c r="D7533" s="7" t="s">
        <v>24498</v>
      </c>
      <c r="E7533" s="9">
        <v>10000</v>
      </c>
      <c r="F7533" s="9">
        <v>0</v>
      </c>
      <c r="G7533" s="9">
        <v>138685212.46000001</v>
      </c>
      <c r="H7533" s="9">
        <f t="shared" si="234"/>
        <v>138685212.46000034</v>
      </c>
      <c r="I7533" s="9">
        <f t="shared" si="235"/>
        <v>-3.2782554626464844E-7</v>
      </c>
      <c r="J7533" s="8" t="s">
        <v>24492</v>
      </c>
    </row>
    <row r="7534" spans="1:10" x14ac:dyDescent="0.35">
      <c r="A7534" s="12">
        <v>7525</v>
      </c>
      <c r="B7534" s="12" t="s">
        <v>296</v>
      </c>
      <c r="C7534" s="12" t="s">
        <v>296</v>
      </c>
      <c r="D7534" s="11" t="s">
        <v>24499</v>
      </c>
      <c r="E7534" s="13">
        <v>25</v>
      </c>
      <c r="F7534" s="13">
        <v>0</v>
      </c>
      <c r="G7534" s="13">
        <v>138685187.46000001</v>
      </c>
      <c r="H7534" s="13">
        <f t="shared" si="234"/>
        <v>138685187.46000034</v>
      </c>
      <c r="I7534" s="13">
        <f t="shared" si="235"/>
        <v>-3.2782554626464844E-7</v>
      </c>
      <c r="J7534" s="12" t="s">
        <v>24492</v>
      </c>
    </row>
    <row r="7535" spans="1:10" x14ac:dyDescent="0.35">
      <c r="A7535" s="8">
        <v>7526</v>
      </c>
      <c r="B7535" s="8" t="s">
        <v>296</v>
      </c>
      <c r="C7535" s="8" t="s">
        <v>296</v>
      </c>
      <c r="D7535" s="7" t="s">
        <v>24500</v>
      </c>
      <c r="E7535" s="9">
        <v>1.88</v>
      </c>
      <c r="F7535" s="9">
        <v>0</v>
      </c>
      <c r="G7535" s="9">
        <v>138685185.58000001</v>
      </c>
      <c r="H7535" s="9">
        <f t="shared" si="234"/>
        <v>138685185.58000034</v>
      </c>
      <c r="I7535" s="9">
        <f t="shared" si="235"/>
        <v>-3.2782554626464844E-7</v>
      </c>
      <c r="J7535" s="8" t="s">
        <v>24492</v>
      </c>
    </row>
    <row r="7536" spans="1:10" x14ac:dyDescent="0.35">
      <c r="A7536" s="12">
        <v>7527</v>
      </c>
      <c r="B7536" s="12" t="s">
        <v>24501</v>
      </c>
      <c r="C7536" s="12" t="s">
        <v>24501</v>
      </c>
      <c r="D7536" s="11" t="s">
        <v>24502</v>
      </c>
      <c r="E7536" s="13">
        <v>1500000</v>
      </c>
      <c r="F7536" s="13">
        <v>0</v>
      </c>
      <c r="G7536" s="13">
        <v>137185185.58000001</v>
      </c>
      <c r="H7536" s="13">
        <f t="shared" si="234"/>
        <v>137185185.58000034</v>
      </c>
      <c r="I7536" s="13">
        <f t="shared" si="235"/>
        <v>-3.2782554626464844E-7</v>
      </c>
      <c r="J7536" s="12" t="s">
        <v>24492</v>
      </c>
    </row>
    <row r="7537" spans="1:10" x14ac:dyDescent="0.35">
      <c r="A7537" s="8">
        <v>7528</v>
      </c>
      <c r="B7537" s="8" t="s">
        <v>24501</v>
      </c>
      <c r="C7537" s="8" t="s">
        <v>24501</v>
      </c>
      <c r="D7537" s="7" t="s">
        <v>24503</v>
      </c>
      <c r="E7537" s="9">
        <v>126000</v>
      </c>
      <c r="F7537" s="9">
        <v>0</v>
      </c>
      <c r="G7537" s="9">
        <v>137059185.58000001</v>
      </c>
      <c r="H7537" s="9">
        <f t="shared" si="234"/>
        <v>137059185.58000034</v>
      </c>
      <c r="I7537" s="9">
        <f t="shared" si="235"/>
        <v>-3.2782554626464844E-7</v>
      </c>
      <c r="J7537" s="8" t="s">
        <v>24492</v>
      </c>
    </row>
    <row r="7538" spans="1:10" x14ac:dyDescent="0.35">
      <c r="A7538" s="12">
        <v>7529</v>
      </c>
      <c r="B7538" s="12" t="s">
        <v>24501</v>
      </c>
      <c r="C7538" s="12" t="s">
        <v>24501</v>
      </c>
      <c r="D7538" s="11" t="s">
        <v>24504</v>
      </c>
      <c r="E7538" s="13">
        <v>50</v>
      </c>
      <c r="F7538" s="13">
        <v>0</v>
      </c>
      <c r="G7538" s="13">
        <v>137059135.58000001</v>
      </c>
      <c r="H7538" s="13">
        <f t="shared" si="234"/>
        <v>137059135.58000034</v>
      </c>
      <c r="I7538" s="13">
        <f t="shared" si="235"/>
        <v>-3.2782554626464844E-7</v>
      </c>
      <c r="J7538" s="12" t="s">
        <v>24492</v>
      </c>
    </row>
    <row r="7539" spans="1:10" x14ac:dyDescent="0.35">
      <c r="A7539" s="8">
        <v>7530</v>
      </c>
      <c r="B7539" s="8" t="s">
        <v>24501</v>
      </c>
      <c r="C7539" s="8" t="s">
        <v>24501</v>
      </c>
      <c r="D7539" s="7" t="s">
        <v>24505</v>
      </c>
      <c r="E7539" s="9">
        <v>3.75</v>
      </c>
      <c r="F7539" s="9">
        <v>0</v>
      </c>
      <c r="G7539" s="9">
        <v>137059131.83000001</v>
      </c>
      <c r="H7539" s="9">
        <f t="shared" si="234"/>
        <v>137059131.83000034</v>
      </c>
      <c r="I7539" s="9">
        <f t="shared" si="235"/>
        <v>-3.2782554626464844E-7</v>
      </c>
      <c r="J7539" s="8" t="s">
        <v>24492</v>
      </c>
    </row>
    <row r="7540" spans="1:10" x14ac:dyDescent="0.35">
      <c r="A7540" s="12">
        <v>7531</v>
      </c>
      <c r="B7540" s="12" t="s">
        <v>24501</v>
      </c>
      <c r="C7540" s="12" t="s">
        <v>24501</v>
      </c>
      <c r="D7540" s="11" t="s">
        <v>24506</v>
      </c>
      <c r="E7540" s="13">
        <v>372000</v>
      </c>
      <c r="F7540" s="13">
        <v>0</v>
      </c>
      <c r="G7540" s="13">
        <v>136687131.83000001</v>
      </c>
      <c r="H7540" s="13">
        <f t="shared" si="234"/>
        <v>136687131.83000034</v>
      </c>
      <c r="I7540" s="13">
        <f t="shared" si="235"/>
        <v>-3.2782554626464844E-7</v>
      </c>
      <c r="J7540" s="12" t="s">
        <v>24492</v>
      </c>
    </row>
    <row r="7541" spans="1:10" x14ac:dyDescent="0.35">
      <c r="A7541" s="8">
        <v>7532</v>
      </c>
      <c r="B7541" s="8" t="s">
        <v>24501</v>
      </c>
      <c r="C7541" s="8" t="s">
        <v>24501</v>
      </c>
      <c r="D7541" s="7" t="s">
        <v>24507</v>
      </c>
      <c r="E7541" s="9">
        <v>50</v>
      </c>
      <c r="F7541" s="9">
        <v>0</v>
      </c>
      <c r="G7541" s="9">
        <v>136687081.83000001</v>
      </c>
      <c r="H7541" s="9">
        <f t="shared" si="234"/>
        <v>136687081.83000034</v>
      </c>
      <c r="I7541" s="9">
        <f t="shared" si="235"/>
        <v>-3.2782554626464844E-7</v>
      </c>
      <c r="J7541" s="8" t="s">
        <v>24508</v>
      </c>
    </row>
    <row r="7542" spans="1:10" x14ac:dyDescent="0.35">
      <c r="A7542" s="12">
        <v>7533</v>
      </c>
      <c r="B7542" s="12" t="s">
        <v>24501</v>
      </c>
      <c r="C7542" s="12" t="s">
        <v>24501</v>
      </c>
      <c r="D7542" s="11" t="s">
        <v>24509</v>
      </c>
      <c r="E7542" s="13">
        <v>3.75</v>
      </c>
      <c r="F7542" s="13">
        <v>0</v>
      </c>
      <c r="G7542" s="13">
        <v>136687078.08000001</v>
      </c>
      <c r="H7542" s="13">
        <f t="shared" si="234"/>
        <v>136687078.08000034</v>
      </c>
      <c r="I7542" s="13">
        <f t="shared" si="235"/>
        <v>-3.2782554626464844E-7</v>
      </c>
      <c r="J7542" s="12" t="s">
        <v>24508</v>
      </c>
    </row>
    <row r="7543" spans="1:10" x14ac:dyDescent="0.35">
      <c r="A7543" s="8">
        <v>7534</v>
      </c>
      <c r="B7543" s="8" t="s">
        <v>24501</v>
      </c>
      <c r="C7543" s="8" t="s">
        <v>24501</v>
      </c>
      <c r="D7543" s="7" t="s">
        <v>24510</v>
      </c>
      <c r="E7543" s="9">
        <v>870853</v>
      </c>
      <c r="F7543" s="9">
        <v>0</v>
      </c>
      <c r="G7543" s="9">
        <v>135816225.08000001</v>
      </c>
      <c r="H7543" s="9">
        <f t="shared" si="234"/>
        <v>135816225.08000034</v>
      </c>
      <c r="I7543" s="9">
        <f t="shared" si="235"/>
        <v>-3.2782554626464844E-7</v>
      </c>
      <c r="J7543" s="8" t="s">
        <v>24508</v>
      </c>
    </row>
    <row r="7544" spans="1:10" x14ac:dyDescent="0.35">
      <c r="A7544" s="12">
        <v>7535</v>
      </c>
      <c r="B7544" s="12" t="s">
        <v>24501</v>
      </c>
      <c r="C7544" s="12" t="s">
        <v>24501</v>
      </c>
      <c r="D7544" s="11" t="s">
        <v>24511</v>
      </c>
      <c r="E7544" s="13">
        <v>50</v>
      </c>
      <c r="F7544" s="13">
        <v>0</v>
      </c>
      <c r="G7544" s="13">
        <v>135816175.08000001</v>
      </c>
      <c r="H7544" s="13">
        <f t="shared" si="234"/>
        <v>135816175.08000034</v>
      </c>
      <c r="I7544" s="13">
        <f t="shared" si="235"/>
        <v>-3.2782554626464844E-7</v>
      </c>
      <c r="J7544" s="12" t="s">
        <v>24508</v>
      </c>
    </row>
    <row r="7545" spans="1:10" x14ac:dyDescent="0.35">
      <c r="A7545" s="8">
        <v>7536</v>
      </c>
      <c r="B7545" s="8" t="s">
        <v>24501</v>
      </c>
      <c r="C7545" s="8" t="s">
        <v>24501</v>
      </c>
      <c r="D7545" s="7" t="s">
        <v>24512</v>
      </c>
      <c r="E7545" s="9">
        <v>3.75</v>
      </c>
      <c r="F7545" s="9">
        <v>0</v>
      </c>
      <c r="G7545" s="9">
        <v>135816171.33000001</v>
      </c>
      <c r="H7545" s="9">
        <f t="shared" si="234"/>
        <v>135816171.33000034</v>
      </c>
      <c r="I7545" s="9">
        <f t="shared" si="235"/>
        <v>-3.2782554626464844E-7</v>
      </c>
      <c r="J7545" s="8" t="s">
        <v>24508</v>
      </c>
    </row>
    <row r="7546" spans="1:10" x14ac:dyDescent="0.35">
      <c r="A7546" s="12">
        <v>7537</v>
      </c>
      <c r="B7546" s="12" t="s">
        <v>24501</v>
      </c>
      <c r="C7546" s="12" t="s">
        <v>24501</v>
      </c>
      <c r="D7546" s="11" t="s">
        <v>24513</v>
      </c>
      <c r="E7546" s="13">
        <v>20000</v>
      </c>
      <c r="F7546" s="13">
        <v>0</v>
      </c>
      <c r="G7546" s="13">
        <v>135796171.33000001</v>
      </c>
      <c r="H7546" s="13">
        <f t="shared" si="234"/>
        <v>135796171.33000034</v>
      </c>
      <c r="I7546" s="13">
        <f t="shared" si="235"/>
        <v>-3.2782554626464844E-7</v>
      </c>
      <c r="J7546" s="12" t="s">
        <v>24508</v>
      </c>
    </row>
    <row r="7547" spans="1:10" x14ac:dyDescent="0.35">
      <c r="A7547" s="8">
        <v>7538</v>
      </c>
      <c r="B7547" s="8" t="s">
        <v>24501</v>
      </c>
      <c r="C7547" s="8" t="s">
        <v>24501</v>
      </c>
      <c r="D7547" s="7" t="s">
        <v>24514</v>
      </c>
      <c r="E7547" s="9">
        <v>25</v>
      </c>
      <c r="F7547" s="9">
        <v>0</v>
      </c>
      <c r="G7547" s="9">
        <v>135796146.33000001</v>
      </c>
      <c r="H7547" s="9">
        <f t="shared" si="234"/>
        <v>135796146.33000034</v>
      </c>
      <c r="I7547" s="9">
        <f t="shared" si="235"/>
        <v>-3.2782554626464844E-7</v>
      </c>
      <c r="J7547" s="8" t="s">
        <v>24508</v>
      </c>
    </row>
    <row r="7548" spans="1:10" x14ac:dyDescent="0.35">
      <c r="A7548" s="12">
        <v>7539</v>
      </c>
      <c r="B7548" s="12" t="s">
        <v>24501</v>
      </c>
      <c r="C7548" s="12" t="s">
        <v>24501</v>
      </c>
      <c r="D7548" s="11" t="s">
        <v>24515</v>
      </c>
      <c r="E7548" s="13">
        <v>1.88</v>
      </c>
      <c r="F7548" s="13">
        <v>0</v>
      </c>
      <c r="G7548" s="13">
        <v>135796144.44999999</v>
      </c>
      <c r="H7548" s="13">
        <f t="shared" si="234"/>
        <v>135796144.45000035</v>
      </c>
      <c r="I7548" s="13">
        <f t="shared" si="235"/>
        <v>-3.5762786865234375E-7</v>
      </c>
      <c r="J7548" s="12" t="s">
        <v>24508</v>
      </c>
    </row>
    <row r="7549" spans="1:10" x14ac:dyDescent="0.35">
      <c r="A7549" s="8">
        <v>7540</v>
      </c>
      <c r="B7549" s="8" t="s">
        <v>24501</v>
      </c>
      <c r="C7549" s="8" t="s">
        <v>24501</v>
      </c>
      <c r="D7549" s="7" t="s">
        <v>24516</v>
      </c>
      <c r="E7549" s="9">
        <v>20000</v>
      </c>
      <c r="F7549" s="9">
        <v>0</v>
      </c>
      <c r="G7549" s="9">
        <v>135776144.44999999</v>
      </c>
      <c r="H7549" s="9">
        <f t="shared" si="234"/>
        <v>135776144.45000035</v>
      </c>
      <c r="I7549" s="9">
        <f t="shared" si="235"/>
        <v>-3.5762786865234375E-7</v>
      </c>
      <c r="J7549" s="8" t="s">
        <v>24508</v>
      </c>
    </row>
    <row r="7550" spans="1:10" x14ac:dyDescent="0.35">
      <c r="A7550" s="12">
        <v>7541</v>
      </c>
      <c r="B7550" s="12" t="s">
        <v>24501</v>
      </c>
      <c r="C7550" s="12" t="s">
        <v>24501</v>
      </c>
      <c r="D7550" s="11" t="s">
        <v>24517</v>
      </c>
      <c r="E7550" s="13">
        <v>25</v>
      </c>
      <c r="F7550" s="13">
        <v>0</v>
      </c>
      <c r="G7550" s="13">
        <v>135776119.44999999</v>
      </c>
      <c r="H7550" s="13">
        <f t="shared" si="234"/>
        <v>135776119.45000035</v>
      </c>
      <c r="I7550" s="13">
        <f t="shared" si="235"/>
        <v>-3.5762786865234375E-7</v>
      </c>
      <c r="J7550" s="12" t="s">
        <v>24508</v>
      </c>
    </row>
    <row r="7551" spans="1:10" x14ac:dyDescent="0.35">
      <c r="A7551" s="8">
        <v>7542</v>
      </c>
      <c r="B7551" s="8" t="s">
        <v>24501</v>
      </c>
      <c r="C7551" s="8" t="s">
        <v>24501</v>
      </c>
      <c r="D7551" s="7" t="s">
        <v>24518</v>
      </c>
      <c r="E7551" s="9">
        <v>1.88</v>
      </c>
      <c r="F7551" s="9">
        <v>0</v>
      </c>
      <c r="G7551" s="9">
        <v>135776117.56999999</v>
      </c>
      <c r="H7551" s="9">
        <f t="shared" si="234"/>
        <v>135776117.57000035</v>
      </c>
      <c r="I7551" s="9">
        <f t="shared" si="235"/>
        <v>-3.5762786865234375E-7</v>
      </c>
      <c r="J7551" s="8" t="s">
        <v>24508</v>
      </c>
    </row>
    <row r="7552" spans="1:10" x14ac:dyDescent="0.35">
      <c r="A7552" s="12">
        <v>7543</v>
      </c>
      <c r="B7552" s="12" t="s">
        <v>24501</v>
      </c>
      <c r="C7552" s="12" t="s">
        <v>24501</v>
      </c>
      <c r="D7552" s="11" t="s">
        <v>24519</v>
      </c>
      <c r="E7552" s="13">
        <v>0</v>
      </c>
      <c r="F7552" s="13">
        <v>5000000</v>
      </c>
      <c r="G7552" s="13">
        <v>140776117.56999999</v>
      </c>
      <c r="H7552" s="13">
        <f t="shared" si="234"/>
        <v>140776117.57000035</v>
      </c>
      <c r="I7552" s="13">
        <f t="shared" si="235"/>
        <v>-3.5762786865234375E-7</v>
      </c>
      <c r="J7552" s="12" t="s">
        <v>24508</v>
      </c>
    </row>
    <row r="7553" spans="1:10" x14ac:dyDescent="0.35">
      <c r="A7553" s="8">
        <v>7544</v>
      </c>
      <c r="B7553" s="8" t="s">
        <v>24501</v>
      </c>
      <c r="C7553" s="8" t="s">
        <v>24501</v>
      </c>
      <c r="D7553" s="7" t="s">
        <v>24520</v>
      </c>
      <c r="E7553" s="9">
        <v>50</v>
      </c>
      <c r="F7553" s="9">
        <v>0</v>
      </c>
      <c r="G7553" s="9">
        <v>140776067.56999999</v>
      </c>
      <c r="H7553" s="9">
        <f t="shared" si="234"/>
        <v>140776067.57000035</v>
      </c>
      <c r="I7553" s="9">
        <f t="shared" si="235"/>
        <v>-3.5762786865234375E-7</v>
      </c>
      <c r="J7553" s="8" t="s">
        <v>24508</v>
      </c>
    </row>
    <row r="7554" spans="1:10" x14ac:dyDescent="0.35">
      <c r="A7554" s="12">
        <v>7545</v>
      </c>
      <c r="B7554" s="12" t="s">
        <v>24501</v>
      </c>
      <c r="C7554" s="12" t="s">
        <v>24501</v>
      </c>
      <c r="D7554" s="11" t="s">
        <v>24521</v>
      </c>
      <c r="E7554" s="13">
        <v>400000</v>
      </c>
      <c r="F7554" s="13">
        <v>0</v>
      </c>
      <c r="G7554" s="13">
        <v>140376067.56999999</v>
      </c>
      <c r="H7554" s="13">
        <f t="shared" si="234"/>
        <v>140376067.57000035</v>
      </c>
      <c r="I7554" s="13">
        <f t="shared" si="235"/>
        <v>-3.5762786865234375E-7</v>
      </c>
      <c r="J7554" s="12" t="s">
        <v>24508</v>
      </c>
    </row>
    <row r="7555" spans="1:10" x14ac:dyDescent="0.35">
      <c r="A7555" s="8">
        <v>7546</v>
      </c>
      <c r="B7555" s="8" t="s">
        <v>24501</v>
      </c>
      <c r="C7555" s="8" t="s">
        <v>24501</v>
      </c>
      <c r="D7555" s="7" t="s">
        <v>24522</v>
      </c>
      <c r="E7555" s="9">
        <v>50</v>
      </c>
      <c r="F7555" s="9">
        <v>0</v>
      </c>
      <c r="G7555" s="9">
        <v>140376017.56999999</v>
      </c>
      <c r="H7555" s="9">
        <f t="shared" si="234"/>
        <v>140376017.57000035</v>
      </c>
      <c r="I7555" s="9">
        <f t="shared" si="235"/>
        <v>-3.5762786865234375E-7</v>
      </c>
      <c r="J7555" s="8" t="s">
        <v>24508</v>
      </c>
    </row>
    <row r="7556" spans="1:10" x14ac:dyDescent="0.35">
      <c r="A7556" s="12">
        <v>7547</v>
      </c>
      <c r="B7556" s="12" t="s">
        <v>24501</v>
      </c>
      <c r="C7556" s="12" t="s">
        <v>24501</v>
      </c>
      <c r="D7556" s="11" t="s">
        <v>24523</v>
      </c>
      <c r="E7556" s="13">
        <v>3.75</v>
      </c>
      <c r="F7556" s="13">
        <v>0</v>
      </c>
      <c r="G7556" s="13">
        <v>140376013.81999999</v>
      </c>
      <c r="H7556" s="13">
        <f t="shared" si="234"/>
        <v>140376013.82000035</v>
      </c>
      <c r="I7556" s="13">
        <f t="shared" si="235"/>
        <v>-3.5762786865234375E-7</v>
      </c>
      <c r="J7556" s="12" t="s">
        <v>24524</v>
      </c>
    </row>
    <row r="7557" spans="1:10" x14ac:dyDescent="0.35">
      <c r="A7557" s="8">
        <v>7548</v>
      </c>
      <c r="B7557" s="8" t="s">
        <v>24501</v>
      </c>
      <c r="C7557" s="8" t="s">
        <v>24501</v>
      </c>
      <c r="D7557" s="7" t="s">
        <v>24525</v>
      </c>
      <c r="E7557" s="9">
        <v>50000</v>
      </c>
      <c r="F7557" s="9">
        <v>0</v>
      </c>
      <c r="G7557" s="9">
        <v>140326013.81999999</v>
      </c>
      <c r="H7557" s="9">
        <f t="shared" si="234"/>
        <v>140326013.82000035</v>
      </c>
      <c r="I7557" s="9">
        <f t="shared" si="235"/>
        <v>-3.5762786865234375E-7</v>
      </c>
      <c r="J7557" s="8" t="s">
        <v>24524</v>
      </c>
    </row>
    <row r="7558" spans="1:10" x14ac:dyDescent="0.35">
      <c r="A7558" s="12">
        <v>7549</v>
      </c>
      <c r="B7558" s="12" t="s">
        <v>24501</v>
      </c>
      <c r="C7558" s="12" t="s">
        <v>24501</v>
      </c>
      <c r="D7558" s="11" t="s">
        <v>24526</v>
      </c>
      <c r="E7558" s="13">
        <v>25</v>
      </c>
      <c r="F7558" s="13">
        <v>0</v>
      </c>
      <c r="G7558" s="13">
        <v>140325988.81999999</v>
      </c>
      <c r="H7558" s="13">
        <f t="shared" si="234"/>
        <v>140325988.82000035</v>
      </c>
      <c r="I7558" s="13">
        <f t="shared" si="235"/>
        <v>-3.5762786865234375E-7</v>
      </c>
      <c r="J7558" s="12" t="s">
        <v>24524</v>
      </c>
    </row>
    <row r="7559" spans="1:10" x14ac:dyDescent="0.35">
      <c r="A7559" s="8">
        <v>7550</v>
      </c>
      <c r="B7559" s="8" t="s">
        <v>24501</v>
      </c>
      <c r="C7559" s="8" t="s">
        <v>24501</v>
      </c>
      <c r="D7559" s="7" t="s">
        <v>24527</v>
      </c>
      <c r="E7559" s="9">
        <v>1.88</v>
      </c>
      <c r="F7559" s="9">
        <v>0</v>
      </c>
      <c r="G7559" s="9">
        <v>140325986.94</v>
      </c>
      <c r="H7559" s="9">
        <f t="shared" si="234"/>
        <v>140325986.94000036</v>
      </c>
      <c r="I7559" s="9">
        <f t="shared" si="235"/>
        <v>-3.5762786865234375E-7</v>
      </c>
      <c r="J7559" s="8" t="s">
        <v>24524</v>
      </c>
    </row>
    <row r="7560" spans="1:10" x14ac:dyDescent="0.35">
      <c r="A7560" s="12">
        <v>7551</v>
      </c>
      <c r="B7560" s="12" t="s">
        <v>24501</v>
      </c>
      <c r="C7560" s="12" t="s">
        <v>24501</v>
      </c>
      <c r="D7560" s="11" t="s">
        <v>24528</v>
      </c>
      <c r="E7560" s="13">
        <v>6000</v>
      </c>
      <c r="F7560" s="13">
        <v>0</v>
      </c>
      <c r="G7560" s="13">
        <v>140319986.94</v>
      </c>
      <c r="H7560" s="13">
        <f t="shared" si="234"/>
        <v>140319986.94000036</v>
      </c>
      <c r="I7560" s="13">
        <f t="shared" si="235"/>
        <v>-3.5762786865234375E-7</v>
      </c>
      <c r="J7560" s="12" t="s">
        <v>24524</v>
      </c>
    </row>
    <row r="7561" spans="1:10" x14ac:dyDescent="0.35">
      <c r="A7561" s="8">
        <v>7552</v>
      </c>
      <c r="B7561" s="8" t="s">
        <v>24501</v>
      </c>
      <c r="C7561" s="8" t="s">
        <v>24501</v>
      </c>
      <c r="D7561" s="7" t="s">
        <v>24529</v>
      </c>
      <c r="E7561" s="9">
        <v>25</v>
      </c>
      <c r="F7561" s="9">
        <v>0</v>
      </c>
      <c r="G7561" s="9">
        <v>140319961.94</v>
      </c>
      <c r="H7561" s="9">
        <f t="shared" si="234"/>
        <v>140319961.94000036</v>
      </c>
      <c r="I7561" s="9">
        <f t="shared" si="235"/>
        <v>-3.5762786865234375E-7</v>
      </c>
      <c r="J7561" s="8" t="s">
        <v>24524</v>
      </c>
    </row>
    <row r="7562" spans="1:10" x14ac:dyDescent="0.35">
      <c r="A7562" s="12">
        <v>7553</v>
      </c>
      <c r="B7562" s="12" t="s">
        <v>24501</v>
      </c>
      <c r="C7562" s="12" t="s">
        <v>24501</v>
      </c>
      <c r="D7562" s="11" t="s">
        <v>24530</v>
      </c>
      <c r="E7562" s="13">
        <v>1.88</v>
      </c>
      <c r="F7562" s="13">
        <v>0</v>
      </c>
      <c r="G7562" s="13">
        <v>140319960.06</v>
      </c>
      <c r="H7562" s="13">
        <f t="shared" ref="H7562:H7625" si="236">H7561-E7562+F7562</f>
        <v>140319960.06000036</v>
      </c>
      <c r="I7562" s="13">
        <f t="shared" ref="I7562:I7625" si="237">G7562-H7562</f>
        <v>-3.5762786865234375E-7</v>
      </c>
      <c r="J7562" s="12" t="s">
        <v>24524</v>
      </c>
    </row>
    <row r="7563" spans="1:10" x14ac:dyDescent="0.35">
      <c r="A7563" s="8">
        <v>7554</v>
      </c>
      <c r="B7563" s="8" t="s">
        <v>24501</v>
      </c>
      <c r="C7563" s="8" t="s">
        <v>24501</v>
      </c>
      <c r="D7563" s="7" t="s">
        <v>24531</v>
      </c>
      <c r="E7563" s="9">
        <v>10000</v>
      </c>
      <c r="F7563" s="9">
        <v>0</v>
      </c>
      <c r="G7563" s="9">
        <v>140309960.06</v>
      </c>
      <c r="H7563" s="9">
        <f t="shared" si="236"/>
        <v>140309960.06000036</v>
      </c>
      <c r="I7563" s="9">
        <f t="shared" si="237"/>
        <v>-3.5762786865234375E-7</v>
      </c>
      <c r="J7563" s="8" t="s">
        <v>24524</v>
      </c>
    </row>
    <row r="7564" spans="1:10" x14ac:dyDescent="0.35">
      <c r="A7564" s="12">
        <v>7555</v>
      </c>
      <c r="B7564" s="12" t="s">
        <v>24501</v>
      </c>
      <c r="C7564" s="12" t="s">
        <v>24501</v>
      </c>
      <c r="D7564" s="11" t="s">
        <v>24532</v>
      </c>
      <c r="E7564" s="13">
        <v>25</v>
      </c>
      <c r="F7564" s="13">
        <v>0</v>
      </c>
      <c r="G7564" s="13">
        <v>140309935.06</v>
      </c>
      <c r="H7564" s="13">
        <f t="shared" si="236"/>
        <v>140309935.06000036</v>
      </c>
      <c r="I7564" s="13">
        <f t="shared" si="237"/>
        <v>-3.5762786865234375E-7</v>
      </c>
      <c r="J7564" s="12" t="s">
        <v>24524</v>
      </c>
    </row>
    <row r="7565" spans="1:10" x14ac:dyDescent="0.35">
      <c r="A7565" s="8">
        <v>7556</v>
      </c>
      <c r="B7565" s="8" t="s">
        <v>24501</v>
      </c>
      <c r="C7565" s="8" t="s">
        <v>24501</v>
      </c>
      <c r="D7565" s="7" t="s">
        <v>24533</v>
      </c>
      <c r="E7565" s="9">
        <v>1.88</v>
      </c>
      <c r="F7565" s="9">
        <v>0</v>
      </c>
      <c r="G7565" s="9">
        <v>140309933.18000001</v>
      </c>
      <c r="H7565" s="9">
        <f t="shared" si="236"/>
        <v>140309933.18000036</v>
      </c>
      <c r="I7565" s="9">
        <f t="shared" si="237"/>
        <v>-3.5762786865234375E-7</v>
      </c>
      <c r="J7565" s="8" t="s">
        <v>24524</v>
      </c>
    </row>
    <row r="7566" spans="1:10" x14ac:dyDescent="0.35">
      <c r="A7566" s="12">
        <v>7557</v>
      </c>
      <c r="B7566" s="12" t="s">
        <v>24501</v>
      </c>
      <c r="C7566" s="12" t="s">
        <v>24501</v>
      </c>
      <c r="D7566" s="11" t="s">
        <v>24534</v>
      </c>
      <c r="E7566" s="13">
        <v>20000</v>
      </c>
      <c r="F7566" s="13">
        <v>0</v>
      </c>
      <c r="G7566" s="13">
        <v>140289933.18000001</v>
      </c>
      <c r="H7566" s="13">
        <f t="shared" si="236"/>
        <v>140289933.18000036</v>
      </c>
      <c r="I7566" s="13">
        <f t="shared" si="237"/>
        <v>-3.5762786865234375E-7</v>
      </c>
      <c r="J7566" s="12" t="s">
        <v>24524</v>
      </c>
    </row>
    <row r="7567" spans="1:10" x14ac:dyDescent="0.35">
      <c r="A7567" s="8">
        <v>7558</v>
      </c>
      <c r="B7567" s="8" t="s">
        <v>24501</v>
      </c>
      <c r="C7567" s="8" t="s">
        <v>24501</v>
      </c>
      <c r="D7567" s="7" t="s">
        <v>24535</v>
      </c>
      <c r="E7567" s="9">
        <v>25</v>
      </c>
      <c r="F7567" s="9">
        <v>0</v>
      </c>
      <c r="G7567" s="9">
        <v>140289908.18000001</v>
      </c>
      <c r="H7567" s="9">
        <f t="shared" si="236"/>
        <v>140289908.18000036</v>
      </c>
      <c r="I7567" s="9">
        <f t="shared" si="237"/>
        <v>-3.5762786865234375E-7</v>
      </c>
      <c r="J7567" s="8" t="s">
        <v>24524</v>
      </c>
    </row>
    <row r="7568" spans="1:10" x14ac:dyDescent="0.35">
      <c r="A7568" s="12">
        <v>7559</v>
      </c>
      <c r="B7568" s="12" t="s">
        <v>24501</v>
      </c>
      <c r="C7568" s="12" t="s">
        <v>24501</v>
      </c>
      <c r="D7568" s="11" t="s">
        <v>24536</v>
      </c>
      <c r="E7568" s="13">
        <v>1.88</v>
      </c>
      <c r="F7568" s="13">
        <v>0</v>
      </c>
      <c r="G7568" s="13">
        <v>140289906.30000001</v>
      </c>
      <c r="H7568" s="13">
        <f t="shared" si="236"/>
        <v>140289906.30000037</v>
      </c>
      <c r="I7568" s="13">
        <f t="shared" si="237"/>
        <v>-3.5762786865234375E-7</v>
      </c>
      <c r="J7568" s="12" t="s">
        <v>24524</v>
      </c>
    </row>
    <row r="7569" spans="1:10" x14ac:dyDescent="0.35">
      <c r="A7569" s="8">
        <v>7560</v>
      </c>
      <c r="B7569" s="8" t="s">
        <v>24501</v>
      </c>
      <c r="C7569" s="8" t="s">
        <v>24501</v>
      </c>
      <c r="D7569" s="7" t="s">
        <v>24537</v>
      </c>
      <c r="E7569" s="9">
        <v>300000</v>
      </c>
      <c r="F7569" s="9">
        <v>0</v>
      </c>
      <c r="G7569" s="9">
        <v>139989906.30000001</v>
      </c>
      <c r="H7569" s="9">
        <f t="shared" si="236"/>
        <v>139989906.30000037</v>
      </c>
      <c r="I7569" s="9">
        <f t="shared" si="237"/>
        <v>-3.5762786865234375E-7</v>
      </c>
      <c r="J7569" s="8" t="s">
        <v>24524</v>
      </c>
    </row>
    <row r="7570" spans="1:10" x14ac:dyDescent="0.35">
      <c r="A7570" s="12">
        <v>7561</v>
      </c>
      <c r="B7570" s="12" t="s">
        <v>24501</v>
      </c>
      <c r="C7570" s="12" t="s">
        <v>24501</v>
      </c>
      <c r="D7570" s="11" t="s">
        <v>24538</v>
      </c>
      <c r="E7570" s="13">
        <v>50</v>
      </c>
      <c r="F7570" s="13">
        <v>0</v>
      </c>
      <c r="G7570" s="13">
        <v>139989856.30000001</v>
      </c>
      <c r="H7570" s="13">
        <f t="shared" si="236"/>
        <v>139989856.30000037</v>
      </c>
      <c r="I7570" s="13">
        <f t="shared" si="237"/>
        <v>-3.5762786865234375E-7</v>
      </c>
      <c r="J7570" s="12" t="s">
        <v>24524</v>
      </c>
    </row>
    <row r="7571" spans="1:10" x14ac:dyDescent="0.35">
      <c r="A7571" s="8">
        <v>7562</v>
      </c>
      <c r="B7571" s="8" t="s">
        <v>24501</v>
      </c>
      <c r="C7571" s="8" t="s">
        <v>24501</v>
      </c>
      <c r="D7571" s="7" t="s">
        <v>24539</v>
      </c>
      <c r="E7571" s="9">
        <v>3.75</v>
      </c>
      <c r="F7571" s="9">
        <v>0</v>
      </c>
      <c r="G7571" s="9">
        <v>139989852.55000001</v>
      </c>
      <c r="H7571" s="9">
        <f t="shared" si="236"/>
        <v>139989852.55000037</v>
      </c>
      <c r="I7571" s="9">
        <f t="shared" si="237"/>
        <v>-3.5762786865234375E-7</v>
      </c>
      <c r="J7571" s="8" t="s">
        <v>24524</v>
      </c>
    </row>
    <row r="7572" spans="1:10" x14ac:dyDescent="0.35">
      <c r="A7572" s="12">
        <v>7563</v>
      </c>
      <c r="B7572" s="12" t="s">
        <v>24501</v>
      </c>
      <c r="C7572" s="12" t="s">
        <v>24501</v>
      </c>
      <c r="D7572" s="11" t="s">
        <v>24540</v>
      </c>
      <c r="E7572" s="13">
        <v>500000</v>
      </c>
      <c r="F7572" s="13">
        <v>0</v>
      </c>
      <c r="G7572" s="13">
        <v>139489852.55000001</v>
      </c>
      <c r="H7572" s="13">
        <f t="shared" si="236"/>
        <v>139489852.55000037</v>
      </c>
      <c r="I7572" s="13">
        <f t="shared" si="237"/>
        <v>-3.5762786865234375E-7</v>
      </c>
      <c r="J7572" s="12" t="s">
        <v>24524</v>
      </c>
    </row>
    <row r="7573" spans="1:10" x14ac:dyDescent="0.35">
      <c r="A7573" s="8">
        <v>7564</v>
      </c>
      <c r="B7573" s="8" t="s">
        <v>24501</v>
      </c>
      <c r="C7573" s="8" t="s">
        <v>24501</v>
      </c>
      <c r="D7573" s="7" t="s">
        <v>24541</v>
      </c>
      <c r="E7573" s="9">
        <v>50</v>
      </c>
      <c r="F7573" s="9">
        <v>0</v>
      </c>
      <c r="G7573" s="9">
        <v>139489802.55000001</v>
      </c>
      <c r="H7573" s="9">
        <f t="shared" si="236"/>
        <v>139489802.55000037</v>
      </c>
      <c r="I7573" s="9">
        <f t="shared" si="237"/>
        <v>-3.5762786865234375E-7</v>
      </c>
      <c r="J7573" s="8" t="s">
        <v>24542</v>
      </c>
    </row>
    <row r="7574" spans="1:10" x14ac:dyDescent="0.35">
      <c r="A7574" s="12">
        <v>7565</v>
      </c>
      <c r="B7574" s="12" t="s">
        <v>24501</v>
      </c>
      <c r="C7574" s="12" t="s">
        <v>24501</v>
      </c>
      <c r="D7574" s="11" t="s">
        <v>24543</v>
      </c>
      <c r="E7574" s="13">
        <v>3.75</v>
      </c>
      <c r="F7574" s="13">
        <v>0</v>
      </c>
      <c r="G7574" s="13">
        <v>139489798.80000001</v>
      </c>
      <c r="H7574" s="13">
        <f t="shared" si="236"/>
        <v>139489798.80000037</v>
      </c>
      <c r="I7574" s="13">
        <f t="shared" si="237"/>
        <v>-3.5762786865234375E-7</v>
      </c>
      <c r="J7574" s="12" t="s">
        <v>24542</v>
      </c>
    </row>
    <row r="7575" spans="1:10" x14ac:dyDescent="0.35">
      <c r="A7575" s="8">
        <v>7566</v>
      </c>
      <c r="B7575" s="8" t="s">
        <v>24501</v>
      </c>
      <c r="C7575" s="8" t="s">
        <v>24501</v>
      </c>
      <c r="D7575" s="7" t="s">
        <v>24544</v>
      </c>
      <c r="E7575" s="9">
        <v>20000</v>
      </c>
      <c r="F7575" s="9">
        <v>0</v>
      </c>
      <c r="G7575" s="9">
        <v>139469798.80000001</v>
      </c>
      <c r="H7575" s="9">
        <f t="shared" si="236"/>
        <v>139469798.80000037</v>
      </c>
      <c r="I7575" s="9">
        <f t="shared" si="237"/>
        <v>-3.5762786865234375E-7</v>
      </c>
      <c r="J7575" s="8" t="s">
        <v>24542</v>
      </c>
    </row>
    <row r="7576" spans="1:10" x14ac:dyDescent="0.35">
      <c r="A7576" s="12">
        <v>7567</v>
      </c>
      <c r="B7576" s="12" t="s">
        <v>24501</v>
      </c>
      <c r="C7576" s="12" t="s">
        <v>24501</v>
      </c>
      <c r="D7576" s="11" t="s">
        <v>24545</v>
      </c>
      <c r="E7576" s="13">
        <v>25</v>
      </c>
      <c r="F7576" s="13">
        <v>0</v>
      </c>
      <c r="G7576" s="13">
        <v>139469773.80000001</v>
      </c>
      <c r="H7576" s="13">
        <f t="shared" si="236"/>
        <v>139469773.80000037</v>
      </c>
      <c r="I7576" s="13">
        <f t="shared" si="237"/>
        <v>-3.5762786865234375E-7</v>
      </c>
      <c r="J7576" s="12" t="s">
        <v>24542</v>
      </c>
    </row>
    <row r="7577" spans="1:10" x14ac:dyDescent="0.35">
      <c r="A7577" s="8">
        <v>7568</v>
      </c>
      <c r="B7577" s="8" t="s">
        <v>24501</v>
      </c>
      <c r="C7577" s="8" t="s">
        <v>24501</v>
      </c>
      <c r="D7577" s="7" t="s">
        <v>24546</v>
      </c>
      <c r="E7577" s="9">
        <v>1.88</v>
      </c>
      <c r="F7577" s="9">
        <v>0</v>
      </c>
      <c r="G7577" s="9">
        <v>139469771.91999999</v>
      </c>
      <c r="H7577" s="9">
        <f t="shared" si="236"/>
        <v>139469771.92000037</v>
      </c>
      <c r="I7577" s="9">
        <f t="shared" si="237"/>
        <v>-3.8743019104003906E-7</v>
      </c>
      <c r="J7577" s="8" t="s">
        <v>24542</v>
      </c>
    </row>
    <row r="7578" spans="1:10" x14ac:dyDescent="0.35">
      <c r="A7578" s="12">
        <v>7569</v>
      </c>
      <c r="B7578" s="12" t="s">
        <v>24501</v>
      </c>
      <c r="C7578" s="12" t="s">
        <v>24501</v>
      </c>
      <c r="D7578" s="11" t="s">
        <v>24547</v>
      </c>
      <c r="E7578" s="13">
        <v>510150</v>
      </c>
      <c r="F7578" s="13">
        <v>0</v>
      </c>
      <c r="G7578" s="13">
        <v>138959621.91999999</v>
      </c>
      <c r="H7578" s="13">
        <f t="shared" si="236"/>
        <v>138959621.92000037</v>
      </c>
      <c r="I7578" s="13">
        <f t="shared" si="237"/>
        <v>-3.8743019104003906E-7</v>
      </c>
      <c r="J7578" s="12" t="s">
        <v>24542</v>
      </c>
    </row>
    <row r="7579" spans="1:10" x14ac:dyDescent="0.35">
      <c r="A7579" s="8">
        <v>7570</v>
      </c>
      <c r="B7579" s="8" t="s">
        <v>24501</v>
      </c>
      <c r="C7579" s="8" t="s">
        <v>24501</v>
      </c>
      <c r="D7579" s="7" t="s">
        <v>24548</v>
      </c>
      <c r="E7579" s="9">
        <v>50</v>
      </c>
      <c r="F7579" s="9">
        <v>0</v>
      </c>
      <c r="G7579" s="9">
        <v>138959571.91999999</v>
      </c>
      <c r="H7579" s="9">
        <f t="shared" si="236"/>
        <v>138959571.92000037</v>
      </c>
      <c r="I7579" s="9">
        <f t="shared" si="237"/>
        <v>-3.8743019104003906E-7</v>
      </c>
      <c r="J7579" s="8" t="s">
        <v>24542</v>
      </c>
    </row>
    <row r="7580" spans="1:10" x14ac:dyDescent="0.35">
      <c r="A7580" s="12">
        <v>7571</v>
      </c>
      <c r="B7580" s="12" t="s">
        <v>24501</v>
      </c>
      <c r="C7580" s="12" t="s">
        <v>24501</v>
      </c>
      <c r="D7580" s="11" t="s">
        <v>24549</v>
      </c>
      <c r="E7580" s="13">
        <v>3.75</v>
      </c>
      <c r="F7580" s="13">
        <v>0</v>
      </c>
      <c r="G7580" s="13">
        <v>138959568.16999999</v>
      </c>
      <c r="H7580" s="13">
        <f t="shared" si="236"/>
        <v>138959568.17000037</v>
      </c>
      <c r="I7580" s="13">
        <f t="shared" si="237"/>
        <v>-3.8743019104003906E-7</v>
      </c>
      <c r="J7580" s="12" t="s">
        <v>24542</v>
      </c>
    </row>
    <row r="7581" spans="1:10" x14ac:dyDescent="0.35">
      <c r="A7581" s="8">
        <v>7572</v>
      </c>
      <c r="B7581" s="8" t="s">
        <v>24501</v>
      </c>
      <c r="C7581" s="8" t="s">
        <v>24501</v>
      </c>
      <c r="D7581" s="7" t="s">
        <v>24550</v>
      </c>
      <c r="E7581" s="9">
        <v>0</v>
      </c>
      <c r="F7581" s="9">
        <v>10000000</v>
      </c>
      <c r="G7581" s="9">
        <v>148959568.16999999</v>
      </c>
      <c r="H7581" s="9">
        <f t="shared" si="236"/>
        <v>148959568.17000037</v>
      </c>
      <c r="I7581" s="9">
        <f t="shared" si="237"/>
        <v>-3.8743019104003906E-7</v>
      </c>
      <c r="J7581" s="8" t="s">
        <v>24542</v>
      </c>
    </row>
    <row r="7582" spans="1:10" x14ac:dyDescent="0.35">
      <c r="A7582" s="12">
        <v>7573</v>
      </c>
      <c r="B7582" s="12" t="s">
        <v>24501</v>
      </c>
      <c r="C7582" s="12" t="s">
        <v>24501</v>
      </c>
      <c r="D7582" s="11" t="s">
        <v>24551</v>
      </c>
      <c r="E7582" s="13">
        <v>50</v>
      </c>
      <c r="F7582" s="13">
        <v>0</v>
      </c>
      <c r="G7582" s="13">
        <v>148959518.16999999</v>
      </c>
      <c r="H7582" s="13">
        <f t="shared" si="236"/>
        <v>148959518.17000037</v>
      </c>
      <c r="I7582" s="13">
        <f t="shared" si="237"/>
        <v>-3.8743019104003906E-7</v>
      </c>
      <c r="J7582" s="12" t="s">
        <v>24542</v>
      </c>
    </row>
    <row r="7583" spans="1:10" x14ac:dyDescent="0.35">
      <c r="A7583" s="8">
        <v>7574</v>
      </c>
      <c r="B7583" s="8" t="s">
        <v>24501</v>
      </c>
      <c r="C7583" s="8" t="s">
        <v>24501</v>
      </c>
      <c r="D7583" s="7" t="s">
        <v>24552</v>
      </c>
      <c r="E7583" s="9">
        <v>0</v>
      </c>
      <c r="F7583" s="9">
        <v>3000000</v>
      </c>
      <c r="G7583" s="9">
        <v>151959518.16999999</v>
      </c>
      <c r="H7583" s="9">
        <f t="shared" si="236"/>
        <v>151959518.17000037</v>
      </c>
      <c r="I7583" s="9">
        <f t="shared" si="237"/>
        <v>-3.8743019104003906E-7</v>
      </c>
      <c r="J7583" s="8" t="s">
        <v>24542</v>
      </c>
    </row>
    <row r="7584" spans="1:10" x14ac:dyDescent="0.35">
      <c r="A7584" s="12">
        <v>7575</v>
      </c>
      <c r="B7584" s="12" t="s">
        <v>24501</v>
      </c>
      <c r="C7584" s="12" t="s">
        <v>24501</v>
      </c>
      <c r="D7584" s="11" t="s">
        <v>24553</v>
      </c>
      <c r="E7584" s="13">
        <v>3500</v>
      </c>
      <c r="F7584" s="13">
        <v>0</v>
      </c>
      <c r="G7584" s="13">
        <v>151956018.16999999</v>
      </c>
      <c r="H7584" s="13">
        <f t="shared" si="236"/>
        <v>151956018.17000037</v>
      </c>
      <c r="I7584" s="13">
        <f t="shared" si="237"/>
        <v>-3.8743019104003906E-7</v>
      </c>
      <c r="J7584" s="12" t="s">
        <v>24542</v>
      </c>
    </row>
    <row r="7585" spans="1:10" x14ac:dyDescent="0.35">
      <c r="A7585" s="8">
        <v>7576</v>
      </c>
      <c r="B7585" s="8" t="s">
        <v>24501</v>
      </c>
      <c r="C7585" s="8" t="s">
        <v>24501</v>
      </c>
      <c r="D7585" s="7" t="s">
        <v>24554</v>
      </c>
      <c r="E7585" s="9">
        <v>10</v>
      </c>
      <c r="F7585" s="9">
        <v>0</v>
      </c>
      <c r="G7585" s="9">
        <v>151956008.16999999</v>
      </c>
      <c r="H7585" s="9">
        <f t="shared" si="236"/>
        <v>151956008.17000037</v>
      </c>
      <c r="I7585" s="9">
        <f t="shared" si="237"/>
        <v>-3.8743019104003906E-7</v>
      </c>
      <c r="J7585" s="8" t="s">
        <v>24542</v>
      </c>
    </row>
    <row r="7586" spans="1:10" x14ac:dyDescent="0.35">
      <c r="A7586" s="12">
        <v>7577</v>
      </c>
      <c r="B7586" s="12" t="s">
        <v>24501</v>
      </c>
      <c r="C7586" s="12" t="s">
        <v>24501</v>
      </c>
      <c r="D7586" s="11" t="s">
        <v>24555</v>
      </c>
      <c r="E7586" s="13">
        <v>0.75</v>
      </c>
      <c r="F7586" s="13">
        <v>0</v>
      </c>
      <c r="G7586" s="13">
        <v>151956007.41999999</v>
      </c>
      <c r="H7586" s="13">
        <f t="shared" si="236"/>
        <v>151956007.42000037</v>
      </c>
      <c r="I7586" s="13">
        <f t="shared" si="237"/>
        <v>-3.8743019104003906E-7</v>
      </c>
      <c r="J7586" s="12" t="s">
        <v>24542</v>
      </c>
    </row>
    <row r="7587" spans="1:10" x14ac:dyDescent="0.35">
      <c r="A7587" s="8">
        <v>7578</v>
      </c>
      <c r="B7587" s="8" t="s">
        <v>24501</v>
      </c>
      <c r="C7587" s="8" t="s">
        <v>24501</v>
      </c>
      <c r="D7587" s="7" t="s">
        <v>22273</v>
      </c>
      <c r="E7587" s="9">
        <v>0</v>
      </c>
      <c r="F7587" s="9">
        <v>4750000</v>
      </c>
      <c r="G7587" s="9">
        <v>156706007.41999999</v>
      </c>
      <c r="H7587" s="9">
        <f t="shared" si="236"/>
        <v>156706007.42000037</v>
      </c>
      <c r="I7587" s="9">
        <f t="shared" si="237"/>
        <v>-3.8743019104003906E-7</v>
      </c>
      <c r="J7587" s="8" t="s">
        <v>24542</v>
      </c>
    </row>
    <row r="7588" spans="1:10" x14ac:dyDescent="0.35">
      <c r="A7588" s="12">
        <v>7579</v>
      </c>
      <c r="B7588" s="12" t="s">
        <v>24501</v>
      </c>
      <c r="C7588" s="12" t="s">
        <v>24501</v>
      </c>
      <c r="D7588" s="11" t="s">
        <v>24556</v>
      </c>
      <c r="E7588" s="13">
        <v>10000</v>
      </c>
      <c r="F7588" s="13">
        <v>0</v>
      </c>
      <c r="G7588" s="13">
        <v>156696007.41999999</v>
      </c>
      <c r="H7588" s="13">
        <f t="shared" si="236"/>
        <v>156696007.42000037</v>
      </c>
      <c r="I7588" s="13">
        <f t="shared" si="237"/>
        <v>-3.8743019104003906E-7</v>
      </c>
      <c r="J7588" s="12" t="s">
        <v>24557</v>
      </c>
    </row>
    <row r="7589" spans="1:10" x14ac:dyDescent="0.35">
      <c r="A7589" s="8">
        <v>7580</v>
      </c>
      <c r="B7589" s="8" t="s">
        <v>24501</v>
      </c>
      <c r="C7589" s="8" t="s">
        <v>24501</v>
      </c>
      <c r="D7589" s="7" t="s">
        <v>24558</v>
      </c>
      <c r="E7589" s="9">
        <v>25</v>
      </c>
      <c r="F7589" s="9">
        <v>0</v>
      </c>
      <c r="G7589" s="9">
        <v>156695982.41999999</v>
      </c>
      <c r="H7589" s="9">
        <f t="shared" si="236"/>
        <v>156695982.42000037</v>
      </c>
      <c r="I7589" s="9">
        <f t="shared" si="237"/>
        <v>-3.8743019104003906E-7</v>
      </c>
      <c r="J7589" s="8" t="s">
        <v>24557</v>
      </c>
    </row>
    <row r="7590" spans="1:10" x14ac:dyDescent="0.35">
      <c r="A7590" s="12">
        <v>7581</v>
      </c>
      <c r="B7590" s="12" t="s">
        <v>24501</v>
      </c>
      <c r="C7590" s="12" t="s">
        <v>24501</v>
      </c>
      <c r="D7590" s="11" t="s">
        <v>24559</v>
      </c>
      <c r="E7590" s="13">
        <v>1.88</v>
      </c>
      <c r="F7590" s="13">
        <v>0</v>
      </c>
      <c r="G7590" s="13">
        <v>156695980.53999999</v>
      </c>
      <c r="H7590" s="13">
        <f t="shared" si="236"/>
        <v>156695980.54000038</v>
      </c>
      <c r="I7590" s="13">
        <f t="shared" si="237"/>
        <v>-3.8743019104003906E-7</v>
      </c>
      <c r="J7590" s="12" t="s">
        <v>24557</v>
      </c>
    </row>
    <row r="7591" spans="1:10" x14ac:dyDescent="0.35">
      <c r="A7591" s="8">
        <v>7582</v>
      </c>
      <c r="B7591" s="8" t="s">
        <v>24501</v>
      </c>
      <c r="C7591" s="8" t="s">
        <v>24501</v>
      </c>
      <c r="D7591" s="7" t="s">
        <v>24560</v>
      </c>
      <c r="E7591" s="9">
        <v>2000000</v>
      </c>
      <c r="F7591" s="9">
        <v>0</v>
      </c>
      <c r="G7591" s="9">
        <v>154695980.53999999</v>
      </c>
      <c r="H7591" s="9">
        <f t="shared" si="236"/>
        <v>154695980.54000038</v>
      </c>
      <c r="I7591" s="9">
        <f t="shared" si="237"/>
        <v>-3.8743019104003906E-7</v>
      </c>
      <c r="J7591" s="8" t="s">
        <v>24557</v>
      </c>
    </row>
    <row r="7592" spans="1:10" x14ac:dyDescent="0.35">
      <c r="A7592" s="12">
        <v>7583</v>
      </c>
      <c r="B7592" s="12" t="s">
        <v>24501</v>
      </c>
      <c r="C7592" s="12" t="s">
        <v>24501</v>
      </c>
      <c r="D7592" s="11" t="s">
        <v>24561</v>
      </c>
      <c r="E7592" s="13">
        <v>50</v>
      </c>
      <c r="F7592" s="13">
        <v>0</v>
      </c>
      <c r="G7592" s="13">
        <v>154695930.53999999</v>
      </c>
      <c r="H7592" s="13">
        <f t="shared" si="236"/>
        <v>154695930.54000038</v>
      </c>
      <c r="I7592" s="13">
        <f t="shared" si="237"/>
        <v>-3.8743019104003906E-7</v>
      </c>
      <c r="J7592" s="12" t="s">
        <v>24557</v>
      </c>
    </row>
    <row r="7593" spans="1:10" x14ac:dyDescent="0.35">
      <c r="A7593" s="8">
        <v>7584</v>
      </c>
      <c r="B7593" s="8" t="s">
        <v>24501</v>
      </c>
      <c r="C7593" s="8" t="s">
        <v>24501</v>
      </c>
      <c r="D7593" s="7" t="s">
        <v>24562</v>
      </c>
      <c r="E7593" s="9">
        <v>3.75</v>
      </c>
      <c r="F7593" s="9">
        <v>0</v>
      </c>
      <c r="G7593" s="9">
        <v>154695926.78999999</v>
      </c>
      <c r="H7593" s="9">
        <f t="shared" si="236"/>
        <v>154695926.79000038</v>
      </c>
      <c r="I7593" s="9">
        <f t="shared" si="237"/>
        <v>-3.8743019104003906E-7</v>
      </c>
      <c r="J7593" s="8" t="s">
        <v>24557</v>
      </c>
    </row>
    <row r="7594" spans="1:10" x14ac:dyDescent="0.35">
      <c r="A7594" s="12">
        <v>7585</v>
      </c>
      <c r="B7594" s="12" t="s">
        <v>24501</v>
      </c>
      <c r="C7594" s="12" t="s">
        <v>24501</v>
      </c>
      <c r="D7594" s="11" t="s">
        <v>24563</v>
      </c>
      <c r="E7594" s="13">
        <v>0</v>
      </c>
      <c r="F7594" s="13">
        <v>1905400</v>
      </c>
      <c r="G7594" s="13">
        <v>156601326.78999999</v>
      </c>
      <c r="H7594" s="13">
        <f t="shared" si="236"/>
        <v>156601326.79000038</v>
      </c>
      <c r="I7594" s="13">
        <f t="shared" si="237"/>
        <v>-3.8743019104003906E-7</v>
      </c>
      <c r="J7594" s="12" t="s">
        <v>24557</v>
      </c>
    </row>
    <row r="7595" spans="1:10" x14ac:dyDescent="0.35">
      <c r="A7595" s="8">
        <v>7586</v>
      </c>
      <c r="B7595" s="8" t="s">
        <v>24501</v>
      </c>
      <c r="C7595" s="8" t="s">
        <v>24501</v>
      </c>
      <c r="D7595" s="7" t="s">
        <v>24564</v>
      </c>
      <c r="E7595" s="9">
        <v>169400</v>
      </c>
      <c r="F7595" s="9">
        <v>0</v>
      </c>
      <c r="G7595" s="9">
        <v>156431926.78999999</v>
      </c>
      <c r="H7595" s="9">
        <f t="shared" si="236"/>
        <v>156431926.79000038</v>
      </c>
      <c r="I7595" s="9">
        <f t="shared" si="237"/>
        <v>-3.8743019104003906E-7</v>
      </c>
      <c r="J7595" s="8" t="s">
        <v>24557</v>
      </c>
    </row>
    <row r="7596" spans="1:10" x14ac:dyDescent="0.35">
      <c r="A7596" s="12">
        <v>7587</v>
      </c>
      <c r="B7596" s="12" t="s">
        <v>24501</v>
      </c>
      <c r="C7596" s="12" t="s">
        <v>24501</v>
      </c>
      <c r="D7596" s="11" t="s">
        <v>24565</v>
      </c>
      <c r="E7596" s="13">
        <v>50</v>
      </c>
      <c r="F7596" s="13">
        <v>0</v>
      </c>
      <c r="G7596" s="13">
        <v>156431876.78999999</v>
      </c>
      <c r="H7596" s="13">
        <f t="shared" si="236"/>
        <v>156431876.79000038</v>
      </c>
      <c r="I7596" s="13">
        <f t="shared" si="237"/>
        <v>-3.8743019104003906E-7</v>
      </c>
      <c r="J7596" s="12" t="s">
        <v>24557</v>
      </c>
    </row>
    <row r="7597" spans="1:10" x14ac:dyDescent="0.35">
      <c r="A7597" s="8">
        <v>7588</v>
      </c>
      <c r="B7597" s="8" t="s">
        <v>24501</v>
      </c>
      <c r="C7597" s="8" t="s">
        <v>24501</v>
      </c>
      <c r="D7597" s="7" t="s">
        <v>24566</v>
      </c>
      <c r="E7597" s="9">
        <v>3.75</v>
      </c>
      <c r="F7597" s="9">
        <v>0</v>
      </c>
      <c r="G7597" s="9">
        <v>156431873.03999999</v>
      </c>
      <c r="H7597" s="9">
        <f t="shared" si="236"/>
        <v>156431873.04000038</v>
      </c>
      <c r="I7597" s="9">
        <f t="shared" si="237"/>
        <v>-3.8743019104003906E-7</v>
      </c>
      <c r="J7597" s="8" t="s">
        <v>24557</v>
      </c>
    </row>
    <row r="7598" spans="1:10" x14ac:dyDescent="0.35">
      <c r="A7598" s="12">
        <v>7589</v>
      </c>
      <c r="B7598" s="12" t="s">
        <v>24501</v>
      </c>
      <c r="C7598" s="12" t="s">
        <v>24501</v>
      </c>
      <c r="D7598" s="11" t="s">
        <v>24567</v>
      </c>
      <c r="E7598" s="13">
        <v>500000</v>
      </c>
      <c r="F7598" s="13">
        <v>0</v>
      </c>
      <c r="G7598" s="13">
        <v>155931873.03999999</v>
      </c>
      <c r="H7598" s="13">
        <f t="shared" si="236"/>
        <v>155931873.04000038</v>
      </c>
      <c r="I7598" s="13">
        <f t="shared" si="237"/>
        <v>-3.8743019104003906E-7</v>
      </c>
      <c r="J7598" s="12" t="s">
        <v>24557</v>
      </c>
    </row>
    <row r="7599" spans="1:10" x14ac:dyDescent="0.35">
      <c r="A7599" s="8">
        <v>7590</v>
      </c>
      <c r="B7599" s="8" t="s">
        <v>24501</v>
      </c>
      <c r="C7599" s="8" t="s">
        <v>24501</v>
      </c>
      <c r="D7599" s="7" t="s">
        <v>24568</v>
      </c>
      <c r="E7599" s="9">
        <v>50</v>
      </c>
      <c r="F7599" s="9">
        <v>0</v>
      </c>
      <c r="G7599" s="9">
        <v>155931823.03999999</v>
      </c>
      <c r="H7599" s="9">
        <f t="shared" si="236"/>
        <v>155931823.04000038</v>
      </c>
      <c r="I7599" s="9">
        <f t="shared" si="237"/>
        <v>-3.8743019104003906E-7</v>
      </c>
      <c r="J7599" s="8" t="s">
        <v>24557</v>
      </c>
    </row>
    <row r="7600" spans="1:10" x14ac:dyDescent="0.35">
      <c r="A7600" s="12">
        <v>7591</v>
      </c>
      <c r="B7600" s="12" t="s">
        <v>24501</v>
      </c>
      <c r="C7600" s="12" t="s">
        <v>24501</v>
      </c>
      <c r="D7600" s="11" t="s">
        <v>24569</v>
      </c>
      <c r="E7600" s="13">
        <v>3.75</v>
      </c>
      <c r="F7600" s="13">
        <v>0</v>
      </c>
      <c r="G7600" s="13">
        <v>155931819.28999999</v>
      </c>
      <c r="H7600" s="13">
        <f t="shared" si="236"/>
        <v>155931819.29000038</v>
      </c>
      <c r="I7600" s="13">
        <f t="shared" si="237"/>
        <v>-3.8743019104003906E-7</v>
      </c>
      <c r="J7600" s="12" t="s">
        <v>24557</v>
      </c>
    </row>
    <row r="7601" spans="1:10" x14ac:dyDescent="0.35">
      <c r="A7601" s="8">
        <v>7592</v>
      </c>
      <c r="B7601" s="8" t="s">
        <v>24501</v>
      </c>
      <c r="C7601" s="8" t="s">
        <v>24570</v>
      </c>
      <c r="D7601" s="7" t="s">
        <v>24571</v>
      </c>
      <c r="E7601" s="9">
        <v>175000</v>
      </c>
      <c r="F7601" s="9">
        <v>0</v>
      </c>
      <c r="G7601" s="9">
        <v>155756819.28999999</v>
      </c>
      <c r="H7601" s="9">
        <f t="shared" si="236"/>
        <v>155756819.29000038</v>
      </c>
      <c r="I7601" s="9">
        <f t="shared" si="237"/>
        <v>-3.8743019104003906E-7</v>
      </c>
      <c r="J7601" s="8" t="s">
        <v>24557</v>
      </c>
    </row>
    <row r="7602" spans="1:10" x14ac:dyDescent="0.35">
      <c r="A7602" s="12">
        <v>7593</v>
      </c>
      <c r="B7602" s="12" t="s">
        <v>24501</v>
      </c>
      <c r="C7602" s="12" t="s">
        <v>24570</v>
      </c>
      <c r="D7602" s="11" t="s">
        <v>24572</v>
      </c>
      <c r="E7602" s="13">
        <v>50</v>
      </c>
      <c r="F7602" s="13">
        <v>0</v>
      </c>
      <c r="G7602" s="13">
        <v>155756769.28999999</v>
      </c>
      <c r="H7602" s="13">
        <f t="shared" si="236"/>
        <v>155756769.29000038</v>
      </c>
      <c r="I7602" s="13">
        <f t="shared" si="237"/>
        <v>-3.8743019104003906E-7</v>
      </c>
      <c r="J7602" s="12" t="s">
        <v>24557</v>
      </c>
    </row>
    <row r="7603" spans="1:10" x14ac:dyDescent="0.35">
      <c r="A7603" s="8">
        <v>7594</v>
      </c>
      <c r="B7603" s="8" t="s">
        <v>24501</v>
      </c>
      <c r="C7603" s="8" t="s">
        <v>24570</v>
      </c>
      <c r="D7603" s="7" t="s">
        <v>24573</v>
      </c>
      <c r="E7603" s="9">
        <v>3.75</v>
      </c>
      <c r="F7603" s="9">
        <v>0</v>
      </c>
      <c r="G7603" s="9">
        <v>155756765.53999999</v>
      </c>
      <c r="H7603" s="9">
        <f t="shared" si="236"/>
        <v>155756765.54000038</v>
      </c>
      <c r="I7603" s="9">
        <f t="shared" si="237"/>
        <v>-3.8743019104003906E-7</v>
      </c>
      <c r="J7603" s="8" t="s">
        <v>24557</v>
      </c>
    </row>
    <row r="7604" spans="1:10" x14ac:dyDescent="0.35">
      <c r="A7604" s="12">
        <v>7595</v>
      </c>
      <c r="B7604" s="12" t="s">
        <v>4917</v>
      </c>
      <c r="C7604" s="12" t="s">
        <v>24570</v>
      </c>
      <c r="D7604" s="11" t="s">
        <v>24574</v>
      </c>
      <c r="E7604" s="13">
        <v>18000</v>
      </c>
      <c r="F7604" s="13">
        <v>0</v>
      </c>
      <c r="G7604" s="13">
        <v>155738765.53999999</v>
      </c>
      <c r="H7604" s="13">
        <f t="shared" si="236"/>
        <v>155738765.54000038</v>
      </c>
      <c r="I7604" s="13">
        <f t="shared" si="237"/>
        <v>-3.8743019104003906E-7</v>
      </c>
      <c r="J7604" s="12" t="s">
        <v>24575</v>
      </c>
    </row>
    <row r="7605" spans="1:10" x14ac:dyDescent="0.35">
      <c r="A7605" s="8">
        <v>7596</v>
      </c>
      <c r="B7605" s="8" t="s">
        <v>4917</v>
      </c>
      <c r="C7605" s="8" t="s">
        <v>24570</v>
      </c>
      <c r="D7605" s="7" t="s">
        <v>24576</v>
      </c>
      <c r="E7605" s="9">
        <v>25</v>
      </c>
      <c r="F7605" s="9">
        <v>0</v>
      </c>
      <c r="G7605" s="9">
        <v>155738740.53999999</v>
      </c>
      <c r="H7605" s="9">
        <f t="shared" si="236"/>
        <v>155738740.54000038</v>
      </c>
      <c r="I7605" s="9">
        <f t="shared" si="237"/>
        <v>-3.8743019104003906E-7</v>
      </c>
      <c r="J7605" s="8" t="s">
        <v>24575</v>
      </c>
    </row>
    <row r="7606" spans="1:10" x14ac:dyDescent="0.35">
      <c r="A7606" s="12">
        <v>7597</v>
      </c>
      <c r="B7606" s="12" t="s">
        <v>4917</v>
      </c>
      <c r="C7606" s="12" t="s">
        <v>24570</v>
      </c>
      <c r="D7606" s="11" t="s">
        <v>24577</v>
      </c>
      <c r="E7606" s="13">
        <v>1.88</v>
      </c>
      <c r="F7606" s="13">
        <v>0</v>
      </c>
      <c r="G7606" s="13">
        <v>155738738.66</v>
      </c>
      <c r="H7606" s="13">
        <f t="shared" si="236"/>
        <v>155738738.66000038</v>
      </c>
      <c r="I7606" s="13">
        <f t="shared" si="237"/>
        <v>-3.8743019104003906E-7</v>
      </c>
      <c r="J7606" s="12" t="s">
        <v>24575</v>
      </c>
    </row>
    <row r="7607" spans="1:10" x14ac:dyDescent="0.35">
      <c r="A7607" s="8">
        <v>7598</v>
      </c>
      <c r="B7607" s="8" t="s">
        <v>4917</v>
      </c>
      <c r="C7607" s="8" t="s">
        <v>24570</v>
      </c>
      <c r="D7607" s="7" t="s">
        <v>24578</v>
      </c>
      <c r="E7607" s="9">
        <v>1000000</v>
      </c>
      <c r="F7607" s="9">
        <v>0</v>
      </c>
      <c r="G7607" s="9">
        <v>154738738.66</v>
      </c>
      <c r="H7607" s="9">
        <f t="shared" si="236"/>
        <v>154738738.66000038</v>
      </c>
      <c r="I7607" s="9">
        <f t="shared" si="237"/>
        <v>-3.8743019104003906E-7</v>
      </c>
      <c r="J7607" s="8" t="s">
        <v>24575</v>
      </c>
    </row>
    <row r="7608" spans="1:10" x14ac:dyDescent="0.35">
      <c r="A7608" s="12">
        <v>7599</v>
      </c>
      <c r="B7608" s="12" t="s">
        <v>4917</v>
      </c>
      <c r="C7608" s="12" t="s">
        <v>24570</v>
      </c>
      <c r="D7608" s="11" t="s">
        <v>24579</v>
      </c>
      <c r="E7608" s="13">
        <v>50</v>
      </c>
      <c r="F7608" s="13">
        <v>0</v>
      </c>
      <c r="G7608" s="13">
        <v>154738688.66</v>
      </c>
      <c r="H7608" s="13">
        <f t="shared" si="236"/>
        <v>154738688.66000038</v>
      </c>
      <c r="I7608" s="13">
        <f t="shared" si="237"/>
        <v>-3.8743019104003906E-7</v>
      </c>
      <c r="J7608" s="12" t="s">
        <v>24575</v>
      </c>
    </row>
    <row r="7609" spans="1:10" x14ac:dyDescent="0.35">
      <c r="A7609" s="8">
        <v>7600</v>
      </c>
      <c r="B7609" s="8" t="s">
        <v>4917</v>
      </c>
      <c r="C7609" s="8" t="s">
        <v>24570</v>
      </c>
      <c r="D7609" s="7" t="s">
        <v>24580</v>
      </c>
      <c r="E7609" s="9">
        <v>3.75</v>
      </c>
      <c r="F7609" s="9">
        <v>0</v>
      </c>
      <c r="G7609" s="9">
        <v>154738684.91</v>
      </c>
      <c r="H7609" s="9">
        <f t="shared" si="236"/>
        <v>154738684.91000038</v>
      </c>
      <c r="I7609" s="9">
        <f t="shared" si="237"/>
        <v>-3.8743019104003906E-7</v>
      </c>
      <c r="J7609" s="8" t="s">
        <v>24575</v>
      </c>
    </row>
    <row r="7610" spans="1:10" x14ac:dyDescent="0.35">
      <c r="A7610" s="12">
        <v>7601</v>
      </c>
      <c r="B7610" s="12" t="s">
        <v>4917</v>
      </c>
      <c r="C7610" s="12" t="s">
        <v>4918</v>
      </c>
      <c r="D7610" s="11" t="s">
        <v>24581</v>
      </c>
      <c r="E7610" s="13">
        <v>3000000</v>
      </c>
      <c r="F7610" s="13">
        <v>0</v>
      </c>
      <c r="G7610" s="13">
        <v>151738684.91</v>
      </c>
      <c r="H7610" s="13">
        <f t="shared" si="236"/>
        <v>151738684.91000038</v>
      </c>
      <c r="I7610" s="13">
        <f t="shared" si="237"/>
        <v>-3.8743019104003906E-7</v>
      </c>
      <c r="J7610" s="12" t="s">
        <v>24575</v>
      </c>
    </row>
    <row r="7611" spans="1:10" x14ac:dyDescent="0.35">
      <c r="A7611" s="8">
        <v>7602</v>
      </c>
      <c r="B7611" s="8" t="s">
        <v>4917</v>
      </c>
      <c r="C7611" s="8" t="s">
        <v>4918</v>
      </c>
      <c r="D7611" s="7" t="s">
        <v>24582</v>
      </c>
      <c r="E7611" s="9">
        <v>50</v>
      </c>
      <c r="F7611" s="9">
        <v>0</v>
      </c>
      <c r="G7611" s="9">
        <v>151738634.91</v>
      </c>
      <c r="H7611" s="9">
        <f t="shared" si="236"/>
        <v>151738634.91000038</v>
      </c>
      <c r="I7611" s="9">
        <f t="shared" si="237"/>
        <v>-3.8743019104003906E-7</v>
      </c>
      <c r="J7611" s="8" t="s">
        <v>24575</v>
      </c>
    </row>
    <row r="7612" spans="1:10" x14ac:dyDescent="0.35">
      <c r="A7612" s="12">
        <v>7603</v>
      </c>
      <c r="B7612" s="12" t="s">
        <v>4917</v>
      </c>
      <c r="C7612" s="12" t="s">
        <v>4918</v>
      </c>
      <c r="D7612" s="11" t="s">
        <v>24583</v>
      </c>
      <c r="E7612" s="13">
        <v>3.75</v>
      </c>
      <c r="F7612" s="13">
        <v>0</v>
      </c>
      <c r="G7612" s="13">
        <v>151738631.16</v>
      </c>
      <c r="H7612" s="13">
        <f t="shared" si="236"/>
        <v>151738631.16000038</v>
      </c>
      <c r="I7612" s="13">
        <f t="shared" si="237"/>
        <v>-3.8743019104003906E-7</v>
      </c>
      <c r="J7612" s="12" t="s">
        <v>24575</v>
      </c>
    </row>
    <row r="7613" spans="1:10" x14ac:dyDescent="0.35">
      <c r="A7613" s="8">
        <v>7604</v>
      </c>
      <c r="B7613" s="8" t="s">
        <v>4917</v>
      </c>
      <c r="C7613" s="8" t="s">
        <v>4918</v>
      </c>
      <c r="D7613" s="7" t="s">
        <v>24584</v>
      </c>
      <c r="E7613" s="9">
        <v>151000</v>
      </c>
      <c r="F7613" s="9">
        <v>0</v>
      </c>
      <c r="G7613" s="9">
        <v>151587631.16</v>
      </c>
      <c r="H7613" s="9">
        <f t="shared" si="236"/>
        <v>151587631.16000038</v>
      </c>
      <c r="I7613" s="9">
        <f t="shared" si="237"/>
        <v>-3.8743019104003906E-7</v>
      </c>
      <c r="J7613" s="8" t="s">
        <v>24575</v>
      </c>
    </row>
    <row r="7614" spans="1:10" x14ac:dyDescent="0.35">
      <c r="A7614" s="12">
        <v>7605</v>
      </c>
      <c r="B7614" s="12" t="s">
        <v>4917</v>
      </c>
      <c r="C7614" s="12" t="s">
        <v>4918</v>
      </c>
      <c r="D7614" s="11" t="s">
        <v>24585</v>
      </c>
      <c r="E7614" s="13">
        <v>50</v>
      </c>
      <c r="F7614" s="13">
        <v>0</v>
      </c>
      <c r="G7614" s="13">
        <v>151587581.16</v>
      </c>
      <c r="H7614" s="13">
        <f t="shared" si="236"/>
        <v>151587581.16000038</v>
      </c>
      <c r="I7614" s="13">
        <f t="shared" si="237"/>
        <v>-3.8743019104003906E-7</v>
      </c>
      <c r="J7614" s="12" t="s">
        <v>24575</v>
      </c>
    </row>
    <row r="7615" spans="1:10" x14ac:dyDescent="0.35">
      <c r="A7615" s="8">
        <v>7606</v>
      </c>
      <c r="B7615" s="8" t="s">
        <v>4917</v>
      </c>
      <c r="C7615" s="8" t="s">
        <v>4918</v>
      </c>
      <c r="D7615" s="7" t="s">
        <v>24586</v>
      </c>
      <c r="E7615" s="9">
        <v>3.75</v>
      </c>
      <c r="F7615" s="9">
        <v>0</v>
      </c>
      <c r="G7615" s="9">
        <v>151587577.41</v>
      </c>
      <c r="H7615" s="9">
        <f t="shared" si="236"/>
        <v>151587577.41000038</v>
      </c>
      <c r="I7615" s="9">
        <f t="shared" si="237"/>
        <v>-3.8743019104003906E-7</v>
      </c>
      <c r="J7615" s="8" t="s">
        <v>24575</v>
      </c>
    </row>
    <row r="7616" spans="1:10" x14ac:dyDescent="0.35">
      <c r="A7616" s="12">
        <v>7607</v>
      </c>
      <c r="B7616" s="12" t="s">
        <v>4917</v>
      </c>
      <c r="C7616" s="12" t="s">
        <v>4917</v>
      </c>
      <c r="D7616" s="11" t="s">
        <v>24587</v>
      </c>
      <c r="E7616" s="13">
        <v>0</v>
      </c>
      <c r="F7616" s="13">
        <v>1000000</v>
      </c>
      <c r="G7616" s="13">
        <v>152587577.41</v>
      </c>
      <c r="H7616" s="13">
        <f t="shared" si="236"/>
        <v>152587577.41000038</v>
      </c>
      <c r="I7616" s="13">
        <f t="shared" si="237"/>
        <v>-3.8743019104003906E-7</v>
      </c>
      <c r="J7616" s="12" t="s">
        <v>24575</v>
      </c>
    </row>
    <row r="7617" spans="1:10" x14ac:dyDescent="0.35">
      <c r="A7617" s="8">
        <v>7608</v>
      </c>
      <c r="B7617" s="8" t="s">
        <v>4917</v>
      </c>
      <c r="C7617" s="8" t="s">
        <v>4917</v>
      </c>
      <c r="D7617" s="7" t="s">
        <v>24588</v>
      </c>
      <c r="E7617" s="9">
        <v>50</v>
      </c>
      <c r="F7617" s="9">
        <v>0</v>
      </c>
      <c r="G7617" s="9">
        <v>152587527.41</v>
      </c>
      <c r="H7617" s="9">
        <f t="shared" si="236"/>
        <v>152587527.41000038</v>
      </c>
      <c r="I7617" s="9">
        <f t="shared" si="237"/>
        <v>-3.8743019104003906E-7</v>
      </c>
      <c r="J7617" s="8" t="s">
        <v>24589</v>
      </c>
    </row>
    <row r="7618" spans="1:10" x14ac:dyDescent="0.35">
      <c r="A7618" s="12">
        <v>7609</v>
      </c>
      <c r="B7618" s="12" t="s">
        <v>4917</v>
      </c>
      <c r="C7618" s="12" t="s">
        <v>4917</v>
      </c>
      <c r="D7618" s="11" t="s">
        <v>24590</v>
      </c>
      <c r="E7618" s="13">
        <v>100</v>
      </c>
      <c r="F7618" s="13">
        <v>0</v>
      </c>
      <c r="G7618" s="13">
        <v>152587427.41</v>
      </c>
      <c r="H7618" s="13">
        <f t="shared" si="236"/>
        <v>152587427.41000038</v>
      </c>
      <c r="I7618" s="13">
        <f t="shared" si="237"/>
        <v>-3.8743019104003906E-7</v>
      </c>
      <c r="J7618" s="12" t="s">
        <v>24589</v>
      </c>
    </row>
    <row r="7619" spans="1:10" x14ac:dyDescent="0.35">
      <c r="A7619" s="8">
        <v>7610</v>
      </c>
      <c r="B7619" s="8" t="s">
        <v>4917</v>
      </c>
      <c r="C7619" s="8" t="s">
        <v>4917</v>
      </c>
      <c r="D7619" s="7" t="s">
        <v>24591</v>
      </c>
      <c r="E7619" s="9">
        <v>157700</v>
      </c>
      <c r="F7619" s="9">
        <v>0</v>
      </c>
      <c r="G7619" s="9">
        <v>152429727.41</v>
      </c>
      <c r="H7619" s="9">
        <f t="shared" si="236"/>
        <v>152429727.41000038</v>
      </c>
      <c r="I7619" s="9">
        <f t="shared" si="237"/>
        <v>-3.8743019104003906E-7</v>
      </c>
      <c r="J7619" s="8" t="s">
        <v>24589</v>
      </c>
    </row>
    <row r="7620" spans="1:10" x14ac:dyDescent="0.35">
      <c r="A7620" s="12">
        <v>7611</v>
      </c>
      <c r="B7620" s="12" t="s">
        <v>4917</v>
      </c>
      <c r="C7620" s="12" t="s">
        <v>4917</v>
      </c>
      <c r="D7620" s="11" t="s">
        <v>24592</v>
      </c>
      <c r="E7620" s="13">
        <v>50</v>
      </c>
      <c r="F7620" s="13">
        <v>0</v>
      </c>
      <c r="G7620" s="13">
        <v>152429677.41</v>
      </c>
      <c r="H7620" s="13">
        <f t="shared" si="236"/>
        <v>152429677.41000038</v>
      </c>
      <c r="I7620" s="13">
        <f t="shared" si="237"/>
        <v>-3.8743019104003906E-7</v>
      </c>
      <c r="J7620" s="12" t="s">
        <v>24589</v>
      </c>
    </row>
    <row r="7621" spans="1:10" x14ac:dyDescent="0.35">
      <c r="A7621" s="8">
        <v>7612</v>
      </c>
      <c r="B7621" s="8" t="s">
        <v>4917</v>
      </c>
      <c r="C7621" s="8" t="s">
        <v>4917</v>
      </c>
      <c r="D7621" s="7" t="s">
        <v>24593</v>
      </c>
      <c r="E7621" s="9">
        <v>3.75</v>
      </c>
      <c r="F7621" s="9">
        <v>0</v>
      </c>
      <c r="G7621" s="9">
        <v>152429673.66</v>
      </c>
      <c r="H7621" s="9">
        <f t="shared" si="236"/>
        <v>152429673.66000038</v>
      </c>
      <c r="I7621" s="9">
        <f t="shared" si="237"/>
        <v>-3.8743019104003906E-7</v>
      </c>
      <c r="J7621" s="8" t="s">
        <v>24589</v>
      </c>
    </row>
    <row r="7622" spans="1:10" x14ac:dyDescent="0.35">
      <c r="A7622" s="12">
        <v>7613</v>
      </c>
      <c r="B7622" s="12" t="s">
        <v>4917</v>
      </c>
      <c r="C7622" s="12" t="s">
        <v>4917</v>
      </c>
      <c r="D7622" s="11" t="s">
        <v>24594</v>
      </c>
      <c r="E7622" s="13">
        <v>301800</v>
      </c>
      <c r="F7622" s="13">
        <v>0</v>
      </c>
      <c r="G7622" s="13">
        <v>152127873.66</v>
      </c>
      <c r="H7622" s="13">
        <f t="shared" si="236"/>
        <v>152127873.66000038</v>
      </c>
      <c r="I7622" s="13">
        <f t="shared" si="237"/>
        <v>-3.8743019104003906E-7</v>
      </c>
      <c r="J7622" s="12" t="s">
        <v>24589</v>
      </c>
    </row>
    <row r="7623" spans="1:10" x14ac:dyDescent="0.35">
      <c r="A7623" s="8">
        <v>7614</v>
      </c>
      <c r="B7623" s="8" t="s">
        <v>4917</v>
      </c>
      <c r="C7623" s="8" t="s">
        <v>4917</v>
      </c>
      <c r="D7623" s="7" t="s">
        <v>24595</v>
      </c>
      <c r="E7623" s="9">
        <v>50</v>
      </c>
      <c r="F7623" s="9">
        <v>0</v>
      </c>
      <c r="G7623" s="9">
        <v>152127823.66</v>
      </c>
      <c r="H7623" s="9">
        <f t="shared" si="236"/>
        <v>152127823.66000038</v>
      </c>
      <c r="I7623" s="9">
        <f t="shared" si="237"/>
        <v>-3.8743019104003906E-7</v>
      </c>
      <c r="J7623" s="8" t="s">
        <v>24589</v>
      </c>
    </row>
    <row r="7624" spans="1:10" x14ac:dyDescent="0.35">
      <c r="A7624" s="12">
        <v>7615</v>
      </c>
      <c r="B7624" s="12" t="s">
        <v>4917</v>
      </c>
      <c r="C7624" s="12" t="s">
        <v>4917</v>
      </c>
      <c r="D7624" s="11" t="s">
        <v>24596</v>
      </c>
      <c r="E7624" s="13">
        <v>3.75</v>
      </c>
      <c r="F7624" s="13">
        <v>0</v>
      </c>
      <c r="G7624" s="13">
        <v>152127819.91</v>
      </c>
      <c r="H7624" s="13">
        <f t="shared" si="236"/>
        <v>152127819.91000038</v>
      </c>
      <c r="I7624" s="13">
        <f t="shared" si="237"/>
        <v>-3.8743019104003906E-7</v>
      </c>
      <c r="J7624" s="12" t="s">
        <v>24589</v>
      </c>
    </row>
    <row r="7625" spans="1:10" x14ac:dyDescent="0.35">
      <c r="A7625" s="8">
        <v>7616</v>
      </c>
      <c r="B7625" s="8" t="s">
        <v>4921</v>
      </c>
      <c r="C7625" s="8" t="s">
        <v>4921</v>
      </c>
      <c r="D7625" s="7" t="s">
        <v>24597</v>
      </c>
      <c r="E7625" s="9">
        <v>200000</v>
      </c>
      <c r="F7625" s="9">
        <v>0</v>
      </c>
      <c r="G7625" s="9">
        <v>151927819.91</v>
      </c>
      <c r="H7625" s="9">
        <f t="shared" si="236"/>
        <v>151927819.91000038</v>
      </c>
      <c r="I7625" s="9">
        <f t="shared" si="237"/>
        <v>-3.8743019104003906E-7</v>
      </c>
      <c r="J7625" s="8" t="s">
        <v>24589</v>
      </c>
    </row>
    <row r="7626" spans="1:10" x14ac:dyDescent="0.35">
      <c r="A7626" s="12">
        <v>7617</v>
      </c>
      <c r="B7626" s="12" t="s">
        <v>4921</v>
      </c>
      <c r="C7626" s="12" t="s">
        <v>4921</v>
      </c>
      <c r="D7626" s="11" t="s">
        <v>24598</v>
      </c>
      <c r="E7626" s="13">
        <v>50</v>
      </c>
      <c r="F7626" s="13">
        <v>0</v>
      </c>
      <c r="G7626" s="13">
        <v>151927769.91</v>
      </c>
      <c r="H7626" s="13">
        <f t="shared" ref="H7626:H7689" si="238">H7625-E7626+F7626</f>
        <v>151927769.91000038</v>
      </c>
      <c r="I7626" s="13">
        <f t="shared" ref="I7626:I7689" si="239">G7626-H7626</f>
        <v>-3.8743019104003906E-7</v>
      </c>
      <c r="J7626" s="12" t="s">
        <v>24589</v>
      </c>
    </row>
    <row r="7627" spans="1:10" x14ac:dyDescent="0.35">
      <c r="A7627" s="8">
        <v>7618</v>
      </c>
      <c r="B7627" s="8" t="s">
        <v>4921</v>
      </c>
      <c r="C7627" s="8" t="s">
        <v>4921</v>
      </c>
      <c r="D7627" s="7" t="s">
        <v>24599</v>
      </c>
      <c r="E7627" s="9">
        <v>3.75</v>
      </c>
      <c r="F7627" s="9">
        <v>0</v>
      </c>
      <c r="G7627" s="9">
        <v>151927766.16</v>
      </c>
      <c r="H7627" s="9">
        <f t="shared" si="238"/>
        <v>151927766.16000038</v>
      </c>
      <c r="I7627" s="9">
        <f t="shared" si="239"/>
        <v>-3.8743019104003906E-7</v>
      </c>
      <c r="J7627" s="8" t="s">
        <v>24589</v>
      </c>
    </row>
    <row r="7628" spans="1:10" x14ac:dyDescent="0.35">
      <c r="A7628" s="12">
        <v>7619</v>
      </c>
      <c r="B7628" s="12" t="s">
        <v>4921</v>
      </c>
      <c r="C7628" s="12" t="s">
        <v>4921</v>
      </c>
      <c r="D7628" s="11" t="s">
        <v>24600</v>
      </c>
      <c r="E7628" s="13">
        <v>1500000</v>
      </c>
      <c r="F7628" s="13">
        <v>0</v>
      </c>
      <c r="G7628" s="13">
        <v>150427766.16</v>
      </c>
      <c r="H7628" s="13">
        <f t="shared" si="238"/>
        <v>150427766.16000038</v>
      </c>
      <c r="I7628" s="13">
        <f t="shared" si="239"/>
        <v>-3.8743019104003906E-7</v>
      </c>
      <c r="J7628" s="12" t="s">
        <v>24589</v>
      </c>
    </row>
    <row r="7629" spans="1:10" x14ac:dyDescent="0.35">
      <c r="A7629" s="8">
        <v>7620</v>
      </c>
      <c r="B7629" s="8" t="s">
        <v>4921</v>
      </c>
      <c r="C7629" s="8" t="s">
        <v>4921</v>
      </c>
      <c r="D7629" s="7" t="s">
        <v>24601</v>
      </c>
      <c r="E7629" s="9">
        <v>50</v>
      </c>
      <c r="F7629" s="9">
        <v>0</v>
      </c>
      <c r="G7629" s="9">
        <v>150427716.16</v>
      </c>
      <c r="H7629" s="9">
        <f t="shared" si="238"/>
        <v>150427716.16000038</v>
      </c>
      <c r="I7629" s="9">
        <f t="shared" si="239"/>
        <v>-3.8743019104003906E-7</v>
      </c>
      <c r="J7629" s="8" t="s">
        <v>24589</v>
      </c>
    </row>
    <row r="7630" spans="1:10" x14ac:dyDescent="0.35">
      <c r="A7630" s="12">
        <v>7621</v>
      </c>
      <c r="B7630" s="12" t="s">
        <v>4921</v>
      </c>
      <c r="C7630" s="12" t="s">
        <v>4921</v>
      </c>
      <c r="D7630" s="11" t="s">
        <v>24602</v>
      </c>
      <c r="E7630" s="13">
        <v>3.75</v>
      </c>
      <c r="F7630" s="13">
        <v>0</v>
      </c>
      <c r="G7630" s="13">
        <v>150427712.41</v>
      </c>
      <c r="H7630" s="13">
        <f t="shared" si="238"/>
        <v>150427712.41000038</v>
      </c>
      <c r="I7630" s="13">
        <f t="shared" si="239"/>
        <v>-3.8743019104003906E-7</v>
      </c>
      <c r="J7630" s="12" t="s">
        <v>24589</v>
      </c>
    </row>
    <row r="7631" spans="1:10" x14ac:dyDescent="0.35">
      <c r="A7631" s="8">
        <v>7622</v>
      </c>
      <c r="B7631" s="8" t="s">
        <v>4921</v>
      </c>
      <c r="C7631" s="8" t="s">
        <v>4921</v>
      </c>
      <c r="D7631" s="7" t="s">
        <v>24603</v>
      </c>
      <c r="E7631" s="9">
        <v>10000</v>
      </c>
      <c r="F7631" s="9">
        <v>0</v>
      </c>
      <c r="G7631" s="9">
        <v>150417712.41</v>
      </c>
      <c r="H7631" s="9">
        <f t="shared" si="238"/>
        <v>150417712.41000038</v>
      </c>
      <c r="I7631" s="9">
        <f t="shared" si="239"/>
        <v>-3.8743019104003906E-7</v>
      </c>
      <c r="J7631" s="8" t="s">
        <v>24589</v>
      </c>
    </row>
    <row r="7632" spans="1:10" x14ac:dyDescent="0.35">
      <c r="A7632" s="12">
        <v>7623</v>
      </c>
      <c r="B7632" s="12" t="s">
        <v>4921</v>
      </c>
      <c r="C7632" s="12" t="s">
        <v>4921</v>
      </c>
      <c r="D7632" s="11" t="s">
        <v>24604</v>
      </c>
      <c r="E7632" s="13">
        <v>25</v>
      </c>
      <c r="F7632" s="13">
        <v>0</v>
      </c>
      <c r="G7632" s="13">
        <v>150417687.41</v>
      </c>
      <c r="H7632" s="13">
        <f t="shared" si="238"/>
        <v>150417687.41000038</v>
      </c>
      <c r="I7632" s="13">
        <f t="shared" si="239"/>
        <v>-3.8743019104003906E-7</v>
      </c>
      <c r="J7632" s="12" t="s">
        <v>24589</v>
      </c>
    </row>
    <row r="7633" spans="1:10" x14ac:dyDescent="0.35">
      <c r="A7633" s="8">
        <v>7624</v>
      </c>
      <c r="B7633" s="8" t="s">
        <v>4921</v>
      </c>
      <c r="C7633" s="8" t="s">
        <v>4921</v>
      </c>
      <c r="D7633" s="7" t="s">
        <v>24605</v>
      </c>
      <c r="E7633" s="9">
        <v>1.88</v>
      </c>
      <c r="F7633" s="9">
        <v>0</v>
      </c>
      <c r="G7633" s="9">
        <v>150417685.53</v>
      </c>
      <c r="H7633" s="9">
        <f t="shared" si="238"/>
        <v>150417685.53000039</v>
      </c>
      <c r="I7633" s="9">
        <f t="shared" si="239"/>
        <v>-3.8743019104003906E-7</v>
      </c>
      <c r="J7633" s="8" t="s">
        <v>24589</v>
      </c>
    </row>
    <row r="7634" spans="1:10" x14ac:dyDescent="0.35">
      <c r="A7634" s="12">
        <v>7625</v>
      </c>
      <c r="B7634" s="12" t="s">
        <v>4921</v>
      </c>
      <c r="C7634" s="12" t="s">
        <v>4921</v>
      </c>
      <c r="D7634" s="11" t="s">
        <v>24606</v>
      </c>
      <c r="E7634" s="13">
        <v>6500000</v>
      </c>
      <c r="F7634" s="13">
        <v>0</v>
      </c>
      <c r="G7634" s="13">
        <v>143917685.53</v>
      </c>
      <c r="H7634" s="13">
        <f t="shared" si="238"/>
        <v>143917685.53000039</v>
      </c>
      <c r="I7634" s="13">
        <f t="shared" si="239"/>
        <v>-3.8743019104003906E-7</v>
      </c>
      <c r="J7634" s="12" t="s">
        <v>24607</v>
      </c>
    </row>
    <row r="7635" spans="1:10" x14ac:dyDescent="0.35">
      <c r="A7635" s="8">
        <v>7626</v>
      </c>
      <c r="B7635" s="8" t="s">
        <v>4921</v>
      </c>
      <c r="C7635" s="8" t="s">
        <v>4921</v>
      </c>
      <c r="D7635" s="7" t="s">
        <v>24608</v>
      </c>
      <c r="E7635" s="9">
        <v>50</v>
      </c>
      <c r="F7635" s="9">
        <v>0</v>
      </c>
      <c r="G7635" s="9">
        <v>143917635.53</v>
      </c>
      <c r="H7635" s="9">
        <f t="shared" si="238"/>
        <v>143917635.53000039</v>
      </c>
      <c r="I7635" s="9">
        <f t="shared" si="239"/>
        <v>-3.8743019104003906E-7</v>
      </c>
      <c r="J7635" s="8" t="s">
        <v>24607</v>
      </c>
    </row>
    <row r="7636" spans="1:10" x14ac:dyDescent="0.35">
      <c r="A7636" s="12">
        <v>7627</v>
      </c>
      <c r="B7636" s="12" t="s">
        <v>4921</v>
      </c>
      <c r="C7636" s="12" t="s">
        <v>4921</v>
      </c>
      <c r="D7636" s="11" t="s">
        <v>24609</v>
      </c>
      <c r="E7636" s="13">
        <v>3.75</v>
      </c>
      <c r="F7636" s="13">
        <v>0</v>
      </c>
      <c r="G7636" s="13">
        <v>143917631.78</v>
      </c>
      <c r="H7636" s="13">
        <f t="shared" si="238"/>
        <v>143917631.78000039</v>
      </c>
      <c r="I7636" s="13">
        <f t="shared" si="239"/>
        <v>-3.8743019104003906E-7</v>
      </c>
      <c r="J7636" s="12" t="s">
        <v>24607</v>
      </c>
    </row>
    <row r="7637" spans="1:10" x14ac:dyDescent="0.35">
      <c r="A7637" s="8">
        <v>7628</v>
      </c>
      <c r="B7637" s="8" t="s">
        <v>4921</v>
      </c>
      <c r="C7637" s="8" t="s">
        <v>4921</v>
      </c>
      <c r="D7637" s="7" t="s">
        <v>24610</v>
      </c>
      <c r="E7637" s="9">
        <v>0</v>
      </c>
      <c r="F7637" s="9">
        <v>500000</v>
      </c>
      <c r="G7637" s="9">
        <v>144417631.78</v>
      </c>
      <c r="H7637" s="9">
        <f t="shared" si="238"/>
        <v>144417631.78000039</v>
      </c>
      <c r="I7637" s="9">
        <f t="shared" si="239"/>
        <v>-3.8743019104003906E-7</v>
      </c>
      <c r="J7637" s="8" t="s">
        <v>24607</v>
      </c>
    </row>
    <row r="7638" spans="1:10" x14ac:dyDescent="0.35">
      <c r="A7638" s="12">
        <v>7629</v>
      </c>
      <c r="B7638" s="12" t="s">
        <v>4921</v>
      </c>
      <c r="C7638" s="12" t="s">
        <v>4921</v>
      </c>
      <c r="D7638" s="11" t="s">
        <v>24611</v>
      </c>
      <c r="E7638" s="13">
        <v>50</v>
      </c>
      <c r="F7638" s="13">
        <v>0</v>
      </c>
      <c r="G7638" s="13">
        <v>144417581.78</v>
      </c>
      <c r="H7638" s="13">
        <f t="shared" si="238"/>
        <v>144417581.78000039</v>
      </c>
      <c r="I7638" s="13">
        <f t="shared" si="239"/>
        <v>-3.8743019104003906E-7</v>
      </c>
      <c r="J7638" s="12" t="s">
        <v>24607</v>
      </c>
    </row>
    <row r="7639" spans="1:10" x14ac:dyDescent="0.35">
      <c r="A7639" s="8">
        <v>7630</v>
      </c>
      <c r="B7639" s="8" t="s">
        <v>4929</v>
      </c>
      <c r="C7639" s="8" t="s">
        <v>4929</v>
      </c>
      <c r="D7639" s="7" t="s">
        <v>24612</v>
      </c>
      <c r="E7639" s="9">
        <v>80000</v>
      </c>
      <c r="F7639" s="9">
        <v>0</v>
      </c>
      <c r="G7639" s="9">
        <v>144337581.78</v>
      </c>
      <c r="H7639" s="9">
        <f t="shared" si="238"/>
        <v>144337581.78000039</v>
      </c>
      <c r="I7639" s="9">
        <f t="shared" si="239"/>
        <v>-3.8743019104003906E-7</v>
      </c>
      <c r="J7639" s="8" t="s">
        <v>24607</v>
      </c>
    </row>
    <row r="7640" spans="1:10" x14ac:dyDescent="0.35">
      <c r="A7640" s="12">
        <v>7631</v>
      </c>
      <c r="B7640" s="12" t="s">
        <v>4929</v>
      </c>
      <c r="C7640" s="12" t="s">
        <v>4929</v>
      </c>
      <c r="D7640" s="11" t="s">
        <v>24613</v>
      </c>
      <c r="E7640" s="13">
        <v>50</v>
      </c>
      <c r="F7640" s="13">
        <v>0</v>
      </c>
      <c r="G7640" s="13">
        <v>144337531.78</v>
      </c>
      <c r="H7640" s="13">
        <f t="shared" si="238"/>
        <v>144337531.78000039</v>
      </c>
      <c r="I7640" s="13">
        <f t="shared" si="239"/>
        <v>-3.8743019104003906E-7</v>
      </c>
      <c r="J7640" s="12" t="s">
        <v>24607</v>
      </c>
    </row>
    <row r="7641" spans="1:10" x14ac:dyDescent="0.35">
      <c r="A7641" s="8">
        <v>7632</v>
      </c>
      <c r="B7641" s="8" t="s">
        <v>4929</v>
      </c>
      <c r="C7641" s="8" t="s">
        <v>4929</v>
      </c>
      <c r="D7641" s="7" t="s">
        <v>24614</v>
      </c>
      <c r="E7641" s="9">
        <v>3.75</v>
      </c>
      <c r="F7641" s="9">
        <v>0</v>
      </c>
      <c r="G7641" s="9">
        <v>144337528.03</v>
      </c>
      <c r="H7641" s="9">
        <f t="shared" si="238"/>
        <v>144337528.03000039</v>
      </c>
      <c r="I7641" s="9">
        <f t="shared" si="239"/>
        <v>-3.8743019104003906E-7</v>
      </c>
      <c r="J7641" s="8" t="s">
        <v>24607</v>
      </c>
    </row>
    <row r="7642" spans="1:10" x14ac:dyDescent="0.35">
      <c r="A7642" s="12">
        <v>7633</v>
      </c>
      <c r="B7642" s="12" t="s">
        <v>4929</v>
      </c>
      <c r="C7642" s="12" t="s">
        <v>4929</v>
      </c>
      <c r="D7642" s="11" t="s">
        <v>24615</v>
      </c>
      <c r="E7642" s="13">
        <v>80000</v>
      </c>
      <c r="F7642" s="13">
        <v>0</v>
      </c>
      <c r="G7642" s="13">
        <v>144257528.03</v>
      </c>
      <c r="H7642" s="13">
        <f t="shared" si="238"/>
        <v>144257528.03000039</v>
      </c>
      <c r="I7642" s="13">
        <f t="shared" si="239"/>
        <v>-3.8743019104003906E-7</v>
      </c>
      <c r="J7642" s="12" t="s">
        <v>24607</v>
      </c>
    </row>
    <row r="7643" spans="1:10" x14ac:dyDescent="0.35">
      <c r="A7643" s="8">
        <v>7634</v>
      </c>
      <c r="B7643" s="8" t="s">
        <v>4929</v>
      </c>
      <c r="C7643" s="8" t="s">
        <v>4929</v>
      </c>
      <c r="D7643" s="7" t="s">
        <v>24616</v>
      </c>
      <c r="E7643" s="9">
        <v>50</v>
      </c>
      <c r="F7643" s="9">
        <v>0</v>
      </c>
      <c r="G7643" s="9">
        <v>144257478.03</v>
      </c>
      <c r="H7643" s="9">
        <f t="shared" si="238"/>
        <v>144257478.03000039</v>
      </c>
      <c r="I7643" s="9">
        <f t="shared" si="239"/>
        <v>-3.8743019104003906E-7</v>
      </c>
      <c r="J7643" s="8" t="s">
        <v>24607</v>
      </c>
    </row>
    <row r="7644" spans="1:10" x14ac:dyDescent="0.35">
      <c r="A7644" s="12">
        <v>7635</v>
      </c>
      <c r="B7644" s="12" t="s">
        <v>4929</v>
      </c>
      <c r="C7644" s="12" t="s">
        <v>4929</v>
      </c>
      <c r="D7644" s="11" t="s">
        <v>24617</v>
      </c>
      <c r="E7644" s="13">
        <v>3.75</v>
      </c>
      <c r="F7644" s="13">
        <v>0</v>
      </c>
      <c r="G7644" s="13">
        <v>144257474.28</v>
      </c>
      <c r="H7644" s="13">
        <f t="shared" si="238"/>
        <v>144257474.28000039</v>
      </c>
      <c r="I7644" s="13">
        <f t="shared" si="239"/>
        <v>-3.8743019104003906E-7</v>
      </c>
      <c r="J7644" s="12" t="s">
        <v>24607</v>
      </c>
    </row>
    <row r="7645" spans="1:10" x14ac:dyDescent="0.35">
      <c r="A7645" s="8">
        <v>7636</v>
      </c>
      <c r="B7645" s="8" t="s">
        <v>4929</v>
      </c>
      <c r="C7645" s="8" t="s">
        <v>4929</v>
      </c>
      <c r="D7645" s="7" t="s">
        <v>24618</v>
      </c>
      <c r="E7645" s="9">
        <v>0</v>
      </c>
      <c r="F7645" s="9">
        <v>47990340</v>
      </c>
      <c r="G7645" s="9">
        <v>192247814.28</v>
      </c>
      <c r="H7645" s="9">
        <f t="shared" si="238"/>
        <v>192247814.28000039</v>
      </c>
      <c r="I7645" s="9">
        <f t="shared" si="239"/>
        <v>-3.8743019104003906E-7</v>
      </c>
      <c r="J7645" s="8" t="s">
        <v>24607</v>
      </c>
    </row>
    <row r="7646" spans="1:10" x14ac:dyDescent="0.35">
      <c r="A7646" s="12">
        <v>7637</v>
      </c>
      <c r="B7646" s="12" t="s">
        <v>4929</v>
      </c>
      <c r="C7646" s="12" t="s">
        <v>4929</v>
      </c>
      <c r="D7646" s="11" t="s">
        <v>24619</v>
      </c>
      <c r="E7646" s="13">
        <v>0</v>
      </c>
      <c r="F7646" s="13">
        <v>5000000</v>
      </c>
      <c r="G7646" s="13">
        <v>197247814.28</v>
      </c>
      <c r="H7646" s="13">
        <f t="shared" si="238"/>
        <v>197247814.28000039</v>
      </c>
      <c r="I7646" s="13">
        <f t="shared" si="239"/>
        <v>-3.8743019104003906E-7</v>
      </c>
      <c r="J7646" s="12" t="s">
        <v>24607</v>
      </c>
    </row>
    <row r="7647" spans="1:10" x14ac:dyDescent="0.35">
      <c r="A7647" s="8">
        <v>7638</v>
      </c>
      <c r="B7647" s="8" t="s">
        <v>4929</v>
      </c>
      <c r="C7647" s="8" t="s">
        <v>4929</v>
      </c>
      <c r="D7647" s="7" t="s">
        <v>24620</v>
      </c>
      <c r="E7647" s="9">
        <v>50</v>
      </c>
      <c r="F7647" s="9">
        <v>0</v>
      </c>
      <c r="G7647" s="9">
        <v>197247764.28</v>
      </c>
      <c r="H7647" s="9">
        <f t="shared" si="238"/>
        <v>197247764.28000039</v>
      </c>
      <c r="I7647" s="9">
        <f t="shared" si="239"/>
        <v>-3.8743019104003906E-7</v>
      </c>
      <c r="J7647" s="8" t="s">
        <v>24607</v>
      </c>
    </row>
    <row r="7648" spans="1:10" x14ac:dyDescent="0.35">
      <c r="A7648" s="12">
        <v>7639</v>
      </c>
      <c r="B7648" s="12" t="s">
        <v>4965</v>
      </c>
      <c r="C7648" s="12" t="s">
        <v>4965</v>
      </c>
      <c r="D7648" s="11" t="s">
        <v>24621</v>
      </c>
      <c r="E7648" s="13">
        <v>447000</v>
      </c>
      <c r="F7648" s="13">
        <v>0</v>
      </c>
      <c r="G7648" s="13">
        <v>196800764.28</v>
      </c>
      <c r="H7648" s="13">
        <f t="shared" si="238"/>
        <v>196800764.28000039</v>
      </c>
      <c r="I7648" s="13">
        <f t="shared" si="239"/>
        <v>-3.8743019104003906E-7</v>
      </c>
      <c r="J7648" s="12" t="s">
        <v>24622</v>
      </c>
    </row>
    <row r="7649" spans="1:10" x14ac:dyDescent="0.35">
      <c r="A7649" s="8">
        <v>7640</v>
      </c>
      <c r="B7649" s="8" t="s">
        <v>4965</v>
      </c>
      <c r="C7649" s="8" t="s">
        <v>4965</v>
      </c>
      <c r="D7649" s="7" t="s">
        <v>24623</v>
      </c>
      <c r="E7649" s="9">
        <v>50</v>
      </c>
      <c r="F7649" s="9">
        <v>0</v>
      </c>
      <c r="G7649" s="9">
        <v>196800714.28</v>
      </c>
      <c r="H7649" s="9">
        <f t="shared" si="238"/>
        <v>196800714.28000039</v>
      </c>
      <c r="I7649" s="9">
        <f t="shared" si="239"/>
        <v>-3.8743019104003906E-7</v>
      </c>
      <c r="J7649" s="8" t="s">
        <v>24622</v>
      </c>
    </row>
    <row r="7650" spans="1:10" x14ac:dyDescent="0.35">
      <c r="A7650" s="12">
        <v>7641</v>
      </c>
      <c r="B7650" s="12" t="s">
        <v>4965</v>
      </c>
      <c r="C7650" s="12" t="s">
        <v>4965</v>
      </c>
      <c r="D7650" s="11" t="s">
        <v>24624</v>
      </c>
      <c r="E7650" s="13">
        <v>3.75</v>
      </c>
      <c r="F7650" s="13">
        <v>0</v>
      </c>
      <c r="G7650" s="13">
        <v>196800710.53</v>
      </c>
      <c r="H7650" s="13">
        <f t="shared" si="238"/>
        <v>196800710.53000039</v>
      </c>
      <c r="I7650" s="13">
        <f t="shared" si="239"/>
        <v>-3.8743019104003906E-7</v>
      </c>
      <c r="J7650" s="12" t="s">
        <v>24622</v>
      </c>
    </row>
    <row r="7651" spans="1:10" x14ac:dyDescent="0.35">
      <c r="A7651" s="8">
        <v>7642</v>
      </c>
      <c r="B7651" s="8" t="s">
        <v>4965</v>
      </c>
      <c r="C7651" s="8" t="s">
        <v>4965</v>
      </c>
      <c r="D7651" s="7" t="s">
        <v>24625</v>
      </c>
      <c r="E7651" s="9">
        <v>300000</v>
      </c>
      <c r="F7651" s="9">
        <v>0</v>
      </c>
      <c r="G7651" s="9">
        <v>196500710.53</v>
      </c>
      <c r="H7651" s="9">
        <f t="shared" si="238"/>
        <v>196500710.53000039</v>
      </c>
      <c r="I7651" s="9">
        <f t="shared" si="239"/>
        <v>-3.8743019104003906E-7</v>
      </c>
      <c r="J7651" s="8" t="s">
        <v>24622</v>
      </c>
    </row>
    <row r="7652" spans="1:10" x14ac:dyDescent="0.35">
      <c r="A7652" s="12">
        <v>7643</v>
      </c>
      <c r="B7652" s="12" t="s">
        <v>4965</v>
      </c>
      <c r="C7652" s="12" t="s">
        <v>4965</v>
      </c>
      <c r="D7652" s="11" t="s">
        <v>24626</v>
      </c>
      <c r="E7652" s="13">
        <v>50</v>
      </c>
      <c r="F7652" s="13">
        <v>0</v>
      </c>
      <c r="G7652" s="13">
        <v>196500660.53</v>
      </c>
      <c r="H7652" s="13">
        <f t="shared" si="238"/>
        <v>196500660.53000039</v>
      </c>
      <c r="I7652" s="13">
        <f t="shared" si="239"/>
        <v>-3.8743019104003906E-7</v>
      </c>
      <c r="J7652" s="12" t="s">
        <v>24622</v>
      </c>
    </row>
    <row r="7653" spans="1:10" x14ac:dyDescent="0.35">
      <c r="A7653" s="8">
        <v>7644</v>
      </c>
      <c r="B7653" s="8" t="s">
        <v>4965</v>
      </c>
      <c r="C7653" s="8" t="s">
        <v>4965</v>
      </c>
      <c r="D7653" s="7" t="s">
        <v>24627</v>
      </c>
      <c r="E7653" s="9">
        <v>3.75</v>
      </c>
      <c r="F7653" s="9">
        <v>0</v>
      </c>
      <c r="G7653" s="9">
        <v>196500656.78</v>
      </c>
      <c r="H7653" s="9">
        <f t="shared" si="238"/>
        <v>196500656.78000039</v>
      </c>
      <c r="I7653" s="9">
        <f t="shared" si="239"/>
        <v>-3.8743019104003906E-7</v>
      </c>
      <c r="J7653" s="8" t="s">
        <v>24622</v>
      </c>
    </row>
    <row r="7654" spans="1:10" x14ac:dyDescent="0.35">
      <c r="A7654" s="12">
        <v>7645</v>
      </c>
      <c r="B7654" s="12" t="s">
        <v>4965</v>
      </c>
      <c r="C7654" s="12" t="s">
        <v>4965</v>
      </c>
      <c r="D7654" s="11" t="s">
        <v>24628</v>
      </c>
      <c r="E7654" s="13">
        <v>0</v>
      </c>
      <c r="F7654" s="13">
        <v>5000000</v>
      </c>
      <c r="G7654" s="13">
        <v>201500656.78</v>
      </c>
      <c r="H7654" s="13">
        <f t="shared" si="238"/>
        <v>201500656.78000039</v>
      </c>
      <c r="I7654" s="13">
        <f t="shared" si="239"/>
        <v>-3.8743019104003906E-7</v>
      </c>
      <c r="J7654" s="12" t="s">
        <v>24622</v>
      </c>
    </row>
    <row r="7655" spans="1:10" x14ac:dyDescent="0.35">
      <c r="A7655" s="8">
        <v>7646</v>
      </c>
      <c r="B7655" s="8" t="s">
        <v>4965</v>
      </c>
      <c r="C7655" s="8" t="s">
        <v>4965</v>
      </c>
      <c r="D7655" s="7" t="s">
        <v>24629</v>
      </c>
      <c r="E7655" s="9">
        <v>50</v>
      </c>
      <c r="F7655" s="9">
        <v>0</v>
      </c>
      <c r="G7655" s="9">
        <v>201500606.78</v>
      </c>
      <c r="H7655" s="9">
        <f t="shared" si="238"/>
        <v>201500606.78000039</v>
      </c>
      <c r="I7655" s="9">
        <f t="shared" si="239"/>
        <v>-3.8743019104003906E-7</v>
      </c>
      <c r="J7655" s="8" t="s">
        <v>24622</v>
      </c>
    </row>
    <row r="7656" spans="1:10" x14ac:dyDescent="0.35">
      <c r="A7656" s="12">
        <v>7647</v>
      </c>
      <c r="B7656" s="12" t="s">
        <v>4965</v>
      </c>
      <c r="C7656" s="12" t="s">
        <v>4965</v>
      </c>
      <c r="D7656" s="11" t="s">
        <v>24630</v>
      </c>
      <c r="E7656" s="13">
        <v>21500</v>
      </c>
      <c r="F7656" s="13">
        <v>0</v>
      </c>
      <c r="G7656" s="13">
        <v>201479106.78</v>
      </c>
      <c r="H7656" s="13">
        <f t="shared" si="238"/>
        <v>201479106.78000039</v>
      </c>
      <c r="I7656" s="13">
        <f t="shared" si="239"/>
        <v>-3.8743019104003906E-7</v>
      </c>
      <c r="J7656" s="12" t="s">
        <v>24622</v>
      </c>
    </row>
    <row r="7657" spans="1:10" x14ac:dyDescent="0.35">
      <c r="A7657" s="8">
        <v>7648</v>
      </c>
      <c r="B7657" s="8" t="s">
        <v>4965</v>
      </c>
      <c r="C7657" s="8" t="s">
        <v>4965</v>
      </c>
      <c r="D7657" s="7" t="s">
        <v>24631</v>
      </c>
      <c r="E7657" s="9">
        <v>25</v>
      </c>
      <c r="F7657" s="9">
        <v>0</v>
      </c>
      <c r="G7657" s="9">
        <v>201479081.78</v>
      </c>
      <c r="H7657" s="9">
        <f t="shared" si="238"/>
        <v>201479081.78000039</v>
      </c>
      <c r="I7657" s="9">
        <f t="shared" si="239"/>
        <v>-3.8743019104003906E-7</v>
      </c>
      <c r="J7657" s="8" t="s">
        <v>24622</v>
      </c>
    </row>
    <row r="7658" spans="1:10" x14ac:dyDescent="0.35">
      <c r="A7658" s="12">
        <v>7649</v>
      </c>
      <c r="B7658" s="12" t="s">
        <v>4965</v>
      </c>
      <c r="C7658" s="12" t="s">
        <v>4965</v>
      </c>
      <c r="D7658" s="11" t="s">
        <v>24632</v>
      </c>
      <c r="E7658" s="13">
        <v>1.88</v>
      </c>
      <c r="F7658" s="13">
        <v>0</v>
      </c>
      <c r="G7658" s="13">
        <v>201479079.90000001</v>
      </c>
      <c r="H7658" s="13">
        <f t="shared" si="238"/>
        <v>201479079.90000039</v>
      </c>
      <c r="I7658" s="13">
        <f t="shared" si="239"/>
        <v>-3.8743019104003906E-7</v>
      </c>
      <c r="J7658" s="12" t="s">
        <v>24622</v>
      </c>
    </row>
    <row r="7659" spans="1:10" x14ac:dyDescent="0.35">
      <c r="A7659" s="8">
        <v>7650</v>
      </c>
      <c r="B7659" s="8" t="s">
        <v>4965</v>
      </c>
      <c r="C7659" s="8" t="s">
        <v>4965</v>
      </c>
      <c r="D7659" s="7" t="s">
        <v>24633</v>
      </c>
      <c r="E7659" s="9">
        <v>26750</v>
      </c>
      <c r="F7659" s="9">
        <v>0</v>
      </c>
      <c r="G7659" s="9">
        <v>201452329.90000001</v>
      </c>
      <c r="H7659" s="9">
        <f t="shared" si="238"/>
        <v>201452329.90000039</v>
      </c>
      <c r="I7659" s="9">
        <f t="shared" si="239"/>
        <v>-3.8743019104003906E-7</v>
      </c>
      <c r="J7659" s="8" t="s">
        <v>24622</v>
      </c>
    </row>
    <row r="7660" spans="1:10" x14ac:dyDescent="0.35">
      <c r="A7660" s="12">
        <v>7651</v>
      </c>
      <c r="B7660" s="12" t="s">
        <v>4965</v>
      </c>
      <c r="C7660" s="12" t="s">
        <v>4965</v>
      </c>
      <c r="D7660" s="11" t="s">
        <v>24634</v>
      </c>
      <c r="E7660" s="13">
        <v>25</v>
      </c>
      <c r="F7660" s="13">
        <v>0</v>
      </c>
      <c r="G7660" s="13">
        <v>201452304.90000001</v>
      </c>
      <c r="H7660" s="13">
        <f t="shared" si="238"/>
        <v>201452304.90000039</v>
      </c>
      <c r="I7660" s="13">
        <f t="shared" si="239"/>
        <v>-3.8743019104003906E-7</v>
      </c>
      <c r="J7660" s="12" t="s">
        <v>24622</v>
      </c>
    </row>
    <row r="7661" spans="1:10" x14ac:dyDescent="0.35">
      <c r="A7661" s="8">
        <v>7652</v>
      </c>
      <c r="B7661" s="8" t="s">
        <v>4965</v>
      </c>
      <c r="C7661" s="8" t="s">
        <v>4965</v>
      </c>
      <c r="D7661" s="7" t="s">
        <v>24635</v>
      </c>
      <c r="E7661" s="9">
        <v>1.88</v>
      </c>
      <c r="F7661" s="9">
        <v>0</v>
      </c>
      <c r="G7661" s="9">
        <v>201452303.02000001</v>
      </c>
      <c r="H7661" s="9">
        <f t="shared" si="238"/>
        <v>201452303.0200004</v>
      </c>
      <c r="I7661" s="9">
        <f t="shared" si="239"/>
        <v>-3.8743019104003906E-7</v>
      </c>
      <c r="J7661" s="8" t="s">
        <v>24622</v>
      </c>
    </row>
    <row r="7662" spans="1:10" x14ac:dyDescent="0.35">
      <c r="A7662" s="12">
        <v>7653</v>
      </c>
      <c r="B7662" s="12" t="s">
        <v>4983</v>
      </c>
      <c r="C7662" s="12" t="s">
        <v>4983</v>
      </c>
      <c r="D7662" s="11" t="s">
        <v>24636</v>
      </c>
      <c r="E7662" s="13">
        <v>200101</v>
      </c>
      <c r="F7662" s="13">
        <v>0</v>
      </c>
      <c r="G7662" s="13">
        <v>201252202.02000001</v>
      </c>
      <c r="H7662" s="13">
        <f t="shared" si="238"/>
        <v>201252202.0200004</v>
      </c>
      <c r="I7662" s="13">
        <f t="shared" si="239"/>
        <v>-3.8743019104003906E-7</v>
      </c>
      <c r="J7662" s="12" t="s">
        <v>24637</v>
      </c>
    </row>
    <row r="7663" spans="1:10" x14ac:dyDescent="0.35">
      <c r="A7663" s="8">
        <v>7654</v>
      </c>
      <c r="B7663" s="8" t="s">
        <v>4983</v>
      </c>
      <c r="C7663" s="8" t="s">
        <v>4983</v>
      </c>
      <c r="D7663" s="7" t="s">
        <v>24638</v>
      </c>
      <c r="E7663" s="9">
        <v>50</v>
      </c>
      <c r="F7663" s="9">
        <v>0</v>
      </c>
      <c r="G7663" s="9">
        <v>201252152.02000001</v>
      </c>
      <c r="H7663" s="9">
        <f t="shared" si="238"/>
        <v>201252152.0200004</v>
      </c>
      <c r="I7663" s="9">
        <f t="shared" si="239"/>
        <v>-3.8743019104003906E-7</v>
      </c>
      <c r="J7663" s="8" t="s">
        <v>24637</v>
      </c>
    </row>
    <row r="7664" spans="1:10" x14ac:dyDescent="0.35">
      <c r="A7664" s="12">
        <v>7655</v>
      </c>
      <c r="B7664" s="12" t="s">
        <v>4983</v>
      </c>
      <c r="C7664" s="12" t="s">
        <v>4983</v>
      </c>
      <c r="D7664" s="11" t="s">
        <v>24639</v>
      </c>
      <c r="E7664" s="13">
        <v>3.75</v>
      </c>
      <c r="F7664" s="13">
        <v>0</v>
      </c>
      <c r="G7664" s="13">
        <v>201252148.27000001</v>
      </c>
      <c r="H7664" s="13">
        <f t="shared" si="238"/>
        <v>201252148.2700004</v>
      </c>
      <c r="I7664" s="13">
        <f t="shared" si="239"/>
        <v>-3.8743019104003906E-7</v>
      </c>
      <c r="J7664" s="12" t="s">
        <v>24637</v>
      </c>
    </row>
    <row r="7665" spans="1:10" x14ac:dyDescent="0.35">
      <c r="A7665" s="8">
        <v>7656</v>
      </c>
      <c r="B7665" s="8" t="s">
        <v>4983</v>
      </c>
      <c r="C7665" s="8" t="s">
        <v>4983</v>
      </c>
      <c r="D7665" s="7" t="s">
        <v>24640</v>
      </c>
      <c r="E7665" s="9">
        <v>159511</v>
      </c>
      <c r="F7665" s="9">
        <v>0</v>
      </c>
      <c r="G7665" s="9">
        <v>201092637.27000001</v>
      </c>
      <c r="H7665" s="9">
        <f t="shared" si="238"/>
        <v>201092637.2700004</v>
      </c>
      <c r="I7665" s="9">
        <f t="shared" si="239"/>
        <v>-3.8743019104003906E-7</v>
      </c>
      <c r="J7665" s="8" t="s">
        <v>24637</v>
      </c>
    </row>
    <row r="7666" spans="1:10" x14ac:dyDescent="0.35">
      <c r="A7666" s="12">
        <v>7657</v>
      </c>
      <c r="B7666" s="12" t="s">
        <v>4983</v>
      </c>
      <c r="C7666" s="12" t="s">
        <v>4983</v>
      </c>
      <c r="D7666" s="11" t="s">
        <v>24641</v>
      </c>
      <c r="E7666" s="13">
        <v>50</v>
      </c>
      <c r="F7666" s="13">
        <v>0</v>
      </c>
      <c r="G7666" s="13">
        <v>201092587.27000001</v>
      </c>
      <c r="H7666" s="13">
        <f t="shared" si="238"/>
        <v>201092587.2700004</v>
      </c>
      <c r="I7666" s="13">
        <f t="shared" si="239"/>
        <v>-3.8743019104003906E-7</v>
      </c>
      <c r="J7666" s="12" t="s">
        <v>24637</v>
      </c>
    </row>
    <row r="7667" spans="1:10" x14ac:dyDescent="0.35">
      <c r="A7667" s="8">
        <v>7658</v>
      </c>
      <c r="B7667" s="8" t="s">
        <v>4983</v>
      </c>
      <c r="C7667" s="8" t="s">
        <v>4983</v>
      </c>
      <c r="D7667" s="7" t="s">
        <v>24642</v>
      </c>
      <c r="E7667" s="9">
        <v>3.75</v>
      </c>
      <c r="F7667" s="9">
        <v>0</v>
      </c>
      <c r="G7667" s="9">
        <v>201092583.52000001</v>
      </c>
      <c r="H7667" s="9">
        <f t="shared" si="238"/>
        <v>201092583.5200004</v>
      </c>
      <c r="I7667" s="9">
        <f t="shared" si="239"/>
        <v>-3.8743019104003906E-7</v>
      </c>
      <c r="J7667" s="8" t="s">
        <v>24637</v>
      </c>
    </row>
    <row r="7668" spans="1:10" x14ac:dyDescent="0.35">
      <c r="A7668" s="12">
        <v>7659</v>
      </c>
      <c r="B7668" s="12" t="s">
        <v>4983</v>
      </c>
      <c r="C7668" s="12" t="s">
        <v>4983</v>
      </c>
      <c r="D7668" s="11" t="s">
        <v>24643</v>
      </c>
      <c r="E7668" s="13">
        <v>30000</v>
      </c>
      <c r="F7668" s="13">
        <v>0</v>
      </c>
      <c r="G7668" s="13">
        <v>201062583.52000001</v>
      </c>
      <c r="H7668" s="13">
        <f t="shared" si="238"/>
        <v>201062583.5200004</v>
      </c>
      <c r="I7668" s="13">
        <f t="shared" si="239"/>
        <v>-3.8743019104003906E-7</v>
      </c>
      <c r="J7668" s="12" t="s">
        <v>24637</v>
      </c>
    </row>
    <row r="7669" spans="1:10" x14ac:dyDescent="0.35">
      <c r="A7669" s="8">
        <v>7660</v>
      </c>
      <c r="B7669" s="8" t="s">
        <v>4983</v>
      </c>
      <c r="C7669" s="8" t="s">
        <v>4983</v>
      </c>
      <c r="D7669" s="7" t="s">
        <v>24644</v>
      </c>
      <c r="E7669" s="9">
        <v>25</v>
      </c>
      <c r="F7669" s="9">
        <v>0</v>
      </c>
      <c r="G7669" s="9">
        <v>201062558.52000001</v>
      </c>
      <c r="H7669" s="9">
        <f t="shared" si="238"/>
        <v>201062558.5200004</v>
      </c>
      <c r="I7669" s="9">
        <f t="shared" si="239"/>
        <v>-3.8743019104003906E-7</v>
      </c>
      <c r="J7669" s="8" t="s">
        <v>24637</v>
      </c>
    </row>
    <row r="7670" spans="1:10" x14ac:dyDescent="0.35">
      <c r="A7670" s="12">
        <v>7661</v>
      </c>
      <c r="B7670" s="12" t="s">
        <v>4983</v>
      </c>
      <c r="C7670" s="12" t="s">
        <v>4983</v>
      </c>
      <c r="D7670" s="11" t="s">
        <v>24645</v>
      </c>
      <c r="E7670" s="13">
        <v>1.88</v>
      </c>
      <c r="F7670" s="13">
        <v>0</v>
      </c>
      <c r="G7670" s="13">
        <v>201062556.63999999</v>
      </c>
      <c r="H7670" s="13">
        <f t="shared" si="238"/>
        <v>201062556.6400004</v>
      </c>
      <c r="I7670" s="13">
        <f t="shared" si="239"/>
        <v>-4.1723251342773438E-7</v>
      </c>
      <c r="J7670" s="12" t="s">
        <v>24637</v>
      </c>
    </row>
    <row r="7671" spans="1:10" x14ac:dyDescent="0.35">
      <c r="A7671" s="8">
        <v>7662</v>
      </c>
      <c r="B7671" s="8" t="s">
        <v>4983</v>
      </c>
      <c r="C7671" s="8" t="s">
        <v>4983</v>
      </c>
      <c r="D7671" s="7" t="s">
        <v>24646</v>
      </c>
      <c r="E7671" s="9">
        <v>54500</v>
      </c>
      <c r="F7671" s="9">
        <v>0</v>
      </c>
      <c r="G7671" s="9">
        <v>201008056.63999999</v>
      </c>
      <c r="H7671" s="9">
        <f t="shared" si="238"/>
        <v>201008056.6400004</v>
      </c>
      <c r="I7671" s="9">
        <f t="shared" si="239"/>
        <v>-4.1723251342773438E-7</v>
      </c>
      <c r="J7671" s="8" t="s">
        <v>24637</v>
      </c>
    </row>
    <row r="7672" spans="1:10" x14ac:dyDescent="0.35">
      <c r="A7672" s="12">
        <v>7663</v>
      </c>
      <c r="B7672" s="12" t="s">
        <v>4983</v>
      </c>
      <c r="C7672" s="12" t="s">
        <v>4983</v>
      </c>
      <c r="D7672" s="11" t="s">
        <v>24647</v>
      </c>
      <c r="E7672" s="13">
        <v>50</v>
      </c>
      <c r="F7672" s="13">
        <v>0</v>
      </c>
      <c r="G7672" s="13">
        <v>201008006.63999999</v>
      </c>
      <c r="H7672" s="13">
        <f t="shared" si="238"/>
        <v>201008006.6400004</v>
      </c>
      <c r="I7672" s="13">
        <f t="shared" si="239"/>
        <v>-4.1723251342773438E-7</v>
      </c>
      <c r="J7672" s="12" t="s">
        <v>24637</v>
      </c>
    </row>
    <row r="7673" spans="1:10" x14ac:dyDescent="0.35">
      <c r="A7673" s="8">
        <v>7664</v>
      </c>
      <c r="B7673" s="8" t="s">
        <v>4983</v>
      </c>
      <c r="C7673" s="8" t="s">
        <v>4983</v>
      </c>
      <c r="D7673" s="7" t="s">
        <v>24648</v>
      </c>
      <c r="E7673" s="9">
        <v>3.75</v>
      </c>
      <c r="F7673" s="9">
        <v>0</v>
      </c>
      <c r="G7673" s="9">
        <v>201008002.88999999</v>
      </c>
      <c r="H7673" s="9">
        <f t="shared" si="238"/>
        <v>201008002.8900004</v>
      </c>
      <c r="I7673" s="9">
        <f t="shared" si="239"/>
        <v>-4.1723251342773438E-7</v>
      </c>
      <c r="J7673" s="8" t="s">
        <v>24637</v>
      </c>
    </row>
    <row r="7674" spans="1:10" x14ac:dyDescent="0.35">
      <c r="A7674" s="12">
        <v>7665</v>
      </c>
      <c r="B7674" s="12" t="s">
        <v>4983</v>
      </c>
      <c r="C7674" s="12" t="s">
        <v>4983</v>
      </c>
      <c r="D7674" s="11" t="s">
        <v>24649</v>
      </c>
      <c r="E7674" s="13">
        <v>150000</v>
      </c>
      <c r="F7674" s="13">
        <v>0</v>
      </c>
      <c r="G7674" s="13">
        <v>200858002.88999999</v>
      </c>
      <c r="H7674" s="13">
        <f t="shared" si="238"/>
        <v>200858002.8900004</v>
      </c>
      <c r="I7674" s="13">
        <f t="shared" si="239"/>
        <v>-4.1723251342773438E-7</v>
      </c>
      <c r="J7674" s="12" t="s">
        <v>24637</v>
      </c>
    </row>
    <row r="7675" spans="1:10" x14ac:dyDescent="0.35">
      <c r="A7675" s="8">
        <v>7666</v>
      </c>
      <c r="B7675" s="8" t="s">
        <v>4983</v>
      </c>
      <c r="C7675" s="8" t="s">
        <v>4983</v>
      </c>
      <c r="D7675" s="7" t="s">
        <v>24650</v>
      </c>
      <c r="E7675" s="9">
        <v>50</v>
      </c>
      <c r="F7675" s="9">
        <v>0</v>
      </c>
      <c r="G7675" s="9">
        <v>200857952.88999999</v>
      </c>
      <c r="H7675" s="9">
        <f t="shared" si="238"/>
        <v>200857952.8900004</v>
      </c>
      <c r="I7675" s="9">
        <f t="shared" si="239"/>
        <v>-4.1723251342773438E-7</v>
      </c>
      <c r="J7675" s="8" t="s">
        <v>24637</v>
      </c>
    </row>
    <row r="7676" spans="1:10" x14ac:dyDescent="0.35">
      <c r="A7676" s="12">
        <v>7667</v>
      </c>
      <c r="B7676" s="12" t="s">
        <v>4983</v>
      </c>
      <c r="C7676" s="12" t="s">
        <v>4983</v>
      </c>
      <c r="D7676" s="11" t="s">
        <v>24651</v>
      </c>
      <c r="E7676" s="13">
        <v>3.75</v>
      </c>
      <c r="F7676" s="13">
        <v>0</v>
      </c>
      <c r="G7676" s="13">
        <v>200857949.13999999</v>
      </c>
      <c r="H7676" s="13">
        <f t="shared" si="238"/>
        <v>200857949.1400004</v>
      </c>
      <c r="I7676" s="13">
        <f t="shared" si="239"/>
        <v>-4.1723251342773438E-7</v>
      </c>
      <c r="J7676" s="12" t="s">
        <v>24637</v>
      </c>
    </row>
    <row r="7677" spans="1:10" x14ac:dyDescent="0.35">
      <c r="A7677" s="8">
        <v>7668</v>
      </c>
      <c r="B7677" s="8" t="s">
        <v>4983</v>
      </c>
      <c r="C7677" s="8" t="s">
        <v>4983</v>
      </c>
      <c r="D7677" s="7" t="s">
        <v>24652</v>
      </c>
      <c r="E7677" s="9">
        <v>360000</v>
      </c>
      <c r="F7677" s="9">
        <v>0</v>
      </c>
      <c r="G7677" s="9">
        <v>200497949.13999999</v>
      </c>
      <c r="H7677" s="9">
        <f t="shared" si="238"/>
        <v>200497949.1400004</v>
      </c>
      <c r="I7677" s="9">
        <f t="shared" si="239"/>
        <v>-4.1723251342773438E-7</v>
      </c>
      <c r="J7677" s="8" t="s">
        <v>24653</v>
      </c>
    </row>
    <row r="7678" spans="1:10" x14ac:dyDescent="0.35">
      <c r="A7678" s="12">
        <v>7669</v>
      </c>
      <c r="B7678" s="12" t="s">
        <v>4983</v>
      </c>
      <c r="C7678" s="12" t="s">
        <v>4983</v>
      </c>
      <c r="D7678" s="11" t="s">
        <v>24654</v>
      </c>
      <c r="E7678" s="13">
        <v>50</v>
      </c>
      <c r="F7678" s="13">
        <v>0</v>
      </c>
      <c r="G7678" s="13">
        <v>200497899.13999999</v>
      </c>
      <c r="H7678" s="13">
        <f t="shared" si="238"/>
        <v>200497899.1400004</v>
      </c>
      <c r="I7678" s="13">
        <f t="shared" si="239"/>
        <v>-4.1723251342773438E-7</v>
      </c>
      <c r="J7678" s="12" t="s">
        <v>24653</v>
      </c>
    </row>
    <row r="7679" spans="1:10" x14ac:dyDescent="0.35">
      <c r="A7679" s="8">
        <v>7670</v>
      </c>
      <c r="B7679" s="8" t="s">
        <v>4983</v>
      </c>
      <c r="C7679" s="8" t="s">
        <v>4983</v>
      </c>
      <c r="D7679" s="7" t="s">
        <v>24655</v>
      </c>
      <c r="E7679" s="9">
        <v>3.75</v>
      </c>
      <c r="F7679" s="9">
        <v>0</v>
      </c>
      <c r="G7679" s="9">
        <v>200497895.38999999</v>
      </c>
      <c r="H7679" s="9">
        <f t="shared" si="238"/>
        <v>200497895.3900004</v>
      </c>
      <c r="I7679" s="9">
        <f t="shared" si="239"/>
        <v>-4.1723251342773438E-7</v>
      </c>
      <c r="J7679" s="8" t="s">
        <v>24653</v>
      </c>
    </row>
    <row r="7680" spans="1:10" x14ac:dyDescent="0.35">
      <c r="A7680" s="12">
        <v>7671</v>
      </c>
      <c r="B7680" s="12" t="s">
        <v>4983</v>
      </c>
      <c r="C7680" s="12" t="s">
        <v>4983</v>
      </c>
      <c r="D7680" s="11" t="s">
        <v>24656</v>
      </c>
      <c r="E7680" s="13">
        <v>75000</v>
      </c>
      <c r="F7680" s="13">
        <v>0</v>
      </c>
      <c r="G7680" s="13">
        <v>200422895.38999999</v>
      </c>
      <c r="H7680" s="13">
        <f t="shared" si="238"/>
        <v>200422895.3900004</v>
      </c>
      <c r="I7680" s="13">
        <f t="shared" si="239"/>
        <v>-4.1723251342773438E-7</v>
      </c>
      <c r="J7680" s="12" t="s">
        <v>24653</v>
      </c>
    </row>
    <row r="7681" spans="1:10" x14ac:dyDescent="0.35">
      <c r="A7681" s="8">
        <v>7672</v>
      </c>
      <c r="B7681" s="8" t="s">
        <v>4983</v>
      </c>
      <c r="C7681" s="8" t="s">
        <v>4983</v>
      </c>
      <c r="D7681" s="7" t="s">
        <v>24657</v>
      </c>
      <c r="E7681" s="9">
        <v>50</v>
      </c>
      <c r="F7681" s="9">
        <v>0</v>
      </c>
      <c r="G7681" s="9">
        <v>200422845.38999999</v>
      </c>
      <c r="H7681" s="9">
        <f t="shared" si="238"/>
        <v>200422845.3900004</v>
      </c>
      <c r="I7681" s="9">
        <f t="shared" si="239"/>
        <v>-4.1723251342773438E-7</v>
      </c>
      <c r="J7681" s="8" t="s">
        <v>24653</v>
      </c>
    </row>
    <row r="7682" spans="1:10" x14ac:dyDescent="0.35">
      <c r="A7682" s="12">
        <v>7673</v>
      </c>
      <c r="B7682" s="12" t="s">
        <v>4983</v>
      </c>
      <c r="C7682" s="12" t="s">
        <v>4983</v>
      </c>
      <c r="D7682" s="11" t="s">
        <v>24658</v>
      </c>
      <c r="E7682" s="13">
        <v>3.75</v>
      </c>
      <c r="F7682" s="13">
        <v>0</v>
      </c>
      <c r="G7682" s="13">
        <v>200422841.63999999</v>
      </c>
      <c r="H7682" s="13">
        <f t="shared" si="238"/>
        <v>200422841.6400004</v>
      </c>
      <c r="I7682" s="13">
        <f t="shared" si="239"/>
        <v>-4.1723251342773438E-7</v>
      </c>
      <c r="J7682" s="12" t="s">
        <v>24653</v>
      </c>
    </row>
    <row r="7683" spans="1:10" x14ac:dyDescent="0.35">
      <c r="A7683" s="8">
        <v>7674</v>
      </c>
      <c r="B7683" s="8" t="s">
        <v>4983</v>
      </c>
      <c r="C7683" s="8" t="s">
        <v>4983</v>
      </c>
      <c r="D7683" s="7" t="s">
        <v>24659</v>
      </c>
      <c r="E7683" s="9">
        <v>280000</v>
      </c>
      <c r="F7683" s="9">
        <v>0</v>
      </c>
      <c r="G7683" s="9">
        <v>200142841.63999999</v>
      </c>
      <c r="H7683" s="9">
        <f t="shared" si="238"/>
        <v>200142841.6400004</v>
      </c>
      <c r="I7683" s="9">
        <f t="shared" si="239"/>
        <v>-4.1723251342773438E-7</v>
      </c>
      <c r="J7683" s="8" t="s">
        <v>24653</v>
      </c>
    </row>
    <row r="7684" spans="1:10" x14ac:dyDescent="0.35">
      <c r="A7684" s="12">
        <v>7675</v>
      </c>
      <c r="B7684" s="12" t="s">
        <v>4983</v>
      </c>
      <c r="C7684" s="12" t="s">
        <v>4983</v>
      </c>
      <c r="D7684" s="11" t="s">
        <v>24660</v>
      </c>
      <c r="E7684" s="13">
        <v>50</v>
      </c>
      <c r="F7684" s="13">
        <v>0</v>
      </c>
      <c r="G7684" s="13">
        <v>200142791.63999999</v>
      </c>
      <c r="H7684" s="13">
        <f t="shared" si="238"/>
        <v>200142791.6400004</v>
      </c>
      <c r="I7684" s="13">
        <f t="shared" si="239"/>
        <v>-4.1723251342773438E-7</v>
      </c>
      <c r="J7684" s="12" t="s">
        <v>24653</v>
      </c>
    </row>
    <row r="7685" spans="1:10" x14ac:dyDescent="0.35">
      <c r="A7685" s="8">
        <v>7676</v>
      </c>
      <c r="B7685" s="8" t="s">
        <v>4983</v>
      </c>
      <c r="C7685" s="8" t="s">
        <v>4983</v>
      </c>
      <c r="D7685" s="7" t="s">
        <v>24661</v>
      </c>
      <c r="E7685" s="9">
        <v>3.75</v>
      </c>
      <c r="F7685" s="9">
        <v>0</v>
      </c>
      <c r="G7685" s="9">
        <v>200142787.88999999</v>
      </c>
      <c r="H7685" s="9">
        <f t="shared" si="238"/>
        <v>200142787.8900004</v>
      </c>
      <c r="I7685" s="9">
        <f t="shared" si="239"/>
        <v>-4.1723251342773438E-7</v>
      </c>
      <c r="J7685" s="8" t="s">
        <v>24653</v>
      </c>
    </row>
    <row r="7686" spans="1:10" x14ac:dyDescent="0.35">
      <c r="A7686" s="12">
        <v>7677</v>
      </c>
      <c r="B7686" s="12" t="s">
        <v>4983</v>
      </c>
      <c r="C7686" s="12" t="s">
        <v>4983</v>
      </c>
      <c r="D7686" s="11" t="s">
        <v>24662</v>
      </c>
      <c r="E7686" s="13">
        <v>175000</v>
      </c>
      <c r="F7686" s="13">
        <v>0</v>
      </c>
      <c r="G7686" s="13">
        <v>199967787.88999999</v>
      </c>
      <c r="H7686" s="13">
        <f t="shared" si="238"/>
        <v>199967787.8900004</v>
      </c>
      <c r="I7686" s="13">
        <f t="shared" si="239"/>
        <v>-4.1723251342773438E-7</v>
      </c>
      <c r="J7686" s="12" t="s">
        <v>24653</v>
      </c>
    </row>
    <row r="7687" spans="1:10" x14ac:dyDescent="0.35">
      <c r="A7687" s="8">
        <v>7678</v>
      </c>
      <c r="B7687" s="8" t="s">
        <v>4983</v>
      </c>
      <c r="C7687" s="8" t="s">
        <v>4983</v>
      </c>
      <c r="D7687" s="7" t="s">
        <v>24663</v>
      </c>
      <c r="E7687" s="9">
        <v>50</v>
      </c>
      <c r="F7687" s="9">
        <v>0</v>
      </c>
      <c r="G7687" s="9">
        <v>199967737.88999999</v>
      </c>
      <c r="H7687" s="9">
        <f t="shared" si="238"/>
        <v>199967737.8900004</v>
      </c>
      <c r="I7687" s="9">
        <f t="shared" si="239"/>
        <v>-4.1723251342773438E-7</v>
      </c>
      <c r="J7687" s="8" t="s">
        <v>24653</v>
      </c>
    </row>
    <row r="7688" spans="1:10" x14ac:dyDescent="0.35">
      <c r="A7688" s="12">
        <v>7679</v>
      </c>
      <c r="B7688" s="12" t="s">
        <v>4983</v>
      </c>
      <c r="C7688" s="12" t="s">
        <v>4983</v>
      </c>
      <c r="D7688" s="11" t="s">
        <v>24664</v>
      </c>
      <c r="E7688" s="13">
        <v>3.75</v>
      </c>
      <c r="F7688" s="13">
        <v>0</v>
      </c>
      <c r="G7688" s="13">
        <v>199967734.13999999</v>
      </c>
      <c r="H7688" s="13">
        <f t="shared" si="238"/>
        <v>199967734.1400004</v>
      </c>
      <c r="I7688" s="13">
        <f t="shared" si="239"/>
        <v>-4.1723251342773438E-7</v>
      </c>
      <c r="J7688" s="12" t="s">
        <v>24653</v>
      </c>
    </row>
    <row r="7689" spans="1:10" x14ac:dyDescent="0.35">
      <c r="A7689" s="8">
        <v>7680</v>
      </c>
      <c r="B7689" s="8" t="s">
        <v>301</v>
      </c>
      <c r="C7689" s="8" t="s">
        <v>301</v>
      </c>
      <c r="D7689" s="7" t="s">
        <v>24665</v>
      </c>
      <c r="E7689" s="9">
        <v>200000</v>
      </c>
      <c r="F7689" s="9">
        <v>0</v>
      </c>
      <c r="G7689" s="9">
        <v>199767734.13999999</v>
      </c>
      <c r="H7689" s="9">
        <f t="shared" si="238"/>
        <v>199767734.1400004</v>
      </c>
      <c r="I7689" s="9">
        <f t="shared" si="239"/>
        <v>-4.1723251342773438E-7</v>
      </c>
      <c r="J7689" s="8" t="s">
        <v>24653</v>
      </c>
    </row>
    <row r="7690" spans="1:10" x14ac:dyDescent="0.35">
      <c r="A7690" s="12">
        <v>7681</v>
      </c>
      <c r="B7690" s="12" t="s">
        <v>301</v>
      </c>
      <c r="C7690" s="12" t="s">
        <v>301</v>
      </c>
      <c r="D7690" s="11" t="s">
        <v>24666</v>
      </c>
      <c r="E7690" s="13">
        <v>50</v>
      </c>
      <c r="F7690" s="13">
        <v>0</v>
      </c>
      <c r="G7690" s="13">
        <v>199767684.13999999</v>
      </c>
      <c r="H7690" s="13">
        <f t="shared" ref="H7690:H7753" si="240">H7689-E7690+F7690</f>
        <v>199767684.1400004</v>
      </c>
      <c r="I7690" s="13">
        <f t="shared" ref="I7690:I7753" si="241">G7690-H7690</f>
        <v>-4.1723251342773438E-7</v>
      </c>
      <c r="J7690" s="12" t="s">
        <v>24653</v>
      </c>
    </row>
    <row r="7691" spans="1:10" x14ac:dyDescent="0.35">
      <c r="A7691" s="8">
        <v>7682</v>
      </c>
      <c r="B7691" s="8" t="s">
        <v>301</v>
      </c>
      <c r="C7691" s="8" t="s">
        <v>301</v>
      </c>
      <c r="D7691" s="7" t="s">
        <v>24667</v>
      </c>
      <c r="E7691" s="9">
        <v>3.75</v>
      </c>
      <c r="F7691" s="9">
        <v>0</v>
      </c>
      <c r="G7691" s="9">
        <v>199767680.38999999</v>
      </c>
      <c r="H7691" s="9">
        <f t="shared" si="240"/>
        <v>199767680.3900004</v>
      </c>
      <c r="I7691" s="9">
        <f t="shared" si="241"/>
        <v>-4.1723251342773438E-7</v>
      </c>
      <c r="J7691" s="8" t="s">
        <v>24653</v>
      </c>
    </row>
    <row r="7692" spans="1:10" x14ac:dyDescent="0.35">
      <c r="A7692" s="12">
        <v>7683</v>
      </c>
      <c r="B7692" s="12" t="s">
        <v>301</v>
      </c>
      <c r="C7692" s="12" t="s">
        <v>301</v>
      </c>
      <c r="D7692" s="11" t="s">
        <v>24668</v>
      </c>
      <c r="E7692" s="13">
        <v>1110000</v>
      </c>
      <c r="F7692" s="13">
        <v>0</v>
      </c>
      <c r="G7692" s="13">
        <v>198657680.38999999</v>
      </c>
      <c r="H7692" s="13">
        <f t="shared" si="240"/>
        <v>198657680.3900004</v>
      </c>
      <c r="I7692" s="13">
        <f t="shared" si="241"/>
        <v>-4.1723251342773438E-7</v>
      </c>
      <c r="J7692" s="12" t="s">
        <v>24669</v>
      </c>
    </row>
    <row r="7693" spans="1:10" x14ac:dyDescent="0.35">
      <c r="A7693" s="8">
        <v>7684</v>
      </c>
      <c r="B7693" s="8" t="s">
        <v>301</v>
      </c>
      <c r="C7693" s="8" t="s">
        <v>301</v>
      </c>
      <c r="D7693" s="7" t="s">
        <v>24670</v>
      </c>
      <c r="E7693" s="9">
        <v>50</v>
      </c>
      <c r="F7693" s="9">
        <v>0</v>
      </c>
      <c r="G7693" s="9">
        <v>198657630.38999999</v>
      </c>
      <c r="H7693" s="9">
        <f t="shared" si="240"/>
        <v>198657630.3900004</v>
      </c>
      <c r="I7693" s="9">
        <f t="shared" si="241"/>
        <v>-4.1723251342773438E-7</v>
      </c>
      <c r="J7693" s="8" t="s">
        <v>24669</v>
      </c>
    </row>
    <row r="7694" spans="1:10" x14ac:dyDescent="0.35">
      <c r="A7694" s="12">
        <v>7685</v>
      </c>
      <c r="B7694" s="12" t="s">
        <v>301</v>
      </c>
      <c r="C7694" s="12" t="s">
        <v>301</v>
      </c>
      <c r="D7694" s="11" t="s">
        <v>24671</v>
      </c>
      <c r="E7694" s="13">
        <v>3.75</v>
      </c>
      <c r="F7694" s="13">
        <v>0</v>
      </c>
      <c r="G7694" s="13">
        <v>198657626.63999999</v>
      </c>
      <c r="H7694" s="13">
        <f t="shared" si="240"/>
        <v>198657626.6400004</v>
      </c>
      <c r="I7694" s="13">
        <f t="shared" si="241"/>
        <v>-4.1723251342773438E-7</v>
      </c>
      <c r="J7694" s="12" t="s">
        <v>24669</v>
      </c>
    </row>
    <row r="7695" spans="1:10" x14ac:dyDescent="0.35">
      <c r="A7695" s="8">
        <v>7686</v>
      </c>
      <c r="B7695" s="8" t="s">
        <v>301</v>
      </c>
      <c r="C7695" s="8" t="s">
        <v>301</v>
      </c>
      <c r="D7695" s="7" t="s">
        <v>24672</v>
      </c>
      <c r="E7695" s="9">
        <v>4000000</v>
      </c>
      <c r="F7695" s="9">
        <v>0</v>
      </c>
      <c r="G7695" s="9">
        <v>194657626.63999999</v>
      </c>
      <c r="H7695" s="9">
        <f t="shared" si="240"/>
        <v>194657626.6400004</v>
      </c>
      <c r="I7695" s="9">
        <f t="shared" si="241"/>
        <v>-4.1723251342773438E-7</v>
      </c>
      <c r="J7695" s="8" t="s">
        <v>24669</v>
      </c>
    </row>
    <row r="7696" spans="1:10" x14ac:dyDescent="0.35">
      <c r="A7696" s="12">
        <v>7687</v>
      </c>
      <c r="B7696" s="12" t="s">
        <v>301</v>
      </c>
      <c r="C7696" s="12" t="s">
        <v>301</v>
      </c>
      <c r="D7696" s="11" t="s">
        <v>24673</v>
      </c>
      <c r="E7696" s="13">
        <v>0</v>
      </c>
      <c r="F7696" s="13">
        <v>1000000</v>
      </c>
      <c r="G7696" s="13">
        <v>195657626.63999999</v>
      </c>
      <c r="H7696" s="13">
        <f t="shared" si="240"/>
        <v>195657626.6400004</v>
      </c>
      <c r="I7696" s="13">
        <f t="shared" si="241"/>
        <v>-4.1723251342773438E-7</v>
      </c>
      <c r="J7696" s="12" t="s">
        <v>24669</v>
      </c>
    </row>
    <row r="7697" spans="1:10" x14ac:dyDescent="0.35">
      <c r="A7697" s="8">
        <v>7688</v>
      </c>
      <c r="B7697" s="8" t="s">
        <v>301</v>
      </c>
      <c r="C7697" s="8" t="s">
        <v>301</v>
      </c>
      <c r="D7697" s="7" t="s">
        <v>24674</v>
      </c>
      <c r="E7697" s="9">
        <v>50</v>
      </c>
      <c r="F7697" s="9">
        <v>0</v>
      </c>
      <c r="G7697" s="9">
        <v>195657576.63999999</v>
      </c>
      <c r="H7697" s="9">
        <f t="shared" si="240"/>
        <v>195657576.6400004</v>
      </c>
      <c r="I7697" s="9">
        <f t="shared" si="241"/>
        <v>-4.1723251342773438E-7</v>
      </c>
      <c r="J7697" s="8" t="s">
        <v>24669</v>
      </c>
    </row>
    <row r="7698" spans="1:10" x14ac:dyDescent="0.35">
      <c r="A7698" s="12">
        <v>7689</v>
      </c>
      <c r="B7698" s="12" t="s">
        <v>301</v>
      </c>
      <c r="C7698" s="12" t="s">
        <v>301</v>
      </c>
      <c r="D7698" s="11" t="s">
        <v>24675</v>
      </c>
      <c r="E7698" s="13">
        <v>0</v>
      </c>
      <c r="F7698" s="13">
        <v>1900000</v>
      </c>
      <c r="G7698" s="13">
        <v>197557576.63999999</v>
      </c>
      <c r="H7698" s="13">
        <f t="shared" si="240"/>
        <v>197557576.6400004</v>
      </c>
      <c r="I7698" s="13">
        <f t="shared" si="241"/>
        <v>-4.1723251342773438E-7</v>
      </c>
      <c r="J7698" s="12" t="s">
        <v>24669</v>
      </c>
    </row>
    <row r="7699" spans="1:10" x14ac:dyDescent="0.35">
      <c r="A7699" s="8">
        <v>7690</v>
      </c>
      <c r="B7699" s="8" t="s">
        <v>301</v>
      </c>
      <c r="C7699" s="8" t="s">
        <v>301</v>
      </c>
      <c r="D7699" s="7" t="s">
        <v>24676</v>
      </c>
      <c r="E7699" s="9">
        <v>50</v>
      </c>
      <c r="F7699" s="9">
        <v>0</v>
      </c>
      <c r="G7699" s="9">
        <v>197557526.63999999</v>
      </c>
      <c r="H7699" s="9">
        <f t="shared" si="240"/>
        <v>197557526.6400004</v>
      </c>
      <c r="I7699" s="9">
        <f t="shared" si="241"/>
        <v>-4.1723251342773438E-7</v>
      </c>
      <c r="J7699" s="8" t="s">
        <v>24669</v>
      </c>
    </row>
    <row r="7700" spans="1:10" x14ac:dyDescent="0.35">
      <c r="A7700" s="12">
        <v>7691</v>
      </c>
      <c r="B7700" s="12" t="s">
        <v>301</v>
      </c>
      <c r="C7700" s="12" t="s">
        <v>301</v>
      </c>
      <c r="D7700" s="11" t="s">
        <v>24677</v>
      </c>
      <c r="E7700" s="13">
        <v>170000</v>
      </c>
      <c r="F7700" s="13">
        <v>0</v>
      </c>
      <c r="G7700" s="13">
        <v>197387526.63999999</v>
      </c>
      <c r="H7700" s="13">
        <f t="shared" si="240"/>
        <v>197387526.6400004</v>
      </c>
      <c r="I7700" s="13">
        <f t="shared" si="241"/>
        <v>-4.1723251342773438E-7</v>
      </c>
      <c r="J7700" s="12" t="s">
        <v>24669</v>
      </c>
    </row>
    <row r="7701" spans="1:10" x14ac:dyDescent="0.35">
      <c r="A7701" s="8">
        <v>7692</v>
      </c>
      <c r="B7701" s="8" t="s">
        <v>301</v>
      </c>
      <c r="C7701" s="8" t="s">
        <v>301</v>
      </c>
      <c r="D7701" s="7" t="s">
        <v>24678</v>
      </c>
      <c r="E7701" s="9">
        <v>50</v>
      </c>
      <c r="F7701" s="9">
        <v>0</v>
      </c>
      <c r="G7701" s="9">
        <v>197387476.63999999</v>
      </c>
      <c r="H7701" s="9">
        <f t="shared" si="240"/>
        <v>197387476.6400004</v>
      </c>
      <c r="I7701" s="9">
        <f t="shared" si="241"/>
        <v>-4.1723251342773438E-7</v>
      </c>
      <c r="J7701" s="8" t="s">
        <v>24669</v>
      </c>
    </row>
    <row r="7702" spans="1:10" x14ac:dyDescent="0.35">
      <c r="A7702" s="12">
        <v>7693</v>
      </c>
      <c r="B7702" s="12" t="s">
        <v>301</v>
      </c>
      <c r="C7702" s="12" t="s">
        <v>301</v>
      </c>
      <c r="D7702" s="11" t="s">
        <v>24679</v>
      </c>
      <c r="E7702" s="13">
        <v>3.75</v>
      </c>
      <c r="F7702" s="13">
        <v>0</v>
      </c>
      <c r="G7702" s="13">
        <v>197387472.88999999</v>
      </c>
      <c r="H7702" s="13">
        <f t="shared" si="240"/>
        <v>197387472.8900004</v>
      </c>
      <c r="I7702" s="13">
        <f t="shared" si="241"/>
        <v>-4.1723251342773438E-7</v>
      </c>
      <c r="J7702" s="12" t="s">
        <v>24669</v>
      </c>
    </row>
    <row r="7703" spans="1:10" x14ac:dyDescent="0.35">
      <c r="A7703" s="8">
        <v>7694</v>
      </c>
      <c r="B7703" s="8" t="s">
        <v>301</v>
      </c>
      <c r="C7703" s="8" t="s">
        <v>301</v>
      </c>
      <c r="D7703" s="7" t="s">
        <v>24680</v>
      </c>
      <c r="E7703" s="9">
        <v>75000</v>
      </c>
      <c r="F7703" s="9">
        <v>0</v>
      </c>
      <c r="G7703" s="9">
        <v>197312472.88999999</v>
      </c>
      <c r="H7703" s="9">
        <f t="shared" si="240"/>
        <v>197312472.8900004</v>
      </c>
      <c r="I7703" s="9">
        <f t="shared" si="241"/>
        <v>-4.1723251342773438E-7</v>
      </c>
      <c r="J7703" s="8" t="s">
        <v>24669</v>
      </c>
    </row>
    <row r="7704" spans="1:10" x14ac:dyDescent="0.35">
      <c r="A7704" s="12">
        <v>7695</v>
      </c>
      <c r="B7704" s="12" t="s">
        <v>301</v>
      </c>
      <c r="C7704" s="12" t="s">
        <v>301</v>
      </c>
      <c r="D7704" s="11" t="s">
        <v>24681</v>
      </c>
      <c r="E7704" s="13">
        <v>50</v>
      </c>
      <c r="F7704" s="13">
        <v>0</v>
      </c>
      <c r="G7704" s="13">
        <v>197312422.88999999</v>
      </c>
      <c r="H7704" s="13">
        <f t="shared" si="240"/>
        <v>197312422.8900004</v>
      </c>
      <c r="I7704" s="13">
        <f t="shared" si="241"/>
        <v>-4.1723251342773438E-7</v>
      </c>
      <c r="J7704" s="12" t="s">
        <v>24669</v>
      </c>
    </row>
    <row r="7705" spans="1:10" x14ac:dyDescent="0.35">
      <c r="A7705" s="8">
        <v>7696</v>
      </c>
      <c r="B7705" s="8" t="s">
        <v>301</v>
      </c>
      <c r="C7705" s="8" t="s">
        <v>301</v>
      </c>
      <c r="D7705" s="7" t="s">
        <v>24682</v>
      </c>
      <c r="E7705" s="9">
        <v>3.75</v>
      </c>
      <c r="F7705" s="9">
        <v>0</v>
      </c>
      <c r="G7705" s="9">
        <v>197312419.13999999</v>
      </c>
      <c r="H7705" s="9">
        <f t="shared" si="240"/>
        <v>197312419.1400004</v>
      </c>
      <c r="I7705" s="9">
        <f t="shared" si="241"/>
        <v>-4.1723251342773438E-7</v>
      </c>
      <c r="J7705" s="8" t="s">
        <v>24669</v>
      </c>
    </row>
    <row r="7706" spans="1:10" x14ac:dyDescent="0.35">
      <c r="A7706" s="12">
        <v>7697</v>
      </c>
      <c r="B7706" s="12" t="s">
        <v>309</v>
      </c>
      <c r="C7706" s="12" t="s">
        <v>309</v>
      </c>
      <c r="D7706" s="11" t="s">
        <v>24683</v>
      </c>
      <c r="E7706" s="13">
        <v>7000000</v>
      </c>
      <c r="F7706" s="13">
        <v>0</v>
      </c>
      <c r="G7706" s="13">
        <v>190312419.13999999</v>
      </c>
      <c r="H7706" s="13">
        <f t="shared" si="240"/>
        <v>190312419.1400004</v>
      </c>
      <c r="I7706" s="13">
        <f t="shared" si="241"/>
        <v>-4.1723251342773438E-7</v>
      </c>
      <c r="J7706" s="12" t="s">
        <v>24669</v>
      </c>
    </row>
    <row r="7707" spans="1:10" x14ac:dyDescent="0.35">
      <c r="A7707" s="8">
        <v>7698</v>
      </c>
      <c r="B7707" s="8" t="s">
        <v>309</v>
      </c>
      <c r="C7707" s="8" t="s">
        <v>309</v>
      </c>
      <c r="D7707" s="7" t="s">
        <v>24684</v>
      </c>
      <c r="E7707" s="9">
        <v>50</v>
      </c>
      <c r="F7707" s="9">
        <v>0</v>
      </c>
      <c r="G7707" s="9">
        <v>190312369.13999999</v>
      </c>
      <c r="H7707" s="9">
        <f t="shared" si="240"/>
        <v>190312369.1400004</v>
      </c>
      <c r="I7707" s="9">
        <f t="shared" si="241"/>
        <v>-4.1723251342773438E-7</v>
      </c>
      <c r="J7707" s="8" t="s">
        <v>24669</v>
      </c>
    </row>
    <row r="7708" spans="1:10" x14ac:dyDescent="0.35">
      <c r="A7708" s="12">
        <v>7699</v>
      </c>
      <c r="B7708" s="12" t="s">
        <v>309</v>
      </c>
      <c r="C7708" s="12" t="s">
        <v>309</v>
      </c>
      <c r="D7708" s="11" t="s">
        <v>24685</v>
      </c>
      <c r="E7708" s="13">
        <v>3.75</v>
      </c>
      <c r="F7708" s="13">
        <v>0</v>
      </c>
      <c r="G7708" s="13">
        <v>190312365.38999999</v>
      </c>
      <c r="H7708" s="13">
        <f t="shared" si="240"/>
        <v>190312365.3900004</v>
      </c>
      <c r="I7708" s="13">
        <f t="shared" si="241"/>
        <v>-4.1723251342773438E-7</v>
      </c>
      <c r="J7708" s="12" t="s">
        <v>24686</v>
      </c>
    </row>
    <row r="7709" spans="1:10" x14ac:dyDescent="0.35">
      <c r="A7709" s="8">
        <v>7700</v>
      </c>
      <c r="B7709" s="8" t="s">
        <v>309</v>
      </c>
      <c r="C7709" s="8" t="s">
        <v>309</v>
      </c>
      <c r="D7709" s="7" t="s">
        <v>24687</v>
      </c>
      <c r="E7709" s="9">
        <v>130957</v>
      </c>
      <c r="F7709" s="9">
        <v>0</v>
      </c>
      <c r="G7709" s="9">
        <v>190181408.38999999</v>
      </c>
      <c r="H7709" s="9">
        <f t="shared" si="240"/>
        <v>190181408.3900004</v>
      </c>
      <c r="I7709" s="9">
        <f t="shared" si="241"/>
        <v>-4.1723251342773438E-7</v>
      </c>
      <c r="J7709" s="8" t="s">
        <v>24686</v>
      </c>
    </row>
    <row r="7710" spans="1:10" x14ac:dyDescent="0.35">
      <c r="A7710" s="12">
        <v>7701</v>
      </c>
      <c r="B7710" s="12" t="s">
        <v>309</v>
      </c>
      <c r="C7710" s="12" t="s">
        <v>309</v>
      </c>
      <c r="D7710" s="11" t="s">
        <v>24688</v>
      </c>
      <c r="E7710" s="13">
        <v>50</v>
      </c>
      <c r="F7710" s="13">
        <v>0</v>
      </c>
      <c r="G7710" s="13">
        <v>190181358.38999999</v>
      </c>
      <c r="H7710" s="13">
        <f t="shared" si="240"/>
        <v>190181358.3900004</v>
      </c>
      <c r="I7710" s="13">
        <f t="shared" si="241"/>
        <v>-4.1723251342773438E-7</v>
      </c>
      <c r="J7710" s="12" t="s">
        <v>24686</v>
      </c>
    </row>
    <row r="7711" spans="1:10" x14ac:dyDescent="0.35">
      <c r="A7711" s="8">
        <v>7702</v>
      </c>
      <c r="B7711" s="8" t="s">
        <v>309</v>
      </c>
      <c r="C7711" s="8" t="s">
        <v>309</v>
      </c>
      <c r="D7711" s="7" t="s">
        <v>24689</v>
      </c>
      <c r="E7711" s="9">
        <v>3.75</v>
      </c>
      <c r="F7711" s="9">
        <v>0</v>
      </c>
      <c r="G7711" s="9">
        <v>190181354.63999999</v>
      </c>
      <c r="H7711" s="9">
        <f t="shared" si="240"/>
        <v>190181354.6400004</v>
      </c>
      <c r="I7711" s="9">
        <f t="shared" si="241"/>
        <v>-4.1723251342773438E-7</v>
      </c>
      <c r="J7711" s="8" t="s">
        <v>24686</v>
      </c>
    </row>
    <row r="7712" spans="1:10" x14ac:dyDescent="0.35">
      <c r="A7712" s="12">
        <v>7703</v>
      </c>
      <c r="B7712" s="12" t="s">
        <v>309</v>
      </c>
      <c r="C7712" s="12" t="s">
        <v>309</v>
      </c>
      <c r="D7712" s="11" t="s">
        <v>24690</v>
      </c>
      <c r="E7712" s="13">
        <v>140393</v>
      </c>
      <c r="F7712" s="13">
        <v>0</v>
      </c>
      <c r="G7712" s="13">
        <v>190040961.63999999</v>
      </c>
      <c r="H7712" s="13">
        <f t="shared" si="240"/>
        <v>190040961.6400004</v>
      </c>
      <c r="I7712" s="13">
        <f t="shared" si="241"/>
        <v>-4.1723251342773438E-7</v>
      </c>
      <c r="J7712" s="12" t="s">
        <v>24686</v>
      </c>
    </row>
    <row r="7713" spans="1:10" x14ac:dyDescent="0.35">
      <c r="A7713" s="8">
        <v>7704</v>
      </c>
      <c r="B7713" s="8" t="s">
        <v>309</v>
      </c>
      <c r="C7713" s="8" t="s">
        <v>309</v>
      </c>
      <c r="D7713" s="7" t="s">
        <v>24691</v>
      </c>
      <c r="E7713" s="9">
        <v>93936</v>
      </c>
      <c r="F7713" s="9">
        <v>0</v>
      </c>
      <c r="G7713" s="9">
        <v>189947025.63999999</v>
      </c>
      <c r="H7713" s="9">
        <f t="shared" si="240"/>
        <v>189947025.6400004</v>
      </c>
      <c r="I7713" s="9">
        <f t="shared" si="241"/>
        <v>-4.1723251342773438E-7</v>
      </c>
      <c r="J7713" s="8" t="s">
        <v>24686</v>
      </c>
    </row>
    <row r="7714" spans="1:10" x14ac:dyDescent="0.35">
      <c r="A7714" s="12">
        <v>7705</v>
      </c>
      <c r="B7714" s="12" t="s">
        <v>309</v>
      </c>
      <c r="C7714" s="12" t="s">
        <v>309</v>
      </c>
      <c r="D7714" s="11" t="s">
        <v>24692</v>
      </c>
      <c r="E7714" s="13">
        <v>50</v>
      </c>
      <c r="F7714" s="13">
        <v>0</v>
      </c>
      <c r="G7714" s="13">
        <v>189946975.63999999</v>
      </c>
      <c r="H7714" s="13">
        <f t="shared" si="240"/>
        <v>189946975.6400004</v>
      </c>
      <c r="I7714" s="13">
        <f t="shared" si="241"/>
        <v>-4.1723251342773438E-7</v>
      </c>
      <c r="J7714" s="12" t="s">
        <v>24686</v>
      </c>
    </row>
    <row r="7715" spans="1:10" x14ac:dyDescent="0.35">
      <c r="A7715" s="8">
        <v>7706</v>
      </c>
      <c r="B7715" s="8" t="s">
        <v>309</v>
      </c>
      <c r="C7715" s="8" t="s">
        <v>309</v>
      </c>
      <c r="D7715" s="7" t="s">
        <v>24693</v>
      </c>
      <c r="E7715" s="9">
        <v>3.75</v>
      </c>
      <c r="F7715" s="9">
        <v>0</v>
      </c>
      <c r="G7715" s="9">
        <v>189946971.88999999</v>
      </c>
      <c r="H7715" s="9">
        <f t="shared" si="240"/>
        <v>189946971.8900004</v>
      </c>
      <c r="I7715" s="9">
        <f t="shared" si="241"/>
        <v>-4.1723251342773438E-7</v>
      </c>
      <c r="J7715" s="8" t="s">
        <v>24686</v>
      </c>
    </row>
    <row r="7716" spans="1:10" x14ac:dyDescent="0.35">
      <c r="A7716" s="12">
        <v>7707</v>
      </c>
      <c r="B7716" s="12" t="s">
        <v>309</v>
      </c>
      <c r="C7716" s="12" t="s">
        <v>309</v>
      </c>
      <c r="D7716" s="11" t="s">
        <v>24694</v>
      </c>
      <c r="E7716" s="13">
        <v>446093</v>
      </c>
      <c r="F7716" s="13">
        <v>0</v>
      </c>
      <c r="G7716" s="13">
        <v>189500878.88999999</v>
      </c>
      <c r="H7716" s="13">
        <f t="shared" si="240"/>
        <v>189500878.8900004</v>
      </c>
      <c r="I7716" s="13">
        <f t="shared" si="241"/>
        <v>-4.1723251342773438E-7</v>
      </c>
      <c r="J7716" s="12" t="s">
        <v>24686</v>
      </c>
    </row>
    <row r="7717" spans="1:10" x14ac:dyDescent="0.35">
      <c r="A7717" s="8">
        <v>7708</v>
      </c>
      <c r="B7717" s="8" t="s">
        <v>309</v>
      </c>
      <c r="C7717" s="8" t="s">
        <v>309</v>
      </c>
      <c r="D7717" s="7" t="s">
        <v>24695</v>
      </c>
      <c r="E7717" s="9">
        <v>50</v>
      </c>
      <c r="F7717" s="9">
        <v>0</v>
      </c>
      <c r="G7717" s="9">
        <v>189500828.88999999</v>
      </c>
      <c r="H7717" s="9">
        <f t="shared" si="240"/>
        <v>189500828.8900004</v>
      </c>
      <c r="I7717" s="9">
        <f t="shared" si="241"/>
        <v>-4.1723251342773438E-7</v>
      </c>
      <c r="J7717" s="8" t="s">
        <v>24686</v>
      </c>
    </row>
    <row r="7718" spans="1:10" x14ac:dyDescent="0.35">
      <c r="A7718" s="12">
        <v>7709</v>
      </c>
      <c r="B7718" s="12" t="s">
        <v>309</v>
      </c>
      <c r="C7718" s="12" t="s">
        <v>309</v>
      </c>
      <c r="D7718" s="11" t="s">
        <v>24696</v>
      </c>
      <c r="E7718" s="13">
        <v>3.75</v>
      </c>
      <c r="F7718" s="13">
        <v>0</v>
      </c>
      <c r="G7718" s="13">
        <v>189500825.13999999</v>
      </c>
      <c r="H7718" s="13">
        <f t="shared" si="240"/>
        <v>189500825.1400004</v>
      </c>
      <c r="I7718" s="13">
        <f t="shared" si="241"/>
        <v>-4.1723251342773438E-7</v>
      </c>
      <c r="J7718" s="12" t="s">
        <v>24686</v>
      </c>
    </row>
    <row r="7719" spans="1:10" x14ac:dyDescent="0.35">
      <c r="A7719" s="8">
        <v>7710</v>
      </c>
      <c r="B7719" s="8" t="s">
        <v>309</v>
      </c>
      <c r="C7719" s="8" t="s">
        <v>309</v>
      </c>
      <c r="D7719" s="7" t="s">
        <v>24697</v>
      </c>
      <c r="E7719" s="9">
        <v>77316</v>
      </c>
      <c r="F7719" s="9">
        <v>0</v>
      </c>
      <c r="G7719" s="9">
        <v>189423509.13999999</v>
      </c>
      <c r="H7719" s="9">
        <f t="shared" si="240"/>
        <v>189423509.1400004</v>
      </c>
      <c r="I7719" s="9">
        <f t="shared" si="241"/>
        <v>-4.1723251342773438E-7</v>
      </c>
      <c r="J7719" s="8" t="s">
        <v>24686</v>
      </c>
    </row>
    <row r="7720" spans="1:10" x14ac:dyDescent="0.35">
      <c r="A7720" s="12">
        <v>7711</v>
      </c>
      <c r="B7720" s="12" t="s">
        <v>309</v>
      </c>
      <c r="C7720" s="12" t="s">
        <v>309</v>
      </c>
      <c r="D7720" s="11" t="s">
        <v>24698</v>
      </c>
      <c r="E7720" s="13">
        <v>50</v>
      </c>
      <c r="F7720" s="13">
        <v>0</v>
      </c>
      <c r="G7720" s="13">
        <v>189423459.13999999</v>
      </c>
      <c r="H7720" s="13">
        <f t="shared" si="240"/>
        <v>189423459.1400004</v>
      </c>
      <c r="I7720" s="13">
        <f t="shared" si="241"/>
        <v>-4.1723251342773438E-7</v>
      </c>
      <c r="J7720" s="12" t="s">
        <v>24686</v>
      </c>
    </row>
    <row r="7721" spans="1:10" x14ac:dyDescent="0.35">
      <c r="A7721" s="8">
        <v>7712</v>
      </c>
      <c r="B7721" s="8" t="s">
        <v>309</v>
      </c>
      <c r="C7721" s="8" t="s">
        <v>309</v>
      </c>
      <c r="D7721" s="7" t="s">
        <v>24699</v>
      </c>
      <c r="E7721" s="9">
        <v>3.75</v>
      </c>
      <c r="F7721" s="9">
        <v>0</v>
      </c>
      <c r="G7721" s="9">
        <v>189423455.38999999</v>
      </c>
      <c r="H7721" s="9">
        <f t="shared" si="240"/>
        <v>189423455.3900004</v>
      </c>
      <c r="I7721" s="9">
        <f t="shared" si="241"/>
        <v>-4.1723251342773438E-7</v>
      </c>
      <c r="J7721" s="8" t="s">
        <v>24686</v>
      </c>
    </row>
    <row r="7722" spans="1:10" x14ac:dyDescent="0.35">
      <c r="A7722" s="12">
        <v>7713</v>
      </c>
      <c r="B7722" s="12" t="s">
        <v>309</v>
      </c>
      <c r="C7722" s="12" t="s">
        <v>309</v>
      </c>
      <c r="D7722" s="11" t="s">
        <v>24700</v>
      </c>
      <c r="E7722" s="13">
        <v>95936</v>
      </c>
      <c r="F7722" s="13">
        <v>0</v>
      </c>
      <c r="G7722" s="13">
        <v>189327519.38999999</v>
      </c>
      <c r="H7722" s="13">
        <f t="shared" si="240"/>
        <v>189327519.3900004</v>
      </c>
      <c r="I7722" s="13">
        <f t="shared" si="241"/>
        <v>-4.1723251342773438E-7</v>
      </c>
      <c r="J7722" s="12" t="s">
        <v>24686</v>
      </c>
    </row>
    <row r="7723" spans="1:10" x14ac:dyDescent="0.35">
      <c r="A7723" s="8">
        <v>7714</v>
      </c>
      <c r="B7723" s="8" t="s">
        <v>309</v>
      </c>
      <c r="C7723" s="8" t="s">
        <v>309</v>
      </c>
      <c r="D7723" s="7" t="s">
        <v>24701</v>
      </c>
      <c r="E7723" s="9">
        <v>50</v>
      </c>
      <c r="F7723" s="9">
        <v>0</v>
      </c>
      <c r="G7723" s="9">
        <v>189327469.38999999</v>
      </c>
      <c r="H7723" s="9">
        <f t="shared" si="240"/>
        <v>189327469.3900004</v>
      </c>
      <c r="I7723" s="9">
        <f t="shared" si="241"/>
        <v>-4.1723251342773438E-7</v>
      </c>
      <c r="J7723" s="8" t="s">
        <v>24686</v>
      </c>
    </row>
    <row r="7724" spans="1:10" x14ac:dyDescent="0.35">
      <c r="A7724" s="12">
        <v>7715</v>
      </c>
      <c r="B7724" s="12" t="s">
        <v>309</v>
      </c>
      <c r="C7724" s="12" t="s">
        <v>309</v>
      </c>
      <c r="D7724" s="11" t="s">
        <v>24702</v>
      </c>
      <c r="E7724" s="13">
        <v>3.75</v>
      </c>
      <c r="F7724" s="13">
        <v>0</v>
      </c>
      <c r="G7724" s="13">
        <v>189327465.63999999</v>
      </c>
      <c r="H7724" s="13">
        <f t="shared" si="240"/>
        <v>189327465.6400004</v>
      </c>
      <c r="I7724" s="13">
        <f t="shared" si="241"/>
        <v>-4.1723251342773438E-7</v>
      </c>
      <c r="J7724" s="12" t="s">
        <v>24686</v>
      </c>
    </row>
    <row r="7725" spans="1:10" x14ac:dyDescent="0.35">
      <c r="A7725" s="8">
        <v>7716</v>
      </c>
      <c r="B7725" s="8" t="s">
        <v>309</v>
      </c>
      <c r="C7725" s="8" t="s">
        <v>309</v>
      </c>
      <c r="D7725" s="7" t="s">
        <v>24703</v>
      </c>
      <c r="E7725" s="9">
        <v>91436</v>
      </c>
      <c r="F7725" s="9">
        <v>0</v>
      </c>
      <c r="G7725" s="9">
        <v>189236029.63999999</v>
      </c>
      <c r="H7725" s="9">
        <f t="shared" si="240"/>
        <v>189236029.6400004</v>
      </c>
      <c r="I7725" s="9">
        <f t="shared" si="241"/>
        <v>-4.1723251342773438E-7</v>
      </c>
      <c r="J7725" s="8" t="s">
        <v>24704</v>
      </c>
    </row>
    <row r="7726" spans="1:10" x14ac:dyDescent="0.35">
      <c r="A7726" s="12">
        <v>7717</v>
      </c>
      <c r="B7726" s="12" t="s">
        <v>309</v>
      </c>
      <c r="C7726" s="12" t="s">
        <v>309</v>
      </c>
      <c r="D7726" s="11" t="s">
        <v>24705</v>
      </c>
      <c r="E7726" s="13">
        <v>50</v>
      </c>
      <c r="F7726" s="13">
        <v>0</v>
      </c>
      <c r="G7726" s="13">
        <v>189235979.63999999</v>
      </c>
      <c r="H7726" s="13">
        <f t="shared" si="240"/>
        <v>189235979.6400004</v>
      </c>
      <c r="I7726" s="13">
        <f t="shared" si="241"/>
        <v>-4.1723251342773438E-7</v>
      </c>
      <c r="J7726" s="12" t="s">
        <v>24704</v>
      </c>
    </row>
    <row r="7727" spans="1:10" x14ac:dyDescent="0.35">
      <c r="A7727" s="8">
        <v>7718</v>
      </c>
      <c r="B7727" s="8" t="s">
        <v>309</v>
      </c>
      <c r="C7727" s="8" t="s">
        <v>309</v>
      </c>
      <c r="D7727" s="7" t="s">
        <v>24706</v>
      </c>
      <c r="E7727" s="9">
        <v>3.75</v>
      </c>
      <c r="F7727" s="9">
        <v>0</v>
      </c>
      <c r="G7727" s="9">
        <v>189235975.88999999</v>
      </c>
      <c r="H7727" s="9">
        <f t="shared" si="240"/>
        <v>189235975.8900004</v>
      </c>
      <c r="I7727" s="9">
        <f t="shared" si="241"/>
        <v>-4.1723251342773438E-7</v>
      </c>
      <c r="J7727" s="8" t="s">
        <v>24704</v>
      </c>
    </row>
    <row r="7728" spans="1:10" x14ac:dyDescent="0.35">
      <c r="A7728" s="12">
        <v>7719</v>
      </c>
      <c r="B7728" s="12" t="s">
        <v>309</v>
      </c>
      <c r="C7728" s="12" t="s">
        <v>309</v>
      </c>
      <c r="D7728" s="11" t="s">
        <v>24707</v>
      </c>
      <c r="E7728" s="13">
        <v>100000</v>
      </c>
      <c r="F7728" s="13">
        <v>0</v>
      </c>
      <c r="G7728" s="13">
        <v>189135975.88999999</v>
      </c>
      <c r="H7728" s="13">
        <f t="shared" si="240"/>
        <v>189135975.8900004</v>
      </c>
      <c r="I7728" s="13">
        <f t="shared" si="241"/>
        <v>-4.1723251342773438E-7</v>
      </c>
      <c r="J7728" s="12" t="s">
        <v>24704</v>
      </c>
    </row>
    <row r="7729" spans="1:10" x14ac:dyDescent="0.35">
      <c r="A7729" s="8">
        <v>7720</v>
      </c>
      <c r="B7729" s="8" t="s">
        <v>309</v>
      </c>
      <c r="C7729" s="8" t="s">
        <v>309</v>
      </c>
      <c r="D7729" s="7" t="s">
        <v>24708</v>
      </c>
      <c r="E7729" s="9">
        <v>50</v>
      </c>
      <c r="F7729" s="9">
        <v>0</v>
      </c>
      <c r="G7729" s="9">
        <v>189135925.88999999</v>
      </c>
      <c r="H7729" s="9">
        <f t="shared" si="240"/>
        <v>189135925.8900004</v>
      </c>
      <c r="I7729" s="9">
        <f t="shared" si="241"/>
        <v>-4.1723251342773438E-7</v>
      </c>
      <c r="J7729" s="8" t="s">
        <v>24704</v>
      </c>
    </row>
    <row r="7730" spans="1:10" x14ac:dyDescent="0.35">
      <c r="A7730" s="12">
        <v>7721</v>
      </c>
      <c r="B7730" s="12" t="s">
        <v>309</v>
      </c>
      <c r="C7730" s="12" t="s">
        <v>309</v>
      </c>
      <c r="D7730" s="11" t="s">
        <v>24709</v>
      </c>
      <c r="E7730" s="13">
        <v>3.75</v>
      </c>
      <c r="F7730" s="13">
        <v>0</v>
      </c>
      <c r="G7730" s="13">
        <v>189135922.13999999</v>
      </c>
      <c r="H7730" s="13">
        <f t="shared" si="240"/>
        <v>189135922.1400004</v>
      </c>
      <c r="I7730" s="13">
        <f t="shared" si="241"/>
        <v>-4.1723251342773438E-7</v>
      </c>
      <c r="J7730" s="12" t="s">
        <v>24704</v>
      </c>
    </row>
    <row r="7731" spans="1:10" x14ac:dyDescent="0.35">
      <c r="A7731" s="8">
        <v>7722</v>
      </c>
      <c r="B7731" s="8" t="s">
        <v>309</v>
      </c>
      <c r="C7731" s="8" t="s">
        <v>309</v>
      </c>
      <c r="D7731" s="7" t="s">
        <v>24710</v>
      </c>
      <c r="E7731" s="9">
        <v>25000</v>
      </c>
      <c r="F7731" s="9">
        <v>0</v>
      </c>
      <c r="G7731" s="9">
        <v>189110922.13999999</v>
      </c>
      <c r="H7731" s="9">
        <f t="shared" si="240"/>
        <v>189110922.1400004</v>
      </c>
      <c r="I7731" s="9">
        <f t="shared" si="241"/>
        <v>-4.1723251342773438E-7</v>
      </c>
      <c r="J7731" s="8" t="s">
        <v>24704</v>
      </c>
    </row>
    <row r="7732" spans="1:10" x14ac:dyDescent="0.35">
      <c r="A7732" s="12">
        <v>7723</v>
      </c>
      <c r="B7732" s="12" t="s">
        <v>309</v>
      </c>
      <c r="C7732" s="12" t="s">
        <v>309</v>
      </c>
      <c r="D7732" s="11" t="s">
        <v>24711</v>
      </c>
      <c r="E7732" s="13">
        <v>25</v>
      </c>
      <c r="F7732" s="13">
        <v>0</v>
      </c>
      <c r="G7732" s="13">
        <v>189110897.13999999</v>
      </c>
      <c r="H7732" s="13">
        <f t="shared" si="240"/>
        <v>189110897.1400004</v>
      </c>
      <c r="I7732" s="13">
        <f t="shared" si="241"/>
        <v>-4.1723251342773438E-7</v>
      </c>
      <c r="J7732" s="12" t="s">
        <v>24704</v>
      </c>
    </row>
    <row r="7733" spans="1:10" x14ac:dyDescent="0.35">
      <c r="A7733" s="8">
        <v>7724</v>
      </c>
      <c r="B7733" s="8" t="s">
        <v>309</v>
      </c>
      <c r="C7733" s="8" t="s">
        <v>309</v>
      </c>
      <c r="D7733" s="7" t="s">
        <v>24712</v>
      </c>
      <c r="E7733" s="9">
        <v>1.88</v>
      </c>
      <c r="F7733" s="9">
        <v>0</v>
      </c>
      <c r="G7733" s="9">
        <v>189110895.25999999</v>
      </c>
      <c r="H7733" s="9">
        <f t="shared" si="240"/>
        <v>189110895.26000041</v>
      </c>
      <c r="I7733" s="9">
        <f t="shared" si="241"/>
        <v>-4.1723251342773438E-7</v>
      </c>
      <c r="J7733" s="8" t="s">
        <v>24704</v>
      </c>
    </row>
    <row r="7734" spans="1:10" x14ac:dyDescent="0.35">
      <c r="A7734" s="12">
        <v>7725</v>
      </c>
      <c r="B7734" s="12" t="s">
        <v>309</v>
      </c>
      <c r="C7734" s="12" t="s">
        <v>309</v>
      </c>
      <c r="D7734" s="11" t="s">
        <v>24713</v>
      </c>
      <c r="E7734" s="13">
        <v>10000</v>
      </c>
      <c r="F7734" s="13">
        <v>0</v>
      </c>
      <c r="G7734" s="13">
        <v>189100895.25999999</v>
      </c>
      <c r="H7734" s="13">
        <f t="shared" si="240"/>
        <v>189100895.26000041</v>
      </c>
      <c r="I7734" s="13">
        <f t="shared" si="241"/>
        <v>-4.1723251342773438E-7</v>
      </c>
      <c r="J7734" s="12" t="s">
        <v>24704</v>
      </c>
    </row>
    <row r="7735" spans="1:10" x14ac:dyDescent="0.35">
      <c r="A7735" s="8">
        <v>7726</v>
      </c>
      <c r="B7735" s="8" t="s">
        <v>309</v>
      </c>
      <c r="C7735" s="8" t="s">
        <v>309</v>
      </c>
      <c r="D7735" s="7" t="s">
        <v>24714</v>
      </c>
      <c r="E7735" s="9">
        <v>25</v>
      </c>
      <c r="F7735" s="9">
        <v>0</v>
      </c>
      <c r="G7735" s="9">
        <v>189100870.25999999</v>
      </c>
      <c r="H7735" s="9">
        <f t="shared" si="240"/>
        <v>189100870.26000041</v>
      </c>
      <c r="I7735" s="9">
        <f t="shared" si="241"/>
        <v>-4.1723251342773438E-7</v>
      </c>
      <c r="J7735" s="8" t="s">
        <v>24704</v>
      </c>
    </row>
    <row r="7736" spans="1:10" x14ac:dyDescent="0.35">
      <c r="A7736" s="12">
        <v>7727</v>
      </c>
      <c r="B7736" s="12" t="s">
        <v>309</v>
      </c>
      <c r="C7736" s="12" t="s">
        <v>309</v>
      </c>
      <c r="D7736" s="11" t="s">
        <v>24715</v>
      </c>
      <c r="E7736" s="13">
        <v>1.88</v>
      </c>
      <c r="F7736" s="13">
        <v>0</v>
      </c>
      <c r="G7736" s="13">
        <v>189100868.38</v>
      </c>
      <c r="H7736" s="13">
        <f t="shared" si="240"/>
        <v>189100868.38000041</v>
      </c>
      <c r="I7736" s="13">
        <f t="shared" si="241"/>
        <v>-4.1723251342773438E-7</v>
      </c>
      <c r="J7736" s="12" t="s">
        <v>24704</v>
      </c>
    </row>
    <row r="7737" spans="1:10" x14ac:dyDescent="0.35">
      <c r="A7737" s="8">
        <v>7728</v>
      </c>
      <c r="B7737" s="8" t="s">
        <v>309</v>
      </c>
      <c r="C7737" s="8" t="s">
        <v>309</v>
      </c>
      <c r="D7737" s="7" t="s">
        <v>24716</v>
      </c>
      <c r="E7737" s="9">
        <v>29000</v>
      </c>
      <c r="F7737" s="9">
        <v>0</v>
      </c>
      <c r="G7737" s="9">
        <v>189071868.38</v>
      </c>
      <c r="H7737" s="9">
        <f t="shared" si="240"/>
        <v>189071868.38000041</v>
      </c>
      <c r="I7737" s="9">
        <f t="shared" si="241"/>
        <v>-4.1723251342773438E-7</v>
      </c>
      <c r="J7737" s="8" t="s">
        <v>24704</v>
      </c>
    </row>
    <row r="7738" spans="1:10" x14ac:dyDescent="0.35">
      <c r="A7738" s="12">
        <v>7729</v>
      </c>
      <c r="B7738" s="12" t="s">
        <v>309</v>
      </c>
      <c r="C7738" s="12" t="s">
        <v>309</v>
      </c>
      <c r="D7738" s="11" t="s">
        <v>24717</v>
      </c>
      <c r="E7738" s="13">
        <v>25</v>
      </c>
      <c r="F7738" s="13">
        <v>0</v>
      </c>
      <c r="G7738" s="13">
        <v>189071843.38</v>
      </c>
      <c r="H7738" s="13">
        <f t="shared" si="240"/>
        <v>189071843.38000041</v>
      </c>
      <c r="I7738" s="13">
        <f t="shared" si="241"/>
        <v>-4.1723251342773438E-7</v>
      </c>
      <c r="J7738" s="12" t="s">
        <v>24704</v>
      </c>
    </row>
    <row r="7739" spans="1:10" x14ac:dyDescent="0.35">
      <c r="A7739" s="8">
        <v>7730</v>
      </c>
      <c r="B7739" s="8" t="s">
        <v>309</v>
      </c>
      <c r="C7739" s="8" t="s">
        <v>309</v>
      </c>
      <c r="D7739" s="7" t="s">
        <v>24718</v>
      </c>
      <c r="E7739" s="9">
        <v>1.88</v>
      </c>
      <c r="F7739" s="9">
        <v>0</v>
      </c>
      <c r="G7739" s="9">
        <v>189071841.5</v>
      </c>
      <c r="H7739" s="9">
        <f t="shared" si="240"/>
        <v>189071841.50000042</v>
      </c>
      <c r="I7739" s="9">
        <f t="shared" si="241"/>
        <v>-4.1723251342773438E-7</v>
      </c>
      <c r="J7739" s="8" t="s">
        <v>24704</v>
      </c>
    </row>
    <row r="7740" spans="1:10" x14ac:dyDescent="0.35">
      <c r="A7740" s="12">
        <v>7731</v>
      </c>
      <c r="B7740" s="12" t="s">
        <v>309</v>
      </c>
      <c r="C7740" s="12" t="s">
        <v>309</v>
      </c>
      <c r="D7740" s="11" t="s">
        <v>24719</v>
      </c>
      <c r="E7740" s="13">
        <v>0</v>
      </c>
      <c r="F7740" s="13">
        <v>29000</v>
      </c>
      <c r="G7740" s="13">
        <v>189100841.5</v>
      </c>
      <c r="H7740" s="13">
        <f t="shared" si="240"/>
        <v>189100841.50000042</v>
      </c>
      <c r="I7740" s="13">
        <f t="shared" si="241"/>
        <v>-4.1723251342773438E-7</v>
      </c>
      <c r="J7740" s="12" t="s">
        <v>24704</v>
      </c>
    </row>
    <row r="7741" spans="1:10" x14ac:dyDescent="0.35">
      <c r="A7741" s="8">
        <v>7732</v>
      </c>
      <c r="B7741" s="8" t="s">
        <v>309</v>
      </c>
      <c r="C7741" s="8" t="s">
        <v>309</v>
      </c>
      <c r="D7741" s="7" t="s">
        <v>24719</v>
      </c>
      <c r="E7741" s="9">
        <v>0</v>
      </c>
      <c r="F7741" s="9">
        <v>25</v>
      </c>
      <c r="G7741" s="9">
        <v>189100866.5</v>
      </c>
      <c r="H7741" s="9">
        <f t="shared" si="240"/>
        <v>189100866.50000042</v>
      </c>
      <c r="I7741" s="9">
        <f t="shared" si="241"/>
        <v>-4.1723251342773438E-7</v>
      </c>
      <c r="J7741" s="8" t="s">
        <v>24704</v>
      </c>
    </row>
    <row r="7742" spans="1:10" x14ac:dyDescent="0.35">
      <c r="A7742" s="12">
        <v>7733</v>
      </c>
      <c r="B7742" s="12" t="s">
        <v>309</v>
      </c>
      <c r="C7742" s="12" t="s">
        <v>309</v>
      </c>
      <c r="D7742" s="11" t="s">
        <v>24719</v>
      </c>
      <c r="E7742" s="13">
        <v>0</v>
      </c>
      <c r="F7742" s="13">
        <v>1.88</v>
      </c>
      <c r="G7742" s="13">
        <v>189100868.38</v>
      </c>
      <c r="H7742" s="13">
        <f t="shared" si="240"/>
        <v>189100868.38000041</v>
      </c>
      <c r="I7742" s="13">
        <f t="shared" si="241"/>
        <v>-4.1723251342773438E-7</v>
      </c>
      <c r="J7742" s="12" t="s">
        <v>24720</v>
      </c>
    </row>
    <row r="7743" spans="1:10" x14ac:dyDescent="0.35">
      <c r="A7743" s="8">
        <v>7734</v>
      </c>
      <c r="B7743" s="8" t="s">
        <v>309</v>
      </c>
      <c r="C7743" s="8" t="s">
        <v>309</v>
      </c>
      <c r="D7743" s="7" t="s">
        <v>24721</v>
      </c>
      <c r="E7743" s="9">
        <v>90000</v>
      </c>
      <c r="F7743" s="9">
        <v>0</v>
      </c>
      <c r="G7743" s="9">
        <v>189010868.38</v>
      </c>
      <c r="H7743" s="9">
        <f t="shared" si="240"/>
        <v>189010868.38000041</v>
      </c>
      <c r="I7743" s="9">
        <f t="shared" si="241"/>
        <v>-4.1723251342773438E-7</v>
      </c>
      <c r="J7743" s="8" t="s">
        <v>24720</v>
      </c>
    </row>
    <row r="7744" spans="1:10" x14ac:dyDescent="0.35">
      <c r="A7744" s="12">
        <v>7735</v>
      </c>
      <c r="B7744" s="12" t="s">
        <v>309</v>
      </c>
      <c r="C7744" s="12" t="s">
        <v>309</v>
      </c>
      <c r="D7744" s="11" t="s">
        <v>24722</v>
      </c>
      <c r="E7744" s="13">
        <v>50</v>
      </c>
      <c r="F7744" s="13">
        <v>0</v>
      </c>
      <c r="G7744" s="13">
        <v>189010818.38</v>
      </c>
      <c r="H7744" s="13">
        <f t="shared" si="240"/>
        <v>189010818.38000041</v>
      </c>
      <c r="I7744" s="13">
        <f t="shared" si="241"/>
        <v>-4.1723251342773438E-7</v>
      </c>
      <c r="J7744" s="12" t="s">
        <v>24720</v>
      </c>
    </row>
    <row r="7745" spans="1:10" x14ac:dyDescent="0.35">
      <c r="A7745" s="8">
        <v>7736</v>
      </c>
      <c r="B7745" s="8" t="s">
        <v>309</v>
      </c>
      <c r="C7745" s="8" t="s">
        <v>309</v>
      </c>
      <c r="D7745" s="7" t="s">
        <v>24723</v>
      </c>
      <c r="E7745" s="9">
        <v>3.75</v>
      </c>
      <c r="F7745" s="9">
        <v>0</v>
      </c>
      <c r="G7745" s="9">
        <v>189010814.63</v>
      </c>
      <c r="H7745" s="9">
        <f t="shared" si="240"/>
        <v>189010814.63000041</v>
      </c>
      <c r="I7745" s="9">
        <f t="shared" si="241"/>
        <v>-4.1723251342773438E-7</v>
      </c>
      <c r="J7745" s="8" t="s">
        <v>24720</v>
      </c>
    </row>
    <row r="7746" spans="1:10" x14ac:dyDescent="0.35">
      <c r="A7746" s="12">
        <v>7737</v>
      </c>
      <c r="B7746" s="12" t="s">
        <v>309</v>
      </c>
      <c r="C7746" s="12" t="s">
        <v>309</v>
      </c>
      <c r="D7746" s="11" t="s">
        <v>24724</v>
      </c>
      <c r="E7746" s="13">
        <v>10000</v>
      </c>
      <c r="F7746" s="13">
        <v>0</v>
      </c>
      <c r="G7746" s="13">
        <v>189000814.63</v>
      </c>
      <c r="H7746" s="13">
        <f t="shared" si="240"/>
        <v>189000814.63000041</v>
      </c>
      <c r="I7746" s="13">
        <f t="shared" si="241"/>
        <v>-4.1723251342773438E-7</v>
      </c>
      <c r="J7746" s="12" t="s">
        <v>24720</v>
      </c>
    </row>
    <row r="7747" spans="1:10" x14ac:dyDescent="0.35">
      <c r="A7747" s="8">
        <v>7738</v>
      </c>
      <c r="B7747" s="8" t="s">
        <v>309</v>
      </c>
      <c r="C7747" s="8" t="s">
        <v>309</v>
      </c>
      <c r="D7747" s="7" t="s">
        <v>24725</v>
      </c>
      <c r="E7747" s="9">
        <v>25</v>
      </c>
      <c r="F7747" s="9">
        <v>0</v>
      </c>
      <c r="G7747" s="9">
        <v>189000789.63</v>
      </c>
      <c r="H7747" s="9">
        <f t="shared" si="240"/>
        <v>189000789.63000041</v>
      </c>
      <c r="I7747" s="9">
        <f t="shared" si="241"/>
        <v>-4.1723251342773438E-7</v>
      </c>
      <c r="J7747" s="8" t="s">
        <v>24720</v>
      </c>
    </row>
    <row r="7748" spans="1:10" x14ac:dyDescent="0.35">
      <c r="A7748" s="12">
        <v>7739</v>
      </c>
      <c r="B7748" s="12" t="s">
        <v>309</v>
      </c>
      <c r="C7748" s="12" t="s">
        <v>309</v>
      </c>
      <c r="D7748" s="11" t="s">
        <v>24726</v>
      </c>
      <c r="E7748" s="13">
        <v>1.88</v>
      </c>
      <c r="F7748" s="13">
        <v>0</v>
      </c>
      <c r="G7748" s="13">
        <v>189000787.75</v>
      </c>
      <c r="H7748" s="13">
        <f t="shared" si="240"/>
        <v>189000787.75000042</v>
      </c>
      <c r="I7748" s="13">
        <f t="shared" si="241"/>
        <v>-4.1723251342773438E-7</v>
      </c>
      <c r="J7748" s="12" t="s">
        <v>24720</v>
      </c>
    </row>
    <row r="7749" spans="1:10" x14ac:dyDescent="0.35">
      <c r="A7749" s="8">
        <v>7740</v>
      </c>
      <c r="B7749" s="8" t="s">
        <v>309</v>
      </c>
      <c r="C7749" s="8" t="s">
        <v>309</v>
      </c>
      <c r="D7749" s="7" t="s">
        <v>24727</v>
      </c>
      <c r="E7749" s="9">
        <v>100000</v>
      </c>
      <c r="F7749" s="9">
        <v>0</v>
      </c>
      <c r="G7749" s="9">
        <v>188900787.75</v>
      </c>
      <c r="H7749" s="9">
        <f t="shared" si="240"/>
        <v>188900787.75000042</v>
      </c>
      <c r="I7749" s="9">
        <f t="shared" si="241"/>
        <v>-4.1723251342773438E-7</v>
      </c>
      <c r="J7749" s="8" t="s">
        <v>24720</v>
      </c>
    </row>
    <row r="7750" spans="1:10" x14ac:dyDescent="0.35">
      <c r="A7750" s="12">
        <v>7741</v>
      </c>
      <c r="B7750" s="12" t="s">
        <v>309</v>
      </c>
      <c r="C7750" s="12" t="s">
        <v>309</v>
      </c>
      <c r="D7750" s="11" t="s">
        <v>24728</v>
      </c>
      <c r="E7750" s="13">
        <v>50</v>
      </c>
      <c r="F7750" s="13">
        <v>0</v>
      </c>
      <c r="G7750" s="13">
        <v>188900737.75</v>
      </c>
      <c r="H7750" s="13">
        <f t="shared" si="240"/>
        <v>188900737.75000042</v>
      </c>
      <c r="I7750" s="13">
        <f t="shared" si="241"/>
        <v>-4.1723251342773438E-7</v>
      </c>
      <c r="J7750" s="12" t="s">
        <v>24720</v>
      </c>
    </row>
    <row r="7751" spans="1:10" x14ac:dyDescent="0.35">
      <c r="A7751" s="8">
        <v>7742</v>
      </c>
      <c r="B7751" s="8" t="s">
        <v>309</v>
      </c>
      <c r="C7751" s="8" t="s">
        <v>309</v>
      </c>
      <c r="D7751" s="7" t="s">
        <v>24729</v>
      </c>
      <c r="E7751" s="9">
        <v>3.75</v>
      </c>
      <c r="F7751" s="9">
        <v>0</v>
      </c>
      <c r="G7751" s="9">
        <v>188900734</v>
      </c>
      <c r="H7751" s="9">
        <f t="shared" si="240"/>
        <v>188900734.00000042</v>
      </c>
      <c r="I7751" s="9">
        <f t="shared" si="241"/>
        <v>-4.1723251342773438E-7</v>
      </c>
      <c r="J7751" s="8" t="s">
        <v>24720</v>
      </c>
    </row>
    <row r="7752" spans="1:10" x14ac:dyDescent="0.35">
      <c r="A7752" s="12">
        <v>7743</v>
      </c>
      <c r="B7752" s="12" t="s">
        <v>309</v>
      </c>
      <c r="C7752" s="12" t="s">
        <v>309</v>
      </c>
      <c r="D7752" s="11" t="s">
        <v>24730</v>
      </c>
      <c r="E7752" s="13">
        <v>50000</v>
      </c>
      <c r="F7752" s="13">
        <v>0</v>
      </c>
      <c r="G7752" s="13">
        <v>188850734</v>
      </c>
      <c r="H7752" s="13">
        <f t="shared" si="240"/>
        <v>188850734.00000042</v>
      </c>
      <c r="I7752" s="13">
        <f t="shared" si="241"/>
        <v>-4.1723251342773438E-7</v>
      </c>
      <c r="J7752" s="12" t="s">
        <v>24720</v>
      </c>
    </row>
    <row r="7753" spans="1:10" x14ac:dyDescent="0.35">
      <c r="A7753" s="8">
        <v>7744</v>
      </c>
      <c r="B7753" s="8" t="s">
        <v>309</v>
      </c>
      <c r="C7753" s="8" t="s">
        <v>309</v>
      </c>
      <c r="D7753" s="7" t="s">
        <v>24731</v>
      </c>
      <c r="E7753" s="9">
        <v>25</v>
      </c>
      <c r="F7753" s="9">
        <v>0</v>
      </c>
      <c r="G7753" s="9">
        <v>188850709</v>
      </c>
      <c r="H7753" s="9">
        <f t="shared" si="240"/>
        <v>188850709.00000042</v>
      </c>
      <c r="I7753" s="9">
        <f t="shared" si="241"/>
        <v>-4.1723251342773438E-7</v>
      </c>
      <c r="J7753" s="8" t="s">
        <v>24720</v>
      </c>
    </row>
    <row r="7754" spans="1:10" x14ac:dyDescent="0.35">
      <c r="A7754" s="12">
        <v>7745</v>
      </c>
      <c r="B7754" s="12" t="s">
        <v>309</v>
      </c>
      <c r="C7754" s="12" t="s">
        <v>309</v>
      </c>
      <c r="D7754" s="11" t="s">
        <v>24732</v>
      </c>
      <c r="E7754" s="13">
        <v>1.88</v>
      </c>
      <c r="F7754" s="13">
        <v>0</v>
      </c>
      <c r="G7754" s="13">
        <v>188850707.12</v>
      </c>
      <c r="H7754" s="13">
        <f t="shared" ref="H7754:H7817" si="242">H7753-E7754+F7754</f>
        <v>188850707.12000042</v>
      </c>
      <c r="I7754" s="13">
        <f t="shared" ref="I7754:I7817" si="243">G7754-H7754</f>
        <v>-4.1723251342773438E-7</v>
      </c>
      <c r="J7754" s="12" t="s">
        <v>24720</v>
      </c>
    </row>
    <row r="7755" spans="1:10" x14ac:dyDescent="0.35">
      <c r="A7755" s="8">
        <v>7746</v>
      </c>
      <c r="B7755" s="8" t="s">
        <v>309</v>
      </c>
      <c r="C7755" s="8" t="s">
        <v>309</v>
      </c>
      <c r="D7755" s="7" t="s">
        <v>24733</v>
      </c>
      <c r="E7755" s="9">
        <v>70000</v>
      </c>
      <c r="F7755" s="9">
        <v>0</v>
      </c>
      <c r="G7755" s="9">
        <v>188780707.12</v>
      </c>
      <c r="H7755" s="9">
        <f t="shared" si="242"/>
        <v>188780707.12000042</v>
      </c>
      <c r="I7755" s="9">
        <f t="shared" si="243"/>
        <v>-4.1723251342773438E-7</v>
      </c>
      <c r="J7755" s="8" t="s">
        <v>24720</v>
      </c>
    </row>
    <row r="7756" spans="1:10" x14ac:dyDescent="0.35">
      <c r="A7756" s="12">
        <v>7747</v>
      </c>
      <c r="B7756" s="12" t="s">
        <v>309</v>
      </c>
      <c r="C7756" s="12" t="s">
        <v>309</v>
      </c>
      <c r="D7756" s="11" t="s">
        <v>24734</v>
      </c>
      <c r="E7756" s="13">
        <v>50</v>
      </c>
      <c r="F7756" s="13">
        <v>0</v>
      </c>
      <c r="G7756" s="13">
        <v>188780657.12</v>
      </c>
      <c r="H7756" s="13">
        <f t="shared" si="242"/>
        <v>188780657.12000042</v>
      </c>
      <c r="I7756" s="13">
        <f t="shared" si="243"/>
        <v>-4.1723251342773438E-7</v>
      </c>
      <c r="J7756" s="12" t="s">
        <v>24720</v>
      </c>
    </row>
    <row r="7757" spans="1:10" x14ac:dyDescent="0.35">
      <c r="A7757" s="8">
        <v>7748</v>
      </c>
      <c r="B7757" s="8" t="s">
        <v>309</v>
      </c>
      <c r="C7757" s="8" t="s">
        <v>309</v>
      </c>
      <c r="D7757" s="7" t="s">
        <v>24735</v>
      </c>
      <c r="E7757" s="9">
        <v>3.75</v>
      </c>
      <c r="F7757" s="9">
        <v>0</v>
      </c>
      <c r="G7757" s="9">
        <v>188780653.37</v>
      </c>
      <c r="H7757" s="9">
        <f t="shared" si="242"/>
        <v>188780653.37000042</v>
      </c>
      <c r="I7757" s="9">
        <f t="shared" si="243"/>
        <v>-4.1723251342773438E-7</v>
      </c>
      <c r="J7757" s="8" t="s">
        <v>24720</v>
      </c>
    </row>
    <row r="7758" spans="1:10" x14ac:dyDescent="0.35">
      <c r="A7758" s="12">
        <v>7749</v>
      </c>
      <c r="B7758" s="12" t="s">
        <v>309</v>
      </c>
      <c r="C7758" s="12" t="s">
        <v>309</v>
      </c>
      <c r="D7758" s="11" t="s">
        <v>24736</v>
      </c>
      <c r="E7758" s="13">
        <v>30000</v>
      </c>
      <c r="F7758" s="13">
        <v>0</v>
      </c>
      <c r="G7758" s="13">
        <v>188750653.37</v>
      </c>
      <c r="H7758" s="13">
        <f t="shared" si="242"/>
        <v>188750653.37000042</v>
      </c>
      <c r="I7758" s="13">
        <f t="shared" si="243"/>
        <v>-4.1723251342773438E-7</v>
      </c>
      <c r="J7758" s="12" t="s">
        <v>24720</v>
      </c>
    </row>
    <row r="7759" spans="1:10" x14ac:dyDescent="0.35">
      <c r="A7759" s="8">
        <v>7750</v>
      </c>
      <c r="B7759" s="8" t="s">
        <v>309</v>
      </c>
      <c r="C7759" s="8" t="s">
        <v>309</v>
      </c>
      <c r="D7759" s="7" t="s">
        <v>24737</v>
      </c>
      <c r="E7759" s="9">
        <v>25</v>
      </c>
      <c r="F7759" s="9">
        <v>0</v>
      </c>
      <c r="G7759" s="9">
        <v>188750628.37</v>
      </c>
      <c r="H7759" s="9">
        <f t="shared" si="242"/>
        <v>188750628.37000042</v>
      </c>
      <c r="I7759" s="9">
        <f t="shared" si="243"/>
        <v>-4.1723251342773438E-7</v>
      </c>
      <c r="J7759" s="8" t="s">
        <v>24738</v>
      </c>
    </row>
    <row r="7760" spans="1:10" x14ac:dyDescent="0.35">
      <c r="A7760" s="12">
        <v>7751</v>
      </c>
      <c r="B7760" s="12" t="s">
        <v>309</v>
      </c>
      <c r="C7760" s="12" t="s">
        <v>309</v>
      </c>
      <c r="D7760" s="11" t="s">
        <v>24739</v>
      </c>
      <c r="E7760" s="13">
        <v>1.88</v>
      </c>
      <c r="F7760" s="13">
        <v>0</v>
      </c>
      <c r="G7760" s="13">
        <v>188750626.49000001</v>
      </c>
      <c r="H7760" s="13">
        <f t="shared" si="242"/>
        <v>188750626.49000043</v>
      </c>
      <c r="I7760" s="13">
        <f t="shared" si="243"/>
        <v>-4.1723251342773438E-7</v>
      </c>
      <c r="J7760" s="12" t="s">
        <v>24738</v>
      </c>
    </row>
    <row r="7761" spans="1:10" x14ac:dyDescent="0.35">
      <c r="A7761" s="8">
        <v>7752</v>
      </c>
      <c r="B7761" s="8" t="s">
        <v>309</v>
      </c>
      <c r="C7761" s="8" t="s">
        <v>309</v>
      </c>
      <c r="D7761" s="7" t="s">
        <v>24740</v>
      </c>
      <c r="E7761" s="9">
        <v>30000</v>
      </c>
      <c r="F7761" s="9">
        <v>0</v>
      </c>
      <c r="G7761" s="9">
        <v>188720626.49000001</v>
      </c>
      <c r="H7761" s="9">
        <f t="shared" si="242"/>
        <v>188720626.49000043</v>
      </c>
      <c r="I7761" s="9">
        <f t="shared" si="243"/>
        <v>-4.1723251342773438E-7</v>
      </c>
      <c r="J7761" s="8" t="s">
        <v>24738</v>
      </c>
    </row>
    <row r="7762" spans="1:10" x14ac:dyDescent="0.35">
      <c r="A7762" s="12">
        <v>7753</v>
      </c>
      <c r="B7762" s="12" t="s">
        <v>309</v>
      </c>
      <c r="C7762" s="12" t="s">
        <v>309</v>
      </c>
      <c r="D7762" s="11" t="s">
        <v>24741</v>
      </c>
      <c r="E7762" s="13">
        <v>25</v>
      </c>
      <c r="F7762" s="13">
        <v>0</v>
      </c>
      <c r="G7762" s="13">
        <v>188720601.49000001</v>
      </c>
      <c r="H7762" s="13">
        <f t="shared" si="242"/>
        <v>188720601.49000043</v>
      </c>
      <c r="I7762" s="13">
        <f t="shared" si="243"/>
        <v>-4.1723251342773438E-7</v>
      </c>
      <c r="J7762" s="12" t="s">
        <v>24738</v>
      </c>
    </row>
    <row r="7763" spans="1:10" x14ac:dyDescent="0.35">
      <c r="A7763" s="8">
        <v>7754</v>
      </c>
      <c r="B7763" s="8" t="s">
        <v>309</v>
      </c>
      <c r="C7763" s="8" t="s">
        <v>309</v>
      </c>
      <c r="D7763" s="7" t="s">
        <v>24742</v>
      </c>
      <c r="E7763" s="9">
        <v>1.88</v>
      </c>
      <c r="F7763" s="9">
        <v>0</v>
      </c>
      <c r="G7763" s="9">
        <v>188720599.61000001</v>
      </c>
      <c r="H7763" s="9">
        <f t="shared" si="242"/>
        <v>188720599.61000043</v>
      </c>
      <c r="I7763" s="9">
        <f t="shared" si="243"/>
        <v>-4.1723251342773438E-7</v>
      </c>
      <c r="J7763" s="8" t="s">
        <v>24738</v>
      </c>
    </row>
    <row r="7764" spans="1:10" x14ac:dyDescent="0.35">
      <c r="A7764" s="12">
        <v>7755</v>
      </c>
      <c r="B7764" s="12" t="s">
        <v>309</v>
      </c>
      <c r="C7764" s="12" t="s">
        <v>309</v>
      </c>
      <c r="D7764" s="11" t="s">
        <v>24743</v>
      </c>
      <c r="E7764" s="13">
        <v>100000</v>
      </c>
      <c r="F7764" s="13">
        <v>0</v>
      </c>
      <c r="G7764" s="13">
        <v>188620599.61000001</v>
      </c>
      <c r="H7764" s="13">
        <f t="shared" si="242"/>
        <v>188620599.61000043</v>
      </c>
      <c r="I7764" s="13">
        <f t="shared" si="243"/>
        <v>-4.1723251342773438E-7</v>
      </c>
      <c r="J7764" s="12" t="s">
        <v>24738</v>
      </c>
    </row>
    <row r="7765" spans="1:10" x14ac:dyDescent="0.35">
      <c r="A7765" s="8">
        <v>7756</v>
      </c>
      <c r="B7765" s="8" t="s">
        <v>309</v>
      </c>
      <c r="C7765" s="8" t="s">
        <v>309</v>
      </c>
      <c r="D7765" s="7" t="s">
        <v>24744</v>
      </c>
      <c r="E7765" s="9">
        <v>50</v>
      </c>
      <c r="F7765" s="9">
        <v>0</v>
      </c>
      <c r="G7765" s="9">
        <v>188620549.61000001</v>
      </c>
      <c r="H7765" s="9">
        <f t="shared" si="242"/>
        <v>188620549.61000043</v>
      </c>
      <c r="I7765" s="9">
        <f t="shared" si="243"/>
        <v>-4.1723251342773438E-7</v>
      </c>
      <c r="J7765" s="8" t="s">
        <v>24738</v>
      </c>
    </row>
    <row r="7766" spans="1:10" x14ac:dyDescent="0.35">
      <c r="A7766" s="12">
        <v>7757</v>
      </c>
      <c r="B7766" s="12" t="s">
        <v>309</v>
      </c>
      <c r="C7766" s="12" t="s">
        <v>309</v>
      </c>
      <c r="D7766" s="11" t="s">
        <v>24745</v>
      </c>
      <c r="E7766" s="13">
        <v>3.75</v>
      </c>
      <c r="F7766" s="13">
        <v>0</v>
      </c>
      <c r="G7766" s="13">
        <v>188620545.86000001</v>
      </c>
      <c r="H7766" s="13">
        <f t="shared" si="242"/>
        <v>188620545.86000043</v>
      </c>
      <c r="I7766" s="13">
        <f t="shared" si="243"/>
        <v>-4.1723251342773438E-7</v>
      </c>
      <c r="J7766" s="12" t="s">
        <v>24738</v>
      </c>
    </row>
    <row r="7767" spans="1:10" x14ac:dyDescent="0.35">
      <c r="A7767" s="8">
        <v>7758</v>
      </c>
      <c r="B7767" s="8" t="s">
        <v>309</v>
      </c>
      <c r="C7767" s="8" t="s">
        <v>309</v>
      </c>
      <c r="D7767" s="7" t="s">
        <v>24746</v>
      </c>
      <c r="E7767" s="9">
        <v>20000</v>
      </c>
      <c r="F7767" s="9">
        <v>0</v>
      </c>
      <c r="G7767" s="9">
        <v>188600545.86000001</v>
      </c>
      <c r="H7767" s="9">
        <f t="shared" si="242"/>
        <v>188600545.86000043</v>
      </c>
      <c r="I7767" s="9">
        <f t="shared" si="243"/>
        <v>-4.1723251342773438E-7</v>
      </c>
      <c r="J7767" s="8" t="s">
        <v>24738</v>
      </c>
    </row>
    <row r="7768" spans="1:10" x14ac:dyDescent="0.35">
      <c r="A7768" s="12">
        <v>7759</v>
      </c>
      <c r="B7768" s="12" t="s">
        <v>309</v>
      </c>
      <c r="C7768" s="12" t="s">
        <v>309</v>
      </c>
      <c r="D7768" s="11" t="s">
        <v>24747</v>
      </c>
      <c r="E7768" s="13">
        <v>25</v>
      </c>
      <c r="F7768" s="13">
        <v>0</v>
      </c>
      <c r="G7768" s="13">
        <v>188600520.86000001</v>
      </c>
      <c r="H7768" s="13">
        <f t="shared" si="242"/>
        <v>188600520.86000043</v>
      </c>
      <c r="I7768" s="13">
        <f t="shared" si="243"/>
        <v>-4.1723251342773438E-7</v>
      </c>
      <c r="J7768" s="12" t="s">
        <v>24738</v>
      </c>
    </row>
    <row r="7769" spans="1:10" x14ac:dyDescent="0.35">
      <c r="A7769" s="8">
        <v>7760</v>
      </c>
      <c r="B7769" s="8" t="s">
        <v>309</v>
      </c>
      <c r="C7769" s="8" t="s">
        <v>309</v>
      </c>
      <c r="D7769" s="7" t="s">
        <v>24748</v>
      </c>
      <c r="E7769" s="9">
        <v>1.88</v>
      </c>
      <c r="F7769" s="9">
        <v>0</v>
      </c>
      <c r="G7769" s="9">
        <v>188600518.97999999</v>
      </c>
      <c r="H7769" s="9">
        <f t="shared" si="242"/>
        <v>188600518.98000044</v>
      </c>
      <c r="I7769" s="9">
        <f t="shared" si="243"/>
        <v>-4.4703483581542969E-7</v>
      </c>
      <c r="J7769" s="8" t="s">
        <v>24738</v>
      </c>
    </row>
    <row r="7770" spans="1:10" x14ac:dyDescent="0.35">
      <c r="A7770" s="12">
        <v>7761</v>
      </c>
      <c r="B7770" s="12" t="s">
        <v>309</v>
      </c>
      <c r="C7770" s="12" t="s">
        <v>309</v>
      </c>
      <c r="D7770" s="11" t="s">
        <v>24749</v>
      </c>
      <c r="E7770" s="13">
        <v>15000</v>
      </c>
      <c r="F7770" s="13">
        <v>0</v>
      </c>
      <c r="G7770" s="13">
        <v>188585518.97999999</v>
      </c>
      <c r="H7770" s="13">
        <f t="shared" si="242"/>
        <v>188585518.98000044</v>
      </c>
      <c r="I7770" s="13">
        <f t="shared" si="243"/>
        <v>-4.4703483581542969E-7</v>
      </c>
      <c r="J7770" s="12" t="s">
        <v>24738</v>
      </c>
    </row>
    <row r="7771" spans="1:10" x14ac:dyDescent="0.35">
      <c r="A7771" s="8">
        <v>7762</v>
      </c>
      <c r="B7771" s="8" t="s">
        <v>309</v>
      </c>
      <c r="C7771" s="8" t="s">
        <v>309</v>
      </c>
      <c r="D7771" s="7" t="s">
        <v>24750</v>
      </c>
      <c r="E7771" s="9">
        <v>25</v>
      </c>
      <c r="F7771" s="9">
        <v>0</v>
      </c>
      <c r="G7771" s="9">
        <v>188585493.97999999</v>
      </c>
      <c r="H7771" s="9">
        <f t="shared" si="242"/>
        <v>188585493.98000044</v>
      </c>
      <c r="I7771" s="9">
        <f t="shared" si="243"/>
        <v>-4.4703483581542969E-7</v>
      </c>
      <c r="J7771" s="8" t="s">
        <v>24738</v>
      </c>
    </row>
    <row r="7772" spans="1:10" x14ac:dyDescent="0.35">
      <c r="A7772" s="12">
        <v>7763</v>
      </c>
      <c r="B7772" s="12" t="s">
        <v>309</v>
      </c>
      <c r="C7772" s="12" t="s">
        <v>309</v>
      </c>
      <c r="D7772" s="11" t="s">
        <v>24751</v>
      </c>
      <c r="E7772" s="13">
        <v>1.88</v>
      </c>
      <c r="F7772" s="13">
        <v>0</v>
      </c>
      <c r="G7772" s="13">
        <v>188585492.09999999</v>
      </c>
      <c r="H7772" s="13">
        <f t="shared" si="242"/>
        <v>188585492.10000044</v>
      </c>
      <c r="I7772" s="13">
        <f t="shared" si="243"/>
        <v>-4.4703483581542969E-7</v>
      </c>
      <c r="J7772" s="12" t="s">
        <v>24738</v>
      </c>
    </row>
    <row r="7773" spans="1:10" x14ac:dyDescent="0.35">
      <c r="A7773" s="8">
        <v>7764</v>
      </c>
      <c r="B7773" s="8" t="s">
        <v>309</v>
      </c>
      <c r="C7773" s="8" t="s">
        <v>309</v>
      </c>
      <c r="D7773" s="7" t="s">
        <v>24752</v>
      </c>
      <c r="E7773" s="9">
        <v>15000</v>
      </c>
      <c r="F7773" s="9">
        <v>0</v>
      </c>
      <c r="G7773" s="9">
        <v>188570492.09999999</v>
      </c>
      <c r="H7773" s="9">
        <f t="shared" si="242"/>
        <v>188570492.10000044</v>
      </c>
      <c r="I7773" s="9">
        <f t="shared" si="243"/>
        <v>-4.4703483581542969E-7</v>
      </c>
      <c r="J7773" s="8" t="s">
        <v>24738</v>
      </c>
    </row>
    <row r="7774" spans="1:10" x14ac:dyDescent="0.35">
      <c r="A7774" s="12">
        <v>7765</v>
      </c>
      <c r="B7774" s="12" t="s">
        <v>309</v>
      </c>
      <c r="C7774" s="12" t="s">
        <v>309</v>
      </c>
      <c r="D7774" s="11" t="s">
        <v>24753</v>
      </c>
      <c r="E7774" s="13">
        <v>25</v>
      </c>
      <c r="F7774" s="13">
        <v>0</v>
      </c>
      <c r="G7774" s="13">
        <v>188570467.09999999</v>
      </c>
      <c r="H7774" s="13">
        <f t="shared" si="242"/>
        <v>188570467.10000044</v>
      </c>
      <c r="I7774" s="13">
        <f t="shared" si="243"/>
        <v>-4.4703483581542969E-7</v>
      </c>
      <c r="J7774" s="12" t="s">
        <v>24738</v>
      </c>
    </row>
    <row r="7775" spans="1:10" x14ac:dyDescent="0.35">
      <c r="A7775" s="8">
        <v>7766</v>
      </c>
      <c r="B7775" s="8" t="s">
        <v>309</v>
      </c>
      <c r="C7775" s="8" t="s">
        <v>309</v>
      </c>
      <c r="D7775" s="7" t="s">
        <v>24754</v>
      </c>
      <c r="E7775" s="9">
        <v>1.88</v>
      </c>
      <c r="F7775" s="9">
        <v>0</v>
      </c>
      <c r="G7775" s="9">
        <v>188570465.22</v>
      </c>
      <c r="H7775" s="9">
        <f t="shared" si="242"/>
        <v>188570465.22000045</v>
      </c>
      <c r="I7775" s="9">
        <f t="shared" si="243"/>
        <v>-4.4703483581542969E-7</v>
      </c>
      <c r="J7775" s="8" t="s">
        <v>24738</v>
      </c>
    </row>
    <row r="7776" spans="1:10" x14ac:dyDescent="0.35">
      <c r="A7776" s="12">
        <v>7767</v>
      </c>
      <c r="B7776" s="12" t="s">
        <v>309</v>
      </c>
      <c r="C7776" s="12" t="s">
        <v>309</v>
      </c>
      <c r="D7776" s="11" t="s">
        <v>24755</v>
      </c>
      <c r="E7776" s="13">
        <v>10000</v>
      </c>
      <c r="F7776" s="13">
        <v>0</v>
      </c>
      <c r="G7776" s="13">
        <v>188560465.22</v>
      </c>
      <c r="H7776" s="13">
        <f t="shared" si="242"/>
        <v>188560465.22000045</v>
      </c>
      <c r="I7776" s="13">
        <f t="shared" si="243"/>
        <v>-4.4703483581542969E-7</v>
      </c>
      <c r="J7776" s="12" t="s">
        <v>24738</v>
      </c>
    </row>
    <row r="7777" spans="1:10" x14ac:dyDescent="0.35">
      <c r="A7777" s="8">
        <v>7768</v>
      </c>
      <c r="B7777" s="8" t="s">
        <v>309</v>
      </c>
      <c r="C7777" s="8" t="s">
        <v>309</v>
      </c>
      <c r="D7777" s="7" t="s">
        <v>24756</v>
      </c>
      <c r="E7777" s="9">
        <v>25</v>
      </c>
      <c r="F7777" s="9">
        <v>0</v>
      </c>
      <c r="G7777" s="9">
        <v>188560440.22</v>
      </c>
      <c r="H7777" s="9">
        <f t="shared" si="242"/>
        <v>188560440.22000045</v>
      </c>
      <c r="I7777" s="9">
        <f t="shared" si="243"/>
        <v>-4.4703483581542969E-7</v>
      </c>
      <c r="J7777" s="8" t="s">
        <v>24757</v>
      </c>
    </row>
    <row r="7778" spans="1:10" x14ac:dyDescent="0.35">
      <c r="A7778" s="12">
        <v>7769</v>
      </c>
      <c r="B7778" s="12" t="s">
        <v>309</v>
      </c>
      <c r="C7778" s="12" t="s">
        <v>309</v>
      </c>
      <c r="D7778" s="11" t="s">
        <v>24758</v>
      </c>
      <c r="E7778" s="13">
        <v>1.88</v>
      </c>
      <c r="F7778" s="13">
        <v>0</v>
      </c>
      <c r="G7778" s="13">
        <v>188560438.34</v>
      </c>
      <c r="H7778" s="13">
        <f t="shared" si="242"/>
        <v>188560438.34000045</v>
      </c>
      <c r="I7778" s="13">
        <f t="shared" si="243"/>
        <v>-4.4703483581542969E-7</v>
      </c>
      <c r="J7778" s="12" t="s">
        <v>24757</v>
      </c>
    </row>
    <row r="7779" spans="1:10" x14ac:dyDescent="0.35">
      <c r="A7779" s="8">
        <v>7770</v>
      </c>
      <c r="B7779" s="8" t="s">
        <v>309</v>
      </c>
      <c r="C7779" s="8" t="s">
        <v>309</v>
      </c>
      <c r="D7779" s="7" t="s">
        <v>24759</v>
      </c>
      <c r="E7779" s="9">
        <v>15000</v>
      </c>
      <c r="F7779" s="9">
        <v>0</v>
      </c>
      <c r="G7779" s="9">
        <v>188545438.34</v>
      </c>
      <c r="H7779" s="9">
        <f t="shared" si="242"/>
        <v>188545438.34000045</v>
      </c>
      <c r="I7779" s="9">
        <f t="shared" si="243"/>
        <v>-4.4703483581542969E-7</v>
      </c>
      <c r="J7779" s="8" t="s">
        <v>24757</v>
      </c>
    </row>
    <row r="7780" spans="1:10" x14ac:dyDescent="0.35">
      <c r="A7780" s="12">
        <v>7771</v>
      </c>
      <c r="B7780" s="12" t="s">
        <v>309</v>
      </c>
      <c r="C7780" s="12" t="s">
        <v>309</v>
      </c>
      <c r="D7780" s="11" t="s">
        <v>24760</v>
      </c>
      <c r="E7780" s="13">
        <v>25</v>
      </c>
      <c r="F7780" s="13">
        <v>0</v>
      </c>
      <c r="G7780" s="13">
        <v>188545413.34</v>
      </c>
      <c r="H7780" s="13">
        <f t="shared" si="242"/>
        <v>188545413.34000045</v>
      </c>
      <c r="I7780" s="13">
        <f t="shared" si="243"/>
        <v>-4.4703483581542969E-7</v>
      </c>
      <c r="J7780" s="12" t="s">
        <v>24757</v>
      </c>
    </row>
    <row r="7781" spans="1:10" x14ac:dyDescent="0.35">
      <c r="A7781" s="8">
        <v>7772</v>
      </c>
      <c r="B7781" s="8" t="s">
        <v>309</v>
      </c>
      <c r="C7781" s="8" t="s">
        <v>309</v>
      </c>
      <c r="D7781" s="7" t="s">
        <v>24761</v>
      </c>
      <c r="E7781" s="9">
        <v>1.88</v>
      </c>
      <c r="F7781" s="9">
        <v>0</v>
      </c>
      <c r="G7781" s="9">
        <v>188545411.46000001</v>
      </c>
      <c r="H7781" s="9">
        <f t="shared" si="242"/>
        <v>188545411.46000046</v>
      </c>
      <c r="I7781" s="9">
        <f t="shared" si="243"/>
        <v>-4.4703483581542969E-7</v>
      </c>
      <c r="J7781" s="8" t="s">
        <v>24757</v>
      </c>
    </row>
    <row r="7782" spans="1:10" x14ac:dyDescent="0.35">
      <c r="A7782" s="12">
        <v>7773</v>
      </c>
      <c r="B7782" s="12" t="s">
        <v>309</v>
      </c>
      <c r="C7782" s="12" t="s">
        <v>309</v>
      </c>
      <c r="D7782" s="11" t="s">
        <v>24762</v>
      </c>
      <c r="E7782" s="13">
        <v>10000</v>
      </c>
      <c r="F7782" s="13">
        <v>0</v>
      </c>
      <c r="G7782" s="13">
        <v>188535411.46000001</v>
      </c>
      <c r="H7782" s="13">
        <f t="shared" si="242"/>
        <v>188535411.46000046</v>
      </c>
      <c r="I7782" s="13">
        <f t="shared" si="243"/>
        <v>-4.4703483581542969E-7</v>
      </c>
      <c r="J7782" s="12" t="s">
        <v>24757</v>
      </c>
    </row>
    <row r="7783" spans="1:10" x14ac:dyDescent="0.35">
      <c r="A7783" s="8">
        <v>7774</v>
      </c>
      <c r="B7783" s="8" t="s">
        <v>309</v>
      </c>
      <c r="C7783" s="8" t="s">
        <v>309</v>
      </c>
      <c r="D7783" s="7" t="s">
        <v>24763</v>
      </c>
      <c r="E7783" s="9">
        <v>25</v>
      </c>
      <c r="F7783" s="9">
        <v>0</v>
      </c>
      <c r="G7783" s="9">
        <v>188535386.46000001</v>
      </c>
      <c r="H7783" s="9">
        <f t="shared" si="242"/>
        <v>188535386.46000046</v>
      </c>
      <c r="I7783" s="9">
        <f t="shared" si="243"/>
        <v>-4.4703483581542969E-7</v>
      </c>
      <c r="J7783" s="8" t="s">
        <v>24757</v>
      </c>
    </row>
    <row r="7784" spans="1:10" x14ac:dyDescent="0.35">
      <c r="A7784" s="12">
        <v>7775</v>
      </c>
      <c r="B7784" s="12" t="s">
        <v>309</v>
      </c>
      <c r="C7784" s="12" t="s">
        <v>309</v>
      </c>
      <c r="D7784" s="11" t="s">
        <v>24764</v>
      </c>
      <c r="E7784" s="13">
        <v>1.88</v>
      </c>
      <c r="F7784" s="13">
        <v>0</v>
      </c>
      <c r="G7784" s="13">
        <v>188535384.58000001</v>
      </c>
      <c r="H7784" s="13">
        <f t="shared" si="242"/>
        <v>188535384.58000046</v>
      </c>
      <c r="I7784" s="13">
        <f t="shared" si="243"/>
        <v>-4.4703483581542969E-7</v>
      </c>
      <c r="J7784" s="12" t="s">
        <v>24757</v>
      </c>
    </row>
    <row r="7785" spans="1:10" x14ac:dyDescent="0.35">
      <c r="A7785" s="8">
        <v>7776</v>
      </c>
      <c r="B7785" s="8" t="s">
        <v>309</v>
      </c>
      <c r="C7785" s="8" t="s">
        <v>309</v>
      </c>
      <c r="D7785" s="7" t="s">
        <v>24765</v>
      </c>
      <c r="E7785" s="9">
        <v>20000</v>
      </c>
      <c r="F7785" s="9">
        <v>0</v>
      </c>
      <c r="G7785" s="9">
        <v>188515384.58000001</v>
      </c>
      <c r="H7785" s="9">
        <f t="shared" si="242"/>
        <v>188515384.58000046</v>
      </c>
      <c r="I7785" s="9">
        <f t="shared" si="243"/>
        <v>-4.4703483581542969E-7</v>
      </c>
      <c r="J7785" s="8" t="s">
        <v>24757</v>
      </c>
    </row>
    <row r="7786" spans="1:10" x14ac:dyDescent="0.35">
      <c r="A7786" s="12">
        <v>7777</v>
      </c>
      <c r="B7786" s="12" t="s">
        <v>309</v>
      </c>
      <c r="C7786" s="12" t="s">
        <v>309</v>
      </c>
      <c r="D7786" s="11" t="s">
        <v>24766</v>
      </c>
      <c r="E7786" s="13">
        <v>25</v>
      </c>
      <c r="F7786" s="13">
        <v>0</v>
      </c>
      <c r="G7786" s="13">
        <v>188515359.58000001</v>
      </c>
      <c r="H7786" s="13">
        <f t="shared" si="242"/>
        <v>188515359.58000046</v>
      </c>
      <c r="I7786" s="13">
        <f t="shared" si="243"/>
        <v>-4.4703483581542969E-7</v>
      </c>
      <c r="J7786" s="12" t="s">
        <v>24757</v>
      </c>
    </row>
    <row r="7787" spans="1:10" x14ac:dyDescent="0.35">
      <c r="A7787" s="8">
        <v>7778</v>
      </c>
      <c r="B7787" s="8" t="s">
        <v>309</v>
      </c>
      <c r="C7787" s="8" t="s">
        <v>309</v>
      </c>
      <c r="D7787" s="7" t="s">
        <v>24767</v>
      </c>
      <c r="E7787" s="9">
        <v>1.88</v>
      </c>
      <c r="F7787" s="9">
        <v>0</v>
      </c>
      <c r="G7787" s="9">
        <v>188515357.69999999</v>
      </c>
      <c r="H7787" s="9">
        <f t="shared" si="242"/>
        <v>188515357.70000046</v>
      </c>
      <c r="I7787" s="9">
        <f t="shared" si="243"/>
        <v>-4.76837158203125E-7</v>
      </c>
      <c r="J7787" s="8" t="s">
        <v>24757</v>
      </c>
    </row>
    <row r="7788" spans="1:10" x14ac:dyDescent="0.35">
      <c r="A7788" s="12">
        <v>7779</v>
      </c>
      <c r="B7788" s="12" t="s">
        <v>309</v>
      </c>
      <c r="C7788" s="12" t="s">
        <v>309</v>
      </c>
      <c r="D7788" s="11" t="s">
        <v>24768</v>
      </c>
      <c r="E7788" s="13">
        <v>20000</v>
      </c>
      <c r="F7788" s="13">
        <v>0</v>
      </c>
      <c r="G7788" s="13">
        <v>188495357.69999999</v>
      </c>
      <c r="H7788" s="13">
        <f t="shared" si="242"/>
        <v>188495357.70000046</v>
      </c>
      <c r="I7788" s="13">
        <f t="shared" si="243"/>
        <v>-4.76837158203125E-7</v>
      </c>
      <c r="J7788" s="12" t="s">
        <v>24757</v>
      </c>
    </row>
    <row r="7789" spans="1:10" x14ac:dyDescent="0.35">
      <c r="A7789" s="8">
        <v>7780</v>
      </c>
      <c r="B7789" s="8" t="s">
        <v>309</v>
      </c>
      <c r="C7789" s="8" t="s">
        <v>309</v>
      </c>
      <c r="D7789" s="7" t="s">
        <v>24769</v>
      </c>
      <c r="E7789" s="9">
        <v>25</v>
      </c>
      <c r="F7789" s="9">
        <v>0</v>
      </c>
      <c r="G7789" s="9">
        <v>188495332.69999999</v>
      </c>
      <c r="H7789" s="9">
        <f t="shared" si="242"/>
        <v>188495332.70000046</v>
      </c>
      <c r="I7789" s="9">
        <f t="shared" si="243"/>
        <v>-4.76837158203125E-7</v>
      </c>
      <c r="J7789" s="8" t="s">
        <v>24757</v>
      </c>
    </row>
    <row r="7790" spans="1:10" x14ac:dyDescent="0.35">
      <c r="A7790" s="12">
        <v>7781</v>
      </c>
      <c r="B7790" s="12" t="s">
        <v>309</v>
      </c>
      <c r="C7790" s="12" t="s">
        <v>309</v>
      </c>
      <c r="D7790" s="11" t="s">
        <v>24770</v>
      </c>
      <c r="E7790" s="13">
        <v>1.88</v>
      </c>
      <c r="F7790" s="13">
        <v>0</v>
      </c>
      <c r="G7790" s="13">
        <v>188495330.81999999</v>
      </c>
      <c r="H7790" s="13">
        <f t="shared" si="242"/>
        <v>188495330.82000047</v>
      </c>
      <c r="I7790" s="13">
        <f t="shared" si="243"/>
        <v>-4.76837158203125E-7</v>
      </c>
      <c r="J7790" s="12" t="s">
        <v>24757</v>
      </c>
    </row>
    <row r="7791" spans="1:10" x14ac:dyDescent="0.35">
      <c r="A7791" s="8">
        <v>7782</v>
      </c>
      <c r="B7791" s="8" t="s">
        <v>309</v>
      </c>
      <c r="C7791" s="8" t="s">
        <v>309</v>
      </c>
      <c r="D7791" s="7" t="s">
        <v>24771</v>
      </c>
      <c r="E7791" s="9">
        <v>15000</v>
      </c>
      <c r="F7791" s="9">
        <v>0</v>
      </c>
      <c r="G7791" s="9">
        <v>188480330.81999999</v>
      </c>
      <c r="H7791" s="9">
        <f t="shared" si="242"/>
        <v>188480330.82000047</v>
      </c>
      <c r="I7791" s="9">
        <f t="shared" si="243"/>
        <v>-4.76837158203125E-7</v>
      </c>
      <c r="J7791" s="8" t="s">
        <v>24757</v>
      </c>
    </row>
    <row r="7792" spans="1:10" x14ac:dyDescent="0.35">
      <c r="A7792" s="12">
        <v>7783</v>
      </c>
      <c r="B7792" s="12" t="s">
        <v>309</v>
      </c>
      <c r="C7792" s="12" t="s">
        <v>309</v>
      </c>
      <c r="D7792" s="11" t="s">
        <v>24772</v>
      </c>
      <c r="E7792" s="13">
        <v>25</v>
      </c>
      <c r="F7792" s="13">
        <v>0</v>
      </c>
      <c r="G7792" s="13">
        <v>188480305.81999999</v>
      </c>
      <c r="H7792" s="13">
        <f t="shared" si="242"/>
        <v>188480305.82000047</v>
      </c>
      <c r="I7792" s="13">
        <f t="shared" si="243"/>
        <v>-4.76837158203125E-7</v>
      </c>
      <c r="J7792" s="12" t="s">
        <v>24757</v>
      </c>
    </row>
    <row r="7793" spans="1:10" x14ac:dyDescent="0.35">
      <c r="A7793" s="8">
        <v>7784</v>
      </c>
      <c r="B7793" s="8" t="s">
        <v>309</v>
      </c>
      <c r="C7793" s="8" t="s">
        <v>309</v>
      </c>
      <c r="D7793" s="7" t="s">
        <v>24773</v>
      </c>
      <c r="E7793" s="9">
        <v>1.88</v>
      </c>
      <c r="F7793" s="9">
        <v>0</v>
      </c>
      <c r="G7793" s="9">
        <v>188480303.94</v>
      </c>
      <c r="H7793" s="9">
        <f t="shared" si="242"/>
        <v>188480303.94000047</v>
      </c>
      <c r="I7793" s="9">
        <f t="shared" si="243"/>
        <v>-4.76837158203125E-7</v>
      </c>
      <c r="J7793" s="8" t="s">
        <v>24757</v>
      </c>
    </row>
    <row r="7794" spans="1:10" x14ac:dyDescent="0.35">
      <c r="A7794" s="12">
        <v>7785</v>
      </c>
      <c r="B7794" s="12" t="s">
        <v>309</v>
      </c>
      <c r="C7794" s="12" t="s">
        <v>309</v>
      </c>
      <c r="D7794" s="11" t="s">
        <v>24774</v>
      </c>
      <c r="E7794" s="13">
        <v>40000</v>
      </c>
      <c r="F7794" s="13">
        <v>0</v>
      </c>
      <c r="G7794" s="13">
        <v>188440303.94</v>
      </c>
      <c r="H7794" s="13">
        <f t="shared" si="242"/>
        <v>188440303.94000047</v>
      </c>
      <c r="I7794" s="13">
        <f t="shared" si="243"/>
        <v>-4.76837158203125E-7</v>
      </c>
      <c r="J7794" s="12" t="s">
        <v>24775</v>
      </c>
    </row>
    <row r="7795" spans="1:10" x14ac:dyDescent="0.35">
      <c r="A7795" s="8">
        <v>7786</v>
      </c>
      <c r="B7795" s="8" t="s">
        <v>309</v>
      </c>
      <c r="C7795" s="8" t="s">
        <v>309</v>
      </c>
      <c r="D7795" s="7" t="s">
        <v>24776</v>
      </c>
      <c r="E7795" s="9">
        <v>25</v>
      </c>
      <c r="F7795" s="9">
        <v>0</v>
      </c>
      <c r="G7795" s="9">
        <v>188440278.94</v>
      </c>
      <c r="H7795" s="9">
        <f t="shared" si="242"/>
        <v>188440278.94000047</v>
      </c>
      <c r="I7795" s="9">
        <f t="shared" si="243"/>
        <v>-4.76837158203125E-7</v>
      </c>
      <c r="J7795" s="8" t="s">
        <v>24775</v>
      </c>
    </row>
    <row r="7796" spans="1:10" x14ac:dyDescent="0.35">
      <c r="A7796" s="12">
        <v>7787</v>
      </c>
      <c r="B7796" s="12" t="s">
        <v>309</v>
      </c>
      <c r="C7796" s="12" t="s">
        <v>309</v>
      </c>
      <c r="D7796" s="11" t="s">
        <v>24777</v>
      </c>
      <c r="E7796" s="13">
        <v>1.88</v>
      </c>
      <c r="F7796" s="13">
        <v>0</v>
      </c>
      <c r="G7796" s="13">
        <v>188440277.06</v>
      </c>
      <c r="H7796" s="13">
        <f t="shared" si="242"/>
        <v>188440277.06000048</v>
      </c>
      <c r="I7796" s="13">
        <f t="shared" si="243"/>
        <v>-4.76837158203125E-7</v>
      </c>
      <c r="J7796" s="12" t="s">
        <v>24775</v>
      </c>
    </row>
    <row r="7797" spans="1:10" x14ac:dyDescent="0.35">
      <c r="A7797" s="8">
        <v>7788</v>
      </c>
      <c r="B7797" s="8" t="s">
        <v>309</v>
      </c>
      <c r="C7797" s="8" t="s">
        <v>309</v>
      </c>
      <c r="D7797" s="7" t="s">
        <v>24778</v>
      </c>
      <c r="E7797" s="9">
        <v>50000</v>
      </c>
      <c r="F7797" s="9">
        <v>0</v>
      </c>
      <c r="G7797" s="9">
        <v>188390277.06</v>
      </c>
      <c r="H7797" s="9">
        <f t="shared" si="242"/>
        <v>188390277.06000048</v>
      </c>
      <c r="I7797" s="9">
        <f t="shared" si="243"/>
        <v>-4.76837158203125E-7</v>
      </c>
      <c r="J7797" s="8" t="s">
        <v>24775</v>
      </c>
    </row>
    <row r="7798" spans="1:10" x14ac:dyDescent="0.35">
      <c r="A7798" s="12">
        <v>7789</v>
      </c>
      <c r="B7798" s="12" t="s">
        <v>309</v>
      </c>
      <c r="C7798" s="12" t="s">
        <v>309</v>
      </c>
      <c r="D7798" s="11" t="s">
        <v>24779</v>
      </c>
      <c r="E7798" s="13">
        <v>25</v>
      </c>
      <c r="F7798" s="13">
        <v>0</v>
      </c>
      <c r="G7798" s="13">
        <v>188390252.06</v>
      </c>
      <c r="H7798" s="13">
        <f t="shared" si="242"/>
        <v>188390252.06000048</v>
      </c>
      <c r="I7798" s="13">
        <f t="shared" si="243"/>
        <v>-4.76837158203125E-7</v>
      </c>
      <c r="J7798" s="12" t="s">
        <v>24775</v>
      </c>
    </row>
    <row r="7799" spans="1:10" x14ac:dyDescent="0.35">
      <c r="A7799" s="8">
        <v>7790</v>
      </c>
      <c r="B7799" s="8" t="s">
        <v>309</v>
      </c>
      <c r="C7799" s="8" t="s">
        <v>309</v>
      </c>
      <c r="D7799" s="7" t="s">
        <v>24780</v>
      </c>
      <c r="E7799" s="9">
        <v>1.88</v>
      </c>
      <c r="F7799" s="9">
        <v>0</v>
      </c>
      <c r="G7799" s="9">
        <v>188390250.18000001</v>
      </c>
      <c r="H7799" s="9">
        <f t="shared" si="242"/>
        <v>188390250.18000048</v>
      </c>
      <c r="I7799" s="9">
        <f t="shared" si="243"/>
        <v>-4.76837158203125E-7</v>
      </c>
      <c r="J7799" s="8" t="s">
        <v>24775</v>
      </c>
    </row>
    <row r="7800" spans="1:10" x14ac:dyDescent="0.35">
      <c r="A7800" s="12">
        <v>7791</v>
      </c>
      <c r="B7800" s="12" t="s">
        <v>309</v>
      </c>
      <c r="C7800" s="12" t="s">
        <v>309</v>
      </c>
      <c r="D7800" s="11" t="s">
        <v>24781</v>
      </c>
      <c r="E7800" s="13">
        <v>70000</v>
      </c>
      <c r="F7800" s="13">
        <v>0</v>
      </c>
      <c r="G7800" s="13">
        <v>188320250.18000001</v>
      </c>
      <c r="H7800" s="13">
        <f t="shared" si="242"/>
        <v>188320250.18000048</v>
      </c>
      <c r="I7800" s="13">
        <f t="shared" si="243"/>
        <v>-4.76837158203125E-7</v>
      </c>
      <c r="J7800" s="12" t="s">
        <v>24775</v>
      </c>
    </row>
    <row r="7801" spans="1:10" x14ac:dyDescent="0.35">
      <c r="A7801" s="8">
        <v>7792</v>
      </c>
      <c r="B7801" s="8" t="s">
        <v>309</v>
      </c>
      <c r="C7801" s="8" t="s">
        <v>309</v>
      </c>
      <c r="D7801" s="7" t="s">
        <v>24782</v>
      </c>
      <c r="E7801" s="9">
        <v>50</v>
      </c>
      <c r="F7801" s="9">
        <v>0</v>
      </c>
      <c r="G7801" s="9">
        <v>188320200.18000001</v>
      </c>
      <c r="H7801" s="9">
        <f t="shared" si="242"/>
        <v>188320200.18000048</v>
      </c>
      <c r="I7801" s="9">
        <f t="shared" si="243"/>
        <v>-4.76837158203125E-7</v>
      </c>
      <c r="J7801" s="8" t="s">
        <v>24775</v>
      </c>
    </row>
    <row r="7802" spans="1:10" x14ac:dyDescent="0.35">
      <c r="A7802" s="12">
        <v>7793</v>
      </c>
      <c r="B7802" s="12" t="s">
        <v>309</v>
      </c>
      <c r="C7802" s="12" t="s">
        <v>309</v>
      </c>
      <c r="D7802" s="11" t="s">
        <v>24783</v>
      </c>
      <c r="E7802" s="13">
        <v>3.75</v>
      </c>
      <c r="F7802" s="13">
        <v>0</v>
      </c>
      <c r="G7802" s="13">
        <v>188320196.43000001</v>
      </c>
      <c r="H7802" s="13">
        <f t="shared" si="242"/>
        <v>188320196.43000048</v>
      </c>
      <c r="I7802" s="13">
        <f t="shared" si="243"/>
        <v>-4.76837158203125E-7</v>
      </c>
      <c r="J7802" s="12" t="s">
        <v>24775</v>
      </c>
    </row>
    <row r="7803" spans="1:10" x14ac:dyDescent="0.35">
      <c r="A7803" s="8">
        <v>7794</v>
      </c>
      <c r="B7803" s="8" t="s">
        <v>309</v>
      </c>
      <c r="C7803" s="8" t="s">
        <v>309</v>
      </c>
      <c r="D7803" s="7" t="s">
        <v>24784</v>
      </c>
      <c r="E7803" s="9">
        <v>0</v>
      </c>
      <c r="F7803" s="9">
        <v>70000</v>
      </c>
      <c r="G7803" s="9">
        <v>188390196.43000001</v>
      </c>
      <c r="H7803" s="9">
        <f t="shared" si="242"/>
        <v>188390196.43000048</v>
      </c>
      <c r="I7803" s="9">
        <f t="shared" si="243"/>
        <v>-4.76837158203125E-7</v>
      </c>
      <c r="J7803" s="8" t="s">
        <v>24775</v>
      </c>
    </row>
    <row r="7804" spans="1:10" x14ac:dyDescent="0.35">
      <c r="A7804" s="12">
        <v>7795</v>
      </c>
      <c r="B7804" s="12" t="s">
        <v>309</v>
      </c>
      <c r="C7804" s="12" t="s">
        <v>309</v>
      </c>
      <c r="D7804" s="11" t="s">
        <v>24784</v>
      </c>
      <c r="E7804" s="13">
        <v>0</v>
      </c>
      <c r="F7804" s="13">
        <v>50</v>
      </c>
      <c r="G7804" s="13">
        <v>188390246.43000001</v>
      </c>
      <c r="H7804" s="13">
        <f t="shared" si="242"/>
        <v>188390246.43000048</v>
      </c>
      <c r="I7804" s="13">
        <f t="shared" si="243"/>
        <v>-4.76837158203125E-7</v>
      </c>
      <c r="J7804" s="12" t="s">
        <v>24775</v>
      </c>
    </row>
    <row r="7805" spans="1:10" x14ac:dyDescent="0.35">
      <c r="A7805" s="8">
        <v>7796</v>
      </c>
      <c r="B7805" s="8" t="s">
        <v>309</v>
      </c>
      <c r="C7805" s="8" t="s">
        <v>309</v>
      </c>
      <c r="D7805" s="7" t="s">
        <v>24784</v>
      </c>
      <c r="E7805" s="9">
        <v>0</v>
      </c>
      <c r="F7805" s="9">
        <v>3.75</v>
      </c>
      <c r="G7805" s="9">
        <v>188390250.18000001</v>
      </c>
      <c r="H7805" s="9">
        <f t="shared" si="242"/>
        <v>188390250.18000048</v>
      </c>
      <c r="I7805" s="9">
        <f t="shared" si="243"/>
        <v>-4.76837158203125E-7</v>
      </c>
      <c r="J7805" s="8" t="s">
        <v>24775</v>
      </c>
    </row>
    <row r="7806" spans="1:10" x14ac:dyDescent="0.35">
      <c r="A7806" s="12">
        <v>7797</v>
      </c>
      <c r="B7806" s="12" t="s">
        <v>309</v>
      </c>
      <c r="C7806" s="12" t="s">
        <v>309</v>
      </c>
      <c r="D7806" s="11" t="s">
        <v>24785</v>
      </c>
      <c r="E7806" s="13">
        <v>70000</v>
      </c>
      <c r="F7806" s="13">
        <v>0</v>
      </c>
      <c r="G7806" s="13">
        <v>188320250.18000001</v>
      </c>
      <c r="H7806" s="13">
        <f t="shared" si="242"/>
        <v>188320250.18000048</v>
      </c>
      <c r="I7806" s="13">
        <f t="shared" si="243"/>
        <v>-4.76837158203125E-7</v>
      </c>
      <c r="J7806" s="12" t="s">
        <v>24775</v>
      </c>
    </row>
    <row r="7807" spans="1:10" x14ac:dyDescent="0.35">
      <c r="A7807" s="8">
        <v>7798</v>
      </c>
      <c r="B7807" s="8" t="s">
        <v>309</v>
      </c>
      <c r="C7807" s="8" t="s">
        <v>309</v>
      </c>
      <c r="D7807" s="7" t="s">
        <v>24786</v>
      </c>
      <c r="E7807" s="9">
        <v>50</v>
      </c>
      <c r="F7807" s="9">
        <v>0</v>
      </c>
      <c r="G7807" s="9">
        <v>188320200.18000001</v>
      </c>
      <c r="H7807" s="9">
        <f t="shared" si="242"/>
        <v>188320200.18000048</v>
      </c>
      <c r="I7807" s="9">
        <f t="shared" si="243"/>
        <v>-4.76837158203125E-7</v>
      </c>
      <c r="J7807" s="8" t="s">
        <v>24775</v>
      </c>
    </row>
    <row r="7808" spans="1:10" x14ac:dyDescent="0.35">
      <c r="A7808" s="12">
        <v>7799</v>
      </c>
      <c r="B7808" s="12" t="s">
        <v>309</v>
      </c>
      <c r="C7808" s="12" t="s">
        <v>309</v>
      </c>
      <c r="D7808" s="11" t="s">
        <v>24787</v>
      </c>
      <c r="E7808" s="13">
        <v>3.75</v>
      </c>
      <c r="F7808" s="13">
        <v>0</v>
      </c>
      <c r="G7808" s="13">
        <v>188320196.43000001</v>
      </c>
      <c r="H7808" s="13">
        <f t="shared" si="242"/>
        <v>188320196.43000048</v>
      </c>
      <c r="I7808" s="13">
        <f t="shared" si="243"/>
        <v>-4.76837158203125E-7</v>
      </c>
      <c r="J7808" s="12" t="s">
        <v>24775</v>
      </c>
    </row>
    <row r="7809" spans="1:10" x14ac:dyDescent="0.35">
      <c r="A7809" s="8">
        <v>7800</v>
      </c>
      <c r="B7809" s="8" t="s">
        <v>309</v>
      </c>
      <c r="C7809" s="8" t="s">
        <v>309</v>
      </c>
      <c r="D7809" s="7" t="s">
        <v>24788</v>
      </c>
      <c r="E7809" s="9">
        <v>70001</v>
      </c>
      <c r="F7809" s="9">
        <v>0</v>
      </c>
      <c r="G7809" s="9">
        <v>188250195.43000001</v>
      </c>
      <c r="H7809" s="9">
        <f t="shared" si="242"/>
        <v>188250195.43000048</v>
      </c>
      <c r="I7809" s="9">
        <f t="shared" si="243"/>
        <v>-4.76837158203125E-7</v>
      </c>
      <c r="J7809" s="8" t="s">
        <v>24775</v>
      </c>
    </row>
    <row r="7810" spans="1:10" x14ac:dyDescent="0.35">
      <c r="A7810" s="12">
        <v>7801</v>
      </c>
      <c r="B7810" s="12" t="s">
        <v>309</v>
      </c>
      <c r="C7810" s="12" t="s">
        <v>309</v>
      </c>
      <c r="D7810" s="11" t="s">
        <v>24789</v>
      </c>
      <c r="E7810" s="13">
        <v>50</v>
      </c>
      <c r="F7810" s="13">
        <v>0</v>
      </c>
      <c r="G7810" s="13">
        <v>188250145.43000001</v>
      </c>
      <c r="H7810" s="13">
        <f t="shared" si="242"/>
        <v>188250145.43000048</v>
      </c>
      <c r="I7810" s="13">
        <f t="shared" si="243"/>
        <v>-4.76837158203125E-7</v>
      </c>
      <c r="J7810" s="12" t="s">
        <v>24790</v>
      </c>
    </row>
    <row r="7811" spans="1:10" x14ac:dyDescent="0.35">
      <c r="A7811" s="8">
        <v>7802</v>
      </c>
      <c r="B7811" s="8" t="s">
        <v>309</v>
      </c>
      <c r="C7811" s="8" t="s">
        <v>309</v>
      </c>
      <c r="D7811" s="7" t="s">
        <v>24791</v>
      </c>
      <c r="E7811" s="9">
        <v>3.75</v>
      </c>
      <c r="F7811" s="9">
        <v>0</v>
      </c>
      <c r="G7811" s="9">
        <v>188250141.68000001</v>
      </c>
      <c r="H7811" s="9">
        <f t="shared" si="242"/>
        <v>188250141.68000048</v>
      </c>
      <c r="I7811" s="9">
        <f t="shared" si="243"/>
        <v>-4.76837158203125E-7</v>
      </c>
      <c r="J7811" s="8" t="s">
        <v>24790</v>
      </c>
    </row>
    <row r="7812" spans="1:10" x14ac:dyDescent="0.35">
      <c r="A7812" s="12">
        <v>7803</v>
      </c>
      <c r="B7812" s="12" t="s">
        <v>309</v>
      </c>
      <c r="C7812" s="12" t="s">
        <v>309</v>
      </c>
      <c r="D7812" s="11" t="s">
        <v>24792</v>
      </c>
      <c r="E7812" s="13">
        <v>0</v>
      </c>
      <c r="F7812" s="13">
        <v>70001</v>
      </c>
      <c r="G7812" s="13">
        <v>188320142.68000001</v>
      </c>
      <c r="H7812" s="13">
        <f t="shared" si="242"/>
        <v>188320142.68000048</v>
      </c>
      <c r="I7812" s="13">
        <f t="shared" si="243"/>
        <v>-4.76837158203125E-7</v>
      </c>
      <c r="J7812" s="12" t="s">
        <v>24790</v>
      </c>
    </row>
    <row r="7813" spans="1:10" x14ac:dyDescent="0.35">
      <c r="A7813" s="8">
        <v>7804</v>
      </c>
      <c r="B7813" s="8" t="s">
        <v>309</v>
      </c>
      <c r="C7813" s="8" t="s">
        <v>309</v>
      </c>
      <c r="D7813" s="7" t="s">
        <v>24792</v>
      </c>
      <c r="E7813" s="9">
        <v>0</v>
      </c>
      <c r="F7813" s="9">
        <v>50</v>
      </c>
      <c r="G7813" s="9">
        <v>188320192.68000001</v>
      </c>
      <c r="H7813" s="9">
        <f t="shared" si="242"/>
        <v>188320192.68000048</v>
      </c>
      <c r="I7813" s="9">
        <f t="shared" si="243"/>
        <v>-4.76837158203125E-7</v>
      </c>
      <c r="J7813" s="8" t="s">
        <v>24790</v>
      </c>
    </row>
    <row r="7814" spans="1:10" x14ac:dyDescent="0.35">
      <c r="A7814" s="12">
        <v>7805</v>
      </c>
      <c r="B7814" s="12" t="s">
        <v>309</v>
      </c>
      <c r="C7814" s="12" t="s">
        <v>309</v>
      </c>
      <c r="D7814" s="11" t="s">
        <v>24792</v>
      </c>
      <c r="E7814" s="13">
        <v>0</v>
      </c>
      <c r="F7814" s="13">
        <v>3.75</v>
      </c>
      <c r="G7814" s="13">
        <v>188320196.43000001</v>
      </c>
      <c r="H7814" s="13">
        <f t="shared" si="242"/>
        <v>188320196.43000048</v>
      </c>
      <c r="I7814" s="13">
        <f t="shared" si="243"/>
        <v>-4.76837158203125E-7</v>
      </c>
      <c r="J7814" s="12" t="s">
        <v>24790</v>
      </c>
    </row>
    <row r="7815" spans="1:10" x14ac:dyDescent="0.35">
      <c r="A7815" s="8">
        <v>7806</v>
      </c>
      <c r="B7815" s="8" t="s">
        <v>309</v>
      </c>
      <c r="C7815" s="8" t="s">
        <v>309</v>
      </c>
      <c r="D7815" s="7" t="s">
        <v>24793</v>
      </c>
      <c r="E7815" s="9">
        <v>0</v>
      </c>
      <c r="F7815" s="9">
        <v>900000</v>
      </c>
      <c r="G7815" s="9">
        <v>189220196.43000001</v>
      </c>
      <c r="H7815" s="9">
        <f t="shared" si="242"/>
        <v>189220196.43000048</v>
      </c>
      <c r="I7815" s="9">
        <f t="shared" si="243"/>
        <v>-4.76837158203125E-7</v>
      </c>
      <c r="J7815" s="8" t="s">
        <v>24790</v>
      </c>
    </row>
    <row r="7816" spans="1:10" x14ac:dyDescent="0.35">
      <c r="A7816" s="12">
        <v>7807</v>
      </c>
      <c r="B7816" s="12" t="s">
        <v>309</v>
      </c>
      <c r="C7816" s="12" t="s">
        <v>309</v>
      </c>
      <c r="D7816" s="11" t="s">
        <v>24794</v>
      </c>
      <c r="E7816" s="13">
        <v>50</v>
      </c>
      <c r="F7816" s="13">
        <v>0</v>
      </c>
      <c r="G7816" s="13">
        <v>189220146.43000001</v>
      </c>
      <c r="H7816" s="13">
        <f t="shared" si="242"/>
        <v>189220146.43000048</v>
      </c>
      <c r="I7816" s="13">
        <f t="shared" si="243"/>
        <v>-4.76837158203125E-7</v>
      </c>
      <c r="J7816" s="12" t="s">
        <v>24790</v>
      </c>
    </row>
    <row r="7817" spans="1:10" x14ac:dyDescent="0.35">
      <c r="A7817" s="8">
        <v>7808</v>
      </c>
      <c r="B7817" s="8" t="s">
        <v>309</v>
      </c>
      <c r="C7817" s="8" t="s">
        <v>5050</v>
      </c>
      <c r="D7817" s="7" t="s">
        <v>24795</v>
      </c>
      <c r="E7817" s="9">
        <v>1744</v>
      </c>
      <c r="F7817" s="9">
        <v>0</v>
      </c>
      <c r="G7817" s="9">
        <v>189218402.43000001</v>
      </c>
      <c r="H7817" s="9">
        <f t="shared" si="242"/>
        <v>189218402.43000048</v>
      </c>
      <c r="I7817" s="9">
        <f t="shared" si="243"/>
        <v>-4.76837158203125E-7</v>
      </c>
      <c r="J7817" s="8" t="s">
        <v>24790</v>
      </c>
    </row>
    <row r="7818" spans="1:10" x14ac:dyDescent="0.35">
      <c r="A7818" s="12">
        <v>7809</v>
      </c>
      <c r="B7818" s="12" t="s">
        <v>313</v>
      </c>
      <c r="C7818" s="12" t="s">
        <v>313</v>
      </c>
      <c r="D7818" s="11" t="s">
        <v>24796</v>
      </c>
      <c r="E7818" s="13">
        <v>0</v>
      </c>
      <c r="F7818" s="13">
        <v>8000000</v>
      </c>
      <c r="G7818" s="13">
        <v>197218402.43000001</v>
      </c>
      <c r="H7818" s="13">
        <f t="shared" ref="H7818:H7881" si="244">H7817-E7818+F7818</f>
        <v>197218402.43000048</v>
      </c>
      <c r="I7818" s="13">
        <f t="shared" ref="I7818:I7881" si="245">G7818-H7818</f>
        <v>-4.76837158203125E-7</v>
      </c>
      <c r="J7818" s="12" t="s">
        <v>24790</v>
      </c>
    </row>
    <row r="7819" spans="1:10" x14ac:dyDescent="0.35">
      <c r="A7819" s="8">
        <v>7810</v>
      </c>
      <c r="B7819" s="8" t="s">
        <v>313</v>
      </c>
      <c r="C7819" s="8" t="s">
        <v>313</v>
      </c>
      <c r="D7819" s="7" t="s">
        <v>24797</v>
      </c>
      <c r="E7819" s="9">
        <v>50</v>
      </c>
      <c r="F7819" s="9">
        <v>0</v>
      </c>
      <c r="G7819" s="9">
        <v>197218352.43000001</v>
      </c>
      <c r="H7819" s="9">
        <f t="shared" si="244"/>
        <v>197218352.43000048</v>
      </c>
      <c r="I7819" s="9">
        <f t="shared" si="245"/>
        <v>-4.76837158203125E-7</v>
      </c>
      <c r="J7819" s="8" t="s">
        <v>24790</v>
      </c>
    </row>
    <row r="7820" spans="1:10" x14ac:dyDescent="0.35">
      <c r="A7820" s="12">
        <v>7811</v>
      </c>
      <c r="B7820" s="12" t="s">
        <v>313</v>
      </c>
      <c r="C7820" s="12" t="s">
        <v>313</v>
      </c>
      <c r="D7820" s="11" t="s">
        <v>24798</v>
      </c>
      <c r="E7820" s="13">
        <v>1000000</v>
      </c>
      <c r="F7820" s="13">
        <v>0</v>
      </c>
      <c r="G7820" s="13">
        <v>196218352.43000001</v>
      </c>
      <c r="H7820" s="13">
        <f t="shared" si="244"/>
        <v>196218352.43000048</v>
      </c>
      <c r="I7820" s="13">
        <f t="shared" si="245"/>
        <v>-4.76837158203125E-7</v>
      </c>
      <c r="J7820" s="12" t="s">
        <v>24790</v>
      </c>
    </row>
    <row r="7821" spans="1:10" x14ac:dyDescent="0.35">
      <c r="A7821" s="8">
        <v>7812</v>
      </c>
      <c r="B7821" s="8" t="s">
        <v>313</v>
      </c>
      <c r="C7821" s="8" t="s">
        <v>313</v>
      </c>
      <c r="D7821" s="7" t="s">
        <v>24799</v>
      </c>
      <c r="E7821" s="9">
        <v>1100000</v>
      </c>
      <c r="F7821" s="9">
        <v>0</v>
      </c>
      <c r="G7821" s="9">
        <v>195118352.43000001</v>
      </c>
      <c r="H7821" s="9">
        <f t="shared" si="244"/>
        <v>195118352.43000048</v>
      </c>
      <c r="I7821" s="9">
        <f t="shared" si="245"/>
        <v>-4.76837158203125E-7</v>
      </c>
      <c r="J7821" s="8" t="s">
        <v>24790</v>
      </c>
    </row>
    <row r="7822" spans="1:10" x14ac:dyDescent="0.35">
      <c r="A7822" s="12">
        <v>7813</v>
      </c>
      <c r="B7822" s="12" t="s">
        <v>313</v>
      </c>
      <c r="C7822" s="12" t="s">
        <v>313</v>
      </c>
      <c r="D7822" s="11" t="s">
        <v>24800</v>
      </c>
      <c r="E7822" s="13">
        <v>50</v>
      </c>
      <c r="F7822" s="13">
        <v>0</v>
      </c>
      <c r="G7822" s="13">
        <v>195118302.43000001</v>
      </c>
      <c r="H7822" s="13">
        <f t="shared" si="244"/>
        <v>195118302.43000048</v>
      </c>
      <c r="I7822" s="13">
        <f t="shared" si="245"/>
        <v>-4.76837158203125E-7</v>
      </c>
      <c r="J7822" s="12" t="s">
        <v>24790</v>
      </c>
    </row>
    <row r="7823" spans="1:10" x14ac:dyDescent="0.35">
      <c r="A7823" s="8">
        <v>7814</v>
      </c>
      <c r="B7823" s="8" t="s">
        <v>313</v>
      </c>
      <c r="C7823" s="8" t="s">
        <v>313</v>
      </c>
      <c r="D7823" s="7" t="s">
        <v>24801</v>
      </c>
      <c r="E7823" s="9">
        <v>3.75</v>
      </c>
      <c r="F7823" s="9">
        <v>0</v>
      </c>
      <c r="G7823" s="9">
        <v>195118298.68000001</v>
      </c>
      <c r="H7823" s="9">
        <f t="shared" si="244"/>
        <v>195118298.68000048</v>
      </c>
      <c r="I7823" s="9">
        <f t="shared" si="245"/>
        <v>-4.76837158203125E-7</v>
      </c>
      <c r="J7823" s="8" t="s">
        <v>24802</v>
      </c>
    </row>
    <row r="7824" spans="1:10" x14ac:dyDescent="0.35">
      <c r="A7824" s="12">
        <v>7815</v>
      </c>
      <c r="B7824" s="12" t="s">
        <v>313</v>
      </c>
      <c r="C7824" s="12" t="s">
        <v>313</v>
      </c>
      <c r="D7824" s="11" t="s">
        <v>24803</v>
      </c>
      <c r="E7824" s="13">
        <v>0</v>
      </c>
      <c r="F7824" s="13">
        <v>1100000</v>
      </c>
      <c r="G7824" s="13">
        <v>196218298.68000001</v>
      </c>
      <c r="H7824" s="13">
        <f t="shared" si="244"/>
        <v>196218298.68000048</v>
      </c>
      <c r="I7824" s="13">
        <f t="shared" si="245"/>
        <v>-4.76837158203125E-7</v>
      </c>
      <c r="J7824" s="12" t="s">
        <v>24802</v>
      </c>
    </row>
    <row r="7825" spans="1:10" x14ac:dyDescent="0.35">
      <c r="A7825" s="8">
        <v>7816</v>
      </c>
      <c r="B7825" s="8" t="s">
        <v>313</v>
      </c>
      <c r="C7825" s="8" t="s">
        <v>313</v>
      </c>
      <c r="D7825" s="7" t="s">
        <v>24803</v>
      </c>
      <c r="E7825" s="9">
        <v>0</v>
      </c>
      <c r="F7825" s="9">
        <v>50</v>
      </c>
      <c r="G7825" s="9">
        <v>196218348.68000001</v>
      </c>
      <c r="H7825" s="9">
        <f t="shared" si="244"/>
        <v>196218348.68000048</v>
      </c>
      <c r="I7825" s="9">
        <f t="shared" si="245"/>
        <v>-4.76837158203125E-7</v>
      </c>
      <c r="J7825" s="8" t="s">
        <v>24802</v>
      </c>
    </row>
    <row r="7826" spans="1:10" x14ac:dyDescent="0.35">
      <c r="A7826" s="12">
        <v>7817</v>
      </c>
      <c r="B7826" s="12" t="s">
        <v>313</v>
      </c>
      <c r="C7826" s="12" t="s">
        <v>313</v>
      </c>
      <c r="D7826" s="11" t="s">
        <v>24803</v>
      </c>
      <c r="E7826" s="13">
        <v>0</v>
      </c>
      <c r="F7826" s="13">
        <v>3.75</v>
      </c>
      <c r="G7826" s="13">
        <v>196218352.43000001</v>
      </c>
      <c r="H7826" s="13">
        <f t="shared" si="244"/>
        <v>196218352.43000048</v>
      </c>
      <c r="I7826" s="13">
        <f t="shared" si="245"/>
        <v>-4.76837158203125E-7</v>
      </c>
      <c r="J7826" s="12" t="s">
        <v>24802</v>
      </c>
    </row>
    <row r="7827" spans="1:10" x14ac:dyDescent="0.35">
      <c r="A7827" s="8">
        <v>7818</v>
      </c>
      <c r="B7827" s="8" t="s">
        <v>313</v>
      </c>
      <c r="C7827" s="8" t="s">
        <v>313</v>
      </c>
      <c r="D7827" s="7" t="s">
        <v>24804</v>
      </c>
      <c r="E7827" s="9">
        <v>1080000</v>
      </c>
      <c r="F7827" s="9">
        <v>0</v>
      </c>
      <c r="G7827" s="9">
        <v>195138352.43000001</v>
      </c>
      <c r="H7827" s="9">
        <f t="shared" si="244"/>
        <v>195138352.43000048</v>
      </c>
      <c r="I7827" s="9">
        <f t="shared" si="245"/>
        <v>-4.76837158203125E-7</v>
      </c>
      <c r="J7827" s="8" t="s">
        <v>24802</v>
      </c>
    </row>
    <row r="7828" spans="1:10" x14ac:dyDescent="0.35">
      <c r="A7828" s="12">
        <v>7819</v>
      </c>
      <c r="B7828" s="12" t="s">
        <v>313</v>
      </c>
      <c r="C7828" s="12" t="s">
        <v>313</v>
      </c>
      <c r="D7828" s="11" t="s">
        <v>24805</v>
      </c>
      <c r="E7828" s="13">
        <v>50</v>
      </c>
      <c r="F7828" s="13">
        <v>0</v>
      </c>
      <c r="G7828" s="13">
        <v>195138302.43000001</v>
      </c>
      <c r="H7828" s="13">
        <f t="shared" si="244"/>
        <v>195138302.43000048</v>
      </c>
      <c r="I7828" s="13">
        <f t="shared" si="245"/>
        <v>-4.76837158203125E-7</v>
      </c>
      <c r="J7828" s="12" t="s">
        <v>24802</v>
      </c>
    </row>
    <row r="7829" spans="1:10" x14ac:dyDescent="0.35">
      <c r="A7829" s="8">
        <v>7820</v>
      </c>
      <c r="B7829" s="8" t="s">
        <v>313</v>
      </c>
      <c r="C7829" s="8" t="s">
        <v>313</v>
      </c>
      <c r="D7829" s="7" t="s">
        <v>24806</v>
      </c>
      <c r="E7829" s="9">
        <v>3.75</v>
      </c>
      <c r="F7829" s="9">
        <v>0</v>
      </c>
      <c r="G7829" s="9">
        <v>195138298.68000001</v>
      </c>
      <c r="H7829" s="9">
        <f t="shared" si="244"/>
        <v>195138298.68000048</v>
      </c>
      <c r="I7829" s="9">
        <f t="shared" si="245"/>
        <v>-4.76837158203125E-7</v>
      </c>
      <c r="J7829" s="8" t="s">
        <v>24802</v>
      </c>
    </row>
    <row r="7830" spans="1:10" x14ac:dyDescent="0.35">
      <c r="A7830" s="12">
        <v>7821</v>
      </c>
      <c r="B7830" s="12" t="s">
        <v>313</v>
      </c>
      <c r="C7830" s="12" t="s">
        <v>313</v>
      </c>
      <c r="D7830" s="11" t="s">
        <v>24807</v>
      </c>
      <c r="E7830" s="13">
        <v>0</v>
      </c>
      <c r="F7830" s="13">
        <v>1080000</v>
      </c>
      <c r="G7830" s="13">
        <v>196218298.68000001</v>
      </c>
      <c r="H7830" s="13">
        <f t="shared" si="244"/>
        <v>196218298.68000048</v>
      </c>
      <c r="I7830" s="13">
        <f t="shared" si="245"/>
        <v>-4.76837158203125E-7</v>
      </c>
      <c r="J7830" s="12" t="s">
        <v>24802</v>
      </c>
    </row>
    <row r="7831" spans="1:10" x14ac:dyDescent="0.35">
      <c r="A7831" s="8">
        <v>7822</v>
      </c>
      <c r="B7831" s="8" t="s">
        <v>313</v>
      </c>
      <c r="C7831" s="8" t="s">
        <v>313</v>
      </c>
      <c r="D7831" s="7" t="s">
        <v>24807</v>
      </c>
      <c r="E7831" s="9">
        <v>0</v>
      </c>
      <c r="F7831" s="9">
        <v>50</v>
      </c>
      <c r="G7831" s="9">
        <v>196218348.68000001</v>
      </c>
      <c r="H7831" s="9">
        <f t="shared" si="244"/>
        <v>196218348.68000048</v>
      </c>
      <c r="I7831" s="9">
        <f t="shared" si="245"/>
        <v>-4.76837158203125E-7</v>
      </c>
      <c r="J7831" s="8" t="s">
        <v>24802</v>
      </c>
    </row>
    <row r="7832" spans="1:10" x14ac:dyDescent="0.35">
      <c r="A7832" s="12">
        <v>7823</v>
      </c>
      <c r="B7832" s="12" t="s">
        <v>313</v>
      </c>
      <c r="C7832" s="12" t="s">
        <v>313</v>
      </c>
      <c r="D7832" s="11" t="s">
        <v>24807</v>
      </c>
      <c r="E7832" s="13">
        <v>0</v>
      </c>
      <c r="F7832" s="13">
        <v>3.75</v>
      </c>
      <c r="G7832" s="13">
        <v>196218352.43000001</v>
      </c>
      <c r="H7832" s="13">
        <f t="shared" si="244"/>
        <v>196218352.43000048</v>
      </c>
      <c r="I7832" s="13">
        <f t="shared" si="245"/>
        <v>-4.76837158203125E-7</v>
      </c>
      <c r="J7832" s="12" t="s">
        <v>24802</v>
      </c>
    </row>
    <row r="7833" spans="1:10" x14ac:dyDescent="0.35">
      <c r="A7833" s="8">
        <v>7824</v>
      </c>
      <c r="B7833" s="8" t="s">
        <v>313</v>
      </c>
      <c r="C7833" s="8" t="s">
        <v>313</v>
      </c>
      <c r="D7833" s="7" t="s">
        <v>24808</v>
      </c>
      <c r="E7833" s="9">
        <v>5000000</v>
      </c>
      <c r="F7833" s="9">
        <v>0</v>
      </c>
      <c r="G7833" s="9">
        <v>191218352.43000001</v>
      </c>
      <c r="H7833" s="9">
        <f t="shared" si="244"/>
        <v>191218352.43000048</v>
      </c>
      <c r="I7833" s="9">
        <f t="shared" si="245"/>
        <v>-4.76837158203125E-7</v>
      </c>
      <c r="J7833" s="8" t="s">
        <v>24802</v>
      </c>
    </row>
    <row r="7834" spans="1:10" x14ac:dyDescent="0.35">
      <c r="A7834" s="12">
        <v>7825</v>
      </c>
      <c r="B7834" s="12" t="s">
        <v>313</v>
      </c>
      <c r="C7834" s="12" t="s">
        <v>313</v>
      </c>
      <c r="D7834" s="11" t="s">
        <v>24809</v>
      </c>
      <c r="E7834" s="13">
        <v>50</v>
      </c>
      <c r="F7834" s="13">
        <v>0</v>
      </c>
      <c r="G7834" s="13">
        <v>191218302.43000001</v>
      </c>
      <c r="H7834" s="13">
        <f t="shared" si="244"/>
        <v>191218302.43000048</v>
      </c>
      <c r="I7834" s="13">
        <f t="shared" si="245"/>
        <v>-4.76837158203125E-7</v>
      </c>
      <c r="J7834" s="12" t="s">
        <v>24810</v>
      </c>
    </row>
    <row r="7835" spans="1:10" x14ac:dyDescent="0.35">
      <c r="A7835" s="8">
        <v>7826</v>
      </c>
      <c r="B7835" s="8" t="s">
        <v>313</v>
      </c>
      <c r="C7835" s="8" t="s">
        <v>313</v>
      </c>
      <c r="D7835" s="7" t="s">
        <v>24811</v>
      </c>
      <c r="E7835" s="9">
        <v>3.75</v>
      </c>
      <c r="F7835" s="9">
        <v>0</v>
      </c>
      <c r="G7835" s="9">
        <v>191218298.68000001</v>
      </c>
      <c r="H7835" s="9">
        <f t="shared" si="244"/>
        <v>191218298.68000048</v>
      </c>
      <c r="I7835" s="9">
        <f t="shared" si="245"/>
        <v>-4.76837158203125E-7</v>
      </c>
      <c r="J7835" s="8" t="s">
        <v>24810</v>
      </c>
    </row>
    <row r="7836" spans="1:10" x14ac:dyDescent="0.35">
      <c r="A7836" s="12">
        <v>7827</v>
      </c>
      <c r="B7836" s="12" t="s">
        <v>313</v>
      </c>
      <c r="C7836" s="12" t="s">
        <v>313</v>
      </c>
      <c r="D7836" s="11" t="s">
        <v>24812</v>
      </c>
      <c r="E7836" s="13">
        <v>1080000</v>
      </c>
      <c r="F7836" s="13">
        <v>0</v>
      </c>
      <c r="G7836" s="13">
        <v>190138298.68000001</v>
      </c>
      <c r="H7836" s="13">
        <f t="shared" si="244"/>
        <v>190138298.68000048</v>
      </c>
      <c r="I7836" s="13">
        <f t="shared" si="245"/>
        <v>-4.76837158203125E-7</v>
      </c>
      <c r="J7836" s="12" t="s">
        <v>24810</v>
      </c>
    </row>
    <row r="7837" spans="1:10" x14ac:dyDescent="0.35">
      <c r="A7837" s="8">
        <v>7828</v>
      </c>
      <c r="B7837" s="8" t="s">
        <v>313</v>
      </c>
      <c r="C7837" s="8" t="s">
        <v>313</v>
      </c>
      <c r="D7837" s="7" t="s">
        <v>24813</v>
      </c>
      <c r="E7837" s="9">
        <v>50</v>
      </c>
      <c r="F7837" s="9">
        <v>0</v>
      </c>
      <c r="G7837" s="9">
        <v>190138248.68000001</v>
      </c>
      <c r="H7837" s="9">
        <f t="shared" si="244"/>
        <v>190138248.68000048</v>
      </c>
      <c r="I7837" s="9">
        <f t="shared" si="245"/>
        <v>-4.76837158203125E-7</v>
      </c>
      <c r="J7837" s="8" t="s">
        <v>24810</v>
      </c>
    </row>
    <row r="7838" spans="1:10" x14ac:dyDescent="0.35">
      <c r="A7838" s="12">
        <v>7829</v>
      </c>
      <c r="B7838" s="12" t="s">
        <v>313</v>
      </c>
      <c r="C7838" s="12" t="s">
        <v>313</v>
      </c>
      <c r="D7838" s="11" t="s">
        <v>24814</v>
      </c>
      <c r="E7838" s="13">
        <v>3.75</v>
      </c>
      <c r="F7838" s="13">
        <v>0</v>
      </c>
      <c r="G7838" s="13">
        <v>190138244.93000001</v>
      </c>
      <c r="H7838" s="13">
        <f t="shared" si="244"/>
        <v>190138244.93000048</v>
      </c>
      <c r="I7838" s="13">
        <f t="shared" si="245"/>
        <v>-4.76837158203125E-7</v>
      </c>
      <c r="J7838" s="12" t="s">
        <v>24810</v>
      </c>
    </row>
    <row r="7839" spans="1:10" x14ac:dyDescent="0.35">
      <c r="A7839" s="8">
        <v>7830</v>
      </c>
      <c r="B7839" s="8" t="s">
        <v>313</v>
      </c>
      <c r="C7839" s="8" t="s">
        <v>313</v>
      </c>
      <c r="D7839" s="7" t="s">
        <v>24815</v>
      </c>
      <c r="E7839" s="9">
        <v>2500000</v>
      </c>
      <c r="F7839" s="9">
        <v>0</v>
      </c>
      <c r="G7839" s="9">
        <v>187638244.93000001</v>
      </c>
      <c r="H7839" s="9">
        <f t="shared" si="244"/>
        <v>187638244.93000048</v>
      </c>
      <c r="I7839" s="9">
        <f t="shared" si="245"/>
        <v>-4.76837158203125E-7</v>
      </c>
      <c r="J7839" s="8" t="s">
        <v>24810</v>
      </c>
    </row>
    <row r="7840" spans="1:10" x14ac:dyDescent="0.35">
      <c r="A7840" s="12">
        <v>7831</v>
      </c>
      <c r="B7840" s="12" t="s">
        <v>313</v>
      </c>
      <c r="C7840" s="12" t="s">
        <v>313</v>
      </c>
      <c r="D7840" s="11" t="s">
        <v>24816</v>
      </c>
      <c r="E7840" s="13">
        <v>50</v>
      </c>
      <c r="F7840" s="13">
        <v>0</v>
      </c>
      <c r="G7840" s="13">
        <v>187638194.93000001</v>
      </c>
      <c r="H7840" s="13">
        <f t="shared" si="244"/>
        <v>187638194.93000048</v>
      </c>
      <c r="I7840" s="13">
        <f t="shared" si="245"/>
        <v>-4.76837158203125E-7</v>
      </c>
      <c r="J7840" s="12" t="s">
        <v>24810</v>
      </c>
    </row>
    <row r="7841" spans="1:10" x14ac:dyDescent="0.35">
      <c r="A7841" s="8">
        <v>7832</v>
      </c>
      <c r="B7841" s="8" t="s">
        <v>313</v>
      </c>
      <c r="C7841" s="8" t="s">
        <v>313</v>
      </c>
      <c r="D7841" s="7" t="s">
        <v>24817</v>
      </c>
      <c r="E7841" s="9">
        <v>3.75</v>
      </c>
      <c r="F7841" s="9">
        <v>0</v>
      </c>
      <c r="G7841" s="9">
        <v>187638191.18000001</v>
      </c>
      <c r="H7841" s="9">
        <f t="shared" si="244"/>
        <v>187638191.18000048</v>
      </c>
      <c r="I7841" s="9">
        <f t="shared" si="245"/>
        <v>-4.76837158203125E-7</v>
      </c>
      <c r="J7841" s="8" t="s">
        <v>24810</v>
      </c>
    </row>
    <row r="7842" spans="1:10" x14ac:dyDescent="0.35">
      <c r="A7842" s="12">
        <v>7833</v>
      </c>
      <c r="B7842" s="12" t="s">
        <v>313</v>
      </c>
      <c r="C7842" s="12" t="s">
        <v>313</v>
      </c>
      <c r="D7842" s="11" t="s">
        <v>24818</v>
      </c>
      <c r="E7842" s="13">
        <v>550000</v>
      </c>
      <c r="F7842" s="13">
        <v>0</v>
      </c>
      <c r="G7842" s="13">
        <v>187088191.18000001</v>
      </c>
      <c r="H7842" s="13">
        <f t="shared" si="244"/>
        <v>187088191.18000048</v>
      </c>
      <c r="I7842" s="13">
        <f t="shared" si="245"/>
        <v>-4.76837158203125E-7</v>
      </c>
      <c r="J7842" s="12" t="s">
        <v>24810</v>
      </c>
    </row>
    <row r="7843" spans="1:10" x14ac:dyDescent="0.35">
      <c r="A7843" s="8">
        <v>7834</v>
      </c>
      <c r="B7843" s="8" t="s">
        <v>313</v>
      </c>
      <c r="C7843" s="8" t="s">
        <v>313</v>
      </c>
      <c r="D7843" s="7" t="s">
        <v>24819</v>
      </c>
      <c r="E7843" s="9">
        <v>50</v>
      </c>
      <c r="F7843" s="9">
        <v>0</v>
      </c>
      <c r="G7843" s="9">
        <v>187088141.18000001</v>
      </c>
      <c r="H7843" s="9">
        <f t="shared" si="244"/>
        <v>187088141.18000048</v>
      </c>
      <c r="I7843" s="9">
        <f t="shared" si="245"/>
        <v>-4.76837158203125E-7</v>
      </c>
      <c r="J7843" s="8" t="s">
        <v>24810</v>
      </c>
    </row>
    <row r="7844" spans="1:10" x14ac:dyDescent="0.35">
      <c r="A7844" s="12">
        <v>7835</v>
      </c>
      <c r="B7844" s="12" t="s">
        <v>313</v>
      </c>
      <c r="C7844" s="12" t="s">
        <v>313</v>
      </c>
      <c r="D7844" s="11" t="s">
        <v>24820</v>
      </c>
      <c r="E7844" s="13">
        <v>3.75</v>
      </c>
      <c r="F7844" s="13">
        <v>0</v>
      </c>
      <c r="G7844" s="13">
        <v>187088137.43000001</v>
      </c>
      <c r="H7844" s="13">
        <f t="shared" si="244"/>
        <v>187088137.43000048</v>
      </c>
      <c r="I7844" s="13">
        <f t="shared" si="245"/>
        <v>-4.76837158203125E-7</v>
      </c>
      <c r="J7844" s="12" t="s">
        <v>24810</v>
      </c>
    </row>
    <row r="7845" spans="1:10" x14ac:dyDescent="0.35">
      <c r="A7845" s="8">
        <v>7836</v>
      </c>
      <c r="B7845" s="8" t="s">
        <v>313</v>
      </c>
      <c r="C7845" s="8" t="s">
        <v>313</v>
      </c>
      <c r="D7845" s="7" t="s">
        <v>24821</v>
      </c>
      <c r="E7845" s="9">
        <v>300000</v>
      </c>
      <c r="F7845" s="9">
        <v>0</v>
      </c>
      <c r="G7845" s="9">
        <v>186788137.43000001</v>
      </c>
      <c r="H7845" s="9">
        <f t="shared" si="244"/>
        <v>186788137.43000048</v>
      </c>
      <c r="I7845" s="9">
        <f t="shared" si="245"/>
        <v>-4.76837158203125E-7</v>
      </c>
      <c r="J7845" s="8" t="s">
        <v>24810</v>
      </c>
    </row>
    <row r="7846" spans="1:10" x14ac:dyDescent="0.35">
      <c r="A7846" s="12">
        <v>7837</v>
      </c>
      <c r="B7846" s="12" t="s">
        <v>313</v>
      </c>
      <c r="C7846" s="12" t="s">
        <v>313</v>
      </c>
      <c r="D7846" s="11" t="s">
        <v>24822</v>
      </c>
      <c r="E7846" s="13">
        <v>50</v>
      </c>
      <c r="F7846" s="13">
        <v>0</v>
      </c>
      <c r="G7846" s="13">
        <v>186788087.43000001</v>
      </c>
      <c r="H7846" s="13">
        <f t="shared" si="244"/>
        <v>186788087.43000048</v>
      </c>
      <c r="I7846" s="13">
        <f t="shared" si="245"/>
        <v>-4.76837158203125E-7</v>
      </c>
      <c r="J7846" s="12" t="s">
        <v>24810</v>
      </c>
    </row>
    <row r="7847" spans="1:10" x14ac:dyDescent="0.35">
      <c r="A7847" s="8">
        <v>7838</v>
      </c>
      <c r="B7847" s="8" t="s">
        <v>313</v>
      </c>
      <c r="C7847" s="8" t="s">
        <v>313</v>
      </c>
      <c r="D7847" s="7" t="s">
        <v>24823</v>
      </c>
      <c r="E7847" s="9">
        <v>3.75</v>
      </c>
      <c r="F7847" s="9">
        <v>0</v>
      </c>
      <c r="G7847" s="9">
        <v>186788083.68000001</v>
      </c>
      <c r="H7847" s="9">
        <f t="shared" si="244"/>
        <v>186788083.68000048</v>
      </c>
      <c r="I7847" s="9">
        <f t="shared" si="245"/>
        <v>-4.76837158203125E-7</v>
      </c>
      <c r="J7847" s="8" t="s">
        <v>24810</v>
      </c>
    </row>
    <row r="7848" spans="1:10" x14ac:dyDescent="0.35">
      <c r="A7848" s="12">
        <v>7839</v>
      </c>
      <c r="B7848" s="12" t="s">
        <v>313</v>
      </c>
      <c r="C7848" s="12" t="s">
        <v>313</v>
      </c>
      <c r="D7848" s="11" t="s">
        <v>24824</v>
      </c>
      <c r="E7848" s="13">
        <v>100000</v>
      </c>
      <c r="F7848" s="13">
        <v>0</v>
      </c>
      <c r="G7848" s="13">
        <v>186688083.68000001</v>
      </c>
      <c r="H7848" s="13">
        <f t="shared" si="244"/>
        <v>186688083.68000048</v>
      </c>
      <c r="I7848" s="13">
        <f t="shared" si="245"/>
        <v>-4.76837158203125E-7</v>
      </c>
      <c r="J7848" s="12" t="s">
        <v>24810</v>
      </c>
    </row>
    <row r="7849" spans="1:10" x14ac:dyDescent="0.35">
      <c r="A7849" s="8">
        <v>7840</v>
      </c>
      <c r="B7849" s="8" t="s">
        <v>313</v>
      </c>
      <c r="C7849" s="8" t="s">
        <v>313</v>
      </c>
      <c r="D7849" s="7" t="s">
        <v>24825</v>
      </c>
      <c r="E7849" s="9">
        <v>50</v>
      </c>
      <c r="F7849" s="9">
        <v>0</v>
      </c>
      <c r="G7849" s="9">
        <v>186688033.68000001</v>
      </c>
      <c r="H7849" s="9">
        <f t="shared" si="244"/>
        <v>186688033.68000048</v>
      </c>
      <c r="I7849" s="9">
        <f t="shared" si="245"/>
        <v>-4.76837158203125E-7</v>
      </c>
      <c r="J7849" s="8" t="s">
        <v>24810</v>
      </c>
    </row>
    <row r="7850" spans="1:10" x14ac:dyDescent="0.35">
      <c r="A7850" s="12">
        <v>7841</v>
      </c>
      <c r="B7850" s="12" t="s">
        <v>313</v>
      </c>
      <c r="C7850" s="12" t="s">
        <v>313</v>
      </c>
      <c r="D7850" s="11" t="s">
        <v>24826</v>
      </c>
      <c r="E7850" s="13">
        <v>3.75</v>
      </c>
      <c r="F7850" s="13">
        <v>0</v>
      </c>
      <c r="G7850" s="13">
        <v>186688029.93000001</v>
      </c>
      <c r="H7850" s="13">
        <f t="shared" si="244"/>
        <v>186688029.93000048</v>
      </c>
      <c r="I7850" s="13">
        <f t="shared" si="245"/>
        <v>-4.76837158203125E-7</v>
      </c>
      <c r="J7850" s="12" t="s">
        <v>24827</v>
      </c>
    </row>
    <row r="7851" spans="1:10" x14ac:dyDescent="0.35">
      <c r="A7851" s="8">
        <v>7842</v>
      </c>
      <c r="B7851" s="8" t="s">
        <v>5061</v>
      </c>
      <c r="C7851" s="8" t="s">
        <v>5061</v>
      </c>
      <c r="D7851" s="7" t="s">
        <v>24828</v>
      </c>
      <c r="E7851" s="9">
        <v>100000</v>
      </c>
      <c r="F7851" s="9">
        <v>0</v>
      </c>
      <c r="G7851" s="9">
        <v>186588029.93000001</v>
      </c>
      <c r="H7851" s="9">
        <f t="shared" si="244"/>
        <v>186588029.93000048</v>
      </c>
      <c r="I7851" s="9">
        <f t="shared" si="245"/>
        <v>-4.76837158203125E-7</v>
      </c>
      <c r="J7851" s="8" t="s">
        <v>24827</v>
      </c>
    </row>
    <row r="7852" spans="1:10" x14ac:dyDescent="0.35">
      <c r="A7852" s="12">
        <v>7843</v>
      </c>
      <c r="B7852" s="12" t="s">
        <v>5061</v>
      </c>
      <c r="C7852" s="12" t="s">
        <v>5061</v>
      </c>
      <c r="D7852" s="11" t="s">
        <v>24829</v>
      </c>
      <c r="E7852" s="13">
        <v>50</v>
      </c>
      <c r="F7852" s="13">
        <v>0</v>
      </c>
      <c r="G7852" s="13">
        <v>186587979.93000001</v>
      </c>
      <c r="H7852" s="13">
        <f t="shared" si="244"/>
        <v>186587979.93000048</v>
      </c>
      <c r="I7852" s="13">
        <f t="shared" si="245"/>
        <v>-4.76837158203125E-7</v>
      </c>
      <c r="J7852" s="12" t="s">
        <v>24827</v>
      </c>
    </row>
    <row r="7853" spans="1:10" x14ac:dyDescent="0.35">
      <c r="A7853" s="8">
        <v>7844</v>
      </c>
      <c r="B7853" s="8" t="s">
        <v>5061</v>
      </c>
      <c r="C7853" s="8" t="s">
        <v>5061</v>
      </c>
      <c r="D7853" s="7" t="s">
        <v>24830</v>
      </c>
      <c r="E7853" s="9">
        <v>3.75</v>
      </c>
      <c r="F7853" s="9">
        <v>0</v>
      </c>
      <c r="G7853" s="9">
        <v>186587976.18000001</v>
      </c>
      <c r="H7853" s="9">
        <f t="shared" si="244"/>
        <v>186587976.18000048</v>
      </c>
      <c r="I7853" s="9">
        <f t="shared" si="245"/>
        <v>-4.76837158203125E-7</v>
      </c>
      <c r="J7853" s="8" t="s">
        <v>24827</v>
      </c>
    </row>
    <row r="7854" spans="1:10" x14ac:dyDescent="0.35">
      <c r="A7854" s="12">
        <v>7845</v>
      </c>
      <c r="B7854" s="12" t="s">
        <v>5061</v>
      </c>
      <c r="C7854" s="12" t="s">
        <v>5061</v>
      </c>
      <c r="D7854" s="11" t="s">
        <v>24831</v>
      </c>
      <c r="E7854" s="13">
        <v>210000</v>
      </c>
      <c r="F7854" s="13">
        <v>0</v>
      </c>
      <c r="G7854" s="13">
        <v>186377976.18000001</v>
      </c>
      <c r="H7854" s="13">
        <f t="shared" si="244"/>
        <v>186377976.18000048</v>
      </c>
      <c r="I7854" s="13">
        <f t="shared" si="245"/>
        <v>-4.76837158203125E-7</v>
      </c>
      <c r="J7854" s="12" t="s">
        <v>24827</v>
      </c>
    </row>
    <row r="7855" spans="1:10" x14ac:dyDescent="0.35">
      <c r="A7855" s="8">
        <v>7846</v>
      </c>
      <c r="B7855" s="8" t="s">
        <v>5061</v>
      </c>
      <c r="C7855" s="8" t="s">
        <v>5061</v>
      </c>
      <c r="D7855" s="7" t="s">
        <v>24832</v>
      </c>
      <c r="E7855" s="9">
        <v>50</v>
      </c>
      <c r="F7855" s="9">
        <v>0</v>
      </c>
      <c r="G7855" s="9">
        <v>186377926.18000001</v>
      </c>
      <c r="H7855" s="9">
        <f t="shared" si="244"/>
        <v>186377926.18000048</v>
      </c>
      <c r="I7855" s="9">
        <f t="shared" si="245"/>
        <v>-4.76837158203125E-7</v>
      </c>
      <c r="J7855" s="8" t="s">
        <v>24827</v>
      </c>
    </row>
    <row r="7856" spans="1:10" x14ac:dyDescent="0.35">
      <c r="A7856" s="12">
        <v>7847</v>
      </c>
      <c r="B7856" s="12" t="s">
        <v>5061</v>
      </c>
      <c r="C7856" s="12" t="s">
        <v>5061</v>
      </c>
      <c r="D7856" s="11" t="s">
        <v>24833</v>
      </c>
      <c r="E7856" s="13">
        <v>3.75</v>
      </c>
      <c r="F7856" s="13">
        <v>0</v>
      </c>
      <c r="G7856" s="13">
        <v>186377922.43000001</v>
      </c>
      <c r="H7856" s="13">
        <f t="shared" si="244"/>
        <v>186377922.43000048</v>
      </c>
      <c r="I7856" s="13">
        <f t="shared" si="245"/>
        <v>-4.76837158203125E-7</v>
      </c>
      <c r="J7856" s="12" t="s">
        <v>24827</v>
      </c>
    </row>
    <row r="7857" spans="1:10" x14ac:dyDescent="0.35">
      <c r="A7857" s="8">
        <v>7848</v>
      </c>
      <c r="B7857" s="8" t="s">
        <v>5061</v>
      </c>
      <c r="C7857" s="8" t="s">
        <v>5061</v>
      </c>
      <c r="D7857" s="7" t="s">
        <v>24834</v>
      </c>
      <c r="E7857" s="9">
        <v>160000</v>
      </c>
      <c r="F7857" s="9">
        <v>0</v>
      </c>
      <c r="G7857" s="9">
        <v>186217922.43000001</v>
      </c>
      <c r="H7857" s="9">
        <f t="shared" si="244"/>
        <v>186217922.43000048</v>
      </c>
      <c r="I7857" s="9">
        <f t="shared" si="245"/>
        <v>-4.76837158203125E-7</v>
      </c>
      <c r="J7857" s="8" t="s">
        <v>24827</v>
      </c>
    </row>
    <row r="7858" spans="1:10" x14ac:dyDescent="0.35">
      <c r="A7858" s="12">
        <v>7849</v>
      </c>
      <c r="B7858" s="12" t="s">
        <v>5061</v>
      </c>
      <c r="C7858" s="12" t="s">
        <v>5061</v>
      </c>
      <c r="D7858" s="11" t="s">
        <v>24835</v>
      </c>
      <c r="E7858" s="13">
        <v>50</v>
      </c>
      <c r="F7858" s="13">
        <v>0</v>
      </c>
      <c r="G7858" s="13">
        <v>186217872.43000001</v>
      </c>
      <c r="H7858" s="13">
        <f t="shared" si="244"/>
        <v>186217872.43000048</v>
      </c>
      <c r="I7858" s="13">
        <f t="shared" si="245"/>
        <v>-4.76837158203125E-7</v>
      </c>
      <c r="J7858" s="12" t="s">
        <v>24827</v>
      </c>
    </row>
    <row r="7859" spans="1:10" x14ac:dyDescent="0.35">
      <c r="A7859" s="8">
        <v>7850</v>
      </c>
      <c r="B7859" s="8" t="s">
        <v>5061</v>
      </c>
      <c r="C7859" s="8" t="s">
        <v>5061</v>
      </c>
      <c r="D7859" s="7" t="s">
        <v>24836</v>
      </c>
      <c r="E7859" s="9">
        <v>3.75</v>
      </c>
      <c r="F7859" s="9">
        <v>0</v>
      </c>
      <c r="G7859" s="9">
        <v>186217868.68000001</v>
      </c>
      <c r="H7859" s="9">
        <f t="shared" si="244"/>
        <v>186217868.68000048</v>
      </c>
      <c r="I7859" s="9">
        <f t="shared" si="245"/>
        <v>-4.76837158203125E-7</v>
      </c>
      <c r="J7859" s="8" t="s">
        <v>24827</v>
      </c>
    </row>
    <row r="7860" spans="1:10" x14ac:dyDescent="0.35">
      <c r="A7860" s="12">
        <v>7851</v>
      </c>
      <c r="B7860" s="12" t="s">
        <v>5061</v>
      </c>
      <c r="C7860" s="12" t="s">
        <v>5061</v>
      </c>
      <c r="D7860" s="11" t="s">
        <v>24837</v>
      </c>
      <c r="E7860" s="13">
        <v>0</v>
      </c>
      <c r="F7860" s="13">
        <v>10000000</v>
      </c>
      <c r="G7860" s="13">
        <v>196217868.68000001</v>
      </c>
      <c r="H7860" s="13">
        <f t="shared" si="244"/>
        <v>196217868.68000048</v>
      </c>
      <c r="I7860" s="13">
        <f t="shared" si="245"/>
        <v>-4.76837158203125E-7</v>
      </c>
      <c r="J7860" s="12" t="s">
        <v>24827</v>
      </c>
    </row>
    <row r="7861" spans="1:10" x14ac:dyDescent="0.35">
      <c r="A7861" s="8">
        <v>7852</v>
      </c>
      <c r="B7861" s="8" t="s">
        <v>5061</v>
      </c>
      <c r="C7861" s="8" t="s">
        <v>5061</v>
      </c>
      <c r="D7861" s="7" t="s">
        <v>24838</v>
      </c>
      <c r="E7861" s="9">
        <v>51000</v>
      </c>
      <c r="F7861" s="9">
        <v>0</v>
      </c>
      <c r="G7861" s="9">
        <v>196166868.68000001</v>
      </c>
      <c r="H7861" s="9">
        <f t="shared" si="244"/>
        <v>196166868.68000048</v>
      </c>
      <c r="I7861" s="9">
        <f t="shared" si="245"/>
        <v>-4.76837158203125E-7</v>
      </c>
      <c r="J7861" s="8" t="s">
        <v>24827</v>
      </c>
    </row>
    <row r="7862" spans="1:10" x14ac:dyDescent="0.35">
      <c r="A7862" s="12">
        <v>7853</v>
      </c>
      <c r="B7862" s="12" t="s">
        <v>5061</v>
      </c>
      <c r="C7862" s="12" t="s">
        <v>5061</v>
      </c>
      <c r="D7862" s="11" t="s">
        <v>24839</v>
      </c>
      <c r="E7862" s="13">
        <v>50</v>
      </c>
      <c r="F7862" s="13">
        <v>0</v>
      </c>
      <c r="G7862" s="13">
        <v>196166818.68000001</v>
      </c>
      <c r="H7862" s="13">
        <f t="shared" si="244"/>
        <v>196166818.68000048</v>
      </c>
      <c r="I7862" s="13">
        <f t="shared" si="245"/>
        <v>-4.76837158203125E-7</v>
      </c>
      <c r="J7862" s="12" t="s">
        <v>24827</v>
      </c>
    </row>
    <row r="7863" spans="1:10" x14ac:dyDescent="0.35">
      <c r="A7863" s="8">
        <v>7854</v>
      </c>
      <c r="B7863" s="8" t="s">
        <v>5061</v>
      </c>
      <c r="C7863" s="8" t="s">
        <v>5061</v>
      </c>
      <c r="D7863" s="7" t="s">
        <v>24840</v>
      </c>
      <c r="E7863" s="9">
        <v>3.75</v>
      </c>
      <c r="F7863" s="9">
        <v>0</v>
      </c>
      <c r="G7863" s="9">
        <v>196166814.93000001</v>
      </c>
      <c r="H7863" s="9">
        <f t="shared" si="244"/>
        <v>196166814.93000048</v>
      </c>
      <c r="I7863" s="9">
        <f t="shared" si="245"/>
        <v>-4.76837158203125E-7</v>
      </c>
      <c r="J7863" s="8" t="s">
        <v>24827</v>
      </c>
    </row>
    <row r="7864" spans="1:10" x14ac:dyDescent="0.35">
      <c r="A7864" s="12">
        <v>7855</v>
      </c>
      <c r="B7864" s="12" t="s">
        <v>316</v>
      </c>
      <c r="C7864" s="12" t="s">
        <v>316</v>
      </c>
      <c r="D7864" s="11" t="s">
        <v>24841</v>
      </c>
      <c r="E7864" s="13">
        <v>165000</v>
      </c>
      <c r="F7864" s="13">
        <v>0</v>
      </c>
      <c r="G7864" s="13">
        <v>196001814.93000001</v>
      </c>
      <c r="H7864" s="13">
        <f t="shared" si="244"/>
        <v>196001814.93000048</v>
      </c>
      <c r="I7864" s="13">
        <f t="shared" si="245"/>
        <v>-4.76837158203125E-7</v>
      </c>
      <c r="J7864" s="12" t="s">
        <v>24827</v>
      </c>
    </row>
    <row r="7865" spans="1:10" x14ac:dyDescent="0.35">
      <c r="A7865" s="8">
        <v>7856</v>
      </c>
      <c r="B7865" s="8" t="s">
        <v>316</v>
      </c>
      <c r="C7865" s="8" t="s">
        <v>316</v>
      </c>
      <c r="D7865" s="7" t="s">
        <v>24842</v>
      </c>
      <c r="E7865" s="9">
        <v>50</v>
      </c>
      <c r="F7865" s="9">
        <v>0</v>
      </c>
      <c r="G7865" s="9">
        <v>196001764.93000001</v>
      </c>
      <c r="H7865" s="9">
        <f t="shared" si="244"/>
        <v>196001764.93000048</v>
      </c>
      <c r="I7865" s="9">
        <f t="shared" si="245"/>
        <v>-4.76837158203125E-7</v>
      </c>
      <c r="J7865" s="8" t="s">
        <v>24827</v>
      </c>
    </row>
    <row r="7866" spans="1:10" x14ac:dyDescent="0.35">
      <c r="A7866" s="12">
        <v>7857</v>
      </c>
      <c r="B7866" s="12" t="s">
        <v>316</v>
      </c>
      <c r="C7866" s="12" t="s">
        <v>316</v>
      </c>
      <c r="D7866" s="11" t="s">
        <v>24843</v>
      </c>
      <c r="E7866" s="13">
        <v>3.75</v>
      </c>
      <c r="F7866" s="13">
        <v>0</v>
      </c>
      <c r="G7866" s="13">
        <v>196001761.18000001</v>
      </c>
      <c r="H7866" s="13">
        <f t="shared" si="244"/>
        <v>196001761.18000048</v>
      </c>
      <c r="I7866" s="13">
        <f t="shared" si="245"/>
        <v>-4.76837158203125E-7</v>
      </c>
      <c r="J7866" s="12" t="s">
        <v>24827</v>
      </c>
    </row>
    <row r="7867" spans="1:10" x14ac:dyDescent="0.35">
      <c r="A7867" s="8">
        <v>7858</v>
      </c>
      <c r="B7867" s="8" t="s">
        <v>316</v>
      </c>
      <c r="C7867" s="8" t="s">
        <v>316</v>
      </c>
      <c r="D7867" s="7" t="s">
        <v>24844</v>
      </c>
      <c r="E7867" s="9">
        <v>90000</v>
      </c>
      <c r="F7867" s="9">
        <v>0</v>
      </c>
      <c r="G7867" s="9">
        <v>195911761.18000001</v>
      </c>
      <c r="H7867" s="9">
        <f t="shared" si="244"/>
        <v>195911761.18000048</v>
      </c>
      <c r="I7867" s="9">
        <f t="shared" si="245"/>
        <v>-4.76837158203125E-7</v>
      </c>
      <c r="J7867" s="8" t="s">
        <v>24827</v>
      </c>
    </row>
    <row r="7868" spans="1:10" x14ac:dyDescent="0.35">
      <c r="A7868" s="12">
        <v>7859</v>
      </c>
      <c r="B7868" s="12" t="s">
        <v>316</v>
      </c>
      <c r="C7868" s="12" t="s">
        <v>316</v>
      </c>
      <c r="D7868" s="11" t="s">
        <v>24845</v>
      </c>
      <c r="E7868" s="13">
        <v>50</v>
      </c>
      <c r="F7868" s="13">
        <v>0</v>
      </c>
      <c r="G7868" s="13">
        <v>195911711.18000001</v>
      </c>
      <c r="H7868" s="13">
        <f t="shared" si="244"/>
        <v>195911711.18000048</v>
      </c>
      <c r="I7868" s="13">
        <f t="shared" si="245"/>
        <v>-4.76837158203125E-7</v>
      </c>
      <c r="J7868" s="12" t="s">
        <v>24827</v>
      </c>
    </row>
    <row r="7869" spans="1:10" x14ac:dyDescent="0.35">
      <c r="A7869" s="8">
        <v>7860</v>
      </c>
      <c r="B7869" s="8" t="s">
        <v>316</v>
      </c>
      <c r="C7869" s="8" t="s">
        <v>316</v>
      </c>
      <c r="D7869" s="7" t="s">
        <v>24846</v>
      </c>
      <c r="E7869" s="9">
        <v>3.75</v>
      </c>
      <c r="F7869" s="9">
        <v>0</v>
      </c>
      <c r="G7869" s="9">
        <v>195911707.43000001</v>
      </c>
      <c r="H7869" s="9">
        <f t="shared" si="244"/>
        <v>195911707.43000048</v>
      </c>
      <c r="I7869" s="9">
        <f t="shared" si="245"/>
        <v>-4.76837158203125E-7</v>
      </c>
      <c r="J7869" s="8" t="s">
        <v>24847</v>
      </c>
    </row>
    <row r="7870" spans="1:10" x14ac:dyDescent="0.35">
      <c r="A7870" s="12">
        <v>7861</v>
      </c>
      <c r="B7870" s="12" t="s">
        <v>316</v>
      </c>
      <c r="C7870" s="12" t="s">
        <v>316</v>
      </c>
      <c r="D7870" s="11" t="s">
        <v>24848</v>
      </c>
      <c r="E7870" s="13">
        <v>0</v>
      </c>
      <c r="F7870" s="13">
        <v>10000000</v>
      </c>
      <c r="G7870" s="13">
        <v>205911707.43000001</v>
      </c>
      <c r="H7870" s="13">
        <f t="shared" si="244"/>
        <v>205911707.43000048</v>
      </c>
      <c r="I7870" s="13">
        <f t="shared" si="245"/>
        <v>-4.76837158203125E-7</v>
      </c>
      <c r="J7870" s="12" t="s">
        <v>24847</v>
      </c>
    </row>
    <row r="7871" spans="1:10" x14ac:dyDescent="0.35">
      <c r="A7871" s="8">
        <v>7862</v>
      </c>
      <c r="B7871" s="8" t="s">
        <v>316</v>
      </c>
      <c r="C7871" s="8" t="s">
        <v>316</v>
      </c>
      <c r="D7871" s="7" t="s">
        <v>24849</v>
      </c>
      <c r="E7871" s="9">
        <v>50</v>
      </c>
      <c r="F7871" s="9">
        <v>0</v>
      </c>
      <c r="G7871" s="9">
        <v>205911657.43000001</v>
      </c>
      <c r="H7871" s="9">
        <f t="shared" si="244"/>
        <v>205911657.43000048</v>
      </c>
      <c r="I7871" s="9">
        <f t="shared" si="245"/>
        <v>-4.76837158203125E-7</v>
      </c>
      <c r="J7871" s="8" t="s">
        <v>24847</v>
      </c>
    </row>
    <row r="7872" spans="1:10" x14ac:dyDescent="0.35">
      <c r="A7872" s="12">
        <v>7863</v>
      </c>
      <c r="B7872" s="12" t="s">
        <v>316</v>
      </c>
      <c r="C7872" s="12" t="s">
        <v>316</v>
      </c>
      <c r="D7872" s="11" t="s">
        <v>24850</v>
      </c>
      <c r="E7872" s="13">
        <v>89936</v>
      </c>
      <c r="F7872" s="13">
        <v>0</v>
      </c>
      <c r="G7872" s="13">
        <v>205821721.43000001</v>
      </c>
      <c r="H7872" s="13">
        <f t="shared" si="244"/>
        <v>205821721.43000048</v>
      </c>
      <c r="I7872" s="13">
        <f t="shared" si="245"/>
        <v>-4.76837158203125E-7</v>
      </c>
      <c r="J7872" s="12" t="s">
        <v>24847</v>
      </c>
    </row>
    <row r="7873" spans="1:10" x14ac:dyDescent="0.35">
      <c r="A7873" s="8">
        <v>7864</v>
      </c>
      <c r="B7873" s="8" t="s">
        <v>316</v>
      </c>
      <c r="C7873" s="8" t="s">
        <v>316</v>
      </c>
      <c r="D7873" s="7" t="s">
        <v>24851</v>
      </c>
      <c r="E7873" s="9">
        <v>50</v>
      </c>
      <c r="F7873" s="9">
        <v>0</v>
      </c>
      <c r="G7873" s="9">
        <v>205821671.43000001</v>
      </c>
      <c r="H7873" s="9">
        <f t="shared" si="244"/>
        <v>205821671.43000048</v>
      </c>
      <c r="I7873" s="9">
        <f t="shared" si="245"/>
        <v>-4.76837158203125E-7</v>
      </c>
      <c r="J7873" s="8" t="s">
        <v>24847</v>
      </c>
    </row>
    <row r="7874" spans="1:10" x14ac:dyDescent="0.35">
      <c r="A7874" s="12">
        <v>7865</v>
      </c>
      <c r="B7874" s="12" t="s">
        <v>316</v>
      </c>
      <c r="C7874" s="12" t="s">
        <v>316</v>
      </c>
      <c r="D7874" s="11" t="s">
        <v>24852</v>
      </c>
      <c r="E7874" s="13">
        <v>3.75</v>
      </c>
      <c r="F7874" s="13">
        <v>0</v>
      </c>
      <c r="G7874" s="13">
        <v>205821667.68000001</v>
      </c>
      <c r="H7874" s="13">
        <f t="shared" si="244"/>
        <v>205821667.68000048</v>
      </c>
      <c r="I7874" s="13">
        <f t="shared" si="245"/>
        <v>-4.76837158203125E-7</v>
      </c>
      <c r="J7874" s="12" t="s">
        <v>24847</v>
      </c>
    </row>
    <row r="7875" spans="1:10" x14ac:dyDescent="0.35">
      <c r="A7875" s="8">
        <v>7866</v>
      </c>
      <c r="B7875" s="8" t="s">
        <v>316</v>
      </c>
      <c r="C7875" s="8" t="s">
        <v>316</v>
      </c>
      <c r="D7875" s="7" t="s">
        <v>24853</v>
      </c>
      <c r="E7875" s="9">
        <v>25000</v>
      </c>
      <c r="F7875" s="9">
        <v>0</v>
      </c>
      <c r="G7875" s="9">
        <v>205796667.68000001</v>
      </c>
      <c r="H7875" s="9">
        <f t="shared" si="244"/>
        <v>205796667.68000048</v>
      </c>
      <c r="I7875" s="9">
        <f t="shared" si="245"/>
        <v>-4.76837158203125E-7</v>
      </c>
      <c r="J7875" s="8" t="s">
        <v>24847</v>
      </c>
    </row>
    <row r="7876" spans="1:10" x14ac:dyDescent="0.35">
      <c r="A7876" s="12">
        <v>7867</v>
      </c>
      <c r="B7876" s="12" t="s">
        <v>316</v>
      </c>
      <c r="C7876" s="12" t="s">
        <v>316</v>
      </c>
      <c r="D7876" s="11" t="s">
        <v>24854</v>
      </c>
      <c r="E7876" s="13">
        <v>25</v>
      </c>
      <c r="F7876" s="13">
        <v>0</v>
      </c>
      <c r="G7876" s="13">
        <v>205796642.68000001</v>
      </c>
      <c r="H7876" s="13">
        <f t="shared" si="244"/>
        <v>205796642.68000048</v>
      </c>
      <c r="I7876" s="13">
        <f t="shared" si="245"/>
        <v>-4.76837158203125E-7</v>
      </c>
      <c r="J7876" s="12" t="s">
        <v>24847</v>
      </c>
    </row>
    <row r="7877" spans="1:10" x14ac:dyDescent="0.35">
      <c r="A7877" s="8">
        <v>7868</v>
      </c>
      <c r="B7877" s="8" t="s">
        <v>316</v>
      </c>
      <c r="C7877" s="8" t="s">
        <v>316</v>
      </c>
      <c r="D7877" s="7" t="s">
        <v>24855</v>
      </c>
      <c r="E7877" s="9">
        <v>1.88</v>
      </c>
      <c r="F7877" s="9">
        <v>0</v>
      </c>
      <c r="G7877" s="9">
        <v>205796640.80000001</v>
      </c>
      <c r="H7877" s="9">
        <f t="shared" si="244"/>
        <v>205796640.80000049</v>
      </c>
      <c r="I7877" s="9">
        <f t="shared" si="245"/>
        <v>-4.76837158203125E-7</v>
      </c>
      <c r="J7877" s="8" t="s">
        <v>24847</v>
      </c>
    </row>
    <row r="7878" spans="1:10" x14ac:dyDescent="0.35">
      <c r="A7878" s="12">
        <v>7869</v>
      </c>
      <c r="B7878" s="12" t="s">
        <v>316</v>
      </c>
      <c r="C7878" s="12" t="s">
        <v>316</v>
      </c>
      <c r="D7878" s="11" t="s">
        <v>24856</v>
      </c>
      <c r="E7878" s="13">
        <v>25000</v>
      </c>
      <c r="F7878" s="13">
        <v>0</v>
      </c>
      <c r="G7878" s="13">
        <v>205771640.80000001</v>
      </c>
      <c r="H7878" s="13">
        <f t="shared" si="244"/>
        <v>205771640.80000049</v>
      </c>
      <c r="I7878" s="13">
        <f t="shared" si="245"/>
        <v>-4.76837158203125E-7</v>
      </c>
      <c r="J7878" s="12" t="s">
        <v>24847</v>
      </c>
    </row>
    <row r="7879" spans="1:10" x14ac:dyDescent="0.35">
      <c r="A7879" s="8">
        <v>7870</v>
      </c>
      <c r="B7879" s="8" t="s">
        <v>316</v>
      </c>
      <c r="C7879" s="8" t="s">
        <v>316</v>
      </c>
      <c r="D7879" s="7" t="s">
        <v>24857</v>
      </c>
      <c r="E7879" s="9">
        <v>25</v>
      </c>
      <c r="F7879" s="9">
        <v>0</v>
      </c>
      <c r="G7879" s="9">
        <v>205771615.80000001</v>
      </c>
      <c r="H7879" s="9">
        <f t="shared" si="244"/>
        <v>205771615.80000049</v>
      </c>
      <c r="I7879" s="9">
        <f t="shared" si="245"/>
        <v>-4.76837158203125E-7</v>
      </c>
      <c r="J7879" s="8" t="s">
        <v>24847</v>
      </c>
    </row>
    <row r="7880" spans="1:10" x14ac:dyDescent="0.35">
      <c r="A7880" s="12">
        <v>7871</v>
      </c>
      <c r="B7880" s="12" t="s">
        <v>316</v>
      </c>
      <c r="C7880" s="12" t="s">
        <v>316</v>
      </c>
      <c r="D7880" s="11" t="s">
        <v>24858</v>
      </c>
      <c r="E7880" s="13">
        <v>1.88</v>
      </c>
      <c r="F7880" s="13">
        <v>0</v>
      </c>
      <c r="G7880" s="13">
        <v>205771613.91999999</v>
      </c>
      <c r="H7880" s="13">
        <f t="shared" si="244"/>
        <v>205771613.92000049</v>
      </c>
      <c r="I7880" s="13">
        <f t="shared" si="245"/>
        <v>-5.0663948059082031E-7</v>
      </c>
      <c r="J7880" s="12" t="s">
        <v>24847</v>
      </c>
    </row>
    <row r="7881" spans="1:10" x14ac:dyDescent="0.35">
      <c r="A7881" s="8">
        <v>7872</v>
      </c>
      <c r="B7881" s="8" t="s">
        <v>316</v>
      </c>
      <c r="C7881" s="8" t="s">
        <v>316</v>
      </c>
      <c r="D7881" s="7" t="s">
        <v>24859</v>
      </c>
      <c r="E7881" s="9">
        <v>80000</v>
      </c>
      <c r="F7881" s="9">
        <v>0</v>
      </c>
      <c r="G7881" s="9">
        <v>205691613.91999999</v>
      </c>
      <c r="H7881" s="9">
        <f t="shared" si="244"/>
        <v>205691613.92000049</v>
      </c>
      <c r="I7881" s="9">
        <f t="shared" si="245"/>
        <v>-5.0663948059082031E-7</v>
      </c>
      <c r="J7881" s="8" t="s">
        <v>24847</v>
      </c>
    </row>
    <row r="7882" spans="1:10" x14ac:dyDescent="0.35">
      <c r="A7882" s="12">
        <v>7873</v>
      </c>
      <c r="B7882" s="12" t="s">
        <v>316</v>
      </c>
      <c r="C7882" s="12" t="s">
        <v>316</v>
      </c>
      <c r="D7882" s="11" t="s">
        <v>24860</v>
      </c>
      <c r="E7882" s="13">
        <v>50</v>
      </c>
      <c r="F7882" s="13">
        <v>0</v>
      </c>
      <c r="G7882" s="13">
        <v>205691563.91999999</v>
      </c>
      <c r="H7882" s="13">
        <f t="shared" ref="H7882:H7945" si="246">H7881-E7882+F7882</f>
        <v>205691563.92000049</v>
      </c>
      <c r="I7882" s="13">
        <f t="shared" ref="I7882:I7945" si="247">G7882-H7882</f>
        <v>-5.0663948059082031E-7</v>
      </c>
      <c r="J7882" s="12" t="s">
        <v>24847</v>
      </c>
    </row>
    <row r="7883" spans="1:10" x14ac:dyDescent="0.35">
      <c r="A7883" s="8">
        <v>7874</v>
      </c>
      <c r="B7883" s="8" t="s">
        <v>316</v>
      </c>
      <c r="C7883" s="8" t="s">
        <v>316</v>
      </c>
      <c r="D7883" s="7" t="s">
        <v>24861</v>
      </c>
      <c r="E7883" s="9">
        <v>3.75</v>
      </c>
      <c r="F7883" s="9">
        <v>0</v>
      </c>
      <c r="G7883" s="9">
        <v>205691560.16999999</v>
      </c>
      <c r="H7883" s="9">
        <f t="shared" si="246"/>
        <v>205691560.17000049</v>
      </c>
      <c r="I7883" s="9">
        <f t="shared" si="247"/>
        <v>-5.0663948059082031E-7</v>
      </c>
      <c r="J7883" s="8" t="s">
        <v>24847</v>
      </c>
    </row>
    <row r="7884" spans="1:10" x14ac:dyDescent="0.35">
      <c r="A7884" s="12">
        <v>7875</v>
      </c>
      <c r="B7884" s="12" t="s">
        <v>316</v>
      </c>
      <c r="C7884" s="12" t="s">
        <v>316</v>
      </c>
      <c r="D7884" s="11" t="s">
        <v>24862</v>
      </c>
      <c r="E7884" s="13">
        <v>29000</v>
      </c>
      <c r="F7884" s="13">
        <v>0</v>
      </c>
      <c r="G7884" s="13">
        <v>205662560.16999999</v>
      </c>
      <c r="H7884" s="13">
        <f t="shared" si="246"/>
        <v>205662560.17000049</v>
      </c>
      <c r="I7884" s="13">
        <f t="shared" si="247"/>
        <v>-5.0663948059082031E-7</v>
      </c>
      <c r="J7884" s="12" t="s">
        <v>24847</v>
      </c>
    </row>
    <row r="7885" spans="1:10" x14ac:dyDescent="0.35">
      <c r="A7885" s="8">
        <v>7876</v>
      </c>
      <c r="B7885" s="8" t="s">
        <v>316</v>
      </c>
      <c r="C7885" s="8" t="s">
        <v>316</v>
      </c>
      <c r="D7885" s="7" t="s">
        <v>24863</v>
      </c>
      <c r="E7885" s="9">
        <v>25</v>
      </c>
      <c r="F7885" s="9">
        <v>0</v>
      </c>
      <c r="G7885" s="9">
        <v>205662535.16999999</v>
      </c>
      <c r="H7885" s="9">
        <f t="shared" si="246"/>
        <v>205662535.17000049</v>
      </c>
      <c r="I7885" s="9">
        <f t="shared" si="247"/>
        <v>-5.0663948059082031E-7</v>
      </c>
      <c r="J7885" s="8" t="s">
        <v>24864</v>
      </c>
    </row>
    <row r="7886" spans="1:10" x14ac:dyDescent="0.35">
      <c r="A7886" s="12">
        <v>7877</v>
      </c>
      <c r="B7886" s="12" t="s">
        <v>316</v>
      </c>
      <c r="C7886" s="12" t="s">
        <v>316</v>
      </c>
      <c r="D7886" s="11" t="s">
        <v>24865</v>
      </c>
      <c r="E7886" s="13">
        <v>1.88</v>
      </c>
      <c r="F7886" s="13">
        <v>0</v>
      </c>
      <c r="G7886" s="13">
        <v>205662533.28999999</v>
      </c>
      <c r="H7886" s="13">
        <f t="shared" si="246"/>
        <v>205662533.2900005</v>
      </c>
      <c r="I7886" s="13">
        <f t="shared" si="247"/>
        <v>-5.0663948059082031E-7</v>
      </c>
      <c r="J7886" s="12" t="s">
        <v>24864</v>
      </c>
    </row>
    <row r="7887" spans="1:10" x14ac:dyDescent="0.35">
      <c r="A7887" s="8">
        <v>7878</v>
      </c>
      <c r="B7887" s="8" t="s">
        <v>316</v>
      </c>
      <c r="C7887" s="8" t="s">
        <v>316</v>
      </c>
      <c r="D7887" s="7" t="s">
        <v>24866</v>
      </c>
      <c r="E7887" s="9">
        <v>50000</v>
      </c>
      <c r="F7887" s="9">
        <v>0</v>
      </c>
      <c r="G7887" s="9">
        <v>205612533.28999999</v>
      </c>
      <c r="H7887" s="9">
        <f t="shared" si="246"/>
        <v>205612533.2900005</v>
      </c>
      <c r="I7887" s="9">
        <f t="shared" si="247"/>
        <v>-5.0663948059082031E-7</v>
      </c>
      <c r="J7887" s="8" t="s">
        <v>24864</v>
      </c>
    </row>
    <row r="7888" spans="1:10" x14ac:dyDescent="0.35">
      <c r="A7888" s="12">
        <v>7879</v>
      </c>
      <c r="B7888" s="12" t="s">
        <v>316</v>
      </c>
      <c r="C7888" s="12" t="s">
        <v>316</v>
      </c>
      <c r="D7888" s="11" t="s">
        <v>24867</v>
      </c>
      <c r="E7888" s="13">
        <v>25</v>
      </c>
      <c r="F7888" s="13">
        <v>0</v>
      </c>
      <c r="G7888" s="13">
        <v>205612508.28999999</v>
      </c>
      <c r="H7888" s="13">
        <f t="shared" si="246"/>
        <v>205612508.2900005</v>
      </c>
      <c r="I7888" s="13">
        <f t="shared" si="247"/>
        <v>-5.0663948059082031E-7</v>
      </c>
      <c r="J7888" s="12" t="s">
        <v>24864</v>
      </c>
    </row>
    <row r="7889" spans="1:10" x14ac:dyDescent="0.35">
      <c r="A7889" s="8">
        <v>7880</v>
      </c>
      <c r="B7889" s="8" t="s">
        <v>316</v>
      </c>
      <c r="C7889" s="8" t="s">
        <v>316</v>
      </c>
      <c r="D7889" s="7" t="s">
        <v>24868</v>
      </c>
      <c r="E7889" s="9">
        <v>1.88</v>
      </c>
      <c r="F7889" s="9">
        <v>0</v>
      </c>
      <c r="G7889" s="9">
        <v>205612506.41</v>
      </c>
      <c r="H7889" s="9">
        <f t="shared" si="246"/>
        <v>205612506.4100005</v>
      </c>
      <c r="I7889" s="9">
        <f t="shared" si="247"/>
        <v>-5.0663948059082031E-7</v>
      </c>
      <c r="J7889" s="8" t="s">
        <v>24864</v>
      </c>
    </row>
    <row r="7890" spans="1:10" x14ac:dyDescent="0.35">
      <c r="A7890" s="12">
        <v>7881</v>
      </c>
      <c r="B7890" s="12" t="s">
        <v>316</v>
      </c>
      <c r="C7890" s="12" t="s">
        <v>316</v>
      </c>
      <c r="D7890" s="11" t="s">
        <v>24869</v>
      </c>
      <c r="E7890" s="13">
        <v>60000</v>
      </c>
      <c r="F7890" s="13">
        <v>0</v>
      </c>
      <c r="G7890" s="13">
        <v>205552506.41</v>
      </c>
      <c r="H7890" s="13">
        <f t="shared" si="246"/>
        <v>205552506.4100005</v>
      </c>
      <c r="I7890" s="13">
        <f t="shared" si="247"/>
        <v>-5.0663948059082031E-7</v>
      </c>
      <c r="J7890" s="12" t="s">
        <v>24864</v>
      </c>
    </row>
    <row r="7891" spans="1:10" x14ac:dyDescent="0.35">
      <c r="A7891" s="8">
        <v>7882</v>
      </c>
      <c r="B7891" s="8" t="s">
        <v>316</v>
      </c>
      <c r="C7891" s="8" t="s">
        <v>316</v>
      </c>
      <c r="D7891" s="7" t="s">
        <v>24870</v>
      </c>
      <c r="E7891" s="9">
        <v>50</v>
      </c>
      <c r="F7891" s="9">
        <v>0</v>
      </c>
      <c r="G7891" s="9">
        <v>205552456.41</v>
      </c>
      <c r="H7891" s="9">
        <f t="shared" si="246"/>
        <v>205552456.4100005</v>
      </c>
      <c r="I7891" s="9">
        <f t="shared" si="247"/>
        <v>-5.0663948059082031E-7</v>
      </c>
      <c r="J7891" s="8" t="s">
        <v>24864</v>
      </c>
    </row>
    <row r="7892" spans="1:10" x14ac:dyDescent="0.35">
      <c r="A7892" s="12">
        <v>7883</v>
      </c>
      <c r="B7892" s="12" t="s">
        <v>316</v>
      </c>
      <c r="C7892" s="12" t="s">
        <v>316</v>
      </c>
      <c r="D7892" s="11" t="s">
        <v>24871</v>
      </c>
      <c r="E7892" s="13">
        <v>3.75</v>
      </c>
      <c r="F7892" s="13">
        <v>0</v>
      </c>
      <c r="G7892" s="13">
        <v>205552452.66</v>
      </c>
      <c r="H7892" s="13">
        <f t="shared" si="246"/>
        <v>205552452.6600005</v>
      </c>
      <c r="I7892" s="13">
        <f t="shared" si="247"/>
        <v>-5.0663948059082031E-7</v>
      </c>
      <c r="J7892" s="12" t="s">
        <v>24864</v>
      </c>
    </row>
    <row r="7893" spans="1:10" x14ac:dyDescent="0.35">
      <c r="A7893" s="8">
        <v>7884</v>
      </c>
      <c r="B7893" s="8" t="s">
        <v>316</v>
      </c>
      <c r="C7893" s="8" t="s">
        <v>316</v>
      </c>
      <c r="D7893" s="7" t="s">
        <v>24872</v>
      </c>
      <c r="E7893" s="9">
        <v>15000</v>
      </c>
      <c r="F7893" s="9">
        <v>0</v>
      </c>
      <c r="G7893" s="9">
        <v>205537452.66</v>
      </c>
      <c r="H7893" s="9">
        <f t="shared" si="246"/>
        <v>205537452.6600005</v>
      </c>
      <c r="I7893" s="9">
        <f t="shared" si="247"/>
        <v>-5.0663948059082031E-7</v>
      </c>
      <c r="J7893" s="8" t="s">
        <v>24864</v>
      </c>
    </row>
    <row r="7894" spans="1:10" x14ac:dyDescent="0.35">
      <c r="A7894" s="12">
        <v>7885</v>
      </c>
      <c r="B7894" s="12" t="s">
        <v>316</v>
      </c>
      <c r="C7894" s="12" t="s">
        <v>316</v>
      </c>
      <c r="D7894" s="11" t="s">
        <v>24873</v>
      </c>
      <c r="E7894" s="13">
        <v>25000</v>
      </c>
      <c r="F7894" s="13">
        <v>0</v>
      </c>
      <c r="G7894" s="13">
        <v>205512452.66</v>
      </c>
      <c r="H7894" s="13">
        <f t="shared" si="246"/>
        <v>205512452.6600005</v>
      </c>
      <c r="I7894" s="13">
        <f t="shared" si="247"/>
        <v>-5.0663948059082031E-7</v>
      </c>
      <c r="J7894" s="12" t="s">
        <v>24864</v>
      </c>
    </row>
    <row r="7895" spans="1:10" x14ac:dyDescent="0.35">
      <c r="A7895" s="8">
        <v>7886</v>
      </c>
      <c r="B7895" s="8" t="s">
        <v>316</v>
      </c>
      <c r="C7895" s="8" t="s">
        <v>316</v>
      </c>
      <c r="D7895" s="7" t="s">
        <v>24874</v>
      </c>
      <c r="E7895" s="9">
        <v>25</v>
      </c>
      <c r="F7895" s="9">
        <v>0</v>
      </c>
      <c r="G7895" s="9">
        <v>205512427.66</v>
      </c>
      <c r="H7895" s="9">
        <f t="shared" si="246"/>
        <v>205512427.6600005</v>
      </c>
      <c r="I7895" s="9">
        <f t="shared" si="247"/>
        <v>-5.0663948059082031E-7</v>
      </c>
      <c r="J7895" s="8" t="s">
        <v>24864</v>
      </c>
    </row>
    <row r="7896" spans="1:10" x14ac:dyDescent="0.35">
      <c r="A7896" s="12">
        <v>7887</v>
      </c>
      <c r="B7896" s="12" t="s">
        <v>316</v>
      </c>
      <c r="C7896" s="12" t="s">
        <v>316</v>
      </c>
      <c r="D7896" s="11" t="s">
        <v>24875</v>
      </c>
      <c r="E7896" s="13">
        <v>1.88</v>
      </c>
      <c r="F7896" s="13">
        <v>0</v>
      </c>
      <c r="G7896" s="13">
        <v>205512425.78</v>
      </c>
      <c r="H7896" s="13">
        <f t="shared" si="246"/>
        <v>205512425.78000051</v>
      </c>
      <c r="I7896" s="13">
        <f t="shared" si="247"/>
        <v>-5.0663948059082031E-7</v>
      </c>
      <c r="J7896" s="12" t="s">
        <v>24864</v>
      </c>
    </row>
    <row r="7897" spans="1:10" x14ac:dyDescent="0.35">
      <c r="A7897" s="8">
        <v>7888</v>
      </c>
      <c r="B7897" s="8" t="s">
        <v>316</v>
      </c>
      <c r="C7897" s="8" t="s">
        <v>316</v>
      </c>
      <c r="D7897" s="7" t="s">
        <v>24876</v>
      </c>
      <c r="E7897" s="9">
        <v>50</v>
      </c>
      <c r="F7897" s="9">
        <v>0</v>
      </c>
      <c r="G7897" s="9">
        <v>205512375.78</v>
      </c>
      <c r="H7897" s="9">
        <f t="shared" si="246"/>
        <v>205512375.78000051</v>
      </c>
      <c r="I7897" s="9">
        <f t="shared" si="247"/>
        <v>-5.0663948059082031E-7</v>
      </c>
      <c r="J7897" s="8" t="s">
        <v>24864</v>
      </c>
    </row>
    <row r="7898" spans="1:10" x14ac:dyDescent="0.35">
      <c r="A7898" s="12">
        <v>7889</v>
      </c>
      <c r="B7898" s="12" t="s">
        <v>316</v>
      </c>
      <c r="C7898" s="12" t="s">
        <v>316</v>
      </c>
      <c r="D7898" s="11" t="s">
        <v>24877</v>
      </c>
      <c r="E7898" s="13">
        <v>450000</v>
      </c>
      <c r="F7898" s="13">
        <v>0</v>
      </c>
      <c r="G7898" s="13">
        <v>205062375.78</v>
      </c>
      <c r="H7898" s="13">
        <f t="shared" si="246"/>
        <v>205062375.78000051</v>
      </c>
      <c r="I7898" s="13">
        <f t="shared" si="247"/>
        <v>-5.0663948059082031E-7</v>
      </c>
      <c r="J7898" s="12" t="s">
        <v>24864</v>
      </c>
    </row>
    <row r="7899" spans="1:10" x14ac:dyDescent="0.35">
      <c r="A7899" s="8">
        <v>7890</v>
      </c>
      <c r="B7899" s="8" t="s">
        <v>316</v>
      </c>
      <c r="C7899" s="8" t="s">
        <v>316</v>
      </c>
      <c r="D7899" s="7" t="s">
        <v>24878</v>
      </c>
      <c r="E7899" s="9">
        <v>50</v>
      </c>
      <c r="F7899" s="9">
        <v>0</v>
      </c>
      <c r="G7899" s="9">
        <v>205062325.78</v>
      </c>
      <c r="H7899" s="9">
        <f t="shared" si="246"/>
        <v>205062325.78000051</v>
      </c>
      <c r="I7899" s="9">
        <f t="shared" si="247"/>
        <v>-5.0663948059082031E-7</v>
      </c>
      <c r="J7899" s="8" t="s">
        <v>24864</v>
      </c>
    </row>
    <row r="7900" spans="1:10" x14ac:dyDescent="0.35">
      <c r="A7900" s="12">
        <v>7891</v>
      </c>
      <c r="B7900" s="12" t="s">
        <v>316</v>
      </c>
      <c r="C7900" s="12" t="s">
        <v>316</v>
      </c>
      <c r="D7900" s="11" t="s">
        <v>24879</v>
      </c>
      <c r="E7900" s="13">
        <v>3.75</v>
      </c>
      <c r="F7900" s="13">
        <v>0</v>
      </c>
      <c r="G7900" s="13">
        <v>205062322.03</v>
      </c>
      <c r="H7900" s="13">
        <f t="shared" si="246"/>
        <v>205062322.03000051</v>
      </c>
      <c r="I7900" s="13">
        <f t="shared" si="247"/>
        <v>-5.0663948059082031E-7</v>
      </c>
      <c r="J7900" s="12" t="s">
        <v>24864</v>
      </c>
    </row>
    <row r="7901" spans="1:10" x14ac:dyDescent="0.35">
      <c r="A7901" s="8">
        <v>7892</v>
      </c>
      <c r="B7901" s="8" t="s">
        <v>316</v>
      </c>
      <c r="C7901" s="8" t="s">
        <v>316</v>
      </c>
      <c r="D7901" s="7" t="s">
        <v>24880</v>
      </c>
      <c r="E7901" s="9">
        <v>29000</v>
      </c>
      <c r="F7901" s="9">
        <v>0</v>
      </c>
      <c r="G7901" s="9">
        <v>205033322.03</v>
      </c>
      <c r="H7901" s="9">
        <f t="shared" si="246"/>
        <v>205033322.03000051</v>
      </c>
      <c r="I7901" s="9">
        <f t="shared" si="247"/>
        <v>-5.0663948059082031E-7</v>
      </c>
      <c r="J7901" s="8" t="s">
        <v>24864</v>
      </c>
    </row>
    <row r="7902" spans="1:10" x14ac:dyDescent="0.35">
      <c r="A7902" s="12">
        <v>7893</v>
      </c>
      <c r="B7902" s="12" t="s">
        <v>316</v>
      </c>
      <c r="C7902" s="12" t="s">
        <v>316</v>
      </c>
      <c r="D7902" s="11" t="s">
        <v>24881</v>
      </c>
      <c r="E7902" s="13">
        <v>25</v>
      </c>
      <c r="F7902" s="13">
        <v>0</v>
      </c>
      <c r="G7902" s="13">
        <v>205033297.03</v>
      </c>
      <c r="H7902" s="13">
        <f t="shared" si="246"/>
        <v>205033297.03000051</v>
      </c>
      <c r="I7902" s="13">
        <f t="shared" si="247"/>
        <v>-5.0663948059082031E-7</v>
      </c>
      <c r="J7902" s="12" t="s">
        <v>24882</v>
      </c>
    </row>
    <row r="7903" spans="1:10" x14ac:dyDescent="0.35">
      <c r="A7903" s="8">
        <v>7894</v>
      </c>
      <c r="B7903" s="8" t="s">
        <v>316</v>
      </c>
      <c r="C7903" s="8" t="s">
        <v>316</v>
      </c>
      <c r="D7903" s="7" t="s">
        <v>24883</v>
      </c>
      <c r="E7903" s="9">
        <v>1.88</v>
      </c>
      <c r="F7903" s="9">
        <v>0</v>
      </c>
      <c r="G7903" s="9">
        <v>205033295.15000001</v>
      </c>
      <c r="H7903" s="9">
        <f t="shared" si="246"/>
        <v>205033295.15000051</v>
      </c>
      <c r="I7903" s="9">
        <f t="shared" si="247"/>
        <v>-5.0663948059082031E-7</v>
      </c>
      <c r="J7903" s="8" t="s">
        <v>24882</v>
      </c>
    </row>
    <row r="7904" spans="1:10" x14ac:dyDescent="0.35">
      <c r="A7904" s="12">
        <v>7895</v>
      </c>
      <c r="B7904" s="12" t="s">
        <v>316</v>
      </c>
      <c r="C7904" s="12" t="s">
        <v>316</v>
      </c>
      <c r="D7904" s="11" t="s">
        <v>24884</v>
      </c>
      <c r="E7904" s="13">
        <v>9900</v>
      </c>
      <c r="F7904" s="13">
        <v>0</v>
      </c>
      <c r="G7904" s="13">
        <v>205023395.15000001</v>
      </c>
      <c r="H7904" s="13">
        <f t="shared" si="246"/>
        <v>205023395.15000051</v>
      </c>
      <c r="I7904" s="13">
        <f t="shared" si="247"/>
        <v>-5.0663948059082031E-7</v>
      </c>
      <c r="J7904" s="12" t="s">
        <v>24882</v>
      </c>
    </row>
    <row r="7905" spans="1:10" x14ac:dyDescent="0.35">
      <c r="A7905" s="8">
        <v>7896</v>
      </c>
      <c r="B7905" s="8" t="s">
        <v>316</v>
      </c>
      <c r="C7905" s="8" t="s">
        <v>316</v>
      </c>
      <c r="D7905" s="7" t="s">
        <v>24885</v>
      </c>
      <c r="E7905" s="9">
        <v>25</v>
      </c>
      <c r="F7905" s="9">
        <v>0</v>
      </c>
      <c r="G7905" s="9">
        <v>205023370.15000001</v>
      </c>
      <c r="H7905" s="9">
        <f t="shared" si="246"/>
        <v>205023370.15000051</v>
      </c>
      <c r="I7905" s="9">
        <f t="shared" si="247"/>
        <v>-5.0663948059082031E-7</v>
      </c>
      <c r="J7905" s="8" t="s">
        <v>24882</v>
      </c>
    </row>
    <row r="7906" spans="1:10" x14ac:dyDescent="0.35">
      <c r="A7906" s="12">
        <v>7897</v>
      </c>
      <c r="B7906" s="12" t="s">
        <v>316</v>
      </c>
      <c r="C7906" s="12" t="s">
        <v>316</v>
      </c>
      <c r="D7906" s="11" t="s">
        <v>24886</v>
      </c>
      <c r="E7906" s="13">
        <v>1.88</v>
      </c>
      <c r="F7906" s="13">
        <v>0</v>
      </c>
      <c r="G7906" s="13">
        <v>205023368.27000001</v>
      </c>
      <c r="H7906" s="13">
        <f t="shared" si="246"/>
        <v>205023368.27000052</v>
      </c>
      <c r="I7906" s="13">
        <f t="shared" si="247"/>
        <v>-5.0663948059082031E-7</v>
      </c>
      <c r="J7906" s="12" t="s">
        <v>24882</v>
      </c>
    </row>
    <row r="7907" spans="1:10" x14ac:dyDescent="0.35">
      <c r="A7907" s="8">
        <v>7898</v>
      </c>
      <c r="B7907" s="8" t="s">
        <v>316</v>
      </c>
      <c r="C7907" s="8" t="s">
        <v>316</v>
      </c>
      <c r="D7907" s="7" t="s">
        <v>24887</v>
      </c>
      <c r="E7907" s="9">
        <v>27500</v>
      </c>
      <c r="F7907" s="9">
        <v>0</v>
      </c>
      <c r="G7907" s="9">
        <v>204995868.27000001</v>
      </c>
      <c r="H7907" s="9">
        <f t="shared" si="246"/>
        <v>204995868.27000052</v>
      </c>
      <c r="I7907" s="9">
        <f t="shared" si="247"/>
        <v>-5.0663948059082031E-7</v>
      </c>
      <c r="J7907" s="8" t="s">
        <v>24882</v>
      </c>
    </row>
    <row r="7908" spans="1:10" x14ac:dyDescent="0.35">
      <c r="A7908" s="12">
        <v>7899</v>
      </c>
      <c r="B7908" s="12" t="s">
        <v>316</v>
      </c>
      <c r="C7908" s="12" t="s">
        <v>316</v>
      </c>
      <c r="D7908" s="11" t="s">
        <v>24888</v>
      </c>
      <c r="E7908" s="13">
        <v>25</v>
      </c>
      <c r="F7908" s="13">
        <v>0</v>
      </c>
      <c r="G7908" s="13">
        <v>204995843.27000001</v>
      </c>
      <c r="H7908" s="13">
        <f t="shared" si="246"/>
        <v>204995843.27000052</v>
      </c>
      <c r="I7908" s="13">
        <f t="shared" si="247"/>
        <v>-5.0663948059082031E-7</v>
      </c>
      <c r="J7908" s="12" t="s">
        <v>24882</v>
      </c>
    </row>
    <row r="7909" spans="1:10" x14ac:dyDescent="0.35">
      <c r="A7909" s="8">
        <v>7900</v>
      </c>
      <c r="B7909" s="8" t="s">
        <v>316</v>
      </c>
      <c r="C7909" s="8" t="s">
        <v>316</v>
      </c>
      <c r="D7909" s="7" t="s">
        <v>24889</v>
      </c>
      <c r="E7909" s="9">
        <v>1.88</v>
      </c>
      <c r="F7909" s="9">
        <v>0</v>
      </c>
      <c r="G7909" s="9">
        <v>204995841.38999999</v>
      </c>
      <c r="H7909" s="9">
        <f t="shared" si="246"/>
        <v>204995841.39000052</v>
      </c>
      <c r="I7909" s="9">
        <f t="shared" si="247"/>
        <v>-5.3644180297851563E-7</v>
      </c>
      <c r="J7909" s="8" t="s">
        <v>24882</v>
      </c>
    </row>
    <row r="7910" spans="1:10" x14ac:dyDescent="0.35">
      <c r="A7910" s="12">
        <v>7901</v>
      </c>
      <c r="B7910" s="12" t="s">
        <v>316</v>
      </c>
      <c r="C7910" s="12" t="s">
        <v>316</v>
      </c>
      <c r="D7910" s="11" t="s">
        <v>24890</v>
      </c>
      <c r="E7910" s="13">
        <v>35700</v>
      </c>
      <c r="F7910" s="13">
        <v>0</v>
      </c>
      <c r="G7910" s="13">
        <v>204960141.38999999</v>
      </c>
      <c r="H7910" s="13">
        <f t="shared" si="246"/>
        <v>204960141.39000052</v>
      </c>
      <c r="I7910" s="13">
        <f t="shared" si="247"/>
        <v>-5.3644180297851563E-7</v>
      </c>
      <c r="J7910" s="12" t="s">
        <v>24882</v>
      </c>
    </row>
    <row r="7911" spans="1:10" x14ac:dyDescent="0.35">
      <c r="A7911" s="8">
        <v>7902</v>
      </c>
      <c r="B7911" s="8" t="s">
        <v>316</v>
      </c>
      <c r="C7911" s="8" t="s">
        <v>316</v>
      </c>
      <c r="D7911" s="7" t="s">
        <v>24891</v>
      </c>
      <c r="E7911" s="9">
        <v>25</v>
      </c>
      <c r="F7911" s="9">
        <v>0</v>
      </c>
      <c r="G7911" s="9">
        <v>204960116.38999999</v>
      </c>
      <c r="H7911" s="9">
        <f t="shared" si="246"/>
        <v>204960116.39000052</v>
      </c>
      <c r="I7911" s="9">
        <f t="shared" si="247"/>
        <v>-5.3644180297851563E-7</v>
      </c>
      <c r="J7911" s="8" t="s">
        <v>24882</v>
      </c>
    </row>
    <row r="7912" spans="1:10" x14ac:dyDescent="0.35">
      <c r="A7912" s="12">
        <v>7903</v>
      </c>
      <c r="B7912" s="12" t="s">
        <v>316</v>
      </c>
      <c r="C7912" s="12" t="s">
        <v>316</v>
      </c>
      <c r="D7912" s="11" t="s">
        <v>24892</v>
      </c>
      <c r="E7912" s="13">
        <v>1.88</v>
      </c>
      <c r="F7912" s="13">
        <v>0</v>
      </c>
      <c r="G7912" s="13">
        <v>204960114.50999999</v>
      </c>
      <c r="H7912" s="13">
        <f t="shared" si="246"/>
        <v>204960114.51000053</v>
      </c>
      <c r="I7912" s="13">
        <f t="shared" si="247"/>
        <v>-5.3644180297851563E-7</v>
      </c>
      <c r="J7912" s="12" t="s">
        <v>24882</v>
      </c>
    </row>
    <row r="7913" spans="1:10" x14ac:dyDescent="0.35">
      <c r="A7913" s="8">
        <v>7904</v>
      </c>
      <c r="B7913" s="8" t="s">
        <v>316</v>
      </c>
      <c r="C7913" s="8" t="s">
        <v>316</v>
      </c>
      <c r="D7913" s="7" t="s">
        <v>24893</v>
      </c>
      <c r="E7913" s="9">
        <v>268000</v>
      </c>
      <c r="F7913" s="9">
        <v>0</v>
      </c>
      <c r="G7913" s="9">
        <v>204692114.50999999</v>
      </c>
      <c r="H7913" s="9">
        <f t="shared" si="246"/>
        <v>204692114.51000053</v>
      </c>
      <c r="I7913" s="9">
        <f t="shared" si="247"/>
        <v>-5.3644180297851563E-7</v>
      </c>
      <c r="J7913" s="8" t="s">
        <v>24882</v>
      </c>
    </row>
    <row r="7914" spans="1:10" x14ac:dyDescent="0.35">
      <c r="A7914" s="12">
        <v>7905</v>
      </c>
      <c r="B7914" s="12" t="s">
        <v>316</v>
      </c>
      <c r="C7914" s="12" t="s">
        <v>316</v>
      </c>
      <c r="D7914" s="11" t="s">
        <v>24894</v>
      </c>
      <c r="E7914" s="13">
        <v>50</v>
      </c>
      <c r="F7914" s="13">
        <v>0</v>
      </c>
      <c r="G7914" s="13">
        <v>204692064.50999999</v>
      </c>
      <c r="H7914" s="13">
        <f t="shared" si="246"/>
        <v>204692064.51000053</v>
      </c>
      <c r="I7914" s="13">
        <f t="shared" si="247"/>
        <v>-5.3644180297851563E-7</v>
      </c>
      <c r="J7914" s="12" t="s">
        <v>24882</v>
      </c>
    </row>
    <row r="7915" spans="1:10" x14ac:dyDescent="0.35">
      <c r="A7915" s="8">
        <v>7906</v>
      </c>
      <c r="B7915" s="8" t="s">
        <v>316</v>
      </c>
      <c r="C7915" s="8" t="s">
        <v>316</v>
      </c>
      <c r="D7915" s="7" t="s">
        <v>24895</v>
      </c>
      <c r="E7915" s="9">
        <v>3.75</v>
      </c>
      <c r="F7915" s="9">
        <v>0</v>
      </c>
      <c r="G7915" s="9">
        <v>204692060.75999999</v>
      </c>
      <c r="H7915" s="9">
        <f t="shared" si="246"/>
        <v>204692060.76000053</v>
      </c>
      <c r="I7915" s="9">
        <f t="shared" si="247"/>
        <v>-5.3644180297851563E-7</v>
      </c>
      <c r="J7915" s="8" t="s">
        <v>24882</v>
      </c>
    </row>
    <row r="7916" spans="1:10" x14ac:dyDescent="0.35">
      <c r="A7916" s="12">
        <v>7907</v>
      </c>
      <c r="B7916" s="12" t="s">
        <v>316</v>
      </c>
      <c r="C7916" s="12" t="s">
        <v>316</v>
      </c>
      <c r="D7916" s="11" t="s">
        <v>24896</v>
      </c>
      <c r="E7916" s="13">
        <v>40000</v>
      </c>
      <c r="F7916" s="13">
        <v>0</v>
      </c>
      <c r="G7916" s="13">
        <v>204652060.75999999</v>
      </c>
      <c r="H7916" s="13">
        <f t="shared" si="246"/>
        <v>204652060.76000053</v>
      </c>
      <c r="I7916" s="13">
        <f t="shared" si="247"/>
        <v>-5.3644180297851563E-7</v>
      </c>
      <c r="J7916" s="12" t="s">
        <v>24897</v>
      </c>
    </row>
    <row r="7917" spans="1:10" x14ac:dyDescent="0.35">
      <c r="A7917" s="8">
        <v>7908</v>
      </c>
      <c r="B7917" s="8" t="s">
        <v>316</v>
      </c>
      <c r="C7917" s="8" t="s">
        <v>316</v>
      </c>
      <c r="D7917" s="7" t="s">
        <v>24898</v>
      </c>
      <c r="E7917" s="9">
        <v>25</v>
      </c>
      <c r="F7917" s="9">
        <v>0</v>
      </c>
      <c r="G7917" s="9">
        <v>204652035.75999999</v>
      </c>
      <c r="H7917" s="9">
        <f t="shared" si="246"/>
        <v>204652035.76000053</v>
      </c>
      <c r="I7917" s="9">
        <f t="shared" si="247"/>
        <v>-5.3644180297851563E-7</v>
      </c>
      <c r="J7917" s="8" t="s">
        <v>24897</v>
      </c>
    </row>
    <row r="7918" spans="1:10" x14ac:dyDescent="0.35">
      <c r="A7918" s="12">
        <v>7909</v>
      </c>
      <c r="B7918" s="12" t="s">
        <v>316</v>
      </c>
      <c r="C7918" s="12" t="s">
        <v>316</v>
      </c>
      <c r="D7918" s="11" t="s">
        <v>24899</v>
      </c>
      <c r="E7918" s="13">
        <v>1.88</v>
      </c>
      <c r="F7918" s="13">
        <v>0</v>
      </c>
      <c r="G7918" s="13">
        <v>204652033.88</v>
      </c>
      <c r="H7918" s="13">
        <f t="shared" si="246"/>
        <v>204652033.88000053</v>
      </c>
      <c r="I7918" s="13">
        <f t="shared" si="247"/>
        <v>-5.3644180297851563E-7</v>
      </c>
      <c r="J7918" s="12" t="s">
        <v>24897</v>
      </c>
    </row>
    <row r="7919" spans="1:10" x14ac:dyDescent="0.35">
      <c r="A7919" s="8">
        <v>7910</v>
      </c>
      <c r="B7919" s="8" t="s">
        <v>316</v>
      </c>
      <c r="C7919" s="8" t="s">
        <v>316</v>
      </c>
      <c r="D7919" s="7" t="s">
        <v>24900</v>
      </c>
      <c r="E7919" s="9">
        <v>60000</v>
      </c>
      <c r="F7919" s="9">
        <v>0</v>
      </c>
      <c r="G7919" s="9">
        <v>204592033.88</v>
      </c>
      <c r="H7919" s="9">
        <f t="shared" si="246"/>
        <v>204592033.88000053</v>
      </c>
      <c r="I7919" s="9">
        <f t="shared" si="247"/>
        <v>-5.3644180297851563E-7</v>
      </c>
      <c r="J7919" s="8" t="s">
        <v>24897</v>
      </c>
    </row>
    <row r="7920" spans="1:10" x14ac:dyDescent="0.35">
      <c r="A7920" s="12">
        <v>7911</v>
      </c>
      <c r="B7920" s="12" t="s">
        <v>316</v>
      </c>
      <c r="C7920" s="12" t="s">
        <v>316</v>
      </c>
      <c r="D7920" s="11" t="s">
        <v>24901</v>
      </c>
      <c r="E7920" s="13">
        <v>50</v>
      </c>
      <c r="F7920" s="13">
        <v>0</v>
      </c>
      <c r="G7920" s="13">
        <v>204591983.88</v>
      </c>
      <c r="H7920" s="13">
        <f t="shared" si="246"/>
        <v>204591983.88000053</v>
      </c>
      <c r="I7920" s="13">
        <f t="shared" si="247"/>
        <v>-5.3644180297851563E-7</v>
      </c>
      <c r="J7920" s="12" t="s">
        <v>24897</v>
      </c>
    </row>
    <row r="7921" spans="1:10" x14ac:dyDescent="0.35">
      <c r="A7921" s="8">
        <v>7912</v>
      </c>
      <c r="B7921" s="8" t="s">
        <v>316</v>
      </c>
      <c r="C7921" s="8" t="s">
        <v>316</v>
      </c>
      <c r="D7921" s="7" t="s">
        <v>24902</v>
      </c>
      <c r="E7921" s="9">
        <v>3.75</v>
      </c>
      <c r="F7921" s="9">
        <v>0</v>
      </c>
      <c r="G7921" s="9">
        <v>204591980.13</v>
      </c>
      <c r="H7921" s="9">
        <f t="shared" si="246"/>
        <v>204591980.13000053</v>
      </c>
      <c r="I7921" s="9">
        <f t="shared" si="247"/>
        <v>-5.3644180297851563E-7</v>
      </c>
      <c r="J7921" s="8" t="s">
        <v>24897</v>
      </c>
    </row>
    <row r="7922" spans="1:10" x14ac:dyDescent="0.35">
      <c r="A7922" s="12">
        <v>7913</v>
      </c>
      <c r="B7922" s="12" t="s">
        <v>316</v>
      </c>
      <c r="C7922" s="12" t="s">
        <v>316</v>
      </c>
      <c r="D7922" s="11" t="s">
        <v>24903</v>
      </c>
      <c r="E7922" s="13">
        <v>99000</v>
      </c>
      <c r="F7922" s="13">
        <v>0</v>
      </c>
      <c r="G7922" s="13">
        <v>204492980.13</v>
      </c>
      <c r="H7922" s="13">
        <f t="shared" si="246"/>
        <v>204492980.13000053</v>
      </c>
      <c r="I7922" s="13">
        <f t="shared" si="247"/>
        <v>-5.3644180297851563E-7</v>
      </c>
      <c r="J7922" s="12" t="s">
        <v>24897</v>
      </c>
    </row>
    <row r="7923" spans="1:10" x14ac:dyDescent="0.35">
      <c r="A7923" s="8">
        <v>7914</v>
      </c>
      <c r="B7923" s="8" t="s">
        <v>316</v>
      </c>
      <c r="C7923" s="8" t="s">
        <v>316</v>
      </c>
      <c r="D7923" s="7" t="s">
        <v>24904</v>
      </c>
      <c r="E7923" s="9">
        <v>50</v>
      </c>
      <c r="F7923" s="9">
        <v>0</v>
      </c>
      <c r="G7923" s="9">
        <v>204492930.13</v>
      </c>
      <c r="H7923" s="9">
        <f t="shared" si="246"/>
        <v>204492930.13000053</v>
      </c>
      <c r="I7923" s="9">
        <f t="shared" si="247"/>
        <v>-5.3644180297851563E-7</v>
      </c>
      <c r="J7923" s="8" t="s">
        <v>24897</v>
      </c>
    </row>
    <row r="7924" spans="1:10" x14ac:dyDescent="0.35">
      <c r="A7924" s="12">
        <v>7915</v>
      </c>
      <c r="B7924" s="12" t="s">
        <v>316</v>
      </c>
      <c r="C7924" s="12" t="s">
        <v>316</v>
      </c>
      <c r="D7924" s="11" t="s">
        <v>24905</v>
      </c>
      <c r="E7924" s="13">
        <v>3.75</v>
      </c>
      <c r="F7924" s="13">
        <v>0</v>
      </c>
      <c r="G7924" s="13">
        <v>204492926.38</v>
      </c>
      <c r="H7924" s="13">
        <f t="shared" si="246"/>
        <v>204492926.38000053</v>
      </c>
      <c r="I7924" s="13">
        <f t="shared" si="247"/>
        <v>-5.3644180297851563E-7</v>
      </c>
      <c r="J7924" s="12" t="s">
        <v>24897</v>
      </c>
    </row>
    <row r="7925" spans="1:10" x14ac:dyDescent="0.35">
      <c r="A7925" s="8">
        <v>7916</v>
      </c>
      <c r="B7925" s="8" t="s">
        <v>316</v>
      </c>
      <c r="C7925" s="8" t="s">
        <v>316</v>
      </c>
      <c r="D7925" s="7" t="s">
        <v>24906</v>
      </c>
      <c r="E7925" s="9">
        <v>300000</v>
      </c>
      <c r="F7925" s="9">
        <v>0</v>
      </c>
      <c r="G7925" s="9">
        <v>204192926.38</v>
      </c>
      <c r="H7925" s="9">
        <f t="shared" si="246"/>
        <v>204192926.38000053</v>
      </c>
      <c r="I7925" s="9">
        <f t="shared" si="247"/>
        <v>-5.3644180297851563E-7</v>
      </c>
      <c r="J7925" s="8" t="s">
        <v>24897</v>
      </c>
    </row>
    <row r="7926" spans="1:10" x14ac:dyDescent="0.35">
      <c r="A7926" s="12">
        <v>7917</v>
      </c>
      <c r="B7926" s="12" t="s">
        <v>316</v>
      </c>
      <c r="C7926" s="12" t="s">
        <v>316</v>
      </c>
      <c r="D7926" s="11" t="s">
        <v>24907</v>
      </c>
      <c r="E7926" s="13">
        <v>50</v>
      </c>
      <c r="F7926" s="13">
        <v>0</v>
      </c>
      <c r="G7926" s="13">
        <v>204192876.38</v>
      </c>
      <c r="H7926" s="13">
        <f t="shared" si="246"/>
        <v>204192876.38000053</v>
      </c>
      <c r="I7926" s="13">
        <f t="shared" si="247"/>
        <v>-5.3644180297851563E-7</v>
      </c>
      <c r="J7926" s="12" t="s">
        <v>24897</v>
      </c>
    </row>
    <row r="7927" spans="1:10" x14ac:dyDescent="0.35">
      <c r="A7927" s="8">
        <v>7918</v>
      </c>
      <c r="B7927" s="8" t="s">
        <v>316</v>
      </c>
      <c r="C7927" s="8" t="s">
        <v>316</v>
      </c>
      <c r="D7927" s="7" t="s">
        <v>24908</v>
      </c>
      <c r="E7927" s="9">
        <v>3.75</v>
      </c>
      <c r="F7927" s="9">
        <v>0</v>
      </c>
      <c r="G7927" s="9">
        <v>204192872.63</v>
      </c>
      <c r="H7927" s="9">
        <f t="shared" si="246"/>
        <v>204192872.63000053</v>
      </c>
      <c r="I7927" s="9">
        <f t="shared" si="247"/>
        <v>-5.3644180297851563E-7</v>
      </c>
      <c r="J7927" s="8" t="s">
        <v>24897</v>
      </c>
    </row>
    <row r="7928" spans="1:10" x14ac:dyDescent="0.35">
      <c r="A7928" s="12">
        <v>7919</v>
      </c>
      <c r="B7928" s="12" t="s">
        <v>316</v>
      </c>
      <c r="C7928" s="12" t="s">
        <v>316</v>
      </c>
      <c r="D7928" s="11" t="s">
        <v>24909</v>
      </c>
      <c r="E7928" s="13">
        <v>41500</v>
      </c>
      <c r="F7928" s="13">
        <v>0</v>
      </c>
      <c r="G7928" s="13">
        <v>204151372.63</v>
      </c>
      <c r="H7928" s="13">
        <f t="shared" si="246"/>
        <v>204151372.63000053</v>
      </c>
      <c r="I7928" s="13">
        <f t="shared" si="247"/>
        <v>-5.3644180297851563E-7</v>
      </c>
      <c r="J7928" s="12" t="s">
        <v>24897</v>
      </c>
    </row>
    <row r="7929" spans="1:10" x14ac:dyDescent="0.35">
      <c r="A7929" s="8">
        <v>7920</v>
      </c>
      <c r="B7929" s="8" t="s">
        <v>316</v>
      </c>
      <c r="C7929" s="8" t="s">
        <v>316</v>
      </c>
      <c r="D7929" s="7" t="s">
        <v>24910</v>
      </c>
      <c r="E7929" s="9">
        <v>25</v>
      </c>
      <c r="F7929" s="9">
        <v>0</v>
      </c>
      <c r="G7929" s="9">
        <v>204151347.63</v>
      </c>
      <c r="H7929" s="9">
        <f t="shared" si="246"/>
        <v>204151347.63000053</v>
      </c>
      <c r="I7929" s="9">
        <f t="shared" si="247"/>
        <v>-5.3644180297851563E-7</v>
      </c>
      <c r="J7929" s="8" t="s">
        <v>24897</v>
      </c>
    </row>
    <row r="7930" spans="1:10" x14ac:dyDescent="0.35">
      <c r="A7930" s="12">
        <v>7921</v>
      </c>
      <c r="B7930" s="12" t="s">
        <v>316</v>
      </c>
      <c r="C7930" s="12" t="s">
        <v>316</v>
      </c>
      <c r="D7930" s="11" t="s">
        <v>24911</v>
      </c>
      <c r="E7930" s="13">
        <v>1.88</v>
      </c>
      <c r="F7930" s="13">
        <v>0</v>
      </c>
      <c r="G7930" s="13">
        <v>204151345.75</v>
      </c>
      <c r="H7930" s="13">
        <f t="shared" si="246"/>
        <v>204151345.75000054</v>
      </c>
      <c r="I7930" s="13">
        <f t="shared" si="247"/>
        <v>-5.3644180297851563E-7</v>
      </c>
      <c r="J7930" s="12" t="s">
        <v>24912</v>
      </c>
    </row>
    <row r="7931" spans="1:10" x14ac:dyDescent="0.35">
      <c r="A7931" s="8">
        <v>7922</v>
      </c>
      <c r="B7931" s="8" t="s">
        <v>316</v>
      </c>
      <c r="C7931" s="8" t="s">
        <v>316</v>
      </c>
      <c r="D7931" s="7" t="s">
        <v>24913</v>
      </c>
      <c r="E7931" s="9">
        <v>18400</v>
      </c>
      <c r="F7931" s="9">
        <v>0</v>
      </c>
      <c r="G7931" s="9">
        <v>204132945.75</v>
      </c>
      <c r="H7931" s="9">
        <f t="shared" si="246"/>
        <v>204132945.75000054</v>
      </c>
      <c r="I7931" s="9">
        <f t="shared" si="247"/>
        <v>-5.3644180297851563E-7</v>
      </c>
      <c r="J7931" s="8" t="s">
        <v>24912</v>
      </c>
    </row>
    <row r="7932" spans="1:10" x14ac:dyDescent="0.35">
      <c r="A7932" s="12">
        <v>7923</v>
      </c>
      <c r="B7932" s="12" t="s">
        <v>316</v>
      </c>
      <c r="C7932" s="12" t="s">
        <v>316</v>
      </c>
      <c r="D7932" s="11" t="s">
        <v>24914</v>
      </c>
      <c r="E7932" s="13">
        <v>25</v>
      </c>
      <c r="F7932" s="13">
        <v>0</v>
      </c>
      <c r="G7932" s="13">
        <v>204132920.75</v>
      </c>
      <c r="H7932" s="13">
        <f t="shared" si="246"/>
        <v>204132920.75000054</v>
      </c>
      <c r="I7932" s="13">
        <f t="shared" si="247"/>
        <v>-5.3644180297851563E-7</v>
      </c>
      <c r="J7932" s="12" t="s">
        <v>24912</v>
      </c>
    </row>
    <row r="7933" spans="1:10" x14ac:dyDescent="0.35">
      <c r="A7933" s="8">
        <v>7924</v>
      </c>
      <c r="B7933" s="8" t="s">
        <v>316</v>
      </c>
      <c r="C7933" s="8" t="s">
        <v>316</v>
      </c>
      <c r="D7933" s="7" t="s">
        <v>24915</v>
      </c>
      <c r="E7933" s="9">
        <v>1.88</v>
      </c>
      <c r="F7933" s="9">
        <v>0</v>
      </c>
      <c r="G7933" s="9">
        <v>204132918.87</v>
      </c>
      <c r="H7933" s="9">
        <f t="shared" si="246"/>
        <v>204132918.87000054</v>
      </c>
      <c r="I7933" s="9">
        <f t="shared" si="247"/>
        <v>-5.3644180297851563E-7</v>
      </c>
      <c r="J7933" s="8" t="s">
        <v>24912</v>
      </c>
    </row>
    <row r="7934" spans="1:10" x14ac:dyDescent="0.35">
      <c r="A7934" s="12">
        <v>7925</v>
      </c>
      <c r="B7934" s="12" t="s">
        <v>316</v>
      </c>
      <c r="C7934" s="12" t="s">
        <v>316</v>
      </c>
      <c r="D7934" s="11" t="s">
        <v>24916</v>
      </c>
      <c r="E7934" s="13">
        <v>235000</v>
      </c>
      <c r="F7934" s="13">
        <v>0</v>
      </c>
      <c r="G7934" s="13">
        <v>203897918.87</v>
      </c>
      <c r="H7934" s="13">
        <f t="shared" si="246"/>
        <v>203897918.87000054</v>
      </c>
      <c r="I7934" s="13">
        <f t="shared" si="247"/>
        <v>-5.3644180297851563E-7</v>
      </c>
      <c r="J7934" s="12" t="s">
        <v>24912</v>
      </c>
    </row>
    <row r="7935" spans="1:10" x14ac:dyDescent="0.35">
      <c r="A7935" s="8">
        <v>7926</v>
      </c>
      <c r="B7935" s="8" t="s">
        <v>316</v>
      </c>
      <c r="C7935" s="8" t="s">
        <v>316</v>
      </c>
      <c r="D7935" s="7" t="s">
        <v>24917</v>
      </c>
      <c r="E7935" s="9">
        <v>50</v>
      </c>
      <c r="F7935" s="9">
        <v>0</v>
      </c>
      <c r="G7935" s="9">
        <v>203897868.87</v>
      </c>
      <c r="H7935" s="9">
        <f t="shared" si="246"/>
        <v>203897868.87000054</v>
      </c>
      <c r="I7935" s="9">
        <f t="shared" si="247"/>
        <v>-5.3644180297851563E-7</v>
      </c>
      <c r="J7935" s="8" t="s">
        <v>24912</v>
      </c>
    </row>
    <row r="7936" spans="1:10" x14ac:dyDescent="0.35">
      <c r="A7936" s="12">
        <v>7927</v>
      </c>
      <c r="B7936" s="12" t="s">
        <v>316</v>
      </c>
      <c r="C7936" s="12" t="s">
        <v>316</v>
      </c>
      <c r="D7936" s="11" t="s">
        <v>24918</v>
      </c>
      <c r="E7936" s="13">
        <v>3.75</v>
      </c>
      <c r="F7936" s="13">
        <v>0</v>
      </c>
      <c r="G7936" s="13">
        <v>203897865.12</v>
      </c>
      <c r="H7936" s="13">
        <f t="shared" si="246"/>
        <v>203897865.12000054</v>
      </c>
      <c r="I7936" s="13">
        <f t="shared" si="247"/>
        <v>-5.3644180297851563E-7</v>
      </c>
      <c r="J7936" s="12" t="s">
        <v>24912</v>
      </c>
    </row>
    <row r="7937" spans="1:10" x14ac:dyDescent="0.35">
      <c r="A7937" s="8">
        <v>7928</v>
      </c>
      <c r="B7937" s="8" t="s">
        <v>316</v>
      </c>
      <c r="C7937" s="8" t="s">
        <v>316</v>
      </c>
      <c r="D7937" s="7" t="s">
        <v>24919</v>
      </c>
      <c r="E7937" s="9">
        <v>30000</v>
      </c>
      <c r="F7937" s="9">
        <v>0</v>
      </c>
      <c r="G7937" s="9">
        <v>203867865.12</v>
      </c>
      <c r="H7937" s="9">
        <f t="shared" si="246"/>
        <v>203867865.12000054</v>
      </c>
      <c r="I7937" s="9">
        <f t="shared" si="247"/>
        <v>-5.3644180297851563E-7</v>
      </c>
      <c r="J7937" s="8" t="s">
        <v>24912</v>
      </c>
    </row>
    <row r="7938" spans="1:10" x14ac:dyDescent="0.35">
      <c r="A7938" s="12">
        <v>7929</v>
      </c>
      <c r="B7938" s="12" t="s">
        <v>316</v>
      </c>
      <c r="C7938" s="12" t="s">
        <v>316</v>
      </c>
      <c r="D7938" s="11" t="s">
        <v>24920</v>
      </c>
      <c r="E7938" s="13">
        <v>25</v>
      </c>
      <c r="F7938" s="13">
        <v>0</v>
      </c>
      <c r="G7938" s="13">
        <v>203867840.12</v>
      </c>
      <c r="H7938" s="13">
        <f t="shared" si="246"/>
        <v>203867840.12000054</v>
      </c>
      <c r="I7938" s="13">
        <f t="shared" si="247"/>
        <v>-5.3644180297851563E-7</v>
      </c>
      <c r="J7938" s="12" t="s">
        <v>24912</v>
      </c>
    </row>
    <row r="7939" spans="1:10" x14ac:dyDescent="0.35">
      <c r="A7939" s="8">
        <v>7930</v>
      </c>
      <c r="B7939" s="8" t="s">
        <v>316</v>
      </c>
      <c r="C7939" s="8" t="s">
        <v>316</v>
      </c>
      <c r="D7939" s="7" t="s">
        <v>24921</v>
      </c>
      <c r="E7939" s="9">
        <v>1.88</v>
      </c>
      <c r="F7939" s="9">
        <v>0</v>
      </c>
      <c r="G7939" s="9">
        <v>203867838.24000001</v>
      </c>
      <c r="H7939" s="9">
        <f t="shared" si="246"/>
        <v>203867838.24000055</v>
      </c>
      <c r="I7939" s="9">
        <f t="shared" si="247"/>
        <v>-5.3644180297851563E-7</v>
      </c>
      <c r="J7939" s="8" t="s">
        <v>24912</v>
      </c>
    </row>
    <row r="7940" spans="1:10" x14ac:dyDescent="0.35">
      <c r="A7940" s="12">
        <v>7931</v>
      </c>
      <c r="B7940" s="12" t="s">
        <v>316</v>
      </c>
      <c r="C7940" s="12" t="s">
        <v>316</v>
      </c>
      <c r="D7940" s="11" t="s">
        <v>24922</v>
      </c>
      <c r="E7940" s="13">
        <v>10000</v>
      </c>
      <c r="F7940" s="13">
        <v>0</v>
      </c>
      <c r="G7940" s="13">
        <v>203857838.24000001</v>
      </c>
      <c r="H7940" s="13">
        <f t="shared" si="246"/>
        <v>203857838.24000055</v>
      </c>
      <c r="I7940" s="13">
        <f t="shared" si="247"/>
        <v>-5.3644180297851563E-7</v>
      </c>
      <c r="J7940" s="12" t="s">
        <v>24912</v>
      </c>
    </row>
    <row r="7941" spans="1:10" x14ac:dyDescent="0.35">
      <c r="A7941" s="8">
        <v>7932</v>
      </c>
      <c r="B7941" s="8" t="s">
        <v>316</v>
      </c>
      <c r="C7941" s="8" t="s">
        <v>316</v>
      </c>
      <c r="D7941" s="7" t="s">
        <v>24923</v>
      </c>
      <c r="E7941" s="9">
        <v>25</v>
      </c>
      <c r="F7941" s="9">
        <v>0</v>
      </c>
      <c r="G7941" s="9">
        <v>203857813.24000001</v>
      </c>
      <c r="H7941" s="9">
        <f t="shared" si="246"/>
        <v>203857813.24000055</v>
      </c>
      <c r="I7941" s="9">
        <f t="shared" si="247"/>
        <v>-5.3644180297851563E-7</v>
      </c>
      <c r="J7941" s="8" t="s">
        <v>24912</v>
      </c>
    </row>
    <row r="7942" spans="1:10" x14ac:dyDescent="0.35">
      <c r="A7942" s="12">
        <v>7933</v>
      </c>
      <c r="B7942" s="12" t="s">
        <v>316</v>
      </c>
      <c r="C7942" s="12" t="s">
        <v>316</v>
      </c>
      <c r="D7942" s="11" t="s">
        <v>24924</v>
      </c>
      <c r="E7942" s="13">
        <v>1.88</v>
      </c>
      <c r="F7942" s="13">
        <v>0</v>
      </c>
      <c r="G7942" s="13">
        <v>203857811.36000001</v>
      </c>
      <c r="H7942" s="13">
        <f t="shared" si="246"/>
        <v>203857811.36000055</v>
      </c>
      <c r="I7942" s="13">
        <f t="shared" si="247"/>
        <v>-5.3644180297851563E-7</v>
      </c>
      <c r="J7942" s="12" t="s">
        <v>24912</v>
      </c>
    </row>
    <row r="7943" spans="1:10" x14ac:dyDescent="0.35">
      <c r="A7943" s="8">
        <v>7934</v>
      </c>
      <c r="B7943" s="8" t="s">
        <v>316</v>
      </c>
      <c r="C7943" s="8" t="s">
        <v>316</v>
      </c>
      <c r="D7943" s="7" t="s">
        <v>24925</v>
      </c>
      <c r="E7943" s="9">
        <v>37000</v>
      </c>
      <c r="F7943" s="9">
        <v>0</v>
      </c>
      <c r="G7943" s="9">
        <v>203820811.36000001</v>
      </c>
      <c r="H7943" s="9">
        <f t="shared" si="246"/>
        <v>203820811.36000055</v>
      </c>
      <c r="I7943" s="9">
        <f t="shared" si="247"/>
        <v>-5.3644180297851563E-7</v>
      </c>
      <c r="J7943" s="8" t="s">
        <v>24926</v>
      </c>
    </row>
    <row r="7944" spans="1:10" x14ac:dyDescent="0.35">
      <c r="A7944" s="12">
        <v>7935</v>
      </c>
      <c r="B7944" s="12" t="s">
        <v>316</v>
      </c>
      <c r="C7944" s="12" t="s">
        <v>316</v>
      </c>
      <c r="D7944" s="11" t="s">
        <v>24927</v>
      </c>
      <c r="E7944" s="13">
        <v>25</v>
      </c>
      <c r="F7944" s="13">
        <v>0</v>
      </c>
      <c r="G7944" s="13">
        <v>203820786.36000001</v>
      </c>
      <c r="H7944" s="13">
        <f t="shared" si="246"/>
        <v>203820786.36000055</v>
      </c>
      <c r="I7944" s="13">
        <f t="shared" si="247"/>
        <v>-5.3644180297851563E-7</v>
      </c>
      <c r="J7944" s="12" t="s">
        <v>24926</v>
      </c>
    </row>
    <row r="7945" spans="1:10" x14ac:dyDescent="0.35">
      <c r="A7945" s="8">
        <v>7936</v>
      </c>
      <c r="B7945" s="8" t="s">
        <v>316</v>
      </c>
      <c r="C7945" s="8" t="s">
        <v>316</v>
      </c>
      <c r="D7945" s="7" t="s">
        <v>24928</v>
      </c>
      <c r="E7945" s="9">
        <v>1.88</v>
      </c>
      <c r="F7945" s="9">
        <v>0</v>
      </c>
      <c r="G7945" s="9">
        <v>203820784.47999999</v>
      </c>
      <c r="H7945" s="9">
        <f t="shared" si="246"/>
        <v>203820784.48000056</v>
      </c>
      <c r="I7945" s="9">
        <f t="shared" si="247"/>
        <v>-5.6624412536621094E-7</v>
      </c>
      <c r="J7945" s="8" t="s">
        <v>24926</v>
      </c>
    </row>
    <row r="7946" spans="1:10" x14ac:dyDescent="0.35">
      <c r="A7946" s="12">
        <v>7937</v>
      </c>
      <c r="B7946" s="12" t="s">
        <v>316</v>
      </c>
      <c r="C7946" s="12" t="s">
        <v>316</v>
      </c>
      <c r="D7946" s="11" t="s">
        <v>24929</v>
      </c>
      <c r="E7946" s="13">
        <v>194400</v>
      </c>
      <c r="F7946" s="13">
        <v>0</v>
      </c>
      <c r="G7946" s="13">
        <v>203626384.47999999</v>
      </c>
      <c r="H7946" s="13">
        <f t="shared" ref="H7946:H8009" si="248">H7945-E7946+F7946</f>
        <v>203626384.48000056</v>
      </c>
      <c r="I7946" s="13">
        <f t="shared" ref="I7946:I8009" si="249">G7946-H7946</f>
        <v>-5.6624412536621094E-7</v>
      </c>
      <c r="J7946" s="12" t="s">
        <v>24926</v>
      </c>
    </row>
    <row r="7947" spans="1:10" x14ac:dyDescent="0.35">
      <c r="A7947" s="8">
        <v>7938</v>
      </c>
      <c r="B7947" s="8" t="s">
        <v>316</v>
      </c>
      <c r="C7947" s="8" t="s">
        <v>316</v>
      </c>
      <c r="D7947" s="7" t="s">
        <v>24930</v>
      </c>
      <c r="E7947" s="9">
        <v>50</v>
      </c>
      <c r="F7947" s="9">
        <v>0</v>
      </c>
      <c r="G7947" s="9">
        <v>203626334.47999999</v>
      </c>
      <c r="H7947" s="9">
        <f t="shared" si="248"/>
        <v>203626334.48000056</v>
      </c>
      <c r="I7947" s="9">
        <f t="shared" si="249"/>
        <v>-5.6624412536621094E-7</v>
      </c>
      <c r="J7947" s="8" t="s">
        <v>24926</v>
      </c>
    </row>
    <row r="7948" spans="1:10" x14ac:dyDescent="0.35">
      <c r="A7948" s="12">
        <v>7939</v>
      </c>
      <c r="B7948" s="12" t="s">
        <v>316</v>
      </c>
      <c r="C7948" s="12" t="s">
        <v>316</v>
      </c>
      <c r="D7948" s="11" t="s">
        <v>24931</v>
      </c>
      <c r="E7948" s="13">
        <v>3.75</v>
      </c>
      <c r="F7948" s="13">
        <v>0</v>
      </c>
      <c r="G7948" s="13">
        <v>203626330.72999999</v>
      </c>
      <c r="H7948" s="13">
        <f t="shared" si="248"/>
        <v>203626330.73000056</v>
      </c>
      <c r="I7948" s="13">
        <f t="shared" si="249"/>
        <v>-5.6624412536621094E-7</v>
      </c>
      <c r="J7948" s="12" t="s">
        <v>24926</v>
      </c>
    </row>
    <row r="7949" spans="1:10" x14ac:dyDescent="0.35">
      <c r="A7949" s="8">
        <v>7940</v>
      </c>
      <c r="B7949" s="8" t="s">
        <v>316</v>
      </c>
      <c r="C7949" s="8" t="s">
        <v>316</v>
      </c>
      <c r="D7949" s="7" t="s">
        <v>24932</v>
      </c>
      <c r="E7949" s="9">
        <v>11140</v>
      </c>
      <c r="F7949" s="9">
        <v>0</v>
      </c>
      <c r="G7949" s="9">
        <v>203615190.72999999</v>
      </c>
      <c r="H7949" s="9">
        <f t="shared" si="248"/>
        <v>203615190.73000056</v>
      </c>
      <c r="I7949" s="9">
        <f t="shared" si="249"/>
        <v>-5.6624412536621094E-7</v>
      </c>
      <c r="J7949" s="8" t="s">
        <v>24926</v>
      </c>
    </row>
    <row r="7950" spans="1:10" x14ac:dyDescent="0.35">
      <c r="A7950" s="12">
        <v>7941</v>
      </c>
      <c r="B7950" s="12" t="s">
        <v>316</v>
      </c>
      <c r="C7950" s="12" t="s">
        <v>316</v>
      </c>
      <c r="D7950" s="11" t="s">
        <v>24933</v>
      </c>
      <c r="E7950" s="13">
        <v>25</v>
      </c>
      <c r="F7950" s="13">
        <v>0</v>
      </c>
      <c r="G7950" s="13">
        <v>203615165.72999999</v>
      </c>
      <c r="H7950" s="13">
        <f t="shared" si="248"/>
        <v>203615165.73000056</v>
      </c>
      <c r="I7950" s="13">
        <f t="shared" si="249"/>
        <v>-5.6624412536621094E-7</v>
      </c>
      <c r="J7950" s="12" t="s">
        <v>24926</v>
      </c>
    </row>
    <row r="7951" spans="1:10" x14ac:dyDescent="0.35">
      <c r="A7951" s="8">
        <v>7942</v>
      </c>
      <c r="B7951" s="8" t="s">
        <v>316</v>
      </c>
      <c r="C7951" s="8" t="s">
        <v>316</v>
      </c>
      <c r="D7951" s="7" t="s">
        <v>24934</v>
      </c>
      <c r="E7951" s="9">
        <v>1.88</v>
      </c>
      <c r="F7951" s="9">
        <v>0</v>
      </c>
      <c r="G7951" s="9">
        <v>203615163.84999999</v>
      </c>
      <c r="H7951" s="9">
        <f t="shared" si="248"/>
        <v>203615163.85000056</v>
      </c>
      <c r="I7951" s="9">
        <f t="shared" si="249"/>
        <v>-5.6624412536621094E-7</v>
      </c>
      <c r="J7951" s="8" t="s">
        <v>24926</v>
      </c>
    </row>
    <row r="7952" spans="1:10" x14ac:dyDescent="0.35">
      <c r="A7952" s="12">
        <v>7943</v>
      </c>
      <c r="B7952" s="12" t="s">
        <v>316</v>
      </c>
      <c r="C7952" s="12" t="s">
        <v>316</v>
      </c>
      <c r="D7952" s="11" t="s">
        <v>24935</v>
      </c>
      <c r="E7952" s="13">
        <v>50000</v>
      </c>
      <c r="F7952" s="13">
        <v>0</v>
      </c>
      <c r="G7952" s="13">
        <v>203565163.84999999</v>
      </c>
      <c r="H7952" s="13">
        <f t="shared" si="248"/>
        <v>203565163.85000056</v>
      </c>
      <c r="I7952" s="13">
        <f t="shared" si="249"/>
        <v>-5.6624412536621094E-7</v>
      </c>
      <c r="J7952" s="12" t="s">
        <v>24926</v>
      </c>
    </row>
    <row r="7953" spans="1:10" x14ac:dyDescent="0.35">
      <c r="A7953" s="8">
        <v>7944</v>
      </c>
      <c r="B7953" s="8" t="s">
        <v>316</v>
      </c>
      <c r="C7953" s="8" t="s">
        <v>316</v>
      </c>
      <c r="D7953" s="7" t="s">
        <v>24936</v>
      </c>
      <c r="E7953" s="9">
        <v>25</v>
      </c>
      <c r="F7953" s="9">
        <v>0</v>
      </c>
      <c r="G7953" s="9">
        <v>203565138.84999999</v>
      </c>
      <c r="H7953" s="9">
        <f t="shared" si="248"/>
        <v>203565138.85000056</v>
      </c>
      <c r="I7953" s="9">
        <f t="shared" si="249"/>
        <v>-5.6624412536621094E-7</v>
      </c>
      <c r="J7953" s="8" t="s">
        <v>24926</v>
      </c>
    </row>
    <row r="7954" spans="1:10" x14ac:dyDescent="0.35">
      <c r="A7954" s="12">
        <v>7945</v>
      </c>
      <c r="B7954" s="12" t="s">
        <v>316</v>
      </c>
      <c r="C7954" s="12" t="s">
        <v>316</v>
      </c>
      <c r="D7954" s="11" t="s">
        <v>24937</v>
      </c>
      <c r="E7954" s="13">
        <v>1.88</v>
      </c>
      <c r="F7954" s="13">
        <v>0</v>
      </c>
      <c r="G7954" s="13">
        <v>203565136.97</v>
      </c>
      <c r="H7954" s="13">
        <f t="shared" si="248"/>
        <v>203565136.97000057</v>
      </c>
      <c r="I7954" s="13">
        <f t="shared" si="249"/>
        <v>-5.6624412536621094E-7</v>
      </c>
      <c r="J7954" s="12" t="s">
        <v>24926</v>
      </c>
    </row>
    <row r="7955" spans="1:10" x14ac:dyDescent="0.35">
      <c r="A7955" s="8">
        <v>7946</v>
      </c>
      <c r="B7955" s="8" t="s">
        <v>316</v>
      </c>
      <c r="C7955" s="8" t="s">
        <v>316</v>
      </c>
      <c r="D7955" s="7" t="s">
        <v>24938</v>
      </c>
      <c r="E7955" s="9">
        <v>2840</v>
      </c>
      <c r="F7955" s="9">
        <v>0</v>
      </c>
      <c r="G7955" s="9">
        <v>203562296.97</v>
      </c>
      <c r="H7955" s="9">
        <f t="shared" si="248"/>
        <v>203562296.97000057</v>
      </c>
      <c r="I7955" s="9">
        <f t="shared" si="249"/>
        <v>-5.6624412536621094E-7</v>
      </c>
      <c r="J7955" s="8" t="s">
        <v>24926</v>
      </c>
    </row>
    <row r="7956" spans="1:10" x14ac:dyDescent="0.35">
      <c r="A7956" s="12">
        <v>7947</v>
      </c>
      <c r="B7956" s="12" t="s">
        <v>316</v>
      </c>
      <c r="C7956" s="12" t="s">
        <v>316</v>
      </c>
      <c r="D7956" s="11" t="s">
        <v>24939</v>
      </c>
      <c r="E7956" s="13">
        <v>10</v>
      </c>
      <c r="F7956" s="13">
        <v>0</v>
      </c>
      <c r="G7956" s="13">
        <v>203562286.97</v>
      </c>
      <c r="H7956" s="13">
        <f t="shared" si="248"/>
        <v>203562286.97000057</v>
      </c>
      <c r="I7956" s="13">
        <f t="shared" si="249"/>
        <v>-5.6624412536621094E-7</v>
      </c>
      <c r="J7956" s="12" t="s">
        <v>24940</v>
      </c>
    </row>
    <row r="7957" spans="1:10" x14ac:dyDescent="0.35">
      <c r="A7957" s="8">
        <v>7948</v>
      </c>
      <c r="B7957" s="8" t="s">
        <v>316</v>
      </c>
      <c r="C7957" s="8" t="s">
        <v>316</v>
      </c>
      <c r="D7957" s="7" t="s">
        <v>24941</v>
      </c>
      <c r="E7957" s="9">
        <v>0.75</v>
      </c>
      <c r="F7957" s="9">
        <v>0</v>
      </c>
      <c r="G7957" s="9">
        <v>203562286.22</v>
      </c>
      <c r="H7957" s="9">
        <f t="shared" si="248"/>
        <v>203562286.22000057</v>
      </c>
      <c r="I7957" s="9">
        <f t="shared" si="249"/>
        <v>-5.6624412536621094E-7</v>
      </c>
      <c r="J7957" s="8" t="s">
        <v>24940</v>
      </c>
    </row>
    <row r="7958" spans="1:10" x14ac:dyDescent="0.35">
      <c r="A7958" s="12">
        <v>7949</v>
      </c>
      <c r="B7958" s="12" t="s">
        <v>316</v>
      </c>
      <c r="C7958" s="12" t="s">
        <v>316</v>
      </c>
      <c r="D7958" s="11" t="s">
        <v>24942</v>
      </c>
      <c r="E7958" s="13">
        <v>38600</v>
      </c>
      <c r="F7958" s="13">
        <v>0</v>
      </c>
      <c r="G7958" s="13">
        <v>203523686.22</v>
      </c>
      <c r="H7958" s="13">
        <f t="shared" si="248"/>
        <v>203523686.22000057</v>
      </c>
      <c r="I7958" s="13">
        <f t="shared" si="249"/>
        <v>-5.6624412536621094E-7</v>
      </c>
      <c r="J7958" s="12" t="s">
        <v>24940</v>
      </c>
    </row>
    <row r="7959" spans="1:10" x14ac:dyDescent="0.35">
      <c r="A7959" s="8">
        <v>7950</v>
      </c>
      <c r="B7959" s="8" t="s">
        <v>316</v>
      </c>
      <c r="C7959" s="8" t="s">
        <v>316</v>
      </c>
      <c r="D7959" s="7" t="s">
        <v>24943</v>
      </c>
      <c r="E7959" s="9">
        <v>25</v>
      </c>
      <c r="F7959" s="9">
        <v>0</v>
      </c>
      <c r="G7959" s="9">
        <v>203523661.22</v>
      </c>
      <c r="H7959" s="9">
        <f t="shared" si="248"/>
        <v>203523661.22000057</v>
      </c>
      <c r="I7959" s="9">
        <f t="shared" si="249"/>
        <v>-5.6624412536621094E-7</v>
      </c>
      <c r="J7959" s="8" t="s">
        <v>24940</v>
      </c>
    </row>
    <row r="7960" spans="1:10" x14ac:dyDescent="0.35">
      <c r="A7960" s="12">
        <v>7951</v>
      </c>
      <c r="B7960" s="12" t="s">
        <v>316</v>
      </c>
      <c r="C7960" s="12" t="s">
        <v>316</v>
      </c>
      <c r="D7960" s="11" t="s">
        <v>24944</v>
      </c>
      <c r="E7960" s="13">
        <v>1.88</v>
      </c>
      <c r="F7960" s="13">
        <v>0</v>
      </c>
      <c r="G7960" s="13">
        <v>203523659.34</v>
      </c>
      <c r="H7960" s="13">
        <f t="shared" si="248"/>
        <v>203523659.34000057</v>
      </c>
      <c r="I7960" s="13">
        <f t="shared" si="249"/>
        <v>-5.6624412536621094E-7</v>
      </c>
      <c r="J7960" s="12" t="s">
        <v>24940</v>
      </c>
    </row>
    <row r="7961" spans="1:10" x14ac:dyDescent="0.35">
      <c r="A7961" s="8">
        <v>7952</v>
      </c>
      <c r="B7961" s="8" t="s">
        <v>316</v>
      </c>
      <c r="C7961" s="8" t="s">
        <v>316</v>
      </c>
      <c r="D7961" s="7" t="s">
        <v>24945</v>
      </c>
      <c r="E7961" s="9">
        <v>1000000</v>
      </c>
      <c r="F7961" s="9">
        <v>0</v>
      </c>
      <c r="G7961" s="9">
        <v>202523659.34</v>
      </c>
      <c r="H7961" s="9">
        <f t="shared" si="248"/>
        <v>202523659.34000057</v>
      </c>
      <c r="I7961" s="9">
        <f t="shared" si="249"/>
        <v>-5.6624412536621094E-7</v>
      </c>
      <c r="J7961" s="8" t="s">
        <v>24940</v>
      </c>
    </row>
    <row r="7962" spans="1:10" x14ac:dyDescent="0.35">
      <c r="A7962" s="12">
        <v>7953</v>
      </c>
      <c r="B7962" s="12" t="s">
        <v>316</v>
      </c>
      <c r="C7962" s="12" t="s">
        <v>316</v>
      </c>
      <c r="D7962" s="11" t="s">
        <v>24946</v>
      </c>
      <c r="E7962" s="13">
        <v>50</v>
      </c>
      <c r="F7962" s="13">
        <v>0</v>
      </c>
      <c r="G7962" s="13">
        <v>202523609.34</v>
      </c>
      <c r="H7962" s="13">
        <f t="shared" si="248"/>
        <v>202523609.34000057</v>
      </c>
      <c r="I7962" s="13">
        <f t="shared" si="249"/>
        <v>-5.6624412536621094E-7</v>
      </c>
      <c r="J7962" s="12" t="s">
        <v>24940</v>
      </c>
    </row>
    <row r="7963" spans="1:10" x14ac:dyDescent="0.35">
      <c r="A7963" s="8">
        <v>7954</v>
      </c>
      <c r="B7963" s="8" t="s">
        <v>316</v>
      </c>
      <c r="C7963" s="8" t="s">
        <v>316</v>
      </c>
      <c r="D7963" s="7" t="s">
        <v>24947</v>
      </c>
      <c r="E7963" s="9">
        <v>3.75</v>
      </c>
      <c r="F7963" s="9">
        <v>0</v>
      </c>
      <c r="G7963" s="9">
        <v>202523605.59</v>
      </c>
      <c r="H7963" s="9">
        <f t="shared" si="248"/>
        <v>202523605.59000057</v>
      </c>
      <c r="I7963" s="9">
        <f t="shared" si="249"/>
        <v>-5.6624412536621094E-7</v>
      </c>
      <c r="J7963" s="8" t="s">
        <v>24940</v>
      </c>
    </row>
    <row r="7964" spans="1:10" x14ac:dyDescent="0.35">
      <c r="A7964" s="12">
        <v>7955</v>
      </c>
      <c r="B7964" s="12" t="s">
        <v>316</v>
      </c>
      <c r="C7964" s="12" t="s">
        <v>316</v>
      </c>
      <c r="D7964" s="11" t="s">
        <v>24948</v>
      </c>
      <c r="E7964" s="13">
        <v>490000</v>
      </c>
      <c r="F7964" s="13">
        <v>0</v>
      </c>
      <c r="G7964" s="13">
        <v>202033605.59</v>
      </c>
      <c r="H7964" s="13">
        <f t="shared" si="248"/>
        <v>202033605.59000057</v>
      </c>
      <c r="I7964" s="13">
        <f t="shared" si="249"/>
        <v>-5.6624412536621094E-7</v>
      </c>
      <c r="J7964" s="12" t="s">
        <v>24940</v>
      </c>
    </row>
    <row r="7965" spans="1:10" x14ac:dyDescent="0.35">
      <c r="A7965" s="8">
        <v>7956</v>
      </c>
      <c r="B7965" s="8" t="s">
        <v>316</v>
      </c>
      <c r="C7965" s="8" t="s">
        <v>316</v>
      </c>
      <c r="D7965" s="7" t="s">
        <v>24949</v>
      </c>
      <c r="E7965" s="9">
        <v>50</v>
      </c>
      <c r="F7965" s="9">
        <v>0</v>
      </c>
      <c r="G7965" s="9">
        <v>202033555.59</v>
      </c>
      <c r="H7965" s="9">
        <f t="shared" si="248"/>
        <v>202033555.59000057</v>
      </c>
      <c r="I7965" s="9">
        <f t="shared" si="249"/>
        <v>-5.6624412536621094E-7</v>
      </c>
      <c r="J7965" s="8" t="s">
        <v>24940</v>
      </c>
    </row>
    <row r="7966" spans="1:10" x14ac:dyDescent="0.35">
      <c r="A7966" s="12">
        <v>7957</v>
      </c>
      <c r="B7966" s="12" t="s">
        <v>316</v>
      </c>
      <c r="C7966" s="12" t="s">
        <v>316</v>
      </c>
      <c r="D7966" s="11" t="s">
        <v>24950</v>
      </c>
      <c r="E7966" s="13">
        <v>3.75</v>
      </c>
      <c r="F7966" s="13">
        <v>0</v>
      </c>
      <c r="G7966" s="13">
        <v>202033551.84</v>
      </c>
      <c r="H7966" s="13">
        <f t="shared" si="248"/>
        <v>202033551.84000057</v>
      </c>
      <c r="I7966" s="13">
        <f t="shared" si="249"/>
        <v>-5.6624412536621094E-7</v>
      </c>
      <c r="J7966" s="12" t="s">
        <v>24940</v>
      </c>
    </row>
    <row r="7967" spans="1:10" x14ac:dyDescent="0.35">
      <c r="A7967" s="8">
        <v>7958</v>
      </c>
      <c r="B7967" s="8" t="s">
        <v>316</v>
      </c>
      <c r="C7967" s="8" t="s">
        <v>316</v>
      </c>
      <c r="D7967" s="7" t="s">
        <v>24951</v>
      </c>
      <c r="E7967" s="9">
        <v>490000</v>
      </c>
      <c r="F7967" s="9">
        <v>0</v>
      </c>
      <c r="G7967" s="9">
        <v>201543551.84</v>
      </c>
      <c r="H7967" s="9">
        <f t="shared" si="248"/>
        <v>201543551.84000057</v>
      </c>
      <c r="I7967" s="9">
        <f t="shared" si="249"/>
        <v>-5.6624412536621094E-7</v>
      </c>
      <c r="J7967" s="8" t="s">
        <v>24940</v>
      </c>
    </row>
    <row r="7968" spans="1:10" x14ac:dyDescent="0.35">
      <c r="A7968" s="12">
        <v>7959</v>
      </c>
      <c r="B7968" s="12" t="s">
        <v>316</v>
      </c>
      <c r="C7968" s="12" t="s">
        <v>316</v>
      </c>
      <c r="D7968" s="11" t="s">
        <v>24952</v>
      </c>
      <c r="E7968" s="13">
        <v>50</v>
      </c>
      <c r="F7968" s="13">
        <v>0</v>
      </c>
      <c r="G7968" s="13">
        <v>201543501.84</v>
      </c>
      <c r="H7968" s="13">
        <f t="shared" si="248"/>
        <v>201543501.84000057</v>
      </c>
      <c r="I7968" s="13">
        <f t="shared" si="249"/>
        <v>-5.6624412536621094E-7</v>
      </c>
      <c r="J7968" s="12" t="s">
        <v>24940</v>
      </c>
    </row>
    <row r="7969" spans="1:10" x14ac:dyDescent="0.35">
      <c r="A7969" s="8">
        <v>7960</v>
      </c>
      <c r="B7969" s="8" t="s">
        <v>316</v>
      </c>
      <c r="C7969" s="8" t="s">
        <v>316</v>
      </c>
      <c r="D7969" s="7" t="s">
        <v>24953</v>
      </c>
      <c r="E7969" s="9">
        <v>3.75</v>
      </c>
      <c r="F7969" s="9">
        <v>0</v>
      </c>
      <c r="G7969" s="9">
        <v>201543498.09</v>
      </c>
      <c r="H7969" s="9">
        <f t="shared" si="248"/>
        <v>201543498.09000057</v>
      </c>
      <c r="I7969" s="9">
        <f t="shared" si="249"/>
        <v>-5.6624412536621094E-7</v>
      </c>
      <c r="J7969" s="8" t="s">
        <v>24954</v>
      </c>
    </row>
    <row r="7970" spans="1:10" x14ac:dyDescent="0.35">
      <c r="A7970" s="12">
        <v>7961</v>
      </c>
      <c r="B7970" s="12" t="s">
        <v>316</v>
      </c>
      <c r="C7970" s="12" t="s">
        <v>316</v>
      </c>
      <c r="D7970" s="11" t="s">
        <v>24955</v>
      </c>
      <c r="E7970" s="13">
        <v>490000</v>
      </c>
      <c r="F7970" s="13">
        <v>0</v>
      </c>
      <c r="G7970" s="13">
        <v>201053498.09</v>
      </c>
      <c r="H7970" s="13">
        <f t="shared" si="248"/>
        <v>201053498.09000057</v>
      </c>
      <c r="I7970" s="13">
        <f t="shared" si="249"/>
        <v>-5.6624412536621094E-7</v>
      </c>
      <c r="J7970" s="12" t="s">
        <v>24954</v>
      </c>
    </row>
    <row r="7971" spans="1:10" x14ac:dyDescent="0.35">
      <c r="A7971" s="8">
        <v>7962</v>
      </c>
      <c r="B7971" s="8" t="s">
        <v>316</v>
      </c>
      <c r="C7971" s="8" t="s">
        <v>316</v>
      </c>
      <c r="D7971" s="7" t="s">
        <v>24956</v>
      </c>
      <c r="E7971" s="9">
        <v>50</v>
      </c>
      <c r="F7971" s="9">
        <v>0</v>
      </c>
      <c r="G7971" s="9">
        <v>201053448.09</v>
      </c>
      <c r="H7971" s="9">
        <f t="shared" si="248"/>
        <v>201053448.09000057</v>
      </c>
      <c r="I7971" s="9">
        <f t="shared" si="249"/>
        <v>-5.6624412536621094E-7</v>
      </c>
      <c r="J7971" s="8" t="s">
        <v>24954</v>
      </c>
    </row>
    <row r="7972" spans="1:10" x14ac:dyDescent="0.35">
      <c r="A7972" s="12">
        <v>7963</v>
      </c>
      <c r="B7972" s="12" t="s">
        <v>316</v>
      </c>
      <c r="C7972" s="12" t="s">
        <v>316</v>
      </c>
      <c r="D7972" s="11" t="s">
        <v>24957</v>
      </c>
      <c r="E7972" s="13">
        <v>3.75</v>
      </c>
      <c r="F7972" s="13">
        <v>0</v>
      </c>
      <c r="G7972" s="13">
        <v>201053444.34</v>
      </c>
      <c r="H7972" s="13">
        <f t="shared" si="248"/>
        <v>201053444.34000057</v>
      </c>
      <c r="I7972" s="13">
        <f t="shared" si="249"/>
        <v>-5.6624412536621094E-7</v>
      </c>
      <c r="J7972" s="12" t="s">
        <v>24954</v>
      </c>
    </row>
    <row r="7973" spans="1:10" x14ac:dyDescent="0.35">
      <c r="A7973" s="8">
        <v>7964</v>
      </c>
      <c r="B7973" s="8" t="s">
        <v>316</v>
      </c>
      <c r="C7973" s="8" t="s">
        <v>316</v>
      </c>
      <c r="D7973" s="7" t="s">
        <v>24958</v>
      </c>
      <c r="E7973" s="9">
        <v>10000</v>
      </c>
      <c r="F7973" s="9">
        <v>0</v>
      </c>
      <c r="G7973" s="9">
        <v>201043444.34</v>
      </c>
      <c r="H7973" s="9">
        <f t="shared" si="248"/>
        <v>201043444.34000057</v>
      </c>
      <c r="I7973" s="9">
        <f t="shared" si="249"/>
        <v>-5.6624412536621094E-7</v>
      </c>
      <c r="J7973" s="8" t="s">
        <v>24954</v>
      </c>
    </row>
    <row r="7974" spans="1:10" x14ac:dyDescent="0.35">
      <c r="A7974" s="12">
        <v>7965</v>
      </c>
      <c r="B7974" s="12" t="s">
        <v>316</v>
      </c>
      <c r="C7974" s="12" t="s">
        <v>316</v>
      </c>
      <c r="D7974" s="11" t="s">
        <v>24959</v>
      </c>
      <c r="E7974" s="13">
        <v>25</v>
      </c>
      <c r="F7974" s="13">
        <v>0</v>
      </c>
      <c r="G7974" s="13">
        <v>201043419.34</v>
      </c>
      <c r="H7974" s="13">
        <f t="shared" si="248"/>
        <v>201043419.34000057</v>
      </c>
      <c r="I7974" s="13">
        <f t="shared" si="249"/>
        <v>-5.6624412536621094E-7</v>
      </c>
      <c r="J7974" s="12" t="s">
        <v>24954</v>
      </c>
    </row>
    <row r="7975" spans="1:10" x14ac:dyDescent="0.35">
      <c r="A7975" s="8">
        <v>7966</v>
      </c>
      <c r="B7975" s="8" t="s">
        <v>316</v>
      </c>
      <c r="C7975" s="8" t="s">
        <v>316</v>
      </c>
      <c r="D7975" s="7" t="s">
        <v>24960</v>
      </c>
      <c r="E7975" s="9">
        <v>1.88</v>
      </c>
      <c r="F7975" s="9">
        <v>0</v>
      </c>
      <c r="G7975" s="9">
        <v>201043417.46000001</v>
      </c>
      <c r="H7975" s="9">
        <f t="shared" si="248"/>
        <v>201043417.46000057</v>
      </c>
      <c r="I7975" s="9">
        <f t="shared" si="249"/>
        <v>-5.6624412536621094E-7</v>
      </c>
      <c r="J7975" s="8" t="s">
        <v>24954</v>
      </c>
    </row>
    <row r="7976" spans="1:10" x14ac:dyDescent="0.35">
      <c r="A7976" s="12">
        <v>7967</v>
      </c>
      <c r="B7976" s="12" t="s">
        <v>316</v>
      </c>
      <c r="C7976" s="12" t="s">
        <v>316</v>
      </c>
      <c r="D7976" s="11" t="s">
        <v>24961</v>
      </c>
      <c r="E7976" s="13">
        <v>30100</v>
      </c>
      <c r="F7976" s="13">
        <v>0</v>
      </c>
      <c r="G7976" s="13">
        <v>201013317.46000001</v>
      </c>
      <c r="H7976" s="13">
        <f t="shared" si="248"/>
        <v>201013317.46000057</v>
      </c>
      <c r="I7976" s="13">
        <f t="shared" si="249"/>
        <v>-5.6624412536621094E-7</v>
      </c>
      <c r="J7976" s="12" t="s">
        <v>24954</v>
      </c>
    </row>
    <row r="7977" spans="1:10" x14ac:dyDescent="0.35">
      <c r="A7977" s="8">
        <v>7968</v>
      </c>
      <c r="B7977" s="8" t="s">
        <v>316</v>
      </c>
      <c r="C7977" s="8" t="s">
        <v>316</v>
      </c>
      <c r="D7977" s="7" t="s">
        <v>24962</v>
      </c>
      <c r="E7977" s="9">
        <v>25</v>
      </c>
      <c r="F7977" s="9">
        <v>0</v>
      </c>
      <c r="G7977" s="9">
        <v>201013292.46000001</v>
      </c>
      <c r="H7977" s="9">
        <f t="shared" si="248"/>
        <v>201013292.46000057</v>
      </c>
      <c r="I7977" s="9">
        <f t="shared" si="249"/>
        <v>-5.6624412536621094E-7</v>
      </c>
      <c r="J7977" s="8" t="s">
        <v>24954</v>
      </c>
    </row>
    <row r="7978" spans="1:10" x14ac:dyDescent="0.35">
      <c r="A7978" s="12">
        <v>7969</v>
      </c>
      <c r="B7978" s="12" t="s">
        <v>316</v>
      </c>
      <c r="C7978" s="12" t="s">
        <v>316</v>
      </c>
      <c r="D7978" s="11" t="s">
        <v>24963</v>
      </c>
      <c r="E7978" s="13">
        <v>1.88</v>
      </c>
      <c r="F7978" s="13">
        <v>0</v>
      </c>
      <c r="G7978" s="13">
        <v>201013290.58000001</v>
      </c>
      <c r="H7978" s="13">
        <f t="shared" si="248"/>
        <v>201013290.58000058</v>
      </c>
      <c r="I7978" s="13">
        <f t="shared" si="249"/>
        <v>-5.6624412536621094E-7</v>
      </c>
      <c r="J7978" s="12" t="s">
        <v>24954</v>
      </c>
    </row>
    <row r="7979" spans="1:10" x14ac:dyDescent="0.35">
      <c r="A7979" s="8">
        <v>7970</v>
      </c>
      <c r="B7979" s="8" t="s">
        <v>316</v>
      </c>
      <c r="C7979" s="8" t="s">
        <v>316</v>
      </c>
      <c r="D7979" s="7" t="s">
        <v>24964</v>
      </c>
      <c r="E7979" s="9">
        <v>16000</v>
      </c>
      <c r="F7979" s="9">
        <v>0</v>
      </c>
      <c r="G7979" s="9">
        <v>200997290.58000001</v>
      </c>
      <c r="H7979" s="9">
        <f t="shared" si="248"/>
        <v>200997290.58000058</v>
      </c>
      <c r="I7979" s="9">
        <f t="shared" si="249"/>
        <v>-5.6624412536621094E-7</v>
      </c>
      <c r="J7979" s="8" t="s">
        <v>24954</v>
      </c>
    </row>
    <row r="7980" spans="1:10" x14ac:dyDescent="0.35">
      <c r="A7980" s="12">
        <v>7971</v>
      </c>
      <c r="B7980" s="12" t="s">
        <v>316</v>
      </c>
      <c r="C7980" s="12" t="s">
        <v>316</v>
      </c>
      <c r="D7980" s="11" t="s">
        <v>24965</v>
      </c>
      <c r="E7980" s="13">
        <v>25</v>
      </c>
      <c r="F7980" s="13">
        <v>0</v>
      </c>
      <c r="G7980" s="13">
        <v>200997265.58000001</v>
      </c>
      <c r="H7980" s="13">
        <f t="shared" si="248"/>
        <v>200997265.58000058</v>
      </c>
      <c r="I7980" s="13">
        <f t="shared" si="249"/>
        <v>-5.6624412536621094E-7</v>
      </c>
      <c r="J7980" s="12" t="s">
        <v>24954</v>
      </c>
    </row>
    <row r="7981" spans="1:10" x14ac:dyDescent="0.35">
      <c r="A7981" s="8">
        <v>7972</v>
      </c>
      <c r="B7981" s="8" t="s">
        <v>316</v>
      </c>
      <c r="C7981" s="8" t="s">
        <v>316</v>
      </c>
      <c r="D7981" s="7" t="s">
        <v>24966</v>
      </c>
      <c r="E7981" s="9">
        <v>1.88</v>
      </c>
      <c r="F7981" s="9">
        <v>0</v>
      </c>
      <c r="G7981" s="9">
        <v>200997263.69999999</v>
      </c>
      <c r="H7981" s="9">
        <f t="shared" si="248"/>
        <v>200997263.70000058</v>
      </c>
      <c r="I7981" s="9">
        <f t="shared" si="249"/>
        <v>-5.9604644775390625E-7</v>
      </c>
      <c r="J7981" s="8" t="s">
        <v>24954</v>
      </c>
    </row>
    <row r="7982" spans="1:10" x14ac:dyDescent="0.35">
      <c r="A7982" s="12">
        <v>7973</v>
      </c>
      <c r="B7982" s="12" t="s">
        <v>316</v>
      </c>
      <c r="C7982" s="12" t="s">
        <v>316</v>
      </c>
      <c r="D7982" s="11" t="s">
        <v>24967</v>
      </c>
      <c r="E7982" s="13">
        <v>50000</v>
      </c>
      <c r="F7982" s="13">
        <v>0</v>
      </c>
      <c r="G7982" s="13">
        <v>200947263.69999999</v>
      </c>
      <c r="H7982" s="13">
        <f t="shared" si="248"/>
        <v>200947263.70000058</v>
      </c>
      <c r="I7982" s="13">
        <f t="shared" si="249"/>
        <v>-5.9604644775390625E-7</v>
      </c>
      <c r="J7982" s="12" t="s">
        <v>24954</v>
      </c>
    </row>
    <row r="7983" spans="1:10" x14ac:dyDescent="0.35">
      <c r="A7983" s="8">
        <v>7974</v>
      </c>
      <c r="B7983" s="8" t="s">
        <v>316</v>
      </c>
      <c r="C7983" s="8" t="s">
        <v>316</v>
      </c>
      <c r="D7983" s="7" t="s">
        <v>24968</v>
      </c>
      <c r="E7983" s="9">
        <v>25</v>
      </c>
      <c r="F7983" s="9">
        <v>0</v>
      </c>
      <c r="G7983" s="9">
        <v>200947238.69999999</v>
      </c>
      <c r="H7983" s="9">
        <f t="shared" si="248"/>
        <v>200947238.70000058</v>
      </c>
      <c r="I7983" s="9">
        <f t="shared" si="249"/>
        <v>-5.9604644775390625E-7</v>
      </c>
      <c r="J7983" s="8" t="s">
        <v>24969</v>
      </c>
    </row>
    <row r="7984" spans="1:10" x14ac:dyDescent="0.35">
      <c r="A7984" s="12">
        <v>7975</v>
      </c>
      <c r="B7984" s="12" t="s">
        <v>316</v>
      </c>
      <c r="C7984" s="12" t="s">
        <v>316</v>
      </c>
      <c r="D7984" s="11" t="s">
        <v>24970</v>
      </c>
      <c r="E7984" s="13">
        <v>1.88</v>
      </c>
      <c r="F7984" s="13">
        <v>0</v>
      </c>
      <c r="G7984" s="13">
        <v>200947236.81999999</v>
      </c>
      <c r="H7984" s="13">
        <f t="shared" si="248"/>
        <v>200947236.82000059</v>
      </c>
      <c r="I7984" s="13">
        <f t="shared" si="249"/>
        <v>-5.9604644775390625E-7</v>
      </c>
      <c r="J7984" s="12" t="s">
        <v>24969</v>
      </c>
    </row>
    <row r="7985" spans="1:10" x14ac:dyDescent="0.35">
      <c r="A7985" s="8">
        <v>7976</v>
      </c>
      <c r="B7985" s="8" t="s">
        <v>316</v>
      </c>
      <c r="C7985" s="8" t="s">
        <v>316</v>
      </c>
      <c r="D7985" s="7" t="s">
        <v>24971</v>
      </c>
      <c r="E7985" s="9">
        <v>1000000</v>
      </c>
      <c r="F7985" s="9">
        <v>0</v>
      </c>
      <c r="G7985" s="9">
        <v>199947236.81999999</v>
      </c>
      <c r="H7985" s="9">
        <f t="shared" si="248"/>
        <v>199947236.82000059</v>
      </c>
      <c r="I7985" s="9">
        <f t="shared" si="249"/>
        <v>-5.9604644775390625E-7</v>
      </c>
      <c r="J7985" s="8" t="s">
        <v>24969</v>
      </c>
    </row>
    <row r="7986" spans="1:10" x14ac:dyDescent="0.35">
      <c r="A7986" s="12">
        <v>7977</v>
      </c>
      <c r="B7986" s="12" t="s">
        <v>316</v>
      </c>
      <c r="C7986" s="12" t="s">
        <v>316</v>
      </c>
      <c r="D7986" s="11" t="s">
        <v>24972</v>
      </c>
      <c r="E7986" s="13">
        <v>50</v>
      </c>
      <c r="F7986" s="13">
        <v>0</v>
      </c>
      <c r="G7986" s="13">
        <v>199947186.81999999</v>
      </c>
      <c r="H7986" s="13">
        <f t="shared" si="248"/>
        <v>199947186.82000059</v>
      </c>
      <c r="I7986" s="13">
        <f t="shared" si="249"/>
        <v>-5.9604644775390625E-7</v>
      </c>
      <c r="J7986" s="12" t="s">
        <v>24969</v>
      </c>
    </row>
    <row r="7987" spans="1:10" x14ac:dyDescent="0.35">
      <c r="A7987" s="8">
        <v>7978</v>
      </c>
      <c r="B7987" s="8" t="s">
        <v>316</v>
      </c>
      <c r="C7987" s="8" t="s">
        <v>316</v>
      </c>
      <c r="D7987" s="7" t="s">
        <v>24973</v>
      </c>
      <c r="E7987" s="9">
        <v>3.75</v>
      </c>
      <c r="F7987" s="9">
        <v>0</v>
      </c>
      <c r="G7987" s="9">
        <v>199947183.06999999</v>
      </c>
      <c r="H7987" s="9">
        <f t="shared" si="248"/>
        <v>199947183.07000059</v>
      </c>
      <c r="I7987" s="9">
        <f t="shared" si="249"/>
        <v>-5.9604644775390625E-7</v>
      </c>
      <c r="J7987" s="8" t="s">
        <v>24969</v>
      </c>
    </row>
    <row r="7988" spans="1:10" x14ac:dyDescent="0.35">
      <c r="A7988" s="12">
        <v>7979</v>
      </c>
      <c r="B7988" s="12" t="s">
        <v>316</v>
      </c>
      <c r="C7988" s="12" t="s">
        <v>316</v>
      </c>
      <c r="D7988" s="11" t="s">
        <v>24974</v>
      </c>
      <c r="E7988" s="13">
        <v>80000</v>
      </c>
      <c r="F7988" s="13">
        <v>0</v>
      </c>
      <c r="G7988" s="13">
        <v>199867183.06999999</v>
      </c>
      <c r="H7988" s="13">
        <f t="shared" si="248"/>
        <v>199867183.07000059</v>
      </c>
      <c r="I7988" s="13">
        <f t="shared" si="249"/>
        <v>-5.9604644775390625E-7</v>
      </c>
      <c r="J7988" s="12" t="s">
        <v>24969</v>
      </c>
    </row>
    <row r="7989" spans="1:10" x14ac:dyDescent="0.35">
      <c r="A7989" s="8">
        <v>7980</v>
      </c>
      <c r="B7989" s="8" t="s">
        <v>316</v>
      </c>
      <c r="C7989" s="8" t="s">
        <v>316</v>
      </c>
      <c r="D7989" s="7" t="s">
        <v>24975</v>
      </c>
      <c r="E7989" s="9">
        <v>50</v>
      </c>
      <c r="F7989" s="9">
        <v>0</v>
      </c>
      <c r="G7989" s="9">
        <v>199867133.06999999</v>
      </c>
      <c r="H7989" s="9">
        <f t="shared" si="248"/>
        <v>199867133.07000059</v>
      </c>
      <c r="I7989" s="9">
        <f t="shared" si="249"/>
        <v>-5.9604644775390625E-7</v>
      </c>
      <c r="J7989" s="8" t="s">
        <v>24969</v>
      </c>
    </row>
    <row r="7990" spans="1:10" x14ac:dyDescent="0.35">
      <c r="A7990" s="12">
        <v>7981</v>
      </c>
      <c r="B7990" s="12" t="s">
        <v>316</v>
      </c>
      <c r="C7990" s="12" t="s">
        <v>316</v>
      </c>
      <c r="D7990" s="11" t="s">
        <v>24976</v>
      </c>
      <c r="E7990" s="13">
        <v>3.75</v>
      </c>
      <c r="F7990" s="13">
        <v>0</v>
      </c>
      <c r="G7990" s="13">
        <v>199867129.31999999</v>
      </c>
      <c r="H7990" s="13">
        <f t="shared" si="248"/>
        <v>199867129.32000059</v>
      </c>
      <c r="I7990" s="13">
        <f t="shared" si="249"/>
        <v>-5.9604644775390625E-7</v>
      </c>
      <c r="J7990" s="12" t="s">
        <v>24969</v>
      </c>
    </row>
    <row r="7991" spans="1:10" x14ac:dyDescent="0.35">
      <c r="A7991" s="8">
        <v>7982</v>
      </c>
      <c r="B7991" s="8" t="s">
        <v>316</v>
      </c>
      <c r="C7991" s="8" t="s">
        <v>316</v>
      </c>
      <c r="D7991" s="7" t="s">
        <v>24977</v>
      </c>
      <c r="E7991" s="9">
        <v>54000</v>
      </c>
      <c r="F7991" s="9">
        <v>0</v>
      </c>
      <c r="G7991" s="9">
        <v>199813129.31999999</v>
      </c>
      <c r="H7991" s="9">
        <f t="shared" si="248"/>
        <v>199813129.32000059</v>
      </c>
      <c r="I7991" s="9">
        <f t="shared" si="249"/>
        <v>-5.9604644775390625E-7</v>
      </c>
      <c r="J7991" s="8" t="s">
        <v>24969</v>
      </c>
    </row>
    <row r="7992" spans="1:10" x14ac:dyDescent="0.35">
      <c r="A7992" s="12">
        <v>7983</v>
      </c>
      <c r="B7992" s="12" t="s">
        <v>316</v>
      </c>
      <c r="C7992" s="12" t="s">
        <v>316</v>
      </c>
      <c r="D7992" s="11" t="s">
        <v>24978</v>
      </c>
      <c r="E7992" s="13">
        <v>50</v>
      </c>
      <c r="F7992" s="13">
        <v>0</v>
      </c>
      <c r="G7992" s="13">
        <v>199813079.31999999</v>
      </c>
      <c r="H7992" s="13">
        <f t="shared" si="248"/>
        <v>199813079.32000059</v>
      </c>
      <c r="I7992" s="13">
        <f t="shared" si="249"/>
        <v>-5.9604644775390625E-7</v>
      </c>
      <c r="J7992" s="12" t="s">
        <v>24969</v>
      </c>
    </row>
    <row r="7993" spans="1:10" x14ac:dyDescent="0.35">
      <c r="A7993" s="8">
        <v>7984</v>
      </c>
      <c r="B7993" s="8" t="s">
        <v>316</v>
      </c>
      <c r="C7993" s="8" t="s">
        <v>316</v>
      </c>
      <c r="D7993" s="7" t="s">
        <v>24979</v>
      </c>
      <c r="E7993" s="9">
        <v>3.75</v>
      </c>
      <c r="F7993" s="9">
        <v>0</v>
      </c>
      <c r="G7993" s="9">
        <v>199813075.56999999</v>
      </c>
      <c r="H7993" s="9">
        <f t="shared" si="248"/>
        <v>199813075.57000059</v>
      </c>
      <c r="I7993" s="9">
        <f t="shared" si="249"/>
        <v>-5.9604644775390625E-7</v>
      </c>
      <c r="J7993" s="8" t="s">
        <v>24969</v>
      </c>
    </row>
    <row r="7994" spans="1:10" x14ac:dyDescent="0.35">
      <c r="A7994" s="12">
        <v>7985</v>
      </c>
      <c r="B7994" s="12" t="s">
        <v>5074</v>
      </c>
      <c r="C7994" s="12" t="s">
        <v>24980</v>
      </c>
      <c r="D7994" s="11" t="s">
        <v>24981</v>
      </c>
      <c r="E7994" s="13">
        <v>200000</v>
      </c>
      <c r="F7994" s="13">
        <v>0</v>
      </c>
      <c r="G7994" s="13">
        <v>199613075.56999999</v>
      </c>
      <c r="H7994" s="13">
        <f t="shared" si="248"/>
        <v>199613075.57000059</v>
      </c>
      <c r="I7994" s="13">
        <f t="shared" si="249"/>
        <v>-5.9604644775390625E-7</v>
      </c>
      <c r="J7994" s="12" t="s">
        <v>24969</v>
      </c>
    </row>
    <row r="7995" spans="1:10" x14ac:dyDescent="0.35">
      <c r="A7995" s="8">
        <v>7986</v>
      </c>
      <c r="B7995" s="8" t="s">
        <v>5074</v>
      </c>
      <c r="C7995" s="8" t="s">
        <v>24980</v>
      </c>
      <c r="D7995" s="7" t="s">
        <v>24982</v>
      </c>
      <c r="E7995" s="9">
        <v>50</v>
      </c>
      <c r="F7995" s="9">
        <v>0</v>
      </c>
      <c r="G7995" s="9">
        <v>199613025.56999999</v>
      </c>
      <c r="H7995" s="9">
        <f t="shared" si="248"/>
        <v>199613025.57000059</v>
      </c>
      <c r="I7995" s="9">
        <f t="shared" si="249"/>
        <v>-5.9604644775390625E-7</v>
      </c>
      <c r="J7995" s="8" t="s">
        <v>24969</v>
      </c>
    </row>
    <row r="7996" spans="1:10" x14ac:dyDescent="0.35">
      <c r="A7996" s="12">
        <v>7987</v>
      </c>
      <c r="B7996" s="12" t="s">
        <v>5074</v>
      </c>
      <c r="C7996" s="12" t="s">
        <v>24980</v>
      </c>
      <c r="D7996" s="11" t="s">
        <v>24983</v>
      </c>
      <c r="E7996" s="13">
        <v>3.75</v>
      </c>
      <c r="F7996" s="13">
        <v>0</v>
      </c>
      <c r="G7996" s="13">
        <v>199613021.81999999</v>
      </c>
      <c r="H7996" s="13">
        <f t="shared" si="248"/>
        <v>199613021.82000059</v>
      </c>
      <c r="I7996" s="13">
        <f t="shared" si="249"/>
        <v>-5.9604644775390625E-7</v>
      </c>
      <c r="J7996" s="12" t="s">
        <v>24969</v>
      </c>
    </row>
    <row r="7997" spans="1:10" x14ac:dyDescent="0.35">
      <c r="A7997" s="8">
        <v>7988</v>
      </c>
      <c r="B7997" s="8" t="s">
        <v>5074</v>
      </c>
      <c r="C7997" s="8" t="s">
        <v>24980</v>
      </c>
      <c r="D7997" s="7" t="s">
        <v>24984</v>
      </c>
      <c r="E7997" s="9">
        <v>0</v>
      </c>
      <c r="F7997" s="9">
        <v>1995000</v>
      </c>
      <c r="G7997" s="9">
        <v>201608021.81999999</v>
      </c>
      <c r="H7997" s="9">
        <f t="shared" si="248"/>
        <v>201608021.82000059</v>
      </c>
      <c r="I7997" s="9">
        <f t="shared" si="249"/>
        <v>-5.9604644775390625E-7</v>
      </c>
      <c r="J7997" s="8" t="s">
        <v>24969</v>
      </c>
    </row>
    <row r="7998" spans="1:10" x14ac:dyDescent="0.35">
      <c r="A7998" s="12">
        <v>7989</v>
      </c>
      <c r="B7998" s="12" t="s">
        <v>5074</v>
      </c>
      <c r="C7998" s="12" t="s">
        <v>24980</v>
      </c>
      <c r="D7998" s="11" t="s">
        <v>24985</v>
      </c>
      <c r="E7998" s="13">
        <v>0</v>
      </c>
      <c r="F7998" s="13">
        <v>1995000</v>
      </c>
      <c r="G7998" s="13">
        <v>203603021.81999999</v>
      </c>
      <c r="H7998" s="13">
        <f t="shared" si="248"/>
        <v>203603021.82000059</v>
      </c>
      <c r="I7998" s="13">
        <f t="shared" si="249"/>
        <v>-5.9604644775390625E-7</v>
      </c>
      <c r="J7998" s="12" t="s">
        <v>24986</v>
      </c>
    </row>
    <row r="7999" spans="1:10" x14ac:dyDescent="0.35">
      <c r="A7999" s="8">
        <v>7990</v>
      </c>
      <c r="B7999" s="8" t="s">
        <v>5074</v>
      </c>
      <c r="C7999" s="8" t="s">
        <v>24980</v>
      </c>
      <c r="D7999" s="7" t="s">
        <v>24987</v>
      </c>
      <c r="E7999" s="9">
        <v>50</v>
      </c>
      <c r="F7999" s="9">
        <v>0</v>
      </c>
      <c r="G7999" s="9">
        <v>203602971.81999999</v>
      </c>
      <c r="H7999" s="9">
        <f t="shared" si="248"/>
        <v>203602971.82000059</v>
      </c>
      <c r="I7999" s="9">
        <f t="shared" si="249"/>
        <v>-5.9604644775390625E-7</v>
      </c>
      <c r="J7999" s="8" t="s">
        <v>24986</v>
      </c>
    </row>
    <row r="8000" spans="1:10" x14ac:dyDescent="0.35">
      <c r="A8000" s="12">
        <v>7991</v>
      </c>
      <c r="B8000" s="12" t="s">
        <v>5074</v>
      </c>
      <c r="C8000" s="12" t="s">
        <v>5077</v>
      </c>
      <c r="D8000" s="11" t="s">
        <v>24988</v>
      </c>
      <c r="E8000" s="13">
        <v>0</v>
      </c>
      <c r="F8000" s="13">
        <v>3990000</v>
      </c>
      <c r="G8000" s="13">
        <v>207592971.81999999</v>
      </c>
      <c r="H8000" s="13">
        <f t="shared" si="248"/>
        <v>207592971.82000059</v>
      </c>
      <c r="I8000" s="13">
        <f t="shared" si="249"/>
        <v>-5.9604644775390625E-7</v>
      </c>
      <c r="J8000" s="12" t="s">
        <v>24986</v>
      </c>
    </row>
    <row r="8001" spans="1:10" x14ac:dyDescent="0.35">
      <c r="A8001" s="8">
        <v>7992</v>
      </c>
      <c r="B8001" s="8" t="s">
        <v>5074</v>
      </c>
      <c r="C8001" s="8" t="s">
        <v>5077</v>
      </c>
      <c r="D8001" s="7" t="s">
        <v>24989</v>
      </c>
      <c r="E8001" s="9">
        <v>1000000</v>
      </c>
      <c r="F8001" s="9">
        <v>0</v>
      </c>
      <c r="G8001" s="9">
        <v>206592971.81999999</v>
      </c>
      <c r="H8001" s="9">
        <f t="shared" si="248"/>
        <v>206592971.82000059</v>
      </c>
      <c r="I8001" s="9">
        <f t="shared" si="249"/>
        <v>-5.9604644775390625E-7</v>
      </c>
      <c r="J8001" s="8" t="s">
        <v>24986</v>
      </c>
    </row>
    <row r="8002" spans="1:10" x14ac:dyDescent="0.35">
      <c r="A8002" s="12">
        <v>7993</v>
      </c>
      <c r="B8002" s="12" t="s">
        <v>5074</v>
      </c>
      <c r="C8002" s="12" t="s">
        <v>5077</v>
      </c>
      <c r="D8002" s="11" t="s">
        <v>24990</v>
      </c>
      <c r="E8002" s="13">
        <v>50</v>
      </c>
      <c r="F8002" s="13">
        <v>0</v>
      </c>
      <c r="G8002" s="13">
        <v>206592921.81999999</v>
      </c>
      <c r="H8002" s="13">
        <f t="shared" si="248"/>
        <v>206592921.82000059</v>
      </c>
      <c r="I8002" s="13">
        <f t="shared" si="249"/>
        <v>-5.9604644775390625E-7</v>
      </c>
      <c r="J8002" s="12" t="s">
        <v>24986</v>
      </c>
    </row>
    <row r="8003" spans="1:10" x14ac:dyDescent="0.35">
      <c r="A8003" s="8">
        <v>7994</v>
      </c>
      <c r="B8003" s="8" t="s">
        <v>5074</v>
      </c>
      <c r="C8003" s="8" t="s">
        <v>5077</v>
      </c>
      <c r="D8003" s="7" t="s">
        <v>24991</v>
      </c>
      <c r="E8003" s="9">
        <v>3.75</v>
      </c>
      <c r="F8003" s="9">
        <v>0</v>
      </c>
      <c r="G8003" s="9">
        <v>206592918.06999999</v>
      </c>
      <c r="H8003" s="9">
        <f t="shared" si="248"/>
        <v>206592918.07000059</v>
      </c>
      <c r="I8003" s="9">
        <f t="shared" si="249"/>
        <v>-5.9604644775390625E-7</v>
      </c>
      <c r="J8003" s="8" t="s">
        <v>24986</v>
      </c>
    </row>
    <row r="8004" spans="1:10" x14ac:dyDescent="0.35">
      <c r="A8004" s="12">
        <v>7995</v>
      </c>
      <c r="B8004" s="12" t="s">
        <v>5074</v>
      </c>
      <c r="C8004" s="12" t="s">
        <v>5077</v>
      </c>
      <c r="D8004" s="11" t="s">
        <v>24992</v>
      </c>
      <c r="E8004" s="13">
        <v>0</v>
      </c>
      <c r="F8004" s="13">
        <v>3990000</v>
      </c>
      <c r="G8004" s="13">
        <v>210582918.06999999</v>
      </c>
      <c r="H8004" s="13">
        <f t="shared" si="248"/>
        <v>210582918.07000059</v>
      </c>
      <c r="I8004" s="13">
        <f t="shared" si="249"/>
        <v>-5.9604644775390625E-7</v>
      </c>
      <c r="J8004" s="12" t="s">
        <v>24986</v>
      </c>
    </row>
    <row r="8005" spans="1:10" x14ac:dyDescent="0.35">
      <c r="A8005" s="8">
        <v>7996</v>
      </c>
      <c r="B8005" s="8" t="s">
        <v>5074</v>
      </c>
      <c r="C8005" s="8" t="s">
        <v>5077</v>
      </c>
      <c r="D8005" s="7" t="s">
        <v>24993</v>
      </c>
      <c r="E8005" s="9">
        <v>0</v>
      </c>
      <c r="F8005" s="9">
        <v>19950</v>
      </c>
      <c r="G8005" s="9">
        <v>210602868.06999999</v>
      </c>
      <c r="H8005" s="9">
        <f t="shared" si="248"/>
        <v>210602868.07000059</v>
      </c>
      <c r="I8005" s="9">
        <f t="shared" si="249"/>
        <v>-5.9604644775390625E-7</v>
      </c>
      <c r="J8005" s="8" t="s">
        <v>24986</v>
      </c>
    </row>
    <row r="8006" spans="1:10" x14ac:dyDescent="0.35">
      <c r="A8006" s="12">
        <v>7997</v>
      </c>
      <c r="B8006" s="12" t="s">
        <v>5074</v>
      </c>
      <c r="C8006" s="12" t="s">
        <v>5077</v>
      </c>
      <c r="D8006" s="11" t="s">
        <v>24994</v>
      </c>
      <c r="E8006" s="13">
        <v>0</v>
      </c>
      <c r="F8006" s="13">
        <v>3990000</v>
      </c>
      <c r="G8006" s="13">
        <v>214592868.06999999</v>
      </c>
      <c r="H8006" s="13">
        <f t="shared" si="248"/>
        <v>214592868.07000059</v>
      </c>
      <c r="I8006" s="13">
        <f t="shared" si="249"/>
        <v>-5.9604644775390625E-7</v>
      </c>
      <c r="J8006" s="12" t="s">
        <v>24986</v>
      </c>
    </row>
    <row r="8007" spans="1:10" x14ac:dyDescent="0.35">
      <c r="A8007" s="8">
        <v>7998</v>
      </c>
      <c r="B8007" s="8" t="s">
        <v>5074</v>
      </c>
      <c r="C8007" s="8" t="s">
        <v>5077</v>
      </c>
      <c r="D8007" s="7" t="s">
        <v>24995</v>
      </c>
      <c r="E8007" s="9">
        <v>0</v>
      </c>
      <c r="F8007" s="9">
        <v>3591000</v>
      </c>
      <c r="G8007" s="9">
        <v>218183868.06999999</v>
      </c>
      <c r="H8007" s="9">
        <f t="shared" si="248"/>
        <v>218183868.07000059</v>
      </c>
      <c r="I8007" s="9">
        <f t="shared" si="249"/>
        <v>-5.9604644775390625E-7</v>
      </c>
      <c r="J8007" s="8" t="s">
        <v>24986</v>
      </c>
    </row>
    <row r="8008" spans="1:10" x14ac:dyDescent="0.35">
      <c r="A8008" s="12">
        <v>7999</v>
      </c>
      <c r="B8008" s="12" t="s">
        <v>5074</v>
      </c>
      <c r="C8008" s="12" t="s">
        <v>5077</v>
      </c>
      <c r="D8008" s="11" t="s">
        <v>24996</v>
      </c>
      <c r="E8008" s="13">
        <v>50</v>
      </c>
      <c r="F8008" s="13">
        <v>0</v>
      </c>
      <c r="G8008" s="13">
        <v>218183818.06999999</v>
      </c>
      <c r="H8008" s="13">
        <f t="shared" si="248"/>
        <v>218183818.07000059</v>
      </c>
      <c r="I8008" s="13">
        <f t="shared" si="249"/>
        <v>-5.9604644775390625E-7</v>
      </c>
      <c r="J8008" s="12" t="s">
        <v>24986</v>
      </c>
    </row>
    <row r="8009" spans="1:10" x14ac:dyDescent="0.35">
      <c r="A8009" s="8">
        <v>8000</v>
      </c>
      <c r="B8009" s="8" t="s">
        <v>5074</v>
      </c>
      <c r="C8009" s="8" t="s">
        <v>5077</v>
      </c>
      <c r="D8009" s="7" t="s">
        <v>24997</v>
      </c>
      <c r="E8009" s="9">
        <v>0</v>
      </c>
      <c r="F8009" s="9">
        <v>3990000</v>
      </c>
      <c r="G8009" s="9">
        <v>222173818.06999999</v>
      </c>
      <c r="H8009" s="9">
        <f t="shared" si="248"/>
        <v>222173818.07000059</v>
      </c>
      <c r="I8009" s="9">
        <f t="shared" si="249"/>
        <v>-5.9604644775390625E-7</v>
      </c>
      <c r="J8009" s="8" t="s">
        <v>24986</v>
      </c>
    </row>
    <row r="8010" spans="1:10" x14ac:dyDescent="0.35">
      <c r="A8010" s="12">
        <v>8001</v>
      </c>
      <c r="B8010" s="12" t="s">
        <v>5074</v>
      </c>
      <c r="C8010" s="12" t="s">
        <v>5077</v>
      </c>
      <c r="D8010" s="11" t="s">
        <v>24998</v>
      </c>
      <c r="E8010" s="13">
        <v>50</v>
      </c>
      <c r="F8010" s="13">
        <v>0</v>
      </c>
      <c r="G8010" s="13">
        <v>222173768.06999999</v>
      </c>
      <c r="H8010" s="13">
        <f t="shared" ref="H8010:H8073" si="250">H8009-E8010+F8010</f>
        <v>222173768.07000059</v>
      </c>
      <c r="I8010" s="13">
        <f t="shared" ref="I8010:I8073" si="251">G8010-H8010</f>
        <v>-5.9604644775390625E-7</v>
      </c>
      <c r="J8010" s="12" t="s">
        <v>24986</v>
      </c>
    </row>
    <row r="8011" spans="1:10" x14ac:dyDescent="0.35">
      <c r="A8011" s="8">
        <v>8002</v>
      </c>
      <c r="B8011" s="8" t="s">
        <v>5074</v>
      </c>
      <c r="C8011" s="8" t="s">
        <v>5077</v>
      </c>
      <c r="D8011" s="7" t="s">
        <v>24999</v>
      </c>
      <c r="E8011" s="9">
        <v>0</v>
      </c>
      <c r="F8011" s="9">
        <v>997500</v>
      </c>
      <c r="G8011" s="9">
        <v>223171268.06999999</v>
      </c>
      <c r="H8011" s="9">
        <f t="shared" si="250"/>
        <v>223171268.07000059</v>
      </c>
      <c r="I8011" s="9">
        <f t="shared" si="251"/>
        <v>-5.9604644775390625E-7</v>
      </c>
      <c r="J8011" s="8" t="s">
        <v>24986</v>
      </c>
    </row>
    <row r="8012" spans="1:10" x14ac:dyDescent="0.35">
      <c r="A8012" s="12">
        <v>8003</v>
      </c>
      <c r="B8012" s="12" t="s">
        <v>5074</v>
      </c>
      <c r="C8012" s="12" t="s">
        <v>5077</v>
      </c>
      <c r="D8012" s="11" t="s">
        <v>25000</v>
      </c>
      <c r="E8012" s="13">
        <v>50</v>
      </c>
      <c r="F8012" s="13">
        <v>0</v>
      </c>
      <c r="G8012" s="13">
        <v>223171218.06999999</v>
      </c>
      <c r="H8012" s="13">
        <f t="shared" si="250"/>
        <v>223171218.07000059</v>
      </c>
      <c r="I8012" s="13">
        <f t="shared" si="251"/>
        <v>-5.9604644775390625E-7</v>
      </c>
      <c r="J8012" s="12" t="s">
        <v>25001</v>
      </c>
    </row>
    <row r="8013" spans="1:10" x14ac:dyDescent="0.35">
      <c r="A8013" s="8">
        <v>8004</v>
      </c>
      <c r="B8013" s="8" t="s">
        <v>5074</v>
      </c>
      <c r="C8013" s="8" t="s">
        <v>5077</v>
      </c>
      <c r="D8013" s="7" t="s">
        <v>25002</v>
      </c>
      <c r="E8013" s="9">
        <v>0</v>
      </c>
      <c r="F8013" s="9">
        <v>1995000</v>
      </c>
      <c r="G8013" s="9">
        <v>225166218.06999999</v>
      </c>
      <c r="H8013" s="9">
        <f t="shared" si="250"/>
        <v>225166218.07000059</v>
      </c>
      <c r="I8013" s="9">
        <f t="shared" si="251"/>
        <v>-5.9604644775390625E-7</v>
      </c>
      <c r="J8013" s="8" t="s">
        <v>25001</v>
      </c>
    </row>
    <row r="8014" spans="1:10" x14ac:dyDescent="0.35">
      <c r="A8014" s="12">
        <v>8005</v>
      </c>
      <c r="B8014" s="12" t="s">
        <v>5074</v>
      </c>
      <c r="C8014" s="12" t="s">
        <v>5077</v>
      </c>
      <c r="D8014" s="11" t="s">
        <v>25003</v>
      </c>
      <c r="E8014" s="13">
        <v>50</v>
      </c>
      <c r="F8014" s="13">
        <v>0</v>
      </c>
      <c r="G8014" s="13">
        <v>225166168.06999999</v>
      </c>
      <c r="H8014" s="13">
        <f t="shared" si="250"/>
        <v>225166168.07000059</v>
      </c>
      <c r="I8014" s="13">
        <f t="shared" si="251"/>
        <v>-5.9604644775390625E-7</v>
      </c>
      <c r="J8014" s="12" t="s">
        <v>25001</v>
      </c>
    </row>
    <row r="8015" spans="1:10" x14ac:dyDescent="0.35">
      <c r="A8015" s="8">
        <v>8006</v>
      </c>
      <c r="B8015" s="8" t="s">
        <v>5074</v>
      </c>
      <c r="C8015" s="8" t="s">
        <v>5074</v>
      </c>
      <c r="D8015" s="7" t="s">
        <v>25004</v>
      </c>
      <c r="E8015" s="9">
        <v>1500000</v>
      </c>
      <c r="F8015" s="9">
        <v>0</v>
      </c>
      <c r="G8015" s="9">
        <v>223666168.06999999</v>
      </c>
      <c r="H8015" s="9">
        <f t="shared" si="250"/>
        <v>223666168.07000059</v>
      </c>
      <c r="I8015" s="9">
        <f t="shared" si="251"/>
        <v>-5.9604644775390625E-7</v>
      </c>
      <c r="J8015" s="8" t="s">
        <v>25001</v>
      </c>
    </row>
    <row r="8016" spans="1:10" x14ac:dyDescent="0.35">
      <c r="A8016" s="12">
        <v>8007</v>
      </c>
      <c r="B8016" s="12" t="s">
        <v>5074</v>
      </c>
      <c r="C8016" s="12" t="s">
        <v>5074</v>
      </c>
      <c r="D8016" s="11" t="s">
        <v>25005</v>
      </c>
      <c r="E8016" s="13">
        <v>50</v>
      </c>
      <c r="F8016" s="13">
        <v>0</v>
      </c>
      <c r="G8016" s="13">
        <v>223666118.06999999</v>
      </c>
      <c r="H8016" s="13">
        <f t="shared" si="250"/>
        <v>223666118.07000059</v>
      </c>
      <c r="I8016" s="13">
        <f t="shared" si="251"/>
        <v>-5.9604644775390625E-7</v>
      </c>
      <c r="J8016" s="12" t="s">
        <v>25001</v>
      </c>
    </row>
    <row r="8017" spans="1:10" x14ac:dyDescent="0.35">
      <c r="A8017" s="8">
        <v>8008</v>
      </c>
      <c r="B8017" s="8" t="s">
        <v>5074</v>
      </c>
      <c r="C8017" s="8" t="s">
        <v>5074</v>
      </c>
      <c r="D8017" s="7" t="s">
        <v>25006</v>
      </c>
      <c r="E8017" s="9">
        <v>3.75</v>
      </c>
      <c r="F8017" s="9">
        <v>0</v>
      </c>
      <c r="G8017" s="9">
        <v>223666114.31999999</v>
      </c>
      <c r="H8017" s="9">
        <f t="shared" si="250"/>
        <v>223666114.32000059</v>
      </c>
      <c r="I8017" s="9">
        <f t="shared" si="251"/>
        <v>-5.9604644775390625E-7</v>
      </c>
      <c r="J8017" s="8" t="s">
        <v>25001</v>
      </c>
    </row>
    <row r="8018" spans="1:10" x14ac:dyDescent="0.35">
      <c r="A8018" s="12">
        <v>8009</v>
      </c>
      <c r="B8018" s="12" t="s">
        <v>5074</v>
      </c>
      <c r="C8018" s="12" t="s">
        <v>5074</v>
      </c>
      <c r="D8018" s="11" t="s">
        <v>25007</v>
      </c>
      <c r="E8018" s="13">
        <v>75300</v>
      </c>
      <c r="F8018" s="13">
        <v>0</v>
      </c>
      <c r="G8018" s="13">
        <v>223590814.31999999</v>
      </c>
      <c r="H8018" s="13">
        <f t="shared" si="250"/>
        <v>223590814.32000059</v>
      </c>
      <c r="I8018" s="13">
        <f t="shared" si="251"/>
        <v>-5.9604644775390625E-7</v>
      </c>
      <c r="J8018" s="12" t="s">
        <v>25001</v>
      </c>
    </row>
    <row r="8019" spans="1:10" x14ac:dyDescent="0.35">
      <c r="A8019" s="8">
        <v>8010</v>
      </c>
      <c r="B8019" s="8" t="s">
        <v>5074</v>
      </c>
      <c r="C8019" s="8" t="s">
        <v>5074</v>
      </c>
      <c r="D8019" s="7" t="s">
        <v>25008</v>
      </c>
      <c r="E8019" s="9">
        <v>50</v>
      </c>
      <c r="F8019" s="9">
        <v>0</v>
      </c>
      <c r="G8019" s="9">
        <v>223590764.31999999</v>
      </c>
      <c r="H8019" s="9">
        <f t="shared" si="250"/>
        <v>223590764.32000059</v>
      </c>
      <c r="I8019" s="9">
        <f t="shared" si="251"/>
        <v>-5.9604644775390625E-7</v>
      </c>
      <c r="J8019" s="8" t="s">
        <v>25001</v>
      </c>
    </row>
    <row r="8020" spans="1:10" x14ac:dyDescent="0.35">
      <c r="A8020" s="12">
        <v>8011</v>
      </c>
      <c r="B8020" s="12" t="s">
        <v>5074</v>
      </c>
      <c r="C8020" s="12" t="s">
        <v>5074</v>
      </c>
      <c r="D8020" s="11" t="s">
        <v>25009</v>
      </c>
      <c r="E8020" s="13">
        <v>3.75</v>
      </c>
      <c r="F8020" s="13">
        <v>0</v>
      </c>
      <c r="G8020" s="13">
        <v>223590760.56999999</v>
      </c>
      <c r="H8020" s="13">
        <f t="shared" si="250"/>
        <v>223590760.57000059</v>
      </c>
      <c r="I8020" s="13">
        <f t="shared" si="251"/>
        <v>-5.9604644775390625E-7</v>
      </c>
      <c r="J8020" s="12" t="s">
        <v>25001</v>
      </c>
    </row>
    <row r="8021" spans="1:10" x14ac:dyDescent="0.35">
      <c r="A8021" s="8">
        <v>8012</v>
      </c>
      <c r="B8021" s="8" t="s">
        <v>12221</v>
      </c>
      <c r="C8021" s="8" t="s">
        <v>12221</v>
      </c>
      <c r="D8021" s="7" t="s">
        <v>25010</v>
      </c>
      <c r="E8021" s="9">
        <v>0</v>
      </c>
      <c r="F8021" s="9">
        <v>700000</v>
      </c>
      <c r="G8021" s="9">
        <v>224290760.56999999</v>
      </c>
      <c r="H8021" s="9">
        <f t="shared" si="250"/>
        <v>224290760.57000059</v>
      </c>
      <c r="I8021" s="9">
        <f t="shared" si="251"/>
        <v>-5.9604644775390625E-7</v>
      </c>
      <c r="J8021" s="8" t="s">
        <v>25001</v>
      </c>
    </row>
    <row r="8022" spans="1:10" x14ac:dyDescent="0.35">
      <c r="A8022" s="12">
        <v>8013</v>
      </c>
      <c r="B8022" s="12" t="s">
        <v>12221</v>
      </c>
      <c r="C8022" s="12" t="s">
        <v>12221</v>
      </c>
      <c r="D8022" s="11" t="s">
        <v>25011</v>
      </c>
      <c r="E8022" s="13">
        <v>50</v>
      </c>
      <c r="F8022" s="13">
        <v>0</v>
      </c>
      <c r="G8022" s="13">
        <v>224290710.56999999</v>
      </c>
      <c r="H8022" s="13">
        <f t="shared" si="250"/>
        <v>224290710.57000059</v>
      </c>
      <c r="I8022" s="13">
        <f t="shared" si="251"/>
        <v>-5.9604644775390625E-7</v>
      </c>
      <c r="J8022" s="12" t="s">
        <v>25001</v>
      </c>
    </row>
    <row r="8023" spans="1:10" x14ac:dyDescent="0.35">
      <c r="A8023" s="8">
        <v>8014</v>
      </c>
      <c r="B8023" s="8" t="s">
        <v>12221</v>
      </c>
      <c r="C8023" s="8" t="s">
        <v>12221</v>
      </c>
      <c r="D8023" s="7" t="s">
        <v>25012</v>
      </c>
      <c r="E8023" s="9">
        <v>100000</v>
      </c>
      <c r="F8023" s="9">
        <v>0</v>
      </c>
      <c r="G8023" s="9">
        <v>224190710.56999999</v>
      </c>
      <c r="H8023" s="9">
        <f t="shared" si="250"/>
        <v>224190710.57000059</v>
      </c>
      <c r="I8023" s="9">
        <f t="shared" si="251"/>
        <v>-5.9604644775390625E-7</v>
      </c>
      <c r="J8023" s="8" t="s">
        <v>25001</v>
      </c>
    </row>
    <row r="8024" spans="1:10" x14ac:dyDescent="0.35">
      <c r="A8024" s="12">
        <v>8015</v>
      </c>
      <c r="B8024" s="12" t="s">
        <v>12221</v>
      </c>
      <c r="C8024" s="12" t="s">
        <v>12221</v>
      </c>
      <c r="D8024" s="11" t="s">
        <v>25013</v>
      </c>
      <c r="E8024" s="13">
        <v>50</v>
      </c>
      <c r="F8024" s="13">
        <v>0</v>
      </c>
      <c r="G8024" s="13">
        <v>224190660.56999999</v>
      </c>
      <c r="H8024" s="13">
        <f t="shared" si="250"/>
        <v>224190660.57000059</v>
      </c>
      <c r="I8024" s="13">
        <f t="shared" si="251"/>
        <v>-5.9604644775390625E-7</v>
      </c>
      <c r="J8024" s="12" t="s">
        <v>25001</v>
      </c>
    </row>
    <row r="8025" spans="1:10" x14ac:dyDescent="0.35">
      <c r="A8025" s="8">
        <v>8016</v>
      </c>
      <c r="B8025" s="8" t="s">
        <v>12221</v>
      </c>
      <c r="C8025" s="8" t="s">
        <v>12221</v>
      </c>
      <c r="D8025" s="7" t="s">
        <v>25014</v>
      </c>
      <c r="E8025" s="9">
        <v>3.75</v>
      </c>
      <c r="F8025" s="9">
        <v>0</v>
      </c>
      <c r="G8025" s="9">
        <v>224190656.81999999</v>
      </c>
      <c r="H8025" s="9">
        <f t="shared" si="250"/>
        <v>224190656.82000059</v>
      </c>
      <c r="I8025" s="9">
        <f t="shared" si="251"/>
        <v>-5.9604644775390625E-7</v>
      </c>
      <c r="J8025" s="8" t="s">
        <v>25001</v>
      </c>
    </row>
    <row r="8026" spans="1:10" x14ac:dyDescent="0.35">
      <c r="A8026" s="12">
        <v>8017</v>
      </c>
      <c r="B8026" s="12" t="s">
        <v>12221</v>
      </c>
      <c r="C8026" s="12" t="s">
        <v>12221</v>
      </c>
      <c r="D8026" s="11" t="s">
        <v>25015</v>
      </c>
      <c r="E8026" s="13">
        <v>2000000</v>
      </c>
      <c r="F8026" s="13">
        <v>0</v>
      </c>
      <c r="G8026" s="13">
        <v>222190656.81999999</v>
      </c>
      <c r="H8026" s="13">
        <f t="shared" si="250"/>
        <v>222190656.82000059</v>
      </c>
      <c r="I8026" s="13">
        <f t="shared" si="251"/>
        <v>-5.9604644775390625E-7</v>
      </c>
      <c r="J8026" s="12" t="s">
        <v>25001</v>
      </c>
    </row>
    <row r="8027" spans="1:10" x14ac:dyDescent="0.35">
      <c r="A8027" s="8">
        <v>8018</v>
      </c>
      <c r="B8027" s="8" t="s">
        <v>12221</v>
      </c>
      <c r="C8027" s="8" t="s">
        <v>12221</v>
      </c>
      <c r="D8027" s="7" t="s">
        <v>25016</v>
      </c>
      <c r="E8027" s="9">
        <v>90000</v>
      </c>
      <c r="F8027" s="9">
        <v>0</v>
      </c>
      <c r="G8027" s="9">
        <v>222100656.81999999</v>
      </c>
      <c r="H8027" s="9">
        <f t="shared" si="250"/>
        <v>222100656.82000059</v>
      </c>
      <c r="I8027" s="9">
        <f t="shared" si="251"/>
        <v>-5.9604644775390625E-7</v>
      </c>
      <c r="J8027" s="8" t="s">
        <v>25017</v>
      </c>
    </row>
    <row r="8028" spans="1:10" x14ac:dyDescent="0.35">
      <c r="A8028" s="12">
        <v>8019</v>
      </c>
      <c r="B8028" s="12" t="s">
        <v>12221</v>
      </c>
      <c r="C8028" s="12" t="s">
        <v>12221</v>
      </c>
      <c r="D8028" s="11" t="s">
        <v>25018</v>
      </c>
      <c r="E8028" s="13">
        <v>50</v>
      </c>
      <c r="F8028" s="13">
        <v>0</v>
      </c>
      <c r="G8028" s="13">
        <v>222100606.81999999</v>
      </c>
      <c r="H8028" s="13">
        <f t="shared" si="250"/>
        <v>222100606.82000059</v>
      </c>
      <c r="I8028" s="13">
        <f t="shared" si="251"/>
        <v>-5.9604644775390625E-7</v>
      </c>
      <c r="J8028" s="12" t="s">
        <v>25017</v>
      </c>
    </row>
    <row r="8029" spans="1:10" x14ac:dyDescent="0.35">
      <c r="A8029" s="8">
        <v>8020</v>
      </c>
      <c r="B8029" s="8" t="s">
        <v>12221</v>
      </c>
      <c r="C8029" s="8" t="s">
        <v>12221</v>
      </c>
      <c r="D8029" s="7" t="s">
        <v>25019</v>
      </c>
      <c r="E8029" s="9">
        <v>3.75</v>
      </c>
      <c r="F8029" s="9">
        <v>0</v>
      </c>
      <c r="G8029" s="9">
        <v>222100603.06999999</v>
      </c>
      <c r="H8029" s="9">
        <f t="shared" si="250"/>
        <v>222100603.07000059</v>
      </c>
      <c r="I8029" s="9">
        <f t="shared" si="251"/>
        <v>-5.9604644775390625E-7</v>
      </c>
      <c r="J8029" s="8" t="s">
        <v>25017</v>
      </c>
    </row>
    <row r="8030" spans="1:10" x14ac:dyDescent="0.35">
      <c r="A8030" s="12">
        <v>8021</v>
      </c>
      <c r="B8030" s="12" t="s">
        <v>12221</v>
      </c>
      <c r="C8030" s="12" t="s">
        <v>12221</v>
      </c>
      <c r="D8030" s="11" t="s">
        <v>25020</v>
      </c>
      <c r="E8030" s="13">
        <v>300000</v>
      </c>
      <c r="F8030" s="13">
        <v>0</v>
      </c>
      <c r="G8030" s="13">
        <v>221800603.06999999</v>
      </c>
      <c r="H8030" s="13">
        <f t="shared" si="250"/>
        <v>221800603.07000059</v>
      </c>
      <c r="I8030" s="13">
        <f t="shared" si="251"/>
        <v>-5.9604644775390625E-7</v>
      </c>
      <c r="J8030" s="12" t="s">
        <v>25017</v>
      </c>
    </row>
    <row r="8031" spans="1:10" x14ac:dyDescent="0.35">
      <c r="A8031" s="8">
        <v>8022</v>
      </c>
      <c r="B8031" s="8" t="s">
        <v>12221</v>
      </c>
      <c r="C8031" s="8" t="s">
        <v>12221</v>
      </c>
      <c r="D8031" s="7" t="s">
        <v>25021</v>
      </c>
      <c r="E8031" s="9">
        <v>50</v>
      </c>
      <c r="F8031" s="9">
        <v>0</v>
      </c>
      <c r="G8031" s="9">
        <v>221800553.06999999</v>
      </c>
      <c r="H8031" s="9">
        <f t="shared" si="250"/>
        <v>221800553.07000059</v>
      </c>
      <c r="I8031" s="9">
        <f t="shared" si="251"/>
        <v>-5.9604644775390625E-7</v>
      </c>
      <c r="J8031" s="8" t="s">
        <v>25017</v>
      </c>
    </row>
    <row r="8032" spans="1:10" x14ac:dyDescent="0.35">
      <c r="A8032" s="12">
        <v>8023</v>
      </c>
      <c r="B8032" s="12" t="s">
        <v>12221</v>
      </c>
      <c r="C8032" s="12" t="s">
        <v>12221</v>
      </c>
      <c r="D8032" s="11" t="s">
        <v>25022</v>
      </c>
      <c r="E8032" s="13">
        <v>3.75</v>
      </c>
      <c r="F8032" s="13">
        <v>0</v>
      </c>
      <c r="G8032" s="13">
        <v>221800549.31999999</v>
      </c>
      <c r="H8032" s="13">
        <f t="shared" si="250"/>
        <v>221800549.32000059</v>
      </c>
      <c r="I8032" s="13">
        <f t="shared" si="251"/>
        <v>-5.9604644775390625E-7</v>
      </c>
      <c r="J8032" s="12" t="s">
        <v>25017</v>
      </c>
    </row>
    <row r="8033" spans="1:10" x14ac:dyDescent="0.35">
      <c r="A8033" s="8">
        <v>8024</v>
      </c>
      <c r="B8033" s="8" t="s">
        <v>12221</v>
      </c>
      <c r="C8033" s="8" t="s">
        <v>12221</v>
      </c>
      <c r="D8033" s="7" t="s">
        <v>25023</v>
      </c>
      <c r="E8033" s="9">
        <v>20000</v>
      </c>
      <c r="F8033" s="9">
        <v>0</v>
      </c>
      <c r="G8033" s="9">
        <v>221780549.31999999</v>
      </c>
      <c r="H8033" s="9">
        <f t="shared" si="250"/>
        <v>221780549.32000059</v>
      </c>
      <c r="I8033" s="9">
        <f t="shared" si="251"/>
        <v>-5.9604644775390625E-7</v>
      </c>
      <c r="J8033" s="8" t="s">
        <v>25017</v>
      </c>
    </row>
    <row r="8034" spans="1:10" x14ac:dyDescent="0.35">
      <c r="A8034" s="12">
        <v>8025</v>
      </c>
      <c r="B8034" s="12" t="s">
        <v>12221</v>
      </c>
      <c r="C8034" s="12" t="s">
        <v>12221</v>
      </c>
      <c r="D8034" s="11" t="s">
        <v>25024</v>
      </c>
      <c r="E8034" s="13">
        <v>25</v>
      </c>
      <c r="F8034" s="13">
        <v>0</v>
      </c>
      <c r="G8034" s="13">
        <v>221780524.31999999</v>
      </c>
      <c r="H8034" s="13">
        <f t="shared" si="250"/>
        <v>221780524.32000059</v>
      </c>
      <c r="I8034" s="13">
        <f t="shared" si="251"/>
        <v>-5.9604644775390625E-7</v>
      </c>
      <c r="J8034" s="12" t="s">
        <v>25017</v>
      </c>
    </row>
    <row r="8035" spans="1:10" x14ac:dyDescent="0.35">
      <c r="A8035" s="8">
        <v>8026</v>
      </c>
      <c r="B8035" s="8" t="s">
        <v>12221</v>
      </c>
      <c r="C8035" s="8" t="s">
        <v>12221</v>
      </c>
      <c r="D8035" s="7" t="s">
        <v>25025</v>
      </c>
      <c r="E8035" s="9">
        <v>1.88</v>
      </c>
      <c r="F8035" s="9">
        <v>0</v>
      </c>
      <c r="G8035" s="9">
        <v>221780522.44</v>
      </c>
      <c r="H8035" s="9">
        <f t="shared" si="250"/>
        <v>221780522.44000059</v>
      </c>
      <c r="I8035" s="9">
        <f t="shared" si="251"/>
        <v>-5.9604644775390625E-7</v>
      </c>
      <c r="J8035" s="8" t="s">
        <v>25017</v>
      </c>
    </row>
    <row r="8036" spans="1:10" x14ac:dyDescent="0.35">
      <c r="A8036" s="12">
        <v>8027</v>
      </c>
      <c r="B8036" s="12" t="s">
        <v>12223</v>
      </c>
      <c r="C8036" s="12" t="s">
        <v>12223</v>
      </c>
      <c r="D8036" s="11" t="s">
        <v>25026</v>
      </c>
      <c r="E8036" s="13">
        <v>1130000</v>
      </c>
      <c r="F8036" s="13">
        <v>0</v>
      </c>
      <c r="G8036" s="13">
        <v>220650522.44</v>
      </c>
      <c r="H8036" s="13">
        <f t="shared" si="250"/>
        <v>220650522.44000059</v>
      </c>
      <c r="I8036" s="13">
        <f t="shared" si="251"/>
        <v>-5.9604644775390625E-7</v>
      </c>
      <c r="J8036" s="12" t="s">
        <v>25017</v>
      </c>
    </row>
    <row r="8037" spans="1:10" x14ac:dyDescent="0.35">
      <c r="A8037" s="8">
        <v>8028</v>
      </c>
      <c r="B8037" s="8" t="s">
        <v>12223</v>
      </c>
      <c r="C8037" s="8" t="s">
        <v>12223</v>
      </c>
      <c r="D8037" s="7" t="s">
        <v>25027</v>
      </c>
      <c r="E8037" s="9">
        <v>0</v>
      </c>
      <c r="F8037" s="9">
        <v>2000000</v>
      </c>
      <c r="G8037" s="9">
        <v>222650522.44</v>
      </c>
      <c r="H8037" s="9">
        <f t="shared" si="250"/>
        <v>222650522.44000059</v>
      </c>
      <c r="I8037" s="9">
        <f t="shared" si="251"/>
        <v>-5.9604644775390625E-7</v>
      </c>
      <c r="J8037" s="8" t="s">
        <v>25017</v>
      </c>
    </row>
    <row r="8038" spans="1:10" x14ac:dyDescent="0.35">
      <c r="A8038" s="12">
        <v>8029</v>
      </c>
      <c r="B8038" s="12" t="s">
        <v>12223</v>
      </c>
      <c r="C8038" s="12" t="s">
        <v>12223</v>
      </c>
      <c r="D8038" s="11" t="s">
        <v>25028</v>
      </c>
      <c r="E8038" s="13">
        <v>50</v>
      </c>
      <c r="F8038" s="13">
        <v>0</v>
      </c>
      <c r="G8038" s="13">
        <v>222650472.44</v>
      </c>
      <c r="H8038" s="13">
        <f t="shared" si="250"/>
        <v>222650472.44000059</v>
      </c>
      <c r="I8038" s="13">
        <f t="shared" si="251"/>
        <v>-5.9604644775390625E-7</v>
      </c>
      <c r="J8038" s="12" t="s">
        <v>25017</v>
      </c>
    </row>
    <row r="8039" spans="1:10" x14ac:dyDescent="0.35">
      <c r="A8039" s="8">
        <v>8030</v>
      </c>
      <c r="B8039" s="8" t="s">
        <v>12223</v>
      </c>
      <c r="C8039" s="8" t="s">
        <v>12223</v>
      </c>
      <c r="D8039" s="7" t="s">
        <v>25029</v>
      </c>
      <c r="E8039" s="9">
        <v>1000000</v>
      </c>
      <c r="F8039" s="9">
        <v>0</v>
      </c>
      <c r="G8039" s="9">
        <v>221650472.44</v>
      </c>
      <c r="H8039" s="9">
        <f t="shared" si="250"/>
        <v>221650472.44000059</v>
      </c>
      <c r="I8039" s="9">
        <f t="shared" si="251"/>
        <v>-5.9604644775390625E-7</v>
      </c>
      <c r="J8039" s="8" t="s">
        <v>25017</v>
      </c>
    </row>
    <row r="8040" spans="1:10" x14ac:dyDescent="0.35">
      <c r="A8040" s="12">
        <v>8031</v>
      </c>
      <c r="B8040" s="12" t="s">
        <v>12223</v>
      </c>
      <c r="C8040" s="12" t="s">
        <v>12223</v>
      </c>
      <c r="D8040" s="11" t="s">
        <v>25030</v>
      </c>
      <c r="E8040" s="13">
        <v>50</v>
      </c>
      <c r="F8040" s="13">
        <v>0</v>
      </c>
      <c r="G8040" s="13">
        <v>221650422.44</v>
      </c>
      <c r="H8040" s="13">
        <f t="shared" si="250"/>
        <v>221650422.44000059</v>
      </c>
      <c r="I8040" s="13">
        <f t="shared" si="251"/>
        <v>-5.9604644775390625E-7</v>
      </c>
      <c r="J8040" s="12" t="s">
        <v>25017</v>
      </c>
    </row>
    <row r="8041" spans="1:10" x14ac:dyDescent="0.35">
      <c r="A8041" s="8">
        <v>8032</v>
      </c>
      <c r="B8041" s="8" t="s">
        <v>12223</v>
      </c>
      <c r="C8041" s="8" t="s">
        <v>12223</v>
      </c>
      <c r="D8041" s="7" t="s">
        <v>25031</v>
      </c>
      <c r="E8041" s="9">
        <v>3.75</v>
      </c>
      <c r="F8041" s="9">
        <v>0</v>
      </c>
      <c r="G8041" s="9">
        <v>221650418.69</v>
      </c>
      <c r="H8041" s="9">
        <f t="shared" si="250"/>
        <v>221650418.69000059</v>
      </c>
      <c r="I8041" s="9">
        <f t="shared" si="251"/>
        <v>-5.9604644775390625E-7</v>
      </c>
      <c r="J8041" s="8" t="s">
        <v>25032</v>
      </c>
    </row>
    <row r="8042" spans="1:10" x14ac:dyDescent="0.35">
      <c r="A8042" s="12">
        <v>8033</v>
      </c>
      <c r="B8042" s="12" t="s">
        <v>12223</v>
      </c>
      <c r="C8042" s="12" t="s">
        <v>12223</v>
      </c>
      <c r="D8042" s="11" t="s">
        <v>25033</v>
      </c>
      <c r="E8042" s="13">
        <v>1754447.75</v>
      </c>
      <c r="F8042" s="13">
        <v>0</v>
      </c>
      <c r="G8042" s="13">
        <v>219895970.94</v>
      </c>
      <c r="H8042" s="13">
        <f t="shared" si="250"/>
        <v>219895970.94000059</v>
      </c>
      <c r="I8042" s="13">
        <f t="shared" si="251"/>
        <v>-5.9604644775390625E-7</v>
      </c>
      <c r="J8042" s="12" t="s">
        <v>25032</v>
      </c>
    </row>
    <row r="8043" spans="1:10" x14ac:dyDescent="0.35">
      <c r="A8043" s="8">
        <v>8034</v>
      </c>
      <c r="B8043" s="8" t="s">
        <v>12223</v>
      </c>
      <c r="C8043" s="8" t="s">
        <v>12223</v>
      </c>
      <c r="D8043" s="7" t="s">
        <v>25034</v>
      </c>
      <c r="E8043" s="9">
        <v>50</v>
      </c>
      <c r="F8043" s="9">
        <v>0</v>
      </c>
      <c r="G8043" s="9">
        <v>219895920.94</v>
      </c>
      <c r="H8043" s="9">
        <f t="shared" si="250"/>
        <v>219895920.94000059</v>
      </c>
      <c r="I8043" s="9">
        <f t="shared" si="251"/>
        <v>-5.9604644775390625E-7</v>
      </c>
      <c r="J8043" s="8" t="s">
        <v>25032</v>
      </c>
    </row>
    <row r="8044" spans="1:10" x14ac:dyDescent="0.35">
      <c r="A8044" s="12">
        <v>8035</v>
      </c>
      <c r="B8044" s="12" t="s">
        <v>12223</v>
      </c>
      <c r="C8044" s="12" t="s">
        <v>12223</v>
      </c>
      <c r="D8044" s="11" t="s">
        <v>25035</v>
      </c>
      <c r="E8044" s="13">
        <v>3.75</v>
      </c>
      <c r="F8044" s="13">
        <v>0</v>
      </c>
      <c r="G8044" s="13">
        <v>219895917.19</v>
      </c>
      <c r="H8044" s="13">
        <f t="shared" si="250"/>
        <v>219895917.19000059</v>
      </c>
      <c r="I8044" s="13">
        <f t="shared" si="251"/>
        <v>-5.9604644775390625E-7</v>
      </c>
      <c r="J8044" s="12" t="s">
        <v>25032</v>
      </c>
    </row>
    <row r="8045" spans="1:10" x14ac:dyDescent="0.35">
      <c r="A8045" s="8">
        <v>8036</v>
      </c>
      <c r="B8045" s="8" t="s">
        <v>12223</v>
      </c>
      <c r="C8045" s="8" t="s">
        <v>12223</v>
      </c>
      <c r="D8045" s="7" t="s">
        <v>25036</v>
      </c>
      <c r="E8045" s="9">
        <v>1698120</v>
      </c>
      <c r="F8045" s="9">
        <v>0</v>
      </c>
      <c r="G8045" s="9">
        <v>218197797.19</v>
      </c>
      <c r="H8045" s="9">
        <f t="shared" si="250"/>
        <v>218197797.19000059</v>
      </c>
      <c r="I8045" s="9">
        <f t="shared" si="251"/>
        <v>-5.9604644775390625E-7</v>
      </c>
      <c r="J8045" s="8" t="s">
        <v>25032</v>
      </c>
    </row>
    <row r="8046" spans="1:10" x14ac:dyDescent="0.35">
      <c r="A8046" s="12">
        <v>8037</v>
      </c>
      <c r="B8046" s="12" t="s">
        <v>12223</v>
      </c>
      <c r="C8046" s="12" t="s">
        <v>12223</v>
      </c>
      <c r="D8046" s="11" t="s">
        <v>25037</v>
      </c>
      <c r="E8046" s="13">
        <v>50</v>
      </c>
      <c r="F8046" s="13">
        <v>0</v>
      </c>
      <c r="G8046" s="13">
        <v>218197747.19</v>
      </c>
      <c r="H8046" s="13">
        <f t="shared" si="250"/>
        <v>218197747.19000059</v>
      </c>
      <c r="I8046" s="13">
        <f t="shared" si="251"/>
        <v>-5.9604644775390625E-7</v>
      </c>
      <c r="J8046" s="12" t="s">
        <v>25032</v>
      </c>
    </row>
    <row r="8047" spans="1:10" x14ac:dyDescent="0.35">
      <c r="A8047" s="8">
        <v>8038</v>
      </c>
      <c r="B8047" s="8" t="s">
        <v>12223</v>
      </c>
      <c r="C8047" s="8" t="s">
        <v>12223</v>
      </c>
      <c r="D8047" s="7" t="s">
        <v>25038</v>
      </c>
      <c r="E8047" s="9">
        <v>3.75</v>
      </c>
      <c r="F8047" s="9">
        <v>0</v>
      </c>
      <c r="G8047" s="9">
        <v>218197743.44</v>
      </c>
      <c r="H8047" s="9">
        <f t="shared" si="250"/>
        <v>218197743.44000059</v>
      </c>
      <c r="I8047" s="9">
        <f t="shared" si="251"/>
        <v>-5.9604644775390625E-7</v>
      </c>
      <c r="J8047" s="8" t="s">
        <v>25032</v>
      </c>
    </row>
    <row r="8048" spans="1:10" x14ac:dyDescent="0.35">
      <c r="A8048" s="12">
        <v>8039</v>
      </c>
      <c r="B8048" s="12" t="s">
        <v>12223</v>
      </c>
      <c r="C8048" s="12" t="s">
        <v>12223</v>
      </c>
      <c r="D8048" s="11" t="s">
        <v>25039</v>
      </c>
      <c r="E8048" s="13">
        <v>170000</v>
      </c>
      <c r="F8048" s="13">
        <v>0</v>
      </c>
      <c r="G8048" s="13">
        <v>218027743.44</v>
      </c>
      <c r="H8048" s="13">
        <f t="shared" si="250"/>
        <v>218027743.44000059</v>
      </c>
      <c r="I8048" s="13">
        <f t="shared" si="251"/>
        <v>-5.9604644775390625E-7</v>
      </c>
      <c r="J8048" s="12" t="s">
        <v>25032</v>
      </c>
    </row>
    <row r="8049" spans="1:10" x14ac:dyDescent="0.35">
      <c r="A8049" s="8">
        <v>8040</v>
      </c>
      <c r="B8049" s="8" t="s">
        <v>12223</v>
      </c>
      <c r="C8049" s="8" t="s">
        <v>12223</v>
      </c>
      <c r="D8049" s="7" t="s">
        <v>25040</v>
      </c>
      <c r="E8049" s="9">
        <v>50</v>
      </c>
      <c r="F8049" s="9">
        <v>0</v>
      </c>
      <c r="G8049" s="9">
        <v>218027693.44</v>
      </c>
      <c r="H8049" s="9">
        <f t="shared" si="250"/>
        <v>218027693.44000059</v>
      </c>
      <c r="I8049" s="9">
        <f t="shared" si="251"/>
        <v>-5.9604644775390625E-7</v>
      </c>
      <c r="J8049" s="8" t="s">
        <v>25032</v>
      </c>
    </row>
    <row r="8050" spans="1:10" x14ac:dyDescent="0.35">
      <c r="A8050" s="12">
        <v>8041</v>
      </c>
      <c r="B8050" s="12" t="s">
        <v>12223</v>
      </c>
      <c r="C8050" s="12" t="s">
        <v>12223</v>
      </c>
      <c r="D8050" s="11" t="s">
        <v>25041</v>
      </c>
      <c r="E8050" s="13">
        <v>3.75</v>
      </c>
      <c r="F8050" s="13">
        <v>0</v>
      </c>
      <c r="G8050" s="13">
        <v>218027689.69</v>
      </c>
      <c r="H8050" s="13">
        <f t="shared" si="250"/>
        <v>218027689.69000059</v>
      </c>
      <c r="I8050" s="13">
        <f t="shared" si="251"/>
        <v>-5.9604644775390625E-7</v>
      </c>
      <c r="J8050" s="12" t="s">
        <v>25032</v>
      </c>
    </row>
    <row r="8051" spans="1:10" x14ac:dyDescent="0.35">
      <c r="A8051" s="8">
        <v>8042</v>
      </c>
      <c r="B8051" s="8" t="s">
        <v>12223</v>
      </c>
      <c r="C8051" s="8" t="s">
        <v>12223</v>
      </c>
      <c r="D8051" s="7" t="s">
        <v>25042</v>
      </c>
      <c r="E8051" s="9">
        <v>50000</v>
      </c>
      <c r="F8051" s="9">
        <v>0</v>
      </c>
      <c r="G8051" s="9">
        <v>217977689.69</v>
      </c>
      <c r="H8051" s="9">
        <f t="shared" si="250"/>
        <v>217977689.69000059</v>
      </c>
      <c r="I8051" s="9">
        <f t="shared" si="251"/>
        <v>-5.9604644775390625E-7</v>
      </c>
      <c r="J8051" s="8" t="s">
        <v>25032</v>
      </c>
    </row>
    <row r="8052" spans="1:10" x14ac:dyDescent="0.35">
      <c r="A8052" s="12">
        <v>8043</v>
      </c>
      <c r="B8052" s="12" t="s">
        <v>12223</v>
      </c>
      <c r="C8052" s="12" t="s">
        <v>12223</v>
      </c>
      <c r="D8052" s="11" t="s">
        <v>25043</v>
      </c>
      <c r="E8052" s="13">
        <v>25</v>
      </c>
      <c r="F8052" s="13">
        <v>0</v>
      </c>
      <c r="G8052" s="13">
        <v>217977664.69</v>
      </c>
      <c r="H8052" s="13">
        <f t="shared" si="250"/>
        <v>217977664.69000059</v>
      </c>
      <c r="I8052" s="13">
        <f t="shared" si="251"/>
        <v>-5.9604644775390625E-7</v>
      </c>
      <c r="J8052" s="12" t="s">
        <v>25032</v>
      </c>
    </row>
    <row r="8053" spans="1:10" x14ac:dyDescent="0.35">
      <c r="A8053" s="8">
        <v>8044</v>
      </c>
      <c r="B8053" s="8" t="s">
        <v>12223</v>
      </c>
      <c r="C8053" s="8" t="s">
        <v>12223</v>
      </c>
      <c r="D8053" s="7" t="s">
        <v>25044</v>
      </c>
      <c r="E8053" s="9">
        <v>1.88</v>
      </c>
      <c r="F8053" s="9">
        <v>0</v>
      </c>
      <c r="G8053" s="9">
        <v>217977662.81</v>
      </c>
      <c r="H8053" s="9">
        <f t="shared" si="250"/>
        <v>217977662.8100006</v>
      </c>
      <c r="I8053" s="9">
        <f t="shared" si="251"/>
        <v>-5.9604644775390625E-7</v>
      </c>
      <c r="J8053" s="8" t="s">
        <v>25032</v>
      </c>
    </row>
    <row r="8054" spans="1:10" x14ac:dyDescent="0.35">
      <c r="A8054" s="12">
        <v>8045</v>
      </c>
      <c r="B8054" s="12" t="s">
        <v>12223</v>
      </c>
      <c r="C8054" s="12" t="s">
        <v>12223</v>
      </c>
      <c r="D8054" s="11" t="s">
        <v>25045</v>
      </c>
      <c r="E8054" s="13">
        <v>300000</v>
      </c>
      <c r="F8054" s="13">
        <v>0</v>
      </c>
      <c r="G8054" s="13">
        <v>217677662.81</v>
      </c>
      <c r="H8054" s="13">
        <f t="shared" si="250"/>
        <v>217677662.8100006</v>
      </c>
      <c r="I8054" s="13">
        <f t="shared" si="251"/>
        <v>-5.9604644775390625E-7</v>
      </c>
      <c r="J8054" s="12" t="s">
        <v>25032</v>
      </c>
    </row>
    <row r="8055" spans="1:10" x14ac:dyDescent="0.35">
      <c r="A8055" s="8">
        <v>8046</v>
      </c>
      <c r="B8055" s="8" t="s">
        <v>12223</v>
      </c>
      <c r="C8055" s="8" t="s">
        <v>12223</v>
      </c>
      <c r="D8055" s="7" t="s">
        <v>25046</v>
      </c>
      <c r="E8055" s="9">
        <v>50</v>
      </c>
      <c r="F8055" s="9">
        <v>0</v>
      </c>
      <c r="G8055" s="9">
        <v>217677612.81</v>
      </c>
      <c r="H8055" s="9">
        <f t="shared" si="250"/>
        <v>217677612.8100006</v>
      </c>
      <c r="I8055" s="9">
        <f t="shared" si="251"/>
        <v>-5.9604644775390625E-7</v>
      </c>
      <c r="J8055" s="8" t="s">
        <v>25032</v>
      </c>
    </row>
    <row r="8056" spans="1:10" x14ac:dyDescent="0.35">
      <c r="A8056" s="12">
        <v>8047</v>
      </c>
      <c r="B8056" s="12" t="s">
        <v>12223</v>
      </c>
      <c r="C8056" s="12" t="s">
        <v>12223</v>
      </c>
      <c r="D8056" s="11" t="s">
        <v>25047</v>
      </c>
      <c r="E8056" s="13">
        <v>3.75</v>
      </c>
      <c r="F8056" s="13">
        <v>0</v>
      </c>
      <c r="G8056" s="13">
        <v>217677609.06</v>
      </c>
      <c r="H8056" s="13">
        <f t="shared" si="250"/>
        <v>217677609.0600006</v>
      </c>
      <c r="I8056" s="13">
        <f t="shared" si="251"/>
        <v>-5.9604644775390625E-7</v>
      </c>
      <c r="J8056" s="12" t="s">
        <v>25048</v>
      </c>
    </row>
    <row r="8057" spans="1:10" x14ac:dyDescent="0.35">
      <c r="A8057" s="8">
        <v>8048</v>
      </c>
      <c r="B8057" s="8" t="s">
        <v>12226</v>
      </c>
      <c r="C8057" s="8" t="s">
        <v>12226</v>
      </c>
      <c r="D8057" s="7" t="s">
        <v>25049</v>
      </c>
      <c r="E8057" s="9">
        <v>85000</v>
      </c>
      <c r="F8057" s="9">
        <v>0</v>
      </c>
      <c r="G8057" s="9">
        <v>217592609.06</v>
      </c>
      <c r="H8057" s="9">
        <f t="shared" si="250"/>
        <v>217592609.0600006</v>
      </c>
      <c r="I8057" s="9">
        <f t="shared" si="251"/>
        <v>-5.9604644775390625E-7</v>
      </c>
      <c r="J8057" s="8" t="s">
        <v>25048</v>
      </c>
    </row>
    <row r="8058" spans="1:10" x14ac:dyDescent="0.35">
      <c r="A8058" s="12">
        <v>8049</v>
      </c>
      <c r="B8058" s="12" t="s">
        <v>12226</v>
      </c>
      <c r="C8058" s="12" t="s">
        <v>12226</v>
      </c>
      <c r="D8058" s="11" t="s">
        <v>25050</v>
      </c>
      <c r="E8058" s="13">
        <v>50</v>
      </c>
      <c r="F8058" s="13">
        <v>0</v>
      </c>
      <c r="G8058" s="13">
        <v>217592559.06</v>
      </c>
      <c r="H8058" s="13">
        <f t="shared" si="250"/>
        <v>217592559.0600006</v>
      </c>
      <c r="I8058" s="13">
        <f t="shared" si="251"/>
        <v>-5.9604644775390625E-7</v>
      </c>
      <c r="J8058" s="12" t="s">
        <v>25048</v>
      </c>
    </row>
    <row r="8059" spans="1:10" x14ac:dyDescent="0.35">
      <c r="A8059" s="8">
        <v>8050</v>
      </c>
      <c r="B8059" s="8" t="s">
        <v>12226</v>
      </c>
      <c r="C8059" s="8" t="s">
        <v>12226</v>
      </c>
      <c r="D8059" s="7" t="s">
        <v>25051</v>
      </c>
      <c r="E8059" s="9">
        <v>3.75</v>
      </c>
      <c r="F8059" s="9">
        <v>0</v>
      </c>
      <c r="G8059" s="9">
        <v>217592555.31</v>
      </c>
      <c r="H8059" s="9">
        <f t="shared" si="250"/>
        <v>217592555.3100006</v>
      </c>
      <c r="I8059" s="9">
        <f t="shared" si="251"/>
        <v>-5.9604644775390625E-7</v>
      </c>
      <c r="J8059" s="8" t="s">
        <v>25048</v>
      </c>
    </row>
    <row r="8060" spans="1:10" x14ac:dyDescent="0.35">
      <c r="A8060" s="12">
        <v>8051</v>
      </c>
      <c r="B8060" s="12" t="s">
        <v>12228</v>
      </c>
      <c r="C8060" s="12" t="s">
        <v>12228</v>
      </c>
      <c r="D8060" s="11" t="s">
        <v>25052</v>
      </c>
      <c r="E8060" s="13">
        <v>0</v>
      </c>
      <c r="F8060" s="13">
        <v>4750000</v>
      </c>
      <c r="G8060" s="13">
        <v>222342555.31</v>
      </c>
      <c r="H8060" s="13">
        <f t="shared" si="250"/>
        <v>222342555.3100006</v>
      </c>
      <c r="I8060" s="13">
        <f t="shared" si="251"/>
        <v>-5.9604644775390625E-7</v>
      </c>
      <c r="J8060" s="12" t="s">
        <v>25048</v>
      </c>
    </row>
    <row r="8061" spans="1:10" x14ac:dyDescent="0.35">
      <c r="A8061" s="8">
        <v>8052</v>
      </c>
      <c r="B8061" s="8" t="s">
        <v>12228</v>
      </c>
      <c r="C8061" s="8" t="s">
        <v>12228</v>
      </c>
      <c r="D8061" s="7" t="s">
        <v>25053</v>
      </c>
      <c r="E8061" s="9">
        <v>0</v>
      </c>
      <c r="F8061" s="9">
        <v>1000006.35</v>
      </c>
      <c r="G8061" s="9">
        <v>223342561.66</v>
      </c>
      <c r="H8061" s="9">
        <f t="shared" si="250"/>
        <v>223342561.66000059</v>
      </c>
      <c r="I8061" s="9">
        <f t="shared" si="251"/>
        <v>-5.9604644775390625E-7</v>
      </c>
      <c r="J8061" s="8" t="s">
        <v>25048</v>
      </c>
    </row>
    <row r="8062" spans="1:10" x14ac:dyDescent="0.35">
      <c r="A8062" s="12">
        <v>8053</v>
      </c>
      <c r="B8062" s="12" t="s">
        <v>12228</v>
      </c>
      <c r="C8062" s="12" t="s">
        <v>12228</v>
      </c>
      <c r="D8062" s="11" t="s">
        <v>25054</v>
      </c>
      <c r="E8062" s="13">
        <v>1500000</v>
      </c>
      <c r="F8062" s="13">
        <v>0</v>
      </c>
      <c r="G8062" s="13">
        <v>221842561.66</v>
      </c>
      <c r="H8062" s="13">
        <f t="shared" si="250"/>
        <v>221842561.66000059</v>
      </c>
      <c r="I8062" s="13">
        <f t="shared" si="251"/>
        <v>-5.9604644775390625E-7</v>
      </c>
      <c r="J8062" s="12" t="s">
        <v>25048</v>
      </c>
    </row>
    <row r="8063" spans="1:10" x14ac:dyDescent="0.35">
      <c r="A8063" s="8">
        <v>8054</v>
      </c>
      <c r="B8063" s="8" t="s">
        <v>12228</v>
      </c>
      <c r="C8063" s="8" t="s">
        <v>12228</v>
      </c>
      <c r="D8063" s="7" t="s">
        <v>25055</v>
      </c>
      <c r="E8063" s="9">
        <v>50</v>
      </c>
      <c r="F8063" s="9">
        <v>0</v>
      </c>
      <c r="G8063" s="9">
        <v>221842511.66</v>
      </c>
      <c r="H8063" s="9">
        <f t="shared" si="250"/>
        <v>221842511.66000059</v>
      </c>
      <c r="I8063" s="9">
        <f t="shared" si="251"/>
        <v>-5.9604644775390625E-7</v>
      </c>
      <c r="J8063" s="8" t="s">
        <v>25048</v>
      </c>
    </row>
    <row r="8064" spans="1:10" x14ac:dyDescent="0.35">
      <c r="A8064" s="12">
        <v>8055</v>
      </c>
      <c r="B8064" s="12" t="s">
        <v>12228</v>
      </c>
      <c r="C8064" s="12" t="s">
        <v>12228</v>
      </c>
      <c r="D8064" s="11" t="s">
        <v>25056</v>
      </c>
      <c r="E8064" s="13">
        <v>3.75</v>
      </c>
      <c r="F8064" s="13">
        <v>0</v>
      </c>
      <c r="G8064" s="13">
        <v>221842507.91</v>
      </c>
      <c r="H8064" s="13">
        <f t="shared" si="250"/>
        <v>221842507.91000059</v>
      </c>
      <c r="I8064" s="13">
        <f t="shared" si="251"/>
        <v>-5.9604644775390625E-7</v>
      </c>
      <c r="J8064" s="12" t="s">
        <v>25048</v>
      </c>
    </row>
    <row r="8065" spans="1:10" x14ac:dyDescent="0.35">
      <c r="A8065" s="8">
        <v>8056</v>
      </c>
      <c r="B8065" s="8" t="s">
        <v>12228</v>
      </c>
      <c r="C8065" s="8" t="s">
        <v>12228</v>
      </c>
      <c r="D8065" s="7" t="s">
        <v>25057</v>
      </c>
      <c r="E8065" s="9">
        <v>0</v>
      </c>
      <c r="F8065" s="9">
        <v>2000000</v>
      </c>
      <c r="G8065" s="9">
        <v>223842507.91</v>
      </c>
      <c r="H8065" s="9">
        <f t="shared" si="250"/>
        <v>223842507.91000059</v>
      </c>
      <c r="I8065" s="9">
        <f t="shared" si="251"/>
        <v>-5.9604644775390625E-7</v>
      </c>
      <c r="J8065" s="8" t="s">
        <v>25048</v>
      </c>
    </row>
    <row r="8066" spans="1:10" x14ac:dyDescent="0.35">
      <c r="A8066" s="12">
        <v>8057</v>
      </c>
      <c r="B8066" s="12" t="s">
        <v>12228</v>
      </c>
      <c r="C8066" s="12" t="s">
        <v>12228</v>
      </c>
      <c r="D8066" s="11" t="s">
        <v>25058</v>
      </c>
      <c r="E8066" s="13">
        <v>50</v>
      </c>
      <c r="F8066" s="13">
        <v>0</v>
      </c>
      <c r="G8066" s="13">
        <v>223842457.91</v>
      </c>
      <c r="H8066" s="13">
        <f t="shared" si="250"/>
        <v>223842457.91000059</v>
      </c>
      <c r="I8066" s="13">
        <f t="shared" si="251"/>
        <v>-5.9604644775390625E-7</v>
      </c>
      <c r="J8066" s="12" t="s">
        <v>25048</v>
      </c>
    </row>
    <row r="8067" spans="1:10" x14ac:dyDescent="0.35">
      <c r="A8067" s="8">
        <v>8058</v>
      </c>
      <c r="B8067" s="8" t="s">
        <v>12228</v>
      </c>
      <c r="C8067" s="8" t="s">
        <v>12228</v>
      </c>
      <c r="D8067" s="7" t="s">
        <v>25059</v>
      </c>
      <c r="E8067" s="9">
        <v>924000</v>
      </c>
      <c r="F8067" s="9">
        <v>0</v>
      </c>
      <c r="G8067" s="9">
        <v>222918457.91</v>
      </c>
      <c r="H8067" s="9">
        <f t="shared" si="250"/>
        <v>222918457.91000059</v>
      </c>
      <c r="I8067" s="9">
        <f t="shared" si="251"/>
        <v>-5.9604644775390625E-7</v>
      </c>
      <c r="J8067" s="8" t="s">
        <v>25048</v>
      </c>
    </row>
    <row r="8068" spans="1:10" x14ac:dyDescent="0.35">
      <c r="A8068" s="12">
        <v>8059</v>
      </c>
      <c r="B8068" s="12" t="s">
        <v>12228</v>
      </c>
      <c r="C8068" s="12" t="s">
        <v>12228</v>
      </c>
      <c r="D8068" s="11" t="s">
        <v>25060</v>
      </c>
      <c r="E8068" s="13">
        <v>50</v>
      </c>
      <c r="F8068" s="13">
        <v>0</v>
      </c>
      <c r="G8068" s="13">
        <v>222918407.91</v>
      </c>
      <c r="H8068" s="13">
        <f t="shared" si="250"/>
        <v>222918407.91000059</v>
      </c>
      <c r="I8068" s="13">
        <f t="shared" si="251"/>
        <v>-5.9604644775390625E-7</v>
      </c>
      <c r="J8068" s="12" t="s">
        <v>25048</v>
      </c>
    </row>
    <row r="8069" spans="1:10" x14ac:dyDescent="0.35">
      <c r="A8069" s="8">
        <v>8060</v>
      </c>
      <c r="B8069" s="8" t="s">
        <v>12228</v>
      </c>
      <c r="C8069" s="8" t="s">
        <v>12228</v>
      </c>
      <c r="D8069" s="7" t="s">
        <v>25061</v>
      </c>
      <c r="E8069" s="9">
        <v>3.75</v>
      </c>
      <c r="F8069" s="9">
        <v>0</v>
      </c>
      <c r="G8069" s="9">
        <v>222918404.16</v>
      </c>
      <c r="H8069" s="9">
        <f t="shared" si="250"/>
        <v>222918404.16000059</v>
      </c>
      <c r="I8069" s="9">
        <f t="shared" si="251"/>
        <v>-5.9604644775390625E-7</v>
      </c>
      <c r="J8069" s="8" t="s">
        <v>25048</v>
      </c>
    </row>
    <row r="8070" spans="1:10" x14ac:dyDescent="0.35">
      <c r="A8070" s="12">
        <v>8061</v>
      </c>
      <c r="B8070" s="12" t="s">
        <v>5084</v>
      </c>
      <c r="C8070" s="12" t="s">
        <v>25062</v>
      </c>
      <c r="D8070" s="11" t="s">
        <v>25063</v>
      </c>
      <c r="E8070" s="13">
        <v>0</v>
      </c>
      <c r="F8070" s="13">
        <v>5000000</v>
      </c>
      <c r="G8070" s="13">
        <v>227918404.16</v>
      </c>
      <c r="H8070" s="13">
        <f t="shared" si="250"/>
        <v>227918404.16000059</v>
      </c>
      <c r="I8070" s="13">
        <f t="shared" si="251"/>
        <v>-5.9604644775390625E-7</v>
      </c>
      <c r="J8070" s="12" t="s">
        <v>25048</v>
      </c>
    </row>
    <row r="8071" spans="1:10" x14ac:dyDescent="0.35">
      <c r="A8071" s="8">
        <v>8062</v>
      </c>
      <c r="B8071" s="8" t="s">
        <v>5084</v>
      </c>
      <c r="C8071" s="8" t="s">
        <v>25062</v>
      </c>
      <c r="D8071" s="7" t="s">
        <v>25064</v>
      </c>
      <c r="E8071" s="9">
        <v>50</v>
      </c>
      <c r="F8071" s="9">
        <v>0</v>
      </c>
      <c r="G8071" s="9">
        <v>227918354.16</v>
      </c>
      <c r="H8071" s="9">
        <f t="shared" si="250"/>
        <v>227918354.16000059</v>
      </c>
      <c r="I8071" s="9">
        <f t="shared" si="251"/>
        <v>-5.9604644775390625E-7</v>
      </c>
      <c r="J8071" s="8" t="s">
        <v>25065</v>
      </c>
    </row>
    <row r="8072" spans="1:10" x14ac:dyDescent="0.35">
      <c r="A8072" s="12">
        <v>8063</v>
      </c>
      <c r="B8072" s="12" t="s">
        <v>5084</v>
      </c>
      <c r="C8072" s="12" t="s">
        <v>25062</v>
      </c>
      <c r="D8072" s="11" t="s">
        <v>25066</v>
      </c>
      <c r="E8072" s="13">
        <v>1000000</v>
      </c>
      <c r="F8072" s="13">
        <v>0</v>
      </c>
      <c r="G8072" s="13">
        <v>226918354.16</v>
      </c>
      <c r="H8072" s="13">
        <f t="shared" si="250"/>
        <v>226918354.16000059</v>
      </c>
      <c r="I8072" s="13">
        <f t="shared" si="251"/>
        <v>-5.9604644775390625E-7</v>
      </c>
      <c r="J8072" s="12" t="s">
        <v>25065</v>
      </c>
    </row>
    <row r="8073" spans="1:10" x14ac:dyDescent="0.35">
      <c r="A8073" s="8">
        <v>8064</v>
      </c>
      <c r="B8073" s="8" t="s">
        <v>5084</v>
      </c>
      <c r="C8073" s="8" t="s">
        <v>25062</v>
      </c>
      <c r="D8073" s="7" t="s">
        <v>25067</v>
      </c>
      <c r="E8073" s="9">
        <v>50</v>
      </c>
      <c r="F8073" s="9">
        <v>0</v>
      </c>
      <c r="G8073" s="9">
        <v>226918304.16</v>
      </c>
      <c r="H8073" s="9">
        <f t="shared" si="250"/>
        <v>226918304.16000059</v>
      </c>
      <c r="I8073" s="9">
        <f t="shared" si="251"/>
        <v>-5.9604644775390625E-7</v>
      </c>
      <c r="J8073" s="8" t="s">
        <v>25065</v>
      </c>
    </row>
    <row r="8074" spans="1:10" x14ac:dyDescent="0.35">
      <c r="A8074" s="12">
        <v>8065</v>
      </c>
      <c r="B8074" s="12" t="s">
        <v>5084</v>
      </c>
      <c r="C8074" s="12" t="s">
        <v>25062</v>
      </c>
      <c r="D8074" s="11" t="s">
        <v>25068</v>
      </c>
      <c r="E8074" s="13">
        <v>3.75</v>
      </c>
      <c r="F8074" s="13">
        <v>0</v>
      </c>
      <c r="G8074" s="13">
        <v>226918300.41</v>
      </c>
      <c r="H8074" s="13">
        <f t="shared" ref="H8074:H8137" si="252">H8073-E8074+F8074</f>
        <v>226918300.41000059</v>
      </c>
      <c r="I8074" s="13">
        <f t="shared" ref="I8074:I8137" si="253">G8074-H8074</f>
        <v>-5.9604644775390625E-7</v>
      </c>
      <c r="J8074" s="12" t="s">
        <v>25065</v>
      </c>
    </row>
    <row r="8075" spans="1:10" x14ac:dyDescent="0.35">
      <c r="A8075" s="8">
        <v>8066</v>
      </c>
      <c r="B8075" s="8" t="s">
        <v>5084</v>
      </c>
      <c r="C8075" s="8" t="s">
        <v>25062</v>
      </c>
      <c r="D8075" s="7" t="s">
        <v>25069</v>
      </c>
      <c r="E8075" s="9">
        <v>20000</v>
      </c>
      <c r="F8075" s="9">
        <v>0</v>
      </c>
      <c r="G8075" s="9">
        <v>226898300.41</v>
      </c>
      <c r="H8075" s="9">
        <f t="shared" si="252"/>
        <v>226898300.41000059</v>
      </c>
      <c r="I8075" s="9">
        <f t="shared" si="253"/>
        <v>-5.9604644775390625E-7</v>
      </c>
      <c r="J8075" s="8" t="s">
        <v>25065</v>
      </c>
    </row>
    <row r="8076" spans="1:10" x14ac:dyDescent="0.35">
      <c r="A8076" s="12">
        <v>8067</v>
      </c>
      <c r="B8076" s="12" t="s">
        <v>5084</v>
      </c>
      <c r="C8076" s="12" t="s">
        <v>25062</v>
      </c>
      <c r="D8076" s="11" t="s">
        <v>25070</v>
      </c>
      <c r="E8076" s="13">
        <v>25</v>
      </c>
      <c r="F8076" s="13">
        <v>0</v>
      </c>
      <c r="G8076" s="13">
        <v>226898275.41</v>
      </c>
      <c r="H8076" s="13">
        <f t="shared" si="252"/>
        <v>226898275.41000059</v>
      </c>
      <c r="I8076" s="13">
        <f t="shared" si="253"/>
        <v>-5.9604644775390625E-7</v>
      </c>
      <c r="J8076" s="12" t="s">
        <v>25065</v>
      </c>
    </row>
    <row r="8077" spans="1:10" x14ac:dyDescent="0.35">
      <c r="A8077" s="8">
        <v>8068</v>
      </c>
      <c r="B8077" s="8" t="s">
        <v>5084</v>
      </c>
      <c r="C8077" s="8" t="s">
        <v>25062</v>
      </c>
      <c r="D8077" s="7" t="s">
        <v>25071</v>
      </c>
      <c r="E8077" s="9">
        <v>1.88</v>
      </c>
      <c r="F8077" s="9">
        <v>0</v>
      </c>
      <c r="G8077" s="9">
        <v>226898273.53</v>
      </c>
      <c r="H8077" s="9">
        <f t="shared" si="252"/>
        <v>226898273.5300006</v>
      </c>
      <c r="I8077" s="9">
        <f t="shared" si="253"/>
        <v>-5.9604644775390625E-7</v>
      </c>
      <c r="J8077" s="8" t="s">
        <v>25065</v>
      </c>
    </row>
    <row r="8078" spans="1:10" x14ac:dyDescent="0.35">
      <c r="A8078" s="12">
        <v>8069</v>
      </c>
      <c r="B8078" s="12" t="s">
        <v>5084</v>
      </c>
      <c r="C8078" s="12" t="s">
        <v>25062</v>
      </c>
      <c r="D8078" s="11" t="s">
        <v>25072</v>
      </c>
      <c r="E8078" s="13">
        <v>1000000</v>
      </c>
      <c r="F8078" s="13">
        <v>0</v>
      </c>
      <c r="G8078" s="13">
        <v>225898273.53</v>
      </c>
      <c r="H8078" s="13">
        <f t="shared" si="252"/>
        <v>225898273.5300006</v>
      </c>
      <c r="I8078" s="13">
        <f t="shared" si="253"/>
        <v>-5.9604644775390625E-7</v>
      </c>
      <c r="J8078" s="12" t="s">
        <v>25065</v>
      </c>
    </row>
    <row r="8079" spans="1:10" x14ac:dyDescent="0.35">
      <c r="A8079" s="8">
        <v>8070</v>
      </c>
      <c r="B8079" s="8" t="s">
        <v>5084</v>
      </c>
      <c r="C8079" s="8" t="s">
        <v>25062</v>
      </c>
      <c r="D8079" s="7" t="s">
        <v>25073</v>
      </c>
      <c r="E8079" s="9">
        <v>50</v>
      </c>
      <c r="F8079" s="9">
        <v>0</v>
      </c>
      <c r="G8079" s="9">
        <v>225898223.53</v>
      </c>
      <c r="H8079" s="9">
        <f t="shared" si="252"/>
        <v>225898223.5300006</v>
      </c>
      <c r="I8079" s="9">
        <f t="shared" si="253"/>
        <v>-5.9604644775390625E-7</v>
      </c>
      <c r="J8079" s="8" t="s">
        <v>25065</v>
      </c>
    </row>
    <row r="8080" spans="1:10" x14ac:dyDescent="0.35">
      <c r="A8080" s="12">
        <v>8071</v>
      </c>
      <c r="B8080" s="12" t="s">
        <v>5084</v>
      </c>
      <c r="C8080" s="12" t="s">
        <v>25062</v>
      </c>
      <c r="D8080" s="11" t="s">
        <v>25074</v>
      </c>
      <c r="E8080" s="13">
        <v>3.75</v>
      </c>
      <c r="F8080" s="13">
        <v>0</v>
      </c>
      <c r="G8080" s="13">
        <v>225898219.78</v>
      </c>
      <c r="H8080" s="13">
        <f t="shared" si="252"/>
        <v>225898219.7800006</v>
      </c>
      <c r="I8080" s="13">
        <f t="shared" si="253"/>
        <v>-5.9604644775390625E-7</v>
      </c>
      <c r="J8080" s="12" t="s">
        <v>25065</v>
      </c>
    </row>
    <row r="8081" spans="1:10" x14ac:dyDescent="0.35">
      <c r="A8081" s="8">
        <v>8072</v>
      </c>
      <c r="B8081" s="8" t="s">
        <v>5084</v>
      </c>
      <c r="C8081" s="8" t="s">
        <v>25062</v>
      </c>
      <c r="D8081" s="7" t="s">
        <v>25075</v>
      </c>
      <c r="E8081" s="9">
        <v>575000</v>
      </c>
      <c r="F8081" s="9">
        <v>0</v>
      </c>
      <c r="G8081" s="9">
        <v>225323219.78</v>
      </c>
      <c r="H8081" s="9">
        <f t="shared" si="252"/>
        <v>225323219.7800006</v>
      </c>
      <c r="I8081" s="9">
        <f t="shared" si="253"/>
        <v>-5.9604644775390625E-7</v>
      </c>
      <c r="J8081" s="8" t="s">
        <v>25065</v>
      </c>
    </row>
    <row r="8082" spans="1:10" x14ac:dyDescent="0.35">
      <c r="A8082" s="12">
        <v>8073</v>
      </c>
      <c r="B8082" s="12" t="s">
        <v>5084</v>
      </c>
      <c r="C8082" s="12" t="s">
        <v>25062</v>
      </c>
      <c r="D8082" s="11" t="s">
        <v>25076</v>
      </c>
      <c r="E8082" s="13">
        <v>50</v>
      </c>
      <c r="F8082" s="13">
        <v>0</v>
      </c>
      <c r="G8082" s="13">
        <v>225323169.78</v>
      </c>
      <c r="H8082" s="13">
        <f t="shared" si="252"/>
        <v>225323169.7800006</v>
      </c>
      <c r="I8082" s="13">
        <f t="shared" si="253"/>
        <v>-5.9604644775390625E-7</v>
      </c>
      <c r="J8082" s="12" t="s">
        <v>25065</v>
      </c>
    </row>
    <row r="8083" spans="1:10" x14ac:dyDescent="0.35">
      <c r="A8083" s="8">
        <v>8074</v>
      </c>
      <c r="B8083" s="8" t="s">
        <v>5084</v>
      </c>
      <c r="C8083" s="8" t="s">
        <v>25062</v>
      </c>
      <c r="D8083" s="7" t="s">
        <v>25077</v>
      </c>
      <c r="E8083" s="9">
        <v>3.75</v>
      </c>
      <c r="F8083" s="9">
        <v>0</v>
      </c>
      <c r="G8083" s="9">
        <v>225323166.03</v>
      </c>
      <c r="H8083" s="9">
        <f t="shared" si="252"/>
        <v>225323166.0300006</v>
      </c>
      <c r="I8083" s="9">
        <f t="shared" si="253"/>
        <v>-5.9604644775390625E-7</v>
      </c>
      <c r="J8083" s="8" t="s">
        <v>25065</v>
      </c>
    </row>
    <row r="8084" spans="1:10" x14ac:dyDescent="0.35">
      <c r="A8084" s="12">
        <v>8075</v>
      </c>
      <c r="B8084" s="12" t="s">
        <v>5084</v>
      </c>
      <c r="C8084" s="12" t="s">
        <v>25062</v>
      </c>
      <c r="D8084" s="11" t="s">
        <v>25078</v>
      </c>
      <c r="E8084" s="13">
        <v>47993</v>
      </c>
      <c r="F8084" s="13">
        <v>0</v>
      </c>
      <c r="G8084" s="13">
        <v>225275173.03</v>
      </c>
      <c r="H8084" s="13">
        <f t="shared" si="252"/>
        <v>225275173.0300006</v>
      </c>
      <c r="I8084" s="13">
        <f t="shared" si="253"/>
        <v>-5.9604644775390625E-7</v>
      </c>
      <c r="J8084" s="12" t="s">
        <v>25065</v>
      </c>
    </row>
    <row r="8085" spans="1:10" x14ac:dyDescent="0.35">
      <c r="A8085" s="8">
        <v>8076</v>
      </c>
      <c r="B8085" s="8" t="s">
        <v>5084</v>
      </c>
      <c r="C8085" s="8" t="s">
        <v>25062</v>
      </c>
      <c r="D8085" s="7" t="s">
        <v>25079</v>
      </c>
      <c r="E8085" s="9">
        <v>25</v>
      </c>
      <c r="F8085" s="9">
        <v>0</v>
      </c>
      <c r="G8085" s="9">
        <v>225275148.03</v>
      </c>
      <c r="H8085" s="9">
        <f t="shared" si="252"/>
        <v>225275148.0300006</v>
      </c>
      <c r="I8085" s="9">
        <f t="shared" si="253"/>
        <v>-5.9604644775390625E-7</v>
      </c>
      <c r="J8085" s="8" t="s">
        <v>25065</v>
      </c>
    </row>
    <row r="8086" spans="1:10" x14ac:dyDescent="0.35">
      <c r="A8086" s="12">
        <v>8077</v>
      </c>
      <c r="B8086" s="12" t="s">
        <v>5084</v>
      </c>
      <c r="C8086" s="12" t="s">
        <v>25062</v>
      </c>
      <c r="D8086" s="11" t="s">
        <v>25080</v>
      </c>
      <c r="E8086" s="13">
        <v>1.88</v>
      </c>
      <c r="F8086" s="13">
        <v>0</v>
      </c>
      <c r="G8086" s="13">
        <v>225275146.15000001</v>
      </c>
      <c r="H8086" s="13">
        <f t="shared" si="252"/>
        <v>225275146.1500006</v>
      </c>
      <c r="I8086" s="13">
        <f t="shared" si="253"/>
        <v>-5.9604644775390625E-7</v>
      </c>
      <c r="J8086" s="12" t="s">
        <v>25065</v>
      </c>
    </row>
    <row r="8087" spans="1:10" x14ac:dyDescent="0.35">
      <c r="A8087" s="8">
        <v>8078</v>
      </c>
      <c r="B8087" s="8" t="s">
        <v>5084</v>
      </c>
      <c r="C8087" s="8" t="s">
        <v>25062</v>
      </c>
      <c r="D8087" s="7" t="s">
        <v>25081</v>
      </c>
      <c r="E8087" s="9">
        <v>100000</v>
      </c>
      <c r="F8087" s="9">
        <v>0</v>
      </c>
      <c r="G8087" s="9">
        <v>225175146.15000001</v>
      </c>
      <c r="H8087" s="9">
        <f t="shared" si="252"/>
        <v>225175146.1500006</v>
      </c>
      <c r="I8087" s="9">
        <f t="shared" si="253"/>
        <v>-5.9604644775390625E-7</v>
      </c>
      <c r="J8087" s="8" t="s">
        <v>25082</v>
      </c>
    </row>
    <row r="8088" spans="1:10" x14ac:dyDescent="0.35">
      <c r="A8088" s="12">
        <v>8079</v>
      </c>
      <c r="B8088" s="12" t="s">
        <v>5084</v>
      </c>
      <c r="C8088" s="12" t="s">
        <v>25062</v>
      </c>
      <c r="D8088" s="11" t="s">
        <v>25083</v>
      </c>
      <c r="E8088" s="13">
        <v>50</v>
      </c>
      <c r="F8088" s="13">
        <v>0</v>
      </c>
      <c r="G8088" s="13">
        <v>225175096.15000001</v>
      </c>
      <c r="H8088" s="13">
        <f t="shared" si="252"/>
        <v>225175096.1500006</v>
      </c>
      <c r="I8088" s="13">
        <f t="shared" si="253"/>
        <v>-5.9604644775390625E-7</v>
      </c>
      <c r="J8088" s="12" t="s">
        <v>25082</v>
      </c>
    </row>
    <row r="8089" spans="1:10" x14ac:dyDescent="0.35">
      <c r="A8089" s="8">
        <v>8080</v>
      </c>
      <c r="B8089" s="8" t="s">
        <v>5084</v>
      </c>
      <c r="C8089" s="8" t="s">
        <v>25062</v>
      </c>
      <c r="D8089" s="7" t="s">
        <v>25084</v>
      </c>
      <c r="E8089" s="9">
        <v>3.75</v>
      </c>
      <c r="F8089" s="9">
        <v>0</v>
      </c>
      <c r="G8089" s="9">
        <v>225175092.40000001</v>
      </c>
      <c r="H8089" s="9">
        <f t="shared" si="252"/>
        <v>225175092.4000006</v>
      </c>
      <c r="I8089" s="9">
        <f t="shared" si="253"/>
        <v>-5.9604644775390625E-7</v>
      </c>
      <c r="J8089" s="8" t="s">
        <v>25082</v>
      </c>
    </row>
    <row r="8090" spans="1:10" x14ac:dyDescent="0.35">
      <c r="A8090" s="12">
        <v>8081</v>
      </c>
      <c r="B8090" s="12" t="s">
        <v>5084</v>
      </c>
      <c r="C8090" s="12" t="s">
        <v>25062</v>
      </c>
      <c r="D8090" s="11" t="s">
        <v>25085</v>
      </c>
      <c r="E8090" s="13">
        <v>15000</v>
      </c>
      <c r="F8090" s="13">
        <v>0</v>
      </c>
      <c r="G8090" s="13">
        <v>225160092.40000001</v>
      </c>
      <c r="H8090" s="13">
        <f t="shared" si="252"/>
        <v>225160092.4000006</v>
      </c>
      <c r="I8090" s="13">
        <f t="shared" si="253"/>
        <v>-5.9604644775390625E-7</v>
      </c>
      <c r="J8090" s="12" t="s">
        <v>25082</v>
      </c>
    </row>
    <row r="8091" spans="1:10" x14ac:dyDescent="0.35">
      <c r="A8091" s="8">
        <v>8082</v>
      </c>
      <c r="B8091" s="8" t="s">
        <v>5084</v>
      </c>
      <c r="C8091" s="8" t="s">
        <v>25062</v>
      </c>
      <c r="D8091" s="7" t="s">
        <v>25086</v>
      </c>
      <c r="E8091" s="9">
        <v>25</v>
      </c>
      <c r="F8091" s="9">
        <v>0</v>
      </c>
      <c r="G8091" s="9">
        <v>225160067.40000001</v>
      </c>
      <c r="H8091" s="9">
        <f t="shared" si="252"/>
        <v>225160067.4000006</v>
      </c>
      <c r="I8091" s="9">
        <f t="shared" si="253"/>
        <v>-5.9604644775390625E-7</v>
      </c>
      <c r="J8091" s="8" t="s">
        <v>25082</v>
      </c>
    </row>
    <row r="8092" spans="1:10" x14ac:dyDescent="0.35">
      <c r="A8092" s="12">
        <v>8083</v>
      </c>
      <c r="B8092" s="12" t="s">
        <v>5084</v>
      </c>
      <c r="C8092" s="12" t="s">
        <v>25062</v>
      </c>
      <c r="D8092" s="11" t="s">
        <v>25087</v>
      </c>
      <c r="E8092" s="13">
        <v>1.88</v>
      </c>
      <c r="F8092" s="13">
        <v>0</v>
      </c>
      <c r="G8092" s="13">
        <v>225160065.52000001</v>
      </c>
      <c r="H8092" s="13">
        <f t="shared" si="252"/>
        <v>225160065.52000061</v>
      </c>
      <c r="I8092" s="13">
        <f t="shared" si="253"/>
        <v>-5.9604644775390625E-7</v>
      </c>
      <c r="J8092" s="12" t="s">
        <v>25082</v>
      </c>
    </row>
    <row r="8093" spans="1:10" x14ac:dyDescent="0.35">
      <c r="A8093" s="8">
        <v>8084</v>
      </c>
      <c r="B8093" s="8" t="s">
        <v>5084</v>
      </c>
      <c r="C8093" s="8" t="s">
        <v>25062</v>
      </c>
      <c r="D8093" s="7" t="s">
        <v>25088</v>
      </c>
      <c r="E8093" s="9">
        <v>200000</v>
      </c>
      <c r="F8093" s="9">
        <v>0</v>
      </c>
      <c r="G8093" s="9">
        <v>224960065.52000001</v>
      </c>
      <c r="H8093" s="9">
        <f t="shared" si="252"/>
        <v>224960065.52000061</v>
      </c>
      <c r="I8093" s="9">
        <f t="shared" si="253"/>
        <v>-5.9604644775390625E-7</v>
      </c>
      <c r="J8093" s="8" t="s">
        <v>25082</v>
      </c>
    </row>
    <row r="8094" spans="1:10" x14ac:dyDescent="0.35">
      <c r="A8094" s="12">
        <v>8085</v>
      </c>
      <c r="B8094" s="12" t="s">
        <v>5084</v>
      </c>
      <c r="C8094" s="12" t="s">
        <v>25062</v>
      </c>
      <c r="D8094" s="11" t="s">
        <v>25089</v>
      </c>
      <c r="E8094" s="13">
        <v>50</v>
      </c>
      <c r="F8094" s="13">
        <v>0</v>
      </c>
      <c r="G8094" s="13">
        <v>224960015.52000001</v>
      </c>
      <c r="H8094" s="13">
        <f t="shared" si="252"/>
        <v>224960015.52000061</v>
      </c>
      <c r="I8094" s="13">
        <f t="shared" si="253"/>
        <v>-5.9604644775390625E-7</v>
      </c>
      <c r="J8094" s="12" t="s">
        <v>25082</v>
      </c>
    </row>
    <row r="8095" spans="1:10" x14ac:dyDescent="0.35">
      <c r="A8095" s="8">
        <v>8086</v>
      </c>
      <c r="B8095" s="8" t="s">
        <v>5084</v>
      </c>
      <c r="C8095" s="8" t="s">
        <v>25062</v>
      </c>
      <c r="D8095" s="7" t="s">
        <v>25090</v>
      </c>
      <c r="E8095" s="9">
        <v>3.75</v>
      </c>
      <c r="F8095" s="9">
        <v>0</v>
      </c>
      <c r="G8095" s="9">
        <v>224960011.77000001</v>
      </c>
      <c r="H8095" s="9">
        <f t="shared" si="252"/>
        <v>224960011.77000061</v>
      </c>
      <c r="I8095" s="9">
        <f t="shared" si="253"/>
        <v>-5.9604644775390625E-7</v>
      </c>
      <c r="J8095" s="8" t="s">
        <v>25082</v>
      </c>
    </row>
    <row r="8096" spans="1:10" x14ac:dyDescent="0.35">
      <c r="A8096" s="12">
        <v>8087</v>
      </c>
      <c r="B8096" s="12" t="s">
        <v>5084</v>
      </c>
      <c r="C8096" s="12" t="s">
        <v>25062</v>
      </c>
      <c r="D8096" s="11" t="s">
        <v>25091</v>
      </c>
      <c r="E8096" s="13">
        <v>69000</v>
      </c>
      <c r="F8096" s="13">
        <v>0</v>
      </c>
      <c r="G8096" s="13">
        <v>224891011.77000001</v>
      </c>
      <c r="H8096" s="13">
        <f t="shared" si="252"/>
        <v>224891011.77000061</v>
      </c>
      <c r="I8096" s="13">
        <f t="shared" si="253"/>
        <v>-5.9604644775390625E-7</v>
      </c>
      <c r="J8096" s="12" t="s">
        <v>25082</v>
      </c>
    </row>
    <row r="8097" spans="1:10" x14ac:dyDescent="0.35">
      <c r="A8097" s="8">
        <v>8088</v>
      </c>
      <c r="B8097" s="8" t="s">
        <v>5084</v>
      </c>
      <c r="C8097" s="8" t="s">
        <v>25062</v>
      </c>
      <c r="D8097" s="7" t="s">
        <v>25092</v>
      </c>
      <c r="E8097" s="9">
        <v>50</v>
      </c>
      <c r="F8097" s="9">
        <v>0</v>
      </c>
      <c r="G8097" s="9">
        <v>224890961.77000001</v>
      </c>
      <c r="H8097" s="9">
        <f t="shared" si="252"/>
        <v>224890961.77000061</v>
      </c>
      <c r="I8097" s="9">
        <f t="shared" si="253"/>
        <v>-5.9604644775390625E-7</v>
      </c>
      <c r="J8097" s="8" t="s">
        <v>25082</v>
      </c>
    </row>
    <row r="8098" spans="1:10" x14ac:dyDescent="0.35">
      <c r="A8098" s="12">
        <v>8089</v>
      </c>
      <c r="B8098" s="12" t="s">
        <v>5084</v>
      </c>
      <c r="C8098" s="12" t="s">
        <v>25062</v>
      </c>
      <c r="D8098" s="11" t="s">
        <v>25093</v>
      </c>
      <c r="E8098" s="13">
        <v>3.75</v>
      </c>
      <c r="F8098" s="13">
        <v>0</v>
      </c>
      <c r="G8098" s="13">
        <v>224890958.02000001</v>
      </c>
      <c r="H8098" s="13">
        <f t="shared" si="252"/>
        <v>224890958.02000061</v>
      </c>
      <c r="I8098" s="13">
        <f t="shared" si="253"/>
        <v>-5.9604644775390625E-7</v>
      </c>
      <c r="J8098" s="12" t="s">
        <v>25082</v>
      </c>
    </row>
    <row r="8099" spans="1:10" x14ac:dyDescent="0.35">
      <c r="A8099" s="8">
        <v>8090</v>
      </c>
      <c r="B8099" s="8" t="s">
        <v>5084</v>
      </c>
      <c r="C8099" s="8" t="s">
        <v>25062</v>
      </c>
      <c r="D8099" s="7" t="s">
        <v>25094</v>
      </c>
      <c r="E8099" s="9">
        <v>29700</v>
      </c>
      <c r="F8099" s="9">
        <v>0</v>
      </c>
      <c r="G8099" s="9">
        <v>224861258.02000001</v>
      </c>
      <c r="H8099" s="9">
        <f t="shared" si="252"/>
        <v>224861258.02000061</v>
      </c>
      <c r="I8099" s="9">
        <f t="shared" si="253"/>
        <v>-5.9604644775390625E-7</v>
      </c>
      <c r="J8099" s="8" t="s">
        <v>25082</v>
      </c>
    </row>
    <row r="8100" spans="1:10" x14ac:dyDescent="0.35">
      <c r="A8100" s="12">
        <v>8091</v>
      </c>
      <c r="B8100" s="12" t="s">
        <v>5084</v>
      </c>
      <c r="C8100" s="12" t="s">
        <v>25062</v>
      </c>
      <c r="D8100" s="11" t="s">
        <v>25095</v>
      </c>
      <c r="E8100" s="13">
        <v>25</v>
      </c>
      <c r="F8100" s="13">
        <v>0</v>
      </c>
      <c r="G8100" s="13">
        <v>224861233.02000001</v>
      </c>
      <c r="H8100" s="13">
        <f t="shared" si="252"/>
        <v>224861233.02000061</v>
      </c>
      <c r="I8100" s="13">
        <f t="shared" si="253"/>
        <v>-5.9604644775390625E-7</v>
      </c>
      <c r="J8100" s="12" t="s">
        <v>25082</v>
      </c>
    </row>
    <row r="8101" spans="1:10" x14ac:dyDescent="0.35">
      <c r="A8101" s="8">
        <v>8092</v>
      </c>
      <c r="B8101" s="8" t="s">
        <v>5084</v>
      </c>
      <c r="C8101" s="8" t="s">
        <v>25062</v>
      </c>
      <c r="D8101" s="7" t="s">
        <v>25096</v>
      </c>
      <c r="E8101" s="9">
        <v>1.88</v>
      </c>
      <c r="F8101" s="9">
        <v>0</v>
      </c>
      <c r="G8101" s="9">
        <v>224861231.13999999</v>
      </c>
      <c r="H8101" s="9">
        <f t="shared" si="252"/>
        <v>224861231.14000061</v>
      </c>
      <c r="I8101" s="9">
        <f t="shared" si="253"/>
        <v>-6.2584877014160156E-7</v>
      </c>
      <c r="J8101" s="8" t="s">
        <v>25082</v>
      </c>
    </row>
    <row r="8102" spans="1:10" x14ac:dyDescent="0.35">
      <c r="A8102" s="12">
        <v>8093</v>
      </c>
      <c r="B8102" s="12" t="s">
        <v>5084</v>
      </c>
      <c r="C8102" s="12" t="s">
        <v>25062</v>
      </c>
      <c r="D8102" s="11" t="s">
        <v>25097</v>
      </c>
      <c r="E8102" s="13">
        <v>134000</v>
      </c>
      <c r="F8102" s="13">
        <v>0</v>
      </c>
      <c r="G8102" s="13">
        <v>224727231.13999999</v>
      </c>
      <c r="H8102" s="13">
        <f t="shared" si="252"/>
        <v>224727231.14000061</v>
      </c>
      <c r="I8102" s="13">
        <f t="shared" si="253"/>
        <v>-6.2584877014160156E-7</v>
      </c>
      <c r="J8102" s="12" t="s">
        <v>25082</v>
      </c>
    </row>
    <row r="8103" spans="1:10" x14ac:dyDescent="0.35">
      <c r="A8103" s="8">
        <v>8094</v>
      </c>
      <c r="B8103" s="8" t="s">
        <v>5084</v>
      </c>
      <c r="C8103" s="8" t="s">
        <v>25062</v>
      </c>
      <c r="D8103" s="7" t="s">
        <v>25098</v>
      </c>
      <c r="E8103" s="9">
        <v>50</v>
      </c>
      <c r="F8103" s="9">
        <v>0</v>
      </c>
      <c r="G8103" s="9">
        <v>224727181.13999999</v>
      </c>
      <c r="H8103" s="9">
        <f t="shared" si="252"/>
        <v>224727181.14000061</v>
      </c>
      <c r="I8103" s="9">
        <f t="shared" si="253"/>
        <v>-6.2584877014160156E-7</v>
      </c>
      <c r="J8103" s="8" t="s">
        <v>25099</v>
      </c>
    </row>
    <row r="8104" spans="1:10" x14ac:dyDescent="0.35">
      <c r="A8104" s="12">
        <v>8095</v>
      </c>
      <c r="B8104" s="12" t="s">
        <v>5084</v>
      </c>
      <c r="C8104" s="12" t="s">
        <v>25062</v>
      </c>
      <c r="D8104" s="11" t="s">
        <v>25100</v>
      </c>
      <c r="E8104" s="13">
        <v>3.75</v>
      </c>
      <c r="F8104" s="13">
        <v>0</v>
      </c>
      <c r="G8104" s="13">
        <v>224727177.38999999</v>
      </c>
      <c r="H8104" s="13">
        <f t="shared" si="252"/>
        <v>224727177.39000061</v>
      </c>
      <c r="I8104" s="13">
        <f t="shared" si="253"/>
        <v>-6.2584877014160156E-7</v>
      </c>
      <c r="J8104" s="12" t="s">
        <v>25099</v>
      </c>
    </row>
    <row r="8105" spans="1:10" x14ac:dyDescent="0.35">
      <c r="A8105" s="8">
        <v>8096</v>
      </c>
      <c r="B8105" s="8" t="s">
        <v>5084</v>
      </c>
      <c r="C8105" s="8" t="s">
        <v>25062</v>
      </c>
      <c r="D8105" s="7" t="s">
        <v>25101</v>
      </c>
      <c r="E8105" s="9">
        <v>3000</v>
      </c>
      <c r="F8105" s="9">
        <v>0</v>
      </c>
      <c r="G8105" s="9">
        <v>224724177.38999999</v>
      </c>
      <c r="H8105" s="9">
        <f t="shared" si="252"/>
        <v>224724177.39000061</v>
      </c>
      <c r="I8105" s="9">
        <f t="shared" si="253"/>
        <v>-6.2584877014160156E-7</v>
      </c>
      <c r="J8105" s="8" t="s">
        <v>25099</v>
      </c>
    </row>
    <row r="8106" spans="1:10" x14ac:dyDescent="0.35">
      <c r="A8106" s="12">
        <v>8097</v>
      </c>
      <c r="B8106" s="12" t="s">
        <v>5084</v>
      </c>
      <c r="C8106" s="12" t="s">
        <v>25062</v>
      </c>
      <c r="D8106" s="11" t="s">
        <v>25102</v>
      </c>
      <c r="E8106" s="13">
        <v>10</v>
      </c>
      <c r="F8106" s="13">
        <v>0</v>
      </c>
      <c r="G8106" s="13">
        <v>224724167.38999999</v>
      </c>
      <c r="H8106" s="13">
        <f t="shared" si="252"/>
        <v>224724167.39000061</v>
      </c>
      <c r="I8106" s="13">
        <f t="shared" si="253"/>
        <v>-6.2584877014160156E-7</v>
      </c>
      <c r="J8106" s="12" t="s">
        <v>25099</v>
      </c>
    </row>
    <row r="8107" spans="1:10" x14ac:dyDescent="0.35">
      <c r="A8107" s="8">
        <v>8098</v>
      </c>
      <c r="B8107" s="8" t="s">
        <v>5084</v>
      </c>
      <c r="C8107" s="8" t="s">
        <v>25062</v>
      </c>
      <c r="D8107" s="7" t="s">
        <v>25103</v>
      </c>
      <c r="E8107" s="9">
        <v>0.75</v>
      </c>
      <c r="F8107" s="9">
        <v>0</v>
      </c>
      <c r="G8107" s="9">
        <v>224724166.63999999</v>
      </c>
      <c r="H8107" s="9">
        <f t="shared" si="252"/>
        <v>224724166.64000061</v>
      </c>
      <c r="I8107" s="9">
        <f t="shared" si="253"/>
        <v>-6.2584877014160156E-7</v>
      </c>
      <c r="J8107" s="8" t="s">
        <v>25099</v>
      </c>
    </row>
    <row r="8108" spans="1:10" x14ac:dyDescent="0.35">
      <c r="A8108" s="12">
        <v>8099</v>
      </c>
      <c r="B8108" s="12" t="s">
        <v>5084</v>
      </c>
      <c r="C8108" s="12" t="s">
        <v>25062</v>
      </c>
      <c r="D8108" s="11" t="s">
        <v>25104</v>
      </c>
      <c r="E8108" s="13">
        <v>12000</v>
      </c>
      <c r="F8108" s="13">
        <v>0</v>
      </c>
      <c r="G8108" s="13">
        <v>224712166.63999999</v>
      </c>
      <c r="H8108" s="13">
        <f t="shared" si="252"/>
        <v>224712166.64000061</v>
      </c>
      <c r="I8108" s="13">
        <f t="shared" si="253"/>
        <v>-6.2584877014160156E-7</v>
      </c>
      <c r="J8108" s="12" t="s">
        <v>25099</v>
      </c>
    </row>
    <row r="8109" spans="1:10" x14ac:dyDescent="0.35">
      <c r="A8109" s="8">
        <v>8100</v>
      </c>
      <c r="B8109" s="8" t="s">
        <v>5084</v>
      </c>
      <c r="C8109" s="8" t="s">
        <v>25062</v>
      </c>
      <c r="D8109" s="7" t="s">
        <v>25105</v>
      </c>
      <c r="E8109" s="9">
        <v>25</v>
      </c>
      <c r="F8109" s="9">
        <v>0</v>
      </c>
      <c r="G8109" s="9">
        <v>224712141.63999999</v>
      </c>
      <c r="H8109" s="9">
        <f t="shared" si="252"/>
        <v>224712141.64000061</v>
      </c>
      <c r="I8109" s="9">
        <f t="shared" si="253"/>
        <v>-6.2584877014160156E-7</v>
      </c>
      <c r="J8109" s="8" t="s">
        <v>25099</v>
      </c>
    </row>
    <row r="8110" spans="1:10" x14ac:dyDescent="0.35">
      <c r="A8110" s="12">
        <v>8101</v>
      </c>
      <c r="B8110" s="12" t="s">
        <v>5084</v>
      </c>
      <c r="C8110" s="12" t="s">
        <v>25062</v>
      </c>
      <c r="D8110" s="11" t="s">
        <v>25106</v>
      </c>
      <c r="E8110" s="13">
        <v>1.88</v>
      </c>
      <c r="F8110" s="13">
        <v>0</v>
      </c>
      <c r="G8110" s="13">
        <v>224712139.75999999</v>
      </c>
      <c r="H8110" s="13">
        <f t="shared" si="252"/>
        <v>224712139.76000062</v>
      </c>
      <c r="I8110" s="13">
        <f t="shared" si="253"/>
        <v>-6.2584877014160156E-7</v>
      </c>
      <c r="J8110" s="12" t="s">
        <v>25099</v>
      </c>
    </row>
    <row r="8111" spans="1:10" x14ac:dyDescent="0.35">
      <c r="A8111" s="8">
        <v>8102</v>
      </c>
      <c r="B8111" s="8" t="s">
        <v>5084</v>
      </c>
      <c r="C8111" s="8" t="s">
        <v>25062</v>
      </c>
      <c r="D8111" s="7" t="s">
        <v>25107</v>
      </c>
      <c r="E8111" s="9">
        <v>181000</v>
      </c>
      <c r="F8111" s="9">
        <v>0</v>
      </c>
      <c r="G8111" s="9">
        <v>224531139.75999999</v>
      </c>
      <c r="H8111" s="9">
        <f t="shared" si="252"/>
        <v>224531139.76000062</v>
      </c>
      <c r="I8111" s="9">
        <f t="shared" si="253"/>
        <v>-6.2584877014160156E-7</v>
      </c>
      <c r="J8111" s="8" t="s">
        <v>25099</v>
      </c>
    </row>
    <row r="8112" spans="1:10" x14ac:dyDescent="0.35">
      <c r="A8112" s="12">
        <v>8103</v>
      </c>
      <c r="B8112" s="12" t="s">
        <v>5084</v>
      </c>
      <c r="C8112" s="12" t="s">
        <v>25062</v>
      </c>
      <c r="D8112" s="11" t="s">
        <v>25108</v>
      </c>
      <c r="E8112" s="13">
        <v>50</v>
      </c>
      <c r="F8112" s="13">
        <v>0</v>
      </c>
      <c r="G8112" s="13">
        <v>224531089.75999999</v>
      </c>
      <c r="H8112" s="13">
        <f t="shared" si="252"/>
        <v>224531089.76000062</v>
      </c>
      <c r="I8112" s="13">
        <f t="shared" si="253"/>
        <v>-6.2584877014160156E-7</v>
      </c>
      <c r="J8112" s="12" t="s">
        <v>25099</v>
      </c>
    </row>
    <row r="8113" spans="1:10" x14ac:dyDescent="0.35">
      <c r="A8113" s="8">
        <v>8104</v>
      </c>
      <c r="B8113" s="8" t="s">
        <v>5084</v>
      </c>
      <c r="C8113" s="8" t="s">
        <v>25062</v>
      </c>
      <c r="D8113" s="7" t="s">
        <v>25109</v>
      </c>
      <c r="E8113" s="9">
        <v>3.75</v>
      </c>
      <c r="F8113" s="9">
        <v>0</v>
      </c>
      <c r="G8113" s="9">
        <v>224531086.00999999</v>
      </c>
      <c r="H8113" s="9">
        <f t="shared" si="252"/>
        <v>224531086.01000062</v>
      </c>
      <c r="I8113" s="9">
        <f t="shared" si="253"/>
        <v>-6.2584877014160156E-7</v>
      </c>
      <c r="J8113" s="8" t="s">
        <v>25099</v>
      </c>
    </row>
    <row r="8114" spans="1:10" x14ac:dyDescent="0.35">
      <c r="A8114" s="12">
        <v>8105</v>
      </c>
      <c r="B8114" s="12" t="s">
        <v>5084</v>
      </c>
      <c r="C8114" s="12" t="s">
        <v>25062</v>
      </c>
      <c r="D8114" s="11" t="s">
        <v>25110</v>
      </c>
      <c r="E8114" s="13">
        <v>0</v>
      </c>
      <c r="F8114" s="13">
        <v>181000</v>
      </c>
      <c r="G8114" s="13">
        <v>224712086.00999999</v>
      </c>
      <c r="H8114" s="13">
        <f t="shared" si="252"/>
        <v>224712086.01000062</v>
      </c>
      <c r="I8114" s="13">
        <f t="shared" si="253"/>
        <v>-6.2584877014160156E-7</v>
      </c>
      <c r="J8114" s="12" t="s">
        <v>25099</v>
      </c>
    </row>
    <row r="8115" spans="1:10" x14ac:dyDescent="0.35">
      <c r="A8115" s="8">
        <v>8106</v>
      </c>
      <c r="B8115" s="8" t="s">
        <v>5084</v>
      </c>
      <c r="C8115" s="8" t="s">
        <v>25062</v>
      </c>
      <c r="D8115" s="7" t="s">
        <v>25110</v>
      </c>
      <c r="E8115" s="9">
        <v>0</v>
      </c>
      <c r="F8115" s="9">
        <v>50</v>
      </c>
      <c r="G8115" s="9">
        <v>224712136.00999999</v>
      </c>
      <c r="H8115" s="9">
        <f t="shared" si="252"/>
        <v>224712136.01000062</v>
      </c>
      <c r="I8115" s="9">
        <f t="shared" si="253"/>
        <v>-6.2584877014160156E-7</v>
      </c>
      <c r="J8115" s="8" t="s">
        <v>25099</v>
      </c>
    </row>
    <row r="8116" spans="1:10" x14ac:dyDescent="0.35">
      <c r="A8116" s="12">
        <v>8107</v>
      </c>
      <c r="B8116" s="12" t="s">
        <v>5084</v>
      </c>
      <c r="C8116" s="12" t="s">
        <v>25062</v>
      </c>
      <c r="D8116" s="11" t="s">
        <v>25110</v>
      </c>
      <c r="E8116" s="13">
        <v>0</v>
      </c>
      <c r="F8116" s="13">
        <v>3.75</v>
      </c>
      <c r="G8116" s="13">
        <v>224712139.75999999</v>
      </c>
      <c r="H8116" s="13">
        <f t="shared" si="252"/>
        <v>224712139.76000062</v>
      </c>
      <c r="I8116" s="13">
        <f t="shared" si="253"/>
        <v>-6.2584877014160156E-7</v>
      </c>
      <c r="J8116" s="12" t="s">
        <v>25099</v>
      </c>
    </row>
    <row r="8117" spans="1:10" x14ac:dyDescent="0.35">
      <c r="A8117" s="8">
        <v>8108</v>
      </c>
      <c r="B8117" s="8" t="s">
        <v>5084</v>
      </c>
      <c r="C8117" s="8" t="s">
        <v>25062</v>
      </c>
      <c r="D8117" s="7" t="s">
        <v>25111</v>
      </c>
      <c r="E8117" s="9">
        <v>181001</v>
      </c>
      <c r="F8117" s="9">
        <v>0</v>
      </c>
      <c r="G8117" s="9">
        <v>224531138.75999999</v>
      </c>
      <c r="H8117" s="9">
        <f t="shared" si="252"/>
        <v>224531138.76000062</v>
      </c>
      <c r="I8117" s="9">
        <f t="shared" si="253"/>
        <v>-6.2584877014160156E-7</v>
      </c>
      <c r="J8117" s="8" t="s">
        <v>25099</v>
      </c>
    </row>
    <row r="8118" spans="1:10" x14ac:dyDescent="0.35">
      <c r="A8118" s="12">
        <v>8109</v>
      </c>
      <c r="B8118" s="12" t="s">
        <v>5084</v>
      </c>
      <c r="C8118" s="12" t="s">
        <v>25062</v>
      </c>
      <c r="D8118" s="11" t="s">
        <v>25112</v>
      </c>
      <c r="E8118" s="13">
        <v>50</v>
      </c>
      <c r="F8118" s="13">
        <v>0</v>
      </c>
      <c r="G8118" s="13">
        <v>224531088.75999999</v>
      </c>
      <c r="H8118" s="13">
        <f t="shared" si="252"/>
        <v>224531088.76000062</v>
      </c>
      <c r="I8118" s="13">
        <f t="shared" si="253"/>
        <v>-6.2584877014160156E-7</v>
      </c>
      <c r="J8118" s="12" t="s">
        <v>25099</v>
      </c>
    </row>
    <row r="8119" spans="1:10" x14ac:dyDescent="0.35">
      <c r="A8119" s="8">
        <v>8110</v>
      </c>
      <c r="B8119" s="8" t="s">
        <v>5084</v>
      </c>
      <c r="C8119" s="8" t="s">
        <v>25062</v>
      </c>
      <c r="D8119" s="7" t="s">
        <v>25113</v>
      </c>
      <c r="E8119" s="9">
        <v>3.75</v>
      </c>
      <c r="F8119" s="9">
        <v>0</v>
      </c>
      <c r="G8119" s="9">
        <v>224531085.00999999</v>
      </c>
      <c r="H8119" s="9">
        <f t="shared" si="252"/>
        <v>224531085.01000062</v>
      </c>
      <c r="I8119" s="9">
        <f t="shared" si="253"/>
        <v>-6.2584877014160156E-7</v>
      </c>
      <c r="J8119" s="8" t="s">
        <v>25114</v>
      </c>
    </row>
    <row r="8120" spans="1:10" x14ac:dyDescent="0.35">
      <c r="A8120" s="12">
        <v>8111</v>
      </c>
      <c r="B8120" s="12" t="s">
        <v>5084</v>
      </c>
      <c r="C8120" s="12" t="s">
        <v>25062</v>
      </c>
      <c r="D8120" s="11" t="s">
        <v>25115</v>
      </c>
      <c r="E8120" s="13">
        <v>2000000</v>
      </c>
      <c r="F8120" s="13">
        <v>0</v>
      </c>
      <c r="G8120" s="13">
        <v>222531085.00999999</v>
      </c>
      <c r="H8120" s="13">
        <f t="shared" si="252"/>
        <v>222531085.01000062</v>
      </c>
      <c r="I8120" s="13">
        <f t="shared" si="253"/>
        <v>-6.2584877014160156E-7</v>
      </c>
      <c r="J8120" s="12" t="s">
        <v>25114</v>
      </c>
    </row>
    <row r="8121" spans="1:10" x14ac:dyDescent="0.35">
      <c r="A8121" s="8">
        <v>8112</v>
      </c>
      <c r="B8121" s="8" t="s">
        <v>5084</v>
      </c>
      <c r="C8121" s="8" t="s">
        <v>25062</v>
      </c>
      <c r="D8121" s="7" t="s">
        <v>25116</v>
      </c>
      <c r="E8121" s="9">
        <v>50</v>
      </c>
      <c r="F8121" s="9">
        <v>0</v>
      </c>
      <c r="G8121" s="9">
        <v>222531035.00999999</v>
      </c>
      <c r="H8121" s="9">
        <f t="shared" si="252"/>
        <v>222531035.01000062</v>
      </c>
      <c r="I8121" s="9">
        <f t="shared" si="253"/>
        <v>-6.2584877014160156E-7</v>
      </c>
      <c r="J8121" s="8" t="s">
        <v>25114</v>
      </c>
    </row>
    <row r="8122" spans="1:10" x14ac:dyDescent="0.35">
      <c r="A8122" s="12">
        <v>8113</v>
      </c>
      <c r="B8122" s="12" t="s">
        <v>5084</v>
      </c>
      <c r="C8122" s="12" t="s">
        <v>25062</v>
      </c>
      <c r="D8122" s="11" t="s">
        <v>25117</v>
      </c>
      <c r="E8122" s="13">
        <v>3.75</v>
      </c>
      <c r="F8122" s="13">
        <v>0</v>
      </c>
      <c r="G8122" s="13">
        <v>222531031.25999999</v>
      </c>
      <c r="H8122" s="13">
        <f t="shared" si="252"/>
        <v>222531031.26000062</v>
      </c>
      <c r="I8122" s="13">
        <f t="shared" si="253"/>
        <v>-6.2584877014160156E-7</v>
      </c>
      <c r="J8122" s="12" t="s">
        <v>25114</v>
      </c>
    </row>
    <row r="8123" spans="1:10" x14ac:dyDescent="0.35">
      <c r="A8123" s="8">
        <v>8114</v>
      </c>
      <c r="B8123" s="8" t="s">
        <v>5084</v>
      </c>
      <c r="C8123" s="8" t="s">
        <v>25062</v>
      </c>
      <c r="D8123" s="7" t="s">
        <v>25118</v>
      </c>
      <c r="E8123" s="9">
        <v>1351365</v>
      </c>
      <c r="F8123" s="9">
        <v>0</v>
      </c>
      <c r="G8123" s="9">
        <v>221179666.25999999</v>
      </c>
      <c r="H8123" s="9">
        <f t="shared" si="252"/>
        <v>221179666.26000062</v>
      </c>
      <c r="I8123" s="9">
        <f t="shared" si="253"/>
        <v>-6.2584877014160156E-7</v>
      </c>
      <c r="J8123" s="8" t="s">
        <v>25114</v>
      </c>
    </row>
    <row r="8124" spans="1:10" x14ac:dyDescent="0.35">
      <c r="A8124" s="12">
        <v>8115</v>
      </c>
      <c r="B8124" s="12" t="s">
        <v>5084</v>
      </c>
      <c r="C8124" s="12" t="s">
        <v>25062</v>
      </c>
      <c r="D8124" s="11" t="s">
        <v>25119</v>
      </c>
      <c r="E8124" s="13">
        <v>1345513</v>
      </c>
      <c r="F8124" s="13">
        <v>0</v>
      </c>
      <c r="G8124" s="13">
        <v>219834153.25999999</v>
      </c>
      <c r="H8124" s="13">
        <f t="shared" si="252"/>
        <v>219834153.26000062</v>
      </c>
      <c r="I8124" s="13">
        <f t="shared" si="253"/>
        <v>-6.2584877014160156E-7</v>
      </c>
      <c r="J8124" s="12" t="s">
        <v>25114</v>
      </c>
    </row>
    <row r="8125" spans="1:10" x14ac:dyDescent="0.35">
      <c r="A8125" s="8">
        <v>8116</v>
      </c>
      <c r="B8125" s="8" t="s">
        <v>5084</v>
      </c>
      <c r="C8125" s="8" t="s">
        <v>5085</v>
      </c>
      <c r="D8125" s="7" t="s">
        <v>25120</v>
      </c>
      <c r="E8125" s="9">
        <v>15000000</v>
      </c>
      <c r="F8125" s="9">
        <v>0</v>
      </c>
      <c r="G8125" s="9">
        <v>204834153.25999999</v>
      </c>
      <c r="H8125" s="9">
        <f t="shared" si="252"/>
        <v>204834153.26000062</v>
      </c>
      <c r="I8125" s="9">
        <f t="shared" si="253"/>
        <v>-6.2584877014160156E-7</v>
      </c>
      <c r="J8125" s="8" t="s">
        <v>25114</v>
      </c>
    </row>
    <row r="8126" spans="1:10" x14ac:dyDescent="0.35">
      <c r="A8126" s="12">
        <v>8117</v>
      </c>
      <c r="B8126" s="12" t="s">
        <v>5084</v>
      </c>
      <c r="C8126" s="12" t="s">
        <v>5085</v>
      </c>
      <c r="D8126" s="11" t="s">
        <v>25121</v>
      </c>
      <c r="E8126" s="13">
        <v>96000</v>
      </c>
      <c r="F8126" s="13">
        <v>0</v>
      </c>
      <c r="G8126" s="13">
        <v>204738153.25999999</v>
      </c>
      <c r="H8126" s="13">
        <f t="shared" si="252"/>
        <v>204738153.26000062</v>
      </c>
      <c r="I8126" s="13">
        <f t="shared" si="253"/>
        <v>-6.2584877014160156E-7</v>
      </c>
      <c r="J8126" s="12" t="s">
        <v>25114</v>
      </c>
    </row>
    <row r="8127" spans="1:10" x14ac:dyDescent="0.35">
      <c r="A8127" s="8">
        <v>8118</v>
      </c>
      <c r="B8127" s="8" t="s">
        <v>5084</v>
      </c>
      <c r="C8127" s="8" t="s">
        <v>5085</v>
      </c>
      <c r="D8127" s="7" t="s">
        <v>25122</v>
      </c>
      <c r="E8127" s="9">
        <v>50</v>
      </c>
      <c r="F8127" s="9">
        <v>0</v>
      </c>
      <c r="G8127" s="9">
        <v>204738103.25999999</v>
      </c>
      <c r="H8127" s="9">
        <f t="shared" si="252"/>
        <v>204738103.26000062</v>
      </c>
      <c r="I8127" s="9">
        <f t="shared" si="253"/>
        <v>-6.2584877014160156E-7</v>
      </c>
      <c r="J8127" s="8" t="s">
        <v>25114</v>
      </c>
    </row>
    <row r="8128" spans="1:10" x14ac:dyDescent="0.35">
      <c r="A8128" s="12">
        <v>8119</v>
      </c>
      <c r="B8128" s="12" t="s">
        <v>5084</v>
      </c>
      <c r="C8128" s="12" t="s">
        <v>5085</v>
      </c>
      <c r="D8128" s="11" t="s">
        <v>25123</v>
      </c>
      <c r="E8128" s="13">
        <v>3.75</v>
      </c>
      <c r="F8128" s="13">
        <v>0</v>
      </c>
      <c r="G8128" s="13">
        <v>204738099.50999999</v>
      </c>
      <c r="H8128" s="13">
        <f t="shared" si="252"/>
        <v>204738099.51000062</v>
      </c>
      <c r="I8128" s="13">
        <f t="shared" si="253"/>
        <v>-6.2584877014160156E-7</v>
      </c>
      <c r="J8128" s="12" t="s">
        <v>25114</v>
      </c>
    </row>
    <row r="8129" spans="1:10" x14ac:dyDescent="0.35">
      <c r="A8129" s="8">
        <v>8120</v>
      </c>
      <c r="B8129" s="8" t="s">
        <v>5084</v>
      </c>
      <c r="C8129" s="8" t="s">
        <v>5084</v>
      </c>
      <c r="D8129" s="7" t="s">
        <v>25124</v>
      </c>
      <c r="E8129" s="9">
        <v>50</v>
      </c>
      <c r="F8129" s="9">
        <v>0</v>
      </c>
      <c r="G8129" s="9">
        <v>204738049.50999999</v>
      </c>
      <c r="H8129" s="9">
        <f t="shared" si="252"/>
        <v>204738049.51000062</v>
      </c>
      <c r="I8129" s="9">
        <f t="shared" si="253"/>
        <v>-6.2584877014160156E-7</v>
      </c>
      <c r="J8129" s="8" t="s">
        <v>25114</v>
      </c>
    </row>
    <row r="8130" spans="1:10" x14ac:dyDescent="0.35">
      <c r="A8130" s="12">
        <v>8121</v>
      </c>
      <c r="B8130" s="12" t="s">
        <v>5084</v>
      </c>
      <c r="C8130" s="12" t="s">
        <v>5084</v>
      </c>
      <c r="D8130" s="11" t="s">
        <v>25125</v>
      </c>
      <c r="E8130" s="13">
        <v>200000</v>
      </c>
      <c r="F8130" s="13">
        <v>0</v>
      </c>
      <c r="G8130" s="13">
        <v>204538049.50999999</v>
      </c>
      <c r="H8130" s="13">
        <f t="shared" si="252"/>
        <v>204538049.51000062</v>
      </c>
      <c r="I8130" s="13">
        <f t="shared" si="253"/>
        <v>-6.2584877014160156E-7</v>
      </c>
      <c r="J8130" s="12" t="s">
        <v>25114</v>
      </c>
    </row>
    <row r="8131" spans="1:10" x14ac:dyDescent="0.35">
      <c r="A8131" s="8">
        <v>8122</v>
      </c>
      <c r="B8131" s="8" t="s">
        <v>5084</v>
      </c>
      <c r="C8131" s="8" t="s">
        <v>5084</v>
      </c>
      <c r="D8131" s="7" t="s">
        <v>25126</v>
      </c>
      <c r="E8131" s="9">
        <v>50</v>
      </c>
      <c r="F8131" s="9">
        <v>0</v>
      </c>
      <c r="G8131" s="9">
        <v>204537999.50999999</v>
      </c>
      <c r="H8131" s="9">
        <f t="shared" si="252"/>
        <v>204537999.51000062</v>
      </c>
      <c r="I8131" s="9">
        <f t="shared" si="253"/>
        <v>-6.2584877014160156E-7</v>
      </c>
      <c r="J8131" s="8" t="s">
        <v>25114</v>
      </c>
    </row>
    <row r="8132" spans="1:10" x14ac:dyDescent="0.35">
      <c r="A8132" s="12">
        <v>8123</v>
      </c>
      <c r="B8132" s="12" t="s">
        <v>5084</v>
      </c>
      <c r="C8132" s="12" t="s">
        <v>5084</v>
      </c>
      <c r="D8132" s="11" t="s">
        <v>25127</v>
      </c>
      <c r="E8132" s="13">
        <v>3.75</v>
      </c>
      <c r="F8132" s="13">
        <v>0</v>
      </c>
      <c r="G8132" s="13">
        <v>204537995.75999999</v>
      </c>
      <c r="H8132" s="13">
        <f t="shared" si="252"/>
        <v>204537995.76000062</v>
      </c>
      <c r="I8132" s="13">
        <f t="shared" si="253"/>
        <v>-6.2584877014160156E-7</v>
      </c>
      <c r="J8132" s="12" t="s">
        <v>25114</v>
      </c>
    </row>
    <row r="8133" spans="1:10" x14ac:dyDescent="0.35">
      <c r="A8133" s="8">
        <v>8124</v>
      </c>
      <c r="B8133" s="8" t="s">
        <v>25128</v>
      </c>
      <c r="C8133" s="8" t="s">
        <v>25128</v>
      </c>
      <c r="D8133" s="7" t="s">
        <v>25129</v>
      </c>
      <c r="E8133" s="9">
        <v>350000</v>
      </c>
      <c r="F8133" s="9">
        <v>0</v>
      </c>
      <c r="G8133" s="9">
        <v>204187995.75999999</v>
      </c>
      <c r="H8133" s="9">
        <f t="shared" si="252"/>
        <v>204187995.76000062</v>
      </c>
      <c r="I8133" s="9">
        <f t="shared" si="253"/>
        <v>-6.2584877014160156E-7</v>
      </c>
      <c r="J8133" s="8" t="s">
        <v>25114</v>
      </c>
    </row>
    <row r="8134" spans="1:10" x14ac:dyDescent="0.35">
      <c r="A8134" s="12">
        <v>8125</v>
      </c>
      <c r="B8134" s="12" t="s">
        <v>25128</v>
      </c>
      <c r="C8134" s="12" t="s">
        <v>25128</v>
      </c>
      <c r="D8134" s="11" t="s">
        <v>25130</v>
      </c>
      <c r="E8134" s="13">
        <v>50</v>
      </c>
      <c r="F8134" s="13">
        <v>0</v>
      </c>
      <c r="G8134" s="13">
        <v>204187945.75999999</v>
      </c>
      <c r="H8134" s="13">
        <f t="shared" si="252"/>
        <v>204187945.76000062</v>
      </c>
      <c r="I8134" s="13">
        <f t="shared" si="253"/>
        <v>-6.2584877014160156E-7</v>
      </c>
      <c r="J8134" s="12" t="s">
        <v>25114</v>
      </c>
    </row>
    <row r="8135" spans="1:10" x14ac:dyDescent="0.35">
      <c r="A8135" s="8">
        <v>8126</v>
      </c>
      <c r="B8135" s="8" t="s">
        <v>25128</v>
      </c>
      <c r="C8135" s="8" t="s">
        <v>25128</v>
      </c>
      <c r="D8135" s="7" t="s">
        <v>25131</v>
      </c>
      <c r="E8135" s="9">
        <v>3.75</v>
      </c>
      <c r="F8135" s="9">
        <v>0</v>
      </c>
      <c r="G8135" s="9">
        <v>204187942.00999999</v>
      </c>
      <c r="H8135" s="9">
        <f t="shared" si="252"/>
        <v>204187942.01000062</v>
      </c>
      <c r="I8135" s="9">
        <f t="shared" si="253"/>
        <v>-6.2584877014160156E-7</v>
      </c>
      <c r="J8135" s="8" t="s">
        <v>25132</v>
      </c>
    </row>
    <row r="8136" spans="1:10" x14ac:dyDescent="0.35">
      <c r="A8136" s="12">
        <v>8127</v>
      </c>
      <c r="B8136" s="12" t="s">
        <v>25128</v>
      </c>
      <c r="C8136" s="12" t="s">
        <v>25128</v>
      </c>
      <c r="D8136" s="11" t="s">
        <v>25133</v>
      </c>
      <c r="E8136" s="13">
        <v>0</v>
      </c>
      <c r="F8136" s="13">
        <v>2000000</v>
      </c>
      <c r="G8136" s="13">
        <v>206187942.00999999</v>
      </c>
      <c r="H8136" s="13">
        <f t="shared" si="252"/>
        <v>206187942.01000062</v>
      </c>
      <c r="I8136" s="13">
        <f t="shared" si="253"/>
        <v>-6.2584877014160156E-7</v>
      </c>
      <c r="J8136" s="12" t="s">
        <v>25132</v>
      </c>
    </row>
    <row r="8137" spans="1:10" x14ac:dyDescent="0.35">
      <c r="A8137" s="8">
        <v>8128</v>
      </c>
      <c r="B8137" s="8" t="s">
        <v>5090</v>
      </c>
      <c r="C8137" s="8" t="s">
        <v>5090</v>
      </c>
      <c r="D8137" s="7" t="s">
        <v>25134</v>
      </c>
      <c r="E8137" s="9">
        <v>350000</v>
      </c>
      <c r="F8137" s="9">
        <v>0</v>
      </c>
      <c r="G8137" s="9">
        <v>205837942.00999999</v>
      </c>
      <c r="H8137" s="9">
        <f t="shared" si="252"/>
        <v>205837942.01000062</v>
      </c>
      <c r="I8137" s="9">
        <f t="shared" si="253"/>
        <v>-6.2584877014160156E-7</v>
      </c>
      <c r="J8137" s="8" t="s">
        <v>25132</v>
      </c>
    </row>
    <row r="8138" spans="1:10" x14ac:dyDescent="0.35">
      <c r="A8138" s="12">
        <v>8129</v>
      </c>
      <c r="B8138" s="12" t="s">
        <v>5090</v>
      </c>
      <c r="C8138" s="12" t="s">
        <v>5090</v>
      </c>
      <c r="D8138" s="11" t="s">
        <v>25135</v>
      </c>
      <c r="E8138" s="13">
        <v>50</v>
      </c>
      <c r="F8138" s="13">
        <v>0</v>
      </c>
      <c r="G8138" s="13">
        <v>205837892.00999999</v>
      </c>
      <c r="H8138" s="13">
        <f t="shared" ref="H8138:H8201" si="254">H8137-E8138+F8138</f>
        <v>205837892.01000062</v>
      </c>
      <c r="I8138" s="13">
        <f t="shared" ref="I8138:I8201" si="255">G8138-H8138</f>
        <v>-6.2584877014160156E-7</v>
      </c>
      <c r="J8138" s="12" t="s">
        <v>25132</v>
      </c>
    </row>
    <row r="8139" spans="1:10" x14ac:dyDescent="0.35">
      <c r="A8139" s="8">
        <v>8130</v>
      </c>
      <c r="B8139" s="8" t="s">
        <v>5090</v>
      </c>
      <c r="C8139" s="8" t="s">
        <v>5090</v>
      </c>
      <c r="D8139" s="7" t="s">
        <v>25136</v>
      </c>
      <c r="E8139" s="9">
        <v>3.75</v>
      </c>
      <c r="F8139" s="9">
        <v>0</v>
      </c>
      <c r="G8139" s="9">
        <v>205837888.25999999</v>
      </c>
      <c r="H8139" s="9">
        <f t="shared" si="254"/>
        <v>205837888.26000062</v>
      </c>
      <c r="I8139" s="9">
        <f t="shared" si="255"/>
        <v>-6.2584877014160156E-7</v>
      </c>
      <c r="J8139" s="8" t="s">
        <v>25132</v>
      </c>
    </row>
    <row r="8140" spans="1:10" x14ac:dyDescent="0.35">
      <c r="A8140" s="12">
        <v>8131</v>
      </c>
      <c r="B8140" s="12" t="s">
        <v>5090</v>
      </c>
      <c r="C8140" s="12" t="s">
        <v>5090</v>
      </c>
      <c r="D8140" s="11" t="s">
        <v>25137</v>
      </c>
      <c r="E8140" s="13">
        <v>850000</v>
      </c>
      <c r="F8140" s="13">
        <v>0</v>
      </c>
      <c r="G8140" s="13">
        <v>204987888.25999999</v>
      </c>
      <c r="H8140" s="13">
        <f t="shared" si="254"/>
        <v>204987888.26000062</v>
      </c>
      <c r="I8140" s="13">
        <f t="shared" si="255"/>
        <v>-6.2584877014160156E-7</v>
      </c>
      <c r="J8140" s="12" t="s">
        <v>25132</v>
      </c>
    </row>
    <row r="8141" spans="1:10" x14ac:dyDescent="0.35">
      <c r="A8141" s="8">
        <v>8132</v>
      </c>
      <c r="B8141" s="8" t="s">
        <v>5090</v>
      </c>
      <c r="C8141" s="8" t="s">
        <v>5090</v>
      </c>
      <c r="D8141" s="7" t="s">
        <v>25138</v>
      </c>
      <c r="E8141" s="9">
        <v>50</v>
      </c>
      <c r="F8141" s="9">
        <v>0</v>
      </c>
      <c r="G8141" s="9">
        <v>204987838.25999999</v>
      </c>
      <c r="H8141" s="9">
        <f t="shared" si="254"/>
        <v>204987838.26000062</v>
      </c>
      <c r="I8141" s="9">
        <f t="shared" si="255"/>
        <v>-6.2584877014160156E-7</v>
      </c>
      <c r="J8141" s="8" t="s">
        <v>25132</v>
      </c>
    </row>
    <row r="8142" spans="1:10" x14ac:dyDescent="0.35">
      <c r="A8142" s="12">
        <v>8133</v>
      </c>
      <c r="B8142" s="12" t="s">
        <v>5090</v>
      </c>
      <c r="C8142" s="12" t="s">
        <v>5090</v>
      </c>
      <c r="D8142" s="11" t="s">
        <v>25139</v>
      </c>
      <c r="E8142" s="13">
        <v>3.75</v>
      </c>
      <c r="F8142" s="13">
        <v>0</v>
      </c>
      <c r="G8142" s="13">
        <v>204987834.50999999</v>
      </c>
      <c r="H8142" s="13">
        <f t="shared" si="254"/>
        <v>204987834.51000062</v>
      </c>
      <c r="I8142" s="13">
        <f t="shared" si="255"/>
        <v>-6.2584877014160156E-7</v>
      </c>
      <c r="J8142" s="12" t="s">
        <v>25132</v>
      </c>
    </row>
    <row r="8143" spans="1:10" x14ac:dyDescent="0.35">
      <c r="A8143" s="8">
        <v>8134</v>
      </c>
      <c r="B8143" s="8" t="s">
        <v>5090</v>
      </c>
      <c r="C8143" s="8" t="s">
        <v>5090</v>
      </c>
      <c r="D8143" s="7" t="s">
        <v>25140</v>
      </c>
      <c r="E8143" s="9">
        <v>0</v>
      </c>
      <c r="F8143" s="9">
        <v>1400000</v>
      </c>
      <c r="G8143" s="9">
        <v>206387834.50999999</v>
      </c>
      <c r="H8143" s="9">
        <f t="shared" si="254"/>
        <v>206387834.51000062</v>
      </c>
      <c r="I8143" s="9">
        <f t="shared" si="255"/>
        <v>-6.2584877014160156E-7</v>
      </c>
      <c r="J8143" s="8" t="s">
        <v>25132</v>
      </c>
    </row>
    <row r="8144" spans="1:10" x14ac:dyDescent="0.35">
      <c r="A8144" s="12">
        <v>8135</v>
      </c>
      <c r="B8144" s="12" t="s">
        <v>5090</v>
      </c>
      <c r="C8144" s="12" t="s">
        <v>5090</v>
      </c>
      <c r="D8144" s="11" t="s">
        <v>25141</v>
      </c>
      <c r="E8144" s="13">
        <v>50</v>
      </c>
      <c r="F8144" s="13">
        <v>0</v>
      </c>
      <c r="G8144" s="13">
        <v>206387784.50999999</v>
      </c>
      <c r="H8144" s="13">
        <f t="shared" si="254"/>
        <v>206387784.51000062</v>
      </c>
      <c r="I8144" s="13">
        <f t="shared" si="255"/>
        <v>-6.2584877014160156E-7</v>
      </c>
      <c r="J8144" s="12" t="s">
        <v>25132</v>
      </c>
    </row>
    <row r="8145" spans="1:10" x14ac:dyDescent="0.35">
      <c r="A8145" s="8">
        <v>8136</v>
      </c>
      <c r="B8145" s="8" t="s">
        <v>5090</v>
      </c>
      <c r="C8145" s="8" t="s">
        <v>5090</v>
      </c>
      <c r="D8145" s="7" t="s">
        <v>25142</v>
      </c>
      <c r="E8145" s="9">
        <v>50</v>
      </c>
      <c r="F8145" s="9">
        <v>0</v>
      </c>
      <c r="G8145" s="9">
        <v>206387734.50999999</v>
      </c>
      <c r="H8145" s="9">
        <f t="shared" si="254"/>
        <v>206387734.51000062</v>
      </c>
      <c r="I8145" s="9">
        <f t="shared" si="255"/>
        <v>-6.2584877014160156E-7</v>
      </c>
      <c r="J8145" s="8" t="s">
        <v>25132</v>
      </c>
    </row>
    <row r="8146" spans="1:10" x14ac:dyDescent="0.35">
      <c r="A8146" s="12">
        <v>8137</v>
      </c>
      <c r="B8146" s="12" t="s">
        <v>324</v>
      </c>
      <c r="C8146" s="12" t="s">
        <v>324</v>
      </c>
      <c r="D8146" s="11" t="s">
        <v>25143</v>
      </c>
      <c r="E8146" s="13">
        <v>2553000</v>
      </c>
      <c r="F8146" s="13">
        <v>0</v>
      </c>
      <c r="G8146" s="13">
        <v>203834734.50999999</v>
      </c>
      <c r="H8146" s="13">
        <f t="shared" si="254"/>
        <v>203834734.51000062</v>
      </c>
      <c r="I8146" s="13">
        <f t="shared" si="255"/>
        <v>-6.2584877014160156E-7</v>
      </c>
      <c r="J8146" s="12" t="s">
        <v>25132</v>
      </c>
    </row>
    <row r="8147" spans="1:10" x14ac:dyDescent="0.35">
      <c r="A8147" s="8">
        <v>8138</v>
      </c>
      <c r="B8147" s="8" t="s">
        <v>324</v>
      </c>
      <c r="C8147" s="8" t="s">
        <v>324</v>
      </c>
      <c r="D8147" s="7" t="s">
        <v>25144</v>
      </c>
      <c r="E8147" s="9">
        <v>50</v>
      </c>
      <c r="F8147" s="9">
        <v>0</v>
      </c>
      <c r="G8147" s="9">
        <v>203834684.50999999</v>
      </c>
      <c r="H8147" s="9">
        <f t="shared" si="254"/>
        <v>203834684.51000062</v>
      </c>
      <c r="I8147" s="9">
        <f t="shared" si="255"/>
        <v>-6.2584877014160156E-7</v>
      </c>
      <c r="J8147" s="8" t="s">
        <v>25132</v>
      </c>
    </row>
    <row r="8148" spans="1:10" x14ac:dyDescent="0.35">
      <c r="A8148" s="12">
        <v>8139</v>
      </c>
      <c r="B8148" s="12" t="s">
        <v>324</v>
      </c>
      <c r="C8148" s="12" t="s">
        <v>324</v>
      </c>
      <c r="D8148" s="11" t="s">
        <v>25145</v>
      </c>
      <c r="E8148" s="13">
        <v>3.75</v>
      </c>
      <c r="F8148" s="13">
        <v>0</v>
      </c>
      <c r="G8148" s="13">
        <v>203834680.75999999</v>
      </c>
      <c r="H8148" s="13">
        <f t="shared" si="254"/>
        <v>203834680.76000062</v>
      </c>
      <c r="I8148" s="13">
        <f t="shared" si="255"/>
        <v>-6.2584877014160156E-7</v>
      </c>
      <c r="J8148" s="12" t="s">
        <v>25132</v>
      </c>
    </row>
    <row r="8149" spans="1:10" x14ac:dyDescent="0.35">
      <c r="A8149" s="8">
        <v>8140</v>
      </c>
      <c r="B8149" s="8" t="s">
        <v>324</v>
      </c>
      <c r="C8149" s="8" t="s">
        <v>324</v>
      </c>
      <c r="D8149" s="7" t="s">
        <v>25146</v>
      </c>
      <c r="E8149" s="9">
        <v>386500</v>
      </c>
      <c r="F8149" s="9">
        <v>0</v>
      </c>
      <c r="G8149" s="9">
        <v>203448180.75999999</v>
      </c>
      <c r="H8149" s="9">
        <f t="shared" si="254"/>
        <v>203448180.76000062</v>
      </c>
      <c r="I8149" s="9">
        <f t="shared" si="255"/>
        <v>-6.2584877014160156E-7</v>
      </c>
      <c r="J8149" s="8" t="s">
        <v>25132</v>
      </c>
    </row>
    <row r="8150" spans="1:10" x14ac:dyDescent="0.35">
      <c r="A8150" s="12">
        <v>8141</v>
      </c>
      <c r="B8150" s="12" t="s">
        <v>324</v>
      </c>
      <c r="C8150" s="12" t="s">
        <v>324</v>
      </c>
      <c r="D8150" s="11" t="s">
        <v>25147</v>
      </c>
      <c r="E8150" s="13">
        <v>50</v>
      </c>
      <c r="F8150" s="13">
        <v>0</v>
      </c>
      <c r="G8150" s="13">
        <v>203448130.75999999</v>
      </c>
      <c r="H8150" s="13">
        <f t="shared" si="254"/>
        <v>203448130.76000062</v>
      </c>
      <c r="I8150" s="13">
        <f t="shared" si="255"/>
        <v>-6.2584877014160156E-7</v>
      </c>
      <c r="J8150" s="12" t="s">
        <v>25148</v>
      </c>
    </row>
    <row r="8151" spans="1:10" x14ac:dyDescent="0.35">
      <c r="A8151" s="8">
        <v>8142</v>
      </c>
      <c r="B8151" s="8" t="s">
        <v>324</v>
      </c>
      <c r="C8151" s="8" t="s">
        <v>324</v>
      </c>
      <c r="D8151" s="7" t="s">
        <v>25149</v>
      </c>
      <c r="E8151" s="9">
        <v>3.75</v>
      </c>
      <c r="F8151" s="9">
        <v>0</v>
      </c>
      <c r="G8151" s="9">
        <v>203448127.00999999</v>
      </c>
      <c r="H8151" s="9">
        <f t="shared" si="254"/>
        <v>203448127.01000062</v>
      </c>
      <c r="I8151" s="9">
        <f t="shared" si="255"/>
        <v>-6.2584877014160156E-7</v>
      </c>
      <c r="J8151" s="8" t="s">
        <v>25148</v>
      </c>
    </row>
    <row r="8152" spans="1:10" x14ac:dyDescent="0.35">
      <c r="A8152" s="12">
        <v>8143</v>
      </c>
      <c r="B8152" s="12" t="s">
        <v>324</v>
      </c>
      <c r="C8152" s="12" t="s">
        <v>324</v>
      </c>
      <c r="D8152" s="11" t="s">
        <v>25150</v>
      </c>
      <c r="E8152" s="13">
        <v>30000</v>
      </c>
      <c r="F8152" s="13">
        <v>0</v>
      </c>
      <c r="G8152" s="13">
        <v>203418127.00999999</v>
      </c>
      <c r="H8152" s="13">
        <f t="shared" si="254"/>
        <v>203418127.01000062</v>
      </c>
      <c r="I8152" s="13">
        <f t="shared" si="255"/>
        <v>-6.2584877014160156E-7</v>
      </c>
      <c r="J8152" s="12" t="s">
        <v>25148</v>
      </c>
    </row>
    <row r="8153" spans="1:10" x14ac:dyDescent="0.35">
      <c r="A8153" s="8">
        <v>8144</v>
      </c>
      <c r="B8153" s="8" t="s">
        <v>324</v>
      </c>
      <c r="C8153" s="8" t="s">
        <v>324</v>
      </c>
      <c r="D8153" s="7" t="s">
        <v>25151</v>
      </c>
      <c r="E8153" s="9">
        <v>25</v>
      </c>
      <c r="F8153" s="9">
        <v>0</v>
      </c>
      <c r="G8153" s="9">
        <v>203418102.00999999</v>
      </c>
      <c r="H8153" s="9">
        <f t="shared" si="254"/>
        <v>203418102.01000062</v>
      </c>
      <c r="I8153" s="9">
        <f t="shared" si="255"/>
        <v>-6.2584877014160156E-7</v>
      </c>
      <c r="J8153" s="8" t="s">
        <v>25148</v>
      </c>
    </row>
    <row r="8154" spans="1:10" x14ac:dyDescent="0.35">
      <c r="A8154" s="12">
        <v>8145</v>
      </c>
      <c r="B8154" s="12" t="s">
        <v>324</v>
      </c>
      <c r="C8154" s="12" t="s">
        <v>324</v>
      </c>
      <c r="D8154" s="11" t="s">
        <v>25152</v>
      </c>
      <c r="E8154" s="13">
        <v>1.88</v>
      </c>
      <c r="F8154" s="13">
        <v>0</v>
      </c>
      <c r="G8154" s="13">
        <v>203418100.13</v>
      </c>
      <c r="H8154" s="13">
        <f t="shared" si="254"/>
        <v>203418100.13000062</v>
      </c>
      <c r="I8154" s="13">
        <f t="shared" si="255"/>
        <v>-6.2584877014160156E-7</v>
      </c>
      <c r="J8154" s="12" t="s">
        <v>25148</v>
      </c>
    </row>
    <row r="8155" spans="1:10" x14ac:dyDescent="0.35">
      <c r="A8155" s="8">
        <v>8146</v>
      </c>
      <c r="B8155" s="8" t="s">
        <v>5096</v>
      </c>
      <c r="C8155" s="8" t="s">
        <v>5096</v>
      </c>
      <c r="D8155" s="7" t="s">
        <v>25153</v>
      </c>
      <c r="E8155" s="9">
        <v>100000000</v>
      </c>
      <c r="F8155" s="9">
        <v>0</v>
      </c>
      <c r="G8155" s="9">
        <v>103418100.13</v>
      </c>
      <c r="H8155" s="9">
        <f t="shared" si="254"/>
        <v>103418100.13000062</v>
      </c>
      <c r="I8155" s="9">
        <f t="shared" si="255"/>
        <v>-6.2584877014160156E-7</v>
      </c>
      <c r="J8155" s="8" t="s">
        <v>25148</v>
      </c>
    </row>
    <row r="8156" spans="1:10" x14ac:dyDescent="0.35">
      <c r="A8156" s="12">
        <v>8147</v>
      </c>
      <c r="B8156" s="12" t="s">
        <v>5096</v>
      </c>
      <c r="C8156" s="12" t="s">
        <v>5096</v>
      </c>
      <c r="D8156" s="11" t="s">
        <v>25154</v>
      </c>
      <c r="E8156" s="13">
        <v>50</v>
      </c>
      <c r="F8156" s="13">
        <v>0</v>
      </c>
      <c r="G8156" s="13">
        <v>103418050.13</v>
      </c>
      <c r="H8156" s="13">
        <f t="shared" si="254"/>
        <v>103418050.13000062</v>
      </c>
      <c r="I8156" s="13">
        <f t="shared" si="255"/>
        <v>-6.2584877014160156E-7</v>
      </c>
      <c r="J8156" s="12" t="s">
        <v>25148</v>
      </c>
    </row>
    <row r="8157" spans="1:10" x14ac:dyDescent="0.35">
      <c r="A8157" s="8">
        <v>8148</v>
      </c>
      <c r="B8157" s="8" t="s">
        <v>5096</v>
      </c>
      <c r="C8157" s="8" t="s">
        <v>5096</v>
      </c>
      <c r="D8157" s="7" t="s">
        <v>25155</v>
      </c>
      <c r="E8157" s="9">
        <v>3.75</v>
      </c>
      <c r="F8157" s="9">
        <v>0</v>
      </c>
      <c r="G8157" s="9">
        <v>103418046.38</v>
      </c>
      <c r="H8157" s="9">
        <f t="shared" si="254"/>
        <v>103418046.38000062</v>
      </c>
      <c r="I8157" s="9">
        <f t="shared" si="255"/>
        <v>-6.2584877014160156E-7</v>
      </c>
      <c r="J8157" s="8" t="s">
        <v>25148</v>
      </c>
    </row>
    <row r="8158" spans="1:10" x14ac:dyDescent="0.35">
      <c r="A8158" s="12">
        <v>8149</v>
      </c>
      <c r="B8158" s="12" t="s">
        <v>25156</v>
      </c>
      <c r="C8158" s="12" t="s">
        <v>25156</v>
      </c>
      <c r="D8158" s="11" t="s">
        <v>25157</v>
      </c>
      <c r="E8158" s="13">
        <v>100000000</v>
      </c>
      <c r="F8158" s="13">
        <v>0</v>
      </c>
      <c r="G8158" s="13">
        <v>3418046.38</v>
      </c>
      <c r="H8158" s="13">
        <f t="shared" si="254"/>
        <v>3418046.3800006211</v>
      </c>
      <c r="I8158" s="13">
        <f t="shared" si="255"/>
        <v>-6.2119215726852417E-7</v>
      </c>
      <c r="J8158" s="12" t="s">
        <v>25148</v>
      </c>
    </row>
    <row r="8159" spans="1:10" x14ac:dyDescent="0.35">
      <c r="A8159" s="8">
        <v>8150</v>
      </c>
      <c r="B8159" s="8" t="s">
        <v>25156</v>
      </c>
      <c r="C8159" s="8" t="s">
        <v>25156</v>
      </c>
      <c r="D8159" s="7" t="s">
        <v>25158</v>
      </c>
      <c r="E8159" s="9">
        <v>0</v>
      </c>
      <c r="F8159" s="9">
        <v>5212506.6500000004</v>
      </c>
      <c r="G8159" s="9">
        <v>8630553.0299999993</v>
      </c>
      <c r="H8159" s="9">
        <f t="shared" si="254"/>
        <v>8630553.0300006215</v>
      </c>
      <c r="I8159" s="9">
        <f t="shared" si="255"/>
        <v>-6.2212347984313965E-7</v>
      </c>
      <c r="J8159" s="8" t="s">
        <v>25148</v>
      </c>
    </row>
    <row r="8160" spans="1:10" x14ac:dyDescent="0.35">
      <c r="A8160" s="12">
        <v>8151</v>
      </c>
      <c r="B8160" s="12" t="s">
        <v>25156</v>
      </c>
      <c r="C8160" s="12" t="s">
        <v>25156</v>
      </c>
      <c r="D8160" s="11" t="s">
        <v>25159</v>
      </c>
      <c r="E8160" s="13">
        <v>50</v>
      </c>
      <c r="F8160" s="13">
        <v>0</v>
      </c>
      <c r="G8160" s="13">
        <v>8630503.0299999993</v>
      </c>
      <c r="H8160" s="13">
        <f t="shared" si="254"/>
        <v>8630503.0300006215</v>
      </c>
      <c r="I8160" s="13">
        <f t="shared" si="255"/>
        <v>-6.2212347984313965E-7</v>
      </c>
      <c r="J8160" s="12" t="s">
        <v>25148</v>
      </c>
    </row>
    <row r="8161" spans="1:10" x14ac:dyDescent="0.35">
      <c r="A8161" s="8">
        <v>8152</v>
      </c>
      <c r="B8161" s="8" t="s">
        <v>25160</v>
      </c>
      <c r="C8161" s="8" t="s">
        <v>25160</v>
      </c>
      <c r="D8161" s="7" t="s">
        <v>25161</v>
      </c>
      <c r="E8161" s="9">
        <v>0</v>
      </c>
      <c r="F8161" s="9">
        <v>5212506.6500000004</v>
      </c>
      <c r="G8161" s="9">
        <v>13843009.68</v>
      </c>
      <c r="H8161" s="9">
        <f t="shared" si="254"/>
        <v>13843009.680000622</v>
      </c>
      <c r="I8161" s="9">
        <f t="shared" si="255"/>
        <v>-6.2212347984313965E-7</v>
      </c>
      <c r="J8161" s="8" t="s">
        <v>25148</v>
      </c>
    </row>
    <row r="8162" spans="1:10" x14ac:dyDescent="0.35">
      <c r="A8162" s="12">
        <v>8153</v>
      </c>
      <c r="B8162" s="12" t="s">
        <v>25160</v>
      </c>
      <c r="C8162" s="12" t="s">
        <v>25160</v>
      </c>
      <c r="D8162" s="11" t="s">
        <v>25162</v>
      </c>
      <c r="E8162" s="13">
        <v>50</v>
      </c>
      <c r="F8162" s="13">
        <v>0</v>
      </c>
      <c r="G8162" s="13">
        <v>13842959.68</v>
      </c>
      <c r="H8162" s="13">
        <f t="shared" si="254"/>
        <v>13842959.680000622</v>
      </c>
      <c r="I8162" s="13">
        <f t="shared" si="255"/>
        <v>-6.2212347984313965E-7</v>
      </c>
      <c r="J8162" s="12" t="s">
        <v>25148</v>
      </c>
    </row>
    <row r="8163" spans="1:10" x14ac:dyDescent="0.35">
      <c r="A8163" s="8">
        <v>8154</v>
      </c>
      <c r="B8163" s="8" t="s">
        <v>25160</v>
      </c>
      <c r="C8163" s="8" t="s">
        <v>25160</v>
      </c>
      <c r="D8163" s="7" t="s">
        <v>25163</v>
      </c>
      <c r="E8163" s="9">
        <v>0</v>
      </c>
      <c r="F8163" s="9">
        <v>5212506.6500000004</v>
      </c>
      <c r="G8163" s="9">
        <v>19055466.329999998</v>
      </c>
      <c r="H8163" s="9">
        <f t="shared" si="254"/>
        <v>19055466.330000624</v>
      </c>
      <c r="I8163" s="9">
        <f t="shared" si="255"/>
        <v>-6.2584877014160156E-7</v>
      </c>
      <c r="J8163" s="8" t="s">
        <v>25148</v>
      </c>
    </row>
    <row r="8164" spans="1:10" x14ac:dyDescent="0.35">
      <c r="A8164" s="12">
        <v>8155</v>
      </c>
      <c r="B8164" s="12" t="s">
        <v>25160</v>
      </c>
      <c r="C8164" s="12" t="s">
        <v>25160</v>
      </c>
      <c r="D8164" s="11" t="s">
        <v>25164</v>
      </c>
      <c r="E8164" s="13">
        <v>50</v>
      </c>
      <c r="F8164" s="13">
        <v>0</v>
      </c>
      <c r="G8164" s="13">
        <v>19055416.329999998</v>
      </c>
      <c r="H8164" s="13">
        <f t="shared" si="254"/>
        <v>19055416.330000624</v>
      </c>
      <c r="I8164" s="13">
        <f t="shared" si="255"/>
        <v>-6.2584877014160156E-7</v>
      </c>
      <c r="J8164" s="12" t="s">
        <v>25148</v>
      </c>
    </row>
    <row r="8165" spans="1:10" x14ac:dyDescent="0.35">
      <c r="A8165" s="8">
        <v>8156</v>
      </c>
      <c r="B8165" s="8" t="s">
        <v>25160</v>
      </c>
      <c r="C8165" s="8" t="s">
        <v>25160</v>
      </c>
      <c r="D8165" s="7" t="s">
        <v>25165</v>
      </c>
      <c r="E8165" s="9">
        <v>0</v>
      </c>
      <c r="F8165" s="9">
        <v>5202090.8099999996</v>
      </c>
      <c r="G8165" s="9">
        <v>24257507.140000001</v>
      </c>
      <c r="H8165" s="9">
        <f t="shared" si="254"/>
        <v>24257507.140000623</v>
      </c>
      <c r="I8165" s="9">
        <f t="shared" si="255"/>
        <v>-6.2212347984313965E-7</v>
      </c>
      <c r="J8165" s="8" t="s">
        <v>25166</v>
      </c>
    </row>
    <row r="8166" spans="1:10" x14ac:dyDescent="0.35">
      <c r="A8166" s="12">
        <v>8157</v>
      </c>
      <c r="B8166" s="12" t="s">
        <v>25160</v>
      </c>
      <c r="C8166" s="12" t="s">
        <v>25160</v>
      </c>
      <c r="D8166" s="11" t="s">
        <v>25167</v>
      </c>
      <c r="E8166" s="13">
        <v>50</v>
      </c>
      <c r="F8166" s="13">
        <v>0</v>
      </c>
      <c r="G8166" s="13">
        <v>24257457.140000001</v>
      </c>
      <c r="H8166" s="13">
        <f t="shared" si="254"/>
        <v>24257457.140000623</v>
      </c>
      <c r="I8166" s="13">
        <f t="shared" si="255"/>
        <v>-6.2212347984313965E-7</v>
      </c>
      <c r="J8166" s="12" t="s">
        <v>25166</v>
      </c>
    </row>
    <row r="8167" spans="1:10" x14ac:dyDescent="0.35">
      <c r="A8167" s="8">
        <v>8158</v>
      </c>
      <c r="B8167" s="8" t="s">
        <v>25168</v>
      </c>
      <c r="C8167" s="8" t="s">
        <v>25168</v>
      </c>
      <c r="D8167" s="7" t="s">
        <v>25169</v>
      </c>
      <c r="E8167" s="9">
        <v>0</v>
      </c>
      <c r="F8167" s="9">
        <v>20000000</v>
      </c>
      <c r="G8167" s="9">
        <v>44257457.140000001</v>
      </c>
      <c r="H8167" s="9">
        <f t="shared" si="254"/>
        <v>44257457.140000626</v>
      </c>
      <c r="I8167" s="9">
        <f t="shared" si="255"/>
        <v>-6.2584877014160156E-7</v>
      </c>
      <c r="J8167" s="8" t="s">
        <v>25166</v>
      </c>
    </row>
    <row r="8168" spans="1:10" x14ac:dyDescent="0.35">
      <c r="A8168" s="12">
        <v>8159</v>
      </c>
      <c r="B8168" s="12" t="s">
        <v>25168</v>
      </c>
      <c r="C8168" s="12" t="s">
        <v>25168</v>
      </c>
      <c r="D8168" s="11" t="s">
        <v>25170</v>
      </c>
      <c r="E8168" s="13">
        <v>0</v>
      </c>
      <c r="F8168" s="13">
        <v>5000000</v>
      </c>
      <c r="G8168" s="13">
        <v>49257457.140000001</v>
      </c>
      <c r="H8168" s="13">
        <f t="shared" si="254"/>
        <v>49257457.140000626</v>
      </c>
      <c r="I8168" s="13">
        <f t="shared" si="255"/>
        <v>-6.2584877014160156E-7</v>
      </c>
      <c r="J8168" s="12" t="s">
        <v>25166</v>
      </c>
    </row>
    <row r="8169" spans="1:10" x14ac:dyDescent="0.35">
      <c r="A8169" s="8">
        <v>8160</v>
      </c>
      <c r="B8169" s="8" t="s">
        <v>25168</v>
      </c>
      <c r="C8169" s="8" t="s">
        <v>25168</v>
      </c>
      <c r="D8169" s="7" t="s">
        <v>25171</v>
      </c>
      <c r="E8169" s="9">
        <v>50</v>
      </c>
      <c r="F8169" s="9">
        <v>0</v>
      </c>
      <c r="G8169" s="9">
        <v>49257407.140000001</v>
      </c>
      <c r="H8169" s="9">
        <f t="shared" si="254"/>
        <v>49257407.140000626</v>
      </c>
      <c r="I8169" s="9">
        <f t="shared" si="255"/>
        <v>-6.2584877014160156E-7</v>
      </c>
      <c r="J8169" s="8" t="s">
        <v>25166</v>
      </c>
    </row>
    <row r="8170" spans="1:10" x14ac:dyDescent="0.35">
      <c r="A8170" s="12">
        <v>8161</v>
      </c>
      <c r="B8170" s="12" t="s">
        <v>25168</v>
      </c>
      <c r="C8170" s="12" t="s">
        <v>25168</v>
      </c>
      <c r="D8170" s="11" t="s">
        <v>25172</v>
      </c>
      <c r="E8170" s="13">
        <v>70000</v>
      </c>
      <c r="F8170" s="13">
        <v>0</v>
      </c>
      <c r="G8170" s="13">
        <v>49187407.140000001</v>
      </c>
      <c r="H8170" s="13">
        <f t="shared" si="254"/>
        <v>49187407.140000626</v>
      </c>
      <c r="I8170" s="13">
        <f t="shared" si="255"/>
        <v>-6.2584877014160156E-7</v>
      </c>
      <c r="J8170" s="12" t="s">
        <v>25166</v>
      </c>
    </row>
    <row r="8171" spans="1:10" x14ac:dyDescent="0.35">
      <c r="A8171" s="8">
        <v>8162</v>
      </c>
      <c r="B8171" s="8" t="s">
        <v>25168</v>
      </c>
      <c r="C8171" s="8" t="s">
        <v>25168</v>
      </c>
      <c r="D8171" s="7" t="s">
        <v>25173</v>
      </c>
      <c r="E8171" s="9">
        <v>50</v>
      </c>
      <c r="F8171" s="9">
        <v>0</v>
      </c>
      <c r="G8171" s="9">
        <v>49187357.140000001</v>
      </c>
      <c r="H8171" s="9">
        <f t="shared" si="254"/>
        <v>49187357.140000626</v>
      </c>
      <c r="I8171" s="9">
        <f t="shared" si="255"/>
        <v>-6.2584877014160156E-7</v>
      </c>
      <c r="J8171" s="8" t="s">
        <v>25166</v>
      </c>
    </row>
    <row r="8172" spans="1:10" x14ac:dyDescent="0.35">
      <c r="A8172" s="12">
        <v>8163</v>
      </c>
      <c r="B8172" s="12" t="s">
        <v>25168</v>
      </c>
      <c r="C8172" s="12" t="s">
        <v>25168</v>
      </c>
      <c r="D8172" s="11" t="s">
        <v>25174</v>
      </c>
      <c r="E8172" s="13">
        <v>3.75</v>
      </c>
      <c r="F8172" s="13">
        <v>0</v>
      </c>
      <c r="G8172" s="13">
        <v>49187353.390000001</v>
      </c>
      <c r="H8172" s="13">
        <f t="shared" si="254"/>
        <v>49187353.390000626</v>
      </c>
      <c r="I8172" s="13">
        <f t="shared" si="255"/>
        <v>-6.2584877014160156E-7</v>
      </c>
      <c r="J8172" s="12" t="s">
        <v>25166</v>
      </c>
    </row>
    <row r="8173" spans="1:10" x14ac:dyDescent="0.35">
      <c r="A8173" s="8">
        <v>8164</v>
      </c>
      <c r="B8173" s="8" t="s">
        <v>25168</v>
      </c>
      <c r="C8173" s="8" t="s">
        <v>25168</v>
      </c>
      <c r="D8173" s="7" t="s">
        <v>25175</v>
      </c>
      <c r="E8173" s="9">
        <v>178600</v>
      </c>
      <c r="F8173" s="9">
        <v>0</v>
      </c>
      <c r="G8173" s="9">
        <v>49008753.390000001</v>
      </c>
      <c r="H8173" s="9">
        <f t="shared" si="254"/>
        <v>49008753.390000626</v>
      </c>
      <c r="I8173" s="9">
        <f t="shared" si="255"/>
        <v>-6.2584877014160156E-7</v>
      </c>
      <c r="J8173" s="8" t="s">
        <v>25166</v>
      </c>
    </row>
    <row r="8174" spans="1:10" x14ac:dyDescent="0.35">
      <c r="A8174" s="12">
        <v>8165</v>
      </c>
      <c r="B8174" s="12" t="s">
        <v>25168</v>
      </c>
      <c r="C8174" s="12" t="s">
        <v>25168</v>
      </c>
      <c r="D8174" s="11" t="s">
        <v>25176</v>
      </c>
      <c r="E8174" s="13">
        <v>50</v>
      </c>
      <c r="F8174" s="13">
        <v>0</v>
      </c>
      <c r="G8174" s="13">
        <v>49008703.390000001</v>
      </c>
      <c r="H8174" s="13">
        <f t="shared" si="254"/>
        <v>49008703.390000626</v>
      </c>
      <c r="I8174" s="13">
        <f t="shared" si="255"/>
        <v>-6.2584877014160156E-7</v>
      </c>
      <c r="J8174" s="12" t="s">
        <v>25166</v>
      </c>
    </row>
    <row r="8175" spans="1:10" x14ac:dyDescent="0.35">
      <c r="A8175" s="8">
        <v>8166</v>
      </c>
      <c r="B8175" s="8" t="s">
        <v>25168</v>
      </c>
      <c r="C8175" s="8" t="s">
        <v>25168</v>
      </c>
      <c r="D8175" s="7" t="s">
        <v>25177</v>
      </c>
      <c r="E8175" s="9">
        <v>3.75</v>
      </c>
      <c r="F8175" s="9">
        <v>0</v>
      </c>
      <c r="G8175" s="9">
        <v>49008699.640000001</v>
      </c>
      <c r="H8175" s="9">
        <f t="shared" si="254"/>
        <v>49008699.640000626</v>
      </c>
      <c r="I8175" s="9">
        <f t="shared" si="255"/>
        <v>-6.2584877014160156E-7</v>
      </c>
      <c r="J8175" s="8" t="s">
        <v>25166</v>
      </c>
    </row>
    <row r="8176" spans="1:10" x14ac:dyDescent="0.35">
      <c r="A8176" s="12">
        <v>8167</v>
      </c>
      <c r="B8176" s="12" t="s">
        <v>25168</v>
      </c>
      <c r="C8176" s="12" t="s">
        <v>25168</v>
      </c>
      <c r="D8176" s="11" t="s">
        <v>25178</v>
      </c>
      <c r="E8176" s="13">
        <v>18000</v>
      </c>
      <c r="F8176" s="13">
        <v>0</v>
      </c>
      <c r="G8176" s="13">
        <v>48990699.640000001</v>
      </c>
      <c r="H8176" s="13">
        <f t="shared" si="254"/>
        <v>48990699.640000626</v>
      </c>
      <c r="I8176" s="13">
        <f t="shared" si="255"/>
        <v>-6.2584877014160156E-7</v>
      </c>
      <c r="J8176" s="12" t="s">
        <v>25166</v>
      </c>
    </row>
    <row r="8177" spans="1:10" x14ac:dyDescent="0.35">
      <c r="A8177" s="8">
        <v>8168</v>
      </c>
      <c r="B8177" s="8" t="s">
        <v>25168</v>
      </c>
      <c r="C8177" s="8" t="s">
        <v>25168</v>
      </c>
      <c r="D8177" s="7" t="s">
        <v>25179</v>
      </c>
      <c r="E8177" s="9">
        <v>25</v>
      </c>
      <c r="F8177" s="9">
        <v>0</v>
      </c>
      <c r="G8177" s="9">
        <v>48990674.640000001</v>
      </c>
      <c r="H8177" s="9">
        <f t="shared" si="254"/>
        <v>48990674.640000626</v>
      </c>
      <c r="I8177" s="9">
        <f t="shared" si="255"/>
        <v>-6.2584877014160156E-7</v>
      </c>
      <c r="J8177" s="8" t="s">
        <v>25166</v>
      </c>
    </row>
    <row r="8178" spans="1:10" x14ac:dyDescent="0.35">
      <c r="A8178" s="12">
        <v>8169</v>
      </c>
      <c r="B8178" s="12" t="s">
        <v>25168</v>
      </c>
      <c r="C8178" s="12" t="s">
        <v>25168</v>
      </c>
      <c r="D8178" s="11" t="s">
        <v>25180</v>
      </c>
      <c r="E8178" s="13">
        <v>1.88</v>
      </c>
      <c r="F8178" s="13">
        <v>0</v>
      </c>
      <c r="G8178" s="13">
        <v>48990672.759999998</v>
      </c>
      <c r="H8178" s="13">
        <f t="shared" si="254"/>
        <v>48990672.760000624</v>
      </c>
      <c r="I8178" s="13">
        <f t="shared" si="255"/>
        <v>-6.2584877014160156E-7</v>
      </c>
      <c r="J8178" s="12" t="s">
        <v>25166</v>
      </c>
    </row>
    <row r="8179" spans="1:10" x14ac:dyDescent="0.35">
      <c r="A8179" s="8">
        <v>8170</v>
      </c>
      <c r="B8179" s="8" t="s">
        <v>25168</v>
      </c>
      <c r="C8179" s="8" t="s">
        <v>25168</v>
      </c>
      <c r="D8179" s="7" t="s">
        <v>25181</v>
      </c>
      <c r="E8179" s="9">
        <v>15000</v>
      </c>
      <c r="F8179" s="9">
        <v>0</v>
      </c>
      <c r="G8179" s="9">
        <v>48975672.759999998</v>
      </c>
      <c r="H8179" s="9">
        <f t="shared" si="254"/>
        <v>48975672.760000624</v>
      </c>
      <c r="I8179" s="9">
        <f t="shared" si="255"/>
        <v>-6.2584877014160156E-7</v>
      </c>
      <c r="J8179" s="8" t="s">
        <v>25166</v>
      </c>
    </row>
    <row r="8180" spans="1:10" x14ac:dyDescent="0.35">
      <c r="A8180" s="12">
        <v>8171</v>
      </c>
      <c r="B8180" s="12" t="s">
        <v>25168</v>
      </c>
      <c r="C8180" s="12" t="s">
        <v>25168</v>
      </c>
      <c r="D8180" s="11" t="s">
        <v>25182</v>
      </c>
      <c r="E8180" s="13">
        <v>25</v>
      </c>
      <c r="F8180" s="13">
        <v>0</v>
      </c>
      <c r="G8180" s="13">
        <v>48975647.759999998</v>
      </c>
      <c r="H8180" s="13">
        <f t="shared" si="254"/>
        <v>48975647.760000624</v>
      </c>
      <c r="I8180" s="13">
        <f t="shared" si="255"/>
        <v>-6.2584877014160156E-7</v>
      </c>
      <c r="J8180" s="12" t="s">
        <v>25183</v>
      </c>
    </row>
    <row r="8181" spans="1:10" x14ac:dyDescent="0.35">
      <c r="A8181" s="8">
        <v>8172</v>
      </c>
      <c r="B8181" s="8" t="s">
        <v>25168</v>
      </c>
      <c r="C8181" s="8" t="s">
        <v>25168</v>
      </c>
      <c r="D8181" s="7" t="s">
        <v>25184</v>
      </c>
      <c r="E8181" s="9">
        <v>1.88</v>
      </c>
      <c r="F8181" s="9">
        <v>0</v>
      </c>
      <c r="G8181" s="9">
        <v>48975645.880000003</v>
      </c>
      <c r="H8181" s="9">
        <f t="shared" si="254"/>
        <v>48975645.880000621</v>
      </c>
      <c r="I8181" s="9">
        <f t="shared" si="255"/>
        <v>-6.1839818954467773E-7</v>
      </c>
      <c r="J8181" s="8" t="s">
        <v>25183</v>
      </c>
    </row>
    <row r="8182" spans="1:10" x14ac:dyDescent="0.35">
      <c r="A8182" s="12">
        <v>8173</v>
      </c>
      <c r="B8182" s="12" t="s">
        <v>25168</v>
      </c>
      <c r="C8182" s="12" t="s">
        <v>25168</v>
      </c>
      <c r="D8182" s="11" t="s">
        <v>25185</v>
      </c>
      <c r="E8182" s="13">
        <v>8000</v>
      </c>
      <c r="F8182" s="13">
        <v>0</v>
      </c>
      <c r="G8182" s="13">
        <v>48967645.880000003</v>
      </c>
      <c r="H8182" s="13">
        <f t="shared" si="254"/>
        <v>48967645.880000621</v>
      </c>
      <c r="I8182" s="13">
        <f t="shared" si="255"/>
        <v>-6.1839818954467773E-7</v>
      </c>
      <c r="J8182" s="12" t="s">
        <v>25183</v>
      </c>
    </row>
    <row r="8183" spans="1:10" x14ac:dyDescent="0.35">
      <c r="A8183" s="8">
        <v>8174</v>
      </c>
      <c r="B8183" s="8" t="s">
        <v>25168</v>
      </c>
      <c r="C8183" s="8" t="s">
        <v>25168</v>
      </c>
      <c r="D8183" s="7" t="s">
        <v>25186</v>
      </c>
      <c r="E8183" s="9">
        <v>25</v>
      </c>
      <c r="F8183" s="9">
        <v>0</v>
      </c>
      <c r="G8183" s="9">
        <v>48967620.880000003</v>
      </c>
      <c r="H8183" s="9">
        <f t="shared" si="254"/>
        <v>48967620.880000621</v>
      </c>
      <c r="I8183" s="9">
        <f t="shared" si="255"/>
        <v>-6.1839818954467773E-7</v>
      </c>
      <c r="J8183" s="8" t="s">
        <v>25183</v>
      </c>
    </row>
    <row r="8184" spans="1:10" x14ac:dyDescent="0.35">
      <c r="A8184" s="12">
        <v>8175</v>
      </c>
      <c r="B8184" s="12" t="s">
        <v>25168</v>
      </c>
      <c r="C8184" s="12" t="s">
        <v>25168</v>
      </c>
      <c r="D8184" s="11" t="s">
        <v>25187</v>
      </c>
      <c r="E8184" s="13">
        <v>1.88</v>
      </c>
      <c r="F8184" s="13">
        <v>0</v>
      </c>
      <c r="G8184" s="13">
        <v>48967619</v>
      </c>
      <c r="H8184" s="13">
        <f t="shared" si="254"/>
        <v>48967619.000000618</v>
      </c>
      <c r="I8184" s="13">
        <f t="shared" si="255"/>
        <v>-6.1839818954467773E-7</v>
      </c>
      <c r="J8184" s="12" t="s">
        <v>25183</v>
      </c>
    </row>
    <row r="8185" spans="1:10" x14ac:dyDescent="0.35">
      <c r="A8185" s="8">
        <v>8176</v>
      </c>
      <c r="B8185" s="8" t="s">
        <v>25168</v>
      </c>
      <c r="C8185" s="8" t="s">
        <v>25168</v>
      </c>
      <c r="D8185" s="7" t="s">
        <v>25188</v>
      </c>
      <c r="E8185" s="9">
        <v>870853</v>
      </c>
      <c r="F8185" s="9">
        <v>0</v>
      </c>
      <c r="G8185" s="9">
        <v>48096766</v>
      </c>
      <c r="H8185" s="9">
        <f t="shared" si="254"/>
        <v>48096766.000000618</v>
      </c>
      <c r="I8185" s="9">
        <f t="shared" si="255"/>
        <v>-6.1839818954467773E-7</v>
      </c>
      <c r="J8185" s="8" t="s">
        <v>25183</v>
      </c>
    </row>
    <row r="8186" spans="1:10" x14ac:dyDescent="0.35">
      <c r="A8186" s="12">
        <v>8177</v>
      </c>
      <c r="B8186" s="12" t="s">
        <v>25168</v>
      </c>
      <c r="C8186" s="12" t="s">
        <v>25168</v>
      </c>
      <c r="D8186" s="11" t="s">
        <v>25189</v>
      </c>
      <c r="E8186" s="13">
        <v>50</v>
      </c>
      <c r="F8186" s="13">
        <v>0</v>
      </c>
      <c r="G8186" s="13">
        <v>48096716</v>
      </c>
      <c r="H8186" s="13">
        <f t="shared" si="254"/>
        <v>48096716.000000618</v>
      </c>
      <c r="I8186" s="13">
        <f t="shared" si="255"/>
        <v>-6.1839818954467773E-7</v>
      </c>
      <c r="J8186" s="12" t="s">
        <v>25183</v>
      </c>
    </row>
    <row r="8187" spans="1:10" x14ac:dyDescent="0.35">
      <c r="A8187" s="8">
        <v>8178</v>
      </c>
      <c r="B8187" s="8" t="s">
        <v>25168</v>
      </c>
      <c r="C8187" s="8" t="s">
        <v>25168</v>
      </c>
      <c r="D8187" s="7" t="s">
        <v>25190</v>
      </c>
      <c r="E8187" s="9">
        <v>3.75</v>
      </c>
      <c r="F8187" s="9">
        <v>0</v>
      </c>
      <c r="G8187" s="9">
        <v>48096712.25</v>
      </c>
      <c r="H8187" s="9">
        <f t="shared" si="254"/>
        <v>48096712.250000618</v>
      </c>
      <c r="I8187" s="9">
        <f t="shared" si="255"/>
        <v>-6.1839818954467773E-7</v>
      </c>
      <c r="J8187" s="8" t="s">
        <v>25183</v>
      </c>
    </row>
    <row r="8188" spans="1:10" x14ac:dyDescent="0.35">
      <c r="A8188" s="12">
        <v>8179</v>
      </c>
      <c r="B8188" s="12" t="s">
        <v>328</v>
      </c>
      <c r="C8188" s="12" t="s">
        <v>328</v>
      </c>
      <c r="D8188" s="11" t="s">
        <v>25191</v>
      </c>
      <c r="E8188" s="13">
        <v>0</v>
      </c>
      <c r="F8188" s="13">
        <v>1000000</v>
      </c>
      <c r="G8188" s="13">
        <v>49096712.25</v>
      </c>
      <c r="H8188" s="13">
        <f t="shared" si="254"/>
        <v>49096712.250000618</v>
      </c>
      <c r="I8188" s="13">
        <f t="shared" si="255"/>
        <v>-6.1839818954467773E-7</v>
      </c>
      <c r="J8188" s="12" t="s">
        <v>25183</v>
      </c>
    </row>
    <row r="8189" spans="1:10" x14ac:dyDescent="0.35">
      <c r="A8189" s="8">
        <v>8180</v>
      </c>
      <c r="B8189" s="8" t="s">
        <v>328</v>
      </c>
      <c r="C8189" s="8" t="s">
        <v>328</v>
      </c>
      <c r="D8189" s="7" t="s">
        <v>25192</v>
      </c>
      <c r="E8189" s="9">
        <v>50</v>
      </c>
      <c r="F8189" s="9">
        <v>0</v>
      </c>
      <c r="G8189" s="9">
        <v>49096662.25</v>
      </c>
      <c r="H8189" s="9">
        <f t="shared" si="254"/>
        <v>49096662.250000618</v>
      </c>
      <c r="I8189" s="9">
        <f t="shared" si="255"/>
        <v>-6.1839818954467773E-7</v>
      </c>
      <c r="J8189" s="8" t="s">
        <v>25183</v>
      </c>
    </row>
    <row r="8190" spans="1:10" x14ac:dyDescent="0.35">
      <c r="A8190" s="12">
        <v>8181</v>
      </c>
      <c r="B8190" s="12" t="s">
        <v>328</v>
      </c>
      <c r="C8190" s="12" t="s">
        <v>328</v>
      </c>
      <c r="D8190" s="11" t="s">
        <v>25193</v>
      </c>
      <c r="E8190" s="13">
        <v>0</v>
      </c>
      <c r="F8190" s="13">
        <v>1000000</v>
      </c>
      <c r="G8190" s="13">
        <v>50096662.25</v>
      </c>
      <c r="H8190" s="13">
        <f t="shared" si="254"/>
        <v>50096662.250000618</v>
      </c>
      <c r="I8190" s="13">
        <f t="shared" si="255"/>
        <v>-6.1839818954467773E-7</v>
      </c>
      <c r="J8190" s="12" t="s">
        <v>25183</v>
      </c>
    </row>
    <row r="8191" spans="1:10" x14ac:dyDescent="0.35">
      <c r="A8191" s="8">
        <v>8182</v>
      </c>
      <c r="B8191" s="8" t="s">
        <v>328</v>
      </c>
      <c r="C8191" s="8" t="s">
        <v>328</v>
      </c>
      <c r="D8191" s="7" t="s">
        <v>25194</v>
      </c>
      <c r="E8191" s="9">
        <v>50</v>
      </c>
      <c r="F8191" s="9">
        <v>0</v>
      </c>
      <c r="G8191" s="9">
        <v>50096612.25</v>
      </c>
      <c r="H8191" s="9">
        <f t="shared" si="254"/>
        <v>50096612.250000618</v>
      </c>
      <c r="I8191" s="9">
        <f t="shared" si="255"/>
        <v>-6.1839818954467773E-7</v>
      </c>
      <c r="J8191" s="8" t="s">
        <v>25183</v>
      </c>
    </row>
    <row r="8192" spans="1:10" x14ac:dyDescent="0.35">
      <c r="A8192" s="12">
        <v>8183</v>
      </c>
      <c r="B8192" s="12" t="s">
        <v>328</v>
      </c>
      <c r="C8192" s="12" t="s">
        <v>328</v>
      </c>
      <c r="D8192" s="11" t="s">
        <v>25157</v>
      </c>
      <c r="E8192" s="13">
        <v>50000000</v>
      </c>
      <c r="F8192" s="13">
        <v>0</v>
      </c>
      <c r="G8192" s="13">
        <v>96612.25</v>
      </c>
      <c r="H8192" s="13">
        <f t="shared" si="254"/>
        <v>96612.250000618398</v>
      </c>
      <c r="I8192" s="13">
        <f t="shared" si="255"/>
        <v>-6.1839818954467773E-7</v>
      </c>
      <c r="J8192" s="12" t="s">
        <v>25183</v>
      </c>
    </row>
    <row r="8193" spans="1:10" x14ac:dyDescent="0.35">
      <c r="A8193" s="8">
        <v>8184</v>
      </c>
      <c r="B8193" s="8" t="s">
        <v>328</v>
      </c>
      <c r="C8193" s="8" t="s">
        <v>328</v>
      </c>
      <c r="D8193" s="7" t="s">
        <v>25195</v>
      </c>
      <c r="E8193" s="9">
        <v>0</v>
      </c>
      <c r="F8193" s="9">
        <v>4000000</v>
      </c>
      <c r="G8193" s="9">
        <v>4096612.25</v>
      </c>
      <c r="H8193" s="9">
        <f t="shared" si="254"/>
        <v>4096612.2500006184</v>
      </c>
      <c r="I8193" s="9">
        <f t="shared" si="255"/>
        <v>-6.1839818954467773E-7</v>
      </c>
      <c r="J8193" s="8" t="s">
        <v>25183</v>
      </c>
    </row>
    <row r="8194" spans="1:10" x14ac:dyDescent="0.35">
      <c r="A8194" s="12">
        <v>8185</v>
      </c>
      <c r="B8194" s="12" t="s">
        <v>328</v>
      </c>
      <c r="C8194" s="12" t="s">
        <v>328</v>
      </c>
      <c r="D8194" s="11" t="s">
        <v>25196</v>
      </c>
      <c r="E8194" s="13">
        <v>50</v>
      </c>
      <c r="F8194" s="13">
        <v>0</v>
      </c>
      <c r="G8194" s="13">
        <v>4096562.25</v>
      </c>
      <c r="H8194" s="13">
        <f t="shared" si="254"/>
        <v>4096562.2500006184</v>
      </c>
      <c r="I8194" s="13">
        <f t="shared" si="255"/>
        <v>-6.1839818954467773E-7</v>
      </c>
      <c r="J8194" s="12" t="s">
        <v>25197</v>
      </c>
    </row>
    <row r="8195" spans="1:10" x14ac:dyDescent="0.35">
      <c r="A8195" s="8">
        <v>8186</v>
      </c>
      <c r="B8195" s="8" t="s">
        <v>5111</v>
      </c>
      <c r="C8195" s="8" t="s">
        <v>5111</v>
      </c>
      <c r="D8195" s="7" t="s">
        <v>25198</v>
      </c>
      <c r="E8195" s="9">
        <v>3500000</v>
      </c>
      <c r="F8195" s="9">
        <v>0</v>
      </c>
      <c r="G8195" s="9">
        <v>596562.25</v>
      </c>
      <c r="H8195" s="9">
        <f t="shared" si="254"/>
        <v>596562.2500006184</v>
      </c>
      <c r="I8195" s="9">
        <f t="shared" si="255"/>
        <v>-6.1839818954467773E-7</v>
      </c>
      <c r="J8195" s="8" t="s">
        <v>25197</v>
      </c>
    </row>
    <row r="8196" spans="1:10" x14ac:dyDescent="0.35">
      <c r="A8196" s="12">
        <v>8187</v>
      </c>
      <c r="B8196" s="12" t="s">
        <v>5111</v>
      </c>
      <c r="C8196" s="12" t="s">
        <v>5111</v>
      </c>
      <c r="D8196" s="11" t="s">
        <v>25199</v>
      </c>
      <c r="E8196" s="13">
        <v>50</v>
      </c>
      <c r="F8196" s="13">
        <v>0</v>
      </c>
      <c r="G8196" s="13">
        <v>596512.25</v>
      </c>
      <c r="H8196" s="13">
        <f t="shared" si="254"/>
        <v>596512.2500006184</v>
      </c>
      <c r="I8196" s="13">
        <f t="shared" si="255"/>
        <v>-6.1839818954467773E-7</v>
      </c>
      <c r="J8196" s="12" t="s">
        <v>25197</v>
      </c>
    </row>
    <row r="8197" spans="1:10" x14ac:dyDescent="0.35">
      <c r="A8197" s="8">
        <v>8188</v>
      </c>
      <c r="B8197" s="8" t="s">
        <v>5111</v>
      </c>
      <c r="C8197" s="8" t="s">
        <v>5111</v>
      </c>
      <c r="D8197" s="7" t="s">
        <v>25200</v>
      </c>
      <c r="E8197" s="9">
        <v>3.75</v>
      </c>
      <c r="F8197" s="9">
        <v>0</v>
      </c>
      <c r="G8197" s="9">
        <v>596508.5</v>
      </c>
      <c r="H8197" s="9">
        <f t="shared" si="254"/>
        <v>596508.5000006184</v>
      </c>
      <c r="I8197" s="9">
        <f t="shared" si="255"/>
        <v>-6.1839818954467773E-7</v>
      </c>
      <c r="J8197" s="8" t="s">
        <v>25197</v>
      </c>
    </row>
    <row r="8198" spans="1:10" x14ac:dyDescent="0.35">
      <c r="A8198" s="12">
        <v>8189</v>
      </c>
      <c r="B8198" s="12" t="s">
        <v>5111</v>
      </c>
      <c r="C8198" s="12" t="s">
        <v>5111</v>
      </c>
      <c r="D8198" s="11" t="s">
        <v>25201</v>
      </c>
      <c r="E8198" s="13">
        <v>550000</v>
      </c>
      <c r="F8198" s="13">
        <v>0</v>
      </c>
      <c r="G8198" s="13">
        <v>46508.5</v>
      </c>
      <c r="H8198" s="13">
        <f t="shared" si="254"/>
        <v>46508.500000618398</v>
      </c>
      <c r="I8198" s="13">
        <f t="shared" si="255"/>
        <v>-6.1839818954467773E-7</v>
      </c>
      <c r="J8198" s="12" t="s">
        <v>25197</v>
      </c>
    </row>
    <row r="8199" spans="1:10" x14ac:dyDescent="0.35">
      <c r="A8199" s="8">
        <v>8190</v>
      </c>
      <c r="B8199" s="8" t="s">
        <v>5111</v>
      </c>
      <c r="C8199" s="8" t="s">
        <v>5111</v>
      </c>
      <c r="D8199" s="7" t="s">
        <v>25202</v>
      </c>
      <c r="E8199" s="9">
        <v>50</v>
      </c>
      <c r="F8199" s="9">
        <v>0</v>
      </c>
      <c r="G8199" s="9">
        <v>46458.5</v>
      </c>
      <c r="H8199" s="9">
        <f t="shared" si="254"/>
        <v>46458.500000618398</v>
      </c>
      <c r="I8199" s="9">
        <f t="shared" si="255"/>
        <v>-6.1839818954467773E-7</v>
      </c>
      <c r="J8199" s="8" t="s">
        <v>25197</v>
      </c>
    </row>
    <row r="8200" spans="1:10" x14ac:dyDescent="0.35">
      <c r="A8200" s="12">
        <v>8191</v>
      </c>
      <c r="B8200" s="12" t="s">
        <v>5111</v>
      </c>
      <c r="C8200" s="12" t="s">
        <v>5111</v>
      </c>
      <c r="D8200" s="11" t="s">
        <v>25203</v>
      </c>
      <c r="E8200" s="13">
        <v>3.75</v>
      </c>
      <c r="F8200" s="13">
        <v>0</v>
      </c>
      <c r="G8200" s="13">
        <v>46454.75</v>
      </c>
      <c r="H8200" s="13">
        <f t="shared" si="254"/>
        <v>46454.750000618398</v>
      </c>
      <c r="I8200" s="13">
        <f t="shared" si="255"/>
        <v>-6.1839818954467773E-7</v>
      </c>
      <c r="J8200" s="12" t="s">
        <v>25197</v>
      </c>
    </row>
    <row r="8201" spans="1:10" x14ac:dyDescent="0.35">
      <c r="A8201" s="8">
        <v>8192</v>
      </c>
      <c r="B8201" s="8" t="s">
        <v>332</v>
      </c>
      <c r="C8201" s="8" t="s">
        <v>332</v>
      </c>
      <c r="D8201" s="7" t="s">
        <v>25204</v>
      </c>
      <c r="E8201" s="9">
        <v>0</v>
      </c>
      <c r="F8201" s="9">
        <v>1900000</v>
      </c>
      <c r="G8201" s="9">
        <v>1946454.75</v>
      </c>
      <c r="H8201" s="9">
        <f t="shared" si="254"/>
        <v>1946454.7500006184</v>
      </c>
      <c r="I8201" s="9">
        <f t="shared" si="255"/>
        <v>-6.1839818954467773E-7</v>
      </c>
      <c r="J8201" s="8" t="s">
        <v>25197</v>
      </c>
    </row>
    <row r="8202" spans="1:10" x14ac:dyDescent="0.35">
      <c r="A8202" s="12">
        <v>8193</v>
      </c>
      <c r="B8202" s="12" t="s">
        <v>332</v>
      </c>
      <c r="C8202" s="12" t="s">
        <v>332</v>
      </c>
      <c r="D8202" s="11" t="s">
        <v>25205</v>
      </c>
      <c r="E8202" s="13">
        <v>50</v>
      </c>
      <c r="F8202" s="13">
        <v>0</v>
      </c>
      <c r="G8202" s="13">
        <v>1946404.75</v>
      </c>
      <c r="H8202" s="13">
        <f t="shared" ref="H8202:H8265" si="256">H8201-E8202+F8202</f>
        <v>1946404.7500006184</v>
      </c>
      <c r="I8202" s="13">
        <f t="shared" ref="I8202:I8265" si="257">G8202-H8202</f>
        <v>-6.1839818954467773E-7</v>
      </c>
      <c r="J8202" s="12" t="s">
        <v>25197</v>
      </c>
    </row>
    <row r="8203" spans="1:10" x14ac:dyDescent="0.35">
      <c r="A8203" s="8">
        <v>8194</v>
      </c>
      <c r="B8203" s="8" t="s">
        <v>332</v>
      </c>
      <c r="C8203" s="8" t="s">
        <v>332</v>
      </c>
      <c r="D8203" s="7" t="s">
        <v>25206</v>
      </c>
      <c r="E8203" s="9">
        <v>0</v>
      </c>
      <c r="F8203" s="9">
        <v>4750000</v>
      </c>
      <c r="G8203" s="9">
        <v>6696404.75</v>
      </c>
      <c r="H8203" s="9">
        <f t="shared" si="256"/>
        <v>6696404.7500006184</v>
      </c>
      <c r="I8203" s="9">
        <f t="shared" si="257"/>
        <v>-6.1839818954467773E-7</v>
      </c>
      <c r="J8203" s="8" t="s">
        <v>25197</v>
      </c>
    </row>
    <row r="8204" spans="1:10" x14ac:dyDescent="0.35">
      <c r="A8204" s="12">
        <v>8195</v>
      </c>
      <c r="B8204" s="12" t="s">
        <v>332</v>
      </c>
      <c r="C8204" s="12" t="s">
        <v>332</v>
      </c>
      <c r="D8204" s="11" t="s">
        <v>25207</v>
      </c>
      <c r="E8204" s="13">
        <v>0</v>
      </c>
      <c r="F8204" s="13">
        <v>500000</v>
      </c>
      <c r="G8204" s="13">
        <v>7196404.75</v>
      </c>
      <c r="H8204" s="13">
        <f t="shared" si="256"/>
        <v>7196404.7500006184</v>
      </c>
      <c r="I8204" s="13">
        <f t="shared" si="257"/>
        <v>-6.1839818954467773E-7</v>
      </c>
      <c r="J8204" s="12" t="s">
        <v>25197</v>
      </c>
    </row>
    <row r="8205" spans="1:10" x14ac:dyDescent="0.35">
      <c r="A8205" s="8">
        <v>8196</v>
      </c>
      <c r="B8205" s="8" t="s">
        <v>332</v>
      </c>
      <c r="C8205" s="8" t="s">
        <v>332</v>
      </c>
      <c r="D8205" s="7" t="s">
        <v>25208</v>
      </c>
      <c r="E8205" s="9">
        <v>50</v>
      </c>
      <c r="F8205" s="9">
        <v>0</v>
      </c>
      <c r="G8205" s="9">
        <v>7196354.75</v>
      </c>
      <c r="H8205" s="9">
        <f t="shared" si="256"/>
        <v>7196354.7500006184</v>
      </c>
      <c r="I8205" s="9">
        <f t="shared" si="257"/>
        <v>-6.1839818954467773E-7</v>
      </c>
      <c r="J8205" s="8" t="s">
        <v>25197</v>
      </c>
    </row>
    <row r="8206" spans="1:10" x14ac:dyDescent="0.35">
      <c r="A8206" s="12">
        <v>8197</v>
      </c>
      <c r="B8206" s="12" t="s">
        <v>332</v>
      </c>
      <c r="C8206" s="12" t="s">
        <v>332</v>
      </c>
      <c r="D8206" s="11" t="s">
        <v>25209</v>
      </c>
      <c r="E8206" s="13">
        <v>4000000</v>
      </c>
      <c r="F8206" s="13">
        <v>0</v>
      </c>
      <c r="G8206" s="13">
        <v>3196354.75</v>
      </c>
      <c r="H8206" s="13">
        <f t="shared" si="256"/>
        <v>3196354.7500006184</v>
      </c>
      <c r="I8206" s="13">
        <f t="shared" si="257"/>
        <v>-6.1839818954467773E-7</v>
      </c>
      <c r="J8206" s="12" t="s">
        <v>25197</v>
      </c>
    </row>
    <row r="8207" spans="1:10" x14ac:dyDescent="0.35">
      <c r="A8207" s="8">
        <v>8198</v>
      </c>
      <c r="B8207" s="8" t="s">
        <v>332</v>
      </c>
      <c r="C8207" s="8" t="s">
        <v>332</v>
      </c>
      <c r="D8207" s="7" t="s">
        <v>25210</v>
      </c>
      <c r="E8207" s="9">
        <v>50</v>
      </c>
      <c r="F8207" s="9">
        <v>0</v>
      </c>
      <c r="G8207" s="9">
        <v>3196304.75</v>
      </c>
      <c r="H8207" s="9">
        <f t="shared" si="256"/>
        <v>3196304.7500006184</v>
      </c>
      <c r="I8207" s="9">
        <f t="shared" si="257"/>
        <v>-6.1839818954467773E-7</v>
      </c>
      <c r="J8207" s="8" t="s">
        <v>25197</v>
      </c>
    </row>
    <row r="8208" spans="1:10" x14ac:dyDescent="0.35">
      <c r="A8208" s="12">
        <v>8199</v>
      </c>
      <c r="B8208" s="12" t="s">
        <v>332</v>
      </c>
      <c r="C8208" s="12" t="s">
        <v>332</v>
      </c>
      <c r="D8208" s="11" t="s">
        <v>25211</v>
      </c>
      <c r="E8208" s="13">
        <v>3.75</v>
      </c>
      <c r="F8208" s="13">
        <v>0</v>
      </c>
      <c r="G8208" s="13">
        <v>3196301</v>
      </c>
      <c r="H8208" s="13">
        <f t="shared" si="256"/>
        <v>3196301.0000006184</v>
      </c>
      <c r="I8208" s="13">
        <f t="shared" si="257"/>
        <v>-6.1839818954467773E-7</v>
      </c>
      <c r="J8208" s="12" t="s">
        <v>25212</v>
      </c>
    </row>
    <row r="8209" spans="1:10" x14ac:dyDescent="0.35">
      <c r="A8209" s="8">
        <v>8200</v>
      </c>
      <c r="B8209" s="8" t="s">
        <v>12240</v>
      </c>
      <c r="C8209" s="8" t="s">
        <v>5119</v>
      </c>
      <c r="D8209" s="7" t="s">
        <v>25213</v>
      </c>
      <c r="E8209" s="9">
        <v>49700</v>
      </c>
      <c r="F8209" s="9">
        <v>0</v>
      </c>
      <c r="G8209" s="9">
        <v>3146601</v>
      </c>
      <c r="H8209" s="9">
        <f t="shared" si="256"/>
        <v>3146601.0000006184</v>
      </c>
      <c r="I8209" s="9">
        <f t="shared" si="257"/>
        <v>-6.1839818954467773E-7</v>
      </c>
      <c r="J8209" s="8" t="s">
        <v>25212</v>
      </c>
    </row>
    <row r="8210" spans="1:10" x14ac:dyDescent="0.35">
      <c r="A8210" s="12">
        <v>8201</v>
      </c>
      <c r="B8210" s="12" t="s">
        <v>12240</v>
      </c>
      <c r="C8210" s="12" t="s">
        <v>5119</v>
      </c>
      <c r="D8210" s="11" t="s">
        <v>25214</v>
      </c>
      <c r="E8210" s="13">
        <v>25</v>
      </c>
      <c r="F8210" s="13">
        <v>0</v>
      </c>
      <c r="G8210" s="13">
        <v>3146576</v>
      </c>
      <c r="H8210" s="13">
        <f t="shared" si="256"/>
        <v>3146576.0000006184</v>
      </c>
      <c r="I8210" s="13">
        <f t="shared" si="257"/>
        <v>-6.1839818954467773E-7</v>
      </c>
      <c r="J8210" s="12" t="s">
        <v>25212</v>
      </c>
    </row>
    <row r="8211" spans="1:10" x14ac:dyDescent="0.35">
      <c r="A8211" s="8">
        <v>8202</v>
      </c>
      <c r="B8211" s="8" t="s">
        <v>12240</v>
      </c>
      <c r="C8211" s="8" t="s">
        <v>5119</v>
      </c>
      <c r="D8211" s="7" t="s">
        <v>25215</v>
      </c>
      <c r="E8211" s="9">
        <v>1.88</v>
      </c>
      <c r="F8211" s="9">
        <v>0</v>
      </c>
      <c r="G8211" s="9">
        <v>3146574.12</v>
      </c>
      <c r="H8211" s="9">
        <f t="shared" si="256"/>
        <v>3146574.1200006185</v>
      </c>
      <c r="I8211" s="9">
        <f t="shared" si="257"/>
        <v>-6.1839818954467773E-7</v>
      </c>
      <c r="J8211" s="8" t="s">
        <v>25212</v>
      </c>
    </row>
    <row r="8212" spans="1:10" x14ac:dyDescent="0.35">
      <c r="A8212" s="12">
        <v>8203</v>
      </c>
      <c r="B8212" s="12" t="s">
        <v>12240</v>
      </c>
      <c r="C8212" s="12" t="s">
        <v>5119</v>
      </c>
      <c r="D8212" s="11" t="s">
        <v>25216</v>
      </c>
      <c r="E8212" s="13">
        <v>76000</v>
      </c>
      <c r="F8212" s="13">
        <v>0</v>
      </c>
      <c r="G8212" s="13">
        <v>3070574.12</v>
      </c>
      <c r="H8212" s="13">
        <f t="shared" si="256"/>
        <v>3070574.1200006185</v>
      </c>
      <c r="I8212" s="13">
        <f t="shared" si="257"/>
        <v>-6.1839818954467773E-7</v>
      </c>
      <c r="J8212" s="12" t="s">
        <v>25212</v>
      </c>
    </row>
    <row r="8213" spans="1:10" x14ac:dyDescent="0.35">
      <c r="A8213" s="8">
        <v>8204</v>
      </c>
      <c r="B8213" s="8" t="s">
        <v>12240</v>
      </c>
      <c r="C8213" s="8" t="s">
        <v>5119</v>
      </c>
      <c r="D8213" s="7" t="s">
        <v>25217</v>
      </c>
      <c r="E8213" s="9">
        <v>50</v>
      </c>
      <c r="F8213" s="9">
        <v>0</v>
      </c>
      <c r="G8213" s="9">
        <v>3070524.12</v>
      </c>
      <c r="H8213" s="9">
        <f t="shared" si="256"/>
        <v>3070524.1200006185</v>
      </c>
      <c r="I8213" s="9">
        <f t="shared" si="257"/>
        <v>-6.1839818954467773E-7</v>
      </c>
      <c r="J8213" s="8" t="s">
        <v>25212</v>
      </c>
    </row>
    <row r="8214" spans="1:10" x14ac:dyDescent="0.35">
      <c r="A8214" s="12">
        <v>8205</v>
      </c>
      <c r="B8214" s="12" t="s">
        <v>12240</v>
      </c>
      <c r="C8214" s="12" t="s">
        <v>5119</v>
      </c>
      <c r="D8214" s="11" t="s">
        <v>25218</v>
      </c>
      <c r="E8214" s="13">
        <v>3.75</v>
      </c>
      <c r="F8214" s="13">
        <v>0</v>
      </c>
      <c r="G8214" s="13">
        <v>3070520.37</v>
      </c>
      <c r="H8214" s="13">
        <f t="shared" si="256"/>
        <v>3070520.3700006185</v>
      </c>
      <c r="I8214" s="13">
        <f t="shared" si="257"/>
        <v>-6.1839818954467773E-7</v>
      </c>
      <c r="J8214" s="12" t="s">
        <v>25212</v>
      </c>
    </row>
    <row r="8215" spans="1:10" x14ac:dyDescent="0.35">
      <c r="A8215" s="8">
        <v>8206</v>
      </c>
      <c r="B8215" s="8" t="s">
        <v>12240</v>
      </c>
      <c r="C8215" s="8" t="s">
        <v>5119</v>
      </c>
      <c r="D8215" s="7" t="s">
        <v>25219</v>
      </c>
      <c r="E8215" s="9">
        <v>16000</v>
      </c>
      <c r="F8215" s="9">
        <v>0</v>
      </c>
      <c r="G8215" s="9">
        <v>3054520.37</v>
      </c>
      <c r="H8215" s="9">
        <f t="shared" si="256"/>
        <v>3054520.3700006185</v>
      </c>
      <c r="I8215" s="9">
        <f t="shared" si="257"/>
        <v>-6.1839818954467773E-7</v>
      </c>
      <c r="J8215" s="8" t="s">
        <v>25212</v>
      </c>
    </row>
    <row r="8216" spans="1:10" x14ac:dyDescent="0.35">
      <c r="A8216" s="12">
        <v>8207</v>
      </c>
      <c r="B8216" s="12" t="s">
        <v>12240</v>
      </c>
      <c r="C8216" s="12" t="s">
        <v>5119</v>
      </c>
      <c r="D8216" s="11" t="s">
        <v>25220</v>
      </c>
      <c r="E8216" s="13">
        <v>25</v>
      </c>
      <c r="F8216" s="13">
        <v>0</v>
      </c>
      <c r="G8216" s="13">
        <v>3054495.37</v>
      </c>
      <c r="H8216" s="13">
        <f t="shared" si="256"/>
        <v>3054495.3700006185</v>
      </c>
      <c r="I8216" s="13">
        <f t="shared" si="257"/>
        <v>-6.1839818954467773E-7</v>
      </c>
      <c r="J8216" s="12" t="s">
        <v>25212</v>
      </c>
    </row>
    <row r="8217" spans="1:10" x14ac:dyDescent="0.35">
      <c r="A8217" s="8">
        <v>8208</v>
      </c>
      <c r="B8217" s="8" t="s">
        <v>12240</v>
      </c>
      <c r="C8217" s="8" t="s">
        <v>5119</v>
      </c>
      <c r="D8217" s="7" t="s">
        <v>25221</v>
      </c>
      <c r="E8217" s="9">
        <v>1.88</v>
      </c>
      <c r="F8217" s="9">
        <v>0</v>
      </c>
      <c r="G8217" s="9">
        <v>3054493.49</v>
      </c>
      <c r="H8217" s="9">
        <f t="shared" si="256"/>
        <v>3054493.4900006186</v>
      </c>
      <c r="I8217" s="9">
        <f t="shared" si="257"/>
        <v>-6.1839818954467773E-7</v>
      </c>
      <c r="J8217" s="8" t="s">
        <v>25212</v>
      </c>
    </row>
    <row r="8218" spans="1:10" x14ac:dyDescent="0.35">
      <c r="A8218" s="12">
        <v>8209</v>
      </c>
      <c r="B8218" s="12" t="s">
        <v>12240</v>
      </c>
      <c r="C8218" s="12" t="s">
        <v>5119</v>
      </c>
      <c r="D8218" s="11" t="s">
        <v>25222</v>
      </c>
      <c r="E8218" s="13">
        <v>5000</v>
      </c>
      <c r="F8218" s="13">
        <v>0</v>
      </c>
      <c r="G8218" s="13">
        <v>3049493.49</v>
      </c>
      <c r="H8218" s="13">
        <f t="shared" si="256"/>
        <v>3049493.4900006186</v>
      </c>
      <c r="I8218" s="13">
        <f t="shared" si="257"/>
        <v>-6.1839818954467773E-7</v>
      </c>
      <c r="J8218" s="12" t="s">
        <v>25212</v>
      </c>
    </row>
    <row r="8219" spans="1:10" x14ac:dyDescent="0.35">
      <c r="A8219" s="8">
        <v>8210</v>
      </c>
      <c r="B8219" s="8" t="s">
        <v>12240</v>
      </c>
      <c r="C8219" s="8" t="s">
        <v>5119</v>
      </c>
      <c r="D8219" s="7" t="s">
        <v>25223</v>
      </c>
      <c r="E8219" s="9">
        <v>10</v>
      </c>
      <c r="F8219" s="9">
        <v>0</v>
      </c>
      <c r="G8219" s="9">
        <v>3049483.49</v>
      </c>
      <c r="H8219" s="9">
        <f t="shared" si="256"/>
        <v>3049483.4900006186</v>
      </c>
      <c r="I8219" s="9">
        <f t="shared" si="257"/>
        <v>-6.1839818954467773E-7</v>
      </c>
      <c r="J8219" s="8" t="s">
        <v>25212</v>
      </c>
    </row>
    <row r="8220" spans="1:10" x14ac:dyDescent="0.35">
      <c r="A8220" s="12">
        <v>8211</v>
      </c>
      <c r="B8220" s="12" t="s">
        <v>12240</v>
      </c>
      <c r="C8220" s="12" t="s">
        <v>5119</v>
      </c>
      <c r="D8220" s="11" t="s">
        <v>25224</v>
      </c>
      <c r="E8220" s="13">
        <v>0.75</v>
      </c>
      <c r="F8220" s="13">
        <v>0</v>
      </c>
      <c r="G8220" s="13">
        <v>3049482.74</v>
      </c>
      <c r="H8220" s="13">
        <f t="shared" si="256"/>
        <v>3049482.7400006186</v>
      </c>
      <c r="I8220" s="13">
        <f t="shared" si="257"/>
        <v>-6.1839818954467773E-7</v>
      </c>
      <c r="J8220" s="12" t="s">
        <v>25212</v>
      </c>
    </row>
    <row r="8221" spans="1:10" x14ac:dyDescent="0.35">
      <c r="A8221" s="8">
        <v>8212</v>
      </c>
      <c r="B8221" s="8" t="s">
        <v>12240</v>
      </c>
      <c r="C8221" s="8" t="s">
        <v>5119</v>
      </c>
      <c r="D8221" s="7" t="s">
        <v>25225</v>
      </c>
      <c r="E8221" s="9">
        <v>10000</v>
      </c>
      <c r="F8221" s="9">
        <v>0</v>
      </c>
      <c r="G8221" s="9">
        <v>3039482.74</v>
      </c>
      <c r="H8221" s="9">
        <f t="shared" si="256"/>
        <v>3039482.7400006186</v>
      </c>
      <c r="I8221" s="9">
        <f t="shared" si="257"/>
        <v>-6.1839818954467773E-7</v>
      </c>
      <c r="J8221" s="8" t="s">
        <v>25212</v>
      </c>
    </row>
    <row r="8222" spans="1:10" x14ac:dyDescent="0.35">
      <c r="A8222" s="12">
        <v>8213</v>
      </c>
      <c r="B8222" s="12" t="s">
        <v>12240</v>
      </c>
      <c r="C8222" s="12" t="s">
        <v>5119</v>
      </c>
      <c r="D8222" s="11" t="s">
        <v>25226</v>
      </c>
      <c r="E8222" s="13">
        <v>25</v>
      </c>
      <c r="F8222" s="13">
        <v>0</v>
      </c>
      <c r="G8222" s="13">
        <v>3039457.74</v>
      </c>
      <c r="H8222" s="13">
        <f t="shared" si="256"/>
        <v>3039457.7400006186</v>
      </c>
      <c r="I8222" s="13">
        <f t="shared" si="257"/>
        <v>-6.1839818954467773E-7</v>
      </c>
      <c r="J8222" s="12" t="s">
        <v>25212</v>
      </c>
    </row>
    <row r="8223" spans="1:10" x14ac:dyDescent="0.35">
      <c r="A8223" s="8">
        <v>8214</v>
      </c>
      <c r="B8223" s="8" t="s">
        <v>12240</v>
      </c>
      <c r="C8223" s="8" t="s">
        <v>5119</v>
      </c>
      <c r="D8223" s="7" t="s">
        <v>25227</v>
      </c>
      <c r="E8223" s="9">
        <v>1.88</v>
      </c>
      <c r="F8223" s="9">
        <v>0</v>
      </c>
      <c r="G8223" s="9">
        <v>3039455.86</v>
      </c>
      <c r="H8223" s="9">
        <f t="shared" si="256"/>
        <v>3039455.8600006187</v>
      </c>
      <c r="I8223" s="9">
        <f t="shared" si="257"/>
        <v>-6.1886385083198547E-7</v>
      </c>
      <c r="J8223" s="8" t="s">
        <v>25212</v>
      </c>
    </row>
    <row r="8224" spans="1:10" x14ac:dyDescent="0.35">
      <c r="A8224" s="12">
        <v>8215</v>
      </c>
      <c r="B8224" s="12" t="s">
        <v>12240</v>
      </c>
      <c r="C8224" s="12" t="s">
        <v>5119</v>
      </c>
      <c r="D8224" s="11" t="s">
        <v>25228</v>
      </c>
      <c r="E8224" s="13">
        <v>200000</v>
      </c>
      <c r="F8224" s="13">
        <v>0</v>
      </c>
      <c r="G8224" s="13">
        <v>2839455.86</v>
      </c>
      <c r="H8224" s="13">
        <f t="shared" si="256"/>
        <v>2839455.8600006187</v>
      </c>
      <c r="I8224" s="13">
        <f t="shared" si="257"/>
        <v>-6.1886385083198547E-7</v>
      </c>
      <c r="J8224" s="12" t="s">
        <v>25212</v>
      </c>
    </row>
    <row r="8225" spans="1:10" x14ac:dyDescent="0.35">
      <c r="A8225" s="8">
        <v>8216</v>
      </c>
      <c r="B8225" s="8" t="s">
        <v>12240</v>
      </c>
      <c r="C8225" s="8" t="s">
        <v>5119</v>
      </c>
      <c r="D8225" s="7" t="s">
        <v>25229</v>
      </c>
      <c r="E8225" s="9">
        <v>50</v>
      </c>
      <c r="F8225" s="9">
        <v>0</v>
      </c>
      <c r="G8225" s="9">
        <v>2839405.86</v>
      </c>
      <c r="H8225" s="9">
        <f t="shared" si="256"/>
        <v>2839405.8600006187</v>
      </c>
      <c r="I8225" s="9">
        <f t="shared" si="257"/>
        <v>-6.1886385083198547E-7</v>
      </c>
      <c r="J8225" s="8" t="s">
        <v>25212</v>
      </c>
    </row>
    <row r="8226" spans="1:10" x14ac:dyDescent="0.35">
      <c r="A8226" s="12">
        <v>8217</v>
      </c>
      <c r="B8226" s="12" t="s">
        <v>12240</v>
      </c>
      <c r="C8226" s="12" t="s">
        <v>5119</v>
      </c>
      <c r="D8226" s="11" t="s">
        <v>25230</v>
      </c>
      <c r="E8226" s="13">
        <v>3.75</v>
      </c>
      <c r="F8226" s="13">
        <v>0</v>
      </c>
      <c r="G8226" s="13">
        <v>2839402.11</v>
      </c>
      <c r="H8226" s="13">
        <f t="shared" si="256"/>
        <v>2839402.1100006187</v>
      </c>
      <c r="I8226" s="13">
        <f t="shared" si="257"/>
        <v>-6.1886385083198547E-7</v>
      </c>
      <c r="J8226" s="12" t="s">
        <v>25231</v>
      </c>
    </row>
    <row r="8227" spans="1:10" x14ac:dyDescent="0.35">
      <c r="A8227" s="8">
        <v>8218</v>
      </c>
      <c r="B8227" s="8" t="s">
        <v>12240</v>
      </c>
      <c r="C8227" s="8" t="s">
        <v>5119</v>
      </c>
      <c r="D8227" s="7" t="s">
        <v>25232</v>
      </c>
      <c r="E8227" s="9">
        <v>36000</v>
      </c>
      <c r="F8227" s="9">
        <v>0</v>
      </c>
      <c r="G8227" s="9">
        <v>2803402.11</v>
      </c>
      <c r="H8227" s="9">
        <f t="shared" si="256"/>
        <v>2803402.1100006187</v>
      </c>
      <c r="I8227" s="9">
        <f t="shared" si="257"/>
        <v>-6.1886385083198547E-7</v>
      </c>
      <c r="J8227" s="8" t="s">
        <v>25231</v>
      </c>
    </row>
    <row r="8228" spans="1:10" x14ac:dyDescent="0.35">
      <c r="A8228" s="12">
        <v>8219</v>
      </c>
      <c r="B8228" s="12" t="s">
        <v>12240</v>
      </c>
      <c r="C8228" s="12" t="s">
        <v>5119</v>
      </c>
      <c r="D8228" s="11" t="s">
        <v>25233</v>
      </c>
      <c r="E8228" s="13">
        <v>25</v>
      </c>
      <c r="F8228" s="13">
        <v>0</v>
      </c>
      <c r="G8228" s="13">
        <v>2803377.11</v>
      </c>
      <c r="H8228" s="13">
        <f t="shared" si="256"/>
        <v>2803377.1100006187</v>
      </c>
      <c r="I8228" s="13">
        <f t="shared" si="257"/>
        <v>-6.1886385083198547E-7</v>
      </c>
      <c r="J8228" s="12" t="s">
        <v>25231</v>
      </c>
    </row>
    <row r="8229" spans="1:10" x14ac:dyDescent="0.35">
      <c r="A8229" s="8">
        <v>8220</v>
      </c>
      <c r="B8229" s="8" t="s">
        <v>12240</v>
      </c>
      <c r="C8229" s="8" t="s">
        <v>5119</v>
      </c>
      <c r="D8229" s="7" t="s">
        <v>25234</v>
      </c>
      <c r="E8229" s="9">
        <v>1.88</v>
      </c>
      <c r="F8229" s="9">
        <v>0</v>
      </c>
      <c r="G8229" s="9">
        <v>2803375.23</v>
      </c>
      <c r="H8229" s="9">
        <f t="shared" si="256"/>
        <v>2803375.2300006188</v>
      </c>
      <c r="I8229" s="9">
        <f t="shared" si="257"/>
        <v>-6.1886385083198547E-7</v>
      </c>
      <c r="J8229" s="8" t="s">
        <v>25231</v>
      </c>
    </row>
    <row r="8230" spans="1:10" x14ac:dyDescent="0.35">
      <c r="A8230" s="12">
        <v>8221</v>
      </c>
      <c r="B8230" s="12" t="s">
        <v>12240</v>
      </c>
      <c r="C8230" s="12" t="s">
        <v>5119</v>
      </c>
      <c r="D8230" s="11" t="s">
        <v>25235</v>
      </c>
      <c r="E8230" s="13">
        <v>181500</v>
      </c>
      <c r="F8230" s="13">
        <v>0</v>
      </c>
      <c r="G8230" s="13">
        <v>2621875.23</v>
      </c>
      <c r="H8230" s="13">
        <f t="shared" si="256"/>
        <v>2621875.2300006188</v>
      </c>
      <c r="I8230" s="13">
        <f t="shared" si="257"/>
        <v>-6.1886385083198547E-7</v>
      </c>
      <c r="J8230" s="12" t="s">
        <v>25231</v>
      </c>
    </row>
    <row r="8231" spans="1:10" x14ac:dyDescent="0.35">
      <c r="A8231" s="8">
        <v>8222</v>
      </c>
      <c r="B8231" s="8" t="s">
        <v>12240</v>
      </c>
      <c r="C8231" s="8" t="s">
        <v>5119</v>
      </c>
      <c r="D8231" s="7" t="s">
        <v>25236</v>
      </c>
      <c r="E8231" s="9">
        <v>50</v>
      </c>
      <c r="F8231" s="9">
        <v>0</v>
      </c>
      <c r="G8231" s="9">
        <v>2621825.23</v>
      </c>
      <c r="H8231" s="9">
        <f t="shared" si="256"/>
        <v>2621825.2300006188</v>
      </c>
      <c r="I8231" s="9">
        <f t="shared" si="257"/>
        <v>-6.1886385083198547E-7</v>
      </c>
      <c r="J8231" s="8" t="s">
        <v>25231</v>
      </c>
    </row>
    <row r="8232" spans="1:10" x14ac:dyDescent="0.35">
      <c r="A8232" s="12">
        <v>8223</v>
      </c>
      <c r="B8232" s="12" t="s">
        <v>12240</v>
      </c>
      <c r="C8232" s="12" t="s">
        <v>5119</v>
      </c>
      <c r="D8232" s="11" t="s">
        <v>25237</v>
      </c>
      <c r="E8232" s="13">
        <v>3.75</v>
      </c>
      <c r="F8232" s="13">
        <v>0</v>
      </c>
      <c r="G8232" s="13">
        <v>2621821.48</v>
      </c>
      <c r="H8232" s="13">
        <f t="shared" si="256"/>
        <v>2621821.4800006188</v>
      </c>
      <c r="I8232" s="13">
        <f t="shared" si="257"/>
        <v>-6.1886385083198547E-7</v>
      </c>
      <c r="J8232" s="12" t="s">
        <v>25231</v>
      </c>
    </row>
    <row r="8233" spans="1:10" x14ac:dyDescent="0.35">
      <c r="A8233" s="8">
        <v>8224</v>
      </c>
      <c r="B8233" s="8" t="s">
        <v>12240</v>
      </c>
      <c r="C8233" s="8" t="s">
        <v>5119</v>
      </c>
      <c r="D8233" s="7" t="s">
        <v>25238</v>
      </c>
      <c r="E8233" s="9">
        <v>100000</v>
      </c>
      <c r="F8233" s="9">
        <v>0</v>
      </c>
      <c r="G8233" s="9">
        <v>2521821.48</v>
      </c>
      <c r="H8233" s="9">
        <f t="shared" si="256"/>
        <v>2521821.4800006188</v>
      </c>
      <c r="I8233" s="9">
        <f t="shared" si="257"/>
        <v>-6.1886385083198547E-7</v>
      </c>
      <c r="J8233" s="8" t="s">
        <v>25231</v>
      </c>
    </row>
    <row r="8234" spans="1:10" x14ac:dyDescent="0.35">
      <c r="A8234" s="12">
        <v>8225</v>
      </c>
      <c r="B8234" s="12" t="s">
        <v>12240</v>
      </c>
      <c r="C8234" s="12" t="s">
        <v>5119</v>
      </c>
      <c r="D8234" s="11" t="s">
        <v>25239</v>
      </c>
      <c r="E8234" s="13">
        <v>50</v>
      </c>
      <c r="F8234" s="13">
        <v>0</v>
      </c>
      <c r="G8234" s="13">
        <v>2521771.48</v>
      </c>
      <c r="H8234" s="13">
        <f t="shared" si="256"/>
        <v>2521771.4800006188</v>
      </c>
      <c r="I8234" s="13">
        <f t="shared" si="257"/>
        <v>-6.1886385083198547E-7</v>
      </c>
      <c r="J8234" s="12" t="s">
        <v>25231</v>
      </c>
    </row>
    <row r="8235" spans="1:10" x14ac:dyDescent="0.35">
      <c r="A8235" s="8">
        <v>8226</v>
      </c>
      <c r="B8235" s="8" t="s">
        <v>12240</v>
      </c>
      <c r="C8235" s="8" t="s">
        <v>5119</v>
      </c>
      <c r="D8235" s="7" t="s">
        <v>25240</v>
      </c>
      <c r="E8235" s="9">
        <v>3.75</v>
      </c>
      <c r="F8235" s="9">
        <v>0</v>
      </c>
      <c r="G8235" s="9">
        <v>2521767.73</v>
      </c>
      <c r="H8235" s="9">
        <f t="shared" si="256"/>
        <v>2521767.7300006188</v>
      </c>
      <c r="I8235" s="9">
        <f t="shared" si="257"/>
        <v>-6.1886385083198547E-7</v>
      </c>
      <c r="J8235" s="8" t="s">
        <v>25231</v>
      </c>
    </row>
    <row r="8236" spans="1:10" x14ac:dyDescent="0.35">
      <c r="A8236" s="12">
        <v>8227</v>
      </c>
      <c r="B8236" s="12" t="s">
        <v>12240</v>
      </c>
      <c r="C8236" s="12" t="s">
        <v>5119</v>
      </c>
      <c r="D8236" s="11" t="s">
        <v>25241</v>
      </c>
      <c r="E8236" s="13">
        <v>590000</v>
      </c>
      <c r="F8236" s="13">
        <v>0</v>
      </c>
      <c r="G8236" s="13">
        <v>1931767.73</v>
      </c>
      <c r="H8236" s="13">
        <f t="shared" si="256"/>
        <v>1931767.7300006188</v>
      </c>
      <c r="I8236" s="13">
        <f t="shared" si="257"/>
        <v>-6.1886385083198547E-7</v>
      </c>
      <c r="J8236" s="12" t="s">
        <v>25231</v>
      </c>
    </row>
    <row r="8237" spans="1:10" x14ac:dyDescent="0.35">
      <c r="A8237" s="8">
        <v>8228</v>
      </c>
      <c r="B8237" s="8" t="s">
        <v>12240</v>
      </c>
      <c r="C8237" s="8" t="s">
        <v>5119</v>
      </c>
      <c r="D8237" s="7" t="s">
        <v>25242</v>
      </c>
      <c r="E8237" s="9">
        <v>50</v>
      </c>
      <c r="F8237" s="9">
        <v>0</v>
      </c>
      <c r="G8237" s="9">
        <v>1931717.73</v>
      </c>
      <c r="H8237" s="9">
        <f t="shared" si="256"/>
        <v>1931717.7300006188</v>
      </c>
      <c r="I8237" s="9">
        <f t="shared" si="257"/>
        <v>-6.1886385083198547E-7</v>
      </c>
      <c r="J8237" s="8" t="s">
        <v>25231</v>
      </c>
    </row>
    <row r="8238" spans="1:10" x14ac:dyDescent="0.35">
      <c r="A8238" s="12">
        <v>8229</v>
      </c>
      <c r="B8238" s="12" t="s">
        <v>12240</v>
      </c>
      <c r="C8238" s="12" t="s">
        <v>5119</v>
      </c>
      <c r="D8238" s="11" t="s">
        <v>25243</v>
      </c>
      <c r="E8238" s="13">
        <v>3.75</v>
      </c>
      <c r="F8238" s="13">
        <v>0</v>
      </c>
      <c r="G8238" s="13">
        <v>1931713.98</v>
      </c>
      <c r="H8238" s="13">
        <f t="shared" si="256"/>
        <v>1931713.9800006188</v>
      </c>
      <c r="I8238" s="13">
        <f t="shared" si="257"/>
        <v>-6.1886385083198547E-7</v>
      </c>
      <c r="J8238" s="12" t="s">
        <v>25231</v>
      </c>
    </row>
    <row r="8239" spans="1:10" x14ac:dyDescent="0.35">
      <c r="A8239" s="8">
        <v>8230</v>
      </c>
      <c r="B8239" s="8" t="s">
        <v>12240</v>
      </c>
      <c r="C8239" s="8" t="s">
        <v>5119</v>
      </c>
      <c r="D8239" s="7" t="s">
        <v>25244</v>
      </c>
      <c r="E8239" s="9">
        <v>66000</v>
      </c>
      <c r="F8239" s="9">
        <v>0</v>
      </c>
      <c r="G8239" s="9">
        <v>1865713.98</v>
      </c>
      <c r="H8239" s="9">
        <f t="shared" si="256"/>
        <v>1865713.9800006188</v>
      </c>
      <c r="I8239" s="9">
        <f t="shared" si="257"/>
        <v>-6.1886385083198547E-7</v>
      </c>
      <c r="J8239" s="8" t="s">
        <v>25231</v>
      </c>
    </row>
    <row r="8240" spans="1:10" x14ac:dyDescent="0.35">
      <c r="A8240" s="12">
        <v>8231</v>
      </c>
      <c r="B8240" s="12" t="s">
        <v>12240</v>
      </c>
      <c r="C8240" s="12" t="s">
        <v>5119</v>
      </c>
      <c r="D8240" s="11" t="s">
        <v>25245</v>
      </c>
      <c r="E8240" s="13">
        <v>50</v>
      </c>
      <c r="F8240" s="13">
        <v>0</v>
      </c>
      <c r="G8240" s="13">
        <v>1865663.98</v>
      </c>
      <c r="H8240" s="13">
        <f t="shared" si="256"/>
        <v>1865663.9800006188</v>
      </c>
      <c r="I8240" s="13">
        <f t="shared" si="257"/>
        <v>-6.1886385083198547E-7</v>
      </c>
      <c r="J8240" s="12" t="s">
        <v>25231</v>
      </c>
    </row>
    <row r="8241" spans="1:10" x14ac:dyDescent="0.35">
      <c r="A8241" s="8">
        <v>8232</v>
      </c>
      <c r="B8241" s="8" t="s">
        <v>12240</v>
      </c>
      <c r="C8241" s="8" t="s">
        <v>5119</v>
      </c>
      <c r="D8241" s="7" t="s">
        <v>25246</v>
      </c>
      <c r="E8241" s="9">
        <v>3.75</v>
      </c>
      <c r="F8241" s="9">
        <v>0</v>
      </c>
      <c r="G8241" s="9">
        <v>1865660.23</v>
      </c>
      <c r="H8241" s="9">
        <f t="shared" si="256"/>
        <v>1865660.2300006188</v>
      </c>
      <c r="I8241" s="9">
        <f t="shared" si="257"/>
        <v>-6.1886385083198547E-7</v>
      </c>
      <c r="J8241" s="8" t="s">
        <v>25247</v>
      </c>
    </row>
    <row r="8242" spans="1:10" x14ac:dyDescent="0.35">
      <c r="A8242" s="12">
        <v>8233</v>
      </c>
      <c r="B8242" s="12" t="s">
        <v>12240</v>
      </c>
      <c r="C8242" s="12" t="s">
        <v>5119</v>
      </c>
      <c r="D8242" s="11" t="s">
        <v>25248</v>
      </c>
      <c r="E8242" s="13">
        <v>131600</v>
      </c>
      <c r="F8242" s="13">
        <v>0</v>
      </c>
      <c r="G8242" s="13">
        <v>1734060.23</v>
      </c>
      <c r="H8242" s="13">
        <f t="shared" si="256"/>
        <v>1734060.2300006188</v>
      </c>
      <c r="I8242" s="13">
        <f t="shared" si="257"/>
        <v>-6.1886385083198547E-7</v>
      </c>
      <c r="J8242" s="12" t="s">
        <v>25247</v>
      </c>
    </row>
    <row r="8243" spans="1:10" x14ac:dyDescent="0.35">
      <c r="A8243" s="8">
        <v>8234</v>
      </c>
      <c r="B8243" s="8" t="s">
        <v>12240</v>
      </c>
      <c r="C8243" s="8" t="s">
        <v>5119</v>
      </c>
      <c r="D8243" s="7" t="s">
        <v>25249</v>
      </c>
      <c r="E8243" s="9">
        <v>50</v>
      </c>
      <c r="F8243" s="9">
        <v>0</v>
      </c>
      <c r="G8243" s="9">
        <v>1734010.23</v>
      </c>
      <c r="H8243" s="9">
        <f t="shared" si="256"/>
        <v>1734010.2300006188</v>
      </c>
      <c r="I8243" s="9">
        <f t="shared" si="257"/>
        <v>-6.1886385083198547E-7</v>
      </c>
      <c r="J8243" s="8" t="s">
        <v>25247</v>
      </c>
    </row>
    <row r="8244" spans="1:10" x14ac:dyDescent="0.35">
      <c r="A8244" s="12">
        <v>8235</v>
      </c>
      <c r="B8244" s="12" t="s">
        <v>12240</v>
      </c>
      <c r="C8244" s="12" t="s">
        <v>5119</v>
      </c>
      <c r="D8244" s="11" t="s">
        <v>25250</v>
      </c>
      <c r="E8244" s="13">
        <v>3.75</v>
      </c>
      <c r="F8244" s="13">
        <v>0</v>
      </c>
      <c r="G8244" s="13">
        <v>1734006.48</v>
      </c>
      <c r="H8244" s="13">
        <f t="shared" si="256"/>
        <v>1734006.4800006188</v>
      </c>
      <c r="I8244" s="13">
        <f t="shared" si="257"/>
        <v>-6.1886385083198547E-7</v>
      </c>
      <c r="J8244" s="12" t="s">
        <v>25247</v>
      </c>
    </row>
    <row r="8245" spans="1:10" x14ac:dyDescent="0.35">
      <c r="A8245" s="8">
        <v>8236</v>
      </c>
      <c r="B8245" s="8" t="s">
        <v>12240</v>
      </c>
      <c r="C8245" s="8" t="s">
        <v>5119</v>
      </c>
      <c r="D8245" s="7" t="s">
        <v>25251</v>
      </c>
      <c r="E8245" s="9">
        <v>140000</v>
      </c>
      <c r="F8245" s="9">
        <v>0</v>
      </c>
      <c r="G8245" s="9">
        <v>1594006.48</v>
      </c>
      <c r="H8245" s="9">
        <f t="shared" si="256"/>
        <v>1594006.4800006188</v>
      </c>
      <c r="I8245" s="9">
        <f t="shared" si="257"/>
        <v>-6.1886385083198547E-7</v>
      </c>
      <c r="J8245" s="8" t="s">
        <v>25247</v>
      </c>
    </row>
    <row r="8246" spans="1:10" x14ac:dyDescent="0.35">
      <c r="A8246" s="12">
        <v>8237</v>
      </c>
      <c r="B8246" s="12" t="s">
        <v>12240</v>
      </c>
      <c r="C8246" s="12" t="s">
        <v>5119</v>
      </c>
      <c r="D8246" s="11" t="s">
        <v>25252</v>
      </c>
      <c r="E8246" s="13">
        <v>50</v>
      </c>
      <c r="F8246" s="13">
        <v>0</v>
      </c>
      <c r="G8246" s="13">
        <v>1593956.48</v>
      </c>
      <c r="H8246" s="13">
        <f t="shared" si="256"/>
        <v>1593956.4800006188</v>
      </c>
      <c r="I8246" s="13">
        <f t="shared" si="257"/>
        <v>-6.1886385083198547E-7</v>
      </c>
      <c r="J8246" s="12" t="s">
        <v>25247</v>
      </c>
    </row>
    <row r="8247" spans="1:10" x14ac:dyDescent="0.35">
      <c r="A8247" s="8">
        <v>8238</v>
      </c>
      <c r="B8247" s="8" t="s">
        <v>12240</v>
      </c>
      <c r="C8247" s="8" t="s">
        <v>5119</v>
      </c>
      <c r="D8247" s="7" t="s">
        <v>25253</v>
      </c>
      <c r="E8247" s="9">
        <v>3.75</v>
      </c>
      <c r="F8247" s="9">
        <v>0</v>
      </c>
      <c r="G8247" s="9">
        <v>1593952.73</v>
      </c>
      <c r="H8247" s="9">
        <f t="shared" si="256"/>
        <v>1593952.7300006188</v>
      </c>
      <c r="I8247" s="9">
        <f t="shared" si="257"/>
        <v>-6.1886385083198547E-7</v>
      </c>
      <c r="J8247" s="8" t="s">
        <v>25247</v>
      </c>
    </row>
    <row r="8248" spans="1:10" x14ac:dyDescent="0.35">
      <c r="A8248" s="12">
        <v>8239</v>
      </c>
      <c r="B8248" s="12" t="s">
        <v>12240</v>
      </c>
      <c r="C8248" s="12" t="s">
        <v>5119</v>
      </c>
      <c r="D8248" s="11" t="s">
        <v>25254</v>
      </c>
      <c r="E8248" s="13">
        <v>118750</v>
      </c>
      <c r="F8248" s="13">
        <v>0</v>
      </c>
      <c r="G8248" s="13">
        <v>1475202.73</v>
      </c>
      <c r="H8248" s="13">
        <f t="shared" si="256"/>
        <v>1475202.7300006188</v>
      </c>
      <c r="I8248" s="13">
        <f t="shared" si="257"/>
        <v>-6.1886385083198547E-7</v>
      </c>
      <c r="J8248" s="12" t="s">
        <v>25247</v>
      </c>
    </row>
    <row r="8249" spans="1:10" x14ac:dyDescent="0.35">
      <c r="A8249" s="8">
        <v>8240</v>
      </c>
      <c r="B8249" s="8" t="s">
        <v>12240</v>
      </c>
      <c r="C8249" s="8" t="s">
        <v>5119</v>
      </c>
      <c r="D8249" s="7" t="s">
        <v>25255</v>
      </c>
      <c r="E8249" s="9">
        <v>50</v>
      </c>
      <c r="F8249" s="9">
        <v>0</v>
      </c>
      <c r="G8249" s="9">
        <v>1475152.73</v>
      </c>
      <c r="H8249" s="9">
        <f t="shared" si="256"/>
        <v>1475152.7300006188</v>
      </c>
      <c r="I8249" s="9">
        <f t="shared" si="257"/>
        <v>-6.1886385083198547E-7</v>
      </c>
      <c r="J8249" s="8" t="s">
        <v>25247</v>
      </c>
    </row>
    <row r="8250" spans="1:10" x14ac:dyDescent="0.35">
      <c r="A8250" s="12">
        <v>8241</v>
      </c>
      <c r="B8250" s="12" t="s">
        <v>12240</v>
      </c>
      <c r="C8250" s="12" t="s">
        <v>5119</v>
      </c>
      <c r="D8250" s="11" t="s">
        <v>25256</v>
      </c>
      <c r="E8250" s="13">
        <v>3.75</v>
      </c>
      <c r="F8250" s="13">
        <v>0</v>
      </c>
      <c r="G8250" s="13">
        <v>1475148.98</v>
      </c>
      <c r="H8250" s="13">
        <f t="shared" si="256"/>
        <v>1475148.9800006188</v>
      </c>
      <c r="I8250" s="13">
        <f t="shared" si="257"/>
        <v>-6.1886385083198547E-7</v>
      </c>
      <c r="J8250" s="12" t="s">
        <v>25247</v>
      </c>
    </row>
    <row r="8251" spans="1:10" x14ac:dyDescent="0.35">
      <c r="A8251" s="8">
        <v>8242</v>
      </c>
      <c r="B8251" s="8" t="s">
        <v>12240</v>
      </c>
      <c r="C8251" s="8" t="s">
        <v>5119</v>
      </c>
      <c r="D8251" s="7" t="s">
        <v>25257</v>
      </c>
      <c r="E8251" s="9">
        <v>118750</v>
      </c>
      <c r="F8251" s="9">
        <v>0</v>
      </c>
      <c r="G8251" s="9">
        <v>1356398.98</v>
      </c>
      <c r="H8251" s="9">
        <f t="shared" si="256"/>
        <v>1356398.9800006188</v>
      </c>
      <c r="I8251" s="9">
        <f t="shared" si="257"/>
        <v>-6.1886385083198547E-7</v>
      </c>
      <c r="J8251" s="8" t="s">
        <v>25247</v>
      </c>
    </row>
    <row r="8252" spans="1:10" x14ac:dyDescent="0.35">
      <c r="A8252" s="12">
        <v>8243</v>
      </c>
      <c r="B8252" s="12" t="s">
        <v>12240</v>
      </c>
      <c r="C8252" s="12" t="s">
        <v>5119</v>
      </c>
      <c r="D8252" s="11" t="s">
        <v>25258</v>
      </c>
      <c r="E8252" s="13">
        <v>50</v>
      </c>
      <c r="F8252" s="13">
        <v>0</v>
      </c>
      <c r="G8252" s="13">
        <v>1356348.98</v>
      </c>
      <c r="H8252" s="13">
        <f t="shared" si="256"/>
        <v>1356348.9800006188</v>
      </c>
      <c r="I8252" s="13">
        <f t="shared" si="257"/>
        <v>-6.1886385083198547E-7</v>
      </c>
      <c r="J8252" s="12" t="s">
        <v>25247</v>
      </c>
    </row>
    <row r="8253" spans="1:10" x14ac:dyDescent="0.35">
      <c r="A8253" s="8">
        <v>8244</v>
      </c>
      <c r="B8253" s="8" t="s">
        <v>12240</v>
      </c>
      <c r="C8253" s="8" t="s">
        <v>5119</v>
      </c>
      <c r="D8253" s="7" t="s">
        <v>25259</v>
      </c>
      <c r="E8253" s="9">
        <v>3.75</v>
      </c>
      <c r="F8253" s="9">
        <v>0</v>
      </c>
      <c r="G8253" s="9">
        <v>1356345.23</v>
      </c>
      <c r="H8253" s="9">
        <f t="shared" si="256"/>
        <v>1356345.2300006188</v>
      </c>
      <c r="I8253" s="9">
        <f t="shared" si="257"/>
        <v>-6.1886385083198547E-7</v>
      </c>
      <c r="J8253" s="8" t="s">
        <v>25247</v>
      </c>
    </row>
    <row r="8254" spans="1:10" x14ac:dyDescent="0.35">
      <c r="A8254" s="12">
        <v>8245</v>
      </c>
      <c r="B8254" s="12" t="s">
        <v>12240</v>
      </c>
      <c r="C8254" s="12" t="s">
        <v>5119</v>
      </c>
      <c r="D8254" s="11" t="s">
        <v>25260</v>
      </c>
      <c r="E8254" s="13">
        <v>270000</v>
      </c>
      <c r="F8254" s="13">
        <v>0</v>
      </c>
      <c r="G8254" s="13">
        <v>1086345.23</v>
      </c>
      <c r="H8254" s="13">
        <f t="shared" si="256"/>
        <v>1086345.2300006188</v>
      </c>
      <c r="I8254" s="13">
        <f t="shared" si="257"/>
        <v>-6.1886385083198547E-7</v>
      </c>
      <c r="J8254" s="12" t="s">
        <v>25247</v>
      </c>
    </row>
    <row r="8255" spans="1:10" x14ac:dyDescent="0.35">
      <c r="A8255" s="8">
        <v>8246</v>
      </c>
      <c r="B8255" s="8" t="s">
        <v>12240</v>
      </c>
      <c r="C8255" s="8" t="s">
        <v>5119</v>
      </c>
      <c r="D8255" s="7" t="s">
        <v>25261</v>
      </c>
      <c r="E8255" s="9">
        <v>50</v>
      </c>
      <c r="F8255" s="9">
        <v>0</v>
      </c>
      <c r="G8255" s="9">
        <v>1086295.23</v>
      </c>
      <c r="H8255" s="9">
        <f t="shared" si="256"/>
        <v>1086295.2300006188</v>
      </c>
      <c r="I8255" s="9">
        <f t="shared" si="257"/>
        <v>-6.1886385083198547E-7</v>
      </c>
      <c r="J8255" s="8" t="s">
        <v>25262</v>
      </c>
    </row>
    <row r="8256" spans="1:10" x14ac:dyDescent="0.35">
      <c r="A8256" s="12">
        <v>8247</v>
      </c>
      <c r="B8256" s="12" t="s">
        <v>12240</v>
      </c>
      <c r="C8256" s="12" t="s">
        <v>5119</v>
      </c>
      <c r="D8256" s="11" t="s">
        <v>25263</v>
      </c>
      <c r="E8256" s="13">
        <v>3.75</v>
      </c>
      <c r="F8256" s="13">
        <v>0</v>
      </c>
      <c r="G8256" s="13">
        <v>1086291.48</v>
      </c>
      <c r="H8256" s="13">
        <f t="shared" si="256"/>
        <v>1086291.4800006188</v>
      </c>
      <c r="I8256" s="13">
        <f t="shared" si="257"/>
        <v>-6.1886385083198547E-7</v>
      </c>
      <c r="J8256" s="12" t="s">
        <v>25262</v>
      </c>
    </row>
    <row r="8257" spans="1:10" x14ac:dyDescent="0.35">
      <c r="A8257" s="8">
        <v>8248</v>
      </c>
      <c r="B8257" s="8" t="s">
        <v>12240</v>
      </c>
      <c r="C8257" s="8" t="s">
        <v>5119</v>
      </c>
      <c r="D8257" s="7" t="s">
        <v>25264</v>
      </c>
      <c r="E8257" s="9">
        <v>250000</v>
      </c>
      <c r="F8257" s="9">
        <v>0</v>
      </c>
      <c r="G8257" s="9">
        <v>836291.48</v>
      </c>
      <c r="H8257" s="9">
        <f t="shared" si="256"/>
        <v>836291.48000061885</v>
      </c>
      <c r="I8257" s="9">
        <f t="shared" si="257"/>
        <v>-6.1886385083198547E-7</v>
      </c>
      <c r="J8257" s="8" t="s">
        <v>25262</v>
      </c>
    </row>
    <row r="8258" spans="1:10" x14ac:dyDescent="0.35">
      <c r="A8258" s="12">
        <v>8249</v>
      </c>
      <c r="B8258" s="12" t="s">
        <v>12240</v>
      </c>
      <c r="C8258" s="12" t="s">
        <v>5119</v>
      </c>
      <c r="D8258" s="11" t="s">
        <v>25265</v>
      </c>
      <c r="E8258" s="13">
        <v>50</v>
      </c>
      <c r="F8258" s="13">
        <v>0</v>
      </c>
      <c r="G8258" s="13">
        <v>836241.48</v>
      </c>
      <c r="H8258" s="13">
        <f t="shared" si="256"/>
        <v>836241.48000061885</v>
      </c>
      <c r="I8258" s="13">
        <f t="shared" si="257"/>
        <v>-6.1886385083198547E-7</v>
      </c>
      <c r="J8258" s="12" t="s">
        <v>25262</v>
      </c>
    </row>
    <row r="8259" spans="1:10" x14ac:dyDescent="0.35">
      <c r="A8259" s="8">
        <v>8250</v>
      </c>
      <c r="B8259" s="8" t="s">
        <v>12240</v>
      </c>
      <c r="C8259" s="8" t="s">
        <v>5119</v>
      </c>
      <c r="D8259" s="7" t="s">
        <v>25266</v>
      </c>
      <c r="E8259" s="9">
        <v>3.75</v>
      </c>
      <c r="F8259" s="9">
        <v>0</v>
      </c>
      <c r="G8259" s="9">
        <v>836237.73</v>
      </c>
      <c r="H8259" s="9">
        <f t="shared" si="256"/>
        <v>836237.73000061885</v>
      </c>
      <c r="I8259" s="9">
        <f t="shared" si="257"/>
        <v>-6.1886385083198547E-7</v>
      </c>
      <c r="J8259" s="8" t="s">
        <v>25262</v>
      </c>
    </row>
    <row r="8260" spans="1:10" x14ac:dyDescent="0.35">
      <c r="A8260" s="12">
        <v>8251</v>
      </c>
      <c r="B8260" s="12" t="s">
        <v>12240</v>
      </c>
      <c r="C8260" s="12" t="s">
        <v>12240</v>
      </c>
      <c r="D8260" s="11" t="s">
        <v>25267</v>
      </c>
      <c r="E8260" s="13">
        <v>50</v>
      </c>
      <c r="F8260" s="13">
        <v>0</v>
      </c>
      <c r="G8260" s="13">
        <v>836187.73</v>
      </c>
      <c r="H8260" s="13">
        <f t="shared" si="256"/>
        <v>836187.73000061885</v>
      </c>
      <c r="I8260" s="13">
        <f t="shared" si="257"/>
        <v>-6.1886385083198547E-7</v>
      </c>
      <c r="J8260" s="12" t="s">
        <v>25262</v>
      </c>
    </row>
    <row r="8261" spans="1:10" x14ac:dyDescent="0.35">
      <c r="A8261" s="8">
        <v>8252</v>
      </c>
      <c r="B8261" s="8" t="s">
        <v>12240</v>
      </c>
      <c r="C8261" s="8" t="s">
        <v>12240</v>
      </c>
      <c r="D8261" s="7" t="s">
        <v>25268</v>
      </c>
      <c r="E8261" s="9">
        <v>0</v>
      </c>
      <c r="F8261" s="9">
        <v>7000000</v>
      </c>
      <c r="G8261" s="9">
        <v>7836187.7300000004</v>
      </c>
      <c r="H8261" s="9">
        <f t="shared" si="256"/>
        <v>7836187.7300006188</v>
      </c>
      <c r="I8261" s="9">
        <f t="shared" si="257"/>
        <v>-6.1839818954467773E-7</v>
      </c>
      <c r="J8261" s="8" t="s">
        <v>25262</v>
      </c>
    </row>
    <row r="8262" spans="1:10" x14ac:dyDescent="0.35">
      <c r="A8262" s="12">
        <v>8253</v>
      </c>
      <c r="B8262" s="12" t="s">
        <v>12240</v>
      </c>
      <c r="C8262" s="12" t="s">
        <v>12240</v>
      </c>
      <c r="D8262" s="11" t="s">
        <v>25269</v>
      </c>
      <c r="E8262" s="13">
        <v>50</v>
      </c>
      <c r="F8262" s="13">
        <v>0</v>
      </c>
      <c r="G8262" s="13">
        <v>7836137.7300000004</v>
      </c>
      <c r="H8262" s="13">
        <f t="shared" si="256"/>
        <v>7836137.7300006188</v>
      </c>
      <c r="I8262" s="13">
        <f t="shared" si="257"/>
        <v>-6.1839818954467773E-7</v>
      </c>
      <c r="J8262" s="12" t="s">
        <v>25262</v>
      </c>
    </row>
    <row r="8263" spans="1:10" x14ac:dyDescent="0.35">
      <c r="A8263" s="8">
        <v>8254</v>
      </c>
      <c r="B8263" s="8" t="s">
        <v>25270</v>
      </c>
      <c r="C8263" s="8" t="s">
        <v>25270</v>
      </c>
      <c r="D8263" s="7" t="s">
        <v>25271</v>
      </c>
      <c r="E8263" s="9">
        <v>0</v>
      </c>
      <c r="F8263" s="9">
        <v>3900000</v>
      </c>
      <c r="G8263" s="9">
        <v>11736137.73</v>
      </c>
      <c r="H8263" s="9">
        <f t="shared" si="256"/>
        <v>11736137.730000619</v>
      </c>
      <c r="I8263" s="9">
        <f t="shared" si="257"/>
        <v>-6.1839818954467773E-7</v>
      </c>
      <c r="J8263" s="8" t="s">
        <v>25262</v>
      </c>
    </row>
    <row r="8264" spans="1:10" x14ac:dyDescent="0.35">
      <c r="A8264" s="12">
        <v>8255</v>
      </c>
      <c r="B8264" s="12" t="s">
        <v>25270</v>
      </c>
      <c r="C8264" s="12" t="s">
        <v>25270</v>
      </c>
      <c r="D8264" s="11" t="s">
        <v>25272</v>
      </c>
      <c r="E8264" s="13">
        <v>50</v>
      </c>
      <c r="F8264" s="13">
        <v>0</v>
      </c>
      <c r="G8264" s="13">
        <v>11736087.73</v>
      </c>
      <c r="H8264" s="13">
        <f t="shared" si="256"/>
        <v>11736087.730000619</v>
      </c>
      <c r="I8264" s="13">
        <f t="shared" si="257"/>
        <v>-6.1839818954467773E-7</v>
      </c>
      <c r="J8264" s="12" t="s">
        <v>25262</v>
      </c>
    </row>
    <row r="8265" spans="1:10" x14ac:dyDescent="0.35">
      <c r="A8265" s="8">
        <v>8256</v>
      </c>
      <c r="B8265" s="8" t="s">
        <v>25270</v>
      </c>
      <c r="C8265" s="8" t="s">
        <v>25270</v>
      </c>
      <c r="D8265" s="7" t="s">
        <v>25273</v>
      </c>
      <c r="E8265" s="9">
        <v>0</v>
      </c>
      <c r="F8265" s="9">
        <v>3000000</v>
      </c>
      <c r="G8265" s="9">
        <v>14736087.73</v>
      </c>
      <c r="H8265" s="9">
        <f t="shared" si="256"/>
        <v>14736087.730000619</v>
      </c>
      <c r="I8265" s="9">
        <f t="shared" si="257"/>
        <v>-6.1839818954467773E-7</v>
      </c>
      <c r="J8265" s="8" t="s">
        <v>25262</v>
      </c>
    </row>
    <row r="8266" spans="1:10" x14ac:dyDescent="0.35">
      <c r="A8266" s="12">
        <v>8257</v>
      </c>
      <c r="B8266" s="12" t="s">
        <v>25270</v>
      </c>
      <c r="C8266" s="12" t="s">
        <v>25270</v>
      </c>
      <c r="D8266" s="11" t="s">
        <v>25274</v>
      </c>
      <c r="E8266" s="13">
        <v>50</v>
      </c>
      <c r="F8266" s="13">
        <v>0</v>
      </c>
      <c r="G8266" s="13">
        <v>14736037.73</v>
      </c>
      <c r="H8266" s="13">
        <f t="shared" ref="H8266:H8329" si="258">H8265-E8266+F8266</f>
        <v>14736037.730000619</v>
      </c>
      <c r="I8266" s="13">
        <f t="shared" ref="I8266:I8329" si="259">G8266-H8266</f>
        <v>-6.1839818954467773E-7</v>
      </c>
      <c r="J8266" s="12" t="s">
        <v>25262</v>
      </c>
    </row>
    <row r="8267" spans="1:10" x14ac:dyDescent="0.35">
      <c r="A8267" s="8">
        <v>8258</v>
      </c>
      <c r="B8267" s="8" t="s">
        <v>25270</v>
      </c>
      <c r="C8267" s="8" t="s">
        <v>25270</v>
      </c>
      <c r="D8267" s="7" t="s">
        <v>25275</v>
      </c>
      <c r="E8267" s="9">
        <v>1000000</v>
      </c>
      <c r="F8267" s="9">
        <v>0</v>
      </c>
      <c r="G8267" s="9">
        <v>13736037.73</v>
      </c>
      <c r="H8267" s="9">
        <f t="shared" si="258"/>
        <v>13736037.730000619</v>
      </c>
      <c r="I8267" s="9">
        <f t="shared" si="259"/>
        <v>-6.1839818954467773E-7</v>
      </c>
      <c r="J8267" s="8" t="s">
        <v>25262</v>
      </c>
    </row>
    <row r="8268" spans="1:10" x14ac:dyDescent="0.35">
      <c r="A8268" s="12">
        <v>8259</v>
      </c>
      <c r="B8268" s="12" t="s">
        <v>25270</v>
      </c>
      <c r="C8268" s="12" t="s">
        <v>25270</v>
      </c>
      <c r="D8268" s="11" t="s">
        <v>25276</v>
      </c>
      <c r="E8268" s="13">
        <v>50</v>
      </c>
      <c r="F8268" s="13">
        <v>0</v>
      </c>
      <c r="G8268" s="13">
        <v>13735987.73</v>
      </c>
      <c r="H8268" s="13">
        <f t="shared" si="258"/>
        <v>13735987.730000619</v>
      </c>
      <c r="I8268" s="13">
        <f t="shared" si="259"/>
        <v>-6.1839818954467773E-7</v>
      </c>
      <c r="J8268" s="12" t="s">
        <v>25277</v>
      </c>
    </row>
    <row r="8269" spans="1:10" x14ac:dyDescent="0.35">
      <c r="A8269" s="8">
        <v>8260</v>
      </c>
      <c r="B8269" s="8" t="s">
        <v>25270</v>
      </c>
      <c r="C8269" s="8" t="s">
        <v>25270</v>
      </c>
      <c r="D8269" s="7" t="s">
        <v>25278</v>
      </c>
      <c r="E8269" s="9">
        <v>3.75</v>
      </c>
      <c r="F8269" s="9">
        <v>0</v>
      </c>
      <c r="G8269" s="9">
        <v>13735983.98</v>
      </c>
      <c r="H8269" s="9">
        <f t="shared" si="258"/>
        <v>13735983.980000619</v>
      </c>
      <c r="I8269" s="9">
        <f t="shared" si="259"/>
        <v>-6.1839818954467773E-7</v>
      </c>
      <c r="J8269" s="8" t="s">
        <v>25277</v>
      </c>
    </row>
    <row r="8270" spans="1:10" x14ac:dyDescent="0.35">
      <c r="A8270" s="12">
        <v>8261</v>
      </c>
      <c r="B8270" s="12" t="s">
        <v>25270</v>
      </c>
      <c r="C8270" s="12" t="s">
        <v>25270</v>
      </c>
      <c r="D8270" s="11" t="s">
        <v>25279</v>
      </c>
      <c r="E8270" s="13">
        <v>249000</v>
      </c>
      <c r="F8270" s="13">
        <v>0</v>
      </c>
      <c r="G8270" s="13">
        <v>13486983.98</v>
      </c>
      <c r="H8270" s="13">
        <f t="shared" si="258"/>
        <v>13486983.980000619</v>
      </c>
      <c r="I8270" s="13">
        <f t="shared" si="259"/>
        <v>-6.1839818954467773E-7</v>
      </c>
      <c r="J8270" s="12" t="s">
        <v>25277</v>
      </c>
    </row>
    <row r="8271" spans="1:10" x14ac:dyDescent="0.35">
      <c r="A8271" s="8">
        <v>8262</v>
      </c>
      <c r="B8271" s="8" t="s">
        <v>25270</v>
      </c>
      <c r="C8271" s="8" t="s">
        <v>25270</v>
      </c>
      <c r="D8271" s="7" t="s">
        <v>25280</v>
      </c>
      <c r="E8271" s="9">
        <v>50</v>
      </c>
      <c r="F8271" s="9">
        <v>0</v>
      </c>
      <c r="G8271" s="9">
        <v>13486933.98</v>
      </c>
      <c r="H8271" s="9">
        <f t="shared" si="258"/>
        <v>13486933.980000619</v>
      </c>
      <c r="I8271" s="9">
        <f t="shared" si="259"/>
        <v>-6.1839818954467773E-7</v>
      </c>
      <c r="J8271" s="8" t="s">
        <v>25277</v>
      </c>
    </row>
    <row r="8272" spans="1:10" x14ac:dyDescent="0.35">
      <c r="A8272" s="12">
        <v>8263</v>
      </c>
      <c r="B8272" s="12" t="s">
        <v>25270</v>
      </c>
      <c r="C8272" s="12" t="s">
        <v>25270</v>
      </c>
      <c r="D8272" s="11" t="s">
        <v>25281</v>
      </c>
      <c r="E8272" s="13">
        <v>3.75</v>
      </c>
      <c r="F8272" s="13">
        <v>0</v>
      </c>
      <c r="G8272" s="13">
        <v>13486930.23</v>
      </c>
      <c r="H8272" s="13">
        <f t="shared" si="258"/>
        <v>13486930.230000619</v>
      </c>
      <c r="I8272" s="13">
        <f t="shared" si="259"/>
        <v>-6.1839818954467773E-7</v>
      </c>
      <c r="J8272" s="12" t="s">
        <v>25277</v>
      </c>
    </row>
    <row r="8273" spans="1:10" x14ac:dyDescent="0.35">
      <c r="A8273" s="8">
        <v>8264</v>
      </c>
      <c r="B8273" s="8" t="s">
        <v>25270</v>
      </c>
      <c r="C8273" s="8" t="s">
        <v>25270</v>
      </c>
      <c r="D8273" s="7" t="s">
        <v>25282</v>
      </c>
      <c r="E8273" s="9">
        <v>750000</v>
      </c>
      <c r="F8273" s="9">
        <v>0</v>
      </c>
      <c r="G8273" s="9">
        <v>12736930.23</v>
      </c>
      <c r="H8273" s="9">
        <f t="shared" si="258"/>
        <v>12736930.230000619</v>
      </c>
      <c r="I8273" s="9">
        <f t="shared" si="259"/>
        <v>-6.1839818954467773E-7</v>
      </c>
      <c r="J8273" s="8" t="s">
        <v>25277</v>
      </c>
    </row>
    <row r="8274" spans="1:10" x14ac:dyDescent="0.35">
      <c r="A8274" s="12">
        <v>8265</v>
      </c>
      <c r="B8274" s="12" t="s">
        <v>25270</v>
      </c>
      <c r="C8274" s="12" t="s">
        <v>25270</v>
      </c>
      <c r="D8274" s="11" t="s">
        <v>25283</v>
      </c>
      <c r="E8274" s="13">
        <v>50</v>
      </c>
      <c r="F8274" s="13">
        <v>0</v>
      </c>
      <c r="G8274" s="13">
        <v>12736880.23</v>
      </c>
      <c r="H8274" s="13">
        <f t="shared" si="258"/>
        <v>12736880.230000619</v>
      </c>
      <c r="I8274" s="13">
        <f t="shared" si="259"/>
        <v>-6.1839818954467773E-7</v>
      </c>
      <c r="J8274" s="12" t="s">
        <v>25277</v>
      </c>
    </row>
    <row r="8275" spans="1:10" x14ac:dyDescent="0.35">
      <c r="A8275" s="8">
        <v>8266</v>
      </c>
      <c r="B8275" s="8" t="s">
        <v>25270</v>
      </c>
      <c r="C8275" s="8" t="s">
        <v>25270</v>
      </c>
      <c r="D8275" s="7" t="s">
        <v>25284</v>
      </c>
      <c r="E8275" s="9">
        <v>3.75</v>
      </c>
      <c r="F8275" s="9">
        <v>0</v>
      </c>
      <c r="G8275" s="9">
        <v>12736876.48</v>
      </c>
      <c r="H8275" s="9">
        <f t="shared" si="258"/>
        <v>12736876.480000619</v>
      </c>
      <c r="I8275" s="9">
        <f t="shared" si="259"/>
        <v>-6.1839818954467773E-7</v>
      </c>
      <c r="J8275" s="8" t="s">
        <v>25277</v>
      </c>
    </row>
    <row r="8276" spans="1:10" x14ac:dyDescent="0.35">
      <c r="A8276" s="12">
        <v>8267</v>
      </c>
      <c r="B8276" s="12" t="s">
        <v>25270</v>
      </c>
      <c r="C8276" s="12" t="s">
        <v>25270</v>
      </c>
      <c r="D8276" s="11" t="s">
        <v>25285</v>
      </c>
      <c r="E8276" s="13">
        <v>100000</v>
      </c>
      <c r="F8276" s="13">
        <v>0</v>
      </c>
      <c r="G8276" s="13">
        <v>12636876.48</v>
      </c>
      <c r="H8276" s="13">
        <f t="shared" si="258"/>
        <v>12636876.480000619</v>
      </c>
      <c r="I8276" s="13">
        <f t="shared" si="259"/>
        <v>-6.1839818954467773E-7</v>
      </c>
      <c r="J8276" s="12" t="s">
        <v>25277</v>
      </c>
    </row>
    <row r="8277" spans="1:10" x14ac:dyDescent="0.35">
      <c r="A8277" s="8">
        <v>8268</v>
      </c>
      <c r="B8277" s="8" t="s">
        <v>25270</v>
      </c>
      <c r="C8277" s="8" t="s">
        <v>25270</v>
      </c>
      <c r="D8277" s="7" t="s">
        <v>25286</v>
      </c>
      <c r="E8277" s="9">
        <v>50</v>
      </c>
      <c r="F8277" s="9">
        <v>0</v>
      </c>
      <c r="G8277" s="9">
        <v>12636826.48</v>
      </c>
      <c r="H8277" s="9">
        <f t="shared" si="258"/>
        <v>12636826.480000619</v>
      </c>
      <c r="I8277" s="9">
        <f t="shared" si="259"/>
        <v>-6.1839818954467773E-7</v>
      </c>
      <c r="J8277" s="8" t="s">
        <v>25277</v>
      </c>
    </row>
    <row r="8278" spans="1:10" x14ac:dyDescent="0.35">
      <c r="A8278" s="12">
        <v>8269</v>
      </c>
      <c r="B8278" s="12" t="s">
        <v>25270</v>
      </c>
      <c r="C8278" s="12" t="s">
        <v>25270</v>
      </c>
      <c r="D8278" s="11" t="s">
        <v>25287</v>
      </c>
      <c r="E8278" s="13">
        <v>3.75</v>
      </c>
      <c r="F8278" s="13">
        <v>0</v>
      </c>
      <c r="G8278" s="13">
        <v>12636822.73</v>
      </c>
      <c r="H8278" s="13">
        <f t="shared" si="258"/>
        <v>12636822.730000619</v>
      </c>
      <c r="I8278" s="13">
        <f t="shared" si="259"/>
        <v>-6.1839818954467773E-7</v>
      </c>
      <c r="J8278" s="12" t="s">
        <v>25277</v>
      </c>
    </row>
    <row r="8279" spans="1:10" x14ac:dyDescent="0.35">
      <c r="A8279" s="8">
        <v>8270</v>
      </c>
      <c r="B8279" s="8" t="s">
        <v>25270</v>
      </c>
      <c r="C8279" s="8" t="s">
        <v>25270</v>
      </c>
      <c r="D8279" s="7" t="s">
        <v>25288</v>
      </c>
      <c r="E8279" s="9">
        <v>600000</v>
      </c>
      <c r="F8279" s="9">
        <v>0</v>
      </c>
      <c r="G8279" s="9">
        <v>12036822.73</v>
      </c>
      <c r="H8279" s="9">
        <f t="shared" si="258"/>
        <v>12036822.730000619</v>
      </c>
      <c r="I8279" s="9">
        <f t="shared" si="259"/>
        <v>-6.1839818954467773E-7</v>
      </c>
      <c r="J8279" s="8" t="s">
        <v>25277</v>
      </c>
    </row>
    <row r="8280" spans="1:10" x14ac:dyDescent="0.35">
      <c r="A8280" s="12">
        <v>8271</v>
      </c>
      <c r="B8280" s="12" t="s">
        <v>25270</v>
      </c>
      <c r="C8280" s="12" t="s">
        <v>25270</v>
      </c>
      <c r="D8280" s="11" t="s">
        <v>25289</v>
      </c>
      <c r="E8280" s="13">
        <v>50</v>
      </c>
      <c r="F8280" s="13">
        <v>0</v>
      </c>
      <c r="G8280" s="13">
        <v>12036772.73</v>
      </c>
      <c r="H8280" s="13">
        <f t="shared" si="258"/>
        <v>12036772.730000619</v>
      </c>
      <c r="I8280" s="13">
        <f t="shared" si="259"/>
        <v>-6.1839818954467773E-7</v>
      </c>
      <c r="J8280" s="12" t="s">
        <v>25277</v>
      </c>
    </row>
    <row r="8281" spans="1:10" x14ac:dyDescent="0.35">
      <c r="A8281" s="8">
        <v>8272</v>
      </c>
      <c r="B8281" s="8" t="s">
        <v>25270</v>
      </c>
      <c r="C8281" s="8" t="s">
        <v>25270</v>
      </c>
      <c r="D8281" s="7" t="s">
        <v>25290</v>
      </c>
      <c r="E8281" s="9">
        <v>3.75</v>
      </c>
      <c r="F8281" s="9">
        <v>0</v>
      </c>
      <c r="G8281" s="9">
        <v>12036768.98</v>
      </c>
      <c r="H8281" s="9">
        <f t="shared" si="258"/>
        <v>12036768.980000619</v>
      </c>
      <c r="I8281" s="9">
        <f t="shared" si="259"/>
        <v>-6.1839818954467773E-7</v>
      </c>
      <c r="J8281" s="8" t="s">
        <v>25277</v>
      </c>
    </row>
    <row r="8282" spans="1:10" x14ac:dyDescent="0.35">
      <c r="A8282" s="12">
        <v>8273</v>
      </c>
      <c r="B8282" s="12" t="s">
        <v>25270</v>
      </c>
      <c r="C8282" s="12" t="s">
        <v>25270</v>
      </c>
      <c r="D8282" s="11" t="s">
        <v>25291</v>
      </c>
      <c r="E8282" s="13">
        <v>350000</v>
      </c>
      <c r="F8282" s="13">
        <v>0</v>
      </c>
      <c r="G8282" s="13">
        <v>11686768.98</v>
      </c>
      <c r="H8282" s="13">
        <f t="shared" si="258"/>
        <v>11686768.980000619</v>
      </c>
      <c r="I8282" s="13">
        <f t="shared" si="259"/>
        <v>-6.1839818954467773E-7</v>
      </c>
      <c r="J8282" s="12" t="s">
        <v>25292</v>
      </c>
    </row>
    <row r="8283" spans="1:10" x14ac:dyDescent="0.35">
      <c r="A8283" s="8">
        <v>8274</v>
      </c>
      <c r="B8283" s="8" t="s">
        <v>25270</v>
      </c>
      <c r="C8283" s="8" t="s">
        <v>25270</v>
      </c>
      <c r="D8283" s="7" t="s">
        <v>25293</v>
      </c>
      <c r="E8283" s="9">
        <v>50</v>
      </c>
      <c r="F8283" s="9">
        <v>0</v>
      </c>
      <c r="G8283" s="9">
        <v>11686718.98</v>
      </c>
      <c r="H8283" s="9">
        <f t="shared" si="258"/>
        <v>11686718.980000619</v>
      </c>
      <c r="I8283" s="9">
        <f t="shared" si="259"/>
        <v>-6.1839818954467773E-7</v>
      </c>
      <c r="J8283" s="8" t="s">
        <v>25292</v>
      </c>
    </row>
    <row r="8284" spans="1:10" x14ac:dyDescent="0.35">
      <c r="A8284" s="12">
        <v>8275</v>
      </c>
      <c r="B8284" s="12" t="s">
        <v>25270</v>
      </c>
      <c r="C8284" s="12" t="s">
        <v>25270</v>
      </c>
      <c r="D8284" s="11" t="s">
        <v>25294</v>
      </c>
      <c r="E8284" s="13">
        <v>3.75</v>
      </c>
      <c r="F8284" s="13">
        <v>0</v>
      </c>
      <c r="G8284" s="13">
        <v>11686715.23</v>
      </c>
      <c r="H8284" s="13">
        <f t="shared" si="258"/>
        <v>11686715.230000619</v>
      </c>
      <c r="I8284" s="13">
        <f t="shared" si="259"/>
        <v>-6.1839818954467773E-7</v>
      </c>
      <c r="J8284" s="12" t="s">
        <v>25292</v>
      </c>
    </row>
    <row r="8285" spans="1:10" x14ac:dyDescent="0.35">
      <c r="A8285" s="8">
        <v>8276</v>
      </c>
      <c r="B8285" s="8" t="s">
        <v>25270</v>
      </c>
      <c r="C8285" s="8" t="s">
        <v>25270</v>
      </c>
      <c r="D8285" s="7" t="s">
        <v>25295</v>
      </c>
      <c r="E8285" s="9">
        <v>50000</v>
      </c>
      <c r="F8285" s="9">
        <v>0</v>
      </c>
      <c r="G8285" s="9">
        <v>11636715.23</v>
      </c>
      <c r="H8285" s="9">
        <f t="shared" si="258"/>
        <v>11636715.230000619</v>
      </c>
      <c r="I8285" s="9">
        <f t="shared" si="259"/>
        <v>-6.1839818954467773E-7</v>
      </c>
      <c r="J8285" s="8" t="s">
        <v>25292</v>
      </c>
    </row>
    <row r="8286" spans="1:10" x14ac:dyDescent="0.35">
      <c r="A8286" s="12">
        <v>8277</v>
      </c>
      <c r="B8286" s="12" t="s">
        <v>25270</v>
      </c>
      <c r="C8286" s="12" t="s">
        <v>25270</v>
      </c>
      <c r="D8286" s="11" t="s">
        <v>25296</v>
      </c>
      <c r="E8286" s="13">
        <v>25</v>
      </c>
      <c r="F8286" s="13">
        <v>0</v>
      </c>
      <c r="G8286" s="13">
        <v>11636690.23</v>
      </c>
      <c r="H8286" s="13">
        <f t="shared" si="258"/>
        <v>11636690.230000619</v>
      </c>
      <c r="I8286" s="13">
        <f t="shared" si="259"/>
        <v>-6.1839818954467773E-7</v>
      </c>
      <c r="J8286" s="12" t="s">
        <v>25292</v>
      </c>
    </row>
    <row r="8287" spans="1:10" x14ac:dyDescent="0.35">
      <c r="A8287" s="8">
        <v>8278</v>
      </c>
      <c r="B8287" s="8" t="s">
        <v>25270</v>
      </c>
      <c r="C8287" s="8" t="s">
        <v>25270</v>
      </c>
      <c r="D8287" s="7" t="s">
        <v>25297</v>
      </c>
      <c r="E8287" s="9">
        <v>1.88</v>
      </c>
      <c r="F8287" s="9">
        <v>0</v>
      </c>
      <c r="G8287" s="9">
        <v>11636688.35</v>
      </c>
      <c r="H8287" s="9">
        <f t="shared" si="258"/>
        <v>11636688.350000618</v>
      </c>
      <c r="I8287" s="9">
        <f t="shared" si="259"/>
        <v>-6.1839818954467773E-7</v>
      </c>
      <c r="J8287" s="8" t="s">
        <v>25292</v>
      </c>
    </row>
    <row r="8288" spans="1:10" x14ac:dyDescent="0.35">
      <c r="A8288" s="12">
        <v>8279</v>
      </c>
      <c r="B8288" s="12" t="s">
        <v>25270</v>
      </c>
      <c r="C8288" s="12" t="s">
        <v>25270</v>
      </c>
      <c r="D8288" s="11" t="s">
        <v>25298</v>
      </c>
      <c r="E8288" s="13">
        <v>5000</v>
      </c>
      <c r="F8288" s="13">
        <v>0</v>
      </c>
      <c r="G8288" s="13">
        <v>11631688.35</v>
      </c>
      <c r="H8288" s="13">
        <f t="shared" si="258"/>
        <v>11631688.350000618</v>
      </c>
      <c r="I8288" s="13">
        <f t="shared" si="259"/>
        <v>-6.1839818954467773E-7</v>
      </c>
      <c r="J8288" s="12" t="s">
        <v>25292</v>
      </c>
    </row>
    <row r="8289" spans="1:10" x14ac:dyDescent="0.35">
      <c r="A8289" s="8">
        <v>8280</v>
      </c>
      <c r="B8289" s="8" t="s">
        <v>25270</v>
      </c>
      <c r="C8289" s="8" t="s">
        <v>25270</v>
      </c>
      <c r="D8289" s="7" t="s">
        <v>25299</v>
      </c>
      <c r="E8289" s="9">
        <v>10</v>
      </c>
      <c r="F8289" s="9">
        <v>0</v>
      </c>
      <c r="G8289" s="9">
        <v>11631678.35</v>
      </c>
      <c r="H8289" s="9">
        <f t="shared" si="258"/>
        <v>11631678.350000618</v>
      </c>
      <c r="I8289" s="9">
        <f t="shared" si="259"/>
        <v>-6.1839818954467773E-7</v>
      </c>
      <c r="J8289" s="8" t="s">
        <v>25292</v>
      </c>
    </row>
    <row r="8290" spans="1:10" x14ac:dyDescent="0.35">
      <c r="A8290" s="12">
        <v>8281</v>
      </c>
      <c r="B8290" s="12" t="s">
        <v>25270</v>
      </c>
      <c r="C8290" s="12" t="s">
        <v>25270</v>
      </c>
      <c r="D8290" s="11" t="s">
        <v>25300</v>
      </c>
      <c r="E8290" s="13">
        <v>0.75</v>
      </c>
      <c r="F8290" s="13">
        <v>0</v>
      </c>
      <c r="G8290" s="13">
        <v>11631677.6</v>
      </c>
      <c r="H8290" s="13">
        <f t="shared" si="258"/>
        <v>11631677.600000618</v>
      </c>
      <c r="I8290" s="13">
        <f t="shared" si="259"/>
        <v>-6.1839818954467773E-7</v>
      </c>
      <c r="J8290" s="12" t="s">
        <v>25292</v>
      </c>
    </row>
    <row r="8291" spans="1:10" x14ac:dyDescent="0.35">
      <c r="A8291" s="8">
        <v>8282</v>
      </c>
      <c r="B8291" s="8" t="s">
        <v>25270</v>
      </c>
      <c r="C8291" s="8" t="s">
        <v>25270</v>
      </c>
      <c r="D8291" s="7" t="s">
        <v>25301</v>
      </c>
      <c r="E8291" s="9">
        <v>105000</v>
      </c>
      <c r="F8291" s="9">
        <v>0</v>
      </c>
      <c r="G8291" s="9">
        <v>11526677.6</v>
      </c>
      <c r="H8291" s="9">
        <f t="shared" si="258"/>
        <v>11526677.600000618</v>
      </c>
      <c r="I8291" s="9">
        <f t="shared" si="259"/>
        <v>-6.1839818954467773E-7</v>
      </c>
      <c r="J8291" s="8" t="s">
        <v>25292</v>
      </c>
    </row>
    <row r="8292" spans="1:10" x14ac:dyDescent="0.35">
      <c r="A8292" s="12">
        <v>8283</v>
      </c>
      <c r="B8292" s="12" t="s">
        <v>25270</v>
      </c>
      <c r="C8292" s="12" t="s">
        <v>25270</v>
      </c>
      <c r="D8292" s="11" t="s">
        <v>25302</v>
      </c>
      <c r="E8292" s="13">
        <v>50</v>
      </c>
      <c r="F8292" s="13">
        <v>0</v>
      </c>
      <c r="G8292" s="13">
        <v>11526627.6</v>
      </c>
      <c r="H8292" s="13">
        <f t="shared" si="258"/>
        <v>11526627.600000618</v>
      </c>
      <c r="I8292" s="13">
        <f t="shared" si="259"/>
        <v>-6.1839818954467773E-7</v>
      </c>
      <c r="J8292" s="12" t="s">
        <v>25292</v>
      </c>
    </row>
    <row r="8293" spans="1:10" x14ac:dyDescent="0.35">
      <c r="A8293" s="8">
        <v>8284</v>
      </c>
      <c r="B8293" s="8" t="s">
        <v>25270</v>
      </c>
      <c r="C8293" s="8" t="s">
        <v>25270</v>
      </c>
      <c r="D8293" s="7" t="s">
        <v>25303</v>
      </c>
      <c r="E8293" s="9">
        <v>3.75</v>
      </c>
      <c r="F8293" s="9">
        <v>0</v>
      </c>
      <c r="G8293" s="9">
        <v>11526623.85</v>
      </c>
      <c r="H8293" s="9">
        <f t="shared" si="258"/>
        <v>11526623.850000618</v>
      </c>
      <c r="I8293" s="9">
        <f t="shared" si="259"/>
        <v>-6.1839818954467773E-7</v>
      </c>
      <c r="J8293" s="8" t="s">
        <v>25292</v>
      </c>
    </row>
    <row r="8294" spans="1:10" x14ac:dyDescent="0.35">
      <c r="A8294" s="12">
        <v>8285</v>
      </c>
      <c r="B8294" s="12" t="s">
        <v>25270</v>
      </c>
      <c r="C8294" s="12" t="s">
        <v>25270</v>
      </c>
      <c r="D8294" s="11" t="s">
        <v>25304</v>
      </c>
      <c r="E8294" s="13">
        <v>50000</v>
      </c>
      <c r="F8294" s="13">
        <v>0</v>
      </c>
      <c r="G8294" s="13">
        <v>11476623.85</v>
      </c>
      <c r="H8294" s="13">
        <f t="shared" si="258"/>
        <v>11476623.850000618</v>
      </c>
      <c r="I8294" s="13">
        <f t="shared" si="259"/>
        <v>-6.1839818954467773E-7</v>
      </c>
      <c r="J8294" s="12" t="s">
        <v>25292</v>
      </c>
    </row>
    <row r="8295" spans="1:10" x14ac:dyDescent="0.35">
      <c r="A8295" s="8">
        <v>8286</v>
      </c>
      <c r="B8295" s="8" t="s">
        <v>25270</v>
      </c>
      <c r="C8295" s="8" t="s">
        <v>25270</v>
      </c>
      <c r="D8295" s="7" t="s">
        <v>25305</v>
      </c>
      <c r="E8295" s="9">
        <v>25</v>
      </c>
      <c r="F8295" s="9">
        <v>0</v>
      </c>
      <c r="G8295" s="9">
        <v>11476598.85</v>
      </c>
      <c r="H8295" s="9">
        <f t="shared" si="258"/>
        <v>11476598.850000618</v>
      </c>
      <c r="I8295" s="9">
        <f t="shared" si="259"/>
        <v>-6.1839818954467773E-7</v>
      </c>
      <c r="J8295" s="8" t="s">
        <v>25292</v>
      </c>
    </row>
    <row r="8296" spans="1:10" x14ac:dyDescent="0.35">
      <c r="A8296" s="12">
        <v>8287</v>
      </c>
      <c r="B8296" s="12" t="s">
        <v>25270</v>
      </c>
      <c r="C8296" s="12" t="s">
        <v>25270</v>
      </c>
      <c r="D8296" s="11" t="s">
        <v>25306</v>
      </c>
      <c r="E8296" s="13">
        <v>1.88</v>
      </c>
      <c r="F8296" s="13">
        <v>0</v>
      </c>
      <c r="G8296" s="13">
        <v>11476596.970000001</v>
      </c>
      <c r="H8296" s="13">
        <f t="shared" si="258"/>
        <v>11476596.970000617</v>
      </c>
      <c r="I8296" s="13">
        <f t="shared" si="259"/>
        <v>-6.1653554439544678E-7</v>
      </c>
      <c r="J8296" s="12" t="s">
        <v>25307</v>
      </c>
    </row>
    <row r="8297" spans="1:10" x14ac:dyDescent="0.35">
      <c r="A8297" s="8">
        <v>8288</v>
      </c>
      <c r="B8297" s="8" t="s">
        <v>335</v>
      </c>
      <c r="C8297" s="8" t="s">
        <v>335</v>
      </c>
      <c r="D8297" s="7" t="s">
        <v>25308</v>
      </c>
      <c r="E8297" s="9">
        <v>1000000</v>
      </c>
      <c r="F8297" s="9">
        <v>0</v>
      </c>
      <c r="G8297" s="9">
        <v>10476596.970000001</v>
      </c>
      <c r="H8297" s="9">
        <f t="shared" si="258"/>
        <v>10476596.970000617</v>
      </c>
      <c r="I8297" s="9">
        <f t="shared" si="259"/>
        <v>-6.1653554439544678E-7</v>
      </c>
      <c r="J8297" s="8" t="s">
        <v>25307</v>
      </c>
    </row>
    <row r="8298" spans="1:10" x14ac:dyDescent="0.35">
      <c r="A8298" s="12">
        <v>8289</v>
      </c>
      <c r="B8298" s="12" t="s">
        <v>335</v>
      </c>
      <c r="C8298" s="12" t="s">
        <v>335</v>
      </c>
      <c r="D8298" s="11" t="s">
        <v>25309</v>
      </c>
      <c r="E8298" s="13">
        <v>50</v>
      </c>
      <c r="F8298" s="13">
        <v>0</v>
      </c>
      <c r="G8298" s="13">
        <v>10476546.970000001</v>
      </c>
      <c r="H8298" s="13">
        <f t="shared" si="258"/>
        <v>10476546.970000617</v>
      </c>
      <c r="I8298" s="13">
        <f t="shared" si="259"/>
        <v>-6.1653554439544678E-7</v>
      </c>
      <c r="J8298" s="12" t="s">
        <v>25307</v>
      </c>
    </row>
    <row r="8299" spans="1:10" x14ac:dyDescent="0.35">
      <c r="A8299" s="8">
        <v>8290</v>
      </c>
      <c r="B8299" s="8" t="s">
        <v>335</v>
      </c>
      <c r="C8299" s="8" t="s">
        <v>335</v>
      </c>
      <c r="D8299" s="7" t="s">
        <v>25310</v>
      </c>
      <c r="E8299" s="9">
        <v>3.75</v>
      </c>
      <c r="F8299" s="9">
        <v>0</v>
      </c>
      <c r="G8299" s="9">
        <v>10476543.220000001</v>
      </c>
      <c r="H8299" s="9">
        <f t="shared" si="258"/>
        <v>10476543.220000617</v>
      </c>
      <c r="I8299" s="9">
        <f t="shared" si="259"/>
        <v>-6.1653554439544678E-7</v>
      </c>
      <c r="J8299" s="8" t="s">
        <v>25307</v>
      </c>
    </row>
    <row r="8300" spans="1:10" x14ac:dyDescent="0.35">
      <c r="A8300" s="12">
        <v>8291</v>
      </c>
      <c r="B8300" s="12" t="s">
        <v>335</v>
      </c>
      <c r="C8300" s="12" t="s">
        <v>335</v>
      </c>
      <c r="D8300" s="11" t="s">
        <v>25311</v>
      </c>
      <c r="E8300" s="13">
        <v>500000</v>
      </c>
      <c r="F8300" s="13">
        <v>0</v>
      </c>
      <c r="G8300" s="13">
        <v>9976543.2200000007</v>
      </c>
      <c r="H8300" s="13">
        <f t="shared" si="258"/>
        <v>9976543.2200006172</v>
      </c>
      <c r="I8300" s="13">
        <f t="shared" si="259"/>
        <v>-6.1653554439544678E-7</v>
      </c>
      <c r="J8300" s="12" t="s">
        <v>25307</v>
      </c>
    </row>
    <row r="8301" spans="1:10" x14ac:dyDescent="0.35">
      <c r="A8301" s="8">
        <v>8292</v>
      </c>
      <c r="B8301" s="8" t="s">
        <v>335</v>
      </c>
      <c r="C8301" s="8" t="s">
        <v>335</v>
      </c>
      <c r="D8301" s="7" t="s">
        <v>25312</v>
      </c>
      <c r="E8301" s="9">
        <v>50</v>
      </c>
      <c r="F8301" s="9">
        <v>0</v>
      </c>
      <c r="G8301" s="9">
        <v>9976493.2200000007</v>
      </c>
      <c r="H8301" s="9">
        <f t="shared" si="258"/>
        <v>9976493.2200006172</v>
      </c>
      <c r="I8301" s="9">
        <f t="shared" si="259"/>
        <v>-6.1653554439544678E-7</v>
      </c>
      <c r="J8301" s="8" t="s">
        <v>25307</v>
      </c>
    </row>
    <row r="8302" spans="1:10" x14ac:dyDescent="0.35">
      <c r="A8302" s="12">
        <v>8293</v>
      </c>
      <c r="B8302" s="12" t="s">
        <v>335</v>
      </c>
      <c r="C8302" s="12" t="s">
        <v>335</v>
      </c>
      <c r="D8302" s="11" t="s">
        <v>25313</v>
      </c>
      <c r="E8302" s="13">
        <v>3.75</v>
      </c>
      <c r="F8302" s="13">
        <v>0</v>
      </c>
      <c r="G8302" s="13">
        <v>9976489.4700000007</v>
      </c>
      <c r="H8302" s="13">
        <f t="shared" si="258"/>
        <v>9976489.4700006172</v>
      </c>
      <c r="I8302" s="13">
        <f t="shared" si="259"/>
        <v>-6.1653554439544678E-7</v>
      </c>
      <c r="J8302" s="12" t="s">
        <v>25307</v>
      </c>
    </row>
    <row r="8303" spans="1:10" x14ac:dyDescent="0.35">
      <c r="A8303" s="8">
        <v>8294</v>
      </c>
      <c r="B8303" s="8" t="s">
        <v>335</v>
      </c>
      <c r="C8303" s="8" t="s">
        <v>335</v>
      </c>
      <c r="D8303" s="7" t="s">
        <v>25314</v>
      </c>
      <c r="E8303" s="9">
        <v>250000</v>
      </c>
      <c r="F8303" s="9">
        <v>0</v>
      </c>
      <c r="G8303" s="9">
        <v>9726489.4700000007</v>
      </c>
      <c r="H8303" s="9">
        <f t="shared" si="258"/>
        <v>9726489.4700006172</v>
      </c>
      <c r="I8303" s="9">
        <f t="shared" si="259"/>
        <v>-6.1653554439544678E-7</v>
      </c>
      <c r="J8303" s="8" t="s">
        <v>25307</v>
      </c>
    </row>
    <row r="8304" spans="1:10" x14ac:dyDescent="0.35">
      <c r="A8304" s="12">
        <v>8295</v>
      </c>
      <c r="B8304" s="12" t="s">
        <v>335</v>
      </c>
      <c r="C8304" s="12" t="s">
        <v>335</v>
      </c>
      <c r="D8304" s="11" t="s">
        <v>25315</v>
      </c>
      <c r="E8304" s="13">
        <v>50</v>
      </c>
      <c r="F8304" s="13">
        <v>0</v>
      </c>
      <c r="G8304" s="13">
        <v>9726439.4700000007</v>
      </c>
      <c r="H8304" s="13">
        <f t="shared" si="258"/>
        <v>9726439.4700006172</v>
      </c>
      <c r="I8304" s="13">
        <f t="shared" si="259"/>
        <v>-6.1653554439544678E-7</v>
      </c>
      <c r="J8304" s="12" t="s">
        <v>25307</v>
      </c>
    </row>
    <row r="8305" spans="1:10" x14ac:dyDescent="0.35">
      <c r="A8305" s="8">
        <v>8296</v>
      </c>
      <c r="B8305" s="8" t="s">
        <v>335</v>
      </c>
      <c r="C8305" s="8" t="s">
        <v>335</v>
      </c>
      <c r="D8305" s="7" t="s">
        <v>25316</v>
      </c>
      <c r="E8305" s="9">
        <v>3.75</v>
      </c>
      <c r="F8305" s="9">
        <v>0</v>
      </c>
      <c r="G8305" s="9">
        <v>9726435.7200000007</v>
      </c>
      <c r="H8305" s="9">
        <f t="shared" si="258"/>
        <v>9726435.7200006172</v>
      </c>
      <c r="I8305" s="9">
        <f t="shared" si="259"/>
        <v>-6.1653554439544678E-7</v>
      </c>
      <c r="J8305" s="8" t="s">
        <v>25307</v>
      </c>
    </row>
    <row r="8306" spans="1:10" x14ac:dyDescent="0.35">
      <c r="A8306" s="12">
        <v>8297</v>
      </c>
      <c r="B8306" s="12" t="s">
        <v>335</v>
      </c>
      <c r="C8306" s="12" t="s">
        <v>335</v>
      </c>
      <c r="D8306" s="11" t="s">
        <v>25317</v>
      </c>
      <c r="E8306" s="13">
        <v>4333333.33</v>
      </c>
      <c r="F8306" s="13">
        <v>0</v>
      </c>
      <c r="G8306" s="13">
        <v>5393102.3899999997</v>
      </c>
      <c r="H8306" s="13">
        <f t="shared" si="258"/>
        <v>5393102.3900006171</v>
      </c>
      <c r="I8306" s="13">
        <f t="shared" si="259"/>
        <v>-6.1746686697006226E-7</v>
      </c>
      <c r="J8306" s="12" t="s">
        <v>25307</v>
      </c>
    </row>
    <row r="8307" spans="1:10" x14ac:dyDescent="0.35">
      <c r="A8307" s="8">
        <v>8298</v>
      </c>
      <c r="B8307" s="8" t="s">
        <v>335</v>
      </c>
      <c r="C8307" s="8" t="s">
        <v>335</v>
      </c>
      <c r="D8307" s="7" t="s">
        <v>25318</v>
      </c>
      <c r="E8307" s="9">
        <v>52500</v>
      </c>
      <c r="F8307" s="9">
        <v>0</v>
      </c>
      <c r="G8307" s="9">
        <v>5340602.3899999997</v>
      </c>
      <c r="H8307" s="9">
        <f t="shared" si="258"/>
        <v>5340602.3900006171</v>
      </c>
      <c r="I8307" s="9">
        <f t="shared" si="259"/>
        <v>-6.1746686697006226E-7</v>
      </c>
      <c r="J8307" s="8" t="s">
        <v>25307</v>
      </c>
    </row>
    <row r="8308" spans="1:10" x14ac:dyDescent="0.35">
      <c r="A8308" s="12">
        <v>8299</v>
      </c>
      <c r="B8308" s="12" t="s">
        <v>335</v>
      </c>
      <c r="C8308" s="12" t="s">
        <v>335</v>
      </c>
      <c r="D8308" s="11" t="s">
        <v>25319</v>
      </c>
      <c r="E8308" s="13">
        <v>50</v>
      </c>
      <c r="F8308" s="13">
        <v>0</v>
      </c>
      <c r="G8308" s="13">
        <v>5340552.3899999997</v>
      </c>
      <c r="H8308" s="13">
        <f t="shared" si="258"/>
        <v>5340552.3900006171</v>
      </c>
      <c r="I8308" s="13">
        <f t="shared" si="259"/>
        <v>-6.1746686697006226E-7</v>
      </c>
      <c r="J8308" s="12" t="s">
        <v>25307</v>
      </c>
    </row>
    <row r="8309" spans="1:10" x14ac:dyDescent="0.35">
      <c r="A8309" s="8">
        <v>8300</v>
      </c>
      <c r="B8309" s="8" t="s">
        <v>335</v>
      </c>
      <c r="C8309" s="8" t="s">
        <v>335</v>
      </c>
      <c r="D8309" s="7" t="s">
        <v>25320</v>
      </c>
      <c r="E8309" s="9">
        <v>3.75</v>
      </c>
      <c r="F8309" s="9">
        <v>0</v>
      </c>
      <c r="G8309" s="9">
        <v>5340548.6399999997</v>
      </c>
      <c r="H8309" s="9">
        <f t="shared" si="258"/>
        <v>5340548.6400006171</v>
      </c>
      <c r="I8309" s="9">
        <f t="shared" si="259"/>
        <v>-6.1746686697006226E-7</v>
      </c>
      <c r="J8309" s="8" t="s">
        <v>25307</v>
      </c>
    </row>
    <row r="8310" spans="1:10" x14ac:dyDescent="0.35">
      <c r="A8310" s="12">
        <v>8301</v>
      </c>
      <c r="B8310" s="12" t="s">
        <v>335</v>
      </c>
      <c r="C8310" s="12" t="s">
        <v>335</v>
      </c>
      <c r="D8310" s="11" t="s">
        <v>25321</v>
      </c>
      <c r="E8310" s="13">
        <v>1093900</v>
      </c>
      <c r="F8310" s="13">
        <v>0</v>
      </c>
      <c r="G8310" s="13">
        <v>4246648.6399999997</v>
      </c>
      <c r="H8310" s="13">
        <f t="shared" si="258"/>
        <v>4246648.6400006171</v>
      </c>
      <c r="I8310" s="13">
        <f t="shared" si="259"/>
        <v>-6.1746686697006226E-7</v>
      </c>
      <c r="J8310" s="12" t="s">
        <v>25307</v>
      </c>
    </row>
    <row r="8311" spans="1:10" x14ac:dyDescent="0.35">
      <c r="A8311" s="8">
        <v>8302</v>
      </c>
      <c r="B8311" s="8" t="s">
        <v>335</v>
      </c>
      <c r="C8311" s="8" t="s">
        <v>335</v>
      </c>
      <c r="D8311" s="7" t="s">
        <v>25322</v>
      </c>
      <c r="E8311" s="9">
        <v>50</v>
      </c>
      <c r="F8311" s="9">
        <v>0</v>
      </c>
      <c r="G8311" s="9">
        <v>4246598.6399999997</v>
      </c>
      <c r="H8311" s="9">
        <f t="shared" si="258"/>
        <v>4246598.6400006171</v>
      </c>
      <c r="I8311" s="9">
        <f t="shared" si="259"/>
        <v>-6.1746686697006226E-7</v>
      </c>
      <c r="J8311" s="8" t="s">
        <v>25307</v>
      </c>
    </row>
    <row r="8312" spans="1:10" x14ac:dyDescent="0.35">
      <c r="A8312" s="12">
        <v>8303</v>
      </c>
      <c r="B8312" s="12" t="s">
        <v>335</v>
      </c>
      <c r="C8312" s="12" t="s">
        <v>335</v>
      </c>
      <c r="D8312" s="11" t="s">
        <v>25323</v>
      </c>
      <c r="E8312" s="13">
        <v>3.75</v>
      </c>
      <c r="F8312" s="13">
        <v>0</v>
      </c>
      <c r="G8312" s="13">
        <v>4246594.8899999997</v>
      </c>
      <c r="H8312" s="13">
        <f t="shared" si="258"/>
        <v>4246594.8900006171</v>
      </c>
      <c r="I8312" s="13">
        <f t="shared" si="259"/>
        <v>-6.1746686697006226E-7</v>
      </c>
      <c r="J8312" s="12" t="s">
        <v>25324</v>
      </c>
    </row>
    <row r="8313" spans="1:10" x14ac:dyDescent="0.35">
      <c r="A8313" s="8">
        <v>8304</v>
      </c>
      <c r="B8313" s="8" t="s">
        <v>335</v>
      </c>
      <c r="C8313" s="8" t="s">
        <v>335</v>
      </c>
      <c r="D8313" s="7" t="s">
        <v>25325</v>
      </c>
      <c r="E8313" s="9">
        <v>116000</v>
      </c>
      <c r="F8313" s="9">
        <v>0</v>
      </c>
      <c r="G8313" s="9">
        <v>4130594.89</v>
      </c>
      <c r="H8313" s="9">
        <f t="shared" si="258"/>
        <v>4130594.8900006171</v>
      </c>
      <c r="I8313" s="9">
        <f t="shared" si="259"/>
        <v>-6.1700120568275452E-7</v>
      </c>
      <c r="J8313" s="8" t="s">
        <v>25324</v>
      </c>
    </row>
    <row r="8314" spans="1:10" x14ac:dyDescent="0.35">
      <c r="A8314" s="12">
        <v>8305</v>
      </c>
      <c r="B8314" s="12" t="s">
        <v>335</v>
      </c>
      <c r="C8314" s="12" t="s">
        <v>335</v>
      </c>
      <c r="D8314" s="11" t="s">
        <v>25326</v>
      </c>
      <c r="E8314" s="13">
        <v>50</v>
      </c>
      <c r="F8314" s="13">
        <v>0</v>
      </c>
      <c r="G8314" s="13">
        <v>4130544.89</v>
      </c>
      <c r="H8314" s="13">
        <f t="shared" si="258"/>
        <v>4130544.8900006171</v>
      </c>
      <c r="I8314" s="13">
        <f t="shared" si="259"/>
        <v>-6.1700120568275452E-7</v>
      </c>
      <c r="J8314" s="12" t="s">
        <v>25324</v>
      </c>
    </row>
    <row r="8315" spans="1:10" x14ac:dyDescent="0.35">
      <c r="A8315" s="8">
        <v>8306</v>
      </c>
      <c r="B8315" s="8" t="s">
        <v>335</v>
      </c>
      <c r="C8315" s="8" t="s">
        <v>335</v>
      </c>
      <c r="D8315" s="7" t="s">
        <v>25327</v>
      </c>
      <c r="E8315" s="9">
        <v>3.75</v>
      </c>
      <c r="F8315" s="9">
        <v>0</v>
      </c>
      <c r="G8315" s="9">
        <v>4130541.14</v>
      </c>
      <c r="H8315" s="9">
        <f t="shared" si="258"/>
        <v>4130541.1400006171</v>
      </c>
      <c r="I8315" s="9">
        <f t="shared" si="259"/>
        <v>-6.1700120568275452E-7</v>
      </c>
      <c r="J8315" s="8" t="s">
        <v>25324</v>
      </c>
    </row>
    <row r="8316" spans="1:10" x14ac:dyDescent="0.35">
      <c r="A8316" s="12">
        <v>8307</v>
      </c>
      <c r="B8316" s="12" t="s">
        <v>335</v>
      </c>
      <c r="C8316" s="12" t="s">
        <v>12244</v>
      </c>
      <c r="D8316" s="11" t="s">
        <v>25328</v>
      </c>
      <c r="E8316" s="13">
        <v>764</v>
      </c>
      <c r="F8316" s="13">
        <v>0</v>
      </c>
      <c r="G8316" s="13">
        <v>4129777.14</v>
      </c>
      <c r="H8316" s="13">
        <f t="shared" si="258"/>
        <v>4129777.1400006171</v>
      </c>
      <c r="I8316" s="13">
        <f t="shared" si="259"/>
        <v>-6.1700120568275452E-7</v>
      </c>
      <c r="J8316" s="12" t="s">
        <v>25324</v>
      </c>
    </row>
    <row r="8317" spans="1:10" x14ac:dyDescent="0.35">
      <c r="A8317" s="8">
        <v>8308</v>
      </c>
      <c r="B8317" s="8" t="s">
        <v>12244</v>
      </c>
      <c r="C8317" s="8" t="s">
        <v>12244</v>
      </c>
      <c r="D8317" s="7" t="s">
        <v>25329</v>
      </c>
      <c r="E8317" s="9">
        <v>2000000</v>
      </c>
      <c r="F8317" s="9">
        <v>0</v>
      </c>
      <c r="G8317" s="9">
        <v>2129777.14</v>
      </c>
      <c r="H8317" s="9">
        <f t="shared" si="258"/>
        <v>2129777.1400006171</v>
      </c>
      <c r="I8317" s="9">
        <f t="shared" si="259"/>
        <v>-6.1700120568275452E-7</v>
      </c>
      <c r="J8317" s="8" t="s">
        <v>25324</v>
      </c>
    </row>
    <row r="8318" spans="1:10" x14ac:dyDescent="0.35">
      <c r="A8318" s="12">
        <v>8309</v>
      </c>
      <c r="B8318" s="12" t="s">
        <v>12244</v>
      </c>
      <c r="C8318" s="12" t="s">
        <v>12244</v>
      </c>
      <c r="D8318" s="11" t="s">
        <v>25330</v>
      </c>
      <c r="E8318" s="13">
        <v>50</v>
      </c>
      <c r="F8318" s="13">
        <v>0</v>
      </c>
      <c r="G8318" s="13">
        <v>2129727.14</v>
      </c>
      <c r="H8318" s="13">
        <f t="shared" si="258"/>
        <v>2129727.1400006171</v>
      </c>
      <c r="I8318" s="13">
        <f t="shared" si="259"/>
        <v>-6.1700120568275452E-7</v>
      </c>
      <c r="J8318" s="12" t="s">
        <v>25324</v>
      </c>
    </row>
    <row r="8319" spans="1:10" x14ac:dyDescent="0.35">
      <c r="A8319" s="8">
        <v>8310</v>
      </c>
      <c r="B8319" s="8" t="s">
        <v>12244</v>
      </c>
      <c r="C8319" s="8" t="s">
        <v>12244</v>
      </c>
      <c r="D8319" s="7" t="s">
        <v>25331</v>
      </c>
      <c r="E8319" s="9">
        <v>3.75</v>
      </c>
      <c r="F8319" s="9">
        <v>0</v>
      </c>
      <c r="G8319" s="9">
        <v>2129723.39</v>
      </c>
      <c r="H8319" s="9">
        <f t="shared" si="258"/>
        <v>2129723.3900006171</v>
      </c>
      <c r="I8319" s="9">
        <f t="shared" si="259"/>
        <v>-6.1700120568275452E-7</v>
      </c>
      <c r="J8319" s="8" t="s">
        <v>25324</v>
      </c>
    </row>
    <row r="8320" spans="1:10" x14ac:dyDescent="0.35">
      <c r="A8320" s="12">
        <v>8311</v>
      </c>
      <c r="B8320" s="12" t="s">
        <v>12244</v>
      </c>
      <c r="C8320" s="12" t="s">
        <v>12244</v>
      </c>
      <c r="D8320" s="11" t="s">
        <v>25332</v>
      </c>
      <c r="E8320" s="13">
        <v>0</v>
      </c>
      <c r="F8320" s="13">
        <v>3000000</v>
      </c>
      <c r="G8320" s="13">
        <v>5129723.3899999997</v>
      </c>
      <c r="H8320" s="13">
        <f t="shared" si="258"/>
        <v>5129723.3900006171</v>
      </c>
      <c r="I8320" s="13">
        <f t="shared" si="259"/>
        <v>-6.1746686697006226E-7</v>
      </c>
      <c r="J8320" s="12" t="s">
        <v>25324</v>
      </c>
    </row>
    <row r="8321" spans="1:10" x14ac:dyDescent="0.35">
      <c r="A8321" s="8">
        <v>8312</v>
      </c>
      <c r="B8321" s="8" t="s">
        <v>12244</v>
      </c>
      <c r="C8321" s="8" t="s">
        <v>12244</v>
      </c>
      <c r="D8321" s="7" t="s">
        <v>25333</v>
      </c>
      <c r="E8321" s="9">
        <v>50</v>
      </c>
      <c r="F8321" s="9">
        <v>0</v>
      </c>
      <c r="G8321" s="9">
        <v>5129673.3899999997</v>
      </c>
      <c r="H8321" s="9">
        <f t="shared" si="258"/>
        <v>5129673.3900006171</v>
      </c>
      <c r="I8321" s="9">
        <f t="shared" si="259"/>
        <v>-6.1746686697006226E-7</v>
      </c>
      <c r="J8321" s="8" t="s">
        <v>25324</v>
      </c>
    </row>
    <row r="8322" spans="1:10" x14ac:dyDescent="0.35">
      <c r="A8322" s="12">
        <v>8313</v>
      </c>
      <c r="B8322" s="12" t="s">
        <v>339</v>
      </c>
      <c r="C8322" s="12" t="s">
        <v>339</v>
      </c>
      <c r="D8322" s="11" t="s">
        <v>25334</v>
      </c>
      <c r="E8322" s="13">
        <v>50</v>
      </c>
      <c r="F8322" s="13">
        <v>0</v>
      </c>
      <c r="G8322" s="13">
        <v>5129623.3899999997</v>
      </c>
      <c r="H8322" s="13">
        <f t="shared" si="258"/>
        <v>5129623.3900006171</v>
      </c>
      <c r="I8322" s="13">
        <f t="shared" si="259"/>
        <v>-6.1746686697006226E-7</v>
      </c>
      <c r="J8322" s="12" t="s">
        <v>25324</v>
      </c>
    </row>
    <row r="8323" spans="1:10" x14ac:dyDescent="0.35">
      <c r="A8323" s="8">
        <v>8314</v>
      </c>
      <c r="B8323" s="8" t="s">
        <v>339</v>
      </c>
      <c r="C8323" s="8" t="s">
        <v>339</v>
      </c>
      <c r="D8323" s="7" t="s">
        <v>25335</v>
      </c>
      <c r="E8323" s="9">
        <v>500000</v>
      </c>
      <c r="F8323" s="9">
        <v>0</v>
      </c>
      <c r="G8323" s="9">
        <v>4629623.3899999997</v>
      </c>
      <c r="H8323" s="9">
        <f t="shared" si="258"/>
        <v>4629623.3900006171</v>
      </c>
      <c r="I8323" s="9">
        <f t="shared" si="259"/>
        <v>-6.1746686697006226E-7</v>
      </c>
      <c r="J8323" s="8" t="s">
        <v>25324</v>
      </c>
    </row>
    <row r="8324" spans="1:10" x14ac:dyDescent="0.35">
      <c r="A8324" s="12">
        <v>8315</v>
      </c>
      <c r="B8324" s="12" t="s">
        <v>339</v>
      </c>
      <c r="C8324" s="12" t="s">
        <v>339</v>
      </c>
      <c r="D8324" s="11" t="s">
        <v>25336</v>
      </c>
      <c r="E8324" s="13">
        <v>50</v>
      </c>
      <c r="F8324" s="13">
        <v>0</v>
      </c>
      <c r="G8324" s="13">
        <v>4629573.3899999997</v>
      </c>
      <c r="H8324" s="13">
        <f t="shared" si="258"/>
        <v>4629573.3900006171</v>
      </c>
      <c r="I8324" s="13">
        <f t="shared" si="259"/>
        <v>-6.1746686697006226E-7</v>
      </c>
      <c r="J8324" s="12" t="s">
        <v>25324</v>
      </c>
    </row>
    <row r="8325" spans="1:10" x14ac:dyDescent="0.35">
      <c r="A8325" s="8">
        <v>8316</v>
      </c>
      <c r="B8325" s="8" t="s">
        <v>339</v>
      </c>
      <c r="C8325" s="8" t="s">
        <v>339</v>
      </c>
      <c r="D8325" s="7" t="s">
        <v>25337</v>
      </c>
      <c r="E8325" s="9">
        <v>3.75</v>
      </c>
      <c r="F8325" s="9">
        <v>0</v>
      </c>
      <c r="G8325" s="9">
        <v>4629569.6399999997</v>
      </c>
      <c r="H8325" s="9">
        <f t="shared" si="258"/>
        <v>4629569.6400006171</v>
      </c>
      <c r="I8325" s="9">
        <f t="shared" si="259"/>
        <v>-6.1746686697006226E-7</v>
      </c>
      <c r="J8325" s="8" t="s">
        <v>25324</v>
      </c>
    </row>
    <row r="8326" spans="1:10" x14ac:dyDescent="0.35">
      <c r="A8326" s="12">
        <v>8317</v>
      </c>
      <c r="B8326" s="12" t="s">
        <v>339</v>
      </c>
      <c r="C8326" s="12" t="s">
        <v>339</v>
      </c>
      <c r="D8326" s="11" t="s">
        <v>25338</v>
      </c>
      <c r="E8326" s="13">
        <v>87795</v>
      </c>
      <c r="F8326" s="13">
        <v>0</v>
      </c>
      <c r="G8326" s="13">
        <v>4541774.6399999997</v>
      </c>
      <c r="H8326" s="13">
        <f t="shared" si="258"/>
        <v>4541774.6400006171</v>
      </c>
      <c r="I8326" s="13">
        <f t="shared" si="259"/>
        <v>-6.1746686697006226E-7</v>
      </c>
      <c r="J8326" s="12" t="s">
        <v>25324</v>
      </c>
    </row>
    <row r="8327" spans="1:10" x14ac:dyDescent="0.35">
      <c r="A8327" s="8">
        <v>8318</v>
      </c>
      <c r="B8327" s="8" t="s">
        <v>339</v>
      </c>
      <c r="C8327" s="8" t="s">
        <v>339</v>
      </c>
      <c r="D8327" s="7" t="s">
        <v>25339</v>
      </c>
      <c r="E8327" s="9">
        <v>50</v>
      </c>
      <c r="F8327" s="9">
        <v>0</v>
      </c>
      <c r="G8327" s="9">
        <v>4541724.6399999997</v>
      </c>
      <c r="H8327" s="9">
        <f t="shared" si="258"/>
        <v>4541724.6400006171</v>
      </c>
      <c r="I8327" s="9">
        <f t="shared" si="259"/>
        <v>-6.1746686697006226E-7</v>
      </c>
      <c r="J8327" s="8" t="s">
        <v>25324</v>
      </c>
    </row>
    <row r="8328" spans="1:10" x14ac:dyDescent="0.35">
      <c r="A8328" s="12">
        <v>8319</v>
      </c>
      <c r="B8328" s="12" t="s">
        <v>339</v>
      </c>
      <c r="C8328" s="12" t="s">
        <v>339</v>
      </c>
      <c r="D8328" s="11" t="s">
        <v>25340</v>
      </c>
      <c r="E8328" s="13">
        <v>3.75</v>
      </c>
      <c r="F8328" s="13">
        <v>0</v>
      </c>
      <c r="G8328" s="13">
        <v>4541720.8899999997</v>
      </c>
      <c r="H8328" s="13">
        <f t="shared" si="258"/>
        <v>4541720.8900006171</v>
      </c>
      <c r="I8328" s="13">
        <f t="shared" si="259"/>
        <v>-6.1746686697006226E-7</v>
      </c>
      <c r="J8328" s="12" t="s">
        <v>25341</v>
      </c>
    </row>
    <row r="8329" spans="1:10" x14ac:dyDescent="0.35">
      <c r="A8329" s="8">
        <v>8320</v>
      </c>
      <c r="B8329" s="8" t="s">
        <v>339</v>
      </c>
      <c r="C8329" s="8" t="s">
        <v>339</v>
      </c>
      <c r="D8329" s="7" t="s">
        <v>25342</v>
      </c>
      <c r="E8329" s="9">
        <v>44000</v>
      </c>
      <c r="F8329" s="9">
        <v>0</v>
      </c>
      <c r="G8329" s="9">
        <v>4497720.8899999997</v>
      </c>
      <c r="H8329" s="9">
        <f t="shared" si="258"/>
        <v>4497720.8900006171</v>
      </c>
      <c r="I8329" s="9">
        <f t="shared" si="259"/>
        <v>-6.1746686697006226E-7</v>
      </c>
      <c r="J8329" s="8" t="s">
        <v>25341</v>
      </c>
    </row>
    <row r="8330" spans="1:10" x14ac:dyDescent="0.35">
      <c r="A8330" s="12">
        <v>8321</v>
      </c>
      <c r="B8330" s="12" t="s">
        <v>339</v>
      </c>
      <c r="C8330" s="12" t="s">
        <v>339</v>
      </c>
      <c r="D8330" s="11" t="s">
        <v>25343</v>
      </c>
      <c r="E8330" s="13">
        <v>25</v>
      </c>
      <c r="F8330" s="13">
        <v>0</v>
      </c>
      <c r="G8330" s="13">
        <v>4497695.8899999997</v>
      </c>
      <c r="H8330" s="13">
        <f t="shared" ref="H8330:H8393" si="260">H8329-E8330+F8330</f>
        <v>4497695.8900006171</v>
      </c>
      <c r="I8330" s="13">
        <f t="shared" ref="I8330:I8393" si="261">G8330-H8330</f>
        <v>-6.1746686697006226E-7</v>
      </c>
      <c r="J8330" s="12" t="s">
        <v>25341</v>
      </c>
    </row>
    <row r="8331" spans="1:10" x14ac:dyDescent="0.35">
      <c r="A8331" s="8">
        <v>8322</v>
      </c>
      <c r="B8331" s="8" t="s">
        <v>339</v>
      </c>
      <c r="C8331" s="8" t="s">
        <v>339</v>
      </c>
      <c r="D8331" s="7" t="s">
        <v>25344</v>
      </c>
      <c r="E8331" s="9">
        <v>1.88</v>
      </c>
      <c r="F8331" s="9">
        <v>0</v>
      </c>
      <c r="G8331" s="9">
        <v>4497694.01</v>
      </c>
      <c r="H8331" s="9">
        <f t="shared" si="260"/>
        <v>4497694.0100006172</v>
      </c>
      <c r="I8331" s="9">
        <f t="shared" si="261"/>
        <v>-6.1746686697006226E-7</v>
      </c>
      <c r="J8331" s="8" t="s">
        <v>25341</v>
      </c>
    </row>
    <row r="8332" spans="1:10" x14ac:dyDescent="0.35">
      <c r="A8332" s="12">
        <v>8323</v>
      </c>
      <c r="B8332" s="12" t="s">
        <v>339</v>
      </c>
      <c r="C8332" s="12" t="s">
        <v>339</v>
      </c>
      <c r="D8332" s="11" t="s">
        <v>25345</v>
      </c>
      <c r="E8332" s="13">
        <v>36200</v>
      </c>
      <c r="F8332" s="13">
        <v>0</v>
      </c>
      <c r="G8332" s="13">
        <v>4461494.01</v>
      </c>
      <c r="H8332" s="13">
        <f t="shared" si="260"/>
        <v>4461494.0100006172</v>
      </c>
      <c r="I8332" s="13">
        <f t="shared" si="261"/>
        <v>-6.1746686697006226E-7</v>
      </c>
      <c r="J8332" s="12" t="s">
        <v>25341</v>
      </c>
    </row>
    <row r="8333" spans="1:10" x14ac:dyDescent="0.35">
      <c r="A8333" s="8">
        <v>8324</v>
      </c>
      <c r="B8333" s="8" t="s">
        <v>339</v>
      </c>
      <c r="C8333" s="8" t="s">
        <v>339</v>
      </c>
      <c r="D8333" s="7" t="s">
        <v>25346</v>
      </c>
      <c r="E8333" s="9">
        <v>25</v>
      </c>
      <c r="F8333" s="9">
        <v>0</v>
      </c>
      <c r="G8333" s="9">
        <v>4461469.01</v>
      </c>
      <c r="H8333" s="9">
        <f t="shared" si="260"/>
        <v>4461469.0100006172</v>
      </c>
      <c r="I8333" s="9">
        <f t="shared" si="261"/>
        <v>-6.1746686697006226E-7</v>
      </c>
      <c r="J8333" s="8" t="s">
        <v>25341</v>
      </c>
    </row>
    <row r="8334" spans="1:10" x14ac:dyDescent="0.35">
      <c r="A8334" s="12">
        <v>8325</v>
      </c>
      <c r="B8334" s="12" t="s">
        <v>339</v>
      </c>
      <c r="C8334" s="12" t="s">
        <v>339</v>
      </c>
      <c r="D8334" s="11" t="s">
        <v>25347</v>
      </c>
      <c r="E8334" s="13">
        <v>1.88</v>
      </c>
      <c r="F8334" s="13">
        <v>0</v>
      </c>
      <c r="G8334" s="13">
        <v>4461467.13</v>
      </c>
      <c r="H8334" s="13">
        <f t="shared" si="260"/>
        <v>4461467.1300006174</v>
      </c>
      <c r="I8334" s="13">
        <f t="shared" si="261"/>
        <v>-6.1746686697006226E-7</v>
      </c>
      <c r="J8334" s="12" t="s">
        <v>25341</v>
      </c>
    </row>
    <row r="8335" spans="1:10" x14ac:dyDescent="0.35">
      <c r="A8335" s="8">
        <v>8326</v>
      </c>
      <c r="B8335" s="8" t="s">
        <v>339</v>
      </c>
      <c r="C8335" s="8" t="s">
        <v>339</v>
      </c>
      <c r="D8335" s="7" t="s">
        <v>25348</v>
      </c>
      <c r="E8335" s="9">
        <v>203000</v>
      </c>
      <c r="F8335" s="9">
        <v>0</v>
      </c>
      <c r="G8335" s="9">
        <v>4258467.13</v>
      </c>
      <c r="H8335" s="9">
        <f t="shared" si="260"/>
        <v>4258467.1300006174</v>
      </c>
      <c r="I8335" s="9">
        <f t="shared" si="261"/>
        <v>-6.1746686697006226E-7</v>
      </c>
      <c r="J8335" s="8" t="s">
        <v>25341</v>
      </c>
    </row>
    <row r="8336" spans="1:10" x14ac:dyDescent="0.35">
      <c r="A8336" s="12">
        <v>8327</v>
      </c>
      <c r="B8336" s="12" t="s">
        <v>339</v>
      </c>
      <c r="C8336" s="12" t="s">
        <v>339</v>
      </c>
      <c r="D8336" s="11" t="s">
        <v>25349</v>
      </c>
      <c r="E8336" s="13">
        <v>50</v>
      </c>
      <c r="F8336" s="13">
        <v>0</v>
      </c>
      <c r="G8336" s="13">
        <v>4258417.13</v>
      </c>
      <c r="H8336" s="13">
        <f t="shared" si="260"/>
        <v>4258417.1300006174</v>
      </c>
      <c r="I8336" s="13">
        <f t="shared" si="261"/>
        <v>-6.1746686697006226E-7</v>
      </c>
      <c r="J8336" s="12" t="s">
        <v>25341</v>
      </c>
    </row>
    <row r="8337" spans="1:10" x14ac:dyDescent="0.35">
      <c r="A8337" s="8">
        <v>8328</v>
      </c>
      <c r="B8337" s="8" t="s">
        <v>339</v>
      </c>
      <c r="C8337" s="8" t="s">
        <v>339</v>
      </c>
      <c r="D8337" s="7" t="s">
        <v>25350</v>
      </c>
      <c r="E8337" s="9">
        <v>3.75</v>
      </c>
      <c r="F8337" s="9">
        <v>0</v>
      </c>
      <c r="G8337" s="9">
        <v>4258413.38</v>
      </c>
      <c r="H8337" s="9">
        <f t="shared" si="260"/>
        <v>4258413.3800006174</v>
      </c>
      <c r="I8337" s="9">
        <f t="shared" si="261"/>
        <v>-6.1746686697006226E-7</v>
      </c>
      <c r="J8337" s="8" t="s">
        <v>25341</v>
      </c>
    </row>
    <row r="8338" spans="1:10" x14ac:dyDescent="0.35">
      <c r="A8338" s="12">
        <v>8329</v>
      </c>
      <c r="B8338" s="12" t="s">
        <v>339</v>
      </c>
      <c r="C8338" s="12" t="s">
        <v>339</v>
      </c>
      <c r="D8338" s="11" t="s">
        <v>25351</v>
      </c>
      <c r="E8338" s="13">
        <v>450000</v>
      </c>
      <c r="F8338" s="13">
        <v>0</v>
      </c>
      <c r="G8338" s="13">
        <v>3808413.38</v>
      </c>
      <c r="H8338" s="13">
        <f t="shared" si="260"/>
        <v>3808413.3800006174</v>
      </c>
      <c r="I8338" s="13">
        <f t="shared" si="261"/>
        <v>-6.1746686697006226E-7</v>
      </c>
      <c r="J8338" s="12" t="s">
        <v>25341</v>
      </c>
    </row>
    <row r="8339" spans="1:10" x14ac:dyDescent="0.35">
      <c r="A8339" s="8">
        <v>8330</v>
      </c>
      <c r="B8339" s="8" t="s">
        <v>339</v>
      </c>
      <c r="C8339" s="8" t="s">
        <v>339</v>
      </c>
      <c r="D8339" s="7" t="s">
        <v>25352</v>
      </c>
      <c r="E8339" s="9">
        <v>50</v>
      </c>
      <c r="F8339" s="9">
        <v>0</v>
      </c>
      <c r="G8339" s="9">
        <v>3808363.38</v>
      </c>
      <c r="H8339" s="9">
        <f t="shared" si="260"/>
        <v>3808363.3800006174</v>
      </c>
      <c r="I8339" s="9">
        <f t="shared" si="261"/>
        <v>-6.1746686697006226E-7</v>
      </c>
      <c r="J8339" s="8" t="s">
        <v>25341</v>
      </c>
    </row>
    <row r="8340" spans="1:10" x14ac:dyDescent="0.35">
      <c r="A8340" s="12">
        <v>8331</v>
      </c>
      <c r="B8340" s="12" t="s">
        <v>339</v>
      </c>
      <c r="C8340" s="12" t="s">
        <v>339</v>
      </c>
      <c r="D8340" s="11" t="s">
        <v>25353</v>
      </c>
      <c r="E8340" s="13">
        <v>3.75</v>
      </c>
      <c r="F8340" s="13">
        <v>0</v>
      </c>
      <c r="G8340" s="13">
        <v>3808359.63</v>
      </c>
      <c r="H8340" s="13">
        <f t="shared" si="260"/>
        <v>3808359.6300006174</v>
      </c>
      <c r="I8340" s="13">
        <f t="shared" si="261"/>
        <v>-6.1746686697006226E-7</v>
      </c>
      <c r="J8340" s="12" t="s">
        <v>25341</v>
      </c>
    </row>
    <row r="8341" spans="1:10" x14ac:dyDescent="0.35">
      <c r="A8341" s="8">
        <v>8332</v>
      </c>
      <c r="B8341" s="8" t="s">
        <v>339</v>
      </c>
      <c r="C8341" s="8" t="s">
        <v>339</v>
      </c>
      <c r="D8341" s="7" t="s">
        <v>25354</v>
      </c>
      <c r="E8341" s="9">
        <v>130000</v>
      </c>
      <c r="F8341" s="9">
        <v>0</v>
      </c>
      <c r="G8341" s="9">
        <v>3678359.63</v>
      </c>
      <c r="H8341" s="9">
        <f t="shared" si="260"/>
        <v>3678359.6300006174</v>
      </c>
      <c r="I8341" s="9">
        <f t="shared" si="261"/>
        <v>-6.1746686697006226E-7</v>
      </c>
      <c r="J8341" s="8" t="s">
        <v>25341</v>
      </c>
    </row>
    <row r="8342" spans="1:10" x14ac:dyDescent="0.35">
      <c r="A8342" s="12">
        <v>8333</v>
      </c>
      <c r="B8342" s="12" t="s">
        <v>339</v>
      </c>
      <c r="C8342" s="12" t="s">
        <v>339</v>
      </c>
      <c r="D8342" s="11" t="s">
        <v>25355</v>
      </c>
      <c r="E8342" s="13">
        <v>50</v>
      </c>
      <c r="F8342" s="13">
        <v>0</v>
      </c>
      <c r="G8342" s="13">
        <v>3678309.63</v>
      </c>
      <c r="H8342" s="13">
        <f t="shared" si="260"/>
        <v>3678309.6300006174</v>
      </c>
      <c r="I8342" s="13">
        <f t="shared" si="261"/>
        <v>-6.1746686697006226E-7</v>
      </c>
      <c r="J8342" s="12" t="s">
        <v>25341</v>
      </c>
    </row>
    <row r="8343" spans="1:10" x14ac:dyDescent="0.35">
      <c r="A8343" s="8">
        <v>8334</v>
      </c>
      <c r="B8343" s="8" t="s">
        <v>339</v>
      </c>
      <c r="C8343" s="8" t="s">
        <v>339</v>
      </c>
      <c r="D8343" s="7" t="s">
        <v>25356</v>
      </c>
      <c r="E8343" s="9">
        <v>3.75</v>
      </c>
      <c r="F8343" s="9">
        <v>0</v>
      </c>
      <c r="G8343" s="9">
        <v>3678305.88</v>
      </c>
      <c r="H8343" s="9">
        <f t="shared" si="260"/>
        <v>3678305.8800006174</v>
      </c>
      <c r="I8343" s="9">
        <f t="shared" si="261"/>
        <v>-6.1746686697006226E-7</v>
      </c>
      <c r="J8343" s="8" t="s">
        <v>25341</v>
      </c>
    </row>
    <row r="8344" spans="1:10" x14ac:dyDescent="0.35">
      <c r="A8344" s="12">
        <v>8335</v>
      </c>
      <c r="B8344" s="12" t="s">
        <v>5134</v>
      </c>
      <c r="C8344" s="12" t="s">
        <v>5134</v>
      </c>
      <c r="D8344" s="11" t="s">
        <v>25357</v>
      </c>
      <c r="E8344" s="13">
        <v>3000000</v>
      </c>
      <c r="F8344" s="13">
        <v>0</v>
      </c>
      <c r="G8344" s="13">
        <v>678305.88</v>
      </c>
      <c r="H8344" s="13">
        <f t="shared" si="260"/>
        <v>678305.88000061736</v>
      </c>
      <c r="I8344" s="13">
        <f t="shared" si="261"/>
        <v>-6.1735045164823532E-7</v>
      </c>
      <c r="J8344" s="12" t="s">
        <v>25341</v>
      </c>
    </row>
    <row r="8345" spans="1:10" x14ac:dyDescent="0.35">
      <c r="A8345" s="8">
        <v>8336</v>
      </c>
      <c r="B8345" s="8" t="s">
        <v>5134</v>
      </c>
      <c r="C8345" s="8" t="s">
        <v>5134</v>
      </c>
      <c r="D8345" s="7" t="s">
        <v>25358</v>
      </c>
      <c r="E8345" s="9">
        <v>50</v>
      </c>
      <c r="F8345" s="9">
        <v>0</v>
      </c>
      <c r="G8345" s="9">
        <v>678255.88</v>
      </c>
      <c r="H8345" s="9">
        <f t="shared" si="260"/>
        <v>678255.88000061736</v>
      </c>
      <c r="I8345" s="9">
        <f t="shared" si="261"/>
        <v>-6.1735045164823532E-7</v>
      </c>
      <c r="J8345" s="8" t="s">
        <v>25341</v>
      </c>
    </row>
    <row r="8346" spans="1:10" x14ac:dyDescent="0.35">
      <c r="A8346" s="12">
        <v>8337</v>
      </c>
      <c r="B8346" s="12" t="s">
        <v>5134</v>
      </c>
      <c r="C8346" s="12" t="s">
        <v>5134</v>
      </c>
      <c r="D8346" s="11" t="s">
        <v>25359</v>
      </c>
      <c r="E8346" s="13">
        <v>3.75</v>
      </c>
      <c r="F8346" s="13">
        <v>0</v>
      </c>
      <c r="G8346" s="13">
        <v>678252.13</v>
      </c>
      <c r="H8346" s="13">
        <f t="shared" si="260"/>
        <v>678252.13000061736</v>
      </c>
      <c r="I8346" s="13">
        <f t="shared" si="261"/>
        <v>-6.1735045164823532E-7</v>
      </c>
      <c r="J8346" s="12" t="s">
        <v>25360</v>
      </c>
    </row>
    <row r="8347" spans="1:10" x14ac:dyDescent="0.35">
      <c r="A8347" s="8">
        <v>8338</v>
      </c>
      <c r="B8347" s="8" t="s">
        <v>5134</v>
      </c>
      <c r="C8347" s="8" t="s">
        <v>5134</v>
      </c>
      <c r="D8347" s="7" t="s">
        <v>25361</v>
      </c>
      <c r="E8347" s="9">
        <v>200000</v>
      </c>
      <c r="F8347" s="9">
        <v>0</v>
      </c>
      <c r="G8347" s="9">
        <v>478252.13</v>
      </c>
      <c r="H8347" s="9">
        <f t="shared" si="260"/>
        <v>478252.13000061736</v>
      </c>
      <c r="I8347" s="9">
        <f t="shared" si="261"/>
        <v>-6.1735045164823532E-7</v>
      </c>
      <c r="J8347" s="8" t="s">
        <v>25360</v>
      </c>
    </row>
    <row r="8348" spans="1:10" x14ac:dyDescent="0.35">
      <c r="A8348" s="12">
        <v>8339</v>
      </c>
      <c r="B8348" s="12" t="s">
        <v>5134</v>
      </c>
      <c r="C8348" s="12" t="s">
        <v>5134</v>
      </c>
      <c r="D8348" s="11" t="s">
        <v>25362</v>
      </c>
      <c r="E8348" s="13">
        <v>50</v>
      </c>
      <c r="F8348" s="13">
        <v>0</v>
      </c>
      <c r="G8348" s="13">
        <v>478202.13</v>
      </c>
      <c r="H8348" s="13">
        <f t="shared" si="260"/>
        <v>478202.13000061736</v>
      </c>
      <c r="I8348" s="13">
        <f t="shared" si="261"/>
        <v>-6.1735045164823532E-7</v>
      </c>
      <c r="J8348" s="12" t="s">
        <v>25360</v>
      </c>
    </row>
    <row r="8349" spans="1:10" x14ac:dyDescent="0.35">
      <c r="A8349" s="8">
        <v>8340</v>
      </c>
      <c r="B8349" s="8" t="s">
        <v>5134</v>
      </c>
      <c r="C8349" s="8" t="s">
        <v>5134</v>
      </c>
      <c r="D8349" s="7" t="s">
        <v>25363</v>
      </c>
      <c r="E8349" s="9">
        <v>3.75</v>
      </c>
      <c r="F8349" s="9">
        <v>0</v>
      </c>
      <c r="G8349" s="9">
        <v>478198.38</v>
      </c>
      <c r="H8349" s="9">
        <f t="shared" si="260"/>
        <v>478198.38000061736</v>
      </c>
      <c r="I8349" s="9">
        <f t="shared" si="261"/>
        <v>-6.1735045164823532E-7</v>
      </c>
      <c r="J8349" s="8" t="s">
        <v>25360</v>
      </c>
    </row>
    <row r="8350" spans="1:10" x14ac:dyDescent="0.35">
      <c r="A8350" s="12">
        <v>8341</v>
      </c>
      <c r="B8350" s="12" t="s">
        <v>343</v>
      </c>
      <c r="C8350" s="12" t="s">
        <v>343</v>
      </c>
      <c r="D8350" s="11" t="s">
        <v>25364</v>
      </c>
      <c r="E8350" s="13">
        <v>0</v>
      </c>
      <c r="F8350" s="13">
        <v>1000000</v>
      </c>
      <c r="G8350" s="13">
        <v>1478198.38</v>
      </c>
      <c r="H8350" s="13">
        <f t="shared" si="260"/>
        <v>1478198.3800006174</v>
      </c>
      <c r="I8350" s="13">
        <f t="shared" si="261"/>
        <v>-6.1746686697006226E-7</v>
      </c>
      <c r="J8350" s="12" t="s">
        <v>25360</v>
      </c>
    </row>
    <row r="8351" spans="1:10" x14ac:dyDescent="0.35">
      <c r="A8351" s="8">
        <v>8342</v>
      </c>
      <c r="B8351" s="8" t="s">
        <v>343</v>
      </c>
      <c r="C8351" s="8" t="s">
        <v>343</v>
      </c>
      <c r="D8351" s="7" t="s">
        <v>25365</v>
      </c>
      <c r="E8351" s="9">
        <v>50</v>
      </c>
      <c r="F8351" s="9">
        <v>0</v>
      </c>
      <c r="G8351" s="9">
        <v>1478148.38</v>
      </c>
      <c r="H8351" s="9">
        <f t="shared" si="260"/>
        <v>1478148.3800006174</v>
      </c>
      <c r="I8351" s="9">
        <f t="shared" si="261"/>
        <v>-6.1746686697006226E-7</v>
      </c>
      <c r="J8351" s="8" t="s">
        <v>25360</v>
      </c>
    </row>
    <row r="8352" spans="1:10" x14ac:dyDescent="0.35">
      <c r="A8352" s="12">
        <v>8343</v>
      </c>
      <c r="B8352" s="12" t="s">
        <v>343</v>
      </c>
      <c r="C8352" s="12" t="s">
        <v>343</v>
      </c>
      <c r="D8352" s="11" t="s">
        <v>25366</v>
      </c>
      <c r="E8352" s="13">
        <v>6000</v>
      </c>
      <c r="F8352" s="13">
        <v>0</v>
      </c>
      <c r="G8352" s="13">
        <v>1472148.38</v>
      </c>
      <c r="H8352" s="13">
        <f t="shared" si="260"/>
        <v>1472148.3800006174</v>
      </c>
      <c r="I8352" s="13">
        <f t="shared" si="261"/>
        <v>-6.1746686697006226E-7</v>
      </c>
      <c r="J8352" s="12" t="s">
        <v>25360</v>
      </c>
    </row>
    <row r="8353" spans="1:10" x14ac:dyDescent="0.35">
      <c r="A8353" s="8">
        <v>8344</v>
      </c>
      <c r="B8353" s="8" t="s">
        <v>343</v>
      </c>
      <c r="C8353" s="8" t="s">
        <v>343</v>
      </c>
      <c r="D8353" s="7" t="s">
        <v>25367</v>
      </c>
      <c r="E8353" s="9">
        <v>25</v>
      </c>
      <c r="F8353" s="9">
        <v>0</v>
      </c>
      <c r="G8353" s="9">
        <v>1472123.38</v>
      </c>
      <c r="H8353" s="9">
        <f t="shared" si="260"/>
        <v>1472123.3800006174</v>
      </c>
      <c r="I8353" s="9">
        <f t="shared" si="261"/>
        <v>-6.1746686697006226E-7</v>
      </c>
      <c r="J8353" s="8" t="s">
        <v>25360</v>
      </c>
    </row>
    <row r="8354" spans="1:10" x14ac:dyDescent="0.35">
      <c r="A8354" s="12">
        <v>8345</v>
      </c>
      <c r="B8354" s="12" t="s">
        <v>343</v>
      </c>
      <c r="C8354" s="12" t="s">
        <v>343</v>
      </c>
      <c r="D8354" s="11" t="s">
        <v>25368</v>
      </c>
      <c r="E8354" s="13">
        <v>1.88</v>
      </c>
      <c r="F8354" s="13">
        <v>0</v>
      </c>
      <c r="G8354" s="13">
        <v>1472121.5</v>
      </c>
      <c r="H8354" s="13">
        <f t="shared" si="260"/>
        <v>1472121.5000006175</v>
      </c>
      <c r="I8354" s="13">
        <f t="shared" si="261"/>
        <v>-6.1746686697006226E-7</v>
      </c>
      <c r="J8354" s="12" t="s">
        <v>25360</v>
      </c>
    </row>
    <row r="8355" spans="1:10" x14ac:dyDescent="0.35">
      <c r="A8355" s="8">
        <v>8346</v>
      </c>
      <c r="B8355" s="8" t="s">
        <v>343</v>
      </c>
      <c r="C8355" s="8" t="s">
        <v>343</v>
      </c>
      <c r="D8355" s="7" t="s">
        <v>25369</v>
      </c>
      <c r="E8355" s="9">
        <v>60000</v>
      </c>
      <c r="F8355" s="9">
        <v>0</v>
      </c>
      <c r="G8355" s="9">
        <v>1412121.5</v>
      </c>
      <c r="H8355" s="9">
        <f t="shared" si="260"/>
        <v>1412121.5000006175</v>
      </c>
      <c r="I8355" s="9">
        <f t="shared" si="261"/>
        <v>-6.1746686697006226E-7</v>
      </c>
      <c r="J8355" s="8" t="s">
        <v>25360</v>
      </c>
    </row>
    <row r="8356" spans="1:10" x14ac:dyDescent="0.35">
      <c r="A8356" s="12">
        <v>8347</v>
      </c>
      <c r="B8356" s="12" t="s">
        <v>343</v>
      </c>
      <c r="C8356" s="12" t="s">
        <v>343</v>
      </c>
      <c r="D8356" s="11" t="s">
        <v>25370</v>
      </c>
      <c r="E8356" s="13">
        <v>50</v>
      </c>
      <c r="F8356" s="13">
        <v>0</v>
      </c>
      <c r="G8356" s="13">
        <v>1412071.5</v>
      </c>
      <c r="H8356" s="13">
        <f t="shared" si="260"/>
        <v>1412071.5000006175</v>
      </c>
      <c r="I8356" s="13">
        <f t="shared" si="261"/>
        <v>-6.1746686697006226E-7</v>
      </c>
      <c r="J8356" s="12" t="s">
        <v>25360</v>
      </c>
    </row>
    <row r="8357" spans="1:10" x14ac:dyDescent="0.35">
      <c r="A8357" s="8">
        <v>8348</v>
      </c>
      <c r="B8357" s="8" t="s">
        <v>343</v>
      </c>
      <c r="C8357" s="8" t="s">
        <v>343</v>
      </c>
      <c r="D8357" s="7" t="s">
        <v>25371</v>
      </c>
      <c r="E8357" s="9">
        <v>3.75</v>
      </c>
      <c r="F8357" s="9">
        <v>0</v>
      </c>
      <c r="G8357" s="9">
        <v>1412067.75</v>
      </c>
      <c r="H8357" s="9">
        <f t="shared" si="260"/>
        <v>1412067.7500006175</v>
      </c>
      <c r="I8357" s="9">
        <f t="shared" si="261"/>
        <v>-6.1746686697006226E-7</v>
      </c>
      <c r="J8357" s="8" t="s">
        <v>25360</v>
      </c>
    </row>
    <row r="8358" spans="1:10" x14ac:dyDescent="0.35">
      <c r="A8358" s="12">
        <v>8349</v>
      </c>
      <c r="B8358" s="12" t="s">
        <v>343</v>
      </c>
      <c r="C8358" s="12" t="s">
        <v>343</v>
      </c>
      <c r="D8358" s="11" t="s">
        <v>25372</v>
      </c>
      <c r="E8358" s="13">
        <v>206500</v>
      </c>
      <c r="F8358" s="13">
        <v>0</v>
      </c>
      <c r="G8358" s="13">
        <v>1205567.75</v>
      </c>
      <c r="H8358" s="13">
        <f t="shared" si="260"/>
        <v>1205567.7500006175</v>
      </c>
      <c r="I8358" s="13">
        <f t="shared" si="261"/>
        <v>-6.1746686697006226E-7</v>
      </c>
      <c r="J8358" s="12" t="s">
        <v>25360</v>
      </c>
    </row>
    <row r="8359" spans="1:10" x14ac:dyDescent="0.35">
      <c r="A8359" s="8">
        <v>8350</v>
      </c>
      <c r="B8359" s="8" t="s">
        <v>343</v>
      </c>
      <c r="C8359" s="8" t="s">
        <v>343</v>
      </c>
      <c r="D8359" s="7" t="s">
        <v>25373</v>
      </c>
      <c r="E8359" s="9">
        <v>50</v>
      </c>
      <c r="F8359" s="9">
        <v>0</v>
      </c>
      <c r="G8359" s="9">
        <v>1205517.75</v>
      </c>
      <c r="H8359" s="9">
        <f t="shared" si="260"/>
        <v>1205517.7500006175</v>
      </c>
      <c r="I8359" s="9">
        <f t="shared" si="261"/>
        <v>-6.1746686697006226E-7</v>
      </c>
      <c r="J8359" s="8" t="s">
        <v>25360</v>
      </c>
    </row>
    <row r="8360" spans="1:10" x14ac:dyDescent="0.35">
      <c r="A8360" s="12">
        <v>8351</v>
      </c>
      <c r="B8360" s="12" t="s">
        <v>343</v>
      </c>
      <c r="C8360" s="12" t="s">
        <v>343</v>
      </c>
      <c r="D8360" s="11" t="s">
        <v>25374</v>
      </c>
      <c r="E8360" s="13">
        <v>3.75</v>
      </c>
      <c r="F8360" s="13">
        <v>0</v>
      </c>
      <c r="G8360" s="13">
        <v>1205514</v>
      </c>
      <c r="H8360" s="13">
        <f t="shared" si="260"/>
        <v>1205514.0000006175</v>
      </c>
      <c r="I8360" s="13">
        <f t="shared" si="261"/>
        <v>-6.1746686697006226E-7</v>
      </c>
      <c r="J8360" s="12" t="s">
        <v>25375</v>
      </c>
    </row>
    <row r="8361" spans="1:10" x14ac:dyDescent="0.35">
      <c r="A8361" s="8">
        <v>8352</v>
      </c>
      <c r="B8361" s="8" t="s">
        <v>343</v>
      </c>
      <c r="C8361" s="8" t="s">
        <v>343</v>
      </c>
      <c r="D8361" s="7" t="s">
        <v>25376</v>
      </c>
      <c r="E8361" s="9">
        <v>65000</v>
      </c>
      <c r="F8361" s="9">
        <v>0</v>
      </c>
      <c r="G8361" s="9">
        <v>1140514</v>
      </c>
      <c r="H8361" s="9">
        <f t="shared" si="260"/>
        <v>1140514.0000006175</v>
      </c>
      <c r="I8361" s="9">
        <f t="shared" si="261"/>
        <v>-6.1746686697006226E-7</v>
      </c>
      <c r="J8361" s="8" t="s">
        <v>25375</v>
      </c>
    </row>
    <row r="8362" spans="1:10" x14ac:dyDescent="0.35">
      <c r="A8362" s="12">
        <v>8353</v>
      </c>
      <c r="B8362" s="12" t="s">
        <v>343</v>
      </c>
      <c r="C8362" s="12" t="s">
        <v>343</v>
      </c>
      <c r="D8362" s="11" t="s">
        <v>25377</v>
      </c>
      <c r="E8362" s="13">
        <v>50</v>
      </c>
      <c r="F8362" s="13">
        <v>0</v>
      </c>
      <c r="G8362" s="13">
        <v>1140464</v>
      </c>
      <c r="H8362" s="13">
        <f t="shared" si="260"/>
        <v>1140464.0000006175</v>
      </c>
      <c r="I8362" s="13">
        <f t="shared" si="261"/>
        <v>-6.1746686697006226E-7</v>
      </c>
      <c r="J8362" s="12" t="s">
        <v>25375</v>
      </c>
    </row>
    <row r="8363" spans="1:10" x14ac:dyDescent="0.35">
      <c r="A8363" s="8">
        <v>8354</v>
      </c>
      <c r="B8363" s="8" t="s">
        <v>343</v>
      </c>
      <c r="C8363" s="8" t="s">
        <v>343</v>
      </c>
      <c r="D8363" s="7" t="s">
        <v>25378</v>
      </c>
      <c r="E8363" s="9">
        <v>3.75</v>
      </c>
      <c r="F8363" s="9">
        <v>0</v>
      </c>
      <c r="G8363" s="9">
        <v>1140460.25</v>
      </c>
      <c r="H8363" s="9">
        <f t="shared" si="260"/>
        <v>1140460.2500006175</v>
      </c>
      <c r="I8363" s="9">
        <f t="shared" si="261"/>
        <v>-6.1746686697006226E-7</v>
      </c>
      <c r="J8363" s="8" t="s">
        <v>25375</v>
      </c>
    </row>
    <row r="8364" spans="1:10" x14ac:dyDescent="0.35">
      <c r="A8364" s="12">
        <v>8355</v>
      </c>
      <c r="B8364" s="12" t="s">
        <v>343</v>
      </c>
      <c r="C8364" s="12" t="s">
        <v>343</v>
      </c>
      <c r="D8364" s="11" t="s">
        <v>25379</v>
      </c>
      <c r="E8364" s="13">
        <v>200000</v>
      </c>
      <c r="F8364" s="13">
        <v>0</v>
      </c>
      <c r="G8364" s="13">
        <v>940460.25</v>
      </c>
      <c r="H8364" s="13">
        <f t="shared" si="260"/>
        <v>940460.25000061747</v>
      </c>
      <c r="I8364" s="13">
        <f t="shared" si="261"/>
        <v>-6.1746686697006226E-7</v>
      </c>
      <c r="J8364" s="12" t="s">
        <v>25375</v>
      </c>
    </row>
    <row r="8365" spans="1:10" x14ac:dyDescent="0.35">
      <c r="A8365" s="8">
        <v>8356</v>
      </c>
      <c r="B8365" s="8" t="s">
        <v>343</v>
      </c>
      <c r="C8365" s="8" t="s">
        <v>343</v>
      </c>
      <c r="D8365" s="7" t="s">
        <v>25380</v>
      </c>
      <c r="E8365" s="9">
        <v>50</v>
      </c>
      <c r="F8365" s="9">
        <v>0</v>
      </c>
      <c r="G8365" s="9">
        <v>940410.25</v>
      </c>
      <c r="H8365" s="9">
        <f t="shared" si="260"/>
        <v>940410.25000061747</v>
      </c>
      <c r="I8365" s="9">
        <f t="shared" si="261"/>
        <v>-6.1746686697006226E-7</v>
      </c>
      <c r="J8365" s="8" t="s">
        <v>25375</v>
      </c>
    </row>
    <row r="8366" spans="1:10" x14ac:dyDescent="0.35">
      <c r="A8366" s="12">
        <v>8357</v>
      </c>
      <c r="B8366" s="12" t="s">
        <v>343</v>
      </c>
      <c r="C8366" s="12" t="s">
        <v>343</v>
      </c>
      <c r="D8366" s="11" t="s">
        <v>25381</v>
      </c>
      <c r="E8366" s="13">
        <v>3.75</v>
      </c>
      <c r="F8366" s="13">
        <v>0</v>
      </c>
      <c r="G8366" s="13">
        <v>940406.5</v>
      </c>
      <c r="H8366" s="13">
        <f t="shared" si="260"/>
        <v>940406.50000061747</v>
      </c>
      <c r="I8366" s="13">
        <f t="shared" si="261"/>
        <v>-6.1746686697006226E-7</v>
      </c>
      <c r="J8366" s="12" t="s">
        <v>25375</v>
      </c>
    </row>
    <row r="8367" spans="1:10" x14ac:dyDescent="0.35">
      <c r="A8367" s="8">
        <v>8358</v>
      </c>
      <c r="B8367" s="8" t="s">
        <v>343</v>
      </c>
      <c r="C8367" s="8" t="s">
        <v>343</v>
      </c>
      <c r="D8367" s="7" t="s">
        <v>25382</v>
      </c>
      <c r="E8367" s="9">
        <v>155000</v>
      </c>
      <c r="F8367" s="9">
        <v>0</v>
      </c>
      <c r="G8367" s="9">
        <v>785406.5</v>
      </c>
      <c r="H8367" s="9">
        <f t="shared" si="260"/>
        <v>785406.50000061747</v>
      </c>
      <c r="I8367" s="9">
        <f t="shared" si="261"/>
        <v>-6.1746686697006226E-7</v>
      </c>
      <c r="J8367" s="8" t="s">
        <v>25375</v>
      </c>
    </row>
    <row r="8368" spans="1:10" x14ac:dyDescent="0.35">
      <c r="A8368" s="12">
        <v>8359</v>
      </c>
      <c r="B8368" s="12" t="s">
        <v>343</v>
      </c>
      <c r="C8368" s="12" t="s">
        <v>343</v>
      </c>
      <c r="D8368" s="11" t="s">
        <v>25383</v>
      </c>
      <c r="E8368" s="13">
        <v>50</v>
      </c>
      <c r="F8368" s="13">
        <v>0</v>
      </c>
      <c r="G8368" s="13">
        <v>785356.5</v>
      </c>
      <c r="H8368" s="13">
        <f t="shared" si="260"/>
        <v>785356.50000061747</v>
      </c>
      <c r="I8368" s="13">
        <f t="shared" si="261"/>
        <v>-6.1746686697006226E-7</v>
      </c>
      <c r="J8368" s="12" t="s">
        <v>25375</v>
      </c>
    </row>
    <row r="8369" spans="1:10" x14ac:dyDescent="0.35">
      <c r="A8369" s="8">
        <v>8360</v>
      </c>
      <c r="B8369" s="8" t="s">
        <v>343</v>
      </c>
      <c r="C8369" s="8" t="s">
        <v>343</v>
      </c>
      <c r="D8369" s="7" t="s">
        <v>25384</v>
      </c>
      <c r="E8369" s="9">
        <v>3.75</v>
      </c>
      <c r="F8369" s="9">
        <v>0</v>
      </c>
      <c r="G8369" s="9">
        <v>785352.75</v>
      </c>
      <c r="H8369" s="9">
        <f t="shared" si="260"/>
        <v>785352.75000061747</v>
      </c>
      <c r="I8369" s="9">
        <f t="shared" si="261"/>
        <v>-6.1746686697006226E-7</v>
      </c>
      <c r="J8369" s="8" t="s">
        <v>25375</v>
      </c>
    </row>
    <row r="8370" spans="1:10" x14ac:dyDescent="0.35">
      <c r="A8370" s="12">
        <v>8361</v>
      </c>
      <c r="B8370" s="12" t="s">
        <v>343</v>
      </c>
      <c r="C8370" s="12" t="s">
        <v>343</v>
      </c>
      <c r="D8370" s="11" t="s">
        <v>25385</v>
      </c>
      <c r="E8370" s="13">
        <v>45000</v>
      </c>
      <c r="F8370" s="13">
        <v>0</v>
      </c>
      <c r="G8370" s="13">
        <v>740352.75</v>
      </c>
      <c r="H8370" s="13">
        <f t="shared" si="260"/>
        <v>740352.75000061747</v>
      </c>
      <c r="I8370" s="13">
        <f t="shared" si="261"/>
        <v>-6.1746686697006226E-7</v>
      </c>
      <c r="J8370" s="12" t="s">
        <v>25375</v>
      </c>
    </row>
    <row r="8371" spans="1:10" x14ac:dyDescent="0.35">
      <c r="A8371" s="8">
        <v>8362</v>
      </c>
      <c r="B8371" s="8" t="s">
        <v>343</v>
      </c>
      <c r="C8371" s="8" t="s">
        <v>343</v>
      </c>
      <c r="D8371" s="7" t="s">
        <v>25386</v>
      </c>
      <c r="E8371" s="9">
        <v>25</v>
      </c>
      <c r="F8371" s="9">
        <v>0</v>
      </c>
      <c r="G8371" s="9">
        <v>740327.75</v>
      </c>
      <c r="H8371" s="9">
        <f t="shared" si="260"/>
        <v>740327.75000061747</v>
      </c>
      <c r="I8371" s="9">
        <f t="shared" si="261"/>
        <v>-6.1746686697006226E-7</v>
      </c>
      <c r="J8371" s="8" t="s">
        <v>25375</v>
      </c>
    </row>
    <row r="8372" spans="1:10" x14ac:dyDescent="0.35">
      <c r="A8372" s="12">
        <v>8363</v>
      </c>
      <c r="B8372" s="12" t="s">
        <v>343</v>
      </c>
      <c r="C8372" s="12" t="s">
        <v>343</v>
      </c>
      <c r="D8372" s="11" t="s">
        <v>25387</v>
      </c>
      <c r="E8372" s="13">
        <v>1.88</v>
      </c>
      <c r="F8372" s="13">
        <v>0</v>
      </c>
      <c r="G8372" s="13">
        <v>740325.87</v>
      </c>
      <c r="H8372" s="13">
        <f t="shared" si="260"/>
        <v>740325.87000061746</v>
      </c>
      <c r="I8372" s="13">
        <f t="shared" si="261"/>
        <v>-6.1746686697006226E-7</v>
      </c>
      <c r="J8372" s="12" t="s">
        <v>25375</v>
      </c>
    </row>
    <row r="8373" spans="1:10" x14ac:dyDescent="0.35">
      <c r="A8373" s="8">
        <v>8364</v>
      </c>
      <c r="B8373" s="8" t="s">
        <v>343</v>
      </c>
      <c r="C8373" s="8" t="s">
        <v>343</v>
      </c>
      <c r="D8373" s="7" t="s">
        <v>25388</v>
      </c>
      <c r="E8373" s="9">
        <v>198000</v>
      </c>
      <c r="F8373" s="9">
        <v>0</v>
      </c>
      <c r="G8373" s="9">
        <v>542325.87</v>
      </c>
      <c r="H8373" s="9">
        <f t="shared" si="260"/>
        <v>542325.87000061746</v>
      </c>
      <c r="I8373" s="9">
        <f t="shared" si="261"/>
        <v>-6.1746686697006226E-7</v>
      </c>
      <c r="J8373" s="8" t="s">
        <v>25375</v>
      </c>
    </row>
    <row r="8374" spans="1:10" x14ac:dyDescent="0.35">
      <c r="A8374" s="12">
        <v>8365</v>
      </c>
      <c r="B8374" s="12" t="s">
        <v>343</v>
      </c>
      <c r="C8374" s="12" t="s">
        <v>343</v>
      </c>
      <c r="D8374" s="11" t="s">
        <v>25389</v>
      </c>
      <c r="E8374" s="13">
        <v>50</v>
      </c>
      <c r="F8374" s="13">
        <v>0</v>
      </c>
      <c r="G8374" s="13">
        <v>542275.87</v>
      </c>
      <c r="H8374" s="13">
        <f t="shared" si="260"/>
        <v>542275.87000061746</v>
      </c>
      <c r="I8374" s="13">
        <f t="shared" si="261"/>
        <v>-6.1746686697006226E-7</v>
      </c>
      <c r="J8374" s="12" t="s">
        <v>25390</v>
      </c>
    </row>
    <row r="8375" spans="1:10" x14ac:dyDescent="0.35">
      <c r="A8375" s="8">
        <v>8366</v>
      </c>
      <c r="B8375" s="8" t="s">
        <v>343</v>
      </c>
      <c r="C8375" s="8" t="s">
        <v>343</v>
      </c>
      <c r="D8375" s="7" t="s">
        <v>25391</v>
      </c>
      <c r="E8375" s="9">
        <v>3.75</v>
      </c>
      <c r="F8375" s="9">
        <v>0</v>
      </c>
      <c r="G8375" s="9">
        <v>542272.12</v>
      </c>
      <c r="H8375" s="9">
        <f t="shared" si="260"/>
        <v>542272.12000061746</v>
      </c>
      <c r="I8375" s="9">
        <f t="shared" si="261"/>
        <v>-6.1746686697006226E-7</v>
      </c>
      <c r="J8375" s="8" t="s">
        <v>25390</v>
      </c>
    </row>
    <row r="8376" spans="1:10" x14ac:dyDescent="0.35">
      <c r="A8376" s="12">
        <v>8367</v>
      </c>
      <c r="B8376" s="12" t="s">
        <v>343</v>
      </c>
      <c r="C8376" s="12" t="s">
        <v>343</v>
      </c>
      <c r="D8376" s="11" t="s">
        <v>25392</v>
      </c>
      <c r="E8376" s="13">
        <v>44320</v>
      </c>
      <c r="F8376" s="13">
        <v>0</v>
      </c>
      <c r="G8376" s="13">
        <v>497952.12</v>
      </c>
      <c r="H8376" s="13">
        <f t="shared" si="260"/>
        <v>497952.12000061746</v>
      </c>
      <c r="I8376" s="13">
        <f t="shared" si="261"/>
        <v>-6.1746686697006226E-7</v>
      </c>
      <c r="J8376" s="12" t="s">
        <v>25390</v>
      </c>
    </row>
    <row r="8377" spans="1:10" x14ac:dyDescent="0.35">
      <c r="A8377" s="8">
        <v>8368</v>
      </c>
      <c r="B8377" s="8" t="s">
        <v>343</v>
      </c>
      <c r="C8377" s="8" t="s">
        <v>343</v>
      </c>
      <c r="D8377" s="7" t="s">
        <v>25393</v>
      </c>
      <c r="E8377" s="9">
        <v>25</v>
      </c>
      <c r="F8377" s="9">
        <v>0</v>
      </c>
      <c r="G8377" s="9">
        <v>497927.12</v>
      </c>
      <c r="H8377" s="9">
        <f t="shared" si="260"/>
        <v>497927.12000061746</v>
      </c>
      <c r="I8377" s="9">
        <f t="shared" si="261"/>
        <v>-6.1746686697006226E-7</v>
      </c>
      <c r="J8377" s="8" t="s">
        <v>25390</v>
      </c>
    </row>
    <row r="8378" spans="1:10" x14ac:dyDescent="0.35">
      <c r="A8378" s="12">
        <v>8369</v>
      </c>
      <c r="B8378" s="12" t="s">
        <v>343</v>
      </c>
      <c r="C8378" s="12" t="s">
        <v>343</v>
      </c>
      <c r="D8378" s="11" t="s">
        <v>25394</v>
      </c>
      <c r="E8378" s="13">
        <v>1.88</v>
      </c>
      <c r="F8378" s="13">
        <v>0</v>
      </c>
      <c r="G8378" s="13">
        <v>497925.24</v>
      </c>
      <c r="H8378" s="13">
        <f t="shared" si="260"/>
        <v>497925.24000061746</v>
      </c>
      <c r="I8378" s="13">
        <f t="shared" si="261"/>
        <v>-6.1746686697006226E-7</v>
      </c>
      <c r="J8378" s="12" t="s">
        <v>25390</v>
      </c>
    </row>
    <row r="8379" spans="1:10" x14ac:dyDescent="0.35">
      <c r="A8379" s="8">
        <v>8370</v>
      </c>
      <c r="B8379" s="8" t="s">
        <v>343</v>
      </c>
      <c r="C8379" s="8" t="s">
        <v>343</v>
      </c>
      <c r="D8379" s="7" t="s">
        <v>25395</v>
      </c>
      <c r="E8379" s="9">
        <v>82000</v>
      </c>
      <c r="F8379" s="9">
        <v>0</v>
      </c>
      <c r="G8379" s="9">
        <v>415925.24</v>
      </c>
      <c r="H8379" s="9">
        <f t="shared" si="260"/>
        <v>415925.24000061746</v>
      </c>
      <c r="I8379" s="9">
        <f t="shared" si="261"/>
        <v>-6.1746686697006226E-7</v>
      </c>
      <c r="J8379" s="8" t="s">
        <v>25390</v>
      </c>
    </row>
    <row r="8380" spans="1:10" x14ac:dyDescent="0.35">
      <c r="A8380" s="12">
        <v>8371</v>
      </c>
      <c r="B8380" s="12" t="s">
        <v>343</v>
      </c>
      <c r="C8380" s="12" t="s">
        <v>343</v>
      </c>
      <c r="D8380" s="11" t="s">
        <v>25396</v>
      </c>
      <c r="E8380" s="13">
        <v>50</v>
      </c>
      <c r="F8380" s="13">
        <v>0</v>
      </c>
      <c r="G8380" s="13">
        <v>415875.24</v>
      </c>
      <c r="H8380" s="13">
        <f t="shared" si="260"/>
        <v>415875.24000061746</v>
      </c>
      <c r="I8380" s="13">
        <f t="shared" si="261"/>
        <v>-6.1746686697006226E-7</v>
      </c>
      <c r="J8380" s="12" t="s">
        <v>25390</v>
      </c>
    </row>
    <row r="8381" spans="1:10" x14ac:dyDescent="0.35">
      <c r="A8381" s="8">
        <v>8372</v>
      </c>
      <c r="B8381" s="8" t="s">
        <v>343</v>
      </c>
      <c r="C8381" s="8" t="s">
        <v>343</v>
      </c>
      <c r="D8381" s="7" t="s">
        <v>25397</v>
      </c>
      <c r="E8381" s="9">
        <v>3.75</v>
      </c>
      <c r="F8381" s="9">
        <v>0</v>
      </c>
      <c r="G8381" s="9">
        <v>415871.49</v>
      </c>
      <c r="H8381" s="9">
        <f t="shared" si="260"/>
        <v>415871.49000061746</v>
      </c>
      <c r="I8381" s="9">
        <f t="shared" si="261"/>
        <v>-6.1746686697006226E-7</v>
      </c>
      <c r="J8381" s="8" t="s">
        <v>25390</v>
      </c>
    </row>
    <row r="8382" spans="1:10" x14ac:dyDescent="0.35">
      <c r="A8382" s="12">
        <v>8373</v>
      </c>
      <c r="B8382" s="12" t="s">
        <v>343</v>
      </c>
      <c r="C8382" s="12" t="s">
        <v>343</v>
      </c>
      <c r="D8382" s="11" t="s">
        <v>25398</v>
      </c>
      <c r="E8382" s="13">
        <v>23600</v>
      </c>
      <c r="F8382" s="13">
        <v>0</v>
      </c>
      <c r="G8382" s="13">
        <v>392271.49</v>
      </c>
      <c r="H8382" s="13">
        <f t="shared" si="260"/>
        <v>392271.49000061746</v>
      </c>
      <c r="I8382" s="13">
        <f t="shared" si="261"/>
        <v>-6.1746686697006226E-7</v>
      </c>
      <c r="J8382" s="12" t="s">
        <v>25390</v>
      </c>
    </row>
    <row r="8383" spans="1:10" x14ac:dyDescent="0.35">
      <c r="A8383" s="8">
        <v>8374</v>
      </c>
      <c r="B8383" s="8" t="s">
        <v>343</v>
      </c>
      <c r="C8383" s="8" t="s">
        <v>343</v>
      </c>
      <c r="D8383" s="7" t="s">
        <v>25399</v>
      </c>
      <c r="E8383" s="9">
        <v>25</v>
      </c>
      <c r="F8383" s="9">
        <v>0</v>
      </c>
      <c r="G8383" s="9">
        <v>392246.49</v>
      </c>
      <c r="H8383" s="9">
        <f t="shared" si="260"/>
        <v>392246.49000061746</v>
      </c>
      <c r="I8383" s="9">
        <f t="shared" si="261"/>
        <v>-6.1746686697006226E-7</v>
      </c>
      <c r="J8383" s="8" t="s">
        <v>25390</v>
      </c>
    </row>
    <row r="8384" spans="1:10" x14ac:dyDescent="0.35">
      <c r="A8384" s="12">
        <v>8375</v>
      </c>
      <c r="B8384" s="12" t="s">
        <v>343</v>
      </c>
      <c r="C8384" s="12" t="s">
        <v>343</v>
      </c>
      <c r="D8384" s="11" t="s">
        <v>25400</v>
      </c>
      <c r="E8384" s="13">
        <v>1.88</v>
      </c>
      <c r="F8384" s="13">
        <v>0</v>
      </c>
      <c r="G8384" s="13">
        <v>392244.61</v>
      </c>
      <c r="H8384" s="13">
        <f t="shared" si="260"/>
        <v>392244.61000061745</v>
      </c>
      <c r="I8384" s="13">
        <f t="shared" si="261"/>
        <v>-6.1746686697006226E-7</v>
      </c>
      <c r="J8384" s="12" t="s">
        <v>25390</v>
      </c>
    </row>
    <row r="8385" spans="1:10" x14ac:dyDescent="0.35">
      <c r="A8385" s="8">
        <v>8376</v>
      </c>
      <c r="B8385" s="8" t="s">
        <v>343</v>
      </c>
      <c r="C8385" s="8" t="s">
        <v>343</v>
      </c>
      <c r="D8385" s="7" t="s">
        <v>25401</v>
      </c>
      <c r="E8385" s="9">
        <v>8000</v>
      </c>
      <c r="F8385" s="9">
        <v>0</v>
      </c>
      <c r="G8385" s="9">
        <v>384244.61</v>
      </c>
      <c r="H8385" s="9">
        <f t="shared" si="260"/>
        <v>384244.61000061745</v>
      </c>
      <c r="I8385" s="9">
        <f t="shared" si="261"/>
        <v>-6.1746686697006226E-7</v>
      </c>
      <c r="J8385" s="8" t="s">
        <v>25390</v>
      </c>
    </row>
    <row r="8386" spans="1:10" x14ac:dyDescent="0.35">
      <c r="A8386" s="12">
        <v>8377</v>
      </c>
      <c r="B8386" s="12" t="s">
        <v>343</v>
      </c>
      <c r="C8386" s="12" t="s">
        <v>343</v>
      </c>
      <c r="D8386" s="11" t="s">
        <v>25402</v>
      </c>
      <c r="E8386" s="13">
        <v>25</v>
      </c>
      <c r="F8386" s="13">
        <v>0</v>
      </c>
      <c r="G8386" s="13">
        <v>384219.61</v>
      </c>
      <c r="H8386" s="13">
        <f t="shared" si="260"/>
        <v>384219.61000061745</v>
      </c>
      <c r="I8386" s="13">
        <f t="shared" si="261"/>
        <v>-6.1746686697006226E-7</v>
      </c>
      <c r="J8386" s="12" t="s">
        <v>25390</v>
      </c>
    </row>
    <row r="8387" spans="1:10" x14ac:dyDescent="0.35">
      <c r="A8387" s="8">
        <v>8378</v>
      </c>
      <c r="B8387" s="8" t="s">
        <v>343</v>
      </c>
      <c r="C8387" s="8" t="s">
        <v>343</v>
      </c>
      <c r="D8387" s="7" t="s">
        <v>25403</v>
      </c>
      <c r="E8387" s="9">
        <v>1.88</v>
      </c>
      <c r="F8387" s="9">
        <v>0</v>
      </c>
      <c r="G8387" s="9">
        <v>384217.73</v>
      </c>
      <c r="H8387" s="9">
        <f t="shared" si="260"/>
        <v>384217.73000061745</v>
      </c>
      <c r="I8387" s="9">
        <f t="shared" si="261"/>
        <v>-6.1746686697006226E-7</v>
      </c>
      <c r="J8387" s="8" t="s">
        <v>25390</v>
      </c>
    </row>
    <row r="8388" spans="1:10" x14ac:dyDescent="0.35">
      <c r="A8388" s="12">
        <v>8379</v>
      </c>
      <c r="B8388" s="12" t="s">
        <v>343</v>
      </c>
      <c r="C8388" s="12" t="s">
        <v>343</v>
      </c>
      <c r="D8388" s="11" t="s">
        <v>25404</v>
      </c>
      <c r="E8388" s="13">
        <v>50000</v>
      </c>
      <c r="F8388" s="13">
        <v>0</v>
      </c>
      <c r="G8388" s="13">
        <v>334217.73</v>
      </c>
      <c r="H8388" s="13">
        <f t="shared" si="260"/>
        <v>334217.73000061745</v>
      </c>
      <c r="I8388" s="13">
        <f t="shared" si="261"/>
        <v>-6.1746686697006226E-7</v>
      </c>
      <c r="J8388" s="12" t="s">
        <v>25390</v>
      </c>
    </row>
    <row r="8389" spans="1:10" x14ac:dyDescent="0.35">
      <c r="A8389" s="8">
        <v>8380</v>
      </c>
      <c r="B8389" s="8" t="s">
        <v>343</v>
      </c>
      <c r="C8389" s="8" t="s">
        <v>343</v>
      </c>
      <c r="D8389" s="7" t="s">
        <v>25405</v>
      </c>
      <c r="E8389" s="9">
        <v>25</v>
      </c>
      <c r="F8389" s="9">
        <v>0</v>
      </c>
      <c r="G8389" s="9">
        <v>334192.73</v>
      </c>
      <c r="H8389" s="9">
        <f t="shared" si="260"/>
        <v>334192.73000061745</v>
      </c>
      <c r="I8389" s="9">
        <f t="shared" si="261"/>
        <v>-6.1746686697006226E-7</v>
      </c>
      <c r="J8389" s="8" t="s">
        <v>25406</v>
      </c>
    </row>
    <row r="8390" spans="1:10" x14ac:dyDescent="0.35">
      <c r="A8390" s="12">
        <v>8381</v>
      </c>
      <c r="B8390" s="12" t="s">
        <v>343</v>
      </c>
      <c r="C8390" s="12" t="s">
        <v>343</v>
      </c>
      <c r="D8390" s="11" t="s">
        <v>25407</v>
      </c>
      <c r="E8390" s="13">
        <v>1.88</v>
      </c>
      <c r="F8390" s="13">
        <v>0</v>
      </c>
      <c r="G8390" s="13">
        <v>334190.84999999998</v>
      </c>
      <c r="H8390" s="13">
        <f t="shared" si="260"/>
        <v>334190.85000061744</v>
      </c>
      <c r="I8390" s="13">
        <f t="shared" si="261"/>
        <v>-6.1746686697006226E-7</v>
      </c>
      <c r="J8390" s="12" t="s">
        <v>25406</v>
      </c>
    </row>
    <row r="8391" spans="1:10" x14ac:dyDescent="0.35">
      <c r="A8391" s="8">
        <v>8382</v>
      </c>
      <c r="B8391" s="8" t="s">
        <v>343</v>
      </c>
      <c r="C8391" s="8" t="s">
        <v>343</v>
      </c>
      <c r="D8391" s="7" t="s">
        <v>25408</v>
      </c>
      <c r="E8391" s="9">
        <v>100000</v>
      </c>
      <c r="F8391" s="9">
        <v>0</v>
      </c>
      <c r="G8391" s="9">
        <v>234190.85</v>
      </c>
      <c r="H8391" s="9">
        <f t="shared" si="260"/>
        <v>234190.85000061744</v>
      </c>
      <c r="I8391" s="9">
        <f t="shared" si="261"/>
        <v>-6.1743776313960552E-7</v>
      </c>
      <c r="J8391" s="8" t="s">
        <v>25406</v>
      </c>
    </row>
    <row r="8392" spans="1:10" x14ac:dyDescent="0.35">
      <c r="A8392" s="12">
        <v>8383</v>
      </c>
      <c r="B8392" s="12" t="s">
        <v>343</v>
      </c>
      <c r="C8392" s="12" t="s">
        <v>343</v>
      </c>
      <c r="D8392" s="11" t="s">
        <v>25409</v>
      </c>
      <c r="E8392" s="13">
        <v>50</v>
      </c>
      <c r="F8392" s="13">
        <v>0</v>
      </c>
      <c r="G8392" s="13">
        <v>234140.85</v>
      </c>
      <c r="H8392" s="13">
        <f t="shared" si="260"/>
        <v>234140.85000061744</v>
      </c>
      <c r="I8392" s="13">
        <f t="shared" si="261"/>
        <v>-6.1743776313960552E-7</v>
      </c>
      <c r="J8392" s="12" t="s">
        <v>25406</v>
      </c>
    </row>
    <row r="8393" spans="1:10" x14ac:dyDescent="0.35">
      <c r="A8393" s="8">
        <v>8384</v>
      </c>
      <c r="B8393" s="8" t="s">
        <v>343</v>
      </c>
      <c r="C8393" s="8" t="s">
        <v>343</v>
      </c>
      <c r="D8393" s="7" t="s">
        <v>25410</v>
      </c>
      <c r="E8393" s="9">
        <v>3.75</v>
      </c>
      <c r="F8393" s="9">
        <v>0</v>
      </c>
      <c r="G8393" s="9">
        <v>234137.1</v>
      </c>
      <c r="H8393" s="9">
        <f t="shared" si="260"/>
        <v>234137.10000061744</v>
      </c>
      <c r="I8393" s="9">
        <f t="shared" si="261"/>
        <v>-6.1743776313960552E-7</v>
      </c>
      <c r="J8393" s="8" t="s">
        <v>25406</v>
      </c>
    </row>
    <row r="8394" spans="1:10" x14ac:dyDescent="0.35">
      <c r="A8394" s="12">
        <v>8385</v>
      </c>
      <c r="B8394" s="12" t="s">
        <v>343</v>
      </c>
      <c r="C8394" s="12" t="s">
        <v>343</v>
      </c>
      <c r="D8394" s="11" t="s">
        <v>25411</v>
      </c>
      <c r="E8394" s="13">
        <v>20000</v>
      </c>
      <c r="F8394" s="13">
        <v>0</v>
      </c>
      <c r="G8394" s="13">
        <v>214137.1</v>
      </c>
      <c r="H8394" s="13">
        <f t="shared" ref="H8394:H8457" si="262">H8393-E8394+F8394</f>
        <v>214137.10000061744</v>
      </c>
      <c r="I8394" s="13">
        <f t="shared" ref="I8394:I8457" si="263">G8394-H8394</f>
        <v>-6.1743776313960552E-7</v>
      </c>
      <c r="J8394" s="12" t="s">
        <v>25406</v>
      </c>
    </row>
    <row r="8395" spans="1:10" x14ac:dyDescent="0.35">
      <c r="A8395" s="8">
        <v>8386</v>
      </c>
      <c r="B8395" s="8" t="s">
        <v>343</v>
      </c>
      <c r="C8395" s="8" t="s">
        <v>343</v>
      </c>
      <c r="D8395" s="7" t="s">
        <v>25412</v>
      </c>
      <c r="E8395" s="9">
        <v>25</v>
      </c>
      <c r="F8395" s="9">
        <v>0</v>
      </c>
      <c r="G8395" s="9">
        <v>214112.1</v>
      </c>
      <c r="H8395" s="9">
        <f t="shared" si="262"/>
        <v>214112.10000061744</v>
      </c>
      <c r="I8395" s="9">
        <f t="shared" si="263"/>
        <v>-6.1743776313960552E-7</v>
      </c>
      <c r="J8395" s="8" t="s">
        <v>25406</v>
      </c>
    </row>
    <row r="8396" spans="1:10" x14ac:dyDescent="0.35">
      <c r="A8396" s="12">
        <v>8387</v>
      </c>
      <c r="B8396" s="12" t="s">
        <v>343</v>
      </c>
      <c r="C8396" s="12" t="s">
        <v>343</v>
      </c>
      <c r="D8396" s="11" t="s">
        <v>25413</v>
      </c>
      <c r="E8396" s="13">
        <v>1.88</v>
      </c>
      <c r="F8396" s="13">
        <v>0</v>
      </c>
      <c r="G8396" s="13">
        <v>214110.22</v>
      </c>
      <c r="H8396" s="13">
        <f t="shared" si="262"/>
        <v>214110.22000061744</v>
      </c>
      <c r="I8396" s="13">
        <f t="shared" si="263"/>
        <v>-6.1743776313960552E-7</v>
      </c>
      <c r="J8396" s="12" t="s">
        <v>25406</v>
      </c>
    </row>
    <row r="8397" spans="1:10" x14ac:dyDescent="0.35">
      <c r="A8397" s="8">
        <v>8388</v>
      </c>
      <c r="B8397" s="8" t="s">
        <v>343</v>
      </c>
      <c r="C8397" s="8" t="s">
        <v>343</v>
      </c>
      <c r="D8397" s="7" t="s">
        <v>25414</v>
      </c>
      <c r="E8397" s="9">
        <v>100000</v>
      </c>
      <c r="F8397" s="9">
        <v>0</v>
      </c>
      <c r="G8397" s="9">
        <v>114110.22</v>
      </c>
      <c r="H8397" s="9">
        <f t="shared" si="262"/>
        <v>114110.22000061744</v>
      </c>
      <c r="I8397" s="9">
        <f t="shared" si="263"/>
        <v>-6.1743776313960552E-7</v>
      </c>
      <c r="J8397" s="8" t="s">
        <v>25406</v>
      </c>
    </row>
    <row r="8398" spans="1:10" x14ac:dyDescent="0.35">
      <c r="A8398" s="12">
        <v>8389</v>
      </c>
      <c r="B8398" s="12" t="s">
        <v>343</v>
      </c>
      <c r="C8398" s="12" t="s">
        <v>343</v>
      </c>
      <c r="D8398" s="11" t="s">
        <v>25415</v>
      </c>
      <c r="E8398" s="13">
        <v>50</v>
      </c>
      <c r="F8398" s="13">
        <v>0</v>
      </c>
      <c r="G8398" s="13">
        <v>114060.22</v>
      </c>
      <c r="H8398" s="13">
        <f t="shared" si="262"/>
        <v>114060.22000061744</v>
      </c>
      <c r="I8398" s="13">
        <f t="shared" si="263"/>
        <v>-6.1743776313960552E-7</v>
      </c>
      <c r="J8398" s="12" t="s">
        <v>25406</v>
      </c>
    </row>
    <row r="8399" spans="1:10" x14ac:dyDescent="0.35">
      <c r="A8399" s="8">
        <v>8390</v>
      </c>
      <c r="B8399" s="8" t="s">
        <v>343</v>
      </c>
      <c r="C8399" s="8" t="s">
        <v>343</v>
      </c>
      <c r="D8399" s="7" t="s">
        <v>25416</v>
      </c>
      <c r="E8399" s="9">
        <v>3.75</v>
      </c>
      <c r="F8399" s="9">
        <v>0</v>
      </c>
      <c r="G8399" s="9">
        <v>114056.47</v>
      </c>
      <c r="H8399" s="9">
        <f t="shared" si="262"/>
        <v>114056.47000061744</v>
      </c>
      <c r="I8399" s="9">
        <f t="shared" si="263"/>
        <v>-6.1743776313960552E-7</v>
      </c>
      <c r="J8399" s="8" t="s">
        <v>25406</v>
      </c>
    </row>
    <row r="8400" spans="1:10" x14ac:dyDescent="0.35">
      <c r="A8400" s="12">
        <v>8391</v>
      </c>
      <c r="B8400" s="12" t="s">
        <v>343</v>
      </c>
      <c r="C8400" s="12" t="s">
        <v>343</v>
      </c>
      <c r="D8400" s="11" t="s">
        <v>25417</v>
      </c>
      <c r="E8400" s="13">
        <v>100000</v>
      </c>
      <c r="F8400" s="13">
        <v>0</v>
      </c>
      <c r="G8400" s="13">
        <v>14056.47</v>
      </c>
      <c r="H8400" s="13">
        <f t="shared" si="262"/>
        <v>14056.470000617439</v>
      </c>
      <c r="I8400" s="13">
        <f t="shared" si="263"/>
        <v>-6.1743958212900907E-7</v>
      </c>
      <c r="J8400" s="12" t="s">
        <v>25406</v>
      </c>
    </row>
    <row r="8401" spans="1:10" x14ac:dyDescent="0.35">
      <c r="A8401" s="8">
        <v>8392</v>
      </c>
      <c r="B8401" s="8" t="s">
        <v>343</v>
      </c>
      <c r="C8401" s="8" t="s">
        <v>343</v>
      </c>
      <c r="D8401" s="7" t="s">
        <v>25418</v>
      </c>
      <c r="E8401" s="9">
        <v>50</v>
      </c>
      <c r="F8401" s="9">
        <v>0</v>
      </c>
      <c r="G8401" s="9">
        <v>14006.47</v>
      </c>
      <c r="H8401" s="9">
        <f t="shared" si="262"/>
        <v>14006.470000617439</v>
      </c>
      <c r="I8401" s="9">
        <f t="shared" si="263"/>
        <v>-6.1743958212900907E-7</v>
      </c>
      <c r="J8401" s="8" t="s">
        <v>25406</v>
      </c>
    </row>
    <row r="8402" spans="1:10" x14ac:dyDescent="0.35">
      <c r="A8402" s="12">
        <v>8393</v>
      </c>
      <c r="B8402" s="12" t="s">
        <v>343</v>
      </c>
      <c r="C8402" s="12" t="s">
        <v>343</v>
      </c>
      <c r="D8402" s="11" t="s">
        <v>25419</v>
      </c>
      <c r="E8402" s="13">
        <v>3.75</v>
      </c>
      <c r="F8402" s="13">
        <v>0</v>
      </c>
      <c r="G8402" s="13">
        <v>14002.72</v>
      </c>
      <c r="H8402" s="13">
        <f t="shared" si="262"/>
        <v>14002.720000617439</v>
      </c>
      <c r="I8402" s="13">
        <f t="shared" si="263"/>
        <v>-6.1743958212900907E-7</v>
      </c>
      <c r="J8402" s="12" t="s">
        <v>25406</v>
      </c>
    </row>
    <row r="8403" spans="1:10" x14ac:dyDescent="0.35">
      <c r="A8403" s="8">
        <v>8394</v>
      </c>
      <c r="B8403" s="8" t="s">
        <v>343</v>
      </c>
      <c r="C8403" s="8" t="s">
        <v>343</v>
      </c>
      <c r="D8403" s="7" t="s">
        <v>25420</v>
      </c>
      <c r="E8403" s="9">
        <v>0</v>
      </c>
      <c r="F8403" s="9">
        <v>1000000</v>
      </c>
      <c r="G8403" s="9">
        <v>1014002.72</v>
      </c>
      <c r="H8403" s="9">
        <f t="shared" si="262"/>
        <v>1014002.7200006174</v>
      </c>
      <c r="I8403" s="9">
        <f t="shared" si="263"/>
        <v>-6.1746686697006226E-7</v>
      </c>
      <c r="J8403" s="8" t="s">
        <v>25406</v>
      </c>
    </row>
    <row r="8404" spans="1:10" x14ac:dyDescent="0.35">
      <c r="A8404" s="12">
        <v>8395</v>
      </c>
      <c r="B8404" s="12" t="s">
        <v>343</v>
      </c>
      <c r="C8404" s="12" t="s">
        <v>343</v>
      </c>
      <c r="D8404" s="11" t="s">
        <v>25421</v>
      </c>
      <c r="E8404" s="13">
        <v>50</v>
      </c>
      <c r="F8404" s="13">
        <v>0</v>
      </c>
      <c r="G8404" s="13">
        <v>1013952.72</v>
      </c>
      <c r="H8404" s="13">
        <f t="shared" si="262"/>
        <v>1013952.7200006174</v>
      </c>
      <c r="I8404" s="13">
        <f t="shared" si="263"/>
        <v>-6.1746686697006226E-7</v>
      </c>
      <c r="J8404" s="12" t="s">
        <v>25406</v>
      </c>
    </row>
    <row r="8405" spans="1:10" x14ac:dyDescent="0.35">
      <c r="A8405" s="8">
        <v>8396</v>
      </c>
      <c r="B8405" s="8" t="s">
        <v>5177</v>
      </c>
      <c r="C8405" s="8" t="s">
        <v>5177</v>
      </c>
      <c r="D8405" s="7" t="s">
        <v>25422</v>
      </c>
      <c r="E8405" s="9">
        <v>0</v>
      </c>
      <c r="F8405" s="9">
        <v>955000</v>
      </c>
      <c r="G8405" s="9">
        <v>1968952.72</v>
      </c>
      <c r="H8405" s="9">
        <f t="shared" si="262"/>
        <v>1968952.7200006174</v>
      </c>
      <c r="I8405" s="9">
        <f t="shared" si="263"/>
        <v>-6.1746686697006226E-7</v>
      </c>
      <c r="J8405" s="8" t="s">
        <v>25406</v>
      </c>
    </row>
    <row r="8406" spans="1:10" x14ac:dyDescent="0.35">
      <c r="A8406" s="12">
        <v>8397</v>
      </c>
      <c r="B8406" s="12" t="s">
        <v>5177</v>
      </c>
      <c r="C8406" s="12" t="s">
        <v>5177</v>
      </c>
      <c r="D8406" s="11" t="s">
        <v>25423</v>
      </c>
      <c r="E8406" s="13">
        <v>50</v>
      </c>
      <c r="F8406" s="13">
        <v>0</v>
      </c>
      <c r="G8406" s="13">
        <v>1968902.72</v>
      </c>
      <c r="H8406" s="13">
        <f t="shared" si="262"/>
        <v>1968902.7200006174</v>
      </c>
      <c r="I8406" s="13">
        <f t="shared" si="263"/>
        <v>-6.1746686697006226E-7</v>
      </c>
      <c r="J8406" s="12" t="s">
        <v>25424</v>
      </c>
    </row>
    <row r="8407" spans="1:10" x14ac:dyDescent="0.35">
      <c r="A8407" s="8">
        <v>8398</v>
      </c>
      <c r="B8407" s="8" t="s">
        <v>5177</v>
      </c>
      <c r="C8407" s="8" t="s">
        <v>5177</v>
      </c>
      <c r="D8407" s="7" t="s">
        <v>25425</v>
      </c>
      <c r="E8407" s="9">
        <v>200000</v>
      </c>
      <c r="F8407" s="9">
        <v>0</v>
      </c>
      <c r="G8407" s="9">
        <v>1768902.72</v>
      </c>
      <c r="H8407" s="9">
        <f t="shared" si="262"/>
        <v>1768902.7200006174</v>
      </c>
      <c r="I8407" s="9">
        <f t="shared" si="263"/>
        <v>-6.1746686697006226E-7</v>
      </c>
      <c r="J8407" s="8" t="s">
        <v>25424</v>
      </c>
    </row>
    <row r="8408" spans="1:10" x14ac:dyDescent="0.35">
      <c r="A8408" s="12">
        <v>8399</v>
      </c>
      <c r="B8408" s="12" t="s">
        <v>5177</v>
      </c>
      <c r="C8408" s="12" t="s">
        <v>5177</v>
      </c>
      <c r="D8408" s="11" t="s">
        <v>25426</v>
      </c>
      <c r="E8408" s="13">
        <v>50</v>
      </c>
      <c r="F8408" s="13">
        <v>0</v>
      </c>
      <c r="G8408" s="13">
        <v>1768852.72</v>
      </c>
      <c r="H8408" s="13">
        <f t="shared" si="262"/>
        <v>1768852.7200006174</v>
      </c>
      <c r="I8408" s="13">
        <f t="shared" si="263"/>
        <v>-6.1746686697006226E-7</v>
      </c>
      <c r="J8408" s="12" t="s">
        <v>25424</v>
      </c>
    </row>
    <row r="8409" spans="1:10" x14ac:dyDescent="0.35">
      <c r="A8409" s="8">
        <v>8400</v>
      </c>
      <c r="B8409" s="8" t="s">
        <v>5177</v>
      </c>
      <c r="C8409" s="8" t="s">
        <v>5177</v>
      </c>
      <c r="D8409" s="7" t="s">
        <v>25427</v>
      </c>
      <c r="E8409" s="9">
        <v>3.75</v>
      </c>
      <c r="F8409" s="9">
        <v>0</v>
      </c>
      <c r="G8409" s="9">
        <v>1768848.97</v>
      </c>
      <c r="H8409" s="9">
        <f t="shared" si="262"/>
        <v>1768848.9700006174</v>
      </c>
      <c r="I8409" s="9">
        <f t="shared" si="263"/>
        <v>-6.1746686697006226E-7</v>
      </c>
      <c r="J8409" s="8" t="s">
        <v>25424</v>
      </c>
    </row>
    <row r="8410" spans="1:10" x14ac:dyDescent="0.35">
      <c r="A8410" s="12">
        <v>8401</v>
      </c>
      <c r="B8410" s="12" t="s">
        <v>5177</v>
      </c>
      <c r="C8410" s="12" t="s">
        <v>5177</v>
      </c>
      <c r="D8410" s="11" t="s">
        <v>25428</v>
      </c>
      <c r="E8410" s="13">
        <v>200912</v>
      </c>
      <c r="F8410" s="13">
        <v>0</v>
      </c>
      <c r="G8410" s="13">
        <v>1567936.97</v>
      </c>
      <c r="H8410" s="13">
        <f t="shared" si="262"/>
        <v>1567936.9700006174</v>
      </c>
      <c r="I8410" s="13">
        <f t="shared" si="263"/>
        <v>-6.1746686697006226E-7</v>
      </c>
      <c r="J8410" s="12" t="s">
        <v>25424</v>
      </c>
    </row>
    <row r="8411" spans="1:10" x14ac:dyDescent="0.35">
      <c r="A8411" s="8">
        <v>8402</v>
      </c>
      <c r="B8411" s="8" t="s">
        <v>5177</v>
      </c>
      <c r="C8411" s="8" t="s">
        <v>5177</v>
      </c>
      <c r="D8411" s="7" t="s">
        <v>25429</v>
      </c>
      <c r="E8411" s="9">
        <v>50</v>
      </c>
      <c r="F8411" s="9">
        <v>0</v>
      </c>
      <c r="G8411" s="9">
        <v>1567886.97</v>
      </c>
      <c r="H8411" s="9">
        <f t="shared" si="262"/>
        <v>1567886.9700006174</v>
      </c>
      <c r="I8411" s="9">
        <f t="shared" si="263"/>
        <v>-6.1746686697006226E-7</v>
      </c>
      <c r="J8411" s="8" t="s">
        <v>25424</v>
      </c>
    </row>
    <row r="8412" spans="1:10" x14ac:dyDescent="0.35">
      <c r="A8412" s="12">
        <v>8403</v>
      </c>
      <c r="B8412" s="12" t="s">
        <v>5177</v>
      </c>
      <c r="C8412" s="12" t="s">
        <v>5177</v>
      </c>
      <c r="D8412" s="11" t="s">
        <v>25430</v>
      </c>
      <c r="E8412" s="13">
        <v>3.75</v>
      </c>
      <c r="F8412" s="13">
        <v>0</v>
      </c>
      <c r="G8412" s="13">
        <v>1567883.22</v>
      </c>
      <c r="H8412" s="13">
        <f t="shared" si="262"/>
        <v>1567883.2200006174</v>
      </c>
      <c r="I8412" s="13">
        <f t="shared" si="263"/>
        <v>-6.1746686697006226E-7</v>
      </c>
      <c r="J8412" s="12" t="s">
        <v>25424</v>
      </c>
    </row>
    <row r="8413" spans="1:10" x14ac:dyDescent="0.35">
      <c r="A8413" s="8">
        <v>8404</v>
      </c>
      <c r="B8413" s="8" t="s">
        <v>5177</v>
      </c>
      <c r="C8413" s="8" t="s">
        <v>5177</v>
      </c>
      <c r="D8413" s="7" t="s">
        <v>25431</v>
      </c>
      <c r="E8413" s="9">
        <v>129393</v>
      </c>
      <c r="F8413" s="9">
        <v>0</v>
      </c>
      <c r="G8413" s="9">
        <v>1438490.22</v>
      </c>
      <c r="H8413" s="9">
        <f t="shared" si="262"/>
        <v>1438490.2200006174</v>
      </c>
      <c r="I8413" s="9">
        <f t="shared" si="263"/>
        <v>-6.1746686697006226E-7</v>
      </c>
      <c r="J8413" s="8" t="s">
        <v>25424</v>
      </c>
    </row>
    <row r="8414" spans="1:10" x14ac:dyDescent="0.35">
      <c r="A8414" s="12">
        <v>8405</v>
      </c>
      <c r="B8414" s="12" t="s">
        <v>5177</v>
      </c>
      <c r="C8414" s="12" t="s">
        <v>5177</v>
      </c>
      <c r="D8414" s="11" t="s">
        <v>25432</v>
      </c>
      <c r="E8414" s="13">
        <v>139936</v>
      </c>
      <c r="F8414" s="13">
        <v>0</v>
      </c>
      <c r="G8414" s="13">
        <v>1298554.22</v>
      </c>
      <c r="H8414" s="13">
        <f t="shared" si="262"/>
        <v>1298554.2200006174</v>
      </c>
      <c r="I8414" s="13">
        <f t="shared" si="263"/>
        <v>-6.1746686697006226E-7</v>
      </c>
      <c r="J8414" s="12" t="s">
        <v>25424</v>
      </c>
    </row>
    <row r="8415" spans="1:10" x14ac:dyDescent="0.35">
      <c r="A8415" s="8">
        <v>8406</v>
      </c>
      <c r="B8415" s="8" t="s">
        <v>5177</v>
      </c>
      <c r="C8415" s="8" t="s">
        <v>5177</v>
      </c>
      <c r="D8415" s="7" t="s">
        <v>25433</v>
      </c>
      <c r="E8415" s="9">
        <v>50</v>
      </c>
      <c r="F8415" s="9">
        <v>0</v>
      </c>
      <c r="G8415" s="9">
        <v>1298504.22</v>
      </c>
      <c r="H8415" s="9">
        <f t="shared" si="262"/>
        <v>1298504.2200006174</v>
      </c>
      <c r="I8415" s="9">
        <f t="shared" si="263"/>
        <v>-6.1746686697006226E-7</v>
      </c>
      <c r="J8415" s="8" t="s">
        <v>25424</v>
      </c>
    </row>
    <row r="8416" spans="1:10" x14ac:dyDescent="0.35">
      <c r="A8416" s="12">
        <v>8407</v>
      </c>
      <c r="B8416" s="12" t="s">
        <v>5177</v>
      </c>
      <c r="C8416" s="12" t="s">
        <v>5177</v>
      </c>
      <c r="D8416" s="11" t="s">
        <v>25434</v>
      </c>
      <c r="E8416" s="13">
        <v>3.75</v>
      </c>
      <c r="F8416" s="13">
        <v>0</v>
      </c>
      <c r="G8416" s="13">
        <v>1298500.47</v>
      </c>
      <c r="H8416" s="13">
        <f t="shared" si="262"/>
        <v>1298500.4700006174</v>
      </c>
      <c r="I8416" s="13">
        <f t="shared" si="263"/>
        <v>-6.1746686697006226E-7</v>
      </c>
      <c r="J8416" s="12" t="s">
        <v>25424</v>
      </c>
    </row>
    <row r="8417" spans="1:10" x14ac:dyDescent="0.35">
      <c r="A8417" s="8">
        <v>8408</v>
      </c>
      <c r="B8417" s="8" t="s">
        <v>5177</v>
      </c>
      <c r="C8417" s="8" t="s">
        <v>5177</v>
      </c>
      <c r="D8417" s="7" t="s">
        <v>25435</v>
      </c>
      <c r="E8417" s="9">
        <v>137936</v>
      </c>
      <c r="F8417" s="9">
        <v>0</v>
      </c>
      <c r="G8417" s="9">
        <v>1160564.47</v>
      </c>
      <c r="H8417" s="9">
        <f t="shared" si="262"/>
        <v>1160564.4700006174</v>
      </c>
      <c r="I8417" s="9">
        <f t="shared" si="263"/>
        <v>-6.1746686697006226E-7</v>
      </c>
      <c r="J8417" s="8" t="s">
        <v>25424</v>
      </c>
    </row>
    <row r="8418" spans="1:10" x14ac:dyDescent="0.35">
      <c r="A8418" s="12">
        <v>8409</v>
      </c>
      <c r="B8418" s="12" t="s">
        <v>5177</v>
      </c>
      <c r="C8418" s="12" t="s">
        <v>5177</v>
      </c>
      <c r="D8418" s="11" t="s">
        <v>25436</v>
      </c>
      <c r="E8418" s="13">
        <v>50</v>
      </c>
      <c r="F8418" s="13">
        <v>0</v>
      </c>
      <c r="G8418" s="13">
        <v>1160514.47</v>
      </c>
      <c r="H8418" s="13">
        <f t="shared" si="262"/>
        <v>1160514.4700006174</v>
      </c>
      <c r="I8418" s="13">
        <f t="shared" si="263"/>
        <v>-6.1746686697006226E-7</v>
      </c>
      <c r="J8418" s="12" t="s">
        <v>25424</v>
      </c>
    </row>
    <row r="8419" spans="1:10" x14ac:dyDescent="0.35">
      <c r="A8419" s="8">
        <v>8410</v>
      </c>
      <c r="B8419" s="8" t="s">
        <v>5177</v>
      </c>
      <c r="C8419" s="8" t="s">
        <v>5177</v>
      </c>
      <c r="D8419" s="7" t="s">
        <v>25437</v>
      </c>
      <c r="E8419" s="9">
        <v>3.75</v>
      </c>
      <c r="F8419" s="9">
        <v>0</v>
      </c>
      <c r="G8419" s="9">
        <v>1160510.72</v>
      </c>
      <c r="H8419" s="9">
        <f t="shared" si="262"/>
        <v>1160510.7200006174</v>
      </c>
      <c r="I8419" s="9">
        <f t="shared" si="263"/>
        <v>-6.1746686697006226E-7</v>
      </c>
      <c r="J8419" s="8" t="s">
        <v>25438</v>
      </c>
    </row>
    <row r="8420" spans="1:10" x14ac:dyDescent="0.35">
      <c r="A8420" s="12">
        <v>8411</v>
      </c>
      <c r="B8420" s="12" t="s">
        <v>5177</v>
      </c>
      <c r="C8420" s="12" t="s">
        <v>5177</v>
      </c>
      <c r="D8420" s="11" t="s">
        <v>25439</v>
      </c>
      <c r="E8420" s="13">
        <v>100000</v>
      </c>
      <c r="F8420" s="13">
        <v>0</v>
      </c>
      <c r="G8420" s="13">
        <v>1060510.72</v>
      </c>
      <c r="H8420" s="13">
        <f t="shared" si="262"/>
        <v>1060510.7200006174</v>
      </c>
      <c r="I8420" s="13">
        <f t="shared" si="263"/>
        <v>-6.1746686697006226E-7</v>
      </c>
      <c r="J8420" s="12" t="s">
        <v>25438</v>
      </c>
    </row>
    <row r="8421" spans="1:10" x14ac:dyDescent="0.35">
      <c r="A8421" s="8">
        <v>8412</v>
      </c>
      <c r="B8421" s="8" t="s">
        <v>5177</v>
      </c>
      <c r="C8421" s="8" t="s">
        <v>5177</v>
      </c>
      <c r="D8421" s="7" t="s">
        <v>25440</v>
      </c>
      <c r="E8421" s="9">
        <v>50</v>
      </c>
      <c r="F8421" s="9">
        <v>0</v>
      </c>
      <c r="G8421" s="9">
        <v>1060460.72</v>
      </c>
      <c r="H8421" s="9">
        <f t="shared" si="262"/>
        <v>1060460.7200006174</v>
      </c>
      <c r="I8421" s="9">
        <f t="shared" si="263"/>
        <v>-6.1746686697006226E-7</v>
      </c>
      <c r="J8421" s="8" t="s">
        <v>25438</v>
      </c>
    </row>
    <row r="8422" spans="1:10" x14ac:dyDescent="0.35">
      <c r="A8422" s="12">
        <v>8413</v>
      </c>
      <c r="B8422" s="12" t="s">
        <v>5177</v>
      </c>
      <c r="C8422" s="12" t="s">
        <v>5177</v>
      </c>
      <c r="D8422" s="11" t="s">
        <v>25441</v>
      </c>
      <c r="E8422" s="13">
        <v>3.75</v>
      </c>
      <c r="F8422" s="13">
        <v>0</v>
      </c>
      <c r="G8422" s="13">
        <v>1060456.97</v>
      </c>
      <c r="H8422" s="13">
        <f t="shared" si="262"/>
        <v>1060456.9700006174</v>
      </c>
      <c r="I8422" s="13">
        <f t="shared" si="263"/>
        <v>-6.1746686697006226E-7</v>
      </c>
      <c r="J8422" s="12" t="s">
        <v>25438</v>
      </c>
    </row>
    <row r="8423" spans="1:10" x14ac:dyDescent="0.35">
      <c r="A8423" s="8">
        <v>8414</v>
      </c>
      <c r="B8423" s="8" t="s">
        <v>5177</v>
      </c>
      <c r="C8423" s="8" t="s">
        <v>5177</v>
      </c>
      <c r="D8423" s="7" t="s">
        <v>25442</v>
      </c>
      <c r="E8423" s="9">
        <v>100000</v>
      </c>
      <c r="F8423" s="9">
        <v>0</v>
      </c>
      <c r="G8423" s="9">
        <v>960456.97</v>
      </c>
      <c r="H8423" s="9">
        <f t="shared" si="262"/>
        <v>960456.97000061744</v>
      </c>
      <c r="I8423" s="9">
        <f t="shared" si="263"/>
        <v>-6.1746686697006226E-7</v>
      </c>
      <c r="J8423" s="8" t="s">
        <v>25438</v>
      </c>
    </row>
    <row r="8424" spans="1:10" x14ac:dyDescent="0.35">
      <c r="A8424" s="12">
        <v>8415</v>
      </c>
      <c r="B8424" s="12" t="s">
        <v>5177</v>
      </c>
      <c r="C8424" s="12" t="s">
        <v>5177</v>
      </c>
      <c r="D8424" s="11" t="s">
        <v>25443</v>
      </c>
      <c r="E8424" s="13">
        <v>50</v>
      </c>
      <c r="F8424" s="13">
        <v>0</v>
      </c>
      <c r="G8424" s="13">
        <v>960406.97</v>
      </c>
      <c r="H8424" s="13">
        <f t="shared" si="262"/>
        <v>960406.97000061744</v>
      </c>
      <c r="I8424" s="13">
        <f t="shared" si="263"/>
        <v>-6.1746686697006226E-7</v>
      </c>
      <c r="J8424" s="12" t="s">
        <v>25438</v>
      </c>
    </row>
    <row r="8425" spans="1:10" x14ac:dyDescent="0.35">
      <c r="A8425" s="8">
        <v>8416</v>
      </c>
      <c r="B8425" s="8" t="s">
        <v>5177</v>
      </c>
      <c r="C8425" s="8" t="s">
        <v>5177</v>
      </c>
      <c r="D8425" s="7" t="s">
        <v>25444</v>
      </c>
      <c r="E8425" s="9">
        <v>3.75</v>
      </c>
      <c r="F8425" s="9">
        <v>0</v>
      </c>
      <c r="G8425" s="9">
        <v>960403.22</v>
      </c>
      <c r="H8425" s="9">
        <f t="shared" si="262"/>
        <v>960403.22000061744</v>
      </c>
      <c r="I8425" s="9">
        <f t="shared" si="263"/>
        <v>-6.1746686697006226E-7</v>
      </c>
      <c r="J8425" s="8" t="s">
        <v>25438</v>
      </c>
    </row>
    <row r="8426" spans="1:10" x14ac:dyDescent="0.35">
      <c r="A8426" s="12">
        <v>8417</v>
      </c>
      <c r="B8426" s="12" t="s">
        <v>5177</v>
      </c>
      <c r="C8426" s="12" t="s">
        <v>5177</v>
      </c>
      <c r="D8426" s="11" t="s">
        <v>25445</v>
      </c>
      <c r="E8426" s="13">
        <v>10600</v>
      </c>
      <c r="F8426" s="13">
        <v>0</v>
      </c>
      <c r="G8426" s="13">
        <v>949803.22</v>
      </c>
      <c r="H8426" s="13">
        <f t="shared" si="262"/>
        <v>949803.22000061744</v>
      </c>
      <c r="I8426" s="13">
        <f t="shared" si="263"/>
        <v>-6.1746686697006226E-7</v>
      </c>
      <c r="J8426" s="12" t="s">
        <v>25438</v>
      </c>
    </row>
    <row r="8427" spans="1:10" x14ac:dyDescent="0.35">
      <c r="A8427" s="8">
        <v>8418</v>
      </c>
      <c r="B8427" s="8" t="s">
        <v>5177</v>
      </c>
      <c r="C8427" s="8" t="s">
        <v>5177</v>
      </c>
      <c r="D8427" s="7" t="s">
        <v>25446</v>
      </c>
      <c r="E8427" s="9">
        <v>25</v>
      </c>
      <c r="F8427" s="9">
        <v>0</v>
      </c>
      <c r="G8427" s="9">
        <v>949778.22</v>
      </c>
      <c r="H8427" s="9">
        <f t="shared" si="262"/>
        <v>949778.22000061744</v>
      </c>
      <c r="I8427" s="9">
        <f t="shared" si="263"/>
        <v>-6.1746686697006226E-7</v>
      </c>
      <c r="J8427" s="8" t="s">
        <v>25438</v>
      </c>
    </row>
    <row r="8428" spans="1:10" x14ac:dyDescent="0.35">
      <c r="A8428" s="12">
        <v>8419</v>
      </c>
      <c r="B8428" s="12" t="s">
        <v>5177</v>
      </c>
      <c r="C8428" s="12" t="s">
        <v>5177</v>
      </c>
      <c r="D8428" s="11" t="s">
        <v>25447</v>
      </c>
      <c r="E8428" s="13">
        <v>1.88</v>
      </c>
      <c r="F8428" s="13">
        <v>0</v>
      </c>
      <c r="G8428" s="13">
        <v>949776.34</v>
      </c>
      <c r="H8428" s="13">
        <f t="shared" si="262"/>
        <v>949776.34000061743</v>
      </c>
      <c r="I8428" s="13">
        <f t="shared" si="263"/>
        <v>-6.1746686697006226E-7</v>
      </c>
      <c r="J8428" s="12" t="s">
        <v>25438</v>
      </c>
    </row>
    <row r="8429" spans="1:10" x14ac:dyDescent="0.35">
      <c r="A8429" s="8">
        <v>8420</v>
      </c>
      <c r="B8429" s="8" t="s">
        <v>5177</v>
      </c>
      <c r="C8429" s="8" t="s">
        <v>5177</v>
      </c>
      <c r="D8429" s="7" t="s">
        <v>25448</v>
      </c>
      <c r="E8429" s="9">
        <v>40000</v>
      </c>
      <c r="F8429" s="9">
        <v>0</v>
      </c>
      <c r="G8429" s="9">
        <v>909776.34</v>
      </c>
      <c r="H8429" s="9">
        <f t="shared" si="262"/>
        <v>909776.34000061743</v>
      </c>
      <c r="I8429" s="9">
        <f t="shared" si="263"/>
        <v>-6.1746686697006226E-7</v>
      </c>
      <c r="J8429" s="8" t="s">
        <v>25438</v>
      </c>
    </row>
    <row r="8430" spans="1:10" x14ac:dyDescent="0.35">
      <c r="A8430" s="12">
        <v>8421</v>
      </c>
      <c r="B8430" s="12" t="s">
        <v>5177</v>
      </c>
      <c r="C8430" s="12" t="s">
        <v>5177</v>
      </c>
      <c r="D8430" s="11" t="s">
        <v>25449</v>
      </c>
      <c r="E8430" s="13">
        <v>25</v>
      </c>
      <c r="F8430" s="13">
        <v>0</v>
      </c>
      <c r="G8430" s="13">
        <v>909751.34</v>
      </c>
      <c r="H8430" s="13">
        <f t="shared" si="262"/>
        <v>909751.34000061743</v>
      </c>
      <c r="I8430" s="13">
        <f t="shared" si="263"/>
        <v>-6.1746686697006226E-7</v>
      </c>
      <c r="J8430" s="12" t="s">
        <v>25438</v>
      </c>
    </row>
    <row r="8431" spans="1:10" x14ac:dyDescent="0.35">
      <c r="A8431" s="8">
        <v>8422</v>
      </c>
      <c r="B8431" s="8" t="s">
        <v>5177</v>
      </c>
      <c r="C8431" s="8" t="s">
        <v>5177</v>
      </c>
      <c r="D8431" s="7" t="s">
        <v>25450</v>
      </c>
      <c r="E8431" s="9">
        <v>1.88</v>
      </c>
      <c r="F8431" s="9">
        <v>0</v>
      </c>
      <c r="G8431" s="9">
        <v>909749.46</v>
      </c>
      <c r="H8431" s="9">
        <f t="shared" si="262"/>
        <v>909749.46000061743</v>
      </c>
      <c r="I8431" s="9">
        <f t="shared" si="263"/>
        <v>-6.1746686697006226E-7</v>
      </c>
      <c r="J8431" s="8" t="s">
        <v>25438</v>
      </c>
    </row>
    <row r="8432" spans="1:10" x14ac:dyDescent="0.35">
      <c r="A8432" s="12">
        <v>8423</v>
      </c>
      <c r="B8432" s="12" t="s">
        <v>5177</v>
      </c>
      <c r="C8432" s="12" t="s">
        <v>5177</v>
      </c>
      <c r="D8432" s="11" t="s">
        <v>25451</v>
      </c>
      <c r="E8432" s="13">
        <v>15000</v>
      </c>
      <c r="F8432" s="13">
        <v>0</v>
      </c>
      <c r="G8432" s="13">
        <v>894749.46</v>
      </c>
      <c r="H8432" s="13">
        <f t="shared" si="262"/>
        <v>894749.46000061743</v>
      </c>
      <c r="I8432" s="13">
        <f t="shared" si="263"/>
        <v>-6.1746686697006226E-7</v>
      </c>
      <c r="J8432" s="12" t="s">
        <v>25438</v>
      </c>
    </row>
    <row r="8433" spans="1:10" x14ac:dyDescent="0.35">
      <c r="A8433" s="8">
        <v>8424</v>
      </c>
      <c r="B8433" s="8" t="s">
        <v>5177</v>
      </c>
      <c r="C8433" s="8" t="s">
        <v>5177</v>
      </c>
      <c r="D8433" s="7" t="s">
        <v>25452</v>
      </c>
      <c r="E8433" s="9">
        <v>25</v>
      </c>
      <c r="F8433" s="9">
        <v>0</v>
      </c>
      <c r="G8433" s="9">
        <v>894724.46</v>
      </c>
      <c r="H8433" s="9">
        <f t="shared" si="262"/>
        <v>894724.46000061743</v>
      </c>
      <c r="I8433" s="9">
        <f t="shared" si="263"/>
        <v>-6.1746686697006226E-7</v>
      </c>
      <c r="J8433" s="8" t="s">
        <v>25438</v>
      </c>
    </row>
    <row r="8434" spans="1:10" x14ac:dyDescent="0.35">
      <c r="A8434" s="12">
        <v>8425</v>
      </c>
      <c r="B8434" s="12" t="s">
        <v>5177</v>
      </c>
      <c r="C8434" s="12" t="s">
        <v>5177</v>
      </c>
      <c r="D8434" s="11" t="s">
        <v>25453</v>
      </c>
      <c r="E8434" s="13">
        <v>1.88</v>
      </c>
      <c r="F8434" s="13">
        <v>0</v>
      </c>
      <c r="G8434" s="13">
        <v>894722.58</v>
      </c>
      <c r="H8434" s="13">
        <f t="shared" si="262"/>
        <v>894722.58000061742</v>
      </c>
      <c r="I8434" s="13">
        <f t="shared" si="263"/>
        <v>-6.1746686697006226E-7</v>
      </c>
      <c r="J8434" s="12" t="s">
        <v>25438</v>
      </c>
    </row>
    <row r="8435" spans="1:10" x14ac:dyDescent="0.35">
      <c r="A8435" s="8">
        <v>8426</v>
      </c>
      <c r="B8435" s="8" t="s">
        <v>5177</v>
      </c>
      <c r="C8435" s="8" t="s">
        <v>5177</v>
      </c>
      <c r="D8435" s="7" t="s">
        <v>25454</v>
      </c>
      <c r="E8435" s="9">
        <v>12600</v>
      </c>
      <c r="F8435" s="9">
        <v>0</v>
      </c>
      <c r="G8435" s="9">
        <v>882122.58</v>
      </c>
      <c r="H8435" s="9">
        <f t="shared" si="262"/>
        <v>882122.58000061742</v>
      </c>
      <c r="I8435" s="9">
        <f t="shared" si="263"/>
        <v>-6.1746686697006226E-7</v>
      </c>
      <c r="J8435" s="8" t="s">
        <v>25455</v>
      </c>
    </row>
    <row r="8436" spans="1:10" x14ac:dyDescent="0.35">
      <c r="A8436" s="12">
        <v>8427</v>
      </c>
      <c r="B8436" s="12" t="s">
        <v>5177</v>
      </c>
      <c r="C8436" s="12" t="s">
        <v>5177</v>
      </c>
      <c r="D8436" s="11" t="s">
        <v>25456</v>
      </c>
      <c r="E8436" s="13">
        <v>25</v>
      </c>
      <c r="F8436" s="13">
        <v>0</v>
      </c>
      <c r="G8436" s="13">
        <v>882097.58</v>
      </c>
      <c r="H8436" s="13">
        <f t="shared" si="262"/>
        <v>882097.58000061742</v>
      </c>
      <c r="I8436" s="13">
        <f t="shared" si="263"/>
        <v>-6.1746686697006226E-7</v>
      </c>
      <c r="J8436" s="12" t="s">
        <v>25455</v>
      </c>
    </row>
    <row r="8437" spans="1:10" x14ac:dyDescent="0.35">
      <c r="A8437" s="8">
        <v>8428</v>
      </c>
      <c r="B8437" s="8" t="s">
        <v>5177</v>
      </c>
      <c r="C8437" s="8" t="s">
        <v>5177</v>
      </c>
      <c r="D8437" s="7" t="s">
        <v>25457</v>
      </c>
      <c r="E8437" s="9">
        <v>1.88</v>
      </c>
      <c r="F8437" s="9">
        <v>0</v>
      </c>
      <c r="G8437" s="9">
        <v>882095.7</v>
      </c>
      <c r="H8437" s="9">
        <f t="shared" si="262"/>
        <v>882095.70000061742</v>
      </c>
      <c r="I8437" s="9">
        <f t="shared" si="263"/>
        <v>-6.1746686697006226E-7</v>
      </c>
      <c r="J8437" s="8" t="s">
        <v>25455</v>
      </c>
    </row>
    <row r="8438" spans="1:10" x14ac:dyDescent="0.35">
      <c r="A8438" s="12">
        <v>8429</v>
      </c>
      <c r="B8438" s="12" t="s">
        <v>5177</v>
      </c>
      <c r="C8438" s="12" t="s">
        <v>5177</v>
      </c>
      <c r="D8438" s="11" t="s">
        <v>25458</v>
      </c>
      <c r="E8438" s="13">
        <v>200000</v>
      </c>
      <c r="F8438" s="13">
        <v>0</v>
      </c>
      <c r="G8438" s="13">
        <v>682095.7</v>
      </c>
      <c r="H8438" s="13">
        <f t="shared" si="262"/>
        <v>682095.70000061742</v>
      </c>
      <c r="I8438" s="13">
        <f t="shared" si="263"/>
        <v>-6.1746686697006226E-7</v>
      </c>
      <c r="J8438" s="12" t="s">
        <v>25455</v>
      </c>
    </row>
    <row r="8439" spans="1:10" x14ac:dyDescent="0.35">
      <c r="A8439" s="8">
        <v>8430</v>
      </c>
      <c r="B8439" s="8" t="s">
        <v>5177</v>
      </c>
      <c r="C8439" s="8" t="s">
        <v>5177</v>
      </c>
      <c r="D8439" s="7" t="s">
        <v>25459</v>
      </c>
      <c r="E8439" s="9">
        <v>50</v>
      </c>
      <c r="F8439" s="9">
        <v>0</v>
      </c>
      <c r="G8439" s="9">
        <v>682045.7</v>
      </c>
      <c r="H8439" s="9">
        <f t="shared" si="262"/>
        <v>682045.70000061742</v>
      </c>
      <c r="I8439" s="9">
        <f t="shared" si="263"/>
        <v>-6.1746686697006226E-7</v>
      </c>
      <c r="J8439" s="8" t="s">
        <v>25455</v>
      </c>
    </row>
    <row r="8440" spans="1:10" x14ac:dyDescent="0.35">
      <c r="A8440" s="12">
        <v>8431</v>
      </c>
      <c r="B8440" s="12" t="s">
        <v>5177</v>
      </c>
      <c r="C8440" s="12" t="s">
        <v>5177</v>
      </c>
      <c r="D8440" s="11" t="s">
        <v>25460</v>
      </c>
      <c r="E8440" s="13">
        <v>3.75</v>
      </c>
      <c r="F8440" s="13">
        <v>0</v>
      </c>
      <c r="G8440" s="13">
        <v>682041.95</v>
      </c>
      <c r="H8440" s="13">
        <f t="shared" si="262"/>
        <v>682041.95000061742</v>
      </c>
      <c r="I8440" s="13">
        <f t="shared" si="263"/>
        <v>-6.1746686697006226E-7</v>
      </c>
      <c r="J8440" s="12" t="s">
        <v>25455</v>
      </c>
    </row>
    <row r="8441" spans="1:10" x14ac:dyDescent="0.35">
      <c r="A8441" s="8">
        <v>8432</v>
      </c>
      <c r="B8441" s="8" t="s">
        <v>5177</v>
      </c>
      <c r="C8441" s="8" t="s">
        <v>5177</v>
      </c>
      <c r="D8441" s="7" t="s">
        <v>25461</v>
      </c>
      <c r="E8441" s="9">
        <v>175000</v>
      </c>
      <c r="F8441" s="9">
        <v>0</v>
      </c>
      <c r="G8441" s="9">
        <v>507041.95</v>
      </c>
      <c r="H8441" s="9">
        <f t="shared" si="262"/>
        <v>507041.95000061742</v>
      </c>
      <c r="I8441" s="9">
        <f t="shared" si="263"/>
        <v>-6.1740865930914879E-7</v>
      </c>
      <c r="J8441" s="8" t="s">
        <v>25455</v>
      </c>
    </row>
    <row r="8442" spans="1:10" x14ac:dyDescent="0.35">
      <c r="A8442" s="12">
        <v>8433</v>
      </c>
      <c r="B8442" s="12" t="s">
        <v>5177</v>
      </c>
      <c r="C8442" s="12" t="s">
        <v>5177</v>
      </c>
      <c r="D8442" s="11" t="s">
        <v>25462</v>
      </c>
      <c r="E8442" s="13">
        <v>50</v>
      </c>
      <c r="F8442" s="13">
        <v>0</v>
      </c>
      <c r="G8442" s="13">
        <v>506991.95</v>
      </c>
      <c r="H8442" s="13">
        <f t="shared" si="262"/>
        <v>506991.95000061742</v>
      </c>
      <c r="I8442" s="13">
        <f t="shared" si="263"/>
        <v>-6.1740865930914879E-7</v>
      </c>
      <c r="J8442" s="12" t="s">
        <v>25455</v>
      </c>
    </row>
    <row r="8443" spans="1:10" x14ac:dyDescent="0.35">
      <c r="A8443" s="8">
        <v>8434</v>
      </c>
      <c r="B8443" s="8" t="s">
        <v>5177</v>
      </c>
      <c r="C8443" s="8" t="s">
        <v>5177</v>
      </c>
      <c r="D8443" s="7" t="s">
        <v>25463</v>
      </c>
      <c r="E8443" s="9">
        <v>3.75</v>
      </c>
      <c r="F8443" s="9">
        <v>0</v>
      </c>
      <c r="G8443" s="9">
        <v>506988.2</v>
      </c>
      <c r="H8443" s="9">
        <f t="shared" si="262"/>
        <v>506988.20000061742</v>
      </c>
      <c r="I8443" s="9">
        <f t="shared" si="263"/>
        <v>-6.1740865930914879E-7</v>
      </c>
      <c r="J8443" s="8" t="s">
        <v>25455</v>
      </c>
    </row>
    <row r="8444" spans="1:10" x14ac:dyDescent="0.35">
      <c r="A8444" s="12">
        <v>8435</v>
      </c>
      <c r="B8444" s="12" t="s">
        <v>5177</v>
      </c>
      <c r="C8444" s="12" t="s">
        <v>5177</v>
      </c>
      <c r="D8444" s="11" t="s">
        <v>25464</v>
      </c>
      <c r="E8444" s="13">
        <v>50000</v>
      </c>
      <c r="F8444" s="13">
        <v>0</v>
      </c>
      <c r="G8444" s="13">
        <v>456988.2</v>
      </c>
      <c r="H8444" s="13">
        <f t="shared" si="262"/>
        <v>456988.20000061742</v>
      </c>
      <c r="I8444" s="13">
        <f t="shared" si="263"/>
        <v>-6.1740865930914879E-7</v>
      </c>
      <c r="J8444" s="12" t="s">
        <v>25455</v>
      </c>
    </row>
    <row r="8445" spans="1:10" x14ac:dyDescent="0.35">
      <c r="A8445" s="8">
        <v>8436</v>
      </c>
      <c r="B8445" s="8" t="s">
        <v>5177</v>
      </c>
      <c r="C8445" s="8" t="s">
        <v>5177</v>
      </c>
      <c r="D8445" s="7" t="s">
        <v>25465</v>
      </c>
      <c r="E8445" s="9">
        <v>25</v>
      </c>
      <c r="F8445" s="9">
        <v>0</v>
      </c>
      <c r="G8445" s="9">
        <v>456963.2</v>
      </c>
      <c r="H8445" s="9">
        <f t="shared" si="262"/>
        <v>456963.20000061742</v>
      </c>
      <c r="I8445" s="9">
        <f t="shared" si="263"/>
        <v>-6.1740865930914879E-7</v>
      </c>
      <c r="J8445" s="8" t="s">
        <v>25455</v>
      </c>
    </row>
    <row r="8446" spans="1:10" x14ac:dyDescent="0.35">
      <c r="A8446" s="12">
        <v>8437</v>
      </c>
      <c r="B8446" s="12" t="s">
        <v>5177</v>
      </c>
      <c r="C8446" s="12" t="s">
        <v>5177</v>
      </c>
      <c r="D8446" s="11" t="s">
        <v>25466</v>
      </c>
      <c r="E8446" s="13">
        <v>1.88</v>
      </c>
      <c r="F8446" s="13">
        <v>0</v>
      </c>
      <c r="G8446" s="13">
        <v>456961.32</v>
      </c>
      <c r="H8446" s="13">
        <f t="shared" si="262"/>
        <v>456961.32000061742</v>
      </c>
      <c r="I8446" s="13">
        <f t="shared" si="263"/>
        <v>-6.1740865930914879E-7</v>
      </c>
      <c r="J8446" s="12" t="s">
        <v>25455</v>
      </c>
    </row>
    <row r="8447" spans="1:10" x14ac:dyDescent="0.35">
      <c r="A8447" s="8">
        <v>8438</v>
      </c>
      <c r="B8447" s="8" t="s">
        <v>5177</v>
      </c>
      <c r="C8447" s="8" t="s">
        <v>5177</v>
      </c>
      <c r="D8447" s="7" t="s">
        <v>25467</v>
      </c>
      <c r="E8447" s="9">
        <v>175000</v>
      </c>
      <c r="F8447" s="9">
        <v>0</v>
      </c>
      <c r="G8447" s="9">
        <v>281961.32</v>
      </c>
      <c r="H8447" s="9">
        <f t="shared" si="262"/>
        <v>281961.32000061742</v>
      </c>
      <c r="I8447" s="9">
        <f t="shared" si="263"/>
        <v>-6.1740865930914879E-7</v>
      </c>
      <c r="J8447" s="8" t="s">
        <v>25455</v>
      </c>
    </row>
    <row r="8448" spans="1:10" x14ac:dyDescent="0.35">
      <c r="A8448" s="12">
        <v>8439</v>
      </c>
      <c r="B8448" s="12" t="s">
        <v>5177</v>
      </c>
      <c r="C8448" s="12" t="s">
        <v>5177</v>
      </c>
      <c r="D8448" s="11" t="s">
        <v>25468</v>
      </c>
      <c r="E8448" s="13">
        <v>50</v>
      </c>
      <c r="F8448" s="13">
        <v>0</v>
      </c>
      <c r="G8448" s="13">
        <v>281911.32</v>
      </c>
      <c r="H8448" s="13">
        <f t="shared" si="262"/>
        <v>281911.32000061742</v>
      </c>
      <c r="I8448" s="13">
        <f t="shared" si="263"/>
        <v>-6.1740865930914879E-7</v>
      </c>
      <c r="J8448" s="12" t="s">
        <v>25455</v>
      </c>
    </row>
    <row r="8449" spans="1:10" x14ac:dyDescent="0.35">
      <c r="A8449" s="8">
        <v>8440</v>
      </c>
      <c r="B8449" s="8" t="s">
        <v>5177</v>
      </c>
      <c r="C8449" s="8" t="s">
        <v>5177</v>
      </c>
      <c r="D8449" s="7" t="s">
        <v>25469</v>
      </c>
      <c r="E8449" s="9">
        <v>3.75</v>
      </c>
      <c r="F8449" s="9">
        <v>0</v>
      </c>
      <c r="G8449" s="9">
        <v>281907.57</v>
      </c>
      <c r="H8449" s="9">
        <f t="shared" si="262"/>
        <v>281907.57000061742</v>
      </c>
      <c r="I8449" s="9">
        <f t="shared" si="263"/>
        <v>-6.1740865930914879E-7</v>
      </c>
      <c r="J8449" s="8" t="s">
        <v>25455</v>
      </c>
    </row>
    <row r="8450" spans="1:10" x14ac:dyDescent="0.35">
      <c r="A8450" s="12">
        <v>8441</v>
      </c>
      <c r="B8450" s="12" t="s">
        <v>5177</v>
      </c>
      <c r="C8450" s="12" t="s">
        <v>5177</v>
      </c>
      <c r="D8450" s="11" t="s">
        <v>25470</v>
      </c>
      <c r="E8450" s="13">
        <v>100000</v>
      </c>
      <c r="F8450" s="13">
        <v>0</v>
      </c>
      <c r="G8450" s="13">
        <v>181907.57</v>
      </c>
      <c r="H8450" s="13">
        <f t="shared" si="262"/>
        <v>181907.57000061742</v>
      </c>
      <c r="I8450" s="13">
        <f t="shared" si="263"/>
        <v>-6.1740865930914879E-7</v>
      </c>
      <c r="J8450" s="12" t="s">
        <v>25455</v>
      </c>
    </row>
    <row r="8451" spans="1:10" x14ac:dyDescent="0.35">
      <c r="A8451" s="8">
        <v>8442</v>
      </c>
      <c r="B8451" s="8" t="s">
        <v>5177</v>
      </c>
      <c r="C8451" s="8" t="s">
        <v>5177</v>
      </c>
      <c r="D8451" s="7" t="s">
        <v>25471</v>
      </c>
      <c r="E8451" s="9">
        <v>50</v>
      </c>
      <c r="F8451" s="9">
        <v>0</v>
      </c>
      <c r="G8451" s="9">
        <v>181857.57</v>
      </c>
      <c r="H8451" s="9">
        <f t="shared" si="262"/>
        <v>181857.57000061742</v>
      </c>
      <c r="I8451" s="9">
        <f t="shared" si="263"/>
        <v>-6.1740865930914879E-7</v>
      </c>
      <c r="J8451" s="8" t="s">
        <v>25472</v>
      </c>
    </row>
    <row r="8452" spans="1:10" x14ac:dyDescent="0.35">
      <c r="A8452" s="12">
        <v>8443</v>
      </c>
      <c r="B8452" s="12" t="s">
        <v>5177</v>
      </c>
      <c r="C8452" s="12" t="s">
        <v>5177</v>
      </c>
      <c r="D8452" s="11" t="s">
        <v>25473</v>
      </c>
      <c r="E8452" s="13">
        <v>3.75</v>
      </c>
      <c r="F8452" s="13">
        <v>0</v>
      </c>
      <c r="G8452" s="13">
        <v>181853.82</v>
      </c>
      <c r="H8452" s="13">
        <f t="shared" si="262"/>
        <v>181853.82000061742</v>
      </c>
      <c r="I8452" s="13">
        <f t="shared" si="263"/>
        <v>-6.1740865930914879E-7</v>
      </c>
      <c r="J8452" s="12" t="s">
        <v>25472</v>
      </c>
    </row>
    <row r="8453" spans="1:10" x14ac:dyDescent="0.35">
      <c r="A8453" s="8">
        <v>8444</v>
      </c>
      <c r="B8453" s="8" t="s">
        <v>5177</v>
      </c>
      <c r="C8453" s="8" t="s">
        <v>5177</v>
      </c>
      <c r="D8453" s="7" t="s">
        <v>25474</v>
      </c>
      <c r="E8453" s="9">
        <v>125000</v>
      </c>
      <c r="F8453" s="9">
        <v>0</v>
      </c>
      <c r="G8453" s="9">
        <v>56853.82</v>
      </c>
      <c r="H8453" s="9">
        <f t="shared" si="262"/>
        <v>56853.820000617416</v>
      </c>
      <c r="I8453" s="9">
        <f t="shared" si="263"/>
        <v>-6.1741593526676297E-7</v>
      </c>
      <c r="J8453" s="8" t="s">
        <v>25472</v>
      </c>
    </row>
    <row r="8454" spans="1:10" x14ac:dyDescent="0.35">
      <c r="A8454" s="12">
        <v>8445</v>
      </c>
      <c r="B8454" s="12" t="s">
        <v>5177</v>
      </c>
      <c r="C8454" s="12" t="s">
        <v>5177</v>
      </c>
      <c r="D8454" s="11" t="s">
        <v>25475</v>
      </c>
      <c r="E8454" s="13">
        <v>50</v>
      </c>
      <c r="F8454" s="13">
        <v>0</v>
      </c>
      <c r="G8454" s="13">
        <v>56803.82</v>
      </c>
      <c r="H8454" s="13">
        <f t="shared" si="262"/>
        <v>56803.820000617416</v>
      </c>
      <c r="I8454" s="13">
        <f t="shared" si="263"/>
        <v>-6.1741593526676297E-7</v>
      </c>
      <c r="J8454" s="12" t="s">
        <v>25472</v>
      </c>
    </row>
    <row r="8455" spans="1:10" x14ac:dyDescent="0.35">
      <c r="A8455" s="8">
        <v>8446</v>
      </c>
      <c r="B8455" s="8" t="s">
        <v>5177</v>
      </c>
      <c r="C8455" s="8" t="s">
        <v>5177</v>
      </c>
      <c r="D8455" s="7" t="s">
        <v>25476</v>
      </c>
      <c r="E8455" s="9">
        <v>3.75</v>
      </c>
      <c r="F8455" s="9">
        <v>0</v>
      </c>
      <c r="G8455" s="9">
        <v>56800.07</v>
      </c>
      <c r="H8455" s="9">
        <f t="shared" si="262"/>
        <v>56800.070000617416</v>
      </c>
      <c r="I8455" s="9">
        <f t="shared" si="263"/>
        <v>-6.1741593526676297E-7</v>
      </c>
      <c r="J8455" s="8" t="s">
        <v>25472</v>
      </c>
    </row>
    <row r="8456" spans="1:10" x14ac:dyDescent="0.35">
      <c r="A8456" s="12">
        <v>8447</v>
      </c>
      <c r="B8456" s="12" t="s">
        <v>5177</v>
      </c>
      <c r="C8456" s="12" t="s">
        <v>5177</v>
      </c>
      <c r="D8456" s="11" t="s">
        <v>25477</v>
      </c>
      <c r="E8456" s="13">
        <v>20000</v>
      </c>
      <c r="F8456" s="13">
        <v>0</v>
      </c>
      <c r="G8456" s="13">
        <v>36800.07</v>
      </c>
      <c r="H8456" s="13">
        <f t="shared" si="262"/>
        <v>36800.070000617416</v>
      </c>
      <c r="I8456" s="13">
        <f t="shared" si="263"/>
        <v>-6.1741593526676297E-7</v>
      </c>
      <c r="J8456" s="12" t="s">
        <v>25472</v>
      </c>
    </row>
    <row r="8457" spans="1:10" x14ac:dyDescent="0.35">
      <c r="A8457" s="8">
        <v>8448</v>
      </c>
      <c r="B8457" s="8" t="s">
        <v>5177</v>
      </c>
      <c r="C8457" s="8" t="s">
        <v>5177</v>
      </c>
      <c r="D8457" s="7" t="s">
        <v>25478</v>
      </c>
      <c r="E8457" s="9">
        <v>25</v>
      </c>
      <c r="F8457" s="9">
        <v>0</v>
      </c>
      <c r="G8457" s="9">
        <v>36775.07</v>
      </c>
      <c r="H8457" s="9">
        <f t="shared" si="262"/>
        <v>36775.070000617416</v>
      </c>
      <c r="I8457" s="9">
        <f t="shared" si="263"/>
        <v>-6.1741593526676297E-7</v>
      </c>
      <c r="J8457" s="8" t="s">
        <v>25472</v>
      </c>
    </row>
    <row r="8458" spans="1:10" x14ac:dyDescent="0.35">
      <c r="A8458" s="12">
        <v>8449</v>
      </c>
      <c r="B8458" s="12" t="s">
        <v>5177</v>
      </c>
      <c r="C8458" s="12" t="s">
        <v>5177</v>
      </c>
      <c r="D8458" s="11" t="s">
        <v>25479</v>
      </c>
      <c r="E8458" s="13">
        <v>1.88</v>
      </c>
      <c r="F8458" s="13">
        <v>0</v>
      </c>
      <c r="G8458" s="13">
        <v>36773.19</v>
      </c>
      <c r="H8458" s="13">
        <f t="shared" ref="H8458:H8521" si="264">H8457-E8458+F8458</f>
        <v>36773.190000617418</v>
      </c>
      <c r="I8458" s="13">
        <f t="shared" ref="I8458:I8521" si="265">G8458-H8458</f>
        <v>-6.1741593526676297E-7</v>
      </c>
      <c r="J8458" s="12" t="s">
        <v>25472</v>
      </c>
    </row>
    <row r="8459" spans="1:10" x14ac:dyDescent="0.35">
      <c r="A8459" s="8">
        <v>8450</v>
      </c>
      <c r="B8459" s="8" t="s">
        <v>5177</v>
      </c>
      <c r="C8459" s="8" t="s">
        <v>5177</v>
      </c>
      <c r="D8459" s="7" t="s">
        <v>25480</v>
      </c>
      <c r="E8459" s="9">
        <v>15000</v>
      </c>
      <c r="F8459" s="9">
        <v>0</v>
      </c>
      <c r="G8459" s="9">
        <v>21773.19</v>
      </c>
      <c r="H8459" s="9">
        <f t="shared" si="264"/>
        <v>21773.190000617418</v>
      </c>
      <c r="I8459" s="9">
        <f t="shared" si="265"/>
        <v>-6.1741957324557006E-7</v>
      </c>
      <c r="J8459" s="8" t="s">
        <v>25472</v>
      </c>
    </row>
    <row r="8460" spans="1:10" x14ac:dyDescent="0.35">
      <c r="A8460" s="12">
        <v>8451</v>
      </c>
      <c r="B8460" s="12" t="s">
        <v>5177</v>
      </c>
      <c r="C8460" s="12" t="s">
        <v>5177</v>
      </c>
      <c r="D8460" s="11" t="s">
        <v>25481</v>
      </c>
      <c r="E8460" s="13">
        <v>25</v>
      </c>
      <c r="F8460" s="13">
        <v>0</v>
      </c>
      <c r="G8460" s="13">
        <v>21748.19</v>
      </c>
      <c r="H8460" s="13">
        <f t="shared" si="264"/>
        <v>21748.190000617418</v>
      </c>
      <c r="I8460" s="13">
        <f t="shared" si="265"/>
        <v>-6.1741957324557006E-7</v>
      </c>
      <c r="J8460" s="12" t="s">
        <v>25472</v>
      </c>
    </row>
    <row r="8461" spans="1:10" x14ac:dyDescent="0.35">
      <c r="A8461" s="8">
        <v>8452</v>
      </c>
      <c r="B8461" s="8" t="s">
        <v>5177</v>
      </c>
      <c r="C8461" s="8" t="s">
        <v>5177</v>
      </c>
      <c r="D8461" s="7" t="s">
        <v>25482</v>
      </c>
      <c r="E8461" s="9">
        <v>1.88</v>
      </c>
      <c r="F8461" s="9">
        <v>0</v>
      </c>
      <c r="G8461" s="9">
        <v>21746.31</v>
      </c>
      <c r="H8461" s="9">
        <f t="shared" si="264"/>
        <v>21746.310000617417</v>
      </c>
      <c r="I8461" s="9">
        <f t="shared" si="265"/>
        <v>-6.1741593526676297E-7</v>
      </c>
      <c r="J8461" s="8" t="s">
        <v>25472</v>
      </c>
    </row>
    <row r="8462" spans="1:10" x14ac:dyDescent="0.35">
      <c r="A8462" s="12">
        <v>8453</v>
      </c>
      <c r="B8462" s="12" t="s">
        <v>5177</v>
      </c>
      <c r="C8462" s="12" t="s">
        <v>5177</v>
      </c>
      <c r="D8462" s="11" t="s">
        <v>25483</v>
      </c>
      <c r="E8462" s="13">
        <v>15000</v>
      </c>
      <c r="F8462" s="13">
        <v>0</v>
      </c>
      <c r="G8462" s="13">
        <v>6746.31</v>
      </c>
      <c r="H8462" s="13">
        <f t="shared" si="264"/>
        <v>6746.3100006174172</v>
      </c>
      <c r="I8462" s="13">
        <f t="shared" si="265"/>
        <v>-6.1741684476146474E-7</v>
      </c>
      <c r="J8462" s="12" t="s">
        <v>25472</v>
      </c>
    </row>
    <row r="8463" spans="1:10" x14ac:dyDescent="0.35">
      <c r="A8463" s="8">
        <v>8454</v>
      </c>
      <c r="B8463" s="8" t="s">
        <v>5177</v>
      </c>
      <c r="C8463" s="8" t="s">
        <v>5177</v>
      </c>
      <c r="D8463" s="7" t="s">
        <v>25484</v>
      </c>
      <c r="E8463" s="9">
        <v>25</v>
      </c>
      <c r="F8463" s="9">
        <v>0</v>
      </c>
      <c r="G8463" s="9">
        <v>6721.31</v>
      </c>
      <c r="H8463" s="9">
        <f t="shared" si="264"/>
        <v>6721.3100006174172</v>
      </c>
      <c r="I8463" s="9">
        <f t="shared" si="265"/>
        <v>-6.1741684476146474E-7</v>
      </c>
      <c r="J8463" s="8" t="s">
        <v>25472</v>
      </c>
    </row>
    <row r="8464" spans="1:10" x14ac:dyDescent="0.35">
      <c r="A8464" s="12">
        <v>8455</v>
      </c>
      <c r="B8464" s="12" t="s">
        <v>5177</v>
      </c>
      <c r="C8464" s="12" t="s">
        <v>5177</v>
      </c>
      <c r="D8464" s="11" t="s">
        <v>25485</v>
      </c>
      <c r="E8464" s="13">
        <v>1.88</v>
      </c>
      <c r="F8464" s="13">
        <v>0</v>
      </c>
      <c r="G8464" s="13">
        <v>6719.43</v>
      </c>
      <c r="H8464" s="13">
        <f t="shared" si="264"/>
        <v>6719.4300006174171</v>
      </c>
      <c r="I8464" s="13">
        <f t="shared" si="265"/>
        <v>-6.1741684476146474E-7</v>
      </c>
      <c r="J8464" s="12" t="s">
        <v>25472</v>
      </c>
    </row>
    <row r="8465" spans="1:10" x14ac:dyDescent="0.35">
      <c r="A8465" s="8">
        <v>8456</v>
      </c>
      <c r="B8465" s="8" t="s">
        <v>5190</v>
      </c>
      <c r="C8465" s="8" t="s">
        <v>5190</v>
      </c>
      <c r="D8465" s="7" t="s">
        <v>25486</v>
      </c>
      <c r="E8465" s="9">
        <v>0</v>
      </c>
      <c r="F8465" s="9">
        <v>2500000</v>
      </c>
      <c r="G8465" s="9">
        <v>2506719.4300000002</v>
      </c>
      <c r="H8465" s="9">
        <f t="shared" si="264"/>
        <v>2506719.4300006176</v>
      </c>
      <c r="I8465" s="9">
        <f t="shared" si="265"/>
        <v>-6.1746686697006226E-7</v>
      </c>
      <c r="J8465" s="8" t="s">
        <v>25472</v>
      </c>
    </row>
    <row r="8466" spans="1:10" x14ac:dyDescent="0.35">
      <c r="A8466" s="12">
        <v>8457</v>
      </c>
      <c r="B8466" s="12" t="s">
        <v>5190</v>
      </c>
      <c r="C8466" s="12" t="s">
        <v>5190</v>
      </c>
      <c r="D8466" s="11" t="s">
        <v>25487</v>
      </c>
      <c r="E8466" s="13">
        <v>50</v>
      </c>
      <c r="F8466" s="13">
        <v>0</v>
      </c>
      <c r="G8466" s="13">
        <v>2506669.4300000002</v>
      </c>
      <c r="H8466" s="13">
        <f t="shared" si="264"/>
        <v>2506669.4300006176</v>
      </c>
      <c r="I8466" s="13">
        <f t="shared" si="265"/>
        <v>-6.1746686697006226E-7</v>
      </c>
      <c r="J8466" s="12" t="s">
        <v>25472</v>
      </c>
    </row>
    <row r="8467" spans="1:10" x14ac:dyDescent="0.35">
      <c r="A8467" s="8">
        <v>8458</v>
      </c>
      <c r="B8467" s="8" t="s">
        <v>5190</v>
      </c>
      <c r="C8467" s="8" t="s">
        <v>5190</v>
      </c>
      <c r="D8467" s="7" t="s">
        <v>25488</v>
      </c>
      <c r="E8467" s="9">
        <v>2500000</v>
      </c>
      <c r="F8467" s="9">
        <v>0</v>
      </c>
      <c r="G8467" s="9">
        <v>6669.43</v>
      </c>
      <c r="H8467" s="9">
        <f t="shared" si="264"/>
        <v>6669.4300006176345</v>
      </c>
      <c r="I8467" s="9">
        <f t="shared" si="265"/>
        <v>-6.1763421399518847E-7</v>
      </c>
      <c r="J8467" s="8" t="s">
        <v>25472</v>
      </c>
    </row>
    <row r="8468" spans="1:10" x14ac:dyDescent="0.35">
      <c r="A8468" s="12">
        <v>8459</v>
      </c>
      <c r="B8468" s="12" t="s">
        <v>5190</v>
      </c>
      <c r="C8468" s="12" t="s">
        <v>5190</v>
      </c>
      <c r="D8468" s="11" t="s">
        <v>25489</v>
      </c>
      <c r="E8468" s="13">
        <v>50</v>
      </c>
      <c r="F8468" s="13">
        <v>0</v>
      </c>
      <c r="G8468" s="13">
        <v>6619.43</v>
      </c>
      <c r="H8468" s="13">
        <f t="shared" si="264"/>
        <v>6619.4300006176345</v>
      </c>
      <c r="I8468" s="13">
        <f t="shared" si="265"/>
        <v>-6.1763421399518847E-7</v>
      </c>
      <c r="J8468" s="12" t="s">
        <v>25490</v>
      </c>
    </row>
    <row r="8469" spans="1:10" x14ac:dyDescent="0.35">
      <c r="A8469" s="8">
        <v>8460</v>
      </c>
      <c r="B8469" s="8" t="s">
        <v>5190</v>
      </c>
      <c r="C8469" s="8" t="s">
        <v>5190</v>
      </c>
      <c r="D8469" s="7" t="s">
        <v>25491</v>
      </c>
      <c r="E8469" s="9">
        <v>3.75</v>
      </c>
      <c r="F8469" s="9">
        <v>0</v>
      </c>
      <c r="G8469" s="9">
        <v>6615.68</v>
      </c>
      <c r="H8469" s="9">
        <f t="shared" si="264"/>
        <v>6615.6800006176345</v>
      </c>
      <c r="I8469" s="9">
        <f t="shared" si="265"/>
        <v>-6.1763421399518847E-7</v>
      </c>
      <c r="J8469" s="8" t="s">
        <v>25490</v>
      </c>
    </row>
    <row r="8470" spans="1:10" x14ac:dyDescent="0.35">
      <c r="A8470" s="12">
        <v>8461</v>
      </c>
      <c r="B8470" s="12" t="s">
        <v>5206</v>
      </c>
      <c r="C8470" s="12" t="s">
        <v>5206</v>
      </c>
      <c r="D8470" s="11" t="s">
        <v>25492</v>
      </c>
      <c r="E8470" s="13">
        <v>0</v>
      </c>
      <c r="F8470" s="13">
        <v>2000000</v>
      </c>
      <c r="G8470" s="13">
        <v>2006615.68</v>
      </c>
      <c r="H8470" s="13">
        <f t="shared" si="264"/>
        <v>2006615.6800006176</v>
      </c>
      <c r="I8470" s="13">
        <f t="shared" si="265"/>
        <v>-6.1769969761371613E-7</v>
      </c>
      <c r="J8470" s="12" t="s">
        <v>25490</v>
      </c>
    </row>
    <row r="8471" spans="1:10" x14ac:dyDescent="0.35">
      <c r="A8471" s="8">
        <v>8462</v>
      </c>
      <c r="B8471" s="8" t="s">
        <v>5206</v>
      </c>
      <c r="C8471" s="8" t="s">
        <v>5206</v>
      </c>
      <c r="D8471" s="7" t="s">
        <v>25493</v>
      </c>
      <c r="E8471" s="9">
        <v>50</v>
      </c>
      <c r="F8471" s="9">
        <v>0</v>
      </c>
      <c r="G8471" s="9">
        <v>2006565.68</v>
      </c>
      <c r="H8471" s="9">
        <f t="shared" si="264"/>
        <v>2006565.6800006176</v>
      </c>
      <c r="I8471" s="9">
        <f t="shared" si="265"/>
        <v>-6.1769969761371613E-7</v>
      </c>
      <c r="J8471" s="8" t="s">
        <v>25490</v>
      </c>
    </row>
    <row r="8472" spans="1:10" x14ac:dyDescent="0.35">
      <c r="A8472" s="12">
        <v>8463</v>
      </c>
      <c r="B8472" s="12" t="s">
        <v>5206</v>
      </c>
      <c r="C8472" s="12" t="s">
        <v>5206</v>
      </c>
      <c r="D8472" s="11" t="s">
        <v>25494</v>
      </c>
      <c r="E8472" s="13">
        <v>0</v>
      </c>
      <c r="F8472" s="13">
        <v>300000</v>
      </c>
      <c r="G8472" s="13">
        <v>2306565.6800000002</v>
      </c>
      <c r="H8472" s="13">
        <f t="shared" si="264"/>
        <v>2306565.6800006176</v>
      </c>
      <c r="I8472" s="13">
        <f t="shared" si="265"/>
        <v>-6.1746686697006226E-7</v>
      </c>
      <c r="J8472" s="12" t="s">
        <v>25490</v>
      </c>
    </row>
    <row r="8473" spans="1:10" x14ac:dyDescent="0.35">
      <c r="A8473" s="8">
        <v>8464</v>
      </c>
      <c r="B8473" s="8" t="s">
        <v>5206</v>
      </c>
      <c r="C8473" s="8" t="s">
        <v>5206</v>
      </c>
      <c r="D8473" s="7" t="s">
        <v>25495</v>
      </c>
      <c r="E8473" s="9">
        <v>50</v>
      </c>
      <c r="F8473" s="9">
        <v>0</v>
      </c>
      <c r="G8473" s="9">
        <v>2306515.6800000002</v>
      </c>
      <c r="H8473" s="9">
        <f t="shared" si="264"/>
        <v>2306515.6800006176</v>
      </c>
      <c r="I8473" s="9">
        <f t="shared" si="265"/>
        <v>-6.1746686697006226E-7</v>
      </c>
      <c r="J8473" s="8" t="s">
        <v>25490</v>
      </c>
    </row>
    <row r="8474" spans="1:10" x14ac:dyDescent="0.35">
      <c r="A8474" s="12">
        <v>8465</v>
      </c>
      <c r="B8474" s="12" t="s">
        <v>5206</v>
      </c>
      <c r="C8474" s="12" t="s">
        <v>5206</v>
      </c>
      <c r="D8474" s="11" t="s">
        <v>25496</v>
      </c>
      <c r="E8474" s="13">
        <v>0</v>
      </c>
      <c r="F8474" s="13">
        <v>900000</v>
      </c>
      <c r="G8474" s="13">
        <v>3206515.68</v>
      </c>
      <c r="H8474" s="13">
        <f t="shared" si="264"/>
        <v>3206515.6800006176</v>
      </c>
      <c r="I8474" s="13">
        <f t="shared" si="265"/>
        <v>-6.1746686697006226E-7</v>
      </c>
      <c r="J8474" s="12" t="s">
        <v>25490</v>
      </c>
    </row>
    <row r="8475" spans="1:10" x14ac:dyDescent="0.35">
      <c r="A8475" s="8">
        <v>8466</v>
      </c>
      <c r="B8475" s="8" t="s">
        <v>5206</v>
      </c>
      <c r="C8475" s="8" t="s">
        <v>5206</v>
      </c>
      <c r="D8475" s="7" t="s">
        <v>25497</v>
      </c>
      <c r="E8475" s="9">
        <v>50</v>
      </c>
      <c r="F8475" s="9">
        <v>0</v>
      </c>
      <c r="G8475" s="9">
        <v>3206465.68</v>
      </c>
      <c r="H8475" s="9">
        <f t="shared" si="264"/>
        <v>3206465.6800006176</v>
      </c>
      <c r="I8475" s="9">
        <f t="shared" si="265"/>
        <v>-6.1746686697006226E-7</v>
      </c>
      <c r="J8475" s="8" t="s">
        <v>25490</v>
      </c>
    </row>
    <row r="8476" spans="1:10" x14ac:dyDescent="0.35">
      <c r="A8476" s="12">
        <v>8467</v>
      </c>
      <c r="B8476" s="12" t="s">
        <v>5206</v>
      </c>
      <c r="C8476" s="12" t="s">
        <v>5206</v>
      </c>
      <c r="D8476" s="11" t="s">
        <v>25498</v>
      </c>
      <c r="E8476" s="13">
        <v>0</v>
      </c>
      <c r="F8476" s="13">
        <v>700000</v>
      </c>
      <c r="G8476" s="13">
        <v>3906465.68</v>
      </c>
      <c r="H8476" s="13">
        <f t="shared" si="264"/>
        <v>3906465.6800006176</v>
      </c>
      <c r="I8476" s="13">
        <f t="shared" si="265"/>
        <v>-6.1746686697006226E-7</v>
      </c>
      <c r="J8476" s="12" t="s">
        <v>25490</v>
      </c>
    </row>
    <row r="8477" spans="1:10" x14ac:dyDescent="0.35">
      <c r="A8477" s="8">
        <v>8468</v>
      </c>
      <c r="B8477" s="8" t="s">
        <v>5206</v>
      </c>
      <c r="C8477" s="8" t="s">
        <v>5206</v>
      </c>
      <c r="D8477" s="7" t="s">
        <v>25499</v>
      </c>
      <c r="E8477" s="9">
        <v>50</v>
      </c>
      <c r="F8477" s="9">
        <v>0</v>
      </c>
      <c r="G8477" s="9">
        <v>3906415.68</v>
      </c>
      <c r="H8477" s="9">
        <f t="shared" si="264"/>
        <v>3906415.6800006176</v>
      </c>
      <c r="I8477" s="9">
        <f t="shared" si="265"/>
        <v>-6.1746686697006226E-7</v>
      </c>
      <c r="J8477" s="8" t="s">
        <v>25490</v>
      </c>
    </row>
    <row r="8478" spans="1:10" x14ac:dyDescent="0.35">
      <c r="A8478" s="12">
        <v>8469</v>
      </c>
      <c r="B8478" s="12" t="s">
        <v>5206</v>
      </c>
      <c r="C8478" s="12" t="s">
        <v>5206</v>
      </c>
      <c r="D8478" s="11" t="s">
        <v>25500</v>
      </c>
      <c r="E8478" s="13">
        <v>100000</v>
      </c>
      <c r="F8478" s="13">
        <v>0</v>
      </c>
      <c r="G8478" s="13">
        <v>3806415.68</v>
      </c>
      <c r="H8478" s="13">
        <f t="shared" si="264"/>
        <v>3806415.6800006176</v>
      </c>
      <c r="I8478" s="13">
        <f t="shared" si="265"/>
        <v>-6.1746686697006226E-7</v>
      </c>
      <c r="J8478" s="12" t="s">
        <v>25490</v>
      </c>
    </row>
    <row r="8479" spans="1:10" x14ac:dyDescent="0.35">
      <c r="A8479" s="8">
        <v>8470</v>
      </c>
      <c r="B8479" s="8" t="s">
        <v>5206</v>
      </c>
      <c r="C8479" s="8" t="s">
        <v>5206</v>
      </c>
      <c r="D8479" s="7" t="s">
        <v>25501</v>
      </c>
      <c r="E8479" s="9">
        <v>50</v>
      </c>
      <c r="F8479" s="9">
        <v>0</v>
      </c>
      <c r="G8479" s="9">
        <v>3806365.68</v>
      </c>
      <c r="H8479" s="9">
        <f t="shared" si="264"/>
        <v>3806365.6800006176</v>
      </c>
      <c r="I8479" s="9">
        <f t="shared" si="265"/>
        <v>-6.1746686697006226E-7</v>
      </c>
      <c r="J8479" s="8" t="s">
        <v>25490</v>
      </c>
    </row>
    <row r="8480" spans="1:10" x14ac:dyDescent="0.35">
      <c r="A8480" s="12">
        <v>8471</v>
      </c>
      <c r="B8480" s="12" t="s">
        <v>5206</v>
      </c>
      <c r="C8480" s="12" t="s">
        <v>5206</v>
      </c>
      <c r="D8480" s="11" t="s">
        <v>25502</v>
      </c>
      <c r="E8480" s="13">
        <v>3.75</v>
      </c>
      <c r="F8480" s="13">
        <v>0</v>
      </c>
      <c r="G8480" s="13">
        <v>3806361.93</v>
      </c>
      <c r="H8480" s="13">
        <f t="shared" si="264"/>
        <v>3806361.9300006176</v>
      </c>
      <c r="I8480" s="13">
        <f t="shared" si="265"/>
        <v>-6.1746686697006226E-7</v>
      </c>
      <c r="J8480" s="12" t="s">
        <v>25490</v>
      </c>
    </row>
    <row r="8481" spans="1:10" x14ac:dyDescent="0.35">
      <c r="A8481" s="8">
        <v>8472</v>
      </c>
      <c r="B8481" s="8" t="s">
        <v>5206</v>
      </c>
      <c r="C8481" s="8" t="s">
        <v>5206</v>
      </c>
      <c r="D8481" s="7" t="s">
        <v>25503</v>
      </c>
      <c r="E8481" s="9">
        <v>40000</v>
      </c>
      <c r="F8481" s="9">
        <v>0</v>
      </c>
      <c r="G8481" s="9">
        <v>3766361.93</v>
      </c>
      <c r="H8481" s="9">
        <f t="shared" si="264"/>
        <v>3766361.9300006176</v>
      </c>
      <c r="I8481" s="9">
        <f t="shared" si="265"/>
        <v>-6.1746686697006226E-7</v>
      </c>
      <c r="J8481" s="8" t="s">
        <v>25490</v>
      </c>
    </row>
    <row r="8482" spans="1:10" x14ac:dyDescent="0.35">
      <c r="A8482" s="12">
        <v>8473</v>
      </c>
      <c r="B8482" s="12" t="s">
        <v>5206</v>
      </c>
      <c r="C8482" s="12" t="s">
        <v>5206</v>
      </c>
      <c r="D8482" s="11" t="s">
        <v>25504</v>
      </c>
      <c r="E8482" s="13">
        <v>25</v>
      </c>
      <c r="F8482" s="13">
        <v>0</v>
      </c>
      <c r="G8482" s="13">
        <v>3766336.93</v>
      </c>
      <c r="H8482" s="13">
        <f t="shared" si="264"/>
        <v>3766336.9300006176</v>
      </c>
      <c r="I8482" s="13">
        <f t="shared" si="265"/>
        <v>-6.1746686697006226E-7</v>
      </c>
      <c r="J8482" s="12" t="s">
        <v>25490</v>
      </c>
    </row>
    <row r="8483" spans="1:10" x14ac:dyDescent="0.35">
      <c r="A8483" s="8">
        <v>8474</v>
      </c>
      <c r="B8483" s="8" t="s">
        <v>5206</v>
      </c>
      <c r="C8483" s="8" t="s">
        <v>5206</v>
      </c>
      <c r="D8483" s="7" t="s">
        <v>25505</v>
      </c>
      <c r="E8483" s="9">
        <v>1.88</v>
      </c>
      <c r="F8483" s="9">
        <v>0</v>
      </c>
      <c r="G8483" s="9">
        <v>3766335.05</v>
      </c>
      <c r="H8483" s="9">
        <f t="shared" si="264"/>
        <v>3766335.0500006177</v>
      </c>
      <c r="I8483" s="9">
        <f t="shared" si="265"/>
        <v>-6.1793252825737E-7</v>
      </c>
      <c r="J8483" s="8" t="s">
        <v>25506</v>
      </c>
    </row>
    <row r="8484" spans="1:10" x14ac:dyDescent="0.35">
      <c r="A8484" s="12">
        <v>8475</v>
      </c>
      <c r="B8484" s="12" t="s">
        <v>5206</v>
      </c>
      <c r="C8484" s="12" t="s">
        <v>5206</v>
      </c>
      <c r="D8484" s="11" t="s">
        <v>25507</v>
      </c>
      <c r="E8484" s="13">
        <v>60000</v>
      </c>
      <c r="F8484" s="13">
        <v>0</v>
      </c>
      <c r="G8484" s="13">
        <v>3706335.05</v>
      </c>
      <c r="H8484" s="13">
        <f t="shared" si="264"/>
        <v>3706335.0500006177</v>
      </c>
      <c r="I8484" s="13">
        <f t="shared" si="265"/>
        <v>-6.1793252825737E-7</v>
      </c>
      <c r="J8484" s="12" t="s">
        <v>25506</v>
      </c>
    </row>
    <row r="8485" spans="1:10" x14ac:dyDescent="0.35">
      <c r="A8485" s="8">
        <v>8476</v>
      </c>
      <c r="B8485" s="8" t="s">
        <v>5206</v>
      </c>
      <c r="C8485" s="8" t="s">
        <v>5206</v>
      </c>
      <c r="D8485" s="7" t="s">
        <v>25508</v>
      </c>
      <c r="E8485" s="9">
        <v>50</v>
      </c>
      <c r="F8485" s="9">
        <v>0</v>
      </c>
      <c r="G8485" s="9">
        <v>3706285.05</v>
      </c>
      <c r="H8485" s="9">
        <f t="shared" si="264"/>
        <v>3706285.0500006177</v>
      </c>
      <c r="I8485" s="9">
        <f t="shared" si="265"/>
        <v>-6.1793252825737E-7</v>
      </c>
      <c r="J8485" s="8" t="s">
        <v>25506</v>
      </c>
    </row>
    <row r="8486" spans="1:10" x14ac:dyDescent="0.35">
      <c r="A8486" s="12">
        <v>8477</v>
      </c>
      <c r="B8486" s="12" t="s">
        <v>5206</v>
      </c>
      <c r="C8486" s="12" t="s">
        <v>5206</v>
      </c>
      <c r="D8486" s="11" t="s">
        <v>25509</v>
      </c>
      <c r="E8486" s="13">
        <v>3.75</v>
      </c>
      <c r="F8486" s="13">
        <v>0</v>
      </c>
      <c r="G8486" s="13">
        <v>3706281.3</v>
      </c>
      <c r="H8486" s="13">
        <f t="shared" si="264"/>
        <v>3706281.3000006177</v>
      </c>
      <c r="I8486" s="13">
        <f t="shared" si="265"/>
        <v>-6.1793252825737E-7</v>
      </c>
      <c r="J8486" s="12" t="s">
        <v>25506</v>
      </c>
    </row>
    <row r="8487" spans="1:10" x14ac:dyDescent="0.35">
      <c r="A8487" s="8">
        <v>8478</v>
      </c>
      <c r="B8487" s="8" t="s">
        <v>5206</v>
      </c>
      <c r="C8487" s="8" t="s">
        <v>5206</v>
      </c>
      <c r="D8487" s="7" t="s">
        <v>25510</v>
      </c>
      <c r="E8487" s="9">
        <v>100000</v>
      </c>
      <c r="F8487" s="9">
        <v>0</v>
      </c>
      <c r="G8487" s="9">
        <v>3606281.3</v>
      </c>
      <c r="H8487" s="9">
        <f t="shared" si="264"/>
        <v>3606281.3000006177</v>
      </c>
      <c r="I8487" s="9">
        <f t="shared" si="265"/>
        <v>-6.1793252825737E-7</v>
      </c>
      <c r="J8487" s="8" t="s">
        <v>25506</v>
      </c>
    </row>
    <row r="8488" spans="1:10" x14ac:dyDescent="0.35">
      <c r="A8488" s="12">
        <v>8479</v>
      </c>
      <c r="B8488" s="12" t="s">
        <v>5206</v>
      </c>
      <c r="C8488" s="12" t="s">
        <v>5206</v>
      </c>
      <c r="D8488" s="11" t="s">
        <v>25511</v>
      </c>
      <c r="E8488" s="13">
        <v>50</v>
      </c>
      <c r="F8488" s="13">
        <v>0</v>
      </c>
      <c r="G8488" s="13">
        <v>3606231.3</v>
      </c>
      <c r="H8488" s="13">
        <f t="shared" si="264"/>
        <v>3606231.3000006177</v>
      </c>
      <c r="I8488" s="13">
        <f t="shared" si="265"/>
        <v>-6.1793252825737E-7</v>
      </c>
      <c r="J8488" s="12" t="s">
        <v>25506</v>
      </c>
    </row>
    <row r="8489" spans="1:10" x14ac:dyDescent="0.35">
      <c r="A8489" s="8">
        <v>8480</v>
      </c>
      <c r="B8489" s="8" t="s">
        <v>5206</v>
      </c>
      <c r="C8489" s="8" t="s">
        <v>5206</v>
      </c>
      <c r="D8489" s="7" t="s">
        <v>25512</v>
      </c>
      <c r="E8489" s="9">
        <v>3.75</v>
      </c>
      <c r="F8489" s="9">
        <v>0</v>
      </c>
      <c r="G8489" s="9">
        <v>3606227.55</v>
      </c>
      <c r="H8489" s="9">
        <f t="shared" si="264"/>
        <v>3606227.5500006177</v>
      </c>
      <c r="I8489" s="9">
        <f t="shared" si="265"/>
        <v>-6.1793252825737E-7</v>
      </c>
      <c r="J8489" s="8" t="s">
        <v>25506</v>
      </c>
    </row>
    <row r="8490" spans="1:10" x14ac:dyDescent="0.35">
      <c r="A8490" s="12">
        <v>8481</v>
      </c>
      <c r="B8490" s="12" t="s">
        <v>5206</v>
      </c>
      <c r="C8490" s="12" t="s">
        <v>5206</v>
      </c>
      <c r="D8490" s="11" t="s">
        <v>25513</v>
      </c>
      <c r="E8490" s="13">
        <v>50000</v>
      </c>
      <c r="F8490" s="13">
        <v>0</v>
      </c>
      <c r="G8490" s="13">
        <v>3556227.55</v>
      </c>
      <c r="H8490" s="13">
        <f t="shared" si="264"/>
        <v>3556227.5500006177</v>
      </c>
      <c r="I8490" s="13">
        <f t="shared" si="265"/>
        <v>-6.1793252825737E-7</v>
      </c>
      <c r="J8490" s="12" t="s">
        <v>25506</v>
      </c>
    </row>
    <row r="8491" spans="1:10" x14ac:dyDescent="0.35">
      <c r="A8491" s="8">
        <v>8482</v>
      </c>
      <c r="B8491" s="8" t="s">
        <v>5206</v>
      </c>
      <c r="C8491" s="8" t="s">
        <v>5206</v>
      </c>
      <c r="D8491" s="7" t="s">
        <v>25514</v>
      </c>
      <c r="E8491" s="9">
        <v>25</v>
      </c>
      <c r="F8491" s="9">
        <v>0</v>
      </c>
      <c r="G8491" s="9">
        <v>3556202.55</v>
      </c>
      <c r="H8491" s="9">
        <f t="shared" si="264"/>
        <v>3556202.5500006177</v>
      </c>
      <c r="I8491" s="9">
        <f t="shared" si="265"/>
        <v>-6.1793252825737E-7</v>
      </c>
      <c r="J8491" s="8" t="s">
        <v>25506</v>
      </c>
    </row>
    <row r="8492" spans="1:10" x14ac:dyDescent="0.35">
      <c r="A8492" s="12">
        <v>8483</v>
      </c>
      <c r="B8492" s="12" t="s">
        <v>5206</v>
      </c>
      <c r="C8492" s="12" t="s">
        <v>5206</v>
      </c>
      <c r="D8492" s="11" t="s">
        <v>25515</v>
      </c>
      <c r="E8492" s="13">
        <v>1.88</v>
      </c>
      <c r="F8492" s="13">
        <v>0</v>
      </c>
      <c r="G8492" s="13">
        <v>3556200.67</v>
      </c>
      <c r="H8492" s="13">
        <f t="shared" si="264"/>
        <v>3556200.6700006179</v>
      </c>
      <c r="I8492" s="13">
        <f t="shared" si="265"/>
        <v>-6.1793252825737E-7</v>
      </c>
      <c r="J8492" s="12" t="s">
        <v>25506</v>
      </c>
    </row>
    <row r="8493" spans="1:10" x14ac:dyDescent="0.35">
      <c r="A8493" s="8">
        <v>8484</v>
      </c>
      <c r="B8493" s="8" t="s">
        <v>5206</v>
      </c>
      <c r="C8493" s="8" t="s">
        <v>5206</v>
      </c>
      <c r="D8493" s="7" t="s">
        <v>25516</v>
      </c>
      <c r="E8493" s="9">
        <v>60000</v>
      </c>
      <c r="F8493" s="9">
        <v>0</v>
      </c>
      <c r="G8493" s="9">
        <v>3496200.67</v>
      </c>
      <c r="H8493" s="9">
        <f t="shared" si="264"/>
        <v>3496200.6700006179</v>
      </c>
      <c r="I8493" s="9">
        <f t="shared" si="265"/>
        <v>-6.1793252825737E-7</v>
      </c>
      <c r="J8493" s="8" t="s">
        <v>25506</v>
      </c>
    </row>
    <row r="8494" spans="1:10" x14ac:dyDescent="0.35">
      <c r="A8494" s="12">
        <v>8485</v>
      </c>
      <c r="B8494" s="12" t="s">
        <v>5206</v>
      </c>
      <c r="C8494" s="12" t="s">
        <v>5206</v>
      </c>
      <c r="D8494" s="11" t="s">
        <v>25517</v>
      </c>
      <c r="E8494" s="13">
        <v>50</v>
      </c>
      <c r="F8494" s="13">
        <v>0</v>
      </c>
      <c r="G8494" s="13">
        <v>3496150.67</v>
      </c>
      <c r="H8494" s="13">
        <f t="shared" si="264"/>
        <v>3496150.6700006179</v>
      </c>
      <c r="I8494" s="13">
        <f t="shared" si="265"/>
        <v>-6.1793252825737E-7</v>
      </c>
      <c r="J8494" s="12" t="s">
        <v>25506</v>
      </c>
    </row>
    <row r="8495" spans="1:10" x14ac:dyDescent="0.35">
      <c r="A8495" s="8">
        <v>8486</v>
      </c>
      <c r="B8495" s="8" t="s">
        <v>5206</v>
      </c>
      <c r="C8495" s="8" t="s">
        <v>5206</v>
      </c>
      <c r="D8495" s="7" t="s">
        <v>25518</v>
      </c>
      <c r="E8495" s="9">
        <v>3.75</v>
      </c>
      <c r="F8495" s="9">
        <v>0</v>
      </c>
      <c r="G8495" s="9">
        <v>3496146.92</v>
      </c>
      <c r="H8495" s="9">
        <f t="shared" si="264"/>
        <v>3496146.9200006179</v>
      </c>
      <c r="I8495" s="9">
        <f t="shared" si="265"/>
        <v>-6.1793252825737E-7</v>
      </c>
      <c r="J8495" s="8" t="s">
        <v>25506</v>
      </c>
    </row>
    <row r="8496" spans="1:10" x14ac:dyDescent="0.35">
      <c r="A8496" s="12">
        <v>8487</v>
      </c>
      <c r="B8496" s="12" t="s">
        <v>5206</v>
      </c>
      <c r="C8496" s="12" t="s">
        <v>5206</v>
      </c>
      <c r="D8496" s="11" t="s">
        <v>25519</v>
      </c>
      <c r="E8496" s="13">
        <v>30000</v>
      </c>
      <c r="F8496" s="13">
        <v>0</v>
      </c>
      <c r="G8496" s="13">
        <v>3466146.92</v>
      </c>
      <c r="H8496" s="13">
        <f t="shared" si="264"/>
        <v>3466146.9200006179</v>
      </c>
      <c r="I8496" s="13">
        <f t="shared" si="265"/>
        <v>-6.1793252825737E-7</v>
      </c>
      <c r="J8496" s="12" t="s">
        <v>25506</v>
      </c>
    </row>
    <row r="8497" spans="1:10" x14ac:dyDescent="0.35">
      <c r="A8497" s="8">
        <v>8488</v>
      </c>
      <c r="B8497" s="8" t="s">
        <v>5206</v>
      </c>
      <c r="C8497" s="8" t="s">
        <v>5206</v>
      </c>
      <c r="D8497" s="7" t="s">
        <v>25520</v>
      </c>
      <c r="E8497" s="9">
        <v>25</v>
      </c>
      <c r="F8497" s="9">
        <v>0</v>
      </c>
      <c r="G8497" s="9">
        <v>3466121.92</v>
      </c>
      <c r="H8497" s="9">
        <f t="shared" si="264"/>
        <v>3466121.9200006179</v>
      </c>
      <c r="I8497" s="9">
        <f t="shared" si="265"/>
        <v>-6.1793252825737E-7</v>
      </c>
      <c r="J8497" s="8" t="s">
        <v>25506</v>
      </c>
    </row>
    <row r="8498" spans="1:10" x14ac:dyDescent="0.35">
      <c r="A8498" s="12">
        <v>8489</v>
      </c>
      <c r="B8498" s="12" t="s">
        <v>5206</v>
      </c>
      <c r="C8498" s="12" t="s">
        <v>5206</v>
      </c>
      <c r="D8498" s="11" t="s">
        <v>25521</v>
      </c>
      <c r="E8498" s="13">
        <v>1.88</v>
      </c>
      <c r="F8498" s="13">
        <v>0</v>
      </c>
      <c r="G8498" s="13">
        <v>3466120.04</v>
      </c>
      <c r="H8498" s="13">
        <f t="shared" si="264"/>
        <v>3466120.040000618</v>
      </c>
      <c r="I8498" s="13">
        <f t="shared" si="265"/>
        <v>-6.1793252825737E-7</v>
      </c>
      <c r="J8498" s="12" t="s">
        <v>25506</v>
      </c>
    </row>
    <row r="8499" spans="1:10" x14ac:dyDescent="0.35">
      <c r="A8499" s="8">
        <v>8490</v>
      </c>
      <c r="B8499" s="8" t="s">
        <v>5206</v>
      </c>
      <c r="C8499" s="8" t="s">
        <v>5206</v>
      </c>
      <c r="D8499" s="7" t="s">
        <v>25522</v>
      </c>
      <c r="E8499" s="9">
        <v>15000</v>
      </c>
      <c r="F8499" s="9">
        <v>0</v>
      </c>
      <c r="G8499" s="9">
        <v>3451120.04</v>
      </c>
      <c r="H8499" s="9">
        <f t="shared" si="264"/>
        <v>3451120.040000618</v>
      </c>
      <c r="I8499" s="9">
        <f t="shared" si="265"/>
        <v>-6.1793252825737E-7</v>
      </c>
      <c r="J8499" s="8" t="s">
        <v>25506</v>
      </c>
    </row>
    <row r="8500" spans="1:10" x14ac:dyDescent="0.35">
      <c r="A8500" s="12">
        <v>8491</v>
      </c>
      <c r="B8500" s="12" t="s">
        <v>5206</v>
      </c>
      <c r="C8500" s="12" t="s">
        <v>5206</v>
      </c>
      <c r="D8500" s="11" t="s">
        <v>25523</v>
      </c>
      <c r="E8500" s="13">
        <v>25</v>
      </c>
      <c r="F8500" s="13">
        <v>0</v>
      </c>
      <c r="G8500" s="13">
        <v>3451095.04</v>
      </c>
      <c r="H8500" s="13">
        <f t="shared" si="264"/>
        <v>3451095.040000618</v>
      </c>
      <c r="I8500" s="13">
        <f t="shared" si="265"/>
        <v>-6.1793252825737E-7</v>
      </c>
      <c r="J8500" s="12" t="s">
        <v>25506</v>
      </c>
    </row>
    <row r="8501" spans="1:10" x14ac:dyDescent="0.35">
      <c r="A8501" s="8">
        <v>8492</v>
      </c>
      <c r="B8501" s="8" t="s">
        <v>5206</v>
      </c>
      <c r="C8501" s="8" t="s">
        <v>5206</v>
      </c>
      <c r="D8501" s="7" t="s">
        <v>25524</v>
      </c>
      <c r="E8501" s="9">
        <v>1.88</v>
      </c>
      <c r="F8501" s="9">
        <v>0</v>
      </c>
      <c r="G8501" s="9">
        <v>3451093.16</v>
      </c>
      <c r="H8501" s="9">
        <f t="shared" si="264"/>
        <v>3451093.1600006181</v>
      </c>
      <c r="I8501" s="9">
        <f t="shared" si="265"/>
        <v>-6.1793252825737E-7</v>
      </c>
      <c r="J8501" s="8" t="s">
        <v>25525</v>
      </c>
    </row>
    <row r="8502" spans="1:10" x14ac:dyDescent="0.35">
      <c r="A8502" s="12">
        <v>8493</v>
      </c>
      <c r="B8502" s="12" t="s">
        <v>5206</v>
      </c>
      <c r="C8502" s="12" t="s">
        <v>5206</v>
      </c>
      <c r="D8502" s="11" t="s">
        <v>24872</v>
      </c>
      <c r="E8502" s="13">
        <v>15000</v>
      </c>
      <c r="F8502" s="13">
        <v>0</v>
      </c>
      <c r="G8502" s="13">
        <v>3436093.16</v>
      </c>
      <c r="H8502" s="13">
        <f t="shared" si="264"/>
        <v>3436093.1600006181</v>
      </c>
      <c r="I8502" s="13">
        <f t="shared" si="265"/>
        <v>-6.1793252825737E-7</v>
      </c>
      <c r="J8502" s="12" t="s">
        <v>25525</v>
      </c>
    </row>
    <row r="8503" spans="1:10" x14ac:dyDescent="0.35">
      <c r="A8503" s="8">
        <v>8494</v>
      </c>
      <c r="B8503" s="8" t="s">
        <v>5206</v>
      </c>
      <c r="C8503" s="8" t="s">
        <v>5206</v>
      </c>
      <c r="D8503" s="7" t="s">
        <v>25526</v>
      </c>
      <c r="E8503" s="9">
        <v>20000</v>
      </c>
      <c r="F8503" s="9">
        <v>0</v>
      </c>
      <c r="G8503" s="9">
        <v>3416093.16</v>
      </c>
      <c r="H8503" s="9">
        <f t="shared" si="264"/>
        <v>3416093.1600006181</v>
      </c>
      <c r="I8503" s="9">
        <f t="shared" si="265"/>
        <v>-6.1793252825737E-7</v>
      </c>
      <c r="J8503" s="8" t="s">
        <v>25525</v>
      </c>
    </row>
    <row r="8504" spans="1:10" x14ac:dyDescent="0.35">
      <c r="A8504" s="12">
        <v>8495</v>
      </c>
      <c r="B8504" s="12" t="s">
        <v>5206</v>
      </c>
      <c r="C8504" s="12" t="s">
        <v>5206</v>
      </c>
      <c r="D8504" s="11" t="s">
        <v>25527</v>
      </c>
      <c r="E8504" s="13">
        <v>25</v>
      </c>
      <c r="F8504" s="13">
        <v>0</v>
      </c>
      <c r="G8504" s="13">
        <v>3416068.16</v>
      </c>
      <c r="H8504" s="13">
        <f t="shared" si="264"/>
        <v>3416068.1600006181</v>
      </c>
      <c r="I8504" s="13">
        <f t="shared" si="265"/>
        <v>-6.1793252825737E-7</v>
      </c>
      <c r="J8504" s="12" t="s">
        <v>25525</v>
      </c>
    </row>
    <row r="8505" spans="1:10" x14ac:dyDescent="0.35">
      <c r="A8505" s="8">
        <v>8496</v>
      </c>
      <c r="B8505" s="8" t="s">
        <v>5206</v>
      </c>
      <c r="C8505" s="8" t="s">
        <v>5206</v>
      </c>
      <c r="D8505" s="7" t="s">
        <v>25528</v>
      </c>
      <c r="E8505" s="9">
        <v>1.88</v>
      </c>
      <c r="F8505" s="9">
        <v>0</v>
      </c>
      <c r="G8505" s="9">
        <v>3416066.28</v>
      </c>
      <c r="H8505" s="9">
        <f t="shared" si="264"/>
        <v>3416066.2800006182</v>
      </c>
      <c r="I8505" s="9">
        <f t="shared" si="265"/>
        <v>-6.1839818954467773E-7</v>
      </c>
      <c r="J8505" s="8" t="s">
        <v>25525</v>
      </c>
    </row>
    <row r="8506" spans="1:10" x14ac:dyDescent="0.35">
      <c r="A8506" s="12">
        <v>8497</v>
      </c>
      <c r="B8506" s="12" t="s">
        <v>5206</v>
      </c>
      <c r="C8506" s="12" t="s">
        <v>5206</v>
      </c>
      <c r="D8506" s="11" t="s">
        <v>25529</v>
      </c>
      <c r="E8506" s="13">
        <v>15000</v>
      </c>
      <c r="F8506" s="13">
        <v>0</v>
      </c>
      <c r="G8506" s="13">
        <v>3401066.28</v>
      </c>
      <c r="H8506" s="13">
        <f t="shared" si="264"/>
        <v>3401066.2800006182</v>
      </c>
      <c r="I8506" s="13">
        <f t="shared" si="265"/>
        <v>-6.1839818954467773E-7</v>
      </c>
      <c r="J8506" s="12" t="s">
        <v>25525</v>
      </c>
    </row>
    <row r="8507" spans="1:10" x14ac:dyDescent="0.35">
      <c r="A8507" s="8">
        <v>8498</v>
      </c>
      <c r="B8507" s="8" t="s">
        <v>5206</v>
      </c>
      <c r="C8507" s="8" t="s">
        <v>5206</v>
      </c>
      <c r="D8507" s="7" t="s">
        <v>25530</v>
      </c>
      <c r="E8507" s="9">
        <v>25</v>
      </c>
      <c r="F8507" s="9">
        <v>0</v>
      </c>
      <c r="G8507" s="9">
        <v>3401041.28</v>
      </c>
      <c r="H8507" s="9">
        <f t="shared" si="264"/>
        <v>3401041.2800006182</v>
      </c>
      <c r="I8507" s="9">
        <f t="shared" si="265"/>
        <v>-6.1839818954467773E-7</v>
      </c>
      <c r="J8507" s="8" t="s">
        <v>25525</v>
      </c>
    </row>
    <row r="8508" spans="1:10" x14ac:dyDescent="0.35">
      <c r="A8508" s="12">
        <v>8499</v>
      </c>
      <c r="B8508" s="12" t="s">
        <v>5206</v>
      </c>
      <c r="C8508" s="12" t="s">
        <v>5206</v>
      </c>
      <c r="D8508" s="11" t="s">
        <v>25531</v>
      </c>
      <c r="E8508" s="13">
        <v>1.88</v>
      </c>
      <c r="F8508" s="13">
        <v>0</v>
      </c>
      <c r="G8508" s="13">
        <v>3401039.4</v>
      </c>
      <c r="H8508" s="13">
        <f t="shared" si="264"/>
        <v>3401039.4000006183</v>
      </c>
      <c r="I8508" s="13">
        <f t="shared" si="265"/>
        <v>-6.1839818954467773E-7</v>
      </c>
      <c r="J8508" s="12" t="s">
        <v>25525</v>
      </c>
    </row>
    <row r="8509" spans="1:10" x14ac:dyDescent="0.35">
      <c r="A8509" s="8">
        <v>8500</v>
      </c>
      <c r="B8509" s="8" t="s">
        <v>5206</v>
      </c>
      <c r="C8509" s="8" t="s">
        <v>5206</v>
      </c>
      <c r="D8509" s="7" t="s">
        <v>25532</v>
      </c>
      <c r="E8509" s="9">
        <v>15000</v>
      </c>
      <c r="F8509" s="9">
        <v>0</v>
      </c>
      <c r="G8509" s="9">
        <v>3386039.4</v>
      </c>
      <c r="H8509" s="9">
        <f t="shared" si="264"/>
        <v>3386039.4000006183</v>
      </c>
      <c r="I8509" s="9">
        <f t="shared" si="265"/>
        <v>-6.1839818954467773E-7</v>
      </c>
      <c r="J8509" s="8" t="s">
        <v>25525</v>
      </c>
    </row>
    <row r="8510" spans="1:10" x14ac:dyDescent="0.35">
      <c r="A8510" s="12">
        <v>8501</v>
      </c>
      <c r="B8510" s="12" t="s">
        <v>5206</v>
      </c>
      <c r="C8510" s="12" t="s">
        <v>5206</v>
      </c>
      <c r="D8510" s="11" t="s">
        <v>25533</v>
      </c>
      <c r="E8510" s="13">
        <v>25</v>
      </c>
      <c r="F8510" s="13">
        <v>0</v>
      </c>
      <c r="G8510" s="13">
        <v>3386014.4</v>
      </c>
      <c r="H8510" s="13">
        <f t="shared" si="264"/>
        <v>3386014.4000006183</v>
      </c>
      <c r="I8510" s="13">
        <f t="shared" si="265"/>
        <v>-6.1839818954467773E-7</v>
      </c>
      <c r="J8510" s="12" t="s">
        <v>25525</v>
      </c>
    </row>
    <row r="8511" spans="1:10" x14ac:dyDescent="0.35">
      <c r="A8511" s="8">
        <v>8502</v>
      </c>
      <c r="B8511" s="8" t="s">
        <v>5206</v>
      </c>
      <c r="C8511" s="8" t="s">
        <v>5206</v>
      </c>
      <c r="D8511" s="7" t="s">
        <v>25534</v>
      </c>
      <c r="E8511" s="9">
        <v>1.88</v>
      </c>
      <c r="F8511" s="9">
        <v>0</v>
      </c>
      <c r="G8511" s="9">
        <v>3386012.52</v>
      </c>
      <c r="H8511" s="9">
        <f t="shared" si="264"/>
        <v>3386012.5200006184</v>
      </c>
      <c r="I8511" s="9">
        <f t="shared" si="265"/>
        <v>-6.1839818954467773E-7</v>
      </c>
      <c r="J8511" s="8" t="s">
        <v>25525</v>
      </c>
    </row>
    <row r="8512" spans="1:10" x14ac:dyDescent="0.35">
      <c r="A8512" s="12">
        <v>8503</v>
      </c>
      <c r="B8512" s="12" t="s">
        <v>5206</v>
      </c>
      <c r="C8512" s="12" t="s">
        <v>5206</v>
      </c>
      <c r="D8512" s="11" t="s">
        <v>25535</v>
      </c>
      <c r="E8512" s="13">
        <v>20000</v>
      </c>
      <c r="F8512" s="13">
        <v>0</v>
      </c>
      <c r="G8512" s="13">
        <v>3366012.52</v>
      </c>
      <c r="H8512" s="13">
        <f t="shared" si="264"/>
        <v>3366012.5200006184</v>
      </c>
      <c r="I8512" s="13">
        <f t="shared" si="265"/>
        <v>-6.1839818954467773E-7</v>
      </c>
      <c r="J8512" s="12" t="s">
        <v>25525</v>
      </c>
    </row>
    <row r="8513" spans="1:10" x14ac:dyDescent="0.35">
      <c r="A8513" s="8">
        <v>8504</v>
      </c>
      <c r="B8513" s="8" t="s">
        <v>5206</v>
      </c>
      <c r="C8513" s="8" t="s">
        <v>5206</v>
      </c>
      <c r="D8513" s="7" t="s">
        <v>25536</v>
      </c>
      <c r="E8513" s="9">
        <v>25</v>
      </c>
      <c r="F8513" s="9">
        <v>0</v>
      </c>
      <c r="G8513" s="9">
        <v>3365987.52</v>
      </c>
      <c r="H8513" s="9">
        <f t="shared" si="264"/>
        <v>3365987.5200006184</v>
      </c>
      <c r="I8513" s="9">
        <f t="shared" si="265"/>
        <v>-6.1839818954467773E-7</v>
      </c>
      <c r="J8513" s="8" t="s">
        <v>25525</v>
      </c>
    </row>
    <row r="8514" spans="1:10" x14ac:dyDescent="0.35">
      <c r="A8514" s="12">
        <v>8505</v>
      </c>
      <c r="B8514" s="12" t="s">
        <v>5206</v>
      </c>
      <c r="C8514" s="12" t="s">
        <v>5206</v>
      </c>
      <c r="D8514" s="11" t="s">
        <v>25537</v>
      </c>
      <c r="E8514" s="13">
        <v>1.88</v>
      </c>
      <c r="F8514" s="13">
        <v>0</v>
      </c>
      <c r="G8514" s="13">
        <v>3365985.64</v>
      </c>
      <c r="H8514" s="13">
        <f t="shared" si="264"/>
        <v>3365985.6400006185</v>
      </c>
      <c r="I8514" s="13">
        <f t="shared" si="265"/>
        <v>-6.1839818954467773E-7</v>
      </c>
      <c r="J8514" s="12" t="s">
        <v>25525</v>
      </c>
    </row>
    <row r="8515" spans="1:10" x14ac:dyDescent="0.35">
      <c r="A8515" s="8">
        <v>8506</v>
      </c>
      <c r="B8515" s="8" t="s">
        <v>5206</v>
      </c>
      <c r="C8515" s="8" t="s">
        <v>5206</v>
      </c>
      <c r="D8515" s="7" t="s">
        <v>25538</v>
      </c>
      <c r="E8515" s="9">
        <v>40000</v>
      </c>
      <c r="F8515" s="9">
        <v>0</v>
      </c>
      <c r="G8515" s="9">
        <v>3325985.64</v>
      </c>
      <c r="H8515" s="9">
        <f t="shared" si="264"/>
        <v>3325985.6400006185</v>
      </c>
      <c r="I8515" s="9">
        <f t="shared" si="265"/>
        <v>-6.1839818954467773E-7</v>
      </c>
      <c r="J8515" s="8" t="s">
        <v>25525</v>
      </c>
    </row>
    <row r="8516" spans="1:10" x14ac:dyDescent="0.35">
      <c r="A8516" s="12">
        <v>8507</v>
      </c>
      <c r="B8516" s="12" t="s">
        <v>5206</v>
      </c>
      <c r="C8516" s="12" t="s">
        <v>5206</v>
      </c>
      <c r="D8516" s="11" t="s">
        <v>25539</v>
      </c>
      <c r="E8516" s="13">
        <v>25</v>
      </c>
      <c r="F8516" s="13">
        <v>0</v>
      </c>
      <c r="G8516" s="13">
        <v>3325960.64</v>
      </c>
      <c r="H8516" s="13">
        <f t="shared" si="264"/>
        <v>3325960.6400006185</v>
      </c>
      <c r="I8516" s="13">
        <f t="shared" si="265"/>
        <v>-6.1839818954467773E-7</v>
      </c>
      <c r="J8516" s="12" t="s">
        <v>25525</v>
      </c>
    </row>
    <row r="8517" spans="1:10" x14ac:dyDescent="0.35">
      <c r="A8517" s="8">
        <v>8508</v>
      </c>
      <c r="B8517" s="8" t="s">
        <v>5206</v>
      </c>
      <c r="C8517" s="8" t="s">
        <v>5206</v>
      </c>
      <c r="D8517" s="7" t="s">
        <v>25540</v>
      </c>
      <c r="E8517" s="9">
        <v>1.88</v>
      </c>
      <c r="F8517" s="9">
        <v>0</v>
      </c>
      <c r="G8517" s="9">
        <v>3325958.76</v>
      </c>
      <c r="H8517" s="9">
        <f t="shared" si="264"/>
        <v>3325958.7600006186</v>
      </c>
      <c r="I8517" s="9">
        <f t="shared" si="265"/>
        <v>-6.1886385083198547E-7</v>
      </c>
      <c r="J8517" s="8" t="s">
        <v>25541</v>
      </c>
    </row>
    <row r="8518" spans="1:10" x14ac:dyDescent="0.35">
      <c r="A8518" s="12">
        <v>8509</v>
      </c>
      <c r="B8518" s="12" t="s">
        <v>5206</v>
      </c>
      <c r="C8518" s="12" t="s">
        <v>5206</v>
      </c>
      <c r="D8518" s="11" t="s">
        <v>25542</v>
      </c>
      <c r="E8518" s="13">
        <v>219000</v>
      </c>
      <c r="F8518" s="13">
        <v>0</v>
      </c>
      <c r="G8518" s="13">
        <v>3106958.76</v>
      </c>
      <c r="H8518" s="13">
        <f t="shared" si="264"/>
        <v>3106958.7600006186</v>
      </c>
      <c r="I8518" s="13">
        <f t="shared" si="265"/>
        <v>-6.1886385083198547E-7</v>
      </c>
      <c r="J8518" s="12" t="s">
        <v>25541</v>
      </c>
    </row>
    <row r="8519" spans="1:10" x14ac:dyDescent="0.35">
      <c r="A8519" s="8">
        <v>8510</v>
      </c>
      <c r="B8519" s="8" t="s">
        <v>5206</v>
      </c>
      <c r="C8519" s="8" t="s">
        <v>5206</v>
      </c>
      <c r="D8519" s="7" t="s">
        <v>25543</v>
      </c>
      <c r="E8519" s="9">
        <v>50</v>
      </c>
      <c r="F8519" s="9">
        <v>0</v>
      </c>
      <c r="G8519" s="9">
        <v>3106908.76</v>
      </c>
      <c r="H8519" s="9">
        <f t="shared" si="264"/>
        <v>3106908.7600006186</v>
      </c>
      <c r="I8519" s="9">
        <f t="shared" si="265"/>
        <v>-6.1886385083198547E-7</v>
      </c>
      <c r="J8519" s="8" t="s">
        <v>25541</v>
      </c>
    </row>
    <row r="8520" spans="1:10" x14ac:dyDescent="0.35">
      <c r="A8520" s="12">
        <v>8511</v>
      </c>
      <c r="B8520" s="12" t="s">
        <v>5206</v>
      </c>
      <c r="C8520" s="12" t="s">
        <v>5206</v>
      </c>
      <c r="D8520" s="11" t="s">
        <v>25544</v>
      </c>
      <c r="E8520" s="13">
        <v>3.75</v>
      </c>
      <c r="F8520" s="13">
        <v>0</v>
      </c>
      <c r="G8520" s="13">
        <v>3106905.01</v>
      </c>
      <c r="H8520" s="13">
        <f t="shared" si="264"/>
        <v>3106905.0100006186</v>
      </c>
      <c r="I8520" s="13">
        <f t="shared" si="265"/>
        <v>-6.1886385083198547E-7</v>
      </c>
      <c r="J8520" s="12" t="s">
        <v>25541</v>
      </c>
    </row>
    <row r="8521" spans="1:10" x14ac:dyDescent="0.35">
      <c r="A8521" s="8">
        <v>8512</v>
      </c>
      <c r="B8521" s="8" t="s">
        <v>5206</v>
      </c>
      <c r="C8521" s="8" t="s">
        <v>5206</v>
      </c>
      <c r="D8521" s="7" t="s">
        <v>25545</v>
      </c>
      <c r="E8521" s="9">
        <v>0</v>
      </c>
      <c r="F8521" s="9">
        <v>3000000</v>
      </c>
      <c r="G8521" s="9">
        <v>6106905.0099999998</v>
      </c>
      <c r="H8521" s="9">
        <f t="shared" si="264"/>
        <v>6106905.0100006182</v>
      </c>
      <c r="I8521" s="9">
        <f t="shared" si="265"/>
        <v>-6.1839818954467773E-7</v>
      </c>
      <c r="J8521" s="8" t="s">
        <v>25541</v>
      </c>
    </row>
    <row r="8522" spans="1:10" x14ac:dyDescent="0.35">
      <c r="A8522" s="12">
        <v>8513</v>
      </c>
      <c r="B8522" s="12" t="s">
        <v>5206</v>
      </c>
      <c r="C8522" s="12" t="s">
        <v>5206</v>
      </c>
      <c r="D8522" s="11" t="s">
        <v>25546</v>
      </c>
      <c r="E8522" s="13">
        <v>50</v>
      </c>
      <c r="F8522" s="13">
        <v>0</v>
      </c>
      <c r="G8522" s="13">
        <v>6106855.0099999998</v>
      </c>
      <c r="H8522" s="13">
        <f t="shared" ref="H8522:H8585" si="266">H8521-E8522+F8522</f>
        <v>6106855.0100006182</v>
      </c>
      <c r="I8522" s="13">
        <f t="shared" ref="I8522:I8585" si="267">G8522-H8522</f>
        <v>-6.1839818954467773E-7</v>
      </c>
      <c r="J8522" s="12" t="s">
        <v>25541</v>
      </c>
    </row>
    <row r="8523" spans="1:10" x14ac:dyDescent="0.35">
      <c r="A8523" s="8">
        <v>8514</v>
      </c>
      <c r="B8523" s="8" t="s">
        <v>25547</v>
      </c>
      <c r="C8523" s="8" t="s">
        <v>25547</v>
      </c>
      <c r="D8523" s="7" t="s">
        <v>25548</v>
      </c>
      <c r="E8523" s="9">
        <v>190000</v>
      </c>
      <c r="F8523" s="9">
        <v>0</v>
      </c>
      <c r="G8523" s="9">
        <v>5916855.0099999998</v>
      </c>
      <c r="H8523" s="9">
        <f t="shared" si="266"/>
        <v>5916855.0100006182</v>
      </c>
      <c r="I8523" s="9">
        <f t="shared" si="267"/>
        <v>-6.1839818954467773E-7</v>
      </c>
      <c r="J8523" s="8" t="s">
        <v>25541</v>
      </c>
    </row>
    <row r="8524" spans="1:10" x14ac:dyDescent="0.35">
      <c r="A8524" s="12">
        <v>8515</v>
      </c>
      <c r="B8524" s="12" t="s">
        <v>25547</v>
      </c>
      <c r="C8524" s="12" t="s">
        <v>25547</v>
      </c>
      <c r="D8524" s="11" t="s">
        <v>25549</v>
      </c>
      <c r="E8524" s="13">
        <v>50</v>
      </c>
      <c r="F8524" s="13">
        <v>0</v>
      </c>
      <c r="G8524" s="13">
        <v>5916805.0099999998</v>
      </c>
      <c r="H8524" s="13">
        <f t="shared" si="266"/>
        <v>5916805.0100006182</v>
      </c>
      <c r="I8524" s="13">
        <f t="shared" si="267"/>
        <v>-6.1839818954467773E-7</v>
      </c>
      <c r="J8524" s="12" t="s">
        <v>25541</v>
      </c>
    </row>
    <row r="8525" spans="1:10" x14ac:dyDescent="0.35">
      <c r="A8525" s="8">
        <v>8516</v>
      </c>
      <c r="B8525" s="8" t="s">
        <v>25547</v>
      </c>
      <c r="C8525" s="8" t="s">
        <v>25547</v>
      </c>
      <c r="D8525" s="7" t="s">
        <v>25550</v>
      </c>
      <c r="E8525" s="9">
        <v>3.75</v>
      </c>
      <c r="F8525" s="9">
        <v>0</v>
      </c>
      <c r="G8525" s="9">
        <v>5916801.2599999998</v>
      </c>
      <c r="H8525" s="9">
        <f t="shared" si="266"/>
        <v>5916801.2600006182</v>
      </c>
      <c r="I8525" s="9">
        <f t="shared" si="267"/>
        <v>-6.1839818954467773E-7</v>
      </c>
      <c r="J8525" s="8" t="s">
        <v>25541</v>
      </c>
    </row>
    <row r="8526" spans="1:10" x14ac:dyDescent="0.35">
      <c r="A8526" s="12">
        <v>8517</v>
      </c>
      <c r="B8526" s="12" t="s">
        <v>25547</v>
      </c>
      <c r="C8526" s="12" t="s">
        <v>25547</v>
      </c>
      <c r="D8526" s="11" t="s">
        <v>25551</v>
      </c>
      <c r="E8526" s="13">
        <v>10000</v>
      </c>
      <c r="F8526" s="13">
        <v>0</v>
      </c>
      <c r="G8526" s="13">
        <v>5906801.2599999998</v>
      </c>
      <c r="H8526" s="13">
        <f t="shared" si="266"/>
        <v>5906801.2600006182</v>
      </c>
      <c r="I8526" s="13">
        <f t="shared" si="267"/>
        <v>-6.1839818954467773E-7</v>
      </c>
      <c r="J8526" s="12" t="s">
        <v>25541</v>
      </c>
    </row>
    <row r="8527" spans="1:10" x14ac:dyDescent="0.35">
      <c r="A8527" s="8">
        <v>8518</v>
      </c>
      <c r="B8527" s="8" t="s">
        <v>25547</v>
      </c>
      <c r="C8527" s="8" t="s">
        <v>25547</v>
      </c>
      <c r="D8527" s="7" t="s">
        <v>25552</v>
      </c>
      <c r="E8527" s="9">
        <v>25</v>
      </c>
      <c r="F8527" s="9">
        <v>0</v>
      </c>
      <c r="G8527" s="9">
        <v>5906776.2599999998</v>
      </c>
      <c r="H8527" s="9">
        <f t="shared" si="266"/>
        <v>5906776.2600006182</v>
      </c>
      <c r="I8527" s="9">
        <f t="shared" si="267"/>
        <v>-6.1839818954467773E-7</v>
      </c>
      <c r="J8527" s="8" t="s">
        <v>25541</v>
      </c>
    </row>
    <row r="8528" spans="1:10" x14ac:dyDescent="0.35">
      <c r="A8528" s="12">
        <v>8519</v>
      </c>
      <c r="B8528" s="12" t="s">
        <v>25547</v>
      </c>
      <c r="C8528" s="12" t="s">
        <v>25547</v>
      </c>
      <c r="D8528" s="11" t="s">
        <v>25553</v>
      </c>
      <c r="E8528" s="13">
        <v>1.88</v>
      </c>
      <c r="F8528" s="13">
        <v>0</v>
      </c>
      <c r="G8528" s="13">
        <v>5906774.3799999999</v>
      </c>
      <c r="H8528" s="13">
        <f t="shared" si="266"/>
        <v>5906774.3800006183</v>
      </c>
      <c r="I8528" s="13">
        <f t="shared" si="267"/>
        <v>-6.1839818954467773E-7</v>
      </c>
      <c r="J8528" s="12" t="s">
        <v>25541</v>
      </c>
    </row>
    <row r="8529" spans="1:10" x14ac:dyDescent="0.35">
      <c r="A8529" s="8">
        <v>8520</v>
      </c>
      <c r="B8529" s="8" t="s">
        <v>25547</v>
      </c>
      <c r="C8529" s="8" t="s">
        <v>25547</v>
      </c>
      <c r="D8529" s="7" t="s">
        <v>25554</v>
      </c>
      <c r="E8529" s="9">
        <v>40000</v>
      </c>
      <c r="F8529" s="9">
        <v>0</v>
      </c>
      <c r="G8529" s="9">
        <v>5866774.3799999999</v>
      </c>
      <c r="H8529" s="9">
        <f t="shared" si="266"/>
        <v>5866774.3800006183</v>
      </c>
      <c r="I8529" s="9">
        <f t="shared" si="267"/>
        <v>-6.1839818954467773E-7</v>
      </c>
      <c r="J8529" s="8" t="s">
        <v>25541</v>
      </c>
    </row>
    <row r="8530" spans="1:10" x14ac:dyDescent="0.35">
      <c r="A8530" s="12">
        <v>8521</v>
      </c>
      <c r="B8530" s="12" t="s">
        <v>25547</v>
      </c>
      <c r="C8530" s="12" t="s">
        <v>25547</v>
      </c>
      <c r="D8530" s="11" t="s">
        <v>25555</v>
      </c>
      <c r="E8530" s="13">
        <v>25</v>
      </c>
      <c r="F8530" s="13">
        <v>0</v>
      </c>
      <c r="G8530" s="13">
        <v>5866749.3799999999</v>
      </c>
      <c r="H8530" s="13">
        <f t="shared" si="266"/>
        <v>5866749.3800006183</v>
      </c>
      <c r="I8530" s="13">
        <f t="shared" si="267"/>
        <v>-6.1839818954467773E-7</v>
      </c>
      <c r="J8530" s="12" t="s">
        <v>25541</v>
      </c>
    </row>
    <row r="8531" spans="1:10" x14ac:dyDescent="0.35">
      <c r="A8531" s="8">
        <v>8522</v>
      </c>
      <c r="B8531" s="8" t="s">
        <v>25547</v>
      </c>
      <c r="C8531" s="8" t="s">
        <v>25547</v>
      </c>
      <c r="D8531" s="7" t="s">
        <v>25556</v>
      </c>
      <c r="E8531" s="9">
        <v>1.88</v>
      </c>
      <c r="F8531" s="9">
        <v>0</v>
      </c>
      <c r="G8531" s="9">
        <v>5866747.5</v>
      </c>
      <c r="H8531" s="9">
        <f t="shared" si="266"/>
        <v>5866747.5000006184</v>
      </c>
      <c r="I8531" s="9">
        <f t="shared" si="267"/>
        <v>-6.1839818954467773E-7</v>
      </c>
      <c r="J8531" s="8" t="s">
        <v>25541</v>
      </c>
    </row>
    <row r="8532" spans="1:10" x14ac:dyDescent="0.35">
      <c r="A8532" s="12">
        <v>8523</v>
      </c>
      <c r="B8532" s="12" t="s">
        <v>25547</v>
      </c>
      <c r="C8532" s="12" t="s">
        <v>25547</v>
      </c>
      <c r="D8532" s="11" t="s">
        <v>25557</v>
      </c>
      <c r="E8532" s="13">
        <v>5000</v>
      </c>
      <c r="F8532" s="13">
        <v>0</v>
      </c>
      <c r="G8532" s="13">
        <v>5861747.5</v>
      </c>
      <c r="H8532" s="13">
        <f t="shared" si="266"/>
        <v>5861747.5000006184</v>
      </c>
      <c r="I8532" s="13">
        <f t="shared" si="267"/>
        <v>-6.1839818954467773E-7</v>
      </c>
      <c r="J8532" s="12" t="s">
        <v>25541</v>
      </c>
    </row>
    <row r="8533" spans="1:10" x14ac:dyDescent="0.35">
      <c r="A8533" s="8">
        <v>8524</v>
      </c>
      <c r="B8533" s="8" t="s">
        <v>25547</v>
      </c>
      <c r="C8533" s="8" t="s">
        <v>25547</v>
      </c>
      <c r="D8533" s="7" t="s">
        <v>25558</v>
      </c>
      <c r="E8533" s="9">
        <v>10</v>
      </c>
      <c r="F8533" s="9">
        <v>0</v>
      </c>
      <c r="G8533" s="9">
        <v>5861737.5</v>
      </c>
      <c r="H8533" s="9">
        <f t="shared" si="266"/>
        <v>5861737.5000006184</v>
      </c>
      <c r="I8533" s="9">
        <f t="shared" si="267"/>
        <v>-6.1839818954467773E-7</v>
      </c>
      <c r="J8533" s="8" t="s">
        <v>25559</v>
      </c>
    </row>
    <row r="8534" spans="1:10" x14ac:dyDescent="0.35">
      <c r="A8534" s="12">
        <v>8525</v>
      </c>
      <c r="B8534" s="12" t="s">
        <v>25547</v>
      </c>
      <c r="C8534" s="12" t="s">
        <v>25547</v>
      </c>
      <c r="D8534" s="11" t="s">
        <v>25560</v>
      </c>
      <c r="E8534" s="13">
        <v>0.75</v>
      </c>
      <c r="F8534" s="13">
        <v>0</v>
      </c>
      <c r="G8534" s="13">
        <v>5861736.75</v>
      </c>
      <c r="H8534" s="13">
        <f t="shared" si="266"/>
        <v>5861736.7500006184</v>
      </c>
      <c r="I8534" s="13">
        <f t="shared" si="267"/>
        <v>-6.1839818954467773E-7</v>
      </c>
      <c r="J8534" s="12" t="s">
        <v>25559</v>
      </c>
    </row>
    <row r="8535" spans="1:10" x14ac:dyDescent="0.35">
      <c r="A8535" s="8">
        <v>8526</v>
      </c>
      <c r="B8535" s="8" t="s">
        <v>25547</v>
      </c>
      <c r="C8535" s="8" t="s">
        <v>25547</v>
      </c>
      <c r="D8535" s="7" t="s">
        <v>25561</v>
      </c>
      <c r="E8535" s="9">
        <v>11200</v>
      </c>
      <c r="F8535" s="9">
        <v>0</v>
      </c>
      <c r="G8535" s="9">
        <v>5850536.75</v>
      </c>
      <c r="H8535" s="9">
        <f t="shared" si="266"/>
        <v>5850536.7500006184</v>
      </c>
      <c r="I8535" s="9">
        <f t="shared" si="267"/>
        <v>-6.1839818954467773E-7</v>
      </c>
      <c r="J8535" s="8" t="s">
        <v>25559</v>
      </c>
    </row>
    <row r="8536" spans="1:10" x14ac:dyDescent="0.35">
      <c r="A8536" s="12">
        <v>8527</v>
      </c>
      <c r="B8536" s="12" t="s">
        <v>25547</v>
      </c>
      <c r="C8536" s="12" t="s">
        <v>25547</v>
      </c>
      <c r="D8536" s="11" t="s">
        <v>25562</v>
      </c>
      <c r="E8536" s="13">
        <v>25</v>
      </c>
      <c r="F8536" s="13">
        <v>0</v>
      </c>
      <c r="G8536" s="13">
        <v>5850511.75</v>
      </c>
      <c r="H8536" s="13">
        <f t="shared" si="266"/>
        <v>5850511.7500006184</v>
      </c>
      <c r="I8536" s="13">
        <f t="shared" si="267"/>
        <v>-6.1839818954467773E-7</v>
      </c>
      <c r="J8536" s="12" t="s">
        <v>25559</v>
      </c>
    </row>
    <row r="8537" spans="1:10" x14ac:dyDescent="0.35">
      <c r="A8537" s="8">
        <v>8528</v>
      </c>
      <c r="B8537" s="8" t="s">
        <v>25547</v>
      </c>
      <c r="C8537" s="8" t="s">
        <v>25547</v>
      </c>
      <c r="D8537" s="7" t="s">
        <v>25563</v>
      </c>
      <c r="E8537" s="9">
        <v>1.88</v>
      </c>
      <c r="F8537" s="9">
        <v>0</v>
      </c>
      <c r="G8537" s="9">
        <v>5850509.8700000001</v>
      </c>
      <c r="H8537" s="9">
        <f t="shared" si="266"/>
        <v>5850509.8700006185</v>
      </c>
      <c r="I8537" s="9">
        <f t="shared" si="267"/>
        <v>-6.1839818954467773E-7</v>
      </c>
      <c r="J8537" s="8" t="s">
        <v>25559</v>
      </c>
    </row>
    <row r="8538" spans="1:10" x14ac:dyDescent="0.35">
      <c r="A8538" s="12">
        <v>8529</v>
      </c>
      <c r="B8538" s="12" t="s">
        <v>25547</v>
      </c>
      <c r="C8538" s="12" t="s">
        <v>25547</v>
      </c>
      <c r="D8538" s="11" t="s">
        <v>25564</v>
      </c>
      <c r="E8538" s="13">
        <v>49000</v>
      </c>
      <c r="F8538" s="13">
        <v>0</v>
      </c>
      <c r="G8538" s="13">
        <v>5801509.8700000001</v>
      </c>
      <c r="H8538" s="13">
        <f t="shared" si="266"/>
        <v>5801509.8700006185</v>
      </c>
      <c r="I8538" s="13">
        <f t="shared" si="267"/>
        <v>-6.1839818954467773E-7</v>
      </c>
      <c r="J8538" s="12" t="s">
        <v>25559</v>
      </c>
    </row>
    <row r="8539" spans="1:10" x14ac:dyDescent="0.35">
      <c r="A8539" s="8">
        <v>8530</v>
      </c>
      <c r="B8539" s="8" t="s">
        <v>25547</v>
      </c>
      <c r="C8539" s="8" t="s">
        <v>25547</v>
      </c>
      <c r="D8539" s="7" t="s">
        <v>25565</v>
      </c>
      <c r="E8539" s="9">
        <v>25</v>
      </c>
      <c r="F8539" s="9">
        <v>0</v>
      </c>
      <c r="G8539" s="9">
        <v>5801484.8700000001</v>
      </c>
      <c r="H8539" s="9">
        <f t="shared" si="266"/>
        <v>5801484.8700006185</v>
      </c>
      <c r="I8539" s="9">
        <f t="shared" si="267"/>
        <v>-6.1839818954467773E-7</v>
      </c>
      <c r="J8539" s="8" t="s">
        <v>25559</v>
      </c>
    </row>
    <row r="8540" spans="1:10" x14ac:dyDescent="0.35">
      <c r="A8540" s="12">
        <v>8531</v>
      </c>
      <c r="B8540" s="12" t="s">
        <v>25547</v>
      </c>
      <c r="C8540" s="12" t="s">
        <v>25547</v>
      </c>
      <c r="D8540" s="11" t="s">
        <v>25566</v>
      </c>
      <c r="E8540" s="13">
        <v>1.88</v>
      </c>
      <c r="F8540" s="13">
        <v>0</v>
      </c>
      <c r="G8540" s="13">
        <v>5801482.9900000002</v>
      </c>
      <c r="H8540" s="13">
        <f t="shared" si="266"/>
        <v>5801482.9900006186</v>
      </c>
      <c r="I8540" s="13">
        <f t="shared" si="267"/>
        <v>-6.1839818954467773E-7</v>
      </c>
      <c r="J8540" s="12" t="s">
        <v>25559</v>
      </c>
    </row>
    <row r="8541" spans="1:10" x14ac:dyDescent="0.35">
      <c r="A8541" s="8">
        <v>8532</v>
      </c>
      <c r="B8541" s="8" t="s">
        <v>25547</v>
      </c>
      <c r="C8541" s="8" t="s">
        <v>25547</v>
      </c>
      <c r="D8541" s="7" t="s">
        <v>25567</v>
      </c>
      <c r="E8541" s="9">
        <v>36000</v>
      </c>
      <c r="F8541" s="9">
        <v>0</v>
      </c>
      <c r="G8541" s="9">
        <v>5765482.9900000002</v>
      </c>
      <c r="H8541" s="9">
        <f t="shared" si="266"/>
        <v>5765482.9900006186</v>
      </c>
      <c r="I8541" s="9">
        <f t="shared" si="267"/>
        <v>-6.1839818954467773E-7</v>
      </c>
      <c r="J8541" s="8" t="s">
        <v>25559</v>
      </c>
    </row>
    <row r="8542" spans="1:10" x14ac:dyDescent="0.35">
      <c r="A8542" s="12">
        <v>8533</v>
      </c>
      <c r="B8542" s="12" t="s">
        <v>25547</v>
      </c>
      <c r="C8542" s="12" t="s">
        <v>25547</v>
      </c>
      <c r="D8542" s="11" t="s">
        <v>25568</v>
      </c>
      <c r="E8542" s="13">
        <v>25</v>
      </c>
      <c r="F8542" s="13">
        <v>0</v>
      </c>
      <c r="G8542" s="13">
        <v>5765457.9900000002</v>
      </c>
      <c r="H8542" s="13">
        <f t="shared" si="266"/>
        <v>5765457.9900006186</v>
      </c>
      <c r="I8542" s="13">
        <f t="shared" si="267"/>
        <v>-6.1839818954467773E-7</v>
      </c>
      <c r="J8542" s="12" t="s">
        <v>25559</v>
      </c>
    </row>
    <row r="8543" spans="1:10" x14ac:dyDescent="0.35">
      <c r="A8543" s="8">
        <v>8534</v>
      </c>
      <c r="B8543" s="8" t="s">
        <v>25547</v>
      </c>
      <c r="C8543" s="8" t="s">
        <v>25547</v>
      </c>
      <c r="D8543" s="7" t="s">
        <v>25569</v>
      </c>
      <c r="E8543" s="9">
        <v>1.88</v>
      </c>
      <c r="F8543" s="9">
        <v>0</v>
      </c>
      <c r="G8543" s="9">
        <v>5765456.1100000003</v>
      </c>
      <c r="H8543" s="9">
        <f t="shared" si="266"/>
        <v>5765456.1100006187</v>
      </c>
      <c r="I8543" s="9">
        <f t="shared" si="267"/>
        <v>-6.1839818954467773E-7</v>
      </c>
      <c r="J8543" s="8" t="s">
        <v>25559</v>
      </c>
    </row>
    <row r="8544" spans="1:10" x14ac:dyDescent="0.35">
      <c r="A8544" s="12">
        <v>8535</v>
      </c>
      <c r="B8544" s="12" t="s">
        <v>25547</v>
      </c>
      <c r="C8544" s="12" t="s">
        <v>25547</v>
      </c>
      <c r="D8544" s="11" t="s">
        <v>25570</v>
      </c>
      <c r="E8544" s="13">
        <v>8000</v>
      </c>
      <c r="F8544" s="13">
        <v>0</v>
      </c>
      <c r="G8544" s="13">
        <v>5757456.1100000003</v>
      </c>
      <c r="H8544" s="13">
        <f t="shared" si="266"/>
        <v>5757456.1100006187</v>
      </c>
      <c r="I8544" s="13">
        <f t="shared" si="267"/>
        <v>-6.1839818954467773E-7</v>
      </c>
      <c r="J8544" s="12" t="s">
        <v>25559</v>
      </c>
    </row>
    <row r="8545" spans="1:10" x14ac:dyDescent="0.35">
      <c r="A8545" s="8">
        <v>8536</v>
      </c>
      <c r="B8545" s="8" t="s">
        <v>25547</v>
      </c>
      <c r="C8545" s="8" t="s">
        <v>25547</v>
      </c>
      <c r="D8545" s="7" t="s">
        <v>25571</v>
      </c>
      <c r="E8545" s="9">
        <v>25</v>
      </c>
      <c r="F8545" s="9">
        <v>0</v>
      </c>
      <c r="G8545" s="9">
        <v>5757431.1100000003</v>
      </c>
      <c r="H8545" s="9">
        <f t="shared" si="266"/>
        <v>5757431.1100006187</v>
      </c>
      <c r="I8545" s="9">
        <f t="shared" si="267"/>
        <v>-6.1839818954467773E-7</v>
      </c>
      <c r="J8545" s="8" t="s">
        <v>25559</v>
      </c>
    </row>
    <row r="8546" spans="1:10" x14ac:dyDescent="0.35">
      <c r="A8546" s="12">
        <v>8537</v>
      </c>
      <c r="B8546" s="12" t="s">
        <v>25547</v>
      </c>
      <c r="C8546" s="12" t="s">
        <v>25547</v>
      </c>
      <c r="D8546" s="11" t="s">
        <v>25572</v>
      </c>
      <c r="E8546" s="13">
        <v>1.88</v>
      </c>
      <c r="F8546" s="13">
        <v>0</v>
      </c>
      <c r="G8546" s="13">
        <v>5757429.2300000004</v>
      </c>
      <c r="H8546" s="13">
        <f t="shared" si="266"/>
        <v>5757429.2300006188</v>
      </c>
      <c r="I8546" s="13">
        <f t="shared" si="267"/>
        <v>-6.1839818954467773E-7</v>
      </c>
      <c r="J8546" s="12" t="s">
        <v>25559</v>
      </c>
    </row>
    <row r="8547" spans="1:10" x14ac:dyDescent="0.35">
      <c r="A8547" s="8">
        <v>8538</v>
      </c>
      <c r="B8547" s="8" t="s">
        <v>25547</v>
      </c>
      <c r="C8547" s="8" t="s">
        <v>25547</v>
      </c>
      <c r="D8547" s="7" t="s">
        <v>25573</v>
      </c>
      <c r="E8547" s="9">
        <v>200000</v>
      </c>
      <c r="F8547" s="9">
        <v>0</v>
      </c>
      <c r="G8547" s="9">
        <v>5557429.2300000004</v>
      </c>
      <c r="H8547" s="9">
        <f t="shared" si="266"/>
        <v>5557429.2300006188</v>
      </c>
      <c r="I8547" s="9">
        <f t="shared" si="267"/>
        <v>-6.1839818954467773E-7</v>
      </c>
      <c r="J8547" s="8" t="s">
        <v>25559</v>
      </c>
    </row>
    <row r="8548" spans="1:10" x14ac:dyDescent="0.35">
      <c r="A8548" s="12">
        <v>8539</v>
      </c>
      <c r="B8548" s="12" t="s">
        <v>25547</v>
      </c>
      <c r="C8548" s="12" t="s">
        <v>25547</v>
      </c>
      <c r="D8548" s="11" t="s">
        <v>25574</v>
      </c>
      <c r="E8548" s="13">
        <v>50</v>
      </c>
      <c r="F8548" s="13">
        <v>0</v>
      </c>
      <c r="G8548" s="13">
        <v>5557379.2300000004</v>
      </c>
      <c r="H8548" s="13">
        <f t="shared" si="266"/>
        <v>5557379.2300006188</v>
      </c>
      <c r="I8548" s="13">
        <f t="shared" si="267"/>
        <v>-6.1839818954467773E-7</v>
      </c>
      <c r="J8548" s="12" t="s">
        <v>25559</v>
      </c>
    </row>
    <row r="8549" spans="1:10" x14ac:dyDescent="0.35">
      <c r="A8549" s="8">
        <v>8540</v>
      </c>
      <c r="B8549" s="8" t="s">
        <v>25547</v>
      </c>
      <c r="C8549" s="8" t="s">
        <v>25547</v>
      </c>
      <c r="D8549" s="7" t="s">
        <v>25575</v>
      </c>
      <c r="E8549" s="9">
        <v>3.75</v>
      </c>
      <c r="F8549" s="9">
        <v>0</v>
      </c>
      <c r="G8549" s="9">
        <v>5557375.4800000004</v>
      </c>
      <c r="H8549" s="9">
        <f t="shared" si="266"/>
        <v>5557375.4800006188</v>
      </c>
      <c r="I8549" s="9">
        <f t="shared" si="267"/>
        <v>-6.1839818954467773E-7</v>
      </c>
      <c r="J8549" s="8" t="s">
        <v>25559</v>
      </c>
    </row>
    <row r="8550" spans="1:10" x14ac:dyDescent="0.35">
      <c r="A8550" s="12">
        <v>8541</v>
      </c>
      <c r="B8550" s="12" t="s">
        <v>25547</v>
      </c>
      <c r="C8550" s="12" t="s">
        <v>25547</v>
      </c>
      <c r="D8550" s="11" t="s">
        <v>25576</v>
      </c>
      <c r="E8550" s="13">
        <v>29625</v>
      </c>
      <c r="F8550" s="13">
        <v>0</v>
      </c>
      <c r="G8550" s="13">
        <v>5527750.4800000004</v>
      </c>
      <c r="H8550" s="13">
        <f t="shared" si="266"/>
        <v>5527750.4800006188</v>
      </c>
      <c r="I8550" s="13">
        <f t="shared" si="267"/>
        <v>-6.1839818954467773E-7</v>
      </c>
      <c r="J8550" s="12" t="s">
        <v>25559</v>
      </c>
    </row>
    <row r="8551" spans="1:10" x14ac:dyDescent="0.35">
      <c r="A8551" s="8">
        <v>8542</v>
      </c>
      <c r="B8551" s="8" t="s">
        <v>25547</v>
      </c>
      <c r="C8551" s="8" t="s">
        <v>25547</v>
      </c>
      <c r="D8551" s="7" t="s">
        <v>25577</v>
      </c>
      <c r="E8551" s="9">
        <v>25</v>
      </c>
      <c r="F8551" s="9">
        <v>0</v>
      </c>
      <c r="G8551" s="9">
        <v>5527725.4800000004</v>
      </c>
      <c r="H8551" s="9">
        <f t="shared" si="266"/>
        <v>5527725.4800006188</v>
      </c>
      <c r="I8551" s="9">
        <f t="shared" si="267"/>
        <v>-6.1839818954467773E-7</v>
      </c>
      <c r="J8551" s="8" t="s">
        <v>25578</v>
      </c>
    </row>
    <row r="8552" spans="1:10" x14ac:dyDescent="0.35">
      <c r="A8552" s="12">
        <v>8543</v>
      </c>
      <c r="B8552" s="12" t="s">
        <v>25547</v>
      </c>
      <c r="C8552" s="12" t="s">
        <v>25547</v>
      </c>
      <c r="D8552" s="11" t="s">
        <v>25579</v>
      </c>
      <c r="E8552" s="13">
        <v>1.88</v>
      </c>
      <c r="F8552" s="13">
        <v>0</v>
      </c>
      <c r="G8552" s="13">
        <v>5527723.5999999996</v>
      </c>
      <c r="H8552" s="13">
        <f t="shared" si="266"/>
        <v>5527723.600000619</v>
      </c>
      <c r="I8552" s="13">
        <f t="shared" si="267"/>
        <v>-6.1932951211929321E-7</v>
      </c>
      <c r="J8552" s="12" t="s">
        <v>25578</v>
      </c>
    </row>
    <row r="8553" spans="1:10" x14ac:dyDescent="0.35">
      <c r="A8553" s="8">
        <v>8544</v>
      </c>
      <c r="B8553" s="8" t="s">
        <v>25547</v>
      </c>
      <c r="C8553" s="8" t="s">
        <v>25547</v>
      </c>
      <c r="D8553" s="7" t="s">
        <v>25580</v>
      </c>
      <c r="E8553" s="9">
        <v>29625</v>
      </c>
      <c r="F8553" s="9">
        <v>0</v>
      </c>
      <c r="G8553" s="9">
        <v>5498098.5999999996</v>
      </c>
      <c r="H8553" s="9">
        <f t="shared" si="266"/>
        <v>5498098.600000619</v>
      </c>
      <c r="I8553" s="9">
        <f t="shared" si="267"/>
        <v>-6.1932951211929321E-7</v>
      </c>
      <c r="J8553" s="8" t="s">
        <v>25578</v>
      </c>
    </row>
    <row r="8554" spans="1:10" x14ac:dyDescent="0.35">
      <c r="A8554" s="12">
        <v>8545</v>
      </c>
      <c r="B8554" s="12" t="s">
        <v>25547</v>
      </c>
      <c r="C8554" s="12" t="s">
        <v>25547</v>
      </c>
      <c r="D8554" s="11" t="s">
        <v>25581</v>
      </c>
      <c r="E8554" s="13">
        <v>25</v>
      </c>
      <c r="F8554" s="13">
        <v>0</v>
      </c>
      <c r="G8554" s="13">
        <v>5498073.5999999996</v>
      </c>
      <c r="H8554" s="13">
        <f t="shared" si="266"/>
        <v>5498073.600000619</v>
      </c>
      <c r="I8554" s="13">
        <f t="shared" si="267"/>
        <v>-6.1932951211929321E-7</v>
      </c>
      <c r="J8554" s="12" t="s">
        <v>25578</v>
      </c>
    </row>
    <row r="8555" spans="1:10" x14ac:dyDescent="0.35">
      <c r="A8555" s="8">
        <v>8546</v>
      </c>
      <c r="B8555" s="8" t="s">
        <v>25547</v>
      </c>
      <c r="C8555" s="8" t="s">
        <v>25547</v>
      </c>
      <c r="D8555" s="7" t="s">
        <v>25582</v>
      </c>
      <c r="E8555" s="9">
        <v>1.88</v>
      </c>
      <c r="F8555" s="9">
        <v>0</v>
      </c>
      <c r="G8555" s="9">
        <v>5498071.7199999997</v>
      </c>
      <c r="H8555" s="9">
        <f t="shared" si="266"/>
        <v>5498071.7200006191</v>
      </c>
      <c r="I8555" s="9">
        <f t="shared" si="267"/>
        <v>-6.1932951211929321E-7</v>
      </c>
      <c r="J8555" s="8" t="s">
        <v>25578</v>
      </c>
    </row>
    <row r="8556" spans="1:10" x14ac:dyDescent="0.35">
      <c r="A8556" s="12">
        <v>8547</v>
      </c>
      <c r="B8556" s="12" t="s">
        <v>25547</v>
      </c>
      <c r="C8556" s="12" t="s">
        <v>25547</v>
      </c>
      <c r="D8556" s="11" t="s">
        <v>25583</v>
      </c>
      <c r="E8556" s="13">
        <v>20000</v>
      </c>
      <c r="F8556" s="13">
        <v>0</v>
      </c>
      <c r="G8556" s="13">
        <v>5478071.7199999997</v>
      </c>
      <c r="H8556" s="13">
        <f t="shared" si="266"/>
        <v>5478071.7200006191</v>
      </c>
      <c r="I8556" s="13">
        <f t="shared" si="267"/>
        <v>-6.1932951211929321E-7</v>
      </c>
      <c r="J8556" s="12" t="s">
        <v>25578</v>
      </c>
    </row>
    <row r="8557" spans="1:10" x14ac:dyDescent="0.35">
      <c r="A8557" s="8">
        <v>8548</v>
      </c>
      <c r="B8557" s="8" t="s">
        <v>25547</v>
      </c>
      <c r="C8557" s="8" t="s">
        <v>25547</v>
      </c>
      <c r="D8557" s="7" t="s">
        <v>25584</v>
      </c>
      <c r="E8557" s="9">
        <v>25</v>
      </c>
      <c r="F8557" s="9">
        <v>0</v>
      </c>
      <c r="G8557" s="9">
        <v>5478046.7199999997</v>
      </c>
      <c r="H8557" s="9">
        <f t="shared" si="266"/>
        <v>5478046.7200006191</v>
      </c>
      <c r="I8557" s="9">
        <f t="shared" si="267"/>
        <v>-6.1932951211929321E-7</v>
      </c>
      <c r="J8557" s="8" t="s">
        <v>25578</v>
      </c>
    </row>
    <row r="8558" spans="1:10" x14ac:dyDescent="0.35">
      <c r="A8558" s="12">
        <v>8549</v>
      </c>
      <c r="B8558" s="12" t="s">
        <v>25547</v>
      </c>
      <c r="C8558" s="12" t="s">
        <v>25547</v>
      </c>
      <c r="D8558" s="11" t="s">
        <v>25585</v>
      </c>
      <c r="E8558" s="13">
        <v>1.88</v>
      </c>
      <c r="F8558" s="13">
        <v>0</v>
      </c>
      <c r="G8558" s="13">
        <v>5478044.8399999999</v>
      </c>
      <c r="H8558" s="13">
        <f t="shared" si="266"/>
        <v>5478044.8400006192</v>
      </c>
      <c r="I8558" s="13">
        <f t="shared" si="267"/>
        <v>-6.1932951211929321E-7</v>
      </c>
      <c r="J8558" s="12" t="s">
        <v>25578</v>
      </c>
    </row>
    <row r="8559" spans="1:10" x14ac:dyDescent="0.35">
      <c r="A8559" s="8">
        <v>8550</v>
      </c>
      <c r="B8559" s="8" t="s">
        <v>25547</v>
      </c>
      <c r="C8559" s="8" t="s">
        <v>25547</v>
      </c>
      <c r="D8559" s="7" t="s">
        <v>25586</v>
      </c>
      <c r="E8559" s="9">
        <v>145800</v>
      </c>
      <c r="F8559" s="9">
        <v>0</v>
      </c>
      <c r="G8559" s="9">
        <v>5332244.84</v>
      </c>
      <c r="H8559" s="9">
        <f t="shared" si="266"/>
        <v>5332244.8400006192</v>
      </c>
      <c r="I8559" s="9">
        <f t="shared" si="267"/>
        <v>-6.1932951211929321E-7</v>
      </c>
      <c r="J8559" s="8" t="s">
        <v>25578</v>
      </c>
    </row>
    <row r="8560" spans="1:10" x14ac:dyDescent="0.35">
      <c r="A8560" s="12">
        <v>8551</v>
      </c>
      <c r="B8560" s="12" t="s">
        <v>25547</v>
      </c>
      <c r="C8560" s="12" t="s">
        <v>25547</v>
      </c>
      <c r="D8560" s="11" t="s">
        <v>25587</v>
      </c>
      <c r="E8560" s="13">
        <v>50</v>
      </c>
      <c r="F8560" s="13">
        <v>0</v>
      </c>
      <c r="G8560" s="13">
        <v>5332194.84</v>
      </c>
      <c r="H8560" s="13">
        <f t="shared" si="266"/>
        <v>5332194.8400006192</v>
      </c>
      <c r="I8560" s="13">
        <f t="shared" si="267"/>
        <v>-6.1932951211929321E-7</v>
      </c>
      <c r="J8560" s="12" t="s">
        <v>25578</v>
      </c>
    </row>
    <row r="8561" spans="1:10" x14ac:dyDescent="0.35">
      <c r="A8561" s="8">
        <v>8552</v>
      </c>
      <c r="B8561" s="8" t="s">
        <v>25547</v>
      </c>
      <c r="C8561" s="8" t="s">
        <v>25547</v>
      </c>
      <c r="D8561" s="7" t="s">
        <v>25588</v>
      </c>
      <c r="E8561" s="9">
        <v>3.75</v>
      </c>
      <c r="F8561" s="9">
        <v>0</v>
      </c>
      <c r="G8561" s="9">
        <v>5332191.09</v>
      </c>
      <c r="H8561" s="9">
        <f t="shared" si="266"/>
        <v>5332191.0900006192</v>
      </c>
      <c r="I8561" s="9">
        <f t="shared" si="267"/>
        <v>-6.1932951211929321E-7</v>
      </c>
      <c r="J8561" s="8" t="s">
        <v>25578</v>
      </c>
    </row>
    <row r="8562" spans="1:10" x14ac:dyDescent="0.35">
      <c r="A8562" s="12">
        <v>8553</v>
      </c>
      <c r="B8562" s="12" t="s">
        <v>25547</v>
      </c>
      <c r="C8562" s="12" t="s">
        <v>25547</v>
      </c>
      <c r="D8562" s="11" t="s">
        <v>25589</v>
      </c>
      <c r="E8562" s="13">
        <v>59000</v>
      </c>
      <c r="F8562" s="13">
        <v>0</v>
      </c>
      <c r="G8562" s="13">
        <v>5273191.09</v>
      </c>
      <c r="H8562" s="13">
        <f t="shared" si="266"/>
        <v>5273191.0900006192</v>
      </c>
      <c r="I8562" s="13">
        <f t="shared" si="267"/>
        <v>-6.1932951211929321E-7</v>
      </c>
      <c r="J8562" s="12" t="s">
        <v>25578</v>
      </c>
    </row>
    <row r="8563" spans="1:10" x14ac:dyDescent="0.35">
      <c r="A8563" s="8">
        <v>8554</v>
      </c>
      <c r="B8563" s="8" t="s">
        <v>25547</v>
      </c>
      <c r="C8563" s="8" t="s">
        <v>25547</v>
      </c>
      <c r="D8563" s="7" t="s">
        <v>25590</v>
      </c>
      <c r="E8563" s="9">
        <v>50</v>
      </c>
      <c r="F8563" s="9">
        <v>0</v>
      </c>
      <c r="G8563" s="9">
        <v>5273141.09</v>
      </c>
      <c r="H8563" s="9">
        <f t="shared" si="266"/>
        <v>5273141.0900006192</v>
      </c>
      <c r="I8563" s="9">
        <f t="shared" si="267"/>
        <v>-6.1932951211929321E-7</v>
      </c>
      <c r="J8563" s="8" t="s">
        <v>25578</v>
      </c>
    </row>
    <row r="8564" spans="1:10" x14ac:dyDescent="0.35">
      <c r="A8564" s="12">
        <v>8555</v>
      </c>
      <c r="B8564" s="12" t="s">
        <v>25547</v>
      </c>
      <c r="C8564" s="12" t="s">
        <v>25547</v>
      </c>
      <c r="D8564" s="11" t="s">
        <v>25591</v>
      </c>
      <c r="E8564" s="13">
        <v>3.75</v>
      </c>
      <c r="F8564" s="13">
        <v>0</v>
      </c>
      <c r="G8564" s="13">
        <v>5273137.34</v>
      </c>
      <c r="H8564" s="13">
        <f t="shared" si="266"/>
        <v>5273137.3400006192</v>
      </c>
      <c r="I8564" s="13">
        <f t="shared" si="267"/>
        <v>-6.1932951211929321E-7</v>
      </c>
      <c r="J8564" s="12" t="s">
        <v>25578</v>
      </c>
    </row>
    <row r="8565" spans="1:10" x14ac:dyDescent="0.35">
      <c r="A8565" s="8">
        <v>8556</v>
      </c>
      <c r="B8565" s="8" t="s">
        <v>25547</v>
      </c>
      <c r="C8565" s="8" t="s">
        <v>25547</v>
      </c>
      <c r="D8565" s="7" t="s">
        <v>25592</v>
      </c>
      <c r="E8565" s="9">
        <v>63000</v>
      </c>
      <c r="F8565" s="9">
        <v>0</v>
      </c>
      <c r="G8565" s="9">
        <v>5210137.34</v>
      </c>
      <c r="H8565" s="9">
        <f t="shared" si="266"/>
        <v>5210137.3400006192</v>
      </c>
      <c r="I8565" s="9">
        <f t="shared" si="267"/>
        <v>-6.1932951211929321E-7</v>
      </c>
      <c r="J8565" s="8" t="s">
        <v>25578</v>
      </c>
    </row>
    <row r="8566" spans="1:10" x14ac:dyDescent="0.35">
      <c r="A8566" s="12">
        <v>8557</v>
      </c>
      <c r="B8566" s="12" t="s">
        <v>25547</v>
      </c>
      <c r="C8566" s="12" t="s">
        <v>25547</v>
      </c>
      <c r="D8566" s="11" t="s">
        <v>25593</v>
      </c>
      <c r="E8566" s="13">
        <v>50</v>
      </c>
      <c r="F8566" s="13">
        <v>0</v>
      </c>
      <c r="G8566" s="13">
        <v>5210087.34</v>
      </c>
      <c r="H8566" s="13">
        <f t="shared" si="266"/>
        <v>5210087.3400006192</v>
      </c>
      <c r="I8566" s="13">
        <f t="shared" si="267"/>
        <v>-6.1932951211929321E-7</v>
      </c>
      <c r="J8566" s="12" t="s">
        <v>25578</v>
      </c>
    </row>
    <row r="8567" spans="1:10" x14ac:dyDescent="0.35">
      <c r="A8567" s="8">
        <v>8558</v>
      </c>
      <c r="B8567" s="8" t="s">
        <v>25547</v>
      </c>
      <c r="C8567" s="8" t="s">
        <v>25547</v>
      </c>
      <c r="D8567" s="7" t="s">
        <v>25594</v>
      </c>
      <c r="E8567" s="9">
        <v>3.75</v>
      </c>
      <c r="F8567" s="9">
        <v>0</v>
      </c>
      <c r="G8567" s="9">
        <v>5210083.59</v>
      </c>
      <c r="H8567" s="9">
        <f t="shared" si="266"/>
        <v>5210083.5900006192</v>
      </c>
      <c r="I8567" s="9">
        <f t="shared" si="267"/>
        <v>-6.1932951211929321E-7</v>
      </c>
      <c r="J8567" s="8" t="s">
        <v>25595</v>
      </c>
    </row>
    <row r="8568" spans="1:10" x14ac:dyDescent="0.35">
      <c r="A8568" s="12">
        <v>8559</v>
      </c>
      <c r="B8568" s="12" t="s">
        <v>25547</v>
      </c>
      <c r="C8568" s="12" t="s">
        <v>25547</v>
      </c>
      <c r="D8568" s="11" t="s">
        <v>25596</v>
      </c>
      <c r="E8568" s="13">
        <v>125000</v>
      </c>
      <c r="F8568" s="13">
        <v>0</v>
      </c>
      <c r="G8568" s="13">
        <v>5085083.59</v>
      </c>
      <c r="H8568" s="13">
        <f t="shared" si="266"/>
        <v>5085083.5900006192</v>
      </c>
      <c r="I8568" s="13">
        <f t="shared" si="267"/>
        <v>-6.1932951211929321E-7</v>
      </c>
      <c r="J8568" s="12" t="s">
        <v>25595</v>
      </c>
    </row>
    <row r="8569" spans="1:10" x14ac:dyDescent="0.35">
      <c r="A8569" s="8">
        <v>8560</v>
      </c>
      <c r="B8569" s="8" t="s">
        <v>25547</v>
      </c>
      <c r="C8569" s="8" t="s">
        <v>25547</v>
      </c>
      <c r="D8569" s="7" t="s">
        <v>25597</v>
      </c>
      <c r="E8569" s="9">
        <v>50</v>
      </c>
      <c r="F8569" s="9">
        <v>0</v>
      </c>
      <c r="G8569" s="9">
        <v>5085033.59</v>
      </c>
      <c r="H8569" s="9">
        <f t="shared" si="266"/>
        <v>5085033.5900006192</v>
      </c>
      <c r="I8569" s="9">
        <f t="shared" si="267"/>
        <v>-6.1932951211929321E-7</v>
      </c>
      <c r="J8569" s="8" t="s">
        <v>25595</v>
      </c>
    </row>
    <row r="8570" spans="1:10" x14ac:dyDescent="0.35">
      <c r="A8570" s="12">
        <v>8561</v>
      </c>
      <c r="B8570" s="12" t="s">
        <v>25547</v>
      </c>
      <c r="C8570" s="12" t="s">
        <v>25547</v>
      </c>
      <c r="D8570" s="11" t="s">
        <v>25598</v>
      </c>
      <c r="E8570" s="13">
        <v>3.75</v>
      </c>
      <c r="F8570" s="13">
        <v>0</v>
      </c>
      <c r="G8570" s="13">
        <v>5085029.84</v>
      </c>
      <c r="H8570" s="13">
        <f t="shared" si="266"/>
        <v>5085029.8400006192</v>
      </c>
      <c r="I8570" s="13">
        <f t="shared" si="267"/>
        <v>-6.1932951211929321E-7</v>
      </c>
      <c r="J8570" s="12" t="s">
        <v>25595</v>
      </c>
    </row>
    <row r="8571" spans="1:10" x14ac:dyDescent="0.35">
      <c r="A8571" s="8">
        <v>8562</v>
      </c>
      <c r="B8571" s="8" t="s">
        <v>25547</v>
      </c>
      <c r="C8571" s="8" t="s">
        <v>25547</v>
      </c>
      <c r="D8571" s="7" t="s">
        <v>25599</v>
      </c>
      <c r="E8571" s="9">
        <v>15000</v>
      </c>
      <c r="F8571" s="9">
        <v>0</v>
      </c>
      <c r="G8571" s="9">
        <v>5070029.84</v>
      </c>
      <c r="H8571" s="9">
        <f t="shared" si="266"/>
        <v>5070029.8400006192</v>
      </c>
      <c r="I8571" s="9">
        <f t="shared" si="267"/>
        <v>-6.1932951211929321E-7</v>
      </c>
      <c r="J8571" s="8" t="s">
        <v>25595</v>
      </c>
    </row>
    <row r="8572" spans="1:10" x14ac:dyDescent="0.35">
      <c r="A8572" s="12">
        <v>8563</v>
      </c>
      <c r="B8572" s="12" t="s">
        <v>25547</v>
      </c>
      <c r="C8572" s="12" t="s">
        <v>25547</v>
      </c>
      <c r="D8572" s="11" t="s">
        <v>25600</v>
      </c>
      <c r="E8572" s="13">
        <v>25</v>
      </c>
      <c r="F8572" s="13">
        <v>0</v>
      </c>
      <c r="G8572" s="13">
        <v>5070004.84</v>
      </c>
      <c r="H8572" s="13">
        <f t="shared" si="266"/>
        <v>5070004.8400006192</v>
      </c>
      <c r="I8572" s="13">
        <f t="shared" si="267"/>
        <v>-6.1932951211929321E-7</v>
      </c>
      <c r="J8572" s="12" t="s">
        <v>25595</v>
      </c>
    </row>
    <row r="8573" spans="1:10" x14ac:dyDescent="0.35">
      <c r="A8573" s="8">
        <v>8564</v>
      </c>
      <c r="B8573" s="8" t="s">
        <v>25547</v>
      </c>
      <c r="C8573" s="8" t="s">
        <v>25547</v>
      </c>
      <c r="D8573" s="7" t="s">
        <v>25601</v>
      </c>
      <c r="E8573" s="9">
        <v>1.88</v>
      </c>
      <c r="F8573" s="9">
        <v>0</v>
      </c>
      <c r="G8573" s="9">
        <v>5070002.96</v>
      </c>
      <c r="H8573" s="9">
        <f t="shared" si="266"/>
        <v>5070002.9600006193</v>
      </c>
      <c r="I8573" s="9">
        <f t="shared" si="267"/>
        <v>-6.1932951211929321E-7</v>
      </c>
      <c r="J8573" s="8" t="s">
        <v>25595</v>
      </c>
    </row>
    <row r="8574" spans="1:10" x14ac:dyDescent="0.35">
      <c r="A8574" s="12">
        <v>8565</v>
      </c>
      <c r="B8574" s="12" t="s">
        <v>25602</v>
      </c>
      <c r="C8574" s="12" t="s">
        <v>25602</v>
      </c>
      <c r="D8574" s="11" t="s">
        <v>25603</v>
      </c>
      <c r="E8574" s="13">
        <v>2000000</v>
      </c>
      <c r="F8574" s="13">
        <v>0</v>
      </c>
      <c r="G8574" s="13">
        <v>3070002.96</v>
      </c>
      <c r="H8574" s="13">
        <f t="shared" si="266"/>
        <v>3070002.9600006193</v>
      </c>
      <c r="I8574" s="13">
        <f t="shared" si="267"/>
        <v>-6.1932951211929321E-7</v>
      </c>
      <c r="J8574" s="12" t="s">
        <v>25595</v>
      </c>
    </row>
    <row r="8575" spans="1:10" x14ac:dyDescent="0.35">
      <c r="A8575" s="8">
        <v>8566</v>
      </c>
      <c r="B8575" s="8" t="s">
        <v>25602</v>
      </c>
      <c r="C8575" s="8" t="s">
        <v>25602</v>
      </c>
      <c r="D8575" s="7" t="s">
        <v>25604</v>
      </c>
      <c r="E8575" s="9">
        <v>50</v>
      </c>
      <c r="F8575" s="9">
        <v>0</v>
      </c>
      <c r="G8575" s="9">
        <v>3069952.96</v>
      </c>
      <c r="H8575" s="9">
        <f t="shared" si="266"/>
        <v>3069952.9600006193</v>
      </c>
      <c r="I8575" s="9">
        <f t="shared" si="267"/>
        <v>-6.1932951211929321E-7</v>
      </c>
      <c r="J8575" s="8" t="s">
        <v>25595</v>
      </c>
    </row>
    <row r="8576" spans="1:10" x14ac:dyDescent="0.35">
      <c r="A8576" s="12">
        <v>8567</v>
      </c>
      <c r="B8576" s="12" t="s">
        <v>25602</v>
      </c>
      <c r="C8576" s="12" t="s">
        <v>25602</v>
      </c>
      <c r="D8576" s="11" t="s">
        <v>25605</v>
      </c>
      <c r="E8576" s="13">
        <v>3.75</v>
      </c>
      <c r="F8576" s="13">
        <v>0</v>
      </c>
      <c r="G8576" s="13">
        <v>3069949.21</v>
      </c>
      <c r="H8576" s="13">
        <f t="shared" si="266"/>
        <v>3069949.2100006193</v>
      </c>
      <c r="I8576" s="13">
        <f t="shared" si="267"/>
        <v>-6.1932951211929321E-7</v>
      </c>
      <c r="J8576" s="12" t="s">
        <v>25595</v>
      </c>
    </row>
    <row r="8577" spans="1:10" x14ac:dyDescent="0.35">
      <c r="A8577" s="8">
        <v>8568</v>
      </c>
      <c r="B8577" s="8" t="s">
        <v>25602</v>
      </c>
      <c r="C8577" s="8" t="s">
        <v>25602</v>
      </c>
      <c r="D8577" s="7" t="s">
        <v>25606</v>
      </c>
      <c r="E8577" s="9">
        <v>446093</v>
      </c>
      <c r="F8577" s="9">
        <v>0</v>
      </c>
      <c r="G8577" s="9">
        <v>2623856.21</v>
      </c>
      <c r="H8577" s="9">
        <f t="shared" si="266"/>
        <v>2623856.2100006193</v>
      </c>
      <c r="I8577" s="9">
        <f t="shared" si="267"/>
        <v>-6.1932951211929321E-7</v>
      </c>
      <c r="J8577" s="8" t="s">
        <v>25595</v>
      </c>
    </row>
    <row r="8578" spans="1:10" x14ac:dyDescent="0.35">
      <c r="A8578" s="12">
        <v>8569</v>
      </c>
      <c r="B8578" s="12" t="s">
        <v>25602</v>
      </c>
      <c r="C8578" s="12" t="s">
        <v>25602</v>
      </c>
      <c r="D8578" s="11" t="s">
        <v>25607</v>
      </c>
      <c r="E8578" s="13">
        <v>50</v>
      </c>
      <c r="F8578" s="13">
        <v>0</v>
      </c>
      <c r="G8578" s="13">
        <v>2623806.21</v>
      </c>
      <c r="H8578" s="13">
        <f t="shared" si="266"/>
        <v>2623806.2100006193</v>
      </c>
      <c r="I8578" s="13">
        <f t="shared" si="267"/>
        <v>-6.1932951211929321E-7</v>
      </c>
      <c r="J8578" s="12" t="s">
        <v>25595</v>
      </c>
    </row>
    <row r="8579" spans="1:10" x14ac:dyDescent="0.35">
      <c r="A8579" s="8">
        <v>8570</v>
      </c>
      <c r="B8579" s="8" t="s">
        <v>25602</v>
      </c>
      <c r="C8579" s="8" t="s">
        <v>25602</v>
      </c>
      <c r="D8579" s="7" t="s">
        <v>25608</v>
      </c>
      <c r="E8579" s="9">
        <v>3.75</v>
      </c>
      <c r="F8579" s="9">
        <v>0</v>
      </c>
      <c r="G8579" s="9">
        <v>2623802.46</v>
      </c>
      <c r="H8579" s="9">
        <f t="shared" si="266"/>
        <v>2623802.4600006193</v>
      </c>
      <c r="I8579" s="9">
        <f t="shared" si="267"/>
        <v>-6.1932951211929321E-7</v>
      </c>
      <c r="J8579" s="8" t="s">
        <v>25595</v>
      </c>
    </row>
    <row r="8580" spans="1:10" x14ac:dyDescent="0.35">
      <c r="A8580" s="12">
        <v>8571</v>
      </c>
      <c r="B8580" s="12" t="s">
        <v>25602</v>
      </c>
      <c r="C8580" s="12" t="s">
        <v>25602</v>
      </c>
      <c r="D8580" s="11" t="s">
        <v>25609</v>
      </c>
      <c r="E8580" s="13">
        <v>1000000</v>
      </c>
      <c r="F8580" s="13">
        <v>0</v>
      </c>
      <c r="G8580" s="13">
        <v>1623802.46</v>
      </c>
      <c r="H8580" s="13">
        <f t="shared" si="266"/>
        <v>1623802.4600006193</v>
      </c>
      <c r="I8580" s="13">
        <f t="shared" si="267"/>
        <v>-6.1932951211929321E-7</v>
      </c>
      <c r="J8580" s="12" t="s">
        <v>25595</v>
      </c>
    </row>
    <row r="8581" spans="1:10" x14ac:dyDescent="0.35">
      <c r="A8581" s="8">
        <v>8572</v>
      </c>
      <c r="B8581" s="8" t="s">
        <v>25602</v>
      </c>
      <c r="C8581" s="8" t="s">
        <v>25602</v>
      </c>
      <c r="D8581" s="7" t="s">
        <v>25610</v>
      </c>
      <c r="E8581" s="9">
        <v>50</v>
      </c>
      <c r="F8581" s="9">
        <v>0</v>
      </c>
      <c r="G8581" s="9">
        <v>1623752.46</v>
      </c>
      <c r="H8581" s="9">
        <f t="shared" si="266"/>
        <v>1623752.4600006193</v>
      </c>
      <c r="I8581" s="9">
        <f t="shared" si="267"/>
        <v>-6.1932951211929321E-7</v>
      </c>
      <c r="J8581" s="8" t="s">
        <v>25595</v>
      </c>
    </row>
    <row r="8582" spans="1:10" x14ac:dyDescent="0.35">
      <c r="A8582" s="12">
        <v>8573</v>
      </c>
      <c r="B8582" s="12" t="s">
        <v>25602</v>
      </c>
      <c r="C8582" s="12" t="s">
        <v>25602</v>
      </c>
      <c r="D8582" s="11" t="s">
        <v>25611</v>
      </c>
      <c r="E8582" s="13">
        <v>3.75</v>
      </c>
      <c r="F8582" s="13">
        <v>0</v>
      </c>
      <c r="G8582" s="13">
        <v>1623748.71</v>
      </c>
      <c r="H8582" s="13">
        <f t="shared" si="266"/>
        <v>1623748.7100006193</v>
      </c>
      <c r="I8582" s="13">
        <f t="shared" si="267"/>
        <v>-6.1932951211929321E-7</v>
      </c>
      <c r="J8582" s="12" t="s">
        <v>25612</v>
      </c>
    </row>
    <row r="8583" spans="1:10" x14ac:dyDescent="0.35">
      <c r="A8583" s="8">
        <v>8574</v>
      </c>
      <c r="B8583" s="8" t="s">
        <v>25602</v>
      </c>
      <c r="C8583" s="8" t="s">
        <v>25602</v>
      </c>
      <c r="D8583" s="7" t="s">
        <v>25613</v>
      </c>
      <c r="E8583" s="9">
        <v>250000</v>
      </c>
      <c r="F8583" s="9">
        <v>0</v>
      </c>
      <c r="G8583" s="9">
        <v>1373748.71</v>
      </c>
      <c r="H8583" s="9">
        <f t="shared" si="266"/>
        <v>1373748.7100006193</v>
      </c>
      <c r="I8583" s="9">
        <f t="shared" si="267"/>
        <v>-6.1932951211929321E-7</v>
      </c>
      <c r="J8583" s="8" t="s">
        <v>25612</v>
      </c>
    </row>
    <row r="8584" spans="1:10" x14ac:dyDescent="0.35">
      <c r="A8584" s="12">
        <v>8575</v>
      </c>
      <c r="B8584" s="12" t="s">
        <v>25602</v>
      </c>
      <c r="C8584" s="12" t="s">
        <v>25602</v>
      </c>
      <c r="D8584" s="11" t="s">
        <v>25614</v>
      </c>
      <c r="E8584" s="13">
        <v>50</v>
      </c>
      <c r="F8584" s="13">
        <v>0</v>
      </c>
      <c r="G8584" s="13">
        <v>1373698.71</v>
      </c>
      <c r="H8584" s="13">
        <f t="shared" si="266"/>
        <v>1373698.7100006193</v>
      </c>
      <c r="I8584" s="13">
        <f t="shared" si="267"/>
        <v>-6.1932951211929321E-7</v>
      </c>
      <c r="J8584" s="12" t="s">
        <v>25612</v>
      </c>
    </row>
    <row r="8585" spans="1:10" x14ac:dyDescent="0.35">
      <c r="A8585" s="8">
        <v>8576</v>
      </c>
      <c r="B8585" s="8" t="s">
        <v>25602</v>
      </c>
      <c r="C8585" s="8" t="s">
        <v>25602</v>
      </c>
      <c r="D8585" s="7" t="s">
        <v>25615</v>
      </c>
      <c r="E8585" s="9">
        <v>3.75</v>
      </c>
      <c r="F8585" s="9">
        <v>0</v>
      </c>
      <c r="G8585" s="9">
        <v>1373694.96</v>
      </c>
      <c r="H8585" s="9">
        <f t="shared" si="266"/>
        <v>1373694.9600006193</v>
      </c>
      <c r="I8585" s="9">
        <f t="shared" si="267"/>
        <v>-6.1932951211929321E-7</v>
      </c>
      <c r="J8585" s="8" t="s">
        <v>25612</v>
      </c>
    </row>
    <row r="8586" spans="1:10" x14ac:dyDescent="0.35">
      <c r="A8586" s="12">
        <v>8577</v>
      </c>
      <c r="B8586" s="12" t="s">
        <v>346</v>
      </c>
      <c r="C8586" s="12" t="s">
        <v>346</v>
      </c>
      <c r="D8586" s="11" t="s">
        <v>25616</v>
      </c>
      <c r="E8586" s="13">
        <v>0</v>
      </c>
      <c r="F8586" s="13">
        <v>2500000</v>
      </c>
      <c r="G8586" s="13">
        <v>3873694.96</v>
      </c>
      <c r="H8586" s="13">
        <f t="shared" ref="H8586:H8649" si="268">H8585-E8586+F8586</f>
        <v>3873694.9600006193</v>
      </c>
      <c r="I8586" s="13">
        <f t="shared" ref="I8586:I8649" si="269">G8586-H8586</f>
        <v>-6.1932951211929321E-7</v>
      </c>
      <c r="J8586" s="12" t="s">
        <v>25612</v>
      </c>
    </row>
    <row r="8587" spans="1:10" x14ac:dyDescent="0.35">
      <c r="A8587" s="8">
        <v>8578</v>
      </c>
      <c r="B8587" s="8" t="s">
        <v>346</v>
      </c>
      <c r="C8587" s="8" t="s">
        <v>346</v>
      </c>
      <c r="D8587" s="7" t="s">
        <v>25617</v>
      </c>
      <c r="E8587" s="9">
        <v>50</v>
      </c>
      <c r="F8587" s="9">
        <v>0</v>
      </c>
      <c r="G8587" s="9">
        <v>3873644.96</v>
      </c>
      <c r="H8587" s="9">
        <f t="shared" si="268"/>
        <v>3873644.9600006193</v>
      </c>
      <c r="I8587" s="9">
        <f t="shared" si="269"/>
        <v>-6.1932951211929321E-7</v>
      </c>
      <c r="J8587" s="8" t="s">
        <v>25612</v>
      </c>
    </row>
    <row r="8588" spans="1:10" x14ac:dyDescent="0.35">
      <c r="A8588" s="12">
        <v>8579</v>
      </c>
      <c r="B8588" s="12" t="s">
        <v>346</v>
      </c>
      <c r="C8588" s="12" t="s">
        <v>346</v>
      </c>
      <c r="D8588" s="11" t="s">
        <v>25618</v>
      </c>
      <c r="E8588" s="13">
        <v>3850000</v>
      </c>
      <c r="F8588" s="13">
        <v>0</v>
      </c>
      <c r="G8588" s="13">
        <v>23644.959999999999</v>
      </c>
      <c r="H8588" s="13">
        <f t="shared" si="268"/>
        <v>23644.960000619292</v>
      </c>
      <c r="I8588" s="13">
        <f t="shared" si="269"/>
        <v>-6.192931323312223E-7</v>
      </c>
      <c r="J8588" s="12" t="s">
        <v>25612</v>
      </c>
    </row>
    <row r="8589" spans="1:10" x14ac:dyDescent="0.35">
      <c r="A8589" s="8">
        <v>8580</v>
      </c>
      <c r="B8589" s="8" t="s">
        <v>5244</v>
      </c>
      <c r="C8589" s="8" t="s">
        <v>5244</v>
      </c>
      <c r="D8589" s="7" t="s">
        <v>25619</v>
      </c>
      <c r="E8589" s="9">
        <v>0</v>
      </c>
      <c r="F8589" s="9">
        <v>4900000</v>
      </c>
      <c r="G8589" s="9">
        <v>4923644.96</v>
      </c>
      <c r="H8589" s="9">
        <f t="shared" si="268"/>
        <v>4923644.9600006193</v>
      </c>
      <c r="I8589" s="9">
        <f t="shared" si="269"/>
        <v>-6.1932951211929321E-7</v>
      </c>
      <c r="J8589" s="8" t="s">
        <v>25612</v>
      </c>
    </row>
    <row r="8590" spans="1:10" x14ac:dyDescent="0.35">
      <c r="A8590" s="12">
        <v>8581</v>
      </c>
      <c r="B8590" s="12" t="s">
        <v>5244</v>
      </c>
      <c r="C8590" s="12" t="s">
        <v>5244</v>
      </c>
      <c r="D8590" s="11" t="s">
        <v>25620</v>
      </c>
      <c r="E8590" s="13">
        <v>0</v>
      </c>
      <c r="F8590" s="13">
        <v>175000</v>
      </c>
      <c r="G8590" s="13">
        <v>5098644.96</v>
      </c>
      <c r="H8590" s="13">
        <f t="shared" si="268"/>
        <v>5098644.9600006193</v>
      </c>
      <c r="I8590" s="13">
        <f t="shared" si="269"/>
        <v>-6.1932951211929321E-7</v>
      </c>
      <c r="J8590" s="12" t="s">
        <v>25612</v>
      </c>
    </row>
    <row r="8591" spans="1:10" x14ac:dyDescent="0.35">
      <c r="A8591" s="8">
        <v>8582</v>
      </c>
      <c r="B8591" s="8" t="s">
        <v>5244</v>
      </c>
      <c r="C8591" s="8" t="s">
        <v>5244</v>
      </c>
      <c r="D8591" s="7" t="s">
        <v>25621</v>
      </c>
      <c r="E8591" s="9">
        <v>50</v>
      </c>
      <c r="F8591" s="9">
        <v>0</v>
      </c>
      <c r="G8591" s="9">
        <v>5098594.96</v>
      </c>
      <c r="H8591" s="9">
        <f t="shared" si="268"/>
        <v>5098594.9600006193</v>
      </c>
      <c r="I8591" s="9">
        <f t="shared" si="269"/>
        <v>-6.1932951211929321E-7</v>
      </c>
      <c r="J8591" s="8" t="s">
        <v>25612</v>
      </c>
    </row>
    <row r="8592" spans="1:10" x14ac:dyDescent="0.35">
      <c r="A8592" s="12">
        <v>8583</v>
      </c>
      <c r="B8592" s="12" t="s">
        <v>5244</v>
      </c>
      <c r="C8592" s="12" t="s">
        <v>5244</v>
      </c>
      <c r="D8592" s="11" t="s">
        <v>25622</v>
      </c>
      <c r="E8592" s="13">
        <v>542500</v>
      </c>
      <c r="F8592" s="13">
        <v>0</v>
      </c>
      <c r="G8592" s="13">
        <v>4556094.96</v>
      </c>
      <c r="H8592" s="13">
        <f t="shared" si="268"/>
        <v>4556094.9600006193</v>
      </c>
      <c r="I8592" s="13">
        <f t="shared" si="269"/>
        <v>-6.1932951211929321E-7</v>
      </c>
      <c r="J8592" s="12" t="s">
        <v>25612</v>
      </c>
    </row>
    <row r="8593" spans="1:10" x14ac:dyDescent="0.35">
      <c r="A8593" s="8">
        <v>8584</v>
      </c>
      <c r="B8593" s="8" t="s">
        <v>5244</v>
      </c>
      <c r="C8593" s="8" t="s">
        <v>5244</v>
      </c>
      <c r="D8593" s="7" t="s">
        <v>25623</v>
      </c>
      <c r="E8593" s="9">
        <v>50</v>
      </c>
      <c r="F8593" s="9">
        <v>0</v>
      </c>
      <c r="G8593" s="9">
        <v>4556044.96</v>
      </c>
      <c r="H8593" s="9">
        <f t="shared" si="268"/>
        <v>4556044.9600006193</v>
      </c>
      <c r="I8593" s="9">
        <f t="shared" si="269"/>
        <v>-6.1932951211929321E-7</v>
      </c>
      <c r="J8593" s="8" t="s">
        <v>25612</v>
      </c>
    </row>
    <row r="8594" spans="1:10" x14ac:dyDescent="0.35">
      <c r="A8594" s="12">
        <v>8585</v>
      </c>
      <c r="B8594" s="12" t="s">
        <v>5244</v>
      </c>
      <c r="C8594" s="12" t="s">
        <v>5244</v>
      </c>
      <c r="D8594" s="11" t="s">
        <v>25624</v>
      </c>
      <c r="E8594" s="13">
        <v>3.75</v>
      </c>
      <c r="F8594" s="13">
        <v>0</v>
      </c>
      <c r="G8594" s="13">
        <v>4556041.21</v>
      </c>
      <c r="H8594" s="13">
        <f t="shared" si="268"/>
        <v>4556041.2100006193</v>
      </c>
      <c r="I8594" s="13">
        <f t="shared" si="269"/>
        <v>-6.1932951211929321E-7</v>
      </c>
      <c r="J8594" s="12" t="s">
        <v>25612</v>
      </c>
    </row>
    <row r="8595" spans="1:10" x14ac:dyDescent="0.35">
      <c r="A8595" s="8">
        <v>8586</v>
      </c>
      <c r="B8595" s="8" t="s">
        <v>5255</v>
      </c>
      <c r="C8595" s="8" t="s">
        <v>5255</v>
      </c>
      <c r="D8595" s="7" t="s">
        <v>25625</v>
      </c>
      <c r="E8595" s="9">
        <v>567000</v>
      </c>
      <c r="F8595" s="9">
        <v>0</v>
      </c>
      <c r="G8595" s="9">
        <v>3989041.21</v>
      </c>
      <c r="H8595" s="9">
        <f t="shared" si="268"/>
        <v>3989041.2100006193</v>
      </c>
      <c r="I8595" s="9">
        <f t="shared" si="269"/>
        <v>-6.1932951211929321E-7</v>
      </c>
      <c r="J8595" s="8" t="s">
        <v>25612</v>
      </c>
    </row>
    <row r="8596" spans="1:10" x14ac:dyDescent="0.35">
      <c r="A8596" s="12">
        <v>8587</v>
      </c>
      <c r="B8596" s="12" t="s">
        <v>5255</v>
      </c>
      <c r="C8596" s="12" t="s">
        <v>5255</v>
      </c>
      <c r="D8596" s="11" t="s">
        <v>25626</v>
      </c>
      <c r="E8596" s="13">
        <v>50</v>
      </c>
      <c r="F8596" s="13">
        <v>0</v>
      </c>
      <c r="G8596" s="13">
        <v>3988991.21</v>
      </c>
      <c r="H8596" s="13">
        <f t="shared" si="268"/>
        <v>3988991.2100006193</v>
      </c>
      <c r="I8596" s="13">
        <f t="shared" si="269"/>
        <v>-6.1932951211929321E-7</v>
      </c>
      <c r="J8596" s="12" t="s">
        <v>25627</v>
      </c>
    </row>
    <row r="8597" spans="1:10" x14ac:dyDescent="0.35">
      <c r="A8597" s="8">
        <v>8588</v>
      </c>
      <c r="B8597" s="8" t="s">
        <v>5255</v>
      </c>
      <c r="C8597" s="8" t="s">
        <v>5255</v>
      </c>
      <c r="D8597" s="7" t="s">
        <v>25628</v>
      </c>
      <c r="E8597" s="9">
        <v>3.75</v>
      </c>
      <c r="F8597" s="9">
        <v>0</v>
      </c>
      <c r="G8597" s="9">
        <v>3988987.46</v>
      </c>
      <c r="H8597" s="9">
        <f t="shared" si="268"/>
        <v>3988987.4600006193</v>
      </c>
      <c r="I8597" s="9">
        <f t="shared" si="269"/>
        <v>-6.1932951211929321E-7</v>
      </c>
      <c r="J8597" s="8" t="s">
        <v>25627</v>
      </c>
    </row>
    <row r="8598" spans="1:10" x14ac:dyDescent="0.35">
      <c r="A8598" s="12">
        <v>8589</v>
      </c>
      <c r="B8598" s="12" t="s">
        <v>5255</v>
      </c>
      <c r="C8598" s="12" t="s">
        <v>5255</v>
      </c>
      <c r="D8598" s="11" t="s">
        <v>25629</v>
      </c>
      <c r="E8598" s="13">
        <v>520000</v>
      </c>
      <c r="F8598" s="13">
        <v>0</v>
      </c>
      <c r="G8598" s="13">
        <v>3468987.46</v>
      </c>
      <c r="H8598" s="13">
        <f t="shared" si="268"/>
        <v>3468987.4600006193</v>
      </c>
      <c r="I8598" s="13">
        <f t="shared" si="269"/>
        <v>-6.1932951211929321E-7</v>
      </c>
      <c r="J8598" s="12" t="s">
        <v>25627</v>
      </c>
    </row>
    <row r="8599" spans="1:10" x14ac:dyDescent="0.35">
      <c r="A8599" s="8">
        <v>8590</v>
      </c>
      <c r="B8599" s="8" t="s">
        <v>5255</v>
      </c>
      <c r="C8599" s="8" t="s">
        <v>5255</v>
      </c>
      <c r="D8599" s="7" t="s">
        <v>25630</v>
      </c>
      <c r="E8599" s="9">
        <v>50</v>
      </c>
      <c r="F8599" s="9">
        <v>0</v>
      </c>
      <c r="G8599" s="9">
        <v>3468937.46</v>
      </c>
      <c r="H8599" s="9">
        <f t="shared" si="268"/>
        <v>3468937.4600006193</v>
      </c>
      <c r="I8599" s="9">
        <f t="shared" si="269"/>
        <v>-6.1932951211929321E-7</v>
      </c>
      <c r="J8599" s="8" t="s">
        <v>25627</v>
      </c>
    </row>
    <row r="8600" spans="1:10" x14ac:dyDescent="0.35">
      <c r="A8600" s="12">
        <v>8591</v>
      </c>
      <c r="B8600" s="12" t="s">
        <v>5255</v>
      </c>
      <c r="C8600" s="12" t="s">
        <v>5255</v>
      </c>
      <c r="D8600" s="11" t="s">
        <v>25631</v>
      </c>
      <c r="E8600" s="13">
        <v>3.75</v>
      </c>
      <c r="F8600" s="13">
        <v>0</v>
      </c>
      <c r="G8600" s="13">
        <v>3468933.71</v>
      </c>
      <c r="H8600" s="13">
        <f t="shared" si="268"/>
        <v>3468933.7100006193</v>
      </c>
      <c r="I8600" s="13">
        <f t="shared" si="269"/>
        <v>-6.1932951211929321E-7</v>
      </c>
      <c r="J8600" s="12" t="s">
        <v>25627</v>
      </c>
    </row>
    <row r="8601" spans="1:10" x14ac:dyDescent="0.35">
      <c r="A8601" s="8">
        <v>8592</v>
      </c>
      <c r="B8601" s="8" t="s">
        <v>5255</v>
      </c>
      <c r="C8601" s="8" t="s">
        <v>5255</v>
      </c>
      <c r="D8601" s="7" t="s">
        <v>25632</v>
      </c>
      <c r="E8601" s="9">
        <v>1400000</v>
      </c>
      <c r="F8601" s="9">
        <v>0</v>
      </c>
      <c r="G8601" s="9">
        <v>2068933.71</v>
      </c>
      <c r="H8601" s="9">
        <f t="shared" si="268"/>
        <v>2068933.7100006193</v>
      </c>
      <c r="I8601" s="9">
        <f t="shared" si="269"/>
        <v>-6.1932951211929321E-7</v>
      </c>
      <c r="J8601" s="8" t="s">
        <v>25627</v>
      </c>
    </row>
    <row r="8602" spans="1:10" x14ac:dyDescent="0.35">
      <c r="A8602" s="12">
        <v>8593</v>
      </c>
      <c r="B8602" s="12" t="s">
        <v>5255</v>
      </c>
      <c r="C8602" s="12" t="s">
        <v>5255</v>
      </c>
      <c r="D8602" s="11" t="s">
        <v>25633</v>
      </c>
      <c r="E8602" s="13">
        <v>50</v>
      </c>
      <c r="F8602" s="13">
        <v>0</v>
      </c>
      <c r="G8602" s="13">
        <v>2068883.71</v>
      </c>
      <c r="H8602" s="13">
        <f t="shared" si="268"/>
        <v>2068883.7100006193</v>
      </c>
      <c r="I8602" s="13">
        <f t="shared" si="269"/>
        <v>-6.1932951211929321E-7</v>
      </c>
      <c r="J8602" s="12" t="s">
        <v>25627</v>
      </c>
    </row>
    <row r="8603" spans="1:10" x14ac:dyDescent="0.35">
      <c r="A8603" s="8">
        <v>8594</v>
      </c>
      <c r="B8603" s="8" t="s">
        <v>5255</v>
      </c>
      <c r="C8603" s="8" t="s">
        <v>5255</v>
      </c>
      <c r="D8603" s="7" t="s">
        <v>25634</v>
      </c>
      <c r="E8603" s="9">
        <v>3.75</v>
      </c>
      <c r="F8603" s="9">
        <v>0</v>
      </c>
      <c r="G8603" s="9">
        <v>2068879.96</v>
      </c>
      <c r="H8603" s="9">
        <f t="shared" si="268"/>
        <v>2068879.9600006193</v>
      </c>
      <c r="I8603" s="9">
        <f t="shared" si="269"/>
        <v>-6.1932951211929321E-7</v>
      </c>
      <c r="J8603" s="8" t="s">
        <v>25627</v>
      </c>
    </row>
    <row r="8604" spans="1:10" x14ac:dyDescent="0.35">
      <c r="A8604" s="12">
        <v>8595</v>
      </c>
      <c r="B8604" s="12" t="s">
        <v>25635</v>
      </c>
      <c r="C8604" s="12" t="s">
        <v>25635</v>
      </c>
      <c r="D8604" s="11" t="s">
        <v>25636</v>
      </c>
      <c r="E8604" s="13">
        <v>0</v>
      </c>
      <c r="F8604" s="13">
        <v>4000000</v>
      </c>
      <c r="G8604" s="13">
        <v>6068879.96</v>
      </c>
      <c r="H8604" s="13">
        <f t="shared" si="268"/>
        <v>6068879.9600006193</v>
      </c>
      <c r="I8604" s="13">
        <f t="shared" si="269"/>
        <v>-6.1932951211929321E-7</v>
      </c>
      <c r="J8604" s="12" t="s">
        <v>25627</v>
      </c>
    </row>
    <row r="8605" spans="1:10" x14ac:dyDescent="0.35">
      <c r="A8605" s="8">
        <v>8596</v>
      </c>
      <c r="B8605" s="8" t="s">
        <v>25635</v>
      </c>
      <c r="C8605" s="8" t="s">
        <v>25635</v>
      </c>
      <c r="D8605" s="7" t="s">
        <v>25637</v>
      </c>
      <c r="E8605" s="9">
        <v>50</v>
      </c>
      <c r="F8605" s="9">
        <v>0</v>
      </c>
      <c r="G8605" s="9">
        <v>6068829.96</v>
      </c>
      <c r="H8605" s="9">
        <f t="shared" si="268"/>
        <v>6068829.9600006193</v>
      </c>
      <c r="I8605" s="9">
        <f t="shared" si="269"/>
        <v>-6.1932951211929321E-7</v>
      </c>
      <c r="J8605" s="8" t="s">
        <v>25627</v>
      </c>
    </row>
    <row r="8606" spans="1:10" x14ac:dyDescent="0.35">
      <c r="A8606" s="12">
        <v>8597</v>
      </c>
      <c r="B8606" s="12" t="s">
        <v>25635</v>
      </c>
      <c r="C8606" s="12" t="s">
        <v>25635</v>
      </c>
      <c r="D8606" s="11" t="s">
        <v>25638</v>
      </c>
      <c r="E8606" s="13">
        <v>300000</v>
      </c>
      <c r="F8606" s="13">
        <v>0</v>
      </c>
      <c r="G8606" s="13">
        <v>5768829.96</v>
      </c>
      <c r="H8606" s="13">
        <f t="shared" si="268"/>
        <v>5768829.9600006193</v>
      </c>
      <c r="I8606" s="13">
        <f t="shared" si="269"/>
        <v>-6.1932951211929321E-7</v>
      </c>
      <c r="J8606" s="12" t="s">
        <v>25627</v>
      </c>
    </row>
    <row r="8607" spans="1:10" x14ac:dyDescent="0.35">
      <c r="A8607" s="8">
        <v>8598</v>
      </c>
      <c r="B8607" s="8" t="s">
        <v>25635</v>
      </c>
      <c r="C8607" s="8" t="s">
        <v>25635</v>
      </c>
      <c r="D8607" s="7" t="s">
        <v>25639</v>
      </c>
      <c r="E8607" s="9">
        <v>50</v>
      </c>
      <c r="F8607" s="9">
        <v>0</v>
      </c>
      <c r="G8607" s="9">
        <v>5768779.96</v>
      </c>
      <c r="H8607" s="9">
        <f t="shared" si="268"/>
        <v>5768779.9600006193</v>
      </c>
      <c r="I8607" s="9">
        <f t="shared" si="269"/>
        <v>-6.1932951211929321E-7</v>
      </c>
      <c r="J8607" s="8" t="s">
        <v>25627</v>
      </c>
    </row>
    <row r="8608" spans="1:10" x14ac:dyDescent="0.35">
      <c r="A8608" s="12">
        <v>8599</v>
      </c>
      <c r="B8608" s="12" t="s">
        <v>25635</v>
      </c>
      <c r="C8608" s="12" t="s">
        <v>25635</v>
      </c>
      <c r="D8608" s="11" t="s">
        <v>25640</v>
      </c>
      <c r="E8608" s="13">
        <v>3.75</v>
      </c>
      <c r="F8608" s="13">
        <v>0</v>
      </c>
      <c r="G8608" s="13">
        <v>5768776.21</v>
      </c>
      <c r="H8608" s="13">
        <f t="shared" si="268"/>
        <v>5768776.2100006193</v>
      </c>
      <c r="I8608" s="13">
        <f t="shared" si="269"/>
        <v>-6.1932951211929321E-7</v>
      </c>
      <c r="J8608" s="12" t="s">
        <v>25627</v>
      </c>
    </row>
    <row r="8609" spans="1:10" x14ac:dyDescent="0.35">
      <c r="A8609" s="8">
        <v>8600</v>
      </c>
      <c r="B8609" s="8" t="s">
        <v>5258</v>
      </c>
      <c r="C8609" s="8" t="s">
        <v>5258</v>
      </c>
      <c r="D8609" s="7" t="s">
        <v>25641</v>
      </c>
      <c r="E8609" s="9">
        <v>20000</v>
      </c>
      <c r="F8609" s="9">
        <v>0</v>
      </c>
      <c r="G8609" s="9">
        <v>5748776.21</v>
      </c>
      <c r="H8609" s="9">
        <f t="shared" si="268"/>
        <v>5748776.2100006193</v>
      </c>
      <c r="I8609" s="9">
        <f t="shared" si="269"/>
        <v>-6.1932951211929321E-7</v>
      </c>
      <c r="J8609" s="8" t="s">
        <v>25627</v>
      </c>
    </row>
    <row r="8610" spans="1:10" x14ac:dyDescent="0.35">
      <c r="A8610" s="12">
        <v>8601</v>
      </c>
      <c r="B8610" s="12" t="s">
        <v>5258</v>
      </c>
      <c r="C8610" s="12" t="s">
        <v>5258</v>
      </c>
      <c r="D8610" s="11" t="s">
        <v>25642</v>
      </c>
      <c r="E8610" s="13">
        <v>25</v>
      </c>
      <c r="F8610" s="13">
        <v>0</v>
      </c>
      <c r="G8610" s="13">
        <v>5748751.21</v>
      </c>
      <c r="H8610" s="13">
        <f t="shared" si="268"/>
        <v>5748751.2100006193</v>
      </c>
      <c r="I8610" s="13">
        <f t="shared" si="269"/>
        <v>-6.1932951211929321E-7</v>
      </c>
      <c r="J8610" s="12" t="s">
        <v>25627</v>
      </c>
    </row>
    <row r="8611" spans="1:10" x14ac:dyDescent="0.35">
      <c r="A8611" s="8">
        <v>8602</v>
      </c>
      <c r="B8611" s="8" t="s">
        <v>5258</v>
      </c>
      <c r="C8611" s="8" t="s">
        <v>5258</v>
      </c>
      <c r="D8611" s="7" t="s">
        <v>25643</v>
      </c>
      <c r="E8611" s="9">
        <v>1.88</v>
      </c>
      <c r="F8611" s="9">
        <v>0</v>
      </c>
      <c r="G8611" s="9">
        <v>5748749.3300000001</v>
      </c>
      <c r="H8611" s="9">
        <f t="shared" si="268"/>
        <v>5748749.3300006194</v>
      </c>
      <c r="I8611" s="9">
        <f t="shared" si="269"/>
        <v>-6.1932951211929321E-7</v>
      </c>
      <c r="J8611" s="8" t="s">
        <v>25627</v>
      </c>
    </row>
    <row r="8612" spans="1:10" x14ac:dyDescent="0.35">
      <c r="A8612" s="12">
        <v>8603</v>
      </c>
      <c r="B8612" s="12" t="s">
        <v>5258</v>
      </c>
      <c r="C8612" s="12" t="s">
        <v>5258</v>
      </c>
      <c r="D8612" s="11" t="s">
        <v>25644</v>
      </c>
      <c r="E8612" s="13">
        <v>50</v>
      </c>
      <c r="F8612" s="13">
        <v>0</v>
      </c>
      <c r="G8612" s="13">
        <v>5748699.3300000001</v>
      </c>
      <c r="H8612" s="13">
        <f t="shared" si="268"/>
        <v>5748699.3300006194</v>
      </c>
      <c r="I8612" s="13">
        <f t="shared" si="269"/>
        <v>-6.1932951211929321E-7</v>
      </c>
      <c r="J8612" s="12" t="s">
        <v>25645</v>
      </c>
    </row>
    <row r="8613" spans="1:10" x14ac:dyDescent="0.35">
      <c r="A8613" s="8">
        <v>8604</v>
      </c>
      <c r="B8613" s="8" t="s">
        <v>5258</v>
      </c>
      <c r="C8613" s="8" t="s">
        <v>5258</v>
      </c>
      <c r="D8613" s="7" t="s">
        <v>22877</v>
      </c>
      <c r="E8613" s="9">
        <v>1350000</v>
      </c>
      <c r="F8613" s="9">
        <v>0</v>
      </c>
      <c r="G8613" s="9">
        <v>4398699.33</v>
      </c>
      <c r="H8613" s="9">
        <f t="shared" si="268"/>
        <v>4398699.3300006194</v>
      </c>
      <c r="I8613" s="9">
        <f t="shared" si="269"/>
        <v>-6.1932951211929321E-7</v>
      </c>
      <c r="J8613" s="8" t="s">
        <v>25645</v>
      </c>
    </row>
    <row r="8614" spans="1:10" x14ac:dyDescent="0.35">
      <c r="A8614" s="12">
        <v>8605</v>
      </c>
      <c r="B8614" s="12" t="s">
        <v>5258</v>
      </c>
      <c r="C8614" s="12" t="s">
        <v>5258</v>
      </c>
      <c r="D8614" s="11" t="s">
        <v>25646</v>
      </c>
      <c r="E8614" s="13">
        <v>300000</v>
      </c>
      <c r="F8614" s="13">
        <v>0</v>
      </c>
      <c r="G8614" s="13">
        <v>4098699.33</v>
      </c>
      <c r="H8614" s="13">
        <f t="shared" si="268"/>
        <v>4098699.3300006194</v>
      </c>
      <c r="I8614" s="13">
        <f t="shared" si="269"/>
        <v>-6.1932951211929321E-7</v>
      </c>
      <c r="J8614" s="12" t="s">
        <v>25645</v>
      </c>
    </row>
    <row r="8615" spans="1:10" x14ac:dyDescent="0.35">
      <c r="A8615" s="8">
        <v>8606</v>
      </c>
      <c r="B8615" s="8" t="s">
        <v>5258</v>
      </c>
      <c r="C8615" s="8" t="s">
        <v>5258</v>
      </c>
      <c r="D8615" s="7" t="s">
        <v>25647</v>
      </c>
      <c r="E8615" s="9">
        <v>50</v>
      </c>
      <c r="F8615" s="9">
        <v>0</v>
      </c>
      <c r="G8615" s="9">
        <v>4098649.33</v>
      </c>
      <c r="H8615" s="9">
        <f t="shared" si="268"/>
        <v>4098649.3300006194</v>
      </c>
      <c r="I8615" s="9">
        <f t="shared" si="269"/>
        <v>-6.1932951211929321E-7</v>
      </c>
      <c r="J8615" s="8" t="s">
        <v>25645</v>
      </c>
    </row>
    <row r="8616" spans="1:10" x14ac:dyDescent="0.35">
      <c r="A8616" s="12">
        <v>8607</v>
      </c>
      <c r="B8616" s="12" t="s">
        <v>5258</v>
      </c>
      <c r="C8616" s="12" t="s">
        <v>5258</v>
      </c>
      <c r="D8616" s="11" t="s">
        <v>25648</v>
      </c>
      <c r="E8616" s="13">
        <v>3.75</v>
      </c>
      <c r="F8616" s="13">
        <v>0</v>
      </c>
      <c r="G8616" s="13">
        <v>4098645.58</v>
      </c>
      <c r="H8616" s="13">
        <f t="shared" si="268"/>
        <v>4098645.5800006194</v>
      </c>
      <c r="I8616" s="13">
        <f t="shared" si="269"/>
        <v>-6.1932951211929321E-7</v>
      </c>
      <c r="J8616" s="12" t="s">
        <v>25645</v>
      </c>
    </row>
    <row r="8617" spans="1:10" x14ac:dyDescent="0.35">
      <c r="A8617" s="8">
        <v>8608</v>
      </c>
      <c r="B8617" s="8" t="s">
        <v>25649</v>
      </c>
      <c r="C8617" s="8" t="s">
        <v>25649</v>
      </c>
      <c r="D8617" s="7" t="s">
        <v>25650</v>
      </c>
      <c r="E8617" s="9">
        <v>36000</v>
      </c>
      <c r="F8617" s="9">
        <v>0</v>
      </c>
      <c r="G8617" s="9">
        <v>4062645.58</v>
      </c>
      <c r="H8617" s="9">
        <f t="shared" si="268"/>
        <v>4062645.5800006194</v>
      </c>
      <c r="I8617" s="9">
        <f t="shared" si="269"/>
        <v>-6.1932951211929321E-7</v>
      </c>
      <c r="J8617" s="8" t="s">
        <v>25645</v>
      </c>
    </row>
    <row r="8618" spans="1:10" x14ac:dyDescent="0.35">
      <c r="A8618" s="12">
        <v>8609</v>
      </c>
      <c r="B8618" s="12" t="s">
        <v>25649</v>
      </c>
      <c r="C8618" s="12" t="s">
        <v>25649</v>
      </c>
      <c r="D8618" s="11" t="s">
        <v>25651</v>
      </c>
      <c r="E8618" s="13">
        <v>25</v>
      </c>
      <c r="F8618" s="13">
        <v>0</v>
      </c>
      <c r="G8618" s="13">
        <v>4062620.58</v>
      </c>
      <c r="H8618" s="13">
        <f t="shared" si="268"/>
        <v>4062620.5800006194</v>
      </c>
      <c r="I8618" s="13">
        <f t="shared" si="269"/>
        <v>-6.1932951211929321E-7</v>
      </c>
      <c r="J8618" s="12" t="s">
        <v>25645</v>
      </c>
    </row>
    <row r="8619" spans="1:10" x14ac:dyDescent="0.35">
      <c r="A8619" s="8">
        <v>8610</v>
      </c>
      <c r="B8619" s="8" t="s">
        <v>25649</v>
      </c>
      <c r="C8619" s="8" t="s">
        <v>25649</v>
      </c>
      <c r="D8619" s="7" t="s">
        <v>25652</v>
      </c>
      <c r="E8619" s="9">
        <v>1.88</v>
      </c>
      <c r="F8619" s="9">
        <v>0</v>
      </c>
      <c r="G8619" s="9">
        <v>4062618.7</v>
      </c>
      <c r="H8619" s="9">
        <f t="shared" si="268"/>
        <v>4062618.7000006195</v>
      </c>
      <c r="I8619" s="9">
        <f t="shared" si="269"/>
        <v>-6.1932951211929321E-7</v>
      </c>
      <c r="J8619" s="8" t="s">
        <v>25645</v>
      </c>
    </row>
    <row r="8620" spans="1:10" x14ac:dyDescent="0.35">
      <c r="A8620" s="12">
        <v>8611</v>
      </c>
      <c r="B8620" s="12" t="s">
        <v>25649</v>
      </c>
      <c r="C8620" s="12" t="s">
        <v>25649</v>
      </c>
      <c r="D8620" s="11" t="s">
        <v>25653</v>
      </c>
      <c r="E8620" s="13">
        <v>10000</v>
      </c>
      <c r="F8620" s="13">
        <v>0</v>
      </c>
      <c r="G8620" s="13">
        <v>4052618.7</v>
      </c>
      <c r="H8620" s="13">
        <f t="shared" si="268"/>
        <v>4052618.7000006195</v>
      </c>
      <c r="I8620" s="13">
        <f t="shared" si="269"/>
        <v>-6.1932951211929321E-7</v>
      </c>
      <c r="J8620" s="12" t="s">
        <v>25645</v>
      </c>
    </row>
    <row r="8621" spans="1:10" x14ac:dyDescent="0.35">
      <c r="A8621" s="8">
        <v>8612</v>
      </c>
      <c r="B8621" s="8" t="s">
        <v>25649</v>
      </c>
      <c r="C8621" s="8" t="s">
        <v>25649</v>
      </c>
      <c r="D8621" s="7" t="s">
        <v>25654</v>
      </c>
      <c r="E8621" s="9">
        <v>25</v>
      </c>
      <c r="F8621" s="9">
        <v>0</v>
      </c>
      <c r="G8621" s="9">
        <v>4052593.7</v>
      </c>
      <c r="H8621" s="9">
        <f t="shared" si="268"/>
        <v>4052593.7000006195</v>
      </c>
      <c r="I8621" s="9">
        <f t="shared" si="269"/>
        <v>-6.1932951211929321E-7</v>
      </c>
      <c r="J8621" s="8" t="s">
        <v>25645</v>
      </c>
    </row>
    <row r="8622" spans="1:10" x14ac:dyDescent="0.35">
      <c r="A8622" s="12">
        <v>8613</v>
      </c>
      <c r="B8622" s="12" t="s">
        <v>25649</v>
      </c>
      <c r="C8622" s="12" t="s">
        <v>25649</v>
      </c>
      <c r="D8622" s="11" t="s">
        <v>25655</v>
      </c>
      <c r="E8622" s="13">
        <v>1.88</v>
      </c>
      <c r="F8622" s="13">
        <v>0</v>
      </c>
      <c r="G8622" s="13">
        <v>4052591.82</v>
      </c>
      <c r="H8622" s="13">
        <f t="shared" si="268"/>
        <v>4052591.8200006196</v>
      </c>
      <c r="I8622" s="13">
        <f t="shared" si="269"/>
        <v>-6.1979517340660095E-7</v>
      </c>
      <c r="J8622" s="12" t="s">
        <v>25645</v>
      </c>
    </row>
    <row r="8623" spans="1:10" x14ac:dyDescent="0.35">
      <c r="A8623" s="8">
        <v>8614</v>
      </c>
      <c r="B8623" s="8" t="s">
        <v>25649</v>
      </c>
      <c r="C8623" s="8" t="s">
        <v>25649</v>
      </c>
      <c r="D8623" s="7" t="s">
        <v>25656</v>
      </c>
      <c r="E8623" s="9">
        <v>46800</v>
      </c>
      <c r="F8623" s="9">
        <v>0</v>
      </c>
      <c r="G8623" s="9">
        <v>4005791.82</v>
      </c>
      <c r="H8623" s="9">
        <f t="shared" si="268"/>
        <v>4005791.8200006196</v>
      </c>
      <c r="I8623" s="9">
        <f t="shared" si="269"/>
        <v>-6.1979517340660095E-7</v>
      </c>
      <c r="J8623" s="8" t="s">
        <v>25645</v>
      </c>
    </row>
    <row r="8624" spans="1:10" x14ac:dyDescent="0.35">
      <c r="A8624" s="12">
        <v>8615</v>
      </c>
      <c r="B8624" s="12" t="s">
        <v>25649</v>
      </c>
      <c r="C8624" s="12" t="s">
        <v>25649</v>
      </c>
      <c r="D8624" s="11" t="s">
        <v>25657</v>
      </c>
      <c r="E8624" s="13">
        <v>25</v>
      </c>
      <c r="F8624" s="13">
        <v>0</v>
      </c>
      <c r="G8624" s="13">
        <v>4005766.82</v>
      </c>
      <c r="H8624" s="13">
        <f t="shared" si="268"/>
        <v>4005766.8200006196</v>
      </c>
      <c r="I8624" s="13">
        <f t="shared" si="269"/>
        <v>-6.1979517340660095E-7</v>
      </c>
      <c r="J8624" s="12" t="s">
        <v>25645</v>
      </c>
    </row>
    <row r="8625" spans="1:10" x14ac:dyDescent="0.35">
      <c r="A8625" s="8">
        <v>8616</v>
      </c>
      <c r="B8625" s="8" t="s">
        <v>25649</v>
      </c>
      <c r="C8625" s="8" t="s">
        <v>25649</v>
      </c>
      <c r="D8625" s="7" t="s">
        <v>25658</v>
      </c>
      <c r="E8625" s="9">
        <v>1.88</v>
      </c>
      <c r="F8625" s="9">
        <v>0</v>
      </c>
      <c r="G8625" s="9">
        <v>4005764.94</v>
      </c>
      <c r="H8625" s="9">
        <f t="shared" si="268"/>
        <v>4005764.9400006197</v>
      </c>
      <c r="I8625" s="9">
        <f t="shared" si="269"/>
        <v>-6.1979517340660095E-7</v>
      </c>
      <c r="J8625" s="8" t="s">
        <v>25645</v>
      </c>
    </row>
    <row r="8626" spans="1:10" x14ac:dyDescent="0.35">
      <c r="A8626" s="12">
        <v>8617</v>
      </c>
      <c r="B8626" s="12" t="s">
        <v>25649</v>
      </c>
      <c r="C8626" s="12" t="s">
        <v>25649</v>
      </c>
      <c r="D8626" s="11" t="s">
        <v>25659</v>
      </c>
      <c r="E8626" s="13">
        <v>63000</v>
      </c>
      <c r="F8626" s="13">
        <v>0</v>
      </c>
      <c r="G8626" s="13">
        <v>3942764.94</v>
      </c>
      <c r="H8626" s="13">
        <f t="shared" si="268"/>
        <v>3942764.9400006197</v>
      </c>
      <c r="I8626" s="13">
        <f t="shared" si="269"/>
        <v>-6.1979517340660095E-7</v>
      </c>
      <c r="J8626" s="12" t="s">
        <v>25645</v>
      </c>
    </row>
    <row r="8627" spans="1:10" x14ac:dyDescent="0.35">
      <c r="A8627" s="8">
        <v>8618</v>
      </c>
      <c r="B8627" s="8" t="s">
        <v>25649</v>
      </c>
      <c r="C8627" s="8" t="s">
        <v>25649</v>
      </c>
      <c r="D8627" s="7" t="s">
        <v>25660</v>
      </c>
      <c r="E8627" s="9">
        <v>50</v>
      </c>
      <c r="F8627" s="9">
        <v>0</v>
      </c>
      <c r="G8627" s="9">
        <v>3942714.94</v>
      </c>
      <c r="H8627" s="9">
        <f t="shared" si="268"/>
        <v>3942714.9400006197</v>
      </c>
      <c r="I8627" s="9">
        <f t="shared" si="269"/>
        <v>-6.1979517340660095E-7</v>
      </c>
      <c r="J8627" s="8" t="s">
        <v>25645</v>
      </c>
    </row>
    <row r="8628" spans="1:10" x14ac:dyDescent="0.35">
      <c r="A8628" s="12">
        <v>8619</v>
      </c>
      <c r="B8628" s="12" t="s">
        <v>25649</v>
      </c>
      <c r="C8628" s="12" t="s">
        <v>25649</v>
      </c>
      <c r="D8628" s="11" t="s">
        <v>25661</v>
      </c>
      <c r="E8628" s="13">
        <v>3.75</v>
      </c>
      <c r="F8628" s="13">
        <v>0</v>
      </c>
      <c r="G8628" s="13">
        <v>3942711.19</v>
      </c>
      <c r="H8628" s="13">
        <f t="shared" si="268"/>
        <v>3942711.1900006197</v>
      </c>
      <c r="I8628" s="13">
        <f t="shared" si="269"/>
        <v>-6.1979517340660095E-7</v>
      </c>
      <c r="J8628" s="12" t="s">
        <v>25662</v>
      </c>
    </row>
    <row r="8629" spans="1:10" x14ac:dyDescent="0.35">
      <c r="A8629" s="8">
        <v>8620</v>
      </c>
      <c r="B8629" s="8" t="s">
        <v>25649</v>
      </c>
      <c r="C8629" s="8" t="s">
        <v>25649</v>
      </c>
      <c r="D8629" s="7" t="s">
        <v>25663</v>
      </c>
      <c r="E8629" s="9">
        <v>70000</v>
      </c>
      <c r="F8629" s="9">
        <v>0</v>
      </c>
      <c r="G8629" s="9">
        <v>3872711.19</v>
      </c>
      <c r="H8629" s="9">
        <f t="shared" si="268"/>
        <v>3872711.1900006197</v>
      </c>
      <c r="I8629" s="9">
        <f t="shared" si="269"/>
        <v>-6.1979517340660095E-7</v>
      </c>
      <c r="J8629" s="8" t="s">
        <v>25662</v>
      </c>
    </row>
    <row r="8630" spans="1:10" x14ac:dyDescent="0.35">
      <c r="A8630" s="12">
        <v>8621</v>
      </c>
      <c r="B8630" s="12" t="s">
        <v>25649</v>
      </c>
      <c r="C8630" s="12" t="s">
        <v>25649</v>
      </c>
      <c r="D8630" s="11" t="s">
        <v>25664</v>
      </c>
      <c r="E8630" s="13">
        <v>50</v>
      </c>
      <c r="F8630" s="13">
        <v>0</v>
      </c>
      <c r="G8630" s="13">
        <v>3872661.19</v>
      </c>
      <c r="H8630" s="13">
        <f t="shared" si="268"/>
        <v>3872661.1900006197</v>
      </c>
      <c r="I8630" s="13">
        <f t="shared" si="269"/>
        <v>-6.1979517340660095E-7</v>
      </c>
      <c r="J8630" s="12" t="s">
        <v>25662</v>
      </c>
    </row>
    <row r="8631" spans="1:10" x14ac:dyDescent="0.35">
      <c r="A8631" s="8">
        <v>8622</v>
      </c>
      <c r="B8631" s="8" t="s">
        <v>25649</v>
      </c>
      <c r="C8631" s="8" t="s">
        <v>25649</v>
      </c>
      <c r="D8631" s="7" t="s">
        <v>25665</v>
      </c>
      <c r="E8631" s="9">
        <v>3.75</v>
      </c>
      <c r="F8631" s="9">
        <v>0</v>
      </c>
      <c r="G8631" s="9">
        <v>3872657.44</v>
      </c>
      <c r="H8631" s="9">
        <f t="shared" si="268"/>
        <v>3872657.4400006197</v>
      </c>
      <c r="I8631" s="9">
        <f t="shared" si="269"/>
        <v>-6.1979517340660095E-7</v>
      </c>
      <c r="J8631" s="8" t="s">
        <v>25662</v>
      </c>
    </row>
    <row r="8632" spans="1:10" x14ac:dyDescent="0.35">
      <c r="A8632" s="12">
        <v>8623</v>
      </c>
      <c r="B8632" s="12" t="s">
        <v>25649</v>
      </c>
      <c r="C8632" s="12" t="s">
        <v>25649</v>
      </c>
      <c r="D8632" s="11" t="s">
        <v>25666</v>
      </c>
      <c r="E8632" s="13">
        <v>175000</v>
      </c>
      <c r="F8632" s="13">
        <v>0</v>
      </c>
      <c r="G8632" s="13">
        <v>3697657.44</v>
      </c>
      <c r="H8632" s="13">
        <f t="shared" si="268"/>
        <v>3697657.4400006197</v>
      </c>
      <c r="I8632" s="13">
        <f t="shared" si="269"/>
        <v>-6.1979517340660095E-7</v>
      </c>
      <c r="J8632" s="12" t="s">
        <v>25662</v>
      </c>
    </row>
    <row r="8633" spans="1:10" x14ac:dyDescent="0.35">
      <c r="A8633" s="8">
        <v>8624</v>
      </c>
      <c r="B8633" s="8" t="s">
        <v>25649</v>
      </c>
      <c r="C8633" s="8" t="s">
        <v>25649</v>
      </c>
      <c r="D8633" s="7" t="s">
        <v>25667</v>
      </c>
      <c r="E8633" s="9">
        <v>50</v>
      </c>
      <c r="F8633" s="9">
        <v>0</v>
      </c>
      <c r="G8633" s="9">
        <v>3697607.44</v>
      </c>
      <c r="H8633" s="9">
        <f t="shared" si="268"/>
        <v>3697607.4400006197</v>
      </c>
      <c r="I8633" s="9">
        <f t="shared" si="269"/>
        <v>-6.1979517340660095E-7</v>
      </c>
      <c r="J8633" s="8" t="s">
        <v>25662</v>
      </c>
    </row>
    <row r="8634" spans="1:10" x14ac:dyDescent="0.35">
      <c r="A8634" s="12">
        <v>8625</v>
      </c>
      <c r="B8634" s="12" t="s">
        <v>25649</v>
      </c>
      <c r="C8634" s="12" t="s">
        <v>25649</v>
      </c>
      <c r="D8634" s="11" t="s">
        <v>25668</v>
      </c>
      <c r="E8634" s="13">
        <v>3.75</v>
      </c>
      <c r="F8634" s="13">
        <v>0</v>
      </c>
      <c r="G8634" s="13">
        <v>3697603.69</v>
      </c>
      <c r="H8634" s="13">
        <f t="shared" si="268"/>
        <v>3697603.6900006197</v>
      </c>
      <c r="I8634" s="13">
        <f t="shared" si="269"/>
        <v>-6.1979517340660095E-7</v>
      </c>
      <c r="J8634" s="12" t="s">
        <v>25662</v>
      </c>
    </row>
    <row r="8635" spans="1:10" x14ac:dyDescent="0.35">
      <c r="A8635" s="8">
        <v>8626</v>
      </c>
      <c r="B8635" s="8" t="s">
        <v>25649</v>
      </c>
      <c r="C8635" s="8" t="s">
        <v>25649</v>
      </c>
      <c r="D8635" s="7" t="s">
        <v>25669</v>
      </c>
      <c r="E8635" s="9">
        <v>5000</v>
      </c>
      <c r="F8635" s="9">
        <v>0</v>
      </c>
      <c r="G8635" s="9">
        <v>3692603.69</v>
      </c>
      <c r="H8635" s="9">
        <f t="shared" si="268"/>
        <v>3692603.6900006197</v>
      </c>
      <c r="I8635" s="9">
        <f t="shared" si="269"/>
        <v>-6.1979517340660095E-7</v>
      </c>
      <c r="J8635" s="8" t="s">
        <v>25662</v>
      </c>
    </row>
    <row r="8636" spans="1:10" x14ac:dyDescent="0.35">
      <c r="A8636" s="12">
        <v>8627</v>
      </c>
      <c r="B8636" s="12" t="s">
        <v>25649</v>
      </c>
      <c r="C8636" s="12" t="s">
        <v>25649</v>
      </c>
      <c r="D8636" s="11" t="s">
        <v>25670</v>
      </c>
      <c r="E8636" s="13">
        <v>10</v>
      </c>
      <c r="F8636" s="13">
        <v>0</v>
      </c>
      <c r="G8636" s="13">
        <v>3692593.69</v>
      </c>
      <c r="H8636" s="13">
        <f t="shared" si="268"/>
        <v>3692593.6900006197</v>
      </c>
      <c r="I8636" s="13">
        <f t="shared" si="269"/>
        <v>-6.1979517340660095E-7</v>
      </c>
      <c r="J8636" s="12" t="s">
        <v>25662</v>
      </c>
    </row>
    <row r="8637" spans="1:10" x14ac:dyDescent="0.35">
      <c r="A8637" s="8">
        <v>8628</v>
      </c>
      <c r="B8637" s="8" t="s">
        <v>25649</v>
      </c>
      <c r="C8637" s="8" t="s">
        <v>25649</v>
      </c>
      <c r="D8637" s="7" t="s">
        <v>25671</v>
      </c>
      <c r="E8637" s="9">
        <v>0.75</v>
      </c>
      <c r="F8637" s="9">
        <v>0</v>
      </c>
      <c r="G8637" s="9">
        <v>3692592.94</v>
      </c>
      <c r="H8637" s="9">
        <f t="shared" si="268"/>
        <v>3692592.9400006197</v>
      </c>
      <c r="I8637" s="9">
        <f t="shared" si="269"/>
        <v>-6.1979517340660095E-7</v>
      </c>
      <c r="J8637" s="8" t="s">
        <v>25662</v>
      </c>
    </row>
    <row r="8638" spans="1:10" x14ac:dyDescent="0.35">
      <c r="A8638" s="12">
        <v>8629</v>
      </c>
      <c r="B8638" s="12" t="s">
        <v>25649</v>
      </c>
      <c r="C8638" s="12" t="s">
        <v>25649</v>
      </c>
      <c r="D8638" s="11" t="s">
        <v>25672</v>
      </c>
      <c r="E8638" s="13">
        <v>541000</v>
      </c>
      <c r="F8638" s="13">
        <v>0</v>
      </c>
      <c r="G8638" s="13">
        <v>3151592.94</v>
      </c>
      <c r="H8638" s="13">
        <f t="shared" si="268"/>
        <v>3151592.9400006197</v>
      </c>
      <c r="I8638" s="13">
        <f t="shared" si="269"/>
        <v>-6.1979517340660095E-7</v>
      </c>
      <c r="J8638" s="12" t="s">
        <v>25662</v>
      </c>
    </row>
    <row r="8639" spans="1:10" x14ac:dyDescent="0.35">
      <c r="A8639" s="8">
        <v>8630</v>
      </c>
      <c r="B8639" s="8" t="s">
        <v>25649</v>
      </c>
      <c r="C8639" s="8" t="s">
        <v>25649</v>
      </c>
      <c r="D8639" s="7" t="s">
        <v>25673</v>
      </c>
      <c r="E8639" s="9">
        <v>50</v>
      </c>
      <c r="F8639" s="9">
        <v>0</v>
      </c>
      <c r="G8639" s="9">
        <v>3151542.94</v>
      </c>
      <c r="H8639" s="9">
        <f t="shared" si="268"/>
        <v>3151542.9400006197</v>
      </c>
      <c r="I8639" s="9">
        <f t="shared" si="269"/>
        <v>-6.1979517340660095E-7</v>
      </c>
      <c r="J8639" s="8" t="s">
        <v>25662</v>
      </c>
    </row>
    <row r="8640" spans="1:10" x14ac:dyDescent="0.35">
      <c r="A8640" s="12">
        <v>8631</v>
      </c>
      <c r="B8640" s="12" t="s">
        <v>25649</v>
      </c>
      <c r="C8640" s="12" t="s">
        <v>25649</v>
      </c>
      <c r="D8640" s="11" t="s">
        <v>25674</v>
      </c>
      <c r="E8640" s="13">
        <v>3.75</v>
      </c>
      <c r="F8640" s="13">
        <v>0</v>
      </c>
      <c r="G8640" s="13">
        <v>3151539.19</v>
      </c>
      <c r="H8640" s="13">
        <f t="shared" si="268"/>
        <v>3151539.1900006197</v>
      </c>
      <c r="I8640" s="13">
        <f t="shared" si="269"/>
        <v>-6.1979517340660095E-7</v>
      </c>
      <c r="J8640" s="12" t="s">
        <v>25662</v>
      </c>
    </row>
    <row r="8641" spans="1:10" x14ac:dyDescent="0.35">
      <c r="A8641" s="8">
        <v>8632</v>
      </c>
      <c r="B8641" s="8" t="s">
        <v>25649</v>
      </c>
      <c r="C8641" s="8" t="s">
        <v>25649</v>
      </c>
      <c r="D8641" s="7" t="s">
        <v>25675</v>
      </c>
      <c r="E8641" s="9">
        <v>3000000</v>
      </c>
      <c r="F8641" s="9">
        <v>0</v>
      </c>
      <c r="G8641" s="9">
        <v>151539.19</v>
      </c>
      <c r="H8641" s="9">
        <f t="shared" si="268"/>
        <v>151539.19000061974</v>
      </c>
      <c r="I8641" s="9">
        <f t="shared" si="269"/>
        <v>-6.1973696574568748E-7</v>
      </c>
      <c r="J8641" s="8" t="s">
        <v>25662</v>
      </c>
    </row>
    <row r="8642" spans="1:10" x14ac:dyDescent="0.35">
      <c r="A8642" s="12">
        <v>8633</v>
      </c>
      <c r="B8642" s="12" t="s">
        <v>25649</v>
      </c>
      <c r="C8642" s="12" t="s">
        <v>25649</v>
      </c>
      <c r="D8642" s="11" t="s">
        <v>25676</v>
      </c>
      <c r="E8642" s="13">
        <v>50</v>
      </c>
      <c r="F8642" s="13">
        <v>0</v>
      </c>
      <c r="G8642" s="13">
        <v>151489.19</v>
      </c>
      <c r="H8642" s="13">
        <f t="shared" si="268"/>
        <v>151489.19000061974</v>
      </c>
      <c r="I8642" s="13">
        <f t="shared" si="269"/>
        <v>-6.1973696574568748E-7</v>
      </c>
      <c r="J8642" s="12" t="s">
        <v>25662</v>
      </c>
    </row>
    <row r="8643" spans="1:10" x14ac:dyDescent="0.35">
      <c r="A8643" s="8">
        <v>8634</v>
      </c>
      <c r="B8643" s="8" t="s">
        <v>25649</v>
      </c>
      <c r="C8643" s="8" t="s">
        <v>25649</v>
      </c>
      <c r="D8643" s="7" t="s">
        <v>25677</v>
      </c>
      <c r="E8643" s="9">
        <v>3.75</v>
      </c>
      <c r="F8643" s="9">
        <v>0</v>
      </c>
      <c r="G8643" s="9">
        <v>151485.44</v>
      </c>
      <c r="H8643" s="9">
        <f t="shared" si="268"/>
        <v>151485.44000061974</v>
      </c>
      <c r="I8643" s="9">
        <f t="shared" si="269"/>
        <v>-6.1973696574568748E-7</v>
      </c>
      <c r="J8643" s="8" t="s">
        <v>25662</v>
      </c>
    </row>
    <row r="8644" spans="1:10" x14ac:dyDescent="0.35">
      <c r="A8644" s="12">
        <v>8635</v>
      </c>
      <c r="B8644" s="12" t="s">
        <v>25649</v>
      </c>
      <c r="C8644" s="12" t="s">
        <v>25649</v>
      </c>
      <c r="D8644" s="11" t="s">
        <v>25678</v>
      </c>
      <c r="E8644" s="13">
        <v>50000</v>
      </c>
      <c r="F8644" s="13">
        <v>0</v>
      </c>
      <c r="G8644" s="13">
        <v>101485.44</v>
      </c>
      <c r="H8644" s="13">
        <f t="shared" si="268"/>
        <v>101485.44000061974</v>
      </c>
      <c r="I8644" s="13">
        <f t="shared" si="269"/>
        <v>-6.1973696574568748E-7</v>
      </c>
      <c r="J8644" s="12" t="s">
        <v>25679</v>
      </c>
    </row>
    <row r="8645" spans="1:10" x14ac:dyDescent="0.35">
      <c r="A8645" s="8">
        <v>8636</v>
      </c>
      <c r="B8645" s="8" t="s">
        <v>25649</v>
      </c>
      <c r="C8645" s="8" t="s">
        <v>25649</v>
      </c>
      <c r="D8645" s="7" t="s">
        <v>25680</v>
      </c>
      <c r="E8645" s="9">
        <v>25</v>
      </c>
      <c r="F8645" s="9">
        <v>0</v>
      </c>
      <c r="G8645" s="9">
        <v>101460.44</v>
      </c>
      <c r="H8645" s="9">
        <f t="shared" si="268"/>
        <v>101460.44000061974</v>
      </c>
      <c r="I8645" s="9">
        <f t="shared" si="269"/>
        <v>-6.1973696574568748E-7</v>
      </c>
      <c r="J8645" s="8" t="s">
        <v>25679</v>
      </c>
    </row>
    <row r="8646" spans="1:10" x14ac:dyDescent="0.35">
      <c r="A8646" s="12">
        <v>8637</v>
      </c>
      <c r="B8646" s="12" t="s">
        <v>25649</v>
      </c>
      <c r="C8646" s="12" t="s">
        <v>25649</v>
      </c>
      <c r="D8646" s="11" t="s">
        <v>25681</v>
      </c>
      <c r="E8646" s="13">
        <v>1.88</v>
      </c>
      <c r="F8646" s="13">
        <v>0</v>
      </c>
      <c r="G8646" s="13">
        <v>101458.56</v>
      </c>
      <c r="H8646" s="13">
        <f t="shared" si="268"/>
        <v>101458.56000061973</v>
      </c>
      <c r="I8646" s="13">
        <f t="shared" si="269"/>
        <v>-6.1973696574568748E-7</v>
      </c>
      <c r="J8646" s="12" t="s">
        <v>25679</v>
      </c>
    </row>
    <row r="8647" spans="1:10" x14ac:dyDescent="0.35">
      <c r="A8647" s="8">
        <v>8638</v>
      </c>
      <c r="B8647" s="8" t="s">
        <v>25649</v>
      </c>
      <c r="C8647" s="8" t="s">
        <v>25649</v>
      </c>
      <c r="D8647" s="7" t="s">
        <v>25682</v>
      </c>
      <c r="E8647" s="9">
        <v>100000</v>
      </c>
      <c r="F8647" s="9">
        <v>0</v>
      </c>
      <c r="G8647" s="9">
        <v>1458.56</v>
      </c>
      <c r="H8647" s="9">
        <f t="shared" si="268"/>
        <v>1458.5600006197346</v>
      </c>
      <c r="I8647" s="9">
        <f t="shared" si="269"/>
        <v>-6.1973469200893305E-7</v>
      </c>
      <c r="J8647" s="8" t="s">
        <v>25679</v>
      </c>
    </row>
    <row r="8648" spans="1:10" x14ac:dyDescent="0.35">
      <c r="A8648" s="12">
        <v>8639</v>
      </c>
      <c r="B8648" s="12" t="s">
        <v>25649</v>
      </c>
      <c r="C8648" s="12" t="s">
        <v>25649</v>
      </c>
      <c r="D8648" s="11" t="s">
        <v>25683</v>
      </c>
      <c r="E8648" s="13">
        <v>50</v>
      </c>
      <c r="F8648" s="13">
        <v>0</v>
      </c>
      <c r="G8648" s="13">
        <v>1408.56</v>
      </c>
      <c r="H8648" s="13">
        <f t="shared" si="268"/>
        <v>1408.5600006197346</v>
      </c>
      <c r="I8648" s="13">
        <f t="shared" si="269"/>
        <v>-6.1973469200893305E-7</v>
      </c>
      <c r="J8648" s="12" t="s">
        <v>25679</v>
      </c>
    </row>
    <row r="8649" spans="1:10" x14ac:dyDescent="0.35">
      <c r="A8649" s="8">
        <v>8640</v>
      </c>
      <c r="B8649" s="8" t="s">
        <v>25649</v>
      </c>
      <c r="C8649" s="8" t="s">
        <v>25649</v>
      </c>
      <c r="D8649" s="7" t="s">
        <v>25684</v>
      </c>
      <c r="E8649" s="9">
        <v>3.75</v>
      </c>
      <c r="F8649" s="9">
        <v>0</v>
      </c>
      <c r="G8649" s="9">
        <v>1404.81</v>
      </c>
      <c r="H8649" s="9">
        <f t="shared" si="268"/>
        <v>1404.8100006197346</v>
      </c>
      <c r="I8649" s="9">
        <f t="shared" si="269"/>
        <v>-6.1973469200893305E-7</v>
      </c>
      <c r="J8649" s="8" t="s">
        <v>25679</v>
      </c>
    </row>
    <row r="8650" spans="1:10" x14ac:dyDescent="0.35">
      <c r="A8650" s="12">
        <v>8641</v>
      </c>
      <c r="B8650" s="12" t="s">
        <v>357</v>
      </c>
      <c r="C8650" s="12" t="s">
        <v>357</v>
      </c>
      <c r="D8650" s="11" t="s">
        <v>25685</v>
      </c>
      <c r="E8650" s="13">
        <v>0</v>
      </c>
      <c r="F8650" s="13">
        <v>4750000</v>
      </c>
      <c r="G8650" s="13">
        <v>4751404.8099999996</v>
      </c>
      <c r="H8650" s="13">
        <f t="shared" ref="H8650:H8713" si="270">H8649-E8650+F8650</f>
        <v>4751404.8100006199</v>
      </c>
      <c r="I8650" s="13">
        <f t="shared" ref="I8650:I8713" si="271">G8650-H8650</f>
        <v>-6.2026083469390869E-7</v>
      </c>
      <c r="J8650" s="12" t="s">
        <v>25679</v>
      </c>
    </row>
    <row r="8651" spans="1:10" x14ac:dyDescent="0.35">
      <c r="A8651" s="8">
        <v>8642</v>
      </c>
      <c r="B8651" s="8" t="s">
        <v>5271</v>
      </c>
      <c r="C8651" s="8" t="s">
        <v>5271</v>
      </c>
      <c r="D8651" s="7" t="s">
        <v>25686</v>
      </c>
      <c r="E8651" s="9">
        <v>4700000</v>
      </c>
      <c r="F8651" s="9">
        <v>0</v>
      </c>
      <c r="G8651" s="9">
        <v>51404.81</v>
      </c>
      <c r="H8651" s="9">
        <f t="shared" si="270"/>
        <v>51404.810000619851</v>
      </c>
      <c r="I8651" s="9">
        <f t="shared" si="271"/>
        <v>-6.1985338106751442E-7</v>
      </c>
      <c r="J8651" s="8" t="s">
        <v>25679</v>
      </c>
    </row>
    <row r="8652" spans="1:10" x14ac:dyDescent="0.35">
      <c r="A8652" s="12">
        <v>8643</v>
      </c>
      <c r="B8652" s="12" t="s">
        <v>5271</v>
      </c>
      <c r="C8652" s="12" t="s">
        <v>5271</v>
      </c>
      <c r="D8652" s="11" t="s">
        <v>25687</v>
      </c>
      <c r="E8652" s="13">
        <v>50</v>
      </c>
      <c r="F8652" s="13">
        <v>0</v>
      </c>
      <c r="G8652" s="13">
        <v>51354.81</v>
      </c>
      <c r="H8652" s="13">
        <f t="shared" si="270"/>
        <v>51354.810000619851</v>
      </c>
      <c r="I8652" s="13">
        <f t="shared" si="271"/>
        <v>-6.1985338106751442E-7</v>
      </c>
      <c r="J8652" s="12" t="s">
        <v>25679</v>
      </c>
    </row>
    <row r="8653" spans="1:10" x14ac:dyDescent="0.35">
      <c r="A8653" s="8">
        <v>8644</v>
      </c>
      <c r="B8653" s="8" t="s">
        <v>5271</v>
      </c>
      <c r="C8653" s="8" t="s">
        <v>5271</v>
      </c>
      <c r="D8653" s="7" t="s">
        <v>25688</v>
      </c>
      <c r="E8653" s="9">
        <v>3.75</v>
      </c>
      <c r="F8653" s="9">
        <v>0</v>
      </c>
      <c r="G8653" s="9">
        <v>51351.06</v>
      </c>
      <c r="H8653" s="9">
        <f t="shared" si="270"/>
        <v>51351.060000619851</v>
      </c>
      <c r="I8653" s="9">
        <f t="shared" si="271"/>
        <v>-6.1985338106751442E-7</v>
      </c>
      <c r="J8653" s="8" t="s">
        <v>25679</v>
      </c>
    </row>
    <row r="8654" spans="1:10" x14ac:dyDescent="0.35">
      <c r="A8654" s="12">
        <v>8645</v>
      </c>
      <c r="B8654" s="12" t="s">
        <v>5271</v>
      </c>
      <c r="C8654" s="12" t="s">
        <v>5271</v>
      </c>
      <c r="D8654" s="11" t="s">
        <v>25689</v>
      </c>
      <c r="E8654" s="13">
        <v>50</v>
      </c>
      <c r="F8654" s="13">
        <v>0</v>
      </c>
      <c r="G8654" s="13">
        <v>51301.06</v>
      </c>
      <c r="H8654" s="13">
        <f t="shared" si="270"/>
        <v>51301.060000619851</v>
      </c>
      <c r="I8654" s="13">
        <f t="shared" si="271"/>
        <v>-6.1985338106751442E-7</v>
      </c>
      <c r="J8654" s="12" t="s">
        <v>25679</v>
      </c>
    </row>
    <row r="8655" spans="1:10" x14ac:dyDescent="0.35">
      <c r="A8655" s="8">
        <v>8646</v>
      </c>
      <c r="B8655" s="8" t="s">
        <v>12260</v>
      </c>
      <c r="C8655" s="8" t="s">
        <v>12260</v>
      </c>
      <c r="D8655" s="7" t="s">
        <v>25690</v>
      </c>
      <c r="E8655" s="9">
        <v>50000</v>
      </c>
      <c r="F8655" s="9">
        <v>0</v>
      </c>
      <c r="G8655" s="9">
        <v>1301.06</v>
      </c>
      <c r="H8655" s="9">
        <f t="shared" si="270"/>
        <v>1301.0600006198511</v>
      </c>
      <c r="I8655" s="9">
        <f t="shared" si="271"/>
        <v>-6.1985110733075999E-7</v>
      </c>
      <c r="J8655" s="8" t="s">
        <v>25679</v>
      </c>
    </row>
    <row r="8656" spans="1:10" x14ac:dyDescent="0.35">
      <c r="A8656" s="12">
        <v>8647</v>
      </c>
      <c r="B8656" s="12" t="s">
        <v>5277</v>
      </c>
      <c r="C8656" s="12" t="s">
        <v>5277</v>
      </c>
      <c r="D8656" s="11" t="s">
        <v>25691</v>
      </c>
      <c r="E8656" s="13">
        <v>0</v>
      </c>
      <c r="F8656" s="13">
        <v>3000000</v>
      </c>
      <c r="G8656" s="13">
        <v>3001301.06</v>
      </c>
      <c r="H8656" s="13">
        <f t="shared" si="270"/>
        <v>3001301.0600006199</v>
      </c>
      <c r="I8656" s="13">
        <f t="shared" si="271"/>
        <v>-6.1979517340660095E-7</v>
      </c>
      <c r="J8656" s="12" t="s">
        <v>25679</v>
      </c>
    </row>
    <row r="8657" spans="1:10" x14ac:dyDescent="0.35">
      <c r="A8657" s="8">
        <v>8648</v>
      </c>
      <c r="B8657" s="8" t="s">
        <v>5277</v>
      </c>
      <c r="C8657" s="8" t="s">
        <v>5277</v>
      </c>
      <c r="D8657" s="7" t="s">
        <v>25692</v>
      </c>
      <c r="E8657" s="9">
        <v>50</v>
      </c>
      <c r="F8657" s="9">
        <v>0</v>
      </c>
      <c r="G8657" s="9">
        <v>3001251.06</v>
      </c>
      <c r="H8657" s="9">
        <f t="shared" si="270"/>
        <v>3001251.0600006199</v>
      </c>
      <c r="I8657" s="9">
        <f t="shared" si="271"/>
        <v>-6.1979517340660095E-7</v>
      </c>
      <c r="J8657" s="8" t="s">
        <v>25679</v>
      </c>
    </row>
    <row r="8658" spans="1:10" x14ac:dyDescent="0.35">
      <c r="A8658" s="12">
        <v>8649</v>
      </c>
      <c r="B8658" s="12" t="s">
        <v>5277</v>
      </c>
      <c r="C8658" s="12" t="s">
        <v>5277</v>
      </c>
      <c r="D8658" s="11" t="s">
        <v>25693</v>
      </c>
      <c r="E8658" s="13">
        <v>32500</v>
      </c>
      <c r="F8658" s="13">
        <v>0</v>
      </c>
      <c r="G8658" s="13">
        <v>2968751.06</v>
      </c>
      <c r="H8658" s="13">
        <f t="shared" si="270"/>
        <v>2968751.0600006199</v>
      </c>
      <c r="I8658" s="13">
        <f t="shared" si="271"/>
        <v>-6.1979517340660095E-7</v>
      </c>
      <c r="J8658" s="12" t="s">
        <v>25679</v>
      </c>
    </row>
    <row r="8659" spans="1:10" x14ac:dyDescent="0.35">
      <c r="A8659" s="8">
        <v>8650</v>
      </c>
      <c r="B8659" s="8" t="s">
        <v>5277</v>
      </c>
      <c r="C8659" s="8" t="s">
        <v>5277</v>
      </c>
      <c r="D8659" s="7" t="s">
        <v>25694</v>
      </c>
      <c r="E8659" s="9">
        <v>25</v>
      </c>
      <c r="F8659" s="9">
        <v>0</v>
      </c>
      <c r="G8659" s="9">
        <v>2968726.06</v>
      </c>
      <c r="H8659" s="9">
        <f t="shared" si="270"/>
        <v>2968726.0600006199</v>
      </c>
      <c r="I8659" s="9">
        <f t="shared" si="271"/>
        <v>-6.1979517340660095E-7</v>
      </c>
      <c r="J8659" s="8" t="s">
        <v>25679</v>
      </c>
    </row>
    <row r="8660" spans="1:10" x14ac:dyDescent="0.35">
      <c r="A8660" s="12">
        <v>8651</v>
      </c>
      <c r="B8660" s="12" t="s">
        <v>5277</v>
      </c>
      <c r="C8660" s="12" t="s">
        <v>5277</v>
      </c>
      <c r="D8660" s="11" t="s">
        <v>25695</v>
      </c>
      <c r="E8660" s="13">
        <v>1.88</v>
      </c>
      <c r="F8660" s="13">
        <v>0</v>
      </c>
      <c r="G8660" s="13">
        <v>2968724.18</v>
      </c>
      <c r="H8660" s="13">
        <f t="shared" si="270"/>
        <v>2968724.18000062</v>
      </c>
      <c r="I8660" s="13">
        <f t="shared" si="271"/>
        <v>-6.1979517340660095E-7</v>
      </c>
      <c r="J8660" s="12" t="s">
        <v>25696</v>
      </c>
    </row>
    <row r="8661" spans="1:10" x14ac:dyDescent="0.35">
      <c r="A8661" s="8">
        <v>8652</v>
      </c>
      <c r="B8661" s="8" t="s">
        <v>5277</v>
      </c>
      <c r="C8661" s="8" t="s">
        <v>5277</v>
      </c>
      <c r="D8661" s="7" t="s">
        <v>25697</v>
      </c>
      <c r="E8661" s="9">
        <v>101200</v>
      </c>
      <c r="F8661" s="9">
        <v>0</v>
      </c>
      <c r="G8661" s="9">
        <v>2867524.18</v>
      </c>
      <c r="H8661" s="9">
        <f t="shared" si="270"/>
        <v>2867524.18000062</v>
      </c>
      <c r="I8661" s="9">
        <f t="shared" si="271"/>
        <v>-6.1979517340660095E-7</v>
      </c>
      <c r="J8661" s="8" t="s">
        <v>25696</v>
      </c>
    </row>
    <row r="8662" spans="1:10" x14ac:dyDescent="0.35">
      <c r="A8662" s="12">
        <v>8653</v>
      </c>
      <c r="B8662" s="12" t="s">
        <v>5277</v>
      </c>
      <c r="C8662" s="12" t="s">
        <v>5277</v>
      </c>
      <c r="D8662" s="11" t="s">
        <v>25698</v>
      </c>
      <c r="E8662" s="13">
        <v>50</v>
      </c>
      <c r="F8662" s="13">
        <v>0</v>
      </c>
      <c r="G8662" s="13">
        <v>2867474.18</v>
      </c>
      <c r="H8662" s="13">
        <f t="shared" si="270"/>
        <v>2867474.18000062</v>
      </c>
      <c r="I8662" s="13">
        <f t="shared" si="271"/>
        <v>-6.1979517340660095E-7</v>
      </c>
      <c r="J8662" s="12" t="s">
        <v>25696</v>
      </c>
    </row>
    <row r="8663" spans="1:10" x14ac:dyDescent="0.35">
      <c r="A8663" s="8">
        <v>8654</v>
      </c>
      <c r="B8663" s="8" t="s">
        <v>5277</v>
      </c>
      <c r="C8663" s="8" t="s">
        <v>5277</v>
      </c>
      <c r="D8663" s="7" t="s">
        <v>25699</v>
      </c>
      <c r="E8663" s="9">
        <v>3.75</v>
      </c>
      <c r="F8663" s="9">
        <v>0</v>
      </c>
      <c r="G8663" s="9">
        <v>2867470.43</v>
      </c>
      <c r="H8663" s="9">
        <f t="shared" si="270"/>
        <v>2867470.43000062</v>
      </c>
      <c r="I8663" s="9">
        <f t="shared" si="271"/>
        <v>-6.1979517340660095E-7</v>
      </c>
      <c r="J8663" s="8" t="s">
        <v>25696</v>
      </c>
    </row>
    <row r="8664" spans="1:10" x14ac:dyDescent="0.35">
      <c r="A8664" s="12">
        <v>8655</v>
      </c>
      <c r="B8664" s="12" t="s">
        <v>5277</v>
      </c>
      <c r="C8664" s="12" t="s">
        <v>5277</v>
      </c>
      <c r="D8664" s="11" t="s">
        <v>25700</v>
      </c>
      <c r="E8664" s="13">
        <v>100000</v>
      </c>
      <c r="F8664" s="13">
        <v>0</v>
      </c>
      <c r="G8664" s="13">
        <v>2767470.43</v>
      </c>
      <c r="H8664" s="13">
        <f t="shared" si="270"/>
        <v>2767470.43000062</v>
      </c>
      <c r="I8664" s="13">
        <f t="shared" si="271"/>
        <v>-6.1979517340660095E-7</v>
      </c>
      <c r="J8664" s="12" t="s">
        <v>25696</v>
      </c>
    </row>
    <row r="8665" spans="1:10" x14ac:dyDescent="0.35">
      <c r="A8665" s="8">
        <v>8656</v>
      </c>
      <c r="B8665" s="8" t="s">
        <v>5277</v>
      </c>
      <c r="C8665" s="8" t="s">
        <v>5277</v>
      </c>
      <c r="D8665" s="7" t="s">
        <v>25701</v>
      </c>
      <c r="E8665" s="9">
        <v>50</v>
      </c>
      <c r="F8665" s="9">
        <v>0</v>
      </c>
      <c r="G8665" s="9">
        <v>2767420.43</v>
      </c>
      <c r="H8665" s="9">
        <f t="shared" si="270"/>
        <v>2767420.43000062</v>
      </c>
      <c r="I8665" s="9">
        <f t="shared" si="271"/>
        <v>-6.1979517340660095E-7</v>
      </c>
      <c r="J8665" s="8" t="s">
        <v>25696</v>
      </c>
    </row>
    <row r="8666" spans="1:10" x14ac:dyDescent="0.35">
      <c r="A8666" s="12">
        <v>8657</v>
      </c>
      <c r="B8666" s="12" t="s">
        <v>5277</v>
      </c>
      <c r="C8666" s="12" t="s">
        <v>5277</v>
      </c>
      <c r="D8666" s="11" t="s">
        <v>25702</v>
      </c>
      <c r="E8666" s="13">
        <v>3.75</v>
      </c>
      <c r="F8666" s="13">
        <v>0</v>
      </c>
      <c r="G8666" s="13">
        <v>2767416.68</v>
      </c>
      <c r="H8666" s="13">
        <f t="shared" si="270"/>
        <v>2767416.68000062</v>
      </c>
      <c r="I8666" s="13">
        <f t="shared" si="271"/>
        <v>-6.1979517340660095E-7</v>
      </c>
      <c r="J8666" s="12" t="s">
        <v>25696</v>
      </c>
    </row>
    <row r="8667" spans="1:10" x14ac:dyDescent="0.35">
      <c r="A8667" s="8">
        <v>8658</v>
      </c>
      <c r="B8667" s="8" t="s">
        <v>5277</v>
      </c>
      <c r="C8667" s="8" t="s">
        <v>5277</v>
      </c>
      <c r="D8667" s="7" t="s">
        <v>25703</v>
      </c>
      <c r="E8667" s="9">
        <v>118750</v>
      </c>
      <c r="F8667" s="9">
        <v>0</v>
      </c>
      <c r="G8667" s="9">
        <v>2648666.6800000002</v>
      </c>
      <c r="H8667" s="9">
        <f t="shared" si="270"/>
        <v>2648666.68000062</v>
      </c>
      <c r="I8667" s="9">
        <f t="shared" si="271"/>
        <v>-6.1979517340660095E-7</v>
      </c>
      <c r="J8667" s="8" t="s">
        <v>25696</v>
      </c>
    </row>
    <row r="8668" spans="1:10" x14ac:dyDescent="0.35">
      <c r="A8668" s="12">
        <v>8659</v>
      </c>
      <c r="B8668" s="12" t="s">
        <v>5277</v>
      </c>
      <c r="C8668" s="12" t="s">
        <v>5277</v>
      </c>
      <c r="D8668" s="11" t="s">
        <v>25704</v>
      </c>
      <c r="E8668" s="13">
        <v>50</v>
      </c>
      <c r="F8668" s="13">
        <v>0</v>
      </c>
      <c r="G8668" s="13">
        <v>2648616.6800000002</v>
      </c>
      <c r="H8668" s="13">
        <f t="shared" si="270"/>
        <v>2648616.68000062</v>
      </c>
      <c r="I8668" s="13">
        <f t="shared" si="271"/>
        <v>-6.1979517340660095E-7</v>
      </c>
      <c r="J8668" s="12" t="s">
        <v>25696</v>
      </c>
    </row>
    <row r="8669" spans="1:10" x14ac:dyDescent="0.35">
      <c r="A8669" s="8">
        <v>8660</v>
      </c>
      <c r="B8669" s="8" t="s">
        <v>5277</v>
      </c>
      <c r="C8669" s="8" t="s">
        <v>5277</v>
      </c>
      <c r="D8669" s="7" t="s">
        <v>25705</v>
      </c>
      <c r="E8669" s="9">
        <v>3.75</v>
      </c>
      <c r="F8669" s="9">
        <v>0</v>
      </c>
      <c r="G8669" s="9">
        <v>2648612.9300000002</v>
      </c>
      <c r="H8669" s="9">
        <f t="shared" si="270"/>
        <v>2648612.93000062</v>
      </c>
      <c r="I8669" s="9">
        <f t="shared" si="271"/>
        <v>-6.1979517340660095E-7</v>
      </c>
      <c r="J8669" s="8" t="s">
        <v>25696</v>
      </c>
    </row>
    <row r="8670" spans="1:10" x14ac:dyDescent="0.35">
      <c r="A8670" s="12">
        <v>8661</v>
      </c>
      <c r="B8670" s="12" t="s">
        <v>5277</v>
      </c>
      <c r="C8670" s="12" t="s">
        <v>5277</v>
      </c>
      <c r="D8670" s="11" t="s">
        <v>25706</v>
      </c>
      <c r="E8670" s="13">
        <v>118750</v>
      </c>
      <c r="F8670" s="13">
        <v>0</v>
      </c>
      <c r="G8670" s="13">
        <v>2529862.9300000002</v>
      </c>
      <c r="H8670" s="13">
        <f t="shared" si="270"/>
        <v>2529862.93000062</v>
      </c>
      <c r="I8670" s="13">
        <f t="shared" si="271"/>
        <v>-6.1979517340660095E-7</v>
      </c>
      <c r="J8670" s="12" t="s">
        <v>25696</v>
      </c>
    </row>
    <row r="8671" spans="1:10" x14ac:dyDescent="0.35">
      <c r="A8671" s="8">
        <v>8662</v>
      </c>
      <c r="B8671" s="8" t="s">
        <v>5277</v>
      </c>
      <c r="C8671" s="8" t="s">
        <v>5277</v>
      </c>
      <c r="D8671" s="7" t="s">
        <v>25707</v>
      </c>
      <c r="E8671" s="9">
        <v>50</v>
      </c>
      <c r="F8671" s="9">
        <v>0</v>
      </c>
      <c r="G8671" s="9">
        <v>2529812.9300000002</v>
      </c>
      <c r="H8671" s="9">
        <f t="shared" si="270"/>
        <v>2529812.93000062</v>
      </c>
      <c r="I8671" s="9">
        <f t="shared" si="271"/>
        <v>-6.1979517340660095E-7</v>
      </c>
      <c r="J8671" s="8" t="s">
        <v>25696</v>
      </c>
    </row>
    <row r="8672" spans="1:10" x14ac:dyDescent="0.35">
      <c r="A8672" s="12">
        <v>8663</v>
      </c>
      <c r="B8672" s="12" t="s">
        <v>5277</v>
      </c>
      <c r="C8672" s="12" t="s">
        <v>5277</v>
      </c>
      <c r="D8672" s="11" t="s">
        <v>25708</v>
      </c>
      <c r="E8672" s="13">
        <v>3.75</v>
      </c>
      <c r="F8672" s="13">
        <v>0</v>
      </c>
      <c r="G8672" s="13">
        <v>2529809.1800000002</v>
      </c>
      <c r="H8672" s="13">
        <f t="shared" si="270"/>
        <v>2529809.18000062</v>
      </c>
      <c r="I8672" s="13">
        <f t="shared" si="271"/>
        <v>-6.1979517340660095E-7</v>
      </c>
      <c r="J8672" s="12" t="s">
        <v>25696</v>
      </c>
    </row>
    <row r="8673" spans="1:10" x14ac:dyDescent="0.35">
      <c r="A8673" s="8">
        <v>8664</v>
      </c>
      <c r="B8673" s="8" t="s">
        <v>5289</v>
      </c>
      <c r="C8673" s="8" t="s">
        <v>5289</v>
      </c>
      <c r="D8673" s="7" t="s">
        <v>25709</v>
      </c>
      <c r="E8673" s="9">
        <v>1000000</v>
      </c>
      <c r="F8673" s="9">
        <v>0</v>
      </c>
      <c r="G8673" s="9">
        <v>1529809.18</v>
      </c>
      <c r="H8673" s="9">
        <f t="shared" si="270"/>
        <v>1529809.18000062</v>
      </c>
      <c r="I8673" s="9">
        <f t="shared" si="271"/>
        <v>-6.2002800405025482E-7</v>
      </c>
      <c r="J8673" s="8" t="s">
        <v>25696</v>
      </c>
    </row>
    <row r="8674" spans="1:10" x14ac:dyDescent="0.35">
      <c r="A8674" s="12">
        <v>8665</v>
      </c>
      <c r="B8674" s="12" t="s">
        <v>5289</v>
      </c>
      <c r="C8674" s="12" t="s">
        <v>5289</v>
      </c>
      <c r="D8674" s="11" t="s">
        <v>25710</v>
      </c>
      <c r="E8674" s="13">
        <v>1500000</v>
      </c>
      <c r="F8674" s="13">
        <v>0</v>
      </c>
      <c r="G8674" s="13">
        <v>29809.18</v>
      </c>
      <c r="H8674" s="13">
        <f t="shared" si="270"/>
        <v>29809.180000619963</v>
      </c>
      <c r="I8674" s="13">
        <f t="shared" si="271"/>
        <v>-6.1996252043172717E-7</v>
      </c>
      <c r="J8674" s="12" t="s">
        <v>25711</v>
      </c>
    </row>
    <row r="8675" spans="1:10" x14ac:dyDescent="0.35">
      <c r="A8675" s="8">
        <v>8666</v>
      </c>
      <c r="B8675" s="8" t="s">
        <v>5289</v>
      </c>
      <c r="C8675" s="8" t="s">
        <v>5289</v>
      </c>
      <c r="D8675" s="7" t="s">
        <v>25712</v>
      </c>
      <c r="E8675" s="9">
        <v>50</v>
      </c>
      <c r="F8675" s="9">
        <v>0</v>
      </c>
      <c r="G8675" s="9">
        <v>29759.18</v>
      </c>
      <c r="H8675" s="9">
        <f t="shared" si="270"/>
        <v>29759.180000619963</v>
      </c>
      <c r="I8675" s="9">
        <f t="shared" si="271"/>
        <v>-6.1996252043172717E-7</v>
      </c>
      <c r="J8675" s="8" t="s">
        <v>25711</v>
      </c>
    </row>
    <row r="8676" spans="1:10" x14ac:dyDescent="0.35">
      <c r="A8676" s="12">
        <v>8667</v>
      </c>
      <c r="B8676" s="12" t="s">
        <v>5289</v>
      </c>
      <c r="C8676" s="12" t="s">
        <v>5289</v>
      </c>
      <c r="D8676" s="11" t="s">
        <v>25713</v>
      </c>
      <c r="E8676" s="13">
        <v>3.75</v>
      </c>
      <c r="F8676" s="13">
        <v>0</v>
      </c>
      <c r="G8676" s="13">
        <v>29755.43</v>
      </c>
      <c r="H8676" s="13">
        <f t="shared" si="270"/>
        <v>29755.430000619963</v>
      </c>
      <c r="I8676" s="13">
        <f t="shared" si="271"/>
        <v>-6.1996252043172717E-7</v>
      </c>
      <c r="J8676" s="12" t="s">
        <v>25711</v>
      </c>
    </row>
    <row r="8677" spans="1:10" x14ac:dyDescent="0.35">
      <c r="A8677" s="8">
        <v>8668</v>
      </c>
      <c r="B8677" s="8" t="s">
        <v>12270</v>
      </c>
      <c r="C8677" s="8" t="s">
        <v>12270</v>
      </c>
      <c r="D8677" s="7" t="s">
        <v>25714</v>
      </c>
      <c r="E8677" s="9">
        <v>0</v>
      </c>
      <c r="F8677" s="9">
        <v>5900000</v>
      </c>
      <c r="G8677" s="9">
        <v>5929755.4299999997</v>
      </c>
      <c r="H8677" s="9">
        <f t="shared" si="270"/>
        <v>5929755.43000062</v>
      </c>
      <c r="I8677" s="9">
        <f t="shared" si="271"/>
        <v>-6.2026083469390869E-7</v>
      </c>
      <c r="J8677" s="8" t="s">
        <v>25711</v>
      </c>
    </row>
    <row r="8678" spans="1:10" x14ac:dyDescent="0.35">
      <c r="A8678" s="12">
        <v>8669</v>
      </c>
      <c r="B8678" s="12" t="s">
        <v>12270</v>
      </c>
      <c r="C8678" s="12" t="s">
        <v>12270</v>
      </c>
      <c r="D8678" s="11" t="s">
        <v>25715</v>
      </c>
      <c r="E8678" s="13">
        <v>50</v>
      </c>
      <c r="F8678" s="13">
        <v>0</v>
      </c>
      <c r="G8678" s="13">
        <v>5929705.4299999997</v>
      </c>
      <c r="H8678" s="13">
        <f t="shared" si="270"/>
        <v>5929705.43000062</v>
      </c>
      <c r="I8678" s="13">
        <f t="shared" si="271"/>
        <v>-6.2026083469390869E-7</v>
      </c>
      <c r="J8678" s="12" t="s">
        <v>25711</v>
      </c>
    </row>
    <row r="8679" spans="1:10" x14ac:dyDescent="0.35">
      <c r="A8679" s="8">
        <v>8670</v>
      </c>
      <c r="B8679" s="8" t="s">
        <v>12270</v>
      </c>
      <c r="C8679" s="8" t="s">
        <v>12270</v>
      </c>
      <c r="D8679" s="7" t="s">
        <v>25716</v>
      </c>
      <c r="E8679" s="9">
        <v>5900000</v>
      </c>
      <c r="F8679" s="9">
        <v>0</v>
      </c>
      <c r="G8679" s="9">
        <v>29705.43</v>
      </c>
      <c r="H8679" s="9">
        <f t="shared" si="270"/>
        <v>29705.430000619963</v>
      </c>
      <c r="I8679" s="9">
        <f t="shared" si="271"/>
        <v>-6.1996252043172717E-7</v>
      </c>
      <c r="J8679" s="8" t="s">
        <v>25711</v>
      </c>
    </row>
    <row r="8680" spans="1:10" x14ac:dyDescent="0.35">
      <c r="A8680" s="12">
        <v>8671</v>
      </c>
      <c r="B8680" s="12" t="s">
        <v>12270</v>
      </c>
      <c r="C8680" s="12" t="s">
        <v>12270</v>
      </c>
      <c r="D8680" s="11" t="s">
        <v>25717</v>
      </c>
      <c r="E8680" s="13">
        <v>50</v>
      </c>
      <c r="F8680" s="13">
        <v>0</v>
      </c>
      <c r="G8680" s="13">
        <v>29655.43</v>
      </c>
      <c r="H8680" s="13">
        <f t="shared" si="270"/>
        <v>29655.430000619963</v>
      </c>
      <c r="I8680" s="13">
        <f t="shared" si="271"/>
        <v>-6.1996252043172717E-7</v>
      </c>
      <c r="J8680" s="12" t="s">
        <v>25711</v>
      </c>
    </row>
    <row r="8681" spans="1:10" x14ac:dyDescent="0.35">
      <c r="A8681" s="8">
        <v>8672</v>
      </c>
      <c r="B8681" s="8" t="s">
        <v>12270</v>
      </c>
      <c r="C8681" s="8" t="s">
        <v>12270</v>
      </c>
      <c r="D8681" s="7" t="s">
        <v>25718</v>
      </c>
      <c r="E8681" s="9">
        <v>3.75</v>
      </c>
      <c r="F8681" s="9">
        <v>0</v>
      </c>
      <c r="G8681" s="9">
        <v>29651.68</v>
      </c>
      <c r="H8681" s="9">
        <f t="shared" si="270"/>
        <v>29651.680000619963</v>
      </c>
      <c r="I8681" s="9">
        <f t="shared" si="271"/>
        <v>-6.1996252043172717E-7</v>
      </c>
      <c r="J8681" s="8" t="s">
        <v>25711</v>
      </c>
    </row>
    <row r="8682" spans="1:10" x14ac:dyDescent="0.35">
      <c r="A8682" s="12">
        <v>8673</v>
      </c>
      <c r="B8682" s="12" t="s">
        <v>12277</v>
      </c>
      <c r="C8682" s="12" t="s">
        <v>12277</v>
      </c>
      <c r="D8682" s="11" t="s">
        <v>25719</v>
      </c>
      <c r="E8682" s="13">
        <v>0</v>
      </c>
      <c r="F8682" s="13">
        <v>3000000</v>
      </c>
      <c r="G8682" s="13">
        <v>3029651.68</v>
      </c>
      <c r="H8682" s="13">
        <f t="shared" si="270"/>
        <v>3029651.68000062</v>
      </c>
      <c r="I8682" s="13">
        <f t="shared" si="271"/>
        <v>-6.1979517340660095E-7</v>
      </c>
      <c r="J8682" s="12" t="s">
        <v>25711</v>
      </c>
    </row>
    <row r="8683" spans="1:10" x14ac:dyDescent="0.35">
      <c r="A8683" s="8">
        <v>8674</v>
      </c>
      <c r="B8683" s="8" t="s">
        <v>12277</v>
      </c>
      <c r="C8683" s="8" t="s">
        <v>12277</v>
      </c>
      <c r="D8683" s="7" t="s">
        <v>25720</v>
      </c>
      <c r="E8683" s="9">
        <v>50</v>
      </c>
      <c r="F8683" s="9">
        <v>0</v>
      </c>
      <c r="G8683" s="9">
        <v>3029601.68</v>
      </c>
      <c r="H8683" s="9">
        <f t="shared" si="270"/>
        <v>3029601.68000062</v>
      </c>
      <c r="I8683" s="9">
        <f t="shared" si="271"/>
        <v>-6.1979517340660095E-7</v>
      </c>
      <c r="J8683" s="8" t="s">
        <v>25711</v>
      </c>
    </row>
    <row r="8684" spans="1:10" x14ac:dyDescent="0.35">
      <c r="A8684" s="12">
        <v>8675</v>
      </c>
      <c r="B8684" s="12" t="s">
        <v>12277</v>
      </c>
      <c r="C8684" s="12" t="s">
        <v>12277</v>
      </c>
      <c r="D8684" s="11" t="s">
        <v>25721</v>
      </c>
      <c r="E8684" s="13">
        <v>1500000</v>
      </c>
      <c r="F8684" s="13">
        <v>0</v>
      </c>
      <c r="G8684" s="13">
        <v>1529601.68</v>
      </c>
      <c r="H8684" s="13">
        <f t="shared" si="270"/>
        <v>1529601.68000062</v>
      </c>
      <c r="I8684" s="13">
        <f t="shared" si="271"/>
        <v>-6.2002800405025482E-7</v>
      </c>
      <c r="J8684" s="12" t="s">
        <v>25711</v>
      </c>
    </row>
    <row r="8685" spans="1:10" x14ac:dyDescent="0.35">
      <c r="A8685" s="8">
        <v>8676</v>
      </c>
      <c r="B8685" s="8" t="s">
        <v>12277</v>
      </c>
      <c r="C8685" s="8" t="s">
        <v>12277</v>
      </c>
      <c r="D8685" s="7" t="s">
        <v>25722</v>
      </c>
      <c r="E8685" s="9">
        <v>50</v>
      </c>
      <c r="F8685" s="9">
        <v>0</v>
      </c>
      <c r="G8685" s="9">
        <v>1529551.68</v>
      </c>
      <c r="H8685" s="9">
        <f t="shared" si="270"/>
        <v>1529551.68000062</v>
      </c>
      <c r="I8685" s="9">
        <f t="shared" si="271"/>
        <v>-6.2002800405025482E-7</v>
      </c>
      <c r="J8685" s="8" t="s">
        <v>25711</v>
      </c>
    </row>
    <row r="8686" spans="1:10" x14ac:dyDescent="0.35">
      <c r="A8686" s="12">
        <v>8677</v>
      </c>
      <c r="B8686" s="12" t="s">
        <v>12277</v>
      </c>
      <c r="C8686" s="12" t="s">
        <v>12277</v>
      </c>
      <c r="D8686" s="11" t="s">
        <v>25723</v>
      </c>
      <c r="E8686" s="13">
        <v>3.75</v>
      </c>
      <c r="F8686" s="13">
        <v>0</v>
      </c>
      <c r="G8686" s="13">
        <v>1529547.93</v>
      </c>
      <c r="H8686" s="13">
        <f t="shared" si="270"/>
        <v>1529547.93000062</v>
      </c>
      <c r="I8686" s="13">
        <f t="shared" si="271"/>
        <v>-6.2002800405025482E-7</v>
      </c>
      <c r="J8686" s="12" t="s">
        <v>25724</v>
      </c>
    </row>
    <row r="8687" spans="1:10" x14ac:dyDescent="0.35">
      <c r="A8687" s="8">
        <v>8678</v>
      </c>
      <c r="B8687" s="8" t="s">
        <v>363</v>
      </c>
      <c r="C8687" s="8" t="s">
        <v>363</v>
      </c>
      <c r="D8687" s="7" t="s">
        <v>25725</v>
      </c>
      <c r="E8687" s="9">
        <v>1000000</v>
      </c>
      <c r="F8687" s="9">
        <v>0</v>
      </c>
      <c r="G8687" s="9">
        <v>529547.93000000005</v>
      </c>
      <c r="H8687" s="9">
        <f t="shared" si="270"/>
        <v>529547.93000061996</v>
      </c>
      <c r="I8687" s="9">
        <f t="shared" si="271"/>
        <v>-6.1991158872842789E-7</v>
      </c>
      <c r="J8687" s="8" t="s">
        <v>25724</v>
      </c>
    </row>
    <row r="8688" spans="1:10" x14ac:dyDescent="0.35">
      <c r="A8688" s="12">
        <v>8679</v>
      </c>
      <c r="B8688" s="12" t="s">
        <v>363</v>
      </c>
      <c r="C8688" s="12" t="s">
        <v>363</v>
      </c>
      <c r="D8688" s="11" t="s">
        <v>25726</v>
      </c>
      <c r="E8688" s="13">
        <v>50</v>
      </c>
      <c r="F8688" s="13">
        <v>0</v>
      </c>
      <c r="G8688" s="13">
        <v>529497.93000000005</v>
      </c>
      <c r="H8688" s="13">
        <f t="shared" si="270"/>
        <v>529497.93000061996</v>
      </c>
      <c r="I8688" s="13">
        <f t="shared" si="271"/>
        <v>-6.1991158872842789E-7</v>
      </c>
      <c r="J8688" s="12" t="s">
        <v>25724</v>
      </c>
    </row>
    <row r="8689" spans="1:10" x14ac:dyDescent="0.35">
      <c r="A8689" s="8">
        <v>8680</v>
      </c>
      <c r="B8689" s="8" t="s">
        <v>363</v>
      </c>
      <c r="C8689" s="8" t="s">
        <v>363</v>
      </c>
      <c r="D8689" s="7" t="s">
        <v>25727</v>
      </c>
      <c r="E8689" s="9">
        <v>3.75</v>
      </c>
      <c r="F8689" s="9">
        <v>0</v>
      </c>
      <c r="G8689" s="9">
        <v>529494.18000000005</v>
      </c>
      <c r="H8689" s="9">
        <f t="shared" si="270"/>
        <v>529494.18000061996</v>
      </c>
      <c r="I8689" s="9">
        <f t="shared" si="271"/>
        <v>-6.1991158872842789E-7</v>
      </c>
      <c r="J8689" s="8" t="s">
        <v>25724</v>
      </c>
    </row>
    <row r="8690" spans="1:10" x14ac:dyDescent="0.35">
      <c r="A8690" s="12">
        <v>8681</v>
      </c>
      <c r="B8690" s="12" t="s">
        <v>363</v>
      </c>
      <c r="C8690" s="12" t="s">
        <v>363</v>
      </c>
      <c r="D8690" s="11" t="s">
        <v>25728</v>
      </c>
      <c r="E8690" s="13">
        <v>60000</v>
      </c>
      <c r="F8690" s="13">
        <v>0</v>
      </c>
      <c r="G8690" s="13">
        <v>469494.18</v>
      </c>
      <c r="H8690" s="13">
        <f t="shared" si="270"/>
        <v>469494.18000061996</v>
      </c>
      <c r="I8690" s="13">
        <f t="shared" si="271"/>
        <v>-6.1996979638934135E-7</v>
      </c>
      <c r="J8690" s="12" t="s">
        <v>25724</v>
      </c>
    </row>
    <row r="8691" spans="1:10" x14ac:dyDescent="0.35">
      <c r="A8691" s="8">
        <v>8682</v>
      </c>
      <c r="B8691" s="8" t="s">
        <v>363</v>
      </c>
      <c r="C8691" s="8" t="s">
        <v>363</v>
      </c>
      <c r="D8691" s="7" t="s">
        <v>25729</v>
      </c>
      <c r="E8691" s="9">
        <v>33000</v>
      </c>
      <c r="F8691" s="9">
        <v>0</v>
      </c>
      <c r="G8691" s="9">
        <v>436494.18</v>
      </c>
      <c r="H8691" s="9">
        <f t="shared" si="270"/>
        <v>436494.18000061996</v>
      </c>
      <c r="I8691" s="9">
        <f t="shared" si="271"/>
        <v>-6.1996979638934135E-7</v>
      </c>
      <c r="J8691" s="8" t="s">
        <v>25724</v>
      </c>
    </row>
    <row r="8692" spans="1:10" x14ac:dyDescent="0.35">
      <c r="A8692" s="12">
        <v>8683</v>
      </c>
      <c r="B8692" s="12" t="s">
        <v>363</v>
      </c>
      <c r="C8692" s="12" t="s">
        <v>363</v>
      </c>
      <c r="D8692" s="11" t="s">
        <v>25730</v>
      </c>
      <c r="E8692" s="13">
        <v>25</v>
      </c>
      <c r="F8692" s="13">
        <v>0</v>
      </c>
      <c r="G8692" s="13">
        <v>436469.18</v>
      </c>
      <c r="H8692" s="13">
        <f t="shared" si="270"/>
        <v>436469.18000061996</v>
      </c>
      <c r="I8692" s="13">
        <f t="shared" si="271"/>
        <v>-6.1996979638934135E-7</v>
      </c>
      <c r="J8692" s="12" t="s">
        <v>25724</v>
      </c>
    </row>
    <row r="8693" spans="1:10" x14ac:dyDescent="0.35">
      <c r="A8693" s="8">
        <v>8684</v>
      </c>
      <c r="B8693" s="8" t="s">
        <v>363</v>
      </c>
      <c r="C8693" s="8" t="s">
        <v>363</v>
      </c>
      <c r="D8693" s="7" t="s">
        <v>25731</v>
      </c>
      <c r="E8693" s="9">
        <v>1.88</v>
      </c>
      <c r="F8693" s="9">
        <v>0</v>
      </c>
      <c r="G8693" s="9">
        <v>436467.3</v>
      </c>
      <c r="H8693" s="9">
        <f t="shared" si="270"/>
        <v>436467.30000061996</v>
      </c>
      <c r="I8693" s="9">
        <f t="shared" si="271"/>
        <v>-6.1996979638934135E-7</v>
      </c>
      <c r="J8693" s="8" t="s">
        <v>25724</v>
      </c>
    </row>
    <row r="8694" spans="1:10" x14ac:dyDescent="0.35">
      <c r="A8694" s="12">
        <v>8685</v>
      </c>
      <c r="B8694" s="12" t="s">
        <v>363</v>
      </c>
      <c r="C8694" s="12" t="s">
        <v>363</v>
      </c>
      <c r="D8694" s="11" t="s">
        <v>25732</v>
      </c>
      <c r="E8694" s="13">
        <v>134000</v>
      </c>
      <c r="F8694" s="13">
        <v>0</v>
      </c>
      <c r="G8694" s="13">
        <v>302467.3</v>
      </c>
      <c r="H8694" s="13">
        <f t="shared" si="270"/>
        <v>302467.30000061996</v>
      </c>
      <c r="I8694" s="13">
        <f t="shared" si="271"/>
        <v>-6.1996979638934135E-7</v>
      </c>
      <c r="J8694" s="12" t="s">
        <v>25724</v>
      </c>
    </row>
    <row r="8695" spans="1:10" x14ac:dyDescent="0.35">
      <c r="A8695" s="8">
        <v>8686</v>
      </c>
      <c r="B8695" s="8" t="s">
        <v>363</v>
      </c>
      <c r="C8695" s="8" t="s">
        <v>363</v>
      </c>
      <c r="D8695" s="7" t="s">
        <v>25733</v>
      </c>
      <c r="E8695" s="9">
        <v>50</v>
      </c>
      <c r="F8695" s="9">
        <v>0</v>
      </c>
      <c r="G8695" s="9">
        <v>302417.3</v>
      </c>
      <c r="H8695" s="9">
        <f t="shared" si="270"/>
        <v>302417.30000061996</v>
      </c>
      <c r="I8695" s="9">
        <f t="shared" si="271"/>
        <v>-6.1996979638934135E-7</v>
      </c>
      <c r="J8695" s="8" t="s">
        <v>25724</v>
      </c>
    </row>
    <row r="8696" spans="1:10" x14ac:dyDescent="0.35">
      <c r="A8696" s="12">
        <v>8687</v>
      </c>
      <c r="B8696" s="12" t="s">
        <v>363</v>
      </c>
      <c r="C8696" s="12" t="s">
        <v>363</v>
      </c>
      <c r="D8696" s="11" t="s">
        <v>25734</v>
      </c>
      <c r="E8696" s="13">
        <v>3.75</v>
      </c>
      <c r="F8696" s="13">
        <v>0</v>
      </c>
      <c r="G8696" s="13">
        <v>302413.55</v>
      </c>
      <c r="H8696" s="13">
        <f t="shared" si="270"/>
        <v>302413.55000061996</v>
      </c>
      <c r="I8696" s="13">
        <f t="shared" si="271"/>
        <v>-6.1996979638934135E-7</v>
      </c>
      <c r="J8696" s="12" t="s">
        <v>25724</v>
      </c>
    </row>
    <row r="8697" spans="1:10" x14ac:dyDescent="0.35">
      <c r="A8697" s="8">
        <v>8688</v>
      </c>
      <c r="B8697" s="8" t="s">
        <v>363</v>
      </c>
      <c r="C8697" s="8" t="s">
        <v>363</v>
      </c>
      <c r="D8697" s="7" t="s">
        <v>25735</v>
      </c>
      <c r="E8697" s="9">
        <v>150000</v>
      </c>
      <c r="F8697" s="9">
        <v>0</v>
      </c>
      <c r="G8697" s="9">
        <v>152413.54999999999</v>
      </c>
      <c r="H8697" s="9">
        <f t="shared" si="270"/>
        <v>152413.55000061996</v>
      </c>
      <c r="I8697" s="9">
        <f t="shared" si="271"/>
        <v>-6.1996979638934135E-7</v>
      </c>
      <c r="J8697" s="8" t="s">
        <v>25724</v>
      </c>
    </row>
    <row r="8698" spans="1:10" x14ac:dyDescent="0.35">
      <c r="A8698" s="12">
        <v>8689</v>
      </c>
      <c r="B8698" s="12" t="s">
        <v>363</v>
      </c>
      <c r="C8698" s="12" t="s">
        <v>363</v>
      </c>
      <c r="D8698" s="11" t="s">
        <v>25736</v>
      </c>
      <c r="E8698" s="13">
        <v>50</v>
      </c>
      <c r="F8698" s="13">
        <v>0</v>
      </c>
      <c r="G8698" s="13">
        <v>152363.54999999999</v>
      </c>
      <c r="H8698" s="13">
        <f t="shared" si="270"/>
        <v>152363.55000061996</v>
      </c>
      <c r="I8698" s="13">
        <f t="shared" si="271"/>
        <v>-6.1996979638934135E-7</v>
      </c>
      <c r="J8698" s="12" t="s">
        <v>25724</v>
      </c>
    </row>
    <row r="8699" spans="1:10" x14ac:dyDescent="0.35">
      <c r="A8699" s="8">
        <v>8690</v>
      </c>
      <c r="B8699" s="8" t="s">
        <v>363</v>
      </c>
      <c r="C8699" s="8" t="s">
        <v>363</v>
      </c>
      <c r="D8699" s="7" t="s">
        <v>25737</v>
      </c>
      <c r="E8699" s="9">
        <v>3.75</v>
      </c>
      <c r="F8699" s="9">
        <v>0</v>
      </c>
      <c r="G8699" s="9">
        <v>152359.79999999999</v>
      </c>
      <c r="H8699" s="9">
        <f t="shared" si="270"/>
        <v>152359.80000061996</v>
      </c>
      <c r="I8699" s="9">
        <f t="shared" si="271"/>
        <v>-6.1996979638934135E-7</v>
      </c>
      <c r="J8699" s="8" t="s">
        <v>25724</v>
      </c>
    </row>
    <row r="8700" spans="1:10" x14ac:dyDescent="0.35">
      <c r="A8700" s="12">
        <v>8691</v>
      </c>
      <c r="B8700" s="12" t="s">
        <v>363</v>
      </c>
      <c r="C8700" s="12" t="s">
        <v>5293</v>
      </c>
      <c r="D8700" s="11" t="s">
        <v>25738</v>
      </c>
      <c r="E8700" s="13">
        <v>828</v>
      </c>
      <c r="F8700" s="13">
        <v>0</v>
      </c>
      <c r="G8700" s="13">
        <v>151531.79999999999</v>
      </c>
      <c r="H8700" s="13">
        <f t="shared" si="270"/>
        <v>151531.80000061996</v>
      </c>
      <c r="I8700" s="13">
        <f t="shared" si="271"/>
        <v>-6.1996979638934135E-7</v>
      </c>
      <c r="J8700" s="12" t="s">
        <v>25724</v>
      </c>
    </row>
    <row r="8701" spans="1:10" x14ac:dyDescent="0.35">
      <c r="A8701" s="8">
        <v>8692</v>
      </c>
      <c r="B8701" s="8" t="s">
        <v>5292</v>
      </c>
      <c r="C8701" s="8" t="s">
        <v>5292</v>
      </c>
      <c r="D8701" s="7" t="s">
        <v>25739</v>
      </c>
      <c r="E8701" s="9">
        <v>0</v>
      </c>
      <c r="F8701" s="9">
        <v>5000000</v>
      </c>
      <c r="G8701" s="9">
        <v>5151531.8</v>
      </c>
      <c r="H8701" s="9">
        <f t="shared" si="270"/>
        <v>5151531.8000006201</v>
      </c>
      <c r="I8701" s="9">
        <f t="shared" si="271"/>
        <v>-6.2026083469390869E-7</v>
      </c>
      <c r="J8701" s="8" t="s">
        <v>25724</v>
      </c>
    </row>
    <row r="8702" spans="1:10" x14ac:dyDescent="0.35">
      <c r="A8702" s="12">
        <v>8693</v>
      </c>
      <c r="B8702" s="12" t="s">
        <v>5292</v>
      </c>
      <c r="C8702" s="12" t="s">
        <v>5292</v>
      </c>
      <c r="D8702" s="11" t="s">
        <v>25740</v>
      </c>
      <c r="E8702" s="13">
        <v>1000000</v>
      </c>
      <c r="F8702" s="13">
        <v>0</v>
      </c>
      <c r="G8702" s="13">
        <v>4151531.8</v>
      </c>
      <c r="H8702" s="13">
        <f t="shared" si="270"/>
        <v>4151531.8000006201</v>
      </c>
      <c r="I8702" s="13">
        <f t="shared" si="271"/>
        <v>-6.2026083469390869E-7</v>
      </c>
      <c r="J8702" s="12" t="s">
        <v>25741</v>
      </c>
    </row>
    <row r="8703" spans="1:10" x14ac:dyDescent="0.35">
      <c r="A8703" s="8">
        <v>8694</v>
      </c>
      <c r="B8703" s="8" t="s">
        <v>5292</v>
      </c>
      <c r="C8703" s="8" t="s">
        <v>5292</v>
      </c>
      <c r="D8703" s="7" t="s">
        <v>25742</v>
      </c>
      <c r="E8703" s="9">
        <v>50</v>
      </c>
      <c r="F8703" s="9">
        <v>0</v>
      </c>
      <c r="G8703" s="9">
        <v>4151481.8</v>
      </c>
      <c r="H8703" s="9">
        <f t="shared" si="270"/>
        <v>4151481.8000006201</v>
      </c>
      <c r="I8703" s="9">
        <f t="shared" si="271"/>
        <v>-6.2026083469390869E-7</v>
      </c>
      <c r="J8703" s="8" t="s">
        <v>25741</v>
      </c>
    </row>
    <row r="8704" spans="1:10" x14ac:dyDescent="0.35">
      <c r="A8704" s="12">
        <v>8695</v>
      </c>
      <c r="B8704" s="12" t="s">
        <v>5292</v>
      </c>
      <c r="C8704" s="12" t="s">
        <v>5292</v>
      </c>
      <c r="D8704" s="11" t="s">
        <v>25743</v>
      </c>
      <c r="E8704" s="13">
        <v>3.75</v>
      </c>
      <c r="F8704" s="13">
        <v>0</v>
      </c>
      <c r="G8704" s="13">
        <v>4151478.05</v>
      </c>
      <c r="H8704" s="13">
        <f t="shared" si="270"/>
        <v>4151478.0500006201</v>
      </c>
      <c r="I8704" s="13">
        <f t="shared" si="271"/>
        <v>-6.2026083469390869E-7</v>
      </c>
      <c r="J8704" s="12" t="s">
        <v>25741</v>
      </c>
    </row>
    <row r="8705" spans="1:10" x14ac:dyDescent="0.35">
      <c r="A8705" s="8">
        <v>8696</v>
      </c>
      <c r="B8705" s="8" t="s">
        <v>5292</v>
      </c>
      <c r="C8705" s="8" t="s">
        <v>5292</v>
      </c>
      <c r="D8705" s="7" t="s">
        <v>25744</v>
      </c>
      <c r="E8705" s="9">
        <v>500000</v>
      </c>
      <c r="F8705" s="9">
        <v>0</v>
      </c>
      <c r="G8705" s="9">
        <v>3651478.05</v>
      </c>
      <c r="H8705" s="9">
        <f t="shared" si="270"/>
        <v>3651478.0500006201</v>
      </c>
      <c r="I8705" s="9">
        <f t="shared" si="271"/>
        <v>-6.2026083469390869E-7</v>
      </c>
      <c r="J8705" s="8" t="s">
        <v>25741</v>
      </c>
    </row>
    <row r="8706" spans="1:10" x14ac:dyDescent="0.35">
      <c r="A8706" s="12">
        <v>8697</v>
      </c>
      <c r="B8706" s="12" t="s">
        <v>5292</v>
      </c>
      <c r="C8706" s="12" t="s">
        <v>5292</v>
      </c>
      <c r="D8706" s="11" t="s">
        <v>25745</v>
      </c>
      <c r="E8706" s="13">
        <v>50</v>
      </c>
      <c r="F8706" s="13">
        <v>0</v>
      </c>
      <c r="G8706" s="13">
        <v>3651428.05</v>
      </c>
      <c r="H8706" s="13">
        <f t="shared" si="270"/>
        <v>3651428.0500006201</v>
      </c>
      <c r="I8706" s="13">
        <f t="shared" si="271"/>
        <v>-6.2026083469390869E-7</v>
      </c>
      <c r="J8706" s="12" t="s">
        <v>25741</v>
      </c>
    </row>
    <row r="8707" spans="1:10" x14ac:dyDescent="0.35">
      <c r="A8707" s="8">
        <v>8698</v>
      </c>
      <c r="B8707" s="8" t="s">
        <v>5292</v>
      </c>
      <c r="C8707" s="8" t="s">
        <v>5292</v>
      </c>
      <c r="D8707" s="7" t="s">
        <v>25746</v>
      </c>
      <c r="E8707" s="9">
        <v>3.75</v>
      </c>
      <c r="F8707" s="9">
        <v>0</v>
      </c>
      <c r="G8707" s="9">
        <v>3651424.3</v>
      </c>
      <c r="H8707" s="9">
        <f t="shared" si="270"/>
        <v>3651424.3000006201</v>
      </c>
      <c r="I8707" s="9">
        <f t="shared" si="271"/>
        <v>-6.2026083469390869E-7</v>
      </c>
      <c r="J8707" s="8" t="s">
        <v>25741</v>
      </c>
    </row>
    <row r="8708" spans="1:10" x14ac:dyDescent="0.35">
      <c r="A8708" s="12">
        <v>8699</v>
      </c>
      <c r="B8708" s="12" t="s">
        <v>5292</v>
      </c>
      <c r="C8708" s="12" t="s">
        <v>5292</v>
      </c>
      <c r="D8708" s="11" t="s">
        <v>25747</v>
      </c>
      <c r="E8708" s="13">
        <v>50000</v>
      </c>
      <c r="F8708" s="13">
        <v>0</v>
      </c>
      <c r="G8708" s="13">
        <v>3601424.3</v>
      </c>
      <c r="H8708" s="13">
        <f t="shared" si="270"/>
        <v>3601424.3000006201</v>
      </c>
      <c r="I8708" s="13">
        <f t="shared" si="271"/>
        <v>-6.2026083469390869E-7</v>
      </c>
      <c r="J8708" s="12" t="s">
        <v>25741</v>
      </c>
    </row>
    <row r="8709" spans="1:10" x14ac:dyDescent="0.35">
      <c r="A8709" s="8">
        <v>8700</v>
      </c>
      <c r="B8709" s="8" t="s">
        <v>5292</v>
      </c>
      <c r="C8709" s="8" t="s">
        <v>5292</v>
      </c>
      <c r="D8709" s="7" t="s">
        <v>25748</v>
      </c>
      <c r="E8709" s="9">
        <v>121980</v>
      </c>
      <c r="F8709" s="9">
        <v>0</v>
      </c>
      <c r="G8709" s="9">
        <v>3479444.3</v>
      </c>
      <c r="H8709" s="9">
        <f t="shared" si="270"/>
        <v>3479444.3000006201</v>
      </c>
      <c r="I8709" s="9">
        <f t="shared" si="271"/>
        <v>-6.2026083469390869E-7</v>
      </c>
      <c r="J8709" s="8" t="s">
        <v>25741</v>
      </c>
    </row>
    <row r="8710" spans="1:10" x14ac:dyDescent="0.35">
      <c r="A8710" s="12">
        <v>8701</v>
      </c>
      <c r="B8710" s="12" t="s">
        <v>5292</v>
      </c>
      <c r="C8710" s="12" t="s">
        <v>5292</v>
      </c>
      <c r="D8710" s="11" t="s">
        <v>25749</v>
      </c>
      <c r="E8710" s="13">
        <v>50</v>
      </c>
      <c r="F8710" s="13">
        <v>0</v>
      </c>
      <c r="G8710" s="13">
        <v>3479394.3</v>
      </c>
      <c r="H8710" s="13">
        <f t="shared" si="270"/>
        <v>3479394.3000006201</v>
      </c>
      <c r="I8710" s="13">
        <f t="shared" si="271"/>
        <v>-6.2026083469390869E-7</v>
      </c>
      <c r="J8710" s="12" t="s">
        <v>25741</v>
      </c>
    </row>
    <row r="8711" spans="1:10" x14ac:dyDescent="0.35">
      <c r="A8711" s="8">
        <v>8702</v>
      </c>
      <c r="B8711" s="8" t="s">
        <v>5292</v>
      </c>
      <c r="C8711" s="8" t="s">
        <v>5292</v>
      </c>
      <c r="D8711" s="7" t="s">
        <v>25750</v>
      </c>
      <c r="E8711" s="9">
        <v>3.75</v>
      </c>
      <c r="F8711" s="9">
        <v>0</v>
      </c>
      <c r="G8711" s="9">
        <v>3479390.55</v>
      </c>
      <c r="H8711" s="9">
        <f t="shared" si="270"/>
        <v>3479390.5500006201</v>
      </c>
      <c r="I8711" s="9">
        <f t="shared" si="271"/>
        <v>-6.2026083469390869E-7</v>
      </c>
      <c r="J8711" s="8" t="s">
        <v>25741</v>
      </c>
    </row>
    <row r="8712" spans="1:10" x14ac:dyDescent="0.35">
      <c r="A8712" s="12">
        <v>8703</v>
      </c>
      <c r="B8712" s="12" t="s">
        <v>5292</v>
      </c>
      <c r="C8712" s="12" t="s">
        <v>5292</v>
      </c>
      <c r="D8712" s="11" t="s">
        <v>25751</v>
      </c>
      <c r="E8712" s="13">
        <v>90367</v>
      </c>
      <c r="F8712" s="13">
        <v>0</v>
      </c>
      <c r="G8712" s="13">
        <v>3389023.55</v>
      </c>
      <c r="H8712" s="13">
        <f t="shared" si="270"/>
        <v>3389023.5500006201</v>
      </c>
      <c r="I8712" s="13">
        <f t="shared" si="271"/>
        <v>-6.2026083469390869E-7</v>
      </c>
      <c r="J8712" s="12" t="s">
        <v>25741</v>
      </c>
    </row>
    <row r="8713" spans="1:10" x14ac:dyDescent="0.35">
      <c r="A8713" s="8">
        <v>8704</v>
      </c>
      <c r="B8713" s="8" t="s">
        <v>5292</v>
      </c>
      <c r="C8713" s="8" t="s">
        <v>5292</v>
      </c>
      <c r="D8713" s="7" t="s">
        <v>25752</v>
      </c>
      <c r="E8713" s="9">
        <v>50</v>
      </c>
      <c r="F8713" s="9">
        <v>0</v>
      </c>
      <c r="G8713" s="9">
        <v>3388973.55</v>
      </c>
      <c r="H8713" s="9">
        <f t="shared" si="270"/>
        <v>3388973.5500006201</v>
      </c>
      <c r="I8713" s="9">
        <f t="shared" si="271"/>
        <v>-6.2026083469390869E-7</v>
      </c>
      <c r="J8713" s="8" t="s">
        <v>25741</v>
      </c>
    </row>
    <row r="8714" spans="1:10" x14ac:dyDescent="0.35">
      <c r="A8714" s="12">
        <v>8705</v>
      </c>
      <c r="B8714" s="12" t="s">
        <v>5292</v>
      </c>
      <c r="C8714" s="12" t="s">
        <v>5292</v>
      </c>
      <c r="D8714" s="11" t="s">
        <v>25753</v>
      </c>
      <c r="E8714" s="13">
        <v>3.75</v>
      </c>
      <c r="F8714" s="13">
        <v>0</v>
      </c>
      <c r="G8714" s="13">
        <v>3388969.8</v>
      </c>
      <c r="H8714" s="13">
        <f t="shared" ref="H8714:H8777" si="272">H8713-E8714+F8714</f>
        <v>3388969.8000006201</v>
      </c>
      <c r="I8714" s="13">
        <f t="shared" ref="I8714:I8777" si="273">G8714-H8714</f>
        <v>-6.2026083469390869E-7</v>
      </c>
      <c r="J8714" s="12" t="s">
        <v>25741</v>
      </c>
    </row>
    <row r="8715" spans="1:10" x14ac:dyDescent="0.35">
      <c r="A8715" s="8">
        <v>8706</v>
      </c>
      <c r="B8715" s="8" t="s">
        <v>5292</v>
      </c>
      <c r="C8715" s="8" t="s">
        <v>5292</v>
      </c>
      <c r="D8715" s="7" t="s">
        <v>25754</v>
      </c>
      <c r="E8715" s="9">
        <v>72527</v>
      </c>
      <c r="F8715" s="9">
        <v>0</v>
      </c>
      <c r="G8715" s="9">
        <v>3316442.8</v>
      </c>
      <c r="H8715" s="9">
        <f t="shared" si="272"/>
        <v>3316442.8000006201</v>
      </c>
      <c r="I8715" s="9">
        <f t="shared" si="273"/>
        <v>-6.2026083469390869E-7</v>
      </c>
      <c r="J8715" s="8" t="s">
        <v>25741</v>
      </c>
    </row>
    <row r="8716" spans="1:10" x14ac:dyDescent="0.35">
      <c r="A8716" s="12">
        <v>8707</v>
      </c>
      <c r="B8716" s="12" t="s">
        <v>5292</v>
      </c>
      <c r="C8716" s="12" t="s">
        <v>5292</v>
      </c>
      <c r="D8716" s="11" t="s">
        <v>25755</v>
      </c>
      <c r="E8716" s="13">
        <v>50</v>
      </c>
      <c r="F8716" s="13">
        <v>0</v>
      </c>
      <c r="G8716" s="13">
        <v>3316392.8</v>
      </c>
      <c r="H8716" s="13">
        <f t="shared" si="272"/>
        <v>3316392.8000006201</v>
      </c>
      <c r="I8716" s="13">
        <f t="shared" si="273"/>
        <v>-6.2026083469390869E-7</v>
      </c>
      <c r="J8716" s="12" t="s">
        <v>25741</v>
      </c>
    </row>
    <row r="8717" spans="1:10" x14ac:dyDescent="0.35">
      <c r="A8717" s="8">
        <v>8708</v>
      </c>
      <c r="B8717" s="8" t="s">
        <v>5292</v>
      </c>
      <c r="C8717" s="8" t="s">
        <v>5292</v>
      </c>
      <c r="D8717" s="7" t="s">
        <v>25756</v>
      </c>
      <c r="E8717" s="9">
        <v>3.75</v>
      </c>
      <c r="F8717" s="9">
        <v>0</v>
      </c>
      <c r="G8717" s="9">
        <v>3316389.05</v>
      </c>
      <c r="H8717" s="9">
        <f t="shared" si="272"/>
        <v>3316389.0500006201</v>
      </c>
      <c r="I8717" s="9">
        <f t="shared" si="273"/>
        <v>-6.2026083469390869E-7</v>
      </c>
      <c r="J8717" s="8" t="s">
        <v>25757</v>
      </c>
    </row>
    <row r="8718" spans="1:10" x14ac:dyDescent="0.35">
      <c r="A8718" s="12">
        <v>8709</v>
      </c>
      <c r="B8718" s="12" t="s">
        <v>5292</v>
      </c>
      <c r="C8718" s="12" t="s">
        <v>5292</v>
      </c>
      <c r="D8718" s="11" t="s">
        <v>25758</v>
      </c>
      <c r="E8718" s="13">
        <v>50000</v>
      </c>
      <c r="F8718" s="13">
        <v>0</v>
      </c>
      <c r="G8718" s="13">
        <v>3266389.05</v>
      </c>
      <c r="H8718" s="13">
        <f t="shared" si="272"/>
        <v>3266389.0500006201</v>
      </c>
      <c r="I8718" s="13">
        <f t="shared" si="273"/>
        <v>-6.2026083469390869E-7</v>
      </c>
      <c r="J8718" s="12" t="s">
        <v>25757</v>
      </c>
    </row>
    <row r="8719" spans="1:10" x14ac:dyDescent="0.35">
      <c r="A8719" s="8">
        <v>8710</v>
      </c>
      <c r="B8719" s="8" t="s">
        <v>5292</v>
      </c>
      <c r="C8719" s="8" t="s">
        <v>5292</v>
      </c>
      <c r="D8719" s="7" t="s">
        <v>25759</v>
      </c>
      <c r="E8719" s="9">
        <v>25</v>
      </c>
      <c r="F8719" s="9">
        <v>0</v>
      </c>
      <c r="G8719" s="9">
        <v>3266364.05</v>
      </c>
      <c r="H8719" s="9">
        <f t="shared" si="272"/>
        <v>3266364.0500006201</v>
      </c>
      <c r="I8719" s="9">
        <f t="shared" si="273"/>
        <v>-6.2026083469390869E-7</v>
      </c>
      <c r="J8719" s="8" t="s">
        <v>25757</v>
      </c>
    </row>
    <row r="8720" spans="1:10" x14ac:dyDescent="0.35">
      <c r="A8720" s="12">
        <v>8711</v>
      </c>
      <c r="B8720" s="12" t="s">
        <v>5292</v>
      </c>
      <c r="C8720" s="12" t="s">
        <v>5292</v>
      </c>
      <c r="D8720" s="11" t="s">
        <v>25760</v>
      </c>
      <c r="E8720" s="13">
        <v>1.88</v>
      </c>
      <c r="F8720" s="13">
        <v>0</v>
      </c>
      <c r="G8720" s="13">
        <v>3266362.17</v>
      </c>
      <c r="H8720" s="13">
        <f t="shared" si="272"/>
        <v>3266362.1700006202</v>
      </c>
      <c r="I8720" s="13">
        <f t="shared" si="273"/>
        <v>-6.2026083469390869E-7</v>
      </c>
      <c r="J8720" s="12" t="s">
        <v>25757</v>
      </c>
    </row>
    <row r="8721" spans="1:10" x14ac:dyDescent="0.35">
      <c r="A8721" s="8">
        <v>8712</v>
      </c>
      <c r="B8721" s="8" t="s">
        <v>5292</v>
      </c>
      <c r="C8721" s="8" t="s">
        <v>5292</v>
      </c>
      <c r="D8721" s="7" t="s">
        <v>25761</v>
      </c>
      <c r="E8721" s="9">
        <v>30000</v>
      </c>
      <c r="F8721" s="9">
        <v>0</v>
      </c>
      <c r="G8721" s="9">
        <v>3236362.17</v>
      </c>
      <c r="H8721" s="9">
        <f t="shared" si="272"/>
        <v>3236362.1700006202</v>
      </c>
      <c r="I8721" s="9">
        <f t="shared" si="273"/>
        <v>-6.2026083469390869E-7</v>
      </c>
      <c r="J8721" s="8" t="s">
        <v>25757</v>
      </c>
    </row>
    <row r="8722" spans="1:10" x14ac:dyDescent="0.35">
      <c r="A8722" s="12">
        <v>8713</v>
      </c>
      <c r="B8722" s="12" t="s">
        <v>5292</v>
      </c>
      <c r="C8722" s="12" t="s">
        <v>5292</v>
      </c>
      <c r="D8722" s="11" t="s">
        <v>25762</v>
      </c>
      <c r="E8722" s="13">
        <v>25</v>
      </c>
      <c r="F8722" s="13">
        <v>0</v>
      </c>
      <c r="G8722" s="13">
        <v>3236337.17</v>
      </c>
      <c r="H8722" s="13">
        <f t="shared" si="272"/>
        <v>3236337.1700006202</v>
      </c>
      <c r="I8722" s="13">
        <f t="shared" si="273"/>
        <v>-6.2026083469390869E-7</v>
      </c>
      <c r="J8722" s="12" t="s">
        <v>25757</v>
      </c>
    </row>
    <row r="8723" spans="1:10" x14ac:dyDescent="0.35">
      <c r="A8723" s="8">
        <v>8714</v>
      </c>
      <c r="B8723" s="8" t="s">
        <v>5292</v>
      </c>
      <c r="C8723" s="8" t="s">
        <v>5292</v>
      </c>
      <c r="D8723" s="7" t="s">
        <v>25763</v>
      </c>
      <c r="E8723" s="9">
        <v>1.88</v>
      </c>
      <c r="F8723" s="9">
        <v>0</v>
      </c>
      <c r="G8723" s="9">
        <v>3236335.29</v>
      </c>
      <c r="H8723" s="9">
        <f t="shared" si="272"/>
        <v>3236335.2900006203</v>
      </c>
      <c r="I8723" s="9">
        <f t="shared" si="273"/>
        <v>-6.2026083469390869E-7</v>
      </c>
      <c r="J8723" s="8" t="s">
        <v>25757</v>
      </c>
    </row>
    <row r="8724" spans="1:10" x14ac:dyDescent="0.35">
      <c r="A8724" s="12">
        <v>8715</v>
      </c>
      <c r="B8724" s="12" t="s">
        <v>5292</v>
      </c>
      <c r="C8724" s="12" t="s">
        <v>5292</v>
      </c>
      <c r="D8724" s="11" t="s">
        <v>25764</v>
      </c>
      <c r="E8724" s="13">
        <v>30000</v>
      </c>
      <c r="F8724" s="13">
        <v>0</v>
      </c>
      <c r="G8724" s="13">
        <v>3206335.29</v>
      </c>
      <c r="H8724" s="13">
        <f t="shared" si="272"/>
        <v>3206335.2900006203</v>
      </c>
      <c r="I8724" s="13">
        <f t="shared" si="273"/>
        <v>-6.2026083469390869E-7</v>
      </c>
      <c r="J8724" s="12" t="s">
        <v>25757</v>
      </c>
    </row>
    <row r="8725" spans="1:10" x14ac:dyDescent="0.35">
      <c r="A8725" s="8">
        <v>8716</v>
      </c>
      <c r="B8725" s="8" t="s">
        <v>5292</v>
      </c>
      <c r="C8725" s="8" t="s">
        <v>5292</v>
      </c>
      <c r="D8725" s="7" t="s">
        <v>25765</v>
      </c>
      <c r="E8725" s="9">
        <v>25</v>
      </c>
      <c r="F8725" s="9">
        <v>0</v>
      </c>
      <c r="G8725" s="9">
        <v>3206310.29</v>
      </c>
      <c r="H8725" s="9">
        <f t="shared" si="272"/>
        <v>3206310.2900006203</v>
      </c>
      <c r="I8725" s="9">
        <f t="shared" si="273"/>
        <v>-6.2026083469390869E-7</v>
      </c>
      <c r="J8725" s="8" t="s">
        <v>25757</v>
      </c>
    </row>
    <row r="8726" spans="1:10" x14ac:dyDescent="0.35">
      <c r="A8726" s="12">
        <v>8717</v>
      </c>
      <c r="B8726" s="12" t="s">
        <v>5292</v>
      </c>
      <c r="C8726" s="12" t="s">
        <v>5292</v>
      </c>
      <c r="D8726" s="11" t="s">
        <v>25766</v>
      </c>
      <c r="E8726" s="13">
        <v>1.88</v>
      </c>
      <c r="F8726" s="13">
        <v>0</v>
      </c>
      <c r="G8726" s="13">
        <v>3206308.41</v>
      </c>
      <c r="H8726" s="13">
        <f t="shared" si="272"/>
        <v>3206308.4100006204</v>
      </c>
      <c r="I8726" s="13">
        <f t="shared" si="273"/>
        <v>-6.2026083469390869E-7</v>
      </c>
      <c r="J8726" s="12" t="s">
        <v>25757</v>
      </c>
    </row>
    <row r="8727" spans="1:10" x14ac:dyDescent="0.35">
      <c r="A8727" s="8">
        <v>8718</v>
      </c>
      <c r="B8727" s="8" t="s">
        <v>5292</v>
      </c>
      <c r="C8727" s="8" t="s">
        <v>5292</v>
      </c>
      <c r="D8727" s="7" t="s">
        <v>25767</v>
      </c>
      <c r="E8727" s="9">
        <v>100000</v>
      </c>
      <c r="F8727" s="9">
        <v>0</v>
      </c>
      <c r="G8727" s="9">
        <v>3106308.41</v>
      </c>
      <c r="H8727" s="9">
        <f t="shared" si="272"/>
        <v>3106308.4100006204</v>
      </c>
      <c r="I8727" s="9">
        <f t="shared" si="273"/>
        <v>-6.2026083469390869E-7</v>
      </c>
      <c r="J8727" s="8" t="s">
        <v>25757</v>
      </c>
    </row>
    <row r="8728" spans="1:10" x14ac:dyDescent="0.35">
      <c r="A8728" s="12">
        <v>8719</v>
      </c>
      <c r="B8728" s="12" t="s">
        <v>5292</v>
      </c>
      <c r="C8728" s="12" t="s">
        <v>5292</v>
      </c>
      <c r="D8728" s="11" t="s">
        <v>25768</v>
      </c>
      <c r="E8728" s="13">
        <v>50</v>
      </c>
      <c r="F8728" s="13">
        <v>0</v>
      </c>
      <c r="G8728" s="13">
        <v>3106258.41</v>
      </c>
      <c r="H8728" s="13">
        <f t="shared" si="272"/>
        <v>3106258.4100006204</v>
      </c>
      <c r="I8728" s="13">
        <f t="shared" si="273"/>
        <v>-6.2026083469390869E-7</v>
      </c>
      <c r="J8728" s="12" t="s">
        <v>25757</v>
      </c>
    </row>
    <row r="8729" spans="1:10" x14ac:dyDescent="0.35">
      <c r="A8729" s="8">
        <v>8720</v>
      </c>
      <c r="B8729" s="8" t="s">
        <v>5292</v>
      </c>
      <c r="C8729" s="8" t="s">
        <v>5292</v>
      </c>
      <c r="D8729" s="7" t="s">
        <v>25769</v>
      </c>
      <c r="E8729" s="9">
        <v>3.75</v>
      </c>
      <c r="F8729" s="9">
        <v>0</v>
      </c>
      <c r="G8729" s="9">
        <v>3106254.66</v>
      </c>
      <c r="H8729" s="9">
        <f t="shared" si="272"/>
        <v>3106254.6600006204</v>
      </c>
      <c r="I8729" s="9">
        <f t="shared" si="273"/>
        <v>-6.2026083469390869E-7</v>
      </c>
      <c r="J8729" s="8" t="s">
        <v>25757</v>
      </c>
    </row>
    <row r="8730" spans="1:10" x14ac:dyDescent="0.35">
      <c r="A8730" s="12">
        <v>8721</v>
      </c>
      <c r="B8730" s="12" t="s">
        <v>5292</v>
      </c>
      <c r="C8730" s="12" t="s">
        <v>5292</v>
      </c>
      <c r="D8730" s="11" t="s">
        <v>25770</v>
      </c>
      <c r="E8730" s="13">
        <v>200000</v>
      </c>
      <c r="F8730" s="13">
        <v>0</v>
      </c>
      <c r="G8730" s="13">
        <v>2906254.66</v>
      </c>
      <c r="H8730" s="13">
        <f t="shared" si="272"/>
        <v>2906254.6600006204</v>
      </c>
      <c r="I8730" s="13">
        <f t="shared" si="273"/>
        <v>-6.2026083469390869E-7</v>
      </c>
      <c r="J8730" s="12" t="s">
        <v>25757</v>
      </c>
    </row>
    <row r="8731" spans="1:10" x14ac:dyDescent="0.35">
      <c r="A8731" s="8">
        <v>8722</v>
      </c>
      <c r="B8731" s="8" t="s">
        <v>5292</v>
      </c>
      <c r="C8731" s="8" t="s">
        <v>5292</v>
      </c>
      <c r="D8731" s="7" t="s">
        <v>25771</v>
      </c>
      <c r="E8731" s="9">
        <v>50</v>
      </c>
      <c r="F8731" s="9">
        <v>0</v>
      </c>
      <c r="G8731" s="9">
        <v>2906204.66</v>
      </c>
      <c r="H8731" s="9">
        <f t="shared" si="272"/>
        <v>2906204.6600006204</v>
      </c>
      <c r="I8731" s="9">
        <f t="shared" si="273"/>
        <v>-6.2026083469390869E-7</v>
      </c>
      <c r="J8731" s="8" t="s">
        <v>25772</v>
      </c>
    </row>
    <row r="8732" spans="1:10" x14ac:dyDescent="0.35">
      <c r="A8732" s="12">
        <v>8723</v>
      </c>
      <c r="B8732" s="12" t="s">
        <v>5292</v>
      </c>
      <c r="C8732" s="12" t="s">
        <v>5292</v>
      </c>
      <c r="D8732" s="11" t="s">
        <v>25773</v>
      </c>
      <c r="E8732" s="13">
        <v>3.75</v>
      </c>
      <c r="F8732" s="13">
        <v>0</v>
      </c>
      <c r="G8732" s="13">
        <v>2906200.91</v>
      </c>
      <c r="H8732" s="13">
        <f t="shared" si="272"/>
        <v>2906200.9100006204</v>
      </c>
      <c r="I8732" s="13">
        <f t="shared" si="273"/>
        <v>-6.2026083469390869E-7</v>
      </c>
      <c r="J8732" s="12" t="s">
        <v>25772</v>
      </c>
    </row>
    <row r="8733" spans="1:10" x14ac:dyDescent="0.35">
      <c r="A8733" s="8">
        <v>8724</v>
      </c>
      <c r="B8733" s="8" t="s">
        <v>5292</v>
      </c>
      <c r="C8733" s="8" t="s">
        <v>5292</v>
      </c>
      <c r="D8733" s="7" t="s">
        <v>25774</v>
      </c>
      <c r="E8733" s="9">
        <v>250000</v>
      </c>
      <c r="F8733" s="9">
        <v>0</v>
      </c>
      <c r="G8733" s="9">
        <v>2656200.91</v>
      </c>
      <c r="H8733" s="9">
        <f t="shared" si="272"/>
        <v>2656200.9100006204</v>
      </c>
      <c r="I8733" s="9">
        <f t="shared" si="273"/>
        <v>-6.2026083469390869E-7</v>
      </c>
      <c r="J8733" s="8" t="s">
        <v>25772</v>
      </c>
    </row>
    <row r="8734" spans="1:10" x14ac:dyDescent="0.35">
      <c r="A8734" s="12">
        <v>8725</v>
      </c>
      <c r="B8734" s="12" t="s">
        <v>5292</v>
      </c>
      <c r="C8734" s="12" t="s">
        <v>5292</v>
      </c>
      <c r="D8734" s="11" t="s">
        <v>25775</v>
      </c>
      <c r="E8734" s="13">
        <v>50</v>
      </c>
      <c r="F8734" s="13">
        <v>0</v>
      </c>
      <c r="G8734" s="13">
        <v>2656150.91</v>
      </c>
      <c r="H8734" s="13">
        <f t="shared" si="272"/>
        <v>2656150.9100006204</v>
      </c>
      <c r="I8734" s="13">
        <f t="shared" si="273"/>
        <v>-6.2026083469390869E-7</v>
      </c>
      <c r="J8734" s="12" t="s">
        <v>25772</v>
      </c>
    </row>
    <row r="8735" spans="1:10" x14ac:dyDescent="0.35">
      <c r="A8735" s="8">
        <v>8726</v>
      </c>
      <c r="B8735" s="8" t="s">
        <v>5292</v>
      </c>
      <c r="C8735" s="8" t="s">
        <v>5292</v>
      </c>
      <c r="D8735" s="7" t="s">
        <v>25776</v>
      </c>
      <c r="E8735" s="9">
        <v>3.75</v>
      </c>
      <c r="F8735" s="9">
        <v>0</v>
      </c>
      <c r="G8735" s="9">
        <v>2656147.16</v>
      </c>
      <c r="H8735" s="9">
        <f t="shared" si="272"/>
        <v>2656147.1600006204</v>
      </c>
      <c r="I8735" s="9">
        <f t="shared" si="273"/>
        <v>-6.2026083469390869E-7</v>
      </c>
      <c r="J8735" s="8" t="s">
        <v>25772</v>
      </c>
    </row>
    <row r="8736" spans="1:10" x14ac:dyDescent="0.35">
      <c r="A8736" s="12">
        <v>8727</v>
      </c>
      <c r="B8736" s="12" t="s">
        <v>5292</v>
      </c>
      <c r="C8736" s="12" t="s">
        <v>5292</v>
      </c>
      <c r="D8736" s="11" t="s">
        <v>25777</v>
      </c>
      <c r="E8736" s="13">
        <v>100000</v>
      </c>
      <c r="F8736" s="13">
        <v>0</v>
      </c>
      <c r="G8736" s="13">
        <v>2556147.16</v>
      </c>
      <c r="H8736" s="13">
        <f t="shared" si="272"/>
        <v>2556147.1600006204</v>
      </c>
      <c r="I8736" s="13">
        <f t="shared" si="273"/>
        <v>-6.2026083469390869E-7</v>
      </c>
      <c r="J8736" s="12" t="s">
        <v>25772</v>
      </c>
    </row>
    <row r="8737" spans="1:10" x14ac:dyDescent="0.35">
      <c r="A8737" s="8">
        <v>8728</v>
      </c>
      <c r="B8737" s="8" t="s">
        <v>5292</v>
      </c>
      <c r="C8737" s="8" t="s">
        <v>5292</v>
      </c>
      <c r="D8737" s="7" t="s">
        <v>25778</v>
      </c>
      <c r="E8737" s="9">
        <v>50</v>
      </c>
      <c r="F8737" s="9">
        <v>0</v>
      </c>
      <c r="G8737" s="9">
        <v>2556097.16</v>
      </c>
      <c r="H8737" s="9">
        <f t="shared" si="272"/>
        <v>2556097.1600006204</v>
      </c>
      <c r="I8737" s="9">
        <f t="shared" si="273"/>
        <v>-6.2026083469390869E-7</v>
      </c>
      <c r="J8737" s="8" t="s">
        <v>25772</v>
      </c>
    </row>
    <row r="8738" spans="1:10" x14ac:dyDescent="0.35">
      <c r="A8738" s="12">
        <v>8729</v>
      </c>
      <c r="B8738" s="12" t="s">
        <v>5292</v>
      </c>
      <c r="C8738" s="12" t="s">
        <v>5292</v>
      </c>
      <c r="D8738" s="11" t="s">
        <v>25779</v>
      </c>
      <c r="E8738" s="13">
        <v>3.75</v>
      </c>
      <c r="F8738" s="13">
        <v>0</v>
      </c>
      <c r="G8738" s="13">
        <v>2556093.41</v>
      </c>
      <c r="H8738" s="13">
        <f t="shared" si="272"/>
        <v>2556093.4100006204</v>
      </c>
      <c r="I8738" s="13">
        <f t="shared" si="273"/>
        <v>-6.2026083469390869E-7</v>
      </c>
      <c r="J8738" s="12" t="s">
        <v>25772</v>
      </c>
    </row>
    <row r="8739" spans="1:10" x14ac:dyDescent="0.35">
      <c r="A8739" s="8">
        <v>8730</v>
      </c>
      <c r="B8739" s="8" t="s">
        <v>5292</v>
      </c>
      <c r="C8739" s="8" t="s">
        <v>5292</v>
      </c>
      <c r="D8739" s="7" t="s">
        <v>25780</v>
      </c>
      <c r="E8739" s="9">
        <v>50000</v>
      </c>
      <c r="F8739" s="9">
        <v>0</v>
      </c>
      <c r="G8739" s="9">
        <v>2506093.41</v>
      </c>
      <c r="H8739" s="9">
        <f t="shared" si="272"/>
        <v>2506093.4100006204</v>
      </c>
      <c r="I8739" s="9">
        <f t="shared" si="273"/>
        <v>-6.2026083469390869E-7</v>
      </c>
      <c r="J8739" s="8" t="s">
        <v>25772</v>
      </c>
    </row>
    <row r="8740" spans="1:10" x14ac:dyDescent="0.35">
      <c r="A8740" s="12">
        <v>8731</v>
      </c>
      <c r="B8740" s="12" t="s">
        <v>5292</v>
      </c>
      <c r="C8740" s="12" t="s">
        <v>5292</v>
      </c>
      <c r="D8740" s="11" t="s">
        <v>25781</v>
      </c>
      <c r="E8740" s="13">
        <v>25</v>
      </c>
      <c r="F8740" s="13">
        <v>0</v>
      </c>
      <c r="G8740" s="13">
        <v>2506068.41</v>
      </c>
      <c r="H8740" s="13">
        <f t="shared" si="272"/>
        <v>2506068.4100006204</v>
      </c>
      <c r="I8740" s="13">
        <f t="shared" si="273"/>
        <v>-6.2026083469390869E-7</v>
      </c>
      <c r="J8740" s="12" t="s">
        <v>25772</v>
      </c>
    </row>
    <row r="8741" spans="1:10" x14ac:dyDescent="0.35">
      <c r="A8741" s="8">
        <v>8732</v>
      </c>
      <c r="B8741" s="8" t="s">
        <v>5292</v>
      </c>
      <c r="C8741" s="8" t="s">
        <v>5292</v>
      </c>
      <c r="D8741" s="7" t="s">
        <v>25782</v>
      </c>
      <c r="E8741" s="9">
        <v>1.88</v>
      </c>
      <c r="F8741" s="9">
        <v>0</v>
      </c>
      <c r="G8741" s="9">
        <v>2506066.5299999998</v>
      </c>
      <c r="H8741" s="9">
        <f t="shared" si="272"/>
        <v>2506066.5300006205</v>
      </c>
      <c r="I8741" s="9">
        <f t="shared" si="273"/>
        <v>-6.2072649598121643E-7</v>
      </c>
      <c r="J8741" s="8" t="s">
        <v>25772</v>
      </c>
    </row>
    <row r="8742" spans="1:10" x14ac:dyDescent="0.35">
      <c r="A8742" s="12">
        <v>8733</v>
      </c>
      <c r="B8742" s="12" t="s">
        <v>5292</v>
      </c>
      <c r="C8742" s="12" t="s">
        <v>5292</v>
      </c>
      <c r="D8742" s="11" t="s">
        <v>25783</v>
      </c>
      <c r="E8742" s="13">
        <v>34000</v>
      </c>
      <c r="F8742" s="13">
        <v>0</v>
      </c>
      <c r="G8742" s="13">
        <v>2472066.5299999998</v>
      </c>
      <c r="H8742" s="13">
        <f t="shared" si="272"/>
        <v>2472066.5300006205</v>
      </c>
      <c r="I8742" s="13">
        <f t="shared" si="273"/>
        <v>-6.2072649598121643E-7</v>
      </c>
      <c r="J8742" s="12" t="s">
        <v>25772</v>
      </c>
    </row>
    <row r="8743" spans="1:10" x14ac:dyDescent="0.35">
      <c r="A8743" s="8">
        <v>8734</v>
      </c>
      <c r="B8743" s="8" t="s">
        <v>5292</v>
      </c>
      <c r="C8743" s="8" t="s">
        <v>5292</v>
      </c>
      <c r="D8743" s="7" t="s">
        <v>25784</v>
      </c>
      <c r="E8743" s="9">
        <v>25</v>
      </c>
      <c r="F8743" s="9">
        <v>0</v>
      </c>
      <c r="G8743" s="9">
        <v>2472041.5299999998</v>
      </c>
      <c r="H8743" s="9">
        <f t="shared" si="272"/>
        <v>2472041.5300006205</v>
      </c>
      <c r="I8743" s="9">
        <f t="shared" si="273"/>
        <v>-6.2072649598121643E-7</v>
      </c>
      <c r="J8743" s="8" t="s">
        <v>25772</v>
      </c>
    </row>
    <row r="8744" spans="1:10" x14ac:dyDescent="0.35">
      <c r="A8744" s="12">
        <v>8735</v>
      </c>
      <c r="B8744" s="12" t="s">
        <v>5292</v>
      </c>
      <c r="C8744" s="12" t="s">
        <v>5292</v>
      </c>
      <c r="D8744" s="11" t="s">
        <v>25785</v>
      </c>
      <c r="E8744" s="13">
        <v>1.88</v>
      </c>
      <c r="F8744" s="13">
        <v>0</v>
      </c>
      <c r="G8744" s="13">
        <v>2472039.65</v>
      </c>
      <c r="H8744" s="13">
        <f t="shared" si="272"/>
        <v>2472039.6500006206</v>
      </c>
      <c r="I8744" s="13">
        <f t="shared" si="273"/>
        <v>-6.2072649598121643E-7</v>
      </c>
      <c r="J8744" s="12" t="s">
        <v>25772</v>
      </c>
    </row>
    <row r="8745" spans="1:10" x14ac:dyDescent="0.35">
      <c r="A8745" s="8">
        <v>8736</v>
      </c>
      <c r="B8745" s="8" t="s">
        <v>5292</v>
      </c>
      <c r="C8745" s="8" t="s">
        <v>5292</v>
      </c>
      <c r="D8745" s="7" t="s">
        <v>25786</v>
      </c>
      <c r="E8745" s="9">
        <v>70000</v>
      </c>
      <c r="F8745" s="9">
        <v>0</v>
      </c>
      <c r="G8745" s="9">
        <v>2402039.65</v>
      </c>
      <c r="H8745" s="9">
        <f t="shared" si="272"/>
        <v>2402039.6500006206</v>
      </c>
      <c r="I8745" s="9">
        <f t="shared" si="273"/>
        <v>-6.2072649598121643E-7</v>
      </c>
      <c r="J8745" s="8" t="s">
        <v>25787</v>
      </c>
    </row>
    <row r="8746" spans="1:10" x14ac:dyDescent="0.35">
      <c r="A8746" s="12">
        <v>8737</v>
      </c>
      <c r="B8746" s="12" t="s">
        <v>5292</v>
      </c>
      <c r="C8746" s="12" t="s">
        <v>5292</v>
      </c>
      <c r="D8746" s="11" t="s">
        <v>25788</v>
      </c>
      <c r="E8746" s="13">
        <v>50</v>
      </c>
      <c r="F8746" s="13">
        <v>0</v>
      </c>
      <c r="G8746" s="13">
        <v>2401989.65</v>
      </c>
      <c r="H8746" s="13">
        <f t="shared" si="272"/>
        <v>2401989.6500006206</v>
      </c>
      <c r="I8746" s="13">
        <f t="shared" si="273"/>
        <v>-6.2072649598121643E-7</v>
      </c>
      <c r="J8746" s="12" t="s">
        <v>25787</v>
      </c>
    </row>
    <row r="8747" spans="1:10" x14ac:dyDescent="0.35">
      <c r="A8747" s="8">
        <v>8738</v>
      </c>
      <c r="B8747" s="8" t="s">
        <v>5292</v>
      </c>
      <c r="C8747" s="8" t="s">
        <v>5292</v>
      </c>
      <c r="D8747" s="7" t="s">
        <v>25789</v>
      </c>
      <c r="E8747" s="9">
        <v>3.75</v>
      </c>
      <c r="F8747" s="9">
        <v>0</v>
      </c>
      <c r="G8747" s="9">
        <v>2401985.9</v>
      </c>
      <c r="H8747" s="9">
        <f t="shared" si="272"/>
        <v>2401985.9000006206</v>
      </c>
      <c r="I8747" s="9">
        <f t="shared" si="273"/>
        <v>-6.2072649598121643E-7</v>
      </c>
      <c r="J8747" s="8" t="s">
        <v>25787</v>
      </c>
    </row>
    <row r="8748" spans="1:10" x14ac:dyDescent="0.35">
      <c r="A8748" s="12">
        <v>8739</v>
      </c>
      <c r="B8748" s="12" t="s">
        <v>5292</v>
      </c>
      <c r="C8748" s="12" t="s">
        <v>5292</v>
      </c>
      <c r="D8748" s="11" t="s">
        <v>25790</v>
      </c>
      <c r="E8748" s="13">
        <v>30000</v>
      </c>
      <c r="F8748" s="13">
        <v>0</v>
      </c>
      <c r="G8748" s="13">
        <v>2371985.9</v>
      </c>
      <c r="H8748" s="13">
        <f t="shared" si="272"/>
        <v>2371985.9000006206</v>
      </c>
      <c r="I8748" s="13">
        <f t="shared" si="273"/>
        <v>-6.2072649598121643E-7</v>
      </c>
      <c r="J8748" s="12" t="s">
        <v>25787</v>
      </c>
    </row>
    <row r="8749" spans="1:10" x14ac:dyDescent="0.35">
      <c r="A8749" s="8">
        <v>8740</v>
      </c>
      <c r="B8749" s="8" t="s">
        <v>5292</v>
      </c>
      <c r="C8749" s="8" t="s">
        <v>5292</v>
      </c>
      <c r="D8749" s="7" t="s">
        <v>25791</v>
      </c>
      <c r="E8749" s="9">
        <v>25</v>
      </c>
      <c r="F8749" s="9">
        <v>0</v>
      </c>
      <c r="G8749" s="9">
        <v>2371960.9</v>
      </c>
      <c r="H8749" s="9">
        <f t="shared" si="272"/>
        <v>2371960.9000006206</v>
      </c>
      <c r="I8749" s="9">
        <f t="shared" si="273"/>
        <v>-6.2072649598121643E-7</v>
      </c>
      <c r="J8749" s="8" t="s">
        <v>25787</v>
      </c>
    </row>
    <row r="8750" spans="1:10" x14ac:dyDescent="0.35">
      <c r="A8750" s="12">
        <v>8741</v>
      </c>
      <c r="B8750" s="12" t="s">
        <v>5292</v>
      </c>
      <c r="C8750" s="12" t="s">
        <v>5292</v>
      </c>
      <c r="D8750" s="11" t="s">
        <v>25792</v>
      </c>
      <c r="E8750" s="13">
        <v>1.88</v>
      </c>
      <c r="F8750" s="13">
        <v>0</v>
      </c>
      <c r="G8750" s="13">
        <v>2371959.02</v>
      </c>
      <c r="H8750" s="13">
        <f t="shared" si="272"/>
        <v>2371959.0200006207</v>
      </c>
      <c r="I8750" s="13">
        <f t="shared" si="273"/>
        <v>-6.2072649598121643E-7</v>
      </c>
      <c r="J8750" s="12" t="s">
        <v>25787</v>
      </c>
    </row>
    <row r="8751" spans="1:10" x14ac:dyDescent="0.35">
      <c r="A8751" s="8">
        <v>8742</v>
      </c>
      <c r="B8751" s="8" t="s">
        <v>5292</v>
      </c>
      <c r="C8751" s="8" t="s">
        <v>5292</v>
      </c>
      <c r="D8751" s="7" t="s">
        <v>25793</v>
      </c>
      <c r="E8751" s="9">
        <v>100000</v>
      </c>
      <c r="F8751" s="9">
        <v>0</v>
      </c>
      <c r="G8751" s="9">
        <v>2271959.02</v>
      </c>
      <c r="H8751" s="9">
        <f t="shared" si="272"/>
        <v>2271959.0200006207</v>
      </c>
      <c r="I8751" s="9">
        <f t="shared" si="273"/>
        <v>-6.2072649598121643E-7</v>
      </c>
      <c r="J8751" s="8" t="s">
        <v>25787</v>
      </c>
    </row>
    <row r="8752" spans="1:10" x14ac:dyDescent="0.35">
      <c r="A8752" s="12">
        <v>8743</v>
      </c>
      <c r="B8752" s="12" t="s">
        <v>5292</v>
      </c>
      <c r="C8752" s="12" t="s">
        <v>5292</v>
      </c>
      <c r="D8752" s="11" t="s">
        <v>25794</v>
      </c>
      <c r="E8752" s="13">
        <v>50</v>
      </c>
      <c r="F8752" s="13">
        <v>0</v>
      </c>
      <c r="G8752" s="13">
        <v>2271909.02</v>
      </c>
      <c r="H8752" s="13">
        <f t="shared" si="272"/>
        <v>2271909.0200006207</v>
      </c>
      <c r="I8752" s="13">
        <f t="shared" si="273"/>
        <v>-6.2072649598121643E-7</v>
      </c>
      <c r="J8752" s="12" t="s">
        <v>25787</v>
      </c>
    </row>
    <row r="8753" spans="1:10" x14ac:dyDescent="0.35">
      <c r="A8753" s="8">
        <v>8744</v>
      </c>
      <c r="B8753" s="8" t="s">
        <v>5292</v>
      </c>
      <c r="C8753" s="8" t="s">
        <v>5292</v>
      </c>
      <c r="D8753" s="7" t="s">
        <v>25795</v>
      </c>
      <c r="E8753" s="9">
        <v>3.75</v>
      </c>
      <c r="F8753" s="9">
        <v>0</v>
      </c>
      <c r="G8753" s="9">
        <v>2271905.27</v>
      </c>
      <c r="H8753" s="9">
        <f t="shared" si="272"/>
        <v>2271905.2700006207</v>
      </c>
      <c r="I8753" s="9">
        <f t="shared" si="273"/>
        <v>-6.2072649598121643E-7</v>
      </c>
      <c r="J8753" s="8" t="s">
        <v>25787</v>
      </c>
    </row>
    <row r="8754" spans="1:10" x14ac:dyDescent="0.35">
      <c r="A8754" s="12">
        <v>8745</v>
      </c>
      <c r="B8754" s="12" t="s">
        <v>5292</v>
      </c>
      <c r="C8754" s="12" t="s">
        <v>5292</v>
      </c>
      <c r="D8754" s="11" t="s">
        <v>25796</v>
      </c>
      <c r="E8754" s="13">
        <v>250000</v>
      </c>
      <c r="F8754" s="13">
        <v>0</v>
      </c>
      <c r="G8754" s="13">
        <v>2021905.27</v>
      </c>
      <c r="H8754" s="13">
        <f t="shared" si="272"/>
        <v>2021905.2700006207</v>
      </c>
      <c r="I8754" s="13">
        <f t="shared" si="273"/>
        <v>-6.2072649598121643E-7</v>
      </c>
      <c r="J8754" s="12" t="s">
        <v>25787</v>
      </c>
    </row>
    <row r="8755" spans="1:10" x14ac:dyDescent="0.35">
      <c r="A8755" s="8">
        <v>8746</v>
      </c>
      <c r="B8755" s="8" t="s">
        <v>5292</v>
      </c>
      <c r="C8755" s="8" t="s">
        <v>5292</v>
      </c>
      <c r="D8755" s="7" t="s">
        <v>25797</v>
      </c>
      <c r="E8755" s="9">
        <v>50</v>
      </c>
      <c r="F8755" s="9">
        <v>0</v>
      </c>
      <c r="G8755" s="9">
        <v>2021855.27</v>
      </c>
      <c r="H8755" s="9">
        <f t="shared" si="272"/>
        <v>2021855.2700006207</v>
      </c>
      <c r="I8755" s="9">
        <f t="shared" si="273"/>
        <v>-6.2072649598121643E-7</v>
      </c>
      <c r="J8755" s="8" t="s">
        <v>25787</v>
      </c>
    </row>
    <row r="8756" spans="1:10" x14ac:dyDescent="0.35">
      <c r="A8756" s="12">
        <v>8747</v>
      </c>
      <c r="B8756" s="12" t="s">
        <v>5292</v>
      </c>
      <c r="C8756" s="12" t="s">
        <v>5292</v>
      </c>
      <c r="D8756" s="11" t="s">
        <v>25798</v>
      </c>
      <c r="E8756" s="13">
        <v>3.75</v>
      </c>
      <c r="F8756" s="13">
        <v>0</v>
      </c>
      <c r="G8756" s="13">
        <v>2021851.52</v>
      </c>
      <c r="H8756" s="13">
        <f t="shared" si="272"/>
        <v>2021851.5200006207</v>
      </c>
      <c r="I8756" s="13">
        <f t="shared" si="273"/>
        <v>-6.2072649598121643E-7</v>
      </c>
      <c r="J8756" s="12" t="s">
        <v>25787</v>
      </c>
    </row>
    <row r="8757" spans="1:10" x14ac:dyDescent="0.35">
      <c r="A8757" s="8">
        <v>8748</v>
      </c>
      <c r="B8757" s="8" t="s">
        <v>5292</v>
      </c>
      <c r="C8757" s="8" t="s">
        <v>5292</v>
      </c>
      <c r="D8757" s="7" t="s">
        <v>25799</v>
      </c>
      <c r="E8757" s="9">
        <v>50000</v>
      </c>
      <c r="F8757" s="9">
        <v>0</v>
      </c>
      <c r="G8757" s="9">
        <v>1971851.52</v>
      </c>
      <c r="H8757" s="9">
        <f t="shared" si="272"/>
        <v>1971851.5200006207</v>
      </c>
      <c r="I8757" s="9">
        <f t="shared" si="273"/>
        <v>-6.2072649598121643E-7</v>
      </c>
      <c r="J8757" s="8" t="s">
        <v>25787</v>
      </c>
    </row>
    <row r="8758" spans="1:10" x14ac:dyDescent="0.35">
      <c r="A8758" s="12">
        <v>8749</v>
      </c>
      <c r="B8758" s="12" t="s">
        <v>5292</v>
      </c>
      <c r="C8758" s="12" t="s">
        <v>5292</v>
      </c>
      <c r="D8758" s="11" t="s">
        <v>25800</v>
      </c>
      <c r="E8758" s="13">
        <v>25</v>
      </c>
      <c r="F8758" s="13">
        <v>0</v>
      </c>
      <c r="G8758" s="13">
        <v>1971826.52</v>
      </c>
      <c r="H8758" s="13">
        <f t="shared" si="272"/>
        <v>1971826.5200006207</v>
      </c>
      <c r="I8758" s="13">
        <f t="shared" si="273"/>
        <v>-6.2072649598121643E-7</v>
      </c>
      <c r="J8758" s="12" t="s">
        <v>25787</v>
      </c>
    </row>
    <row r="8759" spans="1:10" x14ac:dyDescent="0.35">
      <c r="A8759" s="8">
        <v>8750</v>
      </c>
      <c r="B8759" s="8" t="s">
        <v>5292</v>
      </c>
      <c r="C8759" s="8" t="s">
        <v>5292</v>
      </c>
      <c r="D8759" s="7" t="s">
        <v>25801</v>
      </c>
      <c r="E8759" s="9">
        <v>1.88</v>
      </c>
      <c r="F8759" s="9">
        <v>0</v>
      </c>
      <c r="G8759" s="9">
        <v>1971824.6399999999</v>
      </c>
      <c r="H8759" s="9">
        <f t="shared" si="272"/>
        <v>1971824.6400006209</v>
      </c>
      <c r="I8759" s="9">
        <f t="shared" si="273"/>
        <v>-6.209593266248703E-7</v>
      </c>
      <c r="J8759" s="8" t="s">
        <v>25802</v>
      </c>
    </row>
    <row r="8760" spans="1:10" x14ac:dyDescent="0.35">
      <c r="A8760" s="12">
        <v>8751</v>
      </c>
      <c r="B8760" s="12" t="s">
        <v>5292</v>
      </c>
      <c r="C8760" s="12" t="s">
        <v>5292</v>
      </c>
      <c r="D8760" s="11" t="s">
        <v>25803</v>
      </c>
      <c r="E8760" s="13">
        <v>10000</v>
      </c>
      <c r="F8760" s="13">
        <v>0</v>
      </c>
      <c r="G8760" s="13">
        <v>1961824.64</v>
      </c>
      <c r="H8760" s="13">
        <f t="shared" si="272"/>
        <v>1961824.6400006209</v>
      </c>
      <c r="I8760" s="13">
        <f t="shared" si="273"/>
        <v>-6.209593266248703E-7</v>
      </c>
      <c r="J8760" s="12" t="s">
        <v>25802</v>
      </c>
    </row>
    <row r="8761" spans="1:10" x14ac:dyDescent="0.35">
      <c r="A8761" s="8">
        <v>8752</v>
      </c>
      <c r="B8761" s="8" t="s">
        <v>5292</v>
      </c>
      <c r="C8761" s="8" t="s">
        <v>5292</v>
      </c>
      <c r="D8761" s="7" t="s">
        <v>25804</v>
      </c>
      <c r="E8761" s="9">
        <v>25</v>
      </c>
      <c r="F8761" s="9">
        <v>0</v>
      </c>
      <c r="G8761" s="9">
        <v>1961799.64</v>
      </c>
      <c r="H8761" s="9">
        <f t="shared" si="272"/>
        <v>1961799.6400006209</v>
      </c>
      <c r="I8761" s="9">
        <f t="shared" si="273"/>
        <v>-6.209593266248703E-7</v>
      </c>
      <c r="J8761" s="8" t="s">
        <v>25802</v>
      </c>
    </row>
    <row r="8762" spans="1:10" x14ac:dyDescent="0.35">
      <c r="A8762" s="12">
        <v>8753</v>
      </c>
      <c r="B8762" s="12" t="s">
        <v>5292</v>
      </c>
      <c r="C8762" s="12" t="s">
        <v>5292</v>
      </c>
      <c r="D8762" s="11" t="s">
        <v>25805</v>
      </c>
      <c r="E8762" s="13">
        <v>1.88</v>
      </c>
      <c r="F8762" s="13">
        <v>0</v>
      </c>
      <c r="G8762" s="13">
        <v>1961797.76</v>
      </c>
      <c r="H8762" s="13">
        <f t="shared" si="272"/>
        <v>1961797.760000621</v>
      </c>
      <c r="I8762" s="13">
        <f t="shared" si="273"/>
        <v>-6.209593266248703E-7</v>
      </c>
      <c r="J8762" s="12" t="s">
        <v>25802</v>
      </c>
    </row>
    <row r="8763" spans="1:10" x14ac:dyDescent="0.35">
      <c r="A8763" s="8">
        <v>8754</v>
      </c>
      <c r="B8763" s="8" t="s">
        <v>5292</v>
      </c>
      <c r="C8763" s="8" t="s">
        <v>5292</v>
      </c>
      <c r="D8763" s="7" t="s">
        <v>25806</v>
      </c>
      <c r="E8763" s="9">
        <v>50000</v>
      </c>
      <c r="F8763" s="9">
        <v>0</v>
      </c>
      <c r="G8763" s="9">
        <v>1911797.76</v>
      </c>
      <c r="H8763" s="9">
        <f t="shared" si="272"/>
        <v>1911797.760000621</v>
      </c>
      <c r="I8763" s="9">
        <f t="shared" si="273"/>
        <v>-6.209593266248703E-7</v>
      </c>
      <c r="J8763" s="8" t="s">
        <v>25802</v>
      </c>
    </row>
    <row r="8764" spans="1:10" x14ac:dyDescent="0.35">
      <c r="A8764" s="12">
        <v>8755</v>
      </c>
      <c r="B8764" s="12" t="s">
        <v>5292</v>
      </c>
      <c r="C8764" s="12" t="s">
        <v>5292</v>
      </c>
      <c r="D8764" s="11" t="s">
        <v>25807</v>
      </c>
      <c r="E8764" s="13">
        <v>25</v>
      </c>
      <c r="F8764" s="13">
        <v>0</v>
      </c>
      <c r="G8764" s="13">
        <v>1911772.76</v>
      </c>
      <c r="H8764" s="13">
        <f t="shared" si="272"/>
        <v>1911772.760000621</v>
      </c>
      <c r="I8764" s="13">
        <f t="shared" si="273"/>
        <v>-6.209593266248703E-7</v>
      </c>
      <c r="J8764" s="12" t="s">
        <v>25802</v>
      </c>
    </row>
    <row r="8765" spans="1:10" x14ac:dyDescent="0.35">
      <c r="A8765" s="8">
        <v>8756</v>
      </c>
      <c r="B8765" s="8" t="s">
        <v>5292</v>
      </c>
      <c r="C8765" s="8" t="s">
        <v>5292</v>
      </c>
      <c r="D8765" s="7" t="s">
        <v>25808</v>
      </c>
      <c r="E8765" s="9">
        <v>1.88</v>
      </c>
      <c r="F8765" s="9">
        <v>0</v>
      </c>
      <c r="G8765" s="9">
        <v>1911770.88</v>
      </c>
      <c r="H8765" s="9">
        <f t="shared" si="272"/>
        <v>1911770.8800006211</v>
      </c>
      <c r="I8765" s="9">
        <f t="shared" si="273"/>
        <v>-6.2119215726852417E-7</v>
      </c>
      <c r="J8765" s="8" t="s">
        <v>25802</v>
      </c>
    </row>
    <row r="8766" spans="1:10" x14ac:dyDescent="0.35">
      <c r="A8766" s="12">
        <v>8757</v>
      </c>
      <c r="B8766" s="12" t="s">
        <v>5302</v>
      </c>
      <c r="C8766" s="12" t="s">
        <v>5302</v>
      </c>
      <c r="D8766" s="11" t="s">
        <v>25809</v>
      </c>
      <c r="E8766" s="13">
        <v>1000000</v>
      </c>
      <c r="F8766" s="13">
        <v>0</v>
      </c>
      <c r="G8766" s="13">
        <v>911770.88</v>
      </c>
      <c r="H8766" s="13">
        <f t="shared" si="272"/>
        <v>911770.88000062108</v>
      </c>
      <c r="I8766" s="13">
        <f t="shared" si="273"/>
        <v>-6.2107574194669724E-7</v>
      </c>
      <c r="J8766" s="12" t="s">
        <v>25802</v>
      </c>
    </row>
    <row r="8767" spans="1:10" x14ac:dyDescent="0.35">
      <c r="A8767" s="8">
        <v>8758</v>
      </c>
      <c r="B8767" s="8" t="s">
        <v>5302</v>
      </c>
      <c r="C8767" s="8" t="s">
        <v>5302</v>
      </c>
      <c r="D8767" s="7" t="s">
        <v>25810</v>
      </c>
      <c r="E8767" s="9">
        <v>50</v>
      </c>
      <c r="F8767" s="9">
        <v>0</v>
      </c>
      <c r="G8767" s="9">
        <v>911720.88</v>
      </c>
      <c r="H8767" s="9">
        <f t="shared" si="272"/>
        <v>911720.88000062108</v>
      </c>
      <c r="I8767" s="9">
        <f t="shared" si="273"/>
        <v>-6.2107574194669724E-7</v>
      </c>
      <c r="J8767" s="8" t="s">
        <v>25802</v>
      </c>
    </row>
    <row r="8768" spans="1:10" x14ac:dyDescent="0.35">
      <c r="A8768" s="12">
        <v>8759</v>
      </c>
      <c r="B8768" s="12" t="s">
        <v>5302</v>
      </c>
      <c r="C8768" s="12" t="s">
        <v>5302</v>
      </c>
      <c r="D8768" s="11" t="s">
        <v>25811</v>
      </c>
      <c r="E8768" s="13">
        <v>3.75</v>
      </c>
      <c r="F8768" s="13">
        <v>0</v>
      </c>
      <c r="G8768" s="13">
        <v>911717.13</v>
      </c>
      <c r="H8768" s="13">
        <f t="shared" si="272"/>
        <v>911717.13000062108</v>
      </c>
      <c r="I8768" s="13">
        <f t="shared" si="273"/>
        <v>-6.2107574194669724E-7</v>
      </c>
      <c r="J8768" s="12" t="s">
        <v>25802</v>
      </c>
    </row>
    <row r="8769" spans="1:10" x14ac:dyDescent="0.35">
      <c r="A8769" s="8">
        <v>8760</v>
      </c>
      <c r="B8769" s="8" t="s">
        <v>5302</v>
      </c>
      <c r="C8769" s="8" t="s">
        <v>5302</v>
      </c>
      <c r="D8769" s="7" t="s">
        <v>25812</v>
      </c>
      <c r="E8769" s="9">
        <v>200000</v>
      </c>
      <c r="F8769" s="9">
        <v>0</v>
      </c>
      <c r="G8769" s="9">
        <v>711717.13</v>
      </c>
      <c r="H8769" s="9">
        <f t="shared" si="272"/>
        <v>711717.13000062108</v>
      </c>
      <c r="I8769" s="9">
        <f t="shared" si="273"/>
        <v>-6.2107574194669724E-7</v>
      </c>
      <c r="J8769" s="8" t="s">
        <v>25802</v>
      </c>
    </row>
    <row r="8770" spans="1:10" x14ac:dyDescent="0.35">
      <c r="A8770" s="12">
        <v>8761</v>
      </c>
      <c r="B8770" s="12" t="s">
        <v>5302</v>
      </c>
      <c r="C8770" s="12" t="s">
        <v>5302</v>
      </c>
      <c r="D8770" s="11" t="s">
        <v>25813</v>
      </c>
      <c r="E8770" s="13">
        <v>50</v>
      </c>
      <c r="F8770" s="13">
        <v>0</v>
      </c>
      <c r="G8770" s="13">
        <v>711667.13</v>
      </c>
      <c r="H8770" s="13">
        <f t="shared" si="272"/>
        <v>711667.13000062108</v>
      </c>
      <c r="I8770" s="13">
        <f t="shared" si="273"/>
        <v>-6.2107574194669724E-7</v>
      </c>
      <c r="J8770" s="12" t="s">
        <v>25802</v>
      </c>
    </row>
    <row r="8771" spans="1:10" x14ac:dyDescent="0.35">
      <c r="A8771" s="8">
        <v>8762</v>
      </c>
      <c r="B8771" s="8" t="s">
        <v>5302</v>
      </c>
      <c r="C8771" s="8" t="s">
        <v>5302</v>
      </c>
      <c r="D8771" s="7" t="s">
        <v>25814</v>
      </c>
      <c r="E8771" s="9">
        <v>3.75</v>
      </c>
      <c r="F8771" s="9">
        <v>0</v>
      </c>
      <c r="G8771" s="9">
        <v>711663.38</v>
      </c>
      <c r="H8771" s="9">
        <f t="shared" si="272"/>
        <v>711663.38000062108</v>
      </c>
      <c r="I8771" s="9">
        <f t="shared" si="273"/>
        <v>-6.2107574194669724E-7</v>
      </c>
      <c r="J8771" s="8" t="s">
        <v>25802</v>
      </c>
    </row>
    <row r="8772" spans="1:10" x14ac:dyDescent="0.35">
      <c r="A8772" s="12">
        <v>8763</v>
      </c>
      <c r="B8772" s="12" t="s">
        <v>5302</v>
      </c>
      <c r="C8772" s="12" t="s">
        <v>5302</v>
      </c>
      <c r="D8772" s="11" t="s">
        <v>25815</v>
      </c>
      <c r="E8772" s="13">
        <v>100000</v>
      </c>
      <c r="F8772" s="13">
        <v>0</v>
      </c>
      <c r="G8772" s="13">
        <v>611663.38</v>
      </c>
      <c r="H8772" s="13">
        <f t="shared" si="272"/>
        <v>611663.38000062108</v>
      </c>
      <c r="I8772" s="13">
        <f t="shared" si="273"/>
        <v>-6.2107574194669724E-7</v>
      </c>
      <c r="J8772" s="12" t="s">
        <v>25802</v>
      </c>
    </row>
    <row r="8773" spans="1:10" x14ac:dyDescent="0.35">
      <c r="A8773" s="8">
        <v>8764</v>
      </c>
      <c r="B8773" s="8" t="s">
        <v>5302</v>
      </c>
      <c r="C8773" s="8" t="s">
        <v>5302</v>
      </c>
      <c r="D8773" s="7" t="s">
        <v>25816</v>
      </c>
      <c r="E8773" s="9">
        <v>90367</v>
      </c>
      <c r="F8773" s="9">
        <v>0</v>
      </c>
      <c r="G8773" s="9">
        <v>521296.38</v>
      </c>
      <c r="H8773" s="9">
        <f t="shared" si="272"/>
        <v>521296.38000062108</v>
      </c>
      <c r="I8773" s="9">
        <f t="shared" si="273"/>
        <v>-6.2107574194669724E-7</v>
      </c>
      <c r="J8773" s="8" t="s">
        <v>25802</v>
      </c>
    </row>
    <row r="8774" spans="1:10" x14ac:dyDescent="0.35">
      <c r="A8774" s="12">
        <v>8765</v>
      </c>
      <c r="B8774" s="12" t="s">
        <v>5302</v>
      </c>
      <c r="C8774" s="12" t="s">
        <v>5302</v>
      </c>
      <c r="D8774" s="11" t="s">
        <v>25817</v>
      </c>
      <c r="E8774" s="13">
        <v>50</v>
      </c>
      <c r="F8774" s="13">
        <v>0</v>
      </c>
      <c r="G8774" s="13">
        <v>521246.38</v>
      </c>
      <c r="H8774" s="13">
        <f t="shared" si="272"/>
        <v>521246.38000062108</v>
      </c>
      <c r="I8774" s="13">
        <f t="shared" si="273"/>
        <v>-6.2107574194669724E-7</v>
      </c>
      <c r="J8774" s="12" t="s">
        <v>25802</v>
      </c>
    </row>
    <row r="8775" spans="1:10" x14ac:dyDescent="0.35">
      <c r="A8775" s="8">
        <v>8766</v>
      </c>
      <c r="B8775" s="8" t="s">
        <v>5302</v>
      </c>
      <c r="C8775" s="8" t="s">
        <v>5302</v>
      </c>
      <c r="D8775" s="7" t="s">
        <v>25818</v>
      </c>
      <c r="E8775" s="9">
        <v>3.75</v>
      </c>
      <c r="F8775" s="9">
        <v>0</v>
      </c>
      <c r="G8775" s="9">
        <v>521242.63</v>
      </c>
      <c r="H8775" s="9">
        <f t="shared" si="272"/>
        <v>521242.63000062108</v>
      </c>
      <c r="I8775" s="9">
        <f t="shared" si="273"/>
        <v>-6.2107574194669724E-7</v>
      </c>
      <c r="J8775" s="8" t="s">
        <v>25802</v>
      </c>
    </row>
    <row r="8776" spans="1:10" x14ac:dyDescent="0.35">
      <c r="A8776" s="12">
        <v>8767</v>
      </c>
      <c r="B8776" s="12" t="s">
        <v>5302</v>
      </c>
      <c r="C8776" s="12" t="s">
        <v>5302</v>
      </c>
      <c r="D8776" s="11" t="s">
        <v>25819</v>
      </c>
      <c r="E8776" s="13">
        <v>192220</v>
      </c>
      <c r="F8776" s="13">
        <v>0</v>
      </c>
      <c r="G8776" s="13">
        <v>329022.63</v>
      </c>
      <c r="H8776" s="13">
        <f t="shared" si="272"/>
        <v>329022.63000062108</v>
      </c>
      <c r="I8776" s="13">
        <f t="shared" si="273"/>
        <v>-6.2107574194669724E-7</v>
      </c>
      <c r="J8776" s="12" t="s">
        <v>25820</v>
      </c>
    </row>
    <row r="8777" spans="1:10" x14ac:dyDescent="0.35">
      <c r="A8777" s="8">
        <v>8768</v>
      </c>
      <c r="B8777" s="8" t="s">
        <v>5302</v>
      </c>
      <c r="C8777" s="8" t="s">
        <v>5302</v>
      </c>
      <c r="D8777" s="7" t="s">
        <v>25821</v>
      </c>
      <c r="E8777" s="9">
        <v>50</v>
      </c>
      <c r="F8777" s="9">
        <v>0</v>
      </c>
      <c r="G8777" s="9">
        <v>328972.63</v>
      </c>
      <c r="H8777" s="9">
        <f t="shared" si="272"/>
        <v>328972.63000062108</v>
      </c>
      <c r="I8777" s="9">
        <f t="shared" si="273"/>
        <v>-6.2107574194669724E-7</v>
      </c>
      <c r="J8777" s="8" t="s">
        <v>25820</v>
      </c>
    </row>
    <row r="8778" spans="1:10" x14ac:dyDescent="0.35">
      <c r="A8778" s="12">
        <v>8769</v>
      </c>
      <c r="B8778" s="12" t="s">
        <v>5302</v>
      </c>
      <c r="C8778" s="12" t="s">
        <v>5302</v>
      </c>
      <c r="D8778" s="11" t="s">
        <v>25822</v>
      </c>
      <c r="E8778" s="13">
        <v>3.75</v>
      </c>
      <c r="F8778" s="13">
        <v>0</v>
      </c>
      <c r="G8778" s="13">
        <v>328968.88</v>
      </c>
      <c r="H8778" s="13">
        <f t="shared" ref="H8778:H8841" si="274">H8777-E8778+F8778</f>
        <v>328968.88000062108</v>
      </c>
      <c r="I8778" s="13">
        <f t="shared" ref="I8778:I8841" si="275">G8778-H8778</f>
        <v>-6.2107574194669724E-7</v>
      </c>
      <c r="J8778" s="12" t="s">
        <v>25820</v>
      </c>
    </row>
    <row r="8779" spans="1:10" x14ac:dyDescent="0.35">
      <c r="A8779" s="8">
        <v>8770</v>
      </c>
      <c r="B8779" s="8" t="s">
        <v>5302</v>
      </c>
      <c r="C8779" s="8" t="s">
        <v>5302</v>
      </c>
      <c r="D8779" s="7" t="s">
        <v>25823</v>
      </c>
      <c r="E8779" s="9">
        <v>47000</v>
      </c>
      <c r="F8779" s="9">
        <v>0</v>
      </c>
      <c r="G8779" s="9">
        <v>281968.88</v>
      </c>
      <c r="H8779" s="9">
        <f t="shared" si="274"/>
        <v>281968.88000062108</v>
      </c>
      <c r="I8779" s="9">
        <f t="shared" si="275"/>
        <v>-6.2107574194669724E-7</v>
      </c>
      <c r="J8779" s="8" t="s">
        <v>25820</v>
      </c>
    </row>
    <row r="8780" spans="1:10" x14ac:dyDescent="0.35">
      <c r="A8780" s="12">
        <v>8771</v>
      </c>
      <c r="B8780" s="12" t="s">
        <v>5302</v>
      </c>
      <c r="C8780" s="12" t="s">
        <v>5302</v>
      </c>
      <c r="D8780" s="11" t="s">
        <v>25824</v>
      </c>
      <c r="E8780" s="13">
        <v>25</v>
      </c>
      <c r="F8780" s="13">
        <v>0</v>
      </c>
      <c r="G8780" s="13">
        <v>281943.88</v>
      </c>
      <c r="H8780" s="13">
        <f t="shared" si="274"/>
        <v>281943.88000062108</v>
      </c>
      <c r="I8780" s="13">
        <f t="shared" si="275"/>
        <v>-6.2107574194669724E-7</v>
      </c>
      <c r="J8780" s="12" t="s">
        <v>25820</v>
      </c>
    </row>
    <row r="8781" spans="1:10" x14ac:dyDescent="0.35">
      <c r="A8781" s="8">
        <v>8772</v>
      </c>
      <c r="B8781" s="8" t="s">
        <v>5302</v>
      </c>
      <c r="C8781" s="8" t="s">
        <v>5302</v>
      </c>
      <c r="D8781" s="7" t="s">
        <v>25825</v>
      </c>
      <c r="E8781" s="9">
        <v>1.88</v>
      </c>
      <c r="F8781" s="9">
        <v>0</v>
      </c>
      <c r="G8781" s="9">
        <v>281942</v>
      </c>
      <c r="H8781" s="9">
        <f t="shared" si="274"/>
        <v>281942.00000062108</v>
      </c>
      <c r="I8781" s="9">
        <f t="shared" si="275"/>
        <v>-6.2107574194669724E-7</v>
      </c>
      <c r="J8781" s="8" t="s">
        <v>25820</v>
      </c>
    </row>
    <row r="8782" spans="1:10" x14ac:dyDescent="0.35">
      <c r="A8782" s="12">
        <v>8773</v>
      </c>
      <c r="B8782" s="12" t="s">
        <v>5302</v>
      </c>
      <c r="C8782" s="12" t="s">
        <v>5302</v>
      </c>
      <c r="D8782" s="11" t="s">
        <v>25826</v>
      </c>
      <c r="E8782" s="13">
        <v>100000</v>
      </c>
      <c r="F8782" s="13">
        <v>0</v>
      </c>
      <c r="G8782" s="13">
        <v>181942</v>
      </c>
      <c r="H8782" s="13">
        <f t="shared" si="274"/>
        <v>181942.00000062108</v>
      </c>
      <c r="I8782" s="13">
        <f t="shared" si="275"/>
        <v>-6.2107574194669724E-7</v>
      </c>
      <c r="J8782" s="12" t="s">
        <v>25820</v>
      </c>
    </row>
    <row r="8783" spans="1:10" x14ac:dyDescent="0.35">
      <c r="A8783" s="8">
        <v>8774</v>
      </c>
      <c r="B8783" s="8" t="s">
        <v>5302</v>
      </c>
      <c r="C8783" s="8" t="s">
        <v>5302</v>
      </c>
      <c r="D8783" s="7" t="s">
        <v>25827</v>
      </c>
      <c r="E8783" s="9">
        <v>50</v>
      </c>
      <c r="F8783" s="9">
        <v>0</v>
      </c>
      <c r="G8783" s="9">
        <v>181892</v>
      </c>
      <c r="H8783" s="9">
        <f t="shared" si="274"/>
        <v>181892.00000062108</v>
      </c>
      <c r="I8783" s="9">
        <f t="shared" si="275"/>
        <v>-6.2107574194669724E-7</v>
      </c>
      <c r="J8783" s="8" t="s">
        <v>25820</v>
      </c>
    </row>
    <row r="8784" spans="1:10" x14ac:dyDescent="0.35">
      <c r="A8784" s="12">
        <v>8775</v>
      </c>
      <c r="B8784" s="12" t="s">
        <v>5302</v>
      </c>
      <c r="C8784" s="12" t="s">
        <v>5302</v>
      </c>
      <c r="D8784" s="11" t="s">
        <v>25828</v>
      </c>
      <c r="E8784" s="13">
        <v>3.75</v>
      </c>
      <c r="F8784" s="13">
        <v>0</v>
      </c>
      <c r="G8784" s="13">
        <v>181888.25</v>
      </c>
      <c r="H8784" s="13">
        <f t="shared" si="274"/>
        <v>181888.25000062108</v>
      </c>
      <c r="I8784" s="13">
        <f t="shared" si="275"/>
        <v>-6.2107574194669724E-7</v>
      </c>
      <c r="J8784" s="12" t="s">
        <v>25820</v>
      </c>
    </row>
    <row r="8785" spans="1:10" x14ac:dyDescent="0.35">
      <c r="A8785" s="8">
        <v>8776</v>
      </c>
      <c r="B8785" s="8" t="s">
        <v>5302</v>
      </c>
      <c r="C8785" s="8" t="s">
        <v>5302</v>
      </c>
      <c r="D8785" s="7" t="s">
        <v>25829</v>
      </c>
      <c r="E8785" s="9">
        <v>120000</v>
      </c>
      <c r="F8785" s="9">
        <v>0</v>
      </c>
      <c r="G8785" s="9">
        <v>61888.25</v>
      </c>
      <c r="H8785" s="9">
        <f t="shared" si="274"/>
        <v>61888.250000621076</v>
      </c>
      <c r="I8785" s="9">
        <f t="shared" si="275"/>
        <v>-6.2107574194669724E-7</v>
      </c>
      <c r="J8785" s="8" t="s">
        <v>25820</v>
      </c>
    </row>
    <row r="8786" spans="1:10" x14ac:dyDescent="0.35">
      <c r="A8786" s="12">
        <v>8777</v>
      </c>
      <c r="B8786" s="12" t="s">
        <v>5302</v>
      </c>
      <c r="C8786" s="12" t="s">
        <v>5302</v>
      </c>
      <c r="D8786" s="11" t="s">
        <v>25830</v>
      </c>
      <c r="E8786" s="13">
        <v>50</v>
      </c>
      <c r="F8786" s="13">
        <v>0</v>
      </c>
      <c r="G8786" s="13">
        <v>61838.25</v>
      </c>
      <c r="H8786" s="13">
        <f t="shared" si="274"/>
        <v>61838.250000621076</v>
      </c>
      <c r="I8786" s="13">
        <f t="shared" si="275"/>
        <v>-6.2107574194669724E-7</v>
      </c>
      <c r="J8786" s="12" t="s">
        <v>25820</v>
      </c>
    </row>
    <row r="8787" spans="1:10" x14ac:dyDescent="0.35">
      <c r="A8787" s="8">
        <v>8778</v>
      </c>
      <c r="B8787" s="8" t="s">
        <v>5302</v>
      </c>
      <c r="C8787" s="8" t="s">
        <v>5302</v>
      </c>
      <c r="D8787" s="7" t="s">
        <v>25831</v>
      </c>
      <c r="E8787" s="9">
        <v>3.75</v>
      </c>
      <c r="F8787" s="9">
        <v>0</v>
      </c>
      <c r="G8787" s="9">
        <v>61834.5</v>
      </c>
      <c r="H8787" s="9">
        <f t="shared" si="274"/>
        <v>61834.500000621076</v>
      </c>
      <c r="I8787" s="9">
        <f t="shared" si="275"/>
        <v>-6.2107574194669724E-7</v>
      </c>
      <c r="J8787" s="8" t="s">
        <v>25820</v>
      </c>
    </row>
    <row r="8788" spans="1:10" x14ac:dyDescent="0.35">
      <c r="A8788" s="12">
        <v>8779</v>
      </c>
      <c r="B8788" s="12" t="s">
        <v>5302</v>
      </c>
      <c r="C8788" s="12" t="s">
        <v>5302</v>
      </c>
      <c r="D8788" s="11" t="s">
        <v>25832</v>
      </c>
      <c r="E8788" s="13">
        <v>55000</v>
      </c>
      <c r="F8788" s="13">
        <v>0</v>
      </c>
      <c r="G8788" s="13">
        <v>6834.5</v>
      </c>
      <c r="H8788" s="13">
        <f t="shared" si="274"/>
        <v>6834.5000006210757</v>
      </c>
      <c r="I8788" s="13">
        <f t="shared" si="275"/>
        <v>-6.2107574194669724E-7</v>
      </c>
      <c r="J8788" s="12" t="s">
        <v>25820</v>
      </c>
    </row>
    <row r="8789" spans="1:10" x14ac:dyDescent="0.35">
      <c r="A8789" s="8">
        <v>8780</v>
      </c>
      <c r="B8789" s="8" t="s">
        <v>5302</v>
      </c>
      <c r="C8789" s="8" t="s">
        <v>5302</v>
      </c>
      <c r="D8789" s="7" t="s">
        <v>25833</v>
      </c>
      <c r="E8789" s="9">
        <v>50</v>
      </c>
      <c r="F8789" s="9">
        <v>0</v>
      </c>
      <c r="G8789" s="9">
        <v>6784.5</v>
      </c>
      <c r="H8789" s="9">
        <f t="shared" si="274"/>
        <v>6784.5000006210757</v>
      </c>
      <c r="I8789" s="9">
        <f t="shared" si="275"/>
        <v>-6.2107574194669724E-7</v>
      </c>
      <c r="J8789" s="8" t="s">
        <v>25820</v>
      </c>
    </row>
    <row r="8790" spans="1:10" x14ac:dyDescent="0.35">
      <c r="A8790" s="12">
        <v>8781</v>
      </c>
      <c r="B8790" s="12" t="s">
        <v>5302</v>
      </c>
      <c r="C8790" s="12" t="s">
        <v>5302</v>
      </c>
      <c r="D8790" s="11" t="s">
        <v>25834</v>
      </c>
      <c r="E8790" s="13">
        <v>3.75</v>
      </c>
      <c r="F8790" s="13">
        <v>0</v>
      </c>
      <c r="G8790" s="13">
        <v>6780.75</v>
      </c>
      <c r="H8790" s="13">
        <f t="shared" si="274"/>
        <v>6780.7500006210757</v>
      </c>
      <c r="I8790" s="13">
        <f t="shared" si="275"/>
        <v>-6.2107574194669724E-7</v>
      </c>
      <c r="J8790" s="12" t="s">
        <v>25835</v>
      </c>
    </row>
    <row r="8791" spans="1:10" x14ac:dyDescent="0.35">
      <c r="A8791" s="8">
        <v>8782</v>
      </c>
      <c r="B8791" s="8" t="s">
        <v>5302</v>
      </c>
      <c r="C8791" s="8" t="s">
        <v>5302</v>
      </c>
      <c r="D8791" s="7" t="s">
        <v>25836</v>
      </c>
      <c r="E8791" s="9">
        <v>0</v>
      </c>
      <c r="F8791" s="9">
        <v>100000</v>
      </c>
      <c r="G8791" s="9">
        <v>106780.75</v>
      </c>
      <c r="H8791" s="9">
        <f t="shared" si="274"/>
        <v>106780.75000062108</v>
      </c>
      <c r="I8791" s="9">
        <f t="shared" si="275"/>
        <v>-6.2107574194669724E-7</v>
      </c>
      <c r="J8791" s="8" t="s">
        <v>25835</v>
      </c>
    </row>
    <row r="8792" spans="1:10" x14ac:dyDescent="0.35">
      <c r="A8792" s="12">
        <v>8783</v>
      </c>
      <c r="B8792" s="12" t="s">
        <v>5302</v>
      </c>
      <c r="C8792" s="12" t="s">
        <v>5302</v>
      </c>
      <c r="D8792" s="11" t="s">
        <v>25836</v>
      </c>
      <c r="E8792" s="13">
        <v>0</v>
      </c>
      <c r="F8792" s="13">
        <v>53.75</v>
      </c>
      <c r="G8792" s="13">
        <v>106834.5</v>
      </c>
      <c r="H8792" s="13">
        <f t="shared" si="274"/>
        <v>106834.50000062108</v>
      </c>
      <c r="I8792" s="13">
        <f t="shared" si="275"/>
        <v>-6.2107574194669724E-7</v>
      </c>
      <c r="J8792" s="12" t="s">
        <v>25835</v>
      </c>
    </row>
    <row r="8793" spans="1:10" x14ac:dyDescent="0.35">
      <c r="A8793" s="8">
        <v>8784</v>
      </c>
      <c r="B8793" s="8" t="s">
        <v>5302</v>
      </c>
      <c r="C8793" s="8" t="s">
        <v>5302</v>
      </c>
      <c r="D8793" s="7" t="s">
        <v>25837</v>
      </c>
      <c r="E8793" s="9">
        <v>20000</v>
      </c>
      <c r="F8793" s="9">
        <v>0</v>
      </c>
      <c r="G8793" s="9">
        <v>86834.5</v>
      </c>
      <c r="H8793" s="9">
        <f t="shared" si="274"/>
        <v>86834.500000621076</v>
      </c>
      <c r="I8793" s="9">
        <f t="shared" si="275"/>
        <v>-6.2107574194669724E-7</v>
      </c>
      <c r="J8793" s="8" t="s">
        <v>25835</v>
      </c>
    </row>
    <row r="8794" spans="1:10" x14ac:dyDescent="0.35">
      <c r="A8794" s="12">
        <v>8785</v>
      </c>
      <c r="B8794" s="12" t="s">
        <v>5302</v>
      </c>
      <c r="C8794" s="12" t="s">
        <v>5302</v>
      </c>
      <c r="D8794" s="11" t="s">
        <v>25838</v>
      </c>
      <c r="E8794" s="13">
        <v>25</v>
      </c>
      <c r="F8794" s="13">
        <v>0</v>
      </c>
      <c r="G8794" s="13">
        <v>86809.5</v>
      </c>
      <c r="H8794" s="13">
        <f t="shared" si="274"/>
        <v>86809.500000621076</v>
      </c>
      <c r="I8794" s="13">
        <f t="shared" si="275"/>
        <v>-6.2107574194669724E-7</v>
      </c>
      <c r="J8794" s="12" t="s">
        <v>25835</v>
      </c>
    </row>
    <row r="8795" spans="1:10" x14ac:dyDescent="0.35">
      <c r="A8795" s="8">
        <v>8786</v>
      </c>
      <c r="B8795" s="8" t="s">
        <v>5302</v>
      </c>
      <c r="C8795" s="8" t="s">
        <v>5302</v>
      </c>
      <c r="D8795" s="7" t="s">
        <v>25839</v>
      </c>
      <c r="E8795" s="9">
        <v>1.88</v>
      </c>
      <c r="F8795" s="9">
        <v>0</v>
      </c>
      <c r="G8795" s="9">
        <v>86807.62</v>
      </c>
      <c r="H8795" s="9">
        <f t="shared" si="274"/>
        <v>86807.620000621071</v>
      </c>
      <c r="I8795" s="9">
        <f t="shared" si="275"/>
        <v>-6.2107574194669724E-7</v>
      </c>
      <c r="J8795" s="8" t="s">
        <v>25835</v>
      </c>
    </row>
    <row r="8796" spans="1:10" x14ac:dyDescent="0.35">
      <c r="A8796" s="12">
        <v>8787</v>
      </c>
      <c r="B8796" s="12" t="s">
        <v>12309</v>
      </c>
      <c r="C8796" s="12" t="s">
        <v>12309</v>
      </c>
      <c r="D8796" s="11" t="s">
        <v>25840</v>
      </c>
      <c r="E8796" s="13">
        <v>45000</v>
      </c>
      <c r="F8796" s="13">
        <v>0</v>
      </c>
      <c r="G8796" s="13">
        <v>41807.620000000003</v>
      </c>
      <c r="H8796" s="13">
        <f t="shared" si="274"/>
        <v>41807.620000621071</v>
      </c>
      <c r="I8796" s="13">
        <f t="shared" si="275"/>
        <v>-6.2106846598908305E-7</v>
      </c>
      <c r="J8796" s="12" t="s">
        <v>25835</v>
      </c>
    </row>
    <row r="8797" spans="1:10" x14ac:dyDescent="0.35">
      <c r="A8797" s="8">
        <v>8788</v>
      </c>
      <c r="B8797" s="8" t="s">
        <v>12309</v>
      </c>
      <c r="C8797" s="8" t="s">
        <v>12309</v>
      </c>
      <c r="D8797" s="7" t="s">
        <v>25841</v>
      </c>
      <c r="E8797" s="9">
        <v>25</v>
      </c>
      <c r="F8797" s="9">
        <v>0</v>
      </c>
      <c r="G8797" s="9">
        <v>41782.620000000003</v>
      </c>
      <c r="H8797" s="9">
        <f t="shared" si="274"/>
        <v>41782.620000621071</v>
      </c>
      <c r="I8797" s="9">
        <f t="shared" si="275"/>
        <v>-6.2106846598908305E-7</v>
      </c>
      <c r="J8797" s="8" t="s">
        <v>25835</v>
      </c>
    </row>
    <row r="8798" spans="1:10" x14ac:dyDescent="0.35">
      <c r="A8798" s="12">
        <v>8789</v>
      </c>
      <c r="B8798" s="12" t="s">
        <v>12309</v>
      </c>
      <c r="C8798" s="12" t="s">
        <v>12309</v>
      </c>
      <c r="D8798" s="11" t="s">
        <v>25842</v>
      </c>
      <c r="E8798" s="13">
        <v>1.88</v>
      </c>
      <c r="F8798" s="13">
        <v>0</v>
      </c>
      <c r="G8798" s="13">
        <v>41780.74</v>
      </c>
      <c r="H8798" s="13">
        <f t="shared" si="274"/>
        <v>41780.740000621074</v>
      </c>
      <c r="I8798" s="13">
        <f t="shared" si="275"/>
        <v>-6.2107574194669724E-7</v>
      </c>
      <c r="J8798" s="12" t="s">
        <v>25835</v>
      </c>
    </row>
    <row r="8799" spans="1:10" x14ac:dyDescent="0.35">
      <c r="A8799" s="8">
        <v>8790</v>
      </c>
      <c r="B8799" s="8" t="s">
        <v>12309</v>
      </c>
      <c r="C8799" s="8" t="s">
        <v>12309</v>
      </c>
      <c r="D8799" s="7" t="s">
        <v>25843</v>
      </c>
      <c r="E8799" s="9">
        <v>0</v>
      </c>
      <c r="F8799" s="9">
        <v>2100000</v>
      </c>
      <c r="G8799" s="9">
        <v>2141780.7400000002</v>
      </c>
      <c r="H8799" s="9">
        <f t="shared" si="274"/>
        <v>2141780.740000621</v>
      </c>
      <c r="I8799" s="9">
        <f t="shared" si="275"/>
        <v>-6.2072649598121643E-7</v>
      </c>
      <c r="J8799" s="8" t="s">
        <v>25835</v>
      </c>
    </row>
    <row r="8800" spans="1:10" x14ac:dyDescent="0.35">
      <c r="A8800" s="12">
        <v>8791</v>
      </c>
      <c r="B8800" s="12" t="s">
        <v>12309</v>
      </c>
      <c r="C8800" s="12" t="s">
        <v>12309</v>
      </c>
      <c r="D8800" s="11" t="s">
        <v>25844</v>
      </c>
      <c r="E8800" s="13">
        <v>50</v>
      </c>
      <c r="F8800" s="13">
        <v>0</v>
      </c>
      <c r="G8800" s="13">
        <v>2141730.7400000002</v>
      </c>
      <c r="H8800" s="13">
        <f t="shared" si="274"/>
        <v>2141730.740000621</v>
      </c>
      <c r="I8800" s="13">
        <f t="shared" si="275"/>
        <v>-6.2072649598121643E-7</v>
      </c>
      <c r="J8800" s="12" t="s">
        <v>25835</v>
      </c>
    </row>
    <row r="8801" spans="1:10" x14ac:dyDescent="0.35">
      <c r="A8801" s="8">
        <v>8792</v>
      </c>
      <c r="B8801" s="8" t="s">
        <v>12309</v>
      </c>
      <c r="C8801" s="8" t="s">
        <v>12309</v>
      </c>
      <c r="D8801" s="7" t="s">
        <v>25845</v>
      </c>
      <c r="E8801" s="9">
        <v>50</v>
      </c>
      <c r="F8801" s="9">
        <v>0</v>
      </c>
      <c r="G8801" s="9">
        <v>2141680.7400000002</v>
      </c>
      <c r="H8801" s="9">
        <f t="shared" si="274"/>
        <v>2141680.740000621</v>
      </c>
      <c r="I8801" s="9">
        <f t="shared" si="275"/>
        <v>-6.2072649598121643E-7</v>
      </c>
      <c r="J8801" s="8" t="s">
        <v>25835</v>
      </c>
    </row>
    <row r="8802" spans="1:10" x14ac:dyDescent="0.35">
      <c r="A8802" s="12">
        <v>8793</v>
      </c>
      <c r="B8802" s="12" t="s">
        <v>12309</v>
      </c>
      <c r="C8802" s="12" t="s">
        <v>12309</v>
      </c>
      <c r="D8802" s="11" t="s">
        <v>25846</v>
      </c>
      <c r="E8802" s="13">
        <v>504560</v>
      </c>
      <c r="F8802" s="13">
        <v>0</v>
      </c>
      <c r="G8802" s="13">
        <v>1637120.74</v>
      </c>
      <c r="H8802" s="13">
        <f t="shared" si="274"/>
        <v>1637120.740000621</v>
      </c>
      <c r="I8802" s="13">
        <f t="shared" si="275"/>
        <v>-6.209593266248703E-7</v>
      </c>
      <c r="J8802" s="12" t="s">
        <v>25835</v>
      </c>
    </row>
    <row r="8803" spans="1:10" x14ac:dyDescent="0.35">
      <c r="A8803" s="8">
        <v>8794</v>
      </c>
      <c r="B8803" s="8" t="s">
        <v>12309</v>
      </c>
      <c r="C8803" s="8" t="s">
        <v>12309</v>
      </c>
      <c r="D8803" s="7" t="s">
        <v>25847</v>
      </c>
      <c r="E8803" s="9">
        <v>50</v>
      </c>
      <c r="F8803" s="9">
        <v>0</v>
      </c>
      <c r="G8803" s="9">
        <v>1637070.74</v>
      </c>
      <c r="H8803" s="9">
        <f t="shared" si="274"/>
        <v>1637070.740000621</v>
      </c>
      <c r="I8803" s="9">
        <f t="shared" si="275"/>
        <v>-6.209593266248703E-7</v>
      </c>
      <c r="J8803" s="8" t="s">
        <v>25835</v>
      </c>
    </row>
    <row r="8804" spans="1:10" x14ac:dyDescent="0.35">
      <c r="A8804" s="12">
        <v>8795</v>
      </c>
      <c r="B8804" s="12" t="s">
        <v>12309</v>
      </c>
      <c r="C8804" s="12" t="s">
        <v>12309</v>
      </c>
      <c r="D8804" s="11" t="s">
        <v>25848</v>
      </c>
      <c r="E8804" s="13">
        <v>3.75</v>
      </c>
      <c r="F8804" s="13">
        <v>0</v>
      </c>
      <c r="G8804" s="13">
        <v>1637066.99</v>
      </c>
      <c r="H8804" s="13">
        <f t="shared" si="274"/>
        <v>1637066.990000621</v>
      </c>
      <c r="I8804" s="13">
        <f t="shared" si="275"/>
        <v>-6.209593266248703E-7</v>
      </c>
      <c r="J8804" s="12" t="s">
        <v>25835</v>
      </c>
    </row>
    <row r="8805" spans="1:10" x14ac:dyDescent="0.35">
      <c r="A8805" s="8">
        <v>8796</v>
      </c>
      <c r="B8805" s="8" t="s">
        <v>12309</v>
      </c>
      <c r="C8805" s="8" t="s">
        <v>12309</v>
      </c>
      <c r="D8805" s="7" t="s">
        <v>25849</v>
      </c>
      <c r="E8805" s="9">
        <v>172000</v>
      </c>
      <c r="F8805" s="9">
        <v>0</v>
      </c>
      <c r="G8805" s="9">
        <v>1465066.99</v>
      </c>
      <c r="H8805" s="9">
        <f t="shared" si="274"/>
        <v>1465066.990000621</v>
      </c>
      <c r="I8805" s="9">
        <f t="shared" si="275"/>
        <v>-6.209593266248703E-7</v>
      </c>
      <c r="J8805" s="8" t="s">
        <v>25835</v>
      </c>
    </row>
    <row r="8806" spans="1:10" x14ac:dyDescent="0.35">
      <c r="A8806" s="12">
        <v>8797</v>
      </c>
      <c r="B8806" s="12" t="s">
        <v>12309</v>
      </c>
      <c r="C8806" s="12" t="s">
        <v>12309</v>
      </c>
      <c r="D8806" s="11" t="s">
        <v>25850</v>
      </c>
      <c r="E8806" s="13">
        <v>50</v>
      </c>
      <c r="F8806" s="13">
        <v>0</v>
      </c>
      <c r="G8806" s="13">
        <v>1465016.99</v>
      </c>
      <c r="H8806" s="13">
        <f t="shared" si="274"/>
        <v>1465016.990000621</v>
      </c>
      <c r="I8806" s="13">
        <f t="shared" si="275"/>
        <v>-6.209593266248703E-7</v>
      </c>
      <c r="J8806" s="12" t="s">
        <v>25851</v>
      </c>
    </row>
    <row r="8807" spans="1:10" x14ac:dyDescent="0.35">
      <c r="A8807" s="8">
        <v>8798</v>
      </c>
      <c r="B8807" s="8" t="s">
        <v>12309</v>
      </c>
      <c r="C8807" s="8" t="s">
        <v>12309</v>
      </c>
      <c r="D8807" s="7" t="s">
        <v>25852</v>
      </c>
      <c r="E8807" s="9">
        <v>3.75</v>
      </c>
      <c r="F8807" s="9">
        <v>0</v>
      </c>
      <c r="G8807" s="9">
        <v>1465013.24</v>
      </c>
      <c r="H8807" s="9">
        <f t="shared" si="274"/>
        <v>1465013.240000621</v>
      </c>
      <c r="I8807" s="9">
        <f t="shared" si="275"/>
        <v>-6.209593266248703E-7</v>
      </c>
      <c r="J8807" s="8" t="s">
        <v>25851</v>
      </c>
    </row>
    <row r="8808" spans="1:10" x14ac:dyDescent="0.35">
      <c r="A8808" s="12">
        <v>8799</v>
      </c>
      <c r="B8808" s="12" t="s">
        <v>5305</v>
      </c>
      <c r="C8808" s="12" t="s">
        <v>5305</v>
      </c>
      <c r="D8808" s="11" t="s">
        <v>25853</v>
      </c>
      <c r="E8808" s="13">
        <v>350000</v>
      </c>
      <c r="F8808" s="13">
        <v>0</v>
      </c>
      <c r="G8808" s="13">
        <v>1115013.24</v>
      </c>
      <c r="H8808" s="13">
        <f t="shared" si="274"/>
        <v>1115013.240000621</v>
      </c>
      <c r="I8808" s="13">
        <f t="shared" si="275"/>
        <v>-6.209593266248703E-7</v>
      </c>
      <c r="J8808" s="12" t="s">
        <v>25851</v>
      </c>
    </row>
    <row r="8809" spans="1:10" x14ac:dyDescent="0.35">
      <c r="A8809" s="8">
        <v>8800</v>
      </c>
      <c r="B8809" s="8" t="s">
        <v>5305</v>
      </c>
      <c r="C8809" s="8" t="s">
        <v>5305</v>
      </c>
      <c r="D8809" s="7" t="s">
        <v>25854</v>
      </c>
      <c r="E8809" s="9">
        <v>50</v>
      </c>
      <c r="F8809" s="9">
        <v>0</v>
      </c>
      <c r="G8809" s="9">
        <v>1114963.24</v>
      </c>
      <c r="H8809" s="9">
        <f t="shared" si="274"/>
        <v>1114963.240000621</v>
      </c>
      <c r="I8809" s="9">
        <f t="shared" si="275"/>
        <v>-6.209593266248703E-7</v>
      </c>
      <c r="J8809" s="8" t="s">
        <v>25851</v>
      </c>
    </row>
    <row r="8810" spans="1:10" x14ac:dyDescent="0.35">
      <c r="A8810" s="12">
        <v>8801</v>
      </c>
      <c r="B8810" s="12" t="s">
        <v>5305</v>
      </c>
      <c r="C8810" s="12" t="s">
        <v>5305</v>
      </c>
      <c r="D8810" s="11" t="s">
        <v>25855</v>
      </c>
      <c r="E8810" s="13">
        <v>3.75</v>
      </c>
      <c r="F8810" s="13">
        <v>0</v>
      </c>
      <c r="G8810" s="13">
        <v>1114959.49</v>
      </c>
      <c r="H8810" s="13">
        <f t="shared" si="274"/>
        <v>1114959.490000621</v>
      </c>
      <c r="I8810" s="13">
        <f t="shared" si="275"/>
        <v>-6.209593266248703E-7</v>
      </c>
      <c r="J8810" s="12" t="s">
        <v>25851</v>
      </c>
    </row>
    <row r="8811" spans="1:10" x14ac:dyDescent="0.35">
      <c r="A8811" s="8">
        <v>8802</v>
      </c>
      <c r="B8811" s="8" t="s">
        <v>5305</v>
      </c>
      <c r="C8811" s="8" t="s">
        <v>5305</v>
      </c>
      <c r="D8811" s="7" t="s">
        <v>25856</v>
      </c>
      <c r="E8811" s="9">
        <v>0</v>
      </c>
      <c r="F8811" s="9">
        <v>1500000</v>
      </c>
      <c r="G8811" s="9">
        <v>2614959.4900000002</v>
      </c>
      <c r="H8811" s="9">
        <f t="shared" si="274"/>
        <v>2614959.490000621</v>
      </c>
      <c r="I8811" s="9">
        <f t="shared" si="275"/>
        <v>-6.2072649598121643E-7</v>
      </c>
      <c r="J8811" s="8" t="s">
        <v>25851</v>
      </c>
    </row>
    <row r="8812" spans="1:10" x14ac:dyDescent="0.35">
      <c r="A8812" s="12">
        <v>8803</v>
      </c>
      <c r="B8812" s="12" t="s">
        <v>5305</v>
      </c>
      <c r="C8812" s="12" t="s">
        <v>5305</v>
      </c>
      <c r="D8812" s="11" t="s">
        <v>25857</v>
      </c>
      <c r="E8812" s="13">
        <v>50</v>
      </c>
      <c r="F8812" s="13">
        <v>0</v>
      </c>
      <c r="G8812" s="13">
        <v>2614909.4900000002</v>
      </c>
      <c r="H8812" s="13">
        <f t="shared" si="274"/>
        <v>2614909.490000621</v>
      </c>
      <c r="I8812" s="13">
        <f t="shared" si="275"/>
        <v>-6.2072649598121643E-7</v>
      </c>
      <c r="J8812" s="12" t="s">
        <v>25851</v>
      </c>
    </row>
    <row r="8813" spans="1:10" x14ac:dyDescent="0.35">
      <c r="A8813" s="8">
        <v>8804</v>
      </c>
      <c r="B8813" s="8" t="s">
        <v>5305</v>
      </c>
      <c r="C8813" s="8" t="s">
        <v>5305</v>
      </c>
      <c r="D8813" s="7" t="s">
        <v>25858</v>
      </c>
      <c r="E8813" s="9">
        <v>165000</v>
      </c>
      <c r="F8813" s="9">
        <v>0</v>
      </c>
      <c r="G8813" s="9">
        <v>2449909.4900000002</v>
      </c>
      <c r="H8813" s="9">
        <f t="shared" si="274"/>
        <v>2449909.490000621</v>
      </c>
      <c r="I8813" s="9">
        <f t="shared" si="275"/>
        <v>-6.2072649598121643E-7</v>
      </c>
      <c r="J8813" s="8" t="s">
        <v>25851</v>
      </c>
    </row>
    <row r="8814" spans="1:10" x14ac:dyDescent="0.35">
      <c r="A8814" s="12">
        <v>8805</v>
      </c>
      <c r="B8814" s="12" t="s">
        <v>5305</v>
      </c>
      <c r="C8814" s="12" t="s">
        <v>5305</v>
      </c>
      <c r="D8814" s="11" t="s">
        <v>25859</v>
      </c>
      <c r="E8814" s="13">
        <v>50</v>
      </c>
      <c r="F8814" s="13">
        <v>0</v>
      </c>
      <c r="G8814" s="13">
        <v>2449859.4900000002</v>
      </c>
      <c r="H8814" s="13">
        <f t="shared" si="274"/>
        <v>2449859.490000621</v>
      </c>
      <c r="I8814" s="13">
        <f t="shared" si="275"/>
        <v>-6.2072649598121643E-7</v>
      </c>
      <c r="J8814" s="12" t="s">
        <v>25851</v>
      </c>
    </row>
    <row r="8815" spans="1:10" x14ac:dyDescent="0.35">
      <c r="A8815" s="8">
        <v>8806</v>
      </c>
      <c r="B8815" s="8" t="s">
        <v>5305</v>
      </c>
      <c r="C8815" s="8" t="s">
        <v>5305</v>
      </c>
      <c r="D8815" s="7" t="s">
        <v>25860</v>
      </c>
      <c r="E8815" s="9">
        <v>3.75</v>
      </c>
      <c r="F8815" s="9">
        <v>0</v>
      </c>
      <c r="G8815" s="9">
        <v>2449855.7400000002</v>
      </c>
      <c r="H8815" s="9">
        <f t="shared" si="274"/>
        <v>2449855.740000621</v>
      </c>
      <c r="I8815" s="9">
        <f t="shared" si="275"/>
        <v>-6.2072649598121643E-7</v>
      </c>
      <c r="J8815" s="8" t="s">
        <v>25851</v>
      </c>
    </row>
    <row r="8816" spans="1:10" x14ac:dyDescent="0.35">
      <c r="A8816" s="12">
        <v>8807</v>
      </c>
      <c r="B8816" s="12" t="s">
        <v>5305</v>
      </c>
      <c r="C8816" s="12" t="s">
        <v>5305</v>
      </c>
      <c r="D8816" s="11" t="s">
        <v>25861</v>
      </c>
      <c r="E8816" s="13">
        <v>2400000</v>
      </c>
      <c r="F8816" s="13">
        <v>0</v>
      </c>
      <c r="G8816" s="13">
        <v>49855.74</v>
      </c>
      <c r="H8816" s="13">
        <f t="shared" si="274"/>
        <v>49855.74000062095</v>
      </c>
      <c r="I8816" s="13">
        <f t="shared" si="275"/>
        <v>-6.2095205066725612E-7</v>
      </c>
      <c r="J8816" s="12" t="s">
        <v>25851</v>
      </c>
    </row>
    <row r="8817" spans="1:10" x14ac:dyDescent="0.35">
      <c r="A8817" s="8">
        <v>8808</v>
      </c>
      <c r="B8817" s="8" t="s">
        <v>5305</v>
      </c>
      <c r="C8817" s="8" t="s">
        <v>5305</v>
      </c>
      <c r="D8817" s="7" t="s">
        <v>25862</v>
      </c>
      <c r="E8817" s="9">
        <v>50</v>
      </c>
      <c r="F8817" s="9">
        <v>0</v>
      </c>
      <c r="G8817" s="9">
        <v>49805.74</v>
      </c>
      <c r="H8817" s="9">
        <f t="shared" si="274"/>
        <v>49805.74000062095</v>
      </c>
      <c r="I8817" s="9">
        <f t="shared" si="275"/>
        <v>-6.2095205066725612E-7</v>
      </c>
      <c r="J8817" s="8" t="s">
        <v>25851</v>
      </c>
    </row>
    <row r="8818" spans="1:10" x14ac:dyDescent="0.35">
      <c r="A8818" s="12">
        <v>8809</v>
      </c>
      <c r="B8818" s="12" t="s">
        <v>5305</v>
      </c>
      <c r="C8818" s="12" t="s">
        <v>5305</v>
      </c>
      <c r="D8818" s="11" t="s">
        <v>25863</v>
      </c>
      <c r="E8818" s="13">
        <v>3.75</v>
      </c>
      <c r="F8818" s="13">
        <v>0</v>
      </c>
      <c r="G8818" s="13">
        <v>49801.99</v>
      </c>
      <c r="H8818" s="13">
        <f t="shared" si="274"/>
        <v>49801.99000062095</v>
      </c>
      <c r="I8818" s="13">
        <f t="shared" si="275"/>
        <v>-6.2095205066725612E-7</v>
      </c>
      <c r="J8818" s="12" t="s">
        <v>25851</v>
      </c>
    </row>
    <row r="8819" spans="1:10" x14ac:dyDescent="0.35">
      <c r="A8819" s="8">
        <v>8810</v>
      </c>
      <c r="B8819" s="8" t="s">
        <v>12334</v>
      </c>
      <c r="C8819" s="8" t="s">
        <v>12334</v>
      </c>
      <c r="D8819" s="7" t="s">
        <v>25864</v>
      </c>
      <c r="E8819" s="9">
        <v>0</v>
      </c>
      <c r="F8819" s="9">
        <v>11000000</v>
      </c>
      <c r="G8819" s="9">
        <v>11049801.99</v>
      </c>
      <c r="H8819" s="9">
        <f t="shared" si="274"/>
        <v>11049801.99000062</v>
      </c>
      <c r="I8819" s="9">
        <f t="shared" si="275"/>
        <v>-6.2026083469390869E-7</v>
      </c>
      <c r="J8819" s="8" t="s">
        <v>25851</v>
      </c>
    </row>
    <row r="8820" spans="1:10" x14ac:dyDescent="0.35">
      <c r="A8820" s="12">
        <v>8811</v>
      </c>
      <c r="B8820" s="12" t="s">
        <v>12334</v>
      </c>
      <c r="C8820" s="12" t="s">
        <v>12334</v>
      </c>
      <c r="D8820" s="11" t="s">
        <v>25865</v>
      </c>
      <c r="E8820" s="13">
        <v>50</v>
      </c>
      <c r="F8820" s="13">
        <v>0</v>
      </c>
      <c r="G8820" s="13">
        <v>11049751.99</v>
      </c>
      <c r="H8820" s="13">
        <f t="shared" si="274"/>
        <v>11049751.99000062</v>
      </c>
      <c r="I8820" s="13">
        <f t="shared" si="275"/>
        <v>-6.2026083469390869E-7</v>
      </c>
      <c r="J8820" s="12" t="s">
        <v>25866</v>
      </c>
    </row>
    <row r="8821" spans="1:10" x14ac:dyDescent="0.35">
      <c r="A8821" s="8">
        <v>8812</v>
      </c>
      <c r="B8821" s="8" t="s">
        <v>12334</v>
      </c>
      <c r="C8821" s="8" t="s">
        <v>12334</v>
      </c>
      <c r="D8821" s="7" t="s">
        <v>25867</v>
      </c>
      <c r="E8821" s="9">
        <v>1000000</v>
      </c>
      <c r="F8821" s="9">
        <v>0</v>
      </c>
      <c r="G8821" s="9">
        <v>10049751.99</v>
      </c>
      <c r="H8821" s="9">
        <f t="shared" si="274"/>
        <v>10049751.99000062</v>
      </c>
      <c r="I8821" s="9">
        <f t="shared" si="275"/>
        <v>-6.2026083469390869E-7</v>
      </c>
      <c r="J8821" s="8" t="s">
        <v>25866</v>
      </c>
    </row>
    <row r="8822" spans="1:10" x14ac:dyDescent="0.35">
      <c r="A8822" s="12">
        <v>8813</v>
      </c>
      <c r="B8822" s="12" t="s">
        <v>12334</v>
      </c>
      <c r="C8822" s="12" t="s">
        <v>12334</v>
      </c>
      <c r="D8822" s="11" t="s">
        <v>25868</v>
      </c>
      <c r="E8822" s="13">
        <v>50</v>
      </c>
      <c r="F8822" s="13">
        <v>0</v>
      </c>
      <c r="G8822" s="13">
        <v>10049701.99</v>
      </c>
      <c r="H8822" s="13">
        <f t="shared" si="274"/>
        <v>10049701.99000062</v>
      </c>
      <c r="I8822" s="13">
        <f t="shared" si="275"/>
        <v>-6.2026083469390869E-7</v>
      </c>
      <c r="J8822" s="12" t="s">
        <v>25866</v>
      </c>
    </row>
    <row r="8823" spans="1:10" x14ac:dyDescent="0.35">
      <c r="A8823" s="8">
        <v>8814</v>
      </c>
      <c r="B8823" s="8" t="s">
        <v>12334</v>
      </c>
      <c r="C8823" s="8" t="s">
        <v>12334</v>
      </c>
      <c r="D8823" s="7" t="s">
        <v>25869</v>
      </c>
      <c r="E8823" s="9">
        <v>3.75</v>
      </c>
      <c r="F8823" s="9">
        <v>0</v>
      </c>
      <c r="G8823" s="9">
        <v>10049698.24</v>
      </c>
      <c r="H8823" s="9">
        <f t="shared" si="274"/>
        <v>10049698.24000062</v>
      </c>
      <c r="I8823" s="9">
        <f t="shared" si="275"/>
        <v>-6.2026083469390869E-7</v>
      </c>
      <c r="J8823" s="8" t="s">
        <v>25866</v>
      </c>
    </row>
    <row r="8824" spans="1:10" x14ac:dyDescent="0.35">
      <c r="A8824" s="12">
        <v>8815</v>
      </c>
      <c r="B8824" s="12" t="s">
        <v>12336</v>
      </c>
      <c r="C8824" s="12" t="s">
        <v>12334</v>
      </c>
      <c r="D8824" s="11" t="s">
        <v>25870</v>
      </c>
      <c r="E8824" s="13">
        <v>500000</v>
      </c>
      <c r="F8824" s="13">
        <v>0</v>
      </c>
      <c r="G8824" s="13">
        <v>9549698.2400000002</v>
      </c>
      <c r="H8824" s="13">
        <f t="shared" si="274"/>
        <v>9549698.2400006205</v>
      </c>
      <c r="I8824" s="13">
        <f t="shared" si="275"/>
        <v>-6.2026083469390869E-7</v>
      </c>
      <c r="J8824" s="12" t="s">
        <v>25866</v>
      </c>
    </row>
    <row r="8825" spans="1:10" x14ac:dyDescent="0.35">
      <c r="A8825" s="8">
        <v>8816</v>
      </c>
      <c r="B8825" s="8" t="s">
        <v>12336</v>
      </c>
      <c r="C8825" s="8" t="s">
        <v>12334</v>
      </c>
      <c r="D8825" s="7" t="s">
        <v>25871</v>
      </c>
      <c r="E8825" s="9">
        <v>50</v>
      </c>
      <c r="F8825" s="9">
        <v>0</v>
      </c>
      <c r="G8825" s="9">
        <v>9549648.2400000002</v>
      </c>
      <c r="H8825" s="9">
        <f t="shared" si="274"/>
        <v>9549648.2400006205</v>
      </c>
      <c r="I8825" s="9">
        <f t="shared" si="275"/>
        <v>-6.2026083469390869E-7</v>
      </c>
      <c r="J8825" s="8" t="s">
        <v>25866</v>
      </c>
    </row>
    <row r="8826" spans="1:10" x14ac:dyDescent="0.35">
      <c r="A8826" s="12">
        <v>8817</v>
      </c>
      <c r="B8826" s="12" t="s">
        <v>12336</v>
      </c>
      <c r="C8826" s="12" t="s">
        <v>12334</v>
      </c>
      <c r="D8826" s="11" t="s">
        <v>25872</v>
      </c>
      <c r="E8826" s="13">
        <v>3.75</v>
      </c>
      <c r="F8826" s="13">
        <v>0</v>
      </c>
      <c r="G8826" s="13">
        <v>9549644.4900000002</v>
      </c>
      <c r="H8826" s="13">
        <f t="shared" si="274"/>
        <v>9549644.4900006205</v>
      </c>
      <c r="I8826" s="13">
        <f t="shared" si="275"/>
        <v>-6.2026083469390869E-7</v>
      </c>
      <c r="J8826" s="12" t="s">
        <v>25866</v>
      </c>
    </row>
    <row r="8827" spans="1:10" x14ac:dyDescent="0.35">
      <c r="A8827" s="8">
        <v>8818</v>
      </c>
      <c r="B8827" s="8" t="s">
        <v>25873</v>
      </c>
      <c r="C8827" s="8" t="s">
        <v>25873</v>
      </c>
      <c r="D8827" s="7" t="s">
        <v>25874</v>
      </c>
      <c r="E8827" s="9">
        <v>1000000</v>
      </c>
      <c r="F8827" s="9">
        <v>0</v>
      </c>
      <c r="G8827" s="9">
        <v>8549644.4900000002</v>
      </c>
      <c r="H8827" s="9">
        <f t="shared" si="274"/>
        <v>8549644.4900006205</v>
      </c>
      <c r="I8827" s="9">
        <f t="shared" si="275"/>
        <v>-6.2026083469390869E-7</v>
      </c>
      <c r="J8827" s="8" t="s">
        <v>25866</v>
      </c>
    </row>
    <row r="8828" spans="1:10" x14ac:dyDescent="0.35">
      <c r="A8828" s="12">
        <v>8819</v>
      </c>
      <c r="B8828" s="12" t="s">
        <v>25873</v>
      </c>
      <c r="C8828" s="12" t="s">
        <v>25873</v>
      </c>
      <c r="D8828" s="11" t="s">
        <v>25875</v>
      </c>
      <c r="E8828" s="13">
        <v>50</v>
      </c>
      <c r="F8828" s="13">
        <v>0</v>
      </c>
      <c r="G8828" s="13">
        <v>8549594.4900000002</v>
      </c>
      <c r="H8828" s="13">
        <f t="shared" si="274"/>
        <v>8549594.4900006205</v>
      </c>
      <c r="I8828" s="13">
        <f t="shared" si="275"/>
        <v>-6.2026083469390869E-7</v>
      </c>
      <c r="J8828" s="12" t="s">
        <v>25866</v>
      </c>
    </row>
    <row r="8829" spans="1:10" x14ac:dyDescent="0.35">
      <c r="A8829" s="8">
        <v>8820</v>
      </c>
      <c r="B8829" s="8" t="s">
        <v>25873</v>
      </c>
      <c r="C8829" s="8" t="s">
        <v>25873</v>
      </c>
      <c r="D8829" s="7" t="s">
        <v>25876</v>
      </c>
      <c r="E8829" s="9">
        <v>3.75</v>
      </c>
      <c r="F8829" s="9">
        <v>0</v>
      </c>
      <c r="G8829" s="9">
        <v>8549590.7400000002</v>
      </c>
      <c r="H8829" s="9">
        <f t="shared" si="274"/>
        <v>8549590.7400006205</v>
      </c>
      <c r="I8829" s="9">
        <f t="shared" si="275"/>
        <v>-6.2026083469390869E-7</v>
      </c>
      <c r="J8829" s="8" t="s">
        <v>25866</v>
      </c>
    </row>
    <row r="8830" spans="1:10" x14ac:dyDescent="0.35">
      <c r="A8830" s="12">
        <v>8821</v>
      </c>
      <c r="B8830" s="12" t="s">
        <v>25873</v>
      </c>
      <c r="C8830" s="12" t="s">
        <v>25873</v>
      </c>
      <c r="D8830" s="11" t="s">
        <v>25877</v>
      </c>
      <c r="E8830" s="13">
        <v>1500000</v>
      </c>
      <c r="F8830" s="13">
        <v>0</v>
      </c>
      <c r="G8830" s="13">
        <v>7049590.7400000002</v>
      </c>
      <c r="H8830" s="13">
        <f t="shared" si="274"/>
        <v>7049590.7400006205</v>
      </c>
      <c r="I8830" s="13">
        <f t="shared" si="275"/>
        <v>-6.2026083469390869E-7</v>
      </c>
      <c r="J8830" s="12" t="s">
        <v>25866</v>
      </c>
    </row>
    <row r="8831" spans="1:10" x14ac:dyDescent="0.35">
      <c r="A8831" s="8">
        <v>8822</v>
      </c>
      <c r="B8831" s="8" t="s">
        <v>25873</v>
      </c>
      <c r="C8831" s="8" t="s">
        <v>25873</v>
      </c>
      <c r="D8831" s="7" t="s">
        <v>25878</v>
      </c>
      <c r="E8831" s="9">
        <v>255000</v>
      </c>
      <c r="F8831" s="9">
        <v>0</v>
      </c>
      <c r="G8831" s="9">
        <v>6794590.7400000002</v>
      </c>
      <c r="H8831" s="9">
        <f t="shared" si="274"/>
        <v>6794590.7400006205</v>
      </c>
      <c r="I8831" s="9">
        <f t="shared" si="275"/>
        <v>-6.2026083469390869E-7</v>
      </c>
      <c r="J8831" s="8" t="s">
        <v>25866</v>
      </c>
    </row>
    <row r="8832" spans="1:10" x14ac:dyDescent="0.35">
      <c r="A8832" s="12">
        <v>8823</v>
      </c>
      <c r="B8832" s="12" t="s">
        <v>25873</v>
      </c>
      <c r="C8832" s="12" t="s">
        <v>25873</v>
      </c>
      <c r="D8832" s="11" t="s">
        <v>25879</v>
      </c>
      <c r="E8832" s="13">
        <v>50</v>
      </c>
      <c r="F8832" s="13">
        <v>0</v>
      </c>
      <c r="G8832" s="13">
        <v>6794540.7400000002</v>
      </c>
      <c r="H8832" s="13">
        <f t="shared" si="274"/>
        <v>6794540.7400006205</v>
      </c>
      <c r="I8832" s="13">
        <f t="shared" si="275"/>
        <v>-6.2026083469390869E-7</v>
      </c>
      <c r="J8832" s="12" t="s">
        <v>25866</v>
      </c>
    </row>
    <row r="8833" spans="1:10" x14ac:dyDescent="0.35">
      <c r="A8833" s="8">
        <v>8824</v>
      </c>
      <c r="B8833" s="8" t="s">
        <v>25873</v>
      </c>
      <c r="C8833" s="8" t="s">
        <v>25873</v>
      </c>
      <c r="D8833" s="7" t="s">
        <v>25880</v>
      </c>
      <c r="E8833" s="9">
        <v>3.75</v>
      </c>
      <c r="F8833" s="9">
        <v>0</v>
      </c>
      <c r="G8833" s="9">
        <v>6794536.9900000002</v>
      </c>
      <c r="H8833" s="9">
        <f t="shared" si="274"/>
        <v>6794536.9900006205</v>
      </c>
      <c r="I8833" s="9">
        <f t="shared" si="275"/>
        <v>-6.2026083469390869E-7</v>
      </c>
      <c r="J8833" s="8" t="s">
        <v>25866</v>
      </c>
    </row>
    <row r="8834" spans="1:10" x14ac:dyDescent="0.35">
      <c r="A8834" s="12">
        <v>8825</v>
      </c>
      <c r="B8834" s="12" t="s">
        <v>25873</v>
      </c>
      <c r="C8834" s="12" t="s">
        <v>25873</v>
      </c>
      <c r="D8834" s="11" t="s">
        <v>25881</v>
      </c>
      <c r="E8834" s="13">
        <v>148000</v>
      </c>
      <c r="F8834" s="13">
        <v>0</v>
      </c>
      <c r="G8834" s="13">
        <v>6646536.9900000002</v>
      </c>
      <c r="H8834" s="13">
        <f t="shared" si="274"/>
        <v>6646536.9900006205</v>
      </c>
      <c r="I8834" s="13">
        <f t="shared" si="275"/>
        <v>-6.2026083469390869E-7</v>
      </c>
      <c r="J8834" s="12" t="s">
        <v>25866</v>
      </c>
    </row>
    <row r="8835" spans="1:10" x14ac:dyDescent="0.35">
      <c r="A8835" s="8">
        <v>8826</v>
      </c>
      <c r="B8835" s="8" t="s">
        <v>25873</v>
      </c>
      <c r="C8835" s="8" t="s">
        <v>25873</v>
      </c>
      <c r="D8835" s="7" t="s">
        <v>25882</v>
      </c>
      <c r="E8835" s="9">
        <v>50</v>
      </c>
      <c r="F8835" s="9">
        <v>0</v>
      </c>
      <c r="G8835" s="9">
        <v>6646486.9900000002</v>
      </c>
      <c r="H8835" s="9">
        <f t="shared" si="274"/>
        <v>6646486.9900006205</v>
      </c>
      <c r="I8835" s="9">
        <f t="shared" si="275"/>
        <v>-6.2026083469390869E-7</v>
      </c>
      <c r="J8835" s="8" t="s">
        <v>25866</v>
      </c>
    </row>
    <row r="8836" spans="1:10" x14ac:dyDescent="0.35">
      <c r="A8836" s="12">
        <v>8827</v>
      </c>
      <c r="B8836" s="12" t="s">
        <v>25873</v>
      </c>
      <c r="C8836" s="12" t="s">
        <v>25873</v>
      </c>
      <c r="D8836" s="11" t="s">
        <v>25883</v>
      </c>
      <c r="E8836" s="13">
        <v>3.75</v>
      </c>
      <c r="F8836" s="13">
        <v>0</v>
      </c>
      <c r="G8836" s="13">
        <v>6646483.2400000002</v>
      </c>
      <c r="H8836" s="13">
        <f t="shared" si="274"/>
        <v>6646483.2400006205</v>
      </c>
      <c r="I8836" s="13">
        <f t="shared" si="275"/>
        <v>-6.2026083469390869E-7</v>
      </c>
      <c r="J8836" s="12" t="s">
        <v>25884</v>
      </c>
    </row>
    <row r="8837" spans="1:10" x14ac:dyDescent="0.35">
      <c r="A8837" s="8">
        <v>8828</v>
      </c>
      <c r="B8837" s="8" t="s">
        <v>367</v>
      </c>
      <c r="C8837" s="8" t="s">
        <v>367</v>
      </c>
      <c r="D8837" s="7" t="s">
        <v>25885</v>
      </c>
      <c r="E8837" s="9">
        <v>424500</v>
      </c>
      <c r="F8837" s="9">
        <v>0</v>
      </c>
      <c r="G8837" s="9">
        <v>6221983.2400000002</v>
      </c>
      <c r="H8837" s="9">
        <f t="shared" si="274"/>
        <v>6221983.2400006205</v>
      </c>
      <c r="I8837" s="9">
        <f t="shared" si="275"/>
        <v>-6.2026083469390869E-7</v>
      </c>
      <c r="J8837" s="8" t="s">
        <v>25884</v>
      </c>
    </row>
    <row r="8838" spans="1:10" x14ac:dyDescent="0.35">
      <c r="A8838" s="12">
        <v>8829</v>
      </c>
      <c r="B8838" s="12" t="s">
        <v>367</v>
      </c>
      <c r="C8838" s="12" t="s">
        <v>367</v>
      </c>
      <c r="D8838" s="11" t="s">
        <v>25886</v>
      </c>
      <c r="E8838" s="13">
        <v>960000</v>
      </c>
      <c r="F8838" s="13">
        <v>0</v>
      </c>
      <c r="G8838" s="13">
        <v>5261983.24</v>
      </c>
      <c r="H8838" s="13">
        <f t="shared" si="274"/>
        <v>5261983.2400006205</v>
      </c>
      <c r="I8838" s="13">
        <f t="shared" si="275"/>
        <v>-6.2026083469390869E-7</v>
      </c>
      <c r="J8838" s="12" t="s">
        <v>25884</v>
      </c>
    </row>
    <row r="8839" spans="1:10" x14ac:dyDescent="0.35">
      <c r="A8839" s="8">
        <v>8830</v>
      </c>
      <c r="B8839" s="8" t="s">
        <v>367</v>
      </c>
      <c r="C8839" s="8" t="s">
        <v>367</v>
      </c>
      <c r="D8839" s="7" t="s">
        <v>25887</v>
      </c>
      <c r="E8839" s="9">
        <v>50</v>
      </c>
      <c r="F8839" s="9">
        <v>0</v>
      </c>
      <c r="G8839" s="9">
        <v>5261933.24</v>
      </c>
      <c r="H8839" s="9">
        <f t="shared" si="274"/>
        <v>5261933.2400006205</v>
      </c>
      <c r="I8839" s="9">
        <f t="shared" si="275"/>
        <v>-6.2026083469390869E-7</v>
      </c>
      <c r="J8839" s="8" t="s">
        <v>25884</v>
      </c>
    </row>
    <row r="8840" spans="1:10" x14ac:dyDescent="0.35">
      <c r="A8840" s="12">
        <v>8831</v>
      </c>
      <c r="B8840" s="12" t="s">
        <v>367</v>
      </c>
      <c r="C8840" s="12" t="s">
        <v>367</v>
      </c>
      <c r="D8840" s="11" t="s">
        <v>25888</v>
      </c>
      <c r="E8840" s="13">
        <v>3.75</v>
      </c>
      <c r="F8840" s="13">
        <v>0</v>
      </c>
      <c r="G8840" s="13">
        <v>5261929.49</v>
      </c>
      <c r="H8840" s="13">
        <f t="shared" si="274"/>
        <v>5261929.4900006205</v>
      </c>
      <c r="I8840" s="13">
        <f t="shared" si="275"/>
        <v>-6.2026083469390869E-7</v>
      </c>
      <c r="J8840" s="12" t="s">
        <v>25884</v>
      </c>
    </row>
    <row r="8841" spans="1:10" x14ac:dyDescent="0.35">
      <c r="A8841" s="8">
        <v>8832</v>
      </c>
      <c r="B8841" s="8" t="s">
        <v>367</v>
      </c>
      <c r="C8841" s="8" t="s">
        <v>367</v>
      </c>
      <c r="D8841" s="7" t="s">
        <v>25889</v>
      </c>
      <c r="E8841" s="9">
        <v>300000</v>
      </c>
      <c r="F8841" s="9">
        <v>0</v>
      </c>
      <c r="G8841" s="9">
        <v>4961929.49</v>
      </c>
      <c r="H8841" s="9">
        <f t="shared" si="274"/>
        <v>4961929.4900006205</v>
      </c>
      <c r="I8841" s="9">
        <f t="shared" si="275"/>
        <v>-6.2026083469390869E-7</v>
      </c>
      <c r="J8841" s="8" t="s">
        <v>25884</v>
      </c>
    </row>
    <row r="8842" spans="1:10" x14ac:dyDescent="0.35">
      <c r="A8842" s="12">
        <v>8833</v>
      </c>
      <c r="B8842" s="12" t="s">
        <v>367</v>
      </c>
      <c r="C8842" s="12" t="s">
        <v>367</v>
      </c>
      <c r="D8842" s="11" t="s">
        <v>25890</v>
      </c>
      <c r="E8842" s="13">
        <v>50</v>
      </c>
      <c r="F8842" s="13">
        <v>0</v>
      </c>
      <c r="G8842" s="13">
        <v>4961879.49</v>
      </c>
      <c r="H8842" s="13">
        <f t="shared" ref="H8842:H8905" si="276">H8841-E8842+F8842</f>
        <v>4961879.4900006205</v>
      </c>
      <c r="I8842" s="13">
        <f t="shared" ref="I8842:I8905" si="277">G8842-H8842</f>
        <v>-6.2026083469390869E-7</v>
      </c>
      <c r="J8842" s="12" t="s">
        <v>25884</v>
      </c>
    </row>
    <row r="8843" spans="1:10" x14ac:dyDescent="0.35">
      <c r="A8843" s="8">
        <v>8834</v>
      </c>
      <c r="B8843" s="8" t="s">
        <v>367</v>
      </c>
      <c r="C8843" s="8" t="s">
        <v>367</v>
      </c>
      <c r="D8843" s="7" t="s">
        <v>25891</v>
      </c>
      <c r="E8843" s="9">
        <v>3.75</v>
      </c>
      <c r="F8843" s="9">
        <v>0</v>
      </c>
      <c r="G8843" s="9">
        <v>4961875.74</v>
      </c>
      <c r="H8843" s="9">
        <f t="shared" si="276"/>
        <v>4961875.7400006205</v>
      </c>
      <c r="I8843" s="9">
        <f t="shared" si="277"/>
        <v>-6.2026083469390869E-7</v>
      </c>
      <c r="J8843" s="8" t="s">
        <v>25884</v>
      </c>
    </row>
    <row r="8844" spans="1:10" x14ac:dyDescent="0.35">
      <c r="A8844" s="12">
        <v>8835</v>
      </c>
      <c r="B8844" s="12" t="s">
        <v>367</v>
      </c>
      <c r="C8844" s="12" t="s">
        <v>367</v>
      </c>
      <c r="D8844" s="11" t="s">
        <v>25892</v>
      </c>
      <c r="E8844" s="13">
        <v>3000000</v>
      </c>
      <c r="F8844" s="13">
        <v>0</v>
      </c>
      <c r="G8844" s="13">
        <v>1961875.74</v>
      </c>
      <c r="H8844" s="13">
        <f t="shared" si="276"/>
        <v>1961875.7400006205</v>
      </c>
      <c r="I8844" s="13">
        <f t="shared" si="277"/>
        <v>-6.2049366533756256E-7</v>
      </c>
      <c r="J8844" s="12" t="s">
        <v>25884</v>
      </c>
    </row>
    <row r="8845" spans="1:10" x14ac:dyDescent="0.35">
      <c r="A8845" s="8">
        <v>8836</v>
      </c>
      <c r="B8845" s="8" t="s">
        <v>367</v>
      </c>
      <c r="C8845" s="8" t="s">
        <v>367</v>
      </c>
      <c r="D8845" s="7" t="s">
        <v>25893</v>
      </c>
      <c r="E8845" s="9">
        <v>50</v>
      </c>
      <c r="F8845" s="9">
        <v>0</v>
      </c>
      <c r="G8845" s="9">
        <v>1961825.74</v>
      </c>
      <c r="H8845" s="9">
        <f t="shared" si="276"/>
        <v>1961825.7400006205</v>
      </c>
      <c r="I8845" s="9">
        <f t="shared" si="277"/>
        <v>-6.2049366533756256E-7</v>
      </c>
      <c r="J8845" s="8" t="s">
        <v>25884</v>
      </c>
    </row>
    <row r="8846" spans="1:10" x14ac:dyDescent="0.35">
      <c r="A8846" s="12">
        <v>8837</v>
      </c>
      <c r="B8846" s="12" t="s">
        <v>367</v>
      </c>
      <c r="C8846" s="12" t="s">
        <v>367</v>
      </c>
      <c r="D8846" s="11" t="s">
        <v>25894</v>
      </c>
      <c r="E8846" s="13">
        <v>3.75</v>
      </c>
      <c r="F8846" s="13">
        <v>0</v>
      </c>
      <c r="G8846" s="13">
        <v>1961821.99</v>
      </c>
      <c r="H8846" s="13">
        <f t="shared" si="276"/>
        <v>1961821.9900006205</v>
      </c>
      <c r="I8846" s="13">
        <f t="shared" si="277"/>
        <v>-6.2049366533756256E-7</v>
      </c>
      <c r="J8846" s="12" t="s">
        <v>25884</v>
      </c>
    </row>
    <row r="8847" spans="1:10" x14ac:dyDescent="0.35">
      <c r="A8847" s="8">
        <v>8838</v>
      </c>
      <c r="B8847" s="8" t="s">
        <v>367</v>
      </c>
      <c r="C8847" s="8" t="s">
        <v>367</v>
      </c>
      <c r="D8847" s="7" t="s">
        <v>25895</v>
      </c>
      <c r="E8847" s="9">
        <v>0</v>
      </c>
      <c r="F8847" s="9">
        <v>1090000</v>
      </c>
      <c r="G8847" s="9">
        <v>3051821.99</v>
      </c>
      <c r="H8847" s="9">
        <f t="shared" si="276"/>
        <v>3051821.9900006205</v>
      </c>
      <c r="I8847" s="9">
        <f t="shared" si="277"/>
        <v>-6.2026083469390869E-7</v>
      </c>
      <c r="J8847" s="8" t="s">
        <v>25884</v>
      </c>
    </row>
    <row r="8848" spans="1:10" x14ac:dyDescent="0.35">
      <c r="A8848" s="12">
        <v>8839</v>
      </c>
      <c r="B8848" s="12" t="s">
        <v>367</v>
      </c>
      <c r="C8848" s="12" t="s">
        <v>367</v>
      </c>
      <c r="D8848" s="11" t="s">
        <v>25896</v>
      </c>
      <c r="E8848" s="13">
        <v>50</v>
      </c>
      <c r="F8848" s="13">
        <v>0</v>
      </c>
      <c r="G8848" s="13">
        <v>3051771.99</v>
      </c>
      <c r="H8848" s="13">
        <f t="shared" si="276"/>
        <v>3051771.9900006205</v>
      </c>
      <c r="I8848" s="13">
        <f t="shared" si="277"/>
        <v>-6.2026083469390869E-7</v>
      </c>
      <c r="J8848" s="12" t="s">
        <v>25884</v>
      </c>
    </row>
    <row r="8849" spans="1:10" x14ac:dyDescent="0.35">
      <c r="A8849" s="8">
        <v>8840</v>
      </c>
      <c r="B8849" s="8" t="s">
        <v>367</v>
      </c>
      <c r="C8849" s="8" t="s">
        <v>367</v>
      </c>
      <c r="D8849" s="7" t="s">
        <v>25897</v>
      </c>
      <c r="E8849" s="9">
        <v>400000</v>
      </c>
      <c r="F8849" s="9">
        <v>0</v>
      </c>
      <c r="G8849" s="9">
        <v>2651771.9900000002</v>
      </c>
      <c r="H8849" s="9">
        <f t="shared" si="276"/>
        <v>2651771.9900006205</v>
      </c>
      <c r="I8849" s="9">
        <f t="shared" si="277"/>
        <v>-6.2026083469390869E-7</v>
      </c>
      <c r="J8849" s="8" t="s">
        <v>25898</v>
      </c>
    </row>
    <row r="8850" spans="1:10" x14ac:dyDescent="0.35">
      <c r="A8850" s="12">
        <v>8841</v>
      </c>
      <c r="B8850" s="12" t="s">
        <v>367</v>
      </c>
      <c r="C8850" s="12" t="s">
        <v>367</v>
      </c>
      <c r="D8850" s="11" t="s">
        <v>25899</v>
      </c>
      <c r="E8850" s="13">
        <v>50</v>
      </c>
      <c r="F8850" s="13">
        <v>0</v>
      </c>
      <c r="G8850" s="13">
        <v>2651721.9900000002</v>
      </c>
      <c r="H8850" s="13">
        <f t="shared" si="276"/>
        <v>2651721.9900006205</v>
      </c>
      <c r="I8850" s="13">
        <f t="shared" si="277"/>
        <v>-6.2026083469390869E-7</v>
      </c>
      <c r="J8850" s="12" t="s">
        <v>25898</v>
      </c>
    </row>
    <row r="8851" spans="1:10" x14ac:dyDescent="0.35">
      <c r="A8851" s="8">
        <v>8842</v>
      </c>
      <c r="B8851" s="8" t="s">
        <v>367</v>
      </c>
      <c r="C8851" s="8" t="s">
        <v>367</v>
      </c>
      <c r="D8851" s="7" t="s">
        <v>25900</v>
      </c>
      <c r="E8851" s="9">
        <v>3.75</v>
      </c>
      <c r="F8851" s="9">
        <v>0</v>
      </c>
      <c r="G8851" s="9">
        <v>2651718.2400000002</v>
      </c>
      <c r="H8851" s="9">
        <f t="shared" si="276"/>
        <v>2651718.2400006205</v>
      </c>
      <c r="I8851" s="9">
        <f t="shared" si="277"/>
        <v>-6.2026083469390869E-7</v>
      </c>
      <c r="J8851" s="8" t="s">
        <v>25898</v>
      </c>
    </row>
    <row r="8852" spans="1:10" x14ac:dyDescent="0.35">
      <c r="A8852" s="12">
        <v>8843</v>
      </c>
      <c r="B8852" s="12" t="s">
        <v>367</v>
      </c>
      <c r="C8852" s="12" t="s">
        <v>367</v>
      </c>
      <c r="D8852" s="11" t="s">
        <v>25901</v>
      </c>
      <c r="E8852" s="13">
        <v>550000</v>
      </c>
      <c r="F8852" s="13">
        <v>0</v>
      </c>
      <c r="G8852" s="13">
        <v>2101718.2400000002</v>
      </c>
      <c r="H8852" s="13">
        <f t="shared" si="276"/>
        <v>2101718.2400006205</v>
      </c>
      <c r="I8852" s="13">
        <f t="shared" si="277"/>
        <v>-6.2026083469390869E-7</v>
      </c>
      <c r="J8852" s="12" t="s">
        <v>25898</v>
      </c>
    </row>
    <row r="8853" spans="1:10" x14ac:dyDescent="0.35">
      <c r="A8853" s="8">
        <v>8844</v>
      </c>
      <c r="B8853" s="8" t="s">
        <v>367</v>
      </c>
      <c r="C8853" s="8" t="s">
        <v>367</v>
      </c>
      <c r="D8853" s="7" t="s">
        <v>25902</v>
      </c>
      <c r="E8853" s="9">
        <v>50</v>
      </c>
      <c r="F8853" s="9">
        <v>0</v>
      </c>
      <c r="G8853" s="9">
        <v>2101668.2400000002</v>
      </c>
      <c r="H8853" s="9">
        <f t="shared" si="276"/>
        <v>2101668.2400006205</v>
      </c>
      <c r="I8853" s="9">
        <f t="shared" si="277"/>
        <v>-6.2026083469390869E-7</v>
      </c>
      <c r="J8853" s="8" t="s">
        <v>25898</v>
      </c>
    </row>
    <row r="8854" spans="1:10" x14ac:dyDescent="0.35">
      <c r="A8854" s="12">
        <v>8845</v>
      </c>
      <c r="B8854" s="12" t="s">
        <v>367</v>
      </c>
      <c r="C8854" s="12" t="s">
        <v>367</v>
      </c>
      <c r="D8854" s="11" t="s">
        <v>25903</v>
      </c>
      <c r="E8854" s="13">
        <v>3.75</v>
      </c>
      <c r="F8854" s="13">
        <v>0</v>
      </c>
      <c r="G8854" s="13">
        <v>2101664.4900000002</v>
      </c>
      <c r="H8854" s="13">
        <f t="shared" si="276"/>
        <v>2101664.4900006205</v>
      </c>
      <c r="I8854" s="13">
        <f t="shared" si="277"/>
        <v>-6.2026083469390869E-7</v>
      </c>
      <c r="J8854" s="12" t="s">
        <v>25898</v>
      </c>
    </row>
    <row r="8855" spans="1:10" x14ac:dyDescent="0.35">
      <c r="A8855" s="8">
        <v>8846</v>
      </c>
      <c r="B8855" s="8" t="s">
        <v>367</v>
      </c>
      <c r="C8855" s="8" t="s">
        <v>367</v>
      </c>
      <c r="D8855" s="7" t="s">
        <v>25904</v>
      </c>
      <c r="E8855" s="9">
        <v>0</v>
      </c>
      <c r="F8855" s="9">
        <v>960000</v>
      </c>
      <c r="G8855" s="9">
        <v>3061664.49</v>
      </c>
      <c r="H8855" s="9">
        <f t="shared" si="276"/>
        <v>3061664.4900006205</v>
      </c>
      <c r="I8855" s="9">
        <f t="shared" si="277"/>
        <v>-6.2026083469390869E-7</v>
      </c>
      <c r="J8855" s="8" t="s">
        <v>25898</v>
      </c>
    </row>
    <row r="8856" spans="1:10" x14ac:dyDescent="0.35">
      <c r="A8856" s="12">
        <v>8847</v>
      </c>
      <c r="B8856" s="12" t="s">
        <v>367</v>
      </c>
      <c r="C8856" s="12" t="s">
        <v>367</v>
      </c>
      <c r="D8856" s="11" t="s">
        <v>25904</v>
      </c>
      <c r="E8856" s="13">
        <v>0</v>
      </c>
      <c r="F8856" s="13">
        <v>53.75</v>
      </c>
      <c r="G8856" s="13">
        <v>3061718.24</v>
      </c>
      <c r="H8856" s="13">
        <f t="shared" si="276"/>
        <v>3061718.2400006205</v>
      </c>
      <c r="I8856" s="13">
        <f t="shared" si="277"/>
        <v>-6.2026083469390869E-7</v>
      </c>
      <c r="J8856" s="12" t="s">
        <v>25898</v>
      </c>
    </row>
    <row r="8857" spans="1:10" x14ac:dyDescent="0.35">
      <c r="A8857" s="8">
        <v>8848</v>
      </c>
      <c r="B8857" s="8" t="s">
        <v>367</v>
      </c>
      <c r="C8857" s="8" t="s">
        <v>367</v>
      </c>
      <c r="D8857" s="7" t="s">
        <v>25905</v>
      </c>
      <c r="E8857" s="9">
        <v>0</v>
      </c>
      <c r="F8857" s="9">
        <v>4750000</v>
      </c>
      <c r="G8857" s="9">
        <v>7811718.2400000002</v>
      </c>
      <c r="H8857" s="9">
        <f t="shared" si="276"/>
        <v>7811718.2400006205</v>
      </c>
      <c r="I8857" s="9">
        <f t="shared" si="277"/>
        <v>-6.2026083469390869E-7</v>
      </c>
      <c r="J8857" s="8" t="s">
        <v>25898</v>
      </c>
    </row>
    <row r="8858" spans="1:10" x14ac:dyDescent="0.35">
      <c r="A8858" s="12">
        <v>8849</v>
      </c>
      <c r="B8858" s="12" t="s">
        <v>371</v>
      </c>
      <c r="C8858" s="12" t="s">
        <v>371</v>
      </c>
      <c r="D8858" s="11" t="s">
        <v>25906</v>
      </c>
      <c r="E8858" s="13">
        <v>300000</v>
      </c>
      <c r="F8858" s="13">
        <v>0</v>
      </c>
      <c r="G8858" s="13">
        <v>7511718.2400000002</v>
      </c>
      <c r="H8858" s="13">
        <f t="shared" si="276"/>
        <v>7511718.2400006205</v>
      </c>
      <c r="I8858" s="13">
        <f t="shared" si="277"/>
        <v>-6.2026083469390869E-7</v>
      </c>
      <c r="J8858" s="12" t="s">
        <v>25898</v>
      </c>
    </row>
    <row r="8859" spans="1:10" x14ac:dyDescent="0.35">
      <c r="A8859" s="8">
        <v>8850</v>
      </c>
      <c r="B8859" s="8" t="s">
        <v>371</v>
      </c>
      <c r="C8859" s="8" t="s">
        <v>371</v>
      </c>
      <c r="D8859" s="7" t="s">
        <v>25907</v>
      </c>
      <c r="E8859" s="9">
        <v>50</v>
      </c>
      <c r="F8859" s="9">
        <v>0</v>
      </c>
      <c r="G8859" s="9">
        <v>7511668.2400000002</v>
      </c>
      <c r="H8859" s="9">
        <f t="shared" si="276"/>
        <v>7511668.2400006205</v>
      </c>
      <c r="I8859" s="9">
        <f t="shared" si="277"/>
        <v>-6.2026083469390869E-7</v>
      </c>
      <c r="J8859" s="8" t="s">
        <v>25898</v>
      </c>
    </row>
    <row r="8860" spans="1:10" x14ac:dyDescent="0.35">
      <c r="A8860" s="12">
        <v>8851</v>
      </c>
      <c r="B8860" s="12" t="s">
        <v>371</v>
      </c>
      <c r="C8860" s="12" t="s">
        <v>371</v>
      </c>
      <c r="D8860" s="11" t="s">
        <v>25908</v>
      </c>
      <c r="E8860" s="13">
        <v>3.75</v>
      </c>
      <c r="F8860" s="13">
        <v>0</v>
      </c>
      <c r="G8860" s="13">
        <v>7511664.4900000002</v>
      </c>
      <c r="H8860" s="13">
        <f t="shared" si="276"/>
        <v>7511664.4900006205</v>
      </c>
      <c r="I8860" s="13">
        <f t="shared" si="277"/>
        <v>-6.2026083469390869E-7</v>
      </c>
      <c r="J8860" s="12" t="s">
        <v>25898</v>
      </c>
    </row>
    <row r="8861" spans="1:10" x14ac:dyDescent="0.35">
      <c r="A8861" s="8">
        <v>8852</v>
      </c>
      <c r="B8861" s="8" t="s">
        <v>371</v>
      </c>
      <c r="C8861" s="8" t="s">
        <v>371</v>
      </c>
      <c r="D8861" s="7" t="s">
        <v>25909</v>
      </c>
      <c r="E8861" s="9">
        <v>80000</v>
      </c>
      <c r="F8861" s="9">
        <v>0</v>
      </c>
      <c r="G8861" s="9">
        <v>7431664.4900000002</v>
      </c>
      <c r="H8861" s="9">
        <f t="shared" si="276"/>
        <v>7431664.4900006205</v>
      </c>
      <c r="I8861" s="9">
        <f t="shared" si="277"/>
        <v>-6.2026083469390869E-7</v>
      </c>
      <c r="J8861" s="8" t="s">
        <v>25898</v>
      </c>
    </row>
    <row r="8862" spans="1:10" x14ac:dyDescent="0.35">
      <c r="A8862" s="12">
        <v>8853</v>
      </c>
      <c r="B8862" s="12" t="s">
        <v>371</v>
      </c>
      <c r="C8862" s="12" t="s">
        <v>371</v>
      </c>
      <c r="D8862" s="11" t="s">
        <v>25910</v>
      </c>
      <c r="E8862" s="13">
        <v>50</v>
      </c>
      <c r="F8862" s="13">
        <v>0</v>
      </c>
      <c r="G8862" s="13">
        <v>7431614.4900000002</v>
      </c>
      <c r="H8862" s="13">
        <f t="shared" si="276"/>
        <v>7431614.4900006205</v>
      </c>
      <c r="I8862" s="13">
        <f t="shared" si="277"/>
        <v>-6.2026083469390869E-7</v>
      </c>
      <c r="J8862" s="12" t="s">
        <v>25898</v>
      </c>
    </row>
    <row r="8863" spans="1:10" x14ac:dyDescent="0.35">
      <c r="A8863" s="8">
        <v>8854</v>
      </c>
      <c r="B8863" s="8" t="s">
        <v>371</v>
      </c>
      <c r="C8863" s="8" t="s">
        <v>371</v>
      </c>
      <c r="D8863" s="7" t="s">
        <v>25911</v>
      </c>
      <c r="E8863" s="9">
        <v>3.75</v>
      </c>
      <c r="F8863" s="9">
        <v>0</v>
      </c>
      <c r="G8863" s="9">
        <v>7431610.7400000002</v>
      </c>
      <c r="H8863" s="9">
        <f t="shared" si="276"/>
        <v>7431610.7400006205</v>
      </c>
      <c r="I8863" s="9">
        <f t="shared" si="277"/>
        <v>-6.2026083469390869E-7</v>
      </c>
      <c r="J8863" s="8" t="s">
        <v>25898</v>
      </c>
    </row>
    <row r="8864" spans="1:10" x14ac:dyDescent="0.35">
      <c r="A8864" s="12">
        <v>8855</v>
      </c>
      <c r="B8864" s="12" t="s">
        <v>371</v>
      </c>
      <c r="C8864" s="12" t="s">
        <v>371</v>
      </c>
      <c r="D8864" s="11" t="s">
        <v>25912</v>
      </c>
      <c r="E8864" s="13">
        <v>250000</v>
      </c>
      <c r="F8864" s="13">
        <v>0</v>
      </c>
      <c r="G8864" s="13">
        <v>7181610.7400000002</v>
      </c>
      <c r="H8864" s="13">
        <f t="shared" si="276"/>
        <v>7181610.7400006205</v>
      </c>
      <c r="I8864" s="13">
        <f t="shared" si="277"/>
        <v>-6.2026083469390869E-7</v>
      </c>
      <c r="J8864" s="12" t="s">
        <v>25913</v>
      </c>
    </row>
    <row r="8865" spans="1:10" x14ac:dyDescent="0.35">
      <c r="A8865" s="8">
        <v>8856</v>
      </c>
      <c r="B8865" s="8" t="s">
        <v>371</v>
      </c>
      <c r="C8865" s="8" t="s">
        <v>371</v>
      </c>
      <c r="D8865" s="7" t="s">
        <v>25914</v>
      </c>
      <c r="E8865" s="9">
        <v>50</v>
      </c>
      <c r="F8865" s="9">
        <v>0</v>
      </c>
      <c r="G8865" s="9">
        <v>7181560.7400000002</v>
      </c>
      <c r="H8865" s="9">
        <f t="shared" si="276"/>
        <v>7181560.7400006205</v>
      </c>
      <c r="I8865" s="9">
        <f t="shared" si="277"/>
        <v>-6.2026083469390869E-7</v>
      </c>
      <c r="J8865" s="8" t="s">
        <v>25913</v>
      </c>
    </row>
    <row r="8866" spans="1:10" x14ac:dyDescent="0.35">
      <c r="A8866" s="12">
        <v>8857</v>
      </c>
      <c r="B8866" s="12" t="s">
        <v>371</v>
      </c>
      <c r="C8866" s="12" t="s">
        <v>371</v>
      </c>
      <c r="D8866" s="11" t="s">
        <v>25915</v>
      </c>
      <c r="E8866" s="13">
        <v>3.75</v>
      </c>
      <c r="F8866" s="13">
        <v>0</v>
      </c>
      <c r="G8866" s="13">
        <v>7181556.9900000002</v>
      </c>
      <c r="H8866" s="13">
        <f t="shared" si="276"/>
        <v>7181556.9900006205</v>
      </c>
      <c r="I8866" s="13">
        <f t="shared" si="277"/>
        <v>-6.2026083469390869E-7</v>
      </c>
      <c r="J8866" s="12" t="s">
        <v>25913</v>
      </c>
    </row>
    <row r="8867" spans="1:10" x14ac:dyDescent="0.35">
      <c r="A8867" s="8">
        <v>8858</v>
      </c>
      <c r="B8867" s="8" t="s">
        <v>371</v>
      </c>
      <c r="C8867" s="8" t="s">
        <v>371</v>
      </c>
      <c r="D8867" s="7" t="s">
        <v>25916</v>
      </c>
      <c r="E8867" s="9">
        <v>390000</v>
      </c>
      <c r="F8867" s="9">
        <v>0</v>
      </c>
      <c r="G8867" s="9">
        <v>6791556.9900000002</v>
      </c>
      <c r="H8867" s="9">
        <f t="shared" si="276"/>
        <v>6791556.9900006205</v>
      </c>
      <c r="I8867" s="9">
        <f t="shared" si="277"/>
        <v>-6.2026083469390869E-7</v>
      </c>
      <c r="J8867" s="8" t="s">
        <v>25913</v>
      </c>
    </row>
    <row r="8868" spans="1:10" x14ac:dyDescent="0.35">
      <c r="A8868" s="12">
        <v>8859</v>
      </c>
      <c r="B8868" s="12" t="s">
        <v>371</v>
      </c>
      <c r="C8868" s="12" t="s">
        <v>371</v>
      </c>
      <c r="D8868" s="11" t="s">
        <v>25917</v>
      </c>
      <c r="E8868" s="13">
        <v>50</v>
      </c>
      <c r="F8868" s="13">
        <v>0</v>
      </c>
      <c r="G8868" s="13">
        <v>6791506.9900000002</v>
      </c>
      <c r="H8868" s="13">
        <f t="shared" si="276"/>
        <v>6791506.9900006205</v>
      </c>
      <c r="I8868" s="13">
        <f t="shared" si="277"/>
        <v>-6.2026083469390869E-7</v>
      </c>
      <c r="J8868" s="12" t="s">
        <v>25913</v>
      </c>
    </row>
    <row r="8869" spans="1:10" x14ac:dyDescent="0.35">
      <c r="A8869" s="8">
        <v>8860</v>
      </c>
      <c r="B8869" s="8" t="s">
        <v>371</v>
      </c>
      <c r="C8869" s="8" t="s">
        <v>371</v>
      </c>
      <c r="D8869" s="7" t="s">
        <v>25918</v>
      </c>
      <c r="E8869" s="9">
        <v>3.75</v>
      </c>
      <c r="F8869" s="9">
        <v>0</v>
      </c>
      <c r="G8869" s="9">
        <v>6791503.2400000002</v>
      </c>
      <c r="H8869" s="9">
        <f t="shared" si="276"/>
        <v>6791503.2400006205</v>
      </c>
      <c r="I8869" s="9">
        <f t="shared" si="277"/>
        <v>-6.2026083469390869E-7</v>
      </c>
      <c r="J8869" s="8" t="s">
        <v>25913</v>
      </c>
    </row>
    <row r="8870" spans="1:10" x14ac:dyDescent="0.35">
      <c r="A8870" s="12">
        <v>8861</v>
      </c>
      <c r="B8870" s="12" t="s">
        <v>371</v>
      </c>
      <c r="C8870" s="12" t="s">
        <v>371</v>
      </c>
      <c r="D8870" s="11" t="s">
        <v>25919</v>
      </c>
      <c r="E8870" s="13">
        <v>50</v>
      </c>
      <c r="F8870" s="13">
        <v>0</v>
      </c>
      <c r="G8870" s="13">
        <v>6791453.2400000002</v>
      </c>
      <c r="H8870" s="13">
        <f t="shared" si="276"/>
        <v>6791453.2400006205</v>
      </c>
      <c r="I8870" s="13">
        <f t="shared" si="277"/>
        <v>-6.2026083469390869E-7</v>
      </c>
      <c r="J8870" s="12" t="s">
        <v>25913</v>
      </c>
    </row>
    <row r="8871" spans="1:10" x14ac:dyDescent="0.35">
      <c r="A8871" s="8">
        <v>8862</v>
      </c>
      <c r="B8871" s="8" t="s">
        <v>371</v>
      </c>
      <c r="C8871" s="8" t="s">
        <v>371</v>
      </c>
      <c r="D8871" s="7" t="s">
        <v>25920</v>
      </c>
      <c r="E8871" s="9">
        <v>158600</v>
      </c>
      <c r="F8871" s="9">
        <v>0</v>
      </c>
      <c r="G8871" s="9">
        <v>6632853.2400000002</v>
      </c>
      <c r="H8871" s="9">
        <f t="shared" si="276"/>
        <v>6632853.2400006205</v>
      </c>
      <c r="I8871" s="9">
        <f t="shared" si="277"/>
        <v>-6.2026083469390869E-7</v>
      </c>
      <c r="J8871" s="8" t="s">
        <v>25913</v>
      </c>
    </row>
    <row r="8872" spans="1:10" x14ac:dyDescent="0.35">
      <c r="A8872" s="12">
        <v>8863</v>
      </c>
      <c r="B8872" s="12" t="s">
        <v>371</v>
      </c>
      <c r="C8872" s="12" t="s">
        <v>371</v>
      </c>
      <c r="D8872" s="11" t="s">
        <v>25921</v>
      </c>
      <c r="E8872" s="13">
        <v>50</v>
      </c>
      <c r="F8872" s="13">
        <v>0</v>
      </c>
      <c r="G8872" s="13">
        <v>6632803.2400000002</v>
      </c>
      <c r="H8872" s="13">
        <f t="shared" si="276"/>
        <v>6632803.2400006205</v>
      </c>
      <c r="I8872" s="13">
        <f t="shared" si="277"/>
        <v>-6.2026083469390869E-7</v>
      </c>
      <c r="J8872" s="12" t="s">
        <v>25913</v>
      </c>
    </row>
    <row r="8873" spans="1:10" x14ac:dyDescent="0.35">
      <c r="A8873" s="8">
        <v>8864</v>
      </c>
      <c r="B8873" s="8" t="s">
        <v>371</v>
      </c>
      <c r="C8873" s="8" t="s">
        <v>371</v>
      </c>
      <c r="D8873" s="7" t="s">
        <v>25922</v>
      </c>
      <c r="E8873" s="9">
        <v>3.75</v>
      </c>
      <c r="F8873" s="9">
        <v>0</v>
      </c>
      <c r="G8873" s="9">
        <v>6632799.4900000002</v>
      </c>
      <c r="H8873" s="9">
        <f t="shared" si="276"/>
        <v>6632799.4900006205</v>
      </c>
      <c r="I8873" s="9">
        <f t="shared" si="277"/>
        <v>-6.2026083469390869E-7</v>
      </c>
      <c r="J8873" s="8" t="s">
        <v>25913</v>
      </c>
    </row>
    <row r="8874" spans="1:10" x14ac:dyDescent="0.35">
      <c r="A8874" s="12">
        <v>8865</v>
      </c>
      <c r="B8874" s="12" t="s">
        <v>371</v>
      </c>
      <c r="C8874" s="12" t="s">
        <v>371</v>
      </c>
      <c r="D8874" s="11" t="s">
        <v>25923</v>
      </c>
      <c r="E8874" s="13">
        <v>450000</v>
      </c>
      <c r="F8874" s="13">
        <v>0</v>
      </c>
      <c r="G8874" s="13">
        <v>6182799.4900000002</v>
      </c>
      <c r="H8874" s="13">
        <f t="shared" si="276"/>
        <v>6182799.4900006205</v>
      </c>
      <c r="I8874" s="13">
        <f t="shared" si="277"/>
        <v>-6.2026083469390869E-7</v>
      </c>
      <c r="J8874" s="12" t="s">
        <v>25913</v>
      </c>
    </row>
    <row r="8875" spans="1:10" x14ac:dyDescent="0.35">
      <c r="A8875" s="8">
        <v>8866</v>
      </c>
      <c r="B8875" s="8" t="s">
        <v>371</v>
      </c>
      <c r="C8875" s="8" t="s">
        <v>371</v>
      </c>
      <c r="D8875" s="7" t="s">
        <v>25924</v>
      </c>
      <c r="E8875" s="9">
        <v>50</v>
      </c>
      <c r="F8875" s="9">
        <v>0</v>
      </c>
      <c r="G8875" s="9">
        <v>6182749.4900000002</v>
      </c>
      <c r="H8875" s="9">
        <f t="shared" si="276"/>
        <v>6182749.4900006205</v>
      </c>
      <c r="I8875" s="9">
        <f t="shared" si="277"/>
        <v>-6.2026083469390869E-7</v>
      </c>
      <c r="J8875" s="8" t="s">
        <v>25913</v>
      </c>
    </row>
    <row r="8876" spans="1:10" x14ac:dyDescent="0.35">
      <c r="A8876" s="12">
        <v>8867</v>
      </c>
      <c r="B8876" s="12" t="s">
        <v>371</v>
      </c>
      <c r="C8876" s="12" t="s">
        <v>371</v>
      </c>
      <c r="D8876" s="11" t="s">
        <v>25925</v>
      </c>
      <c r="E8876" s="13">
        <v>3.75</v>
      </c>
      <c r="F8876" s="13">
        <v>0</v>
      </c>
      <c r="G8876" s="13">
        <v>6182745.7400000002</v>
      </c>
      <c r="H8876" s="13">
        <f t="shared" si="276"/>
        <v>6182745.7400006205</v>
      </c>
      <c r="I8876" s="13">
        <f t="shared" si="277"/>
        <v>-6.2026083469390869E-7</v>
      </c>
      <c r="J8876" s="12" t="s">
        <v>25913</v>
      </c>
    </row>
    <row r="8877" spans="1:10" x14ac:dyDescent="0.35">
      <c r="A8877" s="8">
        <v>8868</v>
      </c>
      <c r="B8877" s="8" t="s">
        <v>371</v>
      </c>
      <c r="C8877" s="8" t="s">
        <v>371</v>
      </c>
      <c r="D8877" s="7" t="s">
        <v>25926</v>
      </c>
      <c r="E8877" s="9">
        <v>150000</v>
      </c>
      <c r="F8877" s="9">
        <v>0</v>
      </c>
      <c r="G8877" s="9">
        <v>6032745.7400000002</v>
      </c>
      <c r="H8877" s="9">
        <f t="shared" si="276"/>
        <v>6032745.7400006205</v>
      </c>
      <c r="I8877" s="9">
        <f t="shared" si="277"/>
        <v>-6.2026083469390869E-7</v>
      </c>
      <c r="J8877" s="8" t="s">
        <v>25913</v>
      </c>
    </row>
    <row r="8878" spans="1:10" x14ac:dyDescent="0.35">
      <c r="A8878" s="12">
        <v>8869</v>
      </c>
      <c r="B8878" s="12" t="s">
        <v>371</v>
      </c>
      <c r="C8878" s="12" t="s">
        <v>371</v>
      </c>
      <c r="D8878" s="11" t="s">
        <v>25927</v>
      </c>
      <c r="E8878" s="13">
        <v>50</v>
      </c>
      <c r="F8878" s="13">
        <v>0</v>
      </c>
      <c r="G8878" s="13">
        <v>6032695.7400000002</v>
      </c>
      <c r="H8878" s="13">
        <f t="shared" si="276"/>
        <v>6032695.7400006205</v>
      </c>
      <c r="I8878" s="13">
        <f t="shared" si="277"/>
        <v>-6.2026083469390869E-7</v>
      </c>
      <c r="J8878" s="12" t="s">
        <v>25913</v>
      </c>
    </row>
    <row r="8879" spans="1:10" x14ac:dyDescent="0.35">
      <c r="A8879" s="8">
        <v>8870</v>
      </c>
      <c r="B8879" s="8" t="s">
        <v>371</v>
      </c>
      <c r="C8879" s="8" t="s">
        <v>371</v>
      </c>
      <c r="D8879" s="7" t="s">
        <v>25928</v>
      </c>
      <c r="E8879" s="9">
        <v>3.75</v>
      </c>
      <c r="F8879" s="9">
        <v>0</v>
      </c>
      <c r="G8879" s="9">
        <v>6032691.9900000002</v>
      </c>
      <c r="H8879" s="9">
        <f t="shared" si="276"/>
        <v>6032691.9900006205</v>
      </c>
      <c r="I8879" s="9">
        <f t="shared" si="277"/>
        <v>-6.2026083469390869E-7</v>
      </c>
      <c r="J8879" s="8" t="s">
        <v>25913</v>
      </c>
    </row>
    <row r="8880" spans="1:10" x14ac:dyDescent="0.35">
      <c r="A8880" s="12">
        <v>8871</v>
      </c>
      <c r="B8880" s="12" t="s">
        <v>5411</v>
      </c>
      <c r="C8880" s="12" t="s">
        <v>5411</v>
      </c>
      <c r="D8880" s="11" t="s">
        <v>25929</v>
      </c>
      <c r="E8880" s="13">
        <v>870853</v>
      </c>
      <c r="F8880" s="13">
        <v>0</v>
      </c>
      <c r="G8880" s="13">
        <v>5161838.99</v>
      </c>
      <c r="H8880" s="13">
        <f t="shared" si="276"/>
        <v>5161838.9900006205</v>
      </c>
      <c r="I8880" s="13">
        <f t="shared" si="277"/>
        <v>-6.2026083469390869E-7</v>
      </c>
      <c r="J8880" s="12" t="s">
        <v>25913</v>
      </c>
    </row>
    <row r="8881" spans="1:10" x14ac:dyDescent="0.35">
      <c r="A8881" s="8">
        <v>8872</v>
      </c>
      <c r="B8881" s="8" t="s">
        <v>5411</v>
      </c>
      <c r="C8881" s="8" t="s">
        <v>5411</v>
      </c>
      <c r="D8881" s="7" t="s">
        <v>25930</v>
      </c>
      <c r="E8881" s="9">
        <v>50</v>
      </c>
      <c r="F8881" s="9">
        <v>0</v>
      </c>
      <c r="G8881" s="9">
        <v>5161788.99</v>
      </c>
      <c r="H8881" s="9">
        <f t="shared" si="276"/>
        <v>5161788.9900006205</v>
      </c>
      <c r="I8881" s="9">
        <f t="shared" si="277"/>
        <v>-6.2026083469390869E-7</v>
      </c>
      <c r="J8881" s="8" t="s">
        <v>25931</v>
      </c>
    </row>
    <row r="8882" spans="1:10" x14ac:dyDescent="0.35">
      <c r="A8882" s="12">
        <v>8873</v>
      </c>
      <c r="B8882" s="12" t="s">
        <v>5411</v>
      </c>
      <c r="C8882" s="12" t="s">
        <v>5411</v>
      </c>
      <c r="D8882" s="11" t="s">
        <v>25932</v>
      </c>
      <c r="E8882" s="13">
        <v>3.75</v>
      </c>
      <c r="F8882" s="13">
        <v>0</v>
      </c>
      <c r="G8882" s="13">
        <v>5161785.24</v>
      </c>
      <c r="H8882" s="13">
        <f t="shared" si="276"/>
        <v>5161785.2400006205</v>
      </c>
      <c r="I8882" s="13">
        <f t="shared" si="277"/>
        <v>-6.2026083469390869E-7</v>
      </c>
      <c r="J8882" s="12" t="s">
        <v>25931</v>
      </c>
    </row>
    <row r="8883" spans="1:10" x14ac:dyDescent="0.35">
      <c r="A8883" s="8">
        <v>8874</v>
      </c>
      <c r="B8883" s="8" t="s">
        <v>5411</v>
      </c>
      <c r="C8883" s="8" t="s">
        <v>5411</v>
      </c>
      <c r="D8883" s="7" t="s">
        <v>25933</v>
      </c>
      <c r="E8883" s="9">
        <v>93200</v>
      </c>
      <c r="F8883" s="9">
        <v>0</v>
      </c>
      <c r="G8883" s="9">
        <v>5068585.24</v>
      </c>
      <c r="H8883" s="9">
        <f t="shared" si="276"/>
        <v>5068585.2400006205</v>
      </c>
      <c r="I8883" s="9">
        <f t="shared" si="277"/>
        <v>-6.2026083469390869E-7</v>
      </c>
      <c r="J8883" s="8" t="s">
        <v>25931</v>
      </c>
    </row>
    <row r="8884" spans="1:10" x14ac:dyDescent="0.35">
      <c r="A8884" s="12">
        <v>8875</v>
      </c>
      <c r="B8884" s="12" t="s">
        <v>5411</v>
      </c>
      <c r="C8884" s="12" t="s">
        <v>5411</v>
      </c>
      <c r="D8884" s="11" t="s">
        <v>25934</v>
      </c>
      <c r="E8884" s="13">
        <v>50</v>
      </c>
      <c r="F8884" s="13">
        <v>0</v>
      </c>
      <c r="G8884" s="13">
        <v>5068535.24</v>
      </c>
      <c r="H8884" s="13">
        <f t="shared" si="276"/>
        <v>5068535.2400006205</v>
      </c>
      <c r="I8884" s="13">
        <f t="shared" si="277"/>
        <v>-6.2026083469390869E-7</v>
      </c>
      <c r="J8884" s="12" t="s">
        <v>25931</v>
      </c>
    </row>
    <row r="8885" spans="1:10" x14ac:dyDescent="0.35">
      <c r="A8885" s="8">
        <v>8876</v>
      </c>
      <c r="B8885" s="8" t="s">
        <v>5411</v>
      </c>
      <c r="C8885" s="8" t="s">
        <v>5411</v>
      </c>
      <c r="D8885" s="7" t="s">
        <v>25935</v>
      </c>
      <c r="E8885" s="9">
        <v>3.75</v>
      </c>
      <c r="F8885" s="9">
        <v>0</v>
      </c>
      <c r="G8885" s="9">
        <v>5068531.49</v>
      </c>
      <c r="H8885" s="9">
        <f t="shared" si="276"/>
        <v>5068531.4900006205</v>
      </c>
      <c r="I8885" s="9">
        <f t="shared" si="277"/>
        <v>-6.2026083469390869E-7</v>
      </c>
      <c r="J8885" s="8" t="s">
        <v>25931</v>
      </c>
    </row>
    <row r="8886" spans="1:10" x14ac:dyDescent="0.35">
      <c r="A8886" s="12">
        <v>8877</v>
      </c>
      <c r="B8886" s="12" t="s">
        <v>5411</v>
      </c>
      <c r="C8886" s="12" t="s">
        <v>5411</v>
      </c>
      <c r="D8886" s="11" t="s">
        <v>25936</v>
      </c>
      <c r="E8886" s="13">
        <v>9900</v>
      </c>
      <c r="F8886" s="13">
        <v>0</v>
      </c>
      <c r="G8886" s="13">
        <v>5058631.49</v>
      </c>
      <c r="H8886" s="13">
        <f t="shared" si="276"/>
        <v>5058631.4900006205</v>
      </c>
      <c r="I8886" s="13">
        <f t="shared" si="277"/>
        <v>-6.2026083469390869E-7</v>
      </c>
      <c r="J8886" s="12" t="s">
        <v>25931</v>
      </c>
    </row>
    <row r="8887" spans="1:10" x14ac:dyDescent="0.35">
      <c r="A8887" s="8">
        <v>8878</v>
      </c>
      <c r="B8887" s="8" t="s">
        <v>5411</v>
      </c>
      <c r="C8887" s="8" t="s">
        <v>5411</v>
      </c>
      <c r="D8887" s="7" t="s">
        <v>25937</v>
      </c>
      <c r="E8887" s="9">
        <v>25</v>
      </c>
      <c r="F8887" s="9">
        <v>0</v>
      </c>
      <c r="G8887" s="9">
        <v>5058606.49</v>
      </c>
      <c r="H8887" s="9">
        <f t="shared" si="276"/>
        <v>5058606.4900006205</v>
      </c>
      <c r="I8887" s="9">
        <f t="shared" si="277"/>
        <v>-6.2026083469390869E-7</v>
      </c>
      <c r="J8887" s="8" t="s">
        <v>25931</v>
      </c>
    </row>
    <row r="8888" spans="1:10" x14ac:dyDescent="0.35">
      <c r="A8888" s="12">
        <v>8879</v>
      </c>
      <c r="B8888" s="12" t="s">
        <v>5411</v>
      </c>
      <c r="C8888" s="12" t="s">
        <v>5411</v>
      </c>
      <c r="D8888" s="11" t="s">
        <v>25938</v>
      </c>
      <c r="E8888" s="13">
        <v>1.88</v>
      </c>
      <c r="F8888" s="13">
        <v>0</v>
      </c>
      <c r="G8888" s="13">
        <v>5058604.6100000003</v>
      </c>
      <c r="H8888" s="13">
        <f t="shared" si="276"/>
        <v>5058604.6100006206</v>
      </c>
      <c r="I8888" s="13">
        <f t="shared" si="277"/>
        <v>-6.2026083469390869E-7</v>
      </c>
      <c r="J8888" s="12" t="s">
        <v>25931</v>
      </c>
    </row>
    <row r="8889" spans="1:10" x14ac:dyDescent="0.35">
      <c r="A8889" s="8">
        <v>8880</v>
      </c>
      <c r="B8889" s="8" t="s">
        <v>5414</v>
      </c>
      <c r="C8889" s="8" t="s">
        <v>5414</v>
      </c>
      <c r="D8889" s="7" t="s">
        <v>25939</v>
      </c>
      <c r="E8889" s="9">
        <v>1000000</v>
      </c>
      <c r="F8889" s="9">
        <v>0</v>
      </c>
      <c r="G8889" s="9">
        <v>4058604.61</v>
      </c>
      <c r="H8889" s="9">
        <f t="shared" si="276"/>
        <v>4058604.6100006206</v>
      </c>
      <c r="I8889" s="9">
        <f t="shared" si="277"/>
        <v>-6.2072649598121643E-7</v>
      </c>
      <c r="J8889" s="8" t="s">
        <v>25931</v>
      </c>
    </row>
    <row r="8890" spans="1:10" x14ac:dyDescent="0.35">
      <c r="A8890" s="12">
        <v>8881</v>
      </c>
      <c r="B8890" s="12" t="s">
        <v>5414</v>
      </c>
      <c r="C8890" s="12" t="s">
        <v>5414</v>
      </c>
      <c r="D8890" s="11" t="s">
        <v>25940</v>
      </c>
      <c r="E8890" s="13">
        <v>50</v>
      </c>
      <c r="F8890" s="13">
        <v>0</v>
      </c>
      <c r="G8890" s="13">
        <v>4058554.61</v>
      </c>
      <c r="H8890" s="13">
        <f t="shared" si="276"/>
        <v>4058554.6100006206</v>
      </c>
      <c r="I8890" s="13">
        <f t="shared" si="277"/>
        <v>-6.2072649598121643E-7</v>
      </c>
      <c r="J8890" s="12" t="s">
        <v>25931</v>
      </c>
    </row>
    <row r="8891" spans="1:10" x14ac:dyDescent="0.35">
      <c r="A8891" s="8">
        <v>8882</v>
      </c>
      <c r="B8891" s="8" t="s">
        <v>5414</v>
      </c>
      <c r="C8891" s="8" t="s">
        <v>5414</v>
      </c>
      <c r="D8891" s="7" t="s">
        <v>25941</v>
      </c>
      <c r="E8891" s="9">
        <v>3.75</v>
      </c>
      <c r="F8891" s="9">
        <v>0</v>
      </c>
      <c r="G8891" s="9">
        <v>4058550.86</v>
      </c>
      <c r="H8891" s="9">
        <f t="shared" si="276"/>
        <v>4058550.8600006206</v>
      </c>
      <c r="I8891" s="9">
        <f t="shared" si="277"/>
        <v>-6.2072649598121643E-7</v>
      </c>
      <c r="J8891" s="8" t="s">
        <v>25931</v>
      </c>
    </row>
    <row r="8892" spans="1:10" x14ac:dyDescent="0.35">
      <c r="A8892" s="12">
        <v>8883</v>
      </c>
      <c r="B8892" s="12" t="s">
        <v>5414</v>
      </c>
      <c r="C8892" s="12" t="s">
        <v>5414</v>
      </c>
      <c r="D8892" s="11" t="s">
        <v>25942</v>
      </c>
      <c r="E8892" s="13">
        <v>200000</v>
      </c>
      <c r="F8892" s="13">
        <v>0</v>
      </c>
      <c r="G8892" s="13">
        <v>3858550.86</v>
      </c>
      <c r="H8892" s="13">
        <f t="shared" si="276"/>
        <v>3858550.8600006206</v>
      </c>
      <c r="I8892" s="13">
        <f t="shared" si="277"/>
        <v>-6.2072649598121643E-7</v>
      </c>
      <c r="J8892" s="12" t="s">
        <v>25931</v>
      </c>
    </row>
    <row r="8893" spans="1:10" x14ac:dyDescent="0.35">
      <c r="A8893" s="8">
        <v>8884</v>
      </c>
      <c r="B8893" s="8" t="s">
        <v>5414</v>
      </c>
      <c r="C8893" s="8" t="s">
        <v>5414</v>
      </c>
      <c r="D8893" s="7" t="s">
        <v>25943</v>
      </c>
      <c r="E8893" s="9">
        <v>50</v>
      </c>
      <c r="F8893" s="9">
        <v>0</v>
      </c>
      <c r="G8893" s="9">
        <v>3858500.86</v>
      </c>
      <c r="H8893" s="9">
        <f t="shared" si="276"/>
        <v>3858500.8600006206</v>
      </c>
      <c r="I8893" s="9">
        <f t="shared" si="277"/>
        <v>-6.2072649598121643E-7</v>
      </c>
      <c r="J8893" s="8" t="s">
        <v>25931</v>
      </c>
    </row>
    <row r="8894" spans="1:10" x14ac:dyDescent="0.35">
      <c r="A8894" s="12">
        <v>8885</v>
      </c>
      <c r="B8894" s="12" t="s">
        <v>5414</v>
      </c>
      <c r="C8894" s="12" t="s">
        <v>5414</v>
      </c>
      <c r="D8894" s="11" t="s">
        <v>25944</v>
      </c>
      <c r="E8894" s="13">
        <v>3.75</v>
      </c>
      <c r="F8894" s="13">
        <v>0</v>
      </c>
      <c r="G8894" s="13">
        <v>3858497.11</v>
      </c>
      <c r="H8894" s="13">
        <f t="shared" si="276"/>
        <v>3858497.1100006206</v>
      </c>
      <c r="I8894" s="13">
        <f t="shared" si="277"/>
        <v>-6.2072649598121643E-7</v>
      </c>
      <c r="J8894" s="12" t="s">
        <v>25931</v>
      </c>
    </row>
    <row r="8895" spans="1:10" x14ac:dyDescent="0.35">
      <c r="A8895" s="8">
        <v>8886</v>
      </c>
      <c r="B8895" s="8" t="s">
        <v>5414</v>
      </c>
      <c r="C8895" s="8" t="s">
        <v>5414</v>
      </c>
      <c r="D8895" s="7" t="s">
        <v>25945</v>
      </c>
      <c r="E8895" s="9">
        <v>960000</v>
      </c>
      <c r="F8895" s="9">
        <v>0</v>
      </c>
      <c r="G8895" s="9">
        <v>2898497.11</v>
      </c>
      <c r="H8895" s="9">
        <f t="shared" si="276"/>
        <v>2898497.1100006206</v>
      </c>
      <c r="I8895" s="9">
        <f t="shared" si="277"/>
        <v>-6.2072649598121643E-7</v>
      </c>
      <c r="J8895" s="8" t="s">
        <v>25946</v>
      </c>
    </row>
    <row r="8896" spans="1:10" x14ac:dyDescent="0.35">
      <c r="A8896" s="12">
        <v>8887</v>
      </c>
      <c r="B8896" s="12" t="s">
        <v>5414</v>
      </c>
      <c r="C8896" s="12" t="s">
        <v>5414</v>
      </c>
      <c r="D8896" s="11" t="s">
        <v>25947</v>
      </c>
      <c r="E8896" s="13">
        <v>50</v>
      </c>
      <c r="F8896" s="13">
        <v>0</v>
      </c>
      <c r="G8896" s="13">
        <v>2898447.11</v>
      </c>
      <c r="H8896" s="13">
        <f t="shared" si="276"/>
        <v>2898447.1100006206</v>
      </c>
      <c r="I8896" s="13">
        <f t="shared" si="277"/>
        <v>-6.2072649598121643E-7</v>
      </c>
      <c r="J8896" s="12" t="s">
        <v>25946</v>
      </c>
    </row>
    <row r="8897" spans="1:10" x14ac:dyDescent="0.35">
      <c r="A8897" s="8">
        <v>8888</v>
      </c>
      <c r="B8897" s="8" t="s">
        <v>5414</v>
      </c>
      <c r="C8897" s="8" t="s">
        <v>5414</v>
      </c>
      <c r="D8897" s="7" t="s">
        <v>25948</v>
      </c>
      <c r="E8897" s="9">
        <v>3.75</v>
      </c>
      <c r="F8897" s="9">
        <v>0</v>
      </c>
      <c r="G8897" s="9">
        <v>2898443.36</v>
      </c>
      <c r="H8897" s="9">
        <f t="shared" si="276"/>
        <v>2898443.3600006206</v>
      </c>
      <c r="I8897" s="9">
        <f t="shared" si="277"/>
        <v>-6.2072649598121643E-7</v>
      </c>
      <c r="J8897" s="8" t="s">
        <v>25946</v>
      </c>
    </row>
    <row r="8898" spans="1:10" x14ac:dyDescent="0.35">
      <c r="A8898" s="12">
        <v>8889</v>
      </c>
      <c r="B8898" s="12" t="s">
        <v>5414</v>
      </c>
      <c r="C8898" s="12" t="s">
        <v>5414</v>
      </c>
      <c r="D8898" s="11" t="s">
        <v>25949</v>
      </c>
      <c r="E8898" s="13">
        <v>13500</v>
      </c>
      <c r="F8898" s="13">
        <v>0</v>
      </c>
      <c r="G8898" s="13">
        <v>2884943.36</v>
      </c>
      <c r="H8898" s="13">
        <f t="shared" si="276"/>
        <v>2884943.3600006206</v>
      </c>
      <c r="I8898" s="13">
        <f t="shared" si="277"/>
        <v>-6.2072649598121643E-7</v>
      </c>
      <c r="J8898" s="12" t="s">
        <v>25946</v>
      </c>
    </row>
    <row r="8899" spans="1:10" x14ac:dyDescent="0.35">
      <c r="A8899" s="8">
        <v>8890</v>
      </c>
      <c r="B8899" s="8" t="s">
        <v>5414</v>
      </c>
      <c r="C8899" s="8" t="s">
        <v>5414</v>
      </c>
      <c r="D8899" s="7" t="s">
        <v>25950</v>
      </c>
      <c r="E8899" s="9">
        <v>25</v>
      </c>
      <c r="F8899" s="9">
        <v>0</v>
      </c>
      <c r="G8899" s="9">
        <v>2884918.36</v>
      </c>
      <c r="H8899" s="9">
        <f t="shared" si="276"/>
        <v>2884918.3600006206</v>
      </c>
      <c r="I8899" s="9">
        <f t="shared" si="277"/>
        <v>-6.2072649598121643E-7</v>
      </c>
      <c r="J8899" s="8" t="s">
        <v>25946</v>
      </c>
    </row>
    <row r="8900" spans="1:10" x14ac:dyDescent="0.35">
      <c r="A8900" s="12">
        <v>8891</v>
      </c>
      <c r="B8900" s="12" t="s">
        <v>5414</v>
      </c>
      <c r="C8900" s="12" t="s">
        <v>5414</v>
      </c>
      <c r="D8900" s="11" t="s">
        <v>25951</v>
      </c>
      <c r="E8900" s="13">
        <v>1.88</v>
      </c>
      <c r="F8900" s="13">
        <v>0</v>
      </c>
      <c r="G8900" s="13">
        <v>2884916.48</v>
      </c>
      <c r="H8900" s="13">
        <f t="shared" si="276"/>
        <v>2884916.4800006207</v>
      </c>
      <c r="I8900" s="13">
        <f t="shared" si="277"/>
        <v>-6.2072649598121643E-7</v>
      </c>
      <c r="J8900" s="12" t="s">
        <v>25946</v>
      </c>
    </row>
    <row r="8901" spans="1:10" x14ac:dyDescent="0.35">
      <c r="A8901" s="8">
        <v>8892</v>
      </c>
      <c r="B8901" s="8" t="s">
        <v>5414</v>
      </c>
      <c r="C8901" s="8" t="s">
        <v>5414</v>
      </c>
      <c r="D8901" s="7" t="s">
        <v>25952</v>
      </c>
      <c r="E8901" s="9">
        <v>165000</v>
      </c>
      <c r="F8901" s="9">
        <v>0</v>
      </c>
      <c r="G8901" s="9">
        <v>2719916.48</v>
      </c>
      <c r="H8901" s="9">
        <f t="shared" si="276"/>
        <v>2719916.4800006207</v>
      </c>
      <c r="I8901" s="9">
        <f t="shared" si="277"/>
        <v>-6.2072649598121643E-7</v>
      </c>
      <c r="J8901" s="8" t="s">
        <v>25946</v>
      </c>
    </row>
    <row r="8902" spans="1:10" x14ac:dyDescent="0.35">
      <c r="A8902" s="12">
        <v>8893</v>
      </c>
      <c r="B8902" s="12" t="s">
        <v>5414</v>
      </c>
      <c r="C8902" s="12" t="s">
        <v>5414</v>
      </c>
      <c r="D8902" s="11" t="s">
        <v>25953</v>
      </c>
      <c r="E8902" s="13">
        <v>50</v>
      </c>
      <c r="F8902" s="13">
        <v>0</v>
      </c>
      <c r="G8902" s="13">
        <v>2719866.48</v>
      </c>
      <c r="H8902" s="13">
        <f t="shared" si="276"/>
        <v>2719866.4800006207</v>
      </c>
      <c r="I8902" s="13">
        <f t="shared" si="277"/>
        <v>-6.2072649598121643E-7</v>
      </c>
      <c r="J8902" s="12" t="s">
        <v>25946</v>
      </c>
    </row>
    <row r="8903" spans="1:10" x14ac:dyDescent="0.35">
      <c r="A8903" s="8">
        <v>8894</v>
      </c>
      <c r="B8903" s="8" t="s">
        <v>5414</v>
      </c>
      <c r="C8903" s="8" t="s">
        <v>5414</v>
      </c>
      <c r="D8903" s="7" t="s">
        <v>25954</v>
      </c>
      <c r="E8903" s="9">
        <v>3.75</v>
      </c>
      <c r="F8903" s="9">
        <v>0</v>
      </c>
      <c r="G8903" s="9">
        <v>2719862.73</v>
      </c>
      <c r="H8903" s="9">
        <f t="shared" si="276"/>
        <v>2719862.7300006207</v>
      </c>
      <c r="I8903" s="9">
        <f t="shared" si="277"/>
        <v>-6.2072649598121643E-7</v>
      </c>
      <c r="J8903" s="8" t="s">
        <v>25946</v>
      </c>
    </row>
    <row r="8904" spans="1:10" x14ac:dyDescent="0.35">
      <c r="A8904" s="12">
        <v>8895</v>
      </c>
      <c r="B8904" s="12" t="s">
        <v>5414</v>
      </c>
      <c r="C8904" s="12" t="s">
        <v>5414</v>
      </c>
      <c r="D8904" s="11" t="s">
        <v>25955</v>
      </c>
      <c r="E8904" s="13">
        <v>118750</v>
      </c>
      <c r="F8904" s="13">
        <v>0</v>
      </c>
      <c r="G8904" s="13">
        <v>2601112.73</v>
      </c>
      <c r="H8904" s="13">
        <f t="shared" si="276"/>
        <v>2601112.7300006207</v>
      </c>
      <c r="I8904" s="13">
        <f t="shared" si="277"/>
        <v>-6.2072649598121643E-7</v>
      </c>
      <c r="J8904" s="12" t="s">
        <v>25946</v>
      </c>
    </row>
    <row r="8905" spans="1:10" x14ac:dyDescent="0.35">
      <c r="A8905" s="8">
        <v>8896</v>
      </c>
      <c r="B8905" s="8" t="s">
        <v>5414</v>
      </c>
      <c r="C8905" s="8" t="s">
        <v>5414</v>
      </c>
      <c r="D8905" s="7" t="s">
        <v>25956</v>
      </c>
      <c r="E8905" s="9">
        <v>50</v>
      </c>
      <c r="F8905" s="9">
        <v>0</v>
      </c>
      <c r="G8905" s="9">
        <v>2601062.73</v>
      </c>
      <c r="H8905" s="9">
        <f t="shared" si="276"/>
        <v>2601062.7300006207</v>
      </c>
      <c r="I8905" s="9">
        <f t="shared" si="277"/>
        <v>-6.2072649598121643E-7</v>
      </c>
      <c r="J8905" s="8" t="s">
        <v>25946</v>
      </c>
    </row>
    <row r="8906" spans="1:10" x14ac:dyDescent="0.35">
      <c r="A8906" s="12">
        <v>8897</v>
      </c>
      <c r="B8906" s="12" t="s">
        <v>5414</v>
      </c>
      <c r="C8906" s="12" t="s">
        <v>5414</v>
      </c>
      <c r="D8906" s="11" t="s">
        <v>25957</v>
      </c>
      <c r="E8906" s="13">
        <v>3.75</v>
      </c>
      <c r="F8906" s="13">
        <v>0</v>
      </c>
      <c r="G8906" s="13">
        <v>2601058.98</v>
      </c>
      <c r="H8906" s="13">
        <f t="shared" ref="H8906:H8969" si="278">H8905-E8906+F8906</f>
        <v>2601058.9800006207</v>
      </c>
      <c r="I8906" s="13">
        <f t="shared" ref="I8906:I8969" si="279">G8906-H8906</f>
        <v>-6.2072649598121643E-7</v>
      </c>
      <c r="J8906" s="12" t="s">
        <v>25946</v>
      </c>
    </row>
    <row r="8907" spans="1:10" x14ac:dyDescent="0.35">
      <c r="A8907" s="8">
        <v>8898</v>
      </c>
      <c r="B8907" s="8" t="s">
        <v>5414</v>
      </c>
      <c r="C8907" s="8" t="s">
        <v>5414</v>
      </c>
      <c r="D8907" s="7" t="s">
        <v>25958</v>
      </c>
      <c r="E8907" s="9">
        <v>118750</v>
      </c>
      <c r="F8907" s="9">
        <v>0</v>
      </c>
      <c r="G8907" s="9">
        <v>2482308.98</v>
      </c>
      <c r="H8907" s="9">
        <f t="shared" si="278"/>
        <v>2482308.9800006207</v>
      </c>
      <c r="I8907" s="9">
        <f t="shared" si="279"/>
        <v>-6.2072649598121643E-7</v>
      </c>
      <c r="J8907" s="8" t="s">
        <v>25946</v>
      </c>
    </row>
    <row r="8908" spans="1:10" x14ac:dyDescent="0.35">
      <c r="A8908" s="12">
        <v>8899</v>
      </c>
      <c r="B8908" s="12" t="s">
        <v>5414</v>
      </c>
      <c r="C8908" s="12" t="s">
        <v>5414</v>
      </c>
      <c r="D8908" s="11" t="s">
        <v>25959</v>
      </c>
      <c r="E8908" s="13">
        <v>50</v>
      </c>
      <c r="F8908" s="13">
        <v>0</v>
      </c>
      <c r="G8908" s="13">
        <v>2482258.98</v>
      </c>
      <c r="H8908" s="13">
        <f t="shared" si="278"/>
        <v>2482258.9800006207</v>
      </c>
      <c r="I8908" s="13">
        <f t="shared" si="279"/>
        <v>-6.2072649598121643E-7</v>
      </c>
      <c r="J8908" s="12" t="s">
        <v>25946</v>
      </c>
    </row>
    <row r="8909" spans="1:10" x14ac:dyDescent="0.35">
      <c r="A8909" s="8">
        <v>8900</v>
      </c>
      <c r="B8909" s="8" t="s">
        <v>5414</v>
      </c>
      <c r="C8909" s="8" t="s">
        <v>5414</v>
      </c>
      <c r="D8909" s="7" t="s">
        <v>25960</v>
      </c>
      <c r="E8909" s="9">
        <v>3.75</v>
      </c>
      <c r="F8909" s="9">
        <v>0</v>
      </c>
      <c r="G8909" s="9">
        <v>2482255.23</v>
      </c>
      <c r="H8909" s="9">
        <f t="shared" si="278"/>
        <v>2482255.2300006207</v>
      </c>
      <c r="I8909" s="9">
        <f t="shared" si="279"/>
        <v>-6.2072649598121643E-7</v>
      </c>
      <c r="J8909" s="8" t="s">
        <v>25961</v>
      </c>
    </row>
    <row r="8910" spans="1:10" x14ac:dyDescent="0.35">
      <c r="A8910" s="12">
        <v>8901</v>
      </c>
      <c r="B8910" s="12" t="s">
        <v>5414</v>
      </c>
      <c r="C8910" s="12" t="s">
        <v>5414</v>
      </c>
      <c r="D8910" s="11" t="s">
        <v>25962</v>
      </c>
      <c r="E8910" s="13">
        <v>25000</v>
      </c>
      <c r="F8910" s="13">
        <v>0</v>
      </c>
      <c r="G8910" s="13">
        <v>2457255.23</v>
      </c>
      <c r="H8910" s="13">
        <f t="shared" si="278"/>
        <v>2457255.2300006207</v>
      </c>
      <c r="I8910" s="13">
        <f t="shared" si="279"/>
        <v>-6.2072649598121643E-7</v>
      </c>
      <c r="J8910" s="12" t="s">
        <v>25961</v>
      </c>
    </row>
    <row r="8911" spans="1:10" x14ac:dyDescent="0.35">
      <c r="A8911" s="8">
        <v>8902</v>
      </c>
      <c r="B8911" s="8" t="s">
        <v>5414</v>
      </c>
      <c r="C8911" s="8" t="s">
        <v>5414</v>
      </c>
      <c r="D8911" s="7" t="s">
        <v>25963</v>
      </c>
      <c r="E8911" s="9">
        <v>25</v>
      </c>
      <c r="F8911" s="9">
        <v>0</v>
      </c>
      <c r="G8911" s="9">
        <v>2457230.23</v>
      </c>
      <c r="H8911" s="9">
        <f t="shared" si="278"/>
        <v>2457230.2300006207</v>
      </c>
      <c r="I8911" s="9">
        <f t="shared" si="279"/>
        <v>-6.2072649598121643E-7</v>
      </c>
      <c r="J8911" s="8" t="s">
        <v>25961</v>
      </c>
    </row>
    <row r="8912" spans="1:10" x14ac:dyDescent="0.35">
      <c r="A8912" s="12">
        <v>8903</v>
      </c>
      <c r="B8912" s="12" t="s">
        <v>5414</v>
      </c>
      <c r="C8912" s="12" t="s">
        <v>5414</v>
      </c>
      <c r="D8912" s="11" t="s">
        <v>25964</v>
      </c>
      <c r="E8912" s="13">
        <v>1.88</v>
      </c>
      <c r="F8912" s="13">
        <v>0</v>
      </c>
      <c r="G8912" s="13">
        <v>2457228.35</v>
      </c>
      <c r="H8912" s="13">
        <f t="shared" si="278"/>
        <v>2457228.3500006208</v>
      </c>
      <c r="I8912" s="13">
        <f t="shared" si="279"/>
        <v>-6.2072649598121643E-7</v>
      </c>
      <c r="J8912" s="12" t="s">
        <v>25961</v>
      </c>
    </row>
    <row r="8913" spans="1:10" x14ac:dyDescent="0.35">
      <c r="A8913" s="8">
        <v>8904</v>
      </c>
      <c r="B8913" s="8" t="s">
        <v>5414</v>
      </c>
      <c r="C8913" s="8" t="s">
        <v>5414</v>
      </c>
      <c r="D8913" s="7" t="s">
        <v>25965</v>
      </c>
      <c r="E8913" s="9">
        <v>67800</v>
      </c>
      <c r="F8913" s="9">
        <v>0</v>
      </c>
      <c r="G8913" s="9">
        <v>2389428.35</v>
      </c>
      <c r="H8913" s="9">
        <f t="shared" si="278"/>
        <v>2389428.3500006208</v>
      </c>
      <c r="I8913" s="9">
        <f t="shared" si="279"/>
        <v>-6.2072649598121643E-7</v>
      </c>
      <c r="J8913" s="8" t="s">
        <v>25961</v>
      </c>
    </row>
    <row r="8914" spans="1:10" x14ac:dyDescent="0.35">
      <c r="A8914" s="12">
        <v>8905</v>
      </c>
      <c r="B8914" s="12" t="s">
        <v>5414</v>
      </c>
      <c r="C8914" s="12" t="s">
        <v>5414</v>
      </c>
      <c r="D8914" s="11" t="s">
        <v>25966</v>
      </c>
      <c r="E8914" s="13">
        <v>50</v>
      </c>
      <c r="F8914" s="13">
        <v>0</v>
      </c>
      <c r="G8914" s="13">
        <v>2389378.35</v>
      </c>
      <c r="H8914" s="13">
        <f t="shared" si="278"/>
        <v>2389378.3500006208</v>
      </c>
      <c r="I8914" s="13">
        <f t="shared" si="279"/>
        <v>-6.2072649598121643E-7</v>
      </c>
      <c r="J8914" s="12" t="s">
        <v>25961</v>
      </c>
    </row>
    <row r="8915" spans="1:10" x14ac:dyDescent="0.35">
      <c r="A8915" s="8">
        <v>8906</v>
      </c>
      <c r="B8915" s="8" t="s">
        <v>5414</v>
      </c>
      <c r="C8915" s="8" t="s">
        <v>5414</v>
      </c>
      <c r="D8915" s="7" t="s">
        <v>25967</v>
      </c>
      <c r="E8915" s="9">
        <v>3.75</v>
      </c>
      <c r="F8915" s="9">
        <v>0</v>
      </c>
      <c r="G8915" s="9">
        <v>2389374.6</v>
      </c>
      <c r="H8915" s="9">
        <f t="shared" si="278"/>
        <v>2389374.6000006208</v>
      </c>
      <c r="I8915" s="9">
        <f t="shared" si="279"/>
        <v>-6.2072649598121643E-7</v>
      </c>
      <c r="J8915" s="8" t="s">
        <v>25961</v>
      </c>
    </row>
    <row r="8916" spans="1:10" x14ac:dyDescent="0.35">
      <c r="A8916" s="12">
        <v>8907</v>
      </c>
      <c r="B8916" s="12" t="s">
        <v>5414</v>
      </c>
      <c r="C8916" s="12" t="s">
        <v>5414</v>
      </c>
      <c r="D8916" s="11" t="s">
        <v>25968</v>
      </c>
      <c r="E8916" s="13">
        <v>105000</v>
      </c>
      <c r="F8916" s="13">
        <v>0</v>
      </c>
      <c r="G8916" s="13">
        <v>2284374.6</v>
      </c>
      <c r="H8916" s="13">
        <f t="shared" si="278"/>
        <v>2284374.6000006208</v>
      </c>
      <c r="I8916" s="13">
        <f t="shared" si="279"/>
        <v>-6.2072649598121643E-7</v>
      </c>
      <c r="J8916" s="12" t="s">
        <v>25961</v>
      </c>
    </row>
    <row r="8917" spans="1:10" x14ac:dyDescent="0.35">
      <c r="A8917" s="8">
        <v>8908</v>
      </c>
      <c r="B8917" s="8" t="s">
        <v>5414</v>
      </c>
      <c r="C8917" s="8" t="s">
        <v>5414</v>
      </c>
      <c r="D8917" s="7" t="s">
        <v>25969</v>
      </c>
      <c r="E8917" s="9">
        <v>50</v>
      </c>
      <c r="F8917" s="9">
        <v>0</v>
      </c>
      <c r="G8917" s="9">
        <v>2284324.6</v>
      </c>
      <c r="H8917" s="9">
        <f t="shared" si="278"/>
        <v>2284324.6000006208</v>
      </c>
      <c r="I8917" s="9">
        <f t="shared" si="279"/>
        <v>-6.2072649598121643E-7</v>
      </c>
      <c r="J8917" s="8" t="s">
        <v>25961</v>
      </c>
    </row>
    <row r="8918" spans="1:10" x14ac:dyDescent="0.35">
      <c r="A8918" s="12">
        <v>8909</v>
      </c>
      <c r="B8918" s="12" t="s">
        <v>5414</v>
      </c>
      <c r="C8918" s="12" t="s">
        <v>5414</v>
      </c>
      <c r="D8918" s="11" t="s">
        <v>25970</v>
      </c>
      <c r="E8918" s="13">
        <v>3.75</v>
      </c>
      <c r="F8918" s="13">
        <v>0</v>
      </c>
      <c r="G8918" s="13">
        <v>2284320.85</v>
      </c>
      <c r="H8918" s="13">
        <f t="shared" si="278"/>
        <v>2284320.8500006208</v>
      </c>
      <c r="I8918" s="13">
        <f t="shared" si="279"/>
        <v>-6.2072649598121643E-7</v>
      </c>
      <c r="J8918" s="12" t="s">
        <v>25961</v>
      </c>
    </row>
    <row r="8919" spans="1:10" x14ac:dyDescent="0.35">
      <c r="A8919" s="8">
        <v>8910</v>
      </c>
      <c r="B8919" s="8" t="s">
        <v>5414</v>
      </c>
      <c r="C8919" s="8" t="s">
        <v>5414</v>
      </c>
      <c r="D8919" s="7" t="s">
        <v>25971</v>
      </c>
      <c r="E8919" s="9">
        <v>74000</v>
      </c>
      <c r="F8919" s="9">
        <v>0</v>
      </c>
      <c r="G8919" s="9">
        <v>2210320.85</v>
      </c>
      <c r="H8919" s="9">
        <f t="shared" si="278"/>
        <v>2210320.8500006208</v>
      </c>
      <c r="I8919" s="9">
        <f t="shared" si="279"/>
        <v>-6.2072649598121643E-7</v>
      </c>
      <c r="J8919" s="8" t="s">
        <v>25961</v>
      </c>
    </row>
    <row r="8920" spans="1:10" x14ac:dyDescent="0.35">
      <c r="A8920" s="12">
        <v>8911</v>
      </c>
      <c r="B8920" s="12" t="s">
        <v>5414</v>
      </c>
      <c r="C8920" s="12" t="s">
        <v>5414</v>
      </c>
      <c r="D8920" s="11" t="s">
        <v>25972</v>
      </c>
      <c r="E8920" s="13">
        <v>50</v>
      </c>
      <c r="F8920" s="13">
        <v>0</v>
      </c>
      <c r="G8920" s="13">
        <v>2210270.85</v>
      </c>
      <c r="H8920" s="13">
        <f t="shared" si="278"/>
        <v>2210270.8500006208</v>
      </c>
      <c r="I8920" s="13">
        <f t="shared" si="279"/>
        <v>-6.2072649598121643E-7</v>
      </c>
      <c r="J8920" s="12" t="s">
        <v>25961</v>
      </c>
    </row>
    <row r="8921" spans="1:10" x14ac:dyDescent="0.35">
      <c r="A8921" s="8">
        <v>8912</v>
      </c>
      <c r="B8921" s="8" t="s">
        <v>5414</v>
      </c>
      <c r="C8921" s="8" t="s">
        <v>5414</v>
      </c>
      <c r="D8921" s="7" t="s">
        <v>25973</v>
      </c>
      <c r="E8921" s="9">
        <v>3.75</v>
      </c>
      <c r="F8921" s="9">
        <v>0</v>
      </c>
      <c r="G8921" s="9">
        <v>2210267.1</v>
      </c>
      <c r="H8921" s="9">
        <f t="shared" si="278"/>
        <v>2210267.1000006208</v>
      </c>
      <c r="I8921" s="9">
        <f t="shared" si="279"/>
        <v>-6.2072649598121643E-7</v>
      </c>
      <c r="J8921" s="8" t="s">
        <v>25961</v>
      </c>
    </row>
    <row r="8922" spans="1:10" x14ac:dyDescent="0.35">
      <c r="A8922" s="12">
        <v>8913</v>
      </c>
      <c r="B8922" s="12" t="s">
        <v>5414</v>
      </c>
      <c r="C8922" s="12" t="s">
        <v>5414</v>
      </c>
      <c r="D8922" s="11" t="s">
        <v>25974</v>
      </c>
      <c r="E8922" s="13">
        <v>101000</v>
      </c>
      <c r="F8922" s="13">
        <v>0</v>
      </c>
      <c r="G8922" s="13">
        <v>2109267.1</v>
      </c>
      <c r="H8922" s="13">
        <f t="shared" si="278"/>
        <v>2109267.1000006208</v>
      </c>
      <c r="I8922" s="13">
        <f t="shared" si="279"/>
        <v>-6.2072649598121643E-7</v>
      </c>
      <c r="J8922" s="12" t="s">
        <v>25961</v>
      </c>
    </row>
    <row r="8923" spans="1:10" x14ac:dyDescent="0.35">
      <c r="A8923" s="8">
        <v>8914</v>
      </c>
      <c r="B8923" s="8" t="s">
        <v>5414</v>
      </c>
      <c r="C8923" s="8" t="s">
        <v>5414</v>
      </c>
      <c r="D8923" s="7" t="s">
        <v>25975</v>
      </c>
      <c r="E8923" s="9">
        <v>50</v>
      </c>
      <c r="F8923" s="9">
        <v>0</v>
      </c>
      <c r="G8923" s="9">
        <v>2109217.1</v>
      </c>
      <c r="H8923" s="9">
        <f t="shared" si="278"/>
        <v>2109217.1000006208</v>
      </c>
      <c r="I8923" s="9">
        <f t="shared" si="279"/>
        <v>-6.2072649598121643E-7</v>
      </c>
      <c r="J8923" s="8" t="s">
        <v>25961</v>
      </c>
    </row>
    <row r="8924" spans="1:10" x14ac:dyDescent="0.35">
      <c r="A8924" s="12">
        <v>8915</v>
      </c>
      <c r="B8924" s="12" t="s">
        <v>5414</v>
      </c>
      <c r="C8924" s="12" t="s">
        <v>5414</v>
      </c>
      <c r="D8924" s="11" t="s">
        <v>25976</v>
      </c>
      <c r="E8924" s="13">
        <v>3.75</v>
      </c>
      <c r="F8924" s="13">
        <v>0</v>
      </c>
      <c r="G8924" s="13">
        <v>2109213.35</v>
      </c>
      <c r="H8924" s="13">
        <f t="shared" si="278"/>
        <v>2109213.3500006208</v>
      </c>
      <c r="I8924" s="13">
        <f t="shared" si="279"/>
        <v>-6.2072649598121643E-7</v>
      </c>
      <c r="J8924" s="12" t="s">
        <v>25961</v>
      </c>
    </row>
    <row r="8925" spans="1:10" x14ac:dyDescent="0.35">
      <c r="A8925" s="8">
        <v>8916</v>
      </c>
      <c r="B8925" s="8" t="s">
        <v>5414</v>
      </c>
      <c r="C8925" s="8" t="s">
        <v>5414</v>
      </c>
      <c r="D8925" s="7" t="s">
        <v>25977</v>
      </c>
      <c r="E8925" s="9">
        <v>100000</v>
      </c>
      <c r="F8925" s="9">
        <v>0</v>
      </c>
      <c r="G8925" s="9">
        <v>2009213.35</v>
      </c>
      <c r="H8925" s="9">
        <f t="shared" si="278"/>
        <v>2009213.3500006208</v>
      </c>
      <c r="I8925" s="9">
        <f t="shared" si="279"/>
        <v>-6.2072649598121643E-7</v>
      </c>
      <c r="J8925" s="8" t="s">
        <v>25978</v>
      </c>
    </row>
    <row r="8926" spans="1:10" x14ac:dyDescent="0.35">
      <c r="A8926" s="12">
        <v>8917</v>
      </c>
      <c r="B8926" s="12" t="s">
        <v>5414</v>
      </c>
      <c r="C8926" s="12" t="s">
        <v>5414</v>
      </c>
      <c r="D8926" s="11" t="s">
        <v>25979</v>
      </c>
      <c r="E8926" s="13">
        <v>50</v>
      </c>
      <c r="F8926" s="13">
        <v>0</v>
      </c>
      <c r="G8926" s="13">
        <v>2009163.35</v>
      </c>
      <c r="H8926" s="13">
        <f t="shared" si="278"/>
        <v>2009163.3500006208</v>
      </c>
      <c r="I8926" s="13">
        <f t="shared" si="279"/>
        <v>-6.2072649598121643E-7</v>
      </c>
      <c r="J8926" s="12" t="s">
        <v>25978</v>
      </c>
    </row>
    <row r="8927" spans="1:10" x14ac:dyDescent="0.35">
      <c r="A8927" s="8">
        <v>8918</v>
      </c>
      <c r="B8927" s="8" t="s">
        <v>5414</v>
      </c>
      <c r="C8927" s="8" t="s">
        <v>5414</v>
      </c>
      <c r="D8927" s="7" t="s">
        <v>25980</v>
      </c>
      <c r="E8927" s="9">
        <v>3.75</v>
      </c>
      <c r="F8927" s="9">
        <v>0</v>
      </c>
      <c r="G8927" s="9">
        <v>2009159.6</v>
      </c>
      <c r="H8927" s="9">
        <f t="shared" si="278"/>
        <v>2009159.6000006208</v>
      </c>
      <c r="I8927" s="9">
        <f t="shared" si="279"/>
        <v>-6.2072649598121643E-7</v>
      </c>
      <c r="J8927" s="8" t="s">
        <v>25978</v>
      </c>
    </row>
    <row r="8928" spans="1:10" x14ac:dyDescent="0.35">
      <c r="A8928" s="12">
        <v>8919</v>
      </c>
      <c r="B8928" s="12" t="s">
        <v>5414</v>
      </c>
      <c r="C8928" s="12" t="s">
        <v>5414</v>
      </c>
      <c r="D8928" s="11" t="s">
        <v>25981</v>
      </c>
      <c r="E8928" s="13">
        <v>18500</v>
      </c>
      <c r="F8928" s="13">
        <v>0</v>
      </c>
      <c r="G8928" s="13">
        <v>1990659.6</v>
      </c>
      <c r="H8928" s="13">
        <f t="shared" si="278"/>
        <v>1990659.6000006208</v>
      </c>
      <c r="I8928" s="13">
        <f t="shared" si="279"/>
        <v>-6.2072649598121643E-7</v>
      </c>
      <c r="J8928" s="12" t="s">
        <v>25978</v>
      </c>
    </row>
    <row r="8929" spans="1:10" x14ac:dyDescent="0.35">
      <c r="A8929" s="8">
        <v>8920</v>
      </c>
      <c r="B8929" s="8" t="s">
        <v>5414</v>
      </c>
      <c r="C8929" s="8" t="s">
        <v>5414</v>
      </c>
      <c r="D8929" s="7" t="s">
        <v>25982</v>
      </c>
      <c r="E8929" s="9">
        <v>25</v>
      </c>
      <c r="F8929" s="9">
        <v>0</v>
      </c>
      <c r="G8929" s="9">
        <v>1990634.6</v>
      </c>
      <c r="H8929" s="9">
        <f t="shared" si="278"/>
        <v>1990634.6000006208</v>
      </c>
      <c r="I8929" s="9">
        <f t="shared" si="279"/>
        <v>-6.2072649598121643E-7</v>
      </c>
      <c r="J8929" s="8" t="s">
        <v>25978</v>
      </c>
    </row>
    <row r="8930" spans="1:10" x14ac:dyDescent="0.35">
      <c r="A8930" s="12">
        <v>8921</v>
      </c>
      <c r="B8930" s="12" t="s">
        <v>5414</v>
      </c>
      <c r="C8930" s="12" t="s">
        <v>5414</v>
      </c>
      <c r="D8930" s="11" t="s">
        <v>25983</v>
      </c>
      <c r="E8930" s="13">
        <v>1.88</v>
      </c>
      <c r="F8930" s="13">
        <v>0</v>
      </c>
      <c r="G8930" s="13">
        <v>1990632.72</v>
      </c>
      <c r="H8930" s="13">
        <f t="shared" si="278"/>
        <v>1990632.7200006209</v>
      </c>
      <c r="I8930" s="13">
        <f t="shared" si="279"/>
        <v>-6.209593266248703E-7</v>
      </c>
      <c r="J8930" s="12" t="s">
        <v>25978</v>
      </c>
    </row>
    <row r="8931" spans="1:10" x14ac:dyDescent="0.35">
      <c r="A8931" s="8">
        <v>8922</v>
      </c>
      <c r="B8931" s="8" t="s">
        <v>5414</v>
      </c>
      <c r="C8931" s="8" t="s">
        <v>5414</v>
      </c>
      <c r="D8931" s="7" t="s">
        <v>25984</v>
      </c>
      <c r="E8931" s="9">
        <v>0</v>
      </c>
      <c r="F8931" s="9">
        <v>1050000</v>
      </c>
      <c r="G8931" s="9">
        <v>3040632.72</v>
      </c>
      <c r="H8931" s="9">
        <f t="shared" si="278"/>
        <v>3040632.7200006209</v>
      </c>
      <c r="I8931" s="9">
        <f t="shared" si="279"/>
        <v>-6.2072649598121643E-7</v>
      </c>
      <c r="J8931" s="8" t="s">
        <v>25978</v>
      </c>
    </row>
    <row r="8932" spans="1:10" x14ac:dyDescent="0.35">
      <c r="A8932" s="12">
        <v>8923</v>
      </c>
      <c r="B8932" s="12" t="s">
        <v>5414</v>
      </c>
      <c r="C8932" s="12" t="s">
        <v>5414</v>
      </c>
      <c r="D8932" s="11" t="s">
        <v>25985</v>
      </c>
      <c r="E8932" s="13">
        <v>50</v>
      </c>
      <c r="F8932" s="13">
        <v>0</v>
      </c>
      <c r="G8932" s="13">
        <v>3040582.72</v>
      </c>
      <c r="H8932" s="13">
        <f t="shared" si="278"/>
        <v>3040582.7200006209</v>
      </c>
      <c r="I8932" s="13">
        <f t="shared" si="279"/>
        <v>-6.2072649598121643E-7</v>
      </c>
      <c r="J8932" s="12" t="s">
        <v>25978</v>
      </c>
    </row>
    <row r="8933" spans="1:10" x14ac:dyDescent="0.35">
      <c r="A8933" s="8">
        <v>8924</v>
      </c>
      <c r="B8933" s="8" t="s">
        <v>5414</v>
      </c>
      <c r="C8933" s="8" t="s">
        <v>5414</v>
      </c>
      <c r="D8933" s="7" t="s">
        <v>25986</v>
      </c>
      <c r="E8933" s="9">
        <v>3000000</v>
      </c>
      <c r="F8933" s="9">
        <v>0</v>
      </c>
      <c r="G8933" s="9">
        <v>40582.720000000001</v>
      </c>
      <c r="H8933" s="9">
        <f t="shared" si="278"/>
        <v>40582.720000620931</v>
      </c>
      <c r="I8933" s="9">
        <f t="shared" si="279"/>
        <v>-6.2093022279441357E-7</v>
      </c>
      <c r="J8933" s="8" t="s">
        <v>25978</v>
      </c>
    </row>
    <row r="8934" spans="1:10" x14ac:dyDescent="0.35">
      <c r="A8934" s="12">
        <v>8925</v>
      </c>
      <c r="B8934" s="12" t="s">
        <v>5414</v>
      </c>
      <c r="C8934" s="12" t="s">
        <v>5414</v>
      </c>
      <c r="D8934" s="11" t="s">
        <v>25987</v>
      </c>
      <c r="E8934" s="13">
        <v>50</v>
      </c>
      <c r="F8934" s="13">
        <v>0</v>
      </c>
      <c r="G8934" s="13">
        <v>40532.720000000001</v>
      </c>
      <c r="H8934" s="13">
        <f t="shared" si="278"/>
        <v>40532.720000620931</v>
      </c>
      <c r="I8934" s="13">
        <f t="shared" si="279"/>
        <v>-6.2093022279441357E-7</v>
      </c>
      <c r="J8934" s="12" t="s">
        <v>25978</v>
      </c>
    </row>
    <row r="8935" spans="1:10" x14ac:dyDescent="0.35">
      <c r="A8935" s="8">
        <v>8926</v>
      </c>
      <c r="B8935" s="8" t="s">
        <v>5414</v>
      </c>
      <c r="C8935" s="8" t="s">
        <v>5414</v>
      </c>
      <c r="D8935" s="7" t="s">
        <v>25988</v>
      </c>
      <c r="E8935" s="9">
        <v>3.75</v>
      </c>
      <c r="F8935" s="9">
        <v>0</v>
      </c>
      <c r="G8935" s="9">
        <v>40528.97</v>
      </c>
      <c r="H8935" s="9">
        <f t="shared" si="278"/>
        <v>40528.970000620931</v>
      </c>
      <c r="I8935" s="9">
        <f t="shared" si="279"/>
        <v>-6.2093022279441357E-7</v>
      </c>
      <c r="J8935" s="8" t="s">
        <v>25978</v>
      </c>
    </row>
    <row r="8936" spans="1:10" x14ac:dyDescent="0.35">
      <c r="A8936" s="12">
        <v>8927</v>
      </c>
      <c r="B8936" s="12" t="s">
        <v>25989</v>
      </c>
      <c r="C8936" s="12" t="s">
        <v>25990</v>
      </c>
      <c r="D8936" s="11" t="s">
        <v>25991</v>
      </c>
      <c r="E8936" s="13">
        <v>0</v>
      </c>
      <c r="F8936" s="13">
        <v>1400000</v>
      </c>
      <c r="G8936" s="13">
        <v>1440528.97</v>
      </c>
      <c r="H8936" s="13">
        <f t="shared" si="278"/>
        <v>1440528.9700006209</v>
      </c>
      <c r="I8936" s="13">
        <f t="shared" si="279"/>
        <v>-6.209593266248703E-7</v>
      </c>
      <c r="J8936" s="12" t="s">
        <v>25978</v>
      </c>
    </row>
    <row r="8937" spans="1:10" x14ac:dyDescent="0.35">
      <c r="A8937" s="8">
        <v>8928</v>
      </c>
      <c r="B8937" s="8" t="s">
        <v>25989</v>
      </c>
      <c r="C8937" s="8" t="s">
        <v>25990</v>
      </c>
      <c r="D8937" s="7" t="s">
        <v>25992</v>
      </c>
      <c r="E8937" s="9">
        <v>50</v>
      </c>
      <c r="F8937" s="9">
        <v>0</v>
      </c>
      <c r="G8937" s="9">
        <v>1440478.97</v>
      </c>
      <c r="H8937" s="9">
        <f t="shared" si="278"/>
        <v>1440478.9700006209</v>
      </c>
      <c r="I8937" s="9">
        <f t="shared" si="279"/>
        <v>-6.209593266248703E-7</v>
      </c>
      <c r="J8937" s="8" t="s">
        <v>25978</v>
      </c>
    </row>
    <row r="8938" spans="1:10" x14ac:dyDescent="0.35">
      <c r="A8938" s="12">
        <v>8929</v>
      </c>
      <c r="B8938" s="12" t="s">
        <v>25989</v>
      </c>
      <c r="C8938" s="12" t="s">
        <v>25989</v>
      </c>
      <c r="D8938" s="11" t="s">
        <v>25993</v>
      </c>
      <c r="E8938" s="13">
        <v>300000</v>
      </c>
      <c r="F8938" s="13">
        <v>0</v>
      </c>
      <c r="G8938" s="13">
        <v>1140478.97</v>
      </c>
      <c r="H8938" s="13">
        <f t="shared" si="278"/>
        <v>1140478.9700006209</v>
      </c>
      <c r="I8938" s="13">
        <f t="shared" si="279"/>
        <v>-6.209593266248703E-7</v>
      </c>
      <c r="J8938" s="12" t="s">
        <v>25978</v>
      </c>
    </row>
    <row r="8939" spans="1:10" x14ac:dyDescent="0.35">
      <c r="A8939" s="8">
        <v>8930</v>
      </c>
      <c r="B8939" s="8" t="s">
        <v>25989</v>
      </c>
      <c r="C8939" s="8" t="s">
        <v>25989</v>
      </c>
      <c r="D8939" s="7" t="s">
        <v>25994</v>
      </c>
      <c r="E8939" s="9">
        <v>50</v>
      </c>
      <c r="F8939" s="9">
        <v>0</v>
      </c>
      <c r="G8939" s="9">
        <v>1140428.97</v>
      </c>
      <c r="H8939" s="9">
        <f t="shared" si="278"/>
        <v>1140428.9700006209</v>
      </c>
      <c r="I8939" s="9">
        <f t="shared" si="279"/>
        <v>-6.209593266248703E-7</v>
      </c>
      <c r="J8939" s="8" t="s">
        <v>25978</v>
      </c>
    </row>
    <row r="8940" spans="1:10" x14ac:dyDescent="0.35">
      <c r="A8940" s="12">
        <v>8931</v>
      </c>
      <c r="B8940" s="12" t="s">
        <v>25989</v>
      </c>
      <c r="C8940" s="12" t="s">
        <v>25989</v>
      </c>
      <c r="D8940" s="11" t="s">
        <v>25995</v>
      </c>
      <c r="E8940" s="13">
        <v>3.75</v>
      </c>
      <c r="F8940" s="13">
        <v>0</v>
      </c>
      <c r="G8940" s="13">
        <v>1140425.22</v>
      </c>
      <c r="H8940" s="13">
        <f t="shared" si="278"/>
        <v>1140425.2200006209</v>
      </c>
      <c r="I8940" s="13">
        <f t="shared" si="279"/>
        <v>-6.209593266248703E-7</v>
      </c>
      <c r="J8940" s="12" t="s">
        <v>25996</v>
      </c>
    </row>
    <row r="8941" spans="1:10" x14ac:dyDescent="0.35">
      <c r="A8941" s="8">
        <v>8932</v>
      </c>
      <c r="B8941" s="8" t="s">
        <v>25989</v>
      </c>
      <c r="C8941" s="8" t="s">
        <v>25989</v>
      </c>
      <c r="D8941" s="7" t="s">
        <v>25997</v>
      </c>
      <c r="E8941" s="9">
        <v>1100000</v>
      </c>
      <c r="F8941" s="9">
        <v>0</v>
      </c>
      <c r="G8941" s="9">
        <v>40425.22</v>
      </c>
      <c r="H8941" s="9">
        <f t="shared" si="278"/>
        <v>40425.220000620931</v>
      </c>
      <c r="I8941" s="9">
        <f t="shared" si="279"/>
        <v>-6.2093022279441357E-7</v>
      </c>
      <c r="J8941" s="8" t="s">
        <v>25996</v>
      </c>
    </row>
    <row r="8942" spans="1:10" x14ac:dyDescent="0.35">
      <c r="A8942" s="12">
        <v>8933</v>
      </c>
      <c r="B8942" s="12" t="s">
        <v>25989</v>
      </c>
      <c r="C8942" s="12" t="s">
        <v>25989</v>
      </c>
      <c r="D8942" s="11" t="s">
        <v>25998</v>
      </c>
      <c r="E8942" s="13">
        <v>50</v>
      </c>
      <c r="F8942" s="13">
        <v>0</v>
      </c>
      <c r="G8942" s="13">
        <v>40375.22</v>
      </c>
      <c r="H8942" s="13">
        <f t="shared" si="278"/>
        <v>40375.220000620931</v>
      </c>
      <c r="I8942" s="13">
        <f t="shared" si="279"/>
        <v>-6.2093022279441357E-7</v>
      </c>
      <c r="J8942" s="12" t="s">
        <v>25996</v>
      </c>
    </row>
    <row r="8943" spans="1:10" x14ac:dyDescent="0.35">
      <c r="A8943" s="8">
        <v>8934</v>
      </c>
      <c r="B8943" s="8" t="s">
        <v>25989</v>
      </c>
      <c r="C8943" s="8" t="s">
        <v>25989</v>
      </c>
      <c r="D8943" s="7" t="s">
        <v>25999</v>
      </c>
      <c r="E8943" s="9">
        <v>3.75</v>
      </c>
      <c r="F8943" s="9">
        <v>0</v>
      </c>
      <c r="G8943" s="9">
        <v>40371.47</v>
      </c>
      <c r="H8943" s="9">
        <f t="shared" si="278"/>
        <v>40371.470000620931</v>
      </c>
      <c r="I8943" s="9">
        <f t="shared" si="279"/>
        <v>-6.2093022279441357E-7</v>
      </c>
      <c r="J8943" s="8" t="s">
        <v>25996</v>
      </c>
    </row>
    <row r="8944" spans="1:10" x14ac:dyDescent="0.35">
      <c r="A8944" s="12">
        <v>8935</v>
      </c>
      <c r="B8944" s="12" t="s">
        <v>5427</v>
      </c>
      <c r="C8944" s="12" t="s">
        <v>5427</v>
      </c>
      <c r="D8944" s="11" t="s">
        <v>26000</v>
      </c>
      <c r="E8944" s="13">
        <v>0</v>
      </c>
      <c r="F8944" s="13">
        <v>100000</v>
      </c>
      <c r="G8944" s="13">
        <v>140371.47</v>
      </c>
      <c r="H8944" s="13">
        <f t="shared" si="278"/>
        <v>140371.47000062093</v>
      </c>
      <c r="I8944" s="13">
        <f t="shared" si="279"/>
        <v>-6.2093022279441357E-7</v>
      </c>
      <c r="J8944" s="12" t="s">
        <v>25996</v>
      </c>
    </row>
    <row r="8945" spans="1:10" x14ac:dyDescent="0.35">
      <c r="A8945" s="8">
        <v>8936</v>
      </c>
      <c r="B8945" s="8" t="s">
        <v>5427</v>
      </c>
      <c r="C8945" s="8" t="s">
        <v>5427</v>
      </c>
      <c r="D8945" s="7" t="s">
        <v>26001</v>
      </c>
      <c r="E8945" s="9">
        <v>50</v>
      </c>
      <c r="F8945" s="9">
        <v>0</v>
      </c>
      <c r="G8945" s="9">
        <v>140321.47</v>
      </c>
      <c r="H8945" s="9">
        <f t="shared" si="278"/>
        <v>140321.47000062093</v>
      </c>
      <c r="I8945" s="9">
        <f t="shared" si="279"/>
        <v>-6.2093022279441357E-7</v>
      </c>
      <c r="J8945" s="8" t="s">
        <v>25996</v>
      </c>
    </row>
    <row r="8946" spans="1:10" x14ac:dyDescent="0.35">
      <c r="A8946" s="12">
        <v>8937</v>
      </c>
      <c r="B8946" s="12" t="s">
        <v>5427</v>
      </c>
      <c r="C8946" s="12" t="s">
        <v>5427</v>
      </c>
      <c r="D8946" s="11" t="s">
        <v>26002</v>
      </c>
      <c r="E8946" s="13">
        <v>50000</v>
      </c>
      <c r="F8946" s="13">
        <v>0</v>
      </c>
      <c r="G8946" s="13">
        <v>90321.47</v>
      </c>
      <c r="H8946" s="13">
        <f t="shared" si="278"/>
        <v>90321.470000620931</v>
      </c>
      <c r="I8946" s="13">
        <f t="shared" si="279"/>
        <v>-6.2093022279441357E-7</v>
      </c>
      <c r="J8946" s="12" t="s">
        <v>25996</v>
      </c>
    </row>
    <row r="8947" spans="1:10" x14ac:dyDescent="0.35">
      <c r="A8947" s="8">
        <v>8938</v>
      </c>
      <c r="B8947" s="8" t="s">
        <v>12349</v>
      </c>
      <c r="C8947" s="8" t="s">
        <v>12349</v>
      </c>
      <c r="D8947" s="7" t="s">
        <v>26003</v>
      </c>
      <c r="E8947" s="9">
        <v>0</v>
      </c>
      <c r="F8947" s="9">
        <v>5000000</v>
      </c>
      <c r="G8947" s="9">
        <v>5090321.47</v>
      </c>
      <c r="H8947" s="9">
        <f t="shared" si="278"/>
        <v>5090321.4700006209</v>
      </c>
      <c r="I8947" s="9">
        <f t="shared" si="279"/>
        <v>-6.2119215726852417E-7</v>
      </c>
      <c r="J8947" s="8" t="s">
        <v>25996</v>
      </c>
    </row>
    <row r="8948" spans="1:10" x14ac:dyDescent="0.35">
      <c r="A8948" s="12">
        <v>8939</v>
      </c>
      <c r="B8948" s="12" t="s">
        <v>12349</v>
      </c>
      <c r="C8948" s="12" t="s">
        <v>12349</v>
      </c>
      <c r="D8948" s="11" t="s">
        <v>26004</v>
      </c>
      <c r="E8948" s="13">
        <v>50</v>
      </c>
      <c r="F8948" s="13">
        <v>0</v>
      </c>
      <c r="G8948" s="13">
        <v>5090271.47</v>
      </c>
      <c r="H8948" s="13">
        <f t="shared" si="278"/>
        <v>5090271.4700006209</v>
      </c>
      <c r="I8948" s="13">
        <f t="shared" si="279"/>
        <v>-6.2119215726852417E-7</v>
      </c>
      <c r="J8948" s="12" t="s">
        <v>25996</v>
      </c>
    </row>
    <row r="8949" spans="1:10" x14ac:dyDescent="0.35">
      <c r="A8949" s="8">
        <v>8940</v>
      </c>
      <c r="B8949" s="8" t="s">
        <v>12349</v>
      </c>
      <c r="C8949" s="8" t="s">
        <v>12349</v>
      </c>
      <c r="D8949" s="7" t="s">
        <v>26005</v>
      </c>
      <c r="E8949" s="9">
        <v>1000000</v>
      </c>
      <c r="F8949" s="9">
        <v>0</v>
      </c>
      <c r="G8949" s="9">
        <v>4090271.47</v>
      </c>
      <c r="H8949" s="9">
        <f t="shared" si="278"/>
        <v>4090271.4700006209</v>
      </c>
      <c r="I8949" s="9">
        <f t="shared" si="279"/>
        <v>-6.2072649598121643E-7</v>
      </c>
      <c r="J8949" s="8" t="s">
        <v>25996</v>
      </c>
    </row>
    <row r="8950" spans="1:10" x14ac:dyDescent="0.35">
      <c r="A8950" s="12">
        <v>8941</v>
      </c>
      <c r="B8950" s="12" t="s">
        <v>12349</v>
      </c>
      <c r="C8950" s="12" t="s">
        <v>12349</v>
      </c>
      <c r="D8950" s="11" t="s">
        <v>26006</v>
      </c>
      <c r="E8950" s="13">
        <v>50</v>
      </c>
      <c r="F8950" s="13">
        <v>0</v>
      </c>
      <c r="G8950" s="13">
        <v>4090221.47</v>
      </c>
      <c r="H8950" s="13">
        <f t="shared" si="278"/>
        <v>4090221.4700006209</v>
      </c>
      <c r="I8950" s="13">
        <f t="shared" si="279"/>
        <v>-6.2072649598121643E-7</v>
      </c>
      <c r="J8950" s="12" t="s">
        <v>25996</v>
      </c>
    </row>
    <row r="8951" spans="1:10" x14ac:dyDescent="0.35">
      <c r="A8951" s="8">
        <v>8942</v>
      </c>
      <c r="B8951" s="8" t="s">
        <v>12349</v>
      </c>
      <c r="C8951" s="8" t="s">
        <v>12349</v>
      </c>
      <c r="D8951" s="7" t="s">
        <v>26007</v>
      </c>
      <c r="E8951" s="9">
        <v>3.75</v>
      </c>
      <c r="F8951" s="9">
        <v>0</v>
      </c>
      <c r="G8951" s="9">
        <v>4090217.72</v>
      </c>
      <c r="H8951" s="9">
        <f t="shared" si="278"/>
        <v>4090217.7200006209</v>
      </c>
      <c r="I8951" s="9">
        <f t="shared" si="279"/>
        <v>-6.2072649598121643E-7</v>
      </c>
      <c r="J8951" s="8" t="s">
        <v>25996</v>
      </c>
    </row>
    <row r="8952" spans="1:10" x14ac:dyDescent="0.35">
      <c r="A8952" s="12">
        <v>8943</v>
      </c>
      <c r="B8952" s="12" t="s">
        <v>12349</v>
      </c>
      <c r="C8952" s="12" t="s">
        <v>12349</v>
      </c>
      <c r="D8952" s="11" t="s">
        <v>26008</v>
      </c>
      <c r="E8952" s="13">
        <v>708500</v>
      </c>
      <c r="F8952" s="13">
        <v>0</v>
      </c>
      <c r="G8952" s="13">
        <v>3381717.72</v>
      </c>
      <c r="H8952" s="13">
        <f t="shared" si="278"/>
        <v>3381717.7200006209</v>
      </c>
      <c r="I8952" s="13">
        <f t="shared" si="279"/>
        <v>-6.2072649598121643E-7</v>
      </c>
      <c r="J8952" s="12" t="s">
        <v>25996</v>
      </c>
    </row>
    <row r="8953" spans="1:10" x14ac:dyDescent="0.35">
      <c r="A8953" s="8">
        <v>8944</v>
      </c>
      <c r="B8953" s="8" t="s">
        <v>12349</v>
      </c>
      <c r="C8953" s="8" t="s">
        <v>12349</v>
      </c>
      <c r="D8953" s="7" t="s">
        <v>26009</v>
      </c>
      <c r="E8953" s="9">
        <v>50</v>
      </c>
      <c r="F8953" s="9">
        <v>0</v>
      </c>
      <c r="G8953" s="9">
        <v>3381667.72</v>
      </c>
      <c r="H8953" s="9">
        <f t="shared" si="278"/>
        <v>3381667.7200006209</v>
      </c>
      <c r="I8953" s="9">
        <f t="shared" si="279"/>
        <v>-6.2072649598121643E-7</v>
      </c>
      <c r="J8953" s="8" t="s">
        <v>26010</v>
      </c>
    </row>
    <row r="8954" spans="1:10" x14ac:dyDescent="0.35">
      <c r="A8954" s="12">
        <v>8945</v>
      </c>
      <c r="B8954" s="12" t="s">
        <v>12349</v>
      </c>
      <c r="C8954" s="12" t="s">
        <v>12349</v>
      </c>
      <c r="D8954" s="11" t="s">
        <v>26011</v>
      </c>
      <c r="E8954" s="13">
        <v>3.75</v>
      </c>
      <c r="F8954" s="13">
        <v>0</v>
      </c>
      <c r="G8954" s="13">
        <v>3381663.97</v>
      </c>
      <c r="H8954" s="13">
        <f t="shared" si="278"/>
        <v>3381663.9700006209</v>
      </c>
      <c r="I8954" s="13">
        <f t="shared" si="279"/>
        <v>-6.2072649598121643E-7</v>
      </c>
      <c r="J8954" s="12" t="s">
        <v>26010</v>
      </c>
    </row>
    <row r="8955" spans="1:10" x14ac:dyDescent="0.35">
      <c r="A8955" s="8">
        <v>8946</v>
      </c>
      <c r="B8955" s="8" t="s">
        <v>12349</v>
      </c>
      <c r="C8955" s="8" t="s">
        <v>12349</v>
      </c>
      <c r="D8955" s="7" t="s">
        <v>26012</v>
      </c>
      <c r="E8955" s="9">
        <v>300000</v>
      </c>
      <c r="F8955" s="9">
        <v>0</v>
      </c>
      <c r="G8955" s="9">
        <v>3081663.97</v>
      </c>
      <c r="H8955" s="9">
        <f t="shared" si="278"/>
        <v>3081663.9700006209</v>
      </c>
      <c r="I8955" s="9">
        <f t="shared" si="279"/>
        <v>-6.2072649598121643E-7</v>
      </c>
      <c r="J8955" s="8" t="s">
        <v>26010</v>
      </c>
    </row>
    <row r="8956" spans="1:10" x14ac:dyDescent="0.35">
      <c r="A8956" s="12">
        <v>8947</v>
      </c>
      <c r="B8956" s="12" t="s">
        <v>12349</v>
      </c>
      <c r="C8956" s="12" t="s">
        <v>12349</v>
      </c>
      <c r="D8956" s="11" t="s">
        <v>26013</v>
      </c>
      <c r="E8956" s="13">
        <v>50</v>
      </c>
      <c r="F8956" s="13">
        <v>0</v>
      </c>
      <c r="G8956" s="13">
        <v>3081613.97</v>
      </c>
      <c r="H8956" s="13">
        <f t="shared" si="278"/>
        <v>3081613.9700006209</v>
      </c>
      <c r="I8956" s="13">
        <f t="shared" si="279"/>
        <v>-6.2072649598121643E-7</v>
      </c>
      <c r="J8956" s="12" t="s">
        <v>26010</v>
      </c>
    </row>
    <row r="8957" spans="1:10" x14ac:dyDescent="0.35">
      <c r="A8957" s="8">
        <v>8948</v>
      </c>
      <c r="B8957" s="8" t="s">
        <v>12349</v>
      </c>
      <c r="C8957" s="8" t="s">
        <v>12349</v>
      </c>
      <c r="D8957" s="7" t="s">
        <v>26014</v>
      </c>
      <c r="E8957" s="9">
        <v>3.75</v>
      </c>
      <c r="F8957" s="9">
        <v>0</v>
      </c>
      <c r="G8957" s="9">
        <v>3081610.22</v>
      </c>
      <c r="H8957" s="9">
        <f t="shared" si="278"/>
        <v>3081610.2200006209</v>
      </c>
      <c r="I8957" s="9">
        <f t="shared" si="279"/>
        <v>-6.2072649598121643E-7</v>
      </c>
      <c r="J8957" s="8" t="s">
        <v>26010</v>
      </c>
    </row>
    <row r="8958" spans="1:10" x14ac:dyDescent="0.35">
      <c r="A8958" s="12">
        <v>8949</v>
      </c>
      <c r="B8958" s="12" t="s">
        <v>12349</v>
      </c>
      <c r="C8958" s="12" t="s">
        <v>12349</v>
      </c>
      <c r="D8958" s="11" t="s">
        <v>26015</v>
      </c>
      <c r="E8958" s="13">
        <v>1000000</v>
      </c>
      <c r="F8958" s="13">
        <v>0</v>
      </c>
      <c r="G8958" s="13">
        <v>2081610.22</v>
      </c>
      <c r="H8958" s="13">
        <f t="shared" si="278"/>
        <v>2081610.2200006209</v>
      </c>
      <c r="I8958" s="13">
        <f t="shared" si="279"/>
        <v>-6.209593266248703E-7</v>
      </c>
      <c r="J8958" s="12" t="s">
        <v>26010</v>
      </c>
    </row>
    <row r="8959" spans="1:10" x14ac:dyDescent="0.35">
      <c r="A8959" s="8">
        <v>8950</v>
      </c>
      <c r="B8959" s="8" t="s">
        <v>26016</v>
      </c>
      <c r="C8959" s="8" t="s">
        <v>26016</v>
      </c>
      <c r="D8959" s="7" t="s">
        <v>26017</v>
      </c>
      <c r="E8959" s="9">
        <v>120000</v>
      </c>
      <c r="F8959" s="9">
        <v>0</v>
      </c>
      <c r="G8959" s="9">
        <v>1961610.22</v>
      </c>
      <c r="H8959" s="9">
        <f t="shared" si="278"/>
        <v>1961610.2200006209</v>
      </c>
      <c r="I8959" s="9">
        <f t="shared" si="279"/>
        <v>-6.209593266248703E-7</v>
      </c>
      <c r="J8959" s="8" t="s">
        <v>26010</v>
      </c>
    </row>
    <row r="8960" spans="1:10" x14ac:dyDescent="0.35">
      <c r="A8960" s="12">
        <v>8951</v>
      </c>
      <c r="B8960" s="12" t="s">
        <v>26016</v>
      </c>
      <c r="C8960" s="12" t="s">
        <v>26016</v>
      </c>
      <c r="D8960" s="11" t="s">
        <v>26018</v>
      </c>
      <c r="E8960" s="13">
        <v>50</v>
      </c>
      <c r="F8960" s="13">
        <v>0</v>
      </c>
      <c r="G8960" s="13">
        <v>1961560.22</v>
      </c>
      <c r="H8960" s="13">
        <f t="shared" si="278"/>
        <v>1961560.2200006209</v>
      </c>
      <c r="I8960" s="13">
        <f t="shared" si="279"/>
        <v>-6.209593266248703E-7</v>
      </c>
      <c r="J8960" s="12" t="s">
        <v>26010</v>
      </c>
    </row>
    <row r="8961" spans="1:10" x14ac:dyDescent="0.35">
      <c r="A8961" s="8">
        <v>8952</v>
      </c>
      <c r="B8961" s="8" t="s">
        <v>26016</v>
      </c>
      <c r="C8961" s="8" t="s">
        <v>26016</v>
      </c>
      <c r="D8961" s="7" t="s">
        <v>26019</v>
      </c>
      <c r="E8961" s="9">
        <v>3.75</v>
      </c>
      <c r="F8961" s="9">
        <v>0</v>
      </c>
      <c r="G8961" s="9">
        <v>1961556.47</v>
      </c>
      <c r="H8961" s="9">
        <f t="shared" si="278"/>
        <v>1961556.4700006209</v>
      </c>
      <c r="I8961" s="9">
        <f t="shared" si="279"/>
        <v>-6.209593266248703E-7</v>
      </c>
      <c r="J8961" s="8" t="s">
        <v>26010</v>
      </c>
    </row>
    <row r="8962" spans="1:10" x14ac:dyDescent="0.35">
      <c r="A8962" s="12">
        <v>8953</v>
      </c>
      <c r="B8962" s="12" t="s">
        <v>26016</v>
      </c>
      <c r="C8962" s="12" t="s">
        <v>26016</v>
      </c>
      <c r="D8962" s="11" t="s">
        <v>26020</v>
      </c>
      <c r="E8962" s="13">
        <v>50000</v>
      </c>
      <c r="F8962" s="13">
        <v>0</v>
      </c>
      <c r="G8962" s="13">
        <v>1911556.47</v>
      </c>
      <c r="H8962" s="13">
        <f t="shared" si="278"/>
        <v>1911556.4700006209</v>
      </c>
      <c r="I8962" s="13">
        <f t="shared" si="279"/>
        <v>-6.209593266248703E-7</v>
      </c>
      <c r="J8962" s="12" t="s">
        <v>26010</v>
      </c>
    </row>
    <row r="8963" spans="1:10" x14ac:dyDescent="0.35">
      <c r="A8963" s="8">
        <v>8954</v>
      </c>
      <c r="B8963" s="8" t="s">
        <v>26016</v>
      </c>
      <c r="C8963" s="8" t="s">
        <v>26016</v>
      </c>
      <c r="D8963" s="7" t="s">
        <v>26021</v>
      </c>
      <c r="E8963" s="9">
        <v>25</v>
      </c>
      <c r="F8963" s="9">
        <v>0</v>
      </c>
      <c r="G8963" s="9">
        <v>1911531.47</v>
      </c>
      <c r="H8963" s="9">
        <f t="shared" si="278"/>
        <v>1911531.4700006209</v>
      </c>
      <c r="I8963" s="9">
        <f t="shared" si="279"/>
        <v>-6.209593266248703E-7</v>
      </c>
      <c r="J8963" s="8" t="s">
        <v>26010</v>
      </c>
    </row>
    <row r="8964" spans="1:10" x14ac:dyDescent="0.35">
      <c r="A8964" s="12">
        <v>8955</v>
      </c>
      <c r="B8964" s="12" t="s">
        <v>26016</v>
      </c>
      <c r="C8964" s="12" t="s">
        <v>26016</v>
      </c>
      <c r="D8964" s="11" t="s">
        <v>26022</v>
      </c>
      <c r="E8964" s="13">
        <v>1.88</v>
      </c>
      <c r="F8964" s="13">
        <v>0</v>
      </c>
      <c r="G8964" s="13">
        <v>1911529.59</v>
      </c>
      <c r="H8964" s="13">
        <f t="shared" si="278"/>
        <v>1911529.590000621</v>
      </c>
      <c r="I8964" s="13">
        <f t="shared" si="279"/>
        <v>-6.209593266248703E-7</v>
      </c>
      <c r="J8964" s="12" t="s">
        <v>26010</v>
      </c>
    </row>
    <row r="8965" spans="1:10" x14ac:dyDescent="0.35">
      <c r="A8965" s="8">
        <v>8956</v>
      </c>
      <c r="B8965" s="8" t="s">
        <v>26016</v>
      </c>
      <c r="C8965" s="8" t="s">
        <v>26016</v>
      </c>
      <c r="D8965" s="7" t="s">
        <v>26023</v>
      </c>
      <c r="E8965" s="9">
        <v>132500</v>
      </c>
      <c r="F8965" s="9">
        <v>0</v>
      </c>
      <c r="G8965" s="9">
        <v>1779029.59</v>
      </c>
      <c r="H8965" s="9">
        <f t="shared" si="278"/>
        <v>1779029.590000621</v>
      </c>
      <c r="I8965" s="9">
        <f t="shared" si="279"/>
        <v>-6.209593266248703E-7</v>
      </c>
      <c r="J8965" s="8" t="s">
        <v>26010</v>
      </c>
    </row>
    <row r="8966" spans="1:10" x14ac:dyDescent="0.35">
      <c r="A8966" s="12">
        <v>8957</v>
      </c>
      <c r="B8966" s="12" t="s">
        <v>26016</v>
      </c>
      <c r="C8966" s="12" t="s">
        <v>26016</v>
      </c>
      <c r="D8966" s="11" t="s">
        <v>26024</v>
      </c>
      <c r="E8966" s="13">
        <v>50</v>
      </c>
      <c r="F8966" s="13">
        <v>0</v>
      </c>
      <c r="G8966" s="13">
        <v>1778979.59</v>
      </c>
      <c r="H8966" s="13">
        <f t="shared" si="278"/>
        <v>1778979.590000621</v>
      </c>
      <c r="I8966" s="13">
        <f t="shared" si="279"/>
        <v>-6.209593266248703E-7</v>
      </c>
      <c r="J8966" s="12" t="s">
        <v>26025</v>
      </c>
    </row>
    <row r="8967" spans="1:10" x14ac:dyDescent="0.35">
      <c r="A8967" s="8">
        <v>8958</v>
      </c>
      <c r="B8967" s="8" t="s">
        <v>26016</v>
      </c>
      <c r="C8967" s="8" t="s">
        <v>26016</v>
      </c>
      <c r="D8967" s="7" t="s">
        <v>26026</v>
      </c>
      <c r="E8967" s="9">
        <v>3.75</v>
      </c>
      <c r="F8967" s="9">
        <v>0</v>
      </c>
      <c r="G8967" s="9">
        <v>1778975.84</v>
      </c>
      <c r="H8967" s="9">
        <f t="shared" si="278"/>
        <v>1778975.840000621</v>
      </c>
      <c r="I8967" s="9">
        <f t="shared" si="279"/>
        <v>-6.209593266248703E-7</v>
      </c>
      <c r="J8967" s="8" t="s">
        <v>26025</v>
      </c>
    </row>
    <row r="8968" spans="1:10" x14ac:dyDescent="0.35">
      <c r="A8968" s="12">
        <v>8959</v>
      </c>
      <c r="B8968" s="12" t="s">
        <v>26016</v>
      </c>
      <c r="C8968" s="12" t="s">
        <v>26016</v>
      </c>
      <c r="D8968" s="11" t="s">
        <v>26027</v>
      </c>
      <c r="E8968" s="13">
        <v>0</v>
      </c>
      <c r="F8968" s="13">
        <v>5000000</v>
      </c>
      <c r="G8968" s="13">
        <v>6778975.8399999999</v>
      </c>
      <c r="H8968" s="13">
        <f t="shared" si="278"/>
        <v>6778975.840000621</v>
      </c>
      <c r="I8968" s="13">
        <f t="shared" si="279"/>
        <v>-6.2119215726852417E-7</v>
      </c>
      <c r="J8968" s="12" t="s">
        <v>26025</v>
      </c>
    </row>
    <row r="8969" spans="1:10" x14ac:dyDescent="0.35">
      <c r="A8969" s="8">
        <v>8960</v>
      </c>
      <c r="B8969" s="8" t="s">
        <v>26016</v>
      </c>
      <c r="C8969" s="8" t="s">
        <v>26016</v>
      </c>
      <c r="D8969" s="7" t="s">
        <v>26028</v>
      </c>
      <c r="E8969" s="9">
        <v>50</v>
      </c>
      <c r="F8969" s="9">
        <v>0</v>
      </c>
      <c r="G8969" s="9">
        <v>6778925.8399999999</v>
      </c>
      <c r="H8969" s="9">
        <f t="shared" si="278"/>
        <v>6778925.840000621</v>
      </c>
      <c r="I8969" s="9">
        <f t="shared" si="279"/>
        <v>-6.2119215726852417E-7</v>
      </c>
      <c r="J8969" s="8" t="s">
        <v>26025</v>
      </c>
    </row>
    <row r="8970" spans="1:10" x14ac:dyDescent="0.35">
      <c r="A8970" s="12">
        <v>8961</v>
      </c>
      <c r="B8970" s="12" t="s">
        <v>12353</v>
      </c>
      <c r="C8970" s="12" t="s">
        <v>12353</v>
      </c>
      <c r="D8970" s="11" t="s">
        <v>26029</v>
      </c>
      <c r="E8970" s="13">
        <v>302800</v>
      </c>
      <c r="F8970" s="13">
        <v>0</v>
      </c>
      <c r="G8970" s="13">
        <v>6476125.8399999999</v>
      </c>
      <c r="H8970" s="13">
        <f t="shared" ref="H8970:H9033" si="280">H8969-E8970+F8970</f>
        <v>6476125.840000621</v>
      </c>
      <c r="I8970" s="13">
        <f t="shared" ref="I8970:I9033" si="281">G8970-H8970</f>
        <v>-6.2119215726852417E-7</v>
      </c>
      <c r="J8970" s="12" t="s">
        <v>26025</v>
      </c>
    </row>
    <row r="8971" spans="1:10" x14ac:dyDescent="0.35">
      <c r="A8971" s="8">
        <v>8962</v>
      </c>
      <c r="B8971" s="8" t="s">
        <v>12353</v>
      </c>
      <c r="C8971" s="8" t="s">
        <v>12353</v>
      </c>
      <c r="D8971" s="7" t="s">
        <v>26030</v>
      </c>
      <c r="E8971" s="9">
        <v>1500000</v>
      </c>
      <c r="F8971" s="9">
        <v>0</v>
      </c>
      <c r="G8971" s="9">
        <v>4976125.84</v>
      </c>
      <c r="H8971" s="9">
        <f t="shared" si="280"/>
        <v>4976125.840000621</v>
      </c>
      <c r="I8971" s="9">
        <f t="shared" si="281"/>
        <v>-6.2119215726852417E-7</v>
      </c>
      <c r="J8971" s="8" t="s">
        <v>26025</v>
      </c>
    </row>
    <row r="8972" spans="1:10" x14ac:dyDescent="0.35">
      <c r="A8972" s="12">
        <v>8963</v>
      </c>
      <c r="B8972" s="12" t="s">
        <v>12353</v>
      </c>
      <c r="C8972" s="12" t="s">
        <v>12353</v>
      </c>
      <c r="D8972" s="11" t="s">
        <v>26031</v>
      </c>
      <c r="E8972" s="13">
        <v>50</v>
      </c>
      <c r="F8972" s="13">
        <v>0</v>
      </c>
      <c r="G8972" s="13">
        <v>4976075.84</v>
      </c>
      <c r="H8972" s="13">
        <f t="shared" si="280"/>
        <v>4976075.840000621</v>
      </c>
      <c r="I8972" s="13">
        <f t="shared" si="281"/>
        <v>-6.2119215726852417E-7</v>
      </c>
      <c r="J8972" s="12" t="s">
        <v>26025</v>
      </c>
    </row>
    <row r="8973" spans="1:10" x14ac:dyDescent="0.35">
      <c r="A8973" s="8">
        <v>8964</v>
      </c>
      <c r="B8973" s="8" t="s">
        <v>12353</v>
      </c>
      <c r="C8973" s="8" t="s">
        <v>12353</v>
      </c>
      <c r="D8973" s="7" t="s">
        <v>26032</v>
      </c>
      <c r="E8973" s="9">
        <v>3.75</v>
      </c>
      <c r="F8973" s="9">
        <v>0</v>
      </c>
      <c r="G8973" s="9">
        <v>4976072.09</v>
      </c>
      <c r="H8973" s="9">
        <f t="shared" si="280"/>
        <v>4976072.090000621</v>
      </c>
      <c r="I8973" s="9">
        <f t="shared" si="281"/>
        <v>-6.2119215726852417E-7</v>
      </c>
      <c r="J8973" s="8" t="s">
        <v>26025</v>
      </c>
    </row>
    <row r="8974" spans="1:10" x14ac:dyDescent="0.35">
      <c r="A8974" s="12">
        <v>8965</v>
      </c>
      <c r="B8974" s="12" t="s">
        <v>12353</v>
      </c>
      <c r="C8974" s="12" t="s">
        <v>12353</v>
      </c>
      <c r="D8974" s="11" t="s">
        <v>26033</v>
      </c>
      <c r="E8974" s="13">
        <v>180000</v>
      </c>
      <c r="F8974" s="13">
        <v>0</v>
      </c>
      <c r="G8974" s="13">
        <v>4796072.09</v>
      </c>
      <c r="H8974" s="13">
        <f t="shared" si="280"/>
        <v>4796072.090000621</v>
      </c>
      <c r="I8974" s="13">
        <f t="shared" si="281"/>
        <v>-6.2119215726852417E-7</v>
      </c>
      <c r="J8974" s="12" t="s">
        <v>26025</v>
      </c>
    </row>
    <row r="8975" spans="1:10" x14ac:dyDescent="0.35">
      <c r="A8975" s="8">
        <v>8966</v>
      </c>
      <c r="B8975" s="8" t="s">
        <v>12353</v>
      </c>
      <c r="C8975" s="8" t="s">
        <v>12353</v>
      </c>
      <c r="D8975" s="7" t="s">
        <v>26034</v>
      </c>
      <c r="E8975" s="9">
        <v>50</v>
      </c>
      <c r="F8975" s="9">
        <v>0</v>
      </c>
      <c r="G8975" s="9">
        <v>4796022.09</v>
      </c>
      <c r="H8975" s="9">
        <f t="shared" si="280"/>
        <v>4796022.090000621</v>
      </c>
      <c r="I8975" s="9">
        <f t="shared" si="281"/>
        <v>-6.2119215726852417E-7</v>
      </c>
      <c r="J8975" s="8" t="s">
        <v>26025</v>
      </c>
    </row>
    <row r="8976" spans="1:10" x14ac:dyDescent="0.35">
      <c r="A8976" s="12">
        <v>8967</v>
      </c>
      <c r="B8976" s="12" t="s">
        <v>12353</v>
      </c>
      <c r="C8976" s="12" t="s">
        <v>12353</v>
      </c>
      <c r="D8976" s="11" t="s">
        <v>26035</v>
      </c>
      <c r="E8976" s="13">
        <v>3.75</v>
      </c>
      <c r="F8976" s="13">
        <v>0</v>
      </c>
      <c r="G8976" s="13">
        <v>4796018.34</v>
      </c>
      <c r="H8976" s="13">
        <f t="shared" si="280"/>
        <v>4796018.340000621</v>
      </c>
      <c r="I8976" s="13">
        <f t="shared" si="281"/>
        <v>-6.2119215726852417E-7</v>
      </c>
      <c r="J8976" s="12" t="s">
        <v>26025</v>
      </c>
    </row>
    <row r="8977" spans="1:10" x14ac:dyDescent="0.35">
      <c r="A8977" s="8">
        <v>8968</v>
      </c>
      <c r="B8977" s="8" t="s">
        <v>5461</v>
      </c>
      <c r="C8977" s="8" t="s">
        <v>5461</v>
      </c>
      <c r="D8977" s="7" t="s">
        <v>26036</v>
      </c>
      <c r="E8977" s="9">
        <v>300000</v>
      </c>
      <c r="F8977" s="9">
        <v>0</v>
      </c>
      <c r="G8977" s="9">
        <v>4496018.34</v>
      </c>
      <c r="H8977" s="9">
        <f t="shared" si="280"/>
        <v>4496018.340000621</v>
      </c>
      <c r="I8977" s="9">
        <f t="shared" si="281"/>
        <v>-6.2119215726852417E-7</v>
      </c>
      <c r="J8977" s="8" t="s">
        <v>26025</v>
      </c>
    </row>
    <row r="8978" spans="1:10" x14ac:dyDescent="0.35">
      <c r="A8978" s="12">
        <v>8969</v>
      </c>
      <c r="B8978" s="12" t="s">
        <v>5461</v>
      </c>
      <c r="C8978" s="12" t="s">
        <v>5461</v>
      </c>
      <c r="D8978" s="11" t="s">
        <v>26037</v>
      </c>
      <c r="E8978" s="13">
        <v>50</v>
      </c>
      <c r="F8978" s="13">
        <v>0</v>
      </c>
      <c r="G8978" s="13">
        <v>4495968.34</v>
      </c>
      <c r="H8978" s="13">
        <f t="shared" si="280"/>
        <v>4495968.340000621</v>
      </c>
      <c r="I8978" s="13">
        <f t="shared" si="281"/>
        <v>-6.2119215726852417E-7</v>
      </c>
      <c r="J8978" s="12" t="s">
        <v>26025</v>
      </c>
    </row>
    <row r="8979" spans="1:10" x14ac:dyDescent="0.35">
      <c r="A8979" s="8">
        <v>8970</v>
      </c>
      <c r="B8979" s="8" t="s">
        <v>5461</v>
      </c>
      <c r="C8979" s="8" t="s">
        <v>5461</v>
      </c>
      <c r="D8979" s="7" t="s">
        <v>26038</v>
      </c>
      <c r="E8979" s="9">
        <v>3.75</v>
      </c>
      <c r="F8979" s="9">
        <v>0</v>
      </c>
      <c r="G8979" s="9">
        <v>4495964.59</v>
      </c>
      <c r="H8979" s="9">
        <f t="shared" si="280"/>
        <v>4495964.590000621</v>
      </c>
      <c r="I8979" s="9">
        <f t="shared" si="281"/>
        <v>-6.2119215726852417E-7</v>
      </c>
      <c r="J8979" s="8" t="s">
        <v>26025</v>
      </c>
    </row>
    <row r="8980" spans="1:10" x14ac:dyDescent="0.35">
      <c r="A8980" s="12">
        <v>8971</v>
      </c>
      <c r="B8980" s="12" t="s">
        <v>5461</v>
      </c>
      <c r="C8980" s="12" t="s">
        <v>5461</v>
      </c>
      <c r="D8980" s="11" t="s">
        <v>26039</v>
      </c>
      <c r="E8980" s="13">
        <v>35800</v>
      </c>
      <c r="F8980" s="13">
        <v>0</v>
      </c>
      <c r="G8980" s="13">
        <v>4460164.59</v>
      </c>
      <c r="H8980" s="13">
        <f t="shared" si="280"/>
        <v>4460164.590000621</v>
      </c>
      <c r="I8980" s="13">
        <f t="shared" si="281"/>
        <v>-6.2119215726852417E-7</v>
      </c>
      <c r="J8980" s="12" t="s">
        <v>26025</v>
      </c>
    </row>
    <row r="8981" spans="1:10" x14ac:dyDescent="0.35">
      <c r="A8981" s="8">
        <v>8972</v>
      </c>
      <c r="B8981" s="8" t="s">
        <v>5461</v>
      </c>
      <c r="C8981" s="8" t="s">
        <v>5461</v>
      </c>
      <c r="D8981" s="7" t="s">
        <v>26040</v>
      </c>
      <c r="E8981" s="9">
        <v>25</v>
      </c>
      <c r="F8981" s="9">
        <v>0</v>
      </c>
      <c r="G8981" s="9">
        <v>4460139.59</v>
      </c>
      <c r="H8981" s="9">
        <f t="shared" si="280"/>
        <v>4460139.590000621</v>
      </c>
      <c r="I8981" s="9">
        <f t="shared" si="281"/>
        <v>-6.2119215726852417E-7</v>
      </c>
      <c r="J8981" s="8" t="s">
        <v>26025</v>
      </c>
    </row>
    <row r="8982" spans="1:10" x14ac:dyDescent="0.35">
      <c r="A8982" s="12">
        <v>8973</v>
      </c>
      <c r="B8982" s="12" t="s">
        <v>5461</v>
      </c>
      <c r="C8982" s="12" t="s">
        <v>5461</v>
      </c>
      <c r="D8982" s="11" t="s">
        <v>26041</v>
      </c>
      <c r="E8982" s="13">
        <v>1.88</v>
      </c>
      <c r="F8982" s="13">
        <v>0</v>
      </c>
      <c r="G8982" s="13">
        <v>4460137.71</v>
      </c>
      <c r="H8982" s="13">
        <f t="shared" si="280"/>
        <v>4460137.7100006212</v>
      </c>
      <c r="I8982" s="13">
        <f t="shared" si="281"/>
        <v>-6.2119215726852417E-7</v>
      </c>
      <c r="J8982" s="12" t="s">
        <v>26025</v>
      </c>
    </row>
    <row r="8983" spans="1:10" x14ac:dyDescent="0.35">
      <c r="A8983" s="8">
        <v>8974</v>
      </c>
      <c r="B8983" s="8" t="s">
        <v>5461</v>
      </c>
      <c r="C8983" s="8" t="s">
        <v>5461</v>
      </c>
      <c r="D8983" s="7" t="s">
        <v>26042</v>
      </c>
      <c r="E8983" s="9">
        <v>150000</v>
      </c>
      <c r="F8983" s="9">
        <v>0</v>
      </c>
      <c r="G8983" s="9">
        <v>4310137.71</v>
      </c>
      <c r="H8983" s="9">
        <f t="shared" si="280"/>
        <v>4310137.7100006212</v>
      </c>
      <c r="I8983" s="9">
        <f t="shared" si="281"/>
        <v>-6.2119215726852417E-7</v>
      </c>
      <c r="J8983" s="8" t="s">
        <v>26043</v>
      </c>
    </row>
    <row r="8984" spans="1:10" x14ac:dyDescent="0.35">
      <c r="A8984" s="12">
        <v>8975</v>
      </c>
      <c r="B8984" s="12" t="s">
        <v>5461</v>
      </c>
      <c r="C8984" s="12" t="s">
        <v>5461</v>
      </c>
      <c r="D8984" s="11" t="s">
        <v>26044</v>
      </c>
      <c r="E8984" s="13">
        <v>50</v>
      </c>
      <c r="F8984" s="13">
        <v>0</v>
      </c>
      <c r="G8984" s="13">
        <v>4310087.71</v>
      </c>
      <c r="H8984" s="13">
        <f t="shared" si="280"/>
        <v>4310087.7100006212</v>
      </c>
      <c r="I8984" s="13">
        <f t="shared" si="281"/>
        <v>-6.2119215726852417E-7</v>
      </c>
      <c r="J8984" s="12" t="s">
        <v>26043</v>
      </c>
    </row>
    <row r="8985" spans="1:10" x14ac:dyDescent="0.35">
      <c r="A8985" s="8">
        <v>8976</v>
      </c>
      <c r="B8985" s="8" t="s">
        <v>5461</v>
      </c>
      <c r="C8985" s="8" t="s">
        <v>5461</v>
      </c>
      <c r="D8985" s="7" t="s">
        <v>26045</v>
      </c>
      <c r="E8985" s="9">
        <v>3.75</v>
      </c>
      <c r="F8985" s="9">
        <v>0</v>
      </c>
      <c r="G8985" s="9">
        <v>4310083.96</v>
      </c>
      <c r="H8985" s="9">
        <f t="shared" si="280"/>
        <v>4310083.9600006212</v>
      </c>
      <c r="I8985" s="9">
        <f t="shared" si="281"/>
        <v>-6.2119215726852417E-7</v>
      </c>
      <c r="J8985" s="8" t="s">
        <v>26043</v>
      </c>
    </row>
    <row r="8986" spans="1:10" x14ac:dyDescent="0.35">
      <c r="A8986" s="12">
        <v>8977</v>
      </c>
      <c r="B8986" s="12" t="s">
        <v>5461</v>
      </c>
      <c r="C8986" s="12" t="s">
        <v>5461</v>
      </c>
      <c r="D8986" s="11" t="s">
        <v>26046</v>
      </c>
      <c r="E8986" s="13">
        <v>0</v>
      </c>
      <c r="F8986" s="13">
        <v>7300000</v>
      </c>
      <c r="G8986" s="13">
        <v>11610083.960000001</v>
      </c>
      <c r="H8986" s="13">
        <f t="shared" si="280"/>
        <v>11610083.960000621</v>
      </c>
      <c r="I8986" s="13">
        <f t="shared" si="281"/>
        <v>-6.2026083469390869E-7</v>
      </c>
      <c r="J8986" s="12" t="s">
        <v>26043</v>
      </c>
    </row>
    <row r="8987" spans="1:10" x14ac:dyDescent="0.35">
      <c r="A8987" s="8">
        <v>8978</v>
      </c>
      <c r="B8987" s="8" t="s">
        <v>5461</v>
      </c>
      <c r="C8987" s="8" t="s">
        <v>5461</v>
      </c>
      <c r="D8987" s="7" t="s">
        <v>26047</v>
      </c>
      <c r="E8987" s="9">
        <v>50</v>
      </c>
      <c r="F8987" s="9">
        <v>0</v>
      </c>
      <c r="G8987" s="9">
        <v>11610033.960000001</v>
      </c>
      <c r="H8987" s="9">
        <f t="shared" si="280"/>
        <v>11610033.960000621</v>
      </c>
      <c r="I8987" s="9">
        <f t="shared" si="281"/>
        <v>-6.2026083469390869E-7</v>
      </c>
      <c r="J8987" s="8" t="s">
        <v>26043</v>
      </c>
    </row>
    <row r="8988" spans="1:10" x14ac:dyDescent="0.35">
      <c r="A8988" s="12">
        <v>8979</v>
      </c>
      <c r="B8988" s="12" t="s">
        <v>5461</v>
      </c>
      <c r="C8988" s="12" t="s">
        <v>5461</v>
      </c>
      <c r="D8988" s="11" t="s">
        <v>26048</v>
      </c>
      <c r="E8988" s="13">
        <v>0</v>
      </c>
      <c r="F8988" s="13">
        <v>900000</v>
      </c>
      <c r="G8988" s="13">
        <v>12510033.960000001</v>
      </c>
      <c r="H8988" s="13">
        <f t="shared" si="280"/>
        <v>12510033.960000621</v>
      </c>
      <c r="I8988" s="13">
        <f t="shared" si="281"/>
        <v>-6.2026083469390869E-7</v>
      </c>
      <c r="J8988" s="12" t="s">
        <v>26043</v>
      </c>
    </row>
    <row r="8989" spans="1:10" x14ac:dyDescent="0.35">
      <c r="A8989" s="8">
        <v>8980</v>
      </c>
      <c r="B8989" s="8" t="s">
        <v>5461</v>
      </c>
      <c r="C8989" s="8" t="s">
        <v>5461</v>
      </c>
      <c r="D8989" s="7" t="s">
        <v>26049</v>
      </c>
      <c r="E8989" s="9">
        <v>50</v>
      </c>
      <c r="F8989" s="9">
        <v>0</v>
      </c>
      <c r="G8989" s="9">
        <v>12509983.960000001</v>
      </c>
      <c r="H8989" s="9">
        <f t="shared" si="280"/>
        <v>12509983.960000621</v>
      </c>
      <c r="I8989" s="9">
        <f t="shared" si="281"/>
        <v>-6.2026083469390869E-7</v>
      </c>
      <c r="J8989" s="8" t="s">
        <v>26043</v>
      </c>
    </row>
    <row r="8990" spans="1:10" x14ac:dyDescent="0.35">
      <c r="A8990" s="12">
        <v>8981</v>
      </c>
      <c r="B8990" s="12" t="s">
        <v>5461</v>
      </c>
      <c r="C8990" s="12" t="s">
        <v>5461</v>
      </c>
      <c r="D8990" s="11" t="s">
        <v>25877</v>
      </c>
      <c r="E8990" s="13">
        <v>1375000</v>
      </c>
      <c r="F8990" s="13">
        <v>0</v>
      </c>
      <c r="G8990" s="13">
        <v>11134983.960000001</v>
      </c>
      <c r="H8990" s="13">
        <f t="shared" si="280"/>
        <v>11134983.960000621</v>
      </c>
      <c r="I8990" s="13">
        <f t="shared" si="281"/>
        <v>-6.2026083469390869E-7</v>
      </c>
      <c r="J8990" s="12" t="s">
        <v>26043</v>
      </c>
    </row>
    <row r="8991" spans="1:10" x14ac:dyDescent="0.35">
      <c r="A8991" s="8">
        <v>8982</v>
      </c>
      <c r="B8991" s="8" t="s">
        <v>5465</v>
      </c>
      <c r="C8991" s="8" t="s">
        <v>5465</v>
      </c>
      <c r="D8991" s="7" t="s">
        <v>26050</v>
      </c>
      <c r="E8991" s="9">
        <v>0</v>
      </c>
      <c r="F8991" s="9">
        <v>1800000</v>
      </c>
      <c r="G8991" s="9">
        <v>12934983.960000001</v>
      </c>
      <c r="H8991" s="9">
        <f t="shared" si="280"/>
        <v>12934983.960000621</v>
      </c>
      <c r="I8991" s="9">
        <f t="shared" si="281"/>
        <v>-6.2026083469390869E-7</v>
      </c>
      <c r="J8991" s="8" t="s">
        <v>26043</v>
      </c>
    </row>
    <row r="8992" spans="1:10" x14ac:dyDescent="0.35">
      <c r="A8992" s="12">
        <v>8983</v>
      </c>
      <c r="B8992" s="12" t="s">
        <v>5465</v>
      </c>
      <c r="C8992" s="12" t="s">
        <v>5465</v>
      </c>
      <c r="D8992" s="11" t="s">
        <v>26051</v>
      </c>
      <c r="E8992" s="13">
        <v>50</v>
      </c>
      <c r="F8992" s="13">
        <v>0</v>
      </c>
      <c r="G8992" s="13">
        <v>12934933.960000001</v>
      </c>
      <c r="H8992" s="13">
        <f t="shared" si="280"/>
        <v>12934933.960000621</v>
      </c>
      <c r="I8992" s="13">
        <f t="shared" si="281"/>
        <v>-6.2026083469390869E-7</v>
      </c>
      <c r="J8992" s="12" t="s">
        <v>26043</v>
      </c>
    </row>
    <row r="8993" spans="1:10" x14ac:dyDescent="0.35">
      <c r="A8993" s="8">
        <v>8984</v>
      </c>
      <c r="B8993" s="8" t="s">
        <v>5465</v>
      </c>
      <c r="C8993" s="8" t="s">
        <v>5465</v>
      </c>
      <c r="D8993" s="7" t="s">
        <v>26052</v>
      </c>
      <c r="E8993" s="9">
        <v>100000</v>
      </c>
      <c r="F8993" s="9">
        <v>0</v>
      </c>
      <c r="G8993" s="9">
        <v>12834933.960000001</v>
      </c>
      <c r="H8993" s="9">
        <f t="shared" si="280"/>
        <v>12834933.960000621</v>
      </c>
      <c r="I8993" s="9">
        <f t="shared" si="281"/>
        <v>-6.2026083469390869E-7</v>
      </c>
      <c r="J8993" s="8" t="s">
        <v>26043</v>
      </c>
    </row>
    <row r="8994" spans="1:10" x14ac:dyDescent="0.35">
      <c r="A8994" s="12">
        <v>8985</v>
      </c>
      <c r="B8994" s="12" t="s">
        <v>5465</v>
      </c>
      <c r="C8994" s="12" t="s">
        <v>5465</v>
      </c>
      <c r="D8994" s="11" t="s">
        <v>26053</v>
      </c>
      <c r="E8994" s="13">
        <v>50</v>
      </c>
      <c r="F8994" s="13">
        <v>0</v>
      </c>
      <c r="G8994" s="13">
        <v>12834883.960000001</v>
      </c>
      <c r="H8994" s="13">
        <f t="shared" si="280"/>
        <v>12834883.960000621</v>
      </c>
      <c r="I8994" s="13">
        <f t="shared" si="281"/>
        <v>-6.2026083469390869E-7</v>
      </c>
      <c r="J8994" s="12" t="s">
        <v>26043</v>
      </c>
    </row>
    <row r="8995" spans="1:10" x14ac:dyDescent="0.35">
      <c r="A8995" s="8">
        <v>8986</v>
      </c>
      <c r="B8995" s="8" t="s">
        <v>5465</v>
      </c>
      <c r="C8995" s="8" t="s">
        <v>5465</v>
      </c>
      <c r="D8995" s="7" t="s">
        <v>26054</v>
      </c>
      <c r="E8995" s="9">
        <v>3.75</v>
      </c>
      <c r="F8995" s="9">
        <v>0</v>
      </c>
      <c r="G8995" s="9">
        <v>12834880.210000001</v>
      </c>
      <c r="H8995" s="9">
        <f t="shared" si="280"/>
        <v>12834880.210000621</v>
      </c>
      <c r="I8995" s="9">
        <f t="shared" si="281"/>
        <v>-6.2026083469390869E-7</v>
      </c>
      <c r="J8995" s="8" t="s">
        <v>26043</v>
      </c>
    </row>
    <row r="8996" spans="1:10" x14ac:dyDescent="0.35">
      <c r="A8996" s="12">
        <v>8987</v>
      </c>
      <c r="B8996" s="12" t="s">
        <v>5465</v>
      </c>
      <c r="C8996" s="12" t="s">
        <v>5465</v>
      </c>
      <c r="D8996" s="11" t="s">
        <v>26055</v>
      </c>
      <c r="E8996" s="13">
        <v>100000</v>
      </c>
      <c r="F8996" s="13">
        <v>0</v>
      </c>
      <c r="G8996" s="13">
        <v>12734880.210000001</v>
      </c>
      <c r="H8996" s="13">
        <f t="shared" si="280"/>
        <v>12734880.210000621</v>
      </c>
      <c r="I8996" s="13">
        <f t="shared" si="281"/>
        <v>-6.2026083469390869E-7</v>
      </c>
      <c r="J8996" s="12" t="s">
        <v>26043</v>
      </c>
    </row>
    <row r="8997" spans="1:10" x14ac:dyDescent="0.35">
      <c r="A8997" s="8">
        <v>8988</v>
      </c>
      <c r="B8997" s="8" t="s">
        <v>5465</v>
      </c>
      <c r="C8997" s="8" t="s">
        <v>5465</v>
      </c>
      <c r="D8997" s="7" t="s">
        <v>26056</v>
      </c>
      <c r="E8997" s="9">
        <v>50</v>
      </c>
      <c r="F8997" s="9">
        <v>0</v>
      </c>
      <c r="G8997" s="9">
        <v>12734830.210000001</v>
      </c>
      <c r="H8997" s="9">
        <f t="shared" si="280"/>
        <v>12734830.210000621</v>
      </c>
      <c r="I8997" s="9">
        <f t="shared" si="281"/>
        <v>-6.2026083469390869E-7</v>
      </c>
      <c r="J8997" s="8" t="s">
        <v>26043</v>
      </c>
    </row>
    <row r="8998" spans="1:10" x14ac:dyDescent="0.35">
      <c r="A8998" s="12">
        <v>8989</v>
      </c>
      <c r="B8998" s="12" t="s">
        <v>5465</v>
      </c>
      <c r="C8998" s="12" t="s">
        <v>5465</v>
      </c>
      <c r="D8998" s="11" t="s">
        <v>26057</v>
      </c>
      <c r="E8998" s="13">
        <v>3.75</v>
      </c>
      <c r="F8998" s="13">
        <v>0</v>
      </c>
      <c r="G8998" s="13">
        <v>12734826.460000001</v>
      </c>
      <c r="H8998" s="13">
        <f t="shared" si="280"/>
        <v>12734826.460000621</v>
      </c>
      <c r="I8998" s="13">
        <f t="shared" si="281"/>
        <v>-6.2026083469390869E-7</v>
      </c>
      <c r="J8998" s="12" t="s">
        <v>26043</v>
      </c>
    </row>
    <row r="8999" spans="1:10" x14ac:dyDescent="0.35">
      <c r="A8999" s="8">
        <v>8990</v>
      </c>
      <c r="B8999" s="8" t="s">
        <v>5465</v>
      </c>
      <c r="C8999" s="8" t="s">
        <v>5465</v>
      </c>
      <c r="D8999" s="7" t="s">
        <v>26058</v>
      </c>
      <c r="E8999" s="9">
        <v>0</v>
      </c>
      <c r="F8999" s="9">
        <v>5900000</v>
      </c>
      <c r="G8999" s="9">
        <v>18634826.460000001</v>
      </c>
      <c r="H8999" s="9">
        <f t="shared" si="280"/>
        <v>18634826.460000619</v>
      </c>
      <c r="I8999" s="9">
        <f t="shared" si="281"/>
        <v>-6.1839818954467773E-7</v>
      </c>
      <c r="J8999" s="8" t="s">
        <v>26059</v>
      </c>
    </row>
    <row r="9000" spans="1:10" x14ac:dyDescent="0.35">
      <c r="A9000" s="12">
        <v>8991</v>
      </c>
      <c r="B9000" s="12" t="s">
        <v>5465</v>
      </c>
      <c r="C9000" s="12" t="s">
        <v>5465</v>
      </c>
      <c r="D9000" s="11" t="s">
        <v>26060</v>
      </c>
      <c r="E9000" s="13">
        <v>50</v>
      </c>
      <c r="F9000" s="13">
        <v>0</v>
      </c>
      <c r="G9000" s="13">
        <v>18634776.460000001</v>
      </c>
      <c r="H9000" s="13">
        <f t="shared" si="280"/>
        <v>18634776.460000619</v>
      </c>
      <c r="I9000" s="13">
        <f t="shared" si="281"/>
        <v>-6.1839818954467773E-7</v>
      </c>
      <c r="J9000" s="12" t="s">
        <v>26059</v>
      </c>
    </row>
    <row r="9001" spans="1:10" x14ac:dyDescent="0.35">
      <c r="A9001" s="8">
        <v>8992</v>
      </c>
      <c r="B9001" s="8" t="s">
        <v>5465</v>
      </c>
      <c r="C9001" s="8" t="s">
        <v>5465</v>
      </c>
      <c r="D9001" s="7" t="s">
        <v>26061</v>
      </c>
      <c r="E9001" s="9">
        <v>462000</v>
      </c>
      <c r="F9001" s="9">
        <v>0</v>
      </c>
      <c r="G9001" s="9">
        <v>18172776.460000001</v>
      </c>
      <c r="H9001" s="9">
        <f t="shared" si="280"/>
        <v>18172776.460000619</v>
      </c>
      <c r="I9001" s="9">
        <f t="shared" si="281"/>
        <v>-6.1839818954467773E-7</v>
      </c>
      <c r="J9001" s="8" t="s">
        <v>26059</v>
      </c>
    </row>
    <row r="9002" spans="1:10" x14ac:dyDescent="0.35">
      <c r="A9002" s="12">
        <v>8993</v>
      </c>
      <c r="B9002" s="12" t="s">
        <v>5465</v>
      </c>
      <c r="C9002" s="12" t="s">
        <v>5465</v>
      </c>
      <c r="D9002" s="11" t="s">
        <v>26062</v>
      </c>
      <c r="E9002" s="13">
        <v>50</v>
      </c>
      <c r="F9002" s="13">
        <v>0</v>
      </c>
      <c r="G9002" s="13">
        <v>18172726.460000001</v>
      </c>
      <c r="H9002" s="13">
        <f t="shared" si="280"/>
        <v>18172726.460000619</v>
      </c>
      <c r="I9002" s="13">
        <f t="shared" si="281"/>
        <v>-6.1839818954467773E-7</v>
      </c>
      <c r="J9002" s="12" t="s">
        <v>26059</v>
      </c>
    </row>
    <row r="9003" spans="1:10" x14ac:dyDescent="0.35">
      <c r="A9003" s="8">
        <v>8994</v>
      </c>
      <c r="B9003" s="8" t="s">
        <v>5465</v>
      </c>
      <c r="C9003" s="8" t="s">
        <v>5465</v>
      </c>
      <c r="D9003" s="7" t="s">
        <v>26063</v>
      </c>
      <c r="E9003" s="9">
        <v>3.75</v>
      </c>
      <c r="F9003" s="9">
        <v>0</v>
      </c>
      <c r="G9003" s="9">
        <v>18172722.710000001</v>
      </c>
      <c r="H9003" s="9">
        <f t="shared" si="280"/>
        <v>18172722.710000619</v>
      </c>
      <c r="I9003" s="9">
        <f t="shared" si="281"/>
        <v>-6.1839818954467773E-7</v>
      </c>
      <c r="J9003" s="8" t="s">
        <v>26059</v>
      </c>
    </row>
    <row r="9004" spans="1:10" x14ac:dyDescent="0.35">
      <c r="A9004" s="12">
        <v>8995</v>
      </c>
      <c r="B9004" s="12" t="s">
        <v>12359</v>
      </c>
      <c r="C9004" s="12" t="s">
        <v>12359</v>
      </c>
      <c r="D9004" s="11" t="s">
        <v>26064</v>
      </c>
      <c r="E9004" s="13">
        <v>80000</v>
      </c>
      <c r="F9004" s="13">
        <v>0</v>
      </c>
      <c r="G9004" s="13">
        <v>18092722.710000001</v>
      </c>
      <c r="H9004" s="13">
        <f t="shared" si="280"/>
        <v>18092722.710000619</v>
      </c>
      <c r="I9004" s="13">
        <f t="shared" si="281"/>
        <v>-6.1839818954467773E-7</v>
      </c>
      <c r="J9004" s="12" t="s">
        <v>26059</v>
      </c>
    </row>
    <row r="9005" spans="1:10" x14ac:dyDescent="0.35">
      <c r="A9005" s="8">
        <v>8996</v>
      </c>
      <c r="B9005" s="8" t="s">
        <v>12359</v>
      </c>
      <c r="C9005" s="8" t="s">
        <v>12359</v>
      </c>
      <c r="D9005" s="7" t="s">
        <v>26065</v>
      </c>
      <c r="E9005" s="9">
        <v>50</v>
      </c>
      <c r="F9005" s="9">
        <v>0</v>
      </c>
      <c r="G9005" s="9">
        <v>18092672.710000001</v>
      </c>
      <c r="H9005" s="9">
        <f t="shared" si="280"/>
        <v>18092672.710000619</v>
      </c>
      <c r="I9005" s="9">
        <f t="shared" si="281"/>
        <v>-6.1839818954467773E-7</v>
      </c>
      <c r="J9005" s="8" t="s">
        <v>26059</v>
      </c>
    </row>
    <row r="9006" spans="1:10" x14ac:dyDescent="0.35">
      <c r="A9006" s="12">
        <v>8997</v>
      </c>
      <c r="B9006" s="12" t="s">
        <v>12359</v>
      </c>
      <c r="C9006" s="12" t="s">
        <v>12359</v>
      </c>
      <c r="D9006" s="11" t="s">
        <v>26066</v>
      </c>
      <c r="E9006" s="13">
        <v>3.75</v>
      </c>
      <c r="F9006" s="13">
        <v>0</v>
      </c>
      <c r="G9006" s="13">
        <v>18092668.960000001</v>
      </c>
      <c r="H9006" s="13">
        <f t="shared" si="280"/>
        <v>18092668.960000619</v>
      </c>
      <c r="I9006" s="13">
        <f t="shared" si="281"/>
        <v>-6.1839818954467773E-7</v>
      </c>
      <c r="J9006" s="12" t="s">
        <v>26059</v>
      </c>
    </row>
    <row r="9007" spans="1:10" x14ac:dyDescent="0.35">
      <c r="A9007" s="8">
        <v>8998</v>
      </c>
      <c r="B9007" s="8" t="s">
        <v>12359</v>
      </c>
      <c r="C9007" s="8" t="s">
        <v>12359</v>
      </c>
      <c r="D9007" s="7" t="s">
        <v>26067</v>
      </c>
      <c r="E9007" s="9">
        <v>0</v>
      </c>
      <c r="F9007" s="9">
        <v>80000</v>
      </c>
      <c r="G9007" s="9">
        <v>18172668.960000001</v>
      </c>
      <c r="H9007" s="9">
        <f t="shared" si="280"/>
        <v>18172668.960000619</v>
      </c>
      <c r="I9007" s="9">
        <f t="shared" si="281"/>
        <v>-6.1839818954467773E-7</v>
      </c>
      <c r="J9007" s="8" t="s">
        <v>26059</v>
      </c>
    </row>
    <row r="9008" spans="1:10" x14ac:dyDescent="0.35">
      <c r="A9008" s="12">
        <v>8999</v>
      </c>
      <c r="B9008" s="12" t="s">
        <v>12359</v>
      </c>
      <c r="C9008" s="12" t="s">
        <v>12359</v>
      </c>
      <c r="D9008" s="11" t="s">
        <v>26067</v>
      </c>
      <c r="E9008" s="13">
        <v>0</v>
      </c>
      <c r="F9008" s="13">
        <v>50</v>
      </c>
      <c r="G9008" s="13">
        <v>18172718.960000001</v>
      </c>
      <c r="H9008" s="13">
        <f t="shared" si="280"/>
        <v>18172718.960000619</v>
      </c>
      <c r="I9008" s="13">
        <f t="shared" si="281"/>
        <v>-6.1839818954467773E-7</v>
      </c>
      <c r="J9008" s="12" t="s">
        <v>26059</v>
      </c>
    </row>
    <row r="9009" spans="1:10" x14ac:dyDescent="0.35">
      <c r="A9009" s="8">
        <v>9000</v>
      </c>
      <c r="B9009" s="8" t="s">
        <v>12359</v>
      </c>
      <c r="C9009" s="8" t="s">
        <v>12359</v>
      </c>
      <c r="D9009" s="7" t="s">
        <v>26067</v>
      </c>
      <c r="E9009" s="9">
        <v>0</v>
      </c>
      <c r="F9009" s="9">
        <v>3.75</v>
      </c>
      <c r="G9009" s="9">
        <v>18172722.710000001</v>
      </c>
      <c r="H9009" s="9">
        <f t="shared" si="280"/>
        <v>18172722.710000619</v>
      </c>
      <c r="I9009" s="9">
        <f t="shared" si="281"/>
        <v>-6.1839818954467773E-7</v>
      </c>
      <c r="J9009" s="8" t="s">
        <v>26059</v>
      </c>
    </row>
    <row r="9010" spans="1:10" x14ac:dyDescent="0.35">
      <c r="A9010" s="12">
        <v>9001</v>
      </c>
      <c r="B9010" s="12" t="s">
        <v>12359</v>
      </c>
      <c r="C9010" s="12" t="s">
        <v>12359</v>
      </c>
      <c r="D9010" s="11" t="s">
        <v>26068</v>
      </c>
      <c r="E9010" s="13">
        <v>20000</v>
      </c>
      <c r="F9010" s="13">
        <v>0</v>
      </c>
      <c r="G9010" s="13">
        <v>18152722.710000001</v>
      </c>
      <c r="H9010" s="13">
        <f t="shared" si="280"/>
        <v>18152722.710000619</v>
      </c>
      <c r="I9010" s="13">
        <f t="shared" si="281"/>
        <v>-6.1839818954467773E-7</v>
      </c>
      <c r="J9010" s="12" t="s">
        <v>26059</v>
      </c>
    </row>
    <row r="9011" spans="1:10" x14ac:dyDescent="0.35">
      <c r="A9011" s="8">
        <v>9002</v>
      </c>
      <c r="B9011" s="8" t="s">
        <v>12359</v>
      </c>
      <c r="C9011" s="8" t="s">
        <v>12359</v>
      </c>
      <c r="D9011" s="7" t="s">
        <v>26069</v>
      </c>
      <c r="E9011" s="9">
        <v>25</v>
      </c>
      <c r="F9011" s="9">
        <v>0</v>
      </c>
      <c r="G9011" s="9">
        <v>18152697.710000001</v>
      </c>
      <c r="H9011" s="9">
        <f t="shared" si="280"/>
        <v>18152697.710000619</v>
      </c>
      <c r="I9011" s="9">
        <f t="shared" si="281"/>
        <v>-6.1839818954467773E-7</v>
      </c>
      <c r="J9011" s="8" t="s">
        <v>26059</v>
      </c>
    </row>
    <row r="9012" spans="1:10" x14ac:dyDescent="0.35">
      <c r="A9012" s="12">
        <v>9003</v>
      </c>
      <c r="B9012" s="12" t="s">
        <v>12359</v>
      </c>
      <c r="C9012" s="12" t="s">
        <v>12359</v>
      </c>
      <c r="D9012" s="11" t="s">
        <v>26070</v>
      </c>
      <c r="E9012" s="13">
        <v>1.88</v>
      </c>
      <c r="F9012" s="13">
        <v>0</v>
      </c>
      <c r="G9012" s="13">
        <v>18152695.829999998</v>
      </c>
      <c r="H9012" s="13">
        <f t="shared" si="280"/>
        <v>18152695.83000062</v>
      </c>
      <c r="I9012" s="13">
        <f t="shared" si="281"/>
        <v>-6.2212347984313965E-7</v>
      </c>
      <c r="J9012" s="12" t="s">
        <v>26059</v>
      </c>
    </row>
    <row r="9013" spans="1:10" x14ac:dyDescent="0.35">
      <c r="A9013" s="8">
        <v>9004</v>
      </c>
      <c r="B9013" s="8" t="s">
        <v>12359</v>
      </c>
      <c r="C9013" s="8" t="s">
        <v>12359</v>
      </c>
      <c r="D9013" s="7" t="s">
        <v>26071</v>
      </c>
      <c r="E9013" s="9">
        <v>4000</v>
      </c>
      <c r="F9013" s="9">
        <v>0</v>
      </c>
      <c r="G9013" s="9">
        <v>18148695.829999998</v>
      </c>
      <c r="H9013" s="9">
        <f t="shared" si="280"/>
        <v>18148695.83000062</v>
      </c>
      <c r="I9013" s="9">
        <f t="shared" si="281"/>
        <v>-6.2212347984313965E-7</v>
      </c>
      <c r="J9013" s="8" t="s">
        <v>26072</v>
      </c>
    </row>
    <row r="9014" spans="1:10" x14ac:dyDescent="0.35">
      <c r="A9014" s="12">
        <v>9005</v>
      </c>
      <c r="B9014" s="12" t="s">
        <v>12359</v>
      </c>
      <c r="C9014" s="12" t="s">
        <v>12359</v>
      </c>
      <c r="D9014" s="11" t="s">
        <v>26073</v>
      </c>
      <c r="E9014" s="13">
        <v>10</v>
      </c>
      <c r="F9014" s="13">
        <v>0</v>
      </c>
      <c r="G9014" s="13">
        <v>18148685.829999998</v>
      </c>
      <c r="H9014" s="13">
        <f t="shared" si="280"/>
        <v>18148685.83000062</v>
      </c>
      <c r="I9014" s="13">
        <f t="shared" si="281"/>
        <v>-6.2212347984313965E-7</v>
      </c>
      <c r="J9014" s="12" t="s">
        <v>26072</v>
      </c>
    </row>
    <row r="9015" spans="1:10" x14ac:dyDescent="0.35">
      <c r="A9015" s="8">
        <v>9006</v>
      </c>
      <c r="B9015" s="8" t="s">
        <v>12359</v>
      </c>
      <c r="C9015" s="8" t="s">
        <v>12359</v>
      </c>
      <c r="D9015" s="7" t="s">
        <v>26074</v>
      </c>
      <c r="E9015" s="9">
        <v>0.75</v>
      </c>
      <c r="F9015" s="9">
        <v>0</v>
      </c>
      <c r="G9015" s="9">
        <v>18148685.079999998</v>
      </c>
      <c r="H9015" s="9">
        <f t="shared" si="280"/>
        <v>18148685.08000062</v>
      </c>
      <c r="I9015" s="9">
        <f t="shared" si="281"/>
        <v>-6.2212347984313965E-7</v>
      </c>
      <c r="J9015" s="8" t="s">
        <v>26072</v>
      </c>
    </row>
    <row r="9016" spans="1:10" x14ac:dyDescent="0.35">
      <c r="A9016" s="12">
        <v>9007</v>
      </c>
      <c r="B9016" s="12" t="s">
        <v>12359</v>
      </c>
      <c r="C9016" s="12" t="s">
        <v>12359</v>
      </c>
      <c r="D9016" s="11" t="s">
        <v>26075</v>
      </c>
      <c r="E9016" s="13">
        <v>20900</v>
      </c>
      <c r="F9016" s="13">
        <v>0</v>
      </c>
      <c r="G9016" s="13">
        <v>18127785.079999998</v>
      </c>
      <c r="H9016" s="13">
        <f t="shared" si="280"/>
        <v>18127785.08000062</v>
      </c>
      <c r="I9016" s="13">
        <f t="shared" si="281"/>
        <v>-6.2212347984313965E-7</v>
      </c>
      <c r="J9016" s="12" t="s">
        <v>26072</v>
      </c>
    </row>
    <row r="9017" spans="1:10" x14ac:dyDescent="0.35">
      <c r="A9017" s="8">
        <v>9008</v>
      </c>
      <c r="B9017" s="8" t="s">
        <v>12359</v>
      </c>
      <c r="C9017" s="8" t="s">
        <v>12359</v>
      </c>
      <c r="D9017" s="7" t="s">
        <v>26076</v>
      </c>
      <c r="E9017" s="9">
        <v>25</v>
      </c>
      <c r="F9017" s="9">
        <v>0</v>
      </c>
      <c r="G9017" s="9">
        <v>18127760.079999998</v>
      </c>
      <c r="H9017" s="9">
        <f t="shared" si="280"/>
        <v>18127760.08000062</v>
      </c>
      <c r="I9017" s="9">
        <f t="shared" si="281"/>
        <v>-6.2212347984313965E-7</v>
      </c>
      <c r="J9017" s="8" t="s">
        <v>26072</v>
      </c>
    </row>
    <row r="9018" spans="1:10" x14ac:dyDescent="0.35">
      <c r="A9018" s="12">
        <v>9009</v>
      </c>
      <c r="B9018" s="12" t="s">
        <v>12359</v>
      </c>
      <c r="C9018" s="12" t="s">
        <v>12359</v>
      </c>
      <c r="D9018" s="11" t="s">
        <v>26077</v>
      </c>
      <c r="E9018" s="13">
        <v>1.88</v>
      </c>
      <c r="F9018" s="13">
        <v>0</v>
      </c>
      <c r="G9018" s="13">
        <v>18127758.199999999</v>
      </c>
      <c r="H9018" s="13">
        <f t="shared" si="280"/>
        <v>18127758.200000621</v>
      </c>
      <c r="I9018" s="13">
        <f t="shared" si="281"/>
        <v>-6.2212347984313965E-7</v>
      </c>
      <c r="J9018" s="12" t="s">
        <v>26072</v>
      </c>
    </row>
    <row r="9019" spans="1:10" x14ac:dyDescent="0.35">
      <c r="A9019" s="8">
        <v>9010</v>
      </c>
      <c r="B9019" s="8" t="s">
        <v>12359</v>
      </c>
      <c r="C9019" s="8" t="s">
        <v>12359</v>
      </c>
      <c r="D9019" s="7" t="s">
        <v>26078</v>
      </c>
      <c r="E9019" s="9">
        <v>200000</v>
      </c>
      <c r="F9019" s="9">
        <v>0</v>
      </c>
      <c r="G9019" s="9">
        <v>17927758.199999999</v>
      </c>
      <c r="H9019" s="9">
        <f t="shared" si="280"/>
        <v>17927758.200000621</v>
      </c>
      <c r="I9019" s="9">
        <f t="shared" si="281"/>
        <v>-6.2212347984313965E-7</v>
      </c>
      <c r="J9019" s="8" t="s">
        <v>26072</v>
      </c>
    </row>
    <row r="9020" spans="1:10" x14ac:dyDescent="0.35">
      <c r="A9020" s="12">
        <v>9011</v>
      </c>
      <c r="B9020" s="12" t="s">
        <v>12359</v>
      </c>
      <c r="C9020" s="12" t="s">
        <v>12359</v>
      </c>
      <c r="D9020" s="11" t="s">
        <v>26079</v>
      </c>
      <c r="E9020" s="13">
        <v>50</v>
      </c>
      <c r="F9020" s="13">
        <v>0</v>
      </c>
      <c r="G9020" s="13">
        <v>17927708.199999999</v>
      </c>
      <c r="H9020" s="13">
        <f t="shared" si="280"/>
        <v>17927708.200000621</v>
      </c>
      <c r="I9020" s="13">
        <f t="shared" si="281"/>
        <v>-6.2212347984313965E-7</v>
      </c>
      <c r="J9020" s="12" t="s">
        <v>26072</v>
      </c>
    </row>
    <row r="9021" spans="1:10" x14ac:dyDescent="0.35">
      <c r="A9021" s="8">
        <v>9012</v>
      </c>
      <c r="B9021" s="8" t="s">
        <v>12359</v>
      </c>
      <c r="C9021" s="8" t="s">
        <v>12359</v>
      </c>
      <c r="D9021" s="7" t="s">
        <v>26080</v>
      </c>
      <c r="E9021" s="9">
        <v>3.75</v>
      </c>
      <c r="F9021" s="9">
        <v>0</v>
      </c>
      <c r="G9021" s="9">
        <v>17927704.449999999</v>
      </c>
      <c r="H9021" s="9">
        <f t="shared" si="280"/>
        <v>17927704.450000621</v>
      </c>
      <c r="I9021" s="9">
        <f t="shared" si="281"/>
        <v>-6.2212347984313965E-7</v>
      </c>
      <c r="J9021" s="8" t="s">
        <v>26072</v>
      </c>
    </row>
    <row r="9022" spans="1:10" x14ac:dyDescent="0.35">
      <c r="A9022" s="12">
        <v>9013</v>
      </c>
      <c r="B9022" s="12" t="s">
        <v>12359</v>
      </c>
      <c r="C9022" s="12" t="s">
        <v>12359</v>
      </c>
      <c r="D9022" s="11" t="s">
        <v>26081</v>
      </c>
      <c r="E9022" s="13">
        <v>20000</v>
      </c>
      <c r="F9022" s="13">
        <v>0</v>
      </c>
      <c r="G9022" s="13">
        <v>17907704.449999999</v>
      </c>
      <c r="H9022" s="13">
        <f t="shared" si="280"/>
        <v>17907704.450000621</v>
      </c>
      <c r="I9022" s="13">
        <f t="shared" si="281"/>
        <v>-6.2212347984313965E-7</v>
      </c>
      <c r="J9022" s="12" t="s">
        <v>26072</v>
      </c>
    </row>
    <row r="9023" spans="1:10" x14ac:dyDescent="0.35">
      <c r="A9023" s="8">
        <v>9014</v>
      </c>
      <c r="B9023" s="8" t="s">
        <v>12359</v>
      </c>
      <c r="C9023" s="8" t="s">
        <v>12359</v>
      </c>
      <c r="D9023" s="7" t="s">
        <v>26082</v>
      </c>
      <c r="E9023" s="9">
        <v>25</v>
      </c>
      <c r="F9023" s="9">
        <v>0</v>
      </c>
      <c r="G9023" s="9">
        <v>17907679.449999999</v>
      </c>
      <c r="H9023" s="9">
        <f t="shared" si="280"/>
        <v>17907679.450000621</v>
      </c>
      <c r="I9023" s="9">
        <f t="shared" si="281"/>
        <v>-6.2212347984313965E-7</v>
      </c>
      <c r="J9023" s="8" t="s">
        <v>26072</v>
      </c>
    </row>
    <row r="9024" spans="1:10" x14ac:dyDescent="0.35">
      <c r="A9024" s="12">
        <v>9015</v>
      </c>
      <c r="B9024" s="12" t="s">
        <v>12359</v>
      </c>
      <c r="C9024" s="12" t="s">
        <v>12359</v>
      </c>
      <c r="D9024" s="11" t="s">
        <v>26083</v>
      </c>
      <c r="E9024" s="13">
        <v>1.88</v>
      </c>
      <c r="F9024" s="13">
        <v>0</v>
      </c>
      <c r="G9024" s="13">
        <v>17907677.57</v>
      </c>
      <c r="H9024" s="13">
        <f t="shared" si="280"/>
        <v>17907677.570000622</v>
      </c>
      <c r="I9024" s="13">
        <f t="shared" si="281"/>
        <v>-6.2212347984313965E-7</v>
      </c>
      <c r="J9024" s="12" t="s">
        <v>26072</v>
      </c>
    </row>
    <row r="9025" spans="1:10" x14ac:dyDescent="0.35">
      <c r="A9025" s="8">
        <v>9016</v>
      </c>
      <c r="B9025" s="8" t="s">
        <v>12359</v>
      </c>
      <c r="C9025" s="8" t="s">
        <v>12359</v>
      </c>
      <c r="D9025" s="7" t="s">
        <v>26084</v>
      </c>
      <c r="E9025" s="9">
        <v>5000</v>
      </c>
      <c r="F9025" s="9">
        <v>0</v>
      </c>
      <c r="G9025" s="9">
        <v>17902677.57</v>
      </c>
      <c r="H9025" s="9">
        <f t="shared" si="280"/>
        <v>17902677.570000622</v>
      </c>
      <c r="I9025" s="9">
        <f t="shared" si="281"/>
        <v>-6.2212347984313965E-7</v>
      </c>
      <c r="J9025" s="8" t="s">
        <v>26072</v>
      </c>
    </row>
    <row r="9026" spans="1:10" x14ac:dyDescent="0.35">
      <c r="A9026" s="12">
        <v>9017</v>
      </c>
      <c r="B9026" s="12" t="s">
        <v>12359</v>
      </c>
      <c r="C9026" s="12" t="s">
        <v>12359</v>
      </c>
      <c r="D9026" s="11" t="s">
        <v>26085</v>
      </c>
      <c r="E9026" s="13">
        <v>10</v>
      </c>
      <c r="F9026" s="13">
        <v>0</v>
      </c>
      <c r="G9026" s="13">
        <v>17902667.57</v>
      </c>
      <c r="H9026" s="13">
        <f t="shared" si="280"/>
        <v>17902667.570000622</v>
      </c>
      <c r="I9026" s="13">
        <f t="shared" si="281"/>
        <v>-6.2212347984313965E-7</v>
      </c>
      <c r="J9026" s="12" t="s">
        <v>26072</v>
      </c>
    </row>
    <row r="9027" spans="1:10" x14ac:dyDescent="0.35">
      <c r="A9027" s="8">
        <v>9018</v>
      </c>
      <c r="B9027" s="8" t="s">
        <v>12359</v>
      </c>
      <c r="C9027" s="8" t="s">
        <v>12359</v>
      </c>
      <c r="D9027" s="7" t="s">
        <v>26086</v>
      </c>
      <c r="E9027" s="9">
        <v>0.75</v>
      </c>
      <c r="F9027" s="9">
        <v>0</v>
      </c>
      <c r="G9027" s="9">
        <v>17902666.82</v>
      </c>
      <c r="H9027" s="9">
        <f t="shared" si="280"/>
        <v>17902666.820000622</v>
      </c>
      <c r="I9027" s="9">
        <f t="shared" si="281"/>
        <v>-6.2212347984313965E-7</v>
      </c>
      <c r="J9027" s="8" t="s">
        <v>26072</v>
      </c>
    </row>
    <row r="9028" spans="1:10" x14ac:dyDescent="0.35">
      <c r="A9028" s="12">
        <v>9019</v>
      </c>
      <c r="B9028" s="12" t="s">
        <v>12359</v>
      </c>
      <c r="C9028" s="12" t="s">
        <v>12359</v>
      </c>
      <c r="D9028" s="11" t="s">
        <v>26087</v>
      </c>
      <c r="E9028" s="13">
        <v>222000</v>
      </c>
      <c r="F9028" s="13">
        <v>0</v>
      </c>
      <c r="G9028" s="13">
        <v>17680666.82</v>
      </c>
      <c r="H9028" s="13">
        <f t="shared" si="280"/>
        <v>17680666.820000622</v>
      </c>
      <c r="I9028" s="13">
        <f t="shared" si="281"/>
        <v>-6.2212347984313965E-7</v>
      </c>
      <c r="J9028" s="12" t="s">
        <v>26072</v>
      </c>
    </row>
    <row r="9029" spans="1:10" x14ac:dyDescent="0.35">
      <c r="A9029" s="8">
        <v>9020</v>
      </c>
      <c r="B9029" s="8" t="s">
        <v>12359</v>
      </c>
      <c r="C9029" s="8" t="s">
        <v>12359</v>
      </c>
      <c r="D9029" s="7" t="s">
        <v>26088</v>
      </c>
      <c r="E9029" s="9">
        <v>50</v>
      </c>
      <c r="F9029" s="9">
        <v>0</v>
      </c>
      <c r="G9029" s="9">
        <v>17680616.82</v>
      </c>
      <c r="H9029" s="9">
        <f t="shared" si="280"/>
        <v>17680616.820000622</v>
      </c>
      <c r="I9029" s="9">
        <f t="shared" si="281"/>
        <v>-6.2212347984313965E-7</v>
      </c>
      <c r="J9029" s="8" t="s">
        <v>26089</v>
      </c>
    </row>
    <row r="9030" spans="1:10" x14ac:dyDescent="0.35">
      <c r="A9030" s="12">
        <v>9021</v>
      </c>
      <c r="B9030" s="12" t="s">
        <v>12359</v>
      </c>
      <c r="C9030" s="12" t="s">
        <v>12359</v>
      </c>
      <c r="D9030" s="11" t="s">
        <v>26090</v>
      </c>
      <c r="E9030" s="13">
        <v>3.75</v>
      </c>
      <c r="F9030" s="13">
        <v>0</v>
      </c>
      <c r="G9030" s="13">
        <v>17680613.07</v>
      </c>
      <c r="H9030" s="13">
        <f t="shared" si="280"/>
        <v>17680613.070000622</v>
      </c>
      <c r="I9030" s="13">
        <f t="shared" si="281"/>
        <v>-6.2212347984313965E-7</v>
      </c>
      <c r="J9030" s="12" t="s">
        <v>26089</v>
      </c>
    </row>
    <row r="9031" spans="1:10" x14ac:dyDescent="0.35">
      <c r="A9031" s="8">
        <v>9022</v>
      </c>
      <c r="B9031" s="8" t="s">
        <v>12359</v>
      </c>
      <c r="C9031" s="8" t="s">
        <v>12359</v>
      </c>
      <c r="D9031" s="7" t="s">
        <v>26091</v>
      </c>
      <c r="E9031" s="9">
        <v>50000</v>
      </c>
      <c r="F9031" s="9">
        <v>0</v>
      </c>
      <c r="G9031" s="9">
        <v>17630613.07</v>
      </c>
      <c r="H9031" s="9">
        <f t="shared" si="280"/>
        <v>17630613.070000622</v>
      </c>
      <c r="I9031" s="9">
        <f t="shared" si="281"/>
        <v>-6.2212347984313965E-7</v>
      </c>
      <c r="J9031" s="8" t="s">
        <v>26089</v>
      </c>
    </row>
    <row r="9032" spans="1:10" x14ac:dyDescent="0.35">
      <c r="A9032" s="12">
        <v>9023</v>
      </c>
      <c r="B9032" s="12" t="s">
        <v>12359</v>
      </c>
      <c r="C9032" s="12" t="s">
        <v>12359</v>
      </c>
      <c r="D9032" s="11" t="s">
        <v>26092</v>
      </c>
      <c r="E9032" s="13">
        <v>25</v>
      </c>
      <c r="F9032" s="13">
        <v>0</v>
      </c>
      <c r="G9032" s="13">
        <v>17630588.07</v>
      </c>
      <c r="H9032" s="13">
        <f t="shared" si="280"/>
        <v>17630588.070000622</v>
      </c>
      <c r="I9032" s="13">
        <f t="shared" si="281"/>
        <v>-6.2212347984313965E-7</v>
      </c>
      <c r="J9032" s="12" t="s">
        <v>26089</v>
      </c>
    </row>
    <row r="9033" spans="1:10" x14ac:dyDescent="0.35">
      <c r="A9033" s="8">
        <v>9024</v>
      </c>
      <c r="B9033" s="8" t="s">
        <v>12359</v>
      </c>
      <c r="C9033" s="8" t="s">
        <v>12359</v>
      </c>
      <c r="D9033" s="7" t="s">
        <v>26093</v>
      </c>
      <c r="E9033" s="9">
        <v>1.88</v>
      </c>
      <c r="F9033" s="9">
        <v>0</v>
      </c>
      <c r="G9033" s="9">
        <v>17630586.190000001</v>
      </c>
      <c r="H9033" s="9">
        <f t="shared" si="280"/>
        <v>17630586.190000623</v>
      </c>
      <c r="I9033" s="9">
        <f t="shared" si="281"/>
        <v>-6.2212347984313965E-7</v>
      </c>
      <c r="J9033" s="8" t="s">
        <v>26089</v>
      </c>
    </row>
    <row r="9034" spans="1:10" x14ac:dyDescent="0.35">
      <c r="A9034" s="12">
        <v>9025</v>
      </c>
      <c r="B9034" s="12" t="s">
        <v>12359</v>
      </c>
      <c r="C9034" s="12" t="s">
        <v>12359</v>
      </c>
      <c r="D9034" s="11" t="s">
        <v>26094</v>
      </c>
      <c r="E9034" s="13">
        <v>500000</v>
      </c>
      <c r="F9034" s="13">
        <v>0</v>
      </c>
      <c r="G9034" s="13">
        <v>17130586.190000001</v>
      </c>
      <c r="H9034" s="13">
        <f t="shared" ref="H9034:H9097" si="282">H9033-E9034+F9034</f>
        <v>17130586.190000623</v>
      </c>
      <c r="I9034" s="13">
        <f t="shared" ref="I9034:I9097" si="283">G9034-H9034</f>
        <v>-6.2212347984313965E-7</v>
      </c>
      <c r="J9034" s="12" t="s">
        <v>26089</v>
      </c>
    </row>
    <row r="9035" spans="1:10" x14ac:dyDescent="0.35">
      <c r="A9035" s="8">
        <v>9026</v>
      </c>
      <c r="B9035" s="8" t="s">
        <v>12359</v>
      </c>
      <c r="C9035" s="8" t="s">
        <v>12359</v>
      </c>
      <c r="D9035" s="7" t="s">
        <v>26095</v>
      </c>
      <c r="E9035" s="9">
        <v>50</v>
      </c>
      <c r="F9035" s="9">
        <v>0</v>
      </c>
      <c r="G9035" s="9">
        <v>17130536.190000001</v>
      </c>
      <c r="H9035" s="9">
        <f t="shared" si="282"/>
        <v>17130536.190000623</v>
      </c>
      <c r="I9035" s="9">
        <f t="shared" si="283"/>
        <v>-6.2212347984313965E-7</v>
      </c>
      <c r="J9035" s="8" t="s">
        <v>26089</v>
      </c>
    </row>
    <row r="9036" spans="1:10" x14ac:dyDescent="0.35">
      <c r="A9036" s="12">
        <v>9027</v>
      </c>
      <c r="B9036" s="12" t="s">
        <v>12359</v>
      </c>
      <c r="C9036" s="12" t="s">
        <v>12359</v>
      </c>
      <c r="D9036" s="11" t="s">
        <v>26096</v>
      </c>
      <c r="E9036" s="13">
        <v>3.75</v>
      </c>
      <c r="F9036" s="13">
        <v>0</v>
      </c>
      <c r="G9036" s="13">
        <v>17130532.440000001</v>
      </c>
      <c r="H9036" s="13">
        <f t="shared" si="282"/>
        <v>17130532.440000623</v>
      </c>
      <c r="I9036" s="13">
        <f t="shared" si="283"/>
        <v>-6.2212347984313965E-7</v>
      </c>
      <c r="J9036" s="12" t="s">
        <v>26089</v>
      </c>
    </row>
    <row r="9037" spans="1:10" x14ac:dyDescent="0.35">
      <c r="A9037" s="8">
        <v>9028</v>
      </c>
      <c r="B9037" s="8" t="s">
        <v>12359</v>
      </c>
      <c r="C9037" s="8" t="s">
        <v>12359</v>
      </c>
      <c r="D9037" s="7" t="s">
        <v>26097</v>
      </c>
      <c r="E9037" s="9">
        <v>25000</v>
      </c>
      <c r="F9037" s="9">
        <v>0</v>
      </c>
      <c r="G9037" s="9">
        <v>17105532.440000001</v>
      </c>
      <c r="H9037" s="9">
        <f t="shared" si="282"/>
        <v>17105532.440000623</v>
      </c>
      <c r="I9037" s="9">
        <f t="shared" si="283"/>
        <v>-6.2212347984313965E-7</v>
      </c>
      <c r="J9037" s="8" t="s">
        <v>26089</v>
      </c>
    </row>
    <row r="9038" spans="1:10" x14ac:dyDescent="0.35">
      <c r="A9038" s="12">
        <v>9029</v>
      </c>
      <c r="B9038" s="12" t="s">
        <v>12359</v>
      </c>
      <c r="C9038" s="12" t="s">
        <v>12359</v>
      </c>
      <c r="D9038" s="11" t="s">
        <v>26098</v>
      </c>
      <c r="E9038" s="13">
        <v>25</v>
      </c>
      <c r="F9038" s="13">
        <v>0</v>
      </c>
      <c r="G9038" s="13">
        <v>17105507.440000001</v>
      </c>
      <c r="H9038" s="13">
        <f t="shared" si="282"/>
        <v>17105507.440000623</v>
      </c>
      <c r="I9038" s="13">
        <f t="shared" si="283"/>
        <v>-6.2212347984313965E-7</v>
      </c>
      <c r="J9038" s="12" t="s">
        <v>26089</v>
      </c>
    </row>
    <row r="9039" spans="1:10" x14ac:dyDescent="0.35">
      <c r="A9039" s="8">
        <v>9030</v>
      </c>
      <c r="B9039" s="8" t="s">
        <v>12359</v>
      </c>
      <c r="C9039" s="8" t="s">
        <v>12359</v>
      </c>
      <c r="D9039" s="7" t="s">
        <v>26099</v>
      </c>
      <c r="E9039" s="9">
        <v>1.88</v>
      </c>
      <c r="F9039" s="9">
        <v>0</v>
      </c>
      <c r="G9039" s="9">
        <v>17105505.559999999</v>
      </c>
      <c r="H9039" s="9">
        <f t="shared" si="282"/>
        <v>17105505.560000625</v>
      </c>
      <c r="I9039" s="9">
        <f t="shared" si="283"/>
        <v>-6.2584877014160156E-7</v>
      </c>
      <c r="J9039" s="8" t="s">
        <v>26089</v>
      </c>
    </row>
    <row r="9040" spans="1:10" x14ac:dyDescent="0.35">
      <c r="A9040" s="12">
        <v>9031</v>
      </c>
      <c r="B9040" s="12" t="s">
        <v>12359</v>
      </c>
      <c r="C9040" s="12" t="s">
        <v>12359</v>
      </c>
      <c r="D9040" s="11" t="s">
        <v>22877</v>
      </c>
      <c r="E9040" s="13">
        <v>1350000</v>
      </c>
      <c r="F9040" s="13">
        <v>0</v>
      </c>
      <c r="G9040" s="13">
        <v>15755505.560000001</v>
      </c>
      <c r="H9040" s="13">
        <f t="shared" si="282"/>
        <v>15755505.560000625</v>
      </c>
      <c r="I9040" s="13">
        <f t="shared" si="283"/>
        <v>-6.2398612499237061E-7</v>
      </c>
      <c r="J9040" s="12" t="s">
        <v>26089</v>
      </c>
    </row>
    <row r="9041" spans="1:10" x14ac:dyDescent="0.35">
      <c r="A9041" s="8">
        <v>9032</v>
      </c>
      <c r="B9041" s="8" t="s">
        <v>12359</v>
      </c>
      <c r="C9041" s="8" t="s">
        <v>12359</v>
      </c>
      <c r="D9041" s="7" t="s">
        <v>26100</v>
      </c>
      <c r="E9041" s="9">
        <v>750000</v>
      </c>
      <c r="F9041" s="9">
        <v>0</v>
      </c>
      <c r="G9041" s="9">
        <v>15005505.560000001</v>
      </c>
      <c r="H9041" s="9">
        <f t="shared" si="282"/>
        <v>15005505.560000625</v>
      </c>
      <c r="I9041" s="9">
        <f t="shared" si="283"/>
        <v>-6.2398612499237061E-7</v>
      </c>
      <c r="J9041" s="8" t="s">
        <v>26089</v>
      </c>
    </row>
    <row r="9042" spans="1:10" x14ac:dyDescent="0.35">
      <c r="A9042" s="12">
        <v>9033</v>
      </c>
      <c r="B9042" s="12" t="s">
        <v>12359</v>
      </c>
      <c r="C9042" s="12" t="s">
        <v>12359</v>
      </c>
      <c r="D9042" s="11" t="s">
        <v>26101</v>
      </c>
      <c r="E9042" s="13">
        <v>50</v>
      </c>
      <c r="F9042" s="13">
        <v>0</v>
      </c>
      <c r="G9042" s="13">
        <v>15005455.560000001</v>
      </c>
      <c r="H9042" s="13">
        <f t="shared" si="282"/>
        <v>15005455.560000625</v>
      </c>
      <c r="I9042" s="13">
        <f t="shared" si="283"/>
        <v>-6.2398612499237061E-7</v>
      </c>
      <c r="J9042" s="12" t="s">
        <v>26089</v>
      </c>
    </row>
    <row r="9043" spans="1:10" x14ac:dyDescent="0.35">
      <c r="A9043" s="8">
        <v>9034</v>
      </c>
      <c r="B9043" s="8" t="s">
        <v>12359</v>
      </c>
      <c r="C9043" s="8" t="s">
        <v>12359</v>
      </c>
      <c r="D9043" s="7" t="s">
        <v>26102</v>
      </c>
      <c r="E9043" s="9">
        <v>3.75</v>
      </c>
      <c r="F9043" s="9">
        <v>0</v>
      </c>
      <c r="G9043" s="9">
        <v>15005451.810000001</v>
      </c>
      <c r="H9043" s="9">
        <f t="shared" si="282"/>
        <v>15005451.810000625</v>
      </c>
      <c r="I9043" s="9">
        <f t="shared" si="283"/>
        <v>-6.2398612499237061E-7</v>
      </c>
      <c r="J9043" s="8" t="s">
        <v>26089</v>
      </c>
    </row>
    <row r="9044" spans="1:10" x14ac:dyDescent="0.35">
      <c r="A9044" s="12">
        <v>9035</v>
      </c>
      <c r="B9044" s="12" t="s">
        <v>12359</v>
      </c>
      <c r="C9044" s="12" t="s">
        <v>12359</v>
      </c>
      <c r="D9044" s="11" t="s">
        <v>26103</v>
      </c>
      <c r="E9044" s="13">
        <v>20000</v>
      </c>
      <c r="F9044" s="13">
        <v>0</v>
      </c>
      <c r="G9044" s="13">
        <v>14985451.810000001</v>
      </c>
      <c r="H9044" s="13">
        <f t="shared" si="282"/>
        <v>14985451.810000625</v>
      </c>
      <c r="I9044" s="13">
        <f t="shared" si="283"/>
        <v>-6.2398612499237061E-7</v>
      </c>
      <c r="J9044" s="12" t="s">
        <v>26104</v>
      </c>
    </row>
    <row r="9045" spans="1:10" x14ac:dyDescent="0.35">
      <c r="A9045" s="8">
        <v>9036</v>
      </c>
      <c r="B9045" s="8" t="s">
        <v>12359</v>
      </c>
      <c r="C9045" s="8" t="s">
        <v>12359</v>
      </c>
      <c r="D9045" s="7" t="s">
        <v>26105</v>
      </c>
      <c r="E9045" s="9">
        <v>25</v>
      </c>
      <c r="F9045" s="9">
        <v>0</v>
      </c>
      <c r="G9045" s="9">
        <v>14985426.810000001</v>
      </c>
      <c r="H9045" s="9">
        <f t="shared" si="282"/>
        <v>14985426.810000625</v>
      </c>
      <c r="I9045" s="9">
        <f t="shared" si="283"/>
        <v>-6.2398612499237061E-7</v>
      </c>
      <c r="J9045" s="8" t="s">
        <v>26104</v>
      </c>
    </row>
    <row r="9046" spans="1:10" x14ac:dyDescent="0.35">
      <c r="A9046" s="12">
        <v>9037</v>
      </c>
      <c r="B9046" s="12" t="s">
        <v>12359</v>
      </c>
      <c r="C9046" s="12" t="s">
        <v>12359</v>
      </c>
      <c r="D9046" s="11" t="s">
        <v>26106</v>
      </c>
      <c r="E9046" s="13">
        <v>1.88</v>
      </c>
      <c r="F9046" s="13">
        <v>0</v>
      </c>
      <c r="G9046" s="13">
        <v>14985424.93</v>
      </c>
      <c r="H9046" s="13">
        <f t="shared" si="282"/>
        <v>14985424.930000624</v>
      </c>
      <c r="I9046" s="13">
        <f t="shared" si="283"/>
        <v>-6.2398612499237061E-7</v>
      </c>
      <c r="J9046" s="12" t="s">
        <v>26104</v>
      </c>
    </row>
    <row r="9047" spans="1:10" x14ac:dyDescent="0.35">
      <c r="A9047" s="8">
        <v>9038</v>
      </c>
      <c r="B9047" s="8" t="s">
        <v>12359</v>
      </c>
      <c r="C9047" s="8" t="s">
        <v>12359</v>
      </c>
      <c r="D9047" s="7" t="s">
        <v>26107</v>
      </c>
      <c r="E9047" s="9">
        <v>500000</v>
      </c>
      <c r="F9047" s="9">
        <v>0</v>
      </c>
      <c r="G9047" s="9">
        <v>14485424.93</v>
      </c>
      <c r="H9047" s="9">
        <f t="shared" si="282"/>
        <v>14485424.930000624</v>
      </c>
      <c r="I9047" s="9">
        <f t="shared" si="283"/>
        <v>-6.2398612499237061E-7</v>
      </c>
      <c r="J9047" s="8" t="s">
        <v>26104</v>
      </c>
    </row>
    <row r="9048" spans="1:10" x14ac:dyDescent="0.35">
      <c r="A9048" s="12">
        <v>9039</v>
      </c>
      <c r="B9048" s="12" t="s">
        <v>12359</v>
      </c>
      <c r="C9048" s="12" t="s">
        <v>12359</v>
      </c>
      <c r="D9048" s="11" t="s">
        <v>26108</v>
      </c>
      <c r="E9048" s="13">
        <v>2000000</v>
      </c>
      <c r="F9048" s="13">
        <v>0</v>
      </c>
      <c r="G9048" s="13">
        <v>12485424.93</v>
      </c>
      <c r="H9048" s="13">
        <f t="shared" si="282"/>
        <v>12485424.930000624</v>
      </c>
      <c r="I9048" s="13">
        <f t="shared" si="283"/>
        <v>-6.2398612499237061E-7</v>
      </c>
      <c r="J9048" s="12" t="s">
        <v>26104</v>
      </c>
    </row>
    <row r="9049" spans="1:10" x14ac:dyDescent="0.35">
      <c r="A9049" s="8">
        <v>9040</v>
      </c>
      <c r="B9049" s="8" t="s">
        <v>12359</v>
      </c>
      <c r="C9049" s="8" t="s">
        <v>12359</v>
      </c>
      <c r="D9049" s="7" t="s">
        <v>26109</v>
      </c>
      <c r="E9049" s="9">
        <v>50</v>
      </c>
      <c r="F9049" s="9">
        <v>0</v>
      </c>
      <c r="G9049" s="9">
        <v>12485374.93</v>
      </c>
      <c r="H9049" s="9">
        <f t="shared" si="282"/>
        <v>12485374.930000624</v>
      </c>
      <c r="I9049" s="9">
        <f t="shared" si="283"/>
        <v>-6.2398612499237061E-7</v>
      </c>
      <c r="J9049" s="8" t="s">
        <v>26104</v>
      </c>
    </row>
    <row r="9050" spans="1:10" x14ac:dyDescent="0.35">
      <c r="A9050" s="12">
        <v>9041</v>
      </c>
      <c r="B9050" s="12" t="s">
        <v>12359</v>
      </c>
      <c r="C9050" s="12" t="s">
        <v>12359</v>
      </c>
      <c r="D9050" s="11" t="s">
        <v>26110</v>
      </c>
      <c r="E9050" s="13">
        <v>3.75</v>
      </c>
      <c r="F9050" s="13">
        <v>0</v>
      </c>
      <c r="G9050" s="13">
        <v>12485371.18</v>
      </c>
      <c r="H9050" s="13">
        <f t="shared" si="282"/>
        <v>12485371.180000624</v>
      </c>
      <c r="I9050" s="13">
        <f t="shared" si="283"/>
        <v>-6.2398612499237061E-7</v>
      </c>
      <c r="J9050" s="12" t="s">
        <v>26104</v>
      </c>
    </row>
    <row r="9051" spans="1:10" x14ac:dyDescent="0.35">
      <c r="A9051" s="8">
        <v>9042</v>
      </c>
      <c r="B9051" s="8" t="s">
        <v>12359</v>
      </c>
      <c r="C9051" s="8" t="s">
        <v>12359</v>
      </c>
      <c r="D9051" s="7" t="s">
        <v>26111</v>
      </c>
      <c r="E9051" s="9">
        <v>300000</v>
      </c>
      <c r="F9051" s="9">
        <v>0</v>
      </c>
      <c r="G9051" s="9">
        <v>12185371.18</v>
      </c>
      <c r="H9051" s="9">
        <f t="shared" si="282"/>
        <v>12185371.180000624</v>
      </c>
      <c r="I9051" s="9">
        <f t="shared" si="283"/>
        <v>-6.2398612499237061E-7</v>
      </c>
      <c r="J9051" s="8" t="s">
        <v>26104</v>
      </c>
    </row>
    <row r="9052" spans="1:10" x14ac:dyDescent="0.35">
      <c r="A9052" s="12">
        <v>9043</v>
      </c>
      <c r="B9052" s="12" t="s">
        <v>12359</v>
      </c>
      <c r="C9052" s="12" t="s">
        <v>12359</v>
      </c>
      <c r="D9052" s="11" t="s">
        <v>26112</v>
      </c>
      <c r="E9052" s="13">
        <v>50</v>
      </c>
      <c r="F9052" s="13">
        <v>0</v>
      </c>
      <c r="G9052" s="13">
        <v>12185321.18</v>
      </c>
      <c r="H9052" s="13">
        <f t="shared" si="282"/>
        <v>12185321.180000624</v>
      </c>
      <c r="I9052" s="13">
        <f t="shared" si="283"/>
        <v>-6.2398612499237061E-7</v>
      </c>
      <c r="J9052" s="12" t="s">
        <v>26104</v>
      </c>
    </row>
    <row r="9053" spans="1:10" x14ac:dyDescent="0.35">
      <c r="A9053" s="8">
        <v>9044</v>
      </c>
      <c r="B9053" s="8" t="s">
        <v>12359</v>
      </c>
      <c r="C9053" s="8" t="s">
        <v>12359</v>
      </c>
      <c r="D9053" s="7" t="s">
        <v>26113</v>
      </c>
      <c r="E9053" s="9">
        <v>3.75</v>
      </c>
      <c r="F9053" s="9">
        <v>0</v>
      </c>
      <c r="G9053" s="9">
        <v>12185317.43</v>
      </c>
      <c r="H9053" s="9">
        <f t="shared" si="282"/>
        <v>12185317.430000624</v>
      </c>
      <c r="I9053" s="9">
        <f t="shared" si="283"/>
        <v>-6.2398612499237061E-7</v>
      </c>
      <c r="J9053" s="8" t="s">
        <v>26104</v>
      </c>
    </row>
    <row r="9054" spans="1:10" x14ac:dyDescent="0.35">
      <c r="A9054" s="12">
        <v>9045</v>
      </c>
      <c r="B9054" s="12" t="s">
        <v>5467</v>
      </c>
      <c r="C9054" s="12" t="s">
        <v>5467</v>
      </c>
      <c r="D9054" s="11" t="s">
        <v>26114</v>
      </c>
      <c r="E9054" s="13">
        <v>0</v>
      </c>
      <c r="F9054" s="13">
        <v>5000000</v>
      </c>
      <c r="G9054" s="13">
        <v>17185317.43</v>
      </c>
      <c r="H9054" s="13">
        <f t="shared" si="282"/>
        <v>17185317.430000626</v>
      </c>
      <c r="I9054" s="13">
        <f t="shared" si="283"/>
        <v>-6.2584877014160156E-7</v>
      </c>
      <c r="J9054" s="12" t="s">
        <v>26104</v>
      </c>
    </row>
    <row r="9055" spans="1:10" x14ac:dyDescent="0.35">
      <c r="A9055" s="8">
        <v>9046</v>
      </c>
      <c r="B9055" s="8" t="s">
        <v>5467</v>
      </c>
      <c r="C9055" s="8" t="s">
        <v>5467</v>
      </c>
      <c r="D9055" s="7" t="s">
        <v>26115</v>
      </c>
      <c r="E9055" s="9">
        <v>50</v>
      </c>
      <c r="F9055" s="9">
        <v>0</v>
      </c>
      <c r="G9055" s="9">
        <v>17185267.43</v>
      </c>
      <c r="H9055" s="9">
        <f t="shared" si="282"/>
        <v>17185267.430000626</v>
      </c>
      <c r="I9055" s="9">
        <f t="shared" si="283"/>
        <v>-6.2584877014160156E-7</v>
      </c>
      <c r="J9055" s="8" t="s">
        <v>26104</v>
      </c>
    </row>
    <row r="9056" spans="1:10" x14ac:dyDescent="0.35">
      <c r="A9056" s="12">
        <v>9047</v>
      </c>
      <c r="B9056" s="12" t="s">
        <v>5467</v>
      </c>
      <c r="C9056" s="12" t="s">
        <v>5467</v>
      </c>
      <c r="D9056" s="11" t="s">
        <v>26116</v>
      </c>
      <c r="E9056" s="13">
        <v>200000</v>
      </c>
      <c r="F9056" s="13">
        <v>0</v>
      </c>
      <c r="G9056" s="13">
        <v>16985267.43</v>
      </c>
      <c r="H9056" s="13">
        <f t="shared" si="282"/>
        <v>16985267.430000626</v>
      </c>
      <c r="I9056" s="13">
        <f t="shared" si="283"/>
        <v>-6.2584877014160156E-7</v>
      </c>
      <c r="J9056" s="12" t="s">
        <v>26104</v>
      </c>
    </row>
    <row r="9057" spans="1:10" x14ac:dyDescent="0.35">
      <c r="A9057" s="8">
        <v>9048</v>
      </c>
      <c r="B9057" s="8" t="s">
        <v>5467</v>
      </c>
      <c r="C9057" s="8" t="s">
        <v>5467</v>
      </c>
      <c r="D9057" s="7" t="s">
        <v>26117</v>
      </c>
      <c r="E9057" s="9">
        <v>50</v>
      </c>
      <c r="F9057" s="9">
        <v>0</v>
      </c>
      <c r="G9057" s="9">
        <v>16985217.43</v>
      </c>
      <c r="H9057" s="9">
        <f t="shared" si="282"/>
        <v>16985217.430000626</v>
      </c>
      <c r="I9057" s="9">
        <f t="shared" si="283"/>
        <v>-6.2584877014160156E-7</v>
      </c>
      <c r="J9057" s="8" t="s">
        <v>26104</v>
      </c>
    </row>
    <row r="9058" spans="1:10" x14ac:dyDescent="0.35">
      <c r="A9058" s="12">
        <v>9049</v>
      </c>
      <c r="B9058" s="12" t="s">
        <v>5467</v>
      </c>
      <c r="C9058" s="12" t="s">
        <v>5467</v>
      </c>
      <c r="D9058" s="11" t="s">
        <v>26118</v>
      </c>
      <c r="E9058" s="13">
        <v>3.75</v>
      </c>
      <c r="F9058" s="13">
        <v>0</v>
      </c>
      <c r="G9058" s="13">
        <v>16985213.68</v>
      </c>
      <c r="H9058" s="13">
        <f t="shared" si="282"/>
        <v>16985213.680000626</v>
      </c>
      <c r="I9058" s="13">
        <f t="shared" si="283"/>
        <v>-6.2584877014160156E-7</v>
      </c>
      <c r="J9058" s="12" t="s">
        <v>26104</v>
      </c>
    </row>
    <row r="9059" spans="1:10" x14ac:dyDescent="0.35">
      <c r="A9059" s="8">
        <v>9050</v>
      </c>
      <c r="B9059" s="8" t="s">
        <v>5467</v>
      </c>
      <c r="C9059" s="8" t="s">
        <v>5467</v>
      </c>
      <c r="D9059" s="7" t="s">
        <v>26119</v>
      </c>
      <c r="E9059" s="9">
        <v>2650000</v>
      </c>
      <c r="F9059" s="9">
        <v>0</v>
      </c>
      <c r="G9059" s="9">
        <v>14335213.68</v>
      </c>
      <c r="H9059" s="9">
        <f t="shared" si="282"/>
        <v>14335213.680000626</v>
      </c>
      <c r="I9059" s="9">
        <f t="shared" si="283"/>
        <v>-6.2584877014160156E-7</v>
      </c>
      <c r="J9059" s="8" t="s">
        <v>26120</v>
      </c>
    </row>
    <row r="9060" spans="1:10" x14ac:dyDescent="0.35">
      <c r="A9060" s="12">
        <v>9051</v>
      </c>
      <c r="B9060" s="12" t="s">
        <v>5467</v>
      </c>
      <c r="C9060" s="12" t="s">
        <v>5467</v>
      </c>
      <c r="D9060" s="11" t="s">
        <v>26121</v>
      </c>
      <c r="E9060" s="13">
        <v>50</v>
      </c>
      <c r="F9060" s="13">
        <v>0</v>
      </c>
      <c r="G9060" s="13">
        <v>14335163.68</v>
      </c>
      <c r="H9060" s="13">
        <f t="shared" si="282"/>
        <v>14335163.680000626</v>
      </c>
      <c r="I9060" s="13">
        <f t="shared" si="283"/>
        <v>-6.2584877014160156E-7</v>
      </c>
      <c r="J9060" s="12" t="s">
        <v>26120</v>
      </c>
    </row>
    <row r="9061" spans="1:10" x14ac:dyDescent="0.35">
      <c r="A9061" s="8">
        <v>9052</v>
      </c>
      <c r="B9061" s="8" t="s">
        <v>5467</v>
      </c>
      <c r="C9061" s="8" t="s">
        <v>5467</v>
      </c>
      <c r="D9061" s="7" t="s">
        <v>26122</v>
      </c>
      <c r="E9061" s="9">
        <v>3.75</v>
      </c>
      <c r="F9061" s="9">
        <v>0</v>
      </c>
      <c r="G9061" s="9">
        <v>14335159.93</v>
      </c>
      <c r="H9061" s="9">
        <f t="shared" si="282"/>
        <v>14335159.930000626</v>
      </c>
      <c r="I9061" s="9">
        <f t="shared" si="283"/>
        <v>-6.2584877014160156E-7</v>
      </c>
      <c r="J9061" s="8" t="s">
        <v>26120</v>
      </c>
    </row>
    <row r="9062" spans="1:10" x14ac:dyDescent="0.35">
      <c r="A9062" s="12">
        <v>9053</v>
      </c>
      <c r="B9062" s="12" t="s">
        <v>5472</v>
      </c>
      <c r="C9062" s="12" t="s">
        <v>5472</v>
      </c>
      <c r="D9062" s="11" t="s">
        <v>26123</v>
      </c>
      <c r="E9062" s="13">
        <v>20000</v>
      </c>
      <c r="F9062" s="13">
        <v>0</v>
      </c>
      <c r="G9062" s="13">
        <v>14315159.93</v>
      </c>
      <c r="H9062" s="13">
        <f t="shared" si="282"/>
        <v>14315159.930000626</v>
      </c>
      <c r="I9062" s="13">
        <f t="shared" si="283"/>
        <v>-6.2584877014160156E-7</v>
      </c>
      <c r="J9062" s="12" t="s">
        <v>26120</v>
      </c>
    </row>
    <row r="9063" spans="1:10" x14ac:dyDescent="0.35">
      <c r="A9063" s="8">
        <v>9054</v>
      </c>
      <c r="B9063" s="8" t="s">
        <v>5472</v>
      </c>
      <c r="C9063" s="8" t="s">
        <v>5472</v>
      </c>
      <c r="D9063" s="7" t="s">
        <v>26124</v>
      </c>
      <c r="E9063" s="9">
        <v>25</v>
      </c>
      <c r="F9063" s="9">
        <v>0</v>
      </c>
      <c r="G9063" s="9">
        <v>14315134.93</v>
      </c>
      <c r="H9063" s="9">
        <f t="shared" si="282"/>
        <v>14315134.930000626</v>
      </c>
      <c r="I9063" s="9">
        <f t="shared" si="283"/>
        <v>-6.2584877014160156E-7</v>
      </c>
      <c r="J9063" s="8" t="s">
        <v>26120</v>
      </c>
    </row>
    <row r="9064" spans="1:10" x14ac:dyDescent="0.35">
      <c r="A9064" s="12">
        <v>9055</v>
      </c>
      <c r="B9064" s="12" t="s">
        <v>5472</v>
      </c>
      <c r="C9064" s="12" t="s">
        <v>5472</v>
      </c>
      <c r="D9064" s="11" t="s">
        <v>26125</v>
      </c>
      <c r="E9064" s="13">
        <v>1.88</v>
      </c>
      <c r="F9064" s="13">
        <v>0</v>
      </c>
      <c r="G9064" s="13">
        <v>14315133.050000001</v>
      </c>
      <c r="H9064" s="13">
        <f t="shared" si="282"/>
        <v>14315133.050000625</v>
      </c>
      <c r="I9064" s="13">
        <f t="shared" si="283"/>
        <v>-6.2398612499237061E-7</v>
      </c>
      <c r="J9064" s="12" t="s">
        <v>26120</v>
      </c>
    </row>
    <row r="9065" spans="1:10" x14ac:dyDescent="0.35">
      <c r="A9065" s="8">
        <v>9056</v>
      </c>
      <c r="B9065" s="8" t="s">
        <v>5472</v>
      </c>
      <c r="C9065" s="8" t="s">
        <v>5472</v>
      </c>
      <c r="D9065" s="7" t="s">
        <v>26126</v>
      </c>
      <c r="E9065" s="9">
        <v>5000000</v>
      </c>
      <c r="F9065" s="9">
        <v>0</v>
      </c>
      <c r="G9065" s="9">
        <v>9315133.0500000007</v>
      </c>
      <c r="H9065" s="9">
        <f t="shared" si="282"/>
        <v>9315133.0500006247</v>
      </c>
      <c r="I9065" s="9">
        <f t="shared" si="283"/>
        <v>-6.2398612499237061E-7</v>
      </c>
      <c r="J9065" s="8" t="s">
        <v>26120</v>
      </c>
    </row>
    <row r="9066" spans="1:10" x14ac:dyDescent="0.35">
      <c r="A9066" s="12">
        <v>9057</v>
      </c>
      <c r="B9066" s="12" t="s">
        <v>5472</v>
      </c>
      <c r="C9066" s="12" t="s">
        <v>5472</v>
      </c>
      <c r="D9066" s="11" t="s">
        <v>26127</v>
      </c>
      <c r="E9066" s="13">
        <v>50</v>
      </c>
      <c r="F9066" s="13">
        <v>0</v>
      </c>
      <c r="G9066" s="13">
        <v>9315083.0500000007</v>
      </c>
      <c r="H9066" s="13">
        <f t="shared" si="282"/>
        <v>9315083.0500006247</v>
      </c>
      <c r="I9066" s="13">
        <f t="shared" si="283"/>
        <v>-6.2398612499237061E-7</v>
      </c>
      <c r="J9066" s="12" t="s">
        <v>26120</v>
      </c>
    </row>
    <row r="9067" spans="1:10" x14ac:dyDescent="0.35">
      <c r="A9067" s="8">
        <v>9058</v>
      </c>
      <c r="B9067" s="8" t="s">
        <v>5472</v>
      </c>
      <c r="C9067" s="8" t="s">
        <v>5472</v>
      </c>
      <c r="D9067" s="7" t="s">
        <v>26128</v>
      </c>
      <c r="E9067" s="9">
        <v>3.75</v>
      </c>
      <c r="F9067" s="9">
        <v>0</v>
      </c>
      <c r="G9067" s="9">
        <v>9315079.3000000007</v>
      </c>
      <c r="H9067" s="9">
        <f t="shared" si="282"/>
        <v>9315079.3000006247</v>
      </c>
      <c r="I9067" s="9">
        <f t="shared" si="283"/>
        <v>-6.2398612499237061E-7</v>
      </c>
      <c r="J9067" s="8" t="s">
        <v>26120</v>
      </c>
    </row>
    <row r="9068" spans="1:10" x14ac:dyDescent="0.35">
      <c r="A9068" s="12">
        <v>9059</v>
      </c>
      <c r="B9068" s="12" t="s">
        <v>5472</v>
      </c>
      <c r="C9068" s="12" t="s">
        <v>5472</v>
      </c>
      <c r="D9068" s="11" t="s">
        <v>26129</v>
      </c>
      <c r="E9068" s="13">
        <v>5000000</v>
      </c>
      <c r="F9068" s="13">
        <v>0</v>
      </c>
      <c r="G9068" s="13">
        <v>4315079.3</v>
      </c>
      <c r="H9068" s="13">
        <f t="shared" si="282"/>
        <v>4315079.3000006247</v>
      </c>
      <c r="I9068" s="13">
        <f t="shared" si="283"/>
        <v>-6.2491744756698608E-7</v>
      </c>
      <c r="J9068" s="12" t="s">
        <v>26120</v>
      </c>
    </row>
    <row r="9069" spans="1:10" x14ac:dyDescent="0.35">
      <c r="A9069" s="8">
        <v>9060</v>
      </c>
      <c r="B9069" s="8" t="s">
        <v>5472</v>
      </c>
      <c r="C9069" s="8" t="s">
        <v>5472</v>
      </c>
      <c r="D9069" s="7" t="s">
        <v>26130</v>
      </c>
      <c r="E9069" s="9">
        <v>50</v>
      </c>
      <c r="F9069" s="9">
        <v>0</v>
      </c>
      <c r="G9069" s="9">
        <v>4315029.3</v>
      </c>
      <c r="H9069" s="9">
        <f t="shared" si="282"/>
        <v>4315029.3000006247</v>
      </c>
      <c r="I9069" s="9">
        <f t="shared" si="283"/>
        <v>-6.2491744756698608E-7</v>
      </c>
      <c r="J9069" s="8" t="s">
        <v>26120</v>
      </c>
    </row>
    <row r="9070" spans="1:10" x14ac:dyDescent="0.35">
      <c r="A9070" s="12">
        <v>9061</v>
      </c>
      <c r="B9070" s="12" t="s">
        <v>5472</v>
      </c>
      <c r="C9070" s="12" t="s">
        <v>5472</v>
      </c>
      <c r="D9070" s="11" t="s">
        <v>26131</v>
      </c>
      <c r="E9070" s="13">
        <v>3.75</v>
      </c>
      <c r="F9070" s="13">
        <v>0</v>
      </c>
      <c r="G9070" s="13">
        <v>4315025.55</v>
      </c>
      <c r="H9070" s="13">
        <f t="shared" si="282"/>
        <v>4315025.5500006247</v>
      </c>
      <c r="I9070" s="13">
        <f t="shared" si="283"/>
        <v>-6.2491744756698608E-7</v>
      </c>
      <c r="J9070" s="12" t="s">
        <v>26120</v>
      </c>
    </row>
    <row r="9071" spans="1:10" x14ac:dyDescent="0.35">
      <c r="A9071" s="8">
        <v>9062</v>
      </c>
      <c r="B9071" s="8" t="s">
        <v>5472</v>
      </c>
      <c r="C9071" s="8" t="s">
        <v>5472</v>
      </c>
      <c r="D9071" s="7" t="s">
        <v>26132</v>
      </c>
      <c r="E9071" s="9">
        <v>4000000</v>
      </c>
      <c r="F9071" s="9">
        <v>0</v>
      </c>
      <c r="G9071" s="9">
        <v>315025.55</v>
      </c>
      <c r="H9071" s="9">
        <f t="shared" si="282"/>
        <v>315025.55000062473</v>
      </c>
      <c r="I9071" s="9">
        <f t="shared" si="283"/>
        <v>-6.2474282458424568E-7</v>
      </c>
      <c r="J9071" s="8" t="s">
        <v>26120</v>
      </c>
    </row>
    <row r="9072" spans="1:10" x14ac:dyDescent="0.35">
      <c r="A9072" s="12">
        <v>9063</v>
      </c>
      <c r="B9072" s="12" t="s">
        <v>5472</v>
      </c>
      <c r="C9072" s="12" t="s">
        <v>5472</v>
      </c>
      <c r="D9072" s="11" t="s">
        <v>26133</v>
      </c>
      <c r="E9072" s="13">
        <v>50</v>
      </c>
      <c r="F9072" s="13">
        <v>0</v>
      </c>
      <c r="G9072" s="13">
        <v>314975.55</v>
      </c>
      <c r="H9072" s="13">
        <f t="shared" si="282"/>
        <v>314975.55000062473</v>
      </c>
      <c r="I9072" s="13">
        <f t="shared" si="283"/>
        <v>-6.2474282458424568E-7</v>
      </c>
      <c r="J9072" s="12" t="s">
        <v>26120</v>
      </c>
    </row>
    <row r="9073" spans="1:10" x14ac:dyDescent="0.35">
      <c r="A9073" s="8">
        <v>9064</v>
      </c>
      <c r="B9073" s="8" t="s">
        <v>5472</v>
      </c>
      <c r="C9073" s="8" t="s">
        <v>5472</v>
      </c>
      <c r="D9073" s="7" t="s">
        <v>26134</v>
      </c>
      <c r="E9073" s="9">
        <v>3.75</v>
      </c>
      <c r="F9073" s="9">
        <v>0</v>
      </c>
      <c r="G9073" s="9">
        <v>314971.8</v>
      </c>
      <c r="H9073" s="9">
        <f t="shared" si="282"/>
        <v>314971.80000062473</v>
      </c>
      <c r="I9073" s="9">
        <f t="shared" si="283"/>
        <v>-6.2474282458424568E-7</v>
      </c>
      <c r="J9073" s="8" t="s">
        <v>26120</v>
      </c>
    </row>
    <row r="9074" spans="1:10" x14ac:dyDescent="0.35">
      <c r="A9074" s="12">
        <v>9065</v>
      </c>
      <c r="B9074" s="12" t="s">
        <v>5472</v>
      </c>
      <c r="C9074" s="12" t="s">
        <v>5472</v>
      </c>
      <c r="D9074" s="11" t="s">
        <v>26135</v>
      </c>
      <c r="E9074" s="13">
        <v>144300</v>
      </c>
      <c r="F9074" s="13">
        <v>0</v>
      </c>
      <c r="G9074" s="13">
        <v>170671.8</v>
      </c>
      <c r="H9074" s="13">
        <f t="shared" si="282"/>
        <v>170671.80000062473</v>
      </c>
      <c r="I9074" s="13">
        <f t="shared" si="283"/>
        <v>-6.2474282458424568E-7</v>
      </c>
      <c r="J9074" s="12" t="s">
        <v>26120</v>
      </c>
    </row>
    <row r="9075" spans="1:10" x14ac:dyDescent="0.35">
      <c r="A9075" s="8">
        <v>9066</v>
      </c>
      <c r="B9075" s="8" t="s">
        <v>5472</v>
      </c>
      <c r="C9075" s="8" t="s">
        <v>5472</v>
      </c>
      <c r="D9075" s="7" t="s">
        <v>26136</v>
      </c>
      <c r="E9075" s="9">
        <v>50</v>
      </c>
      <c r="F9075" s="9">
        <v>0</v>
      </c>
      <c r="G9075" s="9">
        <v>170621.8</v>
      </c>
      <c r="H9075" s="9">
        <f t="shared" si="282"/>
        <v>170621.80000062473</v>
      </c>
      <c r="I9075" s="9">
        <f t="shared" si="283"/>
        <v>-6.2474282458424568E-7</v>
      </c>
      <c r="J9075" s="8" t="s">
        <v>26120</v>
      </c>
    </row>
    <row r="9076" spans="1:10" x14ac:dyDescent="0.35">
      <c r="A9076" s="12">
        <v>9067</v>
      </c>
      <c r="B9076" s="12" t="s">
        <v>5472</v>
      </c>
      <c r="C9076" s="12" t="s">
        <v>5472</v>
      </c>
      <c r="D9076" s="11" t="s">
        <v>26137</v>
      </c>
      <c r="E9076" s="13">
        <v>3.75</v>
      </c>
      <c r="F9076" s="13">
        <v>0</v>
      </c>
      <c r="G9076" s="13">
        <v>170618.05</v>
      </c>
      <c r="H9076" s="13">
        <f t="shared" si="282"/>
        <v>170618.05000062473</v>
      </c>
      <c r="I9076" s="13">
        <f t="shared" si="283"/>
        <v>-6.2474282458424568E-7</v>
      </c>
      <c r="J9076" s="12" t="s">
        <v>26138</v>
      </c>
    </row>
    <row r="9077" spans="1:10" x14ac:dyDescent="0.35">
      <c r="A9077" s="8">
        <v>9068</v>
      </c>
      <c r="B9077" s="8" t="s">
        <v>5472</v>
      </c>
      <c r="C9077" s="8" t="s">
        <v>5472</v>
      </c>
      <c r="D9077" s="7" t="s">
        <v>26139</v>
      </c>
      <c r="E9077" s="9">
        <v>35000</v>
      </c>
      <c r="F9077" s="9">
        <v>0</v>
      </c>
      <c r="G9077" s="9">
        <v>135618.04999999999</v>
      </c>
      <c r="H9077" s="9">
        <f t="shared" si="282"/>
        <v>135618.05000062473</v>
      </c>
      <c r="I9077" s="9">
        <f t="shared" si="283"/>
        <v>-6.2474282458424568E-7</v>
      </c>
      <c r="J9077" s="8" t="s">
        <v>26138</v>
      </c>
    </row>
    <row r="9078" spans="1:10" x14ac:dyDescent="0.35">
      <c r="A9078" s="12">
        <v>9069</v>
      </c>
      <c r="B9078" s="12" t="s">
        <v>5472</v>
      </c>
      <c r="C9078" s="12" t="s">
        <v>5472</v>
      </c>
      <c r="D9078" s="11" t="s">
        <v>26140</v>
      </c>
      <c r="E9078" s="13">
        <v>25</v>
      </c>
      <c r="F9078" s="13">
        <v>0</v>
      </c>
      <c r="G9078" s="13">
        <v>135593.04999999999</v>
      </c>
      <c r="H9078" s="13">
        <f t="shared" si="282"/>
        <v>135593.05000062473</v>
      </c>
      <c r="I9078" s="13">
        <f t="shared" si="283"/>
        <v>-6.2474282458424568E-7</v>
      </c>
      <c r="J9078" s="12" t="s">
        <v>26138</v>
      </c>
    </row>
    <row r="9079" spans="1:10" x14ac:dyDescent="0.35">
      <c r="A9079" s="8">
        <v>9070</v>
      </c>
      <c r="B9079" s="8" t="s">
        <v>5472</v>
      </c>
      <c r="C9079" s="8" t="s">
        <v>5472</v>
      </c>
      <c r="D9079" s="7" t="s">
        <v>26141</v>
      </c>
      <c r="E9079" s="9">
        <v>1.88</v>
      </c>
      <c r="F9079" s="9">
        <v>0</v>
      </c>
      <c r="G9079" s="9">
        <v>135591.17000000001</v>
      </c>
      <c r="H9079" s="9">
        <f t="shared" si="282"/>
        <v>135591.17000062473</v>
      </c>
      <c r="I9079" s="9">
        <f t="shared" si="283"/>
        <v>-6.2471372075378895E-7</v>
      </c>
      <c r="J9079" s="8" t="s">
        <v>26138</v>
      </c>
    </row>
    <row r="9080" spans="1:10" x14ac:dyDescent="0.35">
      <c r="A9080" s="12">
        <v>9071</v>
      </c>
      <c r="B9080" s="12" t="s">
        <v>5472</v>
      </c>
      <c r="C9080" s="12" t="s">
        <v>5472</v>
      </c>
      <c r="D9080" s="11" t="s">
        <v>26142</v>
      </c>
      <c r="E9080" s="13">
        <v>85000</v>
      </c>
      <c r="F9080" s="13">
        <v>0</v>
      </c>
      <c r="G9080" s="13">
        <v>50591.17</v>
      </c>
      <c r="H9080" s="13">
        <f t="shared" si="282"/>
        <v>50591.170000624727</v>
      </c>
      <c r="I9080" s="13">
        <f t="shared" si="283"/>
        <v>-6.2472827266901731E-7</v>
      </c>
      <c r="J9080" s="12" t="s">
        <v>26138</v>
      </c>
    </row>
    <row r="9081" spans="1:10" x14ac:dyDescent="0.35">
      <c r="A9081" s="8">
        <v>9072</v>
      </c>
      <c r="B9081" s="8" t="s">
        <v>5472</v>
      </c>
      <c r="C9081" s="8" t="s">
        <v>5472</v>
      </c>
      <c r="D9081" s="7" t="s">
        <v>26143</v>
      </c>
      <c r="E9081" s="9">
        <v>50</v>
      </c>
      <c r="F9081" s="9">
        <v>0</v>
      </c>
      <c r="G9081" s="9">
        <v>50541.17</v>
      </c>
      <c r="H9081" s="9">
        <f t="shared" si="282"/>
        <v>50541.170000624727</v>
      </c>
      <c r="I9081" s="9">
        <f t="shared" si="283"/>
        <v>-6.2472827266901731E-7</v>
      </c>
      <c r="J9081" s="8" t="s">
        <v>26138</v>
      </c>
    </row>
    <row r="9082" spans="1:10" x14ac:dyDescent="0.35">
      <c r="A9082" s="12">
        <v>9073</v>
      </c>
      <c r="B9082" s="12" t="s">
        <v>5472</v>
      </c>
      <c r="C9082" s="12" t="s">
        <v>5472</v>
      </c>
      <c r="D9082" s="11" t="s">
        <v>26144</v>
      </c>
      <c r="E9082" s="13">
        <v>3.75</v>
      </c>
      <c r="F9082" s="13">
        <v>0</v>
      </c>
      <c r="G9082" s="13">
        <v>50537.42</v>
      </c>
      <c r="H9082" s="13">
        <f t="shared" si="282"/>
        <v>50537.420000624727</v>
      </c>
      <c r="I9082" s="13">
        <f t="shared" si="283"/>
        <v>-6.2472827266901731E-7</v>
      </c>
      <c r="J9082" s="12" t="s">
        <v>26138</v>
      </c>
    </row>
    <row r="9083" spans="1:10" x14ac:dyDescent="0.35">
      <c r="A9083" s="8">
        <v>9074</v>
      </c>
      <c r="B9083" s="8" t="s">
        <v>5472</v>
      </c>
      <c r="C9083" s="8" t="s">
        <v>5472</v>
      </c>
      <c r="D9083" s="7" t="s">
        <v>26145</v>
      </c>
      <c r="E9083" s="9">
        <v>10000</v>
      </c>
      <c r="F9083" s="9">
        <v>0</v>
      </c>
      <c r="G9083" s="9">
        <v>40537.42</v>
      </c>
      <c r="H9083" s="9">
        <f t="shared" si="282"/>
        <v>40537.420000624727</v>
      </c>
      <c r="I9083" s="9">
        <f t="shared" si="283"/>
        <v>-6.2472827266901731E-7</v>
      </c>
      <c r="J9083" s="8" t="s">
        <v>26138</v>
      </c>
    </row>
    <row r="9084" spans="1:10" x14ac:dyDescent="0.35">
      <c r="A9084" s="12">
        <v>9075</v>
      </c>
      <c r="B9084" s="12" t="s">
        <v>5472</v>
      </c>
      <c r="C9084" s="12" t="s">
        <v>5472</v>
      </c>
      <c r="D9084" s="11" t="s">
        <v>26146</v>
      </c>
      <c r="E9084" s="13">
        <v>25</v>
      </c>
      <c r="F9084" s="13">
        <v>0</v>
      </c>
      <c r="G9084" s="13">
        <v>40512.42</v>
      </c>
      <c r="H9084" s="13">
        <f t="shared" si="282"/>
        <v>40512.420000624727</v>
      </c>
      <c r="I9084" s="13">
        <f t="shared" si="283"/>
        <v>-6.2472827266901731E-7</v>
      </c>
      <c r="J9084" s="12" t="s">
        <v>26138</v>
      </c>
    </row>
    <row r="9085" spans="1:10" x14ac:dyDescent="0.35">
      <c r="A9085" s="8">
        <v>9076</v>
      </c>
      <c r="B9085" s="8" t="s">
        <v>5472</v>
      </c>
      <c r="C9085" s="8" t="s">
        <v>5472</v>
      </c>
      <c r="D9085" s="7" t="s">
        <v>26147</v>
      </c>
      <c r="E9085" s="9">
        <v>1.88</v>
      </c>
      <c r="F9085" s="9">
        <v>0</v>
      </c>
      <c r="G9085" s="9">
        <v>40510.54</v>
      </c>
      <c r="H9085" s="9">
        <f t="shared" si="282"/>
        <v>40510.540000624729</v>
      </c>
      <c r="I9085" s="9">
        <f t="shared" si="283"/>
        <v>-6.2472827266901731E-7</v>
      </c>
      <c r="J9085" s="8" t="s">
        <v>26138</v>
      </c>
    </row>
    <row r="9086" spans="1:10" x14ac:dyDescent="0.35">
      <c r="A9086" s="12">
        <v>9077</v>
      </c>
      <c r="B9086" s="12" t="s">
        <v>5481</v>
      </c>
      <c r="C9086" s="12" t="s">
        <v>5481</v>
      </c>
      <c r="D9086" s="11" t="s">
        <v>26148</v>
      </c>
      <c r="E9086" s="13">
        <v>0</v>
      </c>
      <c r="F9086" s="13">
        <v>5000000</v>
      </c>
      <c r="G9086" s="13">
        <v>5040510.54</v>
      </c>
      <c r="H9086" s="13">
        <f t="shared" si="282"/>
        <v>5040510.540000625</v>
      </c>
      <c r="I9086" s="13">
        <f t="shared" si="283"/>
        <v>-6.2491744756698608E-7</v>
      </c>
      <c r="J9086" s="12" t="s">
        <v>26138</v>
      </c>
    </row>
    <row r="9087" spans="1:10" x14ac:dyDescent="0.35">
      <c r="A9087" s="8">
        <v>9078</v>
      </c>
      <c r="B9087" s="8" t="s">
        <v>5481</v>
      </c>
      <c r="C9087" s="8" t="s">
        <v>5481</v>
      </c>
      <c r="D9087" s="7" t="s">
        <v>26149</v>
      </c>
      <c r="E9087" s="9">
        <v>50</v>
      </c>
      <c r="F9087" s="9">
        <v>0</v>
      </c>
      <c r="G9087" s="9">
        <v>5040460.54</v>
      </c>
      <c r="H9087" s="9">
        <f t="shared" si="282"/>
        <v>5040460.540000625</v>
      </c>
      <c r="I9087" s="9">
        <f t="shared" si="283"/>
        <v>-6.2491744756698608E-7</v>
      </c>
      <c r="J9087" s="8" t="s">
        <v>26138</v>
      </c>
    </row>
    <row r="9088" spans="1:10" x14ac:dyDescent="0.35">
      <c r="A9088" s="12">
        <v>9079</v>
      </c>
      <c r="B9088" s="12" t="s">
        <v>5481</v>
      </c>
      <c r="C9088" s="12" t="s">
        <v>5481</v>
      </c>
      <c r="D9088" s="11" t="s">
        <v>26150</v>
      </c>
      <c r="E9088" s="13">
        <v>1500000</v>
      </c>
      <c r="F9088" s="13">
        <v>0</v>
      </c>
      <c r="G9088" s="13">
        <v>3540460.54</v>
      </c>
      <c r="H9088" s="13">
        <f t="shared" si="282"/>
        <v>3540460.540000625</v>
      </c>
      <c r="I9088" s="13">
        <f t="shared" si="283"/>
        <v>-6.2491744756698608E-7</v>
      </c>
      <c r="J9088" s="12" t="s">
        <v>26138</v>
      </c>
    </row>
    <row r="9089" spans="1:10" x14ac:dyDescent="0.35">
      <c r="A9089" s="8">
        <v>9080</v>
      </c>
      <c r="B9089" s="8" t="s">
        <v>5481</v>
      </c>
      <c r="C9089" s="8" t="s">
        <v>5481</v>
      </c>
      <c r="D9089" s="7" t="s">
        <v>26151</v>
      </c>
      <c r="E9089" s="9">
        <v>50</v>
      </c>
      <c r="F9089" s="9">
        <v>0</v>
      </c>
      <c r="G9089" s="9">
        <v>3540410.54</v>
      </c>
      <c r="H9089" s="9">
        <f t="shared" si="282"/>
        <v>3540410.540000625</v>
      </c>
      <c r="I9089" s="9">
        <f t="shared" si="283"/>
        <v>-6.2491744756698608E-7</v>
      </c>
      <c r="J9089" s="8" t="s">
        <v>26138</v>
      </c>
    </row>
    <row r="9090" spans="1:10" x14ac:dyDescent="0.35">
      <c r="A9090" s="12">
        <v>9081</v>
      </c>
      <c r="B9090" s="12" t="s">
        <v>5481</v>
      </c>
      <c r="C9090" s="12" t="s">
        <v>5481</v>
      </c>
      <c r="D9090" s="11" t="s">
        <v>26152</v>
      </c>
      <c r="E9090" s="13">
        <v>3.75</v>
      </c>
      <c r="F9090" s="13">
        <v>0</v>
      </c>
      <c r="G9090" s="13">
        <v>3540406.79</v>
      </c>
      <c r="H9090" s="13">
        <f t="shared" si="282"/>
        <v>3540406.790000625</v>
      </c>
      <c r="I9090" s="13">
        <f t="shared" si="283"/>
        <v>-6.2491744756698608E-7</v>
      </c>
      <c r="J9090" s="12" t="s">
        <v>26138</v>
      </c>
    </row>
    <row r="9091" spans="1:10" x14ac:dyDescent="0.35">
      <c r="A9091" s="8">
        <v>9082</v>
      </c>
      <c r="B9091" s="8" t="s">
        <v>5481</v>
      </c>
      <c r="C9091" s="8" t="s">
        <v>5481</v>
      </c>
      <c r="D9091" s="7" t="s">
        <v>26153</v>
      </c>
      <c r="E9091" s="9">
        <v>1000000</v>
      </c>
      <c r="F9091" s="9">
        <v>0</v>
      </c>
      <c r="G9091" s="9">
        <v>2540406.79</v>
      </c>
      <c r="H9091" s="9">
        <f t="shared" si="282"/>
        <v>2540406.790000625</v>
      </c>
      <c r="I9091" s="9">
        <f t="shared" si="283"/>
        <v>-6.2491744756698608E-7</v>
      </c>
      <c r="J9091" s="8" t="s">
        <v>26138</v>
      </c>
    </row>
    <row r="9092" spans="1:10" x14ac:dyDescent="0.35">
      <c r="A9092" s="12">
        <v>9083</v>
      </c>
      <c r="B9092" s="12" t="s">
        <v>5481</v>
      </c>
      <c r="C9092" s="12" t="s">
        <v>5481</v>
      </c>
      <c r="D9092" s="11" t="s">
        <v>26154</v>
      </c>
      <c r="E9092" s="13">
        <v>50</v>
      </c>
      <c r="F9092" s="13">
        <v>0</v>
      </c>
      <c r="G9092" s="13">
        <v>2540356.79</v>
      </c>
      <c r="H9092" s="13">
        <f t="shared" si="282"/>
        <v>2540356.790000625</v>
      </c>
      <c r="I9092" s="13">
        <f t="shared" si="283"/>
        <v>-6.2491744756698608E-7</v>
      </c>
      <c r="J9092" s="12" t="s">
        <v>26138</v>
      </c>
    </row>
    <row r="9093" spans="1:10" x14ac:dyDescent="0.35">
      <c r="A9093" s="8">
        <v>9084</v>
      </c>
      <c r="B9093" s="8" t="s">
        <v>5481</v>
      </c>
      <c r="C9093" s="8" t="s">
        <v>5481</v>
      </c>
      <c r="D9093" s="7" t="s">
        <v>26155</v>
      </c>
      <c r="E9093" s="9">
        <v>3.75</v>
      </c>
      <c r="F9093" s="9">
        <v>0</v>
      </c>
      <c r="G9093" s="9">
        <v>2540353.04</v>
      </c>
      <c r="H9093" s="9">
        <f t="shared" si="282"/>
        <v>2540353.040000625</v>
      </c>
      <c r="I9093" s="9">
        <f t="shared" si="283"/>
        <v>-6.2491744756698608E-7</v>
      </c>
      <c r="J9093" s="8" t="s">
        <v>26156</v>
      </c>
    </row>
    <row r="9094" spans="1:10" x14ac:dyDescent="0.35">
      <c r="A9094" s="12">
        <v>9085</v>
      </c>
      <c r="B9094" s="12" t="s">
        <v>5481</v>
      </c>
      <c r="C9094" s="12" t="s">
        <v>5481</v>
      </c>
      <c r="D9094" s="11" t="s">
        <v>26157</v>
      </c>
      <c r="E9094" s="13">
        <v>330000</v>
      </c>
      <c r="F9094" s="13">
        <v>0</v>
      </c>
      <c r="G9094" s="13">
        <v>2210353.04</v>
      </c>
      <c r="H9094" s="13">
        <f t="shared" si="282"/>
        <v>2210353.040000625</v>
      </c>
      <c r="I9094" s="13">
        <f t="shared" si="283"/>
        <v>-6.2491744756698608E-7</v>
      </c>
      <c r="J9094" s="12" t="s">
        <v>26156</v>
      </c>
    </row>
    <row r="9095" spans="1:10" x14ac:dyDescent="0.35">
      <c r="A9095" s="8">
        <v>9086</v>
      </c>
      <c r="B9095" s="8" t="s">
        <v>5481</v>
      </c>
      <c r="C9095" s="8" t="s">
        <v>5481</v>
      </c>
      <c r="D9095" s="7" t="s">
        <v>26158</v>
      </c>
      <c r="E9095" s="9">
        <v>888</v>
      </c>
      <c r="F9095" s="9">
        <v>0</v>
      </c>
      <c r="G9095" s="9">
        <v>2209465.04</v>
      </c>
      <c r="H9095" s="9">
        <f t="shared" si="282"/>
        <v>2209465.040000625</v>
      </c>
      <c r="I9095" s="9">
        <f t="shared" si="283"/>
        <v>-6.2491744756698608E-7</v>
      </c>
      <c r="J9095" s="8" t="s">
        <v>26156</v>
      </c>
    </row>
    <row r="9096" spans="1:10" x14ac:dyDescent="0.35">
      <c r="A9096" s="12">
        <v>9087</v>
      </c>
      <c r="B9096" s="12" t="s">
        <v>5526</v>
      </c>
      <c r="C9096" s="12" t="s">
        <v>5526</v>
      </c>
      <c r="D9096" s="11" t="s">
        <v>26159</v>
      </c>
      <c r="E9096" s="13">
        <v>150000</v>
      </c>
      <c r="F9096" s="13">
        <v>0</v>
      </c>
      <c r="G9096" s="13">
        <v>2059465.04</v>
      </c>
      <c r="H9096" s="13">
        <f t="shared" si="282"/>
        <v>2059465.040000625</v>
      </c>
      <c r="I9096" s="13">
        <f t="shared" si="283"/>
        <v>-6.2491744756698608E-7</v>
      </c>
      <c r="J9096" s="12" t="s">
        <v>26156</v>
      </c>
    </row>
    <row r="9097" spans="1:10" x14ac:dyDescent="0.35">
      <c r="A9097" s="8">
        <v>9088</v>
      </c>
      <c r="B9097" s="8" t="s">
        <v>5526</v>
      </c>
      <c r="C9097" s="8" t="s">
        <v>5526</v>
      </c>
      <c r="D9097" s="7" t="s">
        <v>26160</v>
      </c>
      <c r="E9097" s="9">
        <v>50</v>
      </c>
      <c r="F9097" s="9">
        <v>0</v>
      </c>
      <c r="G9097" s="9">
        <v>2059415.04</v>
      </c>
      <c r="H9097" s="9">
        <f t="shared" si="282"/>
        <v>2059415.040000625</v>
      </c>
      <c r="I9097" s="9">
        <f t="shared" si="283"/>
        <v>-6.2491744756698608E-7</v>
      </c>
      <c r="J9097" s="8" t="s">
        <v>26156</v>
      </c>
    </row>
    <row r="9098" spans="1:10" x14ac:dyDescent="0.35">
      <c r="A9098" s="12">
        <v>9089</v>
      </c>
      <c r="B9098" s="12" t="s">
        <v>5526</v>
      </c>
      <c r="C9098" s="12" t="s">
        <v>5526</v>
      </c>
      <c r="D9098" s="11" t="s">
        <v>26161</v>
      </c>
      <c r="E9098" s="13">
        <v>3.75</v>
      </c>
      <c r="F9098" s="13">
        <v>0</v>
      </c>
      <c r="G9098" s="13">
        <v>2059411.29</v>
      </c>
      <c r="H9098" s="13">
        <f t="shared" ref="H9098:H9161" si="284">H9097-E9098+F9098</f>
        <v>2059411.290000625</v>
      </c>
      <c r="I9098" s="13">
        <f t="shared" ref="I9098:I9161" si="285">G9098-H9098</f>
        <v>-6.2491744756698608E-7</v>
      </c>
      <c r="J9098" s="12" t="s">
        <v>26156</v>
      </c>
    </row>
    <row r="9099" spans="1:10" x14ac:dyDescent="0.35">
      <c r="A9099" s="8">
        <v>9090</v>
      </c>
      <c r="B9099" s="8" t="s">
        <v>5526</v>
      </c>
      <c r="C9099" s="8" t="s">
        <v>5526</v>
      </c>
      <c r="D9099" s="7" t="s">
        <v>26162</v>
      </c>
      <c r="E9099" s="9">
        <v>3000</v>
      </c>
      <c r="F9099" s="9">
        <v>0</v>
      </c>
      <c r="G9099" s="9">
        <v>2056411.29</v>
      </c>
      <c r="H9099" s="9">
        <f t="shared" si="284"/>
        <v>2056411.290000625</v>
      </c>
      <c r="I9099" s="9">
        <f t="shared" si="285"/>
        <v>-6.2491744756698608E-7</v>
      </c>
      <c r="J9099" s="8" t="s">
        <v>26156</v>
      </c>
    </row>
    <row r="9100" spans="1:10" x14ac:dyDescent="0.35">
      <c r="A9100" s="12">
        <v>9091</v>
      </c>
      <c r="B9100" s="12" t="s">
        <v>5526</v>
      </c>
      <c r="C9100" s="12" t="s">
        <v>5526</v>
      </c>
      <c r="D9100" s="11" t="s">
        <v>143</v>
      </c>
      <c r="E9100" s="13">
        <v>225</v>
      </c>
      <c r="F9100" s="13">
        <v>0</v>
      </c>
      <c r="G9100" s="13">
        <v>2056186.29</v>
      </c>
      <c r="H9100" s="13">
        <f t="shared" si="284"/>
        <v>2056186.290000625</v>
      </c>
      <c r="I9100" s="13">
        <f t="shared" si="285"/>
        <v>-6.2491744756698608E-7</v>
      </c>
      <c r="J9100" s="12" t="s">
        <v>26156</v>
      </c>
    </row>
    <row r="9101" spans="1:10" x14ac:dyDescent="0.35">
      <c r="A9101" s="8">
        <v>9092</v>
      </c>
      <c r="B9101" s="8" t="s">
        <v>5526</v>
      </c>
      <c r="C9101" s="8" t="s">
        <v>5526</v>
      </c>
      <c r="D9101" s="7" t="s">
        <v>26163</v>
      </c>
      <c r="E9101" s="9">
        <v>1020000</v>
      </c>
      <c r="F9101" s="9">
        <v>0</v>
      </c>
      <c r="G9101" s="9">
        <v>1036186.29</v>
      </c>
      <c r="H9101" s="9">
        <f t="shared" si="284"/>
        <v>1036186.290000625</v>
      </c>
      <c r="I9101" s="9">
        <f t="shared" si="285"/>
        <v>-6.2491744756698608E-7</v>
      </c>
      <c r="J9101" s="8" t="s">
        <v>26156</v>
      </c>
    </row>
    <row r="9102" spans="1:10" x14ac:dyDescent="0.35">
      <c r="A9102" s="12">
        <v>9093</v>
      </c>
      <c r="B9102" s="12" t="s">
        <v>5526</v>
      </c>
      <c r="C9102" s="12" t="s">
        <v>5526</v>
      </c>
      <c r="D9102" s="11" t="s">
        <v>26164</v>
      </c>
      <c r="E9102" s="13">
        <v>30000</v>
      </c>
      <c r="F9102" s="13">
        <v>0</v>
      </c>
      <c r="G9102" s="13">
        <v>1006186.29</v>
      </c>
      <c r="H9102" s="13">
        <f t="shared" si="284"/>
        <v>1006186.290000625</v>
      </c>
      <c r="I9102" s="13">
        <f t="shared" si="285"/>
        <v>-6.2491744756698608E-7</v>
      </c>
      <c r="J9102" s="12" t="s">
        <v>26156</v>
      </c>
    </row>
    <row r="9103" spans="1:10" x14ac:dyDescent="0.35">
      <c r="A9103" s="8">
        <v>9094</v>
      </c>
      <c r="B9103" s="8" t="s">
        <v>5526</v>
      </c>
      <c r="C9103" s="8" t="s">
        <v>5526</v>
      </c>
      <c r="D9103" s="7" t="s">
        <v>26165</v>
      </c>
      <c r="E9103" s="9">
        <v>25</v>
      </c>
      <c r="F9103" s="9">
        <v>0</v>
      </c>
      <c r="G9103" s="9">
        <v>1006161.29</v>
      </c>
      <c r="H9103" s="9">
        <f t="shared" si="284"/>
        <v>1006161.290000625</v>
      </c>
      <c r="I9103" s="9">
        <f t="shared" si="285"/>
        <v>-6.2491744756698608E-7</v>
      </c>
      <c r="J9103" s="8" t="s">
        <v>26156</v>
      </c>
    </row>
    <row r="9104" spans="1:10" x14ac:dyDescent="0.35">
      <c r="A9104" s="12">
        <v>9095</v>
      </c>
      <c r="B9104" s="12" t="s">
        <v>5526</v>
      </c>
      <c r="C9104" s="12" t="s">
        <v>5526</v>
      </c>
      <c r="D9104" s="11" t="s">
        <v>26166</v>
      </c>
      <c r="E9104" s="13">
        <v>1.88</v>
      </c>
      <c r="F9104" s="13">
        <v>0</v>
      </c>
      <c r="G9104" s="13">
        <v>1006159.41</v>
      </c>
      <c r="H9104" s="13">
        <f t="shared" si="284"/>
        <v>1006159.410000625</v>
      </c>
      <c r="I9104" s="13">
        <f t="shared" si="285"/>
        <v>-6.2491744756698608E-7</v>
      </c>
      <c r="J9104" s="12" t="s">
        <v>26156</v>
      </c>
    </row>
    <row r="9105" spans="1:10" x14ac:dyDescent="0.35">
      <c r="A9105" s="8">
        <v>9096</v>
      </c>
      <c r="B9105" s="8" t="s">
        <v>5526</v>
      </c>
      <c r="C9105" s="8" t="s">
        <v>5526</v>
      </c>
      <c r="D9105" s="7" t="s">
        <v>26167</v>
      </c>
      <c r="E9105" s="9">
        <v>400000</v>
      </c>
      <c r="F9105" s="9">
        <v>0</v>
      </c>
      <c r="G9105" s="9">
        <v>606159.41</v>
      </c>
      <c r="H9105" s="9">
        <f t="shared" si="284"/>
        <v>606159.41000062495</v>
      </c>
      <c r="I9105" s="9">
        <f t="shared" si="285"/>
        <v>-6.2491744756698608E-7</v>
      </c>
      <c r="J9105" s="8" t="s">
        <v>26156</v>
      </c>
    </row>
    <row r="9106" spans="1:10" x14ac:dyDescent="0.35">
      <c r="A9106" s="12">
        <v>9097</v>
      </c>
      <c r="B9106" s="12" t="s">
        <v>5526</v>
      </c>
      <c r="C9106" s="12" t="s">
        <v>5526</v>
      </c>
      <c r="D9106" s="11" t="s">
        <v>26168</v>
      </c>
      <c r="E9106" s="13">
        <v>50</v>
      </c>
      <c r="F9106" s="13">
        <v>0</v>
      </c>
      <c r="G9106" s="13">
        <v>606109.41</v>
      </c>
      <c r="H9106" s="13">
        <f t="shared" si="284"/>
        <v>606109.41000062495</v>
      </c>
      <c r="I9106" s="13">
        <f t="shared" si="285"/>
        <v>-6.2491744756698608E-7</v>
      </c>
      <c r="J9106" s="12" t="s">
        <v>26156</v>
      </c>
    </row>
    <row r="9107" spans="1:10" x14ac:dyDescent="0.35">
      <c r="A9107" s="8">
        <v>9098</v>
      </c>
      <c r="B9107" s="8" t="s">
        <v>5526</v>
      </c>
      <c r="C9107" s="8" t="s">
        <v>5526</v>
      </c>
      <c r="D9107" s="7" t="s">
        <v>26169</v>
      </c>
      <c r="E9107" s="9">
        <v>3.75</v>
      </c>
      <c r="F9107" s="9">
        <v>0</v>
      </c>
      <c r="G9107" s="9">
        <v>606105.66</v>
      </c>
      <c r="H9107" s="9">
        <f t="shared" si="284"/>
        <v>606105.66000062495</v>
      </c>
      <c r="I9107" s="9">
        <f t="shared" si="285"/>
        <v>-6.2491744756698608E-7</v>
      </c>
      <c r="J9107" s="8" t="s">
        <v>26156</v>
      </c>
    </row>
    <row r="9108" spans="1:10" x14ac:dyDescent="0.35">
      <c r="A9108" s="12">
        <v>9099</v>
      </c>
      <c r="B9108" s="12" t="s">
        <v>12511</v>
      </c>
      <c r="C9108" s="12" t="s">
        <v>12511</v>
      </c>
      <c r="D9108" s="11" t="s">
        <v>26170</v>
      </c>
      <c r="E9108" s="13">
        <v>150000</v>
      </c>
      <c r="F9108" s="13">
        <v>0</v>
      </c>
      <c r="G9108" s="13">
        <v>456105.66</v>
      </c>
      <c r="H9108" s="13">
        <f t="shared" si="284"/>
        <v>456105.66000062495</v>
      </c>
      <c r="I9108" s="13">
        <f t="shared" si="285"/>
        <v>-6.2497565522789955E-7</v>
      </c>
      <c r="J9108" s="12" t="s">
        <v>26156</v>
      </c>
    </row>
    <row r="9109" spans="1:10" x14ac:dyDescent="0.35">
      <c r="A9109" s="8">
        <v>9100</v>
      </c>
      <c r="B9109" s="8" t="s">
        <v>12511</v>
      </c>
      <c r="C9109" s="8" t="s">
        <v>12511</v>
      </c>
      <c r="D9109" s="7" t="s">
        <v>26171</v>
      </c>
      <c r="E9109" s="9">
        <v>50</v>
      </c>
      <c r="F9109" s="9">
        <v>0</v>
      </c>
      <c r="G9109" s="9">
        <v>456055.66</v>
      </c>
      <c r="H9109" s="9">
        <f t="shared" si="284"/>
        <v>456055.66000062495</v>
      </c>
      <c r="I9109" s="9">
        <f t="shared" si="285"/>
        <v>-6.2497565522789955E-7</v>
      </c>
      <c r="J9109" s="8" t="s">
        <v>26156</v>
      </c>
    </row>
    <row r="9110" spans="1:10" x14ac:dyDescent="0.35">
      <c r="A9110" s="12">
        <v>9101</v>
      </c>
      <c r="B9110" s="12" t="s">
        <v>12511</v>
      </c>
      <c r="C9110" s="12" t="s">
        <v>12511</v>
      </c>
      <c r="D9110" s="11" t="s">
        <v>26172</v>
      </c>
      <c r="E9110" s="13">
        <v>3.75</v>
      </c>
      <c r="F9110" s="13">
        <v>0</v>
      </c>
      <c r="G9110" s="13">
        <v>456051.91</v>
      </c>
      <c r="H9110" s="13">
        <f t="shared" si="284"/>
        <v>456051.91000062495</v>
      </c>
      <c r="I9110" s="13">
        <f t="shared" si="285"/>
        <v>-6.2497565522789955E-7</v>
      </c>
      <c r="J9110" s="12" t="s">
        <v>26156</v>
      </c>
    </row>
    <row r="9111" spans="1:10" x14ac:dyDescent="0.35">
      <c r="A9111" s="8">
        <v>9102</v>
      </c>
      <c r="B9111" s="8" t="s">
        <v>12511</v>
      </c>
      <c r="C9111" s="8" t="s">
        <v>12511</v>
      </c>
      <c r="D9111" s="7" t="s">
        <v>26173</v>
      </c>
      <c r="E9111" s="9">
        <v>100000</v>
      </c>
      <c r="F9111" s="9">
        <v>0</v>
      </c>
      <c r="G9111" s="9">
        <v>356051.91</v>
      </c>
      <c r="H9111" s="9">
        <f t="shared" si="284"/>
        <v>356051.91000062495</v>
      </c>
      <c r="I9111" s="9">
        <f t="shared" si="285"/>
        <v>-6.2497565522789955E-7</v>
      </c>
      <c r="J9111" s="8" t="s">
        <v>26156</v>
      </c>
    </row>
    <row r="9112" spans="1:10" x14ac:dyDescent="0.35">
      <c r="A9112" s="12">
        <v>9103</v>
      </c>
      <c r="B9112" s="12" t="s">
        <v>12511</v>
      </c>
      <c r="C9112" s="12" t="s">
        <v>12511</v>
      </c>
      <c r="D9112" s="11" t="s">
        <v>26174</v>
      </c>
      <c r="E9112" s="13">
        <v>50</v>
      </c>
      <c r="F9112" s="13">
        <v>0</v>
      </c>
      <c r="G9112" s="13">
        <v>356001.91</v>
      </c>
      <c r="H9112" s="13">
        <f t="shared" si="284"/>
        <v>356001.91000062495</v>
      </c>
      <c r="I9112" s="13">
        <f t="shared" si="285"/>
        <v>-6.2497565522789955E-7</v>
      </c>
      <c r="J9112" s="12" t="s">
        <v>26175</v>
      </c>
    </row>
    <row r="9113" spans="1:10" x14ac:dyDescent="0.35">
      <c r="A9113" s="8">
        <v>9104</v>
      </c>
      <c r="B9113" s="8" t="s">
        <v>12511</v>
      </c>
      <c r="C9113" s="8" t="s">
        <v>12511</v>
      </c>
      <c r="D9113" s="7" t="s">
        <v>26176</v>
      </c>
      <c r="E9113" s="9">
        <v>3.75</v>
      </c>
      <c r="F9113" s="9">
        <v>0</v>
      </c>
      <c r="G9113" s="9">
        <v>355998.16</v>
      </c>
      <c r="H9113" s="9">
        <f t="shared" si="284"/>
        <v>355998.16000062495</v>
      </c>
      <c r="I9113" s="9">
        <f t="shared" si="285"/>
        <v>-6.2497565522789955E-7</v>
      </c>
      <c r="J9113" s="8" t="s">
        <v>26175</v>
      </c>
    </row>
    <row r="9114" spans="1:10" x14ac:dyDescent="0.35">
      <c r="A9114" s="12">
        <v>9105</v>
      </c>
      <c r="B9114" s="12" t="s">
        <v>12511</v>
      </c>
      <c r="C9114" s="12" t="s">
        <v>12511</v>
      </c>
      <c r="D9114" s="11" t="s">
        <v>26177</v>
      </c>
      <c r="E9114" s="13">
        <v>200000</v>
      </c>
      <c r="F9114" s="13">
        <v>0</v>
      </c>
      <c r="G9114" s="13">
        <v>155998.16</v>
      </c>
      <c r="H9114" s="13">
        <f t="shared" si="284"/>
        <v>155998.16000062495</v>
      </c>
      <c r="I9114" s="13">
        <f t="shared" si="285"/>
        <v>-6.2494655139744282E-7</v>
      </c>
      <c r="J9114" s="12" t="s">
        <v>26175</v>
      </c>
    </row>
    <row r="9115" spans="1:10" x14ac:dyDescent="0.35">
      <c r="A9115" s="8">
        <v>9106</v>
      </c>
      <c r="B9115" s="8" t="s">
        <v>12511</v>
      </c>
      <c r="C9115" s="8" t="s">
        <v>12511</v>
      </c>
      <c r="D9115" s="7" t="s">
        <v>26178</v>
      </c>
      <c r="E9115" s="9">
        <v>50</v>
      </c>
      <c r="F9115" s="9">
        <v>0</v>
      </c>
      <c r="G9115" s="9">
        <v>155948.16</v>
      </c>
      <c r="H9115" s="9">
        <f t="shared" si="284"/>
        <v>155948.16000062495</v>
      </c>
      <c r="I9115" s="9">
        <f t="shared" si="285"/>
        <v>-6.2494655139744282E-7</v>
      </c>
      <c r="J9115" s="8" t="s">
        <v>26175</v>
      </c>
    </row>
    <row r="9116" spans="1:10" x14ac:dyDescent="0.35">
      <c r="A9116" s="12">
        <v>9107</v>
      </c>
      <c r="B9116" s="12" t="s">
        <v>12511</v>
      </c>
      <c r="C9116" s="12" t="s">
        <v>12511</v>
      </c>
      <c r="D9116" s="11" t="s">
        <v>26179</v>
      </c>
      <c r="E9116" s="13">
        <v>3.75</v>
      </c>
      <c r="F9116" s="13">
        <v>0</v>
      </c>
      <c r="G9116" s="13">
        <v>155944.41</v>
      </c>
      <c r="H9116" s="13">
        <f t="shared" si="284"/>
        <v>155944.41000062495</v>
      </c>
      <c r="I9116" s="13">
        <f t="shared" si="285"/>
        <v>-6.2494655139744282E-7</v>
      </c>
      <c r="J9116" s="12" t="s">
        <v>26175</v>
      </c>
    </row>
    <row r="9117" spans="1:10" x14ac:dyDescent="0.35">
      <c r="A9117" s="8">
        <v>9108</v>
      </c>
      <c r="B9117" s="8" t="s">
        <v>12511</v>
      </c>
      <c r="C9117" s="8" t="s">
        <v>12511</v>
      </c>
      <c r="D9117" s="7" t="s">
        <v>26180</v>
      </c>
      <c r="E9117" s="9">
        <v>100000</v>
      </c>
      <c r="F9117" s="9">
        <v>0</v>
      </c>
      <c r="G9117" s="9">
        <v>55944.41</v>
      </c>
      <c r="H9117" s="9">
        <f t="shared" si="284"/>
        <v>55944.41000062495</v>
      </c>
      <c r="I9117" s="9">
        <f t="shared" si="285"/>
        <v>-6.2494655139744282E-7</v>
      </c>
      <c r="J9117" s="8" t="s">
        <v>26175</v>
      </c>
    </row>
    <row r="9118" spans="1:10" x14ac:dyDescent="0.35">
      <c r="A9118" s="12">
        <v>9109</v>
      </c>
      <c r="B9118" s="12" t="s">
        <v>12511</v>
      </c>
      <c r="C9118" s="12" t="s">
        <v>12511</v>
      </c>
      <c r="D9118" s="11" t="s">
        <v>26181</v>
      </c>
      <c r="E9118" s="13">
        <v>50</v>
      </c>
      <c r="F9118" s="13">
        <v>0</v>
      </c>
      <c r="G9118" s="13">
        <v>55894.41</v>
      </c>
      <c r="H9118" s="13">
        <f t="shared" si="284"/>
        <v>55894.41000062495</v>
      </c>
      <c r="I9118" s="13">
        <f t="shared" si="285"/>
        <v>-6.2494655139744282E-7</v>
      </c>
      <c r="J9118" s="12" t="s">
        <v>26175</v>
      </c>
    </row>
    <row r="9119" spans="1:10" x14ac:dyDescent="0.35">
      <c r="A9119" s="8">
        <v>9110</v>
      </c>
      <c r="B9119" s="8" t="s">
        <v>12511</v>
      </c>
      <c r="C9119" s="8" t="s">
        <v>12511</v>
      </c>
      <c r="D9119" s="7" t="s">
        <v>26182</v>
      </c>
      <c r="E9119" s="9">
        <v>3.75</v>
      </c>
      <c r="F9119" s="9">
        <v>0</v>
      </c>
      <c r="G9119" s="9">
        <v>55890.66</v>
      </c>
      <c r="H9119" s="9">
        <f t="shared" si="284"/>
        <v>55890.66000062495</v>
      </c>
      <c r="I9119" s="9">
        <f t="shared" si="285"/>
        <v>-6.2494655139744282E-7</v>
      </c>
      <c r="J9119" s="8" t="s">
        <v>26175</v>
      </c>
    </row>
    <row r="9120" spans="1:10" x14ac:dyDescent="0.35">
      <c r="A9120" s="12">
        <v>9111</v>
      </c>
      <c r="B9120" s="12" t="s">
        <v>12516</v>
      </c>
      <c r="C9120" s="12" t="s">
        <v>12516</v>
      </c>
      <c r="D9120" s="11" t="s">
        <v>26183</v>
      </c>
      <c r="E9120" s="13">
        <v>0</v>
      </c>
      <c r="F9120" s="13">
        <v>500000</v>
      </c>
      <c r="G9120" s="13">
        <v>555890.66</v>
      </c>
      <c r="H9120" s="13">
        <f t="shared" si="284"/>
        <v>555890.66000062495</v>
      </c>
      <c r="I9120" s="13">
        <f t="shared" si="285"/>
        <v>-6.2491744756698608E-7</v>
      </c>
      <c r="J9120" s="12" t="s">
        <v>26175</v>
      </c>
    </row>
    <row r="9121" spans="1:10" x14ac:dyDescent="0.35">
      <c r="A9121" s="8">
        <v>9112</v>
      </c>
      <c r="B9121" s="8" t="s">
        <v>12516</v>
      </c>
      <c r="C9121" s="8" t="s">
        <v>12516</v>
      </c>
      <c r="D9121" s="7" t="s">
        <v>26184</v>
      </c>
      <c r="E9121" s="9">
        <v>50</v>
      </c>
      <c r="F9121" s="9">
        <v>0</v>
      </c>
      <c r="G9121" s="9">
        <v>555840.66</v>
      </c>
      <c r="H9121" s="9">
        <f t="shared" si="284"/>
        <v>555840.66000062495</v>
      </c>
      <c r="I9121" s="9">
        <f t="shared" si="285"/>
        <v>-6.2491744756698608E-7</v>
      </c>
      <c r="J9121" s="8" t="s">
        <v>26175</v>
      </c>
    </row>
    <row r="9122" spans="1:10" x14ac:dyDescent="0.35">
      <c r="A9122" s="12">
        <v>9113</v>
      </c>
      <c r="B9122" s="12" t="s">
        <v>12516</v>
      </c>
      <c r="C9122" s="12" t="s">
        <v>12516</v>
      </c>
      <c r="D9122" s="11" t="s">
        <v>26185</v>
      </c>
      <c r="E9122" s="13">
        <v>0</v>
      </c>
      <c r="F9122" s="13">
        <v>5000000</v>
      </c>
      <c r="G9122" s="13">
        <v>5555840.6600000001</v>
      </c>
      <c r="H9122" s="13">
        <f t="shared" si="284"/>
        <v>5555840.6600006251</v>
      </c>
      <c r="I9122" s="13">
        <f t="shared" si="285"/>
        <v>-6.2491744756698608E-7</v>
      </c>
      <c r="J9122" s="12" t="s">
        <v>26175</v>
      </c>
    </row>
    <row r="9123" spans="1:10" x14ac:dyDescent="0.35">
      <c r="A9123" s="8">
        <v>9114</v>
      </c>
      <c r="B9123" s="8" t="s">
        <v>12516</v>
      </c>
      <c r="C9123" s="8" t="s">
        <v>12516</v>
      </c>
      <c r="D9123" s="7" t="s">
        <v>26186</v>
      </c>
      <c r="E9123" s="9">
        <v>50</v>
      </c>
      <c r="F9123" s="9">
        <v>0</v>
      </c>
      <c r="G9123" s="9">
        <v>5555790.6600000001</v>
      </c>
      <c r="H9123" s="9">
        <f t="shared" si="284"/>
        <v>5555790.6600006251</v>
      </c>
      <c r="I9123" s="9">
        <f t="shared" si="285"/>
        <v>-6.2491744756698608E-7</v>
      </c>
      <c r="J9123" s="8" t="s">
        <v>26175</v>
      </c>
    </row>
    <row r="9124" spans="1:10" x14ac:dyDescent="0.35">
      <c r="A9124" s="12">
        <v>9115</v>
      </c>
      <c r="B9124" s="12" t="s">
        <v>12516</v>
      </c>
      <c r="C9124" s="12" t="s">
        <v>12516</v>
      </c>
      <c r="D9124" s="11" t="s">
        <v>26187</v>
      </c>
      <c r="E9124" s="13">
        <v>50000</v>
      </c>
      <c r="F9124" s="13">
        <v>0</v>
      </c>
      <c r="G9124" s="13">
        <v>5505790.6600000001</v>
      </c>
      <c r="H9124" s="13">
        <f t="shared" si="284"/>
        <v>5505790.6600006251</v>
      </c>
      <c r="I9124" s="13">
        <f t="shared" si="285"/>
        <v>-6.2491744756698608E-7</v>
      </c>
      <c r="J9124" s="12" t="s">
        <v>26175</v>
      </c>
    </row>
    <row r="9125" spans="1:10" x14ac:dyDescent="0.35">
      <c r="A9125" s="8">
        <v>9116</v>
      </c>
      <c r="B9125" s="8" t="s">
        <v>12516</v>
      </c>
      <c r="C9125" s="8" t="s">
        <v>12516</v>
      </c>
      <c r="D9125" s="7" t="s">
        <v>26188</v>
      </c>
      <c r="E9125" s="9">
        <v>25</v>
      </c>
      <c r="F9125" s="9">
        <v>0</v>
      </c>
      <c r="G9125" s="9">
        <v>5505765.6600000001</v>
      </c>
      <c r="H9125" s="9">
        <f t="shared" si="284"/>
        <v>5505765.6600006251</v>
      </c>
      <c r="I9125" s="9">
        <f t="shared" si="285"/>
        <v>-6.2491744756698608E-7</v>
      </c>
      <c r="J9125" s="8" t="s">
        <v>26175</v>
      </c>
    </row>
    <row r="9126" spans="1:10" x14ac:dyDescent="0.35">
      <c r="A9126" s="12">
        <v>9117</v>
      </c>
      <c r="B9126" s="12" t="s">
        <v>12516</v>
      </c>
      <c r="C9126" s="12" t="s">
        <v>12516</v>
      </c>
      <c r="D9126" s="11" t="s">
        <v>26189</v>
      </c>
      <c r="E9126" s="13">
        <v>1.88</v>
      </c>
      <c r="F9126" s="13">
        <v>0</v>
      </c>
      <c r="G9126" s="13">
        <v>5505763.7800000003</v>
      </c>
      <c r="H9126" s="13">
        <f t="shared" si="284"/>
        <v>5505763.7800006252</v>
      </c>
      <c r="I9126" s="13">
        <f t="shared" si="285"/>
        <v>-6.2491744756698608E-7</v>
      </c>
      <c r="J9126" s="12" t="s">
        <v>26175</v>
      </c>
    </row>
    <row r="9127" spans="1:10" x14ac:dyDescent="0.35">
      <c r="A9127" s="8">
        <v>9118</v>
      </c>
      <c r="B9127" s="8" t="s">
        <v>12516</v>
      </c>
      <c r="C9127" s="8" t="s">
        <v>12516</v>
      </c>
      <c r="D9127" s="7" t="s">
        <v>26190</v>
      </c>
      <c r="E9127" s="9">
        <v>20500</v>
      </c>
      <c r="F9127" s="9">
        <v>0</v>
      </c>
      <c r="G9127" s="9">
        <v>5485263.7800000003</v>
      </c>
      <c r="H9127" s="9">
        <f t="shared" si="284"/>
        <v>5485263.7800006252</v>
      </c>
      <c r="I9127" s="9">
        <f t="shared" si="285"/>
        <v>-6.2491744756698608E-7</v>
      </c>
      <c r="J9127" s="8" t="s">
        <v>26175</v>
      </c>
    </row>
    <row r="9128" spans="1:10" x14ac:dyDescent="0.35">
      <c r="A9128" s="12">
        <v>9119</v>
      </c>
      <c r="B9128" s="12" t="s">
        <v>12516</v>
      </c>
      <c r="C9128" s="12" t="s">
        <v>12516</v>
      </c>
      <c r="D9128" s="11" t="s">
        <v>26191</v>
      </c>
      <c r="E9128" s="13">
        <v>25</v>
      </c>
      <c r="F9128" s="13">
        <v>0</v>
      </c>
      <c r="G9128" s="13">
        <v>5485238.7800000003</v>
      </c>
      <c r="H9128" s="13">
        <f t="shared" si="284"/>
        <v>5485238.7800006252</v>
      </c>
      <c r="I9128" s="13">
        <f t="shared" si="285"/>
        <v>-6.2491744756698608E-7</v>
      </c>
      <c r="J9128" s="12" t="s">
        <v>26192</v>
      </c>
    </row>
    <row r="9129" spans="1:10" x14ac:dyDescent="0.35">
      <c r="A9129" s="8">
        <v>9120</v>
      </c>
      <c r="B9129" s="8" t="s">
        <v>12516</v>
      </c>
      <c r="C9129" s="8" t="s">
        <v>12516</v>
      </c>
      <c r="D9129" s="7" t="s">
        <v>26193</v>
      </c>
      <c r="E9129" s="9">
        <v>1.88</v>
      </c>
      <c r="F9129" s="9">
        <v>0</v>
      </c>
      <c r="G9129" s="9">
        <v>5485236.9000000004</v>
      </c>
      <c r="H9129" s="9">
        <f t="shared" si="284"/>
        <v>5485236.9000006253</v>
      </c>
      <c r="I9129" s="9">
        <f t="shared" si="285"/>
        <v>-6.2491744756698608E-7</v>
      </c>
      <c r="J9129" s="8" t="s">
        <v>26192</v>
      </c>
    </row>
    <row r="9130" spans="1:10" x14ac:dyDescent="0.35">
      <c r="A9130" s="12">
        <v>9121</v>
      </c>
      <c r="B9130" s="12" t="s">
        <v>12516</v>
      </c>
      <c r="C9130" s="12" t="s">
        <v>12516</v>
      </c>
      <c r="D9130" s="11" t="s">
        <v>26194</v>
      </c>
      <c r="E9130" s="13">
        <v>9600</v>
      </c>
      <c r="F9130" s="13">
        <v>0</v>
      </c>
      <c r="G9130" s="13">
        <v>5475636.9000000004</v>
      </c>
      <c r="H9130" s="13">
        <f t="shared" si="284"/>
        <v>5475636.9000006253</v>
      </c>
      <c r="I9130" s="13">
        <f t="shared" si="285"/>
        <v>-6.2491744756698608E-7</v>
      </c>
      <c r="J9130" s="12" t="s">
        <v>26192</v>
      </c>
    </row>
    <row r="9131" spans="1:10" x14ac:dyDescent="0.35">
      <c r="A9131" s="8">
        <v>9122</v>
      </c>
      <c r="B9131" s="8" t="s">
        <v>12516</v>
      </c>
      <c r="C9131" s="8" t="s">
        <v>12516</v>
      </c>
      <c r="D9131" s="7" t="s">
        <v>26195</v>
      </c>
      <c r="E9131" s="9">
        <v>25</v>
      </c>
      <c r="F9131" s="9">
        <v>0</v>
      </c>
      <c r="G9131" s="9">
        <v>5475611.9000000004</v>
      </c>
      <c r="H9131" s="9">
        <f t="shared" si="284"/>
        <v>5475611.9000006253</v>
      </c>
      <c r="I9131" s="9">
        <f t="shared" si="285"/>
        <v>-6.2491744756698608E-7</v>
      </c>
      <c r="J9131" s="8" t="s">
        <v>26192</v>
      </c>
    </row>
    <row r="9132" spans="1:10" x14ac:dyDescent="0.35">
      <c r="A9132" s="12">
        <v>9123</v>
      </c>
      <c r="B9132" s="12" t="s">
        <v>12516</v>
      </c>
      <c r="C9132" s="12" t="s">
        <v>12516</v>
      </c>
      <c r="D9132" s="11" t="s">
        <v>26196</v>
      </c>
      <c r="E9132" s="13">
        <v>1.88</v>
      </c>
      <c r="F9132" s="13">
        <v>0</v>
      </c>
      <c r="G9132" s="13">
        <v>5475610.0199999996</v>
      </c>
      <c r="H9132" s="13">
        <f t="shared" si="284"/>
        <v>5475610.0200006254</v>
      </c>
      <c r="I9132" s="13">
        <f t="shared" si="285"/>
        <v>-6.2584877014160156E-7</v>
      </c>
      <c r="J9132" s="12" t="s">
        <v>26192</v>
      </c>
    </row>
    <row r="9133" spans="1:10" x14ac:dyDescent="0.35">
      <c r="A9133" s="8">
        <v>9124</v>
      </c>
      <c r="B9133" s="8" t="s">
        <v>26197</v>
      </c>
      <c r="C9133" s="8" t="s">
        <v>26197</v>
      </c>
      <c r="D9133" s="7" t="s">
        <v>26198</v>
      </c>
      <c r="E9133" s="9">
        <v>100000</v>
      </c>
      <c r="F9133" s="9">
        <v>0</v>
      </c>
      <c r="G9133" s="9">
        <v>5375610.0199999996</v>
      </c>
      <c r="H9133" s="9">
        <f t="shared" si="284"/>
        <v>5375610.0200006254</v>
      </c>
      <c r="I9133" s="9">
        <f t="shared" si="285"/>
        <v>-6.2584877014160156E-7</v>
      </c>
      <c r="J9133" s="8" t="s">
        <v>26192</v>
      </c>
    </row>
    <row r="9134" spans="1:10" x14ac:dyDescent="0.35">
      <c r="A9134" s="12">
        <v>9125</v>
      </c>
      <c r="B9134" s="12" t="s">
        <v>26197</v>
      </c>
      <c r="C9134" s="12" t="s">
        <v>26197</v>
      </c>
      <c r="D9134" s="11" t="s">
        <v>26199</v>
      </c>
      <c r="E9134" s="13">
        <v>50</v>
      </c>
      <c r="F9134" s="13">
        <v>0</v>
      </c>
      <c r="G9134" s="13">
        <v>5375560.0199999996</v>
      </c>
      <c r="H9134" s="13">
        <f t="shared" si="284"/>
        <v>5375560.0200006254</v>
      </c>
      <c r="I9134" s="13">
        <f t="shared" si="285"/>
        <v>-6.2584877014160156E-7</v>
      </c>
      <c r="J9134" s="12" t="s">
        <v>26192</v>
      </c>
    </row>
    <row r="9135" spans="1:10" x14ac:dyDescent="0.35">
      <c r="A9135" s="8">
        <v>9126</v>
      </c>
      <c r="B9135" s="8" t="s">
        <v>26197</v>
      </c>
      <c r="C9135" s="8" t="s">
        <v>26197</v>
      </c>
      <c r="D9135" s="7" t="s">
        <v>26200</v>
      </c>
      <c r="E9135" s="9">
        <v>3.75</v>
      </c>
      <c r="F9135" s="9">
        <v>0</v>
      </c>
      <c r="G9135" s="9">
        <v>5375556.2699999996</v>
      </c>
      <c r="H9135" s="9">
        <f t="shared" si="284"/>
        <v>5375556.2700006254</v>
      </c>
      <c r="I9135" s="9">
        <f t="shared" si="285"/>
        <v>-6.2584877014160156E-7</v>
      </c>
      <c r="J9135" s="8" t="s">
        <v>26192</v>
      </c>
    </row>
    <row r="9136" spans="1:10" x14ac:dyDescent="0.35">
      <c r="A9136" s="12">
        <v>9127</v>
      </c>
      <c r="B9136" s="12" t="s">
        <v>26197</v>
      </c>
      <c r="C9136" s="12" t="s">
        <v>26197</v>
      </c>
      <c r="D9136" s="11" t="s">
        <v>26201</v>
      </c>
      <c r="E9136" s="13">
        <v>650000</v>
      </c>
      <c r="F9136" s="13">
        <v>0</v>
      </c>
      <c r="G9136" s="13">
        <v>4725556.2699999996</v>
      </c>
      <c r="H9136" s="13">
        <f t="shared" si="284"/>
        <v>4725556.2700006254</v>
      </c>
      <c r="I9136" s="13">
        <f t="shared" si="285"/>
        <v>-6.2584877014160156E-7</v>
      </c>
      <c r="J9136" s="12" t="s">
        <v>26192</v>
      </c>
    </row>
    <row r="9137" spans="1:10" x14ac:dyDescent="0.35">
      <c r="A9137" s="8">
        <v>9128</v>
      </c>
      <c r="B9137" s="8" t="s">
        <v>26197</v>
      </c>
      <c r="C9137" s="8" t="s">
        <v>26197</v>
      </c>
      <c r="D9137" s="7" t="s">
        <v>26202</v>
      </c>
      <c r="E9137" s="9">
        <v>500000</v>
      </c>
      <c r="F9137" s="9">
        <v>0</v>
      </c>
      <c r="G9137" s="9">
        <v>4225556.2699999996</v>
      </c>
      <c r="H9137" s="9">
        <f t="shared" si="284"/>
        <v>4225556.2700006254</v>
      </c>
      <c r="I9137" s="9">
        <f t="shared" si="285"/>
        <v>-6.2584877014160156E-7</v>
      </c>
      <c r="J9137" s="8" t="s">
        <v>26192</v>
      </c>
    </row>
    <row r="9138" spans="1:10" x14ac:dyDescent="0.35">
      <c r="A9138" s="12">
        <v>9129</v>
      </c>
      <c r="B9138" s="12" t="s">
        <v>26197</v>
      </c>
      <c r="C9138" s="12" t="s">
        <v>26197</v>
      </c>
      <c r="D9138" s="11" t="s">
        <v>26203</v>
      </c>
      <c r="E9138" s="13">
        <v>50</v>
      </c>
      <c r="F9138" s="13">
        <v>0</v>
      </c>
      <c r="G9138" s="13">
        <v>4225506.2699999996</v>
      </c>
      <c r="H9138" s="13">
        <f t="shared" si="284"/>
        <v>4225506.2700006254</v>
      </c>
      <c r="I9138" s="13">
        <f t="shared" si="285"/>
        <v>-6.2584877014160156E-7</v>
      </c>
      <c r="J9138" s="12" t="s">
        <v>26192</v>
      </c>
    </row>
    <row r="9139" spans="1:10" x14ac:dyDescent="0.35">
      <c r="A9139" s="8">
        <v>9130</v>
      </c>
      <c r="B9139" s="8" t="s">
        <v>26197</v>
      </c>
      <c r="C9139" s="8" t="s">
        <v>26197</v>
      </c>
      <c r="D9139" s="7" t="s">
        <v>26204</v>
      </c>
      <c r="E9139" s="9">
        <v>3.75</v>
      </c>
      <c r="F9139" s="9">
        <v>0</v>
      </c>
      <c r="G9139" s="9">
        <v>4225502.5199999996</v>
      </c>
      <c r="H9139" s="9">
        <f t="shared" si="284"/>
        <v>4225502.5200006254</v>
      </c>
      <c r="I9139" s="9">
        <f t="shared" si="285"/>
        <v>-6.2584877014160156E-7</v>
      </c>
      <c r="J9139" s="8" t="s">
        <v>26192</v>
      </c>
    </row>
    <row r="9140" spans="1:10" x14ac:dyDescent="0.35">
      <c r="A9140" s="12">
        <v>9131</v>
      </c>
      <c r="B9140" s="12" t="s">
        <v>26197</v>
      </c>
      <c r="C9140" s="12" t="s">
        <v>26197</v>
      </c>
      <c r="D9140" s="11" t="s">
        <v>26205</v>
      </c>
      <c r="E9140" s="13">
        <v>200000</v>
      </c>
      <c r="F9140" s="13">
        <v>0</v>
      </c>
      <c r="G9140" s="13">
        <v>4025502.52</v>
      </c>
      <c r="H9140" s="13">
        <f t="shared" si="284"/>
        <v>4025502.5200006254</v>
      </c>
      <c r="I9140" s="13">
        <f t="shared" si="285"/>
        <v>-6.2538310885429382E-7</v>
      </c>
      <c r="J9140" s="12" t="s">
        <v>26192</v>
      </c>
    </row>
    <row r="9141" spans="1:10" x14ac:dyDescent="0.35">
      <c r="A9141" s="8">
        <v>9132</v>
      </c>
      <c r="B9141" s="8" t="s">
        <v>26197</v>
      </c>
      <c r="C9141" s="8" t="s">
        <v>26197</v>
      </c>
      <c r="D9141" s="7" t="s">
        <v>26206</v>
      </c>
      <c r="E9141" s="9">
        <v>50</v>
      </c>
      <c r="F9141" s="9">
        <v>0</v>
      </c>
      <c r="G9141" s="9">
        <v>4025452.52</v>
      </c>
      <c r="H9141" s="9">
        <f t="shared" si="284"/>
        <v>4025452.5200006254</v>
      </c>
      <c r="I9141" s="9">
        <f t="shared" si="285"/>
        <v>-6.2538310885429382E-7</v>
      </c>
      <c r="J9141" s="8" t="s">
        <v>26192</v>
      </c>
    </row>
    <row r="9142" spans="1:10" x14ac:dyDescent="0.35">
      <c r="A9142" s="12">
        <v>9133</v>
      </c>
      <c r="B9142" s="12" t="s">
        <v>26197</v>
      </c>
      <c r="C9142" s="12" t="s">
        <v>26197</v>
      </c>
      <c r="D9142" s="11" t="s">
        <v>26207</v>
      </c>
      <c r="E9142" s="13">
        <v>3.75</v>
      </c>
      <c r="F9142" s="13">
        <v>0</v>
      </c>
      <c r="G9142" s="13">
        <v>4025448.77</v>
      </c>
      <c r="H9142" s="13">
        <f t="shared" si="284"/>
        <v>4025448.7700006254</v>
      </c>
      <c r="I9142" s="13">
        <f t="shared" si="285"/>
        <v>-6.2538310885429382E-7</v>
      </c>
      <c r="J9142" s="12" t="s">
        <v>26192</v>
      </c>
    </row>
    <row r="9143" spans="1:10" x14ac:dyDescent="0.35">
      <c r="A9143" s="8">
        <v>9134</v>
      </c>
      <c r="B9143" s="8" t="s">
        <v>26197</v>
      </c>
      <c r="C9143" s="8" t="s">
        <v>26197</v>
      </c>
      <c r="D9143" s="7" t="s">
        <v>26208</v>
      </c>
      <c r="E9143" s="9">
        <v>7000</v>
      </c>
      <c r="F9143" s="9">
        <v>0</v>
      </c>
      <c r="G9143" s="9">
        <v>4018448.77</v>
      </c>
      <c r="H9143" s="9">
        <f t="shared" si="284"/>
        <v>4018448.7700006254</v>
      </c>
      <c r="I9143" s="9">
        <f t="shared" si="285"/>
        <v>-6.2538310885429382E-7</v>
      </c>
      <c r="J9143" s="8" t="s">
        <v>26192</v>
      </c>
    </row>
    <row r="9144" spans="1:10" x14ac:dyDescent="0.35">
      <c r="A9144" s="12">
        <v>9135</v>
      </c>
      <c r="B9144" s="12" t="s">
        <v>26197</v>
      </c>
      <c r="C9144" s="12" t="s">
        <v>26197</v>
      </c>
      <c r="D9144" s="11" t="s">
        <v>26209</v>
      </c>
      <c r="E9144" s="13">
        <v>25</v>
      </c>
      <c r="F9144" s="13">
        <v>0</v>
      </c>
      <c r="G9144" s="13">
        <v>4018423.77</v>
      </c>
      <c r="H9144" s="13">
        <f t="shared" si="284"/>
        <v>4018423.7700006254</v>
      </c>
      <c r="I9144" s="13">
        <f t="shared" si="285"/>
        <v>-6.2538310885429382E-7</v>
      </c>
      <c r="J9144" s="12" t="s">
        <v>26192</v>
      </c>
    </row>
    <row r="9145" spans="1:10" x14ac:dyDescent="0.35">
      <c r="A9145" s="8">
        <v>9136</v>
      </c>
      <c r="B9145" s="8" t="s">
        <v>26197</v>
      </c>
      <c r="C9145" s="8" t="s">
        <v>26197</v>
      </c>
      <c r="D9145" s="7" t="s">
        <v>26210</v>
      </c>
      <c r="E9145" s="9">
        <v>1.88</v>
      </c>
      <c r="F9145" s="9">
        <v>0</v>
      </c>
      <c r="G9145" s="9">
        <v>4018421.89</v>
      </c>
      <c r="H9145" s="9">
        <f t="shared" si="284"/>
        <v>4018421.8900006255</v>
      </c>
      <c r="I9145" s="9">
        <f t="shared" si="285"/>
        <v>-6.2538310885429382E-7</v>
      </c>
      <c r="J9145" s="8" t="s">
        <v>26211</v>
      </c>
    </row>
    <row r="9146" spans="1:10" x14ac:dyDescent="0.35">
      <c r="A9146" s="12">
        <v>9137</v>
      </c>
      <c r="B9146" s="12" t="s">
        <v>26197</v>
      </c>
      <c r="C9146" s="12" t="s">
        <v>26197</v>
      </c>
      <c r="D9146" s="11" t="s">
        <v>26212</v>
      </c>
      <c r="E9146" s="13">
        <v>50000</v>
      </c>
      <c r="F9146" s="13">
        <v>0</v>
      </c>
      <c r="G9146" s="13">
        <v>3968421.89</v>
      </c>
      <c r="H9146" s="13">
        <f t="shared" si="284"/>
        <v>3968421.8900006255</v>
      </c>
      <c r="I9146" s="13">
        <f t="shared" si="285"/>
        <v>-6.2538310885429382E-7</v>
      </c>
      <c r="J9146" s="12" t="s">
        <v>26211</v>
      </c>
    </row>
    <row r="9147" spans="1:10" x14ac:dyDescent="0.35">
      <c r="A9147" s="8">
        <v>9138</v>
      </c>
      <c r="B9147" s="8" t="s">
        <v>26197</v>
      </c>
      <c r="C9147" s="8" t="s">
        <v>26197</v>
      </c>
      <c r="D9147" s="7" t="s">
        <v>26213</v>
      </c>
      <c r="E9147" s="9">
        <v>25</v>
      </c>
      <c r="F9147" s="9">
        <v>0</v>
      </c>
      <c r="G9147" s="9">
        <v>3968396.89</v>
      </c>
      <c r="H9147" s="9">
        <f t="shared" si="284"/>
        <v>3968396.8900006255</v>
      </c>
      <c r="I9147" s="9">
        <f t="shared" si="285"/>
        <v>-6.2538310885429382E-7</v>
      </c>
      <c r="J9147" s="8" t="s">
        <v>26211</v>
      </c>
    </row>
    <row r="9148" spans="1:10" x14ac:dyDescent="0.35">
      <c r="A9148" s="12">
        <v>9139</v>
      </c>
      <c r="B9148" s="12" t="s">
        <v>26197</v>
      </c>
      <c r="C9148" s="12" t="s">
        <v>26197</v>
      </c>
      <c r="D9148" s="11" t="s">
        <v>26214</v>
      </c>
      <c r="E9148" s="13">
        <v>1.88</v>
      </c>
      <c r="F9148" s="13">
        <v>0</v>
      </c>
      <c r="G9148" s="13">
        <v>3968395.01</v>
      </c>
      <c r="H9148" s="13">
        <f t="shared" si="284"/>
        <v>3968395.0100006256</v>
      </c>
      <c r="I9148" s="13">
        <f t="shared" si="285"/>
        <v>-6.2584877014160156E-7</v>
      </c>
      <c r="J9148" s="12" t="s">
        <v>26211</v>
      </c>
    </row>
    <row r="9149" spans="1:10" x14ac:dyDescent="0.35">
      <c r="A9149" s="8">
        <v>9140</v>
      </c>
      <c r="B9149" s="8" t="s">
        <v>26197</v>
      </c>
      <c r="C9149" s="8" t="s">
        <v>26197</v>
      </c>
      <c r="D9149" s="7" t="s">
        <v>26215</v>
      </c>
      <c r="E9149" s="9">
        <v>35000</v>
      </c>
      <c r="F9149" s="9">
        <v>0</v>
      </c>
      <c r="G9149" s="9">
        <v>3933395.01</v>
      </c>
      <c r="H9149" s="9">
        <f t="shared" si="284"/>
        <v>3933395.0100006256</v>
      </c>
      <c r="I9149" s="9">
        <f t="shared" si="285"/>
        <v>-6.2584877014160156E-7</v>
      </c>
      <c r="J9149" s="8" t="s">
        <v>26211</v>
      </c>
    </row>
    <row r="9150" spans="1:10" x14ac:dyDescent="0.35">
      <c r="A9150" s="12">
        <v>9141</v>
      </c>
      <c r="B9150" s="12" t="s">
        <v>26197</v>
      </c>
      <c r="C9150" s="12" t="s">
        <v>26197</v>
      </c>
      <c r="D9150" s="11" t="s">
        <v>26216</v>
      </c>
      <c r="E9150" s="13">
        <v>25</v>
      </c>
      <c r="F9150" s="13">
        <v>0</v>
      </c>
      <c r="G9150" s="13">
        <v>3933370.01</v>
      </c>
      <c r="H9150" s="13">
        <f t="shared" si="284"/>
        <v>3933370.0100006256</v>
      </c>
      <c r="I9150" s="13">
        <f t="shared" si="285"/>
        <v>-6.2584877014160156E-7</v>
      </c>
      <c r="J9150" s="12" t="s">
        <v>26211</v>
      </c>
    </row>
    <row r="9151" spans="1:10" x14ac:dyDescent="0.35">
      <c r="A9151" s="8">
        <v>9142</v>
      </c>
      <c r="B9151" s="8" t="s">
        <v>26197</v>
      </c>
      <c r="C9151" s="8" t="s">
        <v>26197</v>
      </c>
      <c r="D9151" s="7" t="s">
        <v>26217</v>
      </c>
      <c r="E9151" s="9">
        <v>1.88</v>
      </c>
      <c r="F9151" s="9">
        <v>0</v>
      </c>
      <c r="G9151" s="9">
        <v>3933368.13</v>
      </c>
      <c r="H9151" s="9">
        <f t="shared" si="284"/>
        <v>3933368.1300006257</v>
      </c>
      <c r="I9151" s="9">
        <f t="shared" si="285"/>
        <v>-6.2584877014160156E-7</v>
      </c>
      <c r="J9151" s="8" t="s">
        <v>26211</v>
      </c>
    </row>
    <row r="9152" spans="1:10" x14ac:dyDescent="0.35">
      <c r="A9152" s="12">
        <v>9143</v>
      </c>
      <c r="B9152" s="12" t="s">
        <v>26197</v>
      </c>
      <c r="C9152" s="12" t="s">
        <v>26197</v>
      </c>
      <c r="D9152" s="11" t="s">
        <v>26218</v>
      </c>
      <c r="E9152" s="13">
        <v>200000</v>
      </c>
      <c r="F9152" s="13">
        <v>0</v>
      </c>
      <c r="G9152" s="13">
        <v>3733368.13</v>
      </c>
      <c r="H9152" s="13">
        <f t="shared" si="284"/>
        <v>3733368.1300006257</v>
      </c>
      <c r="I9152" s="13">
        <f t="shared" si="285"/>
        <v>-6.2584877014160156E-7</v>
      </c>
      <c r="J9152" s="12" t="s">
        <v>26211</v>
      </c>
    </row>
    <row r="9153" spans="1:10" x14ac:dyDescent="0.35">
      <c r="A9153" s="8">
        <v>9144</v>
      </c>
      <c r="B9153" s="8" t="s">
        <v>26197</v>
      </c>
      <c r="C9153" s="8" t="s">
        <v>26197</v>
      </c>
      <c r="D9153" s="7" t="s">
        <v>26219</v>
      </c>
      <c r="E9153" s="9">
        <v>50</v>
      </c>
      <c r="F9153" s="9">
        <v>0</v>
      </c>
      <c r="G9153" s="9">
        <v>3733318.13</v>
      </c>
      <c r="H9153" s="9">
        <f t="shared" si="284"/>
        <v>3733318.1300006257</v>
      </c>
      <c r="I9153" s="9">
        <f t="shared" si="285"/>
        <v>-6.2584877014160156E-7</v>
      </c>
      <c r="J9153" s="8" t="s">
        <v>26211</v>
      </c>
    </row>
    <row r="9154" spans="1:10" x14ac:dyDescent="0.35">
      <c r="A9154" s="12">
        <v>9145</v>
      </c>
      <c r="B9154" s="12" t="s">
        <v>26197</v>
      </c>
      <c r="C9154" s="12" t="s">
        <v>26197</v>
      </c>
      <c r="D9154" s="11" t="s">
        <v>26220</v>
      </c>
      <c r="E9154" s="13">
        <v>3.75</v>
      </c>
      <c r="F9154" s="13">
        <v>0</v>
      </c>
      <c r="G9154" s="13">
        <v>3733314.38</v>
      </c>
      <c r="H9154" s="13">
        <f t="shared" si="284"/>
        <v>3733314.3800006257</v>
      </c>
      <c r="I9154" s="13">
        <f t="shared" si="285"/>
        <v>-6.2584877014160156E-7</v>
      </c>
      <c r="J9154" s="12" t="s">
        <v>26211</v>
      </c>
    </row>
    <row r="9155" spans="1:10" x14ac:dyDescent="0.35">
      <c r="A9155" s="8">
        <v>9146</v>
      </c>
      <c r="B9155" s="8" t="s">
        <v>26197</v>
      </c>
      <c r="C9155" s="8" t="s">
        <v>26197</v>
      </c>
      <c r="D9155" s="7" t="s">
        <v>26221</v>
      </c>
      <c r="E9155" s="9">
        <v>40000</v>
      </c>
      <c r="F9155" s="9">
        <v>0</v>
      </c>
      <c r="G9155" s="9">
        <v>3693314.38</v>
      </c>
      <c r="H9155" s="9">
        <f t="shared" si="284"/>
        <v>3693314.3800006257</v>
      </c>
      <c r="I9155" s="9">
        <f t="shared" si="285"/>
        <v>-6.2584877014160156E-7</v>
      </c>
      <c r="J9155" s="8" t="s">
        <v>26211</v>
      </c>
    </row>
    <row r="9156" spans="1:10" x14ac:dyDescent="0.35">
      <c r="A9156" s="12">
        <v>9147</v>
      </c>
      <c r="B9156" s="12" t="s">
        <v>26197</v>
      </c>
      <c r="C9156" s="12" t="s">
        <v>26197</v>
      </c>
      <c r="D9156" s="11" t="s">
        <v>26222</v>
      </c>
      <c r="E9156" s="13">
        <v>25</v>
      </c>
      <c r="F9156" s="13">
        <v>0</v>
      </c>
      <c r="G9156" s="13">
        <v>3693289.38</v>
      </c>
      <c r="H9156" s="13">
        <f t="shared" si="284"/>
        <v>3693289.3800006257</v>
      </c>
      <c r="I9156" s="13">
        <f t="shared" si="285"/>
        <v>-6.2584877014160156E-7</v>
      </c>
      <c r="J9156" s="12" t="s">
        <v>26211</v>
      </c>
    </row>
    <row r="9157" spans="1:10" x14ac:dyDescent="0.35">
      <c r="A9157" s="8">
        <v>9148</v>
      </c>
      <c r="B9157" s="8" t="s">
        <v>26197</v>
      </c>
      <c r="C9157" s="8" t="s">
        <v>26197</v>
      </c>
      <c r="D9157" s="7" t="s">
        <v>26223</v>
      </c>
      <c r="E9157" s="9">
        <v>1.88</v>
      </c>
      <c r="F9157" s="9">
        <v>0</v>
      </c>
      <c r="G9157" s="9">
        <v>3693287.5</v>
      </c>
      <c r="H9157" s="9">
        <f t="shared" si="284"/>
        <v>3693287.5000006258</v>
      </c>
      <c r="I9157" s="9">
        <f t="shared" si="285"/>
        <v>-6.2584877014160156E-7</v>
      </c>
      <c r="J9157" s="8" t="s">
        <v>26211</v>
      </c>
    </row>
    <row r="9158" spans="1:10" x14ac:dyDescent="0.35">
      <c r="A9158" s="12">
        <v>9149</v>
      </c>
      <c r="B9158" s="12" t="s">
        <v>26197</v>
      </c>
      <c r="C9158" s="12" t="s">
        <v>26197</v>
      </c>
      <c r="D9158" s="11" t="s">
        <v>26224</v>
      </c>
      <c r="E9158" s="13">
        <v>50000</v>
      </c>
      <c r="F9158" s="13">
        <v>0</v>
      </c>
      <c r="G9158" s="13">
        <v>3643287.5</v>
      </c>
      <c r="H9158" s="13">
        <f t="shared" si="284"/>
        <v>3643287.5000006258</v>
      </c>
      <c r="I9158" s="13">
        <f t="shared" si="285"/>
        <v>-6.2584877014160156E-7</v>
      </c>
      <c r="J9158" s="12" t="s">
        <v>26211</v>
      </c>
    </row>
    <row r="9159" spans="1:10" x14ac:dyDescent="0.35">
      <c r="A9159" s="8">
        <v>9150</v>
      </c>
      <c r="B9159" s="8" t="s">
        <v>26197</v>
      </c>
      <c r="C9159" s="8" t="s">
        <v>26197</v>
      </c>
      <c r="D9159" s="7" t="s">
        <v>26225</v>
      </c>
      <c r="E9159" s="9">
        <v>25</v>
      </c>
      <c r="F9159" s="9">
        <v>0</v>
      </c>
      <c r="G9159" s="9">
        <v>3643262.5</v>
      </c>
      <c r="H9159" s="9">
        <f t="shared" si="284"/>
        <v>3643262.5000006258</v>
      </c>
      <c r="I9159" s="9">
        <f t="shared" si="285"/>
        <v>-6.2584877014160156E-7</v>
      </c>
      <c r="J9159" s="8" t="s">
        <v>26211</v>
      </c>
    </row>
    <row r="9160" spans="1:10" x14ac:dyDescent="0.35">
      <c r="A9160" s="12">
        <v>9151</v>
      </c>
      <c r="B9160" s="12" t="s">
        <v>26197</v>
      </c>
      <c r="C9160" s="12" t="s">
        <v>26197</v>
      </c>
      <c r="D9160" s="11" t="s">
        <v>26226</v>
      </c>
      <c r="E9160" s="13">
        <v>1.88</v>
      </c>
      <c r="F9160" s="13">
        <v>0</v>
      </c>
      <c r="G9160" s="13">
        <v>3643260.62</v>
      </c>
      <c r="H9160" s="13">
        <f t="shared" si="284"/>
        <v>3643260.620000626</v>
      </c>
      <c r="I9160" s="13">
        <f t="shared" si="285"/>
        <v>-6.2584877014160156E-7</v>
      </c>
      <c r="J9160" s="12" t="s">
        <v>26227</v>
      </c>
    </row>
    <row r="9161" spans="1:10" x14ac:dyDescent="0.35">
      <c r="A9161" s="8">
        <v>9152</v>
      </c>
      <c r="B9161" s="8" t="s">
        <v>26197</v>
      </c>
      <c r="C9161" s="8" t="s">
        <v>26197</v>
      </c>
      <c r="D9161" s="7" t="s">
        <v>26228</v>
      </c>
      <c r="E9161" s="9">
        <v>30000</v>
      </c>
      <c r="F9161" s="9">
        <v>0</v>
      </c>
      <c r="G9161" s="9">
        <v>3613260.62</v>
      </c>
      <c r="H9161" s="9">
        <f t="shared" si="284"/>
        <v>3613260.620000626</v>
      </c>
      <c r="I9161" s="9">
        <f t="shared" si="285"/>
        <v>-6.2584877014160156E-7</v>
      </c>
      <c r="J9161" s="8" t="s">
        <v>26227</v>
      </c>
    </row>
    <row r="9162" spans="1:10" x14ac:dyDescent="0.35">
      <c r="A9162" s="12">
        <v>9153</v>
      </c>
      <c r="B9162" s="12" t="s">
        <v>26197</v>
      </c>
      <c r="C9162" s="12" t="s">
        <v>26197</v>
      </c>
      <c r="D9162" s="11" t="s">
        <v>26229</v>
      </c>
      <c r="E9162" s="13">
        <v>25</v>
      </c>
      <c r="F9162" s="13">
        <v>0</v>
      </c>
      <c r="G9162" s="13">
        <v>3613235.62</v>
      </c>
      <c r="H9162" s="13">
        <f t="shared" ref="H9162:H9225" si="286">H9161-E9162+F9162</f>
        <v>3613235.620000626</v>
      </c>
      <c r="I9162" s="13">
        <f t="shared" ref="I9162:I9225" si="287">G9162-H9162</f>
        <v>-6.2584877014160156E-7</v>
      </c>
      <c r="J9162" s="12" t="s">
        <v>26227</v>
      </c>
    </row>
    <row r="9163" spans="1:10" x14ac:dyDescent="0.35">
      <c r="A9163" s="8">
        <v>9154</v>
      </c>
      <c r="B9163" s="8" t="s">
        <v>26197</v>
      </c>
      <c r="C9163" s="8" t="s">
        <v>26197</v>
      </c>
      <c r="D9163" s="7" t="s">
        <v>26230</v>
      </c>
      <c r="E9163" s="9">
        <v>1.88</v>
      </c>
      <c r="F9163" s="9">
        <v>0</v>
      </c>
      <c r="G9163" s="9">
        <v>3613233.74</v>
      </c>
      <c r="H9163" s="9">
        <f t="shared" si="286"/>
        <v>3613233.7400006261</v>
      </c>
      <c r="I9163" s="9">
        <f t="shared" si="287"/>
        <v>-6.2584877014160156E-7</v>
      </c>
      <c r="J9163" s="8" t="s">
        <v>26227</v>
      </c>
    </row>
    <row r="9164" spans="1:10" x14ac:dyDescent="0.35">
      <c r="A9164" s="12">
        <v>9155</v>
      </c>
      <c r="B9164" s="12" t="s">
        <v>26197</v>
      </c>
      <c r="C9164" s="12" t="s">
        <v>26197</v>
      </c>
      <c r="D9164" s="11" t="s">
        <v>26231</v>
      </c>
      <c r="E9164" s="13">
        <v>98000</v>
      </c>
      <c r="F9164" s="13">
        <v>0</v>
      </c>
      <c r="G9164" s="13">
        <v>3515233.74</v>
      </c>
      <c r="H9164" s="13">
        <f t="shared" si="286"/>
        <v>3515233.7400006261</v>
      </c>
      <c r="I9164" s="13">
        <f t="shared" si="287"/>
        <v>-6.2584877014160156E-7</v>
      </c>
      <c r="J9164" s="12" t="s">
        <v>26227</v>
      </c>
    </row>
    <row r="9165" spans="1:10" x14ac:dyDescent="0.35">
      <c r="A9165" s="8">
        <v>9156</v>
      </c>
      <c r="B9165" s="8" t="s">
        <v>26197</v>
      </c>
      <c r="C9165" s="8" t="s">
        <v>26197</v>
      </c>
      <c r="D9165" s="7" t="s">
        <v>26232</v>
      </c>
      <c r="E9165" s="9">
        <v>50</v>
      </c>
      <c r="F9165" s="9">
        <v>0</v>
      </c>
      <c r="G9165" s="9">
        <v>3515183.74</v>
      </c>
      <c r="H9165" s="9">
        <f t="shared" si="286"/>
        <v>3515183.7400006261</v>
      </c>
      <c r="I9165" s="9">
        <f t="shared" si="287"/>
        <v>-6.2584877014160156E-7</v>
      </c>
      <c r="J9165" s="8" t="s">
        <v>26227</v>
      </c>
    </row>
    <row r="9166" spans="1:10" x14ac:dyDescent="0.35">
      <c r="A9166" s="12">
        <v>9157</v>
      </c>
      <c r="B9166" s="12" t="s">
        <v>26197</v>
      </c>
      <c r="C9166" s="12" t="s">
        <v>26197</v>
      </c>
      <c r="D9166" s="11" t="s">
        <v>26233</v>
      </c>
      <c r="E9166" s="13">
        <v>3.75</v>
      </c>
      <c r="F9166" s="13">
        <v>0</v>
      </c>
      <c r="G9166" s="13">
        <v>3515179.99</v>
      </c>
      <c r="H9166" s="13">
        <f t="shared" si="286"/>
        <v>3515179.9900006261</v>
      </c>
      <c r="I9166" s="13">
        <f t="shared" si="287"/>
        <v>-6.2584877014160156E-7</v>
      </c>
      <c r="J9166" s="12" t="s">
        <v>26227</v>
      </c>
    </row>
    <row r="9167" spans="1:10" x14ac:dyDescent="0.35">
      <c r="A9167" s="8">
        <v>9158</v>
      </c>
      <c r="B9167" s="8" t="s">
        <v>26197</v>
      </c>
      <c r="C9167" s="8" t="s">
        <v>26197</v>
      </c>
      <c r="D9167" s="7" t="s">
        <v>26234</v>
      </c>
      <c r="E9167" s="9">
        <v>88925</v>
      </c>
      <c r="F9167" s="9">
        <v>0</v>
      </c>
      <c r="G9167" s="9">
        <v>3426254.99</v>
      </c>
      <c r="H9167" s="9">
        <f t="shared" si="286"/>
        <v>3426254.9900006261</v>
      </c>
      <c r="I9167" s="9">
        <f t="shared" si="287"/>
        <v>-6.2584877014160156E-7</v>
      </c>
      <c r="J9167" s="8" t="s">
        <v>26227</v>
      </c>
    </row>
    <row r="9168" spans="1:10" x14ac:dyDescent="0.35">
      <c r="A9168" s="12">
        <v>9159</v>
      </c>
      <c r="B9168" s="12" t="s">
        <v>26197</v>
      </c>
      <c r="C9168" s="12" t="s">
        <v>26197</v>
      </c>
      <c r="D9168" s="11" t="s">
        <v>26235</v>
      </c>
      <c r="E9168" s="13">
        <v>50</v>
      </c>
      <c r="F9168" s="13">
        <v>0</v>
      </c>
      <c r="G9168" s="13">
        <v>3426204.99</v>
      </c>
      <c r="H9168" s="13">
        <f t="shared" si="286"/>
        <v>3426204.9900006261</v>
      </c>
      <c r="I9168" s="13">
        <f t="shared" si="287"/>
        <v>-6.2584877014160156E-7</v>
      </c>
      <c r="J9168" s="12" t="s">
        <v>26227</v>
      </c>
    </row>
    <row r="9169" spans="1:10" x14ac:dyDescent="0.35">
      <c r="A9169" s="8">
        <v>9160</v>
      </c>
      <c r="B9169" s="8" t="s">
        <v>26197</v>
      </c>
      <c r="C9169" s="8" t="s">
        <v>26197</v>
      </c>
      <c r="D9169" s="7" t="s">
        <v>26236</v>
      </c>
      <c r="E9169" s="9">
        <v>3.75</v>
      </c>
      <c r="F9169" s="9">
        <v>0</v>
      </c>
      <c r="G9169" s="9">
        <v>3426201.24</v>
      </c>
      <c r="H9169" s="9">
        <f t="shared" si="286"/>
        <v>3426201.2400006261</v>
      </c>
      <c r="I9169" s="9">
        <f t="shared" si="287"/>
        <v>-6.2584877014160156E-7</v>
      </c>
      <c r="J9169" s="8" t="s">
        <v>26227</v>
      </c>
    </row>
    <row r="9170" spans="1:10" x14ac:dyDescent="0.35">
      <c r="A9170" s="12">
        <v>9161</v>
      </c>
      <c r="B9170" s="12" t="s">
        <v>26197</v>
      </c>
      <c r="C9170" s="12" t="s">
        <v>26197</v>
      </c>
      <c r="D9170" s="11" t="s">
        <v>26237</v>
      </c>
      <c r="E9170" s="13">
        <v>20500</v>
      </c>
      <c r="F9170" s="13">
        <v>0</v>
      </c>
      <c r="G9170" s="13">
        <v>3405701.24</v>
      </c>
      <c r="H9170" s="13">
        <f t="shared" si="286"/>
        <v>3405701.2400006261</v>
      </c>
      <c r="I9170" s="13">
        <f t="shared" si="287"/>
        <v>-6.2584877014160156E-7</v>
      </c>
      <c r="J9170" s="12" t="s">
        <v>26227</v>
      </c>
    </row>
    <row r="9171" spans="1:10" x14ac:dyDescent="0.35">
      <c r="A9171" s="8">
        <v>9162</v>
      </c>
      <c r="B9171" s="8" t="s">
        <v>26197</v>
      </c>
      <c r="C9171" s="8" t="s">
        <v>26197</v>
      </c>
      <c r="D9171" s="7" t="s">
        <v>26238</v>
      </c>
      <c r="E9171" s="9">
        <v>25</v>
      </c>
      <c r="F9171" s="9">
        <v>0</v>
      </c>
      <c r="G9171" s="9">
        <v>3405676.24</v>
      </c>
      <c r="H9171" s="9">
        <f t="shared" si="286"/>
        <v>3405676.2400006261</v>
      </c>
      <c r="I9171" s="9">
        <f t="shared" si="287"/>
        <v>-6.2584877014160156E-7</v>
      </c>
      <c r="J9171" s="8" t="s">
        <v>26227</v>
      </c>
    </row>
    <row r="9172" spans="1:10" x14ac:dyDescent="0.35">
      <c r="A9172" s="12">
        <v>9163</v>
      </c>
      <c r="B9172" s="12" t="s">
        <v>26197</v>
      </c>
      <c r="C9172" s="12" t="s">
        <v>26197</v>
      </c>
      <c r="D9172" s="11" t="s">
        <v>26239</v>
      </c>
      <c r="E9172" s="13">
        <v>1.88</v>
      </c>
      <c r="F9172" s="13">
        <v>0</v>
      </c>
      <c r="G9172" s="13">
        <v>3405674.36</v>
      </c>
      <c r="H9172" s="13">
        <f t="shared" si="286"/>
        <v>3405674.3600006262</v>
      </c>
      <c r="I9172" s="13">
        <f t="shared" si="287"/>
        <v>-6.263144314289093E-7</v>
      </c>
      <c r="J9172" s="12" t="s">
        <v>26227</v>
      </c>
    </row>
    <row r="9173" spans="1:10" x14ac:dyDescent="0.35">
      <c r="A9173" s="8">
        <v>9164</v>
      </c>
      <c r="B9173" s="8" t="s">
        <v>26197</v>
      </c>
      <c r="C9173" s="8" t="s">
        <v>26197</v>
      </c>
      <c r="D9173" s="7" t="s">
        <v>26240</v>
      </c>
      <c r="E9173" s="9">
        <v>300000</v>
      </c>
      <c r="F9173" s="9">
        <v>0</v>
      </c>
      <c r="G9173" s="9">
        <v>3105674.36</v>
      </c>
      <c r="H9173" s="9">
        <f t="shared" si="286"/>
        <v>3105674.3600006262</v>
      </c>
      <c r="I9173" s="9">
        <f t="shared" si="287"/>
        <v>-6.263144314289093E-7</v>
      </c>
      <c r="J9173" s="8" t="s">
        <v>26227</v>
      </c>
    </row>
    <row r="9174" spans="1:10" x14ac:dyDescent="0.35">
      <c r="A9174" s="12">
        <v>9165</v>
      </c>
      <c r="B9174" s="12" t="s">
        <v>26197</v>
      </c>
      <c r="C9174" s="12" t="s">
        <v>26197</v>
      </c>
      <c r="D9174" s="11" t="s">
        <v>26241</v>
      </c>
      <c r="E9174" s="13">
        <v>50</v>
      </c>
      <c r="F9174" s="13">
        <v>0</v>
      </c>
      <c r="G9174" s="13">
        <v>3105624.36</v>
      </c>
      <c r="H9174" s="13">
        <f t="shared" si="286"/>
        <v>3105624.3600006262</v>
      </c>
      <c r="I9174" s="13">
        <f t="shared" si="287"/>
        <v>-6.263144314289093E-7</v>
      </c>
      <c r="J9174" s="12" t="s">
        <v>26227</v>
      </c>
    </row>
    <row r="9175" spans="1:10" x14ac:dyDescent="0.35">
      <c r="A9175" s="8">
        <v>9166</v>
      </c>
      <c r="B9175" s="8" t="s">
        <v>26197</v>
      </c>
      <c r="C9175" s="8" t="s">
        <v>26197</v>
      </c>
      <c r="D9175" s="7" t="s">
        <v>26242</v>
      </c>
      <c r="E9175" s="9">
        <v>3.75</v>
      </c>
      <c r="F9175" s="9">
        <v>0</v>
      </c>
      <c r="G9175" s="9">
        <v>3105620.61</v>
      </c>
      <c r="H9175" s="9">
        <f t="shared" si="286"/>
        <v>3105620.6100006262</v>
      </c>
      <c r="I9175" s="9">
        <f t="shared" si="287"/>
        <v>-6.263144314289093E-7</v>
      </c>
      <c r="J9175" s="8" t="s">
        <v>26243</v>
      </c>
    </row>
    <row r="9176" spans="1:10" x14ac:dyDescent="0.35">
      <c r="A9176" s="12">
        <v>9167</v>
      </c>
      <c r="B9176" s="12" t="s">
        <v>26197</v>
      </c>
      <c r="C9176" s="12" t="s">
        <v>26197</v>
      </c>
      <c r="D9176" s="11" t="s">
        <v>26244</v>
      </c>
      <c r="E9176" s="13">
        <v>18900</v>
      </c>
      <c r="F9176" s="13">
        <v>0</v>
      </c>
      <c r="G9176" s="13">
        <v>3086720.61</v>
      </c>
      <c r="H9176" s="13">
        <f t="shared" si="286"/>
        <v>3086720.6100006262</v>
      </c>
      <c r="I9176" s="13">
        <f t="shared" si="287"/>
        <v>-6.263144314289093E-7</v>
      </c>
      <c r="J9176" s="12" t="s">
        <v>26243</v>
      </c>
    </row>
    <row r="9177" spans="1:10" x14ac:dyDescent="0.35">
      <c r="A9177" s="8">
        <v>9168</v>
      </c>
      <c r="B9177" s="8" t="s">
        <v>26197</v>
      </c>
      <c r="C9177" s="8" t="s">
        <v>26197</v>
      </c>
      <c r="D9177" s="7" t="s">
        <v>26245</v>
      </c>
      <c r="E9177" s="9">
        <v>25</v>
      </c>
      <c r="F9177" s="9">
        <v>0</v>
      </c>
      <c r="G9177" s="9">
        <v>3086695.61</v>
      </c>
      <c r="H9177" s="9">
        <f t="shared" si="286"/>
        <v>3086695.6100006262</v>
      </c>
      <c r="I9177" s="9">
        <f t="shared" si="287"/>
        <v>-6.263144314289093E-7</v>
      </c>
      <c r="J9177" s="8" t="s">
        <v>26243</v>
      </c>
    </row>
    <row r="9178" spans="1:10" x14ac:dyDescent="0.35">
      <c r="A9178" s="12">
        <v>9169</v>
      </c>
      <c r="B9178" s="12" t="s">
        <v>26197</v>
      </c>
      <c r="C9178" s="12" t="s">
        <v>26197</v>
      </c>
      <c r="D9178" s="11" t="s">
        <v>26246</v>
      </c>
      <c r="E9178" s="13">
        <v>1.88</v>
      </c>
      <c r="F9178" s="13">
        <v>0</v>
      </c>
      <c r="G9178" s="13">
        <v>3086693.73</v>
      </c>
      <c r="H9178" s="13">
        <f t="shared" si="286"/>
        <v>3086693.7300006263</v>
      </c>
      <c r="I9178" s="13">
        <f t="shared" si="287"/>
        <v>-6.263144314289093E-7</v>
      </c>
      <c r="J9178" s="12" t="s">
        <v>26243</v>
      </c>
    </row>
    <row r="9179" spans="1:10" x14ac:dyDescent="0.35">
      <c r="A9179" s="8">
        <v>9170</v>
      </c>
      <c r="B9179" s="8" t="s">
        <v>26197</v>
      </c>
      <c r="C9179" s="8" t="s">
        <v>26197</v>
      </c>
      <c r="D9179" s="7" t="s">
        <v>26247</v>
      </c>
      <c r="E9179" s="9">
        <v>80000</v>
      </c>
      <c r="F9179" s="9">
        <v>0</v>
      </c>
      <c r="G9179" s="9">
        <v>3006693.73</v>
      </c>
      <c r="H9179" s="9">
        <f t="shared" si="286"/>
        <v>3006693.7300006263</v>
      </c>
      <c r="I9179" s="9">
        <f t="shared" si="287"/>
        <v>-6.263144314289093E-7</v>
      </c>
      <c r="J9179" s="8" t="s">
        <v>26243</v>
      </c>
    </row>
    <row r="9180" spans="1:10" x14ac:dyDescent="0.35">
      <c r="A9180" s="12">
        <v>9171</v>
      </c>
      <c r="B9180" s="12" t="s">
        <v>26197</v>
      </c>
      <c r="C9180" s="12" t="s">
        <v>26197</v>
      </c>
      <c r="D9180" s="11" t="s">
        <v>26248</v>
      </c>
      <c r="E9180" s="13">
        <v>50</v>
      </c>
      <c r="F9180" s="13">
        <v>0</v>
      </c>
      <c r="G9180" s="13">
        <v>3006643.73</v>
      </c>
      <c r="H9180" s="13">
        <f t="shared" si="286"/>
        <v>3006643.7300006263</v>
      </c>
      <c r="I9180" s="13">
        <f t="shared" si="287"/>
        <v>-6.263144314289093E-7</v>
      </c>
      <c r="J9180" s="12" t="s">
        <v>26243</v>
      </c>
    </row>
    <row r="9181" spans="1:10" x14ac:dyDescent="0.35">
      <c r="A9181" s="8">
        <v>9172</v>
      </c>
      <c r="B9181" s="8" t="s">
        <v>26197</v>
      </c>
      <c r="C9181" s="8" t="s">
        <v>26197</v>
      </c>
      <c r="D9181" s="7" t="s">
        <v>26249</v>
      </c>
      <c r="E9181" s="9">
        <v>3.75</v>
      </c>
      <c r="F9181" s="9">
        <v>0</v>
      </c>
      <c r="G9181" s="9">
        <v>3006639.98</v>
      </c>
      <c r="H9181" s="9">
        <f t="shared" si="286"/>
        <v>3006639.9800006263</v>
      </c>
      <c r="I9181" s="9">
        <f t="shared" si="287"/>
        <v>-6.263144314289093E-7</v>
      </c>
      <c r="J9181" s="8" t="s">
        <v>26243</v>
      </c>
    </row>
    <row r="9182" spans="1:10" x14ac:dyDescent="0.35">
      <c r="A9182" s="12">
        <v>9173</v>
      </c>
      <c r="B9182" s="12" t="s">
        <v>381</v>
      </c>
      <c r="C9182" s="12" t="s">
        <v>381</v>
      </c>
      <c r="D9182" s="11" t="s">
        <v>26250</v>
      </c>
      <c r="E9182" s="13">
        <v>160000</v>
      </c>
      <c r="F9182" s="13">
        <v>0</v>
      </c>
      <c r="G9182" s="13">
        <v>2846639.98</v>
      </c>
      <c r="H9182" s="13">
        <f t="shared" si="286"/>
        <v>2846639.9800006263</v>
      </c>
      <c r="I9182" s="13">
        <f t="shared" si="287"/>
        <v>-6.263144314289093E-7</v>
      </c>
      <c r="J9182" s="12" t="s">
        <v>26243</v>
      </c>
    </row>
    <row r="9183" spans="1:10" x14ac:dyDescent="0.35">
      <c r="A9183" s="8">
        <v>9174</v>
      </c>
      <c r="B9183" s="8" t="s">
        <v>381</v>
      </c>
      <c r="C9183" s="8" t="s">
        <v>381</v>
      </c>
      <c r="D9183" s="7" t="s">
        <v>26251</v>
      </c>
      <c r="E9183" s="9">
        <v>50</v>
      </c>
      <c r="F9183" s="9">
        <v>0</v>
      </c>
      <c r="G9183" s="9">
        <v>2846589.98</v>
      </c>
      <c r="H9183" s="9">
        <f t="shared" si="286"/>
        <v>2846589.9800006263</v>
      </c>
      <c r="I9183" s="9">
        <f t="shared" si="287"/>
        <v>-6.263144314289093E-7</v>
      </c>
      <c r="J9183" s="8" t="s">
        <v>26243</v>
      </c>
    </row>
    <row r="9184" spans="1:10" x14ac:dyDescent="0.35">
      <c r="A9184" s="12">
        <v>9175</v>
      </c>
      <c r="B9184" s="12" t="s">
        <v>381</v>
      </c>
      <c r="C9184" s="12" t="s">
        <v>381</v>
      </c>
      <c r="D9184" s="11" t="s">
        <v>26252</v>
      </c>
      <c r="E9184" s="13">
        <v>3.75</v>
      </c>
      <c r="F9184" s="13">
        <v>0</v>
      </c>
      <c r="G9184" s="13">
        <v>2846586.23</v>
      </c>
      <c r="H9184" s="13">
        <f t="shared" si="286"/>
        <v>2846586.2300006263</v>
      </c>
      <c r="I9184" s="13">
        <f t="shared" si="287"/>
        <v>-6.263144314289093E-7</v>
      </c>
      <c r="J9184" s="12" t="s">
        <v>26243</v>
      </c>
    </row>
    <row r="9185" spans="1:10" x14ac:dyDescent="0.35">
      <c r="A9185" s="8">
        <v>9176</v>
      </c>
      <c r="B9185" s="8" t="s">
        <v>381</v>
      </c>
      <c r="C9185" s="8" t="s">
        <v>381</v>
      </c>
      <c r="D9185" s="7" t="s">
        <v>26253</v>
      </c>
      <c r="E9185" s="9">
        <v>240000</v>
      </c>
      <c r="F9185" s="9">
        <v>0</v>
      </c>
      <c r="G9185" s="9">
        <v>2606586.23</v>
      </c>
      <c r="H9185" s="9">
        <f t="shared" si="286"/>
        <v>2606586.2300006263</v>
      </c>
      <c r="I9185" s="9">
        <f t="shared" si="287"/>
        <v>-6.263144314289093E-7</v>
      </c>
      <c r="J9185" s="8" t="s">
        <v>26243</v>
      </c>
    </row>
    <row r="9186" spans="1:10" x14ac:dyDescent="0.35">
      <c r="A9186" s="12">
        <v>9177</v>
      </c>
      <c r="B9186" s="12" t="s">
        <v>381</v>
      </c>
      <c r="C9186" s="12" t="s">
        <v>381</v>
      </c>
      <c r="D9186" s="11" t="s">
        <v>26254</v>
      </c>
      <c r="E9186" s="13">
        <v>50</v>
      </c>
      <c r="F9186" s="13">
        <v>0</v>
      </c>
      <c r="G9186" s="13">
        <v>2606536.23</v>
      </c>
      <c r="H9186" s="13">
        <f t="shared" si="286"/>
        <v>2606536.2300006263</v>
      </c>
      <c r="I9186" s="13">
        <f t="shared" si="287"/>
        <v>-6.263144314289093E-7</v>
      </c>
      <c r="J9186" s="12" t="s">
        <v>26243</v>
      </c>
    </row>
    <row r="9187" spans="1:10" x14ac:dyDescent="0.35">
      <c r="A9187" s="8">
        <v>9178</v>
      </c>
      <c r="B9187" s="8" t="s">
        <v>381</v>
      </c>
      <c r="C9187" s="8" t="s">
        <v>381</v>
      </c>
      <c r="D9187" s="7" t="s">
        <v>26255</v>
      </c>
      <c r="E9187" s="9">
        <v>3.75</v>
      </c>
      <c r="F9187" s="9">
        <v>0</v>
      </c>
      <c r="G9187" s="9">
        <v>2606532.48</v>
      </c>
      <c r="H9187" s="9">
        <f t="shared" si="286"/>
        <v>2606532.4800006263</v>
      </c>
      <c r="I9187" s="9">
        <f t="shared" si="287"/>
        <v>-6.263144314289093E-7</v>
      </c>
      <c r="J9187" s="8" t="s">
        <v>26243</v>
      </c>
    </row>
    <row r="9188" spans="1:10" x14ac:dyDescent="0.35">
      <c r="A9188" s="12">
        <v>9179</v>
      </c>
      <c r="B9188" s="12" t="s">
        <v>381</v>
      </c>
      <c r="C9188" s="12" t="s">
        <v>381</v>
      </c>
      <c r="D9188" s="11" t="s">
        <v>26256</v>
      </c>
      <c r="E9188" s="13">
        <v>100000</v>
      </c>
      <c r="F9188" s="13">
        <v>0</v>
      </c>
      <c r="G9188" s="13">
        <v>2506532.48</v>
      </c>
      <c r="H9188" s="13">
        <f t="shared" si="286"/>
        <v>2506532.4800006263</v>
      </c>
      <c r="I9188" s="13">
        <f t="shared" si="287"/>
        <v>-6.263144314289093E-7</v>
      </c>
      <c r="J9188" s="12" t="s">
        <v>26243</v>
      </c>
    </row>
    <row r="9189" spans="1:10" x14ac:dyDescent="0.35">
      <c r="A9189" s="8">
        <v>9180</v>
      </c>
      <c r="B9189" s="8" t="s">
        <v>381</v>
      </c>
      <c r="C9189" s="8" t="s">
        <v>381</v>
      </c>
      <c r="D9189" s="7" t="s">
        <v>26257</v>
      </c>
      <c r="E9189" s="9">
        <v>50</v>
      </c>
      <c r="F9189" s="9">
        <v>0</v>
      </c>
      <c r="G9189" s="9">
        <v>2506482.48</v>
      </c>
      <c r="H9189" s="9">
        <f t="shared" si="286"/>
        <v>2506482.4800006263</v>
      </c>
      <c r="I9189" s="9">
        <f t="shared" si="287"/>
        <v>-6.263144314289093E-7</v>
      </c>
      <c r="J9189" s="8" t="s">
        <v>26243</v>
      </c>
    </row>
    <row r="9190" spans="1:10" x14ac:dyDescent="0.35">
      <c r="A9190" s="12">
        <v>9181</v>
      </c>
      <c r="B9190" s="12" t="s">
        <v>381</v>
      </c>
      <c r="C9190" s="12" t="s">
        <v>381</v>
      </c>
      <c r="D9190" s="11" t="s">
        <v>26258</v>
      </c>
      <c r="E9190" s="13">
        <v>3.75</v>
      </c>
      <c r="F9190" s="13">
        <v>0</v>
      </c>
      <c r="G9190" s="13">
        <v>2506478.73</v>
      </c>
      <c r="H9190" s="13">
        <f t="shared" si="286"/>
        <v>2506478.7300006263</v>
      </c>
      <c r="I9190" s="13">
        <f t="shared" si="287"/>
        <v>-6.263144314289093E-7</v>
      </c>
      <c r="J9190" s="12" t="s">
        <v>26243</v>
      </c>
    </row>
    <row r="9191" spans="1:10" x14ac:dyDescent="0.35">
      <c r="A9191" s="8">
        <v>9182</v>
      </c>
      <c r="B9191" s="8" t="s">
        <v>387</v>
      </c>
      <c r="C9191" s="8" t="s">
        <v>387</v>
      </c>
      <c r="D9191" s="7" t="s">
        <v>26259</v>
      </c>
      <c r="E9191" s="9">
        <v>200000</v>
      </c>
      <c r="F9191" s="9">
        <v>0</v>
      </c>
      <c r="G9191" s="9">
        <v>2306478.73</v>
      </c>
      <c r="H9191" s="9">
        <f t="shared" si="286"/>
        <v>2306478.7300006263</v>
      </c>
      <c r="I9191" s="9">
        <f t="shared" si="287"/>
        <v>-6.263144314289093E-7</v>
      </c>
      <c r="J9191" s="8" t="s">
        <v>26243</v>
      </c>
    </row>
    <row r="9192" spans="1:10" x14ac:dyDescent="0.35">
      <c r="A9192" s="12">
        <v>9183</v>
      </c>
      <c r="B9192" s="12" t="s">
        <v>387</v>
      </c>
      <c r="C9192" s="12" t="s">
        <v>387</v>
      </c>
      <c r="D9192" s="11" t="s">
        <v>26260</v>
      </c>
      <c r="E9192" s="13">
        <v>50</v>
      </c>
      <c r="F9192" s="13">
        <v>0</v>
      </c>
      <c r="G9192" s="13">
        <v>2306428.73</v>
      </c>
      <c r="H9192" s="13">
        <f t="shared" si="286"/>
        <v>2306428.7300006263</v>
      </c>
      <c r="I9192" s="13">
        <f t="shared" si="287"/>
        <v>-6.263144314289093E-7</v>
      </c>
      <c r="J9192" s="12" t="s">
        <v>26261</v>
      </c>
    </row>
    <row r="9193" spans="1:10" x14ac:dyDescent="0.35">
      <c r="A9193" s="8">
        <v>9184</v>
      </c>
      <c r="B9193" s="8" t="s">
        <v>387</v>
      </c>
      <c r="C9193" s="8" t="s">
        <v>387</v>
      </c>
      <c r="D9193" s="7" t="s">
        <v>26262</v>
      </c>
      <c r="E9193" s="9">
        <v>3.75</v>
      </c>
      <c r="F9193" s="9">
        <v>0</v>
      </c>
      <c r="G9193" s="9">
        <v>2306424.98</v>
      </c>
      <c r="H9193" s="9">
        <f t="shared" si="286"/>
        <v>2306424.9800006263</v>
      </c>
      <c r="I9193" s="9">
        <f t="shared" si="287"/>
        <v>-6.263144314289093E-7</v>
      </c>
      <c r="J9193" s="8" t="s">
        <v>26261</v>
      </c>
    </row>
    <row r="9194" spans="1:10" x14ac:dyDescent="0.35">
      <c r="A9194" s="12">
        <v>9185</v>
      </c>
      <c r="B9194" s="12" t="s">
        <v>387</v>
      </c>
      <c r="C9194" s="12" t="s">
        <v>387</v>
      </c>
      <c r="D9194" s="11" t="s">
        <v>26263</v>
      </c>
      <c r="E9194" s="13">
        <v>80000</v>
      </c>
      <c r="F9194" s="13">
        <v>0</v>
      </c>
      <c r="G9194" s="13">
        <v>2226424.98</v>
      </c>
      <c r="H9194" s="13">
        <f t="shared" si="286"/>
        <v>2226424.9800006263</v>
      </c>
      <c r="I9194" s="13">
        <f t="shared" si="287"/>
        <v>-6.263144314289093E-7</v>
      </c>
      <c r="J9194" s="12" t="s">
        <v>26261</v>
      </c>
    </row>
    <row r="9195" spans="1:10" x14ac:dyDescent="0.35">
      <c r="A9195" s="8">
        <v>9186</v>
      </c>
      <c r="B9195" s="8" t="s">
        <v>387</v>
      </c>
      <c r="C9195" s="8" t="s">
        <v>387</v>
      </c>
      <c r="D9195" s="7" t="s">
        <v>26264</v>
      </c>
      <c r="E9195" s="9">
        <v>50</v>
      </c>
      <c r="F9195" s="9">
        <v>0</v>
      </c>
      <c r="G9195" s="9">
        <v>2226374.98</v>
      </c>
      <c r="H9195" s="9">
        <f t="shared" si="286"/>
        <v>2226374.9800006263</v>
      </c>
      <c r="I9195" s="9">
        <f t="shared" si="287"/>
        <v>-6.263144314289093E-7</v>
      </c>
      <c r="J9195" s="8" t="s">
        <v>26261</v>
      </c>
    </row>
    <row r="9196" spans="1:10" x14ac:dyDescent="0.35">
      <c r="A9196" s="12">
        <v>9187</v>
      </c>
      <c r="B9196" s="12" t="s">
        <v>387</v>
      </c>
      <c r="C9196" s="12" t="s">
        <v>387</v>
      </c>
      <c r="D9196" s="11" t="s">
        <v>26265</v>
      </c>
      <c r="E9196" s="13">
        <v>3.75</v>
      </c>
      <c r="F9196" s="13">
        <v>0</v>
      </c>
      <c r="G9196" s="13">
        <v>2226371.23</v>
      </c>
      <c r="H9196" s="13">
        <f t="shared" si="286"/>
        <v>2226371.2300006263</v>
      </c>
      <c r="I9196" s="13">
        <f t="shared" si="287"/>
        <v>-6.263144314289093E-7</v>
      </c>
      <c r="J9196" s="12" t="s">
        <v>26261</v>
      </c>
    </row>
    <row r="9197" spans="1:10" x14ac:dyDescent="0.35">
      <c r="A9197" s="8">
        <v>9188</v>
      </c>
      <c r="B9197" s="8" t="s">
        <v>387</v>
      </c>
      <c r="C9197" s="8" t="s">
        <v>387</v>
      </c>
      <c r="D9197" s="7" t="s">
        <v>26266</v>
      </c>
      <c r="E9197" s="9">
        <v>20000</v>
      </c>
      <c r="F9197" s="9">
        <v>0</v>
      </c>
      <c r="G9197" s="9">
        <v>2206371.23</v>
      </c>
      <c r="H9197" s="9">
        <f t="shared" si="286"/>
        <v>2206371.2300006263</v>
      </c>
      <c r="I9197" s="9">
        <f t="shared" si="287"/>
        <v>-6.263144314289093E-7</v>
      </c>
      <c r="J9197" s="8" t="s">
        <v>26261</v>
      </c>
    </row>
    <row r="9198" spans="1:10" x14ac:dyDescent="0.35">
      <c r="A9198" s="12">
        <v>9189</v>
      </c>
      <c r="B9198" s="12" t="s">
        <v>387</v>
      </c>
      <c r="C9198" s="12" t="s">
        <v>387</v>
      </c>
      <c r="D9198" s="11" t="s">
        <v>26267</v>
      </c>
      <c r="E9198" s="13">
        <v>25</v>
      </c>
      <c r="F9198" s="13">
        <v>0</v>
      </c>
      <c r="G9198" s="13">
        <v>2206346.23</v>
      </c>
      <c r="H9198" s="13">
        <f t="shared" si="286"/>
        <v>2206346.2300006263</v>
      </c>
      <c r="I9198" s="13">
        <f t="shared" si="287"/>
        <v>-6.263144314289093E-7</v>
      </c>
      <c r="J9198" s="12" t="s">
        <v>26261</v>
      </c>
    </row>
    <row r="9199" spans="1:10" x14ac:dyDescent="0.35">
      <c r="A9199" s="8">
        <v>9190</v>
      </c>
      <c r="B9199" s="8" t="s">
        <v>387</v>
      </c>
      <c r="C9199" s="8" t="s">
        <v>387</v>
      </c>
      <c r="D9199" s="7" t="s">
        <v>26268</v>
      </c>
      <c r="E9199" s="9">
        <v>1.88</v>
      </c>
      <c r="F9199" s="9">
        <v>0</v>
      </c>
      <c r="G9199" s="9">
        <v>2206344.35</v>
      </c>
      <c r="H9199" s="9">
        <f t="shared" si="286"/>
        <v>2206344.3500006264</v>
      </c>
      <c r="I9199" s="9">
        <f t="shared" si="287"/>
        <v>-6.263144314289093E-7</v>
      </c>
      <c r="J9199" s="8" t="s">
        <v>26261</v>
      </c>
    </row>
    <row r="9200" spans="1:10" x14ac:dyDescent="0.35">
      <c r="A9200" s="12">
        <v>9191</v>
      </c>
      <c r="B9200" s="12" t="s">
        <v>387</v>
      </c>
      <c r="C9200" s="12" t="s">
        <v>387</v>
      </c>
      <c r="D9200" s="11" t="s">
        <v>26269</v>
      </c>
      <c r="E9200" s="13">
        <v>50000</v>
      </c>
      <c r="F9200" s="13">
        <v>0</v>
      </c>
      <c r="G9200" s="13">
        <v>2156344.35</v>
      </c>
      <c r="H9200" s="13">
        <f t="shared" si="286"/>
        <v>2156344.3500006264</v>
      </c>
      <c r="I9200" s="13">
        <f t="shared" si="287"/>
        <v>-6.263144314289093E-7</v>
      </c>
      <c r="J9200" s="12" t="s">
        <v>26261</v>
      </c>
    </row>
    <row r="9201" spans="1:10" x14ac:dyDescent="0.35">
      <c r="A9201" s="8">
        <v>9192</v>
      </c>
      <c r="B9201" s="8" t="s">
        <v>387</v>
      </c>
      <c r="C9201" s="8" t="s">
        <v>387</v>
      </c>
      <c r="D9201" s="7" t="s">
        <v>26270</v>
      </c>
      <c r="E9201" s="9">
        <v>25</v>
      </c>
      <c r="F9201" s="9">
        <v>0</v>
      </c>
      <c r="G9201" s="9">
        <v>2156319.35</v>
      </c>
      <c r="H9201" s="9">
        <f t="shared" si="286"/>
        <v>2156319.3500006264</v>
      </c>
      <c r="I9201" s="9">
        <f t="shared" si="287"/>
        <v>-6.263144314289093E-7</v>
      </c>
      <c r="J9201" s="8" t="s">
        <v>26261</v>
      </c>
    </row>
    <row r="9202" spans="1:10" x14ac:dyDescent="0.35">
      <c r="A9202" s="12">
        <v>9193</v>
      </c>
      <c r="B9202" s="12" t="s">
        <v>387</v>
      </c>
      <c r="C9202" s="12" t="s">
        <v>387</v>
      </c>
      <c r="D9202" s="11" t="s">
        <v>26271</v>
      </c>
      <c r="E9202" s="13">
        <v>1.88</v>
      </c>
      <c r="F9202" s="13">
        <v>0</v>
      </c>
      <c r="G9202" s="13">
        <v>2156317.4700000002</v>
      </c>
      <c r="H9202" s="13">
        <f t="shared" si="286"/>
        <v>2156317.4700006265</v>
      </c>
      <c r="I9202" s="13">
        <f t="shared" si="287"/>
        <v>-6.263144314289093E-7</v>
      </c>
      <c r="J9202" s="12" t="s">
        <v>26261</v>
      </c>
    </row>
    <row r="9203" spans="1:10" x14ac:dyDescent="0.35">
      <c r="A9203" s="8">
        <v>9194</v>
      </c>
      <c r="B9203" s="8" t="s">
        <v>387</v>
      </c>
      <c r="C9203" s="8" t="s">
        <v>387</v>
      </c>
      <c r="D9203" s="7" t="s">
        <v>26272</v>
      </c>
      <c r="E9203" s="9">
        <v>100000</v>
      </c>
      <c r="F9203" s="9">
        <v>0</v>
      </c>
      <c r="G9203" s="9">
        <v>2056317.47</v>
      </c>
      <c r="H9203" s="9">
        <f t="shared" si="286"/>
        <v>2056317.4700006265</v>
      </c>
      <c r="I9203" s="9">
        <f t="shared" si="287"/>
        <v>-6.2654726207256317E-7</v>
      </c>
      <c r="J9203" s="8" t="s">
        <v>26261</v>
      </c>
    </row>
    <row r="9204" spans="1:10" x14ac:dyDescent="0.35">
      <c r="A9204" s="12">
        <v>9195</v>
      </c>
      <c r="B9204" s="12" t="s">
        <v>387</v>
      </c>
      <c r="C9204" s="12" t="s">
        <v>387</v>
      </c>
      <c r="D9204" s="11" t="s">
        <v>26273</v>
      </c>
      <c r="E9204" s="13">
        <v>50</v>
      </c>
      <c r="F9204" s="13">
        <v>0</v>
      </c>
      <c r="G9204" s="13">
        <v>2056267.47</v>
      </c>
      <c r="H9204" s="13">
        <f t="shared" si="286"/>
        <v>2056267.4700006265</v>
      </c>
      <c r="I9204" s="13">
        <f t="shared" si="287"/>
        <v>-6.2654726207256317E-7</v>
      </c>
      <c r="J9204" s="12" t="s">
        <v>26261</v>
      </c>
    </row>
    <row r="9205" spans="1:10" x14ac:dyDescent="0.35">
      <c r="A9205" s="8">
        <v>9196</v>
      </c>
      <c r="B9205" s="8" t="s">
        <v>387</v>
      </c>
      <c r="C9205" s="8" t="s">
        <v>387</v>
      </c>
      <c r="D9205" s="7" t="s">
        <v>26274</v>
      </c>
      <c r="E9205" s="9">
        <v>3.75</v>
      </c>
      <c r="F9205" s="9">
        <v>0</v>
      </c>
      <c r="G9205" s="9">
        <v>2056263.72</v>
      </c>
      <c r="H9205" s="9">
        <f t="shared" si="286"/>
        <v>2056263.7200006265</v>
      </c>
      <c r="I9205" s="9">
        <f t="shared" si="287"/>
        <v>-6.2654726207256317E-7</v>
      </c>
      <c r="J9205" s="8" t="s">
        <v>26261</v>
      </c>
    </row>
    <row r="9206" spans="1:10" x14ac:dyDescent="0.35">
      <c r="A9206" s="12">
        <v>9197</v>
      </c>
      <c r="B9206" s="12" t="s">
        <v>387</v>
      </c>
      <c r="C9206" s="12" t="s">
        <v>387</v>
      </c>
      <c r="D9206" s="11" t="s">
        <v>26275</v>
      </c>
      <c r="E9206" s="13">
        <v>89927</v>
      </c>
      <c r="F9206" s="13">
        <v>0</v>
      </c>
      <c r="G9206" s="13">
        <v>1966336.72</v>
      </c>
      <c r="H9206" s="13">
        <f t="shared" si="286"/>
        <v>1966336.7200006265</v>
      </c>
      <c r="I9206" s="13">
        <f t="shared" si="287"/>
        <v>-6.2654726207256317E-7</v>
      </c>
      <c r="J9206" s="12" t="s">
        <v>26261</v>
      </c>
    </row>
    <row r="9207" spans="1:10" x14ac:dyDescent="0.35">
      <c r="A9207" s="8">
        <v>9198</v>
      </c>
      <c r="B9207" s="8" t="s">
        <v>387</v>
      </c>
      <c r="C9207" s="8" t="s">
        <v>387</v>
      </c>
      <c r="D9207" s="7" t="s">
        <v>26276</v>
      </c>
      <c r="E9207" s="9">
        <v>50</v>
      </c>
      <c r="F9207" s="9">
        <v>0</v>
      </c>
      <c r="G9207" s="9">
        <v>1966286.72</v>
      </c>
      <c r="H9207" s="9">
        <f t="shared" si="286"/>
        <v>1966286.7200006265</v>
      </c>
      <c r="I9207" s="9">
        <f t="shared" si="287"/>
        <v>-6.2654726207256317E-7</v>
      </c>
      <c r="J9207" s="8" t="s">
        <v>26277</v>
      </c>
    </row>
    <row r="9208" spans="1:10" x14ac:dyDescent="0.35">
      <c r="A9208" s="12">
        <v>9199</v>
      </c>
      <c r="B9208" s="12" t="s">
        <v>387</v>
      </c>
      <c r="C9208" s="12" t="s">
        <v>387</v>
      </c>
      <c r="D9208" s="11" t="s">
        <v>26278</v>
      </c>
      <c r="E9208" s="13">
        <v>3.75</v>
      </c>
      <c r="F9208" s="13">
        <v>0</v>
      </c>
      <c r="G9208" s="13">
        <v>1966282.97</v>
      </c>
      <c r="H9208" s="13">
        <f t="shared" si="286"/>
        <v>1966282.9700006265</v>
      </c>
      <c r="I9208" s="13">
        <f t="shared" si="287"/>
        <v>-6.2654726207256317E-7</v>
      </c>
      <c r="J9208" s="12" t="s">
        <v>26277</v>
      </c>
    </row>
    <row r="9209" spans="1:10" x14ac:dyDescent="0.35">
      <c r="A9209" s="8">
        <v>9200</v>
      </c>
      <c r="B9209" s="8" t="s">
        <v>387</v>
      </c>
      <c r="C9209" s="8" t="s">
        <v>387</v>
      </c>
      <c r="D9209" s="7" t="s">
        <v>26279</v>
      </c>
      <c r="E9209" s="9">
        <v>86367</v>
      </c>
      <c r="F9209" s="9">
        <v>0</v>
      </c>
      <c r="G9209" s="9">
        <v>1879915.97</v>
      </c>
      <c r="H9209" s="9">
        <f t="shared" si="286"/>
        <v>1879915.9700006265</v>
      </c>
      <c r="I9209" s="9">
        <f t="shared" si="287"/>
        <v>-6.2654726207256317E-7</v>
      </c>
      <c r="J9209" s="8" t="s">
        <v>26277</v>
      </c>
    </row>
    <row r="9210" spans="1:10" x14ac:dyDescent="0.35">
      <c r="A9210" s="12">
        <v>9201</v>
      </c>
      <c r="B9210" s="12" t="s">
        <v>387</v>
      </c>
      <c r="C9210" s="12" t="s">
        <v>387</v>
      </c>
      <c r="D9210" s="11" t="s">
        <v>26280</v>
      </c>
      <c r="E9210" s="13">
        <v>50</v>
      </c>
      <c r="F9210" s="13">
        <v>0</v>
      </c>
      <c r="G9210" s="13">
        <v>1879865.97</v>
      </c>
      <c r="H9210" s="13">
        <f t="shared" si="286"/>
        <v>1879865.9700006265</v>
      </c>
      <c r="I9210" s="13">
        <f t="shared" si="287"/>
        <v>-6.2654726207256317E-7</v>
      </c>
      <c r="J9210" s="12" t="s">
        <v>26277</v>
      </c>
    </row>
    <row r="9211" spans="1:10" x14ac:dyDescent="0.35">
      <c r="A9211" s="8">
        <v>9202</v>
      </c>
      <c r="B9211" s="8" t="s">
        <v>387</v>
      </c>
      <c r="C9211" s="8" t="s">
        <v>387</v>
      </c>
      <c r="D9211" s="7" t="s">
        <v>26281</v>
      </c>
      <c r="E9211" s="9">
        <v>3.75</v>
      </c>
      <c r="F9211" s="9">
        <v>0</v>
      </c>
      <c r="G9211" s="9">
        <v>1879862.22</v>
      </c>
      <c r="H9211" s="9">
        <f t="shared" si="286"/>
        <v>1879862.2200006265</v>
      </c>
      <c r="I9211" s="9">
        <f t="shared" si="287"/>
        <v>-6.2654726207256317E-7</v>
      </c>
      <c r="J9211" s="8" t="s">
        <v>26277</v>
      </c>
    </row>
    <row r="9212" spans="1:10" x14ac:dyDescent="0.35">
      <c r="A9212" s="12">
        <v>9203</v>
      </c>
      <c r="B9212" s="12" t="s">
        <v>387</v>
      </c>
      <c r="C9212" s="12" t="s">
        <v>387</v>
      </c>
      <c r="D9212" s="11" t="s">
        <v>26282</v>
      </c>
      <c r="E9212" s="13">
        <v>375081</v>
      </c>
      <c r="F9212" s="13">
        <v>0</v>
      </c>
      <c r="G9212" s="13">
        <v>1504781.22</v>
      </c>
      <c r="H9212" s="13">
        <f t="shared" si="286"/>
        <v>1504781.2200006265</v>
      </c>
      <c r="I9212" s="13">
        <f t="shared" si="287"/>
        <v>-6.2654726207256317E-7</v>
      </c>
      <c r="J9212" s="12" t="s">
        <v>26277</v>
      </c>
    </row>
    <row r="9213" spans="1:10" x14ac:dyDescent="0.35">
      <c r="A9213" s="8">
        <v>9204</v>
      </c>
      <c r="B9213" s="8" t="s">
        <v>387</v>
      </c>
      <c r="C9213" s="8" t="s">
        <v>387</v>
      </c>
      <c r="D9213" s="7" t="s">
        <v>26283</v>
      </c>
      <c r="E9213" s="9">
        <v>50</v>
      </c>
      <c r="F9213" s="9">
        <v>0</v>
      </c>
      <c r="G9213" s="9">
        <v>1504731.22</v>
      </c>
      <c r="H9213" s="9">
        <f t="shared" si="286"/>
        <v>1504731.2200006265</v>
      </c>
      <c r="I9213" s="9">
        <f t="shared" si="287"/>
        <v>-6.2654726207256317E-7</v>
      </c>
      <c r="J9213" s="8" t="s">
        <v>26277</v>
      </c>
    </row>
    <row r="9214" spans="1:10" x14ac:dyDescent="0.35">
      <c r="A9214" s="12">
        <v>9205</v>
      </c>
      <c r="B9214" s="12" t="s">
        <v>387</v>
      </c>
      <c r="C9214" s="12" t="s">
        <v>387</v>
      </c>
      <c r="D9214" s="11" t="s">
        <v>26284</v>
      </c>
      <c r="E9214" s="13">
        <v>3.75</v>
      </c>
      <c r="F9214" s="13">
        <v>0</v>
      </c>
      <c r="G9214" s="13">
        <v>1504727.47</v>
      </c>
      <c r="H9214" s="13">
        <f t="shared" si="286"/>
        <v>1504727.4700006265</v>
      </c>
      <c r="I9214" s="13">
        <f t="shared" si="287"/>
        <v>-6.2654726207256317E-7</v>
      </c>
      <c r="J9214" s="12" t="s">
        <v>26277</v>
      </c>
    </row>
    <row r="9215" spans="1:10" x14ac:dyDescent="0.35">
      <c r="A9215" s="8">
        <v>9206</v>
      </c>
      <c r="B9215" s="8" t="s">
        <v>387</v>
      </c>
      <c r="C9215" s="8" t="s">
        <v>387</v>
      </c>
      <c r="D9215" s="7" t="s">
        <v>26285</v>
      </c>
      <c r="E9215" s="9">
        <v>162500</v>
      </c>
      <c r="F9215" s="9">
        <v>0</v>
      </c>
      <c r="G9215" s="9">
        <v>1342227.47</v>
      </c>
      <c r="H9215" s="9">
        <f t="shared" si="286"/>
        <v>1342227.4700006265</v>
      </c>
      <c r="I9215" s="9">
        <f t="shared" si="287"/>
        <v>-6.2654726207256317E-7</v>
      </c>
      <c r="J9215" s="8" t="s">
        <v>26277</v>
      </c>
    </row>
    <row r="9216" spans="1:10" x14ac:dyDescent="0.35">
      <c r="A9216" s="12">
        <v>9207</v>
      </c>
      <c r="B9216" s="12" t="s">
        <v>387</v>
      </c>
      <c r="C9216" s="12" t="s">
        <v>387</v>
      </c>
      <c r="D9216" s="11" t="s">
        <v>26286</v>
      </c>
      <c r="E9216" s="13">
        <v>50</v>
      </c>
      <c r="F9216" s="13">
        <v>0</v>
      </c>
      <c r="G9216" s="13">
        <v>1342177.47</v>
      </c>
      <c r="H9216" s="13">
        <f t="shared" si="286"/>
        <v>1342177.4700006265</v>
      </c>
      <c r="I9216" s="13">
        <f t="shared" si="287"/>
        <v>-6.2654726207256317E-7</v>
      </c>
      <c r="J9216" s="12" t="s">
        <v>26277</v>
      </c>
    </row>
    <row r="9217" spans="1:10" x14ac:dyDescent="0.35">
      <c r="A9217" s="8">
        <v>9208</v>
      </c>
      <c r="B9217" s="8" t="s">
        <v>387</v>
      </c>
      <c r="C9217" s="8" t="s">
        <v>387</v>
      </c>
      <c r="D9217" s="7" t="s">
        <v>26287</v>
      </c>
      <c r="E9217" s="9">
        <v>3.75</v>
      </c>
      <c r="F9217" s="9">
        <v>0</v>
      </c>
      <c r="G9217" s="9">
        <v>1342173.72</v>
      </c>
      <c r="H9217" s="9">
        <f t="shared" si="286"/>
        <v>1342173.7200006265</v>
      </c>
      <c r="I9217" s="9">
        <f t="shared" si="287"/>
        <v>-6.2654726207256317E-7</v>
      </c>
      <c r="J9217" s="8" t="s">
        <v>26277</v>
      </c>
    </row>
    <row r="9218" spans="1:10" x14ac:dyDescent="0.35">
      <c r="A9218" s="12">
        <v>9209</v>
      </c>
      <c r="B9218" s="12" t="s">
        <v>387</v>
      </c>
      <c r="C9218" s="12" t="s">
        <v>387</v>
      </c>
      <c r="D9218" s="11" t="s">
        <v>26288</v>
      </c>
      <c r="E9218" s="13">
        <v>250000</v>
      </c>
      <c r="F9218" s="13">
        <v>0</v>
      </c>
      <c r="G9218" s="13">
        <v>1092173.72</v>
      </c>
      <c r="H9218" s="13">
        <f t="shared" si="286"/>
        <v>1092173.7200006265</v>
      </c>
      <c r="I9218" s="13">
        <f t="shared" si="287"/>
        <v>-6.2654726207256317E-7</v>
      </c>
      <c r="J9218" s="12" t="s">
        <v>26277</v>
      </c>
    </row>
    <row r="9219" spans="1:10" x14ac:dyDescent="0.35">
      <c r="A9219" s="8">
        <v>9210</v>
      </c>
      <c r="B9219" s="8" t="s">
        <v>387</v>
      </c>
      <c r="C9219" s="8" t="s">
        <v>387</v>
      </c>
      <c r="D9219" s="7" t="s">
        <v>26289</v>
      </c>
      <c r="E9219" s="9">
        <v>50</v>
      </c>
      <c r="F9219" s="9">
        <v>0</v>
      </c>
      <c r="G9219" s="9">
        <v>1092123.72</v>
      </c>
      <c r="H9219" s="9">
        <f t="shared" si="286"/>
        <v>1092123.7200006265</v>
      </c>
      <c r="I9219" s="9">
        <f t="shared" si="287"/>
        <v>-6.2654726207256317E-7</v>
      </c>
      <c r="J9219" s="8" t="s">
        <v>26277</v>
      </c>
    </row>
    <row r="9220" spans="1:10" x14ac:dyDescent="0.35">
      <c r="A9220" s="12">
        <v>9211</v>
      </c>
      <c r="B9220" s="12" t="s">
        <v>387</v>
      </c>
      <c r="C9220" s="12" t="s">
        <v>387</v>
      </c>
      <c r="D9220" s="11" t="s">
        <v>26290</v>
      </c>
      <c r="E9220" s="13">
        <v>3.75</v>
      </c>
      <c r="F9220" s="13">
        <v>0</v>
      </c>
      <c r="G9220" s="13">
        <v>1092119.97</v>
      </c>
      <c r="H9220" s="13">
        <f t="shared" si="286"/>
        <v>1092119.9700006265</v>
      </c>
      <c r="I9220" s="13">
        <f t="shared" si="287"/>
        <v>-6.2654726207256317E-7</v>
      </c>
      <c r="J9220" s="12" t="s">
        <v>26291</v>
      </c>
    </row>
    <row r="9221" spans="1:10" x14ac:dyDescent="0.35">
      <c r="A9221" s="8">
        <v>9212</v>
      </c>
      <c r="B9221" s="8" t="s">
        <v>387</v>
      </c>
      <c r="C9221" s="8" t="s">
        <v>387</v>
      </c>
      <c r="D9221" s="7" t="s">
        <v>26292</v>
      </c>
      <c r="E9221" s="9">
        <v>57600</v>
      </c>
      <c r="F9221" s="9">
        <v>0</v>
      </c>
      <c r="G9221" s="9">
        <v>1034519.97</v>
      </c>
      <c r="H9221" s="9">
        <f t="shared" si="286"/>
        <v>1034519.9700006265</v>
      </c>
      <c r="I9221" s="9">
        <f t="shared" si="287"/>
        <v>-6.2654726207256317E-7</v>
      </c>
      <c r="J9221" s="8" t="s">
        <v>26291</v>
      </c>
    </row>
    <row r="9222" spans="1:10" x14ac:dyDescent="0.35">
      <c r="A9222" s="12">
        <v>9213</v>
      </c>
      <c r="B9222" s="12" t="s">
        <v>387</v>
      </c>
      <c r="C9222" s="12" t="s">
        <v>387</v>
      </c>
      <c r="D9222" s="11" t="s">
        <v>26293</v>
      </c>
      <c r="E9222" s="13">
        <v>50</v>
      </c>
      <c r="F9222" s="13">
        <v>0</v>
      </c>
      <c r="G9222" s="13">
        <v>1034469.97</v>
      </c>
      <c r="H9222" s="13">
        <f t="shared" si="286"/>
        <v>1034469.9700006265</v>
      </c>
      <c r="I9222" s="13">
        <f t="shared" si="287"/>
        <v>-6.2654726207256317E-7</v>
      </c>
      <c r="J9222" s="12" t="s">
        <v>26291</v>
      </c>
    </row>
    <row r="9223" spans="1:10" x14ac:dyDescent="0.35">
      <c r="A9223" s="8">
        <v>9214</v>
      </c>
      <c r="B9223" s="8" t="s">
        <v>387</v>
      </c>
      <c r="C9223" s="8" t="s">
        <v>387</v>
      </c>
      <c r="D9223" s="7" t="s">
        <v>26294</v>
      </c>
      <c r="E9223" s="9">
        <v>3.75</v>
      </c>
      <c r="F9223" s="9">
        <v>0</v>
      </c>
      <c r="G9223" s="9">
        <v>1034466.22</v>
      </c>
      <c r="H9223" s="9">
        <f t="shared" si="286"/>
        <v>1034466.2200006265</v>
      </c>
      <c r="I9223" s="9">
        <f t="shared" si="287"/>
        <v>-6.2654726207256317E-7</v>
      </c>
      <c r="J9223" s="8" t="s">
        <v>26291</v>
      </c>
    </row>
    <row r="9224" spans="1:10" x14ac:dyDescent="0.35">
      <c r="A9224" s="12">
        <v>9215</v>
      </c>
      <c r="B9224" s="12" t="s">
        <v>387</v>
      </c>
      <c r="C9224" s="12" t="s">
        <v>387</v>
      </c>
      <c r="D9224" s="11" t="s">
        <v>26295</v>
      </c>
      <c r="E9224" s="13">
        <v>300000</v>
      </c>
      <c r="F9224" s="13">
        <v>0</v>
      </c>
      <c r="G9224" s="13">
        <v>734466.22</v>
      </c>
      <c r="H9224" s="13">
        <f t="shared" si="286"/>
        <v>734466.22000062652</v>
      </c>
      <c r="I9224" s="13">
        <f t="shared" si="287"/>
        <v>-6.2654726207256317E-7</v>
      </c>
      <c r="J9224" s="12" t="s">
        <v>26291</v>
      </c>
    </row>
    <row r="9225" spans="1:10" x14ac:dyDescent="0.35">
      <c r="A9225" s="8">
        <v>9216</v>
      </c>
      <c r="B9225" s="8" t="s">
        <v>387</v>
      </c>
      <c r="C9225" s="8" t="s">
        <v>387</v>
      </c>
      <c r="D9225" s="7" t="s">
        <v>26296</v>
      </c>
      <c r="E9225" s="9">
        <v>50</v>
      </c>
      <c r="F9225" s="9">
        <v>0</v>
      </c>
      <c r="G9225" s="9">
        <v>734416.22</v>
      </c>
      <c r="H9225" s="9">
        <f t="shared" si="286"/>
        <v>734416.22000062652</v>
      </c>
      <c r="I9225" s="9">
        <f t="shared" si="287"/>
        <v>-6.2654726207256317E-7</v>
      </c>
      <c r="J9225" s="8" t="s">
        <v>26291</v>
      </c>
    </row>
    <row r="9226" spans="1:10" x14ac:dyDescent="0.35">
      <c r="A9226" s="12">
        <v>9217</v>
      </c>
      <c r="B9226" s="12" t="s">
        <v>387</v>
      </c>
      <c r="C9226" s="12" t="s">
        <v>387</v>
      </c>
      <c r="D9226" s="11" t="s">
        <v>26297</v>
      </c>
      <c r="E9226" s="13">
        <v>3.75</v>
      </c>
      <c r="F9226" s="13">
        <v>0</v>
      </c>
      <c r="G9226" s="13">
        <v>734412.47</v>
      </c>
      <c r="H9226" s="13">
        <f t="shared" ref="H9226:H9289" si="288">H9225-E9226+F9226</f>
        <v>734412.47000062652</v>
      </c>
      <c r="I9226" s="13">
        <f t="shared" ref="I9226:I9289" si="289">G9226-H9226</f>
        <v>-6.2654726207256317E-7</v>
      </c>
      <c r="J9226" s="12" t="s">
        <v>26291</v>
      </c>
    </row>
    <row r="9227" spans="1:10" x14ac:dyDescent="0.35">
      <c r="A9227" s="8">
        <v>9218</v>
      </c>
      <c r="B9227" s="8" t="s">
        <v>387</v>
      </c>
      <c r="C9227" s="8" t="s">
        <v>387</v>
      </c>
      <c r="D9227" s="7" t="s">
        <v>26298</v>
      </c>
      <c r="E9227" s="9">
        <v>350000</v>
      </c>
      <c r="F9227" s="9">
        <v>0</v>
      </c>
      <c r="G9227" s="9">
        <v>384412.47</v>
      </c>
      <c r="H9227" s="9">
        <f t="shared" si="288"/>
        <v>384412.47000062652</v>
      </c>
      <c r="I9227" s="9">
        <f t="shared" si="289"/>
        <v>-6.2654726207256317E-7</v>
      </c>
      <c r="J9227" s="8" t="s">
        <v>26291</v>
      </c>
    </row>
    <row r="9228" spans="1:10" x14ac:dyDescent="0.35">
      <c r="A9228" s="12">
        <v>9219</v>
      </c>
      <c r="B9228" s="12" t="s">
        <v>387</v>
      </c>
      <c r="C9228" s="12" t="s">
        <v>387</v>
      </c>
      <c r="D9228" s="11" t="s">
        <v>26299</v>
      </c>
      <c r="E9228" s="13">
        <v>50</v>
      </c>
      <c r="F9228" s="13">
        <v>0</v>
      </c>
      <c r="G9228" s="13">
        <v>384362.47</v>
      </c>
      <c r="H9228" s="13">
        <f t="shared" si="288"/>
        <v>384362.47000062652</v>
      </c>
      <c r="I9228" s="13">
        <f t="shared" si="289"/>
        <v>-6.2654726207256317E-7</v>
      </c>
      <c r="J9228" s="12" t="s">
        <v>26291</v>
      </c>
    </row>
    <row r="9229" spans="1:10" x14ac:dyDescent="0.35">
      <c r="A9229" s="8">
        <v>9220</v>
      </c>
      <c r="B9229" s="8" t="s">
        <v>387</v>
      </c>
      <c r="C9229" s="8" t="s">
        <v>387</v>
      </c>
      <c r="D9229" s="7" t="s">
        <v>26300</v>
      </c>
      <c r="E9229" s="9">
        <v>3.75</v>
      </c>
      <c r="F9229" s="9">
        <v>0</v>
      </c>
      <c r="G9229" s="9">
        <v>384358.72</v>
      </c>
      <c r="H9229" s="9">
        <f t="shared" si="288"/>
        <v>384358.72000062652</v>
      </c>
      <c r="I9229" s="9">
        <f t="shared" si="289"/>
        <v>-6.2654726207256317E-7</v>
      </c>
      <c r="J9229" s="8" t="s">
        <v>26291</v>
      </c>
    </row>
    <row r="9230" spans="1:10" x14ac:dyDescent="0.35">
      <c r="A9230" s="12">
        <v>9221</v>
      </c>
      <c r="B9230" s="12" t="s">
        <v>26301</v>
      </c>
      <c r="C9230" s="12" t="s">
        <v>26301</v>
      </c>
      <c r="D9230" s="11" t="s">
        <v>26302</v>
      </c>
      <c r="E9230" s="13">
        <v>88200</v>
      </c>
      <c r="F9230" s="13">
        <v>0</v>
      </c>
      <c r="G9230" s="13">
        <v>296158.71999999997</v>
      </c>
      <c r="H9230" s="13">
        <f t="shared" si="288"/>
        <v>296158.72000062652</v>
      </c>
      <c r="I9230" s="13">
        <f t="shared" si="289"/>
        <v>-6.2654726207256317E-7</v>
      </c>
      <c r="J9230" s="12" t="s">
        <v>26291</v>
      </c>
    </row>
    <row r="9231" spans="1:10" x14ac:dyDescent="0.35">
      <c r="A9231" s="8">
        <v>9222</v>
      </c>
      <c r="B9231" s="8" t="s">
        <v>26301</v>
      </c>
      <c r="C9231" s="8" t="s">
        <v>26301</v>
      </c>
      <c r="D9231" s="7" t="s">
        <v>26303</v>
      </c>
      <c r="E9231" s="9">
        <v>50</v>
      </c>
      <c r="F9231" s="9">
        <v>0</v>
      </c>
      <c r="G9231" s="9">
        <v>296108.71999999997</v>
      </c>
      <c r="H9231" s="9">
        <f t="shared" si="288"/>
        <v>296108.72000062652</v>
      </c>
      <c r="I9231" s="9">
        <f t="shared" si="289"/>
        <v>-6.2654726207256317E-7</v>
      </c>
      <c r="J9231" s="8" t="s">
        <v>26291</v>
      </c>
    </row>
    <row r="9232" spans="1:10" x14ac:dyDescent="0.35">
      <c r="A9232" s="12">
        <v>9223</v>
      </c>
      <c r="B9232" s="12" t="s">
        <v>26301</v>
      </c>
      <c r="C9232" s="12" t="s">
        <v>26301</v>
      </c>
      <c r="D9232" s="11" t="s">
        <v>26304</v>
      </c>
      <c r="E9232" s="13">
        <v>3.75</v>
      </c>
      <c r="F9232" s="13">
        <v>0</v>
      </c>
      <c r="G9232" s="13">
        <v>296104.96999999997</v>
      </c>
      <c r="H9232" s="13">
        <f t="shared" si="288"/>
        <v>296104.97000062652</v>
      </c>
      <c r="I9232" s="13">
        <f t="shared" si="289"/>
        <v>-6.2654726207256317E-7</v>
      </c>
      <c r="J9232" s="12" t="s">
        <v>26291</v>
      </c>
    </row>
    <row r="9233" spans="1:10" x14ac:dyDescent="0.35">
      <c r="A9233" s="8">
        <v>9224</v>
      </c>
      <c r="B9233" s="8" t="s">
        <v>26301</v>
      </c>
      <c r="C9233" s="8" t="s">
        <v>26301</v>
      </c>
      <c r="D9233" s="7" t="s">
        <v>26305</v>
      </c>
      <c r="E9233" s="9">
        <v>60000</v>
      </c>
      <c r="F9233" s="9">
        <v>0</v>
      </c>
      <c r="G9233" s="9">
        <v>236104.97</v>
      </c>
      <c r="H9233" s="9">
        <f t="shared" si="288"/>
        <v>236104.97000062652</v>
      </c>
      <c r="I9233" s="9">
        <f t="shared" si="289"/>
        <v>-6.2651815824210644E-7</v>
      </c>
      <c r="J9233" s="8" t="s">
        <v>26291</v>
      </c>
    </row>
    <row r="9234" spans="1:10" x14ac:dyDescent="0.35">
      <c r="A9234" s="12">
        <v>9225</v>
      </c>
      <c r="B9234" s="12" t="s">
        <v>26301</v>
      </c>
      <c r="C9234" s="12" t="s">
        <v>26301</v>
      </c>
      <c r="D9234" s="11" t="s">
        <v>26306</v>
      </c>
      <c r="E9234" s="13">
        <v>50</v>
      </c>
      <c r="F9234" s="13">
        <v>0</v>
      </c>
      <c r="G9234" s="13">
        <v>236054.97</v>
      </c>
      <c r="H9234" s="13">
        <f t="shared" si="288"/>
        <v>236054.97000062652</v>
      </c>
      <c r="I9234" s="13">
        <f t="shared" si="289"/>
        <v>-6.2651815824210644E-7</v>
      </c>
      <c r="J9234" s="12" t="s">
        <v>26291</v>
      </c>
    </row>
    <row r="9235" spans="1:10" x14ac:dyDescent="0.35">
      <c r="A9235" s="8">
        <v>9226</v>
      </c>
      <c r="B9235" s="8" t="s">
        <v>26301</v>
      </c>
      <c r="C9235" s="8" t="s">
        <v>26301</v>
      </c>
      <c r="D9235" s="7" t="s">
        <v>26307</v>
      </c>
      <c r="E9235" s="9">
        <v>3.75</v>
      </c>
      <c r="F9235" s="9">
        <v>0</v>
      </c>
      <c r="G9235" s="9">
        <v>236051.22</v>
      </c>
      <c r="H9235" s="9">
        <f t="shared" si="288"/>
        <v>236051.22000062652</v>
      </c>
      <c r="I9235" s="9">
        <f t="shared" si="289"/>
        <v>-6.2651815824210644E-7</v>
      </c>
      <c r="J9235" s="8" t="s">
        <v>26291</v>
      </c>
    </row>
    <row r="9236" spans="1:10" x14ac:dyDescent="0.35">
      <c r="A9236" s="12">
        <v>9227</v>
      </c>
      <c r="B9236" s="12" t="s">
        <v>12575</v>
      </c>
      <c r="C9236" s="12" t="s">
        <v>12575</v>
      </c>
      <c r="D9236" s="11" t="s">
        <v>26308</v>
      </c>
      <c r="E9236" s="13">
        <v>50000</v>
      </c>
      <c r="F9236" s="13">
        <v>0</v>
      </c>
      <c r="G9236" s="13">
        <v>186051.22</v>
      </c>
      <c r="H9236" s="13">
        <f t="shared" si="288"/>
        <v>186051.22000062652</v>
      </c>
      <c r="I9236" s="13">
        <f t="shared" si="289"/>
        <v>-6.2651815824210644E-7</v>
      </c>
      <c r="J9236" s="12" t="s">
        <v>26309</v>
      </c>
    </row>
    <row r="9237" spans="1:10" x14ac:dyDescent="0.35">
      <c r="A9237" s="8">
        <v>9228</v>
      </c>
      <c r="B9237" s="8" t="s">
        <v>12575</v>
      </c>
      <c r="C9237" s="8" t="s">
        <v>12575</v>
      </c>
      <c r="D9237" s="7" t="s">
        <v>26310</v>
      </c>
      <c r="E9237" s="9">
        <v>25</v>
      </c>
      <c r="F9237" s="9">
        <v>0</v>
      </c>
      <c r="G9237" s="9">
        <v>186026.22</v>
      </c>
      <c r="H9237" s="9">
        <f t="shared" si="288"/>
        <v>186026.22000062652</v>
      </c>
      <c r="I9237" s="9">
        <f t="shared" si="289"/>
        <v>-6.2651815824210644E-7</v>
      </c>
      <c r="J9237" s="8" t="s">
        <v>26309</v>
      </c>
    </row>
    <row r="9238" spans="1:10" x14ac:dyDescent="0.35">
      <c r="A9238" s="12">
        <v>9229</v>
      </c>
      <c r="B9238" s="12" t="s">
        <v>12575</v>
      </c>
      <c r="C9238" s="12" t="s">
        <v>12575</v>
      </c>
      <c r="D9238" s="11" t="s">
        <v>26311</v>
      </c>
      <c r="E9238" s="13">
        <v>1.88</v>
      </c>
      <c r="F9238" s="13">
        <v>0</v>
      </c>
      <c r="G9238" s="13">
        <v>186024.34</v>
      </c>
      <c r="H9238" s="13">
        <f t="shared" si="288"/>
        <v>186024.34000062651</v>
      </c>
      <c r="I9238" s="13">
        <f t="shared" si="289"/>
        <v>-6.2651815824210644E-7</v>
      </c>
      <c r="J9238" s="12" t="s">
        <v>26309</v>
      </c>
    </row>
    <row r="9239" spans="1:10" x14ac:dyDescent="0.35">
      <c r="A9239" s="8">
        <v>9230</v>
      </c>
      <c r="B9239" s="8" t="s">
        <v>12575</v>
      </c>
      <c r="C9239" s="8" t="s">
        <v>12575</v>
      </c>
      <c r="D9239" s="7" t="s">
        <v>26312</v>
      </c>
      <c r="E9239" s="9">
        <v>150000</v>
      </c>
      <c r="F9239" s="9">
        <v>0</v>
      </c>
      <c r="G9239" s="9">
        <v>36024.339999999997</v>
      </c>
      <c r="H9239" s="9">
        <f t="shared" si="288"/>
        <v>36024.340000626515</v>
      </c>
      <c r="I9239" s="9">
        <f t="shared" si="289"/>
        <v>-6.2651815824210644E-7</v>
      </c>
      <c r="J9239" s="8" t="s">
        <v>26309</v>
      </c>
    </row>
    <row r="9240" spans="1:10" x14ac:dyDescent="0.35">
      <c r="A9240" s="12">
        <v>9231</v>
      </c>
      <c r="B9240" s="12" t="s">
        <v>12575</v>
      </c>
      <c r="C9240" s="12" t="s">
        <v>12575</v>
      </c>
      <c r="D9240" s="11" t="s">
        <v>26313</v>
      </c>
      <c r="E9240" s="13">
        <v>50</v>
      </c>
      <c r="F9240" s="13">
        <v>0</v>
      </c>
      <c r="G9240" s="13">
        <v>35974.339999999997</v>
      </c>
      <c r="H9240" s="13">
        <f t="shared" si="288"/>
        <v>35974.340000626515</v>
      </c>
      <c r="I9240" s="13">
        <f t="shared" si="289"/>
        <v>-6.2651815824210644E-7</v>
      </c>
      <c r="J9240" s="12" t="s">
        <v>26309</v>
      </c>
    </row>
    <row r="9241" spans="1:10" x14ac:dyDescent="0.35">
      <c r="A9241" s="8">
        <v>9232</v>
      </c>
      <c r="B9241" s="8" t="s">
        <v>12575</v>
      </c>
      <c r="C9241" s="8" t="s">
        <v>12575</v>
      </c>
      <c r="D9241" s="7" t="s">
        <v>26314</v>
      </c>
      <c r="E9241" s="9">
        <v>3.75</v>
      </c>
      <c r="F9241" s="9">
        <v>0</v>
      </c>
      <c r="G9241" s="9">
        <v>35970.589999999997</v>
      </c>
      <c r="H9241" s="9">
        <f t="shared" si="288"/>
        <v>35970.590000626515</v>
      </c>
      <c r="I9241" s="9">
        <f t="shared" si="289"/>
        <v>-6.2651815824210644E-7</v>
      </c>
      <c r="J9241" s="8" t="s">
        <v>26309</v>
      </c>
    </row>
    <row r="9242" spans="1:10" x14ac:dyDescent="0.35">
      <c r="A9242" s="12">
        <v>9233</v>
      </c>
      <c r="B9242" s="12" t="s">
        <v>5537</v>
      </c>
      <c r="C9242" s="12" t="s">
        <v>5537</v>
      </c>
      <c r="D9242" s="11" t="s">
        <v>26315</v>
      </c>
      <c r="E9242" s="13">
        <v>10000</v>
      </c>
      <c r="F9242" s="13">
        <v>0</v>
      </c>
      <c r="G9242" s="13">
        <v>25970.59</v>
      </c>
      <c r="H9242" s="13">
        <f t="shared" si="288"/>
        <v>25970.590000626515</v>
      </c>
      <c r="I9242" s="13">
        <f t="shared" si="289"/>
        <v>-6.2651452026329935E-7</v>
      </c>
      <c r="J9242" s="12" t="s">
        <v>26309</v>
      </c>
    </row>
    <row r="9243" spans="1:10" x14ac:dyDescent="0.35">
      <c r="A9243" s="8">
        <v>9234</v>
      </c>
      <c r="B9243" s="8" t="s">
        <v>5537</v>
      </c>
      <c r="C9243" s="8" t="s">
        <v>5537</v>
      </c>
      <c r="D9243" s="7" t="s">
        <v>26316</v>
      </c>
      <c r="E9243" s="9">
        <v>25</v>
      </c>
      <c r="F9243" s="9">
        <v>0</v>
      </c>
      <c r="G9243" s="9">
        <v>25945.59</v>
      </c>
      <c r="H9243" s="9">
        <f t="shared" si="288"/>
        <v>25945.590000626515</v>
      </c>
      <c r="I9243" s="9">
        <f t="shared" si="289"/>
        <v>-6.2651452026329935E-7</v>
      </c>
      <c r="J9243" s="8" t="s">
        <v>26309</v>
      </c>
    </row>
    <row r="9244" spans="1:10" x14ac:dyDescent="0.35">
      <c r="A9244" s="12">
        <v>9235</v>
      </c>
      <c r="B9244" s="12" t="s">
        <v>5537</v>
      </c>
      <c r="C9244" s="12" t="s">
        <v>5537</v>
      </c>
      <c r="D9244" s="11" t="s">
        <v>26317</v>
      </c>
      <c r="E9244" s="13">
        <v>1.88</v>
      </c>
      <c r="F9244" s="13">
        <v>0</v>
      </c>
      <c r="G9244" s="13">
        <v>25943.71</v>
      </c>
      <c r="H9244" s="13">
        <f t="shared" si="288"/>
        <v>25943.710000626514</v>
      </c>
      <c r="I9244" s="13">
        <f t="shared" si="289"/>
        <v>-6.2651452026329935E-7</v>
      </c>
      <c r="J9244" s="12" t="s">
        <v>26309</v>
      </c>
    </row>
    <row r="9245" spans="1:10" x14ac:dyDescent="0.35">
      <c r="A9245" s="8">
        <v>9236</v>
      </c>
      <c r="B9245" s="8" t="s">
        <v>5537</v>
      </c>
      <c r="C9245" s="8" t="s">
        <v>5537</v>
      </c>
      <c r="D9245" s="7" t="s">
        <v>26318</v>
      </c>
      <c r="E9245" s="9">
        <v>10000</v>
      </c>
      <c r="F9245" s="9">
        <v>0</v>
      </c>
      <c r="G9245" s="9">
        <v>15943.71</v>
      </c>
      <c r="H9245" s="9">
        <f t="shared" si="288"/>
        <v>15943.710000626514</v>
      </c>
      <c r="I9245" s="9">
        <f t="shared" si="289"/>
        <v>-6.2651452026329935E-7</v>
      </c>
      <c r="J9245" s="8" t="s">
        <v>26309</v>
      </c>
    </row>
    <row r="9246" spans="1:10" x14ac:dyDescent="0.35">
      <c r="A9246" s="12">
        <v>9237</v>
      </c>
      <c r="B9246" s="12" t="s">
        <v>5537</v>
      </c>
      <c r="C9246" s="12" t="s">
        <v>5537</v>
      </c>
      <c r="D9246" s="11" t="s">
        <v>26319</v>
      </c>
      <c r="E9246" s="13">
        <v>25</v>
      </c>
      <c r="F9246" s="13">
        <v>0</v>
      </c>
      <c r="G9246" s="13">
        <v>15918.71</v>
      </c>
      <c r="H9246" s="13">
        <f t="shared" si="288"/>
        <v>15918.710000626514</v>
      </c>
      <c r="I9246" s="13">
        <f t="shared" si="289"/>
        <v>-6.2651452026329935E-7</v>
      </c>
      <c r="J9246" s="12" t="s">
        <v>26309</v>
      </c>
    </row>
    <row r="9247" spans="1:10" x14ac:dyDescent="0.35">
      <c r="A9247" s="8">
        <v>9238</v>
      </c>
      <c r="B9247" s="8" t="s">
        <v>5537</v>
      </c>
      <c r="C9247" s="8" t="s">
        <v>5537</v>
      </c>
      <c r="D9247" s="7" t="s">
        <v>26320</v>
      </c>
      <c r="E9247" s="9">
        <v>1.88</v>
      </c>
      <c r="F9247" s="9">
        <v>0</v>
      </c>
      <c r="G9247" s="9">
        <v>15916.83</v>
      </c>
      <c r="H9247" s="9">
        <f t="shared" si="288"/>
        <v>15916.830000626514</v>
      </c>
      <c r="I9247" s="9">
        <f t="shared" si="289"/>
        <v>-6.2651452026329935E-7</v>
      </c>
      <c r="J9247" s="8" t="s">
        <v>26309</v>
      </c>
    </row>
    <row r="9248" spans="1:10" x14ac:dyDescent="0.35">
      <c r="A9248" s="12">
        <v>9239</v>
      </c>
      <c r="B9248" s="12" t="s">
        <v>5537</v>
      </c>
      <c r="C9248" s="12" t="s">
        <v>5537</v>
      </c>
      <c r="D9248" s="11" t="s">
        <v>26321</v>
      </c>
      <c r="E9248" s="13">
        <v>0</v>
      </c>
      <c r="F9248" s="13">
        <v>4750000</v>
      </c>
      <c r="G9248" s="13">
        <v>4765916.83</v>
      </c>
      <c r="H9248" s="13">
        <f t="shared" si="288"/>
        <v>4765916.8300006269</v>
      </c>
      <c r="I9248" s="13">
        <f t="shared" si="289"/>
        <v>-6.2678009271621704E-7</v>
      </c>
      <c r="J9248" s="12" t="s">
        <v>26309</v>
      </c>
    </row>
    <row r="9249" spans="1:10" x14ac:dyDescent="0.35">
      <c r="A9249" s="8">
        <v>9240</v>
      </c>
      <c r="B9249" s="8" t="s">
        <v>5537</v>
      </c>
      <c r="C9249" s="8" t="s">
        <v>5537</v>
      </c>
      <c r="D9249" s="7" t="s">
        <v>26322</v>
      </c>
      <c r="E9249" s="9">
        <v>400000</v>
      </c>
      <c r="F9249" s="9">
        <v>0</v>
      </c>
      <c r="G9249" s="9">
        <v>4365916.83</v>
      </c>
      <c r="H9249" s="9">
        <f t="shared" si="288"/>
        <v>4365916.8300006269</v>
      </c>
      <c r="I9249" s="9">
        <f t="shared" si="289"/>
        <v>-6.2678009271621704E-7</v>
      </c>
      <c r="J9249" s="8" t="s">
        <v>26309</v>
      </c>
    </row>
    <row r="9250" spans="1:10" x14ac:dyDescent="0.35">
      <c r="A9250" s="12">
        <v>9241</v>
      </c>
      <c r="B9250" s="12" t="s">
        <v>5537</v>
      </c>
      <c r="C9250" s="12" t="s">
        <v>5537</v>
      </c>
      <c r="D9250" s="11" t="s">
        <v>26323</v>
      </c>
      <c r="E9250" s="13">
        <v>50</v>
      </c>
      <c r="F9250" s="13">
        <v>0</v>
      </c>
      <c r="G9250" s="13">
        <v>4365866.83</v>
      </c>
      <c r="H9250" s="13">
        <f t="shared" si="288"/>
        <v>4365866.8300006269</v>
      </c>
      <c r="I9250" s="13">
        <f t="shared" si="289"/>
        <v>-6.2678009271621704E-7</v>
      </c>
      <c r="J9250" s="12" t="s">
        <v>26309</v>
      </c>
    </row>
    <row r="9251" spans="1:10" x14ac:dyDescent="0.35">
      <c r="A9251" s="8">
        <v>9242</v>
      </c>
      <c r="B9251" s="8" t="s">
        <v>5537</v>
      </c>
      <c r="C9251" s="8" t="s">
        <v>5537</v>
      </c>
      <c r="D9251" s="7" t="s">
        <v>26324</v>
      </c>
      <c r="E9251" s="9">
        <v>3.75</v>
      </c>
      <c r="F9251" s="9">
        <v>0</v>
      </c>
      <c r="G9251" s="9">
        <v>4365863.08</v>
      </c>
      <c r="H9251" s="9">
        <f t="shared" si="288"/>
        <v>4365863.0800006269</v>
      </c>
      <c r="I9251" s="9">
        <f t="shared" si="289"/>
        <v>-6.2678009271621704E-7</v>
      </c>
      <c r="J9251" s="8" t="s">
        <v>26309</v>
      </c>
    </row>
    <row r="9252" spans="1:10" x14ac:dyDescent="0.35">
      <c r="A9252" s="12">
        <v>9243</v>
      </c>
      <c r="B9252" s="12" t="s">
        <v>5537</v>
      </c>
      <c r="C9252" s="12" t="s">
        <v>5537</v>
      </c>
      <c r="D9252" s="11" t="s">
        <v>26325</v>
      </c>
      <c r="E9252" s="13">
        <v>2000000</v>
      </c>
      <c r="F9252" s="13">
        <v>0</v>
      </c>
      <c r="G9252" s="13">
        <v>2365863.08</v>
      </c>
      <c r="H9252" s="13">
        <f t="shared" si="288"/>
        <v>2365863.0800006269</v>
      </c>
      <c r="I9252" s="13">
        <f t="shared" si="289"/>
        <v>-6.2678009271621704E-7</v>
      </c>
      <c r="J9252" s="12" t="s">
        <v>26326</v>
      </c>
    </row>
    <row r="9253" spans="1:10" x14ac:dyDescent="0.35">
      <c r="A9253" s="8">
        <v>9244</v>
      </c>
      <c r="B9253" s="8" t="s">
        <v>5537</v>
      </c>
      <c r="C9253" s="8" t="s">
        <v>5537</v>
      </c>
      <c r="D9253" s="7" t="s">
        <v>26327</v>
      </c>
      <c r="E9253" s="9">
        <v>50</v>
      </c>
      <c r="F9253" s="9">
        <v>0</v>
      </c>
      <c r="G9253" s="9">
        <v>2365813.08</v>
      </c>
      <c r="H9253" s="9">
        <f t="shared" si="288"/>
        <v>2365813.0800006269</v>
      </c>
      <c r="I9253" s="9">
        <f t="shared" si="289"/>
        <v>-6.2678009271621704E-7</v>
      </c>
      <c r="J9253" s="8" t="s">
        <v>26326</v>
      </c>
    </row>
    <row r="9254" spans="1:10" x14ac:dyDescent="0.35">
      <c r="A9254" s="12">
        <v>9245</v>
      </c>
      <c r="B9254" s="12" t="s">
        <v>5537</v>
      </c>
      <c r="C9254" s="12" t="s">
        <v>5537</v>
      </c>
      <c r="D9254" s="11" t="s">
        <v>26328</v>
      </c>
      <c r="E9254" s="13">
        <v>3.75</v>
      </c>
      <c r="F9254" s="13">
        <v>0</v>
      </c>
      <c r="G9254" s="13">
        <v>2365809.33</v>
      </c>
      <c r="H9254" s="13">
        <f t="shared" si="288"/>
        <v>2365809.3300006269</v>
      </c>
      <c r="I9254" s="13">
        <f t="shared" si="289"/>
        <v>-6.2678009271621704E-7</v>
      </c>
      <c r="J9254" s="12" t="s">
        <v>26326</v>
      </c>
    </row>
    <row r="9255" spans="1:10" x14ac:dyDescent="0.35">
      <c r="A9255" s="8">
        <v>9246</v>
      </c>
      <c r="B9255" s="8" t="s">
        <v>5537</v>
      </c>
      <c r="C9255" s="8" t="s">
        <v>5537</v>
      </c>
      <c r="D9255" s="7" t="s">
        <v>26329</v>
      </c>
      <c r="E9255" s="9">
        <v>1100000</v>
      </c>
      <c r="F9255" s="9">
        <v>0</v>
      </c>
      <c r="G9255" s="9">
        <v>1265809.33</v>
      </c>
      <c r="H9255" s="9">
        <f t="shared" si="288"/>
        <v>1265809.3300006269</v>
      </c>
      <c r="I9255" s="9">
        <f t="shared" si="289"/>
        <v>-6.2678009271621704E-7</v>
      </c>
      <c r="J9255" s="8" t="s">
        <v>26326</v>
      </c>
    </row>
    <row r="9256" spans="1:10" x14ac:dyDescent="0.35">
      <c r="A9256" s="12">
        <v>9247</v>
      </c>
      <c r="B9256" s="12" t="s">
        <v>5537</v>
      </c>
      <c r="C9256" s="12" t="s">
        <v>5537</v>
      </c>
      <c r="D9256" s="11" t="s">
        <v>26330</v>
      </c>
      <c r="E9256" s="13">
        <v>50</v>
      </c>
      <c r="F9256" s="13">
        <v>0</v>
      </c>
      <c r="G9256" s="13">
        <v>1265759.33</v>
      </c>
      <c r="H9256" s="13">
        <f t="shared" si="288"/>
        <v>1265759.3300006269</v>
      </c>
      <c r="I9256" s="13">
        <f t="shared" si="289"/>
        <v>-6.2678009271621704E-7</v>
      </c>
      <c r="J9256" s="12" t="s">
        <v>26326</v>
      </c>
    </row>
    <row r="9257" spans="1:10" x14ac:dyDescent="0.35">
      <c r="A9257" s="8">
        <v>9248</v>
      </c>
      <c r="B9257" s="8" t="s">
        <v>5537</v>
      </c>
      <c r="C9257" s="8" t="s">
        <v>5537</v>
      </c>
      <c r="D9257" s="7" t="s">
        <v>26331</v>
      </c>
      <c r="E9257" s="9">
        <v>3.75</v>
      </c>
      <c r="F9257" s="9">
        <v>0</v>
      </c>
      <c r="G9257" s="9">
        <v>1265755.58</v>
      </c>
      <c r="H9257" s="9">
        <f t="shared" si="288"/>
        <v>1265755.5800006269</v>
      </c>
      <c r="I9257" s="9">
        <f t="shared" si="289"/>
        <v>-6.2678009271621704E-7</v>
      </c>
      <c r="J9257" s="8" t="s">
        <v>26326</v>
      </c>
    </row>
    <row r="9258" spans="1:10" x14ac:dyDescent="0.35">
      <c r="A9258" s="12">
        <v>9249</v>
      </c>
      <c r="B9258" s="12" t="s">
        <v>5537</v>
      </c>
      <c r="C9258" s="12" t="s">
        <v>5537</v>
      </c>
      <c r="D9258" s="11" t="s">
        <v>26332</v>
      </c>
      <c r="E9258" s="13">
        <v>80000</v>
      </c>
      <c r="F9258" s="13">
        <v>0</v>
      </c>
      <c r="G9258" s="13">
        <v>1185755.58</v>
      </c>
      <c r="H9258" s="13">
        <f t="shared" si="288"/>
        <v>1185755.5800006269</v>
      </c>
      <c r="I9258" s="13">
        <f t="shared" si="289"/>
        <v>-6.2678009271621704E-7</v>
      </c>
      <c r="J9258" s="12" t="s">
        <v>26326</v>
      </c>
    </row>
    <row r="9259" spans="1:10" x14ac:dyDescent="0.35">
      <c r="A9259" s="8">
        <v>9250</v>
      </c>
      <c r="B9259" s="8" t="s">
        <v>5537</v>
      </c>
      <c r="C9259" s="8" t="s">
        <v>5537</v>
      </c>
      <c r="D9259" s="7" t="s">
        <v>26333</v>
      </c>
      <c r="E9259" s="9">
        <v>50</v>
      </c>
      <c r="F9259" s="9">
        <v>0</v>
      </c>
      <c r="G9259" s="9">
        <v>1185705.58</v>
      </c>
      <c r="H9259" s="9">
        <f t="shared" si="288"/>
        <v>1185705.5800006269</v>
      </c>
      <c r="I9259" s="9">
        <f t="shared" si="289"/>
        <v>-6.2678009271621704E-7</v>
      </c>
      <c r="J9259" s="8" t="s">
        <v>26326</v>
      </c>
    </row>
    <row r="9260" spans="1:10" x14ac:dyDescent="0.35">
      <c r="A9260" s="12">
        <v>9251</v>
      </c>
      <c r="B9260" s="12" t="s">
        <v>5537</v>
      </c>
      <c r="C9260" s="12" t="s">
        <v>5537</v>
      </c>
      <c r="D9260" s="11" t="s">
        <v>26334</v>
      </c>
      <c r="E9260" s="13">
        <v>3.75</v>
      </c>
      <c r="F9260" s="13">
        <v>0</v>
      </c>
      <c r="G9260" s="13">
        <v>1185701.83</v>
      </c>
      <c r="H9260" s="13">
        <f t="shared" si="288"/>
        <v>1185701.8300006269</v>
      </c>
      <c r="I9260" s="13">
        <f t="shared" si="289"/>
        <v>-6.2678009271621704E-7</v>
      </c>
      <c r="J9260" s="12" t="s">
        <v>26326</v>
      </c>
    </row>
    <row r="9261" spans="1:10" x14ac:dyDescent="0.35">
      <c r="A9261" s="8">
        <v>9252</v>
      </c>
      <c r="B9261" s="8" t="s">
        <v>5537</v>
      </c>
      <c r="C9261" s="8" t="s">
        <v>5537</v>
      </c>
      <c r="D9261" s="7" t="s">
        <v>26335</v>
      </c>
      <c r="E9261" s="9">
        <v>150000</v>
      </c>
      <c r="F9261" s="9">
        <v>0</v>
      </c>
      <c r="G9261" s="9">
        <v>1035701.83</v>
      </c>
      <c r="H9261" s="9">
        <f t="shared" si="288"/>
        <v>1035701.8300006269</v>
      </c>
      <c r="I9261" s="9">
        <f t="shared" si="289"/>
        <v>-6.2689650803804398E-7</v>
      </c>
      <c r="J9261" s="8" t="s">
        <v>26326</v>
      </c>
    </row>
    <row r="9262" spans="1:10" x14ac:dyDescent="0.35">
      <c r="A9262" s="12">
        <v>9253</v>
      </c>
      <c r="B9262" s="12" t="s">
        <v>5537</v>
      </c>
      <c r="C9262" s="12" t="s">
        <v>5537</v>
      </c>
      <c r="D9262" s="11" t="s">
        <v>26336</v>
      </c>
      <c r="E9262" s="13">
        <v>50</v>
      </c>
      <c r="F9262" s="13">
        <v>0</v>
      </c>
      <c r="G9262" s="13">
        <v>1035651.83</v>
      </c>
      <c r="H9262" s="13">
        <f t="shared" si="288"/>
        <v>1035651.8300006269</v>
      </c>
      <c r="I9262" s="13">
        <f t="shared" si="289"/>
        <v>-6.2689650803804398E-7</v>
      </c>
      <c r="J9262" s="12" t="s">
        <v>26326</v>
      </c>
    </row>
    <row r="9263" spans="1:10" x14ac:dyDescent="0.35">
      <c r="A9263" s="8">
        <v>9254</v>
      </c>
      <c r="B9263" s="8" t="s">
        <v>5537</v>
      </c>
      <c r="C9263" s="8" t="s">
        <v>5537</v>
      </c>
      <c r="D9263" s="7" t="s">
        <v>26337</v>
      </c>
      <c r="E9263" s="9">
        <v>3.75</v>
      </c>
      <c r="F9263" s="9">
        <v>0</v>
      </c>
      <c r="G9263" s="9">
        <v>1035648.08</v>
      </c>
      <c r="H9263" s="9">
        <f t="shared" si="288"/>
        <v>1035648.0800006269</v>
      </c>
      <c r="I9263" s="9">
        <f t="shared" si="289"/>
        <v>-6.2689650803804398E-7</v>
      </c>
      <c r="J9263" s="8" t="s">
        <v>26326</v>
      </c>
    </row>
    <row r="9264" spans="1:10" x14ac:dyDescent="0.35">
      <c r="A9264" s="12">
        <v>9255</v>
      </c>
      <c r="B9264" s="12" t="s">
        <v>5537</v>
      </c>
      <c r="C9264" s="12" t="s">
        <v>5537</v>
      </c>
      <c r="D9264" s="11" t="s">
        <v>26338</v>
      </c>
      <c r="E9264" s="13">
        <v>50000</v>
      </c>
      <c r="F9264" s="13">
        <v>0</v>
      </c>
      <c r="G9264" s="13">
        <v>985648.08</v>
      </c>
      <c r="H9264" s="13">
        <f t="shared" si="288"/>
        <v>985648.08000062685</v>
      </c>
      <c r="I9264" s="13">
        <f t="shared" si="289"/>
        <v>-6.2689650803804398E-7</v>
      </c>
      <c r="J9264" s="12" t="s">
        <v>26326</v>
      </c>
    </row>
    <row r="9265" spans="1:10" x14ac:dyDescent="0.35">
      <c r="A9265" s="8">
        <v>9256</v>
      </c>
      <c r="B9265" s="8" t="s">
        <v>5537</v>
      </c>
      <c r="C9265" s="8" t="s">
        <v>5537</v>
      </c>
      <c r="D9265" s="7" t="s">
        <v>26339</v>
      </c>
      <c r="E9265" s="9">
        <v>25</v>
      </c>
      <c r="F9265" s="9">
        <v>0</v>
      </c>
      <c r="G9265" s="9">
        <v>985623.08</v>
      </c>
      <c r="H9265" s="9">
        <f t="shared" si="288"/>
        <v>985623.08000062685</v>
      </c>
      <c r="I9265" s="9">
        <f t="shared" si="289"/>
        <v>-6.2689650803804398E-7</v>
      </c>
      <c r="J9265" s="8" t="s">
        <v>26326</v>
      </c>
    </row>
    <row r="9266" spans="1:10" x14ac:dyDescent="0.35">
      <c r="A9266" s="12">
        <v>9257</v>
      </c>
      <c r="B9266" s="12" t="s">
        <v>5537</v>
      </c>
      <c r="C9266" s="12" t="s">
        <v>5537</v>
      </c>
      <c r="D9266" s="11" t="s">
        <v>26340</v>
      </c>
      <c r="E9266" s="13">
        <v>1.88</v>
      </c>
      <c r="F9266" s="13">
        <v>0</v>
      </c>
      <c r="G9266" s="13">
        <v>985621.2</v>
      </c>
      <c r="H9266" s="13">
        <f t="shared" si="288"/>
        <v>985621.20000062685</v>
      </c>
      <c r="I9266" s="13">
        <f t="shared" si="289"/>
        <v>-6.2689650803804398E-7</v>
      </c>
      <c r="J9266" s="12" t="s">
        <v>26341</v>
      </c>
    </row>
    <row r="9267" spans="1:10" x14ac:dyDescent="0.35">
      <c r="A9267" s="8">
        <v>9258</v>
      </c>
      <c r="B9267" s="8" t="s">
        <v>12579</v>
      </c>
      <c r="C9267" s="8" t="s">
        <v>12579</v>
      </c>
      <c r="D9267" s="7" t="s">
        <v>26342</v>
      </c>
      <c r="E9267" s="9">
        <v>7060</v>
      </c>
      <c r="F9267" s="9">
        <v>0</v>
      </c>
      <c r="G9267" s="9">
        <v>978561.2</v>
      </c>
      <c r="H9267" s="9">
        <f t="shared" si="288"/>
        <v>978561.20000062685</v>
      </c>
      <c r="I9267" s="9">
        <f t="shared" si="289"/>
        <v>-6.2689650803804398E-7</v>
      </c>
      <c r="J9267" s="8" t="s">
        <v>26341</v>
      </c>
    </row>
    <row r="9268" spans="1:10" x14ac:dyDescent="0.35">
      <c r="A9268" s="12">
        <v>9259</v>
      </c>
      <c r="B9268" s="12" t="s">
        <v>12579</v>
      </c>
      <c r="C9268" s="12" t="s">
        <v>12579</v>
      </c>
      <c r="D9268" s="11" t="s">
        <v>26343</v>
      </c>
      <c r="E9268" s="13">
        <v>25</v>
      </c>
      <c r="F9268" s="13">
        <v>0</v>
      </c>
      <c r="G9268" s="13">
        <v>978536.2</v>
      </c>
      <c r="H9268" s="13">
        <f t="shared" si="288"/>
        <v>978536.20000062685</v>
      </c>
      <c r="I9268" s="13">
        <f t="shared" si="289"/>
        <v>-6.2689650803804398E-7</v>
      </c>
      <c r="J9268" s="12" t="s">
        <v>26341</v>
      </c>
    </row>
    <row r="9269" spans="1:10" x14ac:dyDescent="0.35">
      <c r="A9269" s="8">
        <v>9260</v>
      </c>
      <c r="B9269" s="8" t="s">
        <v>12579</v>
      </c>
      <c r="C9269" s="8" t="s">
        <v>12579</v>
      </c>
      <c r="D9269" s="7" t="s">
        <v>26344</v>
      </c>
      <c r="E9269" s="9">
        <v>1.88</v>
      </c>
      <c r="F9269" s="9">
        <v>0</v>
      </c>
      <c r="G9269" s="9">
        <v>978534.32</v>
      </c>
      <c r="H9269" s="9">
        <f t="shared" si="288"/>
        <v>978534.32000062685</v>
      </c>
      <c r="I9269" s="9">
        <f t="shared" si="289"/>
        <v>-6.2689650803804398E-7</v>
      </c>
      <c r="J9269" s="8" t="s">
        <v>26341</v>
      </c>
    </row>
    <row r="9270" spans="1:10" x14ac:dyDescent="0.35">
      <c r="A9270" s="12">
        <v>9261</v>
      </c>
      <c r="B9270" s="12" t="s">
        <v>12579</v>
      </c>
      <c r="C9270" s="12" t="s">
        <v>12579</v>
      </c>
      <c r="D9270" s="11" t="s">
        <v>26345</v>
      </c>
      <c r="E9270" s="13">
        <v>70000</v>
      </c>
      <c r="F9270" s="13">
        <v>0</v>
      </c>
      <c r="G9270" s="13">
        <v>908534.32</v>
      </c>
      <c r="H9270" s="13">
        <f t="shared" si="288"/>
        <v>908534.32000062685</v>
      </c>
      <c r="I9270" s="13">
        <f t="shared" si="289"/>
        <v>-6.2689650803804398E-7</v>
      </c>
      <c r="J9270" s="12" t="s">
        <v>26341</v>
      </c>
    </row>
    <row r="9271" spans="1:10" x14ac:dyDescent="0.35">
      <c r="A9271" s="8">
        <v>9262</v>
      </c>
      <c r="B9271" s="8" t="s">
        <v>12579</v>
      </c>
      <c r="C9271" s="8" t="s">
        <v>12579</v>
      </c>
      <c r="D9271" s="7" t="s">
        <v>26346</v>
      </c>
      <c r="E9271" s="9">
        <v>50</v>
      </c>
      <c r="F9271" s="9">
        <v>0</v>
      </c>
      <c r="G9271" s="9">
        <v>908484.32</v>
      </c>
      <c r="H9271" s="9">
        <f t="shared" si="288"/>
        <v>908484.32000062685</v>
      </c>
      <c r="I9271" s="9">
        <f t="shared" si="289"/>
        <v>-6.2689650803804398E-7</v>
      </c>
      <c r="J9271" s="8" t="s">
        <v>26341</v>
      </c>
    </row>
    <row r="9272" spans="1:10" x14ac:dyDescent="0.35">
      <c r="A9272" s="12">
        <v>9263</v>
      </c>
      <c r="B9272" s="12" t="s">
        <v>12579</v>
      </c>
      <c r="C9272" s="12" t="s">
        <v>12579</v>
      </c>
      <c r="D9272" s="11" t="s">
        <v>26347</v>
      </c>
      <c r="E9272" s="13">
        <v>3.75</v>
      </c>
      <c r="F9272" s="13">
        <v>0</v>
      </c>
      <c r="G9272" s="13">
        <v>908480.57</v>
      </c>
      <c r="H9272" s="13">
        <f t="shared" si="288"/>
        <v>908480.57000062685</v>
      </c>
      <c r="I9272" s="13">
        <f t="shared" si="289"/>
        <v>-6.2689650803804398E-7</v>
      </c>
      <c r="J9272" s="12" t="s">
        <v>26341</v>
      </c>
    </row>
    <row r="9273" spans="1:10" x14ac:dyDescent="0.35">
      <c r="A9273" s="8">
        <v>9264</v>
      </c>
      <c r="B9273" s="8" t="s">
        <v>12581</v>
      </c>
      <c r="C9273" s="8" t="s">
        <v>12581</v>
      </c>
      <c r="D9273" s="7" t="s">
        <v>26348</v>
      </c>
      <c r="E9273" s="9">
        <v>300000</v>
      </c>
      <c r="F9273" s="9">
        <v>0</v>
      </c>
      <c r="G9273" s="9">
        <v>608480.56999999995</v>
      </c>
      <c r="H9273" s="9">
        <f t="shared" si="288"/>
        <v>608480.57000062685</v>
      </c>
      <c r="I9273" s="9">
        <f t="shared" si="289"/>
        <v>-6.2689650803804398E-7</v>
      </c>
      <c r="J9273" s="8" t="s">
        <v>26341</v>
      </c>
    </row>
    <row r="9274" spans="1:10" x14ac:dyDescent="0.35">
      <c r="A9274" s="12">
        <v>9265</v>
      </c>
      <c r="B9274" s="12" t="s">
        <v>12581</v>
      </c>
      <c r="C9274" s="12" t="s">
        <v>12581</v>
      </c>
      <c r="D9274" s="11" t="s">
        <v>26349</v>
      </c>
      <c r="E9274" s="13">
        <v>50</v>
      </c>
      <c r="F9274" s="13">
        <v>0</v>
      </c>
      <c r="G9274" s="13">
        <v>608430.56999999995</v>
      </c>
      <c r="H9274" s="13">
        <f t="shared" si="288"/>
        <v>608430.57000062685</v>
      </c>
      <c r="I9274" s="13">
        <f t="shared" si="289"/>
        <v>-6.2689650803804398E-7</v>
      </c>
      <c r="J9274" s="12" t="s">
        <v>26341</v>
      </c>
    </row>
    <row r="9275" spans="1:10" x14ac:dyDescent="0.35">
      <c r="A9275" s="8">
        <v>9266</v>
      </c>
      <c r="B9275" s="8" t="s">
        <v>12581</v>
      </c>
      <c r="C9275" s="8" t="s">
        <v>12581</v>
      </c>
      <c r="D9275" s="7" t="s">
        <v>26350</v>
      </c>
      <c r="E9275" s="9">
        <v>3.75</v>
      </c>
      <c r="F9275" s="9">
        <v>0</v>
      </c>
      <c r="G9275" s="9">
        <v>608426.81999999995</v>
      </c>
      <c r="H9275" s="9">
        <f t="shared" si="288"/>
        <v>608426.82000062685</v>
      </c>
      <c r="I9275" s="9">
        <f t="shared" si="289"/>
        <v>-6.2689650803804398E-7</v>
      </c>
      <c r="J9275" s="8" t="s">
        <v>26341</v>
      </c>
    </row>
    <row r="9276" spans="1:10" x14ac:dyDescent="0.35">
      <c r="A9276" s="12">
        <v>9267</v>
      </c>
      <c r="B9276" s="12" t="s">
        <v>12581</v>
      </c>
      <c r="C9276" s="12" t="s">
        <v>12581</v>
      </c>
      <c r="D9276" s="11" t="s">
        <v>26351</v>
      </c>
      <c r="E9276" s="13">
        <v>198000</v>
      </c>
      <c r="F9276" s="13">
        <v>0</v>
      </c>
      <c r="G9276" s="13">
        <v>410426.82</v>
      </c>
      <c r="H9276" s="13">
        <f t="shared" si="288"/>
        <v>410426.82000062685</v>
      </c>
      <c r="I9276" s="13">
        <f t="shared" si="289"/>
        <v>-6.2683830037713051E-7</v>
      </c>
      <c r="J9276" s="12" t="s">
        <v>26341</v>
      </c>
    </row>
    <row r="9277" spans="1:10" x14ac:dyDescent="0.35">
      <c r="A9277" s="8">
        <v>9268</v>
      </c>
      <c r="B9277" s="8" t="s">
        <v>12581</v>
      </c>
      <c r="C9277" s="8" t="s">
        <v>12581</v>
      </c>
      <c r="D9277" s="7" t="s">
        <v>26352</v>
      </c>
      <c r="E9277" s="9">
        <v>50</v>
      </c>
      <c r="F9277" s="9">
        <v>0</v>
      </c>
      <c r="G9277" s="9">
        <v>410376.82</v>
      </c>
      <c r="H9277" s="9">
        <f t="shared" si="288"/>
        <v>410376.82000062685</v>
      </c>
      <c r="I9277" s="9">
        <f t="shared" si="289"/>
        <v>-6.2683830037713051E-7</v>
      </c>
      <c r="J9277" s="8" t="s">
        <v>26341</v>
      </c>
    </row>
    <row r="9278" spans="1:10" x14ac:dyDescent="0.35">
      <c r="A9278" s="12">
        <v>9269</v>
      </c>
      <c r="B9278" s="12" t="s">
        <v>12581</v>
      </c>
      <c r="C9278" s="12" t="s">
        <v>12581</v>
      </c>
      <c r="D9278" s="11" t="s">
        <v>26353</v>
      </c>
      <c r="E9278" s="13">
        <v>3.75</v>
      </c>
      <c r="F9278" s="13">
        <v>0</v>
      </c>
      <c r="G9278" s="13">
        <v>410373.07</v>
      </c>
      <c r="H9278" s="13">
        <f t="shared" si="288"/>
        <v>410373.07000062685</v>
      </c>
      <c r="I9278" s="13">
        <f t="shared" si="289"/>
        <v>-6.2683830037713051E-7</v>
      </c>
      <c r="J9278" s="12" t="s">
        <v>26341</v>
      </c>
    </row>
    <row r="9279" spans="1:10" x14ac:dyDescent="0.35">
      <c r="A9279" s="8">
        <v>9270</v>
      </c>
      <c r="B9279" s="8" t="s">
        <v>12581</v>
      </c>
      <c r="C9279" s="8" t="s">
        <v>12581</v>
      </c>
      <c r="D9279" s="7" t="s">
        <v>26201</v>
      </c>
      <c r="E9279" s="9">
        <v>400000</v>
      </c>
      <c r="F9279" s="9">
        <v>0</v>
      </c>
      <c r="G9279" s="9">
        <v>10373.07</v>
      </c>
      <c r="H9279" s="9">
        <f t="shared" si="288"/>
        <v>10373.070000626845</v>
      </c>
      <c r="I9279" s="9">
        <f t="shared" si="289"/>
        <v>-6.2684557633474469E-7</v>
      </c>
      <c r="J9279" s="8" t="s">
        <v>26341</v>
      </c>
    </row>
    <row r="9280" spans="1:10" x14ac:dyDescent="0.35">
      <c r="A9280" s="12">
        <v>9271</v>
      </c>
      <c r="B9280" s="12" t="s">
        <v>5554</v>
      </c>
      <c r="C9280" s="12" t="s">
        <v>5554</v>
      </c>
      <c r="D9280" s="11" t="s">
        <v>26354</v>
      </c>
      <c r="E9280" s="13">
        <v>50</v>
      </c>
      <c r="F9280" s="13">
        <v>0</v>
      </c>
      <c r="G9280" s="13">
        <v>10323.07</v>
      </c>
      <c r="H9280" s="13">
        <f t="shared" si="288"/>
        <v>10323.070000626845</v>
      </c>
      <c r="I9280" s="13">
        <f t="shared" si="289"/>
        <v>-6.2684557633474469E-7</v>
      </c>
      <c r="J9280" s="12" t="s">
        <v>26341</v>
      </c>
    </row>
    <row r="9281" spans="1:10" x14ac:dyDescent="0.35">
      <c r="A9281" s="8">
        <v>9272</v>
      </c>
      <c r="B9281" s="8" t="s">
        <v>5557</v>
      </c>
      <c r="C9281" s="8" t="s">
        <v>5557</v>
      </c>
      <c r="D9281" s="7" t="s">
        <v>26355</v>
      </c>
      <c r="E9281" s="9">
        <v>0</v>
      </c>
      <c r="F9281" s="9">
        <v>1500000</v>
      </c>
      <c r="G9281" s="9">
        <v>1510323.07</v>
      </c>
      <c r="H9281" s="9">
        <f t="shared" si="288"/>
        <v>1510323.0700006268</v>
      </c>
      <c r="I9281" s="9">
        <f t="shared" si="289"/>
        <v>-6.2678009271621704E-7</v>
      </c>
      <c r="J9281" s="8" t="s">
        <v>26356</v>
      </c>
    </row>
    <row r="9282" spans="1:10" x14ac:dyDescent="0.35">
      <c r="A9282" s="12">
        <v>9273</v>
      </c>
      <c r="B9282" s="12" t="s">
        <v>5557</v>
      </c>
      <c r="C9282" s="12" t="s">
        <v>5557</v>
      </c>
      <c r="D9282" s="11" t="s">
        <v>26357</v>
      </c>
      <c r="E9282" s="13">
        <v>50</v>
      </c>
      <c r="F9282" s="13">
        <v>0</v>
      </c>
      <c r="G9282" s="13">
        <v>1510273.07</v>
      </c>
      <c r="H9282" s="13">
        <f t="shared" si="288"/>
        <v>1510273.0700006268</v>
      </c>
      <c r="I9282" s="13">
        <f t="shared" si="289"/>
        <v>-6.2678009271621704E-7</v>
      </c>
      <c r="J9282" s="12" t="s">
        <v>26356</v>
      </c>
    </row>
    <row r="9283" spans="1:10" x14ac:dyDescent="0.35">
      <c r="A9283" s="8">
        <v>9274</v>
      </c>
      <c r="B9283" s="8" t="s">
        <v>5557</v>
      </c>
      <c r="C9283" s="8" t="s">
        <v>5557</v>
      </c>
      <c r="D9283" s="7" t="s">
        <v>26358</v>
      </c>
      <c r="E9283" s="9">
        <v>1000000</v>
      </c>
      <c r="F9283" s="9">
        <v>0</v>
      </c>
      <c r="G9283" s="9">
        <v>510273.07</v>
      </c>
      <c r="H9283" s="9">
        <f t="shared" si="288"/>
        <v>510273.07000062685</v>
      </c>
      <c r="I9283" s="9">
        <f t="shared" si="289"/>
        <v>-6.2683830037713051E-7</v>
      </c>
      <c r="J9283" s="8" t="s">
        <v>26356</v>
      </c>
    </row>
    <row r="9284" spans="1:10" x14ac:dyDescent="0.35">
      <c r="A9284" s="12">
        <v>9275</v>
      </c>
      <c r="B9284" s="12" t="s">
        <v>5557</v>
      </c>
      <c r="C9284" s="12" t="s">
        <v>5557</v>
      </c>
      <c r="D9284" s="11" t="s">
        <v>26359</v>
      </c>
      <c r="E9284" s="13">
        <v>50</v>
      </c>
      <c r="F9284" s="13">
        <v>0</v>
      </c>
      <c r="G9284" s="13">
        <v>510223.07</v>
      </c>
      <c r="H9284" s="13">
        <f t="shared" si="288"/>
        <v>510223.07000062685</v>
      </c>
      <c r="I9284" s="13">
        <f t="shared" si="289"/>
        <v>-6.2683830037713051E-7</v>
      </c>
      <c r="J9284" s="12" t="s">
        <v>26356</v>
      </c>
    </row>
    <row r="9285" spans="1:10" x14ac:dyDescent="0.35">
      <c r="A9285" s="8">
        <v>9276</v>
      </c>
      <c r="B9285" s="8" t="s">
        <v>5557</v>
      </c>
      <c r="C9285" s="8" t="s">
        <v>5557</v>
      </c>
      <c r="D9285" s="7" t="s">
        <v>26360</v>
      </c>
      <c r="E9285" s="9">
        <v>3.75</v>
      </c>
      <c r="F9285" s="9">
        <v>0</v>
      </c>
      <c r="G9285" s="9">
        <v>510219.32</v>
      </c>
      <c r="H9285" s="9">
        <f t="shared" si="288"/>
        <v>510219.32000062685</v>
      </c>
      <c r="I9285" s="9">
        <f t="shared" si="289"/>
        <v>-6.2683830037713051E-7</v>
      </c>
      <c r="J9285" s="8" t="s">
        <v>26356</v>
      </c>
    </row>
    <row r="9286" spans="1:10" x14ac:dyDescent="0.35">
      <c r="A9286" s="12">
        <v>9277</v>
      </c>
      <c r="B9286" s="12" t="s">
        <v>12622</v>
      </c>
      <c r="C9286" s="12" t="s">
        <v>12622</v>
      </c>
      <c r="D9286" s="11" t="s">
        <v>26361</v>
      </c>
      <c r="E9286" s="13">
        <v>270000</v>
      </c>
      <c r="F9286" s="13">
        <v>0</v>
      </c>
      <c r="G9286" s="13">
        <v>240219.32</v>
      </c>
      <c r="H9286" s="13">
        <f t="shared" si="288"/>
        <v>240219.32000062685</v>
      </c>
      <c r="I9286" s="13">
        <f t="shared" si="289"/>
        <v>-6.2683830037713051E-7</v>
      </c>
      <c r="J9286" s="12" t="s">
        <v>26356</v>
      </c>
    </row>
    <row r="9287" spans="1:10" x14ac:dyDescent="0.35">
      <c r="A9287" s="8">
        <v>9278</v>
      </c>
      <c r="B9287" s="8" t="s">
        <v>12622</v>
      </c>
      <c r="C9287" s="8" t="s">
        <v>12622</v>
      </c>
      <c r="D9287" s="7" t="s">
        <v>26362</v>
      </c>
      <c r="E9287" s="9">
        <v>50</v>
      </c>
      <c r="F9287" s="9">
        <v>0</v>
      </c>
      <c r="G9287" s="9">
        <v>240169.32</v>
      </c>
      <c r="H9287" s="9">
        <f t="shared" si="288"/>
        <v>240169.32000062685</v>
      </c>
      <c r="I9287" s="9">
        <f t="shared" si="289"/>
        <v>-6.2683830037713051E-7</v>
      </c>
      <c r="J9287" s="8" t="s">
        <v>26356</v>
      </c>
    </row>
    <row r="9288" spans="1:10" x14ac:dyDescent="0.35">
      <c r="A9288" s="12">
        <v>9279</v>
      </c>
      <c r="B9288" s="12" t="s">
        <v>12622</v>
      </c>
      <c r="C9288" s="12" t="s">
        <v>12622</v>
      </c>
      <c r="D9288" s="11" t="s">
        <v>26363</v>
      </c>
      <c r="E9288" s="13">
        <v>3.75</v>
      </c>
      <c r="F9288" s="13">
        <v>0</v>
      </c>
      <c r="G9288" s="13">
        <v>240165.57</v>
      </c>
      <c r="H9288" s="13">
        <f t="shared" si="288"/>
        <v>240165.57000062685</v>
      </c>
      <c r="I9288" s="13">
        <f t="shared" si="289"/>
        <v>-6.2683830037713051E-7</v>
      </c>
      <c r="J9288" s="12" t="s">
        <v>26356</v>
      </c>
    </row>
    <row r="9289" spans="1:10" x14ac:dyDescent="0.35">
      <c r="A9289" s="8">
        <v>9280</v>
      </c>
      <c r="B9289" s="8" t="s">
        <v>12622</v>
      </c>
      <c r="C9289" s="8" t="s">
        <v>12622</v>
      </c>
      <c r="D9289" s="7" t="s">
        <v>26364</v>
      </c>
      <c r="E9289" s="9">
        <v>230000</v>
      </c>
      <c r="F9289" s="9">
        <v>0</v>
      </c>
      <c r="G9289" s="9">
        <v>10165.57</v>
      </c>
      <c r="H9289" s="9">
        <f t="shared" si="288"/>
        <v>10165.570000626845</v>
      </c>
      <c r="I9289" s="9">
        <f t="shared" si="289"/>
        <v>-6.2684557633474469E-7</v>
      </c>
      <c r="J9289" s="8" t="s">
        <v>26356</v>
      </c>
    </row>
    <row r="9290" spans="1:10" x14ac:dyDescent="0.35">
      <c r="A9290" s="12">
        <v>9281</v>
      </c>
      <c r="B9290" s="12" t="s">
        <v>12622</v>
      </c>
      <c r="C9290" s="12" t="s">
        <v>12622</v>
      </c>
      <c r="D9290" s="11" t="s">
        <v>26365</v>
      </c>
      <c r="E9290" s="13">
        <v>50</v>
      </c>
      <c r="F9290" s="13">
        <v>0</v>
      </c>
      <c r="G9290" s="13">
        <v>10115.57</v>
      </c>
      <c r="H9290" s="13">
        <f t="shared" ref="H9290:H9353" si="290">H9289-E9290+F9290</f>
        <v>10115.570000626845</v>
      </c>
      <c r="I9290" s="13">
        <f t="shared" ref="I9290:I9353" si="291">G9290-H9290</f>
        <v>-6.2684557633474469E-7</v>
      </c>
      <c r="J9290" s="12" t="s">
        <v>26356</v>
      </c>
    </row>
    <row r="9291" spans="1:10" x14ac:dyDescent="0.35">
      <c r="A9291" s="8">
        <v>9282</v>
      </c>
      <c r="B9291" s="8" t="s">
        <v>12622</v>
      </c>
      <c r="C9291" s="8" t="s">
        <v>12622</v>
      </c>
      <c r="D9291" s="7" t="s">
        <v>26366</v>
      </c>
      <c r="E9291" s="9">
        <v>3.75</v>
      </c>
      <c r="F9291" s="9">
        <v>0</v>
      </c>
      <c r="G9291" s="9">
        <v>10111.82</v>
      </c>
      <c r="H9291" s="9">
        <f t="shared" si="290"/>
        <v>10111.820000626845</v>
      </c>
      <c r="I9291" s="9">
        <f t="shared" si="291"/>
        <v>-6.2684557633474469E-7</v>
      </c>
      <c r="J9291" s="8" t="s">
        <v>26356</v>
      </c>
    </row>
    <row r="9292" spans="1:10" x14ac:dyDescent="0.35">
      <c r="A9292" s="12">
        <v>9283</v>
      </c>
      <c r="B9292" s="12" t="s">
        <v>5624</v>
      </c>
      <c r="C9292" s="12" t="s">
        <v>5624</v>
      </c>
      <c r="D9292" s="11" t="s">
        <v>26367</v>
      </c>
      <c r="E9292" s="13">
        <v>0</v>
      </c>
      <c r="F9292" s="13">
        <v>4750000</v>
      </c>
      <c r="G9292" s="13">
        <v>4760111.82</v>
      </c>
      <c r="H9292" s="13">
        <f t="shared" si="290"/>
        <v>4760111.8200006271</v>
      </c>
      <c r="I9292" s="13">
        <f t="shared" si="291"/>
        <v>-6.2678009271621704E-7</v>
      </c>
      <c r="J9292" s="12" t="s">
        <v>26356</v>
      </c>
    </row>
    <row r="9293" spans="1:10" x14ac:dyDescent="0.35">
      <c r="A9293" s="8">
        <v>9284</v>
      </c>
      <c r="B9293" s="8" t="s">
        <v>394</v>
      </c>
      <c r="C9293" s="8" t="s">
        <v>394</v>
      </c>
      <c r="D9293" s="7" t="s">
        <v>26368</v>
      </c>
      <c r="E9293" s="9">
        <v>346500</v>
      </c>
      <c r="F9293" s="9">
        <v>0</v>
      </c>
      <c r="G9293" s="9">
        <v>4413611.82</v>
      </c>
      <c r="H9293" s="9">
        <f t="shared" si="290"/>
        <v>4413611.8200006271</v>
      </c>
      <c r="I9293" s="9">
        <f t="shared" si="291"/>
        <v>-6.2678009271621704E-7</v>
      </c>
      <c r="J9293" s="8" t="s">
        <v>26356</v>
      </c>
    </row>
    <row r="9294" spans="1:10" x14ac:dyDescent="0.35">
      <c r="A9294" s="12">
        <v>9285</v>
      </c>
      <c r="B9294" s="12" t="s">
        <v>394</v>
      </c>
      <c r="C9294" s="12" t="s">
        <v>394</v>
      </c>
      <c r="D9294" s="11" t="s">
        <v>26369</v>
      </c>
      <c r="E9294" s="13">
        <v>50</v>
      </c>
      <c r="F9294" s="13">
        <v>0</v>
      </c>
      <c r="G9294" s="13">
        <v>4413561.82</v>
      </c>
      <c r="H9294" s="13">
        <f t="shared" si="290"/>
        <v>4413561.8200006271</v>
      </c>
      <c r="I9294" s="13">
        <f t="shared" si="291"/>
        <v>-6.2678009271621704E-7</v>
      </c>
      <c r="J9294" s="12" t="s">
        <v>26356</v>
      </c>
    </row>
    <row r="9295" spans="1:10" x14ac:dyDescent="0.35">
      <c r="A9295" s="8">
        <v>9286</v>
      </c>
      <c r="B9295" s="8" t="s">
        <v>394</v>
      </c>
      <c r="C9295" s="8" t="s">
        <v>394</v>
      </c>
      <c r="D9295" s="7" t="s">
        <v>26370</v>
      </c>
      <c r="E9295" s="9">
        <v>3.75</v>
      </c>
      <c r="F9295" s="9">
        <v>0</v>
      </c>
      <c r="G9295" s="9">
        <v>4413558.07</v>
      </c>
      <c r="H9295" s="9">
        <f t="shared" si="290"/>
        <v>4413558.0700006271</v>
      </c>
      <c r="I9295" s="9">
        <f t="shared" si="291"/>
        <v>-6.2678009271621704E-7</v>
      </c>
      <c r="J9295" s="8" t="s">
        <v>26356</v>
      </c>
    </row>
    <row r="9296" spans="1:10" x14ac:dyDescent="0.35">
      <c r="A9296" s="12">
        <v>9287</v>
      </c>
      <c r="B9296" s="12" t="s">
        <v>394</v>
      </c>
      <c r="C9296" s="12" t="s">
        <v>394</v>
      </c>
      <c r="D9296" s="11" t="s">
        <v>26371</v>
      </c>
      <c r="E9296" s="13">
        <v>1500000</v>
      </c>
      <c r="F9296" s="13">
        <v>0</v>
      </c>
      <c r="G9296" s="13">
        <v>2913558.07</v>
      </c>
      <c r="H9296" s="13">
        <f t="shared" si="290"/>
        <v>2913558.0700006271</v>
      </c>
      <c r="I9296" s="13">
        <f t="shared" si="291"/>
        <v>-6.2724575400352478E-7</v>
      </c>
      <c r="J9296" s="12" t="s">
        <v>26356</v>
      </c>
    </row>
    <row r="9297" spans="1:10" x14ac:dyDescent="0.35">
      <c r="A9297" s="8">
        <v>9288</v>
      </c>
      <c r="B9297" s="8" t="s">
        <v>394</v>
      </c>
      <c r="C9297" s="8" t="s">
        <v>394</v>
      </c>
      <c r="D9297" s="7" t="s">
        <v>26372</v>
      </c>
      <c r="E9297" s="9">
        <v>50</v>
      </c>
      <c r="F9297" s="9">
        <v>0</v>
      </c>
      <c r="G9297" s="9">
        <v>2913508.07</v>
      </c>
      <c r="H9297" s="9">
        <f t="shared" si="290"/>
        <v>2913508.0700006271</v>
      </c>
      <c r="I9297" s="9">
        <f t="shared" si="291"/>
        <v>-6.2724575400352478E-7</v>
      </c>
      <c r="J9297" s="8" t="s">
        <v>26373</v>
      </c>
    </row>
    <row r="9298" spans="1:10" x14ac:dyDescent="0.35">
      <c r="A9298" s="12">
        <v>9289</v>
      </c>
      <c r="B9298" s="12" t="s">
        <v>394</v>
      </c>
      <c r="C9298" s="12" t="s">
        <v>394</v>
      </c>
      <c r="D9298" s="11" t="s">
        <v>26374</v>
      </c>
      <c r="E9298" s="13">
        <v>3.75</v>
      </c>
      <c r="F9298" s="13">
        <v>0</v>
      </c>
      <c r="G9298" s="13">
        <v>2913504.32</v>
      </c>
      <c r="H9298" s="13">
        <f t="shared" si="290"/>
        <v>2913504.3200006271</v>
      </c>
      <c r="I9298" s="13">
        <f t="shared" si="291"/>
        <v>-6.2724575400352478E-7</v>
      </c>
      <c r="J9298" s="12" t="s">
        <v>26373</v>
      </c>
    </row>
    <row r="9299" spans="1:10" x14ac:dyDescent="0.35">
      <c r="A9299" s="8">
        <v>9290</v>
      </c>
      <c r="B9299" s="8" t="s">
        <v>394</v>
      </c>
      <c r="C9299" s="8" t="s">
        <v>394</v>
      </c>
      <c r="D9299" s="7" t="s">
        <v>26375</v>
      </c>
      <c r="E9299" s="9">
        <v>90000</v>
      </c>
      <c r="F9299" s="9">
        <v>0</v>
      </c>
      <c r="G9299" s="9">
        <v>2823504.32</v>
      </c>
      <c r="H9299" s="9">
        <f t="shared" si="290"/>
        <v>2823504.3200006271</v>
      </c>
      <c r="I9299" s="9">
        <f t="shared" si="291"/>
        <v>-6.2724575400352478E-7</v>
      </c>
      <c r="J9299" s="8" t="s">
        <v>26373</v>
      </c>
    </row>
    <row r="9300" spans="1:10" x14ac:dyDescent="0.35">
      <c r="A9300" s="12">
        <v>9291</v>
      </c>
      <c r="B9300" s="12" t="s">
        <v>394</v>
      </c>
      <c r="C9300" s="12" t="s">
        <v>394</v>
      </c>
      <c r="D9300" s="11" t="s">
        <v>26376</v>
      </c>
      <c r="E9300" s="13">
        <v>50</v>
      </c>
      <c r="F9300" s="13">
        <v>0</v>
      </c>
      <c r="G9300" s="13">
        <v>2823454.32</v>
      </c>
      <c r="H9300" s="13">
        <f t="shared" si="290"/>
        <v>2823454.3200006271</v>
      </c>
      <c r="I9300" s="13">
        <f t="shared" si="291"/>
        <v>-6.2724575400352478E-7</v>
      </c>
      <c r="J9300" s="12" t="s">
        <v>26373</v>
      </c>
    </row>
    <row r="9301" spans="1:10" x14ac:dyDescent="0.35">
      <c r="A9301" s="8">
        <v>9292</v>
      </c>
      <c r="B9301" s="8" t="s">
        <v>394</v>
      </c>
      <c r="C9301" s="8" t="s">
        <v>394</v>
      </c>
      <c r="D9301" s="7" t="s">
        <v>26377</v>
      </c>
      <c r="E9301" s="9">
        <v>3.75</v>
      </c>
      <c r="F9301" s="9">
        <v>0</v>
      </c>
      <c r="G9301" s="9">
        <v>2823450.57</v>
      </c>
      <c r="H9301" s="9">
        <f t="shared" si="290"/>
        <v>2823450.5700006271</v>
      </c>
      <c r="I9301" s="9">
        <f t="shared" si="291"/>
        <v>-6.2724575400352478E-7</v>
      </c>
      <c r="J9301" s="8" t="s">
        <v>26373</v>
      </c>
    </row>
    <row r="9302" spans="1:10" x14ac:dyDescent="0.35">
      <c r="A9302" s="12">
        <v>9293</v>
      </c>
      <c r="B9302" s="12" t="s">
        <v>394</v>
      </c>
      <c r="C9302" s="12" t="s">
        <v>394</v>
      </c>
      <c r="D9302" s="11" t="s">
        <v>26378</v>
      </c>
      <c r="E9302" s="13">
        <v>420000</v>
      </c>
      <c r="F9302" s="13">
        <v>0</v>
      </c>
      <c r="G9302" s="13">
        <v>2403450.5699999998</v>
      </c>
      <c r="H9302" s="13">
        <f t="shared" si="290"/>
        <v>2403450.5700006271</v>
      </c>
      <c r="I9302" s="13">
        <f t="shared" si="291"/>
        <v>-6.2724575400352478E-7</v>
      </c>
      <c r="J9302" s="12" t="s">
        <v>26373</v>
      </c>
    </row>
    <row r="9303" spans="1:10" x14ac:dyDescent="0.35">
      <c r="A9303" s="8">
        <v>9294</v>
      </c>
      <c r="B9303" s="8" t="s">
        <v>394</v>
      </c>
      <c r="C9303" s="8" t="s">
        <v>394</v>
      </c>
      <c r="D9303" s="7" t="s">
        <v>26379</v>
      </c>
      <c r="E9303" s="9">
        <v>50</v>
      </c>
      <c r="F9303" s="9">
        <v>0</v>
      </c>
      <c r="G9303" s="9">
        <v>2403400.5699999998</v>
      </c>
      <c r="H9303" s="9">
        <f t="shared" si="290"/>
        <v>2403400.5700006271</v>
      </c>
      <c r="I9303" s="9">
        <f t="shared" si="291"/>
        <v>-6.2724575400352478E-7</v>
      </c>
      <c r="J9303" s="8" t="s">
        <v>26373</v>
      </c>
    </row>
    <row r="9304" spans="1:10" x14ac:dyDescent="0.35">
      <c r="A9304" s="12">
        <v>9295</v>
      </c>
      <c r="B9304" s="12" t="s">
        <v>394</v>
      </c>
      <c r="C9304" s="12" t="s">
        <v>394</v>
      </c>
      <c r="D9304" s="11" t="s">
        <v>26380</v>
      </c>
      <c r="E9304" s="13">
        <v>3.75</v>
      </c>
      <c r="F9304" s="13">
        <v>0</v>
      </c>
      <c r="G9304" s="13">
        <v>2403396.8199999998</v>
      </c>
      <c r="H9304" s="13">
        <f t="shared" si="290"/>
        <v>2403396.8200006271</v>
      </c>
      <c r="I9304" s="13">
        <f t="shared" si="291"/>
        <v>-6.2724575400352478E-7</v>
      </c>
      <c r="J9304" s="12" t="s">
        <v>26373</v>
      </c>
    </row>
    <row r="9305" spans="1:10" x14ac:dyDescent="0.35">
      <c r="A9305" s="8">
        <v>9296</v>
      </c>
      <c r="B9305" s="8" t="s">
        <v>394</v>
      </c>
      <c r="C9305" s="8" t="s">
        <v>394</v>
      </c>
      <c r="D9305" s="7" t="s">
        <v>26381</v>
      </c>
      <c r="E9305" s="9">
        <v>254800</v>
      </c>
      <c r="F9305" s="9">
        <v>0</v>
      </c>
      <c r="G9305" s="9">
        <v>2148596.8199999998</v>
      </c>
      <c r="H9305" s="9">
        <f t="shared" si="290"/>
        <v>2148596.8200006271</v>
      </c>
      <c r="I9305" s="9">
        <f t="shared" si="291"/>
        <v>-6.2724575400352478E-7</v>
      </c>
      <c r="J9305" s="8" t="s">
        <v>26373</v>
      </c>
    </row>
    <row r="9306" spans="1:10" x14ac:dyDescent="0.35">
      <c r="A9306" s="12">
        <v>9297</v>
      </c>
      <c r="B9306" s="12" t="s">
        <v>394</v>
      </c>
      <c r="C9306" s="12" t="s">
        <v>394</v>
      </c>
      <c r="D9306" s="11" t="s">
        <v>26382</v>
      </c>
      <c r="E9306" s="13">
        <v>50</v>
      </c>
      <c r="F9306" s="13">
        <v>0</v>
      </c>
      <c r="G9306" s="13">
        <v>2148546.8199999998</v>
      </c>
      <c r="H9306" s="13">
        <f t="shared" si="290"/>
        <v>2148546.8200006271</v>
      </c>
      <c r="I9306" s="13">
        <f t="shared" si="291"/>
        <v>-6.2724575400352478E-7</v>
      </c>
      <c r="J9306" s="12" t="s">
        <v>26373</v>
      </c>
    </row>
    <row r="9307" spans="1:10" x14ac:dyDescent="0.35">
      <c r="A9307" s="8">
        <v>9298</v>
      </c>
      <c r="B9307" s="8" t="s">
        <v>394</v>
      </c>
      <c r="C9307" s="8" t="s">
        <v>394</v>
      </c>
      <c r="D9307" s="7" t="s">
        <v>26383</v>
      </c>
      <c r="E9307" s="9">
        <v>3.75</v>
      </c>
      <c r="F9307" s="9">
        <v>0</v>
      </c>
      <c r="G9307" s="9">
        <v>2148543.0699999998</v>
      </c>
      <c r="H9307" s="9">
        <f t="shared" si="290"/>
        <v>2148543.0700006271</v>
      </c>
      <c r="I9307" s="9">
        <f t="shared" si="291"/>
        <v>-6.2724575400352478E-7</v>
      </c>
      <c r="J9307" s="8" t="s">
        <v>26373</v>
      </c>
    </row>
    <row r="9308" spans="1:10" x14ac:dyDescent="0.35">
      <c r="A9308" s="12">
        <v>9299</v>
      </c>
      <c r="B9308" s="12" t="s">
        <v>394</v>
      </c>
      <c r="C9308" s="12" t="s">
        <v>394</v>
      </c>
      <c r="D9308" s="11" t="s">
        <v>26384</v>
      </c>
      <c r="E9308" s="13">
        <v>46000</v>
      </c>
      <c r="F9308" s="13">
        <v>0</v>
      </c>
      <c r="G9308" s="13">
        <v>2102543.0699999998</v>
      </c>
      <c r="H9308" s="13">
        <f t="shared" si="290"/>
        <v>2102543.0700006271</v>
      </c>
      <c r="I9308" s="13">
        <f t="shared" si="291"/>
        <v>-6.2724575400352478E-7</v>
      </c>
      <c r="J9308" s="12" t="s">
        <v>26373</v>
      </c>
    </row>
    <row r="9309" spans="1:10" x14ac:dyDescent="0.35">
      <c r="A9309" s="8">
        <v>9300</v>
      </c>
      <c r="B9309" s="8" t="s">
        <v>394</v>
      </c>
      <c r="C9309" s="8" t="s">
        <v>394</v>
      </c>
      <c r="D9309" s="7" t="s">
        <v>26385</v>
      </c>
      <c r="E9309" s="9">
        <v>25</v>
      </c>
      <c r="F9309" s="9">
        <v>0</v>
      </c>
      <c r="G9309" s="9">
        <v>2102518.0699999998</v>
      </c>
      <c r="H9309" s="9">
        <f t="shared" si="290"/>
        <v>2102518.0700006271</v>
      </c>
      <c r="I9309" s="9">
        <f t="shared" si="291"/>
        <v>-6.2724575400352478E-7</v>
      </c>
      <c r="J9309" s="8" t="s">
        <v>26373</v>
      </c>
    </row>
    <row r="9310" spans="1:10" x14ac:dyDescent="0.35">
      <c r="A9310" s="12">
        <v>9301</v>
      </c>
      <c r="B9310" s="12" t="s">
        <v>394</v>
      </c>
      <c r="C9310" s="12" t="s">
        <v>394</v>
      </c>
      <c r="D9310" s="11" t="s">
        <v>26386</v>
      </c>
      <c r="E9310" s="13">
        <v>1.88</v>
      </c>
      <c r="F9310" s="13">
        <v>0</v>
      </c>
      <c r="G9310" s="13">
        <v>2102516.19</v>
      </c>
      <c r="H9310" s="13">
        <f t="shared" si="290"/>
        <v>2102516.1900006272</v>
      </c>
      <c r="I9310" s="13">
        <f t="shared" si="291"/>
        <v>-6.2724575400352478E-7</v>
      </c>
      <c r="J9310" s="12" t="s">
        <v>26373</v>
      </c>
    </row>
    <row r="9311" spans="1:10" x14ac:dyDescent="0.35">
      <c r="A9311" s="8">
        <v>9302</v>
      </c>
      <c r="B9311" s="8" t="s">
        <v>394</v>
      </c>
      <c r="C9311" s="8" t="s">
        <v>394</v>
      </c>
      <c r="D9311" s="7" t="s">
        <v>26387</v>
      </c>
      <c r="E9311" s="9">
        <v>142500</v>
      </c>
      <c r="F9311" s="9">
        <v>0</v>
      </c>
      <c r="G9311" s="9">
        <v>1960016.19</v>
      </c>
      <c r="H9311" s="9">
        <f t="shared" si="290"/>
        <v>1960016.1900006272</v>
      </c>
      <c r="I9311" s="9">
        <f t="shared" si="291"/>
        <v>-6.2724575400352478E-7</v>
      </c>
      <c r="J9311" s="8" t="s">
        <v>26388</v>
      </c>
    </row>
    <row r="9312" spans="1:10" x14ac:dyDescent="0.35">
      <c r="A9312" s="12">
        <v>9303</v>
      </c>
      <c r="B9312" s="12" t="s">
        <v>394</v>
      </c>
      <c r="C9312" s="12" t="s">
        <v>394</v>
      </c>
      <c r="D9312" s="11" t="s">
        <v>26389</v>
      </c>
      <c r="E9312" s="13">
        <v>50</v>
      </c>
      <c r="F9312" s="13">
        <v>0</v>
      </c>
      <c r="G9312" s="13">
        <v>1959966.19</v>
      </c>
      <c r="H9312" s="13">
        <f t="shared" si="290"/>
        <v>1959966.1900006272</v>
      </c>
      <c r="I9312" s="13">
        <f t="shared" si="291"/>
        <v>-6.2724575400352478E-7</v>
      </c>
      <c r="J9312" s="12" t="s">
        <v>26388</v>
      </c>
    </row>
    <row r="9313" spans="1:10" x14ac:dyDescent="0.35">
      <c r="A9313" s="8">
        <v>9304</v>
      </c>
      <c r="B9313" s="8" t="s">
        <v>394</v>
      </c>
      <c r="C9313" s="8" t="s">
        <v>394</v>
      </c>
      <c r="D9313" s="7" t="s">
        <v>26390</v>
      </c>
      <c r="E9313" s="9">
        <v>3.75</v>
      </c>
      <c r="F9313" s="9">
        <v>0</v>
      </c>
      <c r="G9313" s="9">
        <v>1959962.44</v>
      </c>
      <c r="H9313" s="9">
        <f t="shared" si="290"/>
        <v>1959962.4400006272</v>
      </c>
      <c r="I9313" s="9">
        <f t="shared" si="291"/>
        <v>-6.2724575400352478E-7</v>
      </c>
      <c r="J9313" s="8" t="s">
        <v>26388</v>
      </c>
    </row>
    <row r="9314" spans="1:10" x14ac:dyDescent="0.35">
      <c r="A9314" s="12">
        <v>9305</v>
      </c>
      <c r="B9314" s="12" t="s">
        <v>394</v>
      </c>
      <c r="C9314" s="12" t="s">
        <v>394</v>
      </c>
      <c r="D9314" s="11" t="s">
        <v>26391</v>
      </c>
      <c r="E9314" s="13">
        <v>36000</v>
      </c>
      <c r="F9314" s="13">
        <v>0</v>
      </c>
      <c r="G9314" s="13">
        <v>1923962.44</v>
      </c>
      <c r="H9314" s="13">
        <f t="shared" si="290"/>
        <v>1923962.4400006272</v>
      </c>
      <c r="I9314" s="13">
        <f t="shared" si="291"/>
        <v>-6.2724575400352478E-7</v>
      </c>
      <c r="J9314" s="12" t="s">
        <v>26388</v>
      </c>
    </row>
    <row r="9315" spans="1:10" x14ac:dyDescent="0.35">
      <c r="A9315" s="8">
        <v>9306</v>
      </c>
      <c r="B9315" s="8" t="s">
        <v>394</v>
      </c>
      <c r="C9315" s="8" t="s">
        <v>394</v>
      </c>
      <c r="D9315" s="7" t="s">
        <v>26392</v>
      </c>
      <c r="E9315" s="9">
        <v>25</v>
      </c>
      <c r="F9315" s="9">
        <v>0</v>
      </c>
      <c r="G9315" s="9">
        <v>1923937.44</v>
      </c>
      <c r="H9315" s="9">
        <f t="shared" si="290"/>
        <v>1923937.4400006272</v>
      </c>
      <c r="I9315" s="9">
        <f t="shared" si="291"/>
        <v>-6.2724575400352478E-7</v>
      </c>
      <c r="J9315" s="8" t="s">
        <v>26388</v>
      </c>
    </row>
    <row r="9316" spans="1:10" x14ac:dyDescent="0.35">
      <c r="A9316" s="12">
        <v>9307</v>
      </c>
      <c r="B9316" s="12" t="s">
        <v>394</v>
      </c>
      <c r="C9316" s="12" t="s">
        <v>394</v>
      </c>
      <c r="D9316" s="11" t="s">
        <v>26393</v>
      </c>
      <c r="E9316" s="13">
        <v>1.88</v>
      </c>
      <c r="F9316" s="13">
        <v>0</v>
      </c>
      <c r="G9316" s="13">
        <v>1923935.56</v>
      </c>
      <c r="H9316" s="13">
        <f t="shared" si="290"/>
        <v>1923935.5600006273</v>
      </c>
      <c r="I9316" s="13">
        <f t="shared" si="291"/>
        <v>-6.2724575400352478E-7</v>
      </c>
      <c r="J9316" s="12" t="s">
        <v>26388</v>
      </c>
    </row>
    <row r="9317" spans="1:10" x14ac:dyDescent="0.35">
      <c r="A9317" s="8">
        <v>9308</v>
      </c>
      <c r="B9317" s="8" t="s">
        <v>394</v>
      </c>
      <c r="C9317" s="8" t="s">
        <v>394</v>
      </c>
      <c r="D9317" s="7" t="s">
        <v>26394</v>
      </c>
      <c r="E9317" s="9">
        <v>18300</v>
      </c>
      <c r="F9317" s="9">
        <v>0</v>
      </c>
      <c r="G9317" s="9">
        <v>1905635.56</v>
      </c>
      <c r="H9317" s="9">
        <f t="shared" si="290"/>
        <v>1905635.5600006273</v>
      </c>
      <c r="I9317" s="9">
        <f t="shared" si="291"/>
        <v>-6.2724575400352478E-7</v>
      </c>
      <c r="J9317" s="8" t="s">
        <v>26388</v>
      </c>
    </row>
    <row r="9318" spans="1:10" x14ac:dyDescent="0.35">
      <c r="A9318" s="12">
        <v>9309</v>
      </c>
      <c r="B9318" s="12" t="s">
        <v>394</v>
      </c>
      <c r="C9318" s="12" t="s">
        <v>394</v>
      </c>
      <c r="D9318" s="11" t="s">
        <v>26395</v>
      </c>
      <c r="E9318" s="13">
        <v>25</v>
      </c>
      <c r="F9318" s="13">
        <v>0</v>
      </c>
      <c r="G9318" s="13">
        <v>1905610.56</v>
      </c>
      <c r="H9318" s="13">
        <f t="shared" si="290"/>
        <v>1905610.5600006273</v>
      </c>
      <c r="I9318" s="13">
        <f t="shared" si="291"/>
        <v>-6.2724575400352478E-7</v>
      </c>
      <c r="J9318" s="12" t="s">
        <v>26388</v>
      </c>
    </row>
    <row r="9319" spans="1:10" x14ac:dyDescent="0.35">
      <c r="A9319" s="8">
        <v>9310</v>
      </c>
      <c r="B9319" s="8" t="s">
        <v>394</v>
      </c>
      <c r="C9319" s="8" t="s">
        <v>394</v>
      </c>
      <c r="D9319" s="7" t="s">
        <v>26396</v>
      </c>
      <c r="E9319" s="9">
        <v>1.88</v>
      </c>
      <c r="F9319" s="9">
        <v>0</v>
      </c>
      <c r="G9319" s="9">
        <v>1905608.68</v>
      </c>
      <c r="H9319" s="9">
        <f t="shared" si="290"/>
        <v>1905608.6800006274</v>
      </c>
      <c r="I9319" s="9">
        <f t="shared" si="291"/>
        <v>-6.2747858464717865E-7</v>
      </c>
      <c r="J9319" s="8" t="s">
        <v>26388</v>
      </c>
    </row>
    <row r="9320" spans="1:10" x14ac:dyDescent="0.35">
      <c r="A9320" s="12">
        <v>9311</v>
      </c>
      <c r="B9320" s="12" t="s">
        <v>394</v>
      </c>
      <c r="C9320" s="12" t="s">
        <v>394</v>
      </c>
      <c r="D9320" s="11" t="s">
        <v>26397</v>
      </c>
      <c r="E9320" s="13">
        <v>92700</v>
      </c>
      <c r="F9320" s="13">
        <v>0</v>
      </c>
      <c r="G9320" s="13">
        <v>1812908.68</v>
      </c>
      <c r="H9320" s="13">
        <f t="shared" si="290"/>
        <v>1812908.6800006274</v>
      </c>
      <c r="I9320" s="13">
        <f t="shared" si="291"/>
        <v>-6.2747858464717865E-7</v>
      </c>
      <c r="J9320" s="12" t="s">
        <v>26388</v>
      </c>
    </row>
    <row r="9321" spans="1:10" x14ac:dyDescent="0.35">
      <c r="A9321" s="8">
        <v>9312</v>
      </c>
      <c r="B9321" s="8" t="s">
        <v>394</v>
      </c>
      <c r="C9321" s="8" t="s">
        <v>394</v>
      </c>
      <c r="D9321" s="7" t="s">
        <v>26398</v>
      </c>
      <c r="E9321" s="9">
        <v>50</v>
      </c>
      <c r="F9321" s="9">
        <v>0</v>
      </c>
      <c r="G9321" s="9">
        <v>1812858.68</v>
      </c>
      <c r="H9321" s="9">
        <f t="shared" si="290"/>
        <v>1812858.6800006274</v>
      </c>
      <c r="I9321" s="9">
        <f t="shared" si="291"/>
        <v>-6.2747858464717865E-7</v>
      </c>
      <c r="J9321" s="8" t="s">
        <v>26388</v>
      </c>
    </row>
    <row r="9322" spans="1:10" x14ac:dyDescent="0.35">
      <c r="A9322" s="12">
        <v>9313</v>
      </c>
      <c r="B9322" s="12" t="s">
        <v>394</v>
      </c>
      <c r="C9322" s="12" t="s">
        <v>394</v>
      </c>
      <c r="D9322" s="11" t="s">
        <v>26399</v>
      </c>
      <c r="E9322" s="13">
        <v>3.75</v>
      </c>
      <c r="F9322" s="13">
        <v>0</v>
      </c>
      <c r="G9322" s="13">
        <v>1812854.93</v>
      </c>
      <c r="H9322" s="13">
        <f t="shared" si="290"/>
        <v>1812854.9300006274</v>
      </c>
      <c r="I9322" s="13">
        <f t="shared" si="291"/>
        <v>-6.2747858464717865E-7</v>
      </c>
      <c r="J9322" s="12" t="s">
        <v>26388</v>
      </c>
    </row>
    <row r="9323" spans="1:10" x14ac:dyDescent="0.35">
      <c r="A9323" s="8">
        <v>9314</v>
      </c>
      <c r="B9323" s="8" t="s">
        <v>394</v>
      </c>
      <c r="C9323" s="8" t="s">
        <v>394</v>
      </c>
      <c r="D9323" s="7" t="s">
        <v>26400</v>
      </c>
      <c r="E9323" s="9">
        <v>12000</v>
      </c>
      <c r="F9323" s="9">
        <v>0</v>
      </c>
      <c r="G9323" s="9">
        <v>1800854.93</v>
      </c>
      <c r="H9323" s="9">
        <f t="shared" si="290"/>
        <v>1800854.9300006274</v>
      </c>
      <c r="I9323" s="9">
        <f t="shared" si="291"/>
        <v>-6.2747858464717865E-7</v>
      </c>
      <c r="J9323" s="8" t="s">
        <v>26388</v>
      </c>
    </row>
    <row r="9324" spans="1:10" x14ac:dyDescent="0.35">
      <c r="A9324" s="12">
        <v>9315</v>
      </c>
      <c r="B9324" s="12" t="s">
        <v>394</v>
      </c>
      <c r="C9324" s="12" t="s">
        <v>394</v>
      </c>
      <c r="D9324" s="11" t="s">
        <v>26401</v>
      </c>
      <c r="E9324" s="13">
        <v>25</v>
      </c>
      <c r="F9324" s="13">
        <v>0</v>
      </c>
      <c r="G9324" s="13">
        <v>1800829.93</v>
      </c>
      <c r="H9324" s="13">
        <f t="shared" si="290"/>
        <v>1800829.9300006274</v>
      </c>
      <c r="I9324" s="13">
        <f t="shared" si="291"/>
        <v>-6.2747858464717865E-7</v>
      </c>
      <c r="J9324" s="12" t="s">
        <v>26388</v>
      </c>
    </row>
    <row r="9325" spans="1:10" x14ac:dyDescent="0.35">
      <c r="A9325" s="8">
        <v>9316</v>
      </c>
      <c r="B9325" s="8" t="s">
        <v>394</v>
      </c>
      <c r="C9325" s="8" t="s">
        <v>394</v>
      </c>
      <c r="D9325" s="7" t="s">
        <v>26402</v>
      </c>
      <c r="E9325" s="9">
        <v>1.88</v>
      </c>
      <c r="F9325" s="9">
        <v>0</v>
      </c>
      <c r="G9325" s="9">
        <v>1800828.05</v>
      </c>
      <c r="H9325" s="9">
        <f t="shared" si="290"/>
        <v>1800828.0500006275</v>
      </c>
      <c r="I9325" s="9">
        <f t="shared" si="291"/>
        <v>-6.2747858464717865E-7</v>
      </c>
      <c r="J9325" s="8" t="s">
        <v>26388</v>
      </c>
    </row>
    <row r="9326" spans="1:10" x14ac:dyDescent="0.35">
      <c r="A9326" s="12">
        <v>9317</v>
      </c>
      <c r="B9326" s="12" t="s">
        <v>394</v>
      </c>
      <c r="C9326" s="12" t="s">
        <v>394</v>
      </c>
      <c r="D9326" s="11" t="s">
        <v>26403</v>
      </c>
      <c r="E9326" s="13">
        <v>200000</v>
      </c>
      <c r="F9326" s="13">
        <v>0</v>
      </c>
      <c r="G9326" s="13">
        <v>1600828.05</v>
      </c>
      <c r="H9326" s="13">
        <f t="shared" si="290"/>
        <v>1600828.0500006275</v>
      </c>
      <c r="I9326" s="13">
        <f t="shared" si="291"/>
        <v>-6.2747858464717865E-7</v>
      </c>
      <c r="J9326" s="12" t="s">
        <v>26388</v>
      </c>
    </row>
    <row r="9327" spans="1:10" x14ac:dyDescent="0.35">
      <c r="A9327" s="8">
        <v>9318</v>
      </c>
      <c r="B9327" s="8" t="s">
        <v>394</v>
      </c>
      <c r="C9327" s="8" t="s">
        <v>394</v>
      </c>
      <c r="D9327" s="7" t="s">
        <v>26404</v>
      </c>
      <c r="E9327" s="9">
        <v>50</v>
      </c>
      <c r="F9327" s="9">
        <v>0</v>
      </c>
      <c r="G9327" s="9">
        <v>1600778.05</v>
      </c>
      <c r="H9327" s="9">
        <f t="shared" si="290"/>
        <v>1600778.0500006275</v>
      </c>
      <c r="I9327" s="9">
        <f t="shared" si="291"/>
        <v>-6.2747858464717865E-7</v>
      </c>
      <c r="J9327" s="8" t="s">
        <v>26388</v>
      </c>
    </row>
    <row r="9328" spans="1:10" x14ac:dyDescent="0.35">
      <c r="A9328" s="12">
        <v>9319</v>
      </c>
      <c r="B9328" s="12" t="s">
        <v>394</v>
      </c>
      <c r="C9328" s="12" t="s">
        <v>394</v>
      </c>
      <c r="D9328" s="11" t="s">
        <v>26405</v>
      </c>
      <c r="E9328" s="13">
        <v>3.75</v>
      </c>
      <c r="F9328" s="13">
        <v>0</v>
      </c>
      <c r="G9328" s="13">
        <v>1600774.3</v>
      </c>
      <c r="H9328" s="13">
        <f t="shared" si="290"/>
        <v>1600774.3000006275</v>
      </c>
      <c r="I9328" s="13">
        <f t="shared" si="291"/>
        <v>-6.2747858464717865E-7</v>
      </c>
      <c r="J9328" s="12" t="s">
        <v>26388</v>
      </c>
    </row>
    <row r="9329" spans="1:10" x14ac:dyDescent="0.35">
      <c r="A9329" s="8">
        <v>9320</v>
      </c>
      <c r="B9329" s="8" t="s">
        <v>394</v>
      </c>
      <c r="C9329" s="8" t="s">
        <v>394</v>
      </c>
      <c r="D9329" s="7" t="s">
        <v>26406</v>
      </c>
      <c r="E9329" s="9">
        <v>100000</v>
      </c>
      <c r="F9329" s="9">
        <v>0</v>
      </c>
      <c r="G9329" s="9">
        <v>1500774.3</v>
      </c>
      <c r="H9329" s="9">
        <f t="shared" si="290"/>
        <v>1500774.3000006275</v>
      </c>
      <c r="I9329" s="9">
        <f t="shared" si="291"/>
        <v>-6.2747858464717865E-7</v>
      </c>
      <c r="J9329" s="8" t="s">
        <v>26407</v>
      </c>
    </row>
    <row r="9330" spans="1:10" x14ac:dyDescent="0.35">
      <c r="A9330" s="12">
        <v>9321</v>
      </c>
      <c r="B9330" s="12" t="s">
        <v>394</v>
      </c>
      <c r="C9330" s="12" t="s">
        <v>394</v>
      </c>
      <c r="D9330" s="11" t="s">
        <v>26408</v>
      </c>
      <c r="E9330" s="13">
        <v>50</v>
      </c>
      <c r="F9330" s="13">
        <v>0</v>
      </c>
      <c r="G9330" s="13">
        <v>1500724.3</v>
      </c>
      <c r="H9330" s="13">
        <f t="shared" si="290"/>
        <v>1500724.3000006275</v>
      </c>
      <c r="I9330" s="13">
        <f t="shared" si="291"/>
        <v>-6.2747858464717865E-7</v>
      </c>
      <c r="J9330" s="12" t="s">
        <v>26407</v>
      </c>
    </row>
    <row r="9331" spans="1:10" x14ac:dyDescent="0.35">
      <c r="A9331" s="8">
        <v>9322</v>
      </c>
      <c r="B9331" s="8" t="s">
        <v>394</v>
      </c>
      <c r="C9331" s="8" t="s">
        <v>394</v>
      </c>
      <c r="D9331" s="7" t="s">
        <v>26409</v>
      </c>
      <c r="E9331" s="9">
        <v>3.75</v>
      </c>
      <c r="F9331" s="9">
        <v>0</v>
      </c>
      <c r="G9331" s="9">
        <v>1500720.55</v>
      </c>
      <c r="H9331" s="9">
        <f t="shared" si="290"/>
        <v>1500720.5500006275</v>
      </c>
      <c r="I9331" s="9">
        <f t="shared" si="291"/>
        <v>-6.2747858464717865E-7</v>
      </c>
      <c r="J9331" s="8" t="s">
        <v>26407</v>
      </c>
    </row>
    <row r="9332" spans="1:10" x14ac:dyDescent="0.35">
      <c r="A9332" s="12">
        <v>9323</v>
      </c>
      <c r="B9332" s="12" t="s">
        <v>394</v>
      </c>
      <c r="C9332" s="12" t="s">
        <v>394</v>
      </c>
      <c r="D9332" s="11" t="s">
        <v>26410</v>
      </c>
      <c r="E9332" s="13">
        <v>100000</v>
      </c>
      <c r="F9332" s="13">
        <v>0</v>
      </c>
      <c r="G9332" s="13">
        <v>1400720.55</v>
      </c>
      <c r="H9332" s="13">
        <f t="shared" si="290"/>
        <v>1400720.5500006275</v>
      </c>
      <c r="I9332" s="13">
        <f t="shared" si="291"/>
        <v>-6.2747858464717865E-7</v>
      </c>
      <c r="J9332" s="12" t="s">
        <v>26407</v>
      </c>
    </row>
    <row r="9333" spans="1:10" x14ac:dyDescent="0.35">
      <c r="A9333" s="8">
        <v>9324</v>
      </c>
      <c r="B9333" s="8" t="s">
        <v>394</v>
      </c>
      <c r="C9333" s="8" t="s">
        <v>394</v>
      </c>
      <c r="D9333" s="7" t="s">
        <v>26411</v>
      </c>
      <c r="E9333" s="9">
        <v>50</v>
      </c>
      <c r="F9333" s="9">
        <v>0</v>
      </c>
      <c r="G9333" s="9">
        <v>1400670.55</v>
      </c>
      <c r="H9333" s="9">
        <f t="shared" si="290"/>
        <v>1400670.5500006275</v>
      </c>
      <c r="I9333" s="9">
        <f t="shared" si="291"/>
        <v>-6.2747858464717865E-7</v>
      </c>
      <c r="J9333" s="8" t="s">
        <v>26407</v>
      </c>
    </row>
    <row r="9334" spans="1:10" x14ac:dyDescent="0.35">
      <c r="A9334" s="12">
        <v>9325</v>
      </c>
      <c r="B9334" s="12" t="s">
        <v>394</v>
      </c>
      <c r="C9334" s="12" t="s">
        <v>394</v>
      </c>
      <c r="D9334" s="11" t="s">
        <v>26412</v>
      </c>
      <c r="E9334" s="13">
        <v>3.75</v>
      </c>
      <c r="F9334" s="13">
        <v>0</v>
      </c>
      <c r="G9334" s="13">
        <v>1400666.8</v>
      </c>
      <c r="H9334" s="13">
        <f t="shared" si="290"/>
        <v>1400666.8000006275</v>
      </c>
      <c r="I9334" s="13">
        <f t="shared" si="291"/>
        <v>-6.2747858464717865E-7</v>
      </c>
      <c r="J9334" s="12" t="s">
        <v>26407</v>
      </c>
    </row>
    <row r="9335" spans="1:10" x14ac:dyDescent="0.35">
      <c r="A9335" s="8">
        <v>9326</v>
      </c>
      <c r="B9335" s="8" t="s">
        <v>394</v>
      </c>
      <c r="C9335" s="8" t="s">
        <v>394</v>
      </c>
      <c r="D9335" s="7" t="s">
        <v>26413</v>
      </c>
      <c r="E9335" s="9">
        <v>200000</v>
      </c>
      <c r="F9335" s="9">
        <v>0</v>
      </c>
      <c r="G9335" s="9">
        <v>1200666.8</v>
      </c>
      <c r="H9335" s="9">
        <f t="shared" si="290"/>
        <v>1200666.8000006275</v>
      </c>
      <c r="I9335" s="9">
        <f t="shared" si="291"/>
        <v>-6.2747858464717865E-7</v>
      </c>
      <c r="J9335" s="8" t="s">
        <v>26407</v>
      </c>
    </row>
    <row r="9336" spans="1:10" x14ac:dyDescent="0.35">
      <c r="A9336" s="12">
        <v>9327</v>
      </c>
      <c r="B9336" s="12" t="s">
        <v>394</v>
      </c>
      <c r="C9336" s="12" t="s">
        <v>394</v>
      </c>
      <c r="D9336" s="11" t="s">
        <v>26414</v>
      </c>
      <c r="E9336" s="13">
        <v>50</v>
      </c>
      <c r="F9336" s="13">
        <v>0</v>
      </c>
      <c r="G9336" s="13">
        <v>1200616.8</v>
      </c>
      <c r="H9336" s="13">
        <f t="shared" si="290"/>
        <v>1200616.8000006275</v>
      </c>
      <c r="I9336" s="13">
        <f t="shared" si="291"/>
        <v>-6.2747858464717865E-7</v>
      </c>
      <c r="J9336" s="12" t="s">
        <v>26407</v>
      </c>
    </row>
    <row r="9337" spans="1:10" x14ac:dyDescent="0.35">
      <c r="A9337" s="8">
        <v>9328</v>
      </c>
      <c r="B9337" s="8" t="s">
        <v>394</v>
      </c>
      <c r="C9337" s="8" t="s">
        <v>394</v>
      </c>
      <c r="D9337" s="7" t="s">
        <v>26415</v>
      </c>
      <c r="E9337" s="9">
        <v>3.75</v>
      </c>
      <c r="F9337" s="9">
        <v>0</v>
      </c>
      <c r="G9337" s="9">
        <v>1200613.05</v>
      </c>
      <c r="H9337" s="9">
        <f t="shared" si="290"/>
        <v>1200613.0500006275</v>
      </c>
      <c r="I9337" s="9">
        <f t="shared" si="291"/>
        <v>-6.2747858464717865E-7</v>
      </c>
      <c r="J9337" s="8" t="s">
        <v>26407</v>
      </c>
    </row>
    <row r="9338" spans="1:10" x14ac:dyDescent="0.35">
      <c r="A9338" s="12">
        <v>9329</v>
      </c>
      <c r="B9338" s="12" t="s">
        <v>394</v>
      </c>
      <c r="C9338" s="12" t="s">
        <v>394</v>
      </c>
      <c r="D9338" s="11" t="s">
        <v>26416</v>
      </c>
      <c r="E9338" s="13">
        <v>100000</v>
      </c>
      <c r="F9338" s="13">
        <v>0</v>
      </c>
      <c r="G9338" s="13">
        <v>1100613.05</v>
      </c>
      <c r="H9338" s="13">
        <f t="shared" si="290"/>
        <v>1100613.0500006275</v>
      </c>
      <c r="I9338" s="13">
        <f t="shared" si="291"/>
        <v>-6.2747858464717865E-7</v>
      </c>
      <c r="J9338" s="12" t="s">
        <v>26407</v>
      </c>
    </row>
    <row r="9339" spans="1:10" x14ac:dyDescent="0.35">
      <c r="A9339" s="8">
        <v>9330</v>
      </c>
      <c r="B9339" s="8" t="s">
        <v>394</v>
      </c>
      <c r="C9339" s="8" t="s">
        <v>394</v>
      </c>
      <c r="D9339" s="7" t="s">
        <v>26417</v>
      </c>
      <c r="E9339" s="9">
        <v>50</v>
      </c>
      <c r="F9339" s="9">
        <v>0</v>
      </c>
      <c r="G9339" s="9">
        <v>1100563.05</v>
      </c>
      <c r="H9339" s="9">
        <f t="shared" si="290"/>
        <v>1100563.0500006275</v>
      </c>
      <c r="I9339" s="9">
        <f t="shared" si="291"/>
        <v>-6.2747858464717865E-7</v>
      </c>
      <c r="J9339" s="8" t="s">
        <v>26407</v>
      </c>
    </row>
    <row r="9340" spans="1:10" x14ac:dyDescent="0.35">
      <c r="A9340" s="12">
        <v>9331</v>
      </c>
      <c r="B9340" s="12" t="s">
        <v>394</v>
      </c>
      <c r="C9340" s="12" t="s">
        <v>394</v>
      </c>
      <c r="D9340" s="11" t="s">
        <v>26418</v>
      </c>
      <c r="E9340" s="13">
        <v>3.75</v>
      </c>
      <c r="F9340" s="13">
        <v>0</v>
      </c>
      <c r="G9340" s="13">
        <v>1100559.3</v>
      </c>
      <c r="H9340" s="13">
        <f t="shared" si="290"/>
        <v>1100559.3000006275</v>
      </c>
      <c r="I9340" s="13">
        <f t="shared" si="291"/>
        <v>-6.2747858464717865E-7</v>
      </c>
      <c r="J9340" s="12" t="s">
        <v>26407</v>
      </c>
    </row>
    <row r="9341" spans="1:10" x14ac:dyDescent="0.35">
      <c r="A9341" s="8">
        <v>9332</v>
      </c>
      <c r="B9341" s="8" t="s">
        <v>394</v>
      </c>
      <c r="C9341" s="8" t="s">
        <v>394</v>
      </c>
      <c r="D9341" s="7" t="s">
        <v>26419</v>
      </c>
      <c r="E9341" s="9">
        <v>50</v>
      </c>
      <c r="F9341" s="9">
        <v>0</v>
      </c>
      <c r="G9341" s="9">
        <v>1100509.3</v>
      </c>
      <c r="H9341" s="9">
        <f t="shared" si="290"/>
        <v>1100509.3000006275</v>
      </c>
      <c r="I9341" s="9">
        <f t="shared" si="291"/>
        <v>-6.2747858464717865E-7</v>
      </c>
      <c r="J9341" s="8" t="s">
        <v>26407</v>
      </c>
    </row>
    <row r="9342" spans="1:10" x14ac:dyDescent="0.35">
      <c r="A9342" s="12">
        <v>9333</v>
      </c>
      <c r="B9342" s="12" t="s">
        <v>12879</v>
      </c>
      <c r="C9342" s="12" t="s">
        <v>12879</v>
      </c>
      <c r="D9342" s="11" t="s">
        <v>26420</v>
      </c>
      <c r="E9342" s="13">
        <v>225000</v>
      </c>
      <c r="F9342" s="13">
        <v>0</v>
      </c>
      <c r="G9342" s="13">
        <v>875509.3</v>
      </c>
      <c r="H9342" s="13">
        <f t="shared" si="290"/>
        <v>875509.30000062753</v>
      </c>
      <c r="I9342" s="13">
        <f t="shared" si="291"/>
        <v>-6.2747858464717865E-7</v>
      </c>
      <c r="J9342" s="12" t="s">
        <v>26407</v>
      </c>
    </row>
    <row r="9343" spans="1:10" x14ac:dyDescent="0.35">
      <c r="A9343" s="8">
        <v>9334</v>
      </c>
      <c r="B9343" s="8" t="s">
        <v>12879</v>
      </c>
      <c r="C9343" s="8" t="s">
        <v>12879</v>
      </c>
      <c r="D9343" s="7" t="s">
        <v>26421</v>
      </c>
      <c r="E9343" s="9">
        <v>50</v>
      </c>
      <c r="F9343" s="9">
        <v>0</v>
      </c>
      <c r="G9343" s="9">
        <v>875459.3</v>
      </c>
      <c r="H9343" s="9">
        <f t="shared" si="290"/>
        <v>875459.30000062753</v>
      </c>
      <c r="I9343" s="9">
        <f t="shared" si="291"/>
        <v>-6.2747858464717865E-7</v>
      </c>
      <c r="J9343" s="8" t="s">
        <v>26422</v>
      </c>
    </row>
    <row r="9344" spans="1:10" x14ac:dyDescent="0.35">
      <c r="A9344" s="12">
        <v>9335</v>
      </c>
      <c r="B9344" s="12" t="s">
        <v>12879</v>
      </c>
      <c r="C9344" s="12" t="s">
        <v>12879</v>
      </c>
      <c r="D9344" s="11" t="s">
        <v>26423</v>
      </c>
      <c r="E9344" s="13">
        <v>3.75</v>
      </c>
      <c r="F9344" s="13">
        <v>0</v>
      </c>
      <c r="G9344" s="13">
        <v>875455.55</v>
      </c>
      <c r="H9344" s="13">
        <f t="shared" si="290"/>
        <v>875455.55000062753</v>
      </c>
      <c r="I9344" s="13">
        <f t="shared" si="291"/>
        <v>-6.2747858464717865E-7</v>
      </c>
      <c r="J9344" s="12" t="s">
        <v>26422</v>
      </c>
    </row>
    <row r="9345" spans="1:10" x14ac:dyDescent="0.35">
      <c r="A9345" s="8">
        <v>9336</v>
      </c>
      <c r="B9345" s="8" t="s">
        <v>12879</v>
      </c>
      <c r="C9345" s="8" t="s">
        <v>12879</v>
      </c>
      <c r="D9345" s="7" t="s">
        <v>26424</v>
      </c>
      <c r="E9345" s="9">
        <v>300000</v>
      </c>
      <c r="F9345" s="9">
        <v>0</v>
      </c>
      <c r="G9345" s="9">
        <v>575455.55000000005</v>
      </c>
      <c r="H9345" s="9">
        <f t="shared" si="290"/>
        <v>575455.55000062753</v>
      </c>
      <c r="I9345" s="9">
        <f t="shared" si="291"/>
        <v>-6.2747858464717865E-7</v>
      </c>
      <c r="J9345" s="8" t="s">
        <v>26422</v>
      </c>
    </row>
    <row r="9346" spans="1:10" x14ac:dyDescent="0.35">
      <c r="A9346" s="12">
        <v>9337</v>
      </c>
      <c r="B9346" s="12" t="s">
        <v>12879</v>
      </c>
      <c r="C9346" s="12" t="s">
        <v>12879</v>
      </c>
      <c r="D9346" s="11" t="s">
        <v>26425</v>
      </c>
      <c r="E9346" s="13">
        <v>50</v>
      </c>
      <c r="F9346" s="13">
        <v>0</v>
      </c>
      <c r="G9346" s="13">
        <v>575405.55000000005</v>
      </c>
      <c r="H9346" s="13">
        <f t="shared" si="290"/>
        <v>575405.55000062753</v>
      </c>
      <c r="I9346" s="13">
        <f t="shared" si="291"/>
        <v>-6.2747858464717865E-7</v>
      </c>
      <c r="J9346" s="12" t="s">
        <v>26422</v>
      </c>
    </row>
    <row r="9347" spans="1:10" x14ac:dyDescent="0.35">
      <c r="A9347" s="8">
        <v>9338</v>
      </c>
      <c r="B9347" s="8" t="s">
        <v>12879</v>
      </c>
      <c r="C9347" s="8" t="s">
        <v>12879</v>
      </c>
      <c r="D9347" s="7" t="s">
        <v>26426</v>
      </c>
      <c r="E9347" s="9">
        <v>3.75</v>
      </c>
      <c r="F9347" s="9">
        <v>0</v>
      </c>
      <c r="G9347" s="9">
        <v>575401.80000000005</v>
      </c>
      <c r="H9347" s="9">
        <f t="shared" si="290"/>
        <v>575401.80000062753</v>
      </c>
      <c r="I9347" s="9">
        <f t="shared" si="291"/>
        <v>-6.2747858464717865E-7</v>
      </c>
      <c r="J9347" s="8" t="s">
        <v>26422</v>
      </c>
    </row>
    <row r="9348" spans="1:10" x14ac:dyDescent="0.35">
      <c r="A9348" s="12">
        <v>9339</v>
      </c>
      <c r="B9348" s="12" t="s">
        <v>12879</v>
      </c>
      <c r="C9348" s="12" t="s">
        <v>12879</v>
      </c>
      <c r="D9348" s="11" t="s">
        <v>26427</v>
      </c>
      <c r="E9348" s="13">
        <v>85120</v>
      </c>
      <c r="F9348" s="13">
        <v>0</v>
      </c>
      <c r="G9348" s="13">
        <v>490281.8</v>
      </c>
      <c r="H9348" s="13">
        <f t="shared" si="290"/>
        <v>490281.80000062753</v>
      </c>
      <c r="I9348" s="13">
        <f t="shared" si="291"/>
        <v>-6.2753679230809212E-7</v>
      </c>
      <c r="J9348" s="12" t="s">
        <v>26422</v>
      </c>
    </row>
    <row r="9349" spans="1:10" x14ac:dyDescent="0.35">
      <c r="A9349" s="8">
        <v>9340</v>
      </c>
      <c r="B9349" s="8" t="s">
        <v>12879</v>
      </c>
      <c r="C9349" s="8" t="s">
        <v>12879</v>
      </c>
      <c r="D9349" s="7" t="s">
        <v>26428</v>
      </c>
      <c r="E9349" s="9">
        <v>50</v>
      </c>
      <c r="F9349" s="9">
        <v>0</v>
      </c>
      <c r="G9349" s="9">
        <v>490231.8</v>
      </c>
      <c r="H9349" s="9">
        <f t="shared" si="290"/>
        <v>490231.80000062753</v>
      </c>
      <c r="I9349" s="9">
        <f t="shared" si="291"/>
        <v>-6.2753679230809212E-7</v>
      </c>
      <c r="J9349" s="8" t="s">
        <v>26422</v>
      </c>
    </row>
    <row r="9350" spans="1:10" x14ac:dyDescent="0.35">
      <c r="A9350" s="12">
        <v>9341</v>
      </c>
      <c r="B9350" s="12" t="s">
        <v>12879</v>
      </c>
      <c r="C9350" s="12" t="s">
        <v>12879</v>
      </c>
      <c r="D9350" s="11" t="s">
        <v>26429</v>
      </c>
      <c r="E9350" s="13">
        <v>3.75</v>
      </c>
      <c r="F9350" s="13">
        <v>0</v>
      </c>
      <c r="G9350" s="13">
        <v>490228.05</v>
      </c>
      <c r="H9350" s="13">
        <f t="shared" si="290"/>
        <v>490228.05000062753</v>
      </c>
      <c r="I9350" s="13">
        <f t="shared" si="291"/>
        <v>-6.2753679230809212E-7</v>
      </c>
      <c r="J9350" s="12" t="s">
        <v>26422</v>
      </c>
    </row>
    <row r="9351" spans="1:10" x14ac:dyDescent="0.35">
      <c r="A9351" s="8">
        <v>9342</v>
      </c>
      <c r="B9351" s="8" t="s">
        <v>12879</v>
      </c>
      <c r="C9351" s="8" t="s">
        <v>12879</v>
      </c>
      <c r="D9351" s="7" t="s">
        <v>26430</v>
      </c>
      <c r="E9351" s="9">
        <v>400000</v>
      </c>
      <c r="F9351" s="9">
        <v>0</v>
      </c>
      <c r="G9351" s="9">
        <v>90228.05</v>
      </c>
      <c r="H9351" s="9">
        <f t="shared" si="290"/>
        <v>90228.050000627525</v>
      </c>
      <c r="I9351" s="9">
        <f t="shared" si="291"/>
        <v>-6.2752224039286375E-7</v>
      </c>
      <c r="J9351" s="8" t="s">
        <v>26422</v>
      </c>
    </row>
    <row r="9352" spans="1:10" x14ac:dyDescent="0.35">
      <c r="A9352" s="12">
        <v>9343</v>
      </c>
      <c r="B9352" s="12" t="s">
        <v>12879</v>
      </c>
      <c r="C9352" s="12" t="s">
        <v>12879</v>
      </c>
      <c r="D9352" s="11" t="s">
        <v>26431</v>
      </c>
      <c r="E9352" s="13">
        <v>50</v>
      </c>
      <c r="F9352" s="13">
        <v>0</v>
      </c>
      <c r="G9352" s="13">
        <v>90178.05</v>
      </c>
      <c r="H9352" s="13">
        <f t="shared" si="290"/>
        <v>90178.050000627525</v>
      </c>
      <c r="I9352" s="13">
        <f t="shared" si="291"/>
        <v>-6.2752224039286375E-7</v>
      </c>
      <c r="J9352" s="12" t="s">
        <v>26422</v>
      </c>
    </row>
    <row r="9353" spans="1:10" x14ac:dyDescent="0.35">
      <c r="A9353" s="8">
        <v>9344</v>
      </c>
      <c r="B9353" s="8" t="s">
        <v>12879</v>
      </c>
      <c r="C9353" s="8" t="s">
        <v>12879</v>
      </c>
      <c r="D9353" s="7" t="s">
        <v>26432</v>
      </c>
      <c r="E9353" s="9">
        <v>3.75</v>
      </c>
      <c r="F9353" s="9">
        <v>0</v>
      </c>
      <c r="G9353" s="9">
        <v>90174.3</v>
      </c>
      <c r="H9353" s="9">
        <f t="shared" si="290"/>
        <v>90174.300000627525</v>
      </c>
      <c r="I9353" s="9">
        <f t="shared" si="291"/>
        <v>-6.2752224039286375E-7</v>
      </c>
      <c r="J9353" s="8" t="s">
        <v>26422</v>
      </c>
    </row>
    <row r="9354" spans="1:10" x14ac:dyDescent="0.35">
      <c r="A9354" s="12">
        <v>9345</v>
      </c>
      <c r="B9354" s="12" t="s">
        <v>12879</v>
      </c>
      <c r="C9354" s="12" t="s">
        <v>12879</v>
      </c>
      <c r="D9354" s="11" t="s">
        <v>26433</v>
      </c>
      <c r="E9354" s="13">
        <v>534</v>
      </c>
      <c r="F9354" s="13">
        <v>0</v>
      </c>
      <c r="G9354" s="13">
        <v>89640.3</v>
      </c>
      <c r="H9354" s="13">
        <f t="shared" ref="H9354:H9417" si="292">H9353-E9354+F9354</f>
        <v>89640.300000627525</v>
      </c>
      <c r="I9354" s="13">
        <f t="shared" ref="I9354:I9417" si="293">G9354-H9354</f>
        <v>-6.2752224039286375E-7</v>
      </c>
      <c r="J9354" s="12" t="s">
        <v>26422</v>
      </c>
    </row>
    <row r="9355" spans="1:10" x14ac:dyDescent="0.35">
      <c r="A9355" s="8">
        <v>9346</v>
      </c>
      <c r="B9355" s="8" t="s">
        <v>5630</v>
      </c>
      <c r="C9355" s="8" t="s">
        <v>5630</v>
      </c>
      <c r="D9355" s="7" t="s">
        <v>26434</v>
      </c>
      <c r="E9355" s="9">
        <v>0</v>
      </c>
      <c r="F9355" s="9">
        <v>2000000</v>
      </c>
      <c r="G9355" s="9">
        <v>2089640.3</v>
      </c>
      <c r="H9355" s="9">
        <f t="shared" si="292"/>
        <v>2089640.3000006275</v>
      </c>
      <c r="I9355" s="9">
        <f t="shared" si="293"/>
        <v>-6.2747858464717865E-7</v>
      </c>
      <c r="J9355" s="8" t="s">
        <v>26422</v>
      </c>
    </row>
    <row r="9356" spans="1:10" x14ac:dyDescent="0.35">
      <c r="A9356" s="12">
        <v>9347</v>
      </c>
      <c r="B9356" s="12" t="s">
        <v>5630</v>
      </c>
      <c r="C9356" s="12" t="s">
        <v>5630</v>
      </c>
      <c r="D9356" s="11" t="s">
        <v>26435</v>
      </c>
      <c r="E9356" s="13">
        <v>50</v>
      </c>
      <c r="F9356" s="13">
        <v>0</v>
      </c>
      <c r="G9356" s="13">
        <v>2089590.3</v>
      </c>
      <c r="H9356" s="13">
        <f t="shared" si="292"/>
        <v>2089590.3000006275</v>
      </c>
      <c r="I9356" s="13">
        <f t="shared" si="293"/>
        <v>-6.2747858464717865E-7</v>
      </c>
      <c r="J9356" s="12" t="s">
        <v>26422</v>
      </c>
    </row>
    <row r="9357" spans="1:10" x14ac:dyDescent="0.35">
      <c r="A9357" s="8">
        <v>9348</v>
      </c>
      <c r="B9357" s="8" t="s">
        <v>5630</v>
      </c>
      <c r="C9357" s="8" t="s">
        <v>5630</v>
      </c>
      <c r="D9357" s="7" t="s">
        <v>26436</v>
      </c>
      <c r="E9357" s="9">
        <v>0</v>
      </c>
      <c r="F9357" s="9">
        <v>4500000</v>
      </c>
      <c r="G9357" s="9">
        <v>6589590.2999999998</v>
      </c>
      <c r="H9357" s="9">
        <f t="shared" si="292"/>
        <v>6589590.3000006275</v>
      </c>
      <c r="I9357" s="9">
        <f t="shared" si="293"/>
        <v>-6.2771141529083252E-7</v>
      </c>
      <c r="J9357" s="8" t="s">
        <v>26422</v>
      </c>
    </row>
    <row r="9358" spans="1:10" x14ac:dyDescent="0.35">
      <c r="A9358" s="12">
        <v>9349</v>
      </c>
      <c r="B9358" s="12" t="s">
        <v>5630</v>
      </c>
      <c r="C9358" s="12" t="s">
        <v>5630</v>
      </c>
      <c r="D9358" s="11" t="s">
        <v>26437</v>
      </c>
      <c r="E9358" s="13">
        <v>1500000</v>
      </c>
      <c r="F9358" s="13">
        <v>0</v>
      </c>
      <c r="G9358" s="13">
        <v>5089590.3</v>
      </c>
      <c r="H9358" s="13">
        <f t="shared" si="292"/>
        <v>5089590.3000006275</v>
      </c>
      <c r="I9358" s="13">
        <f t="shared" si="293"/>
        <v>-6.2771141529083252E-7</v>
      </c>
      <c r="J9358" s="12" t="s">
        <v>26438</v>
      </c>
    </row>
    <row r="9359" spans="1:10" x14ac:dyDescent="0.35">
      <c r="A9359" s="8">
        <v>9350</v>
      </c>
      <c r="B9359" s="8" t="s">
        <v>5630</v>
      </c>
      <c r="C9359" s="8" t="s">
        <v>5630</v>
      </c>
      <c r="D9359" s="7" t="s">
        <v>26439</v>
      </c>
      <c r="E9359" s="9">
        <v>50</v>
      </c>
      <c r="F9359" s="9">
        <v>0</v>
      </c>
      <c r="G9359" s="9">
        <v>5089540.3</v>
      </c>
      <c r="H9359" s="9">
        <f t="shared" si="292"/>
        <v>5089540.3000006275</v>
      </c>
      <c r="I9359" s="9">
        <f t="shared" si="293"/>
        <v>-6.2771141529083252E-7</v>
      </c>
      <c r="J9359" s="8" t="s">
        <v>26438</v>
      </c>
    </row>
    <row r="9360" spans="1:10" x14ac:dyDescent="0.35">
      <c r="A9360" s="12">
        <v>9351</v>
      </c>
      <c r="B9360" s="12" t="s">
        <v>5630</v>
      </c>
      <c r="C9360" s="12" t="s">
        <v>5630</v>
      </c>
      <c r="D9360" s="11" t="s">
        <v>26440</v>
      </c>
      <c r="E9360" s="13">
        <v>3.75</v>
      </c>
      <c r="F9360" s="13">
        <v>0</v>
      </c>
      <c r="G9360" s="13">
        <v>5089536.55</v>
      </c>
      <c r="H9360" s="13">
        <f t="shared" si="292"/>
        <v>5089536.5500006275</v>
      </c>
      <c r="I9360" s="13">
        <f t="shared" si="293"/>
        <v>-6.2771141529083252E-7</v>
      </c>
      <c r="J9360" s="12" t="s">
        <v>26438</v>
      </c>
    </row>
    <row r="9361" spans="1:10" x14ac:dyDescent="0.35">
      <c r="A9361" s="8">
        <v>9352</v>
      </c>
      <c r="B9361" s="8" t="s">
        <v>5630</v>
      </c>
      <c r="C9361" s="8" t="s">
        <v>5630</v>
      </c>
      <c r="D9361" s="7" t="s">
        <v>26441</v>
      </c>
      <c r="E9361" s="9">
        <v>170500</v>
      </c>
      <c r="F9361" s="9">
        <v>0</v>
      </c>
      <c r="G9361" s="9">
        <v>4919036.55</v>
      </c>
      <c r="H9361" s="9">
        <f t="shared" si="292"/>
        <v>4919036.5500006275</v>
      </c>
      <c r="I9361" s="9">
        <f t="shared" si="293"/>
        <v>-6.2771141529083252E-7</v>
      </c>
      <c r="J9361" s="8" t="s">
        <v>26438</v>
      </c>
    </row>
    <row r="9362" spans="1:10" x14ac:dyDescent="0.35">
      <c r="A9362" s="12">
        <v>9353</v>
      </c>
      <c r="B9362" s="12" t="s">
        <v>5630</v>
      </c>
      <c r="C9362" s="12" t="s">
        <v>5630</v>
      </c>
      <c r="D9362" s="11" t="s">
        <v>26442</v>
      </c>
      <c r="E9362" s="13">
        <v>50</v>
      </c>
      <c r="F9362" s="13">
        <v>0</v>
      </c>
      <c r="G9362" s="13">
        <v>4918986.55</v>
      </c>
      <c r="H9362" s="13">
        <f t="shared" si="292"/>
        <v>4918986.5500006275</v>
      </c>
      <c r="I9362" s="13">
        <f t="shared" si="293"/>
        <v>-6.2771141529083252E-7</v>
      </c>
      <c r="J9362" s="12" t="s">
        <v>26438</v>
      </c>
    </row>
    <row r="9363" spans="1:10" x14ac:dyDescent="0.35">
      <c r="A9363" s="8">
        <v>9354</v>
      </c>
      <c r="B9363" s="8" t="s">
        <v>5630</v>
      </c>
      <c r="C9363" s="8" t="s">
        <v>5630</v>
      </c>
      <c r="D9363" s="7" t="s">
        <v>26443</v>
      </c>
      <c r="E9363" s="9">
        <v>3.75</v>
      </c>
      <c r="F9363" s="9">
        <v>0</v>
      </c>
      <c r="G9363" s="9">
        <v>4918982.8</v>
      </c>
      <c r="H9363" s="9">
        <f t="shared" si="292"/>
        <v>4918982.8000006275</v>
      </c>
      <c r="I9363" s="9">
        <f t="shared" si="293"/>
        <v>-6.2771141529083252E-7</v>
      </c>
      <c r="J9363" s="8" t="s">
        <v>26438</v>
      </c>
    </row>
    <row r="9364" spans="1:10" x14ac:dyDescent="0.35">
      <c r="A9364" s="12">
        <v>9355</v>
      </c>
      <c r="B9364" s="12" t="s">
        <v>5630</v>
      </c>
      <c r="C9364" s="12" t="s">
        <v>5630</v>
      </c>
      <c r="D9364" s="11" t="s">
        <v>26444</v>
      </c>
      <c r="E9364" s="13">
        <v>250000</v>
      </c>
      <c r="F9364" s="13">
        <v>0</v>
      </c>
      <c r="G9364" s="13">
        <v>4668982.8</v>
      </c>
      <c r="H9364" s="13">
        <f t="shared" si="292"/>
        <v>4668982.8000006275</v>
      </c>
      <c r="I9364" s="13">
        <f t="shared" si="293"/>
        <v>-6.2771141529083252E-7</v>
      </c>
      <c r="J9364" s="12" t="s">
        <v>26438</v>
      </c>
    </row>
    <row r="9365" spans="1:10" x14ac:dyDescent="0.35">
      <c r="A9365" s="8">
        <v>9356</v>
      </c>
      <c r="B9365" s="8" t="s">
        <v>13057</v>
      </c>
      <c r="C9365" s="8" t="s">
        <v>13057</v>
      </c>
      <c r="D9365" s="7" t="s">
        <v>26445</v>
      </c>
      <c r="E9365" s="9">
        <v>262500</v>
      </c>
      <c r="F9365" s="9">
        <v>0</v>
      </c>
      <c r="G9365" s="9">
        <v>4406482.8</v>
      </c>
      <c r="H9365" s="9">
        <f t="shared" si="292"/>
        <v>4406482.8000006275</v>
      </c>
      <c r="I9365" s="9">
        <f t="shared" si="293"/>
        <v>-6.2771141529083252E-7</v>
      </c>
      <c r="J9365" s="8" t="s">
        <v>26438</v>
      </c>
    </row>
    <row r="9366" spans="1:10" x14ac:dyDescent="0.35">
      <c r="A9366" s="12">
        <v>9357</v>
      </c>
      <c r="B9366" s="12" t="s">
        <v>13057</v>
      </c>
      <c r="C9366" s="12" t="s">
        <v>13057</v>
      </c>
      <c r="D9366" s="11" t="s">
        <v>26446</v>
      </c>
      <c r="E9366" s="13">
        <v>50</v>
      </c>
      <c r="F9366" s="13">
        <v>0</v>
      </c>
      <c r="G9366" s="13">
        <v>4406432.8</v>
      </c>
      <c r="H9366" s="13">
        <f t="shared" si="292"/>
        <v>4406432.8000006275</v>
      </c>
      <c r="I9366" s="13">
        <f t="shared" si="293"/>
        <v>-6.2771141529083252E-7</v>
      </c>
      <c r="J9366" s="12" t="s">
        <v>26438</v>
      </c>
    </row>
    <row r="9367" spans="1:10" x14ac:dyDescent="0.35">
      <c r="A9367" s="8">
        <v>9358</v>
      </c>
      <c r="B9367" s="8" t="s">
        <v>13057</v>
      </c>
      <c r="C9367" s="8" t="s">
        <v>13057</v>
      </c>
      <c r="D9367" s="7" t="s">
        <v>26447</v>
      </c>
      <c r="E9367" s="9">
        <v>3.75</v>
      </c>
      <c r="F9367" s="9">
        <v>0</v>
      </c>
      <c r="G9367" s="9">
        <v>4406429.05</v>
      </c>
      <c r="H9367" s="9">
        <f t="shared" si="292"/>
        <v>4406429.0500006275</v>
      </c>
      <c r="I9367" s="9">
        <f t="shared" si="293"/>
        <v>-6.2771141529083252E-7</v>
      </c>
      <c r="J9367" s="8" t="s">
        <v>26438</v>
      </c>
    </row>
    <row r="9368" spans="1:10" x14ac:dyDescent="0.35">
      <c r="A9368" s="12">
        <v>9359</v>
      </c>
      <c r="B9368" s="12" t="s">
        <v>13057</v>
      </c>
      <c r="C9368" s="12" t="s">
        <v>13057</v>
      </c>
      <c r="D9368" s="11" t="s">
        <v>26448</v>
      </c>
      <c r="E9368" s="13">
        <v>1500000</v>
      </c>
      <c r="F9368" s="13">
        <v>0</v>
      </c>
      <c r="G9368" s="13">
        <v>2906429.05</v>
      </c>
      <c r="H9368" s="13">
        <f t="shared" si="292"/>
        <v>2906429.0500006275</v>
      </c>
      <c r="I9368" s="13">
        <f t="shared" si="293"/>
        <v>-6.2771141529083252E-7</v>
      </c>
      <c r="J9368" s="12" t="s">
        <v>26438</v>
      </c>
    </row>
    <row r="9369" spans="1:10" x14ac:dyDescent="0.35">
      <c r="A9369" s="8">
        <v>9360</v>
      </c>
      <c r="B9369" s="8" t="s">
        <v>13057</v>
      </c>
      <c r="C9369" s="8" t="s">
        <v>13057</v>
      </c>
      <c r="D9369" s="7" t="s">
        <v>26449</v>
      </c>
      <c r="E9369" s="9">
        <v>50</v>
      </c>
      <c r="F9369" s="9">
        <v>0</v>
      </c>
      <c r="G9369" s="9">
        <v>2906379.05</v>
      </c>
      <c r="H9369" s="9">
        <f t="shared" si="292"/>
        <v>2906379.0500006275</v>
      </c>
      <c r="I9369" s="9">
        <f t="shared" si="293"/>
        <v>-6.2771141529083252E-7</v>
      </c>
      <c r="J9369" s="8" t="s">
        <v>26438</v>
      </c>
    </row>
    <row r="9370" spans="1:10" x14ac:dyDescent="0.35">
      <c r="A9370" s="12">
        <v>9361</v>
      </c>
      <c r="B9370" s="12" t="s">
        <v>13057</v>
      </c>
      <c r="C9370" s="12" t="s">
        <v>13057</v>
      </c>
      <c r="D9370" s="11" t="s">
        <v>26450</v>
      </c>
      <c r="E9370" s="13">
        <v>3.75</v>
      </c>
      <c r="F9370" s="13">
        <v>0</v>
      </c>
      <c r="G9370" s="13">
        <v>2906375.3</v>
      </c>
      <c r="H9370" s="13">
        <f t="shared" si="292"/>
        <v>2906375.3000006275</v>
      </c>
      <c r="I9370" s="13">
        <f t="shared" si="293"/>
        <v>-6.2771141529083252E-7</v>
      </c>
      <c r="J9370" s="12" t="s">
        <v>26438</v>
      </c>
    </row>
    <row r="9371" spans="1:10" x14ac:dyDescent="0.35">
      <c r="A9371" s="8">
        <v>9362</v>
      </c>
      <c r="B9371" s="8" t="s">
        <v>13057</v>
      </c>
      <c r="C9371" s="8" t="s">
        <v>13057</v>
      </c>
      <c r="D9371" s="7" t="s">
        <v>26451</v>
      </c>
      <c r="E9371" s="9">
        <v>30000</v>
      </c>
      <c r="F9371" s="9">
        <v>0</v>
      </c>
      <c r="G9371" s="9">
        <v>2876375.3</v>
      </c>
      <c r="H9371" s="9">
        <f t="shared" si="292"/>
        <v>2876375.3000006275</v>
      </c>
      <c r="I9371" s="9">
        <f t="shared" si="293"/>
        <v>-6.2771141529083252E-7</v>
      </c>
      <c r="J9371" s="8" t="s">
        <v>26438</v>
      </c>
    </row>
    <row r="9372" spans="1:10" x14ac:dyDescent="0.35">
      <c r="A9372" s="12">
        <v>9363</v>
      </c>
      <c r="B9372" s="12" t="s">
        <v>13057</v>
      </c>
      <c r="C9372" s="12" t="s">
        <v>13057</v>
      </c>
      <c r="D9372" s="11" t="s">
        <v>26452</v>
      </c>
      <c r="E9372" s="13">
        <v>25</v>
      </c>
      <c r="F9372" s="13">
        <v>0</v>
      </c>
      <c r="G9372" s="13">
        <v>2876350.3</v>
      </c>
      <c r="H9372" s="13">
        <f t="shared" si="292"/>
        <v>2876350.3000006275</v>
      </c>
      <c r="I9372" s="13">
        <f t="shared" si="293"/>
        <v>-6.2771141529083252E-7</v>
      </c>
      <c r="J9372" s="12" t="s">
        <v>26453</v>
      </c>
    </row>
    <row r="9373" spans="1:10" x14ac:dyDescent="0.35">
      <c r="A9373" s="8">
        <v>9364</v>
      </c>
      <c r="B9373" s="8" t="s">
        <v>13057</v>
      </c>
      <c r="C9373" s="8" t="s">
        <v>13057</v>
      </c>
      <c r="D9373" s="7" t="s">
        <v>26454</v>
      </c>
      <c r="E9373" s="9">
        <v>1.88</v>
      </c>
      <c r="F9373" s="9">
        <v>0</v>
      </c>
      <c r="G9373" s="9">
        <v>2876348.42</v>
      </c>
      <c r="H9373" s="9">
        <f t="shared" si="292"/>
        <v>2876348.4200006276</v>
      </c>
      <c r="I9373" s="9">
        <f t="shared" si="293"/>
        <v>-6.2771141529083252E-7</v>
      </c>
      <c r="J9373" s="8" t="s">
        <v>26453</v>
      </c>
    </row>
    <row r="9374" spans="1:10" x14ac:dyDescent="0.35">
      <c r="A9374" s="12">
        <v>9365</v>
      </c>
      <c r="B9374" s="12" t="s">
        <v>13057</v>
      </c>
      <c r="C9374" s="12" t="s">
        <v>13057</v>
      </c>
      <c r="D9374" s="11" t="s">
        <v>26455</v>
      </c>
      <c r="E9374" s="13">
        <v>50</v>
      </c>
      <c r="F9374" s="13">
        <v>0</v>
      </c>
      <c r="G9374" s="13">
        <v>2876298.42</v>
      </c>
      <c r="H9374" s="13">
        <f t="shared" si="292"/>
        <v>2876298.4200006276</v>
      </c>
      <c r="I9374" s="13">
        <f t="shared" si="293"/>
        <v>-6.2771141529083252E-7</v>
      </c>
      <c r="J9374" s="12" t="s">
        <v>26453</v>
      </c>
    </row>
    <row r="9375" spans="1:10" x14ac:dyDescent="0.35">
      <c r="A9375" s="8">
        <v>9366</v>
      </c>
      <c r="B9375" s="8" t="s">
        <v>13057</v>
      </c>
      <c r="C9375" s="8" t="s">
        <v>13057</v>
      </c>
      <c r="D9375" s="7" t="s">
        <v>26456</v>
      </c>
      <c r="E9375" s="9">
        <v>107000</v>
      </c>
      <c r="F9375" s="9">
        <v>0</v>
      </c>
      <c r="G9375" s="9">
        <v>2769298.42</v>
      </c>
      <c r="H9375" s="9">
        <f t="shared" si="292"/>
        <v>2769298.4200006276</v>
      </c>
      <c r="I9375" s="9">
        <f t="shared" si="293"/>
        <v>-6.2771141529083252E-7</v>
      </c>
      <c r="J9375" s="8" t="s">
        <v>26453</v>
      </c>
    </row>
    <row r="9376" spans="1:10" x14ac:dyDescent="0.35">
      <c r="A9376" s="12">
        <v>9367</v>
      </c>
      <c r="B9376" s="12" t="s">
        <v>13057</v>
      </c>
      <c r="C9376" s="12" t="s">
        <v>13057</v>
      </c>
      <c r="D9376" s="11" t="s">
        <v>26457</v>
      </c>
      <c r="E9376" s="13">
        <v>50</v>
      </c>
      <c r="F9376" s="13">
        <v>0</v>
      </c>
      <c r="G9376" s="13">
        <v>2769248.42</v>
      </c>
      <c r="H9376" s="13">
        <f t="shared" si="292"/>
        <v>2769248.4200006276</v>
      </c>
      <c r="I9376" s="13">
        <f t="shared" si="293"/>
        <v>-6.2771141529083252E-7</v>
      </c>
      <c r="J9376" s="12" t="s">
        <v>26453</v>
      </c>
    </row>
    <row r="9377" spans="1:10" x14ac:dyDescent="0.35">
      <c r="A9377" s="8">
        <v>9368</v>
      </c>
      <c r="B9377" s="8" t="s">
        <v>13057</v>
      </c>
      <c r="C9377" s="8" t="s">
        <v>13057</v>
      </c>
      <c r="D9377" s="7" t="s">
        <v>26458</v>
      </c>
      <c r="E9377" s="9">
        <v>3.75</v>
      </c>
      <c r="F9377" s="9">
        <v>0</v>
      </c>
      <c r="G9377" s="9">
        <v>2769244.67</v>
      </c>
      <c r="H9377" s="9">
        <f t="shared" si="292"/>
        <v>2769244.6700006276</v>
      </c>
      <c r="I9377" s="9">
        <f t="shared" si="293"/>
        <v>-6.2771141529083252E-7</v>
      </c>
      <c r="J9377" s="8" t="s">
        <v>26453</v>
      </c>
    </row>
    <row r="9378" spans="1:10" x14ac:dyDescent="0.35">
      <c r="A9378" s="12">
        <v>9369</v>
      </c>
      <c r="B9378" s="12" t="s">
        <v>13057</v>
      </c>
      <c r="C9378" s="12" t="s">
        <v>13057</v>
      </c>
      <c r="D9378" s="11" t="s">
        <v>26459</v>
      </c>
      <c r="E9378" s="13">
        <v>41000</v>
      </c>
      <c r="F9378" s="13">
        <v>0</v>
      </c>
      <c r="G9378" s="13">
        <v>2728244.67</v>
      </c>
      <c r="H9378" s="13">
        <f t="shared" si="292"/>
        <v>2728244.6700006276</v>
      </c>
      <c r="I9378" s="13">
        <f t="shared" si="293"/>
        <v>-6.2771141529083252E-7</v>
      </c>
      <c r="J9378" s="12" t="s">
        <v>26453</v>
      </c>
    </row>
    <row r="9379" spans="1:10" x14ac:dyDescent="0.35">
      <c r="A9379" s="8">
        <v>9370</v>
      </c>
      <c r="B9379" s="8" t="s">
        <v>13057</v>
      </c>
      <c r="C9379" s="8" t="s">
        <v>13057</v>
      </c>
      <c r="D9379" s="7" t="s">
        <v>26460</v>
      </c>
      <c r="E9379" s="9">
        <v>25</v>
      </c>
      <c r="F9379" s="9">
        <v>0</v>
      </c>
      <c r="G9379" s="9">
        <v>2728219.67</v>
      </c>
      <c r="H9379" s="9">
        <f t="shared" si="292"/>
        <v>2728219.6700006276</v>
      </c>
      <c r="I9379" s="9">
        <f t="shared" si="293"/>
        <v>-6.2771141529083252E-7</v>
      </c>
      <c r="J9379" s="8" t="s">
        <v>26453</v>
      </c>
    </row>
    <row r="9380" spans="1:10" x14ac:dyDescent="0.35">
      <c r="A9380" s="12">
        <v>9371</v>
      </c>
      <c r="B9380" s="12" t="s">
        <v>13057</v>
      </c>
      <c r="C9380" s="12" t="s">
        <v>13057</v>
      </c>
      <c r="D9380" s="11" t="s">
        <v>26461</v>
      </c>
      <c r="E9380" s="13">
        <v>1.88</v>
      </c>
      <c r="F9380" s="13">
        <v>0</v>
      </c>
      <c r="G9380" s="13">
        <v>2728217.79</v>
      </c>
      <c r="H9380" s="13">
        <f t="shared" si="292"/>
        <v>2728217.7900006277</v>
      </c>
      <c r="I9380" s="13">
        <f t="shared" si="293"/>
        <v>-6.2771141529083252E-7</v>
      </c>
      <c r="J9380" s="12" t="s">
        <v>26453</v>
      </c>
    </row>
    <row r="9381" spans="1:10" x14ac:dyDescent="0.35">
      <c r="A9381" s="8">
        <v>9372</v>
      </c>
      <c r="B9381" s="8" t="s">
        <v>13057</v>
      </c>
      <c r="C9381" s="8" t="s">
        <v>13057</v>
      </c>
      <c r="D9381" s="7" t="s">
        <v>26462</v>
      </c>
      <c r="E9381" s="9">
        <v>0</v>
      </c>
      <c r="F9381" s="9">
        <v>1000000</v>
      </c>
      <c r="G9381" s="9">
        <v>3728217.79</v>
      </c>
      <c r="H9381" s="9">
        <f t="shared" si="292"/>
        <v>3728217.7900006277</v>
      </c>
      <c r="I9381" s="9">
        <f t="shared" si="293"/>
        <v>-6.2771141529083252E-7</v>
      </c>
      <c r="J9381" s="8" t="s">
        <v>26453</v>
      </c>
    </row>
    <row r="9382" spans="1:10" x14ac:dyDescent="0.35">
      <c r="A9382" s="12">
        <v>9373</v>
      </c>
      <c r="B9382" s="12" t="s">
        <v>13057</v>
      </c>
      <c r="C9382" s="12" t="s">
        <v>13057</v>
      </c>
      <c r="D9382" s="11" t="s">
        <v>26463</v>
      </c>
      <c r="E9382" s="13">
        <v>50</v>
      </c>
      <c r="F9382" s="13">
        <v>0</v>
      </c>
      <c r="G9382" s="13">
        <v>3728167.79</v>
      </c>
      <c r="H9382" s="13">
        <f t="shared" si="292"/>
        <v>3728167.7900006277</v>
      </c>
      <c r="I9382" s="13">
        <f t="shared" si="293"/>
        <v>-6.2771141529083252E-7</v>
      </c>
      <c r="J9382" s="12" t="s">
        <v>26453</v>
      </c>
    </row>
    <row r="9383" spans="1:10" x14ac:dyDescent="0.35">
      <c r="A9383" s="8">
        <v>9374</v>
      </c>
      <c r="B9383" s="8" t="s">
        <v>13057</v>
      </c>
      <c r="C9383" s="8" t="s">
        <v>13057</v>
      </c>
      <c r="D9383" s="7" t="s">
        <v>26464</v>
      </c>
      <c r="E9383" s="9">
        <v>1200000</v>
      </c>
      <c r="F9383" s="9">
        <v>0</v>
      </c>
      <c r="G9383" s="9">
        <v>2528167.79</v>
      </c>
      <c r="H9383" s="9">
        <f t="shared" si="292"/>
        <v>2528167.7900006277</v>
      </c>
      <c r="I9383" s="9">
        <f t="shared" si="293"/>
        <v>-6.2771141529083252E-7</v>
      </c>
      <c r="J9383" s="8" t="s">
        <v>26453</v>
      </c>
    </row>
    <row r="9384" spans="1:10" x14ac:dyDescent="0.35">
      <c r="A9384" s="12">
        <v>9375</v>
      </c>
      <c r="B9384" s="12" t="s">
        <v>396</v>
      </c>
      <c r="C9384" s="12" t="s">
        <v>396</v>
      </c>
      <c r="D9384" s="11" t="s">
        <v>26465</v>
      </c>
      <c r="E9384" s="13">
        <v>200000</v>
      </c>
      <c r="F9384" s="13">
        <v>0</v>
      </c>
      <c r="G9384" s="13">
        <v>2328167.79</v>
      </c>
      <c r="H9384" s="13">
        <f t="shared" si="292"/>
        <v>2328167.7900006277</v>
      </c>
      <c r="I9384" s="13">
        <f t="shared" si="293"/>
        <v>-6.2771141529083252E-7</v>
      </c>
      <c r="J9384" s="12" t="s">
        <v>26453</v>
      </c>
    </row>
    <row r="9385" spans="1:10" x14ac:dyDescent="0.35">
      <c r="A9385" s="8">
        <v>9376</v>
      </c>
      <c r="B9385" s="8" t="s">
        <v>396</v>
      </c>
      <c r="C9385" s="8" t="s">
        <v>396</v>
      </c>
      <c r="D9385" s="7" t="s">
        <v>26466</v>
      </c>
      <c r="E9385" s="9">
        <v>50</v>
      </c>
      <c r="F9385" s="9">
        <v>0</v>
      </c>
      <c r="G9385" s="9">
        <v>2328117.79</v>
      </c>
      <c r="H9385" s="9">
        <f t="shared" si="292"/>
        <v>2328117.7900006277</v>
      </c>
      <c r="I9385" s="9">
        <f t="shared" si="293"/>
        <v>-6.2771141529083252E-7</v>
      </c>
      <c r="J9385" s="8" t="s">
        <v>26453</v>
      </c>
    </row>
    <row r="9386" spans="1:10" x14ac:dyDescent="0.35">
      <c r="A9386" s="12">
        <v>9377</v>
      </c>
      <c r="B9386" s="12" t="s">
        <v>396</v>
      </c>
      <c r="C9386" s="12" t="s">
        <v>396</v>
      </c>
      <c r="D9386" s="11" t="s">
        <v>26467</v>
      </c>
      <c r="E9386" s="13">
        <v>3.75</v>
      </c>
      <c r="F9386" s="13">
        <v>0</v>
      </c>
      <c r="G9386" s="13">
        <v>2328114.04</v>
      </c>
      <c r="H9386" s="13">
        <f t="shared" si="292"/>
        <v>2328114.0400006277</v>
      </c>
      <c r="I9386" s="13">
        <f t="shared" si="293"/>
        <v>-6.2771141529083252E-7</v>
      </c>
      <c r="J9386" s="12" t="s">
        <v>26453</v>
      </c>
    </row>
    <row r="9387" spans="1:10" x14ac:dyDescent="0.35">
      <c r="A9387" s="8">
        <v>9378</v>
      </c>
      <c r="B9387" s="8" t="s">
        <v>396</v>
      </c>
      <c r="C9387" s="8" t="s">
        <v>396</v>
      </c>
      <c r="D9387" s="7" t="s">
        <v>26468</v>
      </c>
      <c r="E9387" s="9">
        <v>40000</v>
      </c>
      <c r="F9387" s="9">
        <v>0</v>
      </c>
      <c r="G9387" s="9">
        <v>2288114.04</v>
      </c>
      <c r="H9387" s="9">
        <f t="shared" si="292"/>
        <v>2288114.0400006277</v>
      </c>
      <c r="I9387" s="9">
        <f t="shared" si="293"/>
        <v>-6.2771141529083252E-7</v>
      </c>
      <c r="J9387" s="8" t="s">
        <v>26453</v>
      </c>
    </row>
    <row r="9388" spans="1:10" x14ac:dyDescent="0.35">
      <c r="A9388" s="12">
        <v>9379</v>
      </c>
      <c r="B9388" s="12" t="s">
        <v>396</v>
      </c>
      <c r="C9388" s="12" t="s">
        <v>396</v>
      </c>
      <c r="D9388" s="11" t="s">
        <v>26469</v>
      </c>
      <c r="E9388" s="13">
        <v>25</v>
      </c>
      <c r="F9388" s="13">
        <v>0</v>
      </c>
      <c r="G9388" s="13">
        <v>2288089.04</v>
      </c>
      <c r="H9388" s="13">
        <f t="shared" si="292"/>
        <v>2288089.0400006277</v>
      </c>
      <c r="I9388" s="13">
        <f t="shared" si="293"/>
        <v>-6.2771141529083252E-7</v>
      </c>
      <c r="J9388" s="12" t="s">
        <v>26470</v>
      </c>
    </row>
    <row r="9389" spans="1:10" x14ac:dyDescent="0.35">
      <c r="A9389" s="8">
        <v>9380</v>
      </c>
      <c r="B9389" s="8" t="s">
        <v>396</v>
      </c>
      <c r="C9389" s="8" t="s">
        <v>396</v>
      </c>
      <c r="D9389" s="7" t="s">
        <v>26471</v>
      </c>
      <c r="E9389" s="9">
        <v>1.88</v>
      </c>
      <c r="F9389" s="9">
        <v>0</v>
      </c>
      <c r="G9389" s="9">
        <v>2288087.16</v>
      </c>
      <c r="H9389" s="9">
        <f t="shared" si="292"/>
        <v>2288087.1600006279</v>
      </c>
      <c r="I9389" s="9">
        <f t="shared" si="293"/>
        <v>-6.2771141529083252E-7</v>
      </c>
      <c r="J9389" s="8" t="s">
        <v>26470</v>
      </c>
    </row>
    <row r="9390" spans="1:10" x14ac:dyDescent="0.35">
      <c r="A9390" s="12">
        <v>9381</v>
      </c>
      <c r="B9390" s="12" t="s">
        <v>396</v>
      </c>
      <c r="C9390" s="12" t="s">
        <v>396</v>
      </c>
      <c r="D9390" s="11" t="s">
        <v>26472</v>
      </c>
      <c r="E9390" s="13">
        <v>200000</v>
      </c>
      <c r="F9390" s="13">
        <v>0</v>
      </c>
      <c r="G9390" s="13">
        <v>2088087.16</v>
      </c>
      <c r="H9390" s="13">
        <f t="shared" si="292"/>
        <v>2088087.1600006279</v>
      </c>
      <c r="I9390" s="13">
        <f t="shared" si="293"/>
        <v>-6.2794424593448639E-7</v>
      </c>
      <c r="J9390" s="12" t="s">
        <v>26470</v>
      </c>
    </row>
    <row r="9391" spans="1:10" x14ac:dyDescent="0.35">
      <c r="A9391" s="8">
        <v>9382</v>
      </c>
      <c r="B9391" s="8" t="s">
        <v>396</v>
      </c>
      <c r="C9391" s="8" t="s">
        <v>396</v>
      </c>
      <c r="D9391" s="7" t="s">
        <v>26473</v>
      </c>
      <c r="E9391" s="9">
        <v>50</v>
      </c>
      <c r="F9391" s="9">
        <v>0</v>
      </c>
      <c r="G9391" s="9">
        <v>2088037.16</v>
      </c>
      <c r="H9391" s="9">
        <f t="shared" si="292"/>
        <v>2088037.1600006279</v>
      </c>
      <c r="I9391" s="9">
        <f t="shared" si="293"/>
        <v>-6.2794424593448639E-7</v>
      </c>
      <c r="J9391" s="8" t="s">
        <v>26470</v>
      </c>
    </row>
    <row r="9392" spans="1:10" x14ac:dyDescent="0.35">
      <c r="A9392" s="12">
        <v>9383</v>
      </c>
      <c r="B9392" s="12" t="s">
        <v>396</v>
      </c>
      <c r="C9392" s="12" t="s">
        <v>396</v>
      </c>
      <c r="D9392" s="11" t="s">
        <v>26474</v>
      </c>
      <c r="E9392" s="13">
        <v>3.75</v>
      </c>
      <c r="F9392" s="13">
        <v>0</v>
      </c>
      <c r="G9392" s="13">
        <v>2088033.41</v>
      </c>
      <c r="H9392" s="13">
        <f t="shared" si="292"/>
        <v>2088033.4100006279</v>
      </c>
      <c r="I9392" s="13">
        <f t="shared" si="293"/>
        <v>-6.2794424593448639E-7</v>
      </c>
      <c r="J9392" s="12" t="s">
        <v>26470</v>
      </c>
    </row>
    <row r="9393" spans="1:10" x14ac:dyDescent="0.35">
      <c r="A9393" s="8">
        <v>9384</v>
      </c>
      <c r="B9393" s="8" t="s">
        <v>396</v>
      </c>
      <c r="C9393" s="8" t="s">
        <v>396</v>
      </c>
      <c r="D9393" s="7" t="s">
        <v>26475</v>
      </c>
      <c r="E9393" s="9">
        <v>322200</v>
      </c>
      <c r="F9393" s="9">
        <v>0</v>
      </c>
      <c r="G9393" s="9">
        <v>1765833.41</v>
      </c>
      <c r="H9393" s="9">
        <f t="shared" si="292"/>
        <v>1765833.4100006279</v>
      </c>
      <c r="I9393" s="9">
        <f t="shared" si="293"/>
        <v>-6.2794424593448639E-7</v>
      </c>
      <c r="J9393" s="8" t="s">
        <v>26470</v>
      </c>
    </row>
    <row r="9394" spans="1:10" x14ac:dyDescent="0.35">
      <c r="A9394" s="12">
        <v>9385</v>
      </c>
      <c r="B9394" s="12" t="s">
        <v>396</v>
      </c>
      <c r="C9394" s="12" t="s">
        <v>396</v>
      </c>
      <c r="D9394" s="11" t="s">
        <v>26476</v>
      </c>
      <c r="E9394" s="13">
        <v>50</v>
      </c>
      <c r="F9394" s="13">
        <v>0</v>
      </c>
      <c r="G9394" s="13">
        <v>1765783.41</v>
      </c>
      <c r="H9394" s="13">
        <f t="shared" si="292"/>
        <v>1765783.4100006279</v>
      </c>
      <c r="I9394" s="13">
        <f t="shared" si="293"/>
        <v>-6.2794424593448639E-7</v>
      </c>
      <c r="J9394" s="12" t="s">
        <v>26470</v>
      </c>
    </row>
    <row r="9395" spans="1:10" x14ac:dyDescent="0.35">
      <c r="A9395" s="8">
        <v>9386</v>
      </c>
      <c r="B9395" s="8" t="s">
        <v>396</v>
      </c>
      <c r="C9395" s="8" t="s">
        <v>396</v>
      </c>
      <c r="D9395" s="7" t="s">
        <v>26477</v>
      </c>
      <c r="E9395" s="9">
        <v>3.75</v>
      </c>
      <c r="F9395" s="9">
        <v>0</v>
      </c>
      <c r="G9395" s="9">
        <v>1765779.66</v>
      </c>
      <c r="H9395" s="9">
        <f t="shared" si="292"/>
        <v>1765779.6600006279</v>
      </c>
      <c r="I9395" s="9">
        <f t="shared" si="293"/>
        <v>-6.2794424593448639E-7</v>
      </c>
      <c r="J9395" s="8" t="s">
        <v>26470</v>
      </c>
    </row>
    <row r="9396" spans="1:10" x14ac:dyDescent="0.35">
      <c r="A9396" s="12">
        <v>9387</v>
      </c>
      <c r="B9396" s="12" t="s">
        <v>396</v>
      </c>
      <c r="C9396" s="12" t="s">
        <v>396</v>
      </c>
      <c r="D9396" s="11" t="s">
        <v>26478</v>
      </c>
      <c r="E9396" s="13">
        <v>40000</v>
      </c>
      <c r="F9396" s="13">
        <v>0</v>
      </c>
      <c r="G9396" s="13">
        <v>1725779.66</v>
      </c>
      <c r="H9396" s="13">
        <f t="shared" si="292"/>
        <v>1725779.6600006279</v>
      </c>
      <c r="I9396" s="13">
        <f t="shared" si="293"/>
        <v>-6.2794424593448639E-7</v>
      </c>
      <c r="J9396" s="12" t="s">
        <v>26470</v>
      </c>
    </row>
    <row r="9397" spans="1:10" x14ac:dyDescent="0.35">
      <c r="A9397" s="8">
        <v>9388</v>
      </c>
      <c r="B9397" s="8" t="s">
        <v>396</v>
      </c>
      <c r="C9397" s="8" t="s">
        <v>396</v>
      </c>
      <c r="D9397" s="7" t="s">
        <v>26479</v>
      </c>
      <c r="E9397" s="9">
        <v>25</v>
      </c>
      <c r="F9397" s="9">
        <v>0</v>
      </c>
      <c r="G9397" s="9">
        <v>1725754.66</v>
      </c>
      <c r="H9397" s="9">
        <f t="shared" si="292"/>
        <v>1725754.6600006279</v>
      </c>
      <c r="I9397" s="9">
        <f t="shared" si="293"/>
        <v>-6.2794424593448639E-7</v>
      </c>
      <c r="J9397" s="8" t="s">
        <v>26470</v>
      </c>
    </row>
    <row r="9398" spans="1:10" x14ac:dyDescent="0.35">
      <c r="A9398" s="12">
        <v>9389</v>
      </c>
      <c r="B9398" s="12" t="s">
        <v>396</v>
      </c>
      <c r="C9398" s="12" t="s">
        <v>396</v>
      </c>
      <c r="D9398" s="11" t="s">
        <v>26480</v>
      </c>
      <c r="E9398" s="13">
        <v>1.88</v>
      </c>
      <c r="F9398" s="13">
        <v>0</v>
      </c>
      <c r="G9398" s="13">
        <v>1725752.78</v>
      </c>
      <c r="H9398" s="13">
        <f t="shared" si="292"/>
        <v>1725752.780000628</v>
      </c>
      <c r="I9398" s="13">
        <f t="shared" si="293"/>
        <v>-6.2794424593448639E-7</v>
      </c>
      <c r="J9398" s="12" t="s">
        <v>26470</v>
      </c>
    </row>
    <row r="9399" spans="1:10" x14ac:dyDescent="0.35">
      <c r="A9399" s="8">
        <v>9390</v>
      </c>
      <c r="B9399" s="8" t="s">
        <v>13092</v>
      </c>
      <c r="C9399" s="8" t="s">
        <v>13092</v>
      </c>
      <c r="D9399" s="7" t="s">
        <v>26481</v>
      </c>
      <c r="E9399" s="9">
        <v>500000</v>
      </c>
      <c r="F9399" s="9">
        <v>0</v>
      </c>
      <c r="G9399" s="9">
        <v>1225752.78</v>
      </c>
      <c r="H9399" s="9">
        <f t="shared" si="292"/>
        <v>1225752.780000628</v>
      </c>
      <c r="I9399" s="9">
        <f t="shared" si="293"/>
        <v>-6.2794424593448639E-7</v>
      </c>
      <c r="J9399" s="8" t="s">
        <v>26470</v>
      </c>
    </row>
    <row r="9400" spans="1:10" x14ac:dyDescent="0.35">
      <c r="A9400" s="12">
        <v>9391</v>
      </c>
      <c r="B9400" s="12" t="s">
        <v>13092</v>
      </c>
      <c r="C9400" s="12" t="s">
        <v>13092</v>
      </c>
      <c r="D9400" s="11" t="s">
        <v>26482</v>
      </c>
      <c r="E9400" s="13">
        <v>50</v>
      </c>
      <c r="F9400" s="13">
        <v>0</v>
      </c>
      <c r="G9400" s="13">
        <v>1225702.78</v>
      </c>
      <c r="H9400" s="13">
        <f t="shared" si="292"/>
        <v>1225702.780000628</v>
      </c>
      <c r="I9400" s="13">
        <f t="shared" si="293"/>
        <v>-6.2794424593448639E-7</v>
      </c>
      <c r="J9400" s="12" t="s">
        <v>26470</v>
      </c>
    </row>
    <row r="9401" spans="1:10" x14ac:dyDescent="0.35">
      <c r="A9401" s="8">
        <v>9392</v>
      </c>
      <c r="B9401" s="8" t="s">
        <v>13092</v>
      </c>
      <c r="C9401" s="8" t="s">
        <v>13092</v>
      </c>
      <c r="D9401" s="7" t="s">
        <v>26483</v>
      </c>
      <c r="E9401" s="9">
        <v>3.75</v>
      </c>
      <c r="F9401" s="9">
        <v>0</v>
      </c>
      <c r="G9401" s="9">
        <v>1225699.03</v>
      </c>
      <c r="H9401" s="9">
        <f t="shared" si="292"/>
        <v>1225699.030000628</v>
      </c>
      <c r="I9401" s="9">
        <f t="shared" si="293"/>
        <v>-6.2794424593448639E-7</v>
      </c>
      <c r="J9401" s="8" t="s">
        <v>26470</v>
      </c>
    </row>
    <row r="9402" spans="1:10" x14ac:dyDescent="0.35">
      <c r="A9402" s="12">
        <v>9393</v>
      </c>
      <c r="B9402" s="12" t="s">
        <v>13092</v>
      </c>
      <c r="C9402" s="12" t="s">
        <v>13092</v>
      </c>
      <c r="D9402" s="11" t="s">
        <v>26484</v>
      </c>
      <c r="E9402" s="13">
        <v>80000</v>
      </c>
      <c r="F9402" s="13">
        <v>0</v>
      </c>
      <c r="G9402" s="13">
        <v>1145699.03</v>
      </c>
      <c r="H9402" s="13">
        <f t="shared" si="292"/>
        <v>1145699.030000628</v>
      </c>
      <c r="I9402" s="13">
        <f t="shared" si="293"/>
        <v>-6.2794424593448639E-7</v>
      </c>
      <c r="J9402" s="12" t="s">
        <v>26485</v>
      </c>
    </row>
    <row r="9403" spans="1:10" x14ac:dyDescent="0.35">
      <c r="A9403" s="8">
        <v>9394</v>
      </c>
      <c r="B9403" s="8" t="s">
        <v>13092</v>
      </c>
      <c r="C9403" s="8" t="s">
        <v>13092</v>
      </c>
      <c r="D9403" s="7" t="s">
        <v>26486</v>
      </c>
      <c r="E9403" s="9">
        <v>50</v>
      </c>
      <c r="F9403" s="9">
        <v>0</v>
      </c>
      <c r="G9403" s="9">
        <v>1145649.03</v>
      </c>
      <c r="H9403" s="9">
        <f t="shared" si="292"/>
        <v>1145649.030000628</v>
      </c>
      <c r="I9403" s="9">
        <f t="shared" si="293"/>
        <v>-6.2794424593448639E-7</v>
      </c>
      <c r="J9403" s="8" t="s">
        <v>26485</v>
      </c>
    </row>
    <row r="9404" spans="1:10" x14ac:dyDescent="0.35">
      <c r="A9404" s="12">
        <v>9395</v>
      </c>
      <c r="B9404" s="12" t="s">
        <v>13092</v>
      </c>
      <c r="C9404" s="12" t="s">
        <v>13092</v>
      </c>
      <c r="D9404" s="11" t="s">
        <v>26487</v>
      </c>
      <c r="E9404" s="13">
        <v>3.75</v>
      </c>
      <c r="F9404" s="13">
        <v>0</v>
      </c>
      <c r="G9404" s="13">
        <v>1145645.28</v>
      </c>
      <c r="H9404" s="13">
        <f t="shared" si="292"/>
        <v>1145645.280000628</v>
      </c>
      <c r="I9404" s="13">
        <f t="shared" si="293"/>
        <v>-6.2794424593448639E-7</v>
      </c>
      <c r="J9404" s="12" t="s">
        <v>26485</v>
      </c>
    </row>
    <row r="9405" spans="1:10" x14ac:dyDescent="0.35">
      <c r="A9405" s="8">
        <v>9396</v>
      </c>
      <c r="B9405" s="8" t="s">
        <v>13092</v>
      </c>
      <c r="C9405" s="8" t="s">
        <v>13092</v>
      </c>
      <c r="D9405" s="7" t="s">
        <v>26488</v>
      </c>
      <c r="E9405" s="9">
        <v>400000</v>
      </c>
      <c r="F9405" s="9">
        <v>0</v>
      </c>
      <c r="G9405" s="9">
        <v>745645.28</v>
      </c>
      <c r="H9405" s="9">
        <f t="shared" si="292"/>
        <v>745645.28000062797</v>
      </c>
      <c r="I9405" s="9">
        <f t="shared" si="293"/>
        <v>-6.2794424593448639E-7</v>
      </c>
      <c r="J9405" s="8" t="s">
        <v>26485</v>
      </c>
    </row>
    <row r="9406" spans="1:10" x14ac:dyDescent="0.35">
      <c r="A9406" s="12">
        <v>9397</v>
      </c>
      <c r="B9406" s="12" t="s">
        <v>13092</v>
      </c>
      <c r="C9406" s="12" t="s">
        <v>13092</v>
      </c>
      <c r="D9406" s="11" t="s">
        <v>26489</v>
      </c>
      <c r="E9406" s="13">
        <v>50</v>
      </c>
      <c r="F9406" s="13">
        <v>0</v>
      </c>
      <c r="G9406" s="13">
        <v>745595.28</v>
      </c>
      <c r="H9406" s="13">
        <f t="shared" si="292"/>
        <v>745595.28000062797</v>
      </c>
      <c r="I9406" s="13">
        <f t="shared" si="293"/>
        <v>-6.2794424593448639E-7</v>
      </c>
      <c r="J9406" s="12" t="s">
        <v>26485</v>
      </c>
    </row>
    <row r="9407" spans="1:10" x14ac:dyDescent="0.35">
      <c r="A9407" s="8">
        <v>9398</v>
      </c>
      <c r="B9407" s="8" t="s">
        <v>13092</v>
      </c>
      <c r="C9407" s="8" t="s">
        <v>13092</v>
      </c>
      <c r="D9407" s="7" t="s">
        <v>26490</v>
      </c>
      <c r="E9407" s="9">
        <v>3.75</v>
      </c>
      <c r="F9407" s="9">
        <v>0</v>
      </c>
      <c r="G9407" s="9">
        <v>745591.53</v>
      </c>
      <c r="H9407" s="9">
        <f t="shared" si="292"/>
        <v>745591.53000062797</v>
      </c>
      <c r="I9407" s="9">
        <f t="shared" si="293"/>
        <v>-6.2794424593448639E-7</v>
      </c>
      <c r="J9407" s="8" t="s">
        <v>26485</v>
      </c>
    </row>
    <row r="9408" spans="1:10" x14ac:dyDescent="0.35">
      <c r="A9408" s="12">
        <v>9399</v>
      </c>
      <c r="B9408" s="12" t="s">
        <v>13092</v>
      </c>
      <c r="C9408" s="12" t="s">
        <v>13092</v>
      </c>
      <c r="D9408" s="11" t="s">
        <v>26491</v>
      </c>
      <c r="E9408" s="13">
        <v>0</v>
      </c>
      <c r="F9408" s="13">
        <v>681024.8</v>
      </c>
      <c r="G9408" s="13">
        <v>1426616.33</v>
      </c>
      <c r="H9408" s="13">
        <f t="shared" si="292"/>
        <v>1426616.330000628</v>
      </c>
      <c r="I9408" s="13">
        <f t="shared" si="293"/>
        <v>-6.2794424593448639E-7</v>
      </c>
      <c r="J9408" s="12" t="s">
        <v>26485</v>
      </c>
    </row>
    <row r="9409" spans="1:10" x14ac:dyDescent="0.35">
      <c r="A9409" s="8">
        <v>9400</v>
      </c>
      <c r="B9409" s="8" t="s">
        <v>13092</v>
      </c>
      <c r="C9409" s="8" t="s">
        <v>13092</v>
      </c>
      <c r="D9409" s="7" t="s">
        <v>26492</v>
      </c>
      <c r="E9409" s="9">
        <v>50</v>
      </c>
      <c r="F9409" s="9">
        <v>0</v>
      </c>
      <c r="G9409" s="9">
        <v>1426566.33</v>
      </c>
      <c r="H9409" s="9">
        <f t="shared" si="292"/>
        <v>1426566.330000628</v>
      </c>
      <c r="I9409" s="9">
        <f t="shared" si="293"/>
        <v>-6.2794424593448639E-7</v>
      </c>
      <c r="J9409" s="8" t="s">
        <v>26485</v>
      </c>
    </row>
    <row r="9410" spans="1:10" x14ac:dyDescent="0.35">
      <c r="A9410" s="12">
        <v>9401</v>
      </c>
      <c r="B9410" s="12" t="s">
        <v>13092</v>
      </c>
      <c r="C9410" s="12" t="s">
        <v>13092</v>
      </c>
      <c r="D9410" s="11" t="s">
        <v>26493</v>
      </c>
      <c r="E9410" s="13">
        <v>0</v>
      </c>
      <c r="F9410" s="13">
        <v>1068714.25</v>
      </c>
      <c r="G9410" s="13">
        <v>2495280.58</v>
      </c>
      <c r="H9410" s="13">
        <f t="shared" si="292"/>
        <v>2495280.5800006278</v>
      </c>
      <c r="I9410" s="13">
        <f t="shared" si="293"/>
        <v>-6.2771141529083252E-7</v>
      </c>
      <c r="J9410" s="12" t="s">
        <v>26485</v>
      </c>
    </row>
    <row r="9411" spans="1:10" x14ac:dyDescent="0.35">
      <c r="A9411" s="8">
        <v>9402</v>
      </c>
      <c r="B9411" s="8" t="s">
        <v>13092</v>
      </c>
      <c r="C9411" s="8" t="s">
        <v>13092</v>
      </c>
      <c r="D9411" s="7" t="s">
        <v>26494</v>
      </c>
      <c r="E9411" s="9">
        <v>50</v>
      </c>
      <c r="F9411" s="9">
        <v>0</v>
      </c>
      <c r="G9411" s="9">
        <v>2495230.58</v>
      </c>
      <c r="H9411" s="9">
        <f t="shared" si="292"/>
        <v>2495230.5800006278</v>
      </c>
      <c r="I9411" s="9">
        <f t="shared" si="293"/>
        <v>-6.2771141529083252E-7</v>
      </c>
      <c r="J9411" s="8" t="s">
        <v>26485</v>
      </c>
    </row>
    <row r="9412" spans="1:10" x14ac:dyDescent="0.35">
      <c r="A9412" s="12">
        <v>9403</v>
      </c>
      <c r="B9412" s="12" t="s">
        <v>13092</v>
      </c>
      <c r="C9412" s="12" t="s">
        <v>13092</v>
      </c>
      <c r="D9412" s="11" t="s">
        <v>26495</v>
      </c>
      <c r="E9412" s="13">
        <v>2000000</v>
      </c>
      <c r="F9412" s="13">
        <v>0</v>
      </c>
      <c r="G9412" s="13">
        <v>495230.58</v>
      </c>
      <c r="H9412" s="13">
        <f t="shared" si="292"/>
        <v>495230.58000062779</v>
      </c>
      <c r="I9412" s="13">
        <f t="shared" si="293"/>
        <v>-6.2776962295174599E-7</v>
      </c>
      <c r="J9412" s="12" t="s">
        <v>26485</v>
      </c>
    </row>
    <row r="9413" spans="1:10" x14ac:dyDescent="0.35">
      <c r="A9413" s="8">
        <v>9404</v>
      </c>
      <c r="B9413" s="8" t="s">
        <v>13092</v>
      </c>
      <c r="C9413" s="8" t="s">
        <v>13092</v>
      </c>
      <c r="D9413" s="7" t="s">
        <v>26496</v>
      </c>
      <c r="E9413" s="9">
        <v>50</v>
      </c>
      <c r="F9413" s="9">
        <v>0</v>
      </c>
      <c r="G9413" s="9">
        <v>495180.58</v>
      </c>
      <c r="H9413" s="9">
        <f t="shared" si="292"/>
        <v>495180.58000062779</v>
      </c>
      <c r="I9413" s="9">
        <f t="shared" si="293"/>
        <v>-6.2776962295174599E-7</v>
      </c>
      <c r="J9413" s="8" t="s">
        <v>26497</v>
      </c>
    </row>
    <row r="9414" spans="1:10" x14ac:dyDescent="0.35">
      <c r="A9414" s="12">
        <v>9405</v>
      </c>
      <c r="B9414" s="12" t="s">
        <v>13092</v>
      </c>
      <c r="C9414" s="12" t="s">
        <v>13092</v>
      </c>
      <c r="D9414" s="11" t="s">
        <v>26498</v>
      </c>
      <c r="E9414" s="13">
        <v>3.75</v>
      </c>
      <c r="F9414" s="13">
        <v>0</v>
      </c>
      <c r="G9414" s="13">
        <v>495176.83</v>
      </c>
      <c r="H9414" s="13">
        <f t="shared" si="292"/>
        <v>495176.83000062779</v>
      </c>
      <c r="I9414" s="13">
        <f t="shared" si="293"/>
        <v>-6.2776962295174599E-7</v>
      </c>
      <c r="J9414" s="12" t="s">
        <v>26497</v>
      </c>
    </row>
    <row r="9415" spans="1:10" x14ac:dyDescent="0.35">
      <c r="A9415" s="8">
        <v>9406</v>
      </c>
      <c r="B9415" s="8" t="s">
        <v>13108</v>
      </c>
      <c r="C9415" s="8" t="s">
        <v>13108</v>
      </c>
      <c r="D9415" s="7" t="s">
        <v>26499</v>
      </c>
      <c r="E9415" s="9">
        <v>50000</v>
      </c>
      <c r="F9415" s="9">
        <v>0</v>
      </c>
      <c r="G9415" s="9">
        <v>445176.83</v>
      </c>
      <c r="H9415" s="9">
        <f t="shared" si="292"/>
        <v>445176.83000062779</v>
      </c>
      <c r="I9415" s="9">
        <f t="shared" si="293"/>
        <v>-6.2776962295174599E-7</v>
      </c>
      <c r="J9415" s="8" t="s">
        <v>26497</v>
      </c>
    </row>
    <row r="9416" spans="1:10" x14ac:dyDescent="0.35">
      <c r="A9416" s="12">
        <v>9407</v>
      </c>
      <c r="B9416" s="12" t="s">
        <v>13108</v>
      </c>
      <c r="C9416" s="12" t="s">
        <v>13108</v>
      </c>
      <c r="D9416" s="11" t="s">
        <v>26500</v>
      </c>
      <c r="E9416" s="13">
        <v>25</v>
      </c>
      <c r="F9416" s="13">
        <v>0</v>
      </c>
      <c r="G9416" s="13">
        <v>445151.83</v>
      </c>
      <c r="H9416" s="13">
        <f t="shared" si="292"/>
        <v>445151.83000062779</v>
      </c>
      <c r="I9416" s="13">
        <f t="shared" si="293"/>
        <v>-6.2776962295174599E-7</v>
      </c>
      <c r="J9416" s="12" t="s">
        <v>26497</v>
      </c>
    </row>
    <row r="9417" spans="1:10" x14ac:dyDescent="0.35">
      <c r="A9417" s="8">
        <v>9408</v>
      </c>
      <c r="B9417" s="8" t="s">
        <v>13108</v>
      </c>
      <c r="C9417" s="8" t="s">
        <v>13108</v>
      </c>
      <c r="D9417" s="7" t="s">
        <v>26501</v>
      </c>
      <c r="E9417" s="9">
        <v>1.88</v>
      </c>
      <c r="F9417" s="9">
        <v>0</v>
      </c>
      <c r="G9417" s="9">
        <v>445149.95</v>
      </c>
      <c r="H9417" s="9">
        <f t="shared" si="292"/>
        <v>445149.95000062778</v>
      </c>
      <c r="I9417" s="9">
        <f t="shared" si="293"/>
        <v>-6.2776962295174599E-7</v>
      </c>
      <c r="J9417" s="8" t="s">
        <v>26497</v>
      </c>
    </row>
    <row r="9418" spans="1:10" x14ac:dyDescent="0.35">
      <c r="A9418" s="12">
        <v>9409</v>
      </c>
      <c r="B9418" s="12" t="s">
        <v>5633</v>
      </c>
      <c r="C9418" s="12" t="s">
        <v>5633</v>
      </c>
      <c r="D9418" s="11" t="s">
        <v>26502</v>
      </c>
      <c r="E9418" s="13">
        <v>148500</v>
      </c>
      <c r="F9418" s="13">
        <v>0</v>
      </c>
      <c r="G9418" s="13">
        <v>296649.95</v>
      </c>
      <c r="H9418" s="13">
        <f t="shared" ref="H9418:H9481" si="294">H9417-E9418+F9418</f>
        <v>296649.95000062778</v>
      </c>
      <c r="I9418" s="13">
        <f t="shared" ref="I9418:I9481" si="295">G9418-H9418</f>
        <v>-6.2776962295174599E-7</v>
      </c>
      <c r="J9418" s="12" t="s">
        <v>26497</v>
      </c>
    </row>
    <row r="9419" spans="1:10" x14ac:dyDescent="0.35">
      <c r="A9419" s="8">
        <v>9410</v>
      </c>
      <c r="B9419" s="8" t="s">
        <v>5633</v>
      </c>
      <c r="C9419" s="8" t="s">
        <v>5633</v>
      </c>
      <c r="D9419" s="7" t="s">
        <v>26503</v>
      </c>
      <c r="E9419" s="9">
        <v>50</v>
      </c>
      <c r="F9419" s="9">
        <v>0</v>
      </c>
      <c r="G9419" s="9">
        <v>296599.95</v>
      </c>
      <c r="H9419" s="9">
        <f t="shared" si="294"/>
        <v>296599.95000062778</v>
      </c>
      <c r="I9419" s="9">
        <f t="shared" si="295"/>
        <v>-6.2776962295174599E-7</v>
      </c>
      <c r="J9419" s="8" t="s">
        <v>26497</v>
      </c>
    </row>
    <row r="9420" spans="1:10" x14ac:dyDescent="0.35">
      <c r="A9420" s="12">
        <v>9411</v>
      </c>
      <c r="B9420" s="12" t="s">
        <v>5633</v>
      </c>
      <c r="C9420" s="12" t="s">
        <v>5633</v>
      </c>
      <c r="D9420" s="11" t="s">
        <v>26504</v>
      </c>
      <c r="E9420" s="13">
        <v>3.75</v>
      </c>
      <c r="F9420" s="13">
        <v>0</v>
      </c>
      <c r="G9420" s="13">
        <v>296596.2</v>
      </c>
      <c r="H9420" s="13">
        <f t="shared" si="294"/>
        <v>296596.20000062778</v>
      </c>
      <c r="I9420" s="13">
        <f t="shared" si="295"/>
        <v>-6.2776962295174599E-7</v>
      </c>
      <c r="J9420" s="12" t="s">
        <v>26497</v>
      </c>
    </row>
    <row r="9421" spans="1:10" x14ac:dyDescent="0.35">
      <c r="A9421" s="8">
        <v>9412</v>
      </c>
      <c r="B9421" s="8" t="s">
        <v>5633</v>
      </c>
      <c r="C9421" s="8" t="s">
        <v>5633</v>
      </c>
      <c r="D9421" s="7" t="s">
        <v>26505</v>
      </c>
      <c r="E9421" s="9">
        <v>30000</v>
      </c>
      <c r="F9421" s="9">
        <v>0</v>
      </c>
      <c r="G9421" s="9">
        <v>266596.2</v>
      </c>
      <c r="H9421" s="9">
        <f t="shared" si="294"/>
        <v>266596.20000062778</v>
      </c>
      <c r="I9421" s="9">
        <f t="shared" si="295"/>
        <v>-6.2776962295174599E-7</v>
      </c>
      <c r="J9421" s="8" t="s">
        <v>26497</v>
      </c>
    </row>
    <row r="9422" spans="1:10" x14ac:dyDescent="0.35">
      <c r="A9422" s="12">
        <v>9413</v>
      </c>
      <c r="B9422" s="12" t="s">
        <v>5633</v>
      </c>
      <c r="C9422" s="12" t="s">
        <v>5633</v>
      </c>
      <c r="D9422" s="11" t="s">
        <v>26506</v>
      </c>
      <c r="E9422" s="13">
        <v>25</v>
      </c>
      <c r="F9422" s="13">
        <v>0</v>
      </c>
      <c r="G9422" s="13">
        <v>266571.2</v>
      </c>
      <c r="H9422" s="13">
        <f t="shared" si="294"/>
        <v>266571.20000062778</v>
      </c>
      <c r="I9422" s="13">
        <f t="shared" si="295"/>
        <v>-6.2776962295174599E-7</v>
      </c>
      <c r="J9422" s="12" t="s">
        <v>26497</v>
      </c>
    </row>
    <row r="9423" spans="1:10" x14ac:dyDescent="0.35">
      <c r="A9423" s="8">
        <v>9414</v>
      </c>
      <c r="B9423" s="8" t="s">
        <v>5633</v>
      </c>
      <c r="C9423" s="8" t="s">
        <v>5633</v>
      </c>
      <c r="D9423" s="7" t="s">
        <v>26507</v>
      </c>
      <c r="E9423" s="9">
        <v>1.88</v>
      </c>
      <c r="F9423" s="9">
        <v>0</v>
      </c>
      <c r="G9423" s="9">
        <v>266569.32</v>
      </c>
      <c r="H9423" s="9">
        <f t="shared" si="294"/>
        <v>266569.32000062778</v>
      </c>
      <c r="I9423" s="9">
        <f t="shared" si="295"/>
        <v>-6.2776962295174599E-7</v>
      </c>
      <c r="J9423" s="8" t="s">
        <v>26497</v>
      </c>
    </row>
    <row r="9424" spans="1:10" x14ac:dyDescent="0.35">
      <c r="A9424" s="12">
        <v>9415</v>
      </c>
      <c r="B9424" s="12" t="s">
        <v>5633</v>
      </c>
      <c r="C9424" s="12" t="s">
        <v>5633</v>
      </c>
      <c r="D9424" s="11" t="s">
        <v>26508</v>
      </c>
      <c r="E9424" s="13">
        <v>124000</v>
      </c>
      <c r="F9424" s="13">
        <v>0</v>
      </c>
      <c r="G9424" s="13">
        <v>142569.32</v>
      </c>
      <c r="H9424" s="13">
        <f t="shared" si="294"/>
        <v>142569.32000062778</v>
      </c>
      <c r="I9424" s="13">
        <f t="shared" si="295"/>
        <v>-6.2776962295174599E-7</v>
      </c>
      <c r="J9424" s="12" t="s">
        <v>26497</v>
      </c>
    </row>
    <row r="9425" spans="1:10" x14ac:dyDescent="0.35">
      <c r="A9425" s="8">
        <v>9416</v>
      </c>
      <c r="B9425" s="8" t="s">
        <v>5633</v>
      </c>
      <c r="C9425" s="8" t="s">
        <v>5633</v>
      </c>
      <c r="D9425" s="7" t="s">
        <v>26509</v>
      </c>
      <c r="E9425" s="9">
        <v>50</v>
      </c>
      <c r="F9425" s="9">
        <v>0</v>
      </c>
      <c r="G9425" s="9">
        <v>142519.32</v>
      </c>
      <c r="H9425" s="9">
        <f t="shared" si="294"/>
        <v>142519.32000062778</v>
      </c>
      <c r="I9425" s="9">
        <f t="shared" si="295"/>
        <v>-6.2776962295174599E-7</v>
      </c>
      <c r="J9425" s="8" t="s">
        <v>26497</v>
      </c>
    </row>
    <row r="9426" spans="1:10" x14ac:dyDescent="0.35">
      <c r="A9426" s="12">
        <v>9417</v>
      </c>
      <c r="B9426" s="12" t="s">
        <v>5633</v>
      </c>
      <c r="C9426" s="12" t="s">
        <v>5633</v>
      </c>
      <c r="D9426" s="11" t="s">
        <v>26510</v>
      </c>
      <c r="E9426" s="13">
        <v>3.75</v>
      </c>
      <c r="F9426" s="13">
        <v>0</v>
      </c>
      <c r="G9426" s="13">
        <v>142515.57</v>
      </c>
      <c r="H9426" s="13">
        <f t="shared" si="294"/>
        <v>142515.57000062778</v>
      </c>
      <c r="I9426" s="13">
        <f t="shared" si="295"/>
        <v>-6.2776962295174599E-7</v>
      </c>
      <c r="J9426" s="12" t="s">
        <v>26511</v>
      </c>
    </row>
    <row r="9427" spans="1:10" x14ac:dyDescent="0.35">
      <c r="A9427" s="8">
        <v>9418</v>
      </c>
      <c r="B9427" s="8" t="s">
        <v>5636</v>
      </c>
      <c r="C9427" s="8" t="s">
        <v>5636</v>
      </c>
      <c r="D9427" s="7" t="s">
        <v>26512</v>
      </c>
      <c r="E9427" s="9">
        <v>50000</v>
      </c>
      <c r="F9427" s="9">
        <v>0</v>
      </c>
      <c r="G9427" s="9">
        <v>92515.57</v>
      </c>
      <c r="H9427" s="9">
        <f t="shared" si="294"/>
        <v>92515.570000627777</v>
      </c>
      <c r="I9427" s="9">
        <f t="shared" si="295"/>
        <v>-6.2776962295174599E-7</v>
      </c>
      <c r="J9427" s="8" t="s">
        <v>26511</v>
      </c>
    </row>
    <row r="9428" spans="1:10" x14ac:dyDescent="0.35">
      <c r="A9428" s="12">
        <v>9419</v>
      </c>
      <c r="B9428" s="12" t="s">
        <v>5636</v>
      </c>
      <c r="C9428" s="12" t="s">
        <v>5636</v>
      </c>
      <c r="D9428" s="11" t="s">
        <v>26513</v>
      </c>
      <c r="E9428" s="13">
        <v>25</v>
      </c>
      <c r="F9428" s="13">
        <v>0</v>
      </c>
      <c r="G9428" s="13">
        <v>92490.57</v>
      </c>
      <c r="H9428" s="13">
        <f t="shared" si="294"/>
        <v>92490.570000627777</v>
      </c>
      <c r="I9428" s="13">
        <f t="shared" si="295"/>
        <v>-6.2776962295174599E-7</v>
      </c>
      <c r="J9428" s="12" t="s">
        <v>26511</v>
      </c>
    </row>
    <row r="9429" spans="1:10" x14ac:dyDescent="0.35">
      <c r="A9429" s="8">
        <v>9420</v>
      </c>
      <c r="B9429" s="8" t="s">
        <v>5636</v>
      </c>
      <c r="C9429" s="8" t="s">
        <v>5636</v>
      </c>
      <c r="D9429" s="7" t="s">
        <v>26514</v>
      </c>
      <c r="E9429" s="9">
        <v>1.88</v>
      </c>
      <c r="F9429" s="9">
        <v>0</v>
      </c>
      <c r="G9429" s="9">
        <v>92488.69</v>
      </c>
      <c r="H9429" s="9">
        <f t="shared" si="294"/>
        <v>92488.690000627772</v>
      </c>
      <c r="I9429" s="9">
        <f t="shared" si="295"/>
        <v>-6.2776962295174599E-7</v>
      </c>
      <c r="J9429" s="8" t="s">
        <v>26511</v>
      </c>
    </row>
    <row r="9430" spans="1:10" x14ac:dyDescent="0.35">
      <c r="A9430" s="12">
        <v>9421</v>
      </c>
      <c r="B9430" s="12" t="s">
        <v>5668</v>
      </c>
      <c r="C9430" s="12" t="s">
        <v>5668</v>
      </c>
      <c r="D9430" s="11" t="s">
        <v>26515</v>
      </c>
      <c r="E9430" s="13">
        <v>0</v>
      </c>
      <c r="F9430" s="13">
        <v>3400000</v>
      </c>
      <c r="G9430" s="13">
        <v>3492488.69</v>
      </c>
      <c r="H9430" s="13">
        <f t="shared" si="294"/>
        <v>3492488.6900006277</v>
      </c>
      <c r="I9430" s="13">
        <f t="shared" si="295"/>
        <v>-6.2771141529083252E-7</v>
      </c>
      <c r="J9430" s="12" t="s">
        <v>26511</v>
      </c>
    </row>
    <row r="9431" spans="1:10" x14ac:dyDescent="0.35">
      <c r="A9431" s="8">
        <v>9422</v>
      </c>
      <c r="B9431" s="8" t="s">
        <v>5668</v>
      </c>
      <c r="C9431" s="8" t="s">
        <v>5668</v>
      </c>
      <c r="D9431" s="7" t="s">
        <v>26516</v>
      </c>
      <c r="E9431" s="9">
        <v>50</v>
      </c>
      <c r="F9431" s="9">
        <v>0</v>
      </c>
      <c r="G9431" s="9">
        <v>3492438.69</v>
      </c>
      <c r="H9431" s="9">
        <f t="shared" si="294"/>
        <v>3492438.6900006277</v>
      </c>
      <c r="I9431" s="9">
        <f t="shared" si="295"/>
        <v>-6.2771141529083252E-7</v>
      </c>
      <c r="J9431" s="8" t="s">
        <v>26511</v>
      </c>
    </row>
    <row r="9432" spans="1:10" x14ac:dyDescent="0.35">
      <c r="A9432" s="12">
        <v>9423</v>
      </c>
      <c r="B9432" s="12" t="s">
        <v>5668</v>
      </c>
      <c r="C9432" s="12" t="s">
        <v>5668</v>
      </c>
      <c r="D9432" s="11" t="s">
        <v>26517</v>
      </c>
      <c r="E9432" s="13">
        <v>160380</v>
      </c>
      <c r="F9432" s="13">
        <v>0</v>
      </c>
      <c r="G9432" s="13">
        <v>3332058.69</v>
      </c>
      <c r="H9432" s="13">
        <f t="shared" si="294"/>
        <v>3332058.6900006277</v>
      </c>
      <c r="I9432" s="13">
        <f t="shared" si="295"/>
        <v>-6.2771141529083252E-7</v>
      </c>
      <c r="J9432" s="12" t="s">
        <v>26511</v>
      </c>
    </row>
    <row r="9433" spans="1:10" x14ac:dyDescent="0.35">
      <c r="A9433" s="8">
        <v>9424</v>
      </c>
      <c r="B9433" s="8" t="s">
        <v>5668</v>
      </c>
      <c r="C9433" s="8" t="s">
        <v>5668</v>
      </c>
      <c r="D9433" s="7" t="s">
        <v>26518</v>
      </c>
      <c r="E9433" s="9">
        <v>50</v>
      </c>
      <c r="F9433" s="9">
        <v>0</v>
      </c>
      <c r="G9433" s="9">
        <v>3332008.69</v>
      </c>
      <c r="H9433" s="9">
        <f t="shared" si="294"/>
        <v>3332008.6900006277</v>
      </c>
      <c r="I9433" s="9">
        <f t="shared" si="295"/>
        <v>-6.2771141529083252E-7</v>
      </c>
      <c r="J9433" s="8" t="s">
        <v>26511</v>
      </c>
    </row>
    <row r="9434" spans="1:10" x14ac:dyDescent="0.35">
      <c r="A9434" s="12">
        <v>9425</v>
      </c>
      <c r="B9434" s="12" t="s">
        <v>5668</v>
      </c>
      <c r="C9434" s="12" t="s">
        <v>5668</v>
      </c>
      <c r="D9434" s="11" t="s">
        <v>26519</v>
      </c>
      <c r="E9434" s="13">
        <v>3.75</v>
      </c>
      <c r="F9434" s="13">
        <v>0</v>
      </c>
      <c r="G9434" s="13">
        <v>3332004.94</v>
      </c>
      <c r="H9434" s="13">
        <f t="shared" si="294"/>
        <v>3332004.9400006277</v>
      </c>
      <c r="I9434" s="13">
        <f t="shared" si="295"/>
        <v>-6.2771141529083252E-7</v>
      </c>
      <c r="J9434" s="12" t="s">
        <v>26511</v>
      </c>
    </row>
    <row r="9435" spans="1:10" x14ac:dyDescent="0.35">
      <c r="A9435" s="8">
        <v>9426</v>
      </c>
      <c r="B9435" s="8" t="s">
        <v>5668</v>
      </c>
      <c r="C9435" s="8" t="s">
        <v>5668</v>
      </c>
      <c r="D9435" s="7" t="s">
        <v>26520</v>
      </c>
      <c r="E9435" s="9">
        <v>231000</v>
      </c>
      <c r="F9435" s="9">
        <v>0</v>
      </c>
      <c r="G9435" s="9">
        <v>3101004.94</v>
      </c>
      <c r="H9435" s="9">
        <f t="shared" si="294"/>
        <v>3101004.9400006277</v>
      </c>
      <c r="I9435" s="9">
        <f t="shared" si="295"/>
        <v>-6.2771141529083252E-7</v>
      </c>
      <c r="J9435" s="8" t="s">
        <v>26511</v>
      </c>
    </row>
    <row r="9436" spans="1:10" x14ac:dyDescent="0.35">
      <c r="A9436" s="12">
        <v>9427</v>
      </c>
      <c r="B9436" s="12" t="s">
        <v>5668</v>
      </c>
      <c r="C9436" s="12" t="s">
        <v>5668</v>
      </c>
      <c r="D9436" s="11" t="s">
        <v>26521</v>
      </c>
      <c r="E9436" s="13">
        <v>50</v>
      </c>
      <c r="F9436" s="13">
        <v>0</v>
      </c>
      <c r="G9436" s="13">
        <v>3100954.94</v>
      </c>
      <c r="H9436" s="13">
        <f t="shared" si="294"/>
        <v>3100954.9400006277</v>
      </c>
      <c r="I9436" s="13">
        <f t="shared" si="295"/>
        <v>-6.2771141529083252E-7</v>
      </c>
      <c r="J9436" s="12" t="s">
        <v>26511</v>
      </c>
    </row>
    <row r="9437" spans="1:10" x14ac:dyDescent="0.35">
      <c r="A9437" s="8">
        <v>9428</v>
      </c>
      <c r="B9437" s="8" t="s">
        <v>5668</v>
      </c>
      <c r="C9437" s="8" t="s">
        <v>5668</v>
      </c>
      <c r="D9437" s="7" t="s">
        <v>26522</v>
      </c>
      <c r="E9437" s="9">
        <v>3.75</v>
      </c>
      <c r="F9437" s="9">
        <v>0</v>
      </c>
      <c r="G9437" s="9">
        <v>3100951.19</v>
      </c>
      <c r="H9437" s="9">
        <f t="shared" si="294"/>
        <v>3100951.1900006277</v>
      </c>
      <c r="I9437" s="9">
        <f t="shared" si="295"/>
        <v>-6.2771141529083252E-7</v>
      </c>
      <c r="J9437" s="8" t="s">
        <v>26511</v>
      </c>
    </row>
    <row r="9438" spans="1:10" x14ac:dyDescent="0.35">
      <c r="A9438" s="12">
        <v>9429</v>
      </c>
      <c r="B9438" s="12" t="s">
        <v>5668</v>
      </c>
      <c r="C9438" s="12" t="s">
        <v>5668</v>
      </c>
      <c r="D9438" s="11" t="s">
        <v>26523</v>
      </c>
      <c r="E9438" s="13">
        <v>100000</v>
      </c>
      <c r="F9438" s="13">
        <v>0</v>
      </c>
      <c r="G9438" s="13">
        <v>3000951.19</v>
      </c>
      <c r="H9438" s="13">
        <f t="shared" si="294"/>
        <v>3000951.1900006277</v>
      </c>
      <c r="I9438" s="13">
        <f t="shared" si="295"/>
        <v>-6.2771141529083252E-7</v>
      </c>
      <c r="J9438" s="12" t="s">
        <v>26511</v>
      </c>
    </row>
    <row r="9439" spans="1:10" x14ac:dyDescent="0.35">
      <c r="A9439" s="8">
        <v>9430</v>
      </c>
      <c r="B9439" s="8" t="s">
        <v>5668</v>
      </c>
      <c r="C9439" s="8" t="s">
        <v>5668</v>
      </c>
      <c r="D9439" s="7" t="s">
        <v>26524</v>
      </c>
      <c r="E9439" s="9">
        <v>50</v>
      </c>
      <c r="F9439" s="9">
        <v>0</v>
      </c>
      <c r="G9439" s="9">
        <v>3000901.19</v>
      </c>
      <c r="H9439" s="9">
        <f t="shared" si="294"/>
        <v>3000901.1900006277</v>
      </c>
      <c r="I9439" s="9">
        <f t="shared" si="295"/>
        <v>-6.2771141529083252E-7</v>
      </c>
      <c r="J9439" s="8" t="s">
        <v>26511</v>
      </c>
    </row>
    <row r="9440" spans="1:10" x14ac:dyDescent="0.35">
      <c r="A9440" s="12">
        <v>9431</v>
      </c>
      <c r="B9440" s="12" t="s">
        <v>5668</v>
      </c>
      <c r="C9440" s="12" t="s">
        <v>5668</v>
      </c>
      <c r="D9440" s="11" t="s">
        <v>26525</v>
      </c>
      <c r="E9440" s="13">
        <v>3.75</v>
      </c>
      <c r="F9440" s="13">
        <v>0</v>
      </c>
      <c r="G9440" s="13">
        <v>3000897.44</v>
      </c>
      <c r="H9440" s="13">
        <f t="shared" si="294"/>
        <v>3000897.4400006277</v>
      </c>
      <c r="I9440" s="13">
        <f t="shared" si="295"/>
        <v>-6.2771141529083252E-7</v>
      </c>
      <c r="J9440" s="12" t="s">
        <v>26511</v>
      </c>
    </row>
    <row r="9441" spans="1:10" x14ac:dyDescent="0.35">
      <c r="A9441" s="8">
        <v>9432</v>
      </c>
      <c r="B9441" s="8" t="s">
        <v>5668</v>
      </c>
      <c r="C9441" s="8" t="s">
        <v>5668</v>
      </c>
      <c r="D9441" s="7" t="s">
        <v>26526</v>
      </c>
      <c r="E9441" s="9">
        <v>100000</v>
      </c>
      <c r="F9441" s="9">
        <v>0</v>
      </c>
      <c r="G9441" s="9">
        <v>2900897.44</v>
      </c>
      <c r="H9441" s="9">
        <f t="shared" si="294"/>
        <v>2900897.4400006277</v>
      </c>
      <c r="I9441" s="9">
        <f t="shared" si="295"/>
        <v>-6.2771141529083252E-7</v>
      </c>
      <c r="J9441" s="8" t="s">
        <v>26527</v>
      </c>
    </row>
    <row r="9442" spans="1:10" x14ac:dyDescent="0.35">
      <c r="A9442" s="12">
        <v>9433</v>
      </c>
      <c r="B9442" s="12" t="s">
        <v>5668</v>
      </c>
      <c r="C9442" s="12" t="s">
        <v>5668</v>
      </c>
      <c r="D9442" s="11" t="s">
        <v>26528</v>
      </c>
      <c r="E9442" s="13">
        <v>50</v>
      </c>
      <c r="F9442" s="13">
        <v>0</v>
      </c>
      <c r="G9442" s="13">
        <v>2900847.44</v>
      </c>
      <c r="H9442" s="13">
        <f t="shared" si="294"/>
        <v>2900847.4400006277</v>
      </c>
      <c r="I9442" s="13">
        <f t="shared" si="295"/>
        <v>-6.2771141529083252E-7</v>
      </c>
      <c r="J9442" s="12" t="s">
        <v>26527</v>
      </c>
    </row>
    <row r="9443" spans="1:10" x14ac:dyDescent="0.35">
      <c r="A9443" s="8">
        <v>9434</v>
      </c>
      <c r="B9443" s="8" t="s">
        <v>5668</v>
      </c>
      <c r="C9443" s="8" t="s">
        <v>5668</v>
      </c>
      <c r="D9443" s="7" t="s">
        <v>26529</v>
      </c>
      <c r="E9443" s="9">
        <v>3.75</v>
      </c>
      <c r="F9443" s="9">
        <v>0</v>
      </c>
      <c r="G9443" s="9">
        <v>2900843.69</v>
      </c>
      <c r="H9443" s="9">
        <f t="shared" si="294"/>
        <v>2900843.6900006277</v>
      </c>
      <c r="I9443" s="9">
        <f t="shared" si="295"/>
        <v>-6.2771141529083252E-7</v>
      </c>
      <c r="J9443" s="8" t="s">
        <v>26527</v>
      </c>
    </row>
    <row r="9444" spans="1:10" x14ac:dyDescent="0.35">
      <c r="A9444" s="12">
        <v>9435</v>
      </c>
      <c r="B9444" s="12" t="s">
        <v>5668</v>
      </c>
      <c r="C9444" s="12" t="s">
        <v>5668</v>
      </c>
      <c r="D9444" s="11" t="s">
        <v>26530</v>
      </c>
      <c r="E9444" s="13">
        <v>146000</v>
      </c>
      <c r="F9444" s="13">
        <v>0</v>
      </c>
      <c r="G9444" s="13">
        <v>2754843.69</v>
      </c>
      <c r="H9444" s="13">
        <f t="shared" si="294"/>
        <v>2754843.6900006277</v>
      </c>
      <c r="I9444" s="13">
        <f t="shared" si="295"/>
        <v>-6.2771141529083252E-7</v>
      </c>
      <c r="J9444" s="12" t="s">
        <v>26527</v>
      </c>
    </row>
    <row r="9445" spans="1:10" x14ac:dyDescent="0.35">
      <c r="A9445" s="8">
        <v>9436</v>
      </c>
      <c r="B9445" s="8" t="s">
        <v>5668</v>
      </c>
      <c r="C9445" s="8" t="s">
        <v>5668</v>
      </c>
      <c r="D9445" s="7" t="s">
        <v>26531</v>
      </c>
      <c r="E9445" s="9">
        <v>50</v>
      </c>
      <c r="F9445" s="9">
        <v>0</v>
      </c>
      <c r="G9445" s="9">
        <v>2754793.69</v>
      </c>
      <c r="H9445" s="9">
        <f t="shared" si="294"/>
        <v>2754793.6900006277</v>
      </c>
      <c r="I9445" s="9">
        <f t="shared" si="295"/>
        <v>-6.2771141529083252E-7</v>
      </c>
      <c r="J9445" s="8" t="s">
        <v>26527</v>
      </c>
    </row>
    <row r="9446" spans="1:10" x14ac:dyDescent="0.35">
      <c r="A9446" s="12">
        <v>9437</v>
      </c>
      <c r="B9446" s="12" t="s">
        <v>5668</v>
      </c>
      <c r="C9446" s="12" t="s">
        <v>5668</v>
      </c>
      <c r="D9446" s="11" t="s">
        <v>26532</v>
      </c>
      <c r="E9446" s="13">
        <v>3.75</v>
      </c>
      <c r="F9446" s="13">
        <v>0</v>
      </c>
      <c r="G9446" s="13">
        <v>2754789.94</v>
      </c>
      <c r="H9446" s="13">
        <f t="shared" si="294"/>
        <v>2754789.9400006277</v>
      </c>
      <c r="I9446" s="13">
        <f t="shared" si="295"/>
        <v>-6.2771141529083252E-7</v>
      </c>
      <c r="J9446" s="12" t="s">
        <v>26527</v>
      </c>
    </row>
    <row r="9447" spans="1:10" x14ac:dyDescent="0.35">
      <c r="A9447" s="8">
        <v>9438</v>
      </c>
      <c r="B9447" s="8" t="s">
        <v>5668</v>
      </c>
      <c r="C9447" s="8" t="s">
        <v>5668</v>
      </c>
      <c r="D9447" s="7" t="s">
        <v>26533</v>
      </c>
      <c r="E9447" s="9">
        <v>610000</v>
      </c>
      <c r="F9447" s="9">
        <v>0</v>
      </c>
      <c r="G9447" s="9">
        <v>2144789.94</v>
      </c>
      <c r="H9447" s="9">
        <f t="shared" si="294"/>
        <v>2144789.9400006277</v>
      </c>
      <c r="I9447" s="9">
        <f t="shared" si="295"/>
        <v>-6.2771141529083252E-7</v>
      </c>
      <c r="J9447" s="8" t="s">
        <v>26527</v>
      </c>
    </row>
    <row r="9448" spans="1:10" x14ac:dyDescent="0.35">
      <c r="A9448" s="12">
        <v>9439</v>
      </c>
      <c r="B9448" s="12" t="s">
        <v>5668</v>
      </c>
      <c r="C9448" s="12" t="s">
        <v>5668</v>
      </c>
      <c r="D9448" s="11" t="s">
        <v>26534</v>
      </c>
      <c r="E9448" s="13">
        <v>50</v>
      </c>
      <c r="F9448" s="13">
        <v>0</v>
      </c>
      <c r="G9448" s="13">
        <v>2144739.94</v>
      </c>
      <c r="H9448" s="13">
        <f t="shared" si="294"/>
        <v>2144739.9400006277</v>
      </c>
      <c r="I9448" s="13">
        <f t="shared" si="295"/>
        <v>-6.2771141529083252E-7</v>
      </c>
      <c r="J9448" s="12" t="s">
        <v>26527</v>
      </c>
    </row>
    <row r="9449" spans="1:10" x14ac:dyDescent="0.35">
      <c r="A9449" s="8">
        <v>9440</v>
      </c>
      <c r="B9449" s="8" t="s">
        <v>5668</v>
      </c>
      <c r="C9449" s="8" t="s">
        <v>5668</v>
      </c>
      <c r="D9449" s="7" t="s">
        <v>26535</v>
      </c>
      <c r="E9449" s="9">
        <v>3.75</v>
      </c>
      <c r="F9449" s="9">
        <v>0</v>
      </c>
      <c r="G9449" s="9">
        <v>2144736.19</v>
      </c>
      <c r="H9449" s="9">
        <f t="shared" si="294"/>
        <v>2144736.1900006277</v>
      </c>
      <c r="I9449" s="9">
        <f t="shared" si="295"/>
        <v>-6.2771141529083252E-7</v>
      </c>
      <c r="J9449" s="8" t="s">
        <v>26527</v>
      </c>
    </row>
    <row r="9450" spans="1:10" x14ac:dyDescent="0.35">
      <c r="A9450" s="12">
        <v>9441</v>
      </c>
      <c r="B9450" s="12" t="s">
        <v>13236</v>
      </c>
      <c r="C9450" s="12" t="s">
        <v>13236</v>
      </c>
      <c r="D9450" s="11" t="s">
        <v>26536</v>
      </c>
      <c r="E9450" s="13">
        <v>240000</v>
      </c>
      <c r="F9450" s="13">
        <v>0</v>
      </c>
      <c r="G9450" s="13">
        <v>1904736.19</v>
      </c>
      <c r="H9450" s="13">
        <f t="shared" si="294"/>
        <v>1904736.1900006277</v>
      </c>
      <c r="I9450" s="13">
        <f t="shared" si="295"/>
        <v>-6.2771141529083252E-7</v>
      </c>
      <c r="J9450" s="12" t="s">
        <v>26527</v>
      </c>
    </row>
    <row r="9451" spans="1:10" x14ac:dyDescent="0.35">
      <c r="A9451" s="8">
        <v>9442</v>
      </c>
      <c r="B9451" s="8" t="s">
        <v>13236</v>
      </c>
      <c r="C9451" s="8" t="s">
        <v>13236</v>
      </c>
      <c r="D9451" s="7" t="s">
        <v>26537</v>
      </c>
      <c r="E9451" s="9">
        <v>50</v>
      </c>
      <c r="F9451" s="9">
        <v>0</v>
      </c>
      <c r="G9451" s="9">
        <v>1904686.19</v>
      </c>
      <c r="H9451" s="9">
        <f t="shared" si="294"/>
        <v>1904686.1900006277</v>
      </c>
      <c r="I9451" s="9">
        <f t="shared" si="295"/>
        <v>-6.2771141529083252E-7</v>
      </c>
      <c r="J9451" s="8" t="s">
        <v>26527</v>
      </c>
    </row>
    <row r="9452" spans="1:10" x14ac:dyDescent="0.35">
      <c r="A9452" s="12">
        <v>9443</v>
      </c>
      <c r="B9452" s="12" t="s">
        <v>13236</v>
      </c>
      <c r="C9452" s="12" t="s">
        <v>13236</v>
      </c>
      <c r="D9452" s="11" t="s">
        <v>26538</v>
      </c>
      <c r="E9452" s="13">
        <v>3.75</v>
      </c>
      <c r="F9452" s="13">
        <v>0</v>
      </c>
      <c r="G9452" s="13">
        <v>1904682.44</v>
      </c>
      <c r="H9452" s="13">
        <f t="shared" si="294"/>
        <v>1904682.4400006277</v>
      </c>
      <c r="I9452" s="13">
        <f t="shared" si="295"/>
        <v>-6.2771141529083252E-7</v>
      </c>
      <c r="J9452" s="12" t="s">
        <v>26527</v>
      </c>
    </row>
    <row r="9453" spans="1:10" x14ac:dyDescent="0.35">
      <c r="A9453" s="8">
        <v>9444</v>
      </c>
      <c r="B9453" s="8" t="s">
        <v>13236</v>
      </c>
      <c r="C9453" s="8" t="s">
        <v>13236</v>
      </c>
      <c r="D9453" s="7" t="s">
        <v>26539</v>
      </c>
      <c r="E9453" s="9">
        <v>150000</v>
      </c>
      <c r="F9453" s="9">
        <v>0</v>
      </c>
      <c r="G9453" s="9">
        <v>1754682.44</v>
      </c>
      <c r="H9453" s="9">
        <f t="shared" si="294"/>
        <v>1754682.4400006277</v>
      </c>
      <c r="I9453" s="9">
        <f t="shared" si="295"/>
        <v>-6.2771141529083252E-7</v>
      </c>
      <c r="J9453" s="8" t="s">
        <v>26540</v>
      </c>
    </row>
    <row r="9454" spans="1:10" x14ac:dyDescent="0.35">
      <c r="A9454" s="12">
        <v>9445</v>
      </c>
      <c r="B9454" s="12" t="s">
        <v>13236</v>
      </c>
      <c r="C9454" s="12" t="s">
        <v>13236</v>
      </c>
      <c r="D9454" s="11" t="s">
        <v>26541</v>
      </c>
      <c r="E9454" s="13">
        <v>50</v>
      </c>
      <c r="F9454" s="13">
        <v>0</v>
      </c>
      <c r="G9454" s="13">
        <v>1754632.44</v>
      </c>
      <c r="H9454" s="13">
        <f t="shared" si="294"/>
        <v>1754632.4400006277</v>
      </c>
      <c r="I9454" s="13">
        <f t="shared" si="295"/>
        <v>-6.2771141529083252E-7</v>
      </c>
      <c r="J9454" s="12" t="s">
        <v>26540</v>
      </c>
    </row>
    <row r="9455" spans="1:10" x14ac:dyDescent="0.35">
      <c r="A9455" s="8">
        <v>9446</v>
      </c>
      <c r="B9455" s="8" t="s">
        <v>13236</v>
      </c>
      <c r="C9455" s="8" t="s">
        <v>13236</v>
      </c>
      <c r="D9455" s="7" t="s">
        <v>26542</v>
      </c>
      <c r="E9455" s="9">
        <v>3.75</v>
      </c>
      <c r="F9455" s="9">
        <v>0</v>
      </c>
      <c r="G9455" s="9">
        <v>1754628.69</v>
      </c>
      <c r="H9455" s="9">
        <f t="shared" si="294"/>
        <v>1754628.6900006277</v>
      </c>
      <c r="I9455" s="9">
        <f t="shared" si="295"/>
        <v>-6.2771141529083252E-7</v>
      </c>
      <c r="J9455" s="8" t="s">
        <v>26540</v>
      </c>
    </row>
    <row r="9456" spans="1:10" x14ac:dyDescent="0.35">
      <c r="A9456" s="12">
        <v>9447</v>
      </c>
      <c r="B9456" s="12" t="s">
        <v>13236</v>
      </c>
      <c r="C9456" s="12" t="s">
        <v>13236</v>
      </c>
      <c r="D9456" s="11" t="s">
        <v>26543</v>
      </c>
      <c r="E9456" s="13">
        <v>190000</v>
      </c>
      <c r="F9456" s="13">
        <v>0</v>
      </c>
      <c r="G9456" s="13">
        <v>1564628.69</v>
      </c>
      <c r="H9456" s="13">
        <f t="shared" si="294"/>
        <v>1564628.6900006277</v>
      </c>
      <c r="I9456" s="13">
        <f t="shared" si="295"/>
        <v>-6.2771141529083252E-7</v>
      </c>
      <c r="J9456" s="12" t="s">
        <v>26540</v>
      </c>
    </row>
    <row r="9457" spans="1:10" x14ac:dyDescent="0.35">
      <c r="A9457" s="8">
        <v>9448</v>
      </c>
      <c r="B9457" s="8" t="s">
        <v>13236</v>
      </c>
      <c r="C9457" s="8" t="s">
        <v>13236</v>
      </c>
      <c r="D9457" s="7" t="s">
        <v>26544</v>
      </c>
      <c r="E9457" s="9">
        <v>50</v>
      </c>
      <c r="F9457" s="9">
        <v>0</v>
      </c>
      <c r="G9457" s="9">
        <v>1564578.69</v>
      </c>
      <c r="H9457" s="9">
        <f t="shared" si="294"/>
        <v>1564578.6900006277</v>
      </c>
      <c r="I9457" s="9">
        <f t="shared" si="295"/>
        <v>-6.2771141529083252E-7</v>
      </c>
      <c r="J9457" s="8" t="s">
        <v>26540</v>
      </c>
    </row>
    <row r="9458" spans="1:10" x14ac:dyDescent="0.35">
      <c r="A9458" s="12">
        <v>9449</v>
      </c>
      <c r="B9458" s="12" t="s">
        <v>13236</v>
      </c>
      <c r="C9458" s="12" t="s">
        <v>13236</v>
      </c>
      <c r="D9458" s="11" t="s">
        <v>26545</v>
      </c>
      <c r="E9458" s="13">
        <v>3.75</v>
      </c>
      <c r="F9458" s="13">
        <v>0</v>
      </c>
      <c r="G9458" s="13">
        <v>1564574.94</v>
      </c>
      <c r="H9458" s="13">
        <f t="shared" si="294"/>
        <v>1564574.9400006277</v>
      </c>
      <c r="I9458" s="13">
        <f t="shared" si="295"/>
        <v>-6.2771141529083252E-7</v>
      </c>
      <c r="J9458" s="12" t="s">
        <v>26540</v>
      </c>
    </row>
    <row r="9459" spans="1:10" x14ac:dyDescent="0.35">
      <c r="A9459" s="8">
        <v>9450</v>
      </c>
      <c r="B9459" s="8" t="s">
        <v>13236</v>
      </c>
      <c r="C9459" s="8" t="s">
        <v>13236</v>
      </c>
      <c r="D9459" s="7" t="s">
        <v>26546</v>
      </c>
      <c r="E9459" s="9">
        <v>55100</v>
      </c>
      <c r="F9459" s="9">
        <v>0</v>
      </c>
      <c r="G9459" s="9">
        <v>1509474.94</v>
      </c>
      <c r="H9459" s="9">
        <f t="shared" si="294"/>
        <v>1509474.9400006277</v>
      </c>
      <c r="I9459" s="9">
        <f t="shared" si="295"/>
        <v>-6.2771141529083252E-7</v>
      </c>
      <c r="J9459" s="8" t="s">
        <v>26540</v>
      </c>
    </row>
    <row r="9460" spans="1:10" x14ac:dyDescent="0.35">
      <c r="A9460" s="12">
        <v>9451</v>
      </c>
      <c r="B9460" s="12" t="s">
        <v>13236</v>
      </c>
      <c r="C9460" s="12" t="s">
        <v>13236</v>
      </c>
      <c r="D9460" s="11" t="s">
        <v>26547</v>
      </c>
      <c r="E9460" s="13">
        <v>50</v>
      </c>
      <c r="F9460" s="13">
        <v>0</v>
      </c>
      <c r="G9460" s="13">
        <v>1509424.94</v>
      </c>
      <c r="H9460" s="13">
        <f t="shared" si="294"/>
        <v>1509424.9400006277</v>
      </c>
      <c r="I9460" s="13">
        <f t="shared" si="295"/>
        <v>-6.2771141529083252E-7</v>
      </c>
      <c r="J9460" s="12" t="s">
        <v>26540</v>
      </c>
    </row>
    <row r="9461" spans="1:10" x14ac:dyDescent="0.35">
      <c r="A9461" s="8">
        <v>9452</v>
      </c>
      <c r="B9461" s="8" t="s">
        <v>13236</v>
      </c>
      <c r="C9461" s="8" t="s">
        <v>13236</v>
      </c>
      <c r="D9461" s="7" t="s">
        <v>26548</v>
      </c>
      <c r="E9461" s="9">
        <v>3.75</v>
      </c>
      <c r="F9461" s="9">
        <v>0</v>
      </c>
      <c r="G9461" s="9">
        <v>1509421.19</v>
      </c>
      <c r="H9461" s="9">
        <f t="shared" si="294"/>
        <v>1509421.1900006277</v>
      </c>
      <c r="I9461" s="9">
        <f t="shared" si="295"/>
        <v>-6.2771141529083252E-7</v>
      </c>
      <c r="J9461" s="8" t="s">
        <v>26540</v>
      </c>
    </row>
    <row r="9462" spans="1:10" x14ac:dyDescent="0.35">
      <c r="A9462" s="12">
        <v>9453</v>
      </c>
      <c r="B9462" s="12" t="s">
        <v>13236</v>
      </c>
      <c r="C9462" s="12" t="s">
        <v>13236</v>
      </c>
      <c r="D9462" s="11" t="s">
        <v>26549</v>
      </c>
      <c r="E9462" s="13">
        <v>200000</v>
      </c>
      <c r="F9462" s="13">
        <v>0</v>
      </c>
      <c r="G9462" s="13">
        <v>1309421.19</v>
      </c>
      <c r="H9462" s="13">
        <f t="shared" si="294"/>
        <v>1309421.1900006277</v>
      </c>
      <c r="I9462" s="13">
        <f t="shared" si="295"/>
        <v>-6.2771141529083252E-7</v>
      </c>
      <c r="J9462" s="12" t="s">
        <v>26540</v>
      </c>
    </row>
    <row r="9463" spans="1:10" x14ac:dyDescent="0.35">
      <c r="A9463" s="8">
        <v>9454</v>
      </c>
      <c r="B9463" s="8" t="s">
        <v>13236</v>
      </c>
      <c r="C9463" s="8" t="s">
        <v>13236</v>
      </c>
      <c r="D9463" s="7" t="s">
        <v>26550</v>
      </c>
      <c r="E9463" s="9">
        <v>50</v>
      </c>
      <c r="F9463" s="9">
        <v>0</v>
      </c>
      <c r="G9463" s="9">
        <v>1309371.19</v>
      </c>
      <c r="H9463" s="9">
        <f t="shared" si="294"/>
        <v>1309371.1900006277</v>
      </c>
      <c r="I9463" s="9">
        <f t="shared" si="295"/>
        <v>-6.2771141529083252E-7</v>
      </c>
      <c r="J9463" s="8" t="s">
        <v>26540</v>
      </c>
    </row>
    <row r="9464" spans="1:10" x14ac:dyDescent="0.35">
      <c r="A9464" s="12">
        <v>9455</v>
      </c>
      <c r="B9464" s="12" t="s">
        <v>13236</v>
      </c>
      <c r="C9464" s="12" t="s">
        <v>13236</v>
      </c>
      <c r="D9464" s="11" t="s">
        <v>26551</v>
      </c>
      <c r="E9464" s="13">
        <v>3.75</v>
      </c>
      <c r="F9464" s="13">
        <v>0</v>
      </c>
      <c r="G9464" s="13">
        <v>1309367.44</v>
      </c>
      <c r="H9464" s="13">
        <f t="shared" si="294"/>
        <v>1309367.4400006277</v>
      </c>
      <c r="I9464" s="13">
        <f t="shared" si="295"/>
        <v>-6.2771141529083252E-7</v>
      </c>
      <c r="J9464" s="12" t="s">
        <v>26540</v>
      </c>
    </row>
    <row r="9465" spans="1:10" x14ac:dyDescent="0.35">
      <c r="A9465" s="8">
        <v>9456</v>
      </c>
      <c r="B9465" s="8" t="s">
        <v>13236</v>
      </c>
      <c r="C9465" s="8" t="s">
        <v>13236</v>
      </c>
      <c r="D9465" s="7" t="s">
        <v>26552</v>
      </c>
      <c r="E9465" s="9">
        <v>66700</v>
      </c>
      <c r="F9465" s="9">
        <v>0</v>
      </c>
      <c r="G9465" s="9">
        <v>1242667.44</v>
      </c>
      <c r="H9465" s="9">
        <f t="shared" si="294"/>
        <v>1242667.4400006277</v>
      </c>
      <c r="I9465" s="9">
        <f t="shared" si="295"/>
        <v>-6.2771141529083252E-7</v>
      </c>
      <c r="J9465" s="8" t="s">
        <v>26540</v>
      </c>
    </row>
    <row r="9466" spans="1:10" x14ac:dyDescent="0.35">
      <c r="A9466" s="12">
        <v>9457</v>
      </c>
      <c r="B9466" s="12" t="s">
        <v>13236</v>
      </c>
      <c r="C9466" s="12" t="s">
        <v>13236</v>
      </c>
      <c r="D9466" s="11" t="s">
        <v>26553</v>
      </c>
      <c r="E9466" s="13">
        <v>50</v>
      </c>
      <c r="F9466" s="13">
        <v>0</v>
      </c>
      <c r="G9466" s="13">
        <v>1242617.44</v>
      </c>
      <c r="H9466" s="13">
        <f t="shared" si="294"/>
        <v>1242617.4400006277</v>
      </c>
      <c r="I9466" s="13">
        <f t="shared" si="295"/>
        <v>-6.2771141529083252E-7</v>
      </c>
      <c r="J9466" s="12" t="s">
        <v>26540</v>
      </c>
    </row>
    <row r="9467" spans="1:10" x14ac:dyDescent="0.35">
      <c r="A9467" s="8">
        <v>9458</v>
      </c>
      <c r="B9467" s="8" t="s">
        <v>13236</v>
      </c>
      <c r="C9467" s="8" t="s">
        <v>13236</v>
      </c>
      <c r="D9467" s="7" t="s">
        <v>26554</v>
      </c>
      <c r="E9467" s="9">
        <v>3.75</v>
      </c>
      <c r="F9467" s="9">
        <v>0</v>
      </c>
      <c r="G9467" s="9">
        <v>1242613.69</v>
      </c>
      <c r="H9467" s="9">
        <f t="shared" si="294"/>
        <v>1242613.6900006277</v>
      </c>
      <c r="I9467" s="9">
        <f t="shared" si="295"/>
        <v>-6.2771141529083252E-7</v>
      </c>
      <c r="J9467" s="8" t="s">
        <v>26540</v>
      </c>
    </row>
    <row r="9468" spans="1:10" x14ac:dyDescent="0.35">
      <c r="A9468" s="12">
        <v>9459</v>
      </c>
      <c r="B9468" s="12" t="s">
        <v>13236</v>
      </c>
      <c r="C9468" s="12" t="s">
        <v>13236</v>
      </c>
      <c r="D9468" s="11" t="s">
        <v>26555</v>
      </c>
      <c r="E9468" s="13">
        <v>100000</v>
      </c>
      <c r="F9468" s="13">
        <v>0</v>
      </c>
      <c r="G9468" s="13">
        <v>1142613.69</v>
      </c>
      <c r="H9468" s="13">
        <f t="shared" si="294"/>
        <v>1142613.6900006277</v>
      </c>
      <c r="I9468" s="13">
        <f t="shared" si="295"/>
        <v>-6.2771141529083252E-7</v>
      </c>
      <c r="J9468" s="12" t="s">
        <v>26540</v>
      </c>
    </row>
    <row r="9469" spans="1:10" x14ac:dyDescent="0.35">
      <c r="A9469" s="8">
        <v>9460</v>
      </c>
      <c r="B9469" s="8" t="s">
        <v>13236</v>
      </c>
      <c r="C9469" s="8" t="s">
        <v>13236</v>
      </c>
      <c r="D9469" s="7" t="s">
        <v>26556</v>
      </c>
      <c r="E9469" s="9">
        <v>50</v>
      </c>
      <c r="F9469" s="9">
        <v>0</v>
      </c>
      <c r="G9469" s="9">
        <v>1142563.69</v>
      </c>
      <c r="H9469" s="9">
        <f t="shared" si="294"/>
        <v>1142563.6900006277</v>
      </c>
      <c r="I9469" s="9">
        <f t="shared" si="295"/>
        <v>-6.2771141529083252E-7</v>
      </c>
      <c r="J9469" s="8" t="s">
        <v>26557</v>
      </c>
    </row>
    <row r="9470" spans="1:10" x14ac:dyDescent="0.35">
      <c r="A9470" s="12">
        <v>9461</v>
      </c>
      <c r="B9470" s="12" t="s">
        <v>13236</v>
      </c>
      <c r="C9470" s="12" t="s">
        <v>13236</v>
      </c>
      <c r="D9470" s="11" t="s">
        <v>26558</v>
      </c>
      <c r="E9470" s="13">
        <v>3.75</v>
      </c>
      <c r="F9470" s="13">
        <v>0</v>
      </c>
      <c r="G9470" s="13">
        <v>1142559.94</v>
      </c>
      <c r="H9470" s="13">
        <f t="shared" si="294"/>
        <v>1142559.9400006277</v>
      </c>
      <c r="I9470" s="13">
        <f t="shared" si="295"/>
        <v>-6.2771141529083252E-7</v>
      </c>
      <c r="J9470" s="12" t="s">
        <v>26557</v>
      </c>
    </row>
    <row r="9471" spans="1:10" x14ac:dyDescent="0.35">
      <c r="A9471" s="8">
        <v>9462</v>
      </c>
      <c r="B9471" s="8" t="s">
        <v>13236</v>
      </c>
      <c r="C9471" s="8" t="s">
        <v>13236</v>
      </c>
      <c r="D9471" s="7" t="s">
        <v>26559</v>
      </c>
      <c r="E9471" s="9">
        <v>100000</v>
      </c>
      <c r="F9471" s="9">
        <v>0</v>
      </c>
      <c r="G9471" s="9">
        <v>1042559.94</v>
      </c>
      <c r="H9471" s="9">
        <f t="shared" si="294"/>
        <v>1042559.9400006277</v>
      </c>
      <c r="I9471" s="9">
        <f t="shared" si="295"/>
        <v>-6.2771141529083252E-7</v>
      </c>
      <c r="J9471" s="8" t="s">
        <v>26557</v>
      </c>
    </row>
    <row r="9472" spans="1:10" x14ac:dyDescent="0.35">
      <c r="A9472" s="12">
        <v>9463</v>
      </c>
      <c r="B9472" s="12" t="s">
        <v>13236</v>
      </c>
      <c r="C9472" s="12" t="s">
        <v>13236</v>
      </c>
      <c r="D9472" s="11" t="s">
        <v>26560</v>
      </c>
      <c r="E9472" s="13">
        <v>50</v>
      </c>
      <c r="F9472" s="13">
        <v>0</v>
      </c>
      <c r="G9472" s="13">
        <v>1042509.94</v>
      </c>
      <c r="H9472" s="13">
        <f t="shared" si="294"/>
        <v>1042509.9400006277</v>
      </c>
      <c r="I9472" s="13">
        <f t="shared" si="295"/>
        <v>-6.2771141529083252E-7</v>
      </c>
      <c r="J9472" s="12" t="s">
        <v>26557</v>
      </c>
    </row>
    <row r="9473" spans="1:10" x14ac:dyDescent="0.35">
      <c r="A9473" s="8">
        <v>9464</v>
      </c>
      <c r="B9473" s="8" t="s">
        <v>13236</v>
      </c>
      <c r="C9473" s="8" t="s">
        <v>13236</v>
      </c>
      <c r="D9473" s="7" t="s">
        <v>26561</v>
      </c>
      <c r="E9473" s="9">
        <v>3.75</v>
      </c>
      <c r="F9473" s="9">
        <v>0</v>
      </c>
      <c r="G9473" s="9">
        <v>1042506.19</v>
      </c>
      <c r="H9473" s="9">
        <f t="shared" si="294"/>
        <v>1042506.1900006277</v>
      </c>
      <c r="I9473" s="9">
        <f t="shared" si="295"/>
        <v>-6.2771141529083252E-7</v>
      </c>
      <c r="J9473" s="8" t="s">
        <v>26557</v>
      </c>
    </row>
    <row r="9474" spans="1:10" x14ac:dyDescent="0.35">
      <c r="A9474" s="12">
        <v>9465</v>
      </c>
      <c r="B9474" s="12" t="s">
        <v>13236</v>
      </c>
      <c r="C9474" s="12" t="s">
        <v>13236</v>
      </c>
      <c r="D9474" s="11" t="s">
        <v>26562</v>
      </c>
      <c r="E9474" s="13">
        <v>256000</v>
      </c>
      <c r="F9474" s="13">
        <v>0</v>
      </c>
      <c r="G9474" s="13">
        <v>786506.19</v>
      </c>
      <c r="H9474" s="13">
        <f t="shared" si="294"/>
        <v>786506.19000062766</v>
      </c>
      <c r="I9474" s="13">
        <f t="shared" si="295"/>
        <v>-6.2771141529083252E-7</v>
      </c>
      <c r="J9474" s="12" t="s">
        <v>26557</v>
      </c>
    </row>
    <row r="9475" spans="1:10" x14ac:dyDescent="0.35">
      <c r="A9475" s="8">
        <v>9466</v>
      </c>
      <c r="B9475" s="8" t="s">
        <v>13236</v>
      </c>
      <c r="C9475" s="8" t="s">
        <v>13236</v>
      </c>
      <c r="D9475" s="7" t="s">
        <v>26563</v>
      </c>
      <c r="E9475" s="9">
        <v>50</v>
      </c>
      <c r="F9475" s="9">
        <v>0</v>
      </c>
      <c r="G9475" s="9">
        <v>786456.19</v>
      </c>
      <c r="H9475" s="9">
        <f t="shared" si="294"/>
        <v>786456.19000062766</v>
      </c>
      <c r="I9475" s="9">
        <f t="shared" si="295"/>
        <v>-6.2771141529083252E-7</v>
      </c>
      <c r="J9475" s="8" t="s">
        <v>26557</v>
      </c>
    </row>
    <row r="9476" spans="1:10" x14ac:dyDescent="0.35">
      <c r="A9476" s="12">
        <v>9467</v>
      </c>
      <c r="B9476" s="12" t="s">
        <v>13236</v>
      </c>
      <c r="C9476" s="12" t="s">
        <v>13236</v>
      </c>
      <c r="D9476" s="11" t="s">
        <v>26564</v>
      </c>
      <c r="E9476" s="13">
        <v>3.75</v>
      </c>
      <c r="F9476" s="13">
        <v>0</v>
      </c>
      <c r="G9476" s="13">
        <v>786452.44</v>
      </c>
      <c r="H9476" s="13">
        <f t="shared" si="294"/>
        <v>786452.44000062766</v>
      </c>
      <c r="I9476" s="13">
        <f t="shared" si="295"/>
        <v>-6.2771141529083252E-7</v>
      </c>
      <c r="J9476" s="12" t="s">
        <v>26557</v>
      </c>
    </row>
    <row r="9477" spans="1:10" x14ac:dyDescent="0.35">
      <c r="A9477" s="8">
        <v>9468</v>
      </c>
      <c r="B9477" s="8" t="s">
        <v>5672</v>
      </c>
      <c r="C9477" s="8" t="s">
        <v>5672</v>
      </c>
      <c r="D9477" s="7" t="s">
        <v>26565</v>
      </c>
      <c r="E9477" s="9">
        <v>500000</v>
      </c>
      <c r="F9477" s="9">
        <v>0</v>
      </c>
      <c r="G9477" s="9">
        <v>286452.44</v>
      </c>
      <c r="H9477" s="9">
        <f t="shared" si="294"/>
        <v>286452.44000062766</v>
      </c>
      <c r="I9477" s="9">
        <f t="shared" si="295"/>
        <v>-6.2765320762991905E-7</v>
      </c>
      <c r="J9477" s="8" t="s">
        <v>26557</v>
      </c>
    </row>
    <row r="9478" spans="1:10" x14ac:dyDescent="0.35">
      <c r="A9478" s="12">
        <v>9469</v>
      </c>
      <c r="B9478" s="12" t="s">
        <v>5672</v>
      </c>
      <c r="C9478" s="12" t="s">
        <v>5672</v>
      </c>
      <c r="D9478" s="11" t="s">
        <v>26566</v>
      </c>
      <c r="E9478" s="13">
        <v>50</v>
      </c>
      <c r="F9478" s="13">
        <v>0</v>
      </c>
      <c r="G9478" s="13">
        <v>286402.44</v>
      </c>
      <c r="H9478" s="13">
        <f t="shared" si="294"/>
        <v>286402.44000062766</v>
      </c>
      <c r="I9478" s="13">
        <f t="shared" si="295"/>
        <v>-6.2765320762991905E-7</v>
      </c>
      <c r="J9478" s="12" t="s">
        <v>26557</v>
      </c>
    </row>
    <row r="9479" spans="1:10" x14ac:dyDescent="0.35">
      <c r="A9479" s="8">
        <v>9470</v>
      </c>
      <c r="B9479" s="8" t="s">
        <v>5672</v>
      </c>
      <c r="C9479" s="8" t="s">
        <v>5672</v>
      </c>
      <c r="D9479" s="7" t="s">
        <v>26567</v>
      </c>
      <c r="E9479" s="9">
        <v>3.75</v>
      </c>
      <c r="F9479" s="9">
        <v>0</v>
      </c>
      <c r="G9479" s="9">
        <v>286398.69</v>
      </c>
      <c r="H9479" s="9">
        <f t="shared" si="294"/>
        <v>286398.69000062766</v>
      </c>
      <c r="I9479" s="9">
        <f t="shared" si="295"/>
        <v>-6.2765320762991905E-7</v>
      </c>
      <c r="J9479" s="8" t="s">
        <v>26557</v>
      </c>
    </row>
    <row r="9480" spans="1:10" x14ac:dyDescent="0.35">
      <c r="A9480" s="12">
        <v>9471</v>
      </c>
      <c r="B9480" s="12" t="s">
        <v>5672</v>
      </c>
      <c r="C9480" s="12" t="s">
        <v>5672</v>
      </c>
      <c r="D9480" s="11" t="s">
        <v>26568</v>
      </c>
      <c r="E9480" s="13">
        <v>0</v>
      </c>
      <c r="F9480" s="13">
        <v>22400</v>
      </c>
      <c r="G9480" s="13">
        <v>308798.69</v>
      </c>
      <c r="H9480" s="13">
        <f t="shared" si="294"/>
        <v>308798.69000062766</v>
      </c>
      <c r="I9480" s="13">
        <f t="shared" si="295"/>
        <v>-6.2765320762991905E-7</v>
      </c>
      <c r="J9480" s="12" t="s">
        <v>26557</v>
      </c>
    </row>
    <row r="9481" spans="1:10" x14ac:dyDescent="0.35">
      <c r="A9481" s="8">
        <v>9472</v>
      </c>
      <c r="B9481" s="8" t="s">
        <v>5672</v>
      </c>
      <c r="C9481" s="8" t="s">
        <v>5672</v>
      </c>
      <c r="D9481" s="7" t="s">
        <v>26569</v>
      </c>
      <c r="E9481" s="9">
        <v>50</v>
      </c>
      <c r="F9481" s="9">
        <v>0</v>
      </c>
      <c r="G9481" s="9">
        <v>308748.69</v>
      </c>
      <c r="H9481" s="9">
        <f t="shared" si="294"/>
        <v>308748.69000062766</v>
      </c>
      <c r="I9481" s="9">
        <f t="shared" si="295"/>
        <v>-6.2765320762991905E-7</v>
      </c>
      <c r="J9481" s="8" t="s">
        <v>26557</v>
      </c>
    </row>
    <row r="9482" spans="1:10" x14ac:dyDescent="0.35">
      <c r="A9482" s="12">
        <v>9473</v>
      </c>
      <c r="B9482" s="12" t="s">
        <v>5671</v>
      </c>
      <c r="C9482" s="12" t="s">
        <v>5671</v>
      </c>
      <c r="D9482" s="11" t="s">
        <v>26570</v>
      </c>
      <c r="E9482" s="13">
        <v>250000</v>
      </c>
      <c r="F9482" s="13">
        <v>0</v>
      </c>
      <c r="G9482" s="13">
        <v>58748.69</v>
      </c>
      <c r="H9482" s="13">
        <f t="shared" ref="H9482:H9545" si="296">H9481-E9482+F9482</f>
        <v>58748.690000627656</v>
      </c>
      <c r="I9482" s="13">
        <f t="shared" ref="I9482:I9545" si="297">G9482-H9482</f>
        <v>-6.2765320762991905E-7</v>
      </c>
      <c r="J9482" s="12" t="s">
        <v>26557</v>
      </c>
    </row>
    <row r="9483" spans="1:10" x14ac:dyDescent="0.35">
      <c r="A9483" s="8">
        <v>9474</v>
      </c>
      <c r="B9483" s="8" t="s">
        <v>5671</v>
      </c>
      <c r="C9483" s="8" t="s">
        <v>5671</v>
      </c>
      <c r="D9483" s="7" t="s">
        <v>26571</v>
      </c>
      <c r="E9483" s="9">
        <v>50</v>
      </c>
      <c r="F9483" s="9">
        <v>0</v>
      </c>
      <c r="G9483" s="9">
        <v>58698.69</v>
      </c>
      <c r="H9483" s="9">
        <f t="shared" si="296"/>
        <v>58698.690000627656</v>
      </c>
      <c r="I9483" s="9">
        <f t="shared" si="297"/>
        <v>-6.2765320762991905E-7</v>
      </c>
      <c r="J9483" s="8" t="s">
        <v>26557</v>
      </c>
    </row>
    <row r="9484" spans="1:10" x14ac:dyDescent="0.35">
      <c r="A9484" s="12">
        <v>9475</v>
      </c>
      <c r="B9484" s="12" t="s">
        <v>5671</v>
      </c>
      <c r="C9484" s="12" t="s">
        <v>5671</v>
      </c>
      <c r="D9484" s="11" t="s">
        <v>26572</v>
      </c>
      <c r="E9484" s="13">
        <v>3.75</v>
      </c>
      <c r="F9484" s="13">
        <v>0</v>
      </c>
      <c r="G9484" s="13">
        <v>58694.94</v>
      </c>
      <c r="H9484" s="13">
        <f t="shared" si="296"/>
        <v>58694.940000627656</v>
      </c>
      <c r="I9484" s="13">
        <f t="shared" si="297"/>
        <v>-6.2765320762991905E-7</v>
      </c>
      <c r="J9484" s="12" t="s">
        <v>26573</v>
      </c>
    </row>
    <row r="9485" spans="1:10" x14ac:dyDescent="0.35">
      <c r="A9485" s="8">
        <v>9476</v>
      </c>
      <c r="B9485" s="8" t="s">
        <v>13260</v>
      </c>
      <c r="C9485" s="8" t="s">
        <v>13260</v>
      </c>
      <c r="D9485" s="7" t="s">
        <v>26574</v>
      </c>
      <c r="E9485" s="9">
        <v>0</v>
      </c>
      <c r="F9485" s="9">
        <v>2400000</v>
      </c>
      <c r="G9485" s="9">
        <v>2458694.94</v>
      </c>
      <c r="H9485" s="9">
        <f t="shared" si="296"/>
        <v>2458694.9400006277</v>
      </c>
      <c r="I9485" s="9">
        <f t="shared" si="297"/>
        <v>-6.2771141529083252E-7</v>
      </c>
      <c r="J9485" s="8" t="s">
        <v>26573</v>
      </c>
    </row>
    <row r="9486" spans="1:10" x14ac:dyDescent="0.35">
      <c r="A9486" s="12">
        <v>9477</v>
      </c>
      <c r="B9486" s="12" t="s">
        <v>13260</v>
      </c>
      <c r="C9486" s="12" t="s">
        <v>13260</v>
      </c>
      <c r="D9486" s="11" t="s">
        <v>26575</v>
      </c>
      <c r="E9486" s="13">
        <v>50</v>
      </c>
      <c r="F9486" s="13">
        <v>0</v>
      </c>
      <c r="G9486" s="13">
        <v>2458644.94</v>
      </c>
      <c r="H9486" s="13">
        <f t="shared" si="296"/>
        <v>2458644.9400006277</v>
      </c>
      <c r="I9486" s="13">
        <f t="shared" si="297"/>
        <v>-6.2771141529083252E-7</v>
      </c>
      <c r="J9486" s="12" t="s">
        <v>26573</v>
      </c>
    </row>
    <row r="9487" spans="1:10" x14ac:dyDescent="0.35">
      <c r="A9487" s="8">
        <v>9478</v>
      </c>
      <c r="B9487" s="8" t="s">
        <v>13260</v>
      </c>
      <c r="C9487" s="8" t="s">
        <v>13260</v>
      </c>
      <c r="D9487" s="7" t="s">
        <v>26576</v>
      </c>
      <c r="E9487" s="9">
        <v>160000</v>
      </c>
      <c r="F9487" s="9">
        <v>0</v>
      </c>
      <c r="G9487" s="9">
        <v>2298644.94</v>
      </c>
      <c r="H9487" s="9">
        <f t="shared" si="296"/>
        <v>2298644.9400006277</v>
      </c>
      <c r="I9487" s="9">
        <f t="shared" si="297"/>
        <v>-6.2771141529083252E-7</v>
      </c>
      <c r="J9487" s="8" t="s">
        <v>26573</v>
      </c>
    </row>
    <row r="9488" spans="1:10" x14ac:dyDescent="0.35">
      <c r="A9488" s="12">
        <v>9479</v>
      </c>
      <c r="B9488" s="12" t="s">
        <v>13260</v>
      </c>
      <c r="C9488" s="12" t="s">
        <v>13260</v>
      </c>
      <c r="D9488" s="11" t="s">
        <v>26577</v>
      </c>
      <c r="E9488" s="13">
        <v>50</v>
      </c>
      <c r="F9488" s="13">
        <v>0</v>
      </c>
      <c r="G9488" s="13">
        <v>2298594.94</v>
      </c>
      <c r="H9488" s="13">
        <f t="shared" si="296"/>
        <v>2298594.9400006277</v>
      </c>
      <c r="I9488" s="13">
        <f t="shared" si="297"/>
        <v>-6.2771141529083252E-7</v>
      </c>
      <c r="J9488" s="12" t="s">
        <v>26573</v>
      </c>
    </row>
    <row r="9489" spans="1:10" x14ac:dyDescent="0.35">
      <c r="A9489" s="8">
        <v>9480</v>
      </c>
      <c r="B9489" s="8" t="s">
        <v>13260</v>
      </c>
      <c r="C9489" s="8" t="s">
        <v>13260</v>
      </c>
      <c r="D9489" s="7" t="s">
        <v>26578</v>
      </c>
      <c r="E9489" s="9">
        <v>3.75</v>
      </c>
      <c r="F9489" s="9">
        <v>0</v>
      </c>
      <c r="G9489" s="9">
        <v>2298591.19</v>
      </c>
      <c r="H9489" s="9">
        <f t="shared" si="296"/>
        <v>2298591.1900006277</v>
      </c>
      <c r="I9489" s="9">
        <f t="shared" si="297"/>
        <v>-6.2771141529083252E-7</v>
      </c>
      <c r="J9489" s="8" t="s">
        <v>26573</v>
      </c>
    </row>
    <row r="9490" spans="1:10" x14ac:dyDescent="0.35">
      <c r="A9490" s="12">
        <v>9481</v>
      </c>
      <c r="B9490" s="12" t="s">
        <v>13260</v>
      </c>
      <c r="C9490" s="12" t="s">
        <v>13260</v>
      </c>
      <c r="D9490" s="11" t="s">
        <v>26579</v>
      </c>
      <c r="E9490" s="13">
        <v>20000</v>
      </c>
      <c r="F9490" s="13">
        <v>0</v>
      </c>
      <c r="G9490" s="13">
        <v>2278591.19</v>
      </c>
      <c r="H9490" s="13">
        <f t="shared" si="296"/>
        <v>2278591.1900006277</v>
      </c>
      <c r="I9490" s="13">
        <f t="shared" si="297"/>
        <v>-6.2771141529083252E-7</v>
      </c>
      <c r="J9490" s="12" t="s">
        <v>26573</v>
      </c>
    </row>
    <row r="9491" spans="1:10" x14ac:dyDescent="0.35">
      <c r="A9491" s="8">
        <v>9482</v>
      </c>
      <c r="B9491" s="8" t="s">
        <v>13260</v>
      </c>
      <c r="C9491" s="8" t="s">
        <v>13260</v>
      </c>
      <c r="D9491" s="7" t="s">
        <v>26580</v>
      </c>
      <c r="E9491" s="9">
        <v>25</v>
      </c>
      <c r="F9491" s="9">
        <v>0</v>
      </c>
      <c r="G9491" s="9">
        <v>2278566.19</v>
      </c>
      <c r="H9491" s="9">
        <f t="shared" si="296"/>
        <v>2278566.1900006277</v>
      </c>
      <c r="I9491" s="9">
        <f t="shared" si="297"/>
        <v>-6.2771141529083252E-7</v>
      </c>
      <c r="J9491" s="8" t="s">
        <v>26573</v>
      </c>
    </row>
    <row r="9492" spans="1:10" x14ac:dyDescent="0.35">
      <c r="A9492" s="12">
        <v>9483</v>
      </c>
      <c r="B9492" s="12" t="s">
        <v>13260</v>
      </c>
      <c r="C9492" s="12" t="s">
        <v>13260</v>
      </c>
      <c r="D9492" s="11" t="s">
        <v>26581</v>
      </c>
      <c r="E9492" s="13">
        <v>1.88</v>
      </c>
      <c r="F9492" s="13">
        <v>0</v>
      </c>
      <c r="G9492" s="13">
        <v>2278564.31</v>
      </c>
      <c r="H9492" s="13">
        <f t="shared" si="296"/>
        <v>2278564.3100006278</v>
      </c>
      <c r="I9492" s="13">
        <f t="shared" si="297"/>
        <v>-6.2771141529083252E-7</v>
      </c>
      <c r="J9492" s="12" t="s">
        <v>26573</v>
      </c>
    </row>
    <row r="9493" spans="1:10" x14ac:dyDescent="0.35">
      <c r="A9493" s="8">
        <v>9484</v>
      </c>
      <c r="B9493" s="8" t="s">
        <v>13260</v>
      </c>
      <c r="C9493" s="8" t="s">
        <v>13260</v>
      </c>
      <c r="D9493" s="7" t="s">
        <v>26582</v>
      </c>
      <c r="E9493" s="9">
        <v>1200000</v>
      </c>
      <c r="F9493" s="9">
        <v>0</v>
      </c>
      <c r="G9493" s="9">
        <v>1078564.31</v>
      </c>
      <c r="H9493" s="9">
        <f t="shared" si="296"/>
        <v>1078564.3100006278</v>
      </c>
      <c r="I9493" s="9">
        <f t="shared" si="297"/>
        <v>-6.2771141529083252E-7</v>
      </c>
      <c r="J9493" s="8" t="s">
        <v>26573</v>
      </c>
    </row>
    <row r="9494" spans="1:10" x14ac:dyDescent="0.35">
      <c r="A9494" s="12">
        <v>9485</v>
      </c>
      <c r="B9494" s="12" t="s">
        <v>13260</v>
      </c>
      <c r="C9494" s="12" t="s">
        <v>13260</v>
      </c>
      <c r="D9494" s="11" t="s">
        <v>26583</v>
      </c>
      <c r="E9494" s="13">
        <v>50</v>
      </c>
      <c r="F9494" s="13">
        <v>0</v>
      </c>
      <c r="G9494" s="13">
        <v>1078514.31</v>
      </c>
      <c r="H9494" s="13">
        <f t="shared" si="296"/>
        <v>1078514.3100006278</v>
      </c>
      <c r="I9494" s="13">
        <f t="shared" si="297"/>
        <v>-6.2771141529083252E-7</v>
      </c>
      <c r="J9494" s="12" t="s">
        <v>26573</v>
      </c>
    </row>
    <row r="9495" spans="1:10" x14ac:dyDescent="0.35">
      <c r="A9495" s="8">
        <v>9486</v>
      </c>
      <c r="B9495" s="8" t="s">
        <v>13260</v>
      </c>
      <c r="C9495" s="8" t="s">
        <v>13260</v>
      </c>
      <c r="D9495" s="7" t="s">
        <v>26584</v>
      </c>
      <c r="E9495" s="9">
        <v>3.75</v>
      </c>
      <c r="F9495" s="9">
        <v>0</v>
      </c>
      <c r="G9495" s="9">
        <v>1078510.56</v>
      </c>
      <c r="H9495" s="9">
        <f t="shared" si="296"/>
        <v>1078510.5600006278</v>
      </c>
      <c r="I9495" s="9">
        <f t="shared" si="297"/>
        <v>-6.2771141529083252E-7</v>
      </c>
      <c r="J9495" s="8" t="s">
        <v>26573</v>
      </c>
    </row>
    <row r="9496" spans="1:10" x14ac:dyDescent="0.35">
      <c r="A9496" s="12">
        <v>9487</v>
      </c>
      <c r="B9496" s="12" t="s">
        <v>13260</v>
      </c>
      <c r="C9496" s="12" t="s">
        <v>13260</v>
      </c>
      <c r="D9496" s="11" t="s">
        <v>26585</v>
      </c>
      <c r="E9496" s="13">
        <v>112500</v>
      </c>
      <c r="F9496" s="13">
        <v>0</v>
      </c>
      <c r="G9496" s="13">
        <v>966010.56</v>
      </c>
      <c r="H9496" s="13">
        <f t="shared" si="296"/>
        <v>966010.56000062777</v>
      </c>
      <c r="I9496" s="13">
        <f t="shared" si="297"/>
        <v>-6.2771141529083252E-7</v>
      </c>
      <c r="J9496" s="12" t="s">
        <v>26573</v>
      </c>
    </row>
    <row r="9497" spans="1:10" x14ac:dyDescent="0.35">
      <c r="A9497" s="8">
        <v>9488</v>
      </c>
      <c r="B9497" s="8" t="s">
        <v>13260</v>
      </c>
      <c r="C9497" s="8" t="s">
        <v>13260</v>
      </c>
      <c r="D9497" s="7" t="s">
        <v>26586</v>
      </c>
      <c r="E9497" s="9">
        <v>50</v>
      </c>
      <c r="F9497" s="9">
        <v>0</v>
      </c>
      <c r="G9497" s="9">
        <v>965960.56</v>
      </c>
      <c r="H9497" s="9">
        <f t="shared" si="296"/>
        <v>965960.56000062777</v>
      </c>
      <c r="I9497" s="9">
        <f t="shared" si="297"/>
        <v>-6.2771141529083252E-7</v>
      </c>
      <c r="J9497" s="8" t="s">
        <v>26573</v>
      </c>
    </row>
    <row r="9498" spans="1:10" x14ac:dyDescent="0.35">
      <c r="A9498" s="12">
        <v>9489</v>
      </c>
      <c r="B9498" s="12" t="s">
        <v>13260</v>
      </c>
      <c r="C9498" s="12" t="s">
        <v>13260</v>
      </c>
      <c r="D9498" s="11" t="s">
        <v>26587</v>
      </c>
      <c r="E9498" s="13">
        <v>3.75</v>
      </c>
      <c r="F9498" s="13">
        <v>0</v>
      </c>
      <c r="G9498" s="13">
        <v>965956.81</v>
      </c>
      <c r="H9498" s="13">
        <f t="shared" si="296"/>
        <v>965956.81000062777</v>
      </c>
      <c r="I9498" s="13">
        <f t="shared" si="297"/>
        <v>-6.2771141529083252E-7</v>
      </c>
      <c r="J9498" s="12" t="s">
        <v>26573</v>
      </c>
    </row>
    <row r="9499" spans="1:10" x14ac:dyDescent="0.35">
      <c r="A9499" s="8">
        <v>9490</v>
      </c>
      <c r="B9499" s="8" t="s">
        <v>13260</v>
      </c>
      <c r="C9499" s="8" t="s">
        <v>13260</v>
      </c>
      <c r="D9499" s="7" t="s">
        <v>26588</v>
      </c>
      <c r="E9499" s="9">
        <v>900000</v>
      </c>
      <c r="F9499" s="9">
        <v>0</v>
      </c>
      <c r="G9499" s="9">
        <v>65956.81</v>
      </c>
      <c r="H9499" s="9">
        <f t="shared" si="296"/>
        <v>65956.810000627767</v>
      </c>
      <c r="I9499" s="9">
        <f t="shared" si="297"/>
        <v>-6.2776962295174599E-7</v>
      </c>
      <c r="J9499" s="8" t="s">
        <v>26589</v>
      </c>
    </row>
    <row r="9500" spans="1:10" x14ac:dyDescent="0.35">
      <c r="A9500" s="12">
        <v>9491</v>
      </c>
      <c r="B9500" s="12" t="s">
        <v>13260</v>
      </c>
      <c r="C9500" s="12" t="s">
        <v>13260</v>
      </c>
      <c r="D9500" s="11" t="s">
        <v>26590</v>
      </c>
      <c r="E9500" s="13">
        <v>50</v>
      </c>
      <c r="F9500" s="13">
        <v>0</v>
      </c>
      <c r="G9500" s="13">
        <v>65906.81</v>
      </c>
      <c r="H9500" s="13">
        <f t="shared" si="296"/>
        <v>65906.810000627767</v>
      </c>
      <c r="I9500" s="13">
        <f t="shared" si="297"/>
        <v>-6.2776962295174599E-7</v>
      </c>
      <c r="J9500" s="12" t="s">
        <v>26589</v>
      </c>
    </row>
    <row r="9501" spans="1:10" x14ac:dyDescent="0.35">
      <c r="A9501" s="8">
        <v>9492</v>
      </c>
      <c r="B9501" s="8" t="s">
        <v>13260</v>
      </c>
      <c r="C9501" s="8" t="s">
        <v>13260</v>
      </c>
      <c r="D9501" s="7" t="s">
        <v>26591</v>
      </c>
      <c r="E9501" s="9">
        <v>3.75</v>
      </c>
      <c r="F9501" s="9">
        <v>0</v>
      </c>
      <c r="G9501" s="9">
        <v>65903.06</v>
      </c>
      <c r="H9501" s="9">
        <f t="shared" si="296"/>
        <v>65903.060000627767</v>
      </c>
      <c r="I9501" s="9">
        <f t="shared" si="297"/>
        <v>-6.2776962295174599E-7</v>
      </c>
      <c r="J9501" s="8" t="s">
        <v>26589</v>
      </c>
    </row>
    <row r="9502" spans="1:10" x14ac:dyDescent="0.35">
      <c r="A9502" s="12">
        <v>9493</v>
      </c>
      <c r="B9502" s="12" t="s">
        <v>13273</v>
      </c>
      <c r="C9502" s="12" t="s">
        <v>13273</v>
      </c>
      <c r="D9502" s="11" t="s">
        <v>26592</v>
      </c>
      <c r="E9502" s="13">
        <v>7000</v>
      </c>
      <c r="F9502" s="13">
        <v>0</v>
      </c>
      <c r="G9502" s="13">
        <v>58903.06</v>
      </c>
      <c r="H9502" s="13">
        <f t="shared" si="296"/>
        <v>58903.060000627767</v>
      </c>
      <c r="I9502" s="13">
        <f t="shared" si="297"/>
        <v>-6.2776962295174599E-7</v>
      </c>
      <c r="J9502" s="12" t="s">
        <v>26589</v>
      </c>
    </row>
    <row r="9503" spans="1:10" x14ac:dyDescent="0.35">
      <c r="A9503" s="8">
        <v>9494</v>
      </c>
      <c r="B9503" s="8" t="s">
        <v>13273</v>
      </c>
      <c r="C9503" s="8" t="s">
        <v>13273</v>
      </c>
      <c r="D9503" s="7" t="s">
        <v>26593</v>
      </c>
      <c r="E9503" s="9">
        <v>25</v>
      </c>
      <c r="F9503" s="9">
        <v>0</v>
      </c>
      <c r="G9503" s="9">
        <v>58878.06</v>
      </c>
      <c r="H9503" s="9">
        <f t="shared" si="296"/>
        <v>58878.060000627767</v>
      </c>
      <c r="I9503" s="9">
        <f t="shared" si="297"/>
        <v>-6.2776962295174599E-7</v>
      </c>
      <c r="J9503" s="8" t="s">
        <v>26589</v>
      </c>
    </row>
    <row r="9504" spans="1:10" x14ac:dyDescent="0.35">
      <c r="A9504" s="12">
        <v>9495</v>
      </c>
      <c r="B9504" s="12" t="s">
        <v>13273</v>
      </c>
      <c r="C9504" s="12" t="s">
        <v>13273</v>
      </c>
      <c r="D9504" s="11" t="s">
        <v>26594</v>
      </c>
      <c r="E9504" s="13">
        <v>1.88</v>
      </c>
      <c r="F9504" s="13">
        <v>0</v>
      </c>
      <c r="G9504" s="13">
        <v>58876.18</v>
      </c>
      <c r="H9504" s="13">
        <f t="shared" si="296"/>
        <v>58876.18000062777</v>
      </c>
      <c r="I9504" s="13">
        <f t="shared" si="297"/>
        <v>-6.2776962295174599E-7</v>
      </c>
      <c r="J9504" s="12" t="s">
        <v>26589</v>
      </c>
    </row>
    <row r="9505" spans="1:10" x14ac:dyDescent="0.35">
      <c r="A9505" s="8">
        <v>9496</v>
      </c>
      <c r="B9505" s="8" t="s">
        <v>13273</v>
      </c>
      <c r="C9505" s="8" t="s">
        <v>13273</v>
      </c>
      <c r="D9505" s="7" t="s">
        <v>26595</v>
      </c>
      <c r="E9505" s="9">
        <v>20000</v>
      </c>
      <c r="F9505" s="9">
        <v>0</v>
      </c>
      <c r="G9505" s="9">
        <v>38876.18</v>
      </c>
      <c r="H9505" s="9">
        <f t="shared" si="296"/>
        <v>38876.18000062777</v>
      </c>
      <c r="I9505" s="9">
        <f t="shared" si="297"/>
        <v>-6.2776962295174599E-7</v>
      </c>
      <c r="J9505" s="8" t="s">
        <v>26589</v>
      </c>
    </row>
    <row r="9506" spans="1:10" x14ac:dyDescent="0.35">
      <c r="A9506" s="12">
        <v>9497</v>
      </c>
      <c r="B9506" s="12" t="s">
        <v>13273</v>
      </c>
      <c r="C9506" s="12" t="s">
        <v>13273</v>
      </c>
      <c r="D9506" s="11" t="s">
        <v>26596</v>
      </c>
      <c r="E9506" s="13">
        <v>25</v>
      </c>
      <c r="F9506" s="13">
        <v>0</v>
      </c>
      <c r="G9506" s="13">
        <v>38851.18</v>
      </c>
      <c r="H9506" s="13">
        <f t="shared" si="296"/>
        <v>38851.18000062777</v>
      </c>
      <c r="I9506" s="13">
        <f t="shared" si="297"/>
        <v>-6.2776962295174599E-7</v>
      </c>
      <c r="J9506" s="12" t="s">
        <v>26589</v>
      </c>
    </row>
    <row r="9507" spans="1:10" x14ac:dyDescent="0.35">
      <c r="A9507" s="8">
        <v>9498</v>
      </c>
      <c r="B9507" s="8" t="s">
        <v>13273</v>
      </c>
      <c r="C9507" s="8" t="s">
        <v>13273</v>
      </c>
      <c r="D9507" s="7" t="s">
        <v>26597</v>
      </c>
      <c r="E9507" s="9">
        <v>1.88</v>
      </c>
      <c r="F9507" s="9">
        <v>0</v>
      </c>
      <c r="G9507" s="9">
        <v>38849.300000000003</v>
      </c>
      <c r="H9507" s="9">
        <f t="shared" si="296"/>
        <v>38849.300000627773</v>
      </c>
      <c r="I9507" s="9">
        <f t="shared" si="297"/>
        <v>-6.2776962295174599E-7</v>
      </c>
      <c r="J9507" s="8" t="s">
        <v>26589</v>
      </c>
    </row>
    <row r="9508" spans="1:10" x14ac:dyDescent="0.35">
      <c r="A9508" s="12">
        <v>9499</v>
      </c>
      <c r="B9508" s="12" t="s">
        <v>13273</v>
      </c>
      <c r="C9508" s="12" t="s">
        <v>13273</v>
      </c>
      <c r="D9508" s="11" t="s">
        <v>26598</v>
      </c>
      <c r="E9508" s="13">
        <v>0</v>
      </c>
      <c r="F9508" s="13">
        <v>100000</v>
      </c>
      <c r="G9508" s="13">
        <v>138849.29999999999</v>
      </c>
      <c r="H9508" s="13">
        <f t="shared" si="296"/>
        <v>138849.30000062776</v>
      </c>
      <c r="I9508" s="13">
        <f t="shared" si="297"/>
        <v>-6.2776962295174599E-7</v>
      </c>
      <c r="J9508" s="12" t="s">
        <v>26589</v>
      </c>
    </row>
    <row r="9509" spans="1:10" x14ac:dyDescent="0.35">
      <c r="A9509" s="8">
        <v>9500</v>
      </c>
      <c r="B9509" s="8" t="s">
        <v>13273</v>
      </c>
      <c r="C9509" s="8" t="s">
        <v>13273</v>
      </c>
      <c r="D9509" s="7" t="s">
        <v>26599</v>
      </c>
      <c r="E9509" s="9">
        <v>50</v>
      </c>
      <c r="F9509" s="9">
        <v>0</v>
      </c>
      <c r="G9509" s="9">
        <v>138799.29999999999</v>
      </c>
      <c r="H9509" s="9">
        <f t="shared" si="296"/>
        <v>138799.30000062776</v>
      </c>
      <c r="I9509" s="9">
        <f t="shared" si="297"/>
        <v>-6.2776962295174599E-7</v>
      </c>
      <c r="J9509" s="8" t="s">
        <v>26589</v>
      </c>
    </row>
    <row r="9510" spans="1:10" x14ac:dyDescent="0.35">
      <c r="A9510" s="12">
        <v>9501</v>
      </c>
      <c r="B9510" s="12" t="s">
        <v>13273</v>
      </c>
      <c r="C9510" s="12" t="s">
        <v>13273</v>
      </c>
      <c r="D9510" s="11" t="s">
        <v>26600</v>
      </c>
      <c r="E9510" s="13">
        <v>35000</v>
      </c>
      <c r="F9510" s="13">
        <v>0</v>
      </c>
      <c r="G9510" s="13">
        <v>103799.3</v>
      </c>
      <c r="H9510" s="13">
        <f t="shared" si="296"/>
        <v>103799.30000062776</v>
      </c>
      <c r="I9510" s="13">
        <f t="shared" si="297"/>
        <v>-6.2775507103651762E-7</v>
      </c>
      <c r="J9510" s="12" t="s">
        <v>26589</v>
      </c>
    </row>
    <row r="9511" spans="1:10" x14ac:dyDescent="0.35">
      <c r="A9511" s="8">
        <v>9502</v>
      </c>
      <c r="B9511" s="8" t="s">
        <v>13273</v>
      </c>
      <c r="C9511" s="8" t="s">
        <v>13273</v>
      </c>
      <c r="D9511" s="7" t="s">
        <v>26601</v>
      </c>
      <c r="E9511" s="9">
        <v>25</v>
      </c>
      <c r="F9511" s="9">
        <v>0</v>
      </c>
      <c r="G9511" s="9">
        <v>103774.3</v>
      </c>
      <c r="H9511" s="9">
        <f t="shared" si="296"/>
        <v>103774.30000062776</v>
      </c>
      <c r="I9511" s="9">
        <f t="shared" si="297"/>
        <v>-6.2775507103651762E-7</v>
      </c>
      <c r="J9511" s="8" t="s">
        <v>26589</v>
      </c>
    </row>
    <row r="9512" spans="1:10" x14ac:dyDescent="0.35">
      <c r="A9512" s="12">
        <v>9503</v>
      </c>
      <c r="B9512" s="12" t="s">
        <v>13273</v>
      </c>
      <c r="C9512" s="12" t="s">
        <v>13273</v>
      </c>
      <c r="D9512" s="11" t="s">
        <v>26602</v>
      </c>
      <c r="E9512" s="13">
        <v>1.88</v>
      </c>
      <c r="F9512" s="13">
        <v>0</v>
      </c>
      <c r="G9512" s="13">
        <v>103772.42</v>
      </c>
      <c r="H9512" s="13">
        <f t="shared" si="296"/>
        <v>103772.42000062775</v>
      </c>
      <c r="I9512" s="13">
        <f t="shared" si="297"/>
        <v>-6.2775507103651762E-7</v>
      </c>
      <c r="J9512" s="12" t="s">
        <v>26589</v>
      </c>
    </row>
    <row r="9513" spans="1:10" x14ac:dyDescent="0.35">
      <c r="A9513" s="8">
        <v>9504</v>
      </c>
      <c r="B9513" s="8" t="s">
        <v>13273</v>
      </c>
      <c r="C9513" s="8" t="s">
        <v>13273</v>
      </c>
      <c r="D9513" s="7" t="s">
        <v>26603</v>
      </c>
      <c r="E9513" s="9">
        <v>100000</v>
      </c>
      <c r="F9513" s="9">
        <v>0</v>
      </c>
      <c r="G9513" s="9">
        <v>3772.42</v>
      </c>
      <c r="H9513" s="9">
        <f t="shared" si="296"/>
        <v>3772.4200006277533</v>
      </c>
      <c r="I9513" s="9">
        <f t="shared" si="297"/>
        <v>-6.2775325204711407E-7</v>
      </c>
      <c r="J9513" s="8" t="s">
        <v>26589</v>
      </c>
    </row>
    <row r="9514" spans="1:10" x14ac:dyDescent="0.35">
      <c r="A9514" s="12">
        <v>9505</v>
      </c>
      <c r="B9514" s="12" t="s">
        <v>13273</v>
      </c>
      <c r="C9514" s="12" t="s">
        <v>13273</v>
      </c>
      <c r="D9514" s="11" t="s">
        <v>26604</v>
      </c>
      <c r="E9514" s="13">
        <v>50</v>
      </c>
      <c r="F9514" s="13">
        <v>0</v>
      </c>
      <c r="G9514" s="13">
        <v>3722.42</v>
      </c>
      <c r="H9514" s="13">
        <f t="shared" si="296"/>
        <v>3722.4200006277533</v>
      </c>
      <c r="I9514" s="13">
        <f t="shared" si="297"/>
        <v>-6.2775325204711407E-7</v>
      </c>
      <c r="J9514" s="12" t="s">
        <v>26589</v>
      </c>
    </row>
    <row r="9515" spans="1:10" x14ac:dyDescent="0.35">
      <c r="A9515" s="8">
        <v>9506</v>
      </c>
      <c r="B9515" s="8" t="s">
        <v>13273</v>
      </c>
      <c r="C9515" s="8" t="s">
        <v>13273</v>
      </c>
      <c r="D9515" s="7" t="s">
        <v>26605</v>
      </c>
      <c r="E9515" s="9">
        <v>3.75</v>
      </c>
      <c r="F9515" s="9">
        <v>0</v>
      </c>
      <c r="G9515" s="9">
        <v>3718.67</v>
      </c>
      <c r="H9515" s="9">
        <f t="shared" si="296"/>
        <v>3718.6700006277533</v>
      </c>
      <c r="I9515" s="9">
        <f t="shared" si="297"/>
        <v>-6.2775325204711407E-7</v>
      </c>
      <c r="J9515" s="8" t="s">
        <v>26589</v>
      </c>
    </row>
    <row r="9516" spans="1:10" x14ac:dyDescent="0.35">
      <c r="A9516" s="12">
        <v>9507</v>
      </c>
      <c r="B9516" s="12" t="s">
        <v>5686</v>
      </c>
      <c r="C9516" s="12" t="s">
        <v>5686</v>
      </c>
      <c r="D9516" s="11" t="s">
        <v>26606</v>
      </c>
      <c r="E9516" s="13">
        <v>0</v>
      </c>
      <c r="F9516" s="13">
        <v>10000</v>
      </c>
      <c r="G9516" s="13">
        <v>13718.67</v>
      </c>
      <c r="H9516" s="13">
        <f t="shared" si="296"/>
        <v>13718.670000627753</v>
      </c>
      <c r="I9516" s="13">
        <f t="shared" si="297"/>
        <v>-6.2775325204711407E-7</v>
      </c>
      <c r="J9516" s="12" t="s">
        <v>26607</v>
      </c>
    </row>
    <row r="9517" spans="1:10" x14ac:dyDescent="0.35">
      <c r="A9517" s="8">
        <v>9508</v>
      </c>
      <c r="B9517" s="8" t="s">
        <v>5686</v>
      </c>
      <c r="C9517" s="8" t="s">
        <v>5686</v>
      </c>
      <c r="D9517" s="7" t="s">
        <v>26608</v>
      </c>
      <c r="E9517" s="9">
        <v>8557</v>
      </c>
      <c r="F9517" s="9">
        <v>0</v>
      </c>
      <c r="G9517" s="9">
        <v>5161.67</v>
      </c>
      <c r="H9517" s="9">
        <f t="shared" si="296"/>
        <v>5161.6700006277533</v>
      </c>
      <c r="I9517" s="9">
        <f t="shared" si="297"/>
        <v>-6.2775325204711407E-7</v>
      </c>
      <c r="J9517" s="8" t="s">
        <v>26607</v>
      </c>
    </row>
    <row r="9518" spans="1:10" x14ac:dyDescent="0.35">
      <c r="A9518" s="12">
        <v>9509</v>
      </c>
      <c r="B9518" s="12" t="s">
        <v>5686</v>
      </c>
      <c r="C9518" s="12" t="s">
        <v>5686</v>
      </c>
      <c r="D9518" s="11" t="s">
        <v>26609</v>
      </c>
      <c r="E9518" s="13">
        <v>0</v>
      </c>
      <c r="F9518" s="13">
        <v>500000</v>
      </c>
      <c r="G9518" s="13">
        <v>505161.67</v>
      </c>
      <c r="H9518" s="13">
        <f t="shared" si="296"/>
        <v>505161.67000062775</v>
      </c>
      <c r="I9518" s="13">
        <f t="shared" si="297"/>
        <v>-6.2776962295174599E-7</v>
      </c>
      <c r="J9518" s="12" t="s">
        <v>26607</v>
      </c>
    </row>
    <row r="9519" spans="1:10" x14ac:dyDescent="0.35">
      <c r="A9519" s="8">
        <v>9510</v>
      </c>
      <c r="B9519" s="8" t="s">
        <v>5686</v>
      </c>
      <c r="C9519" s="8" t="s">
        <v>5686</v>
      </c>
      <c r="D9519" s="7" t="s">
        <v>26610</v>
      </c>
      <c r="E9519" s="9">
        <v>50</v>
      </c>
      <c r="F9519" s="9">
        <v>0</v>
      </c>
      <c r="G9519" s="9">
        <v>505111.67</v>
      </c>
      <c r="H9519" s="9">
        <f t="shared" si="296"/>
        <v>505111.67000062775</v>
      </c>
      <c r="I9519" s="9">
        <f t="shared" si="297"/>
        <v>-6.2776962295174599E-7</v>
      </c>
      <c r="J9519" s="8" t="s">
        <v>26607</v>
      </c>
    </row>
    <row r="9520" spans="1:10" x14ac:dyDescent="0.35">
      <c r="A9520" s="12">
        <v>9511</v>
      </c>
      <c r="B9520" s="12" t="s">
        <v>5692</v>
      </c>
      <c r="C9520" s="12" t="s">
        <v>5692</v>
      </c>
      <c r="D9520" s="11" t="s">
        <v>26611</v>
      </c>
      <c r="E9520" s="13">
        <v>140000</v>
      </c>
      <c r="F9520" s="13">
        <v>0</v>
      </c>
      <c r="G9520" s="13">
        <v>365111.67</v>
      </c>
      <c r="H9520" s="13">
        <f t="shared" si="296"/>
        <v>365111.67000062775</v>
      </c>
      <c r="I9520" s="13">
        <f t="shared" si="297"/>
        <v>-6.2776962295174599E-7</v>
      </c>
      <c r="J9520" s="12" t="s">
        <v>26607</v>
      </c>
    </row>
    <row r="9521" spans="1:10" x14ac:dyDescent="0.35">
      <c r="A9521" s="8">
        <v>9512</v>
      </c>
      <c r="B9521" s="8" t="s">
        <v>5692</v>
      </c>
      <c r="C9521" s="8" t="s">
        <v>5692</v>
      </c>
      <c r="D9521" s="7" t="s">
        <v>26612</v>
      </c>
      <c r="E9521" s="9">
        <v>50</v>
      </c>
      <c r="F9521" s="9">
        <v>0</v>
      </c>
      <c r="G9521" s="9">
        <v>365061.67</v>
      </c>
      <c r="H9521" s="9">
        <f t="shared" si="296"/>
        <v>365061.67000062775</v>
      </c>
      <c r="I9521" s="9">
        <f t="shared" si="297"/>
        <v>-6.2776962295174599E-7</v>
      </c>
      <c r="J9521" s="8" t="s">
        <v>26607</v>
      </c>
    </row>
    <row r="9522" spans="1:10" x14ac:dyDescent="0.35">
      <c r="A9522" s="12">
        <v>9513</v>
      </c>
      <c r="B9522" s="12" t="s">
        <v>5692</v>
      </c>
      <c r="C9522" s="12" t="s">
        <v>5692</v>
      </c>
      <c r="D9522" s="11" t="s">
        <v>26613</v>
      </c>
      <c r="E9522" s="13">
        <v>3.75</v>
      </c>
      <c r="F9522" s="13">
        <v>0</v>
      </c>
      <c r="G9522" s="13">
        <v>365057.92</v>
      </c>
      <c r="H9522" s="13">
        <f t="shared" si="296"/>
        <v>365057.92000062775</v>
      </c>
      <c r="I9522" s="13">
        <f t="shared" si="297"/>
        <v>-6.2776962295174599E-7</v>
      </c>
      <c r="J9522" s="12" t="s">
        <v>26607</v>
      </c>
    </row>
    <row r="9523" spans="1:10" x14ac:dyDescent="0.35">
      <c r="A9523" s="8">
        <v>9514</v>
      </c>
      <c r="B9523" s="8" t="s">
        <v>5692</v>
      </c>
      <c r="C9523" s="8" t="s">
        <v>5692</v>
      </c>
      <c r="D9523" s="7" t="s">
        <v>26614</v>
      </c>
      <c r="E9523" s="9">
        <v>100000</v>
      </c>
      <c r="F9523" s="9">
        <v>0</v>
      </c>
      <c r="G9523" s="9">
        <v>265057.91999999998</v>
      </c>
      <c r="H9523" s="9">
        <f t="shared" si="296"/>
        <v>265057.92000062775</v>
      </c>
      <c r="I9523" s="9">
        <f t="shared" si="297"/>
        <v>-6.2776962295174599E-7</v>
      </c>
      <c r="J9523" s="8" t="s">
        <v>26607</v>
      </c>
    </row>
    <row r="9524" spans="1:10" x14ac:dyDescent="0.35">
      <c r="A9524" s="12">
        <v>9515</v>
      </c>
      <c r="B9524" s="12" t="s">
        <v>5692</v>
      </c>
      <c r="C9524" s="12" t="s">
        <v>5692</v>
      </c>
      <c r="D9524" s="11" t="s">
        <v>26615</v>
      </c>
      <c r="E9524" s="13">
        <v>50</v>
      </c>
      <c r="F9524" s="13">
        <v>0</v>
      </c>
      <c r="G9524" s="13">
        <v>265007.92</v>
      </c>
      <c r="H9524" s="13">
        <f t="shared" si="296"/>
        <v>265007.92000062775</v>
      </c>
      <c r="I9524" s="13">
        <f t="shared" si="297"/>
        <v>-6.2776962295174599E-7</v>
      </c>
      <c r="J9524" s="12" t="s">
        <v>26607</v>
      </c>
    </row>
    <row r="9525" spans="1:10" x14ac:dyDescent="0.35">
      <c r="A9525" s="8">
        <v>9516</v>
      </c>
      <c r="B9525" s="8" t="s">
        <v>5692</v>
      </c>
      <c r="C9525" s="8" t="s">
        <v>5692</v>
      </c>
      <c r="D9525" s="7" t="s">
        <v>26616</v>
      </c>
      <c r="E9525" s="9">
        <v>3.75</v>
      </c>
      <c r="F9525" s="9">
        <v>0</v>
      </c>
      <c r="G9525" s="9">
        <v>265004.17</v>
      </c>
      <c r="H9525" s="9">
        <f t="shared" si="296"/>
        <v>265004.17000062775</v>
      </c>
      <c r="I9525" s="9">
        <f t="shared" si="297"/>
        <v>-6.2776962295174599E-7</v>
      </c>
      <c r="J9525" s="8" t="s">
        <v>26607</v>
      </c>
    </row>
    <row r="9526" spans="1:10" x14ac:dyDescent="0.35">
      <c r="A9526" s="12">
        <v>9517</v>
      </c>
      <c r="B9526" s="12" t="s">
        <v>13403</v>
      </c>
      <c r="C9526" s="12" t="s">
        <v>13403</v>
      </c>
      <c r="D9526" s="11" t="s">
        <v>26617</v>
      </c>
      <c r="E9526" s="13">
        <v>200000</v>
      </c>
      <c r="F9526" s="13">
        <v>0</v>
      </c>
      <c r="G9526" s="13">
        <v>65004.17</v>
      </c>
      <c r="H9526" s="13">
        <f t="shared" si="296"/>
        <v>65004.170000627753</v>
      </c>
      <c r="I9526" s="13">
        <f t="shared" si="297"/>
        <v>-6.2775507103651762E-7</v>
      </c>
      <c r="J9526" s="12" t="s">
        <v>26607</v>
      </c>
    </row>
    <row r="9527" spans="1:10" x14ac:dyDescent="0.35">
      <c r="A9527" s="8">
        <v>9518</v>
      </c>
      <c r="B9527" s="8" t="s">
        <v>13403</v>
      </c>
      <c r="C9527" s="8" t="s">
        <v>13403</v>
      </c>
      <c r="D9527" s="7" t="s">
        <v>26618</v>
      </c>
      <c r="E9527" s="9">
        <v>50</v>
      </c>
      <c r="F9527" s="9">
        <v>0</v>
      </c>
      <c r="G9527" s="9">
        <v>64954.17</v>
      </c>
      <c r="H9527" s="9">
        <f t="shared" si="296"/>
        <v>64954.170000627753</v>
      </c>
      <c r="I9527" s="9">
        <f t="shared" si="297"/>
        <v>-6.2775507103651762E-7</v>
      </c>
      <c r="J9527" s="8" t="s">
        <v>26607</v>
      </c>
    </row>
    <row r="9528" spans="1:10" x14ac:dyDescent="0.35">
      <c r="A9528" s="12">
        <v>9519</v>
      </c>
      <c r="B9528" s="12" t="s">
        <v>13403</v>
      </c>
      <c r="C9528" s="12" t="s">
        <v>13403</v>
      </c>
      <c r="D9528" s="11" t="s">
        <v>26619</v>
      </c>
      <c r="E9528" s="13">
        <v>3.75</v>
      </c>
      <c r="F9528" s="13">
        <v>0</v>
      </c>
      <c r="G9528" s="13">
        <v>64950.42</v>
      </c>
      <c r="H9528" s="13">
        <f t="shared" si="296"/>
        <v>64950.420000627753</v>
      </c>
      <c r="I9528" s="13">
        <f t="shared" si="297"/>
        <v>-6.2775507103651762E-7</v>
      </c>
      <c r="J9528" s="12" t="s">
        <v>26607</v>
      </c>
    </row>
    <row r="9529" spans="1:10" x14ac:dyDescent="0.35">
      <c r="A9529" s="8">
        <v>9520</v>
      </c>
      <c r="B9529" s="8" t="s">
        <v>13403</v>
      </c>
      <c r="C9529" s="8" t="s">
        <v>13403</v>
      </c>
      <c r="D9529" s="7" t="s">
        <v>26620</v>
      </c>
      <c r="E9529" s="9">
        <v>45500</v>
      </c>
      <c r="F9529" s="9">
        <v>0</v>
      </c>
      <c r="G9529" s="9">
        <v>19450.419999999998</v>
      </c>
      <c r="H9529" s="9">
        <f t="shared" si="296"/>
        <v>19450.420000627753</v>
      </c>
      <c r="I9529" s="9">
        <f t="shared" si="297"/>
        <v>-6.2775507103651762E-7</v>
      </c>
      <c r="J9529" s="8" t="s">
        <v>26607</v>
      </c>
    </row>
    <row r="9530" spans="1:10" x14ac:dyDescent="0.35">
      <c r="A9530" s="12">
        <v>9521</v>
      </c>
      <c r="B9530" s="12" t="s">
        <v>13403</v>
      </c>
      <c r="C9530" s="12" t="s">
        <v>13403</v>
      </c>
      <c r="D9530" s="11" t="s">
        <v>26621</v>
      </c>
      <c r="E9530" s="13">
        <v>25</v>
      </c>
      <c r="F9530" s="13">
        <v>0</v>
      </c>
      <c r="G9530" s="13">
        <v>19425.419999999998</v>
      </c>
      <c r="H9530" s="13">
        <f t="shared" si="296"/>
        <v>19425.420000627753</v>
      </c>
      <c r="I9530" s="13">
        <f t="shared" si="297"/>
        <v>-6.2775507103651762E-7</v>
      </c>
      <c r="J9530" s="12" t="s">
        <v>26607</v>
      </c>
    </row>
    <row r="9531" spans="1:10" x14ac:dyDescent="0.35">
      <c r="A9531" s="8">
        <v>9522</v>
      </c>
      <c r="B9531" s="8" t="s">
        <v>13403</v>
      </c>
      <c r="C9531" s="8" t="s">
        <v>13403</v>
      </c>
      <c r="D9531" s="7" t="s">
        <v>26622</v>
      </c>
      <c r="E9531" s="9">
        <v>1.88</v>
      </c>
      <c r="F9531" s="9">
        <v>0</v>
      </c>
      <c r="G9531" s="9">
        <v>19423.54</v>
      </c>
      <c r="H9531" s="9">
        <f t="shared" si="296"/>
        <v>19423.540000627752</v>
      </c>
      <c r="I9531" s="9">
        <f t="shared" si="297"/>
        <v>-6.2775143305771053E-7</v>
      </c>
      <c r="J9531" s="8" t="s">
        <v>26623</v>
      </c>
    </row>
    <row r="9532" spans="1:10" x14ac:dyDescent="0.35">
      <c r="A9532" s="12">
        <v>9523</v>
      </c>
      <c r="B9532" s="12" t="s">
        <v>407</v>
      </c>
      <c r="C9532" s="12" t="s">
        <v>407</v>
      </c>
      <c r="D9532" s="11" t="s">
        <v>26624</v>
      </c>
      <c r="E9532" s="13">
        <v>378</v>
      </c>
      <c r="F9532" s="13">
        <v>0</v>
      </c>
      <c r="G9532" s="13">
        <v>19045.54</v>
      </c>
      <c r="H9532" s="13">
        <f t="shared" si="296"/>
        <v>19045.540000627752</v>
      </c>
      <c r="I9532" s="13">
        <f t="shared" si="297"/>
        <v>-6.2775143305771053E-7</v>
      </c>
      <c r="J9532" s="12" t="s">
        <v>26623</v>
      </c>
    </row>
    <row r="9533" spans="1:10" x14ac:dyDescent="0.35">
      <c r="A9533" s="8">
        <v>9524</v>
      </c>
      <c r="B9533" s="8" t="s">
        <v>5730</v>
      </c>
      <c r="C9533" s="8" t="s">
        <v>5730</v>
      </c>
      <c r="D9533" s="7" t="s">
        <v>26625</v>
      </c>
      <c r="E9533" s="9">
        <v>0</v>
      </c>
      <c r="F9533" s="9">
        <v>3000000</v>
      </c>
      <c r="G9533" s="9">
        <v>3019045.54</v>
      </c>
      <c r="H9533" s="9">
        <f t="shared" si="296"/>
        <v>3019045.5400006277</v>
      </c>
      <c r="I9533" s="9">
        <f t="shared" si="297"/>
        <v>-6.2771141529083252E-7</v>
      </c>
      <c r="J9533" s="8" t="s">
        <v>26623</v>
      </c>
    </row>
    <row r="9534" spans="1:10" x14ac:dyDescent="0.35">
      <c r="A9534" s="12">
        <v>9525</v>
      </c>
      <c r="B9534" s="12" t="s">
        <v>5730</v>
      </c>
      <c r="C9534" s="12" t="s">
        <v>5730</v>
      </c>
      <c r="D9534" s="11" t="s">
        <v>26626</v>
      </c>
      <c r="E9534" s="13">
        <v>50</v>
      </c>
      <c r="F9534" s="13">
        <v>0</v>
      </c>
      <c r="G9534" s="13">
        <v>3018995.54</v>
      </c>
      <c r="H9534" s="13">
        <f t="shared" si="296"/>
        <v>3018995.5400006277</v>
      </c>
      <c r="I9534" s="13">
        <f t="shared" si="297"/>
        <v>-6.2771141529083252E-7</v>
      </c>
      <c r="J9534" s="12" t="s">
        <v>26623</v>
      </c>
    </row>
    <row r="9535" spans="1:10" x14ac:dyDescent="0.35">
      <c r="A9535" s="8">
        <v>9526</v>
      </c>
      <c r="B9535" s="8" t="s">
        <v>5730</v>
      </c>
      <c r="C9535" s="8" t="s">
        <v>5730</v>
      </c>
      <c r="D9535" s="7" t="s">
        <v>26627</v>
      </c>
      <c r="E9535" s="9">
        <v>48367</v>
      </c>
      <c r="F9535" s="9">
        <v>0</v>
      </c>
      <c r="G9535" s="9">
        <v>2970628.54</v>
      </c>
      <c r="H9535" s="9">
        <f t="shared" si="296"/>
        <v>2970628.5400006277</v>
      </c>
      <c r="I9535" s="9">
        <f t="shared" si="297"/>
        <v>-6.2771141529083252E-7</v>
      </c>
      <c r="J9535" s="8" t="s">
        <v>26623</v>
      </c>
    </row>
    <row r="9536" spans="1:10" x14ac:dyDescent="0.35">
      <c r="A9536" s="12">
        <v>9527</v>
      </c>
      <c r="B9536" s="12" t="s">
        <v>5730</v>
      </c>
      <c r="C9536" s="12" t="s">
        <v>5730</v>
      </c>
      <c r="D9536" s="11" t="s">
        <v>26628</v>
      </c>
      <c r="E9536" s="13">
        <v>25</v>
      </c>
      <c r="F9536" s="13">
        <v>0</v>
      </c>
      <c r="G9536" s="13">
        <v>2970603.54</v>
      </c>
      <c r="H9536" s="13">
        <f t="shared" si="296"/>
        <v>2970603.5400006277</v>
      </c>
      <c r="I9536" s="13">
        <f t="shared" si="297"/>
        <v>-6.2771141529083252E-7</v>
      </c>
      <c r="J9536" s="12" t="s">
        <v>26623</v>
      </c>
    </row>
    <row r="9537" spans="1:10" x14ac:dyDescent="0.35">
      <c r="A9537" s="8">
        <v>9528</v>
      </c>
      <c r="B9537" s="8" t="s">
        <v>5730</v>
      </c>
      <c r="C9537" s="8" t="s">
        <v>5730</v>
      </c>
      <c r="D9537" s="7" t="s">
        <v>26629</v>
      </c>
      <c r="E9537" s="9">
        <v>1.88</v>
      </c>
      <c r="F9537" s="9">
        <v>0</v>
      </c>
      <c r="G9537" s="9">
        <v>2970601.66</v>
      </c>
      <c r="H9537" s="9">
        <f t="shared" si="296"/>
        <v>2970601.6600006279</v>
      </c>
      <c r="I9537" s="9">
        <f t="shared" si="297"/>
        <v>-6.2771141529083252E-7</v>
      </c>
      <c r="J9537" s="8" t="s">
        <v>26623</v>
      </c>
    </row>
    <row r="9538" spans="1:10" x14ac:dyDescent="0.35">
      <c r="A9538" s="12">
        <v>9529</v>
      </c>
      <c r="B9538" s="12" t="s">
        <v>5730</v>
      </c>
      <c r="C9538" s="12" t="s">
        <v>5730</v>
      </c>
      <c r="D9538" s="11" t="s">
        <v>26630</v>
      </c>
      <c r="E9538" s="13">
        <v>189927</v>
      </c>
      <c r="F9538" s="13">
        <v>0</v>
      </c>
      <c r="G9538" s="13">
        <v>2780674.66</v>
      </c>
      <c r="H9538" s="13">
        <f t="shared" si="296"/>
        <v>2780674.6600006279</v>
      </c>
      <c r="I9538" s="13">
        <f t="shared" si="297"/>
        <v>-6.2771141529083252E-7</v>
      </c>
      <c r="J9538" s="12" t="s">
        <v>26623</v>
      </c>
    </row>
    <row r="9539" spans="1:10" x14ac:dyDescent="0.35">
      <c r="A9539" s="8">
        <v>9530</v>
      </c>
      <c r="B9539" s="8" t="s">
        <v>5730</v>
      </c>
      <c r="C9539" s="8" t="s">
        <v>5730</v>
      </c>
      <c r="D9539" s="7" t="s">
        <v>26631</v>
      </c>
      <c r="E9539" s="9">
        <v>50</v>
      </c>
      <c r="F9539" s="9">
        <v>0</v>
      </c>
      <c r="G9539" s="9">
        <v>2780624.66</v>
      </c>
      <c r="H9539" s="9">
        <f t="shared" si="296"/>
        <v>2780624.6600006279</v>
      </c>
      <c r="I9539" s="9">
        <f t="shared" si="297"/>
        <v>-6.2771141529083252E-7</v>
      </c>
      <c r="J9539" s="8" t="s">
        <v>26623</v>
      </c>
    </row>
    <row r="9540" spans="1:10" x14ac:dyDescent="0.35">
      <c r="A9540" s="12">
        <v>9531</v>
      </c>
      <c r="B9540" s="12" t="s">
        <v>5730</v>
      </c>
      <c r="C9540" s="12" t="s">
        <v>5730</v>
      </c>
      <c r="D9540" s="11" t="s">
        <v>26632</v>
      </c>
      <c r="E9540" s="13">
        <v>3.75</v>
      </c>
      <c r="F9540" s="13">
        <v>0</v>
      </c>
      <c r="G9540" s="13">
        <v>2780620.91</v>
      </c>
      <c r="H9540" s="13">
        <f t="shared" si="296"/>
        <v>2780620.9100006279</v>
      </c>
      <c r="I9540" s="13">
        <f t="shared" si="297"/>
        <v>-6.2771141529083252E-7</v>
      </c>
      <c r="J9540" s="12" t="s">
        <v>26623</v>
      </c>
    </row>
    <row r="9541" spans="1:10" x14ac:dyDescent="0.35">
      <c r="A9541" s="8">
        <v>9532</v>
      </c>
      <c r="B9541" s="8" t="s">
        <v>5730</v>
      </c>
      <c r="C9541" s="8" t="s">
        <v>5730</v>
      </c>
      <c r="D9541" s="7" t="s">
        <v>26633</v>
      </c>
      <c r="E9541" s="9">
        <v>48367</v>
      </c>
      <c r="F9541" s="9">
        <v>0</v>
      </c>
      <c r="G9541" s="9">
        <v>2732253.91</v>
      </c>
      <c r="H9541" s="9">
        <f t="shared" si="296"/>
        <v>2732253.9100006279</v>
      </c>
      <c r="I9541" s="9">
        <f t="shared" si="297"/>
        <v>-6.2771141529083252E-7</v>
      </c>
      <c r="J9541" s="8" t="s">
        <v>26623</v>
      </c>
    </row>
    <row r="9542" spans="1:10" x14ac:dyDescent="0.35">
      <c r="A9542" s="12">
        <v>9533</v>
      </c>
      <c r="B9542" s="12" t="s">
        <v>5730</v>
      </c>
      <c r="C9542" s="12" t="s">
        <v>5730</v>
      </c>
      <c r="D9542" s="11" t="s">
        <v>26634</v>
      </c>
      <c r="E9542" s="13">
        <v>25</v>
      </c>
      <c r="F9542" s="13">
        <v>0</v>
      </c>
      <c r="G9542" s="13">
        <v>2732228.91</v>
      </c>
      <c r="H9542" s="13">
        <f t="shared" si="296"/>
        <v>2732228.9100006279</v>
      </c>
      <c r="I9542" s="13">
        <f t="shared" si="297"/>
        <v>-6.2771141529083252E-7</v>
      </c>
      <c r="J9542" s="12" t="s">
        <v>26623</v>
      </c>
    </row>
    <row r="9543" spans="1:10" x14ac:dyDescent="0.35">
      <c r="A9543" s="8">
        <v>9534</v>
      </c>
      <c r="B9543" s="8" t="s">
        <v>5730</v>
      </c>
      <c r="C9543" s="8" t="s">
        <v>5730</v>
      </c>
      <c r="D9543" s="7" t="s">
        <v>26635</v>
      </c>
      <c r="E9543" s="9">
        <v>1.88</v>
      </c>
      <c r="F9543" s="9">
        <v>0</v>
      </c>
      <c r="G9543" s="9">
        <v>2732227.03</v>
      </c>
      <c r="H9543" s="9">
        <f t="shared" si="296"/>
        <v>2732227.030000628</v>
      </c>
      <c r="I9543" s="9">
        <f t="shared" si="297"/>
        <v>-6.2817707657814026E-7</v>
      </c>
      <c r="J9543" s="8" t="s">
        <v>26623</v>
      </c>
    </row>
    <row r="9544" spans="1:10" x14ac:dyDescent="0.35">
      <c r="A9544" s="12">
        <v>9535</v>
      </c>
      <c r="B9544" s="12" t="s">
        <v>5730</v>
      </c>
      <c r="C9544" s="12" t="s">
        <v>5730</v>
      </c>
      <c r="D9544" s="11" t="s">
        <v>26636</v>
      </c>
      <c r="E9544" s="13">
        <v>200000</v>
      </c>
      <c r="F9544" s="13">
        <v>0</v>
      </c>
      <c r="G9544" s="13">
        <v>2532227.0299999998</v>
      </c>
      <c r="H9544" s="13">
        <f t="shared" si="296"/>
        <v>2532227.030000628</v>
      </c>
      <c r="I9544" s="13">
        <f t="shared" si="297"/>
        <v>-6.2817707657814026E-7</v>
      </c>
      <c r="J9544" s="12" t="s">
        <v>26623</v>
      </c>
    </row>
    <row r="9545" spans="1:10" x14ac:dyDescent="0.35">
      <c r="A9545" s="8">
        <v>9536</v>
      </c>
      <c r="B9545" s="8" t="s">
        <v>5730</v>
      </c>
      <c r="C9545" s="8" t="s">
        <v>5730</v>
      </c>
      <c r="D9545" s="7" t="s">
        <v>26637</v>
      </c>
      <c r="E9545" s="9">
        <v>50</v>
      </c>
      <c r="F9545" s="9">
        <v>0</v>
      </c>
      <c r="G9545" s="9">
        <v>2532177.0299999998</v>
      </c>
      <c r="H9545" s="9">
        <f t="shared" si="296"/>
        <v>2532177.030000628</v>
      </c>
      <c r="I9545" s="9">
        <f t="shared" si="297"/>
        <v>-6.2817707657814026E-7</v>
      </c>
      <c r="J9545" s="8" t="s">
        <v>26623</v>
      </c>
    </row>
    <row r="9546" spans="1:10" x14ac:dyDescent="0.35">
      <c r="A9546" s="12">
        <v>9537</v>
      </c>
      <c r="B9546" s="12" t="s">
        <v>5730</v>
      </c>
      <c r="C9546" s="12" t="s">
        <v>5730</v>
      </c>
      <c r="D9546" s="11" t="s">
        <v>26638</v>
      </c>
      <c r="E9546" s="13">
        <v>3.75</v>
      </c>
      <c r="F9546" s="13">
        <v>0</v>
      </c>
      <c r="G9546" s="13">
        <v>2532173.2799999998</v>
      </c>
      <c r="H9546" s="13">
        <f t="shared" ref="H9546:H9609" si="298">H9545-E9546+F9546</f>
        <v>2532173.280000628</v>
      </c>
      <c r="I9546" s="13">
        <f t="shared" ref="I9546:I9609" si="299">G9546-H9546</f>
        <v>-6.2817707657814026E-7</v>
      </c>
      <c r="J9546" s="12" t="s">
        <v>26639</v>
      </c>
    </row>
    <row r="9547" spans="1:10" x14ac:dyDescent="0.35">
      <c r="A9547" s="8">
        <v>9538</v>
      </c>
      <c r="B9547" s="8" t="s">
        <v>5730</v>
      </c>
      <c r="C9547" s="8" t="s">
        <v>5730</v>
      </c>
      <c r="D9547" s="7" t="s">
        <v>26640</v>
      </c>
      <c r="E9547" s="9">
        <v>200000</v>
      </c>
      <c r="F9547" s="9">
        <v>0</v>
      </c>
      <c r="G9547" s="9">
        <v>2332173.2799999998</v>
      </c>
      <c r="H9547" s="9">
        <f t="shared" si="298"/>
        <v>2332173.280000628</v>
      </c>
      <c r="I9547" s="9">
        <f t="shared" si="299"/>
        <v>-6.2817707657814026E-7</v>
      </c>
      <c r="J9547" s="8" t="s">
        <v>26639</v>
      </c>
    </row>
    <row r="9548" spans="1:10" x14ac:dyDescent="0.35">
      <c r="A9548" s="12">
        <v>9539</v>
      </c>
      <c r="B9548" s="12" t="s">
        <v>5730</v>
      </c>
      <c r="C9548" s="12" t="s">
        <v>5730</v>
      </c>
      <c r="D9548" s="11" t="s">
        <v>26641</v>
      </c>
      <c r="E9548" s="13">
        <v>50</v>
      </c>
      <c r="F9548" s="13">
        <v>0</v>
      </c>
      <c r="G9548" s="13">
        <v>2332123.2799999998</v>
      </c>
      <c r="H9548" s="13">
        <f t="shared" si="298"/>
        <v>2332123.280000628</v>
      </c>
      <c r="I9548" s="13">
        <f t="shared" si="299"/>
        <v>-6.2817707657814026E-7</v>
      </c>
      <c r="J9548" s="12" t="s">
        <v>26639</v>
      </c>
    </row>
    <row r="9549" spans="1:10" x14ac:dyDescent="0.35">
      <c r="A9549" s="8">
        <v>9540</v>
      </c>
      <c r="B9549" s="8" t="s">
        <v>5730</v>
      </c>
      <c r="C9549" s="8" t="s">
        <v>5730</v>
      </c>
      <c r="D9549" s="7" t="s">
        <v>26642</v>
      </c>
      <c r="E9549" s="9">
        <v>3.75</v>
      </c>
      <c r="F9549" s="9">
        <v>0</v>
      </c>
      <c r="G9549" s="9">
        <v>2332119.5299999998</v>
      </c>
      <c r="H9549" s="9">
        <f t="shared" si="298"/>
        <v>2332119.530000628</v>
      </c>
      <c r="I9549" s="9">
        <f t="shared" si="299"/>
        <v>-6.2817707657814026E-7</v>
      </c>
      <c r="J9549" s="8" t="s">
        <v>26639</v>
      </c>
    </row>
    <row r="9550" spans="1:10" x14ac:dyDescent="0.35">
      <c r="A9550" s="12">
        <v>9541</v>
      </c>
      <c r="B9550" s="12" t="s">
        <v>5730</v>
      </c>
      <c r="C9550" s="12" t="s">
        <v>5730</v>
      </c>
      <c r="D9550" s="11" t="s">
        <v>26643</v>
      </c>
      <c r="E9550" s="13">
        <v>100000</v>
      </c>
      <c r="F9550" s="13">
        <v>0</v>
      </c>
      <c r="G9550" s="13">
        <v>2232119.5299999998</v>
      </c>
      <c r="H9550" s="13">
        <f t="shared" si="298"/>
        <v>2232119.530000628</v>
      </c>
      <c r="I9550" s="13">
        <f t="shared" si="299"/>
        <v>-6.2817707657814026E-7</v>
      </c>
      <c r="J9550" s="12" t="s">
        <v>26639</v>
      </c>
    </row>
    <row r="9551" spans="1:10" x14ac:dyDescent="0.35">
      <c r="A9551" s="8">
        <v>9542</v>
      </c>
      <c r="B9551" s="8" t="s">
        <v>5730</v>
      </c>
      <c r="C9551" s="8" t="s">
        <v>5730</v>
      </c>
      <c r="D9551" s="7" t="s">
        <v>26644</v>
      </c>
      <c r="E9551" s="9">
        <v>50</v>
      </c>
      <c r="F9551" s="9">
        <v>0</v>
      </c>
      <c r="G9551" s="9">
        <v>2232069.5299999998</v>
      </c>
      <c r="H9551" s="9">
        <f t="shared" si="298"/>
        <v>2232069.530000628</v>
      </c>
      <c r="I9551" s="9">
        <f t="shared" si="299"/>
        <v>-6.2817707657814026E-7</v>
      </c>
      <c r="J9551" s="8" t="s">
        <v>26639</v>
      </c>
    </row>
    <row r="9552" spans="1:10" x14ac:dyDescent="0.35">
      <c r="A9552" s="12">
        <v>9543</v>
      </c>
      <c r="B9552" s="12" t="s">
        <v>5730</v>
      </c>
      <c r="C9552" s="12" t="s">
        <v>5730</v>
      </c>
      <c r="D9552" s="11" t="s">
        <v>26645</v>
      </c>
      <c r="E9552" s="13">
        <v>3.75</v>
      </c>
      <c r="F9552" s="13">
        <v>0</v>
      </c>
      <c r="G9552" s="13">
        <v>2232065.7799999998</v>
      </c>
      <c r="H9552" s="13">
        <f t="shared" si="298"/>
        <v>2232065.780000628</v>
      </c>
      <c r="I9552" s="13">
        <f t="shared" si="299"/>
        <v>-6.2817707657814026E-7</v>
      </c>
      <c r="J9552" s="12" t="s">
        <v>26639</v>
      </c>
    </row>
    <row r="9553" spans="1:10" x14ac:dyDescent="0.35">
      <c r="A9553" s="8">
        <v>9544</v>
      </c>
      <c r="B9553" s="8" t="s">
        <v>5730</v>
      </c>
      <c r="C9553" s="8" t="s">
        <v>5730</v>
      </c>
      <c r="D9553" s="7" t="s">
        <v>26646</v>
      </c>
      <c r="E9553" s="9">
        <v>49000</v>
      </c>
      <c r="F9553" s="9">
        <v>0</v>
      </c>
      <c r="G9553" s="9">
        <v>2183065.7799999998</v>
      </c>
      <c r="H9553" s="9">
        <f t="shared" si="298"/>
        <v>2183065.780000628</v>
      </c>
      <c r="I9553" s="9">
        <f t="shared" si="299"/>
        <v>-6.2817707657814026E-7</v>
      </c>
      <c r="J9553" s="8" t="s">
        <v>26639</v>
      </c>
    </row>
    <row r="9554" spans="1:10" x14ac:dyDescent="0.35">
      <c r="A9554" s="12">
        <v>9545</v>
      </c>
      <c r="B9554" s="12" t="s">
        <v>5730</v>
      </c>
      <c r="C9554" s="12" t="s">
        <v>5730</v>
      </c>
      <c r="D9554" s="11" t="s">
        <v>26647</v>
      </c>
      <c r="E9554" s="13">
        <v>25</v>
      </c>
      <c r="F9554" s="13">
        <v>0</v>
      </c>
      <c r="G9554" s="13">
        <v>2183040.7799999998</v>
      </c>
      <c r="H9554" s="13">
        <f t="shared" si="298"/>
        <v>2183040.780000628</v>
      </c>
      <c r="I9554" s="13">
        <f t="shared" si="299"/>
        <v>-6.2817707657814026E-7</v>
      </c>
      <c r="J9554" s="12" t="s">
        <v>26639</v>
      </c>
    </row>
    <row r="9555" spans="1:10" x14ac:dyDescent="0.35">
      <c r="A9555" s="8">
        <v>9546</v>
      </c>
      <c r="B9555" s="8" t="s">
        <v>5730</v>
      </c>
      <c r="C9555" s="8" t="s">
        <v>5730</v>
      </c>
      <c r="D9555" s="7" t="s">
        <v>26648</v>
      </c>
      <c r="E9555" s="9">
        <v>1.88</v>
      </c>
      <c r="F9555" s="9">
        <v>0</v>
      </c>
      <c r="G9555" s="9">
        <v>2183038.9</v>
      </c>
      <c r="H9555" s="9">
        <f t="shared" si="298"/>
        <v>2183038.9000006281</v>
      </c>
      <c r="I9555" s="9">
        <f t="shared" si="299"/>
        <v>-6.2817707657814026E-7</v>
      </c>
      <c r="J9555" s="8" t="s">
        <v>26639</v>
      </c>
    </row>
    <row r="9556" spans="1:10" x14ac:dyDescent="0.35">
      <c r="A9556" s="12">
        <v>9547</v>
      </c>
      <c r="B9556" s="12" t="s">
        <v>5730</v>
      </c>
      <c r="C9556" s="12" t="s">
        <v>5730</v>
      </c>
      <c r="D9556" s="11" t="s">
        <v>26649</v>
      </c>
      <c r="E9556" s="13">
        <v>100000</v>
      </c>
      <c r="F9556" s="13">
        <v>0</v>
      </c>
      <c r="G9556" s="13">
        <v>2083038.9</v>
      </c>
      <c r="H9556" s="13">
        <f t="shared" si="298"/>
        <v>2083038.9000006281</v>
      </c>
      <c r="I9556" s="13">
        <f t="shared" si="299"/>
        <v>-6.2817707657814026E-7</v>
      </c>
      <c r="J9556" s="12" t="s">
        <v>26639</v>
      </c>
    </row>
    <row r="9557" spans="1:10" x14ac:dyDescent="0.35">
      <c r="A9557" s="8">
        <v>9548</v>
      </c>
      <c r="B9557" s="8" t="s">
        <v>5730</v>
      </c>
      <c r="C9557" s="8" t="s">
        <v>5730</v>
      </c>
      <c r="D9557" s="7" t="s">
        <v>26650</v>
      </c>
      <c r="E9557" s="9">
        <v>50</v>
      </c>
      <c r="F9557" s="9">
        <v>0</v>
      </c>
      <c r="G9557" s="9">
        <v>2082988.9</v>
      </c>
      <c r="H9557" s="9">
        <f t="shared" si="298"/>
        <v>2082988.9000006281</v>
      </c>
      <c r="I9557" s="9">
        <f t="shared" si="299"/>
        <v>-6.2817707657814026E-7</v>
      </c>
      <c r="J9557" s="8" t="s">
        <v>26639</v>
      </c>
    </row>
    <row r="9558" spans="1:10" x14ac:dyDescent="0.35">
      <c r="A9558" s="12">
        <v>9549</v>
      </c>
      <c r="B9558" s="12" t="s">
        <v>5730</v>
      </c>
      <c r="C9558" s="12" t="s">
        <v>5730</v>
      </c>
      <c r="D9558" s="11" t="s">
        <v>26651</v>
      </c>
      <c r="E9558" s="13">
        <v>3.75</v>
      </c>
      <c r="F9558" s="13">
        <v>0</v>
      </c>
      <c r="G9558" s="13">
        <v>2082985.15</v>
      </c>
      <c r="H9558" s="13">
        <f t="shared" si="298"/>
        <v>2082985.1500006281</v>
      </c>
      <c r="I9558" s="13">
        <f t="shared" si="299"/>
        <v>-6.2817707657814026E-7</v>
      </c>
      <c r="J9558" s="12" t="s">
        <v>26639</v>
      </c>
    </row>
    <row r="9559" spans="1:10" x14ac:dyDescent="0.35">
      <c r="A9559" s="8">
        <v>9550</v>
      </c>
      <c r="B9559" s="8" t="s">
        <v>5730</v>
      </c>
      <c r="C9559" s="8" t="s">
        <v>5730</v>
      </c>
      <c r="D9559" s="7" t="s">
        <v>26652</v>
      </c>
      <c r="E9559" s="9">
        <v>0</v>
      </c>
      <c r="F9559" s="9">
        <v>10000000</v>
      </c>
      <c r="G9559" s="9">
        <v>12082985.15</v>
      </c>
      <c r="H9559" s="9">
        <f t="shared" si="298"/>
        <v>12082985.150000628</v>
      </c>
      <c r="I9559" s="9">
        <f t="shared" si="299"/>
        <v>-6.2771141529083252E-7</v>
      </c>
      <c r="J9559" s="8" t="s">
        <v>26639</v>
      </c>
    </row>
    <row r="9560" spans="1:10" x14ac:dyDescent="0.35">
      <c r="A9560" s="12">
        <v>9551</v>
      </c>
      <c r="B9560" s="12" t="s">
        <v>5730</v>
      </c>
      <c r="C9560" s="12" t="s">
        <v>5730</v>
      </c>
      <c r="D9560" s="11" t="s">
        <v>26653</v>
      </c>
      <c r="E9560" s="13">
        <v>50</v>
      </c>
      <c r="F9560" s="13">
        <v>0</v>
      </c>
      <c r="G9560" s="13">
        <v>12082935.15</v>
      </c>
      <c r="H9560" s="13">
        <f t="shared" si="298"/>
        <v>12082935.150000628</v>
      </c>
      <c r="I9560" s="13">
        <f t="shared" si="299"/>
        <v>-6.2771141529083252E-7</v>
      </c>
      <c r="J9560" s="12" t="s">
        <v>26654</v>
      </c>
    </row>
    <row r="9561" spans="1:10" x14ac:dyDescent="0.35">
      <c r="A9561" s="8">
        <v>9552</v>
      </c>
      <c r="B9561" s="8" t="s">
        <v>5730</v>
      </c>
      <c r="C9561" s="8" t="s">
        <v>5730</v>
      </c>
      <c r="D9561" s="7" t="s">
        <v>26655</v>
      </c>
      <c r="E9561" s="9">
        <v>120000</v>
      </c>
      <c r="F9561" s="9">
        <v>0</v>
      </c>
      <c r="G9561" s="9">
        <v>11962935.15</v>
      </c>
      <c r="H9561" s="9">
        <f t="shared" si="298"/>
        <v>11962935.150000628</v>
      </c>
      <c r="I9561" s="9">
        <f t="shared" si="299"/>
        <v>-6.2771141529083252E-7</v>
      </c>
      <c r="J9561" s="8" t="s">
        <v>26654</v>
      </c>
    </row>
    <row r="9562" spans="1:10" x14ac:dyDescent="0.35">
      <c r="A9562" s="12">
        <v>9553</v>
      </c>
      <c r="B9562" s="12" t="s">
        <v>5730</v>
      </c>
      <c r="C9562" s="12" t="s">
        <v>5730</v>
      </c>
      <c r="D9562" s="11" t="s">
        <v>26656</v>
      </c>
      <c r="E9562" s="13">
        <v>50</v>
      </c>
      <c r="F9562" s="13">
        <v>0</v>
      </c>
      <c r="G9562" s="13">
        <v>11962885.15</v>
      </c>
      <c r="H9562" s="13">
        <f t="shared" si="298"/>
        <v>11962885.150000628</v>
      </c>
      <c r="I9562" s="13">
        <f t="shared" si="299"/>
        <v>-6.2771141529083252E-7</v>
      </c>
      <c r="J9562" s="12" t="s">
        <v>26654</v>
      </c>
    </row>
    <row r="9563" spans="1:10" x14ac:dyDescent="0.35">
      <c r="A9563" s="8">
        <v>9554</v>
      </c>
      <c r="B9563" s="8" t="s">
        <v>5730</v>
      </c>
      <c r="C9563" s="8" t="s">
        <v>5730</v>
      </c>
      <c r="D9563" s="7" t="s">
        <v>26657</v>
      </c>
      <c r="E9563" s="9">
        <v>3.75</v>
      </c>
      <c r="F9563" s="9">
        <v>0</v>
      </c>
      <c r="G9563" s="9">
        <v>11962881.4</v>
      </c>
      <c r="H9563" s="9">
        <f t="shared" si="298"/>
        <v>11962881.400000628</v>
      </c>
      <c r="I9563" s="9">
        <f t="shared" si="299"/>
        <v>-6.2771141529083252E-7</v>
      </c>
      <c r="J9563" s="8" t="s">
        <v>26654</v>
      </c>
    </row>
    <row r="9564" spans="1:10" x14ac:dyDescent="0.35">
      <c r="A9564" s="12">
        <v>9555</v>
      </c>
      <c r="B9564" s="12" t="s">
        <v>5730</v>
      </c>
      <c r="C9564" s="12" t="s">
        <v>5730</v>
      </c>
      <c r="D9564" s="11" t="s">
        <v>26658</v>
      </c>
      <c r="E9564" s="13">
        <v>200000</v>
      </c>
      <c r="F9564" s="13">
        <v>0</v>
      </c>
      <c r="G9564" s="13">
        <v>11762881.4</v>
      </c>
      <c r="H9564" s="13">
        <f t="shared" si="298"/>
        <v>11762881.400000628</v>
      </c>
      <c r="I9564" s="13">
        <f t="shared" si="299"/>
        <v>-6.2771141529083252E-7</v>
      </c>
      <c r="J9564" s="12" t="s">
        <v>26654</v>
      </c>
    </row>
    <row r="9565" spans="1:10" x14ac:dyDescent="0.35">
      <c r="A9565" s="8">
        <v>9556</v>
      </c>
      <c r="B9565" s="8" t="s">
        <v>5730</v>
      </c>
      <c r="C9565" s="8" t="s">
        <v>5730</v>
      </c>
      <c r="D9565" s="7" t="s">
        <v>26659</v>
      </c>
      <c r="E9565" s="9">
        <v>50</v>
      </c>
      <c r="F9565" s="9">
        <v>0</v>
      </c>
      <c r="G9565" s="9">
        <v>11762831.4</v>
      </c>
      <c r="H9565" s="9">
        <f t="shared" si="298"/>
        <v>11762831.400000628</v>
      </c>
      <c r="I9565" s="9">
        <f t="shared" si="299"/>
        <v>-6.2771141529083252E-7</v>
      </c>
      <c r="J9565" s="8" t="s">
        <v>26654</v>
      </c>
    </row>
    <row r="9566" spans="1:10" x14ac:dyDescent="0.35">
      <c r="A9566" s="12">
        <v>9557</v>
      </c>
      <c r="B9566" s="12" t="s">
        <v>5730</v>
      </c>
      <c r="C9566" s="12" t="s">
        <v>5730</v>
      </c>
      <c r="D9566" s="11" t="s">
        <v>26660</v>
      </c>
      <c r="E9566" s="13">
        <v>3.75</v>
      </c>
      <c r="F9566" s="13">
        <v>0</v>
      </c>
      <c r="G9566" s="13">
        <v>11762827.65</v>
      </c>
      <c r="H9566" s="13">
        <f t="shared" si="298"/>
        <v>11762827.650000628</v>
      </c>
      <c r="I9566" s="13">
        <f t="shared" si="299"/>
        <v>-6.2771141529083252E-7</v>
      </c>
      <c r="J9566" s="12" t="s">
        <v>26654</v>
      </c>
    </row>
    <row r="9567" spans="1:10" x14ac:dyDescent="0.35">
      <c r="A9567" s="8">
        <v>9558</v>
      </c>
      <c r="B9567" s="8" t="s">
        <v>5730</v>
      </c>
      <c r="C9567" s="8" t="s">
        <v>5730</v>
      </c>
      <c r="D9567" s="7" t="s">
        <v>26661</v>
      </c>
      <c r="E9567" s="9">
        <v>30000</v>
      </c>
      <c r="F9567" s="9">
        <v>0</v>
      </c>
      <c r="G9567" s="9">
        <v>11732827.65</v>
      </c>
      <c r="H9567" s="9">
        <f t="shared" si="298"/>
        <v>11732827.650000628</v>
      </c>
      <c r="I9567" s="9">
        <f t="shared" si="299"/>
        <v>-6.2771141529083252E-7</v>
      </c>
      <c r="J9567" s="8" t="s">
        <v>26654</v>
      </c>
    </row>
    <row r="9568" spans="1:10" x14ac:dyDescent="0.35">
      <c r="A9568" s="12">
        <v>9559</v>
      </c>
      <c r="B9568" s="12" t="s">
        <v>5730</v>
      </c>
      <c r="C9568" s="12" t="s">
        <v>5730</v>
      </c>
      <c r="D9568" s="11" t="s">
        <v>26662</v>
      </c>
      <c r="E9568" s="13">
        <v>25</v>
      </c>
      <c r="F9568" s="13">
        <v>0</v>
      </c>
      <c r="G9568" s="13">
        <v>11732802.65</v>
      </c>
      <c r="H9568" s="13">
        <f t="shared" si="298"/>
        <v>11732802.650000628</v>
      </c>
      <c r="I9568" s="13">
        <f t="shared" si="299"/>
        <v>-6.2771141529083252E-7</v>
      </c>
      <c r="J9568" s="12" t="s">
        <v>26654</v>
      </c>
    </row>
    <row r="9569" spans="1:10" x14ac:dyDescent="0.35">
      <c r="A9569" s="8">
        <v>9560</v>
      </c>
      <c r="B9569" s="8" t="s">
        <v>5730</v>
      </c>
      <c r="C9569" s="8" t="s">
        <v>5730</v>
      </c>
      <c r="D9569" s="7" t="s">
        <v>26663</v>
      </c>
      <c r="E9569" s="9">
        <v>1.88</v>
      </c>
      <c r="F9569" s="9">
        <v>0</v>
      </c>
      <c r="G9569" s="9">
        <v>11732800.77</v>
      </c>
      <c r="H9569" s="9">
        <f t="shared" si="298"/>
        <v>11732800.770000627</v>
      </c>
      <c r="I9569" s="9">
        <f t="shared" si="299"/>
        <v>-6.2771141529083252E-7</v>
      </c>
      <c r="J9569" s="8" t="s">
        <v>26654</v>
      </c>
    </row>
    <row r="9570" spans="1:10" x14ac:dyDescent="0.35">
      <c r="A9570" s="12">
        <v>9561</v>
      </c>
      <c r="B9570" s="12" t="s">
        <v>5737</v>
      </c>
      <c r="C9570" s="12" t="s">
        <v>5737</v>
      </c>
      <c r="D9570" s="11" t="s">
        <v>26664</v>
      </c>
      <c r="E9570" s="13">
        <v>220000</v>
      </c>
      <c r="F9570" s="13">
        <v>0</v>
      </c>
      <c r="G9570" s="13">
        <v>11512800.77</v>
      </c>
      <c r="H9570" s="13">
        <f t="shared" si="298"/>
        <v>11512800.770000627</v>
      </c>
      <c r="I9570" s="13">
        <f t="shared" si="299"/>
        <v>-6.2771141529083252E-7</v>
      </c>
      <c r="J9570" s="12" t="s">
        <v>26654</v>
      </c>
    </row>
    <row r="9571" spans="1:10" x14ac:dyDescent="0.35">
      <c r="A9571" s="8">
        <v>9562</v>
      </c>
      <c r="B9571" s="8" t="s">
        <v>26665</v>
      </c>
      <c r="C9571" s="8" t="s">
        <v>26665</v>
      </c>
      <c r="D9571" s="7" t="s">
        <v>26666</v>
      </c>
      <c r="E9571" s="9">
        <v>145000</v>
      </c>
      <c r="F9571" s="9">
        <v>0</v>
      </c>
      <c r="G9571" s="9">
        <v>11367800.77</v>
      </c>
      <c r="H9571" s="9">
        <f t="shared" si="298"/>
        <v>11367800.770000627</v>
      </c>
      <c r="I9571" s="9">
        <f t="shared" si="299"/>
        <v>-6.2771141529083252E-7</v>
      </c>
      <c r="J9571" s="8" t="s">
        <v>26654</v>
      </c>
    </row>
    <row r="9572" spans="1:10" x14ac:dyDescent="0.35">
      <c r="A9572" s="12">
        <v>9563</v>
      </c>
      <c r="B9572" s="12" t="s">
        <v>26665</v>
      </c>
      <c r="C9572" s="12" t="s">
        <v>26665</v>
      </c>
      <c r="D9572" s="11" t="s">
        <v>26667</v>
      </c>
      <c r="E9572" s="13">
        <v>50</v>
      </c>
      <c r="F9572" s="13">
        <v>0</v>
      </c>
      <c r="G9572" s="13">
        <v>11367750.77</v>
      </c>
      <c r="H9572" s="13">
        <f t="shared" si="298"/>
        <v>11367750.770000627</v>
      </c>
      <c r="I9572" s="13">
        <f t="shared" si="299"/>
        <v>-6.2771141529083252E-7</v>
      </c>
      <c r="J9572" s="12" t="s">
        <v>26654</v>
      </c>
    </row>
    <row r="9573" spans="1:10" x14ac:dyDescent="0.35">
      <c r="A9573" s="8">
        <v>9564</v>
      </c>
      <c r="B9573" s="8" t="s">
        <v>26665</v>
      </c>
      <c r="C9573" s="8" t="s">
        <v>26665</v>
      </c>
      <c r="D9573" s="7" t="s">
        <v>26668</v>
      </c>
      <c r="E9573" s="9">
        <v>3.75</v>
      </c>
      <c r="F9573" s="9">
        <v>0</v>
      </c>
      <c r="G9573" s="9">
        <v>11367747.02</v>
      </c>
      <c r="H9573" s="9">
        <f t="shared" si="298"/>
        <v>11367747.020000627</v>
      </c>
      <c r="I9573" s="9">
        <f t="shared" si="299"/>
        <v>-6.2771141529083252E-7</v>
      </c>
      <c r="J9573" s="8" t="s">
        <v>26654</v>
      </c>
    </row>
    <row r="9574" spans="1:10" x14ac:dyDescent="0.35">
      <c r="A9574" s="12">
        <v>9565</v>
      </c>
      <c r="B9574" s="12" t="s">
        <v>26665</v>
      </c>
      <c r="C9574" s="12" t="s">
        <v>26665</v>
      </c>
      <c r="D9574" s="11" t="s">
        <v>26669</v>
      </c>
      <c r="E9574" s="13">
        <v>463714</v>
      </c>
      <c r="F9574" s="13">
        <v>0</v>
      </c>
      <c r="G9574" s="13">
        <v>10904033.02</v>
      </c>
      <c r="H9574" s="13">
        <f t="shared" si="298"/>
        <v>10904033.020000627</v>
      </c>
      <c r="I9574" s="13">
        <f t="shared" si="299"/>
        <v>-6.2771141529083252E-7</v>
      </c>
      <c r="J9574" s="12" t="s">
        <v>26654</v>
      </c>
    </row>
    <row r="9575" spans="1:10" x14ac:dyDescent="0.35">
      <c r="A9575" s="8">
        <v>9566</v>
      </c>
      <c r="B9575" s="8" t="s">
        <v>26665</v>
      </c>
      <c r="C9575" s="8" t="s">
        <v>26665</v>
      </c>
      <c r="D9575" s="7" t="s">
        <v>26670</v>
      </c>
      <c r="E9575" s="9">
        <v>50</v>
      </c>
      <c r="F9575" s="9">
        <v>0</v>
      </c>
      <c r="G9575" s="9">
        <v>10903983.02</v>
      </c>
      <c r="H9575" s="9">
        <f t="shared" si="298"/>
        <v>10903983.020000627</v>
      </c>
      <c r="I9575" s="9">
        <f t="shared" si="299"/>
        <v>-6.2771141529083252E-7</v>
      </c>
      <c r="J9575" s="8" t="s">
        <v>26671</v>
      </c>
    </row>
    <row r="9576" spans="1:10" x14ac:dyDescent="0.35">
      <c r="A9576" s="12">
        <v>9567</v>
      </c>
      <c r="B9576" s="12" t="s">
        <v>26665</v>
      </c>
      <c r="C9576" s="12" t="s">
        <v>26665</v>
      </c>
      <c r="D9576" s="11" t="s">
        <v>26672</v>
      </c>
      <c r="E9576" s="13">
        <v>3.75</v>
      </c>
      <c r="F9576" s="13">
        <v>0</v>
      </c>
      <c r="G9576" s="13">
        <v>10903979.27</v>
      </c>
      <c r="H9576" s="13">
        <f t="shared" si="298"/>
        <v>10903979.270000627</v>
      </c>
      <c r="I9576" s="13">
        <f t="shared" si="299"/>
        <v>-6.2771141529083252E-7</v>
      </c>
      <c r="J9576" s="12" t="s">
        <v>26671</v>
      </c>
    </row>
    <row r="9577" spans="1:10" x14ac:dyDescent="0.35">
      <c r="A9577" s="8">
        <v>9568</v>
      </c>
      <c r="B9577" s="8" t="s">
        <v>26665</v>
      </c>
      <c r="C9577" s="8" t="s">
        <v>26665</v>
      </c>
      <c r="D9577" s="7" t="s">
        <v>26673</v>
      </c>
      <c r="E9577" s="9">
        <v>0</v>
      </c>
      <c r="F9577" s="9">
        <v>463714</v>
      </c>
      <c r="G9577" s="9">
        <v>11367693.27</v>
      </c>
      <c r="H9577" s="9">
        <f t="shared" si="298"/>
        <v>11367693.270000627</v>
      </c>
      <c r="I9577" s="9">
        <f t="shared" si="299"/>
        <v>-6.2771141529083252E-7</v>
      </c>
      <c r="J9577" s="8" t="s">
        <v>26671</v>
      </c>
    </row>
    <row r="9578" spans="1:10" x14ac:dyDescent="0.35">
      <c r="A9578" s="12">
        <v>9569</v>
      </c>
      <c r="B9578" s="12" t="s">
        <v>26665</v>
      </c>
      <c r="C9578" s="12" t="s">
        <v>26665</v>
      </c>
      <c r="D9578" s="11" t="s">
        <v>26673</v>
      </c>
      <c r="E9578" s="13">
        <v>0</v>
      </c>
      <c r="F9578" s="13">
        <v>50</v>
      </c>
      <c r="G9578" s="13">
        <v>11367743.27</v>
      </c>
      <c r="H9578" s="13">
        <f t="shared" si="298"/>
        <v>11367743.270000627</v>
      </c>
      <c r="I9578" s="13">
        <f t="shared" si="299"/>
        <v>-6.2771141529083252E-7</v>
      </c>
      <c r="J9578" s="12" t="s">
        <v>26671</v>
      </c>
    </row>
    <row r="9579" spans="1:10" x14ac:dyDescent="0.35">
      <c r="A9579" s="8">
        <v>9570</v>
      </c>
      <c r="B9579" s="8" t="s">
        <v>26665</v>
      </c>
      <c r="C9579" s="8" t="s">
        <v>26665</v>
      </c>
      <c r="D9579" s="7" t="s">
        <v>26673</v>
      </c>
      <c r="E9579" s="9">
        <v>0</v>
      </c>
      <c r="F9579" s="9">
        <v>3.75</v>
      </c>
      <c r="G9579" s="9">
        <v>11367747.02</v>
      </c>
      <c r="H9579" s="9">
        <f t="shared" si="298"/>
        <v>11367747.020000627</v>
      </c>
      <c r="I9579" s="9">
        <f t="shared" si="299"/>
        <v>-6.2771141529083252E-7</v>
      </c>
      <c r="J9579" s="8" t="s">
        <v>26671</v>
      </c>
    </row>
    <row r="9580" spans="1:10" x14ac:dyDescent="0.35">
      <c r="A9580" s="12">
        <v>9571</v>
      </c>
      <c r="B9580" s="12" t="s">
        <v>26665</v>
      </c>
      <c r="C9580" s="12" t="s">
        <v>26665</v>
      </c>
      <c r="D9580" s="11" t="s">
        <v>26674</v>
      </c>
      <c r="E9580" s="13">
        <v>0</v>
      </c>
      <c r="F9580" s="13">
        <v>400000</v>
      </c>
      <c r="G9580" s="13">
        <v>11767747.02</v>
      </c>
      <c r="H9580" s="13">
        <f t="shared" si="298"/>
        <v>11767747.020000627</v>
      </c>
      <c r="I9580" s="13">
        <f t="shared" si="299"/>
        <v>-6.2771141529083252E-7</v>
      </c>
      <c r="J9580" s="12" t="s">
        <v>26671</v>
      </c>
    </row>
    <row r="9581" spans="1:10" x14ac:dyDescent="0.35">
      <c r="A9581" s="8">
        <v>9572</v>
      </c>
      <c r="B9581" s="8" t="s">
        <v>26665</v>
      </c>
      <c r="C9581" s="8" t="s">
        <v>26665</v>
      </c>
      <c r="D9581" s="7" t="s">
        <v>26675</v>
      </c>
      <c r="E9581" s="9">
        <v>50</v>
      </c>
      <c r="F9581" s="9">
        <v>0</v>
      </c>
      <c r="G9581" s="9">
        <v>11767697.02</v>
      </c>
      <c r="H9581" s="9">
        <f t="shared" si="298"/>
        <v>11767697.020000627</v>
      </c>
      <c r="I9581" s="9">
        <f t="shared" si="299"/>
        <v>-6.2771141529083252E-7</v>
      </c>
      <c r="J9581" s="8" t="s">
        <v>26671</v>
      </c>
    </row>
    <row r="9582" spans="1:10" x14ac:dyDescent="0.35">
      <c r="A9582" s="12">
        <v>9573</v>
      </c>
      <c r="B9582" s="12" t="s">
        <v>26665</v>
      </c>
      <c r="C9582" s="12" t="s">
        <v>26665</v>
      </c>
      <c r="D9582" s="11" t="s">
        <v>26676</v>
      </c>
      <c r="E9582" s="13">
        <v>463714</v>
      </c>
      <c r="F9582" s="13">
        <v>0</v>
      </c>
      <c r="G9582" s="13">
        <v>11303983.02</v>
      </c>
      <c r="H9582" s="13">
        <f t="shared" si="298"/>
        <v>11303983.020000627</v>
      </c>
      <c r="I9582" s="13">
        <f t="shared" si="299"/>
        <v>-6.2771141529083252E-7</v>
      </c>
      <c r="J9582" s="12" t="s">
        <v>26671</v>
      </c>
    </row>
    <row r="9583" spans="1:10" x14ac:dyDescent="0.35">
      <c r="A9583" s="8">
        <v>9574</v>
      </c>
      <c r="B9583" s="8" t="s">
        <v>26665</v>
      </c>
      <c r="C9583" s="8" t="s">
        <v>26665</v>
      </c>
      <c r="D9583" s="7" t="s">
        <v>26677</v>
      </c>
      <c r="E9583" s="9">
        <v>50</v>
      </c>
      <c r="F9583" s="9">
        <v>0</v>
      </c>
      <c r="G9583" s="9">
        <v>11303933.02</v>
      </c>
      <c r="H9583" s="9">
        <f t="shared" si="298"/>
        <v>11303933.020000627</v>
      </c>
      <c r="I9583" s="9">
        <f t="shared" si="299"/>
        <v>-6.2771141529083252E-7</v>
      </c>
      <c r="J9583" s="8" t="s">
        <v>26671</v>
      </c>
    </row>
    <row r="9584" spans="1:10" x14ac:dyDescent="0.35">
      <c r="A9584" s="12">
        <v>9575</v>
      </c>
      <c r="B9584" s="12" t="s">
        <v>26665</v>
      </c>
      <c r="C9584" s="12" t="s">
        <v>26665</v>
      </c>
      <c r="D9584" s="11" t="s">
        <v>26678</v>
      </c>
      <c r="E9584" s="13">
        <v>3.75</v>
      </c>
      <c r="F9584" s="13">
        <v>0</v>
      </c>
      <c r="G9584" s="13">
        <v>11303929.27</v>
      </c>
      <c r="H9584" s="13">
        <f t="shared" si="298"/>
        <v>11303929.270000627</v>
      </c>
      <c r="I9584" s="13">
        <f t="shared" si="299"/>
        <v>-6.2771141529083252E-7</v>
      </c>
      <c r="J9584" s="12" t="s">
        <v>26671</v>
      </c>
    </row>
    <row r="9585" spans="1:10" x14ac:dyDescent="0.35">
      <c r="A9585" s="8">
        <v>9576</v>
      </c>
      <c r="B9585" s="8" t="s">
        <v>26665</v>
      </c>
      <c r="C9585" s="8" t="s">
        <v>26665</v>
      </c>
      <c r="D9585" s="7" t="s">
        <v>26679</v>
      </c>
      <c r="E9585" s="9">
        <v>0</v>
      </c>
      <c r="F9585" s="9">
        <v>463714</v>
      </c>
      <c r="G9585" s="9">
        <v>11767643.27</v>
      </c>
      <c r="H9585" s="9">
        <f t="shared" si="298"/>
        <v>11767643.270000627</v>
      </c>
      <c r="I9585" s="9">
        <f t="shared" si="299"/>
        <v>-6.2771141529083252E-7</v>
      </c>
      <c r="J9585" s="8" t="s">
        <v>26671</v>
      </c>
    </row>
    <row r="9586" spans="1:10" x14ac:dyDescent="0.35">
      <c r="A9586" s="12">
        <v>9577</v>
      </c>
      <c r="B9586" s="12" t="s">
        <v>26665</v>
      </c>
      <c r="C9586" s="12" t="s">
        <v>26665</v>
      </c>
      <c r="D9586" s="11" t="s">
        <v>26679</v>
      </c>
      <c r="E9586" s="13">
        <v>0</v>
      </c>
      <c r="F9586" s="13">
        <v>50</v>
      </c>
      <c r="G9586" s="13">
        <v>11767693.27</v>
      </c>
      <c r="H9586" s="13">
        <f t="shared" si="298"/>
        <v>11767693.270000627</v>
      </c>
      <c r="I9586" s="13">
        <f t="shared" si="299"/>
        <v>-6.2771141529083252E-7</v>
      </c>
      <c r="J9586" s="12" t="s">
        <v>26671</v>
      </c>
    </row>
    <row r="9587" spans="1:10" x14ac:dyDescent="0.35">
      <c r="A9587" s="8">
        <v>9578</v>
      </c>
      <c r="B9587" s="8" t="s">
        <v>26665</v>
      </c>
      <c r="C9587" s="8" t="s">
        <v>26665</v>
      </c>
      <c r="D9587" s="7" t="s">
        <v>26679</v>
      </c>
      <c r="E9587" s="9">
        <v>0</v>
      </c>
      <c r="F9587" s="9">
        <v>3.75</v>
      </c>
      <c r="G9587" s="9">
        <v>11767697.02</v>
      </c>
      <c r="H9587" s="9">
        <f t="shared" si="298"/>
        <v>11767697.020000627</v>
      </c>
      <c r="I9587" s="9">
        <f t="shared" si="299"/>
        <v>-6.2771141529083252E-7</v>
      </c>
      <c r="J9587" s="8" t="s">
        <v>26680</v>
      </c>
    </row>
    <row r="9588" spans="1:10" x14ac:dyDescent="0.35">
      <c r="A9588" s="12">
        <v>9579</v>
      </c>
      <c r="B9588" s="12" t="s">
        <v>26665</v>
      </c>
      <c r="C9588" s="12" t="s">
        <v>26665</v>
      </c>
      <c r="D9588" s="11" t="s">
        <v>26681</v>
      </c>
      <c r="E9588" s="13">
        <v>389514</v>
      </c>
      <c r="F9588" s="13">
        <v>0</v>
      </c>
      <c r="G9588" s="13">
        <v>11378183.02</v>
      </c>
      <c r="H9588" s="13">
        <f t="shared" si="298"/>
        <v>11378183.020000627</v>
      </c>
      <c r="I9588" s="13">
        <f t="shared" si="299"/>
        <v>-6.2771141529083252E-7</v>
      </c>
      <c r="J9588" s="12" t="s">
        <v>26680</v>
      </c>
    </row>
    <row r="9589" spans="1:10" x14ac:dyDescent="0.35">
      <c r="A9589" s="8">
        <v>9580</v>
      </c>
      <c r="B9589" s="8" t="s">
        <v>26665</v>
      </c>
      <c r="C9589" s="8" t="s">
        <v>26665</v>
      </c>
      <c r="D9589" s="7" t="s">
        <v>26682</v>
      </c>
      <c r="E9589" s="9">
        <v>50</v>
      </c>
      <c r="F9589" s="9">
        <v>0</v>
      </c>
      <c r="G9589" s="9">
        <v>11378133.02</v>
      </c>
      <c r="H9589" s="9">
        <f t="shared" si="298"/>
        <v>11378133.020000627</v>
      </c>
      <c r="I9589" s="9">
        <f t="shared" si="299"/>
        <v>-6.2771141529083252E-7</v>
      </c>
      <c r="J9589" s="8" t="s">
        <v>26680</v>
      </c>
    </row>
    <row r="9590" spans="1:10" x14ac:dyDescent="0.35">
      <c r="A9590" s="12">
        <v>9581</v>
      </c>
      <c r="B9590" s="12" t="s">
        <v>26665</v>
      </c>
      <c r="C9590" s="12" t="s">
        <v>26665</v>
      </c>
      <c r="D9590" s="11" t="s">
        <v>26683</v>
      </c>
      <c r="E9590" s="13">
        <v>3.75</v>
      </c>
      <c r="F9590" s="13">
        <v>0</v>
      </c>
      <c r="G9590" s="13">
        <v>11378129.27</v>
      </c>
      <c r="H9590" s="13">
        <f t="shared" si="298"/>
        <v>11378129.270000627</v>
      </c>
      <c r="I9590" s="13">
        <f t="shared" si="299"/>
        <v>-6.2771141529083252E-7</v>
      </c>
      <c r="J9590" s="12" t="s">
        <v>26680</v>
      </c>
    </row>
    <row r="9591" spans="1:10" x14ac:dyDescent="0.35">
      <c r="A9591" s="8">
        <v>9582</v>
      </c>
      <c r="B9591" s="8" t="s">
        <v>26665</v>
      </c>
      <c r="C9591" s="8" t="s">
        <v>26665</v>
      </c>
      <c r="D9591" s="7" t="s">
        <v>26684</v>
      </c>
      <c r="E9591" s="9">
        <v>80000</v>
      </c>
      <c r="F9591" s="9">
        <v>0</v>
      </c>
      <c r="G9591" s="9">
        <v>11298129.27</v>
      </c>
      <c r="H9591" s="9">
        <f t="shared" si="298"/>
        <v>11298129.270000627</v>
      </c>
      <c r="I9591" s="9">
        <f t="shared" si="299"/>
        <v>-6.2771141529083252E-7</v>
      </c>
      <c r="J9591" s="8" t="s">
        <v>26680</v>
      </c>
    </row>
    <row r="9592" spans="1:10" x14ac:dyDescent="0.35">
      <c r="A9592" s="12">
        <v>9583</v>
      </c>
      <c r="B9592" s="12" t="s">
        <v>26665</v>
      </c>
      <c r="C9592" s="12" t="s">
        <v>26665</v>
      </c>
      <c r="D9592" s="11" t="s">
        <v>26685</v>
      </c>
      <c r="E9592" s="13">
        <v>50</v>
      </c>
      <c r="F9592" s="13">
        <v>0</v>
      </c>
      <c r="G9592" s="13">
        <v>11298079.27</v>
      </c>
      <c r="H9592" s="13">
        <f t="shared" si="298"/>
        <v>11298079.270000627</v>
      </c>
      <c r="I9592" s="13">
        <f t="shared" si="299"/>
        <v>-6.2771141529083252E-7</v>
      </c>
      <c r="J9592" s="12" t="s">
        <v>26680</v>
      </c>
    </row>
    <row r="9593" spans="1:10" x14ac:dyDescent="0.35">
      <c r="A9593" s="8">
        <v>9584</v>
      </c>
      <c r="B9593" s="8" t="s">
        <v>26665</v>
      </c>
      <c r="C9593" s="8" t="s">
        <v>26665</v>
      </c>
      <c r="D9593" s="7" t="s">
        <v>26686</v>
      </c>
      <c r="E9593" s="9">
        <v>3.75</v>
      </c>
      <c r="F9593" s="9">
        <v>0</v>
      </c>
      <c r="G9593" s="9">
        <v>11298075.52</v>
      </c>
      <c r="H9593" s="9">
        <f t="shared" si="298"/>
        <v>11298075.520000627</v>
      </c>
      <c r="I9593" s="9">
        <f t="shared" si="299"/>
        <v>-6.2771141529083252E-7</v>
      </c>
      <c r="J9593" s="8" t="s">
        <v>26680</v>
      </c>
    </row>
    <row r="9594" spans="1:10" x14ac:dyDescent="0.35">
      <c r="A9594" s="12">
        <v>9585</v>
      </c>
      <c r="B9594" s="12" t="s">
        <v>26665</v>
      </c>
      <c r="C9594" s="12" t="s">
        <v>26665</v>
      </c>
      <c r="D9594" s="11" t="s">
        <v>26687</v>
      </c>
      <c r="E9594" s="13">
        <v>200000</v>
      </c>
      <c r="F9594" s="13">
        <v>0</v>
      </c>
      <c r="G9594" s="13">
        <v>11098075.52</v>
      </c>
      <c r="H9594" s="13">
        <f t="shared" si="298"/>
        <v>11098075.520000627</v>
      </c>
      <c r="I9594" s="13">
        <f t="shared" si="299"/>
        <v>-6.2771141529083252E-7</v>
      </c>
      <c r="J9594" s="12" t="s">
        <v>26680</v>
      </c>
    </row>
    <row r="9595" spans="1:10" x14ac:dyDescent="0.35">
      <c r="A9595" s="8">
        <v>9586</v>
      </c>
      <c r="B9595" s="8" t="s">
        <v>26665</v>
      </c>
      <c r="C9595" s="8" t="s">
        <v>26665</v>
      </c>
      <c r="D9595" s="7" t="s">
        <v>26688</v>
      </c>
      <c r="E9595" s="9">
        <v>50</v>
      </c>
      <c r="F9595" s="9">
        <v>0</v>
      </c>
      <c r="G9595" s="9">
        <v>11098025.52</v>
      </c>
      <c r="H9595" s="9">
        <f t="shared" si="298"/>
        <v>11098025.520000627</v>
      </c>
      <c r="I9595" s="9">
        <f t="shared" si="299"/>
        <v>-6.2771141529083252E-7</v>
      </c>
      <c r="J9595" s="8" t="s">
        <v>26680</v>
      </c>
    </row>
    <row r="9596" spans="1:10" x14ac:dyDescent="0.35">
      <c r="A9596" s="12">
        <v>9587</v>
      </c>
      <c r="B9596" s="12" t="s">
        <v>26665</v>
      </c>
      <c r="C9596" s="12" t="s">
        <v>26665</v>
      </c>
      <c r="D9596" s="11" t="s">
        <v>26689</v>
      </c>
      <c r="E9596" s="13">
        <v>3.75</v>
      </c>
      <c r="F9596" s="13">
        <v>0</v>
      </c>
      <c r="G9596" s="13">
        <v>11098021.77</v>
      </c>
      <c r="H9596" s="13">
        <f t="shared" si="298"/>
        <v>11098021.770000627</v>
      </c>
      <c r="I9596" s="13">
        <f t="shared" si="299"/>
        <v>-6.2771141529083252E-7</v>
      </c>
      <c r="J9596" s="12" t="s">
        <v>26680</v>
      </c>
    </row>
    <row r="9597" spans="1:10" x14ac:dyDescent="0.35">
      <c r="A9597" s="8">
        <v>9588</v>
      </c>
      <c r="B9597" s="8" t="s">
        <v>26665</v>
      </c>
      <c r="C9597" s="8" t="s">
        <v>26665</v>
      </c>
      <c r="D9597" s="7" t="s">
        <v>26690</v>
      </c>
      <c r="E9597" s="9">
        <v>50000</v>
      </c>
      <c r="F9597" s="9">
        <v>0</v>
      </c>
      <c r="G9597" s="9">
        <v>11048021.77</v>
      </c>
      <c r="H9597" s="9">
        <f t="shared" si="298"/>
        <v>11048021.770000627</v>
      </c>
      <c r="I9597" s="9">
        <f t="shared" si="299"/>
        <v>-6.2771141529083252E-7</v>
      </c>
      <c r="J9597" s="8" t="s">
        <v>26680</v>
      </c>
    </row>
    <row r="9598" spans="1:10" x14ac:dyDescent="0.35">
      <c r="A9598" s="12">
        <v>9589</v>
      </c>
      <c r="B9598" s="12" t="s">
        <v>26665</v>
      </c>
      <c r="C9598" s="12" t="s">
        <v>26665</v>
      </c>
      <c r="D9598" s="11" t="s">
        <v>26691</v>
      </c>
      <c r="E9598" s="13">
        <v>25</v>
      </c>
      <c r="F9598" s="13">
        <v>0</v>
      </c>
      <c r="G9598" s="13">
        <v>11047996.77</v>
      </c>
      <c r="H9598" s="13">
        <f t="shared" si="298"/>
        <v>11047996.770000627</v>
      </c>
      <c r="I9598" s="13">
        <f t="shared" si="299"/>
        <v>-6.2771141529083252E-7</v>
      </c>
      <c r="J9598" s="12" t="s">
        <v>26680</v>
      </c>
    </row>
    <row r="9599" spans="1:10" x14ac:dyDescent="0.35">
      <c r="A9599" s="8">
        <v>9590</v>
      </c>
      <c r="B9599" s="8" t="s">
        <v>26665</v>
      </c>
      <c r="C9599" s="8" t="s">
        <v>26665</v>
      </c>
      <c r="D9599" s="7" t="s">
        <v>26692</v>
      </c>
      <c r="E9599" s="9">
        <v>1.88</v>
      </c>
      <c r="F9599" s="9">
        <v>0</v>
      </c>
      <c r="G9599" s="9">
        <v>11047994.890000001</v>
      </c>
      <c r="H9599" s="9">
        <f t="shared" si="298"/>
        <v>11047994.890000626</v>
      </c>
      <c r="I9599" s="9">
        <f t="shared" si="299"/>
        <v>-6.2584877014160156E-7</v>
      </c>
      <c r="J9599" s="8" t="s">
        <v>26680</v>
      </c>
    </row>
    <row r="9600" spans="1:10" x14ac:dyDescent="0.35">
      <c r="A9600" s="12">
        <v>9591</v>
      </c>
      <c r="B9600" s="12" t="s">
        <v>5740</v>
      </c>
      <c r="C9600" s="12" t="s">
        <v>5740</v>
      </c>
      <c r="D9600" s="11" t="s">
        <v>26693</v>
      </c>
      <c r="E9600" s="13">
        <v>0</v>
      </c>
      <c r="F9600" s="13">
        <v>5000000</v>
      </c>
      <c r="G9600" s="13">
        <v>16047994.890000001</v>
      </c>
      <c r="H9600" s="13">
        <f t="shared" si="298"/>
        <v>16047994.890000626</v>
      </c>
      <c r="I9600" s="13">
        <f t="shared" si="299"/>
        <v>-6.2584877014160156E-7</v>
      </c>
      <c r="J9600" s="12" t="s">
        <v>26680</v>
      </c>
    </row>
    <row r="9601" spans="1:10" x14ac:dyDescent="0.35">
      <c r="A9601" s="8">
        <v>9592</v>
      </c>
      <c r="B9601" s="8" t="s">
        <v>5740</v>
      </c>
      <c r="C9601" s="8" t="s">
        <v>5740</v>
      </c>
      <c r="D9601" s="7" t="s">
        <v>26694</v>
      </c>
      <c r="E9601" s="9">
        <v>50</v>
      </c>
      <c r="F9601" s="9">
        <v>0</v>
      </c>
      <c r="G9601" s="9">
        <v>16047944.890000001</v>
      </c>
      <c r="H9601" s="9">
        <f t="shared" si="298"/>
        <v>16047944.890000626</v>
      </c>
      <c r="I9601" s="9">
        <f t="shared" si="299"/>
        <v>-6.2584877014160156E-7</v>
      </c>
      <c r="J9601" s="8" t="s">
        <v>26695</v>
      </c>
    </row>
    <row r="9602" spans="1:10" x14ac:dyDescent="0.35">
      <c r="A9602" s="12">
        <v>9593</v>
      </c>
      <c r="B9602" s="12" t="s">
        <v>5740</v>
      </c>
      <c r="C9602" s="12" t="s">
        <v>5740</v>
      </c>
      <c r="D9602" s="11" t="s">
        <v>26696</v>
      </c>
      <c r="E9602" s="13">
        <v>87500</v>
      </c>
      <c r="F9602" s="13">
        <v>0</v>
      </c>
      <c r="G9602" s="13">
        <v>15960444.890000001</v>
      </c>
      <c r="H9602" s="13">
        <f t="shared" si="298"/>
        <v>15960444.890000626</v>
      </c>
      <c r="I9602" s="13">
        <f t="shared" si="299"/>
        <v>-6.2584877014160156E-7</v>
      </c>
      <c r="J9602" s="12" t="s">
        <v>26695</v>
      </c>
    </row>
    <row r="9603" spans="1:10" x14ac:dyDescent="0.35">
      <c r="A9603" s="8">
        <v>9594</v>
      </c>
      <c r="B9603" s="8" t="s">
        <v>5740</v>
      </c>
      <c r="C9603" s="8" t="s">
        <v>5740</v>
      </c>
      <c r="D9603" s="7" t="s">
        <v>26697</v>
      </c>
      <c r="E9603" s="9">
        <v>50</v>
      </c>
      <c r="F9603" s="9">
        <v>0</v>
      </c>
      <c r="G9603" s="9">
        <v>15960394.890000001</v>
      </c>
      <c r="H9603" s="9">
        <f t="shared" si="298"/>
        <v>15960394.890000626</v>
      </c>
      <c r="I9603" s="9">
        <f t="shared" si="299"/>
        <v>-6.2584877014160156E-7</v>
      </c>
      <c r="J9603" s="8" t="s">
        <v>26695</v>
      </c>
    </row>
    <row r="9604" spans="1:10" x14ac:dyDescent="0.35">
      <c r="A9604" s="12">
        <v>9595</v>
      </c>
      <c r="B9604" s="12" t="s">
        <v>5740</v>
      </c>
      <c r="C9604" s="12" t="s">
        <v>5740</v>
      </c>
      <c r="D9604" s="11" t="s">
        <v>26698</v>
      </c>
      <c r="E9604" s="13">
        <v>3.75</v>
      </c>
      <c r="F9604" s="13">
        <v>0</v>
      </c>
      <c r="G9604" s="13">
        <v>15960391.140000001</v>
      </c>
      <c r="H9604" s="13">
        <f t="shared" si="298"/>
        <v>15960391.140000626</v>
      </c>
      <c r="I9604" s="13">
        <f t="shared" si="299"/>
        <v>-6.2584877014160156E-7</v>
      </c>
      <c r="J9604" s="12" t="s">
        <v>26695</v>
      </c>
    </row>
    <row r="9605" spans="1:10" x14ac:dyDescent="0.35">
      <c r="A9605" s="8">
        <v>9596</v>
      </c>
      <c r="B9605" s="8" t="s">
        <v>5740</v>
      </c>
      <c r="C9605" s="8" t="s">
        <v>5740</v>
      </c>
      <c r="D9605" s="7" t="s">
        <v>26699</v>
      </c>
      <c r="E9605" s="9">
        <v>60000</v>
      </c>
      <c r="F9605" s="9">
        <v>0</v>
      </c>
      <c r="G9605" s="9">
        <v>15900391.140000001</v>
      </c>
      <c r="H9605" s="9">
        <f t="shared" si="298"/>
        <v>15900391.140000626</v>
      </c>
      <c r="I9605" s="9">
        <f t="shared" si="299"/>
        <v>-6.2584877014160156E-7</v>
      </c>
      <c r="J9605" s="8" t="s">
        <v>26695</v>
      </c>
    </row>
    <row r="9606" spans="1:10" x14ac:dyDescent="0.35">
      <c r="A9606" s="12">
        <v>9597</v>
      </c>
      <c r="B9606" s="12" t="s">
        <v>5740</v>
      </c>
      <c r="C9606" s="12" t="s">
        <v>5740</v>
      </c>
      <c r="D9606" s="11" t="s">
        <v>26700</v>
      </c>
      <c r="E9606" s="13">
        <v>50</v>
      </c>
      <c r="F9606" s="13">
        <v>0</v>
      </c>
      <c r="G9606" s="13">
        <v>15900341.140000001</v>
      </c>
      <c r="H9606" s="13">
        <f t="shared" si="298"/>
        <v>15900341.140000626</v>
      </c>
      <c r="I9606" s="13">
        <f t="shared" si="299"/>
        <v>-6.2584877014160156E-7</v>
      </c>
      <c r="J9606" s="12" t="s">
        <v>26695</v>
      </c>
    </row>
    <row r="9607" spans="1:10" x14ac:dyDescent="0.35">
      <c r="A9607" s="8">
        <v>9598</v>
      </c>
      <c r="B9607" s="8" t="s">
        <v>5740</v>
      </c>
      <c r="C9607" s="8" t="s">
        <v>5740</v>
      </c>
      <c r="D9607" s="7" t="s">
        <v>26701</v>
      </c>
      <c r="E9607" s="9">
        <v>3.75</v>
      </c>
      <c r="F9607" s="9">
        <v>0</v>
      </c>
      <c r="G9607" s="9">
        <v>15900337.390000001</v>
      </c>
      <c r="H9607" s="9">
        <f t="shared" si="298"/>
        <v>15900337.390000626</v>
      </c>
      <c r="I9607" s="9">
        <f t="shared" si="299"/>
        <v>-6.2584877014160156E-7</v>
      </c>
      <c r="J9607" s="8" t="s">
        <v>26695</v>
      </c>
    </row>
    <row r="9608" spans="1:10" x14ac:dyDescent="0.35">
      <c r="A9608" s="12">
        <v>9599</v>
      </c>
      <c r="B9608" s="12" t="s">
        <v>5740</v>
      </c>
      <c r="C9608" s="12" t="s">
        <v>5740</v>
      </c>
      <c r="D9608" s="11" t="s">
        <v>26702</v>
      </c>
      <c r="E9608" s="13">
        <v>75000</v>
      </c>
      <c r="F9608" s="13">
        <v>0</v>
      </c>
      <c r="G9608" s="13">
        <v>15825337.390000001</v>
      </c>
      <c r="H9608" s="13">
        <f t="shared" si="298"/>
        <v>15825337.390000626</v>
      </c>
      <c r="I9608" s="13">
        <f t="shared" si="299"/>
        <v>-6.2584877014160156E-7</v>
      </c>
      <c r="J9608" s="12" t="s">
        <v>26695</v>
      </c>
    </row>
    <row r="9609" spans="1:10" x14ac:dyDescent="0.35">
      <c r="A9609" s="8">
        <v>9600</v>
      </c>
      <c r="B9609" s="8" t="s">
        <v>5740</v>
      </c>
      <c r="C9609" s="8" t="s">
        <v>5740</v>
      </c>
      <c r="D9609" s="7" t="s">
        <v>26703</v>
      </c>
      <c r="E9609" s="9">
        <v>50</v>
      </c>
      <c r="F9609" s="9">
        <v>0</v>
      </c>
      <c r="G9609" s="9">
        <v>15825287.390000001</v>
      </c>
      <c r="H9609" s="9">
        <f t="shared" si="298"/>
        <v>15825287.390000626</v>
      </c>
      <c r="I9609" s="9">
        <f t="shared" si="299"/>
        <v>-6.2584877014160156E-7</v>
      </c>
      <c r="J9609" s="8" t="s">
        <v>26695</v>
      </c>
    </row>
    <row r="9610" spans="1:10" x14ac:dyDescent="0.35">
      <c r="A9610" s="12">
        <v>9601</v>
      </c>
      <c r="B9610" s="12" t="s">
        <v>5740</v>
      </c>
      <c r="C9610" s="12" t="s">
        <v>5740</v>
      </c>
      <c r="D9610" s="11" t="s">
        <v>26704</v>
      </c>
      <c r="E9610" s="13">
        <v>3.75</v>
      </c>
      <c r="F9610" s="13">
        <v>0</v>
      </c>
      <c r="G9610" s="13">
        <v>15825283.640000001</v>
      </c>
      <c r="H9610" s="13">
        <f t="shared" ref="H9610:H9673" si="300">H9609-E9610+F9610</f>
        <v>15825283.640000626</v>
      </c>
      <c r="I9610" s="13">
        <f t="shared" ref="I9610:I9673" si="301">G9610-H9610</f>
        <v>-6.2584877014160156E-7</v>
      </c>
      <c r="J9610" s="12" t="s">
        <v>26695</v>
      </c>
    </row>
    <row r="9611" spans="1:10" x14ac:dyDescent="0.35">
      <c r="A9611" s="8">
        <v>9602</v>
      </c>
      <c r="B9611" s="8" t="s">
        <v>5740</v>
      </c>
      <c r="C9611" s="8" t="s">
        <v>5740</v>
      </c>
      <c r="D9611" s="7" t="s">
        <v>25690</v>
      </c>
      <c r="E9611" s="9">
        <v>60000</v>
      </c>
      <c r="F9611" s="9">
        <v>0</v>
      </c>
      <c r="G9611" s="9">
        <v>15765283.640000001</v>
      </c>
      <c r="H9611" s="9">
        <f t="shared" si="300"/>
        <v>15765283.640000626</v>
      </c>
      <c r="I9611" s="9">
        <f t="shared" si="301"/>
        <v>-6.2584877014160156E-7</v>
      </c>
      <c r="J9611" s="8" t="s">
        <v>26695</v>
      </c>
    </row>
    <row r="9612" spans="1:10" x14ac:dyDescent="0.35">
      <c r="A9612" s="12">
        <v>9603</v>
      </c>
      <c r="B9612" s="12" t="s">
        <v>5743</v>
      </c>
      <c r="C9612" s="12" t="s">
        <v>5743</v>
      </c>
      <c r="D9612" s="11" t="s">
        <v>25690</v>
      </c>
      <c r="E9612" s="13">
        <v>32500</v>
      </c>
      <c r="F9612" s="13">
        <v>0</v>
      </c>
      <c r="G9612" s="13">
        <v>15732783.640000001</v>
      </c>
      <c r="H9612" s="13">
        <f t="shared" si="300"/>
        <v>15732783.640000626</v>
      </c>
      <c r="I9612" s="13">
        <f t="shared" si="301"/>
        <v>-6.2584877014160156E-7</v>
      </c>
      <c r="J9612" s="12" t="s">
        <v>26695</v>
      </c>
    </row>
    <row r="9613" spans="1:10" x14ac:dyDescent="0.35">
      <c r="A9613" s="8">
        <v>9604</v>
      </c>
      <c r="B9613" s="8" t="s">
        <v>5743</v>
      </c>
      <c r="C9613" s="8" t="s">
        <v>5743</v>
      </c>
      <c r="D9613" s="7" t="s">
        <v>26705</v>
      </c>
      <c r="E9613" s="9">
        <v>150000</v>
      </c>
      <c r="F9613" s="9">
        <v>0</v>
      </c>
      <c r="G9613" s="9">
        <v>15582783.640000001</v>
      </c>
      <c r="H9613" s="9">
        <f t="shared" si="300"/>
        <v>15582783.640000626</v>
      </c>
      <c r="I9613" s="9">
        <f t="shared" si="301"/>
        <v>-6.2584877014160156E-7</v>
      </c>
      <c r="J9613" s="8" t="s">
        <v>26695</v>
      </c>
    </row>
    <row r="9614" spans="1:10" x14ac:dyDescent="0.35">
      <c r="A9614" s="12">
        <v>9605</v>
      </c>
      <c r="B9614" s="12" t="s">
        <v>5743</v>
      </c>
      <c r="C9614" s="12" t="s">
        <v>5743</v>
      </c>
      <c r="D9614" s="11" t="s">
        <v>26706</v>
      </c>
      <c r="E9614" s="13">
        <v>50</v>
      </c>
      <c r="F9614" s="13">
        <v>0</v>
      </c>
      <c r="G9614" s="13">
        <v>15582733.640000001</v>
      </c>
      <c r="H9614" s="13">
        <f t="shared" si="300"/>
        <v>15582733.640000626</v>
      </c>
      <c r="I9614" s="13">
        <f t="shared" si="301"/>
        <v>-6.2584877014160156E-7</v>
      </c>
      <c r="J9614" s="12" t="s">
        <v>26695</v>
      </c>
    </row>
    <row r="9615" spans="1:10" x14ac:dyDescent="0.35">
      <c r="A9615" s="8">
        <v>9606</v>
      </c>
      <c r="B9615" s="8" t="s">
        <v>5743</v>
      </c>
      <c r="C9615" s="8" t="s">
        <v>5743</v>
      </c>
      <c r="D9615" s="7" t="s">
        <v>26707</v>
      </c>
      <c r="E9615" s="9">
        <v>3.75</v>
      </c>
      <c r="F9615" s="9">
        <v>0</v>
      </c>
      <c r="G9615" s="9">
        <v>15582729.890000001</v>
      </c>
      <c r="H9615" s="9">
        <f t="shared" si="300"/>
        <v>15582729.890000626</v>
      </c>
      <c r="I9615" s="9">
        <f t="shared" si="301"/>
        <v>-6.2584877014160156E-7</v>
      </c>
      <c r="J9615" s="8" t="s">
        <v>26695</v>
      </c>
    </row>
    <row r="9616" spans="1:10" x14ac:dyDescent="0.35">
      <c r="A9616" s="12">
        <v>9607</v>
      </c>
      <c r="B9616" s="12" t="s">
        <v>13713</v>
      </c>
      <c r="C9616" s="12" t="s">
        <v>13713</v>
      </c>
      <c r="D9616" s="11" t="s">
        <v>26708</v>
      </c>
      <c r="E9616" s="13">
        <v>28500</v>
      </c>
      <c r="F9616" s="13">
        <v>0</v>
      </c>
      <c r="G9616" s="13">
        <v>15554229.890000001</v>
      </c>
      <c r="H9616" s="13">
        <f t="shared" si="300"/>
        <v>15554229.890000626</v>
      </c>
      <c r="I9616" s="13">
        <f t="shared" si="301"/>
        <v>-6.2584877014160156E-7</v>
      </c>
      <c r="J9616" s="12" t="s">
        <v>26709</v>
      </c>
    </row>
    <row r="9617" spans="1:10" x14ac:dyDescent="0.35">
      <c r="A9617" s="8">
        <v>9608</v>
      </c>
      <c r="B9617" s="8" t="s">
        <v>13713</v>
      </c>
      <c r="C9617" s="8" t="s">
        <v>13713</v>
      </c>
      <c r="D9617" s="7" t="s">
        <v>26710</v>
      </c>
      <c r="E9617" s="9">
        <v>25</v>
      </c>
      <c r="F9617" s="9">
        <v>0</v>
      </c>
      <c r="G9617" s="9">
        <v>15554204.890000001</v>
      </c>
      <c r="H9617" s="9">
        <f t="shared" si="300"/>
        <v>15554204.890000626</v>
      </c>
      <c r="I9617" s="9">
        <f t="shared" si="301"/>
        <v>-6.2584877014160156E-7</v>
      </c>
      <c r="J9617" s="8" t="s">
        <v>26709</v>
      </c>
    </row>
    <row r="9618" spans="1:10" x14ac:dyDescent="0.35">
      <c r="A9618" s="12">
        <v>9609</v>
      </c>
      <c r="B9618" s="12" t="s">
        <v>13713</v>
      </c>
      <c r="C9618" s="12" t="s">
        <v>13713</v>
      </c>
      <c r="D9618" s="11" t="s">
        <v>26711</v>
      </c>
      <c r="E9618" s="13">
        <v>1.88</v>
      </c>
      <c r="F9618" s="13">
        <v>0</v>
      </c>
      <c r="G9618" s="13">
        <v>15554203.01</v>
      </c>
      <c r="H9618" s="13">
        <f t="shared" si="300"/>
        <v>15554203.010000626</v>
      </c>
      <c r="I9618" s="13">
        <f t="shared" si="301"/>
        <v>-6.2584877014160156E-7</v>
      </c>
      <c r="J9618" s="12" t="s">
        <v>26709</v>
      </c>
    </row>
    <row r="9619" spans="1:10" x14ac:dyDescent="0.35">
      <c r="A9619" s="8">
        <v>9610</v>
      </c>
      <c r="B9619" s="8" t="s">
        <v>13713</v>
      </c>
      <c r="C9619" s="8" t="s">
        <v>13713</v>
      </c>
      <c r="D9619" s="7" t="s">
        <v>26712</v>
      </c>
      <c r="E9619" s="9">
        <v>5000</v>
      </c>
      <c r="F9619" s="9">
        <v>0</v>
      </c>
      <c r="G9619" s="9">
        <v>15549203.01</v>
      </c>
      <c r="H9619" s="9">
        <f t="shared" si="300"/>
        <v>15549203.010000626</v>
      </c>
      <c r="I9619" s="9">
        <f t="shared" si="301"/>
        <v>-6.2584877014160156E-7</v>
      </c>
      <c r="J9619" s="8" t="s">
        <v>26709</v>
      </c>
    </row>
    <row r="9620" spans="1:10" x14ac:dyDescent="0.35">
      <c r="A9620" s="12">
        <v>9611</v>
      </c>
      <c r="B9620" s="12" t="s">
        <v>13713</v>
      </c>
      <c r="C9620" s="12" t="s">
        <v>13713</v>
      </c>
      <c r="D9620" s="11" t="s">
        <v>26713</v>
      </c>
      <c r="E9620" s="13">
        <v>10</v>
      </c>
      <c r="F9620" s="13">
        <v>0</v>
      </c>
      <c r="G9620" s="13">
        <v>15549193.01</v>
      </c>
      <c r="H9620" s="13">
        <f t="shared" si="300"/>
        <v>15549193.010000626</v>
      </c>
      <c r="I9620" s="13">
        <f t="shared" si="301"/>
        <v>-6.2584877014160156E-7</v>
      </c>
      <c r="J9620" s="12" t="s">
        <v>26709</v>
      </c>
    </row>
    <row r="9621" spans="1:10" x14ac:dyDescent="0.35">
      <c r="A9621" s="8">
        <v>9612</v>
      </c>
      <c r="B9621" s="8" t="s">
        <v>13713</v>
      </c>
      <c r="C9621" s="8" t="s">
        <v>13713</v>
      </c>
      <c r="D9621" s="7" t="s">
        <v>26714</v>
      </c>
      <c r="E9621" s="9">
        <v>0.75</v>
      </c>
      <c r="F9621" s="9">
        <v>0</v>
      </c>
      <c r="G9621" s="9">
        <v>15549192.26</v>
      </c>
      <c r="H9621" s="9">
        <f t="shared" si="300"/>
        <v>15549192.260000626</v>
      </c>
      <c r="I9621" s="9">
        <f t="shared" si="301"/>
        <v>-6.2584877014160156E-7</v>
      </c>
      <c r="J9621" s="8" t="s">
        <v>26709</v>
      </c>
    </row>
    <row r="9622" spans="1:10" x14ac:dyDescent="0.35">
      <c r="A9622" s="12">
        <v>9613</v>
      </c>
      <c r="B9622" s="12" t="s">
        <v>13713</v>
      </c>
      <c r="C9622" s="12" t="s">
        <v>13713</v>
      </c>
      <c r="D9622" s="11" t="s">
        <v>26715</v>
      </c>
      <c r="E9622" s="13">
        <v>34000</v>
      </c>
      <c r="F9622" s="13">
        <v>0</v>
      </c>
      <c r="G9622" s="13">
        <v>15515192.26</v>
      </c>
      <c r="H9622" s="13">
        <f t="shared" si="300"/>
        <v>15515192.260000626</v>
      </c>
      <c r="I9622" s="13">
        <f t="shared" si="301"/>
        <v>-6.2584877014160156E-7</v>
      </c>
      <c r="J9622" s="12" t="s">
        <v>26709</v>
      </c>
    </row>
    <row r="9623" spans="1:10" x14ac:dyDescent="0.35">
      <c r="A9623" s="8">
        <v>9614</v>
      </c>
      <c r="B9623" s="8" t="s">
        <v>13713</v>
      </c>
      <c r="C9623" s="8" t="s">
        <v>13713</v>
      </c>
      <c r="D9623" s="7" t="s">
        <v>26716</v>
      </c>
      <c r="E9623" s="9">
        <v>25</v>
      </c>
      <c r="F9623" s="9">
        <v>0</v>
      </c>
      <c r="G9623" s="9">
        <v>15515167.26</v>
      </c>
      <c r="H9623" s="9">
        <f t="shared" si="300"/>
        <v>15515167.260000626</v>
      </c>
      <c r="I9623" s="9">
        <f t="shared" si="301"/>
        <v>-6.2584877014160156E-7</v>
      </c>
      <c r="J9623" s="8" t="s">
        <v>26709</v>
      </c>
    </row>
    <row r="9624" spans="1:10" x14ac:dyDescent="0.35">
      <c r="A9624" s="12">
        <v>9615</v>
      </c>
      <c r="B9624" s="12" t="s">
        <v>13713</v>
      </c>
      <c r="C9624" s="12" t="s">
        <v>13713</v>
      </c>
      <c r="D9624" s="11" t="s">
        <v>26717</v>
      </c>
      <c r="E9624" s="13">
        <v>1.88</v>
      </c>
      <c r="F9624" s="13">
        <v>0</v>
      </c>
      <c r="G9624" s="13">
        <v>15515165.380000001</v>
      </c>
      <c r="H9624" s="13">
        <f t="shared" si="300"/>
        <v>15515165.380000625</v>
      </c>
      <c r="I9624" s="13">
        <f t="shared" si="301"/>
        <v>-6.2398612499237061E-7</v>
      </c>
      <c r="J9624" s="12" t="s">
        <v>26709</v>
      </c>
    </row>
    <row r="9625" spans="1:10" x14ac:dyDescent="0.35">
      <c r="A9625" s="8">
        <v>9616</v>
      </c>
      <c r="B9625" s="8" t="s">
        <v>26718</v>
      </c>
      <c r="C9625" s="8" t="s">
        <v>26718</v>
      </c>
      <c r="D9625" s="7" t="s">
        <v>26719</v>
      </c>
      <c r="E9625" s="9">
        <v>50000</v>
      </c>
      <c r="F9625" s="9">
        <v>0</v>
      </c>
      <c r="G9625" s="9">
        <v>15465165.380000001</v>
      </c>
      <c r="H9625" s="9">
        <f t="shared" si="300"/>
        <v>15465165.380000625</v>
      </c>
      <c r="I9625" s="9">
        <f t="shared" si="301"/>
        <v>-6.2398612499237061E-7</v>
      </c>
      <c r="J9625" s="8" t="s">
        <v>26709</v>
      </c>
    </row>
    <row r="9626" spans="1:10" x14ac:dyDescent="0.35">
      <c r="A9626" s="12">
        <v>9617</v>
      </c>
      <c r="B9626" s="12" t="s">
        <v>26718</v>
      </c>
      <c r="C9626" s="12" t="s">
        <v>26718</v>
      </c>
      <c r="D9626" s="11" t="s">
        <v>26720</v>
      </c>
      <c r="E9626" s="13">
        <v>25</v>
      </c>
      <c r="F9626" s="13">
        <v>0</v>
      </c>
      <c r="G9626" s="13">
        <v>15465140.380000001</v>
      </c>
      <c r="H9626" s="13">
        <f t="shared" si="300"/>
        <v>15465140.380000625</v>
      </c>
      <c r="I9626" s="13">
        <f t="shared" si="301"/>
        <v>-6.2398612499237061E-7</v>
      </c>
      <c r="J9626" s="12" t="s">
        <v>26709</v>
      </c>
    </row>
    <row r="9627" spans="1:10" x14ac:dyDescent="0.35">
      <c r="A9627" s="8">
        <v>9618</v>
      </c>
      <c r="B9627" s="8" t="s">
        <v>26718</v>
      </c>
      <c r="C9627" s="8" t="s">
        <v>26718</v>
      </c>
      <c r="D9627" s="7" t="s">
        <v>26721</v>
      </c>
      <c r="E9627" s="9">
        <v>1.88</v>
      </c>
      <c r="F9627" s="9">
        <v>0</v>
      </c>
      <c r="G9627" s="9">
        <v>15465138.5</v>
      </c>
      <c r="H9627" s="9">
        <f t="shared" si="300"/>
        <v>15465138.500000624</v>
      </c>
      <c r="I9627" s="9">
        <f t="shared" si="301"/>
        <v>-6.2398612499237061E-7</v>
      </c>
      <c r="J9627" s="8" t="s">
        <v>26709</v>
      </c>
    </row>
    <row r="9628" spans="1:10" x14ac:dyDescent="0.35">
      <c r="A9628" s="12">
        <v>9619</v>
      </c>
      <c r="B9628" s="12" t="s">
        <v>26718</v>
      </c>
      <c r="C9628" s="12" t="s">
        <v>26718</v>
      </c>
      <c r="D9628" s="11" t="s">
        <v>26722</v>
      </c>
      <c r="E9628" s="13">
        <v>40000</v>
      </c>
      <c r="F9628" s="13">
        <v>0</v>
      </c>
      <c r="G9628" s="13">
        <v>15425138.5</v>
      </c>
      <c r="H9628" s="13">
        <f t="shared" si="300"/>
        <v>15425138.500000624</v>
      </c>
      <c r="I9628" s="13">
        <f t="shared" si="301"/>
        <v>-6.2398612499237061E-7</v>
      </c>
      <c r="J9628" s="12" t="s">
        <v>26709</v>
      </c>
    </row>
    <row r="9629" spans="1:10" x14ac:dyDescent="0.35">
      <c r="A9629" s="8">
        <v>9620</v>
      </c>
      <c r="B9629" s="8" t="s">
        <v>26718</v>
      </c>
      <c r="C9629" s="8" t="s">
        <v>26718</v>
      </c>
      <c r="D9629" s="7" t="s">
        <v>26723</v>
      </c>
      <c r="E9629" s="9">
        <v>25</v>
      </c>
      <c r="F9629" s="9">
        <v>0</v>
      </c>
      <c r="G9629" s="9">
        <v>15425113.5</v>
      </c>
      <c r="H9629" s="9">
        <f t="shared" si="300"/>
        <v>15425113.500000624</v>
      </c>
      <c r="I9629" s="9">
        <f t="shared" si="301"/>
        <v>-6.2398612499237061E-7</v>
      </c>
      <c r="J9629" s="8" t="s">
        <v>26709</v>
      </c>
    </row>
    <row r="9630" spans="1:10" x14ac:dyDescent="0.35">
      <c r="A9630" s="12">
        <v>9621</v>
      </c>
      <c r="B9630" s="12" t="s">
        <v>26718</v>
      </c>
      <c r="C9630" s="12" t="s">
        <v>26718</v>
      </c>
      <c r="D9630" s="11" t="s">
        <v>26724</v>
      </c>
      <c r="E9630" s="13">
        <v>1.88</v>
      </c>
      <c r="F9630" s="13">
        <v>0</v>
      </c>
      <c r="G9630" s="13">
        <v>15425111.619999999</v>
      </c>
      <c r="H9630" s="13">
        <f t="shared" si="300"/>
        <v>15425111.620000623</v>
      </c>
      <c r="I9630" s="13">
        <f t="shared" si="301"/>
        <v>-6.2398612499237061E-7</v>
      </c>
      <c r="J9630" s="12" t="s">
        <v>26709</v>
      </c>
    </row>
    <row r="9631" spans="1:10" x14ac:dyDescent="0.35">
      <c r="A9631" s="8">
        <v>9622</v>
      </c>
      <c r="B9631" s="8" t="s">
        <v>26718</v>
      </c>
      <c r="C9631" s="8" t="s">
        <v>26718</v>
      </c>
      <c r="D9631" s="7" t="s">
        <v>26725</v>
      </c>
      <c r="E9631" s="9">
        <v>12000</v>
      </c>
      <c r="F9631" s="9">
        <v>0</v>
      </c>
      <c r="G9631" s="9">
        <v>15413111.619999999</v>
      </c>
      <c r="H9631" s="9">
        <f t="shared" si="300"/>
        <v>15413111.620000623</v>
      </c>
      <c r="I9631" s="9">
        <f t="shared" si="301"/>
        <v>-6.2398612499237061E-7</v>
      </c>
      <c r="J9631" s="8" t="s">
        <v>26709</v>
      </c>
    </row>
    <row r="9632" spans="1:10" x14ac:dyDescent="0.35">
      <c r="A9632" s="12">
        <v>9623</v>
      </c>
      <c r="B9632" s="12" t="s">
        <v>26718</v>
      </c>
      <c r="C9632" s="12" t="s">
        <v>26718</v>
      </c>
      <c r="D9632" s="11" t="s">
        <v>26726</v>
      </c>
      <c r="E9632" s="13">
        <v>25</v>
      </c>
      <c r="F9632" s="13">
        <v>0</v>
      </c>
      <c r="G9632" s="13">
        <v>15413086.619999999</v>
      </c>
      <c r="H9632" s="13">
        <f t="shared" si="300"/>
        <v>15413086.620000623</v>
      </c>
      <c r="I9632" s="13">
        <f t="shared" si="301"/>
        <v>-6.2398612499237061E-7</v>
      </c>
      <c r="J9632" s="12" t="s">
        <v>26709</v>
      </c>
    </row>
    <row r="9633" spans="1:10" x14ac:dyDescent="0.35">
      <c r="A9633" s="8">
        <v>9624</v>
      </c>
      <c r="B9633" s="8" t="s">
        <v>26718</v>
      </c>
      <c r="C9633" s="8" t="s">
        <v>26718</v>
      </c>
      <c r="D9633" s="7" t="s">
        <v>26727</v>
      </c>
      <c r="E9633" s="9">
        <v>1.88</v>
      </c>
      <c r="F9633" s="9">
        <v>0</v>
      </c>
      <c r="G9633" s="9">
        <v>15413084.74</v>
      </c>
      <c r="H9633" s="9">
        <f t="shared" si="300"/>
        <v>15413084.740000622</v>
      </c>
      <c r="I9633" s="9">
        <f t="shared" si="301"/>
        <v>-6.2212347984313965E-7</v>
      </c>
      <c r="J9633" s="8" t="s">
        <v>26709</v>
      </c>
    </row>
    <row r="9634" spans="1:10" x14ac:dyDescent="0.35">
      <c r="A9634" s="12">
        <v>9625</v>
      </c>
      <c r="B9634" s="12" t="s">
        <v>13718</v>
      </c>
      <c r="C9634" s="12" t="s">
        <v>13718</v>
      </c>
      <c r="D9634" s="11" t="s">
        <v>26728</v>
      </c>
      <c r="E9634" s="13">
        <v>138000</v>
      </c>
      <c r="F9634" s="13">
        <v>0</v>
      </c>
      <c r="G9634" s="13">
        <v>15275084.74</v>
      </c>
      <c r="H9634" s="13">
        <f t="shared" si="300"/>
        <v>15275084.740000622</v>
      </c>
      <c r="I9634" s="13">
        <f t="shared" si="301"/>
        <v>-6.2212347984313965E-7</v>
      </c>
      <c r="J9634" s="12" t="s">
        <v>26729</v>
      </c>
    </row>
    <row r="9635" spans="1:10" x14ac:dyDescent="0.35">
      <c r="A9635" s="8">
        <v>9626</v>
      </c>
      <c r="B9635" s="8" t="s">
        <v>13718</v>
      </c>
      <c r="C9635" s="8" t="s">
        <v>13718</v>
      </c>
      <c r="D9635" s="7" t="s">
        <v>26730</v>
      </c>
      <c r="E9635" s="9">
        <v>50</v>
      </c>
      <c r="F9635" s="9">
        <v>0</v>
      </c>
      <c r="G9635" s="9">
        <v>15275034.74</v>
      </c>
      <c r="H9635" s="9">
        <f t="shared" si="300"/>
        <v>15275034.740000622</v>
      </c>
      <c r="I9635" s="9">
        <f t="shared" si="301"/>
        <v>-6.2212347984313965E-7</v>
      </c>
      <c r="J9635" s="8" t="s">
        <v>26729</v>
      </c>
    </row>
    <row r="9636" spans="1:10" x14ac:dyDescent="0.35">
      <c r="A9636" s="12">
        <v>9627</v>
      </c>
      <c r="B9636" s="12" t="s">
        <v>13718</v>
      </c>
      <c r="C9636" s="12" t="s">
        <v>13718</v>
      </c>
      <c r="D9636" s="11" t="s">
        <v>26731</v>
      </c>
      <c r="E9636" s="13">
        <v>3.75</v>
      </c>
      <c r="F9636" s="13">
        <v>0</v>
      </c>
      <c r="G9636" s="13">
        <v>15275030.99</v>
      </c>
      <c r="H9636" s="13">
        <f t="shared" si="300"/>
        <v>15275030.990000622</v>
      </c>
      <c r="I9636" s="13">
        <f t="shared" si="301"/>
        <v>-6.2212347984313965E-7</v>
      </c>
      <c r="J9636" s="12" t="s">
        <v>26729</v>
      </c>
    </row>
    <row r="9637" spans="1:10" x14ac:dyDescent="0.35">
      <c r="A9637" s="8">
        <v>9628</v>
      </c>
      <c r="B9637" s="8" t="s">
        <v>13718</v>
      </c>
      <c r="C9637" s="8" t="s">
        <v>13718</v>
      </c>
      <c r="D9637" s="7" t="s">
        <v>26732</v>
      </c>
      <c r="E9637" s="9">
        <v>690000</v>
      </c>
      <c r="F9637" s="9">
        <v>0</v>
      </c>
      <c r="G9637" s="9">
        <v>14585030.99</v>
      </c>
      <c r="H9637" s="9">
        <f t="shared" si="300"/>
        <v>14585030.990000622</v>
      </c>
      <c r="I9637" s="9">
        <f t="shared" si="301"/>
        <v>-6.2212347984313965E-7</v>
      </c>
      <c r="J9637" s="8" t="s">
        <v>26729</v>
      </c>
    </row>
    <row r="9638" spans="1:10" x14ac:dyDescent="0.35">
      <c r="A9638" s="12">
        <v>9629</v>
      </c>
      <c r="B9638" s="12" t="s">
        <v>13718</v>
      </c>
      <c r="C9638" s="12" t="s">
        <v>13718</v>
      </c>
      <c r="D9638" s="11" t="s">
        <v>26733</v>
      </c>
      <c r="E9638" s="13">
        <v>50</v>
      </c>
      <c r="F9638" s="13">
        <v>0</v>
      </c>
      <c r="G9638" s="13">
        <v>14584980.99</v>
      </c>
      <c r="H9638" s="13">
        <f t="shared" si="300"/>
        <v>14584980.990000622</v>
      </c>
      <c r="I9638" s="13">
        <f t="shared" si="301"/>
        <v>-6.2212347984313965E-7</v>
      </c>
      <c r="J9638" s="12" t="s">
        <v>26729</v>
      </c>
    </row>
    <row r="9639" spans="1:10" x14ac:dyDescent="0.35">
      <c r="A9639" s="8">
        <v>9630</v>
      </c>
      <c r="B9639" s="8" t="s">
        <v>13718</v>
      </c>
      <c r="C9639" s="8" t="s">
        <v>13718</v>
      </c>
      <c r="D9639" s="7" t="s">
        <v>26734</v>
      </c>
      <c r="E9639" s="9">
        <v>3.75</v>
      </c>
      <c r="F9639" s="9">
        <v>0</v>
      </c>
      <c r="G9639" s="9">
        <v>14584977.24</v>
      </c>
      <c r="H9639" s="9">
        <f t="shared" si="300"/>
        <v>14584977.240000622</v>
      </c>
      <c r="I9639" s="9">
        <f t="shared" si="301"/>
        <v>-6.2212347984313965E-7</v>
      </c>
      <c r="J9639" s="8" t="s">
        <v>26729</v>
      </c>
    </row>
    <row r="9640" spans="1:10" x14ac:dyDescent="0.35">
      <c r="A9640" s="12">
        <v>9631</v>
      </c>
      <c r="B9640" s="12" t="s">
        <v>13718</v>
      </c>
      <c r="C9640" s="12" t="s">
        <v>13718</v>
      </c>
      <c r="D9640" s="11" t="s">
        <v>26735</v>
      </c>
      <c r="E9640" s="13">
        <v>729000</v>
      </c>
      <c r="F9640" s="13">
        <v>0</v>
      </c>
      <c r="G9640" s="13">
        <v>13855977.24</v>
      </c>
      <c r="H9640" s="13">
        <f t="shared" si="300"/>
        <v>13855977.240000622</v>
      </c>
      <c r="I9640" s="13">
        <f t="shared" si="301"/>
        <v>-6.2212347984313965E-7</v>
      </c>
      <c r="J9640" s="12" t="s">
        <v>26729</v>
      </c>
    </row>
    <row r="9641" spans="1:10" x14ac:dyDescent="0.35">
      <c r="A9641" s="8">
        <v>9632</v>
      </c>
      <c r="B9641" s="8" t="s">
        <v>13718</v>
      </c>
      <c r="C9641" s="8" t="s">
        <v>13718</v>
      </c>
      <c r="D9641" s="7" t="s">
        <v>26736</v>
      </c>
      <c r="E9641" s="9">
        <v>50</v>
      </c>
      <c r="F9641" s="9">
        <v>0</v>
      </c>
      <c r="G9641" s="9">
        <v>13855927.24</v>
      </c>
      <c r="H9641" s="9">
        <f t="shared" si="300"/>
        <v>13855927.240000622</v>
      </c>
      <c r="I9641" s="9">
        <f t="shared" si="301"/>
        <v>-6.2212347984313965E-7</v>
      </c>
      <c r="J9641" s="8" t="s">
        <v>26729</v>
      </c>
    </row>
    <row r="9642" spans="1:10" x14ac:dyDescent="0.35">
      <c r="A9642" s="12">
        <v>9633</v>
      </c>
      <c r="B9642" s="12" t="s">
        <v>13718</v>
      </c>
      <c r="C9642" s="12" t="s">
        <v>13718</v>
      </c>
      <c r="D9642" s="11" t="s">
        <v>26737</v>
      </c>
      <c r="E9642" s="13">
        <v>3.75</v>
      </c>
      <c r="F9642" s="13">
        <v>0</v>
      </c>
      <c r="G9642" s="13">
        <v>13855923.49</v>
      </c>
      <c r="H9642" s="13">
        <f t="shared" si="300"/>
        <v>13855923.490000622</v>
      </c>
      <c r="I9642" s="13">
        <f t="shared" si="301"/>
        <v>-6.2212347984313965E-7</v>
      </c>
      <c r="J9642" s="12" t="s">
        <v>26729</v>
      </c>
    </row>
    <row r="9643" spans="1:10" x14ac:dyDescent="0.35">
      <c r="A9643" s="8">
        <v>9634</v>
      </c>
      <c r="B9643" s="8" t="s">
        <v>13718</v>
      </c>
      <c r="C9643" s="8" t="s">
        <v>13718</v>
      </c>
      <c r="D9643" s="7" t="s">
        <v>26738</v>
      </c>
      <c r="E9643" s="9">
        <v>100000</v>
      </c>
      <c r="F9643" s="9">
        <v>0</v>
      </c>
      <c r="G9643" s="9">
        <v>13755923.49</v>
      </c>
      <c r="H9643" s="9">
        <f t="shared" si="300"/>
        <v>13755923.490000622</v>
      </c>
      <c r="I9643" s="9">
        <f t="shared" si="301"/>
        <v>-6.2212347984313965E-7</v>
      </c>
      <c r="J9643" s="8" t="s">
        <v>26729</v>
      </c>
    </row>
    <row r="9644" spans="1:10" x14ac:dyDescent="0.35">
      <c r="A9644" s="12">
        <v>9635</v>
      </c>
      <c r="B9644" s="12" t="s">
        <v>13718</v>
      </c>
      <c r="C9644" s="12" t="s">
        <v>13718</v>
      </c>
      <c r="D9644" s="11" t="s">
        <v>26739</v>
      </c>
      <c r="E9644" s="13">
        <v>50</v>
      </c>
      <c r="F9644" s="13">
        <v>0</v>
      </c>
      <c r="G9644" s="13">
        <v>13755873.49</v>
      </c>
      <c r="H9644" s="13">
        <f t="shared" si="300"/>
        <v>13755873.490000622</v>
      </c>
      <c r="I9644" s="13">
        <f t="shared" si="301"/>
        <v>-6.2212347984313965E-7</v>
      </c>
      <c r="J9644" s="12" t="s">
        <v>26729</v>
      </c>
    </row>
    <row r="9645" spans="1:10" x14ac:dyDescent="0.35">
      <c r="A9645" s="8">
        <v>9636</v>
      </c>
      <c r="B9645" s="8" t="s">
        <v>13718</v>
      </c>
      <c r="C9645" s="8" t="s">
        <v>13718</v>
      </c>
      <c r="D9645" s="7" t="s">
        <v>26740</v>
      </c>
      <c r="E9645" s="9">
        <v>3.75</v>
      </c>
      <c r="F9645" s="9">
        <v>0</v>
      </c>
      <c r="G9645" s="9">
        <v>13755869.74</v>
      </c>
      <c r="H9645" s="9">
        <f t="shared" si="300"/>
        <v>13755869.740000622</v>
      </c>
      <c r="I9645" s="9">
        <f t="shared" si="301"/>
        <v>-6.2212347984313965E-7</v>
      </c>
      <c r="J9645" s="8" t="s">
        <v>26729</v>
      </c>
    </row>
    <row r="9646" spans="1:10" x14ac:dyDescent="0.35">
      <c r="A9646" s="12">
        <v>9637</v>
      </c>
      <c r="B9646" s="12" t="s">
        <v>13718</v>
      </c>
      <c r="C9646" s="12" t="s">
        <v>13718</v>
      </c>
      <c r="D9646" s="11" t="s">
        <v>26741</v>
      </c>
      <c r="E9646" s="13">
        <v>50000</v>
      </c>
      <c r="F9646" s="13">
        <v>0</v>
      </c>
      <c r="G9646" s="13">
        <v>13705869.74</v>
      </c>
      <c r="H9646" s="13">
        <f t="shared" si="300"/>
        <v>13705869.740000622</v>
      </c>
      <c r="I9646" s="13">
        <f t="shared" si="301"/>
        <v>-6.2212347984313965E-7</v>
      </c>
      <c r="J9646" s="12" t="s">
        <v>26729</v>
      </c>
    </row>
    <row r="9647" spans="1:10" x14ac:dyDescent="0.35">
      <c r="A9647" s="8">
        <v>9638</v>
      </c>
      <c r="B9647" s="8" t="s">
        <v>13718</v>
      </c>
      <c r="C9647" s="8" t="s">
        <v>13718</v>
      </c>
      <c r="D9647" s="7" t="s">
        <v>26742</v>
      </c>
      <c r="E9647" s="9">
        <v>25</v>
      </c>
      <c r="F9647" s="9">
        <v>0</v>
      </c>
      <c r="G9647" s="9">
        <v>13705844.74</v>
      </c>
      <c r="H9647" s="9">
        <f t="shared" si="300"/>
        <v>13705844.740000622</v>
      </c>
      <c r="I9647" s="9">
        <f t="shared" si="301"/>
        <v>-6.2212347984313965E-7</v>
      </c>
      <c r="J9647" s="8" t="s">
        <v>26729</v>
      </c>
    </row>
    <row r="9648" spans="1:10" x14ac:dyDescent="0.35">
      <c r="A9648" s="12">
        <v>9639</v>
      </c>
      <c r="B9648" s="12" t="s">
        <v>13718</v>
      </c>
      <c r="C9648" s="12" t="s">
        <v>13718</v>
      </c>
      <c r="D9648" s="11" t="s">
        <v>26743</v>
      </c>
      <c r="E9648" s="13">
        <v>1.88</v>
      </c>
      <c r="F9648" s="13">
        <v>0</v>
      </c>
      <c r="G9648" s="13">
        <v>13705842.859999999</v>
      </c>
      <c r="H9648" s="13">
        <f t="shared" si="300"/>
        <v>13705842.860000622</v>
      </c>
      <c r="I9648" s="13">
        <f t="shared" si="301"/>
        <v>-6.2212347984313965E-7</v>
      </c>
      <c r="J9648" s="12" t="s">
        <v>26729</v>
      </c>
    </row>
    <row r="9649" spans="1:10" x14ac:dyDescent="0.35">
      <c r="A9649" s="8">
        <v>9640</v>
      </c>
      <c r="B9649" s="8" t="s">
        <v>13718</v>
      </c>
      <c r="C9649" s="8" t="s">
        <v>13718</v>
      </c>
      <c r="D9649" s="7" t="s">
        <v>26744</v>
      </c>
      <c r="E9649" s="9">
        <v>150000</v>
      </c>
      <c r="F9649" s="9">
        <v>0</v>
      </c>
      <c r="G9649" s="9">
        <v>13555842.859999999</v>
      </c>
      <c r="H9649" s="9">
        <f t="shared" si="300"/>
        <v>13555842.860000622</v>
      </c>
      <c r="I9649" s="9">
        <f t="shared" si="301"/>
        <v>-6.2212347984313965E-7</v>
      </c>
      <c r="J9649" s="8" t="s">
        <v>26745</v>
      </c>
    </row>
    <row r="9650" spans="1:10" x14ac:dyDescent="0.35">
      <c r="A9650" s="12">
        <v>9641</v>
      </c>
      <c r="B9650" s="12" t="s">
        <v>13718</v>
      </c>
      <c r="C9650" s="12" t="s">
        <v>13718</v>
      </c>
      <c r="D9650" s="11" t="s">
        <v>26746</v>
      </c>
      <c r="E9650" s="13">
        <v>50</v>
      </c>
      <c r="F9650" s="13">
        <v>0</v>
      </c>
      <c r="G9650" s="13">
        <v>13555792.859999999</v>
      </c>
      <c r="H9650" s="13">
        <f t="shared" si="300"/>
        <v>13555792.860000622</v>
      </c>
      <c r="I9650" s="13">
        <f t="shared" si="301"/>
        <v>-6.2212347984313965E-7</v>
      </c>
      <c r="J9650" s="12" t="s">
        <v>26745</v>
      </c>
    </row>
    <row r="9651" spans="1:10" x14ac:dyDescent="0.35">
      <c r="A9651" s="8">
        <v>9642</v>
      </c>
      <c r="B9651" s="8" t="s">
        <v>13718</v>
      </c>
      <c r="C9651" s="8" t="s">
        <v>13718</v>
      </c>
      <c r="D9651" s="7" t="s">
        <v>26747</v>
      </c>
      <c r="E9651" s="9">
        <v>3.75</v>
      </c>
      <c r="F9651" s="9">
        <v>0</v>
      </c>
      <c r="G9651" s="9">
        <v>13555789.109999999</v>
      </c>
      <c r="H9651" s="9">
        <f t="shared" si="300"/>
        <v>13555789.110000622</v>
      </c>
      <c r="I9651" s="9">
        <f t="shared" si="301"/>
        <v>-6.2212347984313965E-7</v>
      </c>
      <c r="J9651" s="8" t="s">
        <v>26745</v>
      </c>
    </row>
    <row r="9652" spans="1:10" x14ac:dyDescent="0.35">
      <c r="A9652" s="12">
        <v>9643</v>
      </c>
      <c r="B9652" s="12" t="s">
        <v>13718</v>
      </c>
      <c r="C9652" s="12" t="s">
        <v>13718</v>
      </c>
      <c r="D9652" s="11" t="s">
        <v>26748</v>
      </c>
      <c r="E9652" s="13">
        <v>250000</v>
      </c>
      <c r="F9652" s="13">
        <v>0</v>
      </c>
      <c r="G9652" s="13">
        <v>13305789.109999999</v>
      </c>
      <c r="H9652" s="13">
        <f t="shared" si="300"/>
        <v>13305789.110000622</v>
      </c>
      <c r="I9652" s="13">
        <f t="shared" si="301"/>
        <v>-6.2212347984313965E-7</v>
      </c>
      <c r="J9652" s="12" t="s">
        <v>26745</v>
      </c>
    </row>
    <row r="9653" spans="1:10" x14ac:dyDescent="0.35">
      <c r="A9653" s="8">
        <v>9644</v>
      </c>
      <c r="B9653" s="8" t="s">
        <v>13718</v>
      </c>
      <c r="C9653" s="8" t="s">
        <v>13718</v>
      </c>
      <c r="D9653" s="7" t="s">
        <v>26749</v>
      </c>
      <c r="E9653" s="9">
        <v>50</v>
      </c>
      <c r="F9653" s="9">
        <v>0</v>
      </c>
      <c r="G9653" s="9">
        <v>13305739.109999999</v>
      </c>
      <c r="H9653" s="9">
        <f t="shared" si="300"/>
        <v>13305739.110000622</v>
      </c>
      <c r="I9653" s="9">
        <f t="shared" si="301"/>
        <v>-6.2212347984313965E-7</v>
      </c>
      <c r="J9653" s="8" t="s">
        <v>26745</v>
      </c>
    </row>
    <row r="9654" spans="1:10" x14ac:dyDescent="0.35">
      <c r="A9654" s="12">
        <v>9645</v>
      </c>
      <c r="B9654" s="12" t="s">
        <v>13718</v>
      </c>
      <c r="C9654" s="12" t="s">
        <v>13718</v>
      </c>
      <c r="D9654" s="11" t="s">
        <v>26750</v>
      </c>
      <c r="E9654" s="13">
        <v>3.75</v>
      </c>
      <c r="F9654" s="13">
        <v>0</v>
      </c>
      <c r="G9654" s="13">
        <v>13305735.359999999</v>
      </c>
      <c r="H9654" s="13">
        <f t="shared" si="300"/>
        <v>13305735.360000622</v>
      </c>
      <c r="I9654" s="13">
        <f t="shared" si="301"/>
        <v>-6.2212347984313965E-7</v>
      </c>
      <c r="J9654" s="12" t="s">
        <v>26745</v>
      </c>
    </row>
    <row r="9655" spans="1:10" x14ac:dyDescent="0.35">
      <c r="A9655" s="8">
        <v>9646</v>
      </c>
      <c r="B9655" s="8" t="s">
        <v>13728</v>
      </c>
      <c r="C9655" s="8" t="s">
        <v>13728</v>
      </c>
      <c r="D9655" s="7" t="s">
        <v>26751</v>
      </c>
      <c r="E9655" s="9">
        <v>5000000</v>
      </c>
      <c r="F9655" s="9">
        <v>0</v>
      </c>
      <c r="G9655" s="9">
        <v>8305735.3600000003</v>
      </c>
      <c r="H9655" s="9">
        <f t="shared" si="300"/>
        <v>8305735.3600006215</v>
      </c>
      <c r="I9655" s="9">
        <f t="shared" si="301"/>
        <v>-6.2119215726852417E-7</v>
      </c>
      <c r="J9655" s="8" t="s">
        <v>26745</v>
      </c>
    </row>
    <row r="9656" spans="1:10" x14ac:dyDescent="0.35">
      <c r="A9656" s="12">
        <v>9647</v>
      </c>
      <c r="B9656" s="12" t="s">
        <v>13728</v>
      </c>
      <c r="C9656" s="12" t="s">
        <v>13728</v>
      </c>
      <c r="D9656" s="11" t="s">
        <v>26752</v>
      </c>
      <c r="E9656" s="13">
        <v>50</v>
      </c>
      <c r="F9656" s="13">
        <v>0</v>
      </c>
      <c r="G9656" s="13">
        <v>8305685.3600000003</v>
      </c>
      <c r="H9656" s="13">
        <f t="shared" si="300"/>
        <v>8305685.3600006215</v>
      </c>
      <c r="I9656" s="13">
        <f t="shared" si="301"/>
        <v>-6.2119215726852417E-7</v>
      </c>
      <c r="J9656" s="12" t="s">
        <v>26745</v>
      </c>
    </row>
    <row r="9657" spans="1:10" x14ac:dyDescent="0.35">
      <c r="A9657" s="8">
        <v>9648</v>
      </c>
      <c r="B9657" s="8" t="s">
        <v>13728</v>
      </c>
      <c r="C9657" s="8" t="s">
        <v>13728</v>
      </c>
      <c r="D9657" s="7" t="s">
        <v>26753</v>
      </c>
      <c r="E9657" s="9">
        <v>3.75</v>
      </c>
      <c r="F9657" s="9">
        <v>0</v>
      </c>
      <c r="G9657" s="9">
        <v>8305681.6100000003</v>
      </c>
      <c r="H9657" s="9">
        <f t="shared" si="300"/>
        <v>8305681.6100006215</v>
      </c>
      <c r="I9657" s="9">
        <f t="shared" si="301"/>
        <v>-6.2119215726852417E-7</v>
      </c>
      <c r="J9657" s="8" t="s">
        <v>26745</v>
      </c>
    </row>
    <row r="9658" spans="1:10" x14ac:dyDescent="0.35">
      <c r="A9658" s="12">
        <v>9649</v>
      </c>
      <c r="B9658" s="12" t="s">
        <v>13728</v>
      </c>
      <c r="C9658" s="12" t="s">
        <v>13728</v>
      </c>
      <c r="D9658" s="11" t="s">
        <v>26754</v>
      </c>
      <c r="E9658" s="13">
        <v>3000000</v>
      </c>
      <c r="F9658" s="13">
        <v>0</v>
      </c>
      <c r="G9658" s="13">
        <v>5305681.6100000003</v>
      </c>
      <c r="H9658" s="13">
        <f t="shared" si="300"/>
        <v>5305681.6100006215</v>
      </c>
      <c r="I9658" s="13">
        <f t="shared" si="301"/>
        <v>-6.2119215726852417E-7</v>
      </c>
      <c r="J9658" s="12" t="s">
        <v>26745</v>
      </c>
    </row>
    <row r="9659" spans="1:10" x14ac:dyDescent="0.35">
      <c r="A9659" s="8">
        <v>9650</v>
      </c>
      <c r="B9659" s="8" t="s">
        <v>13728</v>
      </c>
      <c r="C9659" s="8" t="s">
        <v>13728</v>
      </c>
      <c r="D9659" s="7" t="s">
        <v>26755</v>
      </c>
      <c r="E9659" s="9">
        <v>50</v>
      </c>
      <c r="F9659" s="9">
        <v>0</v>
      </c>
      <c r="G9659" s="9">
        <v>5305631.6100000003</v>
      </c>
      <c r="H9659" s="9">
        <f t="shared" si="300"/>
        <v>5305631.6100006215</v>
      </c>
      <c r="I9659" s="9">
        <f t="shared" si="301"/>
        <v>-6.2119215726852417E-7</v>
      </c>
      <c r="J9659" s="8" t="s">
        <v>26745</v>
      </c>
    </row>
    <row r="9660" spans="1:10" x14ac:dyDescent="0.35">
      <c r="A9660" s="12">
        <v>9651</v>
      </c>
      <c r="B9660" s="12" t="s">
        <v>13728</v>
      </c>
      <c r="C9660" s="12" t="s">
        <v>13728</v>
      </c>
      <c r="D9660" s="11" t="s">
        <v>26756</v>
      </c>
      <c r="E9660" s="13">
        <v>3.75</v>
      </c>
      <c r="F9660" s="13">
        <v>0</v>
      </c>
      <c r="G9660" s="13">
        <v>5305627.8600000003</v>
      </c>
      <c r="H9660" s="13">
        <f t="shared" si="300"/>
        <v>5305627.8600006215</v>
      </c>
      <c r="I9660" s="13">
        <f t="shared" si="301"/>
        <v>-6.2119215726852417E-7</v>
      </c>
      <c r="J9660" s="12" t="s">
        <v>26745</v>
      </c>
    </row>
    <row r="9661" spans="1:10" x14ac:dyDescent="0.35">
      <c r="A9661" s="8">
        <v>9652</v>
      </c>
      <c r="B9661" s="8" t="s">
        <v>13728</v>
      </c>
      <c r="C9661" s="8" t="s">
        <v>13728</v>
      </c>
      <c r="D9661" s="7" t="s">
        <v>26757</v>
      </c>
      <c r="E9661" s="9">
        <v>200000</v>
      </c>
      <c r="F9661" s="9">
        <v>0</v>
      </c>
      <c r="G9661" s="9">
        <v>5105627.8600000003</v>
      </c>
      <c r="H9661" s="9">
        <f t="shared" si="300"/>
        <v>5105627.8600006215</v>
      </c>
      <c r="I9661" s="9">
        <f t="shared" si="301"/>
        <v>-6.2119215726852417E-7</v>
      </c>
      <c r="J9661" s="8" t="s">
        <v>26745</v>
      </c>
    </row>
    <row r="9662" spans="1:10" x14ac:dyDescent="0.35">
      <c r="A9662" s="12">
        <v>9653</v>
      </c>
      <c r="B9662" s="12" t="s">
        <v>13728</v>
      </c>
      <c r="C9662" s="12" t="s">
        <v>13728</v>
      </c>
      <c r="D9662" s="11" t="s">
        <v>26758</v>
      </c>
      <c r="E9662" s="13">
        <v>50</v>
      </c>
      <c r="F9662" s="13">
        <v>0</v>
      </c>
      <c r="G9662" s="13">
        <v>5105577.8600000003</v>
      </c>
      <c r="H9662" s="13">
        <f t="shared" si="300"/>
        <v>5105577.8600006215</v>
      </c>
      <c r="I9662" s="13">
        <f t="shared" si="301"/>
        <v>-6.2119215726852417E-7</v>
      </c>
      <c r="J9662" s="12" t="s">
        <v>26745</v>
      </c>
    </row>
    <row r="9663" spans="1:10" x14ac:dyDescent="0.35">
      <c r="A9663" s="8">
        <v>9654</v>
      </c>
      <c r="B9663" s="8" t="s">
        <v>13728</v>
      </c>
      <c r="C9663" s="8" t="s">
        <v>13728</v>
      </c>
      <c r="D9663" s="7" t="s">
        <v>26759</v>
      </c>
      <c r="E9663" s="9">
        <v>3.75</v>
      </c>
      <c r="F9663" s="9">
        <v>0</v>
      </c>
      <c r="G9663" s="9">
        <v>5105574.1100000003</v>
      </c>
      <c r="H9663" s="9">
        <f t="shared" si="300"/>
        <v>5105574.1100006215</v>
      </c>
      <c r="I9663" s="9">
        <f t="shared" si="301"/>
        <v>-6.2119215726852417E-7</v>
      </c>
      <c r="J9663" s="8" t="s">
        <v>26745</v>
      </c>
    </row>
    <row r="9664" spans="1:10" x14ac:dyDescent="0.35">
      <c r="A9664" s="12">
        <v>9655</v>
      </c>
      <c r="B9664" s="12" t="s">
        <v>13746</v>
      </c>
      <c r="C9664" s="12" t="s">
        <v>13746</v>
      </c>
      <c r="D9664" s="11" t="s">
        <v>26760</v>
      </c>
      <c r="E9664" s="13">
        <v>182645</v>
      </c>
      <c r="F9664" s="13">
        <v>0</v>
      </c>
      <c r="G9664" s="13">
        <v>4922929.1100000003</v>
      </c>
      <c r="H9664" s="13">
        <f t="shared" si="300"/>
        <v>4922929.1100006215</v>
      </c>
      <c r="I9664" s="13">
        <f t="shared" si="301"/>
        <v>-6.2119215726852417E-7</v>
      </c>
      <c r="J9664" s="12" t="s">
        <v>26761</v>
      </c>
    </row>
    <row r="9665" spans="1:10" x14ac:dyDescent="0.35">
      <c r="A9665" s="8">
        <v>9656</v>
      </c>
      <c r="B9665" s="8" t="s">
        <v>13746</v>
      </c>
      <c r="C9665" s="8" t="s">
        <v>13746</v>
      </c>
      <c r="D9665" s="7" t="s">
        <v>26762</v>
      </c>
      <c r="E9665" s="9">
        <v>50</v>
      </c>
      <c r="F9665" s="9">
        <v>0</v>
      </c>
      <c r="G9665" s="9">
        <v>4922879.1100000003</v>
      </c>
      <c r="H9665" s="9">
        <f t="shared" si="300"/>
        <v>4922879.1100006215</v>
      </c>
      <c r="I9665" s="9">
        <f t="shared" si="301"/>
        <v>-6.2119215726852417E-7</v>
      </c>
      <c r="J9665" s="8" t="s">
        <v>26761</v>
      </c>
    </row>
    <row r="9666" spans="1:10" x14ac:dyDescent="0.35">
      <c r="A9666" s="12">
        <v>9657</v>
      </c>
      <c r="B9666" s="12" t="s">
        <v>13746</v>
      </c>
      <c r="C9666" s="12" t="s">
        <v>13746</v>
      </c>
      <c r="D9666" s="11" t="s">
        <v>26763</v>
      </c>
      <c r="E9666" s="13">
        <v>3.75</v>
      </c>
      <c r="F9666" s="13">
        <v>0</v>
      </c>
      <c r="G9666" s="13">
        <v>4922875.3600000003</v>
      </c>
      <c r="H9666" s="13">
        <f t="shared" si="300"/>
        <v>4922875.3600006215</v>
      </c>
      <c r="I9666" s="13">
        <f t="shared" si="301"/>
        <v>-6.2119215726852417E-7</v>
      </c>
      <c r="J9666" s="12" t="s">
        <v>26761</v>
      </c>
    </row>
    <row r="9667" spans="1:10" x14ac:dyDescent="0.35">
      <c r="A9667" s="8">
        <v>9658</v>
      </c>
      <c r="B9667" s="8" t="s">
        <v>13746</v>
      </c>
      <c r="C9667" s="8" t="s">
        <v>13746</v>
      </c>
      <c r="D9667" s="7" t="s">
        <v>26764</v>
      </c>
      <c r="E9667" s="9">
        <v>300000</v>
      </c>
      <c r="F9667" s="9">
        <v>0</v>
      </c>
      <c r="G9667" s="9">
        <v>4622875.3600000003</v>
      </c>
      <c r="H9667" s="9">
        <f t="shared" si="300"/>
        <v>4622875.3600006215</v>
      </c>
      <c r="I9667" s="9">
        <f t="shared" si="301"/>
        <v>-6.2119215726852417E-7</v>
      </c>
      <c r="J9667" s="8" t="s">
        <v>26761</v>
      </c>
    </row>
    <row r="9668" spans="1:10" x14ac:dyDescent="0.35">
      <c r="A9668" s="12">
        <v>9659</v>
      </c>
      <c r="B9668" s="12" t="s">
        <v>13746</v>
      </c>
      <c r="C9668" s="12" t="s">
        <v>13746</v>
      </c>
      <c r="D9668" s="11" t="s">
        <v>26765</v>
      </c>
      <c r="E9668" s="13">
        <v>50</v>
      </c>
      <c r="F9668" s="13">
        <v>0</v>
      </c>
      <c r="G9668" s="13">
        <v>4622825.3600000003</v>
      </c>
      <c r="H9668" s="13">
        <f t="shared" si="300"/>
        <v>4622825.3600006215</v>
      </c>
      <c r="I9668" s="13">
        <f t="shared" si="301"/>
        <v>-6.2119215726852417E-7</v>
      </c>
      <c r="J9668" s="12" t="s">
        <v>26761</v>
      </c>
    </row>
    <row r="9669" spans="1:10" x14ac:dyDescent="0.35">
      <c r="A9669" s="8">
        <v>9660</v>
      </c>
      <c r="B9669" s="8" t="s">
        <v>13746</v>
      </c>
      <c r="C9669" s="8" t="s">
        <v>13746</v>
      </c>
      <c r="D9669" s="7" t="s">
        <v>26766</v>
      </c>
      <c r="E9669" s="9">
        <v>3.75</v>
      </c>
      <c r="F9669" s="9">
        <v>0</v>
      </c>
      <c r="G9669" s="9">
        <v>4622821.6100000003</v>
      </c>
      <c r="H9669" s="9">
        <f t="shared" si="300"/>
        <v>4622821.6100006215</v>
      </c>
      <c r="I9669" s="9">
        <f t="shared" si="301"/>
        <v>-6.2119215726852417E-7</v>
      </c>
      <c r="J9669" s="8" t="s">
        <v>26761</v>
      </c>
    </row>
    <row r="9670" spans="1:10" x14ac:dyDescent="0.35">
      <c r="A9670" s="12">
        <v>9661</v>
      </c>
      <c r="B9670" s="12" t="s">
        <v>13746</v>
      </c>
      <c r="C9670" s="12" t="s">
        <v>13746</v>
      </c>
      <c r="D9670" s="11" t="s">
        <v>26767</v>
      </c>
      <c r="E9670" s="13">
        <v>300000</v>
      </c>
      <c r="F9670" s="13">
        <v>0</v>
      </c>
      <c r="G9670" s="13">
        <v>4322821.6100000003</v>
      </c>
      <c r="H9670" s="13">
        <f t="shared" si="300"/>
        <v>4322821.6100006215</v>
      </c>
      <c r="I9670" s="13">
        <f t="shared" si="301"/>
        <v>-6.2119215726852417E-7</v>
      </c>
      <c r="J9670" s="12" t="s">
        <v>26761</v>
      </c>
    </row>
    <row r="9671" spans="1:10" x14ac:dyDescent="0.35">
      <c r="A9671" s="8">
        <v>9662</v>
      </c>
      <c r="B9671" s="8" t="s">
        <v>13746</v>
      </c>
      <c r="C9671" s="8" t="s">
        <v>13746</v>
      </c>
      <c r="D9671" s="7" t="s">
        <v>26768</v>
      </c>
      <c r="E9671" s="9">
        <v>50</v>
      </c>
      <c r="F9671" s="9">
        <v>0</v>
      </c>
      <c r="G9671" s="9">
        <v>4322771.6100000003</v>
      </c>
      <c r="H9671" s="9">
        <f t="shared" si="300"/>
        <v>4322771.6100006215</v>
      </c>
      <c r="I9671" s="9">
        <f t="shared" si="301"/>
        <v>-6.2119215726852417E-7</v>
      </c>
      <c r="J9671" s="8" t="s">
        <v>26761</v>
      </c>
    </row>
    <row r="9672" spans="1:10" x14ac:dyDescent="0.35">
      <c r="A9672" s="12">
        <v>9663</v>
      </c>
      <c r="B9672" s="12" t="s">
        <v>13746</v>
      </c>
      <c r="C9672" s="12" t="s">
        <v>13746</v>
      </c>
      <c r="D9672" s="11" t="s">
        <v>26769</v>
      </c>
      <c r="E9672" s="13">
        <v>3.75</v>
      </c>
      <c r="F9672" s="13">
        <v>0</v>
      </c>
      <c r="G9672" s="13">
        <v>4322767.8600000003</v>
      </c>
      <c r="H9672" s="13">
        <f t="shared" si="300"/>
        <v>4322767.8600006215</v>
      </c>
      <c r="I9672" s="13">
        <f t="shared" si="301"/>
        <v>-6.2119215726852417E-7</v>
      </c>
      <c r="J9672" s="12" t="s">
        <v>26761</v>
      </c>
    </row>
    <row r="9673" spans="1:10" x14ac:dyDescent="0.35">
      <c r="A9673" s="8">
        <v>9664</v>
      </c>
      <c r="B9673" s="8" t="s">
        <v>13746</v>
      </c>
      <c r="C9673" s="8" t="s">
        <v>13746</v>
      </c>
      <c r="D9673" s="7" t="s">
        <v>26770</v>
      </c>
      <c r="E9673" s="9">
        <v>904752</v>
      </c>
      <c r="F9673" s="9">
        <v>0</v>
      </c>
      <c r="G9673" s="9">
        <v>3418015.86</v>
      </c>
      <c r="H9673" s="9">
        <f t="shared" si="300"/>
        <v>3418015.8600006215</v>
      </c>
      <c r="I9673" s="9">
        <f t="shared" si="301"/>
        <v>-6.2165781855583191E-7</v>
      </c>
      <c r="J9673" s="8" t="s">
        <v>26761</v>
      </c>
    </row>
    <row r="9674" spans="1:10" x14ac:dyDescent="0.35">
      <c r="A9674" s="12">
        <v>9665</v>
      </c>
      <c r="B9674" s="12" t="s">
        <v>13746</v>
      </c>
      <c r="C9674" s="12" t="s">
        <v>13746</v>
      </c>
      <c r="D9674" s="11" t="s">
        <v>26771</v>
      </c>
      <c r="E9674" s="13">
        <v>50</v>
      </c>
      <c r="F9674" s="13">
        <v>0</v>
      </c>
      <c r="G9674" s="13">
        <v>3417965.86</v>
      </c>
      <c r="H9674" s="13">
        <f t="shared" ref="H9674:H9737" si="302">H9673-E9674+F9674</f>
        <v>3417965.8600006215</v>
      </c>
      <c r="I9674" s="13">
        <f t="shared" ref="I9674:I9737" si="303">G9674-H9674</f>
        <v>-6.2165781855583191E-7</v>
      </c>
      <c r="J9674" s="12" t="s">
        <v>26761</v>
      </c>
    </row>
    <row r="9675" spans="1:10" x14ac:dyDescent="0.35">
      <c r="A9675" s="8">
        <v>9666</v>
      </c>
      <c r="B9675" s="8" t="s">
        <v>13746</v>
      </c>
      <c r="C9675" s="8" t="s">
        <v>13746</v>
      </c>
      <c r="D9675" s="7" t="s">
        <v>26772</v>
      </c>
      <c r="E9675" s="9">
        <v>3.75</v>
      </c>
      <c r="F9675" s="9">
        <v>0</v>
      </c>
      <c r="G9675" s="9">
        <v>3417962.11</v>
      </c>
      <c r="H9675" s="9">
        <f t="shared" si="302"/>
        <v>3417962.1100006215</v>
      </c>
      <c r="I9675" s="9">
        <f t="shared" si="303"/>
        <v>-6.2165781855583191E-7</v>
      </c>
      <c r="J9675" s="8" t="s">
        <v>26761</v>
      </c>
    </row>
    <row r="9676" spans="1:10" x14ac:dyDescent="0.35">
      <c r="A9676" s="12">
        <v>9667</v>
      </c>
      <c r="B9676" s="12" t="s">
        <v>13746</v>
      </c>
      <c r="C9676" s="12" t="s">
        <v>13746</v>
      </c>
      <c r="D9676" s="11" t="s">
        <v>26773</v>
      </c>
      <c r="E9676" s="13">
        <v>10000</v>
      </c>
      <c r="F9676" s="13">
        <v>0</v>
      </c>
      <c r="G9676" s="13">
        <v>3407962.11</v>
      </c>
      <c r="H9676" s="13">
        <f t="shared" si="302"/>
        <v>3407962.1100006215</v>
      </c>
      <c r="I9676" s="13">
        <f t="shared" si="303"/>
        <v>-6.2165781855583191E-7</v>
      </c>
      <c r="J9676" s="12" t="s">
        <v>26761</v>
      </c>
    </row>
    <row r="9677" spans="1:10" x14ac:dyDescent="0.35">
      <c r="A9677" s="8">
        <v>9668</v>
      </c>
      <c r="B9677" s="8" t="s">
        <v>13746</v>
      </c>
      <c r="C9677" s="8" t="s">
        <v>13746</v>
      </c>
      <c r="D9677" s="7" t="s">
        <v>26774</v>
      </c>
      <c r="E9677" s="9">
        <v>25</v>
      </c>
      <c r="F9677" s="9">
        <v>0</v>
      </c>
      <c r="G9677" s="9">
        <v>3407937.11</v>
      </c>
      <c r="H9677" s="9">
        <f t="shared" si="302"/>
        <v>3407937.1100006215</v>
      </c>
      <c r="I9677" s="9">
        <f t="shared" si="303"/>
        <v>-6.2165781855583191E-7</v>
      </c>
      <c r="J9677" s="8" t="s">
        <v>26761</v>
      </c>
    </row>
    <row r="9678" spans="1:10" x14ac:dyDescent="0.35">
      <c r="A9678" s="12">
        <v>9669</v>
      </c>
      <c r="B9678" s="12" t="s">
        <v>13746</v>
      </c>
      <c r="C9678" s="12" t="s">
        <v>13746</v>
      </c>
      <c r="D9678" s="11" t="s">
        <v>26775</v>
      </c>
      <c r="E9678" s="13">
        <v>1.88</v>
      </c>
      <c r="F9678" s="13">
        <v>0</v>
      </c>
      <c r="G9678" s="13">
        <v>3407935.23</v>
      </c>
      <c r="H9678" s="13">
        <f t="shared" si="302"/>
        <v>3407935.2300006216</v>
      </c>
      <c r="I9678" s="13">
        <f t="shared" si="303"/>
        <v>-6.2165781855583191E-7</v>
      </c>
      <c r="J9678" s="12" t="s">
        <v>26761</v>
      </c>
    </row>
    <row r="9679" spans="1:10" x14ac:dyDescent="0.35">
      <c r="A9679" s="8">
        <v>9670</v>
      </c>
      <c r="B9679" s="8" t="s">
        <v>13746</v>
      </c>
      <c r="C9679" s="8" t="s">
        <v>13746</v>
      </c>
      <c r="D9679" s="7" t="s">
        <v>26776</v>
      </c>
      <c r="E9679" s="9">
        <v>40000</v>
      </c>
      <c r="F9679" s="9">
        <v>0</v>
      </c>
      <c r="G9679" s="9">
        <v>3367935.23</v>
      </c>
      <c r="H9679" s="9">
        <f t="shared" si="302"/>
        <v>3367935.2300006216</v>
      </c>
      <c r="I9679" s="9">
        <f t="shared" si="303"/>
        <v>-6.2165781855583191E-7</v>
      </c>
      <c r="J9679" s="8" t="s">
        <v>26761</v>
      </c>
    </row>
    <row r="9680" spans="1:10" x14ac:dyDescent="0.35">
      <c r="A9680" s="12">
        <v>9671</v>
      </c>
      <c r="B9680" s="12" t="s">
        <v>13746</v>
      </c>
      <c r="C9680" s="12" t="s">
        <v>13746</v>
      </c>
      <c r="D9680" s="11" t="s">
        <v>26777</v>
      </c>
      <c r="E9680" s="13">
        <v>25</v>
      </c>
      <c r="F9680" s="13">
        <v>0</v>
      </c>
      <c r="G9680" s="13">
        <v>3367910.23</v>
      </c>
      <c r="H9680" s="13">
        <f t="shared" si="302"/>
        <v>3367910.2300006216</v>
      </c>
      <c r="I9680" s="13">
        <f t="shared" si="303"/>
        <v>-6.2165781855583191E-7</v>
      </c>
      <c r="J9680" s="12" t="s">
        <v>26778</v>
      </c>
    </row>
    <row r="9681" spans="1:10" x14ac:dyDescent="0.35">
      <c r="A9681" s="8">
        <v>9672</v>
      </c>
      <c r="B9681" s="8" t="s">
        <v>13746</v>
      </c>
      <c r="C9681" s="8" t="s">
        <v>13746</v>
      </c>
      <c r="D9681" s="7" t="s">
        <v>26779</v>
      </c>
      <c r="E9681" s="9">
        <v>1.88</v>
      </c>
      <c r="F9681" s="9">
        <v>0</v>
      </c>
      <c r="G9681" s="9">
        <v>3367908.35</v>
      </c>
      <c r="H9681" s="9">
        <f t="shared" si="302"/>
        <v>3367908.3500006218</v>
      </c>
      <c r="I9681" s="9">
        <f t="shared" si="303"/>
        <v>-6.2165781855583191E-7</v>
      </c>
      <c r="J9681" s="8" t="s">
        <v>26778</v>
      </c>
    </row>
    <row r="9682" spans="1:10" x14ac:dyDescent="0.35">
      <c r="A9682" s="12">
        <v>9673</v>
      </c>
      <c r="B9682" s="12" t="s">
        <v>13729</v>
      </c>
      <c r="C9682" s="12" t="s">
        <v>13729</v>
      </c>
      <c r="D9682" s="11" t="s">
        <v>26780</v>
      </c>
      <c r="E9682" s="13">
        <v>100000</v>
      </c>
      <c r="F9682" s="13">
        <v>0</v>
      </c>
      <c r="G9682" s="13">
        <v>3267908.35</v>
      </c>
      <c r="H9682" s="13">
        <f t="shared" si="302"/>
        <v>3267908.3500006218</v>
      </c>
      <c r="I9682" s="13">
        <f t="shared" si="303"/>
        <v>-6.2165781855583191E-7</v>
      </c>
      <c r="J9682" s="12" t="s">
        <v>26778</v>
      </c>
    </row>
    <row r="9683" spans="1:10" x14ac:dyDescent="0.35">
      <c r="A9683" s="8">
        <v>9674</v>
      </c>
      <c r="B9683" s="8" t="s">
        <v>13729</v>
      </c>
      <c r="C9683" s="8" t="s">
        <v>13729</v>
      </c>
      <c r="D9683" s="7" t="s">
        <v>26781</v>
      </c>
      <c r="E9683" s="9">
        <v>50</v>
      </c>
      <c r="F9683" s="9">
        <v>0</v>
      </c>
      <c r="G9683" s="9">
        <v>3267858.35</v>
      </c>
      <c r="H9683" s="9">
        <f t="shared" si="302"/>
        <v>3267858.3500006218</v>
      </c>
      <c r="I9683" s="9">
        <f t="shared" si="303"/>
        <v>-6.2165781855583191E-7</v>
      </c>
      <c r="J9683" s="8" t="s">
        <v>26778</v>
      </c>
    </row>
    <row r="9684" spans="1:10" x14ac:dyDescent="0.35">
      <c r="A9684" s="12">
        <v>9675</v>
      </c>
      <c r="B9684" s="12" t="s">
        <v>13729</v>
      </c>
      <c r="C9684" s="12" t="s">
        <v>13729</v>
      </c>
      <c r="D9684" s="11" t="s">
        <v>26782</v>
      </c>
      <c r="E9684" s="13">
        <v>3.75</v>
      </c>
      <c r="F9684" s="13">
        <v>0</v>
      </c>
      <c r="G9684" s="13">
        <v>3267854.6</v>
      </c>
      <c r="H9684" s="13">
        <f t="shared" si="302"/>
        <v>3267854.6000006218</v>
      </c>
      <c r="I9684" s="13">
        <f t="shared" si="303"/>
        <v>-6.2165781855583191E-7</v>
      </c>
      <c r="J9684" s="12" t="s">
        <v>26778</v>
      </c>
    </row>
    <row r="9685" spans="1:10" x14ac:dyDescent="0.35">
      <c r="A9685" s="8">
        <v>9676</v>
      </c>
      <c r="B9685" s="8" t="s">
        <v>13729</v>
      </c>
      <c r="C9685" s="8" t="s">
        <v>13729</v>
      </c>
      <c r="D9685" s="7" t="s">
        <v>26783</v>
      </c>
      <c r="E9685" s="9">
        <v>90000</v>
      </c>
      <c r="F9685" s="9">
        <v>0</v>
      </c>
      <c r="G9685" s="9">
        <v>3177854.6</v>
      </c>
      <c r="H9685" s="9">
        <f t="shared" si="302"/>
        <v>3177854.6000006218</v>
      </c>
      <c r="I9685" s="9">
        <f t="shared" si="303"/>
        <v>-6.2165781855583191E-7</v>
      </c>
      <c r="J9685" s="8" t="s">
        <v>26778</v>
      </c>
    </row>
    <row r="9686" spans="1:10" x14ac:dyDescent="0.35">
      <c r="A9686" s="12">
        <v>9677</v>
      </c>
      <c r="B9686" s="12" t="s">
        <v>13729</v>
      </c>
      <c r="C9686" s="12" t="s">
        <v>13729</v>
      </c>
      <c r="D9686" s="11" t="s">
        <v>26784</v>
      </c>
      <c r="E9686" s="13">
        <v>50</v>
      </c>
      <c r="F9686" s="13">
        <v>0</v>
      </c>
      <c r="G9686" s="13">
        <v>3177804.6</v>
      </c>
      <c r="H9686" s="13">
        <f t="shared" si="302"/>
        <v>3177804.6000006218</v>
      </c>
      <c r="I9686" s="13">
        <f t="shared" si="303"/>
        <v>-6.2165781855583191E-7</v>
      </c>
      <c r="J9686" s="12" t="s">
        <v>26778</v>
      </c>
    </row>
    <row r="9687" spans="1:10" x14ac:dyDescent="0.35">
      <c r="A9687" s="8">
        <v>9678</v>
      </c>
      <c r="B9687" s="8" t="s">
        <v>13729</v>
      </c>
      <c r="C9687" s="8" t="s">
        <v>13729</v>
      </c>
      <c r="D9687" s="7" t="s">
        <v>26785</v>
      </c>
      <c r="E9687" s="9">
        <v>3.75</v>
      </c>
      <c r="F9687" s="9">
        <v>0</v>
      </c>
      <c r="G9687" s="9">
        <v>3177800.85</v>
      </c>
      <c r="H9687" s="9">
        <f t="shared" si="302"/>
        <v>3177800.8500006218</v>
      </c>
      <c r="I9687" s="9">
        <f t="shared" si="303"/>
        <v>-6.2165781855583191E-7</v>
      </c>
      <c r="J9687" s="8" t="s">
        <v>26778</v>
      </c>
    </row>
    <row r="9688" spans="1:10" x14ac:dyDescent="0.35">
      <c r="A9688" s="12">
        <v>9679</v>
      </c>
      <c r="B9688" s="12" t="s">
        <v>13729</v>
      </c>
      <c r="C9688" s="12" t="s">
        <v>13729</v>
      </c>
      <c r="D9688" s="11" t="s">
        <v>26786</v>
      </c>
      <c r="E9688" s="13">
        <v>150000</v>
      </c>
      <c r="F9688" s="13">
        <v>0</v>
      </c>
      <c r="G9688" s="13">
        <v>3027800.85</v>
      </c>
      <c r="H9688" s="13">
        <f t="shared" si="302"/>
        <v>3027800.8500006218</v>
      </c>
      <c r="I9688" s="13">
        <f t="shared" si="303"/>
        <v>-6.2165781855583191E-7</v>
      </c>
      <c r="J9688" s="12" t="s">
        <v>26778</v>
      </c>
    </row>
    <row r="9689" spans="1:10" x14ac:dyDescent="0.35">
      <c r="A9689" s="8">
        <v>9680</v>
      </c>
      <c r="B9689" s="8" t="s">
        <v>13729</v>
      </c>
      <c r="C9689" s="8" t="s">
        <v>13729</v>
      </c>
      <c r="D9689" s="7" t="s">
        <v>26787</v>
      </c>
      <c r="E9689" s="9">
        <v>50</v>
      </c>
      <c r="F9689" s="9">
        <v>0</v>
      </c>
      <c r="G9689" s="9">
        <v>3027750.85</v>
      </c>
      <c r="H9689" s="9">
        <f t="shared" si="302"/>
        <v>3027750.8500006218</v>
      </c>
      <c r="I9689" s="9">
        <f t="shared" si="303"/>
        <v>-6.2165781855583191E-7</v>
      </c>
      <c r="J9689" s="8" t="s">
        <v>26778</v>
      </c>
    </row>
    <row r="9690" spans="1:10" x14ac:dyDescent="0.35">
      <c r="A9690" s="12">
        <v>9681</v>
      </c>
      <c r="B9690" s="12" t="s">
        <v>13729</v>
      </c>
      <c r="C9690" s="12" t="s">
        <v>13729</v>
      </c>
      <c r="D9690" s="11" t="s">
        <v>26788</v>
      </c>
      <c r="E9690" s="13">
        <v>3.75</v>
      </c>
      <c r="F9690" s="13">
        <v>0</v>
      </c>
      <c r="G9690" s="13">
        <v>3027747.1</v>
      </c>
      <c r="H9690" s="13">
        <f t="shared" si="302"/>
        <v>3027747.1000006218</v>
      </c>
      <c r="I9690" s="13">
        <f t="shared" si="303"/>
        <v>-6.2165781855583191E-7</v>
      </c>
      <c r="J9690" s="12" t="s">
        <v>26778</v>
      </c>
    </row>
    <row r="9691" spans="1:10" x14ac:dyDescent="0.35">
      <c r="A9691" s="8">
        <v>9682</v>
      </c>
      <c r="B9691" s="8" t="s">
        <v>13729</v>
      </c>
      <c r="C9691" s="8" t="s">
        <v>13729</v>
      </c>
      <c r="D9691" s="7" t="s">
        <v>26789</v>
      </c>
      <c r="E9691" s="9">
        <v>10000</v>
      </c>
      <c r="F9691" s="9">
        <v>0</v>
      </c>
      <c r="G9691" s="9">
        <v>3017747.1</v>
      </c>
      <c r="H9691" s="9">
        <f t="shared" si="302"/>
        <v>3017747.1000006218</v>
      </c>
      <c r="I9691" s="9">
        <f t="shared" si="303"/>
        <v>-6.2165781855583191E-7</v>
      </c>
      <c r="J9691" s="8" t="s">
        <v>26778</v>
      </c>
    </row>
    <row r="9692" spans="1:10" x14ac:dyDescent="0.35">
      <c r="A9692" s="12">
        <v>9683</v>
      </c>
      <c r="B9692" s="12" t="s">
        <v>13729</v>
      </c>
      <c r="C9692" s="12" t="s">
        <v>13729</v>
      </c>
      <c r="D9692" s="11" t="s">
        <v>26790</v>
      </c>
      <c r="E9692" s="13">
        <v>25</v>
      </c>
      <c r="F9692" s="13">
        <v>0</v>
      </c>
      <c r="G9692" s="13">
        <v>3017722.1</v>
      </c>
      <c r="H9692" s="13">
        <f t="shared" si="302"/>
        <v>3017722.1000006218</v>
      </c>
      <c r="I9692" s="13">
        <f t="shared" si="303"/>
        <v>-6.2165781855583191E-7</v>
      </c>
      <c r="J9692" s="12" t="s">
        <v>26778</v>
      </c>
    </row>
    <row r="9693" spans="1:10" x14ac:dyDescent="0.35">
      <c r="A9693" s="8">
        <v>9684</v>
      </c>
      <c r="B9693" s="8" t="s">
        <v>13729</v>
      </c>
      <c r="C9693" s="8" t="s">
        <v>13729</v>
      </c>
      <c r="D9693" s="7" t="s">
        <v>26791</v>
      </c>
      <c r="E9693" s="9">
        <v>1.88</v>
      </c>
      <c r="F9693" s="9">
        <v>0</v>
      </c>
      <c r="G9693" s="9">
        <v>3017720.22</v>
      </c>
      <c r="H9693" s="9">
        <f t="shared" si="302"/>
        <v>3017720.2200006219</v>
      </c>
      <c r="I9693" s="9">
        <f t="shared" si="303"/>
        <v>-6.2165781855583191E-7</v>
      </c>
      <c r="J9693" s="8" t="s">
        <v>26778</v>
      </c>
    </row>
    <row r="9694" spans="1:10" x14ac:dyDescent="0.35">
      <c r="A9694" s="12">
        <v>9685</v>
      </c>
      <c r="B9694" s="12" t="s">
        <v>13729</v>
      </c>
      <c r="C9694" s="12" t="s">
        <v>13729</v>
      </c>
      <c r="D9694" s="11" t="s">
        <v>26792</v>
      </c>
      <c r="E9694" s="13">
        <v>54800</v>
      </c>
      <c r="F9694" s="13">
        <v>0</v>
      </c>
      <c r="G9694" s="13">
        <v>2962920.22</v>
      </c>
      <c r="H9694" s="13">
        <f t="shared" si="302"/>
        <v>2962920.2200006219</v>
      </c>
      <c r="I9694" s="13">
        <f t="shared" si="303"/>
        <v>-6.2165781855583191E-7</v>
      </c>
      <c r="J9694" s="12" t="s">
        <v>26778</v>
      </c>
    </row>
    <row r="9695" spans="1:10" x14ac:dyDescent="0.35">
      <c r="A9695" s="8">
        <v>9686</v>
      </c>
      <c r="B9695" s="8" t="s">
        <v>13729</v>
      </c>
      <c r="C9695" s="8" t="s">
        <v>13729</v>
      </c>
      <c r="D9695" s="7" t="s">
        <v>26793</v>
      </c>
      <c r="E9695" s="9">
        <v>50</v>
      </c>
      <c r="F9695" s="9">
        <v>0</v>
      </c>
      <c r="G9695" s="9">
        <v>2962870.22</v>
      </c>
      <c r="H9695" s="9">
        <f t="shared" si="302"/>
        <v>2962870.2200006219</v>
      </c>
      <c r="I9695" s="9">
        <f t="shared" si="303"/>
        <v>-6.2165781855583191E-7</v>
      </c>
      <c r="J9695" s="8" t="s">
        <v>26778</v>
      </c>
    </row>
    <row r="9696" spans="1:10" x14ac:dyDescent="0.35">
      <c r="A9696" s="12">
        <v>9687</v>
      </c>
      <c r="B9696" s="12" t="s">
        <v>13729</v>
      </c>
      <c r="C9696" s="12" t="s">
        <v>13729</v>
      </c>
      <c r="D9696" s="11" t="s">
        <v>26794</v>
      </c>
      <c r="E9696" s="13">
        <v>3.75</v>
      </c>
      <c r="F9696" s="13">
        <v>0</v>
      </c>
      <c r="G9696" s="13">
        <v>2962866.47</v>
      </c>
      <c r="H9696" s="13">
        <f t="shared" si="302"/>
        <v>2962866.4700006219</v>
      </c>
      <c r="I9696" s="13">
        <f t="shared" si="303"/>
        <v>-6.2165781855583191E-7</v>
      </c>
      <c r="J9696" s="12" t="s">
        <v>26795</v>
      </c>
    </row>
    <row r="9697" spans="1:10" x14ac:dyDescent="0.35">
      <c r="A9697" s="8">
        <v>9688</v>
      </c>
      <c r="B9697" s="8" t="s">
        <v>13729</v>
      </c>
      <c r="C9697" s="8" t="s">
        <v>13729</v>
      </c>
      <c r="D9697" s="7" t="s">
        <v>26796</v>
      </c>
      <c r="E9697" s="9">
        <v>15000</v>
      </c>
      <c r="F9697" s="9">
        <v>0</v>
      </c>
      <c r="G9697" s="9">
        <v>2947866.47</v>
      </c>
      <c r="H9697" s="9">
        <f t="shared" si="302"/>
        <v>2947866.4700006219</v>
      </c>
      <c r="I9697" s="9">
        <f t="shared" si="303"/>
        <v>-6.2165781855583191E-7</v>
      </c>
      <c r="J9697" s="8" t="s">
        <v>26795</v>
      </c>
    </row>
    <row r="9698" spans="1:10" x14ac:dyDescent="0.35">
      <c r="A9698" s="12">
        <v>9689</v>
      </c>
      <c r="B9698" s="12" t="s">
        <v>13729</v>
      </c>
      <c r="C9698" s="12" t="s">
        <v>13729</v>
      </c>
      <c r="D9698" s="11" t="s">
        <v>26797</v>
      </c>
      <c r="E9698" s="13">
        <v>25</v>
      </c>
      <c r="F9698" s="13">
        <v>0</v>
      </c>
      <c r="G9698" s="13">
        <v>2947841.47</v>
      </c>
      <c r="H9698" s="13">
        <f t="shared" si="302"/>
        <v>2947841.4700006219</v>
      </c>
      <c r="I9698" s="13">
        <f t="shared" si="303"/>
        <v>-6.2165781855583191E-7</v>
      </c>
      <c r="J9698" s="12" t="s">
        <v>26795</v>
      </c>
    </row>
    <row r="9699" spans="1:10" x14ac:dyDescent="0.35">
      <c r="A9699" s="8">
        <v>9690</v>
      </c>
      <c r="B9699" s="8" t="s">
        <v>13729</v>
      </c>
      <c r="C9699" s="8" t="s">
        <v>13729</v>
      </c>
      <c r="D9699" s="7" t="s">
        <v>26798</v>
      </c>
      <c r="E9699" s="9">
        <v>1.88</v>
      </c>
      <c r="F9699" s="9">
        <v>0</v>
      </c>
      <c r="G9699" s="9">
        <v>2947839.59</v>
      </c>
      <c r="H9699" s="9">
        <f t="shared" si="302"/>
        <v>2947839.590000622</v>
      </c>
      <c r="I9699" s="9">
        <f t="shared" si="303"/>
        <v>-6.2212347984313965E-7</v>
      </c>
      <c r="J9699" s="8" t="s">
        <v>26795</v>
      </c>
    </row>
    <row r="9700" spans="1:10" x14ac:dyDescent="0.35">
      <c r="A9700" s="12">
        <v>9691</v>
      </c>
      <c r="B9700" s="12" t="s">
        <v>13729</v>
      </c>
      <c r="C9700" s="12" t="s">
        <v>13729</v>
      </c>
      <c r="D9700" s="11" t="s">
        <v>26799</v>
      </c>
      <c r="E9700" s="13">
        <v>892800</v>
      </c>
      <c r="F9700" s="13">
        <v>0</v>
      </c>
      <c r="G9700" s="13">
        <v>2055039.59</v>
      </c>
      <c r="H9700" s="13">
        <f t="shared" si="302"/>
        <v>2055039.590000622</v>
      </c>
      <c r="I9700" s="13">
        <f t="shared" si="303"/>
        <v>-6.2189064919948578E-7</v>
      </c>
      <c r="J9700" s="12" t="s">
        <v>26795</v>
      </c>
    </row>
    <row r="9701" spans="1:10" x14ac:dyDescent="0.35">
      <c r="A9701" s="8">
        <v>9692</v>
      </c>
      <c r="B9701" s="8" t="s">
        <v>13729</v>
      </c>
      <c r="C9701" s="8" t="s">
        <v>13729</v>
      </c>
      <c r="D9701" s="7" t="s">
        <v>26800</v>
      </c>
      <c r="E9701" s="9">
        <v>50</v>
      </c>
      <c r="F9701" s="9">
        <v>0</v>
      </c>
      <c r="G9701" s="9">
        <v>2054989.59</v>
      </c>
      <c r="H9701" s="9">
        <f t="shared" si="302"/>
        <v>2054989.590000622</v>
      </c>
      <c r="I9701" s="9">
        <f t="shared" si="303"/>
        <v>-6.2189064919948578E-7</v>
      </c>
      <c r="J9701" s="8" t="s">
        <v>26795</v>
      </c>
    </row>
    <row r="9702" spans="1:10" x14ac:dyDescent="0.35">
      <c r="A9702" s="12">
        <v>9693</v>
      </c>
      <c r="B9702" s="12" t="s">
        <v>13729</v>
      </c>
      <c r="C9702" s="12" t="s">
        <v>13729</v>
      </c>
      <c r="D9702" s="11" t="s">
        <v>26801</v>
      </c>
      <c r="E9702" s="13">
        <v>3.75</v>
      </c>
      <c r="F9702" s="13">
        <v>0</v>
      </c>
      <c r="G9702" s="13">
        <v>2054985.84</v>
      </c>
      <c r="H9702" s="13">
        <f t="shared" si="302"/>
        <v>2054985.840000622</v>
      </c>
      <c r="I9702" s="13">
        <f t="shared" si="303"/>
        <v>-6.2189064919948578E-7</v>
      </c>
      <c r="J9702" s="12" t="s">
        <v>26795</v>
      </c>
    </row>
    <row r="9703" spans="1:10" x14ac:dyDescent="0.35">
      <c r="A9703" s="8">
        <v>9694</v>
      </c>
      <c r="B9703" s="8" t="s">
        <v>13729</v>
      </c>
      <c r="C9703" s="8" t="s">
        <v>13729</v>
      </c>
      <c r="D9703" s="7" t="s">
        <v>26802</v>
      </c>
      <c r="E9703" s="9">
        <v>30000</v>
      </c>
      <c r="F9703" s="9">
        <v>0</v>
      </c>
      <c r="G9703" s="9">
        <v>2024985.84</v>
      </c>
      <c r="H9703" s="9">
        <f t="shared" si="302"/>
        <v>2024985.840000622</v>
      </c>
      <c r="I9703" s="9">
        <f t="shared" si="303"/>
        <v>-6.2189064919948578E-7</v>
      </c>
      <c r="J9703" s="8" t="s">
        <v>26795</v>
      </c>
    </row>
    <row r="9704" spans="1:10" x14ac:dyDescent="0.35">
      <c r="A9704" s="12">
        <v>9695</v>
      </c>
      <c r="B9704" s="12" t="s">
        <v>13729</v>
      </c>
      <c r="C9704" s="12" t="s">
        <v>13729</v>
      </c>
      <c r="D9704" s="11" t="s">
        <v>26803</v>
      </c>
      <c r="E9704" s="13">
        <v>25</v>
      </c>
      <c r="F9704" s="13">
        <v>0</v>
      </c>
      <c r="G9704" s="13">
        <v>2024960.84</v>
      </c>
      <c r="H9704" s="13">
        <f t="shared" si="302"/>
        <v>2024960.840000622</v>
      </c>
      <c r="I9704" s="13">
        <f t="shared" si="303"/>
        <v>-6.2189064919948578E-7</v>
      </c>
      <c r="J9704" s="12" t="s">
        <v>26795</v>
      </c>
    </row>
    <row r="9705" spans="1:10" x14ac:dyDescent="0.35">
      <c r="A9705" s="8">
        <v>9696</v>
      </c>
      <c r="B9705" s="8" t="s">
        <v>13729</v>
      </c>
      <c r="C9705" s="8" t="s">
        <v>13729</v>
      </c>
      <c r="D9705" s="7" t="s">
        <v>26804</v>
      </c>
      <c r="E9705" s="9">
        <v>1.88</v>
      </c>
      <c r="F9705" s="9">
        <v>0</v>
      </c>
      <c r="G9705" s="9">
        <v>2024958.96</v>
      </c>
      <c r="H9705" s="9">
        <f t="shared" si="302"/>
        <v>2024958.9600006221</v>
      </c>
      <c r="I9705" s="9">
        <f t="shared" si="303"/>
        <v>-6.2212347984313965E-7</v>
      </c>
      <c r="J9705" s="8" t="s">
        <v>26795</v>
      </c>
    </row>
    <row r="9706" spans="1:10" x14ac:dyDescent="0.35">
      <c r="A9706" s="12">
        <v>9697</v>
      </c>
      <c r="B9706" s="12" t="s">
        <v>13729</v>
      </c>
      <c r="C9706" s="12" t="s">
        <v>13729</v>
      </c>
      <c r="D9706" s="11" t="s">
        <v>26805</v>
      </c>
      <c r="E9706" s="13">
        <v>150000</v>
      </c>
      <c r="F9706" s="13">
        <v>0</v>
      </c>
      <c r="G9706" s="13">
        <v>1874958.96</v>
      </c>
      <c r="H9706" s="13">
        <f t="shared" si="302"/>
        <v>1874958.9600006221</v>
      </c>
      <c r="I9706" s="13">
        <f t="shared" si="303"/>
        <v>-6.2212347984313965E-7</v>
      </c>
      <c r="J9706" s="12" t="s">
        <v>26795</v>
      </c>
    </row>
    <row r="9707" spans="1:10" x14ac:dyDescent="0.35">
      <c r="A9707" s="8">
        <v>9698</v>
      </c>
      <c r="B9707" s="8" t="s">
        <v>13729</v>
      </c>
      <c r="C9707" s="8" t="s">
        <v>13729</v>
      </c>
      <c r="D9707" s="7" t="s">
        <v>26806</v>
      </c>
      <c r="E9707" s="9">
        <v>50</v>
      </c>
      <c r="F9707" s="9">
        <v>0</v>
      </c>
      <c r="G9707" s="9">
        <v>1874908.96</v>
      </c>
      <c r="H9707" s="9">
        <f t="shared" si="302"/>
        <v>1874908.9600006221</v>
      </c>
      <c r="I9707" s="9">
        <f t="shared" si="303"/>
        <v>-6.2212347984313965E-7</v>
      </c>
      <c r="J9707" s="8" t="s">
        <v>26795</v>
      </c>
    </row>
    <row r="9708" spans="1:10" x14ac:dyDescent="0.35">
      <c r="A9708" s="12">
        <v>9699</v>
      </c>
      <c r="B9708" s="12" t="s">
        <v>13729</v>
      </c>
      <c r="C9708" s="12" t="s">
        <v>13729</v>
      </c>
      <c r="D9708" s="11" t="s">
        <v>26807</v>
      </c>
      <c r="E9708" s="13">
        <v>3.75</v>
      </c>
      <c r="F9708" s="13">
        <v>0</v>
      </c>
      <c r="G9708" s="13">
        <v>1874905.21</v>
      </c>
      <c r="H9708" s="13">
        <f t="shared" si="302"/>
        <v>1874905.2100006221</v>
      </c>
      <c r="I9708" s="13">
        <f t="shared" si="303"/>
        <v>-6.2212347984313965E-7</v>
      </c>
      <c r="J9708" s="12" t="s">
        <v>26795</v>
      </c>
    </row>
    <row r="9709" spans="1:10" x14ac:dyDescent="0.35">
      <c r="A9709" s="8">
        <v>9700</v>
      </c>
      <c r="B9709" s="8" t="s">
        <v>13729</v>
      </c>
      <c r="C9709" s="8" t="s">
        <v>13729</v>
      </c>
      <c r="D9709" s="7" t="s">
        <v>26808</v>
      </c>
      <c r="E9709" s="9">
        <v>450000</v>
      </c>
      <c r="F9709" s="9">
        <v>0</v>
      </c>
      <c r="G9709" s="9">
        <v>1424905.21</v>
      </c>
      <c r="H9709" s="9">
        <f t="shared" si="302"/>
        <v>1424905.2100006221</v>
      </c>
      <c r="I9709" s="9">
        <f t="shared" si="303"/>
        <v>-6.2212347984313965E-7</v>
      </c>
      <c r="J9709" s="8" t="s">
        <v>26795</v>
      </c>
    </row>
    <row r="9710" spans="1:10" x14ac:dyDescent="0.35">
      <c r="A9710" s="12">
        <v>9701</v>
      </c>
      <c r="B9710" s="12" t="s">
        <v>13729</v>
      </c>
      <c r="C9710" s="12" t="s">
        <v>13729</v>
      </c>
      <c r="D9710" s="11" t="s">
        <v>26809</v>
      </c>
      <c r="E9710" s="13">
        <v>50</v>
      </c>
      <c r="F9710" s="13">
        <v>0</v>
      </c>
      <c r="G9710" s="13">
        <v>1424855.21</v>
      </c>
      <c r="H9710" s="13">
        <f t="shared" si="302"/>
        <v>1424855.2100006221</v>
      </c>
      <c r="I9710" s="13">
        <f t="shared" si="303"/>
        <v>-6.2212347984313965E-7</v>
      </c>
      <c r="J9710" s="12" t="s">
        <v>26795</v>
      </c>
    </row>
    <row r="9711" spans="1:10" x14ac:dyDescent="0.35">
      <c r="A9711" s="8">
        <v>9702</v>
      </c>
      <c r="B9711" s="8" t="s">
        <v>13729</v>
      </c>
      <c r="C9711" s="8" t="s">
        <v>13729</v>
      </c>
      <c r="D9711" s="7" t="s">
        <v>26810</v>
      </c>
      <c r="E9711" s="9">
        <v>3.75</v>
      </c>
      <c r="F9711" s="9">
        <v>0</v>
      </c>
      <c r="G9711" s="9">
        <v>1424851.46</v>
      </c>
      <c r="H9711" s="9">
        <f t="shared" si="302"/>
        <v>1424851.4600006221</v>
      </c>
      <c r="I9711" s="9">
        <f t="shared" si="303"/>
        <v>-6.2212347984313965E-7</v>
      </c>
      <c r="J9711" s="8" t="s">
        <v>26795</v>
      </c>
    </row>
    <row r="9712" spans="1:10" x14ac:dyDescent="0.35">
      <c r="A9712" s="12">
        <v>9703</v>
      </c>
      <c r="B9712" s="12" t="s">
        <v>13752</v>
      </c>
      <c r="C9712" s="12" t="s">
        <v>13752</v>
      </c>
      <c r="D9712" s="11" t="s">
        <v>26811</v>
      </c>
      <c r="E9712" s="13">
        <v>287850</v>
      </c>
      <c r="F9712" s="13">
        <v>0</v>
      </c>
      <c r="G9712" s="13">
        <v>1137001.46</v>
      </c>
      <c r="H9712" s="13">
        <f t="shared" si="302"/>
        <v>1137001.4600006221</v>
      </c>
      <c r="I9712" s="13">
        <f t="shared" si="303"/>
        <v>-6.2212347984313965E-7</v>
      </c>
      <c r="J9712" s="12" t="s">
        <v>26812</v>
      </c>
    </row>
    <row r="9713" spans="1:10" x14ac:dyDescent="0.35">
      <c r="A9713" s="8">
        <v>9704</v>
      </c>
      <c r="B9713" s="8" t="s">
        <v>13752</v>
      </c>
      <c r="C9713" s="8" t="s">
        <v>13752</v>
      </c>
      <c r="D9713" s="7" t="s">
        <v>26813</v>
      </c>
      <c r="E9713" s="9">
        <v>50</v>
      </c>
      <c r="F9713" s="9">
        <v>0</v>
      </c>
      <c r="G9713" s="9">
        <v>1136951.46</v>
      </c>
      <c r="H9713" s="9">
        <f t="shared" si="302"/>
        <v>1136951.4600006221</v>
      </c>
      <c r="I9713" s="9">
        <f t="shared" si="303"/>
        <v>-6.2212347984313965E-7</v>
      </c>
      <c r="J9713" s="8" t="s">
        <v>26812</v>
      </c>
    </row>
    <row r="9714" spans="1:10" x14ac:dyDescent="0.35">
      <c r="A9714" s="12">
        <v>9705</v>
      </c>
      <c r="B9714" s="12" t="s">
        <v>13752</v>
      </c>
      <c r="C9714" s="12" t="s">
        <v>13752</v>
      </c>
      <c r="D9714" s="11" t="s">
        <v>26814</v>
      </c>
      <c r="E9714" s="13">
        <v>3.75</v>
      </c>
      <c r="F9714" s="13">
        <v>0</v>
      </c>
      <c r="G9714" s="13">
        <v>1136947.71</v>
      </c>
      <c r="H9714" s="13">
        <f t="shared" si="302"/>
        <v>1136947.7100006221</v>
      </c>
      <c r="I9714" s="13">
        <f t="shared" si="303"/>
        <v>-6.2212347984313965E-7</v>
      </c>
      <c r="J9714" s="12" t="s">
        <v>26812</v>
      </c>
    </row>
    <row r="9715" spans="1:10" x14ac:dyDescent="0.35">
      <c r="A9715" s="8">
        <v>9706</v>
      </c>
      <c r="B9715" s="8" t="s">
        <v>13752</v>
      </c>
      <c r="C9715" s="8" t="s">
        <v>13752</v>
      </c>
      <c r="D9715" s="7" t="s">
        <v>26815</v>
      </c>
      <c r="E9715" s="9">
        <v>50000</v>
      </c>
      <c r="F9715" s="9">
        <v>0</v>
      </c>
      <c r="G9715" s="9">
        <v>1086947.71</v>
      </c>
      <c r="H9715" s="9">
        <f t="shared" si="302"/>
        <v>1086947.7100006221</v>
      </c>
      <c r="I9715" s="9">
        <f t="shared" si="303"/>
        <v>-6.2212347984313965E-7</v>
      </c>
      <c r="J9715" s="8" t="s">
        <v>26812</v>
      </c>
    </row>
    <row r="9716" spans="1:10" x14ac:dyDescent="0.35">
      <c r="A9716" s="12">
        <v>9707</v>
      </c>
      <c r="B9716" s="12" t="s">
        <v>13752</v>
      </c>
      <c r="C9716" s="12" t="s">
        <v>13752</v>
      </c>
      <c r="D9716" s="11" t="s">
        <v>26816</v>
      </c>
      <c r="E9716" s="13">
        <v>25</v>
      </c>
      <c r="F9716" s="13">
        <v>0</v>
      </c>
      <c r="G9716" s="13">
        <v>1086922.71</v>
      </c>
      <c r="H9716" s="13">
        <f t="shared" si="302"/>
        <v>1086922.7100006221</v>
      </c>
      <c r="I9716" s="13">
        <f t="shared" si="303"/>
        <v>-6.2212347984313965E-7</v>
      </c>
      <c r="J9716" s="12" t="s">
        <v>26812</v>
      </c>
    </row>
    <row r="9717" spans="1:10" x14ac:dyDescent="0.35">
      <c r="A9717" s="8">
        <v>9708</v>
      </c>
      <c r="B9717" s="8" t="s">
        <v>13752</v>
      </c>
      <c r="C9717" s="8" t="s">
        <v>13752</v>
      </c>
      <c r="D9717" s="7" t="s">
        <v>26817</v>
      </c>
      <c r="E9717" s="9">
        <v>1.88</v>
      </c>
      <c r="F9717" s="9">
        <v>0</v>
      </c>
      <c r="G9717" s="9">
        <v>1086920.83</v>
      </c>
      <c r="H9717" s="9">
        <f t="shared" si="302"/>
        <v>1086920.8300006222</v>
      </c>
      <c r="I9717" s="9">
        <f t="shared" si="303"/>
        <v>-6.2212347984313965E-7</v>
      </c>
      <c r="J9717" s="8" t="s">
        <v>26812</v>
      </c>
    </row>
    <row r="9718" spans="1:10" x14ac:dyDescent="0.35">
      <c r="A9718" s="12">
        <v>9709</v>
      </c>
      <c r="B9718" s="12" t="s">
        <v>13752</v>
      </c>
      <c r="C9718" s="12" t="s">
        <v>13752</v>
      </c>
      <c r="D9718" s="11" t="s">
        <v>26818</v>
      </c>
      <c r="E9718" s="13">
        <v>80000</v>
      </c>
      <c r="F9718" s="13">
        <v>0</v>
      </c>
      <c r="G9718" s="13">
        <v>1006920.83</v>
      </c>
      <c r="H9718" s="13">
        <f t="shared" si="302"/>
        <v>1006920.8300006222</v>
      </c>
      <c r="I9718" s="13">
        <f t="shared" si="303"/>
        <v>-6.2223989516496658E-7</v>
      </c>
      <c r="J9718" s="12" t="s">
        <v>26812</v>
      </c>
    </row>
    <row r="9719" spans="1:10" x14ac:dyDescent="0.35">
      <c r="A9719" s="8">
        <v>9710</v>
      </c>
      <c r="B9719" s="8" t="s">
        <v>13752</v>
      </c>
      <c r="C9719" s="8" t="s">
        <v>13752</v>
      </c>
      <c r="D9719" s="7" t="s">
        <v>26819</v>
      </c>
      <c r="E9719" s="9">
        <v>50</v>
      </c>
      <c r="F9719" s="9">
        <v>0</v>
      </c>
      <c r="G9719" s="9">
        <v>1006870.83</v>
      </c>
      <c r="H9719" s="9">
        <f t="shared" si="302"/>
        <v>1006870.8300006222</v>
      </c>
      <c r="I9719" s="9">
        <f t="shared" si="303"/>
        <v>-6.2223989516496658E-7</v>
      </c>
      <c r="J9719" s="8" t="s">
        <v>26812</v>
      </c>
    </row>
    <row r="9720" spans="1:10" x14ac:dyDescent="0.35">
      <c r="A9720" s="12">
        <v>9711</v>
      </c>
      <c r="B9720" s="12" t="s">
        <v>13752</v>
      </c>
      <c r="C9720" s="12" t="s">
        <v>13752</v>
      </c>
      <c r="D9720" s="11" t="s">
        <v>26820</v>
      </c>
      <c r="E9720" s="13">
        <v>3.75</v>
      </c>
      <c r="F9720" s="13">
        <v>0</v>
      </c>
      <c r="G9720" s="13">
        <v>1006867.08</v>
      </c>
      <c r="H9720" s="13">
        <f t="shared" si="302"/>
        <v>1006867.0800006222</v>
      </c>
      <c r="I9720" s="13">
        <f t="shared" si="303"/>
        <v>-6.2223989516496658E-7</v>
      </c>
      <c r="J9720" s="12" t="s">
        <v>26812</v>
      </c>
    </row>
    <row r="9721" spans="1:10" x14ac:dyDescent="0.35">
      <c r="A9721" s="8">
        <v>9712</v>
      </c>
      <c r="B9721" s="8" t="s">
        <v>5746</v>
      </c>
      <c r="C9721" s="8" t="s">
        <v>5746</v>
      </c>
      <c r="D9721" s="7" t="s">
        <v>26821</v>
      </c>
      <c r="E9721" s="9">
        <v>100000</v>
      </c>
      <c r="F9721" s="9">
        <v>0</v>
      </c>
      <c r="G9721" s="9">
        <v>906867.08</v>
      </c>
      <c r="H9721" s="9">
        <f t="shared" si="302"/>
        <v>906867.0800006222</v>
      </c>
      <c r="I9721" s="9">
        <f t="shared" si="303"/>
        <v>-6.2223989516496658E-7</v>
      </c>
      <c r="J9721" s="8" t="s">
        <v>26812</v>
      </c>
    </row>
    <row r="9722" spans="1:10" x14ac:dyDescent="0.35">
      <c r="A9722" s="12">
        <v>9713</v>
      </c>
      <c r="B9722" s="12" t="s">
        <v>5746</v>
      </c>
      <c r="C9722" s="12" t="s">
        <v>5746</v>
      </c>
      <c r="D9722" s="11" t="s">
        <v>26822</v>
      </c>
      <c r="E9722" s="13">
        <v>50</v>
      </c>
      <c r="F9722" s="13">
        <v>0</v>
      </c>
      <c r="G9722" s="13">
        <v>906817.08</v>
      </c>
      <c r="H9722" s="13">
        <f t="shared" si="302"/>
        <v>906817.0800006222</v>
      </c>
      <c r="I9722" s="13">
        <f t="shared" si="303"/>
        <v>-6.2223989516496658E-7</v>
      </c>
      <c r="J9722" s="12" t="s">
        <v>26812</v>
      </c>
    </row>
    <row r="9723" spans="1:10" x14ac:dyDescent="0.35">
      <c r="A9723" s="8">
        <v>9714</v>
      </c>
      <c r="B9723" s="8" t="s">
        <v>5746</v>
      </c>
      <c r="C9723" s="8" t="s">
        <v>5746</v>
      </c>
      <c r="D9723" s="7" t="s">
        <v>26823</v>
      </c>
      <c r="E9723" s="9">
        <v>3.75</v>
      </c>
      <c r="F9723" s="9">
        <v>0</v>
      </c>
      <c r="G9723" s="9">
        <v>906813.33</v>
      </c>
      <c r="H9723" s="9">
        <f t="shared" si="302"/>
        <v>906813.3300006222</v>
      </c>
      <c r="I9723" s="9">
        <f t="shared" si="303"/>
        <v>-6.2223989516496658E-7</v>
      </c>
      <c r="J9723" s="8" t="s">
        <v>26812</v>
      </c>
    </row>
    <row r="9724" spans="1:10" x14ac:dyDescent="0.35">
      <c r="A9724" s="12">
        <v>9715</v>
      </c>
      <c r="B9724" s="12" t="s">
        <v>5746</v>
      </c>
      <c r="C9724" s="12" t="s">
        <v>5746</v>
      </c>
      <c r="D9724" s="11" t="s">
        <v>26824</v>
      </c>
      <c r="E9724" s="13">
        <v>250000</v>
      </c>
      <c r="F9724" s="13">
        <v>0</v>
      </c>
      <c r="G9724" s="13">
        <v>656813.32999999996</v>
      </c>
      <c r="H9724" s="13">
        <f t="shared" si="302"/>
        <v>656813.3300006222</v>
      </c>
      <c r="I9724" s="13">
        <f t="shared" si="303"/>
        <v>-6.2223989516496658E-7</v>
      </c>
      <c r="J9724" s="12" t="s">
        <v>26812</v>
      </c>
    </row>
    <row r="9725" spans="1:10" x14ac:dyDescent="0.35">
      <c r="A9725" s="8">
        <v>9716</v>
      </c>
      <c r="B9725" s="8" t="s">
        <v>5746</v>
      </c>
      <c r="C9725" s="8" t="s">
        <v>5746</v>
      </c>
      <c r="D9725" s="7" t="s">
        <v>26825</v>
      </c>
      <c r="E9725" s="9">
        <v>50</v>
      </c>
      <c r="F9725" s="9">
        <v>0</v>
      </c>
      <c r="G9725" s="9">
        <v>656763.32999999996</v>
      </c>
      <c r="H9725" s="9">
        <f t="shared" si="302"/>
        <v>656763.3300006222</v>
      </c>
      <c r="I9725" s="9">
        <f t="shared" si="303"/>
        <v>-6.2223989516496658E-7</v>
      </c>
      <c r="J9725" s="8" t="s">
        <v>26812</v>
      </c>
    </row>
    <row r="9726" spans="1:10" x14ac:dyDescent="0.35">
      <c r="A9726" s="12">
        <v>9717</v>
      </c>
      <c r="B9726" s="12" t="s">
        <v>5746</v>
      </c>
      <c r="C9726" s="12" t="s">
        <v>5746</v>
      </c>
      <c r="D9726" s="11" t="s">
        <v>26826</v>
      </c>
      <c r="E9726" s="13">
        <v>3.75</v>
      </c>
      <c r="F9726" s="13">
        <v>0</v>
      </c>
      <c r="G9726" s="13">
        <v>656759.57999999996</v>
      </c>
      <c r="H9726" s="13">
        <f t="shared" si="302"/>
        <v>656759.5800006222</v>
      </c>
      <c r="I9726" s="13">
        <f t="shared" si="303"/>
        <v>-6.2223989516496658E-7</v>
      </c>
      <c r="J9726" s="12" t="s">
        <v>26812</v>
      </c>
    </row>
    <row r="9727" spans="1:10" x14ac:dyDescent="0.35">
      <c r="A9727" s="8">
        <v>9718</v>
      </c>
      <c r="B9727" s="8" t="s">
        <v>5746</v>
      </c>
      <c r="C9727" s="8" t="s">
        <v>5746</v>
      </c>
      <c r="D9727" s="7" t="s">
        <v>26827</v>
      </c>
      <c r="E9727" s="9">
        <v>180000</v>
      </c>
      <c r="F9727" s="9">
        <v>0</v>
      </c>
      <c r="G9727" s="9">
        <v>476759.58</v>
      </c>
      <c r="H9727" s="9">
        <f t="shared" si="302"/>
        <v>476759.5800006222</v>
      </c>
      <c r="I9727" s="9">
        <f t="shared" si="303"/>
        <v>-6.2218168750405312E-7</v>
      </c>
      <c r="J9727" s="8" t="s">
        <v>26828</v>
      </c>
    </row>
    <row r="9728" spans="1:10" x14ac:dyDescent="0.35">
      <c r="A9728" s="12">
        <v>9719</v>
      </c>
      <c r="B9728" s="12" t="s">
        <v>5746</v>
      </c>
      <c r="C9728" s="12" t="s">
        <v>5746</v>
      </c>
      <c r="D9728" s="11" t="s">
        <v>26829</v>
      </c>
      <c r="E9728" s="13">
        <v>50</v>
      </c>
      <c r="F9728" s="13">
        <v>0</v>
      </c>
      <c r="G9728" s="13">
        <v>476709.58</v>
      </c>
      <c r="H9728" s="13">
        <f t="shared" si="302"/>
        <v>476709.5800006222</v>
      </c>
      <c r="I9728" s="13">
        <f t="shared" si="303"/>
        <v>-6.2218168750405312E-7</v>
      </c>
      <c r="J9728" s="12" t="s">
        <v>26828</v>
      </c>
    </row>
    <row r="9729" spans="1:10" x14ac:dyDescent="0.35">
      <c r="A9729" s="8">
        <v>9720</v>
      </c>
      <c r="B9729" s="8" t="s">
        <v>5746</v>
      </c>
      <c r="C9729" s="8" t="s">
        <v>5746</v>
      </c>
      <c r="D9729" s="7" t="s">
        <v>26830</v>
      </c>
      <c r="E9729" s="9">
        <v>3.75</v>
      </c>
      <c r="F9729" s="9">
        <v>0</v>
      </c>
      <c r="G9729" s="9">
        <v>476705.83</v>
      </c>
      <c r="H9729" s="9">
        <f t="shared" si="302"/>
        <v>476705.8300006222</v>
      </c>
      <c r="I9729" s="9">
        <f t="shared" si="303"/>
        <v>-6.2218168750405312E-7</v>
      </c>
      <c r="J9729" s="8" t="s">
        <v>26828</v>
      </c>
    </row>
    <row r="9730" spans="1:10" x14ac:dyDescent="0.35">
      <c r="A9730" s="12">
        <v>9721</v>
      </c>
      <c r="B9730" s="12" t="s">
        <v>5746</v>
      </c>
      <c r="C9730" s="12" t="s">
        <v>5746</v>
      </c>
      <c r="D9730" s="11" t="s">
        <v>26831</v>
      </c>
      <c r="E9730" s="13">
        <v>121200</v>
      </c>
      <c r="F9730" s="13">
        <v>0</v>
      </c>
      <c r="G9730" s="13">
        <v>355505.83</v>
      </c>
      <c r="H9730" s="13">
        <f t="shared" si="302"/>
        <v>355505.8300006222</v>
      </c>
      <c r="I9730" s="13">
        <f t="shared" si="303"/>
        <v>-6.2218168750405312E-7</v>
      </c>
      <c r="J9730" s="12" t="s">
        <v>26828</v>
      </c>
    </row>
    <row r="9731" spans="1:10" x14ac:dyDescent="0.35">
      <c r="A9731" s="8">
        <v>9722</v>
      </c>
      <c r="B9731" s="8" t="s">
        <v>5746</v>
      </c>
      <c r="C9731" s="8" t="s">
        <v>5746</v>
      </c>
      <c r="D9731" s="7" t="s">
        <v>26832</v>
      </c>
      <c r="E9731" s="9">
        <v>50</v>
      </c>
      <c r="F9731" s="9">
        <v>0</v>
      </c>
      <c r="G9731" s="9">
        <v>355455.83</v>
      </c>
      <c r="H9731" s="9">
        <f t="shared" si="302"/>
        <v>355455.8300006222</v>
      </c>
      <c r="I9731" s="9">
        <f t="shared" si="303"/>
        <v>-6.2218168750405312E-7</v>
      </c>
      <c r="J9731" s="8" t="s">
        <v>26828</v>
      </c>
    </row>
    <row r="9732" spans="1:10" x14ac:dyDescent="0.35">
      <c r="A9732" s="12">
        <v>9723</v>
      </c>
      <c r="B9732" s="12" t="s">
        <v>5746</v>
      </c>
      <c r="C9732" s="12" t="s">
        <v>5746</v>
      </c>
      <c r="D9732" s="11" t="s">
        <v>26833</v>
      </c>
      <c r="E9732" s="13">
        <v>3.75</v>
      </c>
      <c r="F9732" s="13">
        <v>0</v>
      </c>
      <c r="G9732" s="13">
        <v>355452.08</v>
      </c>
      <c r="H9732" s="13">
        <f t="shared" si="302"/>
        <v>355452.0800006222</v>
      </c>
      <c r="I9732" s="13">
        <f t="shared" si="303"/>
        <v>-6.2218168750405312E-7</v>
      </c>
      <c r="J9732" s="12" t="s">
        <v>26828</v>
      </c>
    </row>
    <row r="9733" spans="1:10" x14ac:dyDescent="0.35">
      <c r="A9733" s="8">
        <v>9724</v>
      </c>
      <c r="B9733" s="8" t="s">
        <v>5746</v>
      </c>
      <c r="C9733" s="8" t="s">
        <v>5746</v>
      </c>
      <c r="D9733" s="7" t="s">
        <v>26834</v>
      </c>
      <c r="E9733" s="9">
        <v>100000</v>
      </c>
      <c r="F9733" s="9">
        <v>0</v>
      </c>
      <c r="G9733" s="9">
        <v>255452.08</v>
      </c>
      <c r="H9733" s="9">
        <f t="shared" si="302"/>
        <v>255452.0800006222</v>
      </c>
      <c r="I9733" s="9">
        <f t="shared" si="303"/>
        <v>-6.2221079133450985E-7</v>
      </c>
      <c r="J9733" s="8" t="s">
        <v>26828</v>
      </c>
    </row>
    <row r="9734" spans="1:10" x14ac:dyDescent="0.35">
      <c r="A9734" s="12">
        <v>9725</v>
      </c>
      <c r="B9734" s="12" t="s">
        <v>5746</v>
      </c>
      <c r="C9734" s="12" t="s">
        <v>5746</v>
      </c>
      <c r="D9734" s="11" t="s">
        <v>26835</v>
      </c>
      <c r="E9734" s="13">
        <v>50</v>
      </c>
      <c r="F9734" s="13">
        <v>0</v>
      </c>
      <c r="G9734" s="13">
        <v>255402.08</v>
      </c>
      <c r="H9734" s="13">
        <f t="shared" si="302"/>
        <v>255402.0800006222</v>
      </c>
      <c r="I9734" s="13">
        <f t="shared" si="303"/>
        <v>-6.2221079133450985E-7</v>
      </c>
      <c r="J9734" s="12" t="s">
        <v>26828</v>
      </c>
    </row>
    <row r="9735" spans="1:10" x14ac:dyDescent="0.35">
      <c r="A9735" s="8">
        <v>9726</v>
      </c>
      <c r="B9735" s="8" t="s">
        <v>5746</v>
      </c>
      <c r="C9735" s="8" t="s">
        <v>5746</v>
      </c>
      <c r="D9735" s="7" t="s">
        <v>26836</v>
      </c>
      <c r="E9735" s="9">
        <v>3.75</v>
      </c>
      <c r="F9735" s="9">
        <v>0</v>
      </c>
      <c r="G9735" s="9">
        <v>255398.33</v>
      </c>
      <c r="H9735" s="9">
        <f t="shared" si="302"/>
        <v>255398.3300006222</v>
      </c>
      <c r="I9735" s="9">
        <f t="shared" si="303"/>
        <v>-6.2221079133450985E-7</v>
      </c>
      <c r="J9735" s="8" t="s">
        <v>26828</v>
      </c>
    </row>
    <row r="9736" spans="1:10" x14ac:dyDescent="0.35">
      <c r="A9736" s="12">
        <v>9727</v>
      </c>
      <c r="B9736" s="12" t="s">
        <v>5746</v>
      </c>
      <c r="C9736" s="12" t="s">
        <v>5746</v>
      </c>
      <c r="D9736" s="11" t="s">
        <v>26837</v>
      </c>
      <c r="E9736" s="13">
        <v>50000</v>
      </c>
      <c r="F9736" s="13">
        <v>0</v>
      </c>
      <c r="G9736" s="13">
        <v>205398.33</v>
      </c>
      <c r="H9736" s="13">
        <f t="shared" si="302"/>
        <v>205398.3300006222</v>
      </c>
      <c r="I9736" s="13">
        <f t="shared" si="303"/>
        <v>-6.2221079133450985E-7</v>
      </c>
      <c r="J9736" s="12" t="s">
        <v>26828</v>
      </c>
    </row>
    <row r="9737" spans="1:10" x14ac:dyDescent="0.35">
      <c r="A9737" s="8">
        <v>9728</v>
      </c>
      <c r="B9737" s="8" t="s">
        <v>5746</v>
      </c>
      <c r="C9737" s="8" t="s">
        <v>5746</v>
      </c>
      <c r="D9737" s="7" t="s">
        <v>26838</v>
      </c>
      <c r="E9737" s="9">
        <v>25</v>
      </c>
      <c r="F9737" s="9">
        <v>0</v>
      </c>
      <c r="G9737" s="9">
        <v>205373.33</v>
      </c>
      <c r="H9737" s="9">
        <f t="shared" si="302"/>
        <v>205373.3300006222</v>
      </c>
      <c r="I9737" s="9">
        <f t="shared" si="303"/>
        <v>-6.2221079133450985E-7</v>
      </c>
      <c r="J9737" s="8" t="s">
        <v>26828</v>
      </c>
    </row>
    <row r="9738" spans="1:10" x14ac:dyDescent="0.35">
      <c r="A9738" s="12">
        <v>9729</v>
      </c>
      <c r="B9738" s="12" t="s">
        <v>5746</v>
      </c>
      <c r="C9738" s="12" t="s">
        <v>5746</v>
      </c>
      <c r="D9738" s="11" t="s">
        <v>26839</v>
      </c>
      <c r="E9738" s="13">
        <v>1.88</v>
      </c>
      <c r="F9738" s="13">
        <v>0</v>
      </c>
      <c r="G9738" s="13">
        <v>205371.45</v>
      </c>
      <c r="H9738" s="13">
        <f t="shared" ref="H9738:H9801" si="304">H9737-E9738+F9738</f>
        <v>205371.45000062219</v>
      </c>
      <c r="I9738" s="13">
        <f t="shared" ref="I9738:I9801" si="305">G9738-H9738</f>
        <v>-6.2218168750405312E-7</v>
      </c>
      <c r="J9738" s="12" t="s">
        <v>26828</v>
      </c>
    </row>
    <row r="9739" spans="1:10" x14ac:dyDescent="0.35">
      <c r="A9739" s="8">
        <v>9730</v>
      </c>
      <c r="B9739" s="8" t="s">
        <v>5749</v>
      </c>
      <c r="C9739" s="8" t="s">
        <v>5749</v>
      </c>
      <c r="D9739" s="7" t="s">
        <v>26840</v>
      </c>
      <c r="E9739" s="9">
        <v>66500</v>
      </c>
      <c r="F9739" s="9">
        <v>0</v>
      </c>
      <c r="G9739" s="9">
        <v>138871.45000000001</v>
      </c>
      <c r="H9739" s="9">
        <f t="shared" si="304"/>
        <v>138871.45000062219</v>
      </c>
      <c r="I9739" s="9">
        <f t="shared" si="305"/>
        <v>-6.2218168750405312E-7</v>
      </c>
      <c r="J9739" s="8" t="s">
        <v>26828</v>
      </c>
    </row>
    <row r="9740" spans="1:10" x14ac:dyDescent="0.35">
      <c r="A9740" s="12">
        <v>9731</v>
      </c>
      <c r="B9740" s="12" t="s">
        <v>5749</v>
      </c>
      <c r="C9740" s="12" t="s">
        <v>5749</v>
      </c>
      <c r="D9740" s="11" t="s">
        <v>26841</v>
      </c>
      <c r="E9740" s="13">
        <v>50</v>
      </c>
      <c r="F9740" s="13">
        <v>0</v>
      </c>
      <c r="G9740" s="13">
        <v>138821.45000000001</v>
      </c>
      <c r="H9740" s="13">
        <f t="shared" si="304"/>
        <v>138821.45000062219</v>
      </c>
      <c r="I9740" s="13">
        <f t="shared" si="305"/>
        <v>-6.2218168750405312E-7</v>
      </c>
      <c r="J9740" s="12" t="s">
        <v>26828</v>
      </c>
    </row>
    <row r="9741" spans="1:10" x14ac:dyDescent="0.35">
      <c r="A9741" s="8">
        <v>9732</v>
      </c>
      <c r="B9741" s="8" t="s">
        <v>5749</v>
      </c>
      <c r="C9741" s="8" t="s">
        <v>5749</v>
      </c>
      <c r="D9741" s="7" t="s">
        <v>26842</v>
      </c>
      <c r="E9741" s="9">
        <v>3.75</v>
      </c>
      <c r="F9741" s="9">
        <v>0</v>
      </c>
      <c r="G9741" s="9">
        <v>138817.70000000001</v>
      </c>
      <c r="H9741" s="9">
        <f t="shared" si="304"/>
        <v>138817.70000062219</v>
      </c>
      <c r="I9741" s="9">
        <f t="shared" si="305"/>
        <v>-6.2218168750405312E-7</v>
      </c>
      <c r="J9741" s="8" t="s">
        <v>26828</v>
      </c>
    </row>
    <row r="9742" spans="1:10" x14ac:dyDescent="0.35">
      <c r="A9742" s="12">
        <v>9733</v>
      </c>
      <c r="B9742" s="12" t="s">
        <v>13791</v>
      </c>
      <c r="C9742" s="12" t="s">
        <v>13791</v>
      </c>
      <c r="D9742" s="11" t="s">
        <v>26843</v>
      </c>
      <c r="E9742" s="13">
        <v>77000</v>
      </c>
      <c r="F9742" s="13">
        <v>0</v>
      </c>
      <c r="G9742" s="13">
        <v>61817.7</v>
      </c>
      <c r="H9742" s="13">
        <f t="shared" si="304"/>
        <v>61817.700000622193</v>
      </c>
      <c r="I9742" s="13">
        <f t="shared" si="305"/>
        <v>-6.2219623941928148E-7</v>
      </c>
      <c r="J9742" s="12" t="s">
        <v>26828</v>
      </c>
    </row>
    <row r="9743" spans="1:10" x14ac:dyDescent="0.35">
      <c r="A9743" s="8">
        <v>9734</v>
      </c>
      <c r="B9743" s="8" t="s">
        <v>13791</v>
      </c>
      <c r="C9743" s="8" t="s">
        <v>13791</v>
      </c>
      <c r="D9743" s="7" t="s">
        <v>26844</v>
      </c>
      <c r="E9743" s="9">
        <v>50</v>
      </c>
      <c r="F9743" s="9">
        <v>0</v>
      </c>
      <c r="G9743" s="9">
        <v>61767.7</v>
      </c>
      <c r="H9743" s="9">
        <f t="shared" si="304"/>
        <v>61767.700000622193</v>
      </c>
      <c r="I9743" s="9">
        <f t="shared" si="305"/>
        <v>-6.2219623941928148E-7</v>
      </c>
      <c r="J9743" s="8" t="s">
        <v>26828</v>
      </c>
    </row>
    <row r="9744" spans="1:10" x14ac:dyDescent="0.35">
      <c r="A9744" s="12">
        <v>9735</v>
      </c>
      <c r="B9744" s="12" t="s">
        <v>13791</v>
      </c>
      <c r="C9744" s="12" t="s">
        <v>13791</v>
      </c>
      <c r="D9744" s="11" t="s">
        <v>26845</v>
      </c>
      <c r="E9744" s="13">
        <v>3.75</v>
      </c>
      <c r="F9744" s="13">
        <v>0</v>
      </c>
      <c r="G9744" s="13">
        <v>61763.95</v>
      </c>
      <c r="H9744" s="13">
        <f t="shared" si="304"/>
        <v>61763.950000622193</v>
      </c>
      <c r="I9744" s="13">
        <f t="shared" si="305"/>
        <v>-6.2219623941928148E-7</v>
      </c>
      <c r="J9744" s="12" t="s">
        <v>26846</v>
      </c>
    </row>
    <row r="9745" spans="1:10" x14ac:dyDescent="0.35">
      <c r="A9745" s="8">
        <v>9736</v>
      </c>
      <c r="B9745" s="8" t="s">
        <v>13791</v>
      </c>
      <c r="C9745" s="8" t="s">
        <v>13791</v>
      </c>
      <c r="D9745" s="7" t="s">
        <v>26847</v>
      </c>
      <c r="E9745" s="9">
        <v>13000</v>
      </c>
      <c r="F9745" s="9">
        <v>0</v>
      </c>
      <c r="G9745" s="9">
        <v>48763.95</v>
      </c>
      <c r="H9745" s="9">
        <f t="shared" si="304"/>
        <v>48763.950000622193</v>
      </c>
      <c r="I9745" s="9">
        <f t="shared" si="305"/>
        <v>-6.2219623941928148E-7</v>
      </c>
      <c r="J9745" s="8" t="s">
        <v>26846</v>
      </c>
    </row>
    <row r="9746" spans="1:10" x14ac:dyDescent="0.35">
      <c r="A9746" s="12">
        <v>9737</v>
      </c>
      <c r="B9746" s="12" t="s">
        <v>13791</v>
      </c>
      <c r="C9746" s="12" t="s">
        <v>13791</v>
      </c>
      <c r="D9746" s="11" t="s">
        <v>26848</v>
      </c>
      <c r="E9746" s="13">
        <v>25</v>
      </c>
      <c r="F9746" s="13">
        <v>0</v>
      </c>
      <c r="G9746" s="13">
        <v>48738.95</v>
      </c>
      <c r="H9746" s="13">
        <f t="shared" si="304"/>
        <v>48738.950000622193</v>
      </c>
      <c r="I9746" s="13">
        <f t="shared" si="305"/>
        <v>-6.2219623941928148E-7</v>
      </c>
      <c r="J9746" s="12" t="s">
        <v>26846</v>
      </c>
    </row>
    <row r="9747" spans="1:10" x14ac:dyDescent="0.35">
      <c r="A9747" s="8">
        <v>9738</v>
      </c>
      <c r="B9747" s="8" t="s">
        <v>13791</v>
      </c>
      <c r="C9747" s="8" t="s">
        <v>13791</v>
      </c>
      <c r="D9747" s="7" t="s">
        <v>26849</v>
      </c>
      <c r="E9747" s="9">
        <v>1.88</v>
      </c>
      <c r="F9747" s="9">
        <v>0</v>
      </c>
      <c r="G9747" s="9">
        <v>48737.07</v>
      </c>
      <c r="H9747" s="9">
        <f t="shared" si="304"/>
        <v>48737.070000622196</v>
      </c>
      <c r="I9747" s="9">
        <f t="shared" si="305"/>
        <v>-6.2219623941928148E-7</v>
      </c>
      <c r="J9747" s="8" t="s">
        <v>26846</v>
      </c>
    </row>
    <row r="9748" spans="1:10" x14ac:dyDescent="0.35">
      <c r="A9748" s="12">
        <v>9739</v>
      </c>
      <c r="B9748" s="12" t="s">
        <v>13808</v>
      </c>
      <c r="C9748" s="12" t="s">
        <v>13808</v>
      </c>
      <c r="D9748" s="11" t="s">
        <v>26850</v>
      </c>
      <c r="E9748" s="13">
        <v>11600</v>
      </c>
      <c r="F9748" s="13">
        <v>0</v>
      </c>
      <c r="G9748" s="13">
        <v>37137.07</v>
      </c>
      <c r="H9748" s="13">
        <f t="shared" si="304"/>
        <v>37137.070000622196</v>
      </c>
      <c r="I9748" s="13">
        <f t="shared" si="305"/>
        <v>-6.2219623941928148E-7</v>
      </c>
      <c r="J9748" s="12" t="s">
        <v>26846</v>
      </c>
    </row>
    <row r="9749" spans="1:10" x14ac:dyDescent="0.35">
      <c r="A9749" s="8">
        <v>9740</v>
      </c>
      <c r="B9749" s="8" t="s">
        <v>13808</v>
      </c>
      <c r="C9749" s="8" t="s">
        <v>13808</v>
      </c>
      <c r="D9749" s="7" t="s">
        <v>26851</v>
      </c>
      <c r="E9749" s="9">
        <v>25</v>
      </c>
      <c r="F9749" s="9">
        <v>0</v>
      </c>
      <c r="G9749" s="9">
        <v>37112.07</v>
      </c>
      <c r="H9749" s="9">
        <f t="shared" si="304"/>
        <v>37112.070000622196</v>
      </c>
      <c r="I9749" s="9">
        <f t="shared" si="305"/>
        <v>-6.2219623941928148E-7</v>
      </c>
      <c r="J9749" s="8" t="s">
        <v>26846</v>
      </c>
    </row>
    <row r="9750" spans="1:10" x14ac:dyDescent="0.35">
      <c r="A9750" s="12">
        <v>9741</v>
      </c>
      <c r="B9750" s="12" t="s">
        <v>13808</v>
      </c>
      <c r="C9750" s="12" t="s">
        <v>13808</v>
      </c>
      <c r="D9750" s="11" t="s">
        <v>26852</v>
      </c>
      <c r="E9750" s="13">
        <v>1.88</v>
      </c>
      <c r="F9750" s="13">
        <v>0</v>
      </c>
      <c r="G9750" s="13">
        <v>37110.19</v>
      </c>
      <c r="H9750" s="13">
        <f t="shared" si="304"/>
        <v>37110.190000622199</v>
      </c>
      <c r="I9750" s="13">
        <f t="shared" si="305"/>
        <v>-6.2219623941928148E-7</v>
      </c>
      <c r="J9750" s="12" t="s">
        <v>26846</v>
      </c>
    </row>
    <row r="9751" spans="1:10" x14ac:dyDescent="0.35">
      <c r="A9751" s="8">
        <v>9742</v>
      </c>
      <c r="B9751" s="8" t="s">
        <v>13808</v>
      </c>
      <c r="C9751" s="8" t="s">
        <v>13808</v>
      </c>
      <c r="D9751" s="7" t="s">
        <v>26853</v>
      </c>
      <c r="E9751" s="9">
        <v>20500</v>
      </c>
      <c r="F9751" s="9">
        <v>0</v>
      </c>
      <c r="G9751" s="9">
        <v>16610.189999999999</v>
      </c>
      <c r="H9751" s="9">
        <f t="shared" si="304"/>
        <v>16610.190000622199</v>
      </c>
      <c r="I9751" s="9">
        <f t="shared" si="305"/>
        <v>-6.2219987739808857E-7</v>
      </c>
      <c r="J9751" s="8" t="s">
        <v>26846</v>
      </c>
    </row>
    <row r="9752" spans="1:10" x14ac:dyDescent="0.35">
      <c r="A9752" s="12">
        <v>9743</v>
      </c>
      <c r="B9752" s="12" t="s">
        <v>13808</v>
      </c>
      <c r="C9752" s="12" t="s">
        <v>13808</v>
      </c>
      <c r="D9752" s="11" t="s">
        <v>26854</v>
      </c>
      <c r="E9752" s="13">
        <v>25</v>
      </c>
      <c r="F9752" s="13">
        <v>0</v>
      </c>
      <c r="G9752" s="13">
        <v>16585.189999999999</v>
      </c>
      <c r="H9752" s="13">
        <f t="shared" si="304"/>
        <v>16585.190000622199</v>
      </c>
      <c r="I9752" s="13">
        <f t="shared" si="305"/>
        <v>-6.2219987739808857E-7</v>
      </c>
      <c r="J9752" s="12" t="s">
        <v>26846</v>
      </c>
    </row>
    <row r="9753" spans="1:10" x14ac:dyDescent="0.35">
      <c r="A9753" s="8">
        <v>9744</v>
      </c>
      <c r="B9753" s="8" t="s">
        <v>13808</v>
      </c>
      <c r="C9753" s="8" t="s">
        <v>13808</v>
      </c>
      <c r="D9753" s="7" t="s">
        <v>26855</v>
      </c>
      <c r="E9753" s="9">
        <v>1.88</v>
      </c>
      <c r="F9753" s="9">
        <v>0</v>
      </c>
      <c r="G9753" s="9">
        <v>16583.310000000001</v>
      </c>
      <c r="H9753" s="9">
        <f t="shared" si="304"/>
        <v>16583.310000622198</v>
      </c>
      <c r="I9753" s="9">
        <f t="shared" si="305"/>
        <v>-6.2219623941928148E-7</v>
      </c>
      <c r="J9753" s="8" t="s">
        <v>26846</v>
      </c>
    </row>
    <row r="9754" spans="1:10" x14ac:dyDescent="0.35">
      <c r="A9754" s="12">
        <v>9745</v>
      </c>
      <c r="B9754" s="12" t="s">
        <v>5756</v>
      </c>
      <c r="C9754" s="12" t="s">
        <v>5756</v>
      </c>
      <c r="D9754" s="11" t="s">
        <v>26856</v>
      </c>
      <c r="E9754" s="13">
        <v>0</v>
      </c>
      <c r="F9754" s="13">
        <v>5000000</v>
      </c>
      <c r="G9754" s="13">
        <v>5016583.3099999996</v>
      </c>
      <c r="H9754" s="13">
        <f t="shared" si="304"/>
        <v>5016583.3100006226</v>
      </c>
      <c r="I9754" s="13">
        <f t="shared" si="305"/>
        <v>-6.2305480241775513E-7</v>
      </c>
      <c r="J9754" s="12" t="s">
        <v>26846</v>
      </c>
    </row>
    <row r="9755" spans="1:10" x14ac:dyDescent="0.35">
      <c r="A9755" s="8">
        <v>9746</v>
      </c>
      <c r="B9755" s="8" t="s">
        <v>13922</v>
      </c>
      <c r="C9755" s="8" t="s">
        <v>13922</v>
      </c>
      <c r="D9755" s="7" t="s">
        <v>26857</v>
      </c>
      <c r="E9755" s="9">
        <v>1500000</v>
      </c>
      <c r="F9755" s="9">
        <v>0</v>
      </c>
      <c r="G9755" s="9">
        <v>3516583.31</v>
      </c>
      <c r="H9755" s="9">
        <f t="shared" si="304"/>
        <v>3516583.3100006226</v>
      </c>
      <c r="I9755" s="9">
        <f t="shared" si="305"/>
        <v>-6.2258914113044739E-7</v>
      </c>
      <c r="J9755" s="8" t="s">
        <v>26846</v>
      </c>
    </row>
    <row r="9756" spans="1:10" x14ac:dyDescent="0.35">
      <c r="A9756" s="12">
        <v>9747</v>
      </c>
      <c r="B9756" s="12" t="s">
        <v>13922</v>
      </c>
      <c r="C9756" s="12" t="s">
        <v>13922</v>
      </c>
      <c r="D9756" s="11" t="s">
        <v>26858</v>
      </c>
      <c r="E9756" s="13">
        <v>50</v>
      </c>
      <c r="F9756" s="13">
        <v>0</v>
      </c>
      <c r="G9756" s="13">
        <v>3516533.31</v>
      </c>
      <c r="H9756" s="13">
        <f t="shared" si="304"/>
        <v>3516533.3100006226</v>
      </c>
      <c r="I9756" s="13">
        <f t="shared" si="305"/>
        <v>-6.2258914113044739E-7</v>
      </c>
      <c r="J9756" s="12" t="s">
        <v>26846</v>
      </c>
    </row>
    <row r="9757" spans="1:10" x14ac:dyDescent="0.35">
      <c r="A9757" s="8">
        <v>9748</v>
      </c>
      <c r="B9757" s="8" t="s">
        <v>13922</v>
      </c>
      <c r="C9757" s="8" t="s">
        <v>13922</v>
      </c>
      <c r="D9757" s="7" t="s">
        <v>26859</v>
      </c>
      <c r="E9757" s="9">
        <v>3.75</v>
      </c>
      <c r="F9757" s="9">
        <v>0</v>
      </c>
      <c r="G9757" s="9">
        <v>3516529.56</v>
      </c>
      <c r="H9757" s="9">
        <f t="shared" si="304"/>
        <v>3516529.5600006226</v>
      </c>
      <c r="I9757" s="9">
        <f t="shared" si="305"/>
        <v>-6.2258914113044739E-7</v>
      </c>
      <c r="J9757" s="8" t="s">
        <v>26846</v>
      </c>
    </row>
    <row r="9758" spans="1:10" x14ac:dyDescent="0.35">
      <c r="A9758" s="12">
        <v>9749</v>
      </c>
      <c r="B9758" s="12" t="s">
        <v>13922</v>
      </c>
      <c r="C9758" s="12" t="s">
        <v>13922</v>
      </c>
      <c r="D9758" s="11" t="s">
        <v>26860</v>
      </c>
      <c r="E9758" s="13">
        <v>230000</v>
      </c>
      <c r="F9758" s="13">
        <v>0</v>
      </c>
      <c r="G9758" s="13">
        <v>3286529.56</v>
      </c>
      <c r="H9758" s="13">
        <f t="shared" si="304"/>
        <v>3286529.5600006226</v>
      </c>
      <c r="I9758" s="13">
        <f t="shared" si="305"/>
        <v>-6.2258914113044739E-7</v>
      </c>
      <c r="J9758" s="12" t="s">
        <v>26846</v>
      </c>
    </row>
    <row r="9759" spans="1:10" x14ac:dyDescent="0.35">
      <c r="A9759" s="8">
        <v>9750</v>
      </c>
      <c r="B9759" s="8" t="s">
        <v>13922</v>
      </c>
      <c r="C9759" s="8" t="s">
        <v>13922</v>
      </c>
      <c r="D9759" s="7" t="s">
        <v>26861</v>
      </c>
      <c r="E9759" s="9">
        <v>50</v>
      </c>
      <c r="F9759" s="9">
        <v>0</v>
      </c>
      <c r="G9759" s="9">
        <v>3286479.56</v>
      </c>
      <c r="H9759" s="9">
        <f t="shared" si="304"/>
        <v>3286479.5600006226</v>
      </c>
      <c r="I9759" s="9">
        <f t="shared" si="305"/>
        <v>-6.2258914113044739E-7</v>
      </c>
      <c r="J9759" s="8" t="s">
        <v>26862</v>
      </c>
    </row>
    <row r="9760" spans="1:10" x14ac:dyDescent="0.35">
      <c r="A9760" s="12">
        <v>9751</v>
      </c>
      <c r="B9760" s="12" t="s">
        <v>13922</v>
      </c>
      <c r="C9760" s="12" t="s">
        <v>13922</v>
      </c>
      <c r="D9760" s="11" t="s">
        <v>26863</v>
      </c>
      <c r="E9760" s="13">
        <v>3.75</v>
      </c>
      <c r="F9760" s="13">
        <v>0</v>
      </c>
      <c r="G9760" s="13">
        <v>3286475.81</v>
      </c>
      <c r="H9760" s="13">
        <f t="shared" si="304"/>
        <v>3286475.8100006226</v>
      </c>
      <c r="I9760" s="13">
        <f t="shared" si="305"/>
        <v>-6.2258914113044739E-7</v>
      </c>
      <c r="J9760" s="12" t="s">
        <v>26862</v>
      </c>
    </row>
    <row r="9761" spans="1:10" x14ac:dyDescent="0.35">
      <c r="A9761" s="8">
        <v>9752</v>
      </c>
      <c r="B9761" s="8" t="s">
        <v>13922</v>
      </c>
      <c r="C9761" s="8" t="s">
        <v>13922</v>
      </c>
      <c r="D9761" s="7" t="s">
        <v>26864</v>
      </c>
      <c r="E9761" s="9">
        <v>1500000</v>
      </c>
      <c r="F9761" s="9">
        <v>0</v>
      </c>
      <c r="G9761" s="9">
        <v>1786475.81</v>
      </c>
      <c r="H9761" s="9">
        <f t="shared" si="304"/>
        <v>1786475.8100006226</v>
      </c>
      <c r="I9761" s="9">
        <f t="shared" si="305"/>
        <v>-6.2258914113044739E-7</v>
      </c>
      <c r="J9761" s="8" t="s">
        <v>26862</v>
      </c>
    </row>
    <row r="9762" spans="1:10" x14ac:dyDescent="0.35">
      <c r="A9762" s="12">
        <v>9753</v>
      </c>
      <c r="B9762" s="12" t="s">
        <v>13922</v>
      </c>
      <c r="C9762" s="12" t="s">
        <v>13922</v>
      </c>
      <c r="D9762" s="11" t="s">
        <v>26865</v>
      </c>
      <c r="E9762" s="13">
        <v>50</v>
      </c>
      <c r="F9762" s="13">
        <v>0</v>
      </c>
      <c r="G9762" s="13">
        <v>1786425.81</v>
      </c>
      <c r="H9762" s="13">
        <f t="shared" si="304"/>
        <v>1786425.8100006226</v>
      </c>
      <c r="I9762" s="13">
        <f t="shared" si="305"/>
        <v>-6.2258914113044739E-7</v>
      </c>
      <c r="J9762" s="12" t="s">
        <v>26862</v>
      </c>
    </row>
    <row r="9763" spans="1:10" x14ac:dyDescent="0.35">
      <c r="A9763" s="8">
        <v>9754</v>
      </c>
      <c r="B9763" s="8" t="s">
        <v>13922</v>
      </c>
      <c r="C9763" s="8" t="s">
        <v>13922</v>
      </c>
      <c r="D9763" s="7" t="s">
        <v>26866</v>
      </c>
      <c r="E9763" s="9">
        <v>3.75</v>
      </c>
      <c r="F9763" s="9">
        <v>0</v>
      </c>
      <c r="G9763" s="9">
        <v>1786422.06</v>
      </c>
      <c r="H9763" s="9">
        <f t="shared" si="304"/>
        <v>1786422.0600006226</v>
      </c>
      <c r="I9763" s="9">
        <f t="shared" si="305"/>
        <v>-6.2258914113044739E-7</v>
      </c>
      <c r="J9763" s="8" t="s">
        <v>26862</v>
      </c>
    </row>
    <row r="9764" spans="1:10" x14ac:dyDescent="0.35">
      <c r="A9764" s="12">
        <v>9755</v>
      </c>
      <c r="B9764" s="12" t="s">
        <v>13922</v>
      </c>
      <c r="C9764" s="12" t="s">
        <v>13922</v>
      </c>
      <c r="D9764" s="11" t="s">
        <v>26867</v>
      </c>
      <c r="E9764" s="13">
        <v>1500000</v>
      </c>
      <c r="F9764" s="13">
        <v>0</v>
      </c>
      <c r="G9764" s="13">
        <v>286422.06</v>
      </c>
      <c r="H9764" s="13">
        <f t="shared" si="304"/>
        <v>286422.06000062265</v>
      </c>
      <c r="I9764" s="13">
        <f t="shared" si="305"/>
        <v>-6.2264734879136086E-7</v>
      </c>
      <c r="J9764" s="12" t="s">
        <v>26862</v>
      </c>
    </row>
    <row r="9765" spans="1:10" x14ac:dyDescent="0.35">
      <c r="A9765" s="8">
        <v>9756</v>
      </c>
      <c r="B9765" s="8" t="s">
        <v>13922</v>
      </c>
      <c r="C9765" s="8" t="s">
        <v>13922</v>
      </c>
      <c r="D9765" s="7" t="s">
        <v>26868</v>
      </c>
      <c r="E9765" s="9">
        <v>50</v>
      </c>
      <c r="F9765" s="9">
        <v>0</v>
      </c>
      <c r="G9765" s="9">
        <v>286372.06</v>
      </c>
      <c r="H9765" s="9">
        <f t="shared" si="304"/>
        <v>286372.06000062265</v>
      </c>
      <c r="I9765" s="9">
        <f t="shared" si="305"/>
        <v>-6.2264734879136086E-7</v>
      </c>
      <c r="J9765" s="8" t="s">
        <v>26862</v>
      </c>
    </row>
    <row r="9766" spans="1:10" x14ac:dyDescent="0.35">
      <c r="A9766" s="12">
        <v>9757</v>
      </c>
      <c r="B9766" s="12" t="s">
        <v>13922</v>
      </c>
      <c r="C9766" s="12" t="s">
        <v>13922</v>
      </c>
      <c r="D9766" s="11" t="s">
        <v>26869</v>
      </c>
      <c r="E9766" s="13">
        <v>3.75</v>
      </c>
      <c r="F9766" s="13">
        <v>0</v>
      </c>
      <c r="G9766" s="13">
        <v>286368.31</v>
      </c>
      <c r="H9766" s="13">
        <f t="shared" si="304"/>
        <v>286368.31000062265</v>
      </c>
      <c r="I9766" s="13">
        <f t="shared" si="305"/>
        <v>-6.2264734879136086E-7</v>
      </c>
      <c r="J9766" s="12" t="s">
        <v>26862</v>
      </c>
    </row>
    <row r="9767" spans="1:10" x14ac:dyDescent="0.35">
      <c r="A9767" s="8">
        <v>9758</v>
      </c>
      <c r="B9767" s="8" t="s">
        <v>13922</v>
      </c>
      <c r="C9767" s="8" t="s">
        <v>13922</v>
      </c>
      <c r="D9767" s="7" t="s">
        <v>26870</v>
      </c>
      <c r="E9767" s="9">
        <v>0</v>
      </c>
      <c r="F9767" s="9">
        <v>4900000</v>
      </c>
      <c r="G9767" s="9">
        <v>5186368.3099999996</v>
      </c>
      <c r="H9767" s="9">
        <f t="shared" si="304"/>
        <v>5186368.3100006226</v>
      </c>
      <c r="I9767" s="9">
        <f t="shared" si="305"/>
        <v>-6.2305480241775513E-7</v>
      </c>
      <c r="J9767" s="8" t="s">
        <v>26862</v>
      </c>
    </row>
    <row r="9768" spans="1:10" x14ac:dyDescent="0.35">
      <c r="A9768" s="12">
        <v>9759</v>
      </c>
      <c r="B9768" s="12" t="s">
        <v>13922</v>
      </c>
      <c r="C9768" s="12" t="s">
        <v>13922</v>
      </c>
      <c r="D9768" s="11" t="s">
        <v>26871</v>
      </c>
      <c r="E9768" s="13">
        <v>50</v>
      </c>
      <c r="F9768" s="13">
        <v>0</v>
      </c>
      <c r="G9768" s="13">
        <v>5186318.3099999996</v>
      </c>
      <c r="H9768" s="13">
        <f t="shared" si="304"/>
        <v>5186318.3100006226</v>
      </c>
      <c r="I9768" s="13">
        <f t="shared" si="305"/>
        <v>-6.2305480241775513E-7</v>
      </c>
      <c r="J9768" s="12" t="s">
        <v>26862</v>
      </c>
    </row>
    <row r="9769" spans="1:10" x14ac:dyDescent="0.35">
      <c r="A9769" s="8">
        <v>9760</v>
      </c>
      <c r="B9769" s="8" t="s">
        <v>13922</v>
      </c>
      <c r="C9769" s="8" t="s">
        <v>13922</v>
      </c>
      <c r="D9769" s="7" t="s">
        <v>26872</v>
      </c>
      <c r="E9769" s="9">
        <v>0</v>
      </c>
      <c r="F9769" s="9">
        <v>1000000</v>
      </c>
      <c r="G9769" s="9">
        <v>6186318.3099999996</v>
      </c>
      <c r="H9769" s="9">
        <f t="shared" si="304"/>
        <v>6186318.3100006226</v>
      </c>
      <c r="I9769" s="9">
        <f t="shared" si="305"/>
        <v>-6.2305480241775513E-7</v>
      </c>
      <c r="J9769" s="8" t="s">
        <v>26862</v>
      </c>
    </row>
    <row r="9770" spans="1:10" x14ac:dyDescent="0.35">
      <c r="A9770" s="12">
        <v>9761</v>
      </c>
      <c r="B9770" s="12" t="s">
        <v>13922</v>
      </c>
      <c r="C9770" s="12" t="s">
        <v>13922</v>
      </c>
      <c r="D9770" s="11" t="s">
        <v>26873</v>
      </c>
      <c r="E9770" s="13">
        <v>50</v>
      </c>
      <c r="F9770" s="13">
        <v>0</v>
      </c>
      <c r="G9770" s="13">
        <v>6186268.3099999996</v>
      </c>
      <c r="H9770" s="13">
        <f t="shared" si="304"/>
        <v>6186268.3100006226</v>
      </c>
      <c r="I9770" s="13">
        <f t="shared" si="305"/>
        <v>-6.2305480241775513E-7</v>
      </c>
      <c r="J9770" s="12" t="s">
        <v>26862</v>
      </c>
    </row>
    <row r="9771" spans="1:10" x14ac:dyDescent="0.35">
      <c r="A9771" s="8">
        <v>9762</v>
      </c>
      <c r="B9771" s="8" t="s">
        <v>13922</v>
      </c>
      <c r="C9771" s="8" t="s">
        <v>13941</v>
      </c>
      <c r="D9771" s="7" t="s">
        <v>26874</v>
      </c>
      <c r="E9771" s="9">
        <v>50</v>
      </c>
      <c r="F9771" s="9">
        <v>0</v>
      </c>
      <c r="G9771" s="9">
        <v>6186218.3099999996</v>
      </c>
      <c r="H9771" s="9">
        <f t="shared" si="304"/>
        <v>6186218.3100006226</v>
      </c>
      <c r="I9771" s="9">
        <f t="shared" si="305"/>
        <v>-6.2305480241775513E-7</v>
      </c>
      <c r="J9771" s="8" t="s">
        <v>26862</v>
      </c>
    </row>
    <row r="9772" spans="1:10" x14ac:dyDescent="0.35">
      <c r="A9772" s="12">
        <v>9763</v>
      </c>
      <c r="B9772" s="12" t="s">
        <v>13941</v>
      </c>
      <c r="C9772" s="12" t="s">
        <v>13941</v>
      </c>
      <c r="D9772" s="11" t="s">
        <v>26875</v>
      </c>
      <c r="E9772" s="13">
        <v>31500</v>
      </c>
      <c r="F9772" s="13">
        <v>0</v>
      </c>
      <c r="G9772" s="13">
        <v>6154718.3099999996</v>
      </c>
      <c r="H9772" s="13">
        <f t="shared" si="304"/>
        <v>6154718.3100006226</v>
      </c>
      <c r="I9772" s="13">
        <f t="shared" si="305"/>
        <v>-6.2305480241775513E-7</v>
      </c>
      <c r="J9772" s="12" t="s">
        <v>26862</v>
      </c>
    </row>
    <row r="9773" spans="1:10" x14ac:dyDescent="0.35">
      <c r="A9773" s="8">
        <v>9764</v>
      </c>
      <c r="B9773" s="8" t="s">
        <v>13941</v>
      </c>
      <c r="C9773" s="8" t="s">
        <v>13941</v>
      </c>
      <c r="D9773" s="7" t="s">
        <v>26876</v>
      </c>
      <c r="E9773" s="9">
        <v>25</v>
      </c>
      <c r="F9773" s="9">
        <v>0</v>
      </c>
      <c r="G9773" s="9">
        <v>6154693.3099999996</v>
      </c>
      <c r="H9773" s="9">
        <f t="shared" si="304"/>
        <v>6154693.3100006226</v>
      </c>
      <c r="I9773" s="9">
        <f t="shared" si="305"/>
        <v>-6.2305480241775513E-7</v>
      </c>
      <c r="J9773" s="8" t="s">
        <v>26877</v>
      </c>
    </row>
    <row r="9774" spans="1:10" x14ac:dyDescent="0.35">
      <c r="A9774" s="12">
        <v>9765</v>
      </c>
      <c r="B9774" s="12" t="s">
        <v>13941</v>
      </c>
      <c r="C9774" s="12" t="s">
        <v>13941</v>
      </c>
      <c r="D9774" s="11" t="s">
        <v>26878</v>
      </c>
      <c r="E9774" s="13">
        <v>1.88</v>
      </c>
      <c r="F9774" s="13">
        <v>0</v>
      </c>
      <c r="G9774" s="13">
        <v>6154691.4299999997</v>
      </c>
      <c r="H9774" s="13">
        <f t="shared" si="304"/>
        <v>6154691.4300006228</v>
      </c>
      <c r="I9774" s="13">
        <f t="shared" si="305"/>
        <v>-6.2305480241775513E-7</v>
      </c>
      <c r="J9774" s="12" t="s">
        <v>26877</v>
      </c>
    </row>
    <row r="9775" spans="1:10" x14ac:dyDescent="0.35">
      <c r="A9775" s="8">
        <v>9766</v>
      </c>
      <c r="B9775" s="8" t="s">
        <v>13941</v>
      </c>
      <c r="C9775" s="8" t="s">
        <v>13941</v>
      </c>
      <c r="D9775" s="7" t="s">
        <v>26879</v>
      </c>
      <c r="E9775" s="9">
        <v>1837500</v>
      </c>
      <c r="F9775" s="9">
        <v>0</v>
      </c>
      <c r="G9775" s="9">
        <v>4317191.43</v>
      </c>
      <c r="H9775" s="9">
        <f t="shared" si="304"/>
        <v>4317191.4300006228</v>
      </c>
      <c r="I9775" s="9">
        <f t="shared" si="305"/>
        <v>-6.2305480241775513E-7</v>
      </c>
      <c r="J9775" s="8" t="s">
        <v>26877</v>
      </c>
    </row>
    <row r="9776" spans="1:10" x14ac:dyDescent="0.35">
      <c r="A9776" s="12">
        <v>9767</v>
      </c>
      <c r="B9776" s="12" t="s">
        <v>13941</v>
      </c>
      <c r="C9776" s="12" t="s">
        <v>13941</v>
      </c>
      <c r="D9776" s="11" t="s">
        <v>26880</v>
      </c>
      <c r="E9776" s="13">
        <v>50</v>
      </c>
      <c r="F9776" s="13">
        <v>0</v>
      </c>
      <c r="G9776" s="13">
        <v>4317141.43</v>
      </c>
      <c r="H9776" s="13">
        <f t="shared" si="304"/>
        <v>4317141.4300006228</v>
      </c>
      <c r="I9776" s="13">
        <f t="shared" si="305"/>
        <v>-6.2305480241775513E-7</v>
      </c>
      <c r="J9776" s="12" t="s">
        <v>26877</v>
      </c>
    </row>
    <row r="9777" spans="1:10" x14ac:dyDescent="0.35">
      <c r="A9777" s="8">
        <v>9768</v>
      </c>
      <c r="B9777" s="8" t="s">
        <v>13941</v>
      </c>
      <c r="C9777" s="8" t="s">
        <v>13941</v>
      </c>
      <c r="D9777" s="7" t="s">
        <v>26881</v>
      </c>
      <c r="E9777" s="9">
        <v>3.75</v>
      </c>
      <c r="F9777" s="9">
        <v>0</v>
      </c>
      <c r="G9777" s="9">
        <v>4317137.68</v>
      </c>
      <c r="H9777" s="9">
        <f t="shared" si="304"/>
        <v>4317137.6800006228</v>
      </c>
      <c r="I9777" s="9">
        <f t="shared" si="305"/>
        <v>-6.2305480241775513E-7</v>
      </c>
      <c r="J9777" s="8" t="s">
        <v>26877</v>
      </c>
    </row>
    <row r="9778" spans="1:10" x14ac:dyDescent="0.35">
      <c r="A9778" s="12">
        <v>9769</v>
      </c>
      <c r="B9778" s="12" t="s">
        <v>13941</v>
      </c>
      <c r="C9778" s="12" t="s">
        <v>13941</v>
      </c>
      <c r="D9778" s="11" t="s">
        <v>26882</v>
      </c>
      <c r="E9778" s="13">
        <v>350000</v>
      </c>
      <c r="F9778" s="13">
        <v>0</v>
      </c>
      <c r="G9778" s="13">
        <v>3967137.68</v>
      </c>
      <c r="H9778" s="13">
        <f t="shared" si="304"/>
        <v>3967137.6800006228</v>
      </c>
      <c r="I9778" s="13">
        <f t="shared" si="305"/>
        <v>-6.2258914113044739E-7</v>
      </c>
      <c r="J9778" s="12" t="s">
        <v>26877</v>
      </c>
    </row>
    <row r="9779" spans="1:10" x14ac:dyDescent="0.35">
      <c r="A9779" s="8">
        <v>9770</v>
      </c>
      <c r="B9779" s="8" t="s">
        <v>13941</v>
      </c>
      <c r="C9779" s="8" t="s">
        <v>13941</v>
      </c>
      <c r="D9779" s="7" t="s">
        <v>26883</v>
      </c>
      <c r="E9779" s="9">
        <v>50</v>
      </c>
      <c r="F9779" s="9">
        <v>0</v>
      </c>
      <c r="G9779" s="9">
        <v>3967087.68</v>
      </c>
      <c r="H9779" s="9">
        <f t="shared" si="304"/>
        <v>3967087.6800006228</v>
      </c>
      <c r="I9779" s="9">
        <f t="shared" si="305"/>
        <v>-6.2258914113044739E-7</v>
      </c>
      <c r="J9779" s="8" t="s">
        <v>26877</v>
      </c>
    </row>
    <row r="9780" spans="1:10" x14ac:dyDescent="0.35">
      <c r="A9780" s="12">
        <v>9771</v>
      </c>
      <c r="B9780" s="12" t="s">
        <v>13941</v>
      </c>
      <c r="C9780" s="12" t="s">
        <v>13941</v>
      </c>
      <c r="D9780" s="11" t="s">
        <v>26884</v>
      </c>
      <c r="E9780" s="13">
        <v>3.75</v>
      </c>
      <c r="F9780" s="13">
        <v>0</v>
      </c>
      <c r="G9780" s="13">
        <v>3967083.93</v>
      </c>
      <c r="H9780" s="13">
        <f t="shared" si="304"/>
        <v>3967083.9300006228</v>
      </c>
      <c r="I9780" s="13">
        <f t="shared" si="305"/>
        <v>-6.2258914113044739E-7</v>
      </c>
      <c r="J9780" s="12" t="s">
        <v>26877</v>
      </c>
    </row>
    <row r="9781" spans="1:10" x14ac:dyDescent="0.35">
      <c r="A9781" s="8">
        <v>9772</v>
      </c>
      <c r="B9781" s="8" t="s">
        <v>13941</v>
      </c>
      <c r="C9781" s="8" t="s">
        <v>13941</v>
      </c>
      <c r="D9781" s="7" t="s">
        <v>26885</v>
      </c>
      <c r="E9781" s="9">
        <v>1023000</v>
      </c>
      <c r="F9781" s="9">
        <v>0</v>
      </c>
      <c r="G9781" s="9">
        <v>2944083.93</v>
      </c>
      <c r="H9781" s="9">
        <f t="shared" si="304"/>
        <v>2944083.9300006228</v>
      </c>
      <c r="I9781" s="9">
        <f t="shared" si="305"/>
        <v>-6.2258914113044739E-7</v>
      </c>
      <c r="J9781" s="8" t="s">
        <v>26877</v>
      </c>
    </row>
    <row r="9782" spans="1:10" x14ac:dyDescent="0.35">
      <c r="A9782" s="12">
        <v>9773</v>
      </c>
      <c r="B9782" s="12" t="s">
        <v>13941</v>
      </c>
      <c r="C9782" s="12" t="s">
        <v>13941</v>
      </c>
      <c r="D9782" s="11" t="s">
        <v>26886</v>
      </c>
      <c r="E9782" s="13">
        <v>50</v>
      </c>
      <c r="F9782" s="13">
        <v>0</v>
      </c>
      <c r="G9782" s="13">
        <v>2944033.93</v>
      </c>
      <c r="H9782" s="13">
        <f t="shared" si="304"/>
        <v>2944033.9300006228</v>
      </c>
      <c r="I9782" s="13">
        <f t="shared" si="305"/>
        <v>-6.2258914113044739E-7</v>
      </c>
      <c r="J9782" s="12" t="s">
        <v>26877</v>
      </c>
    </row>
    <row r="9783" spans="1:10" x14ac:dyDescent="0.35">
      <c r="A9783" s="8">
        <v>9774</v>
      </c>
      <c r="B9783" s="8" t="s">
        <v>13941</v>
      </c>
      <c r="C9783" s="8" t="s">
        <v>13941</v>
      </c>
      <c r="D9783" s="7" t="s">
        <v>26887</v>
      </c>
      <c r="E9783" s="9">
        <v>3.75</v>
      </c>
      <c r="F9783" s="9">
        <v>0</v>
      </c>
      <c r="G9783" s="9">
        <v>2944030.18</v>
      </c>
      <c r="H9783" s="9">
        <f t="shared" si="304"/>
        <v>2944030.1800006228</v>
      </c>
      <c r="I9783" s="9">
        <f t="shared" si="305"/>
        <v>-6.2258914113044739E-7</v>
      </c>
      <c r="J9783" s="8" t="s">
        <v>26877</v>
      </c>
    </row>
    <row r="9784" spans="1:10" x14ac:dyDescent="0.35">
      <c r="A9784" s="12">
        <v>9775</v>
      </c>
      <c r="B9784" s="12" t="s">
        <v>13941</v>
      </c>
      <c r="C9784" s="12" t="s">
        <v>13941</v>
      </c>
      <c r="D9784" s="11" t="s">
        <v>26888</v>
      </c>
      <c r="E9784" s="13">
        <v>200000</v>
      </c>
      <c r="F9784" s="13">
        <v>0</v>
      </c>
      <c r="G9784" s="13">
        <v>2744030.18</v>
      </c>
      <c r="H9784" s="13">
        <f t="shared" si="304"/>
        <v>2744030.1800006228</v>
      </c>
      <c r="I9784" s="13">
        <f t="shared" si="305"/>
        <v>-6.2258914113044739E-7</v>
      </c>
      <c r="J9784" s="12" t="s">
        <v>26877</v>
      </c>
    </row>
    <row r="9785" spans="1:10" x14ac:dyDescent="0.35">
      <c r="A9785" s="8">
        <v>9776</v>
      </c>
      <c r="B9785" s="8" t="s">
        <v>13941</v>
      </c>
      <c r="C9785" s="8" t="s">
        <v>13941</v>
      </c>
      <c r="D9785" s="7" t="s">
        <v>26889</v>
      </c>
      <c r="E9785" s="9">
        <v>50</v>
      </c>
      <c r="F9785" s="9">
        <v>0</v>
      </c>
      <c r="G9785" s="9">
        <v>2743980.18</v>
      </c>
      <c r="H9785" s="9">
        <f t="shared" si="304"/>
        <v>2743980.1800006228</v>
      </c>
      <c r="I9785" s="9">
        <f t="shared" si="305"/>
        <v>-6.2258914113044739E-7</v>
      </c>
      <c r="J9785" s="8" t="s">
        <v>26877</v>
      </c>
    </row>
    <row r="9786" spans="1:10" x14ac:dyDescent="0.35">
      <c r="A9786" s="12">
        <v>9777</v>
      </c>
      <c r="B9786" s="12" t="s">
        <v>13941</v>
      </c>
      <c r="C9786" s="12" t="s">
        <v>13941</v>
      </c>
      <c r="D9786" s="11" t="s">
        <v>26890</v>
      </c>
      <c r="E9786" s="13">
        <v>3.75</v>
      </c>
      <c r="F9786" s="13">
        <v>0</v>
      </c>
      <c r="G9786" s="13">
        <v>2743976.43</v>
      </c>
      <c r="H9786" s="13">
        <f t="shared" si="304"/>
        <v>2743976.4300006228</v>
      </c>
      <c r="I9786" s="13">
        <f t="shared" si="305"/>
        <v>-6.2258914113044739E-7</v>
      </c>
      <c r="J9786" s="12" t="s">
        <v>26877</v>
      </c>
    </row>
    <row r="9787" spans="1:10" x14ac:dyDescent="0.35">
      <c r="A9787" s="8">
        <v>9778</v>
      </c>
      <c r="B9787" s="8" t="s">
        <v>5760</v>
      </c>
      <c r="C9787" s="8" t="s">
        <v>5760</v>
      </c>
      <c r="D9787" s="7" t="s">
        <v>26891</v>
      </c>
      <c r="E9787" s="9">
        <v>239580</v>
      </c>
      <c r="F9787" s="9">
        <v>0</v>
      </c>
      <c r="G9787" s="9">
        <v>2504396.4300000002</v>
      </c>
      <c r="H9787" s="9">
        <f t="shared" si="304"/>
        <v>2504396.4300006228</v>
      </c>
      <c r="I9787" s="9">
        <f t="shared" si="305"/>
        <v>-6.2258914113044739E-7</v>
      </c>
      <c r="J9787" s="8" t="s">
        <v>26877</v>
      </c>
    </row>
    <row r="9788" spans="1:10" x14ac:dyDescent="0.35">
      <c r="A9788" s="12">
        <v>9779</v>
      </c>
      <c r="B9788" s="12" t="s">
        <v>5760</v>
      </c>
      <c r="C9788" s="12" t="s">
        <v>5760</v>
      </c>
      <c r="D9788" s="11" t="s">
        <v>26892</v>
      </c>
      <c r="E9788" s="13">
        <v>50</v>
      </c>
      <c r="F9788" s="13">
        <v>0</v>
      </c>
      <c r="G9788" s="13">
        <v>2504346.4300000002</v>
      </c>
      <c r="H9788" s="13">
        <f t="shared" si="304"/>
        <v>2504346.4300006228</v>
      </c>
      <c r="I9788" s="13">
        <f t="shared" si="305"/>
        <v>-6.2258914113044739E-7</v>
      </c>
      <c r="J9788" s="12" t="s">
        <v>26877</v>
      </c>
    </row>
    <row r="9789" spans="1:10" x14ac:dyDescent="0.35">
      <c r="A9789" s="8">
        <v>9780</v>
      </c>
      <c r="B9789" s="8" t="s">
        <v>5760</v>
      </c>
      <c r="C9789" s="8" t="s">
        <v>5760</v>
      </c>
      <c r="D9789" s="7" t="s">
        <v>26893</v>
      </c>
      <c r="E9789" s="9">
        <v>3.75</v>
      </c>
      <c r="F9789" s="9">
        <v>0</v>
      </c>
      <c r="G9789" s="9">
        <v>2504342.6800000002</v>
      </c>
      <c r="H9789" s="9">
        <f t="shared" si="304"/>
        <v>2504342.6800006228</v>
      </c>
      <c r="I9789" s="9">
        <f t="shared" si="305"/>
        <v>-6.2258914113044739E-7</v>
      </c>
      <c r="J9789" s="8" t="s">
        <v>26877</v>
      </c>
    </row>
    <row r="9790" spans="1:10" x14ac:dyDescent="0.35">
      <c r="A9790" s="12">
        <v>9781</v>
      </c>
      <c r="B9790" s="12" t="s">
        <v>13971</v>
      </c>
      <c r="C9790" s="12" t="s">
        <v>13971</v>
      </c>
      <c r="D9790" s="11" t="s">
        <v>26894</v>
      </c>
      <c r="E9790" s="13">
        <v>1000001</v>
      </c>
      <c r="F9790" s="13">
        <v>0</v>
      </c>
      <c r="G9790" s="13">
        <v>1504341.68</v>
      </c>
      <c r="H9790" s="13">
        <f t="shared" si="304"/>
        <v>1504341.6800006228</v>
      </c>
      <c r="I9790" s="13">
        <f t="shared" si="305"/>
        <v>-6.2282197177410126E-7</v>
      </c>
      <c r="J9790" s="12" t="s">
        <v>26877</v>
      </c>
    </row>
    <row r="9791" spans="1:10" x14ac:dyDescent="0.35">
      <c r="A9791" s="8">
        <v>9782</v>
      </c>
      <c r="B9791" s="8" t="s">
        <v>13971</v>
      </c>
      <c r="C9791" s="8" t="s">
        <v>13971</v>
      </c>
      <c r="D9791" s="7" t="s">
        <v>26895</v>
      </c>
      <c r="E9791" s="9">
        <v>50</v>
      </c>
      <c r="F9791" s="9">
        <v>0</v>
      </c>
      <c r="G9791" s="9">
        <v>1504291.68</v>
      </c>
      <c r="H9791" s="9">
        <f t="shared" si="304"/>
        <v>1504291.6800006228</v>
      </c>
      <c r="I9791" s="9">
        <f t="shared" si="305"/>
        <v>-6.2282197177410126E-7</v>
      </c>
      <c r="J9791" s="8" t="s">
        <v>26896</v>
      </c>
    </row>
    <row r="9792" spans="1:10" x14ac:dyDescent="0.35">
      <c r="A9792" s="12">
        <v>9783</v>
      </c>
      <c r="B9792" s="12" t="s">
        <v>13971</v>
      </c>
      <c r="C9792" s="12" t="s">
        <v>13971</v>
      </c>
      <c r="D9792" s="11" t="s">
        <v>26897</v>
      </c>
      <c r="E9792" s="13">
        <v>3.75</v>
      </c>
      <c r="F9792" s="13">
        <v>0</v>
      </c>
      <c r="G9792" s="13">
        <v>1504287.93</v>
      </c>
      <c r="H9792" s="13">
        <f t="shared" si="304"/>
        <v>1504287.9300006228</v>
      </c>
      <c r="I9792" s="13">
        <f t="shared" si="305"/>
        <v>-6.2282197177410126E-7</v>
      </c>
      <c r="J9792" s="12" t="s">
        <v>26896</v>
      </c>
    </row>
    <row r="9793" spans="1:10" x14ac:dyDescent="0.35">
      <c r="A9793" s="8">
        <v>9784</v>
      </c>
      <c r="B9793" s="8" t="s">
        <v>13947</v>
      </c>
      <c r="C9793" s="8" t="s">
        <v>13947</v>
      </c>
      <c r="D9793" s="7" t="s">
        <v>26898</v>
      </c>
      <c r="E9793" s="9">
        <v>298000</v>
      </c>
      <c r="F9793" s="9">
        <v>0</v>
      </c>
      <c r="G9793" s="9">
        <v>1206287.93</v>
      </c>
      <c r="H9793" s="9">
        <f t="shared" si="304"/>
        <v>1206287.9300006228</v>
      </c>
      <c r="I9793" s="9">
        <f t="shared" si="305"/>
        <v>-6.2282197177410126E-7</v>
      </c>
      <c r="J9793" s="8" t="s">
        <v>26896</v>
      </c>
    </row>
    <row r="9794" spans="1:10" x14ac:dyDescent="0.35">
      <c r="A9794" s="12">
        <v>9785</v>
      </c>
      <c r="B9794" s="12" t="s">
        <v>13947</v>
      </c>
      <c r="C9794" s="12" t="s">
        <v>13947</v>
      </c>
      <c r="D9794" s="11" t="s">
        <v>26899</v>
      </c>
      <c r="E9794" s="13">
        <v>50</v>
      </c>
      <c r="F9794" s="13">
        <v>0</v>
      </c>
      <c r="G9794" s="13">
        <v>1206237.93</v>
      </c>
      <c r="H9794" s="13">
        <f t="shared" si="304"/>
        <v>1206237.9300006228</v>
      </c>
      <c r="I9794" s="13">
        <f t="shared" si="305"/>
        <v>-6.2282197177410126E-7</v>
      </c>
      <c r="J9794" s="12" t="s">
        <v>26896</v>
      </c>
    </row>
    <row r="9795" spans="1:10" x14ac:dyDescent="0.35">
      <c r="A9795" s="8">
        <v>9786</v>
      </c>
      <c r="B9795" s="8" t="s">
        <v>13947</v>
      </c>
      <c r="C9795" s="8" t="s">
        <v>13947</v>
      </c>
      <c r="D9795" s="7" t="s">
        <v>26900</v>
      </c>
      <c r="E9795" s="9">
        <v>3.75</v>
      </c>
      <c r="F9795" s="9">
        <v>0</v>
      </c>
      <c r="G9795" s="9">
        <v>1206234.18</v>
      </c>
      <c r="H9795" s="9">
        <f t="shared" si="304"/>
        <v>1206234.1800006228</v>
      </c>
      <c r="I9795" s="9">
        <f t="shared" si="305"/>
        <v>-6.2282197177410126E-7</v>
      </c>
      <c r="J9795" s="8" t="s">
        <v>26896</v>
      </c>
    </row>
    <row r="9796" spans="1:10" x14ac:dyDescent="0.35">
      <c r="A9796" s="12">
        <v>9787</v>
      </c>
      <c r="B9796" s="12" t="s">
        <v>410</v>
      </c>
      <c r="C9796" s="12" t="s">
        <v>410</v>
      </c>
      <c r="D9796" s="11" t="s">
        <v>26901</v>
      </c>
      <c r="E9796" s="13">
        <v>650000</v>
      </c>
      <c r="F9796" s="13">
        <v>0</v>
      </c>
      <c r="G9796" s="13">
        <v>556234.18000000005</v>
      </c>
      <c r="H9796" s="13">
        <f t="shared" si="304"/>
        <v>556234.18000062276</v>
      </c>
      <c r="I9796" s="13">
        <f t="shared" si="305"/>
        <v>-6.2270555645227432E-7</v>
      </c>
      <c r="J9796" s="12" t="s">
        <v>26896</v>
      </c>
    </row>
    <row r="9797" spans="1:10" x14ac:dyDescent="0.35">
      <c r="A9797" s="8">
        <v>9788</v>
      </c>
      <c r="B9797" s="8" t="s">
        <v>410</v>
      </c>
      <c r="C9797" s="8" t="s">
        <v>410</v>
      </c>
      <c r="D9797" s="7" t="s">
        <v>26902</v>
      </c>
      <c r="E9797" s="9">
        <v>50</v>
      </c>
      <c r="F9797" s="9">
        <v>0</v>
      </c>
      <c r="G9797" s="9">
        <v>556184.18000000005</v>
      </c>
      <c r="H9797" s="9">
        <f t="shared" si="304"/>
        <v>556184.18000062276</v>
      </c>
      <c r="I9797" s="9">
        <f t="shared" si="305"/>
        <v>-6.2270555645227432E-7</v>
      </c>
      <c r="J9797" s="8" t="s">
        <v>26896</v>
      </c>
    </row>
    <row r="9798" spans="1:10" x14ac:dyDescent="0.35">
      <c r="A9798" s="12">
        <v>9789</v>
      </c>
      <c r="B9798" s="12" t="s">
        <v>410</v>
      </c>
      <c r="C9798" s="12" t="s">
        <v>410</v>
      </c>
      <c r="D9798" s="11" t="s">
        <v>26903</v>
      </c>
      <c r="E9798" s="13">
        <v>3.75</v>
      </c>
      <c r="F9798" s="13">
        <v>0</v>
      </c>
      <c r="G9798" s="13">
        <v>556180.43000000005</v>
      </c>
      <c r="H9798" s="13">
        <f t="shared" si="304"/>
        <v>556180.43000062276</v>
      </c>
      <c r="I9798" s="13">
        <f t="shared" si="305"/>
        <v>-6.2270555645227432E-7</v>
      </c>
      <c r="J9798" s="12" t="s">
        <v>26896</v>
      </c>
    </row>
    <row r="9799" spans="1:10" x14ac:dyDescent="0.35">
      <c r="A9799" s="8">
        <v>9790</v>
      </c>
      <c r="B9799" s="8" t="s">
        <v>410</v>
      </c>
      <c r="C9799" s="8" t="s">
        <v>410</v>
      </c>
      <c r="D9799" s="7" t="s">
        <v>26904</v>
      </c>
      <c r="E9799" s="9">
        <v>250000</v>
      </c>
      <c r="F9799" s="9">
        <v>0</v>
      </c>
      <c r="G9799" s="9">
        <v>306180.43</v>
      </c>
      <c r="H9799" s="9">
        <f t="shared" si="304"/>
        <v>306180.43000062276</v>
      </c>
      <c r="I9799" s="9">
        <f t="shared" si="305"/>
        <v>-6.2276376411318779E-7</v>
      </c>
      <c r="J9799" s="8" t="s">
        <v>26896</v>
      </c>
    </row>
    <row r="9800" spans="1:10" x14ac:dyDescent="0.35">
      <c r="A9800" s="12">
        <v>9791</v>
      </c>
      <c r="B9800" s="12" t="s">
        <v>410</v>
      </c>
      <c r="C9800" s="12" t="s">
        <v>410</v>
      </c>
      <c r="D9800" s="11" t="s">
        <v>26905</v>
      </c>
      <c r="E9800" s="13">
        <v>50000</v>
      </c>
      <c r="F9800" s="13">
        <v>0</v>
      </c>
      <c r="G9800" s="13">
        <v>256180.43</v>
      </c>
      <c r="H9800" s="13">
        <f t="shared" si="304"/>
        <v>256180.43000062276</v>
      </c>
      <c r="I9800" s="13">
        <f t="shared" si="305"/>
        <v>-6.2276376411318779E-7</v>
      </c>
      <c r="J9800" s="12" t="s">
        <v>26896</v>
      </c>
    </row>
    <row r="9801" spans="1:10" x14ac:dyDescent="0.35">
      <c r="A9801" s="8">
        <v>9792</v>
      </c>
      <c r="B9801" s="8" t="s">
        <v>410</v>
      </c>
      <c r="C9801" s="8" t="s">
        <v>410</v>
      </c>
      <c r="D9801" s="7" t="s">
        <v>26906</v>
      </c>
      <c r="E9801" s="9">
        <v>25</v>
      </c>
      <c r="F9801" s="9">
        <v>0</v>
      </c>
      <c r="G9801" s="9">
        <v>256155.43</v>
      </c>
      <c r="H9801" s="9">
        <f t="shared" si="304"/>
        <v>256155.43000062276</v>
      </c>
      <c r="I9801" s="9">
        <f t="shared" si="305"/>
        <v>-6.2276376411318779E-7</v>
      </c>
      <c r="J9801" s="8" t="s">
        <v>26896</v>
      </c>
    </row>
    <row r="9802" spans="1:10" x14ac:dyDescent="0.35">
      <c r="A9802" s="12">
        <v>9793</v>
      </c>
      <c r="B9802" s="12" t="s">
        <v>410</v>
      </c>
      <c r="C9802" s="12" t="s">
        <v>410</v>
      </c>
      <c r="D9802" s="11" t="s">
        <v>26907</v>
      </c>
      <c r="E9802" s="13">
        <v>1.88</v>
      </c>
      <c r="F9802" s="13">
        <v>0</v>
      </c>
      <c r="G9802" s="13">
        <v>256153.55</v>
      </c>
      <c r="H9802" s="13">
        <f t="shared" ref="H9802:H9865" si="306">H9801-E9802+F9802</f>
        <v>256153.55000062275</v>
      </c>
      <c r="I9802" s="13">
        <f t="shared" ref="I9802:I9865" si="307">G9802-H9802</f>
        <v>-6.2276376411318779E-7</v>
      </c>
      <c r="J9802" s="12" t="s">
        <v>26896</v>
      </c>
    </row>
    <row r="9803" spans="1:10" x14ac:dyDescent="0.35">
      <c r="A9803" s="8">
        <v>9794</v>
      </c>
      <c r="B9803" s="8" t="s">
        <v>410</v>
      </c>
      <c r="C9803" s="8" t="s">
        <v>410</v>
      </c>
      <c r="D9803" s="7" t="s">
        <v>26908</v>
      </c>
      <c r="E9803" s="9">
        <v>200000</v>
      </c>
      <c r="F9803" s="9">
        <v>0</v>
      </c>
      <c r="G9803" s="9">
        <v>56153.55</v>
      </c>
      <c r="H9803" s="9">
        <f t="shared" si="306"/>
        <v>56153.550000622752</v>
      </c>
      <c r="I9803" s="9">
        <f t="shared" si="307"/>
        <v>-6.2274921219795942E-7</v>
      </c>
      <c r="J9803" s="8" t="s">
        <v>26896</v>
      </c>
    </row>
    <row r="9804" spans="1:10" x14ac:dyDescent="0.35">
      <c r="A9804" s="12">
        <v>9795</v>
      </c>
      <c r="B9804" s="12" t="s">
        <v>410</v>
      </c>
      <c r="C9804" s="12" t="s">
        <v>410</v>
      </c>
      <c r="D9804" s="11" t="s">
        <v>26909</v>
      </c>
      <c r="E9804" s="13">
        <v>50</v>
      </c>
      <c r="F9804" s="13">
        <v>0</v>
      </c>
      <c r="G9804" s="13">
        <v>56103.55</v>
      </c>
      <c r="H9804" s="13">
        <f t="shared" si="306"/>
        <v>56103.550000622752</v>
      </c>
      <c r="I9804" s="13">
        <f t="shared" si="307"/>
        <v>-6.2274921219795942E-7</v>
      </c>
      <c r="J9804" s="12" t="s">
        <v>26896</v>
      </c>
    </row>
    <row r="9805" spans="1:10" x14ac:dyDescent="0.35">
      <c r="A9805" s="8">
        <v>9796</v>
      </c>
      <c r="B9805" s="8" t="s">
        <v>410</v>
      </c>
      <c r="C9805" s="8" t="s">
        <v>410</v>
      </c>
      <c r="D9805" s="7" t="s">
        <v>26910</v>
      </c>
      <c r="E9805" s="9">
        <v>3.75</v>
      </c>
      <c r="F9805" s="9">
        <v>0</v>
      </c>
      <c r="G9805" s="9">
        <v>56099.8</v>
      </c>
      <c r="H9805" s="9">
        <f t="shared" si="306"/>
        <v>56099.800000622752</v>
      </c>
      <c r="I9805" s="9">
        <f t="shared" si="307"/>
        <v>-6.2274921219795942E-7</v>
      </c>
      <c r="J9805" s="8" t="s">
        <v>26911</v>
      </c>
    </row>
    <row r="9806" spans="1:10" x14ac:dyDescent="0.35">
      <c r="A9806" s="12">
        <v>9797</v>
      </c>
      <c r="B9806" s="12" t="s">
        <v>410</v>
      </c>
      <c r="C9806" s="12" t="s">
        <v>410</v>
      </c>
      <c r="D9806" s="11" t="s">
        <v>26912</v>
      </c>
      <c r="E9806" s="13">
        <v>50000</v>
      </c>
      <c r="F9806" s="13">
        <v>0</v>
      </c>
      <c r="G9806" s="13">
        <v>6099.8</v>
      </c>
      <c r="H9806" s="13">
        <f t="shared" si="306"/>
        <v>6099.8000006227521</v>
      </c>
      <c r="I9806" s="13">
        <f t="shared" si="307"/>
        <v>-6.2275194068206474E-7</v>
      </c>
      <c r="J9806" s="12" t="s">
        <v>26911</v>
      </c>
    </row>
    <row r="9807" spans="1:10" x14ac:dyDescent="0.35">
      <c r="A9807" s="8">
        <v>9798</v>
      </c>
      <c r="B9807" s="8" t="s">
        <v>410</v>
      </c>
      <c r="C9807" s="8" t="s">
        <v>410</v>
      </c>
      <c r="D9807" s="7" t="s">
        <v>26913</v>
      </c>
      <c r="E9807" s="9">
        <v>25</v>
      </c>
      <c r="F9807" s="9">
        <v>0</v>
      </c>
      <c r="G9807" s="9">
        <v>6074.8</v>
      </c>
      <c r="H9807" s="9">
        <f t="shared" si="306"/>
        <v>6074.8000006227521</v>
      </c>
      <c r="I9807" s="9">
        <f t="shared" si="307"/>
        <v>-6.2275194068206474E-7</v>
      </c>
      <c r="J9807" s="8" t="s">
        <v>26911</v>
      </c>
    </row>
    <row r="9808" spans="1:10" x14ac:dyDescent="0.35">
      <c r="A9808" s="12">
        <v>9799</v>
      </c>
      <c r="B9808" s="12" t="s">
        <v>410</v>
      </c>
      <c r="C9808" s="12" t="s">
        <v>410</v>
      </c>
      <c r="D9808" s="11" t="s">
        <v>26914</v>
      </c>
      <c r="E9808" s="13">
        <v>1.88</v>
      </c>
      <c r="F9808" s="13">
        <v>0</v>
      </c>
      <c r="G9808" s="13">
        <v>6072.92</v>
      </c>
      <c r="H9808" s="13">
        <f t="shared" si="306"/>
        <v>6072.920000622752</v>
      </c>
      <c r="I9808" s="13">
        <f t="shared" si="307"/>
        <v>-6.2275194068206474E-7</v>
      </c>
      <c r="J9808" s="12" t="s">
        <v>26911</v>
      </c>
    </row>
    <row r="9809" spans="1:10" x14ac:dyDescent="0.35">
      <c r="A9809" s="8">
        <v>9800</v>
      </c>
      <c r="B9809" s="8" t="s">
        <v>410</v>
      </c>
      <c r="C9809" s="8" t="s">
        <v>5765</v>
      </c>
      <c r="D9809" s="7" t="s">
        <v>26915</v>
      </c>
      <c r="E9809" s="9">
        <v>528</v>
      </c>
      <c r="F9809" s="9">
        <v>0</v>
      </c>
      <c r="G9809" s="9">
        <v>5544.92</v>
      </c>
      <c r="H9809" s="9">
        <f t="shared" si="306"/>
        <v>5544.920000622752</v>
      </c>
      <c r="I9809" s="9">
        <f t="shared" si="307"/>
        <v>-6.2275194068206474E-7</v>
      </c>
      <c r="J9809" s="8" t="s">
        <v>26911</v>
      </c>
    </row>
    <row r="9810" spans="1:10" x14ac:dyDescent="0.35">
      <c r="A9810" s="12">
        <v>9801</v>
      </c>
      <c r="B9810" s="12" t="s">
        <v>14243</v>
      </c>
      <c r="C9810" s="12" t="s">
        <v>14243</v>
      </c>
      <c r="D9810" s="11" t="s">
        <v>26916</v>
      </c>
      <c r="E9810" s="13">
        <v>0</v>
      </c>
      <c r="F9810" s="13">
        <v>3000000</v>
      </c>
      <c r="G9810" s="13">
        <v>3005544.92</v>
      </c>
      <c r="H9810" s="13">
        <f t="shared" si="306"/>
        <v>3005544.920000623</v>
      </c>
      <c r="I9810" s="13">
        <f t="shared" si="307"/>
        <v>-6.2305480241775513E-7</v>
      </c>
      <c r="J9810" s="12" t="s">
        <v>26911</v>
      </c>
    </row>
    <row r="9811" spans="1:10" x14ac:dyDescent="0.35">
      <c r="A9811" s="8">
        <v>9802</v>
      </c>
      <c r="B9811" s="8" t="s">
        <v>14243</v>
      </c>
      <c r="C9811" s="8" t="s">
        <v>14243</v>
      </c>
      <c r="D9811" s="7" t="s">
        <v>26917</v>
      </c>
      <c r="E9811" s="9">
        <v>50</v>
      </c>
      <c r="F9811" s="9">
        <v>0</v>
      </c>
      <c r="G9811" s="9">
        <v>3005494.92</v>
      </c>
      <c r="H9811" s="9">
        <f t="shared" si="306"/>
        <v>3005494.920000623</v>
      </c>
      <c r="I9811" s="9">
        <f t="shared" si="307"/>
        <v>-6.2305480241775513E-7</v>
      </c>
      <c r="J9811" s="8" t="s">
        <v>26911</v>
      </c>
    </row>
    <row r="9812" spans="1:10" x14ac:dyDescent="0.35">
      <c r="A9812" s="12">
        <v>9803</v>
      </c>
      <c r="B9812" s="12" t="s">
        <v>14243</v>
      </c>
      <c r="C9812" s="12" t="s">
        <v>14243</v>
      </c>
      <c r="D9812" s="11" t="s">
        <v>26918</v>
      </c>
      <c r="E9812" s="13">
        <v>200000</v>
      </c>
      <c r="F9812" s="13">
        <v>0</v>
      </c>
      <c r="G9812" s="13">
        <v>2805494.92</v>
      </c>
      <c r="H9812" s="13">
        <f t="shared" si="306"/>
        <v>2805494.920000623</v>
      </c>
      <c r="I9812" s="13">
        <f t="shared" si="307"/>
        <v>-6.2305480241775513E-7</v>
      </c>
      <c r="J9812" s="12" t="s">
        <v>26911</v>
      </c>
    </row>
    <row r="9813" spans="1:10" x14ac:dyDescent="0.35">
      <c r="A9813" s="8">
        <v>9804</v>
      </c>
      <c r="B9813" s="8" t="s">
        <v>14243</v>
      </c>
      <c r="C9813" s="8" t="s">
        <v>14243</v>
      </c>
      <c r="D9813" s="7" t="s">
        <v>26919</v>
      </c>
      <c r="E9813" s="9">
        <v>50</v>
      </c>
      <c r="F9813" s="9">
        <v>0</v>
      </c>
      <c r="G9813" s="9">
        <v>2805444.92</v>
      </c>
      <c r="H9813" s="9">
        <f t="shared" si="306"/>
        <v>2805444.920000623</v>
      </c>
      <c r="I9813" s="9">
        <f t="shared" si="307"/>
        <v>-6.2305480241775513E-7</v>
      </c>
      <c r="J9813" s="8" t="s">
        <v>26911</v>
      </c>
    </row>
    <row r="9814" spans="1:10" x14ac:dyDescent="0.35">
      <c r="A9814" s="12">
        <v>9805</v>
      </c>
      <c r="B9814" s="12" t="s">
        <v>14243</v>
      </c>
      <c r="C9814" s="12" t="s">
        <v>14243</v>
      </c>
      <c r="D9814" s="11" t="s">
        <v>26920</v>
      </c>
      <c r="E9814" s="13">
        <v>3.75</v>
      </c>
      <c r="F9814" s="13">
        <v>0</v>
      </c>
      <c r="G9814" s="13">
        <v>2805441.17</v>
      </c>
      <c r="H9814" s="13">
        <f t="shared" si="306"/>
        <v>2805441.170000623</v>
      </c>
      <c r="I9814" s="13">
        <f t="shared" si="307"/>
        <v>-6.2305480241775513E-7</v>
      </c>
      <c r="J9814" s="12" t="s">
        <v>26911</v>
      </c>
    </row>
    <row r="9815" spans="1:10" x14ac:dyDescent="0.35">
      <c r="A9815" s="8">
        <v>9806</v>
      </c>
      <c r="B9815" s="8" t="s">
        <v>14243</v>
      </c>
      <c r="C9815" s="8" t="s">
        <v>14243</v>
      </c>
      <c r="D9815" s="7" t="s">
        <v>26921</v>
      </c>
      <c r="E9815" s="9">
        <v>250000</v>
      </c>
      <c r="F9815" s="9">
        <v>0</v>
      </c>
      <c r="G9815" s="9">
        <v>2555441.17</v>
      </c>
      <c r="H9815" s="9">
        <f t="shared" si="306"/>
        <v>2555441.170000623</v>
      </c>
      <c r="I9815" s="9">
        <f t="shared" si="307"/>
        <v>-6.2305480241775513E-7</v>
      </c>
      <c r="J9815" s="8" t="s">
        <v>26911</v>
      </c>
    </row>
    <row r="9816" spans="1:10" x14ac:dyDescent="0.35">
      <c r="A9816" s="12">
        <v>9807</v>
      </c>
      <c r="B9816" s="12" t="s">
        <v>14243</v>
      </c>
      <c r="C9816" s="12" t="s">
        <v>14243</v>
      </c>
      <c r="D9816" s="11" t="s">
        <v>26922</v>
      </c>
      <c r="E9816" s="13">
        <v>50</v>
      </c>
      <c r="F9816" s="13">
        <v>0</v>
      </c>
      <c r="G9816" s="13">
        <v>2555391.17</v>
      </c>
      <c r="H9816" s="13">
        <f t="shared" si="306"/>
        <v>2555391.170000623</v>
      </c>
      <c r="I9816" s="13">
        <f t="shared" si="307"/>
        <v>-6.2305480241775513E-7</v>
      </c>
      <c r="J9816" s="12" t="s">
        <v>26911</v>
      </c>
    </row>
    <row r="9817" spans="1:10" x14ac:dyDescent="0.35">
      <c r="A9817" s="8">
        <v>9808</v>
      </c>
      <c r="B9817" s="8" t="s">
        <v>14243</v>
      </c>
      <c r="C9817" s="8" t="s">
        <v>14243</v>
      </c>
      <c r="D9817" s="7" t="s">
        <v>26923</v>
      </c>
      <c r="E9817" s="9">
        <v>3.75</v>
      </c>
      <c r="F9817" s="9">
        <v>0</v>
      </c>
      <c r="G9817" s="9">
        <v>2555387.42</v>
      </c>
      <c r="H9817" s="9">
        <f t="shared" si="306"/>
        <v>2555387.420000623</v>
      </c>
      <c r="I9817" s="9">
        <f t="shared" si="307"/>
        <v>-6.2305480241775513E-7</v>
      </c>
      <c r="J9817" s="8" t="s">
        <v>26911</v>
      </c>
    </row>
    <row r="9818" spans="1:10" x14ac:dyDescent="0.35">
      <c r="A9818" s="12">
        <v>9809</v>
      </c>
      <c r="B9818" s="12" t="s">
        <v>14243</v>
      </c>
      <c r="C9818" s="12" t="s">
        <v>14243</v>
      </c>
      <c r="D9818" s="11" t="s">
        <v>26924</v>
      </c>
      <c r="E9818" s="13">
        <v>200000</v>
      </c>
      <c r="F9818" s="13">
        <v>0</v>
      </c>
      <c r="G9818" s="13">
        <v>2355387.42</v>
      </c>
      <c r="H9818" s="13">
        <f t="shared" si="306"/>
        <v>2355387.420000623</v>
      </c>
      <c r="I9818" s="13">
        <f t="shared" si="307"/>
        <v>-6.2305480241775513E-7</v>
      </c>
      <c r="J9818" s="12" t="s">
        <v>26911</v>
      </c>
    </row>
    <row r="9819" spans="1:10" x14ac:dyDescent="0.35">
      <c r="A9819" s="8">
        <v>9810</v>
      </c>
      <c r="B9819" s="8" t="s">
        <v>14243</v>
      </c>
      <c r="C9819" s="8" t="s">
        <v>14243</v>
      </c>
      <c r="D9819" s="7" t="s">
        <v>26925</v>
      </c>
      <c r="E9819" s="9">
        <v>50</v>
      </c>
      <c r="F9819" s="9">
        <v>0</v>
      </c>
      <c r="G9819" s="9">
        <v>2355337.42</v>
      </c>
      <c r="H9819" s="9">
        <f t="shared" si="306"/>
        <v>2355337.420000623</v>
      </c>
      <c r="I9819" s="9">
        <f t="shared" si="307"/>
        <v>-6.2305480241775513E-7</v>
      </c>
      <c r="J9819" s="8" t="s">
        <v>26911</v>
      </c>
    </row>
    <row r="9820" spans="1:10" x14ac:dyDescent="0.35">
      <c r="A9820" s="12">
        <v>9811</v>
      </c>
      <c r="B9820" s="12" t="s">
        <v>14243</v>
      </c>
      <c r="C9820" s="12" t="s">
        <v>14243</v>
      </c>
      <c r="D9820" s="11" t="s">
        <v>26926</v>
      </c>
      <c r="E9820" s="13">
        <v>3.75</v>
      </c>
      <c r="F9820" s="13">
        <v>0</v>
      </c>
      <c r="G9820" s="13">
        <v>2355333.67</v>
      </c>
      <c r="H9820" s="13">
        <f t="shared" si="306"/>
        <v>2355333.670000623</v>
      </c>
      <c r="I9820" s="13">
        <f t="shared" si="307"/>
        <v>-6.2305480241775513E-7</v>
      </c>
      <c r="J9820" s="12" t="s">
        <v>26911</v>
      </c>
    </row>
    <row r="9821" spans="1:10" x14ac:dyDescent="0.35">
      <c r="A9821" s="8">
        <v>9812</v>
      </c>
      <c r="B9821" s="8" t="s">
        <v>14243</v>
      </c>
      <c r="C9821" s="8" t="s">
        <v>14243</v>
      </c>
      <c r="D9821" s="7" t="s">
        <v>26927</v>
      </c>
      <c r="E9821" s="9">
        <v>200000</v>
      </c>
      <c r="F9821" s="9">
        <v>0</v>
      </c>
      <c r="G9821" s="9">
        <v>2155333.67</v>
      </c>
      <c r="H9821" s="9">
        <f t="shared" si="306"/>
        <v>2155333.670000623</v>
      </c>
      <c r="I9821" s="9">
        <f t="shared" si="307"/>
        <v>-6.2305480241775513E-7</v>
      </c>
      <c r="J9821" s="8" t="s">
        <v>26911</v>
      </c>
    </row>
    <row r="9822" spans="1:10" x14ac:dyDescent="0.35">
      <c r="A9822" s="12">
        <v>9813</v>
      </c>
      <c r="B9822" s="12" t="s">
        <v>14243</v>
      </c>
      <c r="C9822" s="12" t="s">
        <v>14243</v>
      </c>
      <c r="D9822" s="11" t="s">
        <v>26928</v>
      </c>
      <c r="E9822" s="13">
        <v>50</v>
      </c>
      <c r="F9822" s="13">
        <v>0</v>
      </c>
      <c r="G9822" s="13">
        <v>2155283.67</v>
      </c>
      <c r="H9822" s="13">
        <f t="shared" si="306"/>
        <v>2155283.670000623</v>
      </c>
      <c r="I9822" s="13">
        <f t="shared" si="307"/>
        <v>-6.2305480241775513E-7</v>
      </c>
      <c r="J9822" s="12" t="s">
        <v>26911</v>
      </c>
    </row>
    <row r="9823" spans="1:10" x14ac:dyDescent="0.35">
      <c r="A9823" s="8">
        <v>9814</v>
      </c>
      <c r="B9823" s="8" t="s">
        <v>14243</v>
      </c>
      <c r="C9823" s="8" t="s">
        <v>14243</v>
      </c>
      <c r="D9823" s="7" t="s">
        <v>26929</v>
      </c>
      <c r="E9823" s="9">
        <v>3.75</v>
      </c>
      <c r="F9823" s="9">
        <v>0</v>
      </c>
      <c r="G9823" s="9">
        <v>2155279.92</v>
      </c>
      <c r="H9823" s="9">
        <f t="shared" si="306"/>
        <v>2155279.920000623</v>
      </c>
      <c r="I9823" s="9">
        <f t="shared" si="307"/>
        <v>-6.2305480241775513E-7</v>
      </c>
      <c r="J9823" s="8" t="s">
        <v>26911</v>
      </c>
    </row>
    <row r="9824" spans="1:10" x14ac:dyDescent="0.35">
      <c r="A9824" s="12">
        <v>9815</v>
      </c>
      <c r="B9824" s="12" t="s">
        <v>14243</v>
      </c>
      <c r="C9824" s="12" t="s">
        <v>14243</v>
      </c>
      <c r="D9824" s="11" t="s">
        <v>26930</v>
      </c>
      <c r="E9824" s="13">
        <v>300000</v>
      </c>
      <c r="F9824" s="13">
        <v>0</v>
      </c>
      <c r="G9824" s="13">
        <v>1855279.92</v>
      </c>
      <c r="H9824" s="13">
        <f t="shared" si="306"/>
        <v>1855279.920000623</v>
      </c>
      <c r="I9824" s="13">
        <f t="shared" si="307"/>
        <v>-6.2305480241775513E-7</v>
      </c>
      <c r="J9824" s="12" t="s">
        <v>26931</v>
      </c>
    </row>
    <row r="9825" spans="1:10" x14ac:dyDescent="0.35">
      <c r="A9825" s="8">
        <v>9816</v>
      </c>
      <c r="B9825" s="8" t="s">
        <v>14243</v>
      </c>
      <c r="C9825" s="8" t="s">
        <v>14243</v>
      </c>
      <c r="D9825" s="7" t="s">
        <v>26932</v>
      </c>
      <c r="E9825" s="9">
        <v>50</v>
      </c>
      <c r="F9825" s="9">
        <v>0</v>
      </c>
      <c r="G9825" s="9">
        <v>1855229.92</v>
      </c>
      <c r="H9825" s="9">
        <f t="shared" si="306"/>
        <v>1855229.920000623</v>
      </c>
      <c r="I9825" s="9">
        <f t="shared" si="307"/>
        <v>-6.2305480241775513E-7</v>
      </c>
      <c r="J9825" s="8" t="s">
        <v>26931</v>
      </c>
    </row>
    <row r="9826" spans="1:10" x14ac:dyDescent="0.35">
      <c r="A9826" s="12">
        <v>9817</v>
      </c>
      <c r="B9826" s="12" t="s">
        <v>14243</v>
      </c>
      <c r="C9826" s="12" t="s">
        <v>14243</v>
      </c>
      <c r="D9826" s="11" t="s">
        <v>26933</v>
      </c>
      <c r="E9826" s="13">
        <v>3.75</v>
      </c>
      <c r="F9826" s="13">
        <v>0</v>
      </c>
      <c r="G9826" s="13">
        <v>1855226.17</v>
      </c>
      <c r="H9826" s="13">
        <f t="shared" si="306"/>
        <v>1855226.170000623</v>
      </c>
      <c r="I9826" s="13">
        <f t="shared" si="307"/>
        <v>-6.2305480241775513E-7</v>
      </c>
      <c r="J9826" s="12" t="s">
        <v>26931</v>
      </c>
    </row>
    <row r="9827" spans="1:10" x14ac:dyDescent="0.35">
      <c r="A9827" s="8">
        <v>9818</v>
      </c>
      <c r="B9827" s="8" t="s">
        <v>5774</v>
      </c>
      <c r="C9827" s="8" t="s">
        <v>5774</v>
      </c>
      <c r="D9827" s="7" t="s">
        <v>26934</v>
      </c>
      <c r="E9827" s="9">
        <v>150000</v>
      </c>
      <c r="F9827" s="9">
        <v>0</v>
      </c>
      <c r="G9827" s="9">
        <v>1705226.17</v>
      </c>
      <c r="H9827" s="9">
        <f t="shared" si="306"/>
        <v>1705226.170000623</v>
      </c>
      <c r="I9827" s="9">
        <f t="shared" si="307"/>
        <v>-6.2305480241775513E-7</v>
      </c>
      <c r="J9827" s="8" t="s">
        <v>26931</v>
      </c>
    </row>
    <row r="9828" spans="1:10" x14ac:dyDescent="0.35">
      <c r="A9828" s="12">
        <v>9819</v>
      </c>
      <c r="B9828" s="12" t="s">
        <v>5774</v>
      </c>
      <c r="C9828" s="12" t="s">
        <v>5774</v>
      </c>
      <c r="D9828" s="11" t="s">
        <v>26935</v>
      </c>
      <c r="E9828" s="13">
        <v>50</v>
      </c>
      <c r="F9828" s="13">
        <v>0</v>
      </c>
      <c r="G9828" s="13">
        <v>1705176.17</v>
      </c>
      <c r="H9828" s="13">
        <f t="shared" si="306"/>
        <v>1705176.170000623</v>
      </c>
      <c r="I9828" s="13">
        <f t="shared" si="307"/>
        <v>-6.2305480241775513E-7</v>
      </c>
      <c r="J9828" s="12" t="s">
        <v>26931</v>
      </c>
    </row>
    <row r="9829" spans="1:10" x14ac:dyDescent="0.35">
      <c r="A9829" s="8">
        <v>9820</v>
      </c>
      <c r="B9829" s="8" t="s">
        <v>5774</v>
      </c>
      <c r="C9829" s="8" t="s">
        <v>5774</v>
      </c>
      <c r="D9829" s="7" t="s">
        <v>26936</v>
      </c>
      <c r="E9829" s="9">
        <v>3.75</v>
      </c>
      <c r="F9829" s="9">
        <v>0</v>
      </c>
      <c r="G9829" s="9">
        <v>1705172.42</v>
      </c>
      <c r="H9829" s="9">
        <f t="shared" si="306"/>
        <v>1705172.420000623</v>
      </c>
      <c r="I9829" s="9">
        <f t="shared" si="307"/>
        <v>-6.2305480241775513E-7</v>
      </c>
      <c r="J9829" s="8" t="s">
        <v>26931</v>
      </c>
    </row>
    <row r="9830" spans="1:10" x14ac:dyDescent="0.35">
      <c r="A9830" s="12">
        <v>9821</v>
      </c>
      <c r="B9830" s="12" t="s">
        <v>5774</v>
      </c>
      <c r="C9830" s="12" t="s">
        <v>5774</v>
      </c>
      <c r="D9830" s="11" t="s">
        <v>26937</v>
      </c>
      <c r="E9830" s="13">
        <v>60000</v>
      </c>
      <c r="F9830" s="13">
        <v>0</v>
      </c>
      <c r="G9830" s="13">
        <v>1645172.42</v>
      </c>
      <c r="H9830" s="13">
        <f t="shared" si="306"/>
        <v>1645172.420000623</v>
      </c>
      <c r="I9830" s="13">
        <f t="shared" si="307"/>
        <v>-6.2305480241775513E-7</v>
      </c>
      <c r="J9830" s="12" t="s">
        <v>26931</v>
      </c>
    </row>
    <row r="9831" spans="1:10" x14ac:dyDescent="0.35">
      <c r="A9831" s="8">
        <v>9822</v>
      </c>
      <c r="B9831" s="8" t="s">
        <v>5774</v>
      </c>
      <c r="C9831" s="8" t="s">
        <v>5774</v>
      </c>
      <c r="D9831" s="7" t="s">
        <v>26938</v>
      </c>
      <c r="E9831" s="9">
        <v>50</v>
      </c>
      <c r="F9831" s="9">
        <v>0</v>
      </c>
      <c r="G9831" s="9">
        <v>1645122.42</v>
      </c>
      <c r="H9831" s="9">
        <f t="shared" si="306"/>
        <v>1645122.420000623</v>
      </c>
      <c r="I9831" s="9">
        <f t="shared" si="307"/>
        <v>-6.2305480241775513E-7</v>
      </c>
      <c r="J9831" s="8" t="s">
        <v>26931</v>
      </c>
    </row>
    <row r="9832" spans="1:10" x14ac:dyDescent="0.35">
      <c r="A9832" s="12">
        <v>9823</v>
      </c>
      <c r="B9832" s="12" t="s">
        <v>5774</v>
      </c>
      <c r="C9832" s="12" t="s">
        <v>5774</v>
      </c>
      <c r="D9832" s="11" t="s">
        <v>26939</v>
      </c>
      <c r="E9832" s="13">
        <v>3.75</v>
      </c>
      <c r="F9832" s="13">
        <v>0</v>
      </c>
      <c r="G9832" s="13">
        <v>1645118.67</v>
      </c>
      <c r="H9832" s="13">
        <f t="shared" si="306"/>
        <v>1645118.670000623</v>
      </c>
      <c r="I9832" s="13">
        <f t="shared" si="307"/>
        <v>-6.2305480241775513E-7</v>
      </c>
      <c r="J9832" s="12" t="s">
        <v>26931</v>
      </c>
    </row>
    <row r="9833" spans="1:10" x14ac:dyDescent="0.35">
      <c r="A9833" s="8">
        <v>9824</v>
      </c>
      <c r="B9833" s="8" t="s">
        <v>5774</v>
      </c>
      <c r="C9833" s="8" t="s">
        <v>5774</v>
      </c>
      <c r="D9833" s="7" t="s">
        <v>26940</v>
      </c>
      <c r="E9833" s="9">
        <v>400000</v>
      </c>
      <c r="F9833" s="9">
        <v>0</v>
      </c>
      <c r="G9833" s="9">
        <v>1245118.67</v>
      </c>
      <c r="H9833" s="9">
        <f t="shared" si="306"/>
        <v>1245118.670000623</v>
      </c>
      <c r="I9833" s="9">
        <f t="shared" si="307"/>
        <v>-6.2305480241775513E-7</v>
      </c>
      <c r="J9833" s="8" t="s">
        <v>26931</v>
      </c>
    </row>
    <row r="9834" spans="1:10" x14ac:dyDescent="0.35">
      <c r="A9834" s="12">
        <v>9825</v>
      </c>
      <c r="B9834" s="12" t="s">
        <v>5774</v>
      </c>
      <c r="C9834" s="12" t="s">
        <v>5774</v>
      </c>
      <c r="D9834" s="11" t="s">
        <v>26941</v>
      </c>
      <c r="E9834" s="13">
        <v>500000</v>
      </c>
      <c r="F9834" s="13">
        <v>0</v>
      </c>
      <c r="G9834" s="13">
        <v>745118.67</v>
      </c>
      <c r="H9834" s="13">
        <f t="shared" si="306"/>
        <v>745118.67000062298</v>
      </c>
      <c r="I9834" s="13">
        <f t="shared" si="307"/>
        <v>-6.2293838709592819E-7</v>
      </c>
      <c r="J9834" s="12" t="s">
        <v>26931</v>
      </c>
    </row>
    <row r="9835" spans="1:10" x14ac:dyDescent="0.35">
      <c r="A9835" s="8">
        <v>9826</v>
      </c>
      <c r="B9835" s="8" t="s">
        <v>5774</v>
      </c>
      <c r="C9835" s="8" t="s">
        <v>5774</v>
      </c>
      <c r="D9835" s="7" t="s">
        <v>26942</v>
      </c>
      <c r="E9835" s="9">
        <v>50</v>
      </c>
      <c r="F9835" s="9">
        <v>0</v>
      </c>
      <c r="G9835" s="9">
        <v>745068.67</v>
      </c>
      <c r="H9835" s="9">
        <f t="shared" si="306"/>
        <v>745068.67000062298</v>
      </c>
      <c r="I9835" s="9">
        <f t="shared" si="307"/>
        <v>-6.2293838709592819E-7</v>
      </c>
      <c r="J9835" s="8" t="s">
        <v>26931</v>
      </c>
    </row>
    <row r="9836" spans="1:10" x14ac:dyDescent="0.35">
      <c r="A9836" s="12">
        <v>9827</v>
      </c>
      <c r="B9836" s="12" t="s">
        <v>5774</v>
      </c>
      <c r="C9836" s="12" t="s">
        <v>5774</v>
      </c>
      <c r="D9836" s="11" t="s">
        <v>26943</v>
      </c>
      <c r="E9836" s="13">
        <v>3.75</v>
      </c>
      <c r="F9836" s="13">
        <v>0</v>
      </c>
      <c r="G9836" s="13">
        <v>745064.92</v>
      </c>
      <c r="H9836" s="13">
        <f t="shared" si="306"/>
        <v>745064.92000062298</v>
      </c>
      <c r="I9836" s="13">
        <f t="shared" si="307"/>
        <v>-6.2293838709592819E-7</v>
      </c>
      <c r="J9836" s="12" t="s">
        <v>26931</v>
      </c>
    </row>
    <row r="9837" spans="1:10" x14ac:dyDescent="0.35">
      <c r="A9837" s="8">
        <v>9828</v>
      </c>
      <c r="B9837" s="8" t="s">
        <v>5781</v>
      </c>
      <c r="C9837" s="8" t="s">
        <v>5781</v>
      </c>
      <c r="D9837" s="7" t="s">
        <v>26944</v>
      </c>
      <c r="E9837" s="9">
        <v>12000</v>
      </c>
      <c r="F9837" s="9">
        <v>0</v>
      </c>
      <c r="G9837" s="9">
        <v>733064.92</v>
      </c>
      <c r="H9837" s="9">
        <f t="shared" si="306"/>
        <v>733064.92000062298</v>
      </c>
      <c r="I9837" s="9">
        <f t="shared" si="307"/>
        <v>-6.2293838709592819E-7</v>
      </c>
      <c r="J9837" s="8" t="s">
        <v>26931</v>
      </c>
    </row>
    <row r="9838" spans="1:10" x14ac:dyDescent="0.35">
      <c r="A9838" s="12">
        <v>9829</v>
      </c>
      <c r="B9838" s="12" t="s">
        <v>5781</v>
      </c>
      <c r="C9838" s="12" t="s">
        <v>5781</v>
      </c>
      <c r="D9838" s="11" t="s">
        <v>26945</v>
      </c>
      <c r="E9838" s="13">
        <v>25</v>
      </c>
      <c r="F9838" s="13">
        <v>0</v>
      </c>
      <c r="G9838" s="13">
        <v>733039.92</v>
      </c>
      <c r="H9838" s="13">
        <f t="shared" si="306"/>
        <v>733039.92000062298</v>
      </c>
      <c r="I9838" s="13">
        <f t="shared" si="307"/>
        <v>-6.2293838709592819E-7</v>
      </c>
      <c r="J9838" s="12" t="s">
        <v>26931</v>
      </c>
    </row>
    <row r="9839" spans="1:10" x14ac:dyDescent="0.35">
      <c r="A9839" s="8">
        <v>9830</v>
      </c>
      <c r="B9839" s="8" t="s">
        <v>5781</v>
      </c>
      <c r="C9839" s="8" t="s">
        <v>5781</v>
      </c>
      <c r="D9839" s="7" t="s">
        <v>26946</v>
      </c>
      <c r="E9839" s="9">
        <v>1.88</v>
      </c>
      <c r="F9839" s="9">
        <v>0</v>
      </c>
      <c r="G9839" s="9">
        <v>733038.04</v>
      </c>
      <c r="H9839" s="9">
        <f t="shared" si="306"/>
        <v>733038.04000062298</v>
      </c>
      <c r="I9839" s="9">
        <f t="shared" si="307"/>
        <v>-6.2293838709592819E-7</v>
      </c>
      <c r="J9839" s="8" t="s">
        <v>26947</v>
      </c>
    </row>
    <row r="9840" spans="1:10" x14ac:dyDescent="0.35">
      <c r="A9840" s="12">
        <v>9831</v>
      </c>
      <c r="B9840" s="12" t="s">
        <v>5781</v>
      </c>
      <c r="C9840" s="12" t="s">
        <v>5781</v>
      </c>
      <c r="D9840" s="11" t="s">
        <v>26948</v>
      </c>
      <c r="E9840" s="13">
        <v>400000</v>
      </c>
      <c r="F9840" s="13">
        <v>0</v>
      </c>
      <c r="G9840" s="13">
        <v>333038.03999999998</v>
      </c>
      <c r="H9840" s="13">
        <f t="shared" si="306"/>
        <v>333038.04000062298</v>
      </c>
      <c r="I9840" s="13">
        <f t="shared" si="307"/>
        <v>-6.2299659475684166E-7</v>
      </c>
      <c r="J9840" s="12" t="s">
        <v>26947</v>
      </c>
    </row>
    <row r="9841" spans="1:10" x14ac:dyDescent="0.35">
      <c r="A9841" s="8">
        <v>9832</v>
      </c>
      <c r="B9841" s="8" t="s">
        <v>5781</v>
      </c>
      <c r="C9841" s="8" t="s">
        <v>5781</v>
      </c>
      <c r="D9841" s="7" t="s">
        <v>26949</v>
      </c>
      <c r="E9841" s="9">
        <v>50</v>
      </c>
      <c r="F9841" s="9">
        <v>0</v>
      </c>
      <c r="G9841" s="9">
        <v>332988.03999999998</v>
      </c>
      <c r="H9841" s="9">
        <f t="shared" si="306"/>
        <v>332988.04000062298</v>
      </c>
      <c r="I9841" s="9">
        <f t="shared" si="307"/>
        <v>-6.2299659475684166E-7</v>
      </c>
      <c r="J9841" s="8" t="s">
        <v>26947</v>
      </c>
    </row>
    <row r="9842" spans="1:10" x14ac:dyDescent="0.35">
      <c r="A9842" s="12">
        <v>9833</v>
      </c>
      <c r="B9842" s="12" t="s">
        <v>5781</v>
      </c>
      <c r="C9842" s="12" t="s">
        <v>5781</v>
      </c>
      <c r="D9842" s="11" t="s">
        <v>26950</v>
      </c>
      <c r="E9842" s="13">
        <v>3.75</v>
      </c>
      <c r="F9842" s="13">
        <v>0</v>
      </c>
      <c r="G9842" s="13">
        <v>332984.28999999998</v>
      </c>
      <c r="H9842" s="13">
        <f t="shared" si="306"/>
        <v>332984.29000062298</v>
      </c>
      <c r="I9842" s="13">
        <f t="shared" si="307"/>
        <v>-6.2299659475684166E-7</v>
      </c>
      <c r="J9842" s="12" t="s">
        <v>26947</v>
      </c>
    </row>
    <row r="9843" spans="1:10" x14ac:dyDescent="0.35">
      <c r="A9843" s="8">
        <v>9834</v>
      </c>
      <c r="B9843" s="8" t="s">
        <v>14263</v>
      </c>
      <c r="C9843" s="8" t="s">
        <v>14263</v>
      </c>
      <c r="D9843" s="7" t="s">
        <v>26951</v>
      </c>
      <c r="E9843" s="9">
        <v>0</v>
      </c>
      <c r="F9843" s="9">
        <v>2500000</v>
      </c>
      <c r="G9843" s="9">
        <v>2832984.29</v>
      </c>
      <c r="H9843" s="9">
        <f t="shared" si="306"/>
        <v>2832984.2900006231</v>
      </c>
      <c r="I9843" s="9">
        <f t="shared" si="307"/>
        <v>-6.2305480241775513E-7</v>
      </c>
      <c r="J9843" s="8" t="s">
        <v>26947</v>
      </c>
    </row>
    <row r="9844" spans="1:10" x14ac:dyDescent="0.35">
      <c r="A9844" s="12">
        <v>9835</v>
      </c>
      <c r="B9844" s="12" t="s">
        <v>14263</v>
      </c>
      <c r="C9844" s="12" t="s">
        <v>14263</v>
      </c>
      <c r="D9844" s="11" t="s">
        <v>26952</v>
      </c>
      <c r="E9844" s="13">
        <v>50</v>
      </c>
      <c r="F9844" s="13">
        <v>0</v>
      </c>
      <c r="G9844" s="13">
        <v>2832934.29</v>
      </c>
      <c r="H9844" s="13">
        <f t="shared" si="306"/>
        <v>2832934.2900006231</v>
      </c>
      <c r="I9844" s="13">
        <f t="shared" si="307"/>
        <v>-6.2305480241775513E-7</v>
      </c>
      <c r="J9844" s="12" t="s">
        <v>26947</v>
      </c>
    </row>
    <row r="9845" spans="1:10" x14ac:dyDescent="0.35">
      <c r="A9845" s="8">
        <v>9836</v>
      </c>
      <c r="B9845" s="8" t="s">
        <v>14263</v>
      </c>
      <c r="C9845" s="8" t="s">
        <v>14263</v>
      </c>
      <c r="D9845" s="7" t="s">
        <v>26953</v>
      </c>
      <c r="E9845" s="9">
        <v>30000</v>
      </c>
      <c r="F9845" s="9">
        <v>0</v>
      </c>
      <c r="G9845" s="9">
        <v>2802934.29</v>
      </c>
      <c r="H9845" s="9">
        <f t="shared" si="306"/>
        <v>2802934.2900006231</v>
      </c>
      <c r="I9845" s="9">
        <f t="shared" si="307"/>
        <v>-6.2305480241775513E-7</v>
      </c>
      <c r="J9845" s="8" t="s">
        <v>26947</v>
      </c>
    </row>
    <row r="9846" spans="1:10" x14ac:dyDescent="0.35">
      <c r="A9846" s="12">
        <v>9837</v>
      </c>
      <c r="B9846" s="12" t="s">
        <v>14263</v>
      </c>
      <c r="C9846" s="12" t="s">
        <v>14263</v>
      </c>
      <c r="D9846" s="11" t="s">
        <v>26954</v>
      </c>
      <c r="E9846" s="13">
        <v>25</v>
      </c>
      <c r="F9846" s="13">
        <v>0</v>
      </c>
      <c r="G9846" s="13">
        <v>2802909.29</v>
      </c>
      <c r="H9846" s="13">
        <f t="shared" si="306"/>
        <v>2802909.2900006231</v>
      </c>
      <c r="I9846" s="13">
        <f t="shared" si="307"/>
        <v>-6.2305480241775513E-7</v>
      </c>
      <c r="J9846" s="12" t="s">
        <v>26947</v>
      </c>
    </row>
    <row r="9847" spans="1:10" x14ac:dyDescent="0.35">
      <c r="A9847" s="8">
        <v>9838</v>
      </c>
      <c r="B9847" s="8" t="s">
        <v>14263</v>
      </c>
      <c r="C9847" s="8" t="s">
        <v>14263</v>
      </c>
      <c r="D9847" s="7" t="s">
        <v>26955</v>
      </c>
      <c r="E9847" s="9">
        <v>1.88</v>
      </c>
      <c r="F9847" s="9">
        <v>0</v>
      </c>
      <c r="G9847" s="9">
        <v>2802907.41</v>
      </c>
      <c r="H9847" s="9">
        <f t="shared" si="306"/>
        <v>2802907.4100006232</v>
      </c>
      <c r="I9847" s="9">
        <f t="shared" si="307"/>
        <v>-6.2305480241775513E-7</v>
      </c>
      <c r="J9847" s="8" t="s">
        <v>26947</v>
      </c>
    </row>
    <row r="9848" spans="1:10" x14ac:dyDescent="0.35">
      <c r="A9848" s="12">
        <v>9839</v>
      </c>
      <c r="B9848" s="12" t="s">
        <v>14263</v>
      </c>
      <c r="C9848" s="12" t="s">
        <v>14263</v>
      </c>
      <c r="D9848" s="11" t="s">
        <v>26956</v>
      </c>
      <c r="E9848" s="13">
        <v>10000</v>
      </c>
      <c r="F9848" s="13">
        <v>0</v>
      </c>
      <c r="G9848" s="13">
        <v>2792907.41</v>
      </c>
      <c r="H9848" s="13">
        <f t="shared" si="306"/>
        <v>2792907.4100006232</v>
      </c>
      <c r="I9848" s="13">
        <f t="shared" si="307"/>
        <v>-6.2305480241775513E-7</v>
      </c>
      <c r="J9848" s="12" t="s">
        <v>26947</v>
      </c>
    </row>
    <row r="9849" spans="1:10" x14ac:dyDescent="0.35">
      <c r="A9849" s="8">
        <v>9840</v>
      </c>
      <c r="B9849" s="8" t="s">
        <v>14263</v>
      </c>
      <c r="C9849" s="8" t="s">
        <v>14263</v>
      </c>
      <c r="D9849" s="7" t="s">
        <v>26957</v>
      </c>
      <c r="E9849" s="9">
        <v>25</v>
      </c>
      <c r="F9849" s="9">
        <v>0</v>
      </c>
      <c r="G9849" s="9">
        <v>2792882.41</v>
      </c>
      <c r="H9849" s="9">
        <f t="shared" si="306"/>
        <v>2792882.4100006232</v>
      </c>
      <c r="I9849" s="9">
        <f t="shared" si="307"/>
        <v>-6.2305480241775513E-7</v>
      </c>
      <c r="J9849" s="8" t="s">
        <v>26947</v>
      </c>
    </row>
    <row r="9850" spans="1:10" x14ac:dyDescent="0.35">
      <c r="A9850" s="12">
        <v>9841</v>
      </c>
      <c r="B9850" s="12" t="s">
        <v>14263</v>
      </c>
      <c r="C9850" s="12" t="s">
        <v>14263</v>
      </c>
      <c r="D9850" s="11" t="s">
        <v>26958</v>
      </c>
      <c r="E9850" s="13">
        <v>1.88</v>
      </c>
      <c r="F9850" s="13">
        <v>0</v>
      </c>
      <c r="G9850" s="13">
        <v>2792880.53</v>
      </c>
      <c r="H9850" s="13">
        <f t="shared" si="306"/>
        <v>2792880.5300006233</v>
      </c>
      <c r="I9850" s="13">
        <f t="shared" si="307"/>
        <v>-6.2352046370506287E-7</v>
      </c>
      <c r="J9850" s="12" t="s">
        <v>26947</v>
      </c>
    </row>
    <row r="9851" spans="1:10" x14ac:dyDescent="0.35">
      <c r="A9851" s="8">
        <v>9842</v>
      </c>
      <c r="B9851" s="8" t="s">
        <v>14282</v>
      </c>
      <c r="C9851" s="8" t="s">
        <v>14282</v>
      </c>
      <c r="D9851" s="7" t="s">
        <v>26959</v>
      </c>
      <c r="E9851" s="9">
        <v>2000000</v>
      </c>
      <c r="F9851" s="9">
        <v>0</v>
      </c>
      <c r="G9851" s="9">
        <v>792880.53</v>
      </c>
      <c r="H9851" s="9">
        <f t="shared" si="306"/>
        <v>792880.53000062332</v>
      </c>
      <c r="I9851" s="9">
        <f t="shared" si="307"/>
        <v>-6.23287633061409E-7</v>
      </c>
      <c r="J9851" s="8" t="s">
        <v>26947</v>
      </c>
    </row>
    <row r="9852" spans="1:10" x14ac:dyDescent="0.35">
      <c r="A9852" s="12">
        <v>9843</v>
      </c>
      <c r="B9852" s="12" t="s">
        <v>14282</v>
      </c>
      <c r="C9852" s="12" t="s">
        <v>14282</v>
      </c>
      <c r="D9852" s="11" t="s">
        <v>26960</v>
      </c>
      <c r="E9852" s="13">
        <v>50</v>
      </c>
      <c r="F9852" s="13">
        <v>0</v>
      </c>
      <c r="G9852" s="13">
        <v>792830.53</v>
      </c>
      <c r="H9852" s="13">
        <f t="shared" si="306"/>
        <v>792830.53000062332</v>
      </c>
      <c r="I9852" s="13">
        <f t="shared" si="307"/>
        <v>-6.23287633061409E-7</v>
      </c>
      <c r="J9852" s="12" t="s">
        <v>26947</v>
      </c>
    </row>
    <row r="9853" spans="1:10" x14ac:dyDescent="0.35">
      <c r="A9853" s="8">
        <v>9844</v>
      </c>
      <c r="B9853" s="8" t="s">
        <v>14282</v>
      </c>
      <c r="C9853" s="8" t="s">
        <v>14282</v>
      </c>
      <c r="D9853" s="7" t="s">
        <v>26961</v>
      </c>
      <c r="E9853" s="9">
        <v>3.75</v>
      </c>
      <c r="F9853" s="9">
        <v>0</v>
      </c>
      <c r="G9853" s="9">
        <v>792826.78</v>
      </c>
      <c r="H9853" s="9">
        <f t="shared" si="306"/>
        <v>792826.78000062332</v>
      </c>
      <c r="I9853" s="9">
        <f t="shared" si="307"/>
        <v>-6.23287633061409E-7</v>
      </c>
      <c r="J9853" s="8" t="s">
        <v>26962</v>
      </c>
    </row>
    <row r="9854" spans="1:10" x14ac:dyDescent="0.35">
      <c r="A9854" s="12">
        <v>9845</v>
      </c>
      <c r="B9854" s="12" t="s">
        <v>14282</v>
      </c>
      <c r="C9854" s="12" t="s">
        <v>14282</v>
      </c>
      <c r="D9854" s="11" t="s">
        <v>26963</v>
      </c>
      <c r="E9854" s="13">
        <v>54500</v>
      </c>
      <c r="F9854" s="13">
        <v>0</v>
      </c>
      <c r="G9854" s="13">
        <v>738326.78</v>
      </c>
      <c r="H9854" s="13">
        <f t="shared" si="306"/>
        <v>738326.78000062332</v>
      </c>
      <c r="I9854" s="13">
        <f t="shared" si="307"/>
        <v>-6.23287633061409E-7</v>
      </c>
      <c r="J9854" s="12" t="s">
        <v>26962</v>
      </c>
    </row>
    <row r="9855" spans="1:10" x14ac:dyDescent="0.35">
      <c r="A9855" s="8">
        <v>9846</v>
      </c>
      <c r="B9855" s="8" t="s">
        <v>14282</v>
      </c>
      <c r="C9855" s="8" t="s">
        <v>14282</v>
      </c>
      <c r="D9855" s="7" t="s">
        <v>26964</v>
      </c>
      <c r="E9855" s="9">
        <v>50</v>
      </c>
      <c r="F9855" s="9">
        <v>0</v>
      </c>
      <c r="G9855" s="9">
        <v>738276.78</v>
      </c>
      <c r="H9855" s="9">
        <f t="shared" si="306"/>
        <v>738276.78000062332</v>
      </c>
      <c r="I9855" s="9">
        <f t="shared" si="307"/>
        <v>-6.23287633061409E-7</v>
      </c>
      <c r="J9855" s="8" t="s">
        <v>26962</v>
      </c>
    </row>
    <row r="9856" spans="1:10" x14ac:dyDescent="0.35">
      <c r="A9856" s="12">
        <v>9847</v>
      </c>
      <c r="B9856" s="12" t="s">
        <v>14282</v>
      </c>
      <c r="C9856" s="12" t="s">
        <v>14282</v>
      </c>
      <c r="D9856" s="11" t="s">
        <v>26965</v>
      </c>
      <c r="E9856" s="13">
        <v>3.75</v>
      </c>
      <c r="F9856" s="13">
        <v>0</v>
      </c>
      <c r="G9856" s="13">
        <v>738273.03</v>
      </c>
      <c r="H9856" s="13">
        <f t="shared" si="306"/>
        <v>738273.03000062332</v>
      </c>
      <c r="I9856" s="13">
        <f t="shared" si="307"/>
        <v>-6.23287633061409E-7</v>
      </c>
      <c r="J9856" s="12" t="s">
        <v>26962</v>
      </c>
    </row>
    <row r="9857" spans="1:10" x14ac:dyDescent="0.35">
      <c r="A9857" s="8">
        <v>9848</v>
      </c>
      <c r="B9857" s="8" t="s">
        <v>14282</v>
      </c>
      <c r="C9857" s="8" t="s">
        <v>14282</v>
      </c>
      <c r="D9857" s="7" t="s">
        <v>26966</v>
      </c>
      <c r="E9857" s="9">
        <v>50000</v>
      </c>
      <c r="F9857" s="9">
        <v>0</v>
      </c>
      <c r="G9857" s="9">
        <v>688273.03</v>
      </c>
      <c r="H9857" s="9">
        <f t="shared" si="306"/>
        <v>688273.03000062332</v>
      </c>
      <c r="I9857" s="9">
        <f t="shared" si="307"/>
        <v>-6.23287633061409E-7</v>
      </c>
      <c r="J9857" s="8" t="s">
        <v>26962</v>
      </c>
    </row>
    <row r="9858" spans="1:10" x14ac:dyDescent="0.35">
      <c r="A9858" s="12">
        <v>9849</v>
      </c>
      <c r="B9858" s="12" t="s">
        <v>14282</v>
      </c>
      <c r="C9858" s="12" t="s">
        <v>14282</v>
      </c>
      <c r="D9858" s="11" t="s">
        <v>26967</v>
      </c>
      <c r="E9858" s="13">
        <v>25</v>
      </c>
      <c r="F9858" s="13">
        <v>0</v>
      </c>
      <c r="G9858" s="13">
        <v>688248.03</v>
      </c>
      <c r="H9858" s="13">
        <f t="shared" si="306"/>
        <v>688248.03000062332</v>
      </c>
      <c r="I9858" s="13">
        <f t="shared" si="307"/>
        <v>-6.23287633061409E-7</v>
      </c>
      <c r="J9858" s="12" t="s">
        <v>26962</v>
      </c>
    </row>
    <row r="9859" spans="1:10" x14ac:dyDescent="0.35">
      <c r="A9859" s="8">
        <v>9850</v>
      </c>
      <c r="B9859" s="8" t="s">
        <v>14282</v>
      </c>
      <c r="C9859" s="8" t="s">
        <v>14282</v>
      </c>
      <c r="D9859" s="7" t="s">
        <v>26968</v>
      </c>
      <c r="E9859" s="9">
        <v>1.88</v>
      </c>
      <c r="F9859" s="9">
        <v>0</v>
      </c>
      <c r="G9859" s="9">
        <v>688246.15</v>
      </c>
      <c r="H9859" s="9">
        <f t="shared" si="306"/>
        <v>688246.15000062331</v>
      </c>
      <c r="I9859" s="9">
        <f t="shared" si="307"/>
        <v>-6.23287633061409E-7</v>
      </c>
      <c r="J9859" s="8" t="s">
        <v>26962</v>
      </c>
    </row>
    <row r="9860" spans="1:10" x14ac:dyDescent="0.35">
      <c r="A9860" s="12">
        <v>9851</v>
      </c>
      <c r="B9860" s="12" t="s">
        <v>412</v>
      </c>
      <c r="C9860" s="12" t="s">
        <v>412</v>
      </c>
      <c r="D9860" s="11" t="s">
        <v>26969</v>
      </c>
      <c r="E9860" s="13">
        <v>120000</v>
      </c>
      <c r="F9860" s="13">
        <v>0</v>
      </c>
      <c r="G9860" s="13">
        <v>568246.15</v>
      </c>
      <c r="H9860" s="13">
        <f t="shared" si="306"/>
        <v>568246.15000062331</v>
      </c>
      <c r="I9860" s="13">
        <f t="shared" si="307"/>
        <v>-6.23287633061409E-7</v>
      </c>
      <c r="J9860" s="12" t="s">
        <v>26962</v>
      </c>
    </row>
    <row r="9861" spans="1:10" x14ac:dyDescent="0.35">
      <c r="A9861" s="8">
        <v>9852</v>
      </c>
      <c r="B9861" s="8" t="s">
        <v>412</v>
      </c>
      <c r="C9861" s="8" t="s">
        <v>412</v>
      </c>
      <c r="D9861" s="7" t="s">
        <v>26970</v>
      </c>
      <c r="E9861" s="9">
        <v>50</v>
      </c>
      <c r="F9861" s="9">
        <v>0</v>
      </c>
      <c r="G9861" s="9">
        <v>568196.15</v>
      </c>
      <c r="H9861" s="9">
        <f t="shared" si="306"/>
        <v>568196.15000062331</v>
      </c>
      <c r="I9861" s="9">
        <f t="shared" si="307"/>
        <v>-6.23287633061409E-7</v>
      </c>
      <c r="J9861" s="8" t="s">
        <v>26962</v>
      </c>
    </row>
    <row r="9862" spans="1:10" x14ac:dyDescent="0.35">
      <c r="A9862" s="12">
        <v>9853</v>
      </c>
      <c r="B9862" s="12" t="s">
        <v>412</v>
      </c>
      <c r="C9862" s="12" t="s">
        <v>412</v>
      </c>
      <c r="D9862" s="11" t="s">
        <v>26971</v>
      </c>
      <c r="E9862" s="13">
        <v>3.75</v>
      </c>
      <c r="F9862" s="13">
        <v>0</v>
      </c>
      <c r="G9862" s="13">
        <v>568192.4</v>
      </c>
      <c r="H9862" s="13">
        <f t="shared" si="306"/>
        <v>568192.40000062331</v>
      </c>
      <c r="I9862" s="13">
        <f t="shared" si="307"/>
        <v>-6.23287633061409E-7</v>
      </c>
      <c r="J9862" s="12" t="s">
        <v>26962</v>
      </c>
    </row>
    <row r="9863" spans="1:10" x14ac:dyDescent="0.35">
      <c r="A9863" s="8">
        <v>9854</v>
      </c>
      <c r="B9863" s="8" t="s">
        <v>412</v>
      </c>
      <c r="C9863" s="8" t="s">
        <v>412</v>
      </c>
      <c r="D9863" s="7" t="s">
        <v>25690</v>
      </c>
      <c r="E9863" s="9">
        <v>50000</v>
      </c>
      <c r="F9863" s="9">
        <v>0</v>
      </c>
      <c r="G9863" s="9">
        <v>518192.4</v>
      </c>
      <c r="H9863" s="9">
        <f t="shared" si="306"/>
        <v>518192.40000062331</v>
      </c>
      <c r="I9863" s="9">
        <f t="shared" si="307"/>
        <v>-6.23287633061409E-7</v>
      </c>
      <c r="J9863" s="8" t="s">
        <v>26962</v>
      </c>
    </row>
    <row r="9864" spans="1:10" x14ac:dyDescent="0.35">
      <c r="A9864" s="12">
        <v>9855</v>
      </c>
      <c r="B9864" s="12" t="s">
        <v>415</v>
      </c>
      <c r="C9864" s="12" t="s">
        <v>412</v>
      </c>
      <c r="D9864" s="11" t="s">
        <v>26972</v>
      </c>
      <c r="E9864" s="13">
        <v>0</v>
      </c>
      <c r="F9864" s="13">
        <v>1000000</v>
      </c>
      <c r="G9864" s="13">
        <v>1518192.4</v>
      </c>
      <c r="H9864" s="13">
        <f t="shared" si="306"/>
        <v>1518192.4000006234</v>
      </c>
      <c r="I9864" s="13">
        <f t="shared" si="307"/>
        <v>-6.2352046370506287E-7</v>
      </c>
      <c r="J9864" s="12" t="s">
        <v>26962</v>
      </c>
    </row>
    <row r="9865" spans="1:10" x14ac:dyDescent="0.35">
      <c r="A9865" s="8">
        <v>9856</v>
      </c>
      <c r="B9865" s="8" t="s">
        <v>415</v>
      </c>
      <c r="C9865" s="8" t="s">
        <v>412</v>
      </c>
      <c r="D9865" s="7" t="s">
        <v>26973</v>
      </c>
      <c r="E9865" s="9">
        <v>50</v>
      </c>
      <c r="F9865" s="9">
        <v>0</v>
      </c>
      <c r="G9865" s="9">
        <v>1518142.4</v>
      </c>
      <c r="H9865" s="9">
        <f t="shared" si="306"/>
        <v>1518142.4000006234</v>
      </c>
      <c r="I9865" s="9">
        <f t="shared" si="307"/>
        <v>-6.2352046370506287E-7</v>
      </c>
      <c r="J9865" s="8" t="s">
        <v>26962</v>
      </c>
    </row>
    <row r="9866" spans="1:10" x14ac:dyDescent="0.35">
      <c r="A9866" s="12">
        <v>9857</v>
      </c>
      <c r="B9866" s="12" t="s">
        <v>415</v>
      </c>
      <c r="C9866" s="12" t="s">
        <v>415</v>
      </c>
      <c r="D9866" s="11" t="s">
        <v>25690</v>
      </c>
      <c r="E9866" s="13">
        <v>40000</v>
      </c>
      <c r="F9866" s="13">
        <v>0</v>
      </c>
      <c r="G9866" s="13">
        <v>1478142.4</v>
      </c>
      <c r="H9866" s="13">
        <f t="shared" ref="H9866:H9929" si="308">H9865-E9866+F9866</f>
        <v>1478142.4000006234</v>
      </c>
      <c r="I9866" s="13">
        <f t="shared" ref="I9866:I9929" si="309">G9866-H9866</f>
        <v>-6.2352046370506287E-7</v>
      </c>
      <c r="J9866" s="12" t="s">
        <v>26962</v>
      </c>
    </row>
    <row r="9867" spans="1:10" x14ac:dyDescent="0.35">
      <c r="A9867" s="8">
        <v>9858</v>
      </c>
      <c r="B9867" s="8" t="s">
        <v>415</v>
      </c>
      <c r="C9867" s="8" t="s">
        <v>415</v>
      </c>
      <c r="D9867" s="7" t="s">
        <v>26974</v>
      </c>
      <c r="E9867" s="9">
        <v>80000</v>
      </c>
      <c r="F9867" s="9">
        <v>0</v>
      </c>
      <c r="G9867" s="9">
        <v>1398142.4</v>
      </c>
      <c r="H9867" s="9">
        <f t="shared" si="308"/>
        <v>1398142.4000006234</v>
      </c>
      <c r="I9867" s="9">
        <f t="shared" si="309"/>
        <v>-6.2352046370506287E-7</v>
      </c>
      <c r="J9867" s="8" t="s">
        <v>26962</v>
      </c>
    </row>
    <row r="9868" spans="1:10" x14ac:dyDescent="0.35">
      <c r="A9868" s="12">
        <v>9859</v>
      </c>
      <c r="B9868" s="12" t="s">
        <v>415</v>
      </c>
      <c r="C9868" s="12" t="s">
        <v>415</v>
      </c>
      <c r="D9868" s="11" t="s">
        <v>26975</v>
      </c>
      <c r="E9868" s="13">
        <v>50</v>
      </c>
      <c r="F9868" s="13">
        <v>0</v>
      </c>
      <c r="G9868" s="13">
        <v>1398092.4</v>
      </c>
      <c r="H9868" s="13">
        <f t="shared" si="308"/>
        <v>1398092.4000006234</v>
      </c>
      <c r="I9868" s="13">
        <f t="shared" si="309"/>
        <v>-6.2352046370506287E-7</v>
      </c>
      <c r="J9868" s="12" t="s">
        <v>26976</v>
      </c>
    </row>
    <row r="9869" spans="1:10" x14ac:dyDescent="0.35">
      <c r="A9869" s="8">
        <v>9860</v>
      </c>
      <c r="B9869" s="8" t="s">
        <v>415</v>
      </c>
      <c r="C9869" s="8" t="s">
        <v>415</v>
      </c>
      <c r="D9869" s="7" t="s">
        <v>26977</v>
      </c>
      <c r="E9869" s="9">
        <v>3.75</v>
      </c>
      <c r="F9869" s="9">
        <v>0</v>
      </c>
      <c r="G9869" s="9">
        <v>1398088.65</v>
      </c>
      <c r="H9869" s="9">
        <f t="shared" si="308"/>
        <v>1398088.6500006234</v>
      </c>
      <c r="I9869" s="9">
        <f t="shared" si="309"/>
        <v>-6.2352046370506287E-7</v>
      </c>
      <c r="J9869" s="8" t="s">
        <v>26976</v>
      </c>
    </row>
    <row r="9870" spans="1:10" x14ac:dyDescent="0.35">
      <c r="A9870" s="12">
        <v>9861</v>
      </c>
      <c r="B9870" s="12" t="s">
        <v>415</v>
      </c>
      <c r="C9870" s="12" t="s">
        <v>415</v>
      </c>
      <c r="D9870" s="11" t="s">
        <v>26978</v>
      </c>
      <c r="E9870" s="13">
        <v>500000</v>
      </c>
      <c r="F9870" s="13">
        <v>0</v>
      </c>
      <c r="G9870" s="13">
        <v>898088.65</v>
      </c>
      <c r="H9870" s="13">
        <f t="shared" si="308"/>
        <v>898088.65000062343</v>
      </c>
      <c r="I9870" s="13">
        <f t="shared" si="309"/>
        <v>-6.2340404838323593E-7</v>
      </c>
      <c r="J9870" s="12" t="s">
        <v>26976</v>
      </c>
    </row>
    <row r="9871" spans="1:10" x14ac:dyDescent="0.35">
      <c r="A9871" s="8">
        <v>9862</v>
      </c>
      <c r="B9871" s="8" t="s">
        <v>415</v>
      </c>
      <c r="C9871" s="8" t="s">
        <v>415</v>
      </c>
      <c r="D9871" s="7" t="s">
        <v>26979</v>
      </c>
      <c r="E9871" s="9">
        <v>50</v>
      </c>
      <c r="F9871" s="9">
        <v>0</v>
      </c>
      <c r="G9871" s="9">
        <v>898038.65</v>
      </c>
      <c r="H9871" s="9">
        <f t="shared" si="308"/>
        <v>898038.65000062343</v>
      </c>
      <c r="I9871" s="9">
        <f t="shared" si="309"/>
        <v>-6.2340404838323593E-7</v>
      </c>
      <c r="J9871" s="8" t="s">
        <v>26976</v>
      </c>
    </row>
    <row r="9872" spans="1:10" x14ac:dyDescent="0.35">
      <c r="A9872" s="12">
        <v>9863</v>
      </c>
      <c r="B9872" s="12" t="s">
        <v>415</v>
      </c>
      <c r="C9872" s="12" t="s">
        <v>415</v>
      </c>
      <c r="D9872" s="11" t="s">
        <v>26980</v>
      </c>
      <c r="E9872" s="13">
        <v>3.75</v>
      </c>
      <c r="F9872" s="13">
        <v>0</v>
      </c>
      <c r="G9872" s="13">
        <v>898034.9</v>
      </c>
      <c r="H9872" s="13">
        <f t="shared" si="308"/>
        <v>898034.90000062343</v>
      </c>
      <c r="I9872" s="13">
        <f t="shared" si="309"/>
        <v>-6.2340404838323593E-7</v>
      </c>
      <c r="J9872" s="12" t="s">
        <v>26976</v>
      </c>
    </row>
    <row r="9873" spans="1:10" x14ac:dyDescent="0.35">
      <c r="A9873" s="8">
        <v>9864</v>
      </c>
      <c r="B9873" s="8" t="s">
        <v>415</v>
      </c>
      <c r="C9873" s="8" t="s">
        <v>415</v>
      </c>
      <c r="D9873" s="7" t="s">
        <v>26981</v>
      </c>
      <c r="E9873" s="9">
        <v>96600</v>
      </c>
      <c r="F9873" s="9">
        <v>0</v>
      </c>
      <c r="G9873" s="9">
        <v>801434.9</v>
      </c>
      <c r="H9873" s="9">
        <f t="shared" si="308"/>
        <v>801434.90000062343</v>
      </c>
      <c r="I9873" s="9">
        <f t="shared" si="309"/>
        <v>-6.2340404838323593E-7</v>
      </c>
      <c r="J9873" s="8" t="s">
        <v>26976</v>
      </c>
    </row>
    <row r="9874" spans="1:10" x14ac:dyDescent="0.35">
      <c r="A9874" s="12">
        <v>9865</v>
      </c>
      <c r="B9874" s="12" t="s">
        <v>415</v>
      </c>
      <c r="C9874" s="12" t="s">
        <v>415</v>
      </c>
      <c r="D9874" s="11" t="s">
        <v>26982</v>
      </c>
      <c r="E9874" s="13">
        <v>50</v>
      </c>
      <c r="F9874" s="13">
        <v>0</v>
      </c>
      <c r="G9874" s="13">
        <v>801384.9</v>
      </c>
      <c r="H9874" s="13">
        <f t="shared" si="308"/>
        <v>801384.90000062343</v>
      </c>
      <c r="I9874" s="13">
        <f t="shared" si="309"/>
        <v>-6.2340404838323593E-7</v>
      </c>
      <c r="J9874" s="12" t="s">
        <v>26976</v>
      </c>
    </row>
    <row r="9875" spans="1:10" x14ac:dyDescent="0.35">
      <c r="A9875" s="8">
        <v>9866</v>
      </c>
      <c r="B9875" s="8" t="s">
        <v>415</v>
      </c>
      <c r="C9875" s="8" t="s">
        <v>415</v>
      </c>
      <c r="D9875" s="7" t="s">
        <v>26983</v>
      </c>
      <c r="E9875" s="9">
        <v>3.75</v>
      </c>
      <c r="F9875" s="9">
        <v>0</v>
      </c>
      <c r="G9875" s="9">
        <v>801381.15</v>
      </c>
      <c r="H9875" s="9">
        <f t="shared" si="308"/>
        <v>801381.15000062343</v>
      </c>
      <c r="I9875" s="9">
        <f t="shared" si="309"/>
        <v>-6.2340404838323593E-7</v>
      </c>
      <c r="J9875" s="8" t="s">
        <v>26976</v>
      </c>
    </row>
    <row r="9876" spans="1:10" x14ac:dyDescent="0.35">
      <c r="A9876" s="12">
        <v>9867</v>
      </c>
      <c r="B9876" s="12" t="s">
        <v>14373</v>
      </c>
      <c r="C9876" s="12" t="s">
        <v>14373</v>
      </c>
      <c r="D9876" s="11" t="s">
        <v>26984</v>
      </c>
      <c r="E9876" s="13">
        <v>115000</v>
      </c>
      <c r="F9876" s="13">
        <v>0</v>
      </c>
      <c r="G9876" s="13">
        <v>686381.15</v>
      </c>
      <c r="H9876" s="13">
        <f t="shared" si="308"/>
        <v>686381.15000062343</v>
      </c>
      <c r="I9876" s="13">
        <f t="shared" si="309"/>
        <v>-6.2340404838323593E-7</v>
      </c>
      <c r="J9876" s="12" t="s">
        <v>26976</v>
      </c>
    </row>
    <row r="9877" spans="1:10" x14ac:dyDescent="0.35">
      <c r="A9877" s="8">
        <v>9868</v>
      </c>
      <c r="B9877" s="8" t="s">
        <v>14373</v>
      </c>
      <c r="C9877" s="8" t="s">
        <v>14373</v>
      </c>
      <c r="D9877" s="7" t="s">
        <v>26985</v>
      </c>
      <c r="E9877" s="9">
        <v>50</v>
      </c>
      <c r="F9877" s="9">
        <v>0</v>
      </c>
      <c r="G9877" s="9">
        <v>686331.15</v>
      </c>
      <c r="H9877" s="9">
        <f t="shared" si="308"/>
        <v>686331.15000062343</v>
      </c>
      <c r="I9877" s="9">
        <f t="shared" si="309"/>
        <v>-6.2340404838323593E-7</v>
      </c>
      <c r="J9877" s="8" t="s">
        <v>26976</v>
      </c>
    </row>
    <row r="9878" spans="1:10" x14ac:dyDescent="0.35">
      <c r="A9878" s="12">
        <v>9869</v>
      </c>
      <c r="B9878" s="12" t="s">
        <v>14373</v>
      </c>
      <c r="C9878" s="12" t="s">
        <v>14373</v>
      </c>
      <c r="D9878" s="11" t="s">
        <v>26986</v>
      </c>
      <c r="E9878" s="13">
        <v>3.75</v>
      </c>
      <c r="F9878" s="13">
        <v>0</v>
      </c>
      <c r="G9878" s="13">
        <v>686327.4</v>
      </c>
      <c r="H9878" s="13">
        <f t="shared" si="308"/>
        <v>686327.40000062343</v>
      </c>
      <c r="I9878" s="13">
        <f t="shared" si="309"/>
        <v>-6.2340404838323593E-7</v>
      </c>
      <c r="J9878" s="12" t="s">
        <v>26976</v>
      </c>
    </row>
    <row r="9879" spans="1:10" x14ac:dyDescent="0.35">
      <c r="A9879" s="8">
        <v>9870</v>
      </c>
      <c r="B9879" s="8" t="s">
        <v>14373</v>
      </c>
      <c r="C9879" s="8" t="s">
        <v>14373</v>
      </c>
      <c r="D9879" s="7" t="s">
        <v>26987</v>
      </c>
      <c r="E9879" s="9">
        <v>30500</v>
      </c>
      <c r="F9879" s="9">
        <v>0</v>
      </c>
      <c r="G9879" s="9">
        <v>655827.4</v>
      </c>
      <c r="H9879" s="9">
        <f t="shared" si="308"/>
        <v>655827.40000062343</v>
      </c>
      <c r="I9879" s="9">
        <f t="shared" si="309"/>
        <v>-6.2340404838323593E-7</v>
      </c>
      <c r="J9879" s="8" t="s">
        <v>26976</v>
      </c>
    </row>
    <row r="9880" spans="1:10" x14ac:dyDescent="0.35">
      <c r="A9880" s="12">
        <v>9871</v>
      </c>
      <c r="B9880" s="12" t="s">
        <v>14373</v>
      </c>
      <c r="C9880" s="12" t="s">
        <v>14373</v>
      </c>
      <c r="D9880" s="11" t="s">
        <v>26988</v>
      </c>
      <c r="E9880" s="13">
        <v>25</v>
      </c>
      <c r="F9880" s="13">
        <v>0</v>
      </c>
      <c r="G9880" s="13">
        <v>655802.4</v>
      </c>
      <c r="H9880" s="13">
        <f t="shared" si="308"/>
        <v>655802.40000062343</v>
      </c>
      <c r="I9880" s="13">
        <f t="shared" si="309"/>
        <v>-6.2340404838323593E-7</v>
      </c>
      <c r="J9880" s="12" t="s">
        <v>26976</v>
      </c>
    </row>
    <row r="9881" spans="1:10" x14ac:dyDescent="0.35">
      <c r="A9881" s="8">
        <v>9872</v>
      </c>
      <c r="B9881" s="8" t="s">
        <v>14373</v>
      </c>
      <c r="C9881" s="8" t="s">
        <v>14373</v>
      </c>
      <c r="D9881" s="7" t="s">
        <v>26989</v>
      </c>
      <c r="E9881" s="9">
        <v>1.88</v>
      </c>
      <c r="F9881" s="9">
        <v>0</v>
      </c>
      <c r="G9881" s="9">
        <v>655800.52</v>
      </c>
      <c r="H9881" s="9">
        <f t="shared" si="308"/>
        <v>655800.52000062342</v>
      </c>
      <c r="I9881" s="9">
        <f t="shared" si="309"/>
        <v>-6.2340404838323593E-7</v>
      </c>
      <c r="J9881" s="8" t="s">
        <v>26976</v>
      </c>
    </row>
    <row r="9882" spans="1:10" x14ac:dyDescent="0.35">
      <c r="A9882" s="12">
        <v>9873</v>
      </c>
      <c r="B9882" s="12" t="s">
        <v>14373</v>
      </c>
      <c r="C9882" s="12" t="s">
        <v>14373</v>
      </c>
      <c r="D9882" s="11" t="s">
        <v>26990</v>
      </c>
      <c r="E9882" s="13">
        <v>32000</v>
      </c>
      <c r="F9882" s="13">
        <v>0</v>
      </c>
      <c r="G9882" s="13">
        <v>623800.52</v>
      </c>
      <c r="H9882" s="13">
        <f t="shared" si="308"/>
        <v>623800.52000062342</v>
      </c>
      <c r="I9882" s="13">
        <f t="shared" si="309"/>
        <v>-6.2340404838323593E-7</v>
      </c>
      <c r="J9882" s="12" t="s">
        <v>26976</v>
      </c>
    </row>
    <row r="9883" spans="1:10" x14ac:dyDescent="0.35">
      <c r="A9883" s="8">
        <v>9874</v>
      </c>
      <c r="B9883" s="8" t="s">
        <v>14373</v>
      </c>
      <c r="C9883" s="8" t="s">
        <v>14373</v>
      </c>
      <c r="D9883" s="7" t="s">
        <v>26991</v>
      </c>
      <c r="E9883" s="9">
        <v>25</v>
      </c>
      <c r="F9883" s="9">
        <v>0</v>
      </c>
      <c r="G9883" s="9">
        <v>623775.52</v>
      </c>
      <c r="H9883" s="9">
        <f t="shared" si="308"/>
        <v>623775.52000062342</v>
      </c>
      <c r="I9883" s="9">
        <f t="shared" si="309"/>
        <v>-6.2340404838323593E-7</v>
      </c>
      <c r="J9883" s="8" t="s">
        <v>26976</v>
      </c>
    </row>
    <row r="9884" spans="1:10" x14ac:dyDescent="0.35">
      <c r="A9884" s="12">
        <v>9875</v>
      </c>
      <c r="B9884" s="12" t="s">
        <v>14373</v>
      </c>
      <c r="C9884" s="12" t="s">
        <v>14373</v>
      </c>
      <c r="D9884" s="11" t="s">
        <v>26992</v>
      </c>
      <c r="E9884" s="13">
        <v>1.88</v>
      </c>
      <c r="F9884" s="13">
        <v>0</v>
      </c>
      <c r="G9884" s="13">
        <v>623773.64</v>
      </c>
      <c r="H9884" s="13">
        <f t="shared" si="308"/>
        <v>623773.64000062342</v>
      </c>
      <c r="I9884" s="13">
        <f t="shared" si="309"/>
        <v>-6.2340404838323593E-7</v>
      </c>
      <c r="J9884" s="12" t="s">
        <v>26993</v>
      </c>
    </row>
    <row r="9885" spans="1:10" x14ac:dyDescent="0.35">
      <c r="A9885" s="8">
        <v>9876</v>
      </c>
      <c r="B9885" s="8" t="s">
        <v>14373</v>
      </c>
      <c r="C9885" s="8" t="s">
        <v>14373</v>
      </c>
      <c r="D9885" s="7" t="s">
        <v>26994</v>
      </c>
      <c r="E9885" s="9">
        <v>25000</v>
      </c>
      <c r="F9885" s="9">
        <v>0</v>
      </c>
      <c r="G9885" s="9">
        <v>598773.64</v>
      </c>
      <c r="H9885" s="9">
        <f t="shared" si="308"/>
        <v>598773.64000062342</v>
      </c>
      <c r="I9885" s="9">
        <f t="shared" si="309"/>
        <v>-6.2340404838323593E-7</v>
      </c>
      <c r="J9885" s="8" t="s">
        <v>26993</v>
      </c>
    </row>
    <row r="9886" spans="1:10" x14ac:dyDescent="0.35">
      <c r="A9886" s="12">
        <v>9877</v>
      </c>
      <c r="B9886" s="12" t="s">
        <v>14373</v>
      </c>
      <c r="C9886" s="12" t="s">
        <v>14373</v>
      </c>
      <c r="D9886" s="11" t="s">
        <v>26995</v>
      </c>
      <c r="E9886" s="13">
        <v>25</v>
      </c>
      <c r="F9886" s="13">
        <v>0</v>
      </c>
      <c r="G9886" s="13">
        <v>598748.64</v>
      </c>
      <c r="H9886" s="13">
        <f t="shared" si="308"/>
        <v>598748.64000062342</v>
      </c>
      <c r="I9886" s="13">
        <f t="shared" si="309"/>
        <v>-6.2340404838323593E-7</v>
      </c>
      <c r="J9886" s="12" t="s">
        <v>26993</v>
      </c>
    </row>
    <row r="9887" spans="1:10" x14ac:dyDescent="0.35">
      <c r="A9887" s="8">
        <v>9878</v>
      </c>
      <c r="B9887" s="8" t="s">
        <v>14373</v>
      </c>
      <c r="C9887" s="8" t="s">
        <v>14373</v>
      </c>
      <c r="D9887" s="7" t="s">
        <v>26996</v>
      </c>
      <c r="E9887" s="9">
        <v>1.88</v>
      </c>
      <c r="F9887" s="9">
        <v>0</v>
      </c>
      <c r="G9887" s="9">
        <v>598746.76</v>
      </c>
      <c r="H9887" s="9">
        <f t="shared" si="308"/>
        <v>598746.76000062341</v>
      </c>
      <c r="I9887" s="9">
        <f t="shared" si="309"/>
        <v>-6.2340404838323593E-7</v>
      </c>
      <c r="J9887" s="8" t="s">
        <v>26993</v>
      </c>
    </row>
    <row r="9888" spans="1:10" x14ac:dyDescent="0.35">
      <c r="A9888" s="12">
        <v>9879</v>
      </c>
      <c r="B9888" s="12" t="s">
        <v>14373</v>
      </c>
      <c r="C9888" s="12" t="s">
        <v>14373</v>
      </c>
      <c r="D9888" s="11" t="s">
        <v>26997</v>
      </c>
      <c r="E9888" s="13">
        <v>7350</v>
      </c>
      <c r="F9888" s="13">
        <v>0</v>
      </c>
      <c r="G9888" s="13">
        <v>591396.76</v>
      </c>
      <c r="H9888" s="13">
        <f t="shared" si="308"/>
        <v>591396.76000062341</v>
      </c>
      <c r="I9888" s="13">
        <f t="shared" si="309"/>
        <v>-6.2340404838323593E-7</v>
      </c>
      <c r="J9888" s="12" t="s">
        <v>26993</v>
      </c>
    </row>
    <row r="9889" spans="1:10" x14ac:dyDescent="0.35">
      <c r="A9889" s="8">
        <v>9880</v>
      </c>
      <c r="B9889" s="8" t="s">
        <v>14373</v>
      </c>
      <c r="C9889" s="8" t="s">
        <v>14373</v>
      </c>
      <c r="D9889" s="7" t="s">
        <v>26998</v>
      </c>
      <c r="E9889" s="9">
        <v>25</v>
      </c>
      <c r="F9889" s="9">
        <v>0</v>
      </c>
      <c r="G9889" s="9">
        <v>591371.76</v>
      </c>
      <c r="H9889" s="9">
        <f t="shared" si="308"/>
        <v>591371.76000062341</v>
      </c>
      <c r="I9889" s="9">
        <f t="shared" si="309"/>
        <v>-6.2340404838323593E-7</v>
      </c>
      <c r="J9889" s="8" t="s">
        <v>26993</v>
      </c>
    </row>
    <row r="9890" spans="1:10" x14ac:dyDescent="0.35">
      <c r="A9890" s="12">
        <v>9881</v>
      </c>
      <c r="B9890" s="12" t="s">
        <v>14373</v>
      </c>
      <c r="C9890" s="12" t="s">
        <v>14373</v>
      </c>
      <c r="D9890" s="11" t="s">
        <v>26999</v>
      </c>
      <c r="E9890" s="13">
        <v>1.88</v>
      </c>
      <c r="F9890" s="13">
        <v>0</v>
      </c>
      <c r="G9890" s="13">
        <v>591369.88</v>
      </c>
      <c r="H9890" s="13">
        <f t="shared" si="308"/>
        <v>591369.88000062341</v>
      </c>
      <c r="I9890" s="13">
        <f t="shared" si="309"/>
        <v>-6.2340404838323593E-7</v>
      </c>
      <c r="J9890" s="12" t="s">
        <v>26993</v>
      </c>
    </row>
    <row r="9891" spans="1:10" x14ac:dyDescent="0.35">
      <c r="A9891" s="8">
        <v>9882</v>
      </c>
      <c r="B9891" s="8" t="s">
        <v>14373</v>
      </c>
      <c r="C9891" s="8" t="s">
        <v>14373</v>
      </c>
      <c r="D9891" s="7" t="s">
        <v>27000</v>
      </c>
      <c r="E9891" s="9">
        <v>65000</v>
      </c>
      <c r="F9891" s="9">
        <v>0</v>
      </c>
      <c r="G9891" s="9">
        <v>526369.88</v>
      </c>
      <c r="H9891" s="9">
        <f t="shared" si="308"/>
        <v>526369.88000062341</v>
      </c>
      <c r="I9891" s="9">
        <f t="shared" si="309"/>
        <v>-6.2340404838323593E-7</v>
      </c>
      <c r="J9891" s="8" t="s">
        <v>26993</v>
      </c>
    </row>
    <row r="9892" spans="1:10" x14ac:dyDescent="0.35">
      <c r="A9892" s="12">
        <v>9883</v>
      </c>
      <c r="B9892" s="12" t="s">
        <v>14373</v>
      </c>
      <c r="C9892" s="12" t="s">
        <v>14373</v>
      </c>
      <c r="D9892" s="11" t="s">
        <v>27001</v>
      </c>
      <c r="E9892" s="13">
        <v>50</v>
      </c>
      <c r="F9892" s="13">
        <v>0</v>
      </c>
      <c r="G9892" s="13">
        <v>526319.88</v>
      </c>
      <c r="H9892" s="13">
        <f t="shared" si="308"/>
        <v>526319.88000062341</v>
      </c>
      <c r="I9892" s="13">
        <f t="shared" si="309"/>
        <v>-6.2340404838323593E-7</v>
      </c>
      <c r="J9892" s="12" t="s">
        <v>26993</v>
      </c>
    </row>
    <row r="9893" spans="1:10" x14ac:dyDescent="0.35">
      <c r="A9893" s="8">
        <v>9884</v>
      </c>
      <c r="B9893" s="8" t="s">
        <v>14373</v>
      </c>
      <c r="C9893" s="8" t="s">
        <v>14373</v>
      </c>
      <c r="D9893" s="7" t="s">
        <v>27002</v>
      </c>
      <c r="E9893" s="9">
        <v>3.75</v>
      </c>
      <c r="F9893" s="9">
        <v>0</v>
      </c>
      <c r="G9893" s="9">
        <v>526316.13</v>
      </c>
      <c r="H9893" s="9">
        <f t="shared" si="308"/>
        <v>526316.13000062341</v>
      </c>
      <c r="I9893" s="9">
        <f t="shared" si="309"/>
        <v>-6.2340404838323593E-7</v>
      </c>
      <c r="J9893" s="8" t="s">
        <v>26993</v>
      </c>
    </row>
    <row r="9894" spans="1:10" x14ac:dyDescent="0.35">
      <c r="A9894" s="12">
        <v>9885</v>
      </c>
      <c r="B9894" s="12" t="s">
        <v>14373</v>
      </c>
      <c r="C9894" s="12" t="s">
        <v>14373</v>
      </c>
      <c r="D9894" s="11" t="s">
        <v>27003</v>
      </c>
      <c r="E9894" s="13">
        <v>321000</v>
      </c>
      <c r="F9894" s="13">
        <v>0</v>
      </c>
      <c r="G9894" s="13">
        <v>205316.13</v>
      </c>
      <c r="H9894" s="13">
        <f t="shared" si="308"/>
        <v>205316.13000062341</v>
      </c>
      <c r="I9894" s="13">
        <f t="shared" si="309"/>
        <v>-6.2340404838323593E-7</v>
      </c>
      <c r="J9894" s="12" t="s">
        <v>26993</v>
      </c>
    </row>
    <row r="9895" spans="1:10" x14ac:dyDescent="0.35">
      <c r="A9895" s="8">
        <v>9886</v>
      </c>
      <c r="B9895" s="8" t="s">
        <v>14373</v>
      </c>
      <c r="C9895" s="8" t="s">
        <v>14373</v>
      </c>
      <c r="D9895" s="7" t="s">
        <v>27004</v>
      </c>
      <c r="E9895" s="9">
        <v>50</v>
      </c>
      <c r="F9895" s="9">
        <v>0</v>
      </c>
      <c r="G9895" s="9">
        <v>205266.13</v>
      </c>
      <c r="H9895" s="9">
        <f t="shared" si="308"/>
        <v>205266.13000062341</v>
      </c>
      <c r="I9895" s="9">
        <f t="shared" si="309"/>
        <v>-6.2340404838323593E-7</v>
      </c>
      <c r="J9895" s="8" t="s">
        <v>26993</v>
      </c>
    </row>
    <row r="9896" spans="1:10" x14ac:dyDescent="0.35">
      <c r="A9896" s="12">
        <v>9887</v>
      </c>
      <c r="B9896" s="12" t="s">
        <v>14373</v>
      </c>
      <c r="C9896" s="12" t="s">
        <v>14373</v>
      </c>
      <c r="D9896" s="11" t="s">
        <v>27005</v>
      </c>
      <c r="E9896" s="13">
        <v>3.75</v>
      </c>
      <c r="F9896" s="13">
        <v>0</v>
      </c>
      <c r="G9896" s="13">
        <v>205262.38</v>
      </c>
      <c r="H9896" s="13">
        <f t="shared" si="308"/>
        <v>205262.38000062341</v>
      </c>
      <c r="I9896" s="13">
        <f t="shared" si="309"/>
        <v>-6.2340404838323593E-7</v>
      </c>
      <c r="J9896" s="12" t="s">
        <v>26993</v>
      </c>
    </row>
    <row r="9897" spans="1:10" x14ac:dyDescent="0.35">
      <c r="A9897" s="8">
        <v>9888</v>
      </c>
      <c r="B9897" s="8" t="s">
        <v>14373</v>
      </c>
      <c r="C9897" s="8" t="s">
        <v>14373</v>
      </c>
      <c r="D9897" s="7" t="s">
        <v>27006</v>
      </c>
      <c r="E9897" s="9">
        <v>100000</v>
      </c>
      <c r="F9897" s="9">
        <v>0</v>
      </c>
      <c r="G9897" s="9">
        <v>105262.38</v>
      </c>
      <c r="H9897" s="9">
        <f t="shared" si="308"/>
        <v>105262.38000062341</v>
      </c>
      <c r="I9897" s="9">
        <f t="shared" si="309"/>
        <v>-6.2340404838323593E-7</v>
      </c>
      <c r="J9897" s="8" t="s">
        <v>26993</v>
      </c>
    </row>
    <row r="9898" spans="1:10" x14ac:dyDescent="0.35">
      <c r="A9898" s="12">
        <v>9889</v>
      </c>
      <c r="B9898" s="12" t="s">
        <v>14373</v>
      </c>
      <c r="C9898" s="12" t="s">
        <v>14373</v>
      </c>
      <c r="D9898" s="11" t="s">
        <v>27007</v>
      </c>
      <c r="E9898" s="13">
        <v>50</v>
      </c>
      <c r="F9898" s="13">
        <v>0</v>
      </c>
      <c r="G9898" s="13">
        <v>105212.38</v>
      </c>
      <c r="H9898" s="13">
        <f t="shared" si="308"/>
        <v>105212.38000062341</v>
      </c>
      <c r="I9898" s="13">
        <f t="shared" si="309"/>
        <v>-6.2340404838323593E-7</v>
      </c>
      <c r="J9898" s="12" t="s">
        <v>26993</v>
      </c>
    </row>
    <row r="9899" spans="1:10" x14ac:dyDescent="0.35">
      <c r="A9899" s="8">
        <v>9890</v>
      </c>
      <c r="B9899" s="8" t="s">
        <v>14373</v>
      </c>
      <c r="C9899" s="8" t="s">
        <v>14373</v>
      </c>
      <c r="D9899" s="7" t="s">
        <v>27008</v>
      </c>
      <c r="E9899" s="9">
        <v>3.75</v>
      </c>
      <c r="F9899" s="9">
        <v>0</v>
      </c>
      <c r="G9899" s="9">
        <v>105208.63</v>
      </c>
      <c r="H9899" s="9">
        <f t="shared" si="308"/>
        <v>105208.63000062341</v>
      </c>
      <c r="I9899" s="9">
        <f t="shared" si="309"/>
        <v>-6.2340404838323593E-7</v>
      </c>
      <c r="J9899" s="8" t="s">
        <v>26993</v>
      </c>
    </row>
    <row r="9900" spans="1:10" x14ac:dyDescent="0.35">
      <c r="A9900" s="12">
        <v>9891</v>
      </c>
      <c r="B9900" s="12" t="s">
        <v>14408</v>
      </c>
      <c r="C9900" s="12" t="s">
        <v>14408</v>
      </c>
      <c r="D9900" s="11" t="s">
        <v>27009</v>
      </c>
      <c r="E9900" s="13">
        <v>100000</v>
      </c>
      <c r="F9900" s="13">
        <v>0</v>
      </c>
      <c r="G9900" s="13">
        <v>5208.63</v>
      </c>
      <c r="H9900" s="13">
        <f t="shared" si="308"/>
        <v>5208.6300006234087</v>
      </c>
      <c r="I9900" s="13">
        <f t="shared" si="309"/>
        <v>-6.234085958567448E-7</v>
      </c>
      <c r="J9900" s="12" t="s">
        <v>26993</v>
      </c>
    </row>
    <row r="9901" spans="1:10" x14ac:dyDescent="0.35">
      <c r="A9901" s="8">
        <v>9892</v>
      </c>
      <c r="B9901" s="8" t="s">
        <v>14408</v>
      </c>
      <c r="C9901" s="8" t="s">
        <v>14408</v>
      </c>
      <c r="D9901" s="7" t="s">
        <v>27010</v>
      </c>
      <c r="E9901" s="9">
        <v>50</v>
      </c>
      <c r="F9901" s="9">
        <v>0</v>
      </c>
      <c r="G9901" s="9">
        <v>5158.63</v>
      </c>
      <c r="H9901" s="9">
        <f t="shared" si="308"/>
        <v>5158.6300006234087</v>
      </c>
      <c r="I9901" s="9">
        <f t="shared" si="309"/>
        <v>-6.234085958567448E-7</v>
      </c>
      <c r="J9901" s="8" t="s">
        <v>26993</v>
      </c>
    </row>
    <row r="9902" spans="1:10" x14ac:dyDescent="0.35">
      <c r="A9902" s="12">
        <v>9893</v>
      </c>
      <c r="B9902" s="12" t="s">
        <v>14408</v>
      </c>
      <c r="C9902" s="12" t="s">
        <v>14408</v>
      </c>
      <c r="D9902" s="11" t="s">
        <v>27011</v>
      </c>
      <c r="E9902" s="13">
        <v>3.75</v>
      </c>
      <c r="F9902" s="13">
        <v>0</v>
      </c>
      <c r="G9902" s="13">
        <v>5154.88</v>
      </c>
      <c r="H9902" s="13">
        <f t="shared" si="308"/>
        <v>5154.8800006234087</v>
      </c>
      <c r="I9902" s="13">
        <f t="shared" si="309"/>
        <v>-6.234085958567448E-7</v>
      </c>
      <c r="J9902" s="12" t="s">
        <v>27012</v>
      </c>
    </row>
    <row r="9903" spans="1:10" x14ac:dyDescent="0.35">
      <c r="A9903" s="8">
        <v>9894</v>
      </c>
      <c r="B9903" s="8" t="s">
        <v>14619</v>
      </c>
      <c r="C9903" s="8" t="s">
        <v>14619</v>
      </c>
      <c r="D9903" s="7" t="s">
        <v>27013</v>
      </c>
      <c r="E9903" s="9">
        <v>0</v>
      </c>
      <c r="F9903" s="9">
        <v>3900000</v>
      </c>
      <c r="G9903" s="9">
        <v>3905154.88</v>
      </c>
      <c r="H9903" s="9">
        <f t="shared" si="308"/>
        <v>3905154.8800006234</v>
      </c>
      <c r="I9903" s="9">
        <f t="shared" si="309"/>
        <v>-6.2352046370506287E-7</v>
      </c>
      <c r="J9903" s="8" t="s">
        <v>27012</v>
      </c>
    </row>
    <row r="9904" spans="1:10" x14ac:dyDescent="0.35">
      <c r="A9904" s="12">
        <v>9895</v>
      </c>
      <c r="B9904" s="12" t="s">
        <v>14619</v>
      </c>
      <c r="C9904" s="12" t="s">
        <v>14619</v>
      </c>
      <c r="D9904" s="11" t="s">
        <v>27014</v>
      </c>
      <c r="E9904" s="13">
        <v>50</v>
      </c>
      <c r="F9904" s="13">
        <v>0</v>
      </c>
      <c r="G9904" s="13">
        <v>3905104.88</v>
      </c>
      <c r="H9904" s="13">
        <f t="shared" si="308"/>
        <v>3905104.8800006234</v>
      </c>
      <c r="I9904" s="13">
        <f t="shared" si="309"/>
        <v>-6.2352046370506287E-7</v>
      </c>
      <c r="J9904" s="12" t="s">
        <v>27012</v>
      </c>
    </row>
    <row r="9905" spans="1:10" x14ac:dyDescent="0.35">
      <c r="A9905" s="8">
        <v>9896</v>
      </c>
      <c r="B9905" s="8" t="s">
        <v>14640</v>
      </c>
      <c r="C9905" s="8" t="s">
        <v>14640</v>
      </c>
      <c r="D9905" s="7" t="s">
        <v>27015</v>
      </c>
      <c r="E9905" s="9">
        <v>50000</v>
      </c>
      <c r="F9905" s="9">
        <v>0</v>
      </c>
      <c r="G9905" s="9">
        <v>3855104.88</v>
      </c>
      <c r="H9905" s="9">
        <f t="shared" si="308"/>
        <v>3855104.8800006234</v>
      </c>
      <c r="I9905" s="9">
        <f t="shared" si="309"/>
        <v>-6.2352046370506287E-7</v>
      </c>
      <c r="J9905" s="8" t="s">
        <v>27012</v>
      </c>
    </row>
    <row r="9906" spans="1:10" x14ac:dyDescent="0.35">
      <c r="A9906" s="12">
        <v>9897</v>
      </c>
      <c r="B9906" s="12" t="s">
        <v>14640</v>
      </c>
      <c r="C9906" s="12" t="s">
        <v>14640</v>
      </c>
      <c r="D9906" s="11" t="s">
        <v>27016</v>
      </c>
      <c r="E9906" s="13">
        <v>25</v>
      </c>
      <c r="F9906" s="13">
        <v>0</v>
      </c>
      <c r="G9906" s="13">
        <v>3855079.88</v>
      </c>
      <c r="H9906" s="13">
        <f t="shared" si="308"/>
        <v>3855079.8800006234</v>
      </c>
      <c r="I9906" s="13">
        <f t="shared" si="309"/>
        <v>-6.2352046370506287E-7</v>
      </c>
      <c r="J9906" s="12" t="s">
        <v>27012</v>
      </c>
    </row>
    <row r="9907" spans="1:10" x14ac:dyDescent="0.35">
      <c r="A9907" s="8">
        <v>9898</v>
      </c>
      <c r="B9907" s="8" t="s">
        <v>14640</v>
      </c>
      <c r="C9907" s="8" t="s">
        <v>14640</v>
      </c>
      <c r="D9907" s="7" t="s">
        <v>27017</v>
      </c>
      <c r="E9907" s="9">
        <v>1.88</v>
      </c>
      <c r="F9907" s="9">
        <v>0</v>
      </c>
      <c r="G9907" s="9">
        <v>3855078</v>
      </c>
      <c r="H9907" s="9">
        <f t="shared" si="308"/>
        <v>3855078.0000006235</v>
      </c>
      <c r="I9907" s="9">
        <f t="shared" si="309"/>
        <v>-6.2352046370506287E-7</v>
      </c>
      <c r="J9907" s="8" t="s">
        <v>27012</v>
      </c>
    </row>
    <row r="9908" spans="1:10" x14ac:dyDescent="0.35">
      <c r="A9908" s="12">
        <v>9899</v>
      </c>
      <c r="B9908" s="12" t="s">
        <v>14640</v>
      </c>
      <c r="C9908" s="12" t="s">
        <v>14640</v>
      </c>
      <c r="D9908" s="11" t="s">
        <v>27018</v>
      </c>
      <c r="E9908" s="13">
        <v>67500</v>
      </c>
      <c r="F9908" s="13">
        <v>0</v>
      </c>
      <c r="G9908" s="13">
        <v>3787578</v>
      </c>
      <c r="H9908" s="13">
        <f t="shared" si="308"/>
        <v>3787578.0000006235</v>
      </c>
      <c r="I9908" s="13">
        <f t="shared" si="309"/>
        <v>-6.2352046370506287E-7</v>
      </c>
      <c r="J9908" s="12" t="s">
        <v>27012</v>
      </c>
    </row>
    <row r="9909" spans="1:10" x14ac:dyDescent="0.35">
      <c r="A9909" s="8">
        <v>9900</v>
      </c>
      <c r="B9909" s="8" t="s">
        <v>14640</v>
      </c>
      <c r="C9909" s="8" t="s">
        <v>14640</v>
      </c>
      <c r="D9909" s="7" t="s">
        <v>27019</v>
      </c>
      <c r="E9909" s="9">
        <v>50</v>
      </c>
      <c r="F9909" s="9">
        <v>0</v>
      </c>
      <c r="G9909" s="9">
        <v>3787528</v>
      </c>
      <c r="H9909" s="9">
        <f t="shared" si="308"/>
        <v>3787528.0000006235</v>
      </c>
      <c r="I9909" s="9">
        <f t="shared" si="309"/>
        <v>-6.2352046370506287E-7</v>
      </c>
      <c r="J9909" s="8" t="s">
        <v>27012</v>
      </c>
    </row>
    <row r="9910" spans="1:10" x14ac:dyDescent="0.35">
      <c r="A9910" s="12">
        <v>9901</v>
      </c>
      <c r="B9910" s="12" t="s">
        <v>14640</v>
      </c>
      <c r="C9910" s="12" t="s">
        <v>14640</v>
      </c>
      <c r="D9910" s="11" t="s">
        <v>27020</v>
      </c>
      <c r="E9910" s="13">
        <v>3.75</v>
      </c>
      <c r="F9910" s="13">
        <v>0</v>
      </c>
      <c r="G9910" s="13">
        <v>3787524.25</v>
      </c>
      <c r="H9910" s="13">
        <f t="shared" si="308"/>
        <v>3787524.2500006235</v>
      </c>
      <c r="I9910" s="13">
        <f t="shared" si="309"/>
        <v>-6.2352046370506287E-7</v>
      </c>
      <c r="J9910" s="12" t="s">
        <v>27012</v>
      </c>
    </row>
    <row r="9911" spans="1:10" x14ac:dyDescent="0.35">
      <c r="A9911" s="8">
        <v>9902</v>
      </c>
      <c r="B9911" s="8" t="s">
        <v>14640</v>
      </c>
      <c r="C9911" s="8" t="s">
        <v>14640</v>
      </c>
      <c r="D9911" s="7" t="s">
        <v>27021</v>
      </c>
      <c r="E9911" s="9">
        <v>30300</v>
      </c>
      <c r="F9911" s="9">
        <v>0</v>
      </c>
      <c r="G9911" s="9">
        <v>3757224.25</v>
      </c>
      <c r="H9911" s="9">
        <f t="shared" si="308"/>
        <v>3757224.2500006235</v>
      </c>
      <c r="I9911" s="9">
        <f t="shared" si="309"/>
        <v>-6.2352046370506287E-7</v>
      </c>
      <c r="J9911" s="8" t="s">
        <v>27012</v>
      </c>
    </row>
    <row r="9912" spans="1:10" x14ac:dyDescent="0.35">
      <c r="A9912" s="12">
        <v>9903</v>
      </c>
      <c r="B9912" s="12" t="s">
        <v>14640</v>
      </c>
      <c r="C9912" s="12" t="s">
        <v>14640</v>
      </c>
      <c r="D9912" s="11" t="s">
        <v>27022</v>
      </c>
      <c r="E9912" s="13">
        <v>25</v>
      </c>
      <c r="F9912" s="13">
        <v>0</v>
      </c>
      <c r="G9912" s="13">
        <v>3757199.25</v>
      </c>
      <c r="H9912" s="13">
        <f t="shared" si="308"/>
        <v>3757199.2500006235</v>
      </c>
      <c r="I9912" s="13">
        <f t="shared" si="309"/>
        <v>-6.2352046370506287E-7</v>
      </c>
      <c r="J9912" s="12" t="s">
        <v>27012</v>
      </c>
    </row>
    <row r="9913" spans="1:10" x14ac:dyDescent="0.35">
      <c r="A9913" s="8">
        <v>9904</v>
      </c>
      <c r="B9913" s="8" t="s">
        <v>14640</v>
      </c>
      <c r="C9913" s="8" t="s">
        <v>14640</v>
      </c>
      <c r="D9913" s="7" t="s">
        <v>27023</v>
      </c>
      <c r="E9913" s="9">
        <v>1.88</v>
      </c>
      <c r="F9913" s="9">
        <v>0</v>
      </c>
      <c r="G9913" s="9">
        <v>3757197.37</v>
      </c>
      <c r="H9913" s="9">
        <f t="shared" si="308"/>
        <v>3757197.3700006236</v>
      </c>
      <c r="I9913" s="9">
        <f t="shared" si="309"/>
        <v>-6.2352046370506287E-7</v>
      </c>
      <c r="J9913" s="8" t="s">
        <v>27012</v>
      </c>
    </row>
    <row r="9914" spans="1:10" x14ac:dyDescent="0.35">
      <c r="A9914" s="12">
        <v>9905</v>
      </c>
      <c r="B9914" s="12" t="s">
        <v>14640</v>
      </c>
      <c r="C9914" s="12" t="s">
        <v>14640</v>
      </c>
      <c r="D9914" s="11" t="s">
        <v>27024</v>
      </c>
      <c r="E9914" s="13">
        <v>67500</v>
      </c>
      <c r="F9914" s="13">
        <v>0</v>
      </c>
      <c r="G9914" s="13">
        <v>3689697.37</v>
      </c>
      <c r="H9914" s="13">
        <f t="shared" si="308"/>
        <v>3689697.3700006236</v>
      </c>
      <c r="I9914" s="13">
        <f t="shared" si="309"/>
        <v>-6.2352046370506287E-7</v>
      </c>
      <c r="J9914" s="12" t="s">
        <v>27012</v>
      </c>
    </row>
    <row r="9915" spans="1:10" x14ac:dyDescent="0.35">
      <c r="A9915" s="8">
        <v>9906</v>
      </c>
      <c r="B9915" s="8" t="s">
        <v>14640</v>
      </c>
      <c r="C9915" s="8" t="s">
        <v>14640</v>
      </c>
      <c r="D9915" s="7" t="s">
        <v>27025</v>
      </c>
      <c r="E9915" s="9">
        <v>50</v>
      </c>
      <c r="F9915" s="9">
        <v>0</v>
      </c>
      <c r="G9915" s="9">
        <v>3689647.37</v>
      </c>
      <c r="H9915" s="9">
        <f t="shared" si="308"/>
        <v>3689647.3700006236</v>
      </c>
      <c r="I9915" s="9">
        <f t="shared" si="309"/>
        <v>-6.2352046370506287E-7</v>
      </c>
      <c r="J9915" s="8" t="s">
        <v>27012</v>
      </c>
    </row>
    <row r="9916" spans="1:10" x14ac:dyDescent="0.35">
      <c r="A9916" s="12">
        <v>9907</v>
      </c>
      <c r="B9916" s="12" t="s">
        <v>14640</v>
      </c>
      <c r="C9916" s="12" t="s">
        <v>14640</v>
      </c>
      <c r="D9916" s="11" t="s">
        <v>27026</v>
      </c>
      <c r="E9916" s="13">
        <v>3.75</v>
      </c>
      <c r="F9916" s="13">
        <v>0</v>
      </c>
      <c r="G9916" s="13">
        <v>3689643.62</v>
      </c>
      <c r="H9916" s="13">
        <f t="shared" si="308"/>
        <v>3689643.6200006236</v>
      </c>
      <c r="I9916" s="13">
        <f t="shared" si="309"/>
        <v>-6.2352046370506287E-7</v>
      </c>
      <c r="J9916" s="12" t="s">
        <v>27012</v>
      </c>
    </row>
    <row r="9917" spans="1:10" x14ac:dyDescent="0.35">
      <c r="A9917" s="8">
        <v>9908</v>
      </c>
      <c r="B9917" s="8" t="s">
        <v>14640</v>
      </c>
      <c r="C9917" s="8" t="s">
        <v>14640</v>
      </c>
      <c r="D9917" s="7" t="s">
        <v>27027</v>
      </c>
      <c r="E9917" s="9">
        <v>500000</v>
      </c>
      <c r="F9917" s="9">
        <v>0</v>
      </c>
      <c r="G9917" s="9">
        <v>3189643.62</v>
      </c>
      <c r="H9917" s="9">
        <f t="shared" si="308"/>
        <v>3189643.6200006236</v>
      </c>
      <c r="I9917" s="9">
        <f t="shared" si="309"/>
        <v>-6.2352046370506287E-7</v>
      </c>
      <c r="J9917" s="8" t="s">
        <v>27012</v>
      </c>
    </row>
    <row r="9918" spans="1:10" x14ac:dyDescent="0.35">
      <c r="A9918" s="12">
        <v>9909</v>
      </c>
      <c r="B9918" s="12" t="s">
        <v>14640</v>
      </c>
      <c r="C9918" s="12" t="s">
        <v>14640</v>
      </c>
      <c r="D9918" s="11" t="s">
        <v>27028</v>
      </c>
      <c r="E9918" s="13">
        <v>50</v>
      </c>
      <c r="F9918" s="13">
        <v>0</v>
      </c>
      <c r="G9918" s="13">
        <v>3189593.62</v>
      </c>
      <c r="H9918" s="13">
        <f t="shared" si="308"/>
        <v>3189593.6200006236</v>
      </c>
      <c r="I9918" s="13">
        <f t="shared" si="309"/>
        <v>-6.2352046370506287E-7</v>
      </c>
      <c r="J9918" s="12" t="s">
        <v>27029</v>
      </c>
    </row>
    <row r="9919" spans="1:10" x14ac:dyDescent="0.35">
      <c r="A9919" s="8">
        <v>9910</v>
      </c>
      <c r="B9919" s="8" t="s">
        <v>14640</v>
      </c>
      <c r="C9919" s="8" t="s">
        <v>14640</v>
      </c>
      <c r="D9919" s="7" t="s">
        <v>27030</v>
      </c>
      <c r="E9919" s="9">
        <v>3.75</v>
      </c>
      <c r="F9919" s="9">
        <v>0</v>
      </c>
      <c r="G9919" s="9">
        <v>3189589.87</v>
      </c>
      <c r="H9919" s="9">
        <f t="shared" si="308"/>
        <v>3189589.8700006236</v>
      </c>
      <c r="I9919" s="9">
        <f t="shared" si="309"/>
        <v>-6.2352046370506287E-7</v>
      </c>
      <c r="J9919" s="8" t="s">
        <v>27029</v>
      </c>
    </row>
    <row r="9920" spans="1:10" x14ac:dyDescent="0.35">
      <c r="A9920" s="12">
        <v>9911</v>
      </c>
      <c r="B9920" s="12" t="s">
        <v>14640</v>
      </c>
      <c r="C9920" s="12" t="s">
        <v>14640</v>
      </c>
      <c r="D9920" s="11" t="s">
        <v>27031</v>
      </c>
      <c r="E9920" s="13">
        <v>150000</v>
      </c>
      <c r="F9920" s="13">
        <v>0</v>
      </c>
      <c r="G9920" s="13">
        <v>3039589.87</v>
      </c>
      <c r="H9920" s="13">
        <f t="shared" si="308"/>
        <v>3039589.8700006236</v>
      </c>
      <c r="I9920" s="13">
        <f t="shared" si="309"/>
        <v>-6.2352046370506287E-7</v>
      </c>
      <c r="J9920" s="12" t="s">
        <v>27029</v>
      </c>
    </row>
    <row r="9921" spans="1:10" x14ac:dyDescent="0.35">
      <c r="A9921" s="8">
        <v>9912</v>
      </c>
      <c r="B9921" s="8" t="s">
        <v>14640</v>
      </c>
      <c r="C9921" s="8" t="s">
        <v>14640</v>
      </c>
      <c r="D9921" s="7" t="s">
        <v>27032</v>
      </c>
      <c r="E9921" s="9">
        <v>50</v>
      </c>
      <c r="F9921" s="9">
        <v>0</v>
      </c>
      <c r="G9921" s="9">
        <v>3039539.87</v>
      </c>
      <c r="H9921" s="9">
        <f t="shared" si="308"/>
        <v>3039539.8700006236</v>
      </c>
      <c r="I9921" s="9">
        <f t="shared" si="309"/>
        <v>-6.2352046370506287E-7</v>
      </c>
      <c r="J9921" s="8" t="s">
        <v>27029</v>
      </c>
    </row>
    <row r="9922" spans="1:10" x14ac:dyDescent="0.35">
      <c r="A9922" s="12">
        <v>9913</v>
      </c>
      <c r="B9922" s="12" t="s">
        <v>14640</v>
      </c>
      <c r="C9922" s="12" t="s">
        <v>14640</v>
      </c>
      <c r="D9922" s="11" t="s">
        <v>27033</v>
      </c>
      <c r="E9922" s="13">
        <v>3.75</v>
      </c>
      <c r="F9922" s="13">
        <v>0</v>
      </c>
      <c r="G9922" s="13">
        <v>3039536.12</v>
      </c>
      <c r="H9922" s="13">
        <f t="shared" si="308"/>
        <v>3039536.1200006236</v>
      </c>
      <c r="I9922" s="13">
        <f t="shared" si="309"/>
        <v>-6.2352046370506287E-7</v>
      </c>
      <c r="J9922" s="12" t="s">
        <v>27029</v>
      </c>
    </row>
    <row r="9923" spans="1:10" x14ac:dyDescent="0.35">
      <c r="A9923" s="8">
        <v>9914</v>
      </c>
      <c r="B9923" s="8" t="s">
        <v>14640</v>
      </c>
      <c r="C9923" s="8" t="s">
        <v>14640</v>
      </c>
      <c r="D9923" s="7" t="s">
        <v>27034</v>
      </c>
      <c r="E9923" s="9">
        <v>40000</v>
      </c>
      <c r="F9923" s="9">
        <v>0</v>
      </c>
      <c r="G9923" s="9">
        <v>2999536.12</v>
      </c>
      <c r="H9923" s="9">
        <f t="shared" si="308"/>
        <v>2999536.1200006236</v>
      </c>
      <c r="I9923" s="9">
        <f t="shared" si="309"/>
        <v>-6.2352046370506287E-7</v>
      </c>
      <c r="J9923" s="8" t="s">
        <v>27029</v>
      </c>
    </row>
    <row r="9924" spans="1:10" x14ac:dyDescent="0.35">
      <c r="A9924" s="12">
        <v>9915</v>
      </c>
      <c r="B9924" s="12" t="s">
        <v>14640</v>
      </c>
      <c r="C9924" s="12" t="s">
        <v>14640</v>
      </c>
      <c r="D9924" s="11" t="s">
        <v>27035</v>
      </c>
      <c r="E9924" s="13">
        <v>25</v>
      </c>
      <c r="F9924" s="13">
        <v>0</v>
      </c>
      <c r="G9924" s="13">
        <v>2999511.12</v>
      </c>
      <c r="H9924" s="13">
        <f t="shared" si="308"/>
        <v>2999511.1200006236</v>
      </c>
      <c r="I9924" s="13">
        <f t="shared" si="309"/>
        <v>-6.2352046370506287E-7</v>
      </c>
      <c r="J9924" s="12" t="s">
        <v>27029</v>
      </c>
    </row>
    <row r="9925" spans="1:10" x14ac:dyDescent="0.35">
      <c r="A9925" s="8">
        <v>9916</v>
      </c>
      <c r="B9925" s="8" t="s">
        <v>14640</v>
      </c>
      <c r="C9925" s="8" t="s">
        <v>14640</v>
      </c>
      <c r="D9925" s="7" t="s">
        <v>27036</v>
      </c>
      <c r="E9925" s="9">
        <v>1.88</v>
      </c>
      <c r="F9925" s="9">
        <v>0</v>
      </c>
      <c r="G9925" s="9">
        <v>2999509.24</v>
      </c>
      <c r="H9925" s="9">
        <f t="shared" si="308"/>
        <v>2999509.2400006237</v>
      </c>
      <c r="I9925" s="9">
        <f t="shared" si="309"/>
        <v>-6.2352046370506287E-7</v>
      </c>
      <c r="J9925" s="8" t="s">
        <v>27029</v>
      </c>
    </row>
    <row r="9926" spans="1:10" x14ac:dyDescent="0.35">
      <c r="A9926" s="12">
        <v>9917</v>
      </c>
      <c r="B9926" s="12" t="s">
        <v>14640</v>
      </c>
      <c r="C9926" s="12" t="s">
        <v>14640</v>
      </c>
      <c r="D9926" s="11" t="s">
        <v>27037</v>
      </c>
      <c r="E9926" s="13">
        <v>46000</v>
      </c>
      <c r="F9926" s="13">
        <v>0</v>
      </c>
      <c r="G9926" s="13">
        <v>2953509.24</v>
      </c>
      <c r="H9926" s="13">
        <f t="shared" si="308"/>
        <v>2953509.2400006237</v>
      </c>
      <c r="I9926" s="13">
        <f t="shared" si="309"/>
        <v>-6.2352046370506287E-7</v>
      </c>
      <c r="J9926" s="12" t="s">
        <v>27029</v>
      </c>
    </row>
    <row r="9927" spans="1:10" x14ac:dyDescent="0.35">
      <c r="A9927" s="8">
        <v>9918</v>
      </c>
      <c r="B9927" s="8" t="s">
        <v>14640</v>
      </c>
      <c r="C9927" s="8" t="s">
        <v>14640</v>
      </c>
      <c r="D9927" s="7" t="s">
        <v>27038</v>
      </c>
      <c r="E9927" s="9">
        <v>25</v>
      </c>
      <c r="F9927" s="9">
        <v>0</v>
      </c>
      <c r="G9927" s="9">
        <v>2953484.24</v>
      </c>
      <c r="H9927" s="9">
        <f t="shared" si="308"/>
        <v>2953484.2400006237</v>
      </c>
      <c r="I9927" s="9">
        <f t="shared" si="309"/>
        <v>-6.2352046370506287E-7</v>
      </c>
      <c r="J9927" s="8" t="s">
        <v>27029</v>
      </c>
    </row>
    <row r="9928" spans="1:10" x14ac:dyDescent="0.35">
      <c r="A9928" s="12">
        <v>9919</v>
      </c>
      <c r="B9928" s="12" t="s">
        <v>14640</v>
      </c>
      <c r="C9928" s="12" t="s">
        <v>14640</v>
      </c>
      <c r="D9928" s="11" t="s">
        <v>27039</v>
      </c>
      <c r="E9928" s="13">
        <v>1.88</v>
      </c>
      <c r="F9928" s="13">
        <v>0</v>
      </c>
      <c r="G9928" s="13">
        <v>2953482.36</v>
      </c>
      <c r="H9928" s="13">
        <f t="shared" si="308"/>
        <v>2953482.3600006239</v>
      </c>
      <c r="I9928" s="13">
        <f t="shared" si="309"/>
        <v>-6.2398612499237061E-7</v>
      </c>
      <c r="J9928" s="12" t="s">
        <v>27029</v>
      </c>
    </row>
    <row r="9929" spans="1:10" x14ac:dyDescent="0.35">
      <c r="A9929" s="8">
        <v>9920</v>
      </c>
      <c r="B9929" s="8" t="s">
        <v>14640</v>
      </c>
      <c r="C9929" s="8" t="s">
        <v>14640</v>
      </c>
      <c r="D9929" s="7" t="s">
        <v>27040</v>
      </c>
      <c r="E9929" s="9">
        <v>30000</v>
      </c>
      <c r="F9929" s="9">
        <v>0</v>
      </c>
      <c r="G9929" s="9">
        <v>2923482.36</v>
      </c>
      <c r="H9929" s="9">
        <f t="shared" si="308"/>
        <v>2923482.3600006239</v>
      </c>
      <c r="I9929" s="9">
        <f t="shared" si="309"/>
        <v>-6.2398612499237061E-7</v>
      </c>
      <c r="J9929" s="8" t="s">
        <v>27029</v>
      </c>
    </row>
    <row r="9930" spans="1:10" x14ac:dyDescent="0.35">
      <c r="A9930" s="12">
        <v>9921</v>
      </c>
      <c r="B9930" s="12" t="s">
        <v>14640</v>
      </c>
      <c r="C9930" s="12" t="s">
        <v>14640</v>
      </c>
      <c r="D9930" s="11" t="s">
        <v>27041</v>
      </c>
      <c r="E9930" s="13">
        <v>25</v>
      </c>
      <c r="F9930" s="13">
        <v>0</v>
      </c>
      <c r="G9930" s="13">
        <v>2923457.36</v>
      </c>
      <c r="H9930" s="13">
        <f t="shared" ref="H9930:H9993" si="310">H9929-E9930+F9930</f>
        <v>2923457.3600006239</v>
      </c>
      <c r="I9930" s="13">
        <f t="shared" ref="I9930:I9993" si="311">G9930-H9930</f>
        <v>-6.2398612499237061E-7</v>
      </c>
      <c r="J9930" s="12" t="s">
        <v>27029</v>
      </c>
    </row>
    <row r="9931" spans="1:10" x14ac:dyDescent="0.35">
      <c r="A9931" s="8">
        <v>9922</v>
      </c>
      <c r="B9931" s="8" t="s">
        <v>14640</v>
      </c>
      <c r="C9931" s="8" t="s">
        <v>14640</v>
      </c>
      <c r="D9931" s="7" t="s">
        <v>27042</v>
      </c>
      <c r="E9931" s="9">
        <v>1.88</v>
      </c>
      <c r="F9931" s="9">
        <v>0</v>
      </c>
      <c r="G9931" s="9">
        <v>2923455.48</v>
      </c>
      <c r="H9931" s="9">
        <f t="shared" si="310"/>
        <v>2923455.480000624</v>
      </c>
      <c r="I9931" s="9">
        <f t="shared" si="311"/>
        <v>-6.2398612499237061E-7</v>
      </c>
      <c r="J9931" s="8" t="s">
        <v>27029</v>
      </c>
    </row>
    <row r="9932" spans="1:10" x14ac:dyDescent="0.35">
      <c r="A9932" s="12">
        <v>9923</v>
      </c>
      <c r="B9932" s="12" t="s">
        <v>14640</v>
      </c>
      <c r="C9932" s="12" t="s">
        <v>14640</v>
      </c>
      <c r="D9932" s="11" t="s">
        <v>27043</v>
      </c>
      <c r="E9932" s="13">
        <v>1435950</v>
      </c>
      <c r="F9932" s="13">
        <v>0</v>
      </c>
      <c r="G9932" s="13">
        <v>1487505.48</v>
      </c>
      <c r="H9932" s="13">
        <f t="shared" si="310"/>
        <v>1487505.480000624</v>
      </c>
      <c r="I9932" s="13">
        <f t="shared" si="311"/>
        <v>-6.2398612499237061E-7</v>
      </c>
      <c r="J9932" s="12" t="s">
        <v>27029</v>
      </c>
    </row>
    <row r="9933" spans="1:10" x14ac:dyDescent="0.35">
      <c r="A9933" s="8">
        <v>9924</v>
      </c>
      <c r="B9933" s="8" t="s">
        <v>14640</v>
      </c>
      <c r="C9933" s="8" t="s">
        <v>14640</v>
      </c>
      <c r="D9933" s="7" t="s">
        <v>27044</v>
      </c>
      <c r="E9933" s="9">
        <v>50</v>
      </c>
      <c r="F9933" s="9">
        <v>0</v>
      </c>
      <c r="G9933" s="9">
        <v>1487455.48</v>
      </c>
      <c r="H9933" s="9">
        <f t="shared" si="310"/>
        <v>1487455.480000624</v>
      </c>
      <c r="I9933" s="9">
        <f t="shared" si="311"/>
        <v>-6.2398612499237061E-7</v>
      </c>
      <c r="J9933" s="8" t="s">
        <v>27029</v>
      </c>
    </row>
    <row r="9934" spans="1:10" x14ac:dyDescent="0.35">
      <c r="A9934" s="12">
        <v>9925</v>
      </c>
      <c r="B9934" s="12" t="s">
        <v>14640</v>
      </c>
      <c r="C9934" s="12" t="s">
        <v>14640</v>
      </c>
      <c r="D9934" s="11" t="s">
        <v>27045</v>
      </c>
      <c r="E9934" s="13">
        <v>3.75</v>
      </c>
      <c r="F9934" s="13">
        <v>0</v>
      </c>
      <c r="G9934" s="13">
        <v>1487451.73</v>
      </c>
      <c r="H9934" s="13">
        <f t="shared" si="310"/>
        <v>1487451.730000624</v>
      </c>
      <c r="I9934" s="13">
        <f t="shared" si="311"/>
        <v>-6.2398612499237061E-7</v>
      </c>
      <c r="J9934" s="12" t="s">
        <v>27046</v>
      </c>
    </row>
    <row r="9935" spans="1:10" x14ac:dyDescent="0.35">
      <c r="A9935" s="8">
        <v>9926</v>
      </c>
      <c r="B9935" s="8" t="s">
        <v>14640</v>
      </c>
      <c r="C9935" s="8" t="s">
        <v>14640</v>
      </c>
      <c r="D9935" s="7" t="s">
        <v>27047</v>
      </c>
      <c r="E9935" s="9">
        <v>200000</v>
      </c>
      <c r="F9935" s="9">
        <v>0</v>
      </c>
      <c r="G9935" s="9">
        <v>1287451.73</v>
      </c>
      <c r="H9935" s="9">
        <f t="shared" si="310"/>
        <v>1287451.730000624</v>
      </c>
      <c r="I9935" s="9">
        <f t="shared" si="311"/>
        <v>-6.2398612499237061E-7</v>
      </c>
      <c r="J9935" s="8" t="s">
        <v>27046</v>
      </c>
    </row>
    <row r="9936" spans="1:10" x14ac:dyDescent="0.35">
      <c r="A9936" s="12">
        <v>9927</v>
      </c>
      <c r="B9936" s="12" t="s">
        <v>14640</v>
      </c>
      <c r="C9936" s="12" t="s">
        <v>14640</v>
      </c>
      <c r="D9936" s="11" t="s">
        <v>27048</v>
      </c>
      <c r="E9936" s="13">
        <v>50</v>
      </c>
      <c r="F9936" s="13">
        <v>0</v>
      </c>
      <c r="G9936" s="13">
        <v>1287401.73</v>
      </c>
      <c r="H9936" s="13">
        <f t="shared" si="310"/>
        <v>1287401.730000624</v>
      </c>
      <c r="I9936" s="13">
        <f t="shared" si="311"/>
        <v>-6.2398612499237061E-7</v>
      </c>
      <c r="J9936" s="12" t="s">
        <v>27046</v>
      </c>
    </row>
    <row r="9937" spans="1:10" x14ac:dyDescent="0.35">
      <c r="A9937" s="8">
        <v>9928</v>
      </c>
      <c r="B9937" s="8" t="s">
        <v>14640</v>
      </c>
      <c r="C9937" s="8" t="s">
        <v>14640</v>
      </c>
      <c r="D9937" s="7" t="s">
        <v>27049</v>
      </c>
      <c r="E9937" s="9">
        <v>3.75</v>
      </c>
      <c r="F9937" s="9">
        <v>0</v>
      </c>
      <c r="G9937" s="9">
        <v>1287397.98</v>
      </c>
      <c r="H9937" s="9">
        <f t="shared" si="310"/>
        <v>1287397.980000624</v>
      </c>
      <c r="I9937" s="9">
        <f t="shared" si="311"/>
        <v>-6.2398612499237061E-7</v>
      </c>
      <c r="J9937" s="8" t="s">
        <v>27046</v>
      </c>
    </row>
    <row r="9938" spans="1:10" x14ac:dyDescent="0.35">
      <c r="A9938" s="12">
        <v>9929</v>
      </c>
      <c r="B9938" s="12" t="s">
        <v>14640</v>
      </c>
      <c r="C9938" s="12" t="s">
        <v>14640</v>
      </c>
      <c r="D9938" s="11" t="s">
        <v>27050</v>
      </c>
      <c r="E9938" s="13">
        <v>60000</v>
      </c>
      <c r="F9938" s="13">
        <v>0</v>
      </c>
      <c r="G9938" s="13">
        <v>1227397.98</v>
      </c>
      <c r="H9938" s="13">
        <f t="shared" si="310"/>
        <v>1227397.980000624</v>
      </c>
      <c r="I9938" s="13">
        <f t="shared" si="311"/>
        <v>-6.2398612499237061E-7</v>
      </c>
      <c r="J9938" s="12" t="s">
        <v>27046</v>
      </c>
    </row>
    <row r="9939" spans="1:10" x14ac:dyDescent="0.35">
      <c r="A9939" s="8">
        <v>9930</v>
      </c>
      <c r="B9939" s="8" t="s">
        <v>14640</v>
      </c>
      <c r="C9939" s="8" t="s">
        <v>14640</v>
      </c>
      <c r="D9939" s="7" t="s">
        <v>27051</v>
      </c>
      <c r="E9939" s="9">
        <v>50</v>
      </c>
      <c r="F9939" s="9">
        <v>0</v>
      </c>
      <c r="G9939" s="9">
        <v>1227347.98</v>
      </c>
      <c r="H9939" s="9">
        <f t="shared" si="310"/>
        <v>1227347.980000624</v>
      </c>
      <c r="I9939" s="9">
        <f t="shared" si="311"/>
        <v>-6.2398612499237061E-7</v>
      </c>
      <c r="J9939" s="8" t="s">
        <v>27046</v>
      </c>
    </row>
    <row r="9940" spans="1:10" x14ac:dyDescent="0.35">
      <c r="A9940" s="12">
        <v>9931</v>
      </c>
      <c r="B9940" s="12" t="s">
        <v>14640</v>
      </c>
      <c r="C9940" s="12" t="s">
        <v>14640</v>
      </c>
      <c r="D9940" s="11" t="s">
        <v>27052</v>
      </c>
      <c r="E9940" s="13">
        <v>3.75</v>
      </c>
      <c r="F9940" s="13">
        <v>0</v>
      </c>
      <c r="G9940" s="13">
        <v>1227344.23</v>
      </c>
      <c r="H9940" s="13">
        <f t="shared" si="310"/>
        <v>1227344.230000624</v>
      </c>
      <c r="I9940" s="13">
        <f t="shared" si="311"/>
        <v>-6.2398612499237061E-7</v>
      </c>
      <c r="J9940" s="12" t="s">
        <v>27046</v>
      </c>
    </row>
    <row r="9941" spans="1:10" x14ac:dyDescent="0.35">
      <c r="A9941" s="8">
        <v>9932</v>
      </c>
      <c r="B9941" s="8" t="s">
        <v>14640</v>
      </c>
      <c r="C9941" s="8" t="s">
        <v>14640</v>
      </c>
      <c r="D9941" s="7" t="s">
        <v>27053</v>
      </c>
      <c r="E9941" s="9">
        <v>130000</v>
      </c>
      <c r="F9941" s="9">
        <v>0</v>
      </c>
      <c r="G9941" s="9">
        <v>1097344.23</v>
      </c>
      <c r="H9941" s="9">
        <f t="shared" si="310"/>
        <v>1097344.230000624</v>
      </c>
      <c r="I9941" s="9">
        <f t="shared" si="311"/>
        <v>-6.2398612499237061E-7</v>
      </c>
      <c r="J9941" s="8" t="s">
        <v>27046</v>
      </c>
    </row>
    <row r="9942" spans="1:10" x14ac:dyDescent="0.35">
      <c r="A9942" s="12">
        <v>9933</v>
      </c>
      <c r="B9942" s="12" t="s">
        <v>14640</v>
      </c>
      <c r="C9942" s="12" t="s">
        <v>14640</v>
      </c>
      <c r="D9942" s="11" t="s">
        <v>27054</v>
      </c>
      <c r="E9942" s="13">
        <v>50</v>
      </c>
      <c r="F9942" s="13">
        <v>0</v>
      </c>
      <c r="G9942" s="13">
        <v>1097294.23</v>
      </c>
      <c r="H9942" s="13">
        <f t="shared" si="310"/>
        <v>1097294.230000624</v>
      </c>
      <c r="I9942" s="13">
        <f t="shared" si="311"/>
        <v>-6.2398612499237061E-7</v>
      </c>
      <c r="J9942" s="12" t="s">
        <v>27046</v>
      </c>
    </row>
    <row r="9943" spans="1:10" x14ac:dyDescent="0.35">
      <c r="A9943" s="8">
        <v>9934</v>
      </c>
      <c r="B9943" s="8" t="s">
        <v>14640</v>
      </c>
      <c r="C9943" s="8" t="s">
        <v>14640</v>
      </c>
      <c r="D9943" s="7" t="s">
        <v>27055</v>
      </c>
      <c r="E9943" s="9">
        <v>3.75</v>
      </c>
      <c r="F9943" s="9">
        <v>0</v>
      </c>
      <c r="G9943" s="9">
        <v>1097290.48</v>
      </c>
      <c r="H9943" s="9">
        <f t="shared" si="310"/>
        <v>1097290.480000624</v>
      </c>
      <c r="I9943" s="9">
        <f t="shared" si="311"/>
        <v>-6.2398612499237061E-7</v>
      </c>
      <c r="J9943" s="8" t="s">
        <v>27046</v>
      </c>
    </row>
    <row r="9944" spans="1:10" x14ac:dyDescent="0.35">
      <c r="A9944" s="12">
        <v>9935</v>
      </c>
      <c r="B9944" s="12" t="s">
        <v>14640</v>
      </c>
      <c r="C9944" s="12" t="s">
        <v>14640</v>
      </c>
      <c r="D9944" s="11" t="s">
        <v>27056</v>
      </c>
      <c r="E9944" s="13">
        <v>0</v>
      </c>
      <c r="F9944" s="13">
        <v>60000</v>
      </c>
      <c r="G9944" s="13">
        <v>1157290.48</v>
      </c>
      <c r="H9944" s="13">
        <f t="shared" si="310"/>
        <v>1157290.480000624</v>
      </c>
      <c r="I9944" s="13">
        <f t="shared" si="311"/>
        <v>-6.2398612499237061E-7</v>
      </c>
      <c r="J9944" s="12" t="s">
        <v>27046</v>
      </c>
    </row>
    <row r="9945" spans="1:10" x14ac:dyDescent="0.35">
      <c r="A9945" s="8">
        <v>9936</v>
      </c>
      <c r="B9945" s="8" t="s">
        <v>14640</v>
      </c>
      <c r="C9945" s="8" t="s">
        <v>14640</v>
      </c>
      <c r="D9945" s="7" t="s">
        <v>27057</v>
      </c>
      <c r="E9945" s="9">
        <v>50</v>
      </c>
      <c r="F9945" s="9">
        <v>0</v>
      </c>
      <c r="G9945" s="9">
        <v>1157240.48</v>
      </c>
      <c r="H9945" s="9">
        <f t="shared" si="310"/>
        <v>1157240.480000624</v>
      </c>
      <c r="I9945" s="9">
        <f t="shared" si="311"/>
        <v>-6.2398612499237061E-7</v>
      </c>
      <c r="J9945" s="8" t="s">
        <v>27046</v>
      </c>
    </row>
    <row r="9946" spans="1:10" x14ac:dyDescent="0.35">
      <c r="A9946" s="12">
        <v>9937</v>
      </c>
      <c r="B9946" s="12" t="s">
        <v>14640</v>
      </c>
      <c r="C9946" s="12" t="s">
        <v>14640</v>
      </c>
      <c r="D9946" s="11" t="s">
        <v>27058</v>
      </c>
      <c r="E9946" s="13">
        <v>250000</v>
      </c>
      <c r="F9946" s="13">
        <v>0</v>
      </c>
      <c r="G9946" s="13">
        <v>907240.48</v>
      </c>
      <c r="H9946" s="13">
        <f t="shared" si="310"/>
        <v>907240.48000062397</v>
      </c>
      <c r="I9946" s="13">
        <f t="shared" si="311"/>
        <v>-6.2398612499237061E-7</v>
      </c>
      <c r="J9946" s="12" t="s">
        <v>27046</v>
      </c>
    </row>
    <row r="9947" spans="1:10" x14ac:dyDescent="0.35">
      <c r="A9947" s="8">
        <v>9938</v>
      </c>
      <c r="B9947" s="8" t="s">
        <v>14640</v>
      </c>
      <c r="C9947" s="8" t="s">
        <v>14640</v>
      </c>
      <c r="D9947" s="7" t="s">
        <v>27059</v>
      </c>
      <c r="E9947" s="9">
        <v>50</v>
      </c>
      <c r="F9947" s="9">
        <v>0</v>
      </c>
      <c r="G9947" s="9">
        <v>907190.48</v>
      </c>
      <c r="H9947" s="9">
        <f t="shared" si="310"/>
        <v>907190.48000062397</v>
      </c>
      <c r="I9947" s="9">
        <f t="shared" si="311"/>
        <v>-6.2398612499237061E-7</v>
      </c>
      <c r="J9947" s="8" t="s">
        <v>27046</v>
      </c>
    </row>
    <row r="9948" spans="1:10" x14ac:dyDescent="0.35">
      <c r="A9948" s="12">
        <v>9939</v>
      </c>
      <c r="B9948" s="12" t="s">
        <v>14640</v>
      </c>
      <c r="C9948" s="12" t="s">
        <v>14640</v>
      </c>
      <c r="D9948" s="11" t="s">
        <v>27060</v>
      </c>
      <c r="E9948" s="13">
        <v>3.75</v>
      </c>
      <c r="F9948" s="13">
        <v>0</v>
      </c>
      <c r="G9948" s="13">
        <v>907186.73</v>
      </c>
      <c r="H9948" s="13">
        <f t="shared" si="310"/>
        <v>907186.73000062397</v>
      </c>
      <c r="I9948" s="13">
        <f t="shared" si="311"/>
        <v>-6.2398612499237061E-7</v>
      </c>
      <c r="J9948" s="12" t="s">
        <v>27046</v>
      </c>
    </row>
    <row r="9949" spans="1:10" x14ac:dyDescent="0.35">
      <c r="A9949" s="8">
        <v>9940</v>
      </c>
      <c r="B9949" s="8" t="s">
        <v>14648</v>
      </c>
      <c r="C9949" s="8" t="s">
        <v>14648</v>
      </c>
      <c r="D9949" s="7" t="s">
        <v>27061</v>
      </c>
      <c r="E9949" s="9">
        <v>400000</v>
      </c>
      <c r="F9949" s="9">
        <v>0</v>
      </c>
      <c r="G9949" s="9">
        <v>507186.73</v>
      </c>
      <c r="H9949" s="9">
        <f t="shared" si="310"/>
        <v>507186.73000062397</v>
      </c>
      <c r="I9949" s="9">
        <f t="shared" si="311"/>
        <v>-6.2398612499237061E-7</v>
      </c>
      <c r="J9949" s="8" t="s">
        <v>27046</v>
      </c>
    </row>
    <row r="9950" spans="1:10" x14ac:dyDescent="0.35">
      <c r="A9950" s="12">
        <v>9941</v>
      </c>
      <c r="B9950" s="12" t="s">
        <v>14648</v>
      </c>
      <c r="C9950" s="12" t="s">
        <v>14648</v>
      </c>
      <c r="D9950" s="11" t="s">
        <v>27062</v>
      </c>
      <c r="E9950" s="13">
        <v>50</v>
      </c>
      <c r="F9950" s="13">
        <v>0</v>
      </c>
      <c r="G9950" s="13">
        <v>507136.73</v>
      </c>
      <c r="H9950" s="13">
        <f t="shared" si="310"/>
        <v>507136.73000062397</v>
      </c>
      <c r="I9950" s="13">
        <f t="shared" si="311"/>
        <v>-6.2398612499237061E-7</v>
      </c>
      <c r="J9950" s="12" t="s">
        <v>27063</v>
      </c>
    </row>
    <row r="9951" spans="1:10" x14ac:dyDescent="0.35">
      <c r="A9951" s="8">
        <v>9942</v>
      </c>
      <c r="B9951" s="8" t="s">
        <v>14648</v>
      </c>
      <c r="C9951" s="8" t="s">
        <v>14648</v>
      </c>
      <c r="D9951" s="7" t="s">
        <v>27064</v>
      </c>
      <c r="E9951" s="9">
        <v>3.75</v>
      </c>
      <c r="F9951" s="9">
        <v>0</v>
      </c>
      <c r="G9951" s="9">
        <v>507132.98</v>
      </c>
      <c r="H9951" s="9">
        <f t="shared" si="310"/>
        <v>507132.98000062397</v>
      </c>
      <c r="I9951" s="9">
        <f t="shared" si="311"/>
        <v>-6.2398612499237061E-7</v>
      </c>
      <c r="J9951" s="8" t="s">
        <v>27063</v>
      </c>
    </row>
    <row r="9952" spans="1:10" x14ac:dyDescent="0.35">
      <c r="A9952" s="12">
        <v>9943</v>
      </c>
      <c r="B9952" s="12" t="s">
        <v>14648</v>
      </c>
      <c r="C9952" s="12" t="s">
        <v>14648</v>
      </c>
      <c r="D9952" s="11" t="s">
        <v>27065</v>
      </c>
      <c r="E9952" s="13">
        <v>200000</v>
      </c>
      <c r="F9952" s="13">
        <v>0</v>
      </c>
      <c r="G9952" s="13">
        <v>307132.98</v>
      </c>
      <c r="H9952" s="13">
        <f t="shared" si="310"/>
        <v>307132.98000062397</v>
      </c>
      <c r="I9952" s="13">
        <f t="shared" si="311"/>
        <v>-6.2398612499237061E-7</v>
      </c>
      <c r="J9952" s="12" t="s">
        <v>27063</v>
      </c>
    </row>
    <row r="9953" spans="1:10" x14ac:dyDescent="0.35">
      <c r="A9953" s="8">
        <v>9944</v>
      </c>
      <c r="B9953" s="8" t="s">
        <v>14648</v>
      </c>
      <c r="C9953" s="8" t="s">
        <v>14648</v>
      </c>
      <c r="D9953" s="7" t="s">
        <v>27066</v>
      </c>
      <c r="E9953" s="9">
        <v>50</v>
      </c>
      <c r="F9953" s="9">
        <v>0</v>
      </c>
      <c r="G9953" s="9">
        <v>307082.98</v>
      </c>
      <c r="H9953" s="9">
        <f t="shared" si="310"/>
        <v>307082.98000062397</v>
      </c>
      <c r="I9953" s="9">
        <f t="shared" si="311"/>
        <v>-6.2398612499237061E-7</v>
      </c>
      <c r="J9953" s="8" t="s">
        <v>27063</v>
      </c>
    </row>
    <row r="9954" spans="1:10" x14ac:dyDescent="0.35">
      <c r="A9954" s="12">
        <v>9945</v>
      </c>
      <c r="B9954" s="12" t="s">
        <v>14648</v>
      </c>
      <c r="C9954" s="12" t="s">
        <v>14648</v>
      </c>
      <c r="D9954" s="11" t="s">
        <v>27067</v>
      </c>
      <c r="E9954" s="13">
        <v>3.75</v>
      </c>
      <c r="F9954" s="13">
        <v>0</v>
      </c>
      <c r="G9954" s="13">
        <v>307079.23</v>
      </c>
      <c r="H9954" s="13">
        <f t="shared" si="310"/>
        <v>307079.23000062397</v>
      </c>
      <c r="I9954" s="13">
        <f t="shared" si="311"/>
        <v>-6.2398612499237061E-7</v>
      </c>
      <c r="J9954" s="12" t="s">
        <v>27063</v>
      </c>
    </row>
    <row r="9955" spans="1:10" x14ac:dyDescent="0.35">
      <c r="A9955" s="8">
        <v>9946</v>
      </c>
      <c r="B9955" s="8" t="s">
        <v>14648</v>
      </c>
      <c r="C9955" s="8" t="s">
        <v>14648</v>
      </c>
      <c r="D9955" s="7" t="s">
        <v>27068</v>
      </c>
      <c r="E9955" s="9">
        <v>302000</v>
      </c>
      <c r="F9955" s="9">
        <v>0</v>
      </c>
      <c r="G9955" s="9">
        <v>5079.2299999999996</v>
      </c>
      <c r="H9955" s="9">
        <f t="shared" si="310"/>
        <v>5079.2300006239675</v>
      </c>
      <c r="I9955" s="9">
        <f t="shared" si="311"/>
        <v>-6.2396793509833515E-7</v>
      </c>
      <c r="J9955" s="8" t="s">
        <v>27063</v>
      </c>
    </row>
    <row r="9956" spans="1:10" x14ac:dyDescent="0.35">
      <c r="A9956" s="12">
        <v>9947</v>
      </c>
      <c r="B9956" s="12" t="s">
        <v>14648</v>
      </c>
      <c r="C9956" s="12" t="s">
        <v>14648</v>
      </c>
      <c r="D9956" s="11" t="s">
        <v>27069</v>
      </c>
      <c r="E9956" s="13">
        <v>50</v>
      </c>
      <c r="F9956" s="13">
        <v>0</v>
      </c>
      <c r="G9956" s="13">
        <v>5029.2299999999996</v>
      </c>
      <c r="H9956" s="13">
        <f t="shared" si="310"/>
        <v>5029.2300006239675</v>
      </c>
      <c r="I9956" s="13">
        <f t="shared" si="311"/>
        <v>-6.2396793509833515E-7</v>
      </c>
      <c r="J9956" s="12" t="s">
        <v>27063</v>
      </c>
    </row>
    <row r="9957" spans="1:10" x14ac:dyDescent="0.35">
      <c r="A9957" s="8">
        <v>9948</v>
      </c>
      <c r="B9957" s="8" t="s">
        <v>14648</v>
      </c>
      <c r="C9957" s="8" t="s">
        <v>14648</v>
      </c>
      <c r="D9957" s="7" t="s">
        <v>27070</v>
      </c>
      <c r="E9957" s="9">
        <v>3.75</v>
      </c>
      <c r="F9957" s="9">
        <v>0</v>
      </c>
      <c r="G9957" s="9">
        <v>5025.4799999999996</v>
      </c>
      <c r="H9957" s="9">
        <f t="shared" si="310"/>
        <v>5025.4800006239675</v>
      </c>
      <c r="I9957" s="9">
        <f t="shared" si="311"/>
        <v>-6.2396793509833515E-7</v>
      </c>
      <c r="J9957" s="8" t="s">
        <v>27063</v>
      </c>
    </row>
    <row r="9958" spans="1:10" x14ac:dyDescent="0.35">
      <c r="A9958" s="12">
        <v>9949</v>
      </c>
      <c r="B9958" s="12" t="s">
        <v>14685</v>
      </c>
      <c r="C9958" s="12" t="s">
        <v>14685</v>
      </c>
      <c r="D9958" s="11" t="s">
        <v>27071</v>
      </c>
      <c r="E9958" s="13">
        <v>0</v>
      </c>
      <c r="F9958" s="13">
        <v>2000000</v>
      </c>
      <c r="G9958" s="13">
        <v>2005025.48</v>
      </c>
      <c r="H9958" s="13">
        <f t="shared" si="310"/>
        <v>2005025.480000624</v>
      </c>
      <c r="I9958" s="13">
        <f t="shared" si="311"/>
        <v>-6.2398612499237061E-7</v>
      </c>
      <c r="J9958" s="12" t="s">
        <v>27063</v>
      </c>
    </row>
    <row r="9959" spans="1:10" x14ac:dyDescent="0.35">
      <c r="A9959" s="8">
        <v>9950</v>
      </c>
      <c r="B9959" s="8" t="s">
        <v>14685</v>
      </c>
      <c r="C9959" s="8" t="s">
        <v>14685</v>
      </c>
      <c r="D9959" s="7" t="s">
        <v>27072</v>
      </c>
      <c r="E9959" s="9">
        <v>50</v>
      </c>
      <c r="F9959" s="9">
        <v>0</v>
      </c>
      <c r="G9959" s="9">
        <v>2004975.48</v>
      </c>
      <c r="H9959" s="9">
        <f t="shared" si="310"/>
        <v>2004975.480000624</v>
      </c>
      <c r="I9959" s="9">
        <f t="shared" si="311"/>
        <v>-6.2398612499237061E-7</v>
      </c>
      <c r="J9959" s="8" t="s">
        <v>27063</v>
      </c>
    </row>
    <row r="9960" spans="1:10" x14ac:dyDescent="0.35">
      <c r="A9960" s="12">
        <v>9951</v>
      </c>
      <c r="B9960" s="12" t="s">
        <v>417</v>
      </c>
      <c r="C9960" s="12" t="s">
        <v>417</v>
      </c>
      <c r="D9960" s="11" t="s">
        <v>27073</v>
      </c>
      <c r="E9960" s="13">
        <v>300000</v>
      </c>
      <c r="F9960" s="13">
        <v>0</v>
      </c>
      <c r="G9960" s="13">
        <v>1704975.48</v>
      </c>
      <c r="H9960" s="13">
        <f t="shared" si="310"/>
        <v>1704975.480000624</v>
      </c>
      <c r="I9960" s="13">
        <f t="shared" si="311"/>
        <v>-6.2398612499237061E-7</v>
      </c>
      <c r="J9960" s="12" t="s">
        <v>27063</v>
      </c>
    </row>
    <row r="9961" spans="1:10" x14ac:dyDescent="0.35">
      <c r="A9961" s="8">
        <v>9952</v>
      </c>
      <c r="B9961" s="8" t="s">
        <v>417</v>
      </c>
      <c r="C9961" s="8" t="s">
        <v>417</v>
      </c>
      <c r="D9961" s="7" t="s">
        <v>27074</v>
      </c>
      <c r="E9961" s="9">
        <v>50</v>
      </c>
      <c r="F9961" s="9">
        <v>0</v>
      </c>
      <c r="G9961" s="9">
        <v>1704925.48</v>
      </c>
      <c r="H9961" s="9">
        <f t="shared" si="310"/>
        <v>1704925.480000624</v>
      </c>
      <c r="I9961" s="9">
        <f t="shared" si="311"/>
        <v>-6.2398612499237061E-7</v>
      </c>
      <c r="J9961" s="8" t="s">
        <v>27063</v>
      </c>
    </row>
    <row r="9962" spans="1:10" x14ac:dyDescent="0.35">
      <c r="A9962" s="12">
        <v>9953</v>
      </c>
      <c r="B9962" s="12" t="s">
        <v>417</v>
      </c>
      <c r="C9962" s="12" t="s">
        <v>417</v>
      </c>
      <c r="D9962" s="11" t="s">
        <v>27075</v>
      </c>
      <c r="E9962" s="13">
        <v>3.75</v>
      </c>
      <c r="F9962" s="13">
        <v>0</v>
      </c>
      <c r="G9962" s="13">
        <v>1704921.73</v>
      </c>
      <c r="H9962" s="13">
        <f t="shared" si="310"/>
        <v>1704921.730000624</v>
      </c>
      <c r="I9962" s="13">
        <f t="shared" si="311"/>
        <v>-6.2398612499237061E-7</v>
      </c>
      <c r="J9962" s="12" t="s">
        <v>27063</v>
      </c>
    </row>
    <row r="9963" spans="1:10" x14ac:dyDescent="0.35">
      <c r="A9963" s="8">
        <v>9954</v>
      </c>
      <c r="B9963" s="8" t="s">
        <v>417</v>
      </c>
      <c r="C9963" s="8" t="s">
        <v>417</v>
      </c>
      <c r="D9963" s="7" t="s">
        <v>27076</v>
      </c>
      <c r="E9963" s="9">
        <v>81000</v>
      </c>
      <c r="F9963" s="9">
        <v>0</v>
      </c>
      <c r="G9963" s="9">
        <v>1623921.73</v>
      </c>
      <c r="H9963" s="9">
        <f t="shared" si="310"/>
        <v>1623921.730000624</v>
      </c>
      <c r="I9963" s="9">
        <f t="shared" si="311"/>
        <v>-6.2398612499237061E-7</v>
      </c>
      <c r="J9963" s="8" t="s">
        <v>27063</v>
      </c>
    </row>
    <row r="9964" spans="1:10" x14ac:dyDescent="0.35">
      <c r="A9964" s="12">
        <v>9955</v>
      </c>
      <c r="B9964" s="12" t="s">
        <v>417</v>
      </c>
      <c r="C9964" s="12" t="s">
        <v>417</v>
      </c>
      <c r="D9964" s="11" t="s">
        <v>27077</v>
      </c>
      <c r="E9964" s="13">
        <v>50</v>
      </c>
      <c r="F9964" s="13">
        <v>0</v>
      </c>
      <c r="G9964" s="13">
        <v>1623871.73</v>
      </c>
      <c r="H9964" s="13">
        <f t="shared" si="310"/>
        <v>1623871.730000624</v>
      </c>
      <c r="I9964" s="13">
        <f t="shared" si="311"/>
        <v>-6.2398612499237061E-7</v>
      </c>
      <c r="J9964" s="12" t="s">
        <v>27078</v>
      </c>
    </row>
    <row r="9965" spans="1:10" x14ac:dyDescent="0.35">
      <c r="A9965" s="8">
        <v>9956</v>
      </c>
      <c r="B9965" s="8" t="s">
        <v>417</v>
      </c>
      <c r="C9965" s="8" t="s">
        <v>417</v>
      </c>
      <c r="D9965" s="7" t="s">
        <v>27079</v>
      </c>
      <c r="E9965" s="9">
        <v>3.75</v>
      </c>
      <c r="F9965" s="9">
        <v>0</v>
      </c>
      <c r="G9965" s="9">
        <v>1623867.98</v>
      </c>
      <c r="H9965" s="9">
        <f t="shared" si="310"/>
        <v>1623867.980000624</v>
      </c>
      <c r="I9965" s="9">
        <f t="shared" si="311"/>
        <v>-6.2398612499237061E-7</v>
      </c>
      <c r="J9965" s="8" t="s">
        <v>27078</v>
      </c>
    </row>
    <row r="9966" spans="1:10" x14ac:dyDescent="0.35">
      <c r="A9966" s="12">
        <v>9957</v>
      </c>
      <c r="B9966" s="12" t="s">
        <v>417</v>
      </c>
      <c r="C9966" s="12" t="s">
        <v>417</v>
      </c>
      <c r="D9966" s="11" t="s">
        <v>27080</v>
      </c>
      <c r="E9966" s="13">
        <v>52000</v>
      </c>
      <c r="F9966" s="13">
        <v>0</v>
      </c>
      <c r="G9966" s="13">
        <v>1571867.98</v>
      </c>
      <c r="H9966" s="13">
        <f t="shared" si="310"/>
        <v>1571867.980000624</v>
      </c>
      <c r="I9966" s="13">
        <f t="shared" si="311"/>
        <v>-6.2398612499237061E-7</v>
      </c>
      <c r="J9966" s="12" t="s">
        <v>27078</v>
      </c>
    </row>
    <row r="9967" spans="1:10" x14ac:dyDescent="0.35">
      <c r="A9967" s="8">
        <v>9958</v>
      </c>
      <c r="B9967" s="8" t="s">
        <v>417</v>
      </c>
      <c r="C9967" s="8" t="s">
        <v>417</v>
      </c>
      <c r="D9967" s="7" t="s">
        <v>27081</v>
      </c>
      <c r="E9967" s="9">
        <v>50</v>
      </c>
      <c r="F9967" s="9">
        <v>0</v>
      </c>
      <c r="G9967" s="9">
        <v>1571817.98</v>
      </c>
      <c r="H9967" s="9">
        <f t="shared" si="310"/>
        <v>1571817.980000624</v>
      </c>
      <c r="I9967" s="9">
        <f t="shared" si="311"/>
        <v>-6.2398612499237061E-7</v>
      </c>
      <c r="J9967" s="8" t="s">
        <v>27078</v>
      </c>
    </row>
    <row r="9968" spans="1:10" x14ac:dyDescent="0.35">
      <c r="A9968" s="12">
        <v>9959</v>
      </c>
      <c r="B9968" s="12" t="s">
        <v>417</v>
      </c>
      <c r="C9968" s="12" t="s">
        <v>417</v>
      </c>
      <c r="D9968" s="11" t="s">
        <v>27082</v>
      </c>
      <c r="E9968" s="13">
        <v>3.75</v>
      </c>
      <c r="F9968" s="13">
        <v>0</v>
      </c>
      <c r="G9968" s="13">
        <v>1571814.23</v>
      </c>
      <c r="H9968" s="13">
        <f t="shared" si="310"/>
        <v>1571814.230000624</v>
      </c>
      <c r="I9968" s="13">
        <f t="shared" si="311"/>
        <v>-6.2398612499237061E-7</v>
      </c>
      <c r="J9968" s="12" t="s">
        <v>27078</v>
      </c>
    </row>
    <row r="9969" spans="1:10" x14ac:dyDescent="0.35">
      <c r="A9969" s="8">
        <v>9960</v>
      </c>
      <c r="B9969" s="8" t="s">
        <v>14725</v>
      </c>
      <c r="C9969" s="8" t="s">
        <v>14725</v>
      </c>
      <c r="D9969" s="7" t="s">
        <v>27083</v>
      </c>
      <c r="E9969" s="9">
        <v>18000</v>
      </c>
      <c r="F9969" s="9">
        <v>0</v>
      </c>
      <c r="G9969" s="9">
        <v>1553814.23</v>
      </c>
      <c r="H9969" s="9">
        <f t="shared" si="310"/>
        <v>1553814.230000624</v>
      </c>
      <c r="I9969" s="9">
        <f t="shared" si="311"/>
        <v>-6.2398612499237061E-7</v>
      </c>
      <c r="J9969" s="8" t="s">
        <v>27078</v>
      </c>
    </row>
    <row r="9970" spans="1:10" x14ac:dyDescent="0.35">
      <c r="A9970" s="12">
        <v>9961</v>
      </c>
      <c r="B9970" s="12" t="s">
        <v>14725</v>
      </c>
      <c r="C9970" s="12" t="s">
        <v>14725</v>
      </c>
      <c r="D9970" s="11" t="s">
        <v>27084</v>
      </c>
      <c r="E9970" s="13">
        <v>25</v>
      </c>
      <c r="F9970" s="13">
        <v>0</v>
      </c>
      <c r="G9970" s="13">
        <v>1553789.23</v>
      </c>
      <c r="H9970" s="13">
        <f t="shared" si="310"/>
        <v>1553789.230000624</v>
      </c>
      <c r="I9970" s="13">
        <f t="shared" si="311"/>
        <v>-6.2398612499237061E-7</v>
      </c>
      <c r="J9970" s="12" t="s">
        <v>27078</v>
      </c>
    </row>
    <row r="9971" spans="1:10" x14ac:dyDescent="0.35">
      <c r="A9971" s="8">
        <v>9962</v>
      </c>
      <c r="B9971" s="8" t="s">
        <v>14725</v>
      </c>
      <c r="C9971" s="8" t="s">
        <v>14725</v>
      </c>
      <c r="D9971" s="7" t="s">
        <v>27085</v>
      </c>
      <c r="E9971" s="9">
        <v>1.88</v>
      </c>
      <c r="F9971" s="9">
        <v>0</v>
      </c>
      <c r="G9971" s="9">
        <v>1553787.35</v>
      </c>
      <c r="H9971" s="9">
        <f t="shared" si="310"/>
        <v>1553787.3500006241</v>
      </c>
      <c r="I9971" s="9">
        <f t="shared" si="311"/>
        <v>-6.2398612499237061E-7</v>
      </c>
      <c r="J9971" s="8" t="s">
        <v>27078</v>
      </c>
    </row>
    <row r="9972" spans="1:10" x14ac:dyDescent="0.35">
      <c r="A9972" s="12">
        <v>9963</v>
      </c>
      <c r="B9972" s="12" t="s">
        <v>14725</v>
      </c>
      <c r="C9972" s="12" t="s">
        <v>14725</v>
      </c>
      <c r="D9972" s="11" t="s">
        <v>27086</v>
      </c>
      <c r="E9972" s="13">
        <v>0</v>
      </c>
      <c r="F9972" s="13">
        <v>18000</v>
      </c>
      <c r="G9972" s="13">
        <v>1571787.35</v>
      </c>
      <c r="H9972" s="13">
        <f t="shared" si="310"/>
        <v>1571787.3500006241</v>
      </c>
      <c r="I9972" s="13">
        <f t="shared" si="311"/>
        <v>-6.2398612499237061E-7</v>
      </c>
      <c r="J9972" s="12" t="s">
        <v>27078</v>
      </c>
    </row>
    <row r="9973" spans="1:10" x14ac:dyDescent="0.35">
      <c r="A9973" s="8">
        <v>9964</v>
      </c>
      <c r="B9973" s="8" t="s">
        <v>14725</v>
      </c>
      <c r="C9973" s="8" t="s">
        <v>14725</v>
      </c>
      <c r="D9973" s="7" t="s">
        <v>27086</v>
      </c>
      <c r="E9973" s="9">
        <v>0</v>
      </c>
      <c r="F9973" s="9">
        <v>25</v>
      </c>
      <c r="G9973" s="9">
        <v>1571812.35</v>
      </c>
      <c r="H9973" s="9">
        <f t="shared" si="310"/>
        <v>1571812.3500006241</v>
      </c>
      <c r="I9973" s="9">
        <f t="shared" si="311"/>
        <v>-6.2398612499237061E-7</v>
      </c>
      <c r="J9973" s="8" t="s">
        <v>27078</v>
      </c>
    </row>
    <row r="9974" spans="1:10" x14ac:dyDescent="0.35">
      <c r="A9974" s="12">
        <v>9965</v>
      </c>
      <c r="B9974" s="12" t="s">
        <v>14725</v>
      </c>
      <c r="C9974" s="12" t="s">
        <v>14725</v>
      </c>
      <c r="D9974" s="11" t="s">
        <v>27086</v>
      </c>
      <c r="E9974" s="13">
        <v>0</v>
      </c>
      <c r="F9974" s="13">
        <v>1.88</v>
      </c>
      <c r="G9974" s="13">
        <v>1571814.23</v>
      </c>
      <c r="H9974" s="13">
        <f t="shared" si="310"/>
        <v>1571814.230000624</v>
      </c>
      <c r="I9974" s="13">
        <f t="shared" si="311"/>
        <v>-6.2398612499237061E-7</v>
      </c>
      <c r="J9974" s="12" t="s">
        <v>27078</v>
      </c>
    </row>
    <row r="9975" spans="1:10" x14ac:dyDescent="0.35">
      <c r="A9975" s="8">
        <v>9966</v>
      </c>
      <c r="B9975" s="8" t="s">
        <v>14725</v>
      </c>
      <c r="C9975" s="8" t="s">
        <v>14725</v>
      </c>
      <c r="D9975" s="7" t="s">
        <v>27087</v>
      </c>
      <c r="E9975" s="9">
        <v>350250</v>
      </c>
      <c r="F9975" s="9">
        <v>0</v>
      </c>
      <c r="G9975" s="9">
        <v>1221564.23</v>
      </c>
      <c r="H9975" s="9">
        <f t="shared" si="310"/>
        <v>1221564.230000624</v>
      </c>
      <c r="I9975" s="9">
        <f t="shared" si="311"/>
        <v>-6.2398612499237061E-7</v>
      </c>
      <c r="J9975" s="8" t="s">
        <v>27078</v>
      </c>
    </row>
    <row r="9976" spans="1:10" x14ac:dyDescent="0.35">
      <c r="A9976" s="12">
        <v>9967</v>
      </c>
      <c r="B9976" s="12" t="s">
        <v>14725</v>
      </c>
      <c r="C9976" s="12" t="s">
        <v>14725</v>
      </c>
      <c r="D9976" s="11" t="s">
        <v>27087</v>
      </c>
      <c r="E9976" s="13">
        <v>100000</v>
      </c>
      <c r="F9976" s="13">
        <v>0</v>
      </c>
      <c r="G9976" s="13">
        <v>1121564.23</v>
      </c>
      <c r="H9976" s="13">
        <f t="shared" si="310"/>
        <v>1121564.230000624</v>
      </c>
      <c r="I9976" s="13">
        <f t="shared" si="311"/>
        <v>-6.2398612499237061E-7</v>
      </c>
      <c r="J9976" s="12" t="s">
        <v>27078</v>
      </c>
    </row>
    <row r="9977" spans="1:10" x14ac:dyDescent="0.35">
      <c r="A9977" s="8">
        <v>9968</v>
      </c>
      <c r="B9977" s="8" t="s">
        <v>14725</v>
      </c>
      <c r="C9977" s="8" t="s">
        <v>14741</v>
      </c>
      <c r="D9977" s="7" t="s">
        <v>27088</v>
      </c>
      <c r="E9977" s="9">
        <v>280</v>
      </c>
      <c r="F9977" s="9">
        <v>0</v>
      </c>
      <c r="G9977" s="9">
        <v>1121284.23</v>
      </c>
      <c r="H9977" s="9">
        <f t="shared" si="310"/>
        <v>1121284.230000624</v>
      </c>
      <c r="I9977" s="9">
        <f t="shared" si="311"/>
        <v>-6.2398612499237061E-7</v>
      </c>
      <c r="J9977" s="8" t="s">
        <v>27078</v>
      </c>
    </row>
    <row r="9978" spans="1:10" x14ac:dyDescent="0.35">
      <c r="A9978" s="12">
        <v>9969</v>
      </c>
      <c r="B9978" s="12" t="s">
        <v>14741</v>
      </c>
      <c r="C9978" s="12" t="s">
        <v>14741</v>
      </c>
      <c r="D9978" s="11" t="s">
        <v>27089</v>
      </c>
      <c r="E9978" s="13">
        <v>16500</v>
      </c>
      <c r="F9978" s="13">
        <v>0</v>
      </c>
      <c r="G9978" s="13">
        <v>1104784.23</v>
      </c>
      <c r="H9978" s="13">
        <f t="shared" si="310"/>
        <v>1104784.230000624</v>
      </c>
      <c r="I9978" s="13">
        <f t="shared" si="311"/>
        <v>-6.2398612499237061E-7</v>
      </c>
      <c r="J9978" s="12" t="s">
        <v>27078</v>
      </c>
    </row>
    <row r="9979" spans="1:10" x14ac:dyDescent="0.35">
      <c r="A9979" s="8">
        <v>9970</v>
      </c>
      <c r="B9979" s="8" t="s">
        <v>14741</v>
      </c>
      <c r="C9979" s="8" t="s">
        <v>14741</v>
      </c>
      <c r="D9979" s="7" t="s">
        <v>27090</v>
      </c>
      <c r="E9979" s="9">
        <v>25</v>
      </c>
      <c r="F9979" s="9">
        <v>0</v>
      </c>
      <c r="G9979" s="9">
        <v>1104759.23</v>
      </c>
      <c r="H9979" s="9">
        <f t="shared" si="310"/>
        <v>1104759.230000624</v>
      </c>
      <c r="I9979" s="9">
        <f t="shared" si="311"/>
        <v>-6.2398612499237061E-7</v>
      </c>
      <c r="J9979" s="8" t="s">
        <v>27091</v>
      </c>
    </row>
    <row r="9980" spans="1:10" x14ac:dyDescent="0.35">
      <c r="A9980" s="12">
        <v>9971</v>
      </c>
      <c r="B9980" s="12" t="s">
        <v>14741</v>
      </c>
      <c r="C9980" s="12" t="s">
        <v>14741</v>
      </c>
      <c r="D9980" s="11" t="s">
        <v>27092</v>
      </c>
      <c r="E9980" s="13">
        <v>1.88</v>
      </c>
      <c r="F9980" s="13">
        <v>0</v>
      </c>
      <c r="G9980" s="13">
        <v>1104757.3500000001</v>
      </c>
      <c r="H9980" s="13">
        <f t="shared" si="310"/>
        <v>1104757.3500006241</v>
      </c>
      <c r="I9980" s="13">
        <f t="shared" si="311"/>
        <v>-6.2398612499237061E-7</v>
      </c>
      <c r="J9980" s="12" t="s">
        <v>27091</v>
      </c>
    </row>
    <row r="9981" spans="1:10" x14ac:dyDescent="0.35">
      <c r="A9981" s="8">
        <v>9972</v>
      </c>
      <c r="B9981" s="8" t="s">
        <v>14741</v>
      </c>
      <c r="C9981" s="8" t="s">
        <v>14741</v>
      </c>
      <c r="D9981" s="7" t="s">
        <v>27093</v>
      </c>
      <c r="E9981" s="9">
        <v>161760</v>
      </c>
      <c r="F9981" s="9">
        <v>0</v>
      </c>
      <c r="G9981" s="9">
        <v>942997.35</v>
      </c>
      <c r="H9981" s="9">
        <f t="shared" si="310"/>
        <v>942997.35000062408</v>
      </c>
      <c r="I9981" s="9">
        <f t="shared" si="311"/>
        <v>-6.2410254031419754E-7</v>
      </c>
      <c r="J9981" s="8" t="s">
        <v>27091</v>
      </c>
    </row>
    <row r="9982" spans="1:10" x14ac:dyDescent="0.35">
      <c r="A9982" s="12">
        <v>9973</v>
      </c>
      <c r="B9982" s="12" t="s">
        <v>14741</v>
      </c>
      <c r="C9982" s="12" t="s">
        <v>14741</v>
      </c>
      <c r="D9982" s="11" t="s">
        <v>27094</v>
      </c>
      <c r="E9982" s="13">
        <v>50</v>
      </c>
      <c r="F9982" s="13">
        <v>0</v>
      </c>
      <c r="G9982" s="13">
        <v>942947.35</v>
      </c>
      <c r="H9982" s="13">
        <f t="shared" si="310"/>
        <v>942947.35000062408</v>
      </c>
      <c r="I9982" s="13">
        <f t="shared" si="311"/>
        <v>-6.2410254031419754E-7</v>
      </c>
      <c r="J9982" s="12" t="s">
        <v>27091</v>
      </c>
    </row>
    <row r="9983" spans="1:10" x14ac:dyDescent="0.35">
      <c r="A9983" s="8">
        <v>9974</v>
      </c>
      <c r="B9983" s="8" t="s">
        <v>14741</v>
      </c>
      <c r="C9983" s="8" t="s">
        <v>14741</v>
      </c>
      <c r="D9983" s="7" t="s">
        <v>27095</v>
      </c>
      <c r="E9983" s="9">
        <v>3.75</v>
      </c>
      <c r="F9983" s="9">
        <v>0</v>
      </c>
      <c r="G9983" s="9">
        <v>942943.6</v>
      </c>
      <c r="H9983" s="9">
        <f t="shared" si="310"/>
        <v>942943.60000062408</v>
      </c>
      <c r="I9983" s="9">
        <f t="shared" si="311"/>
        <v>-6.2410254031419754E-7</v>
      </c>
      <c r="J9983" s="8" t="s">
        <v>27091</v>
      </c>
    </row>
    <row r="9984" spans="1:10" x14ac:dyDescent="0.35">
      <c r="A9984" s="12">
        <v>9975</v>
      </c>
      <c r="B9984" s="12" t="s">
        <v>14741</v>
      </c>
      <c r="C9984" s="12" t="s">
        <v>14741</v>
      </c>
      <c r="D9984" s="11" t="s">
        <v>27096</v>
      </c>
      <c r="E9984" s="13">
        <v>71000</v>
      </c>
      <c r="F9984" s="13">
        <v>0</v>
      </c>
      <c r="G9984" s="13">
        <v>871943.6</v>
      </c>
      <c r="H9984" s="13">
        <f t="shared" si="310"/>
        <v>871943.60000062408</v>
      </c>
      <c r="I9984" s="13">
        <f t="shared" si="311"/>
        <v>-6.2410254031419754E-7</v>
      </c>
      <c r="J9984" s="12" t="s">
        <v>27091</v>
      </c>
    </row>
    <row r="9985" spans="1:10" x14ac:dyDescent="0.35">
      <c r="A9985" s="8">
        <v>9976</v>
      </c>
      <c r="B9985" s="8" t="s">
        <v>14741</v>
      </c>
      <c r="C9985" s="8" t="s">
        <v>14741</v>
      </c>
      <c r="D9985" s="7" t="s">
        <v>27097</v>
      </c>
      <c r="E9985" s="9">
        <v>50</v>
      </c>
      <c r="F9985" s="9">
        <v>0</v>
      </c>
      <c r="G9985" s="9">
        <v>871893.6</v>
      </c>
      <c r="H9985" s="9">
        <f t="shared" si="310"/>
        <v>871893.60000062408</v>
      </c>
      <c r="I9985" s="9">
        <f t="shared" si="311"/>
        <v>-6.2410254031419754E-7</v>
      </c>
      <c r="J9985" s="8" t="s">
        <v>27091</v>
      </c>
    </row>
    <row r="9986" spans="1:10" x14ac:dyDescent="0.35">
      <c r="A9986" s="12">
        <v>9977</v>
      </c>
      <c r="B9986" s="12" t="s">
        <v>14741</v>
      </c>
      <c r="C9986" s="12" t="s">
        <v>14741</v>
      </c>
      <c r="D9986" s="11" t="s">
        <v>27098</v>
      </c>
      <c r="E9986" s="13">
        <v>3.75</v>
      </c>
      <c r="F9986" s="13">
        <v>0</v>
      </c>
      <c r="G9986" s="13">
        <v>871889.85</v>
      </c>
      <c r="H9986" s="13">
        <f t="shared" si="310"/>
        <v>871889.85000062408</v>
      </c>
      <c r="I9986" s="13">
        <f t="shared" si="311"/>
        <v>-6.2410254031419754E-7</v>
      </c>
      <c r="J9986" s="12" t="s">
        <v>27091</v>
      </c>
    </row>
    <row r="9987" spans="1:10" x14ac:dyDescent="0.35">
      <c r="A9987" s="8">
        <v>9978</v>
      </c>
      <c r="B9987" s="8" t="s">
        <v>14741</v>
      </c>
      <c r="C9987" s="8" t="s">
        <v>14741</v>
      </c>
      <c r="D9987" s="7" t="s">
        <v>27099</v>
      </c>
      <c r="E9987" s="9">
        <v>96500</v>
      </c>
      <c r="F9987" s="9">
        <v>0</v>
      </c>
      <c r="G9987" s="9">
        <v>775389.85</v>
      </c>
      <c r="H9987" s="9">
        <f t="shared" si="310"/>
        <v>775389.85000062408</v>
      </c>
      <c r="I9987" s="9">
        <f t="shared" si="311"/>
        <v>-6.2410254031419754E-7</v>
      </c>
      <c r="J9987" s="8" t="s">
        <v>27091</v>
      </c>
    </row>
    <row r="9988" spans="1:10" x14ac:dyDescent="0.35">
      <c r="A9988" s="12">
        <v>9979</v>
      </c>
      <c r="B9988" s="12" t="s">
        <v>14741</v>
      </c>
      <c r="C9988" s="12" t="s">
        <v>14741</v>
      </c>
      <c r="D9988" s="11" t="s">
        <v>27100</v>
      </c>
      <c r="E9988" s="13">
        <v>50</v>
      </c>
      <c r="F9988" s="13">
        <v>0</v>
      </c>
      <c r="G9988" s="13">
        <v>775339.85</v>
      </c>
      <c r="H9988" s="13">
        <f t="shared" si="310"/>
        <v>775339.85000062408</v>
      </c>
      <c r="I9988" s="13">
        <f t="shared" si="311"/>
        <v>-6.2410254031419754E-7</v>
      </c>
      <c r="J9988" s="12" t="s">
        <v>27091</v>
      </c>
    </row>
    <row r="9989" spans="1:10" x14ac:dyDescent="0.35">
      <c r="A9989" s="8">
        <v>9980</v>
      </c>
      <c r="B9989" s="8" t="s">
        <v>14741</v>
      </c>
      <c r="C9989" s="8" t="s">
        <v>14741</v>
      </c>
      <c r="D9989" s="7" t="s">
        <v>27101</v>
      </c>
      <c r="E9989" s="9">
        <v>3.75</v>
      </c>
      <c r="F9989" s="9">
        <v>0</v>
      </c>
      <c r="G9989" s="9">
        <v>775336.1</v>
      </c>
      <c r="H9989" s="9">
        <f t="shared" si="310"/>
        <v>775336.10000062408</v>
      </c>
      <c r="I9989" s="9">
        <f t="shared" si="311"/>
        <v>-6.2410254031419754E-7</v>
      </c>
      <c r="J9989" s="8" t="s">
        <v>27091</v>
      </c>
    </row>
    <row r="9990" spans="1:10" x14ac:dyDescent="0.35">
      <c r="A9990" s="12">
        <v>9981</v>
      </c>
      <c r="B9990" s="12" t="s">
        <v>14741</v>
      </c>
      <c r="C9990" s="12" t="s">
        <v>14741</v>
      </c>
      <c r="D9990" s="11" t="s">
        <v>27102</v>
      </c>
      <c r="E9990" s="13">
        <v>4500</v>
      </c>
      <c r="F9990" s="13">
        <v>0</v>
      </c>
      <c r="G9990" s="13">
        <v>770836.1</v>
      </c>
      <c r="H9990" s="13">
        <f t="shared" si="310"/>
        <v>770836.10000062408</v>
      </c>
      <c r="I9990" s="13">
        <f t="shared" si="311"/>
        <v>-6.2410254031419754E-7</v>
      </c>
      <c r="J9990" s="12" t="s">
        <v>27091</v>
      </c>
    </row>
    <row r="9991" spans="1:10" x14ac:dyDescent="0.35">
      <c r="A9991" s="8">
        <v>9982</v>
      </c>
      <c r="B9991" s="8" t="s">
        <v>14741</v>
      </c>
      <c r="C9991" s="8" t="s">
        <v>14741</v>
      </c>
      <c r="D9991" s="7" t="s">
        <v>27103</v>
      </c>
      <c r="E9991" s="9">
        <v>10</v>
      </c>
      <c r="F9991" s="9">
        <v>0</v>
      </c>
      <c r="G9991" s="9">
        <v>770826.1</v>
      </c>
      <c r="H9991" s="9">
        <f t="shared" si="310"/>
        <v>770826.10000062408</v>
      </c>
      <c r="I9991" s="9">
        <f t="shared" si="311"/>
        <v>-6.2410254031419754E-7</v>
      </c>
      <c r="J9991" s="8" t="s">
        <v>27091</v>
      </c>
    </row>
    <row r="9992" spans="1:10" x14ac:dyDescent="0.35">
      <c r="A9992" s="12">
        <v>9983</v>
      </c>
      <c r="B9992" s="12" t="s">
        <v>14741</v>
      </c>
      <c r="C9992" s="12" t="s">
        <v>14741</v>
      </c>
      <c r="D9992" s="11" t="s">
        <v>27104</v>
      </c>
      <c r="E9992" s="13">
        <v>0.75</v>
      </c>
      <c r="F9992" s="13">
        <v>0</v>
      </c>
      <c r="G9992" s="13">
        <v>770825.35</v>
      </c>
      <c r="H9992" s="13">
        <f t="shared" si="310"/>
        <v>770825.35000062408</v>
      </c>
      <c r="I9992" s="13">
        <f t="shared" si="311"/>
        <v>-6.2410254031419754E-7</v>
      </c>
      <c r="J9992" s="12" t="s">
        <v>27091</v>
      </c>
    </row>
    <row r="9993" spans="1:10" x14ac:dyDescent="0.35">
      <c r="A9993" s="8">
        <v>9984</v>
      </c>
      <c r="B9993" s="8" t="s">
        <v>14741</v>
      </c>
      <c r="C9993" s="8" t="s">
        <v>14741</v>
      </c>
      <c r="D9993" s="7" t="s">
        <v>27105</v>
      </c>
      <c r="E9993" s="9">
        <v>35750</v>
      </c>
      <c r="F9993" s="9">
        <v>0</v>
      </c>
      <c r="G9993" s="9">
        <v>735075.35</v>
      </c>
      <c r="H9993" s="9">
        <f t="shared" si="310"/>
        <v>735075.35000062408</v>
      </c>
      <c r="I9993" s="9">
        <f t="shared" si="311"/>
        <v>-6.2410254031419754E-7</v>
      </c>
      <c r="J9993" s="8" t="s">
        <v>27106</v>
      </c>
    </row>
    <row r="9994" spans="1:10" x14ac:dyDescent="0.35">
      <c r="A9994" s="12">
        <v>9985</v>
      </c>
      <c r="B9994" s="12" t="s">
        <v>14741</v>
      </c>
      <c r="C9994" s="12" t="s">
        <v>14741</v>
      </c>
      <c r="D9994" s="11" t="s">
        <v>27107</v>
      </c>
      <c r="E9994" s="13">
        <v>25</v>
      </c>
      <c r="F9994" s="13">
        <v>0</v>
      </c>
      <c r="G9994" s="13">
        <v>735050.35</v>
      </c>
      <c r="H9994" s="13">
        <f t="shared" ref="H9994:H10057" si="312">H9993-E9994+F9994</f>
        <v>735050.35000062408</v>
      </c>
      <c r="I9994" s="13">
        <f t="shared" ref="I9994:I10057" si="313">G9994-H9994</f>
        <v>-6.2410254031419754E-7</v>
      </c>
      <c r="J9994" s="12" t="s">
        <v>27106</v>
      </c>
    </row>
    <row r="9995" spans="1:10" x14ac:dyDescent="0.35">
      <c r="A9995" s="8">
        <v>9986</v>
      </c>
      <c r="B9995" s="8" t="s">
        <v>14741</v>
      </c>
      <c r="C9995" s="8" t="s">
        <v>14741</v>
      </c>
      <c r="D9995" s="7" t="s">
        <v>27108</v>
      </c>
      <c r="E9995" s="9">
        <v>1.88</v>
      </c>
      <c r="F9995" s="9">
        <v>0</v>
      </c>
      <c r="G9995" s="9">
        <v>735048.47</v>
      </c>
      <c r="H9995" s="9">
        <f t="shared" si="312"/>
        <v>735048.47000062407</v>
      </c>
      <c r="I9995" s="9">
        <f t="shared" si="313"/>
        <v>-6.2410254031419754E-7</v>
      </c>
      <c r="J9995" s="8" t="s">
        <v>27106</v>
      </c>
    </row>
    <row r="9996" spans="1:10" x14ac:dyDescent="0.35">
      <c r="A9996" s="12">
        <v>9987</v>
      </c>
      <c r="B9996" s="12" t="s">
        <v>14741</v>
      </c>
      <c r="C9996" s="12" t="s">
        <v>5795</v>
      </c>
      <c r="D9996" s="11" t="s">
        <v>27109</v>
      </c>
      <c r="E9996" s="13">
        <v>144000</v>
      </c>
      <c r="F9996" s="13">
        <v>0</v>
      </c>
      <c r="G9996" s="13">
        <v>591048.47</v>
      </c>
      <c r="H9996" s="13">
        <f t="shared" si="312"/>
        <v>591048.47000062407</v>
      </c>
      <c r="I9996" s="13">
        <f t="shared" si="313"/>
        <v>-6.2410254031419754E-7</v>
      </c>
      <c r="J9996" s="12" t="s">
        <v>27106</v>
      </c>
    </row>
    <row r="9997" spans="1:10" x14ac:dyDescent="0.35">
      <c r="A9997" s="8">
        <v>9988</v>
      </c>
      <c r="B9997" s="8" t="s">
        <v>14741</v>
      </c>
      <c r="C9997" s="8" t="s">
        <v>5795</v>
      </c>
      <c r="D9997" s="7" t="s">
        <v>27110</v>
      </c>
      <c r="E9997" s="9">
        <v>50</v>
      </c>
      <c r="F9997" s="9">
        <v>0</v>
      </c>
      <c r="G9997" s="9">
        <v>590998.47</v>
      </c>
      <c r="H9997" s="9">
        <f t="shared" si="312"/>
        <v>590998.47000062407</v>
      </c>
      <c r="I9997" s="9">
        <f t="shared" si="313"/>
        <v>-6.2410254031419754E-7</v>
      </c>
      <c r="J9997" s="8" t="s">
        <v>27106</v>
      </c>
    </row>
    <row r="9998" spans="1:10" x14ac:dyDescent="0.35">
      <c r="A9998" s="12">
        <v>9989</v>
      </c>
      <c r="B9998" s="12" t="s">
        <v>14741</v>
      </c>
      <c r="C9998" s="12" t="s">
        <v>5795</v>
      </c>
      <c r="D9998" s="11" t="s">
        <v>27111</v>
      </c>
      <c r="E9998" s="13">
        <v>3.75</v>
      </c>
      <c r="F9998" s="13">
        <v>0</v>
      </c>
      <c r="G9998" s="13">
        <v>590994.72</v>
      </c>
      <c r="H9998" s="13">
        <f t="shared" si="312"/>
        <v>590994.72000062407</v>
      </c>
      <c r="I9998" s="13">
        <f t="shared" si="313"/>
        <v>-6.2410254031419754E-7</v>
      </c>
      <c r="J9998" s="12" t="s">
        <v>27106</v>
      </c>
    </row>
    <row r="9999" spans="1:10" x14ac:dyDescent="0.35">
      <c r="A9999" s="8">
        <v>9990</v>
      </c>
      <c r="B9999" s="8" t="s">
        <v>5795</v>
      </c>
      <c r="C9999" s="8" t="s">
        <v>5795</v>
      </c>
      <c r="D9999" s="7" t="s">
        <v>27112</v>
      </c>
      <c r="E9999" s="9">
        <v>451500</v>
      </c>
      <c r="F9999" s="9">
        <v>0</v>
      </c>
      <c r="G9999" s="9">
        <v>139494.72</v>
      </c>
      <c r="H9999" s="9">
        <f t="shared" si="312"/>
        <v>139494.72000062407</v>
      </c>
      <c r="I9999" s="9">
        <f t="shared" si="313"/>
        <v>-6.2407343648374081E-7</v>
      </c>
      <c r="J9999" s="8" t="s">
        <v>27106</v>
      </c>
    </row>
    <row r="10000" spans="1:10" x14ac:dyDescent="0.35">
      <c r="A10000" s="12">
        <v>9991</v>
      </c>
      <c r="B10000" s="12" t="s">
        <v>5795</v>
      </c>
      <c r="C10000" s="12" t="s">
        <v>5795</v>
      </c>
      <c r="D10000" s="11" t="s">
        <v>27113</v>
      </c>
      <c r="E10000" s="13">
        <v>50</v>
      </c>
      <c r="F10000" s="13">
        <v>0</v>
      </c>
      <c r="G10000" s="13">
        <v>139444.72</v>
      </c>
      <c r="H10000" s="13">
        <f t="shared" si="312"/>
        <v>139444.72000062407</v>
      </c>
      <c r="I10000" s="13">
        <f t="shared" si="313"/>
        <v>-6.2407343648374081E-7</v>
      </c>
      <c r="J10000" s="12" t="s">
        <v>27106</v>
      </c>
    </row>
    <row r="10001" spans="1:10" x14ac:dyDescent="0.35">
      <c r="A10001" s="8">
        <v>9992</v>
      </c>
      <c r="B10001" s="8" t="s">
        <v>5795</v>
      </c>
      <c r="C10001" s="8" t="s">
        <v>5795</v>
      </c>
      <c r="D10001" s="7" t="s">
        <v>27114</v>
      </c>
      <c r="E10001" s="9">
        <v>3.75</v>
      </c>
      <c r="F10001" s="9">
        <v>0</v>
      </c>
      <c r="G10001" s="9">
        <v>139440.97</v>
      </c>
      <c r="H10001" s="9">
        <f t="shared" si="312"/>
        <v>139440.97000062407</v>
      </c>
      <c r="I10001" s="9">
        <f t="shared" si="313"/>
        <v>-6.2407343648374081E-7</v>
      </c>
      <c r="J10001" s="8" t="s">
        <v>27106</v>
      </c>
    </row>
    <row r="10002" spans="1:10" x14ac:dyDescent="0.35">
      <c r="A10002" s="12">
        <v>9993</v>
      </c>
      <c r="B10002" s="12" t="s">
        <v>5795</v>
      </c>
      <c r="C10002" s="12" t="s">
        <v>5795</v>
      </c>
      <c r="D10002" s="11" t="s">
        <v>27115</v>
      </c>
      <c r="E10002" s="13">
        <v>70000</v>
      </c>
      <c r="F10002" s="13">
        <v>0</v>
      </c>
      <c r="G10002" s="13">
        <v>69440.97</v>
      </c>
      <c r="H10002" s="13">
        <f t="shared" si="312"/>
        <v>69440.970000624075</v>
      </c>
      <c r="I10002" s="13">
        <f t="shared" si="313"/>
        <v>-6.2407343648374081E-7</v>
      </c>
      <c r="J10002" s="12" t="s">
        <v>27106</v>
      </c>
    </row>
    <row r="10003" spans="1:10" x14ac:dyDescent="0.35">
      <c r="A10003" s="8">
        <v>9994</v>
      </c>
      <c r="B10003" s="8" t="s">
        <v>5795</v>
      </c>
      <c r="C10003" s="8" t="s">
        <v>5795</v>
      </c>
      <c r="D10003" s="7" t="s">
        <v>27116</v>
      </c>
      <c r="E10003" s="9">
        <v>50</v>
      </c>
      <c r="F10003" s="9">
        <v>0</v>
      </c>
      <c r="G10003" s="9">
        <v>69390.97</v>
      </c>
      <c r="H10003" s="9">
        <f t="shared" si="312"/>
        <v>69390.970000624075</v>
      </c>
      <c r="I10003" s="9">
        <f t="shared" si="313"/>
        <v>-6.2407343648374081E-7</v>
      </c>
      <c r="J10003" s="8" t="s">
        <v>27106</v>
      </c>
    </row>
    <row r="10004" spans="1:10" x14ac:dyDescent="0.35">
      <c r="A10004" s="12">
        <v>9995</v>
      </c>
      <c r="B10004" s="12" t="s">
        <v>5795</v>
      </c>
      <c r="C10004" s="12" t="s">
        <v>5795</v>
      </c>
      <c r="D10004" s="11" t="s">
        <v>27117</v>
      </c>
      <c r="E10004" s="13">
        <v>3.75</v>
      </c>
      <c r="F10004" s="13">
        <v>0</v>
      </c>
      <c r="G10004" s="13">
        <v>69387.22</v>
      </c>
      <c r="H10004" s="13">
        <f t="shared" si="312"/>
        <v>69387.220000624075</v>
      </c>
      <c r="I10004" s="13">
        <f t="shared" si="313"/>
        <v>-6.2407343648374081E-7</v>
      </c>
      <c r="J10004" s="12" t="s">
        <v>27106</v>
      </c>
    </row>
    <row r="10005" spans="1:10" x14ac:dyDescent="0.35">
      <c r="A10005" s="8">
        <v>9996</v>
      </c>
      <c r="B10005" s="8" t="s">
        <v>5795</v>
      </c>
      <c r="C10005" s="8" t="s">
        <v>5795</v>
      </c>
      <c r="D10005" s="7" t="s">
        <v>27118</v>
      </c>
      <c r="E10005" s="9">
        <v>40000</v>
      </c>
      <c r="F10005" s="9">
        <v>0</v>
      </c>
      <c r="G10005" s="9">
        <v>29387.22</v>
      </c>
      <c r="H10005" s="9">
        <f t="shared" si="312"/>
        <v>29387.220000624075</v>
      </c>
      <c r="I10005" s="9">
        <f t="shared" si="313"/>
        <v>-6.2407343648374081E-7</v>
      </c>
      <c r="J10005" s="8" t="s">
        <v>27106</v>
      </c>
    </row>
    <row r="10006" spans="1:10" x14ac:dyDescent="0.35">
      <c r="A10006" s="12">
        <v>9997</v>
      </c>
      <c r="B10006" s="12" t="s">
        <v>5795</v>
      </c>
      <c r="C10006" s="12" t="s">
        <v>5795</v>
      </c>
      <c r="D10006" s="11" t="s">
        <v>27119</v>
      </c>
      <c r="E10006" s="13">
        <v>25</v>
      </c>
      <c r="F10006" s="13">
        <v>0</v>
      </c>
      <c r="G10006" s="13">
        <v>29362.22</v>
      </c>
      <c r="H10006" s="13">
        <f t="shared" si="312"/>
        <v>29362.220000624075</v>
      </c>
      <c r="I10006" s="13">
        <f t="shared" si="313"/>
        <v>-6.2407343648374081E-7</v>
      </c>
      <c r="J10006" s="12" t="s">
        <v>27106</v>
      </c>
    </row>
    <row r="10007" spans="1:10" x14ac:dyDescent="0.35">
      <c r="A10007" s="8">
        <v>9998</v>
      </c>
      <c r="B10007" s="8" t="s">
        <v>5795</v>
      </c>
      <c r="C10007" s="8" t="s">
        <v>5795</v>
      </c>
      <c r="D10007" s="7" t="s">
        <v>27120</v>
      </c>
      <c r="E10007" s="9">
        <v>1.88</v>
      </c>
      <c r="F10007" s="9">
        <v>0</v>
      </c>
      <c r="G10007" s="9">
        <v>29360.34</v>
      </c>
      <c r="H10007" s="9">
        <f t="shared" si="312"/>
        <v>29360.340000624074</v>
      </c>
      <c r="I10007" s="9">
        <f t="shared" si="313"/>
        <v>-6.2407343648374081E-7</v>
      </c>
      <c r="J10007" s="8" t="s">
        <v>27106</v>
      </c>
    </row>
    <row r="10008" spans="1:10" x14ac:dyDescent="0.35">
      <c r="A10008" s="12">
        <v>9999</v>
      </c>
      <c r="B10008" s="12" t="s">
        <v>14928</v>
      </c>
      <c r="C10008" s="12" t="s">
        <v>14928</v>
      </c>
      <c r="D10008" s="11" t="s">
        <v>27121</v>
      </c>
      <c r="E10008" s="13">
        <v>0</v>
      </c>
      <c r="F10008" s="13">
        <v>5000000</v>
      </c>
      <c r="G10008" s="13">
        <v>5029360.34</v>
      </c>
      <c r="H10008" s="13">
        <f t="shared" si="312"/>
        <v>5029360.3400006238</v>
      </c>
      <c r="I10008" s="13">
        <f t="shared" si="313"/>
        <v>-6.2398612499237061E-7</v>
      </c>
      <c r="J10008" s="12" t="s">
        <v>27106</v>
      </c>
    </row>
    <row r="10009" spans="1:10" x14ac:dyDescent="0.35">
      <c r="A10009" s="8">
        <v>10000</v>
      </c>
      <c r="B10009" s="8" t="s">
        <v>14928</v>
      </c>
      <c r="C10009" s="8" t="s">
        <v>14928</v>
      </c>
      <c r="D10009" s="7" t="s">
        <v>27122</v>
      </c>
      <c r="E10009" s="9">
        <v>50</v>
      </c>
      <c r="F10009" s="9">
        <v>0</v>
      </c>
      <c r="G10009" s="9">
        <v>5029310.34</v>
      </c>
      <c r="H10009" s="9">
        <f t="shared" si="312"/>
        <v>5029310.3400006238</v>
      </c>
      <c r="I10009" s="9">
        <f t="shared" si="313"/>
        <v>-6.2398612499237061E-7</v>
      </c>
      <c r="J10009" s="8" t="s">
        <v>27123</v>
      </c>
    </row>
    <row r="10010" spans="1:10" x14ac:dyDescent="0.35">
      <c r="A10010" s="12">
        <v>10001</v>
      </c>
      <c r="B10010" s="12" t="s">
        <v>15040</v>
      </c>
      <c r="C10010" s="12" t="s">
        <v>15040</v>
      </c>
      <c r="D10010" s="11" t="s">
        <v>27124</v>
      </c>
      <c r="E10010" s="13">
        <v>250000</v>
      </c>
      <c r="F10010" s="13">
        <v>0</v>
      </c>
      <c r="G10010" s="13">
        <v>4779310.34</v>
      </c>
      <c r="H10010" s="13">
        <f t="shared" si="312"/>
        <v>4779310.3400006238</v>
      </c>
      <c r="I10010" s="13">
        <f t="shared" si="313"/>
        <v>-6.2398612499237061E-7</v>
      </c>
      <c r="J10010" s="12" t="s">
        <v>27123</v>
      </c>
    </row>
    <row r="10011" spans="1:10" x14ac:dyDescent="0.35">
      <c r="A10011" s="8">
        <v>10002</v>
      </c>
      <c r="B10011" s="8" t="s">
        <v>15040</v>
      </c>
      <c r="C10011" s="8" t="s">
        <v>15040</v>
      </c>
      <c r="D10011" s="7" t="s">
        <v>27125</v>
      </c>
      <c r="E10011" s="9">
        <v>50</v>
      </c>
      <c r="F10011" s="9">
        <v>0</v>
      </c>
      <c r="G10011" s="9">
        <v>4779260.34</v>
      </c>
      <c r="H10011" s="9">
        <f t="shared" si="312"/>
        <v>4779260.3400006238</v>
      </c>
      <c r="I10011" s="9">
        <f t="shared" si="313"/>
        <v>-6.2398612499237061E-7</v>
      </c>
      <c r="J10011" s="8" t="s">
        <v>27123</v>
      </c>
    </row>
    <row r="10012" spans="1:10" x14ac:dyDescent="0.35">
      <c r="A10012" s="12">
        <v>10003</v>
      </c>
      <c r="B10012" s="12" t="s">
        <v>15040</v>
      </c>
      <c r="C10012" s="12" t="s">
        <v>15040</v>
      </c>
      <c r="D10012" s="11" t="s">
        <v>27126</v>
      </c>
      <c r="E10012" s="13">
        <v>3.75</v>
      </c>
      <c r="F10012" s="13">
        <v>0</v>
      </c>
      <c r="G10012" s="13">
        <v>4779256.59</v>
      </c>
      <c r="H10012" s="13">
        <f t="shared" si="312"/>
        <v>4779256.5900006238</v>
      </c>
      <c r="I10012" s="13">
        <f t="shared" si="313"/>
        <v>-6.2398612499237061E-7</v>
      </c>
      <c r="J10012" s="12" t="s">
        <v>27123</v>
      </c>
    </row>
    <row r="10013" spans="1:10" x14ac:dyDescent="0.35">
      <c r="A10013" s="8">
        <v>10004</v>
      </c>
      <c r="B10013" s="8" t="s">
        <v>15040</v>
      </c>
      <c r="C10013" s="8" t="s">
        <v>15040</v>
      </c>
      <c r="D10013" s="7" t="s">
        <v>27127</v>
      </c>
      <c r="E10013" s="9">
        <v>124427</v>
      </c>
      <c r="F10013" s="9">
        <v>0</v>
      </c>
      <c r="G10013" s="9">
        <v>4654829.59</v>
      </c>
      <c r="H10013" s="9">
        <f t="shared" si="312"/>
        <v>4654829.5900006238</v>
      </c>
      <c r="I10013" s="9">
        <f t="shared" si="313"/>
        <v>-6.2398612499237061E-7</v>
      </c>
      <c r="J10013" s="8" t="s">
        <v>27123</v>
      </c>
    </row>
    <row r="10014" spans="1:10" x14ac:dyDescent="0.35">
      <c r="A10014" s="12">
        <v>10005</v>
      </c>
      <c r="B10014" s="12" t="s">
        <v>15040</v>
      </c>
      <c r="C10014" s="12" t="s">
        <v>15040</v>
      </c>
      <c r="D10014" s="11" t="s">
        <v>27128</v>
      </c>
      <c r="E10014" s="13">
        <v>50</v>
      </c>
      <c r="F10014" s="13">
        <v>0</v>
      </c>
      <c r="G10014" s="13">
        <v>4654779.59</v>
      </c>
      <c r="H10014" s="13">
        <f t="shared" si="312"/>
        <v>4654779.5900006238</v>
      </c>
      <c r="I10014" s="13">
        <f t="shared" si="313"/>
        <v>-6.2398612499237061E-7</v>
      </c>
      <c r="J10014" s="12" t="s">
        <v>27123</v>
      </c>
    </row>
    <row r="10015" spans="1:10" x14ac:dyDescent="0.35">
      <c r="A10015" s="8">
        <v>10006</v>
      </c>
      <c r="B10015" s="8" t="s">
        <v>15040</v>
      </c>
      <c r="C10015" s="8" t="s">
        <v>15040</v>
      </c>
      <c r="D10015" s="7" t="s">
        <v>27129</v>
      </c>
      <c r="E10015" s="9">
        <v>3.75</v>
      </c>
      <c r="F10015" s="9">
        <v>0</v>
      </c>
      <c r="G10015" s="9">
        <v>4654775.84</v>
      </c>
      <c r="H10015" s="9">
        <f t="shared" si="312"/>
        <v>4654775.8400006238</v>
      </c>
      <c r="I10015" s="9">
        <f t="shared" si="313"/>
        <v>-6.2398612499237061E-7</v>
      </c>
      <c r="J10015" s="8" t="s">
        <v>27123</v>
      </c>
    </row>
    <row r="10016" spans="1:10" x14ac:dyDescent="0.35">
      <c r="A10016" s="12">
        <v>10007</v>
      </c>
      <c r="B10016" s="12" t="s">
        <v>15040</v>
      </c>
      <c r="C10016" s="12" t="s">
        <v>15040</v>
      </c>
      <c r="D10016" s="11" t="s">
        <v>27130</v>
      </c>
      <c r="E10016" s="13">
        <v>98000</v>
      </c>
      <c r="F10016" s="13">
        <v>0</v>
      </c>
      <c r="G10016" s="13">
        <v>4556775.84</v>
      </c>
      <c r="H10016" s="13">
        <f t="shared" si="312"/>
        <v>4556775.8400006238</v>
      </c>
      <c r="I10016" s="13">
        <f t="shared" si="313"/>
        <v>-6.2398612499237061E-7</v>
      </c>
      <c r="J10016" s="12" t="s">
        <v>27123</v>
      </c>
    </row>
    <row r="10017" spans="1:10" x14ac:dyDescent="0.35">
      <c r="A10017" s="8">
        <v>10008</v>
      </c>
      <c r="B10017" s="8" t="s">
        <v>15040</v>
      </c>
      <c r="C10017" s="8" t="s">
        <v>15040</v>
      </c>
      <c r="D10017" s="7" t="s">
        <v>27131</v>
      </c>
      <c r="E10017" s="9">
        <v>50</v>
      </c>
      <c r="F10017" s="9">
        <v>0</v>
      </c>
      <c r="G10017" s="9">
        <v>4556725.84</v>
      </c>
      <c r="H10017" s="9">
        <f t="shared" si="312"/>
        <v>4556725.8400006238</v>
      </c>
      <c r="I10017" s="9">
        <f t="shared" si="313"/>
        <v>-6.2398612499237061E-7</v>
      </c>
      <c r="J10017" s="8" t="s">
        <v>27123</v>
      </c>
    </row>
    <row r="10018" spans="1:10" x14ac:dyDescent="0.35">
      <c r="A10018" s="12">
        <v>10009</v>
      </c>
      <c r="B10018" s="12" t="s">
        <v>15040</v>
      </c>
      <c r="C10018" s="12" t="s">
        <v>15040</v>
      </c>
      <c r="D10018" s="11" t="s">
        <v>27132</v>
      </c>
      <c r="E10018" s="13">
        <v>3.75</v>
      </c>
      <c r="F10018" s="13">
        <v>0</v>
      </c>
      <c r="G10018" s="13">
        <v>4556722.09</v>
      </c>
      <c r="H10018" s="13">
        <f t="shared" si="312"/>
        <v>4556722.0900006238</v>
      </c>
      <c r="I10018" s="13">
        <f t="shared" si="313"/>
        <v>-6.2398612499237061E-7</v>
      </c>
      <c r="J10018" s="12" t="s">
        <v>27123</v>
      </c>
    </row>
    <row r="10019" spans="1:10" x14ac:dyDescent="0.35">
      <c r="A10019" s="8">
        <v>10010</v>
      </c>
      <c r="B10019" s="8" t="s">
        <v>15040</v>
      </c>
      <c r="C10019" s="8" t="s">
        <v>15040</v>
      </c>
      <c r="D10019" s="7" t="s">
        <v>27133</v>
      </c>
      <c r="E10019" s="9">
        <v>150000</v>
      </c>
      <c r="F10019" s="9">
        <v>0</v>
      </c>
      <c r="G10019" s="9">
        <v>4406722.09</v>
      </c>
      <c r="H10019" s="9">
        <f t="shared" si="312"/>
        <v>4406722.0900006238</v>
      </c>
      <c r="I10019" s="9">
        <f t="shared" si="313"/>
        <v>-6.2398612499237061E-7</v>
      </c>
      <c r="J10019" s="8" t="s">
        <v>27123</v>
      </c>
    </row>
    <row r="10020" spans="1:10" x14ac:dyDescent="0.35">
      <c r="A10020" s="12">
        <v>10011</v>
      </c>
      <c r="B10020" s="12" t="s">
        <v>15040</v>
      </c>
      <c r="C10020" s="12" t="s">
        <v>15040</v>
      </c>
      <c r="D10020" s="11" t="s">
        <v>27134</v>
      </c>
      <c r="E10020" s="13">
        <v>50</v>
      </c>
      <c r="F10020" s="13">
        <v>0</v>
      </c>
      <c r="G10020" s="13">
        <v>4406672.09</v>
      </c>
      <c r="H10020" s="13">
        <f t="shared" si="312"/>
        <v>4406672.0900006238</v>
      </c>
      <c r="I10020" s="13">
        <f t="shared" si="313"/>
        <v>-6.2398612499237061E-7</v>
      </c>
      <c r="J10020" s="12" t="s">
        <v>27123</v>
      </c>
    </row>
    <row r="10021" spans="1:10" x14ac:dyDescent="0.35">
      <c r="A10021" s="8">
        <v>10012</v>
      </c>
      <c r="B10021" s="8" t="s">
        <v>15040</v>
      </c>
      <c r="C10021" s="8" t="s">
        <v>15040</v>
      </c>
      <c r="D10021" s="7" t="s">
        <v>27135</v>
      </c>
      <c r="E10021" s="9">
        <v>3.75</v>
      </c>
      <c r="F10021" s="9">
        <v>0</v>
      </c>
      <c r="G10021" s="9">
        <v>4406668.34</v>
      </c>
      <c r="H10021" s="9">
        <f t="shared" si="312"/>
        <v>4406668.3400006238</v>
      </c>
      <c r="I10021" s="9">
        <f t="shared" si="313"/>
        <v>-6.2398612499237061E-7</v>
      </c>
      <c r="J10021" s="8" t="s">
        <v>27123</v>
      </c>
    </row>
    <row r="10022" spans="1:10" x14ac:dyDescent="0.35">
      <c r="A10022" s="12">
        <v>10013</v>
      </c>
      <c r="B10022" s="12" t="s">
        <v>15040</v>
      </c>
      <c r="C10022" s="12" t="s">
        <v>15040</v>
      </c>
      <c r="D10022" s="11" t="s">
        <v>27136</v>
      </c>
      <c r="E10022" s="13">
        <v>100000</v>
      </c>
      <c r="F10022" s="13">
        <v>0</v>
      </c>
      <c r="G10022" s="13">
        <v>4306668.34</v>
      </c>
      <c r="H10022" s="13">
        <f t="shared" si="312"/>
        <v>4306668.3400006238</v>
      </c>
      <c r="I10022" s="13">
        <f t="shared" si="313"/>
        <v>-6.2398612499237061E-7</v>
      </c>
      <c r="J10022" s="12" t="s">
        <v>27123</v>
      </c>
    </row>
    <row r="10023" spans="1:10" x14ac:dyDescent="0.35">
      <c r="A10023" s="8">
        <v>10014</v>
      </c>
      <c r="B10023" s="8" t="s">
        <v>15040</v>
      </c>
      <c r="C10023" s="8" t="s">
        <v>15040</v>
      </c>
      <c r="D10023" s="7" t="s">
        <v>27137</v>
      </c>
      <c r="E10023" s="9">
        <v>50</v>
      </c>
      <c r="F10023" s="9">
        <v>0</v>
      </c>
      <c r="G10023" s="9">
        <v>4306618.34</v>
      </c>
      <c r="H10023" s="9">
        <f t="shared" si="312"/>
        <v>4306618.3400006238</v>
      </c>
      <c r="I10023" s="9">
        <f t="shared" si="313"/>
        <v>-6.2398612499237061E-7</v>
      </c>
      <c r="J10023" s="8" t="s">
        <v>27138</v>
      </c>
    </row>
    <row r="10024" spans="1:10" x14ac:dyDescent="0.35">
      <c r="A10024" s="12">
        <v>10015</v>
      </c>
      <c r="B10024" s="12" t="s">
        <v>15040</v>
      </c>
      <c r="C10024" s="12" t="s">
        <v>15040</v>
      </c>
      <c r="D10024" s="11" t="s">
        <v>27139</v>
      </c>
      <c r="E10024" s="13">
        <v>3.75</v>
      </c>
      <c r="F10024" s="13">
        <v>0</v>
      </c>
      <c r="G10024" s="13">
        <v>4306614.59</v>
      </c>
      <c r="H10024" s="13">
        <f t="shared" si="312"/>
        <v>4306614.5900006238</v>
      </c>
      <c r="I10024" s="13">
        <f t="shared" si="313"/>
        <v>-6.2398612499237061E-7</v>
      </c>
      <c r="J10024" s="12" t="s">
        <v>27138</v>
      </c>
    </row>
    <row r="10025" spans="1:10" x14ac:dyDescent="0.35">
      <c r="A10025" s="8">
        <v>10016</v>
      </c>
      <c r="B10025" s="8" t="s">
        <v>15040</v>
      </c>
      <c r="C10025" s="8" t="s">
        <v>15040</v>
      </c>
      <c r="D10025" s="7" t="s">
        <v>27140</v>
      </c>
      <c r="E10025" s="9">
        <v>100000</v>
      </c>
      <c r="F10025" s="9">
        <v>0</v>
      </c>
      <c r="G10025" s="9">
        <v>4206614.59</v>
      </c>
      <c r="H10025" s="9">
        <f t="shared" si="312"/>
        <v>4206614.5900006238</v>
      </c>
      <c r="I10025" s="9">
        <f t="shared" si="313"/>
        <v>-6.2398612499237061E-7</v>
      </c>
      <c r="J10025" s="8" t="s">
        <v>27138</v>
      </c>
    </row>
    <row r="10026" spans="1:10" x14ac:dyDescent="0.35">
      <c r="A10026" s="12">
        <v>10017</v>
      </c>
      <c r="B10026" s="12" t="s">
        <v>15040</v>
      </c>
      <c r="C10026" s="12" t="s">
        <v>15040</v>
      </c>
      <c r="D10026" s="11" t="s">
        <v>27141</v>
      </c>
      <c r="E10026" s="13">
        <v>50</v>
      </c>
      <c r="F10026" s="13">
        <v>0</v>
      </c>
      <c r="G10026" s="13">
        <v>4206564.59</v>
      </c>
      <c r="H10026" s="13">
        <f t="shared" si="312"/>
        <v>4206564.5900006238</v>
      </c>
      <c r="I10026" s="13">
        <f t="shared" si="313"/>
        <v>-6.2398612499237061E-7</v>
      </c>
      <c r="J10026" s="12" t="s">
        <v>27138</v>
      </c>
    </row>
    <row r="10027" spans="1:10" x14ac:dyDescent="0.35">
      <c r="A10027" s="8">
        <v>10018</v>
      </c>
      <c r="B10027" s="8" t="s">
        <v>15040</v>
      </c>
      <c r="C10027" s="8" t="s">
        <v>15040</v>
      </c>
      <c r="D10027" s="7" t="s">
        <v>27142</v>
      </c>
      <c r="E10027" s="9">
        <v>3.75</v>
      </c>
      <c r="F10027" s="9">
        <v>0</v>
      </c>
      <c r="G10027" s="9">
        <v>4206560.84</v>
      </c>
      <c r="H10027" s="9">
        <f t="shared" si="312"/>
        <v>4206560.8400006238</v>
      </c>
      <c r="I10027" s="9">
        <f t="shared" si="313"/>
        <v>-6.2398612499237061E-7</v>
      </c>
      <c r="J10027" s="8" t="s">
        <v>27138</v>
      </c>
    </row>
    <row r="10028" spans="1:10" x14ac:dyDescent="0.35">
      <c r="A10028" s="12">
        <v>10019</v>
      </c>
      <c r="B10028" s="12" t="s">
        <v>15040</v>
      </c>
      <c r="C10028" s="12" t="s">
        <v>15040</v>
      </c>
      <c r="D10028" s="11" t="s">
        <v>27087</v>
      </c>
      <c r="E10028" s="13">
        <v>450250</v>
      </c>
      <c r="F10028" s="13">
        <v>0</v>
      </c>
      <c r="G10028" s="13">
        <v>3756310.84</v>
      </c>
      <c r="H10028" s="13">
        <f t="shared" si="312"/>
        <v>3756310.8400006238</v>
      </c>
      <c r="I10028" s="13">
        <f t="shared" si="313"/>
        <v>-6.2398612499237061E-7</v>
      </c>
      <c r="J10028" s="12" t="s">
        <v>27138</v>
      </c>
    </row>
    <row r="10029" spans="1:10" x14ac:dyDescent="0.35">
      <c r="A10029" s="8">
        <v>10020</v>
      </c>
      <c r="B10029" s="8" t="s">
        <v>15040</v>
      </c>
      <c r="C10029" s="8" t="s">
        <v>15040</v>
      </c>
      <c r="D10029" s="7" t="s">
        <v>27143</v>
      </c>
      <c r="E10029" s="9">
        <v>28000</v>
      </c>
      <c r="F10029" s="9">
        <v>0</v>
      </c>
      <c r="G10029" s="9">
        <v>3728310.84</v>
      </c>
      <c r="H10029" s="9">
        <f t="shared" si="312"/>
        <v>3728310.8400006238</v>
      </c>
      <c r="I10029" s="9">
        <f t="shared" si="313"/>
        <v>-6.2398612499237061E-7</v>
      </c>
      <c r="J10029" s="8" t="s">
        <v>27138</v>
      </c>
    </row>
    <row r="10030" spans="1:10" x14ac:dyDescent="0.35">
      <c r="A10030" s="12">
        <v>10021</v>
      </c>
      <c r="B10030" s="12" t="s">
        <v>15040</v>
      </c>
      <c r="C10030" s="12" t="s">
        <v>15040</v>
      </c>
      <c r="D10030" s="11" t="s">
        <v>27144</v>
      </c>
      <c r="E10030" s="13">
        <v>25</v>
      </c>
      <c r="F10030" s="13">
        <v>0</v>
      </c>
      <c r="G10030" s="13">
        <v>3728285.84</v>
      </c>
      <c r="H10030" s="13">
        <f t="shared" si="312"/>
        <v>3728285.8400006238</v>
      </c>
      <c r="I10030" s="13">
        <f t="shared" si="313"/>
        <v>-6.2398612499237061E-7</v>
      </c>
      <c r="J10030" s="12" t="s">
        <v>27138</v>
      </c>
    </row>
    <row r="10031" spans="1:10" x14ac:dyDescent="0.35">
      <c r="A10031" s="8">
        <v>10022</v>
      </c>
      <c r="B10031" s="8" t="s">
        <v>15040</v>
      </c>
      <c r="C10031" s="8" t="s">
        <v>15040</v>
      </c>
      <c r="D10031" s="7" t="s">
        <v>27145</v>
      </c>
      <c r="E10031" s="9">
        <v>1.88</v>
      </c>
      <c r="F10031" s="9">
        <v>0</v>
      </c>
      <c r="G10031" s="9">
        <v>3728283.96</v>
      </c>
      <c r="H10031" s="9">
        <f t="shared" si="312"/>
        <v>3728283.9600006239</v>
      </c>
      <c r="I10031" s="9">
        <f t="shared" si="313"/>
        <v>-6.2398612499237061E-7</v>
      </c>
      <c r="J10031" s="8" t="s">
        <v>27138</v>
      </c>
    </row>
    <row r="10032" spans="1:10" x14ac:dyDescent="0.35">
      <c r="A10032" s="12">
        <v>10023</v>
      </c>
      <c r="B10032" s="12" t="s">
        <v>15040</v>
      </c>
      <c r="C10032" s="12" t="s">
        <v>15040</v>
      </c>
      <c r="D10032" s="11" t="s">
        <v>27146</v>
      </c>
      <c r="E10032" s="13">
        <v>40000</v>
      </c>
      <c r="F10032" s="13">
        <v>0</v>
      </c>
      <c r="G10032" s="13">
        <v>3688283.96</v>
      </c>
      <c r="H10032" s="13">
        <f t="shared" si="312"/>
        <v>3688283.9600006239</v>
      </c>
      <c r="I10032" s="13">
        <f t="shared" si="313"/>
        <v>-6.2398612499237061E-7</v>
      </c>
      <c r="J10032" s="12" t="s">
        <v>27138</v>
      </c>
    </row>
    <row r="10033" spans="1:10" x14ac:dyDescent="0.35">
      <c r="A10033" s="8">
        <v>10024</v>
      </c>
      <c r="B10033" s="8" t="s">
        <v>15040</v>
      </c>
      <c r="C10033" s="8" t="s">
        <v>15040</v>
      </c>
      <c r="D10033" s="7" t="s">
        <v>27147</v>
      </c>
      <c r="E10033" s="9">
        <v>25</v>
      </c>
      <c r="F10033" s="9">
        <v>0</v>
      </c>
      <c r="G10033" s="9">
        <v>3688258.96</v>
      </c>
      <c r="H10033" s="9">
        <f t="shared" si="312"/>
        <v>3688258.9600006239</v>
      </c>
      <c r="I10033" s="9">
        <f t="shared" si="313"/>
        <v>-6.2398612499237061E-7</v>
      </c>
      <c r="J10033" s="8" t="s">
        <v>27138</v>
      </c>
    </row>
    <row r="10034" spans="1:10" x14ac:dyDescent="0.35">
      <c r="A10034" s="12">
        <v>10025</v>
      </c>
      <c r="B10034" s="12" t="s">
        <v>15040</v>
      </c>
      <c r="C10034" s="12" t="s">
        <v>15040</v>
      </c>
      <c r="D10034" s="11" t="s">
        <v>27148</v>
      </c>
      <c r="E10034" s="13">
        <v>1.88</v>
      </c>
      <c r="F10034" s="13">
        <v>0</v>
      </c>
      <c r="G10034" s="13">
        <v>3688257.08</v>
      </c>
      <c r="H10034" s="13">
        <f t="shared" si="312"/>
        <v>3688257.0800006241</v>
      </c>
      <c r="I10034" s="13">
        <f t="shared" si="313"/>
        <v>-6.2398612499237061E-7</v>
      </c>
      <c r="J10034" s="12" t="s">
        <v>27138</v>
      </c>
    </row>
    <row r="10035" spans="1:10" x14ac:dyDescent="0.35">
      <c r="A10035" s="8">
        <v>10026</v>
      </c>
      <c r="B10035" s="8" t="s">
        <v>15040</v>
      </c>
      <c r="C10035" s="8" t="s">
        <v>15040</v>
      </c>
      <c r="D10035" s="7" t="s">
        <v>27149</v>
      </c>
      <c r="E10035" s="9">
        <v>20000</v>
      </c>
      <c r="F10035" s="9">
        <v>0</v>
      </c>
      <c r="G10035" s="9">
        <v>3668257.08</v>
      </c>
      <c r="H10035" s="9">
        <f t="shared" si="312"/>
        <v>3668257.0800006241</v>
      </c>
      <c r="I10035" s="9">
        <f t="shared" si="313"/>
        <v>-6.2398612499237061E-7</v>
      </c>
      <c r="J10035" s="8" t="s">
        <v>27138</v>
      </c>
    </row>
    <row r="10036" spans="1:10" x14ac:dyDescent="0.35">
      <c r="A10036" s="12">
        <v>10027</v>
      </c>
      <c r="B10036" s="12" t="s">
        <v>15040</v>
      </c>
      <c r="C10036" s="12" t="s">
        <v>15040</v>
      </c>
      <c r="D10036" s="11" t="s">
        <v>27150</v>
      </c>
      <c r="E10036" s="13">
        <v>25</v>
      </c>
      <c r="F10036" s="13">
        <v>0</v>
      </c>
      <c r="G10036" s="13">
        <v>3668232.08</v>
      </c>
      <c r="H10036" s="13">
        <f t="shared" si="312"/>
        <v>3668232.0800006241</v>
      </c>
      <c r="I10036" s="13">
        <f t="shared" si="313"/>
        <v>-6.2398612499237061E-7</v>
      </c>
      <c r="J10036" s="12" t="s">
        <v>27138</v>
      </c>
    </row>
    <row r="10037" spans="1:10" x14ac:dyDescent="0.35">
      <c r="A10037" s="8">
        <v>10028</v>
      </c>
      <c r="B10037" s="8" t="s">
        <v>15040</v>
      </c>
      <c r="C10037" s="8" t="s">
        <v>15040</v>
      </c>
      <c r="D10037" s="7" t="s">
        <v>27151</v>
      </c>
      <c r="E10037" s="9">
        <v>1.88</v>
      </c>
      <c r="F10037" s="9">
        <v>0</v>
      </c>
      <c r="G10037" s="9">
        <v>3668230.2</v>
      </c>
      <c r="H10037" s="9">
        <f t="shared" si="312"/>
        <v>3668230.2000006242</v>
      </c>
      <c r="I10037" s="9">
        <f t="shared" si="313"/>
        <v>-6.2398612499237061E-7</v>
      </c>
      <c r="J10037" s="8" t="s">
        <v>27138</v>
      </c>
    </row>
    <row r="10038" spans="1:10" x14ac:dyDescent="0.35">
      <c r="A10038" s="12">
        <v>10029</v>
      </c>
      <c r="B10038" s="12" t="s">
        <v>15040</v>
      </c>
      <c r="C10038" s="12" t="s">
        <v>15066</v>
      </c>
      <c r="D10038" s="11" t="s">
        <v>27152</v>
      </c>
      <c r="E10038" s="13">
        <v>140000</v>
      </c>
      <c r="F10038" s="13">
        <v>0</v>
      </c>
      <c r="G10038" s="13">
        <v>3528230.2</v>
      </c>
      <c r="H10038" s="13">
        <f t="shared" si="312"/>
        <v>3528230.2000006242</v>
      </c>
      <c r="I10038" s="13">
        <f t="shared" si="313"/>
        <v>-6.2398612499237061E-7</v>
      </c>
      <c r="J10038" s="12" t="s">
        <v>27138</v>
      </c>
    </row>
    <row r="10039" spans="1:10" x14ac:dyDescent="0.35">
      <c r="A10039" s="8">
        <v>10030</v>
      </c>
      <c r="B10039" s="8" t="s">
        <v>15040</v>
      </c>
      <c r="C10039" s="8" t="s">
        <v>15066</v>
      </c>
      <c r="D10039" s="7" t="s">
        <v>27153</v>
      </c>
      <c r="E10039" s="9">
        <v>50</v>
      </c>
      <c r="F10039" s="9">
        <v>0</v>
      </c>
      <c r="G10039" s="9">
        <v>3528180.2</v>
      </c>
      <c r="H10039" s="9">
        <f t="shared" si="312"/>
        <v>3528180.2000006242</v>
      </c>
      <c r="I10039" s="9">
        <f t="shared" si="313"/>
        <v>-6.2398612499237061E-7</v>
      </c>
      <c r="J10039" s="8" t="s">
        <v>27154</v>
      </c>
    </row>
    <row r="10040" spans="1:10" x14ac:dyDescent="0.35">
      <c r="A10040" s="12">
        <v>10031</v>
      </c>
      <c r="B10040" s="12" t="s">
        <v>15040</v>
      </c>
      <c r="C10040" s="12" t="s">
        <v>15066</v>
      </c>
      <c r="D10040" s="11" t="s">
        <v>27155</v>
      </c>
      <c r="E10040" s="13">
        <v>3.75</v>
      </c>
      <c r="F10040" s="13">
        <v>0</v>
      </c>
      <c r="G10040" s="13">
        <v>3528176.45</v>
      </c>
      <c r="H10040" s="13">
        <f t="shared" si="312"/>
        <v>3528176.4500006242</v>
      </c>
      <c r="I10040" s="13">
        <f t="shared" si="313"/>
        <v>-6.2398612499237061E-7</v>
      </c>
      <c r="J10040" s="12" t="s">
        <v>27154</v>
      </c>
    </row>
    <row r="10041" spans="1:10" x14ac:dyDescent="0.35">
      <c r="A10041" s="8">
        <v>10032</v>
      </c>
      <c r="B10041" s="8" t="s">
        <v>15066</v>
      </c>
      <c r="C10041" s="8" t="s">
        <v>15066</v>
      </c>
      <c r="D10041" s="7" t="s">
        <v>27156</v>
      </c>
      <c r="E10041" s="9">
        <v>207000</v>
      </c>
      <c r="F10041" s="9">
        <v>0</v>
      </c>
      <c r="G10041" s="9">
        <v>3321176.45</v>
      </c>
      <c r="H10041" s="9">
        <f t="shared" si="312"/>
        <v>3321176.4500006242</v>
      </c>
      <c r="I10041" s="9">
        <f t="shared" si="313"/>
        <v>-6.2398612499237061E-7</v>
      </c>
      <c r="J10041" s="8" t="s">
        <v>27154</v>
      </c>
    </row>
    <row r="10042" spans="1:10" x14ac:dyDescent="0.35">
      <c r="A10042" s="12">
        <v>10033</v>
      </c>
      <c r="B10042" s="12" t="s">
        <v>15066</v>
      </c>
      <c r="C10042" s="12" t="s">
        <v>15066</v>
      </c>
      <c r="D10042" s="11" t="s">
        <v>27157</v>
      </c>
      <c r="E10042" s="13">
        <v>50</v>
      </c>
      <c r="F10042" s="13">
        <v>0</v>
      </c>
      <c r="G10042" s="13">
        <v>3321126.45</v>
      </c>
      <c r="H10042" s="13">
        <f t="shared" si="312"/>
        <v>3321126.4500006242</v>
      </c>
      <c r="I10042" s="13">
        <f t="shared" si="313"/>
        <v>-6.2398612499237061E-7</v>
      </c>
      <c r="J10042" s="12" t="s">
        <v>27154</v>
      </c>
    </row>
    <row r="10043" spans="1:10" x14ac:dyDescent="0.35">
      <c r="A10043" s="8">
        <v>10034</v>
      </c>
      <c r="B10043" s="8" t="s">
        <v>15066</v>
      </c>
      <c r="C10043" s="8" t="s">
        <v>15066</v>
      </c>
      <c r="D10043" s="7" t="s">
        <v>27158</v>
      </c>
      <c r="E10043" s="9">
        <v>3.75</v>
      </c>
      <c r="F10043" s="9">
        <v>0</v>
      </c>
      <c r="G10043" s="9">
        <v>3321122.7</v>
      </c>
      <c r="H10043" s="9">
        <f t="shared" si="312"/>
        <v>3321122.7000006242</v>
      </c>
      <c r="I10043" s="9">
        <f t="shared" si="313"/>
        <v>-6.2398612499237061E-7</v>
      </c>
      <c r="J10043" s="8" t="s">
        <v>27154</v>
      </c>
    </row>
    <row r="10044" spans="1:10" x14ac:dyDescent="0.35">
      <c r="A10044" s="12">
        <v>10035</v>
      </c>
      <c r="B10044" s="12" t="s">
        <v>15066</v>
      </c>
      <c r="C10044" s="12" t="s">
        <v>15066</v>
      </c>
      <c r="D10044" s="11" t="s">
        <v>27159</v>
      </c>
      <c r="E10044" s="13">
        <v>784000</v>
      </c>
      <c r="F10044" s="13">
        <v>0</v>
      </c>
      <c r="G10044" s="13">
        <v>2537122.7000000002</v>
      </c>
      <c r="H10044" s="13">
        <f t="shared" si="312"/>
        <v>2537122.7000006242</v>
      </c>
      <c r="I10044" s="13">
        <f t="shared" si="313"/>
        <v>-6.2398612499237061E-7</v>
      </c>
      <c r="J10044" s="12" t="s">
        <v>27154</v>
      </c>
    </row>
    <row r="10045" spans="1:10" x14ac:dyDescent="0.35">
      <c r="A10045" s="8">
        <v>10036</v>
      </c>
      <c r="B10045" s="8" t="s">
        <v>15066</v>
      </c>
      <c r="C10045" s="8" t="s">
        <v>15066</v>
      </c>
      <c r="D10045" s="7" t="s">
        <v>27160</v>
      </c>
      <c r="E10045" s="9">
        <v>50</v>
      </c>
      <c r="F10045" s="9">
        <v>0</v>
      </c>
      <c r="G10045" s="9">
        <v>2537072.7000000002</v>
      </c>
      <c r="H10045" s="9">
        <f t="shared" si="312"/>
        <v>2537072.7000006242</v>
      </c>
      <c r="I10045" s="9">
        <f t="shared" si="313"/>
        <v>-6.2398612499237061E-7</v>
      </c>
      <c r="J10045" s="8" t="s">
        <v>27154</v>
      </c>
    </row>
    <row r="10046" spans="1:10" x14ac:dyDescent="0.35">
      <c r="A10046" s="12">
        <v>10037</v>
      </c>
      <c r="B10046" s="12" t="s">
        <v>15066</v>
      </c>
      <c r="C10046" s="12" t="s">
        <v>15066</v>
      </c>
      <c r="D10046" s="11" t="s">
        <v>27161</v>
      </c>
      <c r="E10046" s="13">
        <v>3.75</v>
      </c>
      <c r="F10046" s="13">
        <v>0</v>
      </c>
      <c r="G10046" s="13">
        <v>2537068.9500000002</v>
      </c>
      <c r="H10046" s="13">
        <f t="shared" si="312"/>
        <v>2537068.9500006242</v>
      </c>
      <c r="I10046" s="13">
        <f t="shared" si="313"/>
        <v>-6.2398612499237061E-7</v>
      </c>
      <c r="J10046" s="12" t="s">
        <v>27154</v>
      </c>
    </row>
    <row r="10047" spans="1:10" x14ac:dyDescent="0.35">
      <c r="A10047" s="8">
        <v>10038</v>
      </c>
      <c r="B10047" s="8" t="s">
        <v>15066</v>
      </c>
      <c r="C10047" s="8" t="s">
        <v>15066</v>
      </c>
      <c r="D10047" s="7" t="s">
        <v>27162</v>
      </c>
      <c r="E10047" s="9">
        <v>400000</v>
      </c>
      <c r="F10047" s="9">
        <v>0</v>
      </c>
      <c r="G10047" s="9">
        <v>2137068.9500000002</v>
      </c>
      <c r="H10047" s="9">
        <f t="shared" si="312"/>
        <v>2137068.9500006242</v>
      </c>
      <c r="I10047" s="9">
        <f t="shared" si="313"/>
        <v>-6.2398612499237061E-7</v>
      </c>
      <c r="J10047" s="8" t="s">
        <v>27154</v>
      </c>
    </row>
    <row r="10048" spans="1:10" x14ac:dyDescent="0.35">
      <c r="A10048" s="12">
        <v>10039</v>
      </c>
      <c r="B10048" s="12" t="s">
        <v>15066</v>
      </c>
      <c r="C10048" s="12" t="s">
        <v>15066</v>
      </c>
      <c r="D10048" s="11" t="s">
        <v>27163</v>
      </c>
      <c r="E10048" s="13">
        <v>50</v>
      </c>
      <c r="F10048" s="13">
        <v>0</v>
      </c>
      <c r="G10048" s="13">
        <v>2137018.9500000002</v>
      </c>
      <c r="H10048" s="13">
        <f t="shared" si="312"/>
        <v>2137018.9500006242</v>
      </c>
      <c r="I10048" s="13">
        <f t="shared" si="313"/>
        <v>-6.2398612499237061E-7</v>
      </c>
      <c r="J10048" s="12" t="s">
        <v>27154</v>
      </c>
    </row>
    <row r="10049" spans="1:10" x14ac:dyDescent="0.35">
      <c r="A10049" s="8">
        <v>10040</v>
      </c>
      <c r="B10049" s="8" t="s">
        <v>15066</v>
      </c>
      <c r="C10049" s="8" t="s">
        <v>15066</v>
      </c>
      <c r="D10049" s="7" t="s">
        <v>27164</v>
      </c>
      <c r="E10049" s="9">
        <v>3.75</v>
      </c>
      <c r="F10049" s="9">
        <v>0</v>
      </c>
      <c r="G10049" s="9">
        <v>2137015.2000000002</v>
      </c>
      <c r="H10049" s="9">
        <f t="shared" si="312"/>
        <v>2137015.2000006242</v>
      </c>
      <c r="I10049" s="9">
        <f t="shared" si="313"/>
        <v>-6.2398612499237061E-7</v>
      </c>
      <c r="J10049" s="8" t="s">
        <v>27154</v>
      </c>
    </row>
    <row r="10050" spans="1:10" x14ac:dyDescent="0.35">
      <c r="A10050" s="12">
        <v>10041</v>
      </c>
      <c r="B10050" s="12" t="s">
        <v>15066</v>
      </c>
      <c r="C10050" s="12" t="s">
        <v>15066</v>
      </c>
      <c r="D10050" s="11" t="s">
        <v>27165</v>
      </c>
      <c r="E10050" s="13">
        <v>267500</v>
      </c>
      <c r="F10050" s="13">
        <v>0</v>
      </c>
      <c r="G10050" s="13">
        <v>1869515.2</v>
      </c>
      <c r="H10050" s="13">
        <f t="shared" si="312"/>
        <v>1869515.2000006242</v>
      </c>
      <c r="I10050" s="13">
        <f t="shared" si="313"/>
        <v>-6.2421895563602448E-7</v>
      </c>
      <c r="J10050" s="12" t="s">
        <v>27154</v>
      </c>
    </row>
    <row r="10051" spans="1:10" x14ac:dyDescent="0.35">
      <c r="A10051" s="8">
        <v>10042</v>
      </c>
      <c r="B10051" s="8" t="s">
        <v>15066</v>
      </c>
      <c r="C10051" s="8" t="s">
        <v>15066</v>
      </c>
      <c r="D10051" s="7" t="s">
        <v>27166</v>
      </c>
      <c r="E10051" s="9">
        <v>50</v>
      </c>
      <c r="F10051" s="9">
        <v>0</v>
      </c>
      <c r="G10051" s="9">
        <v>1869465.2</v>
      </c>
      <c r="H10051" s="9">
        <f t="shared" si="312"/>
        <v>1869465.2000006242</v>
      </c>
      <c r="I10051" s="9">
        <f t="shared" si="313"/>
        <v>-6.2421895563602448E-7</v>
      </c>
      <c r="J10051" s="8" t="s">
        <v>27154</v>
      </c>
    </row>
    <row r="10052" spans="1:10" x14ac:dyDescent="0.35">
      <c r="A10052" s="12">
        <v>10043</v>
      </c>
      <c r="B10052" s="12" t="s">
        <v>15066</v>
      </c>
      <c r="C10052" s="12" t="s">
        <v>15066</v>
      </c>
      <c r="D10052" s="11" t="s">
        <v>27167</v>
      </c>
      <c r="E10052" s="13">
        <v>3.75</v>
      </c>
      <c r="F10052" s="13">
        <v>0</v>
      </c>
      <c r="G10052" s="13">
        <v>1869461.45</v>
      </c>
      <c r="H10052" s="13">
        <f t="shared" si="312"/>
        <v>1869461.4500006242</v>
      </c>
      <c r="I10052" s="13">
        <f t="shared" si="313"/>
        <v>-6.2421895563602448E-7</v>
      </c>
      <c r="J10052" s="12" t="s">
        <v>27154</v>
      </c>
    </row>
    <row r="10053" spans="1:10" x14ac:dyDescent="0.35">
      <c r="A10053" s="8">
        <v>10044</v>
      </c>
      <c r="B10053" s="8" t="s">
        <v>15066</v>
      </c>
      <c r="C10053" s="8" t="s">
        <v>15066</v>
      </c>
      <c r="D10053" s="7" t="s">
        <v>27168</v>
      </c>
      <c r="E10053" s="9">
        <v>90000</v>
      </c>
      <c r="F10053" s="9">
        <v>0</v>
      </c>
      <c r="G10053" s="9">
        <v>1779461.45</v>
      </c>
      <c r="H10053" s="9">
        <f t="shared" si="312"/>
        <v>1779461.4500006242</v>
      </c>
      <c r="I10053" s="9">
        <f t="shared" si="313"/>
        <v>-6.2421895563602448E-7</v>
      </c>
      <c r="J10053" s="8" t="s">
        <v>27154</v>
      </c>
    </row>
    <row r="10054" spans="1:10" x14ac:dyDescent="0.35">
      <c r="A10054" s="12">
        <v>10045</v>
      </c>
      <c r="B10054" s="12" t="s">
        <v>15066</v>
      </c>
      <c r="C10054" s="12" t="s">
        <v>15066</v>
      </c>
      <c r="D10054" s="11" t="s">
        <v>27169</v>
      </c>
      <c r="E10054" s="13">
        <v>50</v>
      </c>
      <c r="F10054" s="13">
        <v>0</v>
      </c>
      <c r="G10054" s="13">
        <v>1779411.45</v>
      </c>
      <c r="H10054" s="13">
        <f t="shared" si="312"/>
        <v>1779411.4500006242</v>
      </c>
      <c r="I10054" s="13">
        <f t="shared" si="313"/>
        <v>-6.2421895563602448E-7</v>
      </c>
      <c r="J10054" s="12" t="s">
        <v>27154</v>
      </c>
    </row>
    <row r="10055" spans="1:10" x14ac:dyDescent="0.35">
      <c r="A10055" s="8">
        <v>10046</v>
      </c>
      <c r="B10055" s="8" t="s">
        <v>15066</v>
      </c>
      <c r="C10055" s="8" t="s">
        <v>15066</v>
      </c>
      <c r="D10055" s="7" t="s">
        <v>27170</v>
      </c>
      <c r="E10055" s="9">
        <v>3.75</v>
      </c>
      <c r="F10055" s="9">
        <v>0</v>
      </c>
      <c r="G10055" s="9">
        <v>1779407.7</v>
      </c>
      <c r="H10055" s="9">
        <f t="shared" si="312"/>
        <v>1779407.7000006242</v>
      </c>
      <c r="I10055" s="9">
        <f t="shared" si="313"/>
        <v>-6.2421895563602448E-7</v>
      </c>
      <c r="J10055" s="8" t="s">
        <v>27154</v>
      </c>
    </row>
    <row r="10056" spans="1:10" x14ac:dyDescent="0.35">
      <c r="A10056" s="12">
        <v>10047</v>
      </c>
      <c r="B10056" s="12" t="s">
        <v>15066</v>
      </c>
      <c r="C10056" s="12" t="s">
        <v>15066</v>
      </c>
      <c r="D10056" s="11" t="s">
        <v>27171</v>
      </c>
      <c r="E10056" s="13">
        <v>100000</v>
      </c>
      <c r="F10056" s="13">
        <v>0</v>
      </c>
      <c r="G10056" s="13">
        <v>1679407.7</v>
      </c>
      <c r="H10056" s="13">
        <f t="shared" si="312"/>
        <v>1679407.7000006242</v>
      </c>
      <c r="I10056" s="13">
        <f t="shared" si="313"/>
        <v>-6.2421895563602448E-7</v>
      </c>
      <c r="J10056" s="12" t="s">
        <v>27154</v>
      </c>
    </row>
    <row r="10057" spans="1:10" x14ac:dyDescent="0.35">
      <c r="A10057" s="8">
        <v>10048</v>
      </c>
      <c r="B10057" s="8" t="s">
        <v>15066</v>
      </c>
      <c r="C10057" s="8" t="s">
        <v>15066</v>
      </c>
      <c r="D10057" s="7" t="s">
        <v>27172</v>
      </c>
      <c r="E10057" s="9">
        <v>50</v>
      </c>
      <c r="F10057" s="9">
        <v>0</v>
      </c>
      <c r="G10057" s="9">
        <v>1679357.7</v>
      </c>
      <c r="H10057" s="9">
        <f t="shared" si="312"/>
        <v>1679357.7000006242</v>
      </c>
      <c r="I10057" s="9">
        <f t="shared" si="313"/>
        <v>-6.2421895563602448E-7</v>
      </c>
      <c r="J10057" s="8" t="s">
        <v>27173</v>
      </c>
    </row>
    <row r="10058" spans="1:10" x14ac:dyDescent="0.35">
      <c r="A10058" s="12">
        <v>10049</v>
      </c>
      <c r="B10058" s="12" t="s">
        <v>15066</v>
      </c>
      <c r="C10058" s="12" t="s">
        <v>15066</v>
      </c>
      <c r="D10058" s="11" t="s">
        <v>27174</v>
      </c>
      <c r="E10058" s="13">
        <v>3.75</v>
      </c>
      <c r="F10058" s="13">
        <v>0</v>
      </c>
      <c r="G10058" s="13">
        <v>1679353.95</v>
      </c>
      <c r="H10058" s="13">
        <f t="shared" ref="H10058:H10121" si="314">H10057-E10058+F10058</f>
        <v>1679353.9500006242</v>
      </c>
      <c r="I10058" s="13">
        <f t="shared" ref="I10058:I10121" si="315">G10058-H10058</f>
        <v>-6.2421895563602448E-7</v>
      </c>
      <c r="J10058" s="12" t="s">
        <v>27173</v>
      </c>
    </row>
    <row r="10059" spans="1:10" x14ac:dyDescent="0.35">
      <c r="A10059" s="8">
        <v>10050</v>
      </c>
      <c r="B10059" s="8" t="s">
        <v>15066</v>
      </c>
      <c r="C10059" s="8" t="s">
        <v>15066</v>
      </c>
      <c r="D10059" s="7" t="s">
        <v>27175</v>
      </c>
      <c r="E10059" s="9">
        <v>1500000</v>
      </c>
      <c r="F10059" s="9">
        <v>0</v>
      </c>
      <c r="G10059" s="9">
        <v>179353.95</v>
      </c>
      <c r="H10059" s="9">
        <f t="shared" si="314"/>
        <v>179353.95000062417</v>
      </c>
      <c r="I10059" s="9">
        <f t="shared" si="315"/>
        <v>-6.2416074797511101E-7</v>
      </c>
      <c r="J10059" s="8" t="s">
        <v>27173</v>
      </c>
    </row>
    <row r="10060" spans="1:10" x14ac:dyDescent="0.35">
      <c r="A10060" s="12">
        <v>10051</v>
      </c>
      <c r="B10060" s="12" t="s">
        <v>15066</v>
      </c>
      <c r="C10060" s="12" t="s">
        <v>15066</v>
      </c>
      <c r="D10060" s="11" t="s">
        <v>27176</v>
      </c>
      <c r="E10060" s="13">
        <v>50</v>
      </c>
      <c r="F10060" s="13">
        <v>0</v>
      </c>
      <c r="G10060" s="13">
        <v>179303.95</v>
      </c>
      <c r="H10060" s="13">
        <f t="shared" si="314"/>
        <v>179303.95000062417</v>
      </c>
      <c r="I10060" s="13">
        <f t="shared" si="315"/>
        <v>-6.2416074797511101E-7</v>
      </c>
      <c r="J10060" s="12" t="s">
        <v>27173</v>
      </c>
    </row>
    <row r="10061" spans="1:10" x14ac:dyDescent="0.35">
      <c r="A10061" s="8">
        <v>10052</v>
      </c>
      <c r="B10061" s="8" t="s">
        <v>15066</v>
      </c>
      <c r="C10061" s="8" t="s">
        <v>15066</v>
      </c>
      <c r="D10061" s="7" t="s">
        <v>27177</v>
      </c>
      <c r="E10061" s="9">
        <v>3.75</v>
      </c>
      <c r="F10061" s="9">
        <v>0</v>
      </c>
      <c r="G10061" s="9">
        <v>179300.2</v>
      </c>
      <c r="H10061" s="9">
        <f t="shared" si="314"/>
        <v>179300.20000062417</v>
      </c>
      <c r="I10061" s="9">
        <f t="shared" si="315"/>
        <v>-6.2416074797511101E-7</v>
      </c>
      <c r="J10061" s="8" t="s">
        <v>27173</v>
      </c>
    </row>
    <row r="10062" spans="1:10" x14ac:dyDescent="0.35">
      <c r="A10062" s="12">
        <v>10053</v>
      </c>
      <c r="B10062" s="12" t="s">
        <v>15103</v>
      </c>
      <c r="C10062" s="12" t="s">
        <v>15103</v>
      </c>
      <c r="D10062" s="11" t="s">
        <v>27178</v>
      </c>
      <c r="E10062" s="13">
        <v>29650</v>
      </c>
      <c r="F10062" s="13">
        <v>0</v>
      </c>
      <c r="G10062" s="13">
        <v>149650.20000000001</v>
      </c>
      <c r="H10062" s="13">
        <f t="shared" si="314"/>
        <v>149650.20000062417</v>
      </c>
      <c r="I10062" s="13">
        <f t="shared" si="315"/>
        <v>-6.2416074797511101E-7</v>
      </c>
      <c r="J10062" s="12" t="s">
        <v>27173</v>
      </c>
    </row>
    <row r="10063" spans="1:10" x14ac:dyDescent="0.35">
      <c r="A10063" s="8">
        <v>10054</v>
      </c>
      <c r="B10063" s="8" t="s">
        <v>15103</v>
      </c>
      <c r="C10063" s="8" t="s">
        <v>15103</v>
      </c>
      <c r="D10063" s="7" t="s">
        <v>27179</v>
      </c>
      <c r="E10063" s="9">
        <v>25</v>
      </c>
      <c r="F10063" s="9">
        <v>0</v>
      </c>
      <c r="G10063" s="9">
        <v>149625.20000000001</v>
      </c>
      <c r="H10063" s="9">
        <f t="shared" si="314"/>
        <v>149625.20000062417</v>
      </c>
      <c r="I10063" s="9">
        <f t="shared" si="315"/>
        <v>-6.2416074797511101E-7</v>
      </c>
      <c r="J10063" s="8" t="s">
        <v>27173</v>
      </c>
    </row>
    <row r="10064" spans="1:10" x14ac:dyDescent="0.35">
      <c r="A10064" s="12">
        <v>10055</v>
      </c>
      <c r="B10064" s="12" t="s">
        <v>15103</v>
      </c>
      <c r="C10064" s="12" t="s">
        <v>15103</v>
      </c>
      <c r="D10064" s="11" t="s">
        <v>27180</v>
      </c>
      <c r="E10064" s="13">
        <v>1.88</v>
      </c>
      <c r="F10064" s="13">
        <v>0</v>
      </c>
      <c r="G10064" s="13">
        <v>149623.32</v>
      </c>
      <c r="H10064" s="13">
        <f t="shared" si="314"/>
        <v>149623.32000062417</v>
      </c>
      <c r="I10064" s="13">
        <f t="shared" si="315"/>
        <v>-6.2416074797511101E-7</v>
      </c>
      <c r="J10064" s="12" t="s">
        <v>27173</v>
      </c>
    </row>
    <row r="10065" spans="1:10" x14ac:dyDescent="0.35">
      <c r="A10065" s="8">
        <v>10056</v>
      </c>
      <c r="B10065" s="8" t="s">
        <v>15101</v>
      </c>
      <c r="C10065" s="8" t="s">
        <v>15101</v>
      </c>
      <c r="D10065" s="7" t="s">
        <v>27181</v>
      </c>
      <c r="E10065" s="9">
        <v>100000</v>
      </c>
      <c r="F10065" s="9">
        <v>0</v>
      </c>
      <c r="G10065" s="9">
        <v>49623.32</v>
      </c>
      <c r="H10065" s="9">
        <f t="shared" si="314"/>
        <v>49623.320000624168</v>
      </c>
      <c r="I10065" s="9">
        <f t="shared" si="315"/>
        <v>-6.2416802393272519E-7</v>
      </c>
      <c r="J10065" s="8" t="s">
        <v>27173</v>
      </c>
    </row>
    <row r="10066" spans="1:10" x14ac:dyDescent="0.35">
      <c r="A10066" s="12">
        <v>10057</v>
      </c>
      <c r="B10066" s="12" t="s">
        <v>15101</v>
      </c>
      <c r="C10066" s="12" t="s">
        <v>15101</v>
      </c>
      <c r="D10066" s="11" t="s">
        <v>27182</v>
      </c>
      <c r="E10066" s="13">
        <v>50</v>
      </c>
      <c r="F10066" s="13">
        <v>0</v>
      </c>
      <c r="G10066" s="13">
        <v>49573.32</v>
      </c>
      <c r="H10066" s="13">
        <f t="shared" si="314"/>
        <v>49573.320000624168</v>
      </c>
      <c r="I10066" s="13">
        <f t="shared" si="315"/>
        <v>-6.2416802393272519E-7</v>
      </c>
      <c r="J10066" s="12" t="s">
        <v>27173</v>
      </c>
    </row>
    <row r="10067" spans="1:10" x14ac:dyDescent="0.35">
      <c r="A10067" s="8">
        <v>10058</v>
      </c>
      <c r="B10067" s="8" t="s">
        <v>15101</v>
      </c>
      <c r="C10067" s="8" t="s">
        <v>15101</v>
      </c>
      <c r="D10067" s="7" t="s">
        <v>27183</v>
      </c>
      <c r="E10067" s="9">
        <v>3.75</v>
      </c>
      <c r="F10067" s="9">
        <v>0</v>
      </c>
      <c r="G10067" s="9">
        <v>49569.57</v>
      </c>
      <c r="H10067" s="9">
        <f t="shared" si="314"/>
        <v>49569.570000624168</v>
      </c>
      <c r="I10067" s="9">
        <f t="shared" si="315"/>
        <v>-6.2416802393272519E-7</v>
      </c>
      <c r="J10067" s="8" t="s">
        <v>27173</v>
      </c>
    </row>
    <row r="10068" spans="1:10" x14ac:dyDescent="0.35">
      <c r="A10068" s="12">
        <v>10059</v>
      </c>
      <c r="B10068" s="12" t="s">
        <v>15502</v>
      </c>
      <c r="C10068" s="12" t="s">
        <v>15502</v>
      </c>
      <c r="D10068" s="11" t="s">
        <v>27184</v>
      </c>
      <c r="E10068" s="13">
        <v>0</v>
      </c>
      <c r="F10068" s="13">
        <v>500000</v>
      </c>
      <c r="G10068" s="13">
        <v>549569.56999999995</v>
      </c>
      <c r="H10068" s="13">
        <f t="shared" si="314"/>
        <v>549569.57000062417</v>
      </c>
      <c r="I10068" s="13">
        <f t="shared" si="315"/>
        <v>-6.2421895563602448E-7</v>
      </c>
      <c r="J10068" s="12" t="s">
        <v>27173</v>
      </c>
    </row>
    <row r="10069" spans="1:10" x14ac:dyDescent="0.35">
      <c r="A10069" s="8">
        <v>10060</v>
      </c>
      <c r="B10069" s="8" t="s">
        <v>15502</v>
      </c>
      <c r="C10069" s="8" t="s">
        <v>15502</v>
      </c>
      <c r="D10069" s="7" t="s">
        <v>27185</v>
      </c>
      <c r="E10069" s="9">
        <v>50</v>
      </c>
      <c r="F10069" s="9">
        <v>0</v>
      </c>
      <c r="G10069" s="9">
        <v>549519.56999999995</v>
      </c>
      <c r="H10069" s="9">
        <f t="shared" si="314"/>
        <v>549519.57000062417</v>
      </c>
      <c r="I10069" s="9">
        <f t="shared" si="315"/>
        <v>-6.2421895563602448E-7</v>
      </c>
      <c r="J10069" s="8" t="s">
        <v>27173</v>
      </c>
    </row>
    <row r="10070" spans="1:10" x14ac:dyDescent="0.35">
      <c r="A10070" s="12">
        <v>10061</v>
      </c>
      <c r="B10070" s="12" t="s">
        <v>15502</v>
      </c>
      <c r="C10070" s="12" t="s">
        <v>15502</v>
      </c>
      <c r="D10070" s="11" t="s">
        <v>27186</v>
      </c>
      <c r="E10070" s="13">
        <v>250000</v>
      </c>
      <c r="F10070" s="13">
        <v>0</v>
      </c>
      <c r="G10070" s="13">
        <v>299519.57</v>
      </c>
      <c r="H10070" s="13">
        <f t="shared" si="314"/>
        <v>299519.57000062417</v>
      </c>
      <c r="I10070" s="13">
        <f t="shared" si="315"/>
        <v>-6.2416074797511101E-7</v>
      </c>
      <c r="J10070" s="12" t="s">
        <v>27173</v>
      </c>
    </row>
    <row r="10071" spans="1:10" x14ac:dyDescent="0.35">
      <c r="A10071" s="8">
        <v>10062</v>
      </c>
      <c r="B10071" s="8" t="s">
        <v>15571</v>
      </c>
      <c r="C10071" s="8" t="s">
        <v>15571</v>
      </c>
      <c r="D10071" s="7" t="s">
        <v>27187</v>
      </c>
      <c r="E10071" s="9">
        <v>20000</v>
      </c>
      <c r="F10071" s="9">
        <v>0</v>
      </c>
      <c r="G10071" s="9">
        <v>279519.57</v>
      </c>
      <c r="H10071" s="9">
        <f t="shared" si="314"/>
        <v>279519.57000062417</v>
      </c>
      <c r="I10071" s="9">
        <f t="shared" si="315"/>
        <v>-6.2416074797511101E-7</v>
      </c>
      <c r="J10071" s="8" t="s">
        <v>27173</v>
      </c>
    </row>
    <row r="10072" spans="1:10" x14ac:dyDescent="0.35">
      <c r="A10072" s="12">
        <v>10063</v>
      </c>
      <c r="B10072" s="12" t="s">
        <v>15571</v>
      </c>
      <c r="C10072" s="12" t="s">
        <v>15571</v>
      </c>
      <c r="D10072" s="11" t="s">
        <v>27188</v>
      </c>
      <c r="E10072" s="13">
        <v>25</v>
      </c>
      <c r="F10072" s="13">
        <v>0</v>
      </c>
      <c r="G10072" s="13">
        <v>279494.57</v>
      </c>
      <c r="H10072" s="13">
        <f t="shared" si="314"/>
        <v>279494.57000062417</v>
      </c>
      <c r="I10072" s="13">
        <f t="shared" si="315"/>
        <v>-6.2416074797511101E-7</v>
      </c>
      <c r="J10072" s="12" t="s">
        <v>27173</v>
      </c>
    </row>
    <row r="10073" spans="1:10" x14ac:dyDescent="0.35">
      <c r="A10073" s="8">
        <v>10064</v>
      </c>
      <c r="B10073" s="8" t="s">
        <v>15571</v>
      </c>
      <c r="C10073" s="8" t="s">
        <v>15571</v>
      </c>
      <c r="D10073" s="7" t="s">
        <v>27189</v>
      </c>
      <c r="E10073" s="9">
        <v>1.88</v>
      </c>
      <c r="F10073" s="9">
        <v>0</v>
      </c>
      <c r="G10073" s="9">
        <v>279492.69</v>
      </c>
      <c r="H10073" s="9">
        <f t="shared" si="314"/>
        <v>279492.69000062416</v>
      </c>
      <c r="I10073" s="9">
        <f t="shared" si="315"/>
        <v>-6.2416074797511101E-7</v>
      </c>
      <c r="J10073" s="8" t="s">
        <v>27173</v>
      </c>
    </row>
    <row r="10074" spans="1:10" x14ac:dyDescent="0.35">
      <c r="A10074" s="12">
        <v>10065</v>
      </c>
      <c r="B10074" s="12" t="s">
        <v>15571</v>
      </c>
      <c r="C10074" s="12" t="s">
        <v>5831</v>
      </c>
      <c r="D10074" s="11" t="s">
        <v>27190</v>
      </c>
      <c r="E10074" s="13">
        <v>200000</v>
      </c>
      <c r="F10074" s="13">
        <v>0</v>
      </c>
      <c r="G10074" s="13">
        <v>79492.69</v>
      </c>
      <c r="H10074" s="13">
        <f t="shared" si="314"/>
        <v>79492.690000624163</v>
      </c>
      <c r="I10074" s="13">
        <f t="shared" si="315"/>
        <v>-6.2416074797511101E-7</v>
      </c>
      <c r="J10074" s="12" t="s">
        <v>27191</v>
      </c>
    </row>
    <row r="10075" spans="1:10" x14ac:dyDescent="0.35">
      <c r="A10075" s="8">
        <v>10066</v>
      </c>
      <c r="B10075" s="8" t="s">
        <v>15571</v>
      </c>
      <c r="C10075" s="8" t="s">
        <v>5831</v>
      </c>
      <c r="D10075" s="7" t="s">
        <v>27192</v>
      </c>
      <c r="E10075" s="9">
        <v>50</v>
      </c>
      <c r="F10075" s="9">
        <v>0</v>
      </c>
      <c r="G10075" s="9">
        <v>79442.69</v>
      </c>
      <c r="H10075" s="9">
        <f t="shared" si="314"/>
        <v>79442.690000624163</v>
      </c>
      <c r="I10075" s="9">
        <f t="shared" si="315"/>
        <v>-6.2416074797511101E-7</v>
      </c>
      <c r="J10075" s="8" t="s">
        <v>27191</v>
      </c>
    </row>
    <row r="10076" spans="1:10" x14ac:dyDescent="0.35">
      <c r="A10076" s="12">
        <v>10067</v>
      </c>
      <c r="B10076" s="12" t="s">
        <v>15571</v>
      </c>
      <c r="C10076" s="12" t="s">
        <v>5831</v>
      </c>
      <c r="D10076" s="11" t="s">
        <v>27193</v>
      </c>
      <c r="E10076" s="13">
        <v>3.75</v>
      </c>
      <c r="F10076" s="13">
        <v>0</v>
      </c>
      <c r="G10076" s="13">
        <v>79438.94</v>
      </c>
      <c r="H10076" s="13">
        <f t="shared" si="314"/>
        <v>79438.940000624163</v>
      </c>
      <c r="I10076" s="13">
        <f t="shared" si="315"/>
        <v>-6.2416074797511101E-7</v>
      </c>
      <c r="J10076" s="12" t="s">
        <v>27191</v>
      </c>
    </row>
    <row r="10077" spans="1:10" x14ac:dyDescent="0.35">
      <c r="A10077" s="8">
        <v>10068</v>
      </c>
      <c r="B10077" s="8" t="s">
        <v>5834</v>
      </c>
      <c r="C10077" s="8" t="s">
        <v>5834</v>
      </c>
      <c r="D10077" s="7" t="s">
        <v>27194</v>
      </c>
      <c r="E10077" s="9">
        <v>70000</v>
      </c>
      <c r="F10077" s="9">
        <v>0</v>
      </c>
      <c r="G10077" s="9">
        <v>9438.94</v>
      </c>
      <c r="H10077" s="9">
        <f t="shared" si="314"/>
        <v>9438.9400006241631</v>
      </c>
      <c r="I10077" s="9">
        <f t="shared" si="315"/>
        <v>-6.2416256696451455E-7</v>
      </c>
      <c r="J10077" s="8" t="s">
        <v>27191</v>
      </c>
    </row>
    <row r="10078" spans="1:10" x14ac:dyDescent="0.35">
      <c r="A10078" s="12">
        <v>10069</v>
      </c>
      <c r="B10078" s="12" t="s">
        <v>5834</v>
      </c>
      <c r="C10078" s="12" t="s">
        <v>5834</v>
      </c>
      <c r="D10078" s="11" t="s">
        <v>27195</v>
      </c>
      <c r="E10078" s="13">
        <v>50</v>
      </c>
      <c r="F10078" s="13">
        <v>0</v>
      </c>
      <c r="G10078" s="13">
        <v>9388.94</v>
      </c>
      <c r="H10078" s="13">
        <f t="shared" si="314"/>
        <v>9388.9400006241631</v>
      </c>
      <c r="I10078" s="13">
        <f t="shared" si="315"/>
        <v>-6.2416256696451455E-7</v>
      </c>
      <c r="J10078" s="12" t="s">
        <v>27191</v>
      </c>
    </row>
    <row r="10079" spans="1:10" x14ac:dyDescent="0.35">
      <c r="A10079" s="8">
        <v>10070</v>
      </c>
      <c r="B10079" s="8" t="s">
        <v>5834</v>
      </c>
      <c r="C10079" s="8" t="s">
        <v>5834</v>
      </c>
      <c r="D10079" s="7" t="s">
        <v>27196</v>
      </c>
      <c r="E10079" s="9">
        <v>3.75</v>
      </c>
      <c r="F10079" s="9">
        <v>0</v>
      </c>
      <c r="G10079" s="9">
        <v>9385.19</v>
      </c>
      <c r="H10079" s="9">
        <f t="shared" si="314"/>
        <v>9385.1900006241631</v>
      </c>
      <c r="I10079" s="9">
        <f t="shared" si="315"/>
        <v>-6.2416256696451455E-7</v>
      </c>
      <c r="J10079" s="8" t="s">
        <v>27191</v>
      </c>
    </row>
    <row r="10080" spans="1:10" x14ac:dyDescent="0.35">
      <c r="A10080" s="12">
        <v>10071</v>
      </c>
      <c r="B10080" s="12" t="s">
        <v>441</v>
      </c>
      <c r="C10080" s="12" t="s">
        <v>441</v>
      </c>
      <c r="D10080" s="11" t="s">
        <v>27197</v>
      </c>
      <c r="E10080" s="13">
        <v>0</v>
      </c>
      <c r="F10080" s="13">
        <v>3000000</v>
      </c>
      <c r="G10080" s="13">
        <v>3009385.19</v>
      </c>
      <c r="H10080" s="13">
        <f t="shared" si="314"/>
        <v>3009385.1900006244</v>
      </c>
      <c r="I10080" s="13">
        <f t="shared" si="315"/>
        <v>-6.2445178627967834E-7</v>
      </c>
      <c r="J10080" s="12" t="s">
        <v>27191</v>
      </c>
    </row>
    <row r="10081" spans="1:10" x14ac:dyDescent="0.35">
      <c r="A10081" s="8">
        <v>10072</v>
      </c>
      <c r="B10081" s="8" t="s">
        <v>441</v>
      </c>
      <c r="C10081" s="8" t="s">
        <v>441</v>
      </c>
      <c r="D10081" s="7" t="s">
        <v>27198</v>
      </c>
      <c r="E10081" s="9">
        <v>50</v>
      </c>
      <c r="F10081" s="9">
        <v>0</v>
      </c>
      <c r="G10081" s="9">
        <v>3009335.19</v>
      </c>
      <c r="H10081" s="9">
        <f t="shared" si="314"/>
        <v>3009335.1900006244</v>
      </c>
      <c r="I10081" s="9">
        <f t="shared" si="315"/>
        <v>-6.2445178627967834E-7</v>
      </c>
      <c r="J10081" s="8" t="s">
        <v>27191</v>
      </c>
    </row>
    <row r="10082" spans="1:10" x14ac:dyDescent="0.35">
      <c r="A10082" s="12">
        <v>10073</v>
      </c>
      <c r="B10082" s="12" t="s">
        <v>15727</v>
      </c>
      <c r="C10082" s="12" t="s">
        <v>15727</v>
      </c>
      <c r="D10082" s="11" t="s">
        <v>27199</v>
      </c>
      <c r="E10082" s="13">
        <v>244000</v>
      </c>
      <c r="F10082" s="13">
        <v>0</v>
      </c>
      <c r="G10082" s="13">
        <v>2765335.19</v>
      </c>
      <c r="H10082" s="13">
        <f t="shared" si="314"/>
        <v>2765335.1900006244</v>
      </c>
      <c r="I10082" s="13">
        <f t="shared" si="315"/>
        <v>-6.2445178627967834E-7</v>
      </c>
      <c r="J10082" s="12" t="s">
        <v>27191</v>
      </c>
    </row>
    <row r="10083" spans="1:10" x14ac:dyDescent="0.35">
      <c r="A10083" s="8">
        <v>10074</v>
      </c>
      <c r="B10083" s="8" t="s">
        <v>15727</v>
      </c>
      <c r="C10083" s="8" t="s">
        <v>15727</v>
      </c>
      <c r="D10083" s="7" t="s">
        <v>27200</v>
      </c>
      <c r="E10083" s="9">
        <v>50</v>
      </c>
      <c r="F10083" s="9">
        <v>0</v>
      </c>
      <c r="G10083" s="9">
        <v>2765285.19</v>
      </c>
      <c r="H10083" s="9">
        <f t="shared" si="314"/>
        <v>2765285.1900006244</v>
      </c>
      <c r="I10083" s="9">
        <f t="shared" si="315"/>
        <v>-6.2445178627967834E-7</v>
      </c>
      <c r="J10083" s="8" t="s">
        <v>27191</v>
      </c>
    </row>
    <row r="10084" spans="1:10" x14ac:dyDescent="0.35">
      <c r="A10084" s="12">
        <v>10075</v>
      </c>
      <c r="B10084" s="12" t="s">
        <v>15727</v>
      </c>
      <c r="C10084" s="12" t="s">
        <v>15727</v>
      </c>
      <c r="D10084" s="11" t="s">
        <v>27201</v>
      </c>
      <c r="E10084" s="13">
        <v>3.75</v>
      </c>
      <c r="F10084" s="13">
        <v>0</v>
      </c>
      <c r="G10084" s="13">
        <v>2765281.44</v>
      </c>
      <c r="H10084" s="13">
        <f t="shared" si="314"/>
        <v>2765281.4400006244</v>
      </c>
      <c r="I10084" s="13">
        <f t="shared" si="315"/>
        <v>-6.2445178627967834E-7</v>
      </c>
      <c r="J10084" s="12" t="s">
        <v>27191</v>
      </c>
    </row>
    <row r="10085" spans="1:10" x14ac:dyDescent="0.35">
      <c r="A10085" s="8">
        <v>10076</v>
      </c>
      <c r="B10085" s="8" t="s">
        <v>15727</v>
      </c>
      <c r="C10085" s="8" t="s">
        <v>15727</v>
      </c>
      <c r="D10085" s="7" t="s">
        <v>27202</v>
      </c>
      <c r="E10085" s="9">
        <v>495000</v>
      </c>
      <c r="F10085" s="9">
        <v>0</v>
      </c>
      <c r="G10085" s="9">
        <v>2270281.44</v>
      </c>
      <c r="H10085" s="9">
        <f t="shared" si="314"/>
        <v>2270281.4400006244</v>
      </c>
      <c r="I10085" s="9">
        <f t="shared" si="315"/>
        <v>-6.2445178627967834E-7</v>
      </c>
      <c r="J10085" s="8" t="s">
        <v>27191</v>
      </c>
    </row>
    <row r="10086" spans="1:10" x14ac:dyDescent="0.35">
      <c r="A10086" s="12">
        <v>10077</v>
      </c>
      <c r="B10086" s="12" t="s">
        <v>15727</v>
      </c>
      <c r="C10086" s="12" t="s">
        <v>15727</v>
      </c>
      <c r="D10086" s="11" t="s">
        <v>27203</v>
      </c>
      <c r="E10086" s="13">
        <v>50</v>
      </c>
      <c r="F10086" s="13">
        <v>0</v>
      </c>
      <c r="G10086" s="13">
        <v>2270231.44</v>
      </c>
      <c r="H10086" s="13">
        <f t="shared" si="314"/>
        <v>2270231.4400006244</v>
      </c>
      <c r="I10086" s="13">
        <f t="shared" si="315"/>
        <v>-6.2445178627967834E-7</v>
      </c>
      <c r="J10086" s="12" t="s">
        <v>27191</v>
      </c>
    </row>
    <row r="10087" spans="1:10" x14ac:dyDescent="0.35">
      <c r="A10087" s="8">
        <v>10078</v>
      </c>
      <c r="B10087" s="8" t="s">
        <v>15727</v>
      </c>
      <c r="C10087" s="8" t="s">
        <v>15727</v>
      </c>
      <c r="D10087" s="7" t="s">
        <v>27204</v>
      </c>
      <c r="E10087" s="9">
        <v>3.75</v>
      </c>
      <c r="F10087" s="9">
        <v>0</v>
      </c>
      <c r="G10087" s="9">
        <v>2270227.69</v>
      </c>
      <c r="H10087" s="9">
        <f t="shared" si="314"/>
        <v>2270227.6900006244</v>
      </c>
      <c r="I10087" s="9">
        <f t="shared" si="315"/>
        <v>-6.2445178627967834E-7</v>
      </c>
      <c r="J10087" s="8" t="s">
        <v>27191</v>
      </c>
    </row>
    <row r="10088" spans="1:10" x14ac:dyDescent="0.35">
      <c r="A10088" s="12">
        <v>10079</v>
      </c>
      <c r="B10088" s="12" t="s">
        <v>15727</v>
      </c>
      <c r="C10088" s="12" t="s">
        <v>15727</v>
      </c>
      <c r="D10088" s="11" t="s">
        <v>27205</v>
      </c>
      <c r="E10088" s="13">
        <v>40000</v>
      </c>
      <c r="F10088" s="13">
        <v>0</v>
      </c>
      <c r="G10088" s="13">
        <v>2230227.69</v>
      </c>
      <c r="H10088" s="13">
        <f t="shared" si="314"/>
        <v>2230227.6900006244</v>
      </c>
      <c r="I10088" s="13">
        <f t="shared" si="315"/>
        <v>-6.2445178627967834E-7</v>
      </c>
      <c r="J10088" s="12" t="s">
        <v>27191</v>
      </c>
    </row>
    <row r="10089" spans="1:10" x14ac:dyDescent="0.35">
      <c r="A10089" s="8">
        <v>10080</v>
      </c>
      <c r="B10089" s="8" t="s">
        <v>15727</v>
      </c>
      <c r="C10089" s="8" t="s">
        <v>15727</v>
      </c>
      <c r="D10089" s="7" t="s">
        <v>27206</v>
      </c>
      <c r="E10089" s="9">
        <v>25</v>
      </c>
      <c r="F10089" s="9">
        <v>0</v>
      </c>
      <c r="G10089" s="9">
        <v>2230202.69</v>
      </c>
      <c r="H10089" s="9">
        <f t="shared" si="314"/>
        <v>2230202.6900006244</v>
      </c>
      <c r="I10089" s="9">
        <f t="shared" si="315"/>
        <v>-6.2445178627967834E-7</v>
      </c>
      <c r="J10089" s="8" t="s">
        <v>27191</v>
      </c>
    </row>
    <row r="10090" spans="1:10" x14ac:dyDescent="0.35">
      <c r="A10090" s="12">
        <v>10081</v>
      </c>
      <c r="B10090" s="12" t="s">
        <v>15727</v>
      </c>
      <c r="C10090" s="12" t="s">
        <v>15727</v>
      </c>
      <c r="D10090" s="11" t="s">
        <v>27207</v>
      </c>
      <c r="E10090" s="13">
        <v>1.88</v>
      </c>
      <c r="F10090" s="13">
        <v>0</v>
      </c>
      <c r="G10090" s="13">
        <v>2230200.81</v>
      </c>
      <c r="H10090" s="13">
        <f t="shared" si="314"/>
        <v>2230200.8100006245</v>
      </c>
      <c r="I10090" s="13">
        <f t="shared" si="315"/>
        <v>-6.2445178627967834E-7</v>
      </c>
      <c r="J10090" s="12" t="s">
        <v>27208</v>
      </c>
    </row>
    <row r="10091" spans="1:10" x14ac:dyDescent="0.35">
      <c r="A10091" s="8">
        <v>10082</v>
      </c>
      <c r="B10091" s="8" t="s">
        <v>15727</v>
      </c>
      <c r="C10091" s="8" t="s">
        <v>15727</v>
      </c>
      <c r="D10091" s="7" t="s">
        <v>27209</v>
      </c>
      <c r="E10091" s="9">
        <v>210</v>
      </c>
      <c r="F10091" s="9">
        <v>0</v>
      </c>
      <c r="G10091" s="9">
        <v>2229990.81</v>
      </c>
      <c r="H10091" s="9">
        <f t="shared" si="314"/>
        <v>2229990.8100006245</v>
      </c>
      <c r="I10091" s="9">
        <f t="shared" si="315"/>
        <v>-6.2445178627967834E-7</v>
      </c>
      <c r="J10091" s="8" t="s">
        <v>27208</v>
      </c>
    </row>
    <row r="10092" spans="1:10" x14ac:dyDescent="0.35">
      <c r="A10092" s="12">
        <v>10083</v>
      </c>
      <c r="B10092" s="12" t="s">
        <v>15727</v>
      </c>
      <c r="C10092" s="12" t="s">
        <v>15727</v>
      </c>
      <c r="D10092" s="11" t="s">
        <v>27209</v>
      </c>
      <c r="E10092" s="13">
        <v>210</v>
      </c>
      <c r="F10092" s="13">
        <v>0</v>
      </c>
      <c r="G10092" s="13">
        <v>2229780.81</v>
      </c>
      <c r="H10092" s="13">
        <f t="shared" si="314"/>
        <v>2229780.8100006245</v>
      </c>
      <c r="I10092" s="13">
        <f t="shared" si="315"/>
        <v>-6.2445178627967834E-7</v>
      </c>
      <c r="J10092" s="12" t="s">
        <v>27208</v>
      </c>
    </row>
    <row r="10093" spans="1:10" x14ac:dyDescent="0.35">
      <c r="A10093" s="8">
        <v>10084</v>
      </c>
      <c r="B10093" s="8" t="s">
        <v>15701</v>
      </c>
      <c r="C10093" s="8" t="s">
        <v>15701</v>
      </c>
      <c r="D10093" s="7" t="s">
        <v>27210</v>
      </c>
      <c r="E10093" s="9">
        <v>400000</v>
      </c>
      <c r="F10093" s="9">
        <v>0</v>
      </c>
      <c r="G10093" s="9">
        <v>1829780.81</v>
      </c>
      <c r="H10093" s="9">
        <f t="shared" si="314"/>
        <v>1829780.8100006245</v>
      </c>
      <c r="I10093" s="9">
        <f t="shared" si="315"/>
        <v>-6.2445178627967834E-7</v>
      </c>
      <c r="J10093" s="8" t="s">
        <v>27208</v>
      </c>
    </row>
    <row r="10094" spans="1:10" x14ac:dyDescent="0.35">
      <c r="A10094" s="12">
        <v>10085</v>
      </c>
      <c r="B10094" s="12" t="s">
        <v>15701</v>
      </c>
      <c r="C10094" s="12" t="s">
        <v>15701</v>
      </c>
      <c r="D10094" s="11" t="s">
        <v>27211</v>
      </c>
      <c r="E10094" s="13">
        <v>50</v>
      </c>
      <c r="F10094" s="13">
        <v>0</v>
      </c>
      <c r="G10094" s="13">
        <v>1829730.81</v>
      </c>
      <c r="H10094" s="13">
        <f t="shared" si="314"/>
        <v>1829730.8100006245</v>
      </c>
      <c r="I10094" s="13">
        <f t="shared" si="315"/>
        <v>-6.2445178627967834E-7</v>
      </c>
      <c r="J10094" s="12" t="s">
        <v>27208</v>
      </c>
    </row>
    <row r="10095" spans="1:10" x14ac:dyDescent="0.35">
      <c r="A10095" s="8">
        <v>10086</v>
      </c>
      <c r="B10095" s="8" t="s">
        <v>15701</v>
      </c>
      <c r="C10095" s="8" t="s">
        <v>15701</v>
      </c>
      <c r="D10095" s="7" t="s">
        <v>27212</v>
      </c>
      <c r="E10095" s="9">
        <v>3.75</v>
      </c>
      <c r="F10095" s="9">
        <v>0</v>
      </c>
      <c r="G10095" s="9">
        <v>1829727.06</v>
      </c>
      <c r="H10095" s="9">
        <f t="shared" si="314"/>
        <v>1829727.0600006245</v>
      </c>
      <c r="I10095" s="9">
        <f t="shared" si="315"/>
        <v>-6.2445178627967834E-7</v>
      </c>
      <c r="J10095" s="8" t="s">
        <v>27208</v>
      </c>
    </row>
    <row r="10096" spans="1:10" x14ac:dyDescent="0.35">
      <c r="A10096" s="12">
        <v>10087</v>
      </c>
      <c r="B10096" s="12" t="s">
        <v>15701</v>
      </c>
      <c r="C10096" s="12" t="s">
        <v>15701</v>
      </c>
      <c r="D10096" s="11" t="s">
        <v>27213</v>
      </c>
      <c r="E10096" s="13">
        <v>200000</v>
      </c>
      <c r="F10096" s="13">
        <v>0</v>
      </c>
      <c r="G10096" s="13">
        <v>1629727.06</v>
      </c>
      <c r="H10096" s="13">
        <f t="shared" si="314"/>
        <v>1629727.0600006245</v>
      </c>
      <c r="I10096" s="13">
        <f t="shared" si="315"/>
        <v>-6.2445178627967834E-7</v>
      </c>
      <c r="J10096" s="12" t="s">
        <v>27208</v>
      </c>
    </row>
    <row r="10097" spans="1:10" x14ac:dyDescent="0.35">
      <c r="A10097" s="8">
        <v>10088</v>
      </c>
      <c r="B10097" s="8" t="s">
        <v>15701</v>
      </c>
      <c r="C10097" s="8" t="s">
        <v>15701</v>
      </c>
      <c r="D10097" s="7" t="s">
        <v>27214</v>
      </c>
      <c r="E10097" s="9">
        <v>50</v>
      </c>
      <c r="F10097" s="9">
        <v>0</v>
      </c>
      <c r="G10097" s="9">
        <v>1629677.06</v>
      </c>
      <c r="H10097" s="9">
        <f t="shared" si="314"/>
        <v>1629677.0600006245</v>
      </c>
      <c r="I10097" s="9">
        <f t="shared" si="315"/>
        <v>-6.2445178627967834E-7</v>
      </c>
      <c r="J10097" s="8" t="s">
        <v>27208</v>
      </c>
    </row>
    <row r="10098" spans="1:10" x14ac:dyDescent="0.35">
      <c r="A10098" s="12">
        <v>10089</v>
      </c>
      <c r="B10098" s="12" t="s">
        <v>15701</v>
      </c>
      <c r="C10098" s="12" t="s">
        <v>15701</v>
      </c>
      <c r="D10098" s="11" t="s">
        <v>27215</v>
      </c>
      <c r="E10098" s="13">
        <v>3.75</v>
      </c>
      <c r="F10098" s="13">
        <v>0</v>
      </c>
      <c r="G10098" s="13">
        <v>1629673.31</v>
      </c>
      <c r="H10098" s="13">
        <f t="shared" si="314"/>
        <v>1629673.3100006245</v>
      </c>
      <c r="I10098" s="13">
        <f t="shared" si="315"/>
        <v>-6.2445178627967834E-7</v>
      </c>
      <c r="J10098" s="12" t="s">
        <v>27208</v>
      </c>
    </row>
    <row r="10099" spans="1:10" x14ac:dyDescent="0.35">
      <c r="A10099" s="8">
        <v>10090</v>
      </c>
      <c r="B10099" s="8" t="s">
        <v>15701</v>
      </c>
      <c r="C10099" s="8" t="s">
        <v>15701</v>
      </c>
      <c r="D10099" s="7" t="s">
        <v>27216</v>
      </c>
      <c r="E10099" s="9">
        <v>200000</v>
      </c>
      <c r="F10099" s="9">
        <v>0</v>
      </c>
      <c r="G10099" s="9">
        <v>1429673.31</v>
      </c>
      <c r="H10099" s="9">
        <f t="shared" si="314"/>
        <v>1429673.3100006245</v>
      </c>
      <c r="I10099" s="9">
        <f t="shared" si="315"/>
        <v>-6.2445178627967834E-7</v>
      </c>
      <c r="J10099" s="8" t="s">
        <v>27208</v>
      </c>
    </row>
    <row r="10100" spans="1:10" x14ac:dyDescent="0.35">
      <c r="A10100" s="12">
        <v>10091</v>
      </c>
      <c r="B10100" s="12" t="s">
        <v>15701</v>
      </c>
      <c r="C10100" s="12" t="s">
        <v>15701</v>
      </c>
      <c r="D10100" s="11" t="s">
        <v>27217</v>
      </c>
      <c r="E10100" s="13">
        <v>50</v>
      </c>
      <c r="F10100" s="13">
        <v>0</v>
      </c>
      <c r="G10100" s="13">
        <v>1429623.31</v>
      </c>
      <c r="H10100" s="13">
        <f t="shared" si="314"/>
        <v>1429623.3100006245</v>
      </c>
      <c r="I10100" s="13">
        <f t="shared" si="315"/>
        <v>-6.2445178627967834E-7</v>
      </c>
      <c r="J10100" s="12" t="s">
        <v>27208</v>
      </c>
    </row>
    <row r="10101" spans="1:10" x14ac:dyDescent="0.35">
      <c r="A10101" s="8">
        <v>10092</v>
      </c>
      <c r="B10101" s="8" t="s">
        <v>15701</v>
      </c>
      <c r="C10101" s="8" t="s">
        <v>15701</v>
      </c>
      <c r="D10101" s="7" t="s">
        <v>27218</v>
      </c>
      <c r="E10101" s="9">
        <v>3.75</v>
      </c>
      <c r="F10101" s="9">
        <v>0</v>
      </c>
      <c r="G10101" s="9">
        <v>1429619.56</v>
      </c>
      <c r="H10101" s="9">
        <f t="shared" si="314"/>
        <v>1429619.5600006245</v>
      </c>
      <c r="I10101" s="9">
        <f t="shared" si="315"/>
        <v>-6.2445178627967834E-7</v>
      </c>
      <c r="J10101" s="8" t="s">
        <v>27208</v>
      </c>
    </row>
    <row r="10102" spans="1:10" x14ac:dyDescent="0.35">
      <c r="A10102" s="12">
        <v>10093</v>
      </c>
      <c r="B10102" s="12" t="s">
        <v>15701</v>
      </c>
      <c r="C10102" s="12" t="s">
        <v>15701</v>
      </c>
      <c r="D10102" s="11" t="s">
        <v>27219</v>
      </c>
      <c r="E10102" s="13">
        <v>0</v>
      </c>
      <c r="F10102" s="13">
        <v>210</v>
      </c>
      <c r="G10102" s="13">
        <v>1429829.56</v>
      </c>
      <c r="H10102" s="13">
        <f t="shared" si="314"/>
        <v>1429829.5600006245</v>
      </c>
      <c r="I10102" s="13">
        <f t="shared" si="315"/>
        <v>-6.2445178627967834E-7</v>
      </c>
      <c r="J10102" s="12" t="s">
        <v>27208</v>
      </c>
    </row>
    <row r="10103" spans="1:10" x14ac:dyDescent="0.35">
      <c r="A10103" s="8">
        <v>10094</v>
      </c>
      <c r="B10103" s="8" t="s">
        <v>15701</v>
      </c>
      <c r="C10103" s="8" t="s">
        <v>443</v>
      </c>
      <c r="D10103" s="7" t="s">
        <v>27220</v>
      </c>
      <c r="E10103" s="9">
        <v>1000000</v>
      </c>
      <c r="F10103" s="9">
        <v>0</v>
      </c>
      <c r="G10103" s="9">
        <v>429829.56</v>
      </c>
      <c r="H10103" s="9">
        <f t="shared" si="314"/>
        <v>429829.56000062451</v>
      </c>
      <c r="I10103" s="9">
        <f t="shared" si="315"/>
        <v>-6.2450999394059181E-7</v>
      </c>
      <c r="J10103" s="8" t="s">
        <v>27208</v>
      </c>
    </row>
    <row r="10104" spans="1:10" x14ac:dyDescent="0.35">
      <c r="A10104" s="12">
        <v>10095</v>
      </c>
      <c r="B10104" s="12" t="s">
        <v>15701</v>
      </c>
      <c r="C10104" s="12" t="s">
        <v>443</v>
      </c>
      <c r="D10104" s="11" t="s">
        <v>27221</v>
      </c>
      <c r="E10104" s="13">
        <v>50</v>
      </c>
      <c r="F10104" s="13">
        <v>0</v>
      </c>
      <c r="G10104" s="13">
        <v>429779.56</v>
      </c>
      <c r="H10104" s="13">
        <f t="shared" si="314"/>
        <v>429779.56000062451</v>
      </c>
      <c r="I10104" s="13">
        <f t="shared" si="315"/>
        <v>-6.2450999394059181E-7</v>
      </c>
      <c r="J10104" s="12" t="s">
        <v>27208</v>
      </c>
    </row>
    <row r="10105" spans="1:10" x14ac:dyDescent="0.35">
      <c r="A10105" s="8">
        <v>10096</v>
      </c>
      <c r="B10105" s="8" t="s">
        <v>15701</v>
      </c>
      <c r="C10105" s="8" t="s">
        <v>443</v>
      </c>
      <c r="D10105" s="7" t="s">
        <v>27222</v>
      </c>
      <c r="E10105" s="9">
        <v>3.75</v>
      </c>
      <c r="F10105" s="9">
        <v>0</v>
      </c>
      <c r="G10105" s="9">
        <v>429775.81</v>
      </c>
      <c r="H10105" s="9">
        <f t="shared" si="314"/>
        <v>429775.81000062451</v>
      </c>
      <c r="I10105" s="9">
        <f t="shared" si="315"/>
        <v>-6.2450999394059181E-7</v>
      </c>
      <c r="J10105" s="8" t="s">
        <v>27208</v>
      </c>
    </row>
    <row r="10106" spans="1:10" x14ac:dyDescent="0.35">
      <c r="A10106" s="12">
        <v>10097</v>
      </c>
      <c r="B10106" s="12" t="s">
        <v>443</v>
      </c>
      <c r="C10106" s="12" t="s">
        <v>443</v>
      </c>
      <c r="D10106" s="11" t="s">
        <v>27223</v>
      </c>
      <c r="E10106" s="13">
        <v>0</v>
      </c>
      <c r="F10106" s="13">
        <v>3000000</v>
      </c>
      <c r="G10106" s="13">
        <v>3429775.81</v>
      </c>
      <c r="H10106" s="13">
        <f t="shared" si="314"/>
        <v>3429775.8100006245</v>
      </c>
      <c r="I10106" s="13">
        <f t="shared" si="315"/>
        <v>-6.2445178627967834E-7</v>
      </c>
      <c r="J10106" s="12" t="s">
        <v>27208</v>
      </c>
    </row>
    <row r="10107" spans="1:10" x14ac:dyDescent="0.35">
      <c r="A10107" s="8">
        <v>10098</v>
      </c>
      <c r="B10107" s="8" t="s">
        <v>443</v>
      </c>
      <c r="C10107" s="8" t="s">
        <v>443</v>
      </c>
      <c r="D10107" s="7" t="s">
        <v>27224</v>
      </c>
      <c r="E10107" s="9">
        <v>50</v>
      </c>
      <c r="F10107" s="9">
        <v>0</v>
      </c>
      <c r="G10107" s="9">
        <v>3429725.81</v>
      </c>
      <c r="H10107" s="9">
        <f t="shared" si="314"/>
        <v>3429725.8100006245</v>
      </c>
      <c r="I10107" s="9">
        <f t="shared" si="315"/>
        <v>-6.2445178627967834E-7</v>
      </c>
      <c r="J10107" s="8" t="s">
        <v>27225</v>
      </c>
    </row>
    <row r="10108" spans="1:10" x14ac:dyDescent="0.35">
      <c r="A10108" s="12">
        <v>10099</v>
      </c>
      <c r="B10108" s="12" t="s">
        <v>443</v>
      </c>
      <c r="C10108" s="12" t="s">
        <v>443</v>
      </c>
      <c r="D10108" s="11" t="s">
        <v>27226</v>
      </c>
      <c r="E10108" s="13">
        <v>2640000</v>
      </c>
      <c r="F10108" s="13">
        <v>0</v>
      </c>
      <c r="G10108" s="13">
        <v>789725.81</v>
      </c>
      <c r="H10108" s="13">
        <f t="shared" si="314"/>
        <v>789725.81000062451</v>
      </c>
      <c r="I10108" s="13">
        <f t="shared" si="315"/>
        <v>-6.2445178627967834E-7</v>
      </c>
      <c r="J10108" s="12" t="s">
        <v>27225</v>
      </c>
    </row>
    <row r="10109" spans="1:10" x14ac:dyDescent="0.35">
      <c r="A10109" s="8">
        <v>10100</v>
      </c>
      <c r="B10109" s="8" t="s">
        <v>443</v>
      </c>
      <c r="C10109" s="8" t="s">
        <v>443</v>
      </c>
      <c r="D10109" s="7" t="s">
        <v>27227</v>
      </c>
      <c r="E10109" s="9">
        <v>50</v>
      </c>
      <c r="F10109" s="9">
        <v>0</v>
      </c>
      <c r="G10109" s="9">
        <v>789675.81</v>
      </c>
      <c r="H10109" s="9">
        <f t="shared" si="314"/>
        <v>789675.81000062451</v>
      </c>
      <c r="I10109" s="9">
        <f t="shared" si="315"/>
        <v>-6.2445178627967834E-7</v>
      </c>
      <c r="J10109" s="8" t="s">
        <v>27225</v>
      </c>
    </row>
    <row r="10110" spans="1:10" x14ac:dyDescent="0.35">
      <c r="A10110" s="12">
        <v>10101</v>
      </c>
      <c r="B10110" s="12" t="s">
        <v>443</v>
      </c>
      <c r="C10110" s="12" t="s">
        <v>443</v>
      </c>
      <c r="D10110" s="11" t="s">
        <v>27228</v>
      </c>
      <c r="E10110" s="13">
        <v>3.75</v>
      </c>
      <c r="F10110" s="13">
        <v>0</v>
      </c>
      <c r="G10110" s="13">
        <v>789672.06</v>
      </c>
      <c r="H10110" s="13">
        <f t="shared" si="314"/>
        <v>789672.06000062451</v>
      </c>
      <c r="I10110" s="13">
        <f t="shared" si="315"/>
        <v>-6.2445178627967834E-7</v>
      </c>
      <c r="J10110" s="12" t="s">
        <v>27225</v>
      </c>
    </row>
    <row r="10111" spans="1:10" x14ac:dyDescent="0.35">
      <c r="A10111" s="8">
        <v>10102</v>
      </c>
      <c r="B10111" s="8" t="s">
        <v>443</v>
      </c>
      <c r="C10111" s="8" t="s">
        <v>443</v>
      </c>
      <c r="D10111" s="7" t="s">
        <v>27229</v>
      </c>
      <c r="E10111" s="9">
        <v>183450</v>
      </c>
      <c r="F10111" s="9">
        <v>0</v>
      </c>
      <c r="G10111" s="9">
        <v>606222.06000000006</v>
      </c>
      <c r="H10111" s="9">
        <f t="shared" si="314"/>
        <v>606222.06000062451</v>
      </c>
      <c r="I10111" s="9">
        <f t="shared" si="315"/>
        <v>-6.2445178627967834E-7</v>
      </c>
      <c r="J10111" s="8" t="s">
        <v>27225</v>
      </c>
    </row>
    <row r="10112" spans="1:10" x14ac:dyDescent="0.35">
      <c r="A10112" s="12">
        <v>10103</v>
      </c>
      <c r="B10112" s="12" t="s">
        <v>443</v>
      </c>
      <c r="C10112" s="12" t="s">
        <v>443</v>
      </c>
      <c r="D10112" s="11" t="s">
        <v>27230</v>
      </c>
      <c r="E10112" s="13">
        <v>50</v>
      </c>
      <c r="F10112" s="13">
        <v>0</v>
      </c>
      <c r="G10112" s="13">
        <v>606172.06000000006</v>
      </c>
      <c r="H10112" s="13">
        <f t="shared" si="314"/>
        <v>606172.06000062451</v>
      </c>
      <c r="I10112" s="13">
        <f t="shared" si="315"/>
        <v>-6.2445178627967834E-7</v>
      </c>
      <c r="J10112" s="12" t="s">
        <v>27225</v>
      </c>
    </row>
    <row r="10113" spans="1:10" x14ac:dyDescent="0.35">
      <c r="A10113" s="8">
        <v>10104</v>
      </c>
      <c r="B10113" s="8" t="s">
        <v>443</v>
      </c>
      <c r="C10113" s="8" t="s">
        <v>443</v>
      </c>
      <c r="D10113" s="7" t="s">
        <v>27231</v>
      </c>
      <c r="E10113" s="9">
        <v>3.75</v>
      </c>
      <c r="F10113" s="9">
        <v>0</v>
      </c>
      <c r="G10113" s="9">
        <v>606168.31000000006</v>
      </c>
      <c r="H10113" s="9">
        <f t="shared" si="314"/>
        <v>606168.31000062451</v>
      </c>
      <c r="I10113" s="9">
        <f t="shared" si="315"/>
        <v>-6.2445178627967834E-7</v>
      </c>
      <c r="J10113" s="8" t="s">
        <v>27225</v>
      </c>
    </row>
    <row r="10114" spans="1:10" x14ac:dyDescent="0.35">
      <c r="A10114" s="12">
        <v>10105</v>
      </c>
      <c r="B10114" s="12" t="s">
        <v>443</v>
      </c>
      <c r="C10114" s="12" t="s">
        <v>443</v>
      </c>
      <c r="D10114" s="11" t="s">
        <v>27232</v>
      </c>
      <c r="E10114" s="13">
        <v>368500</v>
      </c>
      <c r="F10114" s="13">
        <v>0</v>
      </c>
      <c r="G10114" s="13">
        <v>237668.31</v>
      </c>
      <c r="H10114" s="13">
        <f t="shared" si="314"/>
        <v>237668.31000062451</v>
      </c>
      <c r="I10114" s="13">
        <f t="shared" si="315"/>
        <v>-6.2450999394059181E-7</v>
      </c>
      <c r="J10114" s="12" t="s">
        <v>27225</v>
      </c>
    </row>
    <row r="10115" spans="1:10" x14ac:dyDescent="0.35">
      <c r="A10115" s="8">
        <v>10106</v>
      </c>
      <c r="B10115" s="8" t="s">
        <v>443</v>
      </c>
      <c r="C10115" s="8" t="s">
        <v>443</v>
      </c>
      <c r="D10115" s="7" t="s">
        <v>27233</v>
      </c>
      <c r="E10115" s="9">
        <v>50</v>
      </c>
      <c r="F10115" s="9">
        <v>0</v>
      </c>
      <c r="G10115" s="9">
        <v>237618.31</v>
      </c>
      <c r="H10115" s="9">
        <f t="shared" si="314"/>
        <v>237618.31000062451</v>
      </c>
      <c r="I10115" s="9">
        <f t="shared" si="315"/>
        <v>-6.2450999394059181E-7</v>
      </c>
      <c r="J10115" s="8" t="s">
        <v>27225</v>
      </c>
    </row>
    <row r="10116" spans="1:10" x14ac:dyDescent="0.35">
      <c r="A10116" s="12">
        <v>10107</v>
      </c>
      <c r="B10116" s="12" t="s">
        <v>443</v>
      </c>
      <c r="C10116" s="12" t="s">
        <v>443</v>
      </c>
      <c r="D10116" s="11" t="s">
        <v>27234</v>
      </c>
      <c r="E10116" s="13">
        <v>3.75</v>
      </c>
      <c r="F10116" s="13">
        <v>0</v>
      </c>
      <c r="G10116" s="13">
        <v>237614.56</v>
      </c>
      <c r="H10116" s="13">
        <f t="shared" si="314"/>
        <v>237614.56000062451</v>
      </c>
      <c r="I10116" s="13">
        <f t="shared" si="315"/>
        <v>-6.2450999394059181E-7</v>
      </c>
      <c r="J10116" s="12" t="s">
        <v>27225</v>
      </c>
    </row>
    <row r="10117" spans="1:10" x14ac:dyDescent="0.35">
      <c r="A10117" s="8">
        <v>10108</v>
      </c>
      <c r="B10117" s="8" t="s">
        <v>443</v>
      </c>
      <c r="C10117" s="8" t="s">
        <v>443</v>
      </c>
      <c r="D10117" s="7" t="s">
        <v>27235</v>
      </c>
      <c r="E10117" s="9">
        <v>50000</v>
      </c>
      <c r="F10117" s="9">
        <v>0</v>
      </c>
      <c r="G10117" s="9">
        <v>187614.56</v>
      </c>
      <c r="H10117" s="9">
        <f t="shared" si="314"/>
        <v>187614.56000062451</v>
      </c>
      <c r="I10117" s="9">
        <f t="shared" si="315"/>
        <v>-6.2450999394059181E-7</v>
      </c>
      <c r="J10117" s="8" t="s">
        <v>27225</v>
      </c>
    </row>
    <row r="10118" spans="1:10" x14ac:dyDescent="0.35">
      <c r="A10118" s="12">
        <v>10109</v>
      </c>
      <c r="B10118" s="12" t="s">
        <v>443</v>
      </c>
      <c r="C10118" s="12" t="s">
        <v>443</v>
      </c>
      <c r="D10118" s="11" t="s">
        <v>27236</v>
      </c>
      <c r="E10118" s="13">
        <v>25</v>
      </c>
      <c r="F10118" s="13">
        <v>0</v>
      </c>
      <c r="G10118" s="13">
        <v>187589.56</v>
      </c>
      <c r="H10118" s="13">
        <f t="shared" si="314"/>
        <v>187589.56000062451</v>
      </c>
      <c r="I10118" s="13">
        <f t="shared" si="315"/>
        <v>-6.2450999394059181E-7</v>
      </c>
      <c r="J10118" s="12" t="s">
        <v>27225</v>
      </c>
    </row>
    <row r="10119" spans="1:10" x14ac:dyDescent="0.35">
      <c r="A10119" s="8">
        <v>10110</v>
      </c>
      <c r="B10119" s="8" t="s">
        <v>443</v>
      </c>
      <c r="C10119" s="8" t="s">
        <v>443</v>
      </c>
      <c r="D10119" s="7" t="s">
        <v>27237</v>
      </c>
      <c r="E10119" s="9">
        <v>1.88</v>
      </c>
      <c r="F10119" s="9">
        <v>0</v>
      </c>
      <c r="G10119" s="9">
        <v>187587.68</v>
      </c>
      <c r="H10119" s="9">
        <f t="shared" si="314"/>
        <v>187587.6800006245</v>
      </c>
      <c r="I10119" s="9">
        <f t="shared" si="315"/>
        <v>-6.2450999394059181E-7</v>
      </c>
      <c r="J10119" s="8" t="s">
        <v>27225</v>
      </c>
    </row>
    <row r="10120" spans="1:10" x14ac:dyDescent="0.35">
      <c r="A10120" s="12">
        <v>10111</v>
      </c>
      <c r="B10120" s="12" t="s">
        <v>443</v>
      </c>
      <c r="C10120" s="12" t="s">
        <v>443</v>
      </c>
      <c r="D10120" s="11" t="s">
        <v>27238</v>
      </c>
      <c r="E10120" s="13">
        <v>186000</v>
      </c>
      <c r="F10120" s="13">
        <v>0</v>
      </c>
      <c r="G10120" s="13">
        <v>1587.68</v>
      </c>
      <c r="H10120" s="13">
        <f t="shared" si="314"/>
        <v>1587.680000624503</v>
      </c>
      <c r="I10120" s="13">
        <f t="shared" si="315"/>
        <v>-6.2450294535665307E-7</v>
      </c>
      <c r="J10120" s="12" t="s">
        <v>27225</v>
      </c>
    </row>
    <row r="10121" spans="1:10" x14ac:dyDescent="0.35">
      <c r="A10121" s="8">
        <v>10112</v>
      </c>
      <c r="B10121" s="8" t="s">
        <v>443</v>
      </c>
      <c r="C10121" s="8" t="s">
        <v>443</v>
      </c>
      <c r="D10121" s="7" t="s">
        <v>27239</v>
      </c>
      <c r="E10121" s="9">
        <v>50</v>
      </c>
      <c r="F10121" s="9">
        <v>0</v>
      </c>
      <c r="G10121" s="9">
        <v>1537.68</v>
      </c>
      <c r="H10121" s="9">
        <f t="shared" si="314"/>
        <v>1537.680000624503</v>
      </c>
      <c r="I10121" s="9">
        <f t="shared" si="315"/>
        <v>-6.2450294535665307E-7</v>
      </c>
      <c r="J10121" s="8" t="s">
        <v>27225</v>
      </c>
    </row>
    <row r="10122" spans="1:10" x14ac:dyDescent="0.35">
      <c r="A10122" s="12">
        <v>10113</v>
      </c>
      <c r="B10122" s="12" t="s">
        <v>443</v>
      </c>
      <c r="C10122" s="12" t="s">
        <v>443</v>
      </c>
      <c r="D10122" s="11" t="s">
        <v>27240</v>
      </c>
      <c r="E10122" s="13">
        <v>3.75</v>
      </c>
      <c r="F10122" s="13">
        <v>0</v>
      </c>
      <c r="G10122" s="13">
        <v>1533.93</v>
      </c>
      <c r="H10122" s="13">
        <f t="shared" ref="H10122:H10185" si="316">H10121-E10122+F10122</f>
        <v>1533.930000624503</v>
      </c>
      <c r="I10122" s="13">
        <f t="shared" ref="I10122:I10185" si="317">G10122-H10122</f>
        <v>-6.2450294535665307E-7</v>
      </c>
      <c r="J10122" s="12" t="s">
        <v>27225</v>
      </c>
    </row>
    <row r="10123" spans="1:10" x14ac:dyDescent="0.35">
      <c r="A10123" s="8">
        <v>10114</v>
      </c>
      <c r="B10123" s="8" t="s">
        <v>5851</v>
      </c>
      <c r="C10123" s="8" t="s">
        <v>5851</v>
      </c>
      <c r="D10123" s="7" t="s">
        <v>27241</v>
      </c>
      <c r="E10123" s="9">
        <v>0</v>
      </c>
      <c r="F10123" s="9">
        <v>25000000</v>
      </c>
      <c r="G10123" s="9">
        <v>25001533.93</v>
      </c>
      <c r="H10123" s="9">
        <f t="shared" si="316"/>
        <v>25001533.930000626</v>
      </c>
      <c r="I10123" s="9">
        <f t="shared" si="317"/>
        <v>-6.2584877014160156E-7</v>
      </c>
      <c r="J10123" s="8" t="s">
        <v>27225</v>
      </c>
    </row>
    <row r="10124" spans="1:10" x14ac:dyDescent="0.35">
      <c r="A10124" s="12">
        <v>10115</v>
      </c>
      <c r="B10124" s="12" t="s">
        <v>5851</v>
      </c>
      <c r="C10124" s="12" t="s">
        <v>5851</v>
      </c>
      <c r="D10124" s="11" t="s">
        <v>27242</v>
      </c>
      <c r="E10124" s="13">
        <v>50</v>
      </c>
      <c r="F10124" s="13">
        <v>0</v>
      </c>
      <c r="G10124" s="13">
        <v>25001483.93</v>
      </c>
      <c r="H10124" s="13">
        <f t="shared" si="316"/>
        <v>25001483.930000626</v>
      </c>
      <c r="I10124" s="13">
        <f t="shared" si="317"/>
        <v>-6.2584877014160156E-7</v>
      </c>
      <c r="J10124" s="12" t="s">
        <v>27243</v>
      </c>
    </row>
    <row r="10125" spans="1:10" x14ac:dyDescent="0.35">
      <c r="A10125" s="8">
        <v>10116</v>
      </c>
      <c r="B10125" s="8" t="s">
        <v>5851</v>
      </c>
      <c r="C10125" s="8" t="s">
        <v>5851</v>
      </c>
      <c r="D10125" s="7" t="s">
        <v>27244</v>
      </c>
      <c r="E10125" s="9">
        <v>20000</v>
      </c>
      <c r="F10125" s="9">
        <v>0</v>
      </c>
      <c r="G10125" s="9">
        <v>24981483.93</v>
      </c>
      <c r="H10125" s="9">
        <f t="shared" si="316"/>
        <v>24981483.930000626</v>
      </c>
      <c r="I10125" s="9">
        <f t="shared" si="317"/>
        <v>-6.2584877014160156E-7</v>
      </c>
      <c r="J10125" s="8" t="s">
        <v>27243</v>
      </c>
    </row>
    <row r="10126" spans="1:10" x14ac:dyDescent="0.35">
      <c r="A10126" s="12">
        <v>10117</v>
      </c>
      <c r="B10126" s="12" t="s">
        <v>5851</v>
      </c>
      <c r="C10126" s="12" t="s">
        <v>5851</v>
      </c>
      <c r="D10126" s="11" t="s">
        <v>27245</v>
      </c>
      <c r="E10126" s="13">
        <v>25</v>
      </c>
      <c r="F10126" s="13">
        <v>0</v>
      </c>
      <c r="G10126" s="13">
        <v>24981458.93</v>
      </c>
      <c r="H10126" s="13">
        <f t="shared" si="316"/>
        <v>24981458.930000626</v>
      </c>
      <c r="I10126" s="13">
        <f t="shared" si="317"/>
        <v>-6.2584877014160156E-7</v>
      </c>
      <c r="J10126" s="12" t="s">
        <v>27243</v>
      </c>
    </row>
    <row r="10127" spans="1:10" x14ac:dyDescent="0.35">
      <c r="A10127" s="8">
        <v>10118</v>
      </c>
      <c r="B10127" s="8" t="s">
        <v>5851</v>
      </c>
      <c r="C10127" s="8" t="s">
        <v>5851</v>
      </c>
      <c r="D10127" s="7" t="s">
        <v>27246</v>
      </c>
      <c r="E10127" s="9">
        <v>1.88</v>
      </c>
      <c r="F10127" s="9">
        <v>0</v>
      </c>
      <c r="G10127" s="9">
        <v>24981457.050000001</v>
      </c>
      <c r="H10127" s="9">
        <f t="shared" si="316"/>
        <v>24981457.050000627</v>
      </c>
      <c r="I10127" s="9">
        <f t="shared" si="317"/>
        <v>-6.2584877014160156E-7</v>
      </c>
      <c r="J10127" s="8" t="s">
        <v>27243</v>
      </c>
    </row>
    <row r="10128" spans="1:10" x14ac:dyDescent="0.35">
      <c r="A10128" s="12">
        <v>10119</v>
      </c>
      <c r="B10128" s="12" t="s">
        <v>5851</v>
      </c>
      <c r="C10128" s="12" t="s">
        <v>5860</v>
      </c>
      <c r="D10128" s="11" t="s">
        <v>25690</v>
      </c>
      <c r="E10128" s="13">
        <v>1000000</v>
      </c>
      <c r="F10128" s="13">
        <v>0</v>
      </c>
      <c r="G10128" s="13">
        <v>23981457.050000001</v>
      </c>
      <c r="H10128" s="13">
        <f t="shared" si="316"/>
        <v>23981457.050000627</v>
      </c>
      <c r="I10128" s="13">
        <f t="shared" si="317"/>
        <v>-6.2584877014160156E-7</v>
      </c>
      <c r="J10128" s="12" t="s">
        <v>27243</v>
      </c>
    </row>
    <row r="10129" spans="1:10" x14ac:dyDescent="0.35">
      <c r="A10129" s="8">
        <v>10120</v>
      </c>
      <c r="B10129" s="8" t="s">
        <v>5860</v>
      </c>
      <c r="C10129" s="8" t="s">
        <v>5860</v>
      </c>
      <c r="D10129" s="7" t="s">
        <v>27247</v>
      </c>
      <c r="E10129" s="9">
        <v>140000</v>
      </c>
      <c r="F10129" s="9">
        <v>0</v>
      </c>
      <c r="G10129" s="9">
        <v>23841457.050000001</v>
      </c>
      <c r="H10129" s="9">
        <f t="shared" si="316"/>
        <v>23841457.050000627</v>
      </c>
      <c r="I10129" s="9">
        <f t="shared" si="317"/>
        <v>-6.2584877014160156E-7</v>
      </c>
      <c r="J10129" s="8" t="s">
        <v>27243</v>
      </c>
    </row>
    <row r="10130" spans="1:10" x14ac:dyDescent="0.35">
      <c r="A10130" s="12">
        <v>10121</v>
      </c>
      <c r="B10130" s="12" t="s">
        <v>5860</v>
      </c>
      <c r="C10130" s="12" t="s">
        <v>5860</v>
      </c>
      <c r="D10130" s="11" t="s">
        <v>27248</v>
      </c>
      <c r="E10130" s="13">
        <v>50</v>
      </c>
      <c r="F10130" s="13">
        <v>0</v>
      </c>
      <c r="G10130" s="13">
        <v>23841407.050000001</v>
      </c>
      <c r="H10130" s="13">
        <f t="shared" si="316"/>
        <v>23841407.050000627</v>
      </c>
      <c r="I10130" s="13">
        <f t="shared" si="317"/>
        <v>-6.2584877014160156E-7</v>
      </c>
      <c r="J10130" s="12" t="s">
        <v>27243</v>
      </c>
    </row>
    <row r="10131" spans="1:10" x14ac:dyDescent="0.35">
      <c r="A10131" s="8">
        <v>10122</v>
      </c>
      <c r="B10131" s="8" t="s">
        <v>5860</v>
      </c>
      <c r="C10131" s="8" t="s">
        <v>5860</v>
      </c>
      <c r="D10131" s="7" t="s">
        <v>27249</v>
      </c>
      <c r="E10131" s="9">
        <v>3.75</v>
      </c>
      <c r="F10131" s="9">
        <v>0</v>
      </c>
      <c r="G10131" s="9">
        <v>23841403.300000001</v>
      </c>
      <c r="H10131" s="9">
        <f t="shared" si="316"/>
        <v>23841403.300000627</v>
      </c>
      <c r="I10131" s="9">
        <f t="shared" si="317"/>
        <v>-6.2584877014160156E-7</v>
      </c>
      <c r="J10131" s="8" t="s">
        <v>27243</v>
      </c>
    </row>
    <row r="10132" spans="1:10" x14ac:dyDescent="0.35">
      <c r="A10132" s="12">
        <v>10123</v>
      </c>
      <c r="B10132" s="12" t="s">
        <v>5860</v>
      </c>
      <c r="C10132" s="12" t="s">
        <v>5860</v>
      </c>
      <c r="D10132" s="11" t="s">
        <v>27250</v>
      </c>
      <c r="E10132" s="13">
        <v>1800000</v>
      </c>
      <c r="F10132" s="13">
        <v>0</v>
      </c>
      <c r="G10132" s="13">
        <v>22041403.300000001</v>
      </c>
      <c r="H10132" s="13">
        <f t="shared" si="316"/>
        <v>22041403.300000627</v>
      </c>
      <c r="I10132" s="13">
        <f t="shared" si="317"/>
        <v>-6.2584877014160156E-7</v>
      </c>
      <c r="J10132" s="12" t="s">
        <v>27243</v>
      </c>
    </row>
    <row r="10133" spans="1:10" x14ac:dyDescent="0.35">
      <c r="A10133" s="8">
        <v>10124</v>
      </c>
      <c r="B10133" s="8" t="s">
        <v>5860</v>
      </c>
      <c r="C10133" s="8" t="s">
        <v>5860</v>
      </c>
      <c r="D10133" s="7" t="s">
        <v>27251</v>
      </c>
      <c r="E10133" s="9">
        <v>50</v>
      </c>
      <c r="F10133" s="9">
        <v>0</v>
      </c>
      <c r="G10133" s="9">
        <v>22041353.300000001</v>
      </c>
      <c r="H10133" s="9">
        <f t="shared" si="316"/>
        <v>22041353.300000627</v>
      </c>
      <c r="I10133" s="9">
        <f t="shared" si="317"/>
        <v>-6.2584877014160156E-7</v>
      </c>
      <c r="J10133" s="8" t="s">
        <v>27243</v>
      </c>
    </row>
    <row r="10134" spans="1:10" x14ac:dyDescent="0.35">
      <c r="A10134" s="12">
        <v>10125</v>
      </c>
      <c r="B10134" s="12" t="s">
        <v>5860</v>
      </c>
      <c r="C10134" s="12" t="s">
        <v>5860</v>
      </c>
      <c r="D10134" s="11" t="s">
        <v>27252</v>
      </c>
      <c r="E10134" s="13">
        <v>3.75</v>
      </c>
      <c r="F10134" s="13">
        <v>0</v>
      </c>
      <c r="G10134" s="13">
        <v>22041349.550000001</v>
      </c>
      <c r="H10134" s="13">
        <f t="shared" si="316"/>
        <v>22041349.550000627</v>
      </c>
      <c r="I10134" s="13">
        <f t="shared" si="317"/>
        <v>-6.2584877014160156E-7</v>
      </c>
      <c r="J10134" s="12" t="s">
        <v>27243</v>
      </c>
    </row>
    <row r="10135" spans="1:10" x14ac:dyDescent="0.35">
      <c r="A10135" s="8">
        <v>10126</v>
      </c>
      <c r="B10135" s="8" t="s">
        <v>5860</v>
      </c>
      <c r="C10135" s="8" t="s">
        <v>5860</v>
      </c>
      <c r="D10135" s="7" t="s">
        <v>27253</v>
      </c>
      <c r="E10135" s="9">
        <v>0</v>
      </c>
      <c r="F10135" s="9">
        <v>25000000</v>
      </c>
      <c r="G10135" s="9">
        <v>47041349.549999997</v>
      </c>
      <c r="H10135" s="9">
        <f t="shared" si="316"/>
        <v>47041349.550000623</v>
      </c>
      <c r="I10135" s="9">
        <f t="shared" si="317"/>
        <v>-6.2584877014160156E-7</v>
      </c>
      <c r="J10135" s="8" t="s">
        <v>27243</v>
      </c>
    </row>
    <row r="10136" spans="1:10" x14ac:dyDescent="0.35">
      <c r="A10136" s="12">
        <v>10127</v>
      </c>
      <c r="B10136" s="12" t="s">
        <v>5860</v>
      </c>
      <c r="C10136" s="12" t="s">
        <v>5860</v>
      </c>
      <c r="D10136" s="11" t="s">
        <v>27254</v>
      </c>
      <c r="E10136" s="13">
        <v>50</v>
      </c>
      <c r="F10136" s="13">
        <v>0</v>
      </c>
      <c r="G10136" s="13">
        <v>47041299.549999997</v>
      </c>
      <c r="H10136" s="13">
        <f t="shared" si="316"/>
        <v>47041299.550000623</v>
      </c>
      <c r="I10136" s="13">
        <f t="shared" si="317"/>
        <v>-6.2584877014160156E-7</v>
      </c>
      <c r="J10136" s="12" t="s">
        <v>27243</v>
      </c>
    </row>
    <row r="10137" spans="1:10" x14ac:dyDescent="0.35">
      <c r="A10137" s="8">
        <v>10128</v>
      </c>
      <c r="B10137" s="8" t="s">
        <v>5860</v>
      </c>
      <c r="C10137" s="8" t="s">
        <v>5860</v>
      </c>
      <c r="D10137" s="7" t="s">
        <v>27255</v>
      </c>
      <c r="E10137" s="9">
        <v>2000000</v>
      </c>
      <c r="F10137" s="9">
        <v>0</v>
      </c>
      <c r="G10137" s="9">
        <v>45041299.549999997</v>
      </c>
      <c r="H10137" s="9">
        <f t="shared" si="316"/>
        <v>45041299.550000623</v>
      </c>
      <c r="I10137" s="9">
        <f t="shared" si="317"/>
        <v>-6.2584877014160156E-7</v>
      </c>
      <c r="J10137" s="8" t="s">
        <v>27243</v>
      </c>
    </row>
    <row r="10138" spans="1:10" x14ac:dyDescent="0.35">
      <c r="A10138" s="12">
        <v>10129</v>
      </c>
      <c r="B10138" s="12" t="s">
        <v>5860</v>
      </c>
      <c r="C10138" s="12" t="s">
        <v>5860</v>
      </c>
      <c r="D10138" s="11" t="s">
        <v>27256</v>
      </c>
      <c r="E10138" s="13">
        <v>50</v>
      </c>
      <c r="F10138" s="13">
        <v>0</v>
      </c>
      <c r="G10138" s="13">
        <v>45041249.549999997</v>
      </c>
      <c r="H10138" s="13">
        <f t="shared" si="316"/>
        <v>45041249.550000623</v>
      </c>
      <c r="I10138" s="13">
        <f t="shared" si="317"/>
        <v>-6.2584877014160156E-7</v>
      </c>
      <c r="J10138" s="12" t="s">
        <v>27243</v>
      </c>
    </row>
    <row r="10139" spans="1:10" x14ac:dyDescent="0.35">
      <c r="A10139" s="8">
        <v>10130</v>
      </c>
      <c r="B10139" s="8" t="s">
        <v>5860</v>
      </c>
      <c r="C10139" s="8" t="s">
        <v>5860</v>
      </c>
      <c r="D10139" s="7" t="s">
        <v>27257</v>
      </c>
      <c r="E10139" s="9">
        <v>3.75</v>
      </c>
      <c r="F10139" s="9">
        <v>0</v>
      </c>
      <c r="G10139" s="9">
        <v>45041245.799999997</v>
      </c>
      <c r="H10139" s="9">
        <f t="shared" si="316"/>
        <v>45041245.800000623</v>
      </c>
      <c r="I10139" s="9">
        <f t="shared" si="317"/>
        <v>-6.2584877014160156E-7</v>
      </c>
      <c r="J10139" s="8" t="s">
        <v>27243</v>
      </c>
    </row>
    <row r="10140" spans="1:10" x14ac:dyDescent="0.35">
      <c r="A10140" s="12">
        <v>10131</v>
      </c>
      <c r="B10140" s="12" t="s">
        <v>5860</v>
      </c>
      <c r="C10140" s="12" t="s">
        <v>5860</v>
      </c>
      <c r="D10140" s="11" t="s">
        <v>27258</v>
      </c>
      <c r="E10140" s="13">
        <v>79500</v>
      </c>
      <c r="F10140" s="13">
        <v>0</v>
      </c>
      <c r="G10140" s="13">
        <v>44961745.799999997</v>
      </c>
      <c r="H10140" s="13">
        <f t="shared" si="316"/>
        <v>44961745.800000623</v>
      </c>
      <c r="I10140" s="13">
        <f t="shared" si="317"/>
        <v>-6.2584877014160156E-7</v>
      </c>
      <c r="J10140" s="12" t="s">
        <v>27259</v>
      </c>
    </row>
    <row r="10141" spans="1:10" x14ac:dyDescent="0.35">
      <c r="A10141" s="8">
        <v>10132</v>
      </c>
      <c r="B10141" s="8" t="s">
        <v>5860</v>
      </c>
      <c r="C10141" s="8" t="s">
        <v>5860</v>
      </c>
      <c r="D10141" s="7" t="s">
        <v>27260</v>
      </c>
      <c r="E10141" s="9">
        <v>50</v>
      </c>
      <c r="F10141" s="9">
        <v>0</v>
      </c>
      <c r="G10141" s="9">
        <v>44961695.799999997</v>
      </c>
      <c r="H10141" s="9">
        <f t="shared" si="316"/>
        <v>44961695.800000623</v>
      </c>
      <c r="I10141" s="9">
        <f t="shared" si="317"/>
        <v>-6.2584877014160156E-7</v>
      </c>
      <c r="J10141" s="8" t="s">
        <v>27259</v>
      </c>
    </row>
    <row r="10142" spans="1:10" x14ac:dyDescent="0.35">
      <c r="A10142" s="12">
        <v>10133</v>
      </c>
      <c r="B10142" s="12" t="s">
        <v>5860</v>
      </c>
      <c r="C10142" s="12" t="s">
        <v>5860</v>
      </c>
      <c r="D10142" s="11" t="s">
        <v>27261</v>
      </c>
      <c r="E10142" s="13">
        <v>3.75</v>
      </c>
      <c r="F10142" s="13">
        <v>0</v>
      </c>
      <c r="G10142" s="13">
        <v>44961692.049999997</v>
      </c>
      <c r="H10142" s="13">
        <f t="shared" si="316"/>
        <v>44961692.050000623</v>
      </c>
      <c r="I10142" s="13">
        <f t="shared" si="317"/>
        <v>-6.2584877014160156E-7</v>
      </c>
      <c r="J10142" s="12" t="s">
        <v>27259</v>
      </c>
    </row>
    <row r="10143" spans="1:10" x14ac:dyDescent="0.35">
      <c r="A10143" s="8">
        <v>10134</v>
      </c>
      <c r="B10143" s="8" t="s">
        <v>5860</v>
      </c>
      <c r="C10143" s="8" t="s">
        <v>5860</v>
      </c>
      <c r="D10143" s="7" t="s">
        <v>27262</v>
      </c>
      <c r="E10143" s="9">
        <v>50000</v>
      </c>
      <c r="F10143" s="9">
        <v>0</v>
      </c>
      <c r="G10143" s="9">
        <v>44911692.049999997</v>
      </c>
      <c r="H10143" s="9">
        <f t="shared" si="316"/>
        <v>44911692.050000623</v>
      </c>
      <c r="I10143" s="9">
        <f t="shared" si="317"/>
        <v>-6.2584877014160156E-7</v>
      </c>
      <c r="J10143" s="8" t="s">
        <v>27259</v>
      </c>
    </row>
    <row r="10144" spans="1:10" x14ac:dyDescent="0.35">
      <c r="A10144" s="12">
        <v>10135</v>
      </c>
      <c r="B10144" s="12" t="s">
        <v>5860</v>
      </c>
      <c r="C10144" s="12" t="s">
        <v>5860</v>
      </c>
      <c r="D10144" s="11" t="s">
        <v>27263</v>
      </c>
      <c r="E10144" s="13">
        <v>25</v>
      </c>
      <c r="F10144" s="13">
        <v>0</v>
      </c>
      <c r="G10144" s="13">
        <v>44911667.049999997</v>
      </c>
      <c r="H10144" s="13">
        <f t="shared" si="316"/>
        <v>44911667.050000623</v>
      </c>
      <c r="I10144" s="13">
        <f t="shared" si="317"/>
        <v>-6.2584877014160156E-7</v>
      </c>
      <c r="J10144" s="12" t="s">
        <v>27259</v>
      </c>
    </row>
    <row r="10145" spans="1:10" x14ac:dyDescent="0.35">
      <c r="A10145" s="8">
        <v>10136</v>
      </c>
      <c r="B10145" s="8" t="s">
        <v>5860</v>
      </c>
      <c r="C10145" s="8" t="s">
        <v>5860</v>
      </c>
      <c r="D10145" s="7" t="s">
        <v>27264</v>
      </c>
      <c r="E10145" s="9">
        <v>1.88</v>
      </c>
      <c r="F10145" s="9">
        <v>0</v>
      </c>
      <c r="G10145" s="9">
        <v>44911665.170000002</v>
      </c>
      <c r="H10145" s="9">
        <f t="shared" si="316"/>
        <v>44911665.17000062</v>
      </c>
      <c r="I10145" s="9">
        <f t="shared" si="317"/>
        <v>-6.1839818954467773E-7</v>
      </c>
      <c r="J10145" s="8" t="s">
        <v>27259</v>
      </c>
    </row>
    <row r="10146" spans="1:10" x14ac:dyDescent="0.35">
      <c r="A10146" s="12">
        <v>10137</v>
      </c>
      <c r="B10146" s="12" t="s">
        <v>5860</v>
      </c>
      <c r="C10146" s="12" t="s">
        <v>5860</v>
      </c>
      <c r="D10146" s="11" t="s">
        <v>27265</v>
      </c>
      <c r="E10146" s="13">
        <v>250000</v>
      </c>
      <c r="F10146" s="13">
        <v>0</v>
      </c>
      <c r="G10146" s="13">
        <v>44661665.170000002</v>
      </c>
      <c r="H10146" s="13">
        <f t="shared" si="316"/>
        <v>44661665.17000062</v>
      </c>
      <c r="I10146" s="13">
        <f t="shared" si="317"/>
        <v>-6.1839818954467773E-7</v>
      </c>
      <c r="J10146" s="12" t="s">
        <v>27259</v>
      </c>
    </row>
    <row r="10147" spans="1:10" x14ac:dyDescent="0.35">
      <c r="A10147" s="8">
        <v>10138</v>
      </c>
      <c r="B10147" s="8" t="s">
        <v>5860</v>
      </c>
      <c r="C10147" s="8" t="s">
        <v>5860</v>
      </c>
      <c r="D10147" s="7" t="s">
        <v>27266</v>
      </c>
      <c r="E10147" s="9">
        <v>50</v>
      </c>
      <c r="F10147" s="9">
        <v>0</v>
      </c>
      <c r="G10147" s="9">
        <v>44661615.170000002</v>
      </c>
      <c r="H10147" s="9">
        <f t="shared" si="316"/>
        <v>44661615.17000062</v>
      </c>
      <c r="I10147" s="9">
        <f t="shared" si="317"/>
        <v>-6.1839818954467773E-7</v>
      </c>
      <c r="J10147" s="8" t="s">
        <v>27259</v>
      </c>
    </row>
    <row r="10148" spans="1:10" x14ac:dyDescent="0.35">
      <c r="A10148" s="12">
        <v>10139</v>
      </c>
      <c r="B10148" s="12" t="s">
        <v>5860</v>
      </c>
      <c r="C10148" s="12" t="s">
        <v>5860</v>
      </c>
      <c r="D10148" s="11" t="s">
        <v>27267</v>
      </c>
      <c r="E10148" s="13">
        <v>3.75</v>
      </c>
      <c r="F10148" s="13">
        <v>0</v>
      </c>
      <c r="G10148" s="13">
        <v>44661611.420000002</v>
      </c>
      <c r="H10148" s="13">
        <f t="shared" si="316"/>
        <v>44661611.42000062</v>
      </c>
      <c r="I10148" s="13">
        <f t="shared" si="317"/>
        <v>-6.1839818954467773E-7</v>
      </c>
      <c r="J10148" s="12" t="s">
        <v>27259</v>
      </c>
    </row>
    <row r="10149" spans="1:10" x14ac:dyDescent="0.35">
      <c r="A10149" s="8">
        <v>10140</v>
      </c>
      <c r="B10149" s="8" t="s">
        <v>5860</v>
      </c>
      <c r="C10149" s="8" t="s">
        <v>5860</v>
      </c>
      <c r="D10149" s="7" t="s">
        <v>27268</v>
      </c>
      <c r="E10149" s="9">
        <v>70000</v>
      </c>
      <c r="F10149" s="9">
        <v>0</v>
      </c>
      <c r="G10149" s="9">
        <v>44591611.420000002</v>
      </c>
      <c r="H10149" s="9">
        <f t="shared" si="316"/>
        <v>44591611.42000062</v>
      </c>
      <c r="I10149" s="9">
        <f t="shared" si="317"/>
        <v>-6.1839818954467773E-7</v>
      </c>
      <c r="J10149" s="8" t="s">
        <v>27259</v>
      </c>
    </row>
    <row r="10150" spans="1:10" x14ac:dyDescent="0.35">
      <c r="A10150" s="12">
        <v>10141</v>
      </c>
      <c r="B10150" s="12" t="s">
        <v>5860</v>
      </c>
      <c r="C10150" s="12" t="s">
        <v>5860</v>
      </c>
      <c r="D10150" s="11" t="s">
        <v>27269</v>
      </c>
      <c r="E10150" s="13">
        <v>50</v>
      </c>
      <c r="F10150" s="13">
        <v>0</v>
      </c>
      <c r="G10150" s="13">
        <v>44591561.420000002</v>
      </c>
      <c r="H10150" s="13">
        <f t="shared" si="316"/>
        <v>44591561.42000062</v>
      </c>
      <c r="I10150" s="13">
        <f t="shared" si="317"/>
        <v>-6.1839818954467773E-7</v>
      </c>
      <c r="J10150" s="12" t="s">
        <v>27259</v>
      </c>
    </row>
    <row r="10151" spans="1:10" x14ac:dyDescent="0.35">
      <c r="A10151" s="8">
        <v>10142</v>
      </c>
      <c r="B10151" s="8" t="s">
        <v>5860</v>
      </c>
      <c r="C10151" s="8" t="s">
        <v>5860</v>
      </c>
      <c r="D10151" s="7" t="s">
        <v>27270</v>
      </c>
      <c r="E10151" s="9">
        <v>3.75</v>
      </c>
      <c r="F10151" s="9">
        <v>0</v>
      </c>
      <c r="G10151" s="9">
        <v>44591557.670000002</v>
      </c>
      <c r="H10151" s="9">
        <f t="shared" si="316"/>
        <v>44591557.67000062</v>
      </c>
      <c r="I10151" s="9">
        <f t="shared" si="317"/>
        <v>-6.1839818954467773E-7</v>
      </c>
      <c r="J10151" s="8" t="s">
        <v>27259</v>
      </c>
    </row>
    <row r="10152" spans="1:10" x14ac:dyDescent="0.35">
      <c r="A10152" s="12">
        <v>10143</v>
      </c>
      <c r="B10152" s="12" t="s">
        <v>5860</v>
      </c>
      <c r="C10152" s="12" t="s">
        <v>5860</v>
      </c>
      <c r="D10152" s="11" t="s">
        <v>27271</v>
      </c>
      <c r="E10152" s="13">
        <v>80000</v>
      </c>
      <c r="F10152" s="13">
        <v>0</v>
      </c>
      <c r="G10152" s="13">
        <v>44511557.670000002</v>
      </c>
      <c r="H10152" s="13">
        <f t="shared" si="316"/>
        <v>44511557.67000062</v>
      </c>
      <c r="I10152" s="13">
        <f t="shared" si="317"/>
        <v>-6.1839818954467773E-7</v>
      </c>
      <c r="J10152" s="12" t="s">
        <v>27259</v>
      </c>
    </row>
    <row r="10153" spans="1:10" x14ac:dyDescent="0.35">
      <c r="A10153" s="8">
        <v>10144</v>
      </c>
      <c r="B10153" s="8" t="s">
        <v>5860</v>
      </c>
      <c r="C10153" s="8" t="s">
        <v>5860</v>
      </c>
      <c r="D10153" s="7" t="s">
        <v>27272</v>
      </c>
      <c r="E10153" s="9">
        <v>50000</v>
      </c>
      <c r="F10153" s="9">
        <v>0</v>
      </c>
      <c r="G10153" s="9">
        <v>44461557.670000002</v>
      </c>
      <c r="H10153" s="9">
        <f t="shared" si="316"/>
        <v>44461557.67000062</v>
      </c>
      <c r="I10153" s="9">
        <f t="shared" si="317"/>
        <v>-6.1839818954467773E-7</v>
      </c>
      <c r="J10153" s="8" t="s">
        <v>27259</v>
      </c>
    </row>
    <row r="10154" spans="1:10" x14ac:dyDescent="0.35">
      <c r="A10154" s="12">
        <v>10145</v>
      </c>
      <c r="B10154" s="12" t="s">
        <v>5860</v>
      </c>
      <c r="C10154" s="12" t="s">
        <v>5860</v>
      </c>
      <c r="D10154" s="11" t="s">
        <v>27273</v>
      </c>
      <c r="E10154" s="13">
        <v>25</v>
      </c>
      <c r="F10154" s="13">
        <v>0</v>
      </c>
      <c r="G10154" s="13">
        <v>44461532.670000002</v>
      </c>
      <c r="H10154" s="13">
        <f t="shared" si="316"/>
        <v>44461532.67000062</v>
      </c>
      <c r="I10154" s="13">
        <f t="shared" si="317"/>
        <v>-6.1839818954467773E-7</v>
      </c>
      <c r="J10154" s="12" t="s">
        <v>27274</v>
      </c>
    </row>
    <row r="10155" spans="1:10" x14ac:dyDescent="0.35">
      <c r="A10155" s="8">
        <v>10146</v>
      </c>
      <c r="B10155" s="8" t="s">
        <v>5860</v>
      </c>
      <c r="C10155" s="8" t="s">
        <v>5860</v>
      </c>
      <c r="D10155" s="7" t="s">
        <v>27275</v>
      </c>
      <c r="E10155" s="9">
        <v>1.88</v>
      </c>
      <c r="F10155" s="9">
        <v>0</v>
      </c>
      <c r="G10155" s="9">
        <v>44461530.789999999</v>
      </c>
      <c r="H10155" s="9">
        <f t="shared" si="316"/>
        <v>44461530.790000618</v>
      </c>
      <c r="I10155" s="9">
        <f t="shared" si="317"/>
        <v>-6.1839818954467773E-7</v>
      </c>
      <c r="J10155" s="8" t="s">
        <v>27274</v>
      </c>
    </row>
    <row r="10156" spans="1:10" x14ac:dyDescent="0.35">
      <c r="A10156" s="12">
        <v>10147</v>
      </c>
      <c r="B10156" s="12" t="s">
        <v>5860</v>
      </c>
      <c r="C10156" s="12" t="s">
        <v>5860</v>
      </c>
      <c r="D10156" s="11" t="s">
        <v>27276</v>
      </c>
      <c r="E10156" s="13">
        <v>50000</v>
      </c>
      <c r="F10156" s="13">
        <v>0</v>
      </c>
      <c r="G10156" s="13">
        <v>44411530.789999999</v>
      </c>
      <c r="H10156" s="13">
        <f t="shared" si="316"/>
        <v>44411530.790000618</v>
      </c>
      <c r="I10156" s="13">
        <f t="shared" si="317"/>
        <v>-6.1839818954467773E-7</v>
      </c>
      <c r="J10156" s="12" t="s">
        <v>27274</v>
      </c>
    </row>
    <row r="10157" spans="1:10" x14ac:dyDescent="0.35">
      <c r="A10157" s="8">
        <v>10148</v>
      </c>
      <c r="B10157" s="8" t="s">
        <v>5860</v>
      </c>
      <c r="C10157" s="8" t="s">
        <v>5860</v>
      </c>
      <c r="D10157" s="7" t="s">
        <v>27277</v>
      </c>
      <c r="E10157" s="9">
        <v>25</v>
      </c>
      <c r="F10157" s="9">
        <v>0</v>
      </c>
      <c r="G10157" s="9">
        <v>44411505.789999999</v>
      </c>
      <c r="H10157" s="9">
        <f t="shared" si="316"/>
        <v>44411505.790000618</v>
      </c>
      <c r="I10157" s="9">
        <f t="shared" si="317"/>
        <v>-6.1839818954467773E-7</v>
      </c>
      <c r="J10157" s="8" t="s">
        <v>27274</v>
      </c>
    </row>
    <row r="10158" spans="1:10" x14ac:dyDescent="0.35">
      <c r="A10158" s="12">
        <v>10149</v>
      </c>
      <c r="B10158" s="12" t="s">
        <v>5860</v>
      </c>
      <c r="C10158" s="12" t="s">
        <v>5860</v>
      </c>
      <c r="D10158" s="11" t="s">
        <v>27278</v>
      </c>
      <c r="E10158" s="13">
        <v>1.88</v>
      </c>
      <c r="F10158" s="13">
        <v>0</v>
      </c>
      <c r="G10158" s="13">
        <v>44411503.909999996</v>
      </c>
      <c r="H10158" s="13">
        <f t="shared" si="316"/>
        <v>44411503.910000615</v>
      </c>
      <c r="I10158" s="13">
        <f t="shared" si="317"/>
        <v>-6.1839818954467773E-7</v>
      </c>
      <c r="J10158" s="12" t="s">
        <v>27274</v>
      </c>
    </row>
    <row r="10159" spans="1:10" x14ac:dyDescent="0.35">
      <c r="A10159" s="8">
        <v>10150</v>
      </c>
      <c r="B10159" s="8" t="s">
        <v>5860</v>
      </c>
      <c r="C10159" s="8" t="s">
        <v>5860</v>
      </c>
      <c r="D10159" s="7" t="s">
        <v>27279</v>
      </c>
      <c r="E10159" s="9">
        <v>200000</v>
      </c>
      <c r="F10159" s="9">
        <v>0</v>
      </c>
      <c r="G10159" s="9">
        <v>44211503.909999996</v>
      </c>
      <c r="H10159" s="9">
        <f t="shared" si="316"/>
        <v>44211503.910000615</v>
      </c>
      <c r="I10159" s="9">
        <f t="shared" si="317"/>
        <v>-6.1839818954467773E-7</v>
      </c>
      <c r="J10159" s="8" t="s">
        <v>27274</v>
      </c>
    </row>
    <row r="10160" spans="1:10" x14ac:dyDescent="0.35">
      <c r="A10160" s="12">
        <v>10151</v>
      </c>
      <c r="B10160" s="12" t="s">
        <v>5860</v>
      </c>
      <c r="C10160" s="12" t="s">
        <v>5860</v>
      </c>
      <c r="D10160" s="11" t="s">
        <v>27280</v>
      </c>
      <c r="E10160" s="13">
        <v>50</v>
      </c>
      <c r="F10160" s="13">
        <v>0</v>
      </c>
      <c r="G10160" s="13">
        <v>44211453.909999996</v>
      </c>
      <c r="H10160" s="13">
        <f t="shared" si="316"/>
        <v>44211453.910000615</v>
      </c>
      <c r="I10160" s="13">
        <f t="shared" si="317"/>
        <v>-6.1839818954467773E-7</v>
      </c>
      <c r="J10160" s="12" t="s">
        <v>27274</v>
      </c>
    </row>
    <row r="10161" spans="1:10" x14ac:dyDescent="0.35">
      <c r="A10161" s="8">
        <v>10152</v>
      </c>
      <c r="B10161" s="8" t="s">
        <v>5860</v>
      </c>
      <c r="C10161" s="8" t="s">
        <v>5860</v>
      </c>
      <c r="D10161" s="7" t="s">
        <v>27281</v>
      </c>
      <c r="E10161" s="9">
        <v>3.75</v>
      </c>
      <c r="F10161" s="9">
        <v>0</v>
      </c>
      <c r="G10161" s="9">
        <v>44211450.159999996</v>
      </c>
      <c r="H10161" s="9">
        <f t="shared" si="316"/>
        <v>44211450.160000615</v>
      </c>
      <c r="I10161" s="9">
        <f t="shared" si="317"/>
        <v>-6.1839818954467773E-7</v>
      </c>
      <c r="J10161" s="8" t="s">
        <v>27274</v>
      </c>
    </row>
    <row r="10162" spans="1:10" x14ac:dyDescent="0.35">
      <c r="A10162" s="12">
        <v>10153</v>
      </c>
      <c r="B10162" s="12" t="s">
        <v>5860</v>
      </c>
      <c r="C10162" s="12" t="s">
        <v>5860</v>
      </c>
      <c r="D10162" s="11" t="s">
        <v>27282</v>
      </c>
      <c r="E10162" s="13">
        <v>200000</v>
      </c>
      <c r="F10162" s="13">
        <v>0</v>
      </c>
      <c r="G10162" s="13">
        <v>44011450.159999996</v>
      </c>
      <c r="H10162" s="13">
        <f t="shared" si="316"/>
        <v>44011450.160000615</v>
      </c>
      <c r="I10162" s="13">
        <f t="shared" si="317"/>
        <v>-6.1839818954467773E-7</v>
      </c>
      <c r="J10162" s="12" t="s">
        <v>27274</v>
      </c>
    </row>
    <row r="10163" spans="1:10" x14ac:dyDescent="0.35">
      <c r="A10163" s="8">
        <v>10154</v>
      </c>
      <c r="B10163" s="8" t="s">
        <v>5860</v>
      </c>
      <c r="C10163" s="8" t="s">
        <v>5860</v>
      </c>
      <c r="D10163" s="7" t="s">
        <v>27283</v>
      </c>
      <c r="E10163" s="9">
        <v>50</v>
      </c>
      <c r="F10163" s="9">
        <v>0</v>
      </c>
      <c r="G10163" s="9">
        <v>44011400.159999996</v>
      </c>
      <c r="H10163" s="9">
        <f t="shared" si="316"/>
        <v>44011400.160000615</v>
      </c>
      <c r="I10163" s="9">
        <f t="shared" si="317"/>
        <v>-6.1839818954467773E-7</v>
      </c>
      <c r="J10163" s="8" t="s">
        <v>27274</v>
      </c>
    </row>
    <row r="10164" spans="1:10" x14ac:dyDescent="0.35">
      <c r="A10164" s="12">
        <v>10155</v>
      </c>
      <c r="B10164" s="12" t="s">
        <v>5860</v>
      </c>
      <c r="C10164" s="12" t="s">
        <v>5860</v>
      </c>
      <c r="D10164" s="11" t="s">
        <v>27284</v>
      </c>
      <c r="E10164" s="13">
        <v>3.75</v>
      </c>
      <c r="F10164" s="13">
        <v>0</v>
      </c>
      <c r="G10164" s="13">
        <v>44011396.409999996</v>
      </c>
      <c r="H10164" s="13">
        <f t="shared" si="316"/>
        <v>44011396.410000615</v>
      </c>
      <c r="I10164" s="13">
        <f t="shared" si="317"/>
        <v>-6.1839818954467773E-7</v>
      </c>
      <c r="J10164" s="12" t="s">
        <v>27274</v>
      </c>
    </row>
    <row r="10165" spans="1:10" x14ac:dyDescent="0.35">
      <c r="A10165" s="8">
        <v>10156</v>
      </c>
      <c r="B10165" s="8" t="s">
        <v>5860</v>
      </c>
      <c r="C10165" s="8" t="s">
        <v>5860</v>
      </c>
      <c r="D10165" s="7" t="s">
        <v>27285</v>
      </c>
      <c r="E10165" s="9">
        <v>168000</v>
      </c>
      <c r="F10165" s="9">
        <v>0</v>
      </c>
      <c r="G10165" s="9">
        <v>43843396.409999996</v>
      </c>
      <c r="H10165" s="9">
        <f t="shared" si="316"/>
        <v>43843396.410000615</v>
      </c>
      <c r="I10165" s="9">
        <f t="shared" si="317"/>
        <v>-6.1839818954467773E-7</v>
      </c>
      <c r="J10165" s="8" t="s">
        <v>27274</v>
      </c>
    </row>
    <row r="10166" spans="1:10" x14ac:dyDescent="0.35">
      <c r="A10166" s="12">
        <v>10157</v>
      </c>
      <c r="B10166" s="12" t="s">
        <v>5860</v>
      </c>
      <c r="C10166" s="12" t="s">
        <v>5860</v>
      </c>
      <c r="D10166" s="11" t="s">
        <v>27286</v>
      </c>
      <c r="E10166" s="13">
        <v>50</v>
      </c>
      <c r="F10166" s="13">
        <v>0</v>
      </c>
      <c r="G10166" s="13">
        <v>43843346.409999996</v>
      </c>
      <c r="H10166" s="13">
        <f t="shared" si="316"/>
        <v>43843346.410000615</v>
      </c>
      <c r="I10166" s="13">
        <f t="shared" si="317"/>
        <v>-6.1839818954467773E-7</v>
      </c>
      <c r="J10166" s="12" t="s">
        <v>27274</v>
      </c>
    </row>
    <row r="10167" spans="1:10" x14ac:dyDescent="0.35">
      <c r="A10167" s="8">
        <v>10158</v>
      </c>
      <c r="B10167" s="8" t="s">
        <v>5860</v>
      </c>
      <c r="C10167" s="8" t="s">
        <v>5860</v>
      </c>
      <c r="D10167" s="7" t="s">
        <v>27287</v>
      </c>
      <c r="E10167" s="9">
        <v>3.75</v>
      </c>
      <c r="F10167" s="9">
        <v>0</v>
      </c>
      <c r="G10167" s="9">
        <v>43843342.659999996</v>
      </c>
      <c r="H10167" s="9">
        <f t="shared" si="316"/>
        <v>43843342.660000615</v>
      </c>
      <c r="I10167" s="9">
        <f t="shared" si="317"/>
        <v>-6.1839818954467773E-7</v>
      </c>
      <c r="J10167" s="8" t="s">
        <v>27274</v>
      </c>
    </row>
    <row r="10168" spans="1:10" x14ac:dyDescent="0.35">
      <c r="A10168" s="12">
        <v>10159</v>
      </c>
      <c r="B10168" s="12" t="s">
        <v>5860</v>
      </c>
      <c r="C10168" s="12" t="s">
        <v>5860</v>
      </c>
      <c r="D10168" s="11" t="s">
        <v>27288</v>
      </c>
      <c r="E10168" s="13">
        <v>120000</v>
      </c>
      <c r="F10168" s="13">
        <v>0</v>
      </c>
      <c r="G10168" s="13">
        <v>43723342.659999996</v>
      </c>
      <c r="H10168" s="13">
        <f t="shared" si="316"/>
        <v>43723342.660000615</v>
      </c>
      <c r="I10168" s="13">
        <f t="shared" si="317"/>
        <v>-6.1839818954467773E-7</v>
      </c>
      <c r="J10168" s="12" t="s">
        <v>27289</v>
      </c>
    </row>
    <row r="10169" spans="1:10" x14ac:dyDescent="0.35">
      <c r="A10169" s="8">
        <v>10160</v>
      </c>
      <c r="B10169" s="8" t="s">
        <v>5860</v>
      </c>
      <c r="C10169" s="8" t="s">
        <v>5860</v>
      </c>
      <c r="D10169" s="7" t="s">
        <v>27290</v>
      </c>
      <c r="E10169" s="9">
        <v>50</v>
      </c>
      <c r="F10169" s="9">
        <v>0</v>
      </c>
      <c r="G10169" s="9">
        <v>43723292.659999996</v>
      </c>
      <c r="H10169" s="9">
        <f t="shared" si="316"/>
        <v>43723292.660000615</v>
      </c>
      <c r="I10169" s="9">
        <f t="shared" si="317"/>
        <v>-6.1839818954467773E-7</v>
      </c>
      <c r="J10169" s="8" t="s">
        <v>27289</v>
      </c>
    </row>
    <row r="10170" spans="1:10" x14ac:dyDescent="0.35">
      <c r="A10170" s="12">
        <v>10161</v>
      </c>
      <c r="B10170" s="12" t="s">
        <v>5860</v>
      </c>
      <c r="C10170" s="12" t="s">
        <v>5860</v>
      </c>
      <c r="D10170" s="11" t="s">
        <v>27291</v>
      </c>
      <c r="E10170" s="13">
        <v>3.75</v>
      </c>
      <c r="F10170" s="13">
        <v>0</v>
      </c>
      <c r="G10170" s="13">
        <v>43723288.909999996</v>
      </c>
      <c r="H10170" s="13">
        <f t="shared" si="316"/>
        <v>43723288.910000615</v>
      </c>
      <c r="I10170" s="13">
        <f t="shared" si="317"/>
        <v>-6.1839818954467773E-7</v>
      </c>
      <c r="J10170" s="12" t="s">
        <v>27289</v>
      </c>
    </row>
    <row r="10171" spans="1:10" x14ac:dyDescent="0.35">
      <c r="A10171" s="8">
        <v>10162</v>
      </c>
      <c r="B10171" s="8" t="s">
        <v>5860</v>
      </c>
      <c r="C10171" s="8" t="s">
        <v>5860</v>
      </c>
      <c r="D10171" s="7" t="s">
        <v>27292</v>
      </c>
      <c r="E10171" s="9">
        <v>200000</v>
      </c>
      <c r="F10171" s="9">
        <v>0</v>
      </c>
      <c r="G10171" s="9">
        <v>43523288.909999996</v>
      </c>
      <c r="H10171" s="9">
        <f t="shared" si="316"/>
        <v>43523288.910000615</v>
      </c>
      <c r="I10171" s="9">
        <f t="shared" si="317"/>
        <v>-6.1839818954467773E-7</v>
      </c>
      <c r="J10171" s="8" t="s">
        <v>27289</v>
      </c>
    </row>
    <row r="10172" spans="1:10" x14ac:dyDescent="0.35">
      <c r="A10172" s="12">
        <v>10163</v>
      </c>
      <c r="B10172" s="12" t="s">
        <v>5860</v>
      </c>
      <c r="C10172" s="12" t="s">
        <v>5860</v>
      </c>
      <c r="D10172" s="11" t="s">
        <v>27293</v>
      </c>
      <c r="E10172" s="13">
        <v>50</v>
      </c>
      <c r="F10172" s="13">
        <v>0</v>
      </c>
      <c r="G10172" s="13">
        <v>43523238.909999996</v>
      </c>
      <c r="H10172" s="13">
        <f t="shared" si="316"/>
        <v>43523238.910000615</v>
      </c>
      <c r="I10172" s="13">
        <f t="shared" si="317"/>
        <v>-6.1839818954467773E-7</v>
      </c>
      <c r="J10172" s="12" t="s">
        <v>27289</v>
      </c>
    </row>
    <row r="10173" spans="1:10" x14ac:dyDescent="0.35">
      <c r="A10173" s="8">
        <v>10164</v>
      </c>
      <c r="B10173" s="8" t="s">
        <v>5860</v>
      </c>
      <c r="C10173" s="8" t="s">
        <v>5860</v>
      </c>
      <c r="D10173" s="7" t="s">
        <v>27294</v>
      </c>
      <c r="E10173" s="9">
        <v>3.75</v>
      </c>
      <c r="F10173" s="9">
        <v>0</v>
      </c>
      <c r="G10173" s="9">
        <v>43523235.159999996</v>
      </c>
      <c r="H10173" s="9">
        <f t="shared" si="316"/>
        <v>43523235.160000615</v>
      </c>
      <c r="I10173" s="9">
        <f t="shared" si="317"/>
        <v>-6.1839818954467773E-7</v>
      </c>
      <c r="J10173" s="8" t="s">
        <v>27289</v>
      </c>
    </row>
    <row r="10174" spans="1:10" x14ac:dyDescent="0.35">
      <c r="A10174" s="12">
        <v>10165</v>
      </c>
      <c r="B10174" s="12" t="s">
        <v>5860</v>
      </c>
      <c r="C10174" s="12" t="s">
        <v>5860</v>
      </c>
      <c r="D10174" s="11" t="s">
        <v>27295</v>
      </c>
      <c r="E10174" s="13">
        <v>50000</v>
      </c>
      <c r="F10174" s="13">
        <v>0</v>
      </c>
      <c r="G10174" s="13">
        <v>43473235.159999996</v>
      </c>
      <c r="H10174" s="13">
        <f t="shared" si="316"/>
        <v>43473235.160000615</v>
      </c>
      <c r="I10174" s="13">
        <f t="shared" si="317"/>
        <v>-6.1839818954467773E-7</v>
      </c>
      <c r="J10174" s="12" t="s">
        <v>27289</v>
      </c>
    </row>
    <row r="10175" spans="1:10" x14ac:dyDescent="0.35">
      <c r="A10175" s="8">
        <v>10166</v>
      </c>
      <c r="B10175" s="8" t="s">
        <v>5860</v>
      </c>
      <c r="C10175" s="8" t="s">
        <v>5860</v>
      </c>
      <c r="D10175" s="7" t="s">
        <v>27296</v>
      </c>
      <c r="E10175" s="9">
        <v>25</v>
      </c>
      <c r="F10175" s="9">
        <v>0</v>
      </c>
      <c r="G10175" s="9">
        <v>43473210.159999996</v>
      </c>
      <c r="H10175" s="9">
        <f t="shared" si="316"/>
        <v>43473210.160000615</v>
      </c>
      <c r="I10175" s="9">
        <f t="shared" si="317"/>
        <v>-6.1839818954467773E-7</v>
      </c>
      <c r="J10175" s="8" t="s">
        <v>27289</v>
      </c>
    </row>
    <row r="10176" spans="1:10" x14ac:dyDescent="0.35">
      <c r="A10176" s="12">
        <v>10167</v>
      </c>
      <c r="B10176" s="12" t="s">
        <v>5860</v>
      </c>
      <c r="C10176" s="12" t="s">
        <v>5860</v>
      </c>
      <c r="D10176" s="11" t="s">
        <v>27297</v>
      </c>
      <c r="E10176" s="13">
        <v>1.88</v>
      </c>
      <c r="F10176" s="13">
        <v>0</v>
      </c>
      <c r="G10176" s="13">
        <v>43473208.280000001</v>
      </c>
      <c r="H10176" s="13">
        <f t="shared" si="316"/>
        <v>43473208.280000612</v>
      </c>
      <c r="I10176" s="13">
        <f t="shared" si="317"/>
        <v>-6.1094760894775391E-7</v>
      </c>
      <c r="J10176" s="12" t="s">
        <v>27289</v>
      </c>
    </row>
    <row r="10177" spans="1:10" x14ac:dyDescent="0.35">
      <c r="A10177" s="8">
        <v>10168</v>
      </c>
      <c r="B10177" s="8" t="s">
        <v>5860</v>
      </c>
      <c r="C10177" s="8" t="s">
        <v>5860</v>
      </c>
      <c r="D10177" s="7" t="s">
        <v>27298</v>
      </c>
      <c r="E10177" s="9">
        <v>100000</v>
      </c>
      <c r="F10177" s="9">
        <v>0</v>
      </c>
      <c r="G10177" s="9">
        <v>43373208.280000001</v>
      </c>
      <c r="H10177" s="9">
        <f t="shared" si="316"/>
        <v>43373208.280000612</v>
      </c>
      <c r="I10177" s="9">
        <f t="shared" si="317"/>
        <v>-6.1094760894775391E-7</v>
      </c>
      <c r="J10177" s="8" t="s">
        <v>27289</v>
      </c>
    </row>
    <row r="10178" spans="1:10" x14ac:dyDescent="0.35">
      <c r="A10178" s="12">
        <v>10169</v>
      </c>
      <c r="B10178" s="12" t="s">
        <v>5860</v>
      </c>
      <c r="C10178" s="12" t="s">
        <v>5860</v>
      </c>
      <c r="D10178" s="11" t="s">
        <v>27299</v>
      </c>
      <c r="E10178" s="13">
        <v>50</v>
      </c>
      <c r="F10178" s="13">
        <v>0</v>
      </c>
      <c r="G10178" s="13">
        <v>43373158.280000001</v>
      </c>
      <c r="H10178" s="13">
        <f t="shared" si="316"/>
        <v>43373158.280000612</v>
      </c>
      <c r="I10178" s="13">
        <f t="shared" si="317"/>
        <v>-6.1094760894775391E-7</v>
      </c>
      <c r="J10178" s="12" t="s">
        <v>27289</v>
      </c>
    </row>
    <row r="10179" spans="1:10" x14ac:dyDescent="0.35">
      <c r="A10179" s="8">
        <v>10170</v>
      </c>
      <c r="B10179" s="8" t="s">
        <v>5860</v>
      </c>
      <c r="C10179" s="8" t="s">
        <v>5860</v>
      </c>
      <c r="D10179" s="7" t="s">
        <v>27300</v>
      </c>
      <c r="E10179" s="9">
        <v>3.75</v>
      </c>
      <c r="F10179" s="9">
        <v>0</v>
      </c>
      <c r="G10179" s="9">
        <v>43373154.530000001</v>
      </c>
      <c r="H10179" s="9">
        <f t="shared" si="316"/>
        <v>43373154.530000612</v>
      </c>
      <c r="I10179" s="9">
        <f t="shared" si="317"/>
        <v>-6.1094760894775391E-7</v>
      </c>
      <c r="J10179" s="8" t="s">
        <v>27289</v>
      </c>
    </row>
    <row r="10180" spans="1:10" x14ac:dyDescent="0.35">
      <c r="A10180" s="12">
        <v>10171</v>
      </c>
      <c r="B10180" s="12" t="s">
        <v>5860</v>
      </c>
      <c r="C10180" s="12" t="s">
        <v>5860</v>
      </c>
      <c r="D10180" s="11" t="s">
        <v>27301</v>
      </c>
      <c r="E10180" s="13">
        <v>40000</v>
      </c>
      <c r="F10180" s="13">
        <v>0</v>
      </c>
      <c r="G10180" s="13">
        <v>43333154.530000001</v>
      </c>
      <c r="H10180" s="13">
        <f t="shared" si="316"/>
        <v>43333154.530000612</v>
      </c>
      <c r="I10180" s="13">
        <f t="shared" si="317"/>
        <v>-6.1094760894775391E-7</v>
      </c>
      <c r="J10180" s="12" t="s">
        <v>27289</v>
      </c>
    </row>
    <row r="10181" spans="1:10" x14ac:dyDescent="0.35">
      <c r="A10181" s="8">
        <v>10172</v>
      </c>
      <c r="B10181" s="8" t="s">
        <v>5860</v>
      </c>
      <c r="C10181" s="8" t="s">
        <v>5860</v>
      </c>
      <c r="D10181" s="7" t="s">
        <v>27302</v>
      </c>
      <c r="E10181" s="9">
        <v>25</v>
      </c>
      <c r="F10181" s="9">
        <v>0</v>
      </c>
      <c r="G10181" s="9">
        <v>43333129.530000001</v>
      </c>
      <c r="H10181" s="9">
        <f t="shared" si="316"/>
        <v>43333129.530000612</v>
      </c>
      <c r="I10181" s="9">
        <f t="shared" si="317"/>
        <v>-6.1094760894775391E-7</v>
      </c>
      <c r="J10181" s="8" t="s">
        <v>27289</v>
      </c>
    </row>
    <row r="10182" spans="1:10" x14ac:dyDescent="0.35">
      <c r="A10182" s="12">
        <v>10173</v>
      </c>
      <c r="B10182" s="12" t="s">
        <v>5860</v>
      </c>
      <c r="C10182" s="12" t="s">
        <v>5860</v>
      </c>
      <c r="D10182" s="11" t="s">
        <v>27303</v>
      </c>
      <c r="E10182" s="13">
        <v>1.88</v>
      </c>
      <c r="F10182" s="13">
        <v>0</v>
      </c>
      <c r="G10182" s="13">
        <v>43333127.649999999</v>
      </c>
      <c r="H10182" s="13">
        <f t="shared" si="316"/>
        <v>43333127.650000609</v>
      </c>
      <c r="I10182" s="13">
        <f t="shared" si="317"/>
        <v>-6.1094760894775391E-7</v>
      </c>
      <c r="J10182" s="12" t="s">
        <v>27289</v>
      </c>
    </row>
    <row r="10183" spans="1:10" x14ac:dyDescent="0.35">
      <c r="A10183" s="8">
        <v>10174</v>
      </c>
      <c r="B10183" s="8" t="s">
        <v>5860</v>
      </c>
      <c r="C10183" s="8" t="s">
        <v>5860</v>
      </c>
      <c r="D10183" s="7" t="s">
        <v>27304</v>
      </c>
      <c r="E10183" s="9">
        <v>100000</v>
      </c>
      <c r="F10183" s="9">
        <v>0</v>
      </c>
      <c r="G10183" s="9">
        <v>43233127.649999999</v>
      </c>
      <c r="H10183" s="9">
        <f t="shared" si="316"/>
        <v>43233127.650000609</v>
      </c>
      <c r="I10183" s="9">
        <f t="shared" si="317"/>
        <v>-6.1094760894775391E-7</v>
      </c>
      <c r="J10183" s="8" t="s">
        <v>27305</v>
      </c>
    </row>
    <row r="10184" spans="1:10" x14ac:dyDescent="0.35">
      <c r="A10184" s="12">
        <v>10175</v>
      </c>
      <c r="B10184" s="12" t="s">
        <v>5860</v>
      </c>
      <c r="C10184" s="12" t="s">
        <v>5860</v>
      </c>
      <c r="D10184" s="11" t="s">
        <v>27306</v>
      </c>
      <c r="E10184" s="13">
        <v>50</v>
      </c>
      <c r="F10184" s="13">
        <v>0</v>
      </c>
      <c r="G10184" s="13">
        <v>43233077.649999999</v>
      </c>
      <c r="H10184" s="13">
        <f t="shared" si="316"/>
        <v>43233077.650000609</v>
      </c>
      <c r="I10184" s="13">
        <f t="shared" si="317"/>
        <v>-6.1094760894775391E-7</v>
      </c>
      <c r="J10184" s="12" t="s">
        <v>27305</v>
      </c>
    </row>
    <row r="10185" spans="1:10" x14ac:dyDescent="0.35">
      <c r="A10185" s="8">
        <v>10176</v>
      </c>
      <c r="B10185" s="8" t="s">
        <v>5860</v>
      </c>
      <c r="C10185" s="8" t="s">
        <v>5860</v>
      </c>
      <c r="D10185" s="7" t="s">
        <v>27307</v>
      </c>
      <c r="E10185" s="9">
        <v>3.75</v>
      </c>
      <c r="F10185" s="9">
        <v>0</v>
      </c>
      <c r="G10185" s="9">
        <v>43233073.899999999</v>
      </c>
      <c r="H10185" s="9">
        <f t="shared" si="316"/>
        <v>43233073.900000609</v>
      </c>
      <c r="I10185" s="9">
        <f t="shared" si="317"/>
        <v>-6.1094760894775391E-7</v>
      </c>
      <c r="J10185" s="8" t="s">
        <v>27305</v>
      </c>
    </row>
    <row r="10186" spans="1:10" x14ac:dyDescent="0.35">
      <c r="A10186" s="12">
        <v>10177</v>
      </c>
      <c r="B10186" s="12" t="s">
        <v>5860</v>
      </c>
      <c r="C10186" s="12" t="s">
        <v>5860</v>
      </c>
      <c r="D10186" s="11" t="s">
        <v>27308</v>
      </c>
      <c r="E10186" s="13">
        <v>130000</v>
      </c>
      <c r="F10186" s="13">
        <v>0</v>
      </c>
      <c r="G10186" s="13">
        <v>43103073.899999999</v>
      </c>
      <c r="H10186" s="13">
        <f t="shared" ref="H10186:H10249" si="318">H10185-E10186+F10186</f>
        <v>43103073.900000609</v>
      </c>
      <c r="I10186" s="13">
        <f t="shared" ref="I10186:I10249" si="319">G10186-H10186</f>
        <v>-6.1094760894775391E-7</v>
      </c>
      <c r="J10186" s="12" t="s">
        <v>27305</v>
      </c>
    </row>
    <row r="10187" spans="1:10" x14ac:dyDescent="0.35">
      <c r="A10187" s="8">
        <v>10178</v>
      </c>
      <c r="B10187" s="8" t="s">
        <v>5860</v>
      </c>
      <c r="C10187" s="8" t="s">
        <v>5860</v>
      </c>
      <c r="D10187" s="7" t="s">
        <v>27309</v>
      </c>
      <c r="E10187" s="9">
        <v>50</v>
      </c>
      <c r="F10187" s="9">
        <v>0</v>
      </c>
      <c r="G10187" s="9">
        <v>43103023.899999999</v>
      </c>
      <c r="H10187" s="9">
        <f t="shared" si="318"/>
        <v>43103023.900000609</v>
      </c>
      <c r="I10187" s="9">
        <f t="shared" si="319"/>
        <v>-6.1094760894775391E-7</v>
      </c>
      <c r="J10187" s="8" t="s">
        <v>27305</v>
      </c>
    </row>
    <row r="10188" spans="1:10" x14ac:dyDescent="0.35">
      <c r="A10188" s="12">
        <v>10179</v>
      </c>
      <c r="B10188" s="12" t="s">
        <v>5860</v>
      </c>
      <c r="C10188" s="12" t="s">
        <v>5860</v>
      </c>
      <c r="D10188" s="11" t="s">
        <v>27310</v>
      </c>
      <c r="E10188" s="13">
        <v>3.75</v>
      </c>
      <c r="F10188" s="13">
        <v>0</v>
      </c>
      <c r="G10188" s="13">
        <v>43103020.149999999</v>
      </c>
      <c r="H10188" s="13">
        <f t="shared" si="318"/>
        <v>43103020.150000609</v>
      </c>
      <c r="I10188" s="13">
        <f t="shared" si="319"/>
        <v>-6.1094760894775391E-7</v>
      </c>
      <c r="J10188" s="12" t="s">
        <v>27305</v>
      </c>
    </row>
    <row r="10189" spans="1:10" x14ac:dyDescent="0.35">
      <c r="A10189" s="8">
        <v>10180</v>
      </c>
      <c r="B10189" s="8" t="s">
        <v>5860</v>
      </c>
      <c r="C10189" s="8" t="s">
        <v>5860</v>
      </c>
      <c r="D10189" s="7" t="s">
        <v>27311</v>
      </c>
      <c r="E10189" s="9">
        <v>30000</v>
      </c>
      <c r="F10189" s="9">
        <v>0</v>
      </c>
      <c r="G10189" s="9">
        <v>43073020.149999999</v>
      </c>
      <c r="H10189" s="9">
        <f t="shared" si="318"/>
        <v>43073020.150000609</v>
      </c>
      <c r="I10189" s="9">
        <f t="shared" si="319"/>
        <v>-6.1094760894775391E-7</v>
      </c>
      <c r="J10189" s="8" t="s">
        <v>27305</v>
      </c>
    </row>
    <row r="10190" spans="1:10" x14ac:dyDescent="0.35">
      <c r="A10190" s="12">
        <v>10181</v>
      </c>
      <c r="B10190" s="12" t="s">
        <v>5860</v>
      </c>
      <c r="C10190" s="12" t="s">
        <v>5860</v>
      </c>
      <c r="D10190" s="11" t="s">
        <v>27312</v>
      </c>
      <c r="E10190" s="13">
        <v>25</v>
      </c>
      <c r="F10190" s="13">
        <v>0</v>
      </c>
      <c r="G10190" s="13">
        <v>43072995.149999999</v>
      </c>
      <c r="H10190" s="13">
        <f t="shared" si="318"/>
        <v>43072995.150000609</v>
      </c>
      <c r="I10190" s="13">
        <f t="shared" si="319"/>
        <v>-6.1094760894775391E-7</v>
      </c>
      <c r="J10190" s="12" t="s">
        <v>27305</v>
      </c>
    </row>
    <row r="10191" spans="1:10" x14ac:dyDescent="0.35">
      <c r="A10191" s="8">
        <v>10182</v>
      </c>
      <c r="B10191" s="8" t="s">
        <v>5860</v>
      </c>
      <c r="C10191" s="8" t="s">
        <v>5860</v>
      </c>
      <c r="D10191" s="7" t="s">
        <v>27313</v>
      </c>
      <c r="E10191" s="9">
        <v>1.88</v>
      </c>
      <c r="F10191" s="9">
        <v>0</v>
      </c>
      <c r="G10191" s="9">
        <v>43072993.270000003</v>
      </c>
      <c r="H10191" s="9">
        <f t="shared" si="318"/>
        <v>43072993.270000607</v>
      </c>
      <c r="I10191" s="9">
        <f t="shared" si="319"/>
        <v>-6.0349702835083008E-7</v>
      </c>
      <c r="J10191" s="8" t="s">
        <v>27305</v>
      </c>
    </row>
    <row r="10192" spans="1:10" x14ac:dyDescent="0.35">
      <c r="A10192" s="12">
        <v>10183</v>
      </c>
      <c r="B10192" s="12" t="s">
        <v>5860</v>
      </c>
      <c r="C10192" s="12" t="s">
        <v>5860</v>
      </c>
      <c r="D10192" s="11" t="s">
        <v>27314</v>
      </c>
      <c r="E10192" s="13">
        <v>60000</v>
      </c>
      <c r="F10192" s="13">
        <v>0</v>
      </c>
      <c r="G10192" s="13">
        <v>43012993.270000003</v>
      </c>
      <c r="H10192" s="13">
        <f t="shared" si="318"/>
        <v>43012993.270000607</v>
      </c>
      <c r="I10192" s="13">
        <f t="shared" si="319"/>
        <v>-6.0349702835083008E-7</v>
      </c>
      <c r="J10192" s="12" t="s">
        <v>27305</v>
      </c>
    </row>
    <row r="10193" spans="1:10" x14ac:dyDescent="0.35">
      <c r="A10193" s="8">
        <v>10184</v>
      </c>
      <c r="B10193" s="8" t="s">
        <v>5860</v>
      </c>
      <c r="C10193" s="8" t="s">
        <v>5860</v>
      </c>
      <c r="D10193" s="7" t="s">
        <v>27315</v>
      </c>
      <c r="E10193" s="9">
        <v>50</v>
      </c>
      <c r="F10193" s="9">
        <v>0</v>
      </c>
      <c r="G10193" s="9">
        <v>43012943.270000003</v>
      </c>
      <c r="H10193" s="9">
        <f t="shared" si="318"/>
        <v>43012943.270000607</v>
      </c>
      <c r="I10193" s="9">
        <f t="shared" si="319"/>
        <v>-6.0349702835083008E-7</v>
      </c>
      <c r="J10193" s="8" t="s">
        <v>27305</v>
      </c>
    </row>
    <row r="10194" spans="1:10" x14ac:dyDescent="0.35">
      <c r="A10194" s="12">
        <v>10185</v>
      </c>
      <c r="B10194" s="12" t="s">
        <v>5860</v>
      </c>
      <c r="C10194" s="12" t="s">
        <v>5860</v>
      </c>
      <c r="D10194" s="11" t="s">
        <v>27316</v>
      </c>
      <c r="E10194" s="13">
        <v>3.75</v>
      </c>
      <c r="F10194" s="13">
        <v>0</v>
      </c>
      <c r="G10194" s="13">
        <v>43012939.520000003</v>
      </c>
      <c r="H10194" s="13">
        <f t="shared" si="318"/>
        <v>43012939.520000607</v>
      </c>
      <c r="I10194" s="13">
        <f t="shared" si="319"/>
        <v>-6.0349702835083008E-7</v>
      </c>
      <c r="J10194" s="12" t="s">
        <v>27305</v>
      </c>
    </row>
    <row r="10195" spans="1:10" x14ac:dyDescent="0.35">
      <c r="A10195" s="8">
        <v>10186</v>
      </c>
      <c r="B10195" s="8" t="s">
        <v>5860</v>
      </c>
      <c r="C10195" s="8" t="s">
        <v>5860</v>
      </c>
      <c r="D10195" s="7" t="s">
        <v>27317</v>
      </c>
      <c r="E10195" s="9">
        <v>140000</v>
      </c>
      <c r="F10195" s="9">
        <v>0</v>
      </c>
      <c r="G10195" s="9">
        <v>42872939.520000003</v>
      </c>
      <c r="H10195" s="9">
        <f t="shared" si="318"/>
        <v>42872939.520000607</v>
      </c>
      <c r="I10195" s="9">
        <f t="shared" si="319"/>
        <v>-6.0349702835083008E-7</v>
      </c>
      <c r="J10195" s="8" t="s">
        <v>27305</v>
      </c>
    </row>
    <row r="10196" spans="1:10" x14ac:dyDescent="0.35">
      <c r="A10196" s="12">
        <v>10187</v>
      </c>
      <c r="B10196" s="12" t="s">
        <v>5860</v>
      </c>
      <c r="C10196" s="12" t="s">
        <v>5860</v>
      </c>
      <c r="D10196" s="11" t="s">
        <v>27318</v>
      </c>
      <c r="E10196" s="13">
        <v>50</v>
      </c>
      <c r="F10196" s="13">
        <v>0</v>
      </c>
      <c r="G10196" s="13">
        <v>42872889.520000003</v>
      </c>
      <c r="H10196" s="13">
        <f t="shared" si="318"/>
        <v>42872889.520000607</v>
      </c>
      <c r="I10196" s="13">
        <f t="shared" si="319"/>
        <v>-6.0349702835083008E-7</v>
      </c>
      <c r="J10196" s="12" t="s">
        <v>27305</v>
      </c>
    </row>
    <row r="10197" spans="1:10" x14ac:dyDescent="0.35">
      <c r="A10197" s="8">
        <v>10188</v>
      </c>
      <c r="B10197" s="8" t="s">
        <v>5860</v>
      </c>
      <c r="C10197" s="8" t="s">
        <v>5860</v>
      </c>
      <c r="D10197" s="7" t="s">
        <v>27319</v>
      </c>
      <c r="E10197" s="9">
        <v>3.75</v>
      </c>
      <c r="F10197" s="9">
        <v>0</v>
      </c>
      <c r="G10197" s="9">
        <v>42872885.770000003</v>
      </c>
      <c r="H10197" s="9">
        <f t="shared" si="318"/>
        <v>42872885.770000607</v>
      </c>
      <c r="I10197" s="9">
        <f t="shared" si="319"/>
        <v>-6.0349702835083008E-7</v>
      </c>
      <c r="J10197" s="8" t="s">
        <v>27320</v>
      </c>
    </row>
    <row r="10198" spans="1:10" x14ac:dyDescent="0.35">
      <c r="A10198" s="12">
        <v>10189</v>
      </c>
      <c r="B10198" s="12" t="s">
        <v>5860</v>
      </c>
      <c r="C10198" s="12" t="s">
        <v>5860</v>
      </c>
      <c r="D10198" s="11" t="s">
        <v>27321</v>
      </c>
      <c r="E10198" s="13">
        <v>140000</v>
      </c>
      <c r="F10198" s="13">
        <v>0</v>
      </c>
      <c r="G10198" s="13">
        <v>42732885.770000003</v>
      </c>
      <c r="H10198" s="13">
        <f t="shared" si="318"/>
        <v>42732885.770000607</v>
      </c>
      <c r="I10198" s="13">
        <f t="shared" si="319"/>
        <v>-6.0349702835083008E-7</v>
      </c>
      <c r="J10198" s="12" t="s">
        <v>27320</v>
      </c>
    </row>
    <row r="10199" spans="1:10" x14ac:dyDescent="0.35">
      <c r="A10199" s="8">
        <v>10190</v>
      </c>
      <c r="B10199" s="8" t="s">
        <v>5860</v>
      </c>
      <c r="C10199" s="8" t="s">
        <v>5860</v>
      </c>
      <c r="D10199" s="7" t="s">
        <v>27322</v>
      </c>
      <c r="E10199" s="9">
        <v>50</v>
      </c>
      <c r="F10199" s="9">
        <v>0</v>
      </c>
      <c r="G10199" s="9">
        <v>42732835.770000003</v>
      </c>
      <c r="H10199" s="9">
        <f t="shared" si="318"/>
        <v>42732835.770000607</v>
      </c>
      <c r="I10199" s="9">
        <f t="shared" si="319"/>
        <v>-6.0349702835083008E-7</v>
      </c>
      <c r="J10199" s="8" t="s">
        <v>27320</v>
      </c>
    </row>
    <row r="10200" spans="1:10" x14ac:dyDescent="0.35">
      <c r="A10200" s="12">
        <v>10191</v>
      </c>
      <c r="B10200" s="12" t="s">
        <v>5860</v>
      </c>
      <c r="C10200" s="12" t="s">
        <v>5860</v>
      </c>
      <c r="D10200" s="11" t="s">
        <v>27323</v>
      </c>
      <c r="E10200" s="13">
        <v>3.75</v>
      </c>
      <c r="F10200" s="13">
        <v>0</v>
      </c>
      <c r="G10200" s="13">
        <v>42732832.020000003</v>
      </c>
      <c r="H10200" s="13">
        <f t="shared" si="318"/>
        <v>42732832.020000607</v>
      </c>
      <c r="I10200" s="13">
        <f t="shared" si="319"/>
        <v>-6.0349702835083008E-7</v>
      </c>
      <c r="J10200" s="12" t="s">
        <v>27320</v>
      </c>
    </row>
    <row r="10201" spans="1:10" x14ac:dyDescent="0.35">
      <c r="A10201" s="8">
        <v>10192</v>
      </c>
      <c r="B10201" s="8" t="s">
        <v>5860</v>
      </c>
      <c r="C10201" s="8" t="s">
        <v>5860</v>
      </c>
      <c r="D10201" s="7" t="s">
        <v>27324</v>
      </c>
      <c r="E10201" s="9">
        <v>250000</v>
      </c>
      <c r="F10201" s="9">
        <v>0</v>
      </c>
      <c r="G10201" s="9">
        <v>42482832.020000003</v>
      </c>
      <c r="H10201" s="9">
        <f t="shared" si="318"/>
        <v>42482832.020000607</v>
      </c>
      <c r="I10201" s="9">
        <f t="shared" si="319"/>
        <v>-6.0349702835083008E-7</v>
      </c>
      <c r="J10201" s="8" t="s">
        <v>27320</v>
      </c>
    </row>
    <row r="10202" spans="1:10" x14ac:dyDescent="0.35">
      <c r="A10202" s="12">
        <v>10193</v>
      </c>
      <c r="B10202" s="12" t="s">
        <v>5860</v>
      </c>
      <c r="C10202" s="12" t="s">
        <v>5860</v>
      </c>
      <c r="D10202" s="11" t="s">
        <v>27325</v>
      </c>
      <c r="E10202" s="13">
        <v>50</v>
      </c>
      <c r="F10202" s="13">
        <v>0</v>
      </c>
      <c r="G10202" s="13">
        <v>42482782.020000003</v>
      </c>
      <c r="H10202" s="13">
        <f t="shared" si="318"/>
        <v>42482782.020000607</v>
      </c>
      <c r="I10202" s="13">
        <f t="shared" si="319"/>
        <v>-6.0349702835083008E-7</v>
      </c>
      <c r="J10202" s="12" t="s">
        <v>27320</v>
      </c>
    </row>
    <row r="10203" spans="1:10" x14ac:dyDescent="0.35">
      <c r="A10203" s="8">
        <v>10194</v>
      </c>
      <c r="B10203" s="8" t="s">
        <v>5860</v>
      </c>
      <c r="C10203" s="8" t="s">
        <v>5860</v>
      </c>
      <c r="D10203" s="7" t="s">
        <v>27326</v>
      </c>
      <c r="E10203" s="9">
        <v>3.75</v>
      </c>
      <c r="F10203" s="9">
        <v>0</v>
      </c>
      <c r="G10203" s="9">
        <v>42482778.270000003</v>
      </c>
      <c r="H10203" s="9">
        <f t="shared" si="318"/>
        <v>42482778.270000607</v>
      </c>
      <c r="I10203" s="9">
        <f t="shared" si="319"/>
        <v>-6.0349702835083008E-7</v>
      </c>
      <c r="J10203" s="8" t="s">
        <v>27320</v>
      </c>
    </row>
    <row r="10204" spans="1:10" x14ac:dyDescent="0.35">
      <c r="A10204" s="12">
        <v>10195</v>
      </c>
      <c r="B10204" s="12" t="s">
        <v>5860</v>
      </c>
      <c r="C10204" s="12" t="s">
        <v>5860</v>
      </c>
      <c r="D10204" s="11" t="s">
        <v>27327</v>
      </c>
      <c r="E10204" s="13">
        <v>40000</v>
      </c>
      <c r="F10204" s="13">
        <v>0</v>
      </c>
      <c r="G10204" s="13">
        <v>42442778.270000003</v>
      </c>
      <c r="H10204" s="13">
        <f t="shared" si="318"/>
        <v>42442778.270000607</v>
      </c>
      <c r="I10204" s="13">
        <f t="shared" si="319"/>
        <v>-6.0349702835083008E-7</v>
      </c>
      <c r="J10204" s="12" t="s">
        <v>27320</v>
      </c>
    </row>
    <row r="10205" spans="1:10" x14ac:dyDescent="0.35">
      <c r="A10205" s="8">
        <v>10196</v>
      </c>
      <c r="B10205" s="8" t="s">
        <v>5860</v>
      </c>
      <c r="C10205" s="8" t="s">
        <v>5860</v>
      </c>
      <c r="D10205" s="7" t="s">
        <v>27328</v>
      </c>
      <c r="E10205" s="9">
        <v>25</v>
      </c>
      <c r="F10205" s="9">
        <v>0</v>
      </c>
      <c r="G10205" s="9">
        <v>42442753.270000003</v>
      </c>
      <c r="H10205" s="9">
        <f t="shared" si="318"/>
        <v>42442753.270000607</v>
      </c>
      <c r="I10205" s="9">
        <f t="shared" si="319"/>
        <v>-6.0349702835083008E-7</v>
      </c>
      <c r="J10205" s="8" t="s">
        <v>27320</v>
      </c>
    </row>
    <row r="10206" spans="1:10" x14ac:dyDescent="0.35">
      <c r="A10206" s="12">
        <v>10197</v>
      </c>
      <c r="B10206" s="12" t="s">
        <v>5860</v>
      </c>
      <c r="C10206" s="12" t="s">
        <v>5860</v>
      </c>
      <c r="D10206" s="11" t="s">
        <v>27329</v>
      </c>
      <c r="E10206" s="13">
        <v>1.88</v>
      </c>
      <c r="F10206" s="13">
        <v>0</v>
      </c>
      <c r="G10206" s="13">
        <v>42442751.390000001</v>
      </c>
      <c r="H10206" s="13">
        <f t="shared" si="318"/>
        <v>42442751.390000604</v>
      </c>
      <c r="I10206" s="13">
        <f t="shared" si="319"/>
        <v>-6.0349702835083008E-7</v>
      </c>
      <c r="J10206" s="12" t="s">
        <v>27320</v>
      </c>
    </row>
    <row r="10207" spans="1:10" x14ac:dyDescent="0.35">
      <c r="A10207" s="8">
        <v>10198</v>
      </c>
      <c r="B10207" s="8" t="s">
        <v>5860</v>
      </c>
      <c r="C10207" s="8" t="s">
        <v>5860</v>
      </c>
      <c r="D10207" s="7" t="s">
        <v>27330</v>
      </c>
      <c r="E10207" s="9">
        <v>60000</v>
      </c>
      <c r="F10207" s="9">
        <v>0</v>
      </c>
      <c r="G10207" s="9">
        <v>42382751.390000001</v>
      </c>
      <c r="H10207" s="9">
        <f t="shared" si="318"/>
        <v>42382751.390000604</v>
      </c>
      <c r="I10207" s="9">
        <f t="shared" si="319"/>
        <v>-6.0349702835083008E-7</v>
      </c>
      <c r="J10207" s="8" t="s">
        <v>27320</v>
      </c>
    </row>
    <row r="10208" spans="1:10" x14ac:dyDescent="0.35">
      <c r="A10208" s="12">
        <v>10199</v>
      </c>
      <c r="B10208" s="12" t="s">
        <v>5860</v>
      </c>
      <c r="C10208" s="12" t="s">
        <v>5860</v>
      </c>
      <c r="D10208" s="11" t="s">
        <v>27331</v>
      </c>
      <c r="E10208" s="13">
        <v>50</v>
      </c>
      <c r="F10208" s="13">
        <v>0</v>
      </c>
      <c r="G10208" s="13">
        <v>42382701.390000001</v>
      </c>
      <c r="H10208" s="13">
        <f t="shared" si="318"/>
        <v>42382701.390000604</v>
      </c>
      <c r="I10208" s="13">
        <f t="shared" si="319"/>
        <v>-6.0349702835083008E-7</v>
      </c>
      <c r="J10208" s="12" t="s">
        <v>27320</v>
      </c>
    </row>
    <row r="10209" spans="1:10" x14ac:dyDescent="0.35">
      <c r="A10209" s="8">
        <v>10200</v>
      </c>
      <c r="B10209" s="8" t="s">
        <v>5860</v>
      </c>
      <c r="C10209" s="8" t="s">
        <v>5860</v>
      </c>
      <c r="D10209" s="7" t="s">
        <v>27332</v>
      </c>
      <c r="E10209" s="9">
        <v>3.75</v>
      </c>
      <c r="F10209" s="9">
        <v>0</v>
      </c>
      <c r="G10209" s="9">
        <v>42382697.640000001</v>
      </c>
      <c r="H10209" s="9">
        <f t="shared" si="318"/>
        <v>42382697.640000604</v>
      </c>
      <c r="I10209" s="9">
        <f t="shared" si="319"/>
        <v>-6.0349702835083008E-7</v>
      </c>
      <c r="J10209" s="8" t="s">
        <v>27320</v>
      </c>
    </row>
    <row r="10210" spans="1:10" x14ac:dyDescent="0.35">
      <c r="A10210" s="12">
        <v>10201</v>
      </c>
      <c r="B10210" s="12" t="s">
        <v>5863</v>
      </c>
      <c r="C10210" s="12" t="s">
        <v>5863</v>
      </c>
      <c r="D10210" s="11" t="s">
        <v>27333</v>
      </c>
      <c r="E10210" s="13">
        <v>41000000</v>
      </c>
      <c r="F10210" s="13">
        <v>0</v>
      </c>
      <c r="G10210" s="13">
        <v>1382697.64</v>
      </c>
      <c r="H10210" s="13">
        <f t="shared" si="318"/>
        <v>1382697.6400006041</v>
      </c>
      <c r="I10210" s="13">
        <f t="shared" si="319"/>
        <v>-6.0419552028179169E-7</v>
      </c>
      <c r="J10210" s="12" t="s">
        <v>27334</v>
      </c>
    </row>
    <row r="10211" spans="1:10" x14ac:dyDescent="0.35">
      <c r="A10211" s="8">
        <v>10202</v>
      </c>
      <c r="B10211" s="8" t="s">
        <v>5863</v>
      </c>
      <c r="C10211" s="8" t="s">
        <v>5863</v>
      </c>
      <c r="D10211" s="7" t="s">
        <v>27335</v>
      </c>
      <c r="E10211" s="9">
        <v>250000</v>
      </c>
      <c r="F10211" s="9">
        <v>0</v>
      </c>
      <c r="G10211" s="9">
        <v>1132697.6399999999</v>
      </c>
      <c r="H10211" s="9">
        <f t="shared" si="318"/>
        <v>1132697.6400006041</v>
      </c>
      <c r="I10211" s="9">
        <f t="shared" si="319"/>
        <v>-6.0419552028179169E-7</v>
      </c>
      <c r="J10211" s="8" t="s">
        <v>27334</v>
      </c>
    </row>
    <row r="10212" spans="1:10" x14ac:dyDescent="0.35">
      <c r="A10212" s="12">
        <v>10203</v>
      </c>
      <c r="B10212" s="12" t="s">
        <v>5863</v>
      </c>
      <c r="C10212" s="12" t="s">
        <v>5863</v>
      </c>
      <c r="D10212" s="11" t="s">
        <v>27336</v>
      </c>
      <c r="E10212" s="13">
        <v>50</v>
      </c>
      <c r="F10212" s="13">
        <v>0</v>
      </c>
      <c r="G10212" s="13">
        <v>1132647.6399999999</v>
      </c>
      <c r="H10212" s="13">
        <f t="shared" si="318"/>
        <v>1132647.6400006041</v>
      </c>
      <c r="I10212" s="13">
        <f t="shared" si="319"/>
        <v>-6.0419552028179169E-7</v>
      </c>
      <c r="J10212" s="12" t="s">
        <v>27334</v>
      </c>
    </row>
    <row r="10213" spans="1:10" x14ac:dyDescent="0.35">
      <c r="A10213" s="8">
        <v>10204</v>
      </c>
      <c r="B10213" s="8" t="s">
        <v>5863</v>
      </c>
      <c r="C10213" s="8" t="s">
        <v>5863</v>
      </c>
      <c r="D10213" s="7" t="s">
        <v>27337</v>
      </c>
      <c r="E10213" s="9">
        <v>3.75</v>
      </c>
      <c r="F10213" s="9">
        <v>0</v>
      </c>
      <c r="G10213" s="9">
        <v>1132643.8899999999</v>
      </c>
      <c r="H10213" s="9">
        <f t="shared" si="318"/>
        <v>1132643.8900006041</v>
      </c>
      <c r="I10213" s="9">
        <f t="shared" si="319"/>
        <v>-6.0419552028179169E-7</v>
      </c>
      <c r="J10213" s="8" t="s">
        <v>27334</v>
      </c>
    </row>
    <row r="10214" spans="1:10" x14ac:dyDescent="0.35">
      <c r="A10214" s="12">
        <v>10205</v>
      </c>
      <c r="B10214" s="12" t="s">
        <v>5863</v>
      </c>
      <c r="C10214" s="12" t="s">
        <v>5863</v>
      </c>
      <c r="D10214" s="11" t="s">
        <v>27338</v>
      </c>
      <c r="E10214" s="13">
        <v>272900</v>
      </c>
      <c r="F10214" s="13">
        <v>0</v>
      </c>
      <c r="G10214" s="13">
        <v>859743.89</v>
      </c>
      <c r="H10214" s="13">
        <f t="shared" si="318"/>
        <v>859743.89000060409</v>
      </c>
      <c r="I10214" s="13">
        <f t="shared" si="319"/>
        <v>-6.0407910495996475E-7</v>
      </c>
      <c r="J10214" s="12" t="s">
        <v>27334</v>
      </c>
    </row>
    <row r="10215" spans="1:10" x14ac:dyDescent="0.35">
      <c r="A10215" s="8">
        <v>10206</v>
      </c>
      <c r="B10215" s="8" t="s">
        <v>5863</v>
      </c>
      <c r="C10215" s="8" t="s">
        <v>5863</v>
      </c>
      <c r="D10215" s="7" t="s">
        <v>27339</v>
      </c>
      <c r="E10215" s="9">
        <v>50</v>
      </c>
      <c r="F10215" s="9">
        <v>0</v>
      </c>
      <c r="G10215" s="9">
        <v>859693.89</v>
      </c>
      <c r="H10215" s="9">
        <f t="shared" si="318"/>
        <v>859693.89000060409</v>
      </c>
      <c r="I10215" s="9">
        <f t="shared" si="319"/>
        <v>-6.0407910495996475E-7</v>
      </c>
      <c r="J10215" s="8" t="s">
        <v>27334</v>
      </c>
    </row>
    <row r="10216" spans="1:10" x14ac:dyDescent="0.35">
      <c r="A10216" s="12">
        <v>10207</v>
      </c>
      <c r="B10216" s="12" t="s">
        <v>5863</v>
      </c>
      <c r="C10216" s="12" t="s">
        <v>5863</v>
      </c>
      <c r="D10216" s="11" t="s">
        <v>27340</v>
      </c>
      <c r="E10216" s="13">
        <v>3.75</v>
      </c>
      <c r="F10216" s="13">
        <v>0</v>
      </c>
      <c r="G10216" s="13">
        <v>859690.14</v>
      </c>
      <c r="H10216" s="13">
        <f t="shared" si="318"/>
        <v>859690.14000060409</v>
      </c>
      <c r="I10216" s="13">
        <f t="shared" si="319"/>
        <v>-6.0407910495996475E-7</v>
      </c>
      <c r="J10216" s="12" t="s">
        <v>27334</v>
      </c>
    </row>
    <row r="10217" spans="1:10" x14ac:dyDescent="0.35">
      <c r="A10217" s="8">
        <v>10208</v>
      </c>
      <c r="B10217" s="8" t="s">
        <v>5863</v>
      </c>
      <c r="C10217" s="8" t="s">
        <v>5863</v>
      </c>
      <c r="D10217" s="7" t="s">
        <v>27341</v>
      </c>
      <c r="E10217" s="9">
        <v>144900</v>
      </c>
      <c r="F10217" s="9">
        <v>0</v>
      </c>
      <c r="G10217" s="9">
        <v>714790.14</v>
      </c>
      <c r="H10217" s="9">
        <f t="shared" si="318"/>
        <v>714790.14000060409</v>
      </c>
      <c r="I10217" s="9">
        <f t="shared" si="319"/>
        <v>-6.0407910495996475E-7</v>
      </c>
      <c r="J10217" s="8" t="s">
        <v>27334</v>
      </c>
    </row>
    <row r="10218" spans="1:10" x14ac:dyDescent="0.35">
      <c r="A10218" s="12">
        <v>10209</v>
      </c>
      <c r="B10218" s="12" t="s">
        <v>5863</v>
      </c>
      <c r="C10218" s="12" t="s">
        <v>5863</v>
      </c>
      <c r="D10218" s="11" t="s">
        <v>27342</v>
      </c>
      <c r="E10218" s="13">
        <v>50</v>
      </c>
      <c r="F10218" s="13">
        <v>0</v>
      </c>
      <c r="G10218" s="13">
        <v>714740.14</v>
      </c>
      <c r="H10218" s="13">
        <f t="shared" si="318"/>
        <v>714740.14000060409</v>
      </c>
      <c r="I10218" s="13">
        <f t="shared" si="319"/>
        <v>-6.0407910495996475E-7</v>
      </c>
      <c r="J10218" s="12" t="s">
        <v>27334</v>
      </c>
    </row>
    <row r="10219" spans="1:10" x14ac:dyDescent="0.35">
      <c r="A10219" s="8">
        <v>10210</v>
      </c>
      <c r="B10219" s="8" t="s">
        <v>5863</v>
      </c>
      <c r="C10219" s="8" t="s">
        <v>5863</v>
      </c>
      <c r="D10219" s="7" t="s">
        <v>27343</v>
      </c>
      <c r="E10219" s="9">
        <v>3.75</v>
      </c>
      <c r="F10219" s="9">
        <v>0</v>
      </c>
      <c r="G10219" s="9">
        <v>714736.39</v>
      </c>
      <c r="H10219" s="9">
        <f t="shared" si="318"/>
        <v>714736.39000060409</v>
      </c>
      <c r="I10219" s="9">
        <f t="shared" si="319"/>
        <v>-6.0407910495996475E-7</v>
      </c>
      <c r="J10219" s="8" t="s">
        <v>27334</v>
      </c>
    </row>
    <row r="10220" spans="1:10" x14ac:dyDescent="0.35">
      <c r="A10220" s="12">
        <v>10211</v>
      </c>
      <c r="B10220" s="12" t="s">
        <v>5863</v>
      </c>
      <c r="C10220" s="12" t="s">
        <v>5863</v>
      </c>
      <c r="D10220" s="11" t="s">
        <v>27344</v>
      </c>
      <c r="E10220" s="13">
        <v>33400</v>
      </c>
      <c r="F10220" s="13">
        <v>0</v>
      </c>
      <c r="G10220" s="13">
        <v>681336.39</v>
      </c>
      <c r="H10220" s="13">
        <f t="shared" si="318"/>
        <v>681336.39000060409</v>
      </c>
      <c r="I10220" s="13">
        <f t="shared" si="319"/>
        <v>-6.0407910495996475E-7</v>
      </c>
      <c r="J10220" s="12" t="s">
        <v>27334</v>
      </c>
    </row>
    <row r="10221" spans="1:10" x14ac:dyDescent="0.35">
      <c r="A10221" s="8">
        <v>10212</v>
      </c>
      <c r="B10221" s="8" t="s">
        <v>5863</v>
      </c>
      <c r="C10221" s="8" t="s">
        <v>5863</v>
      </c>
      <c r="D10221" s="7" t="s">
        <v>27345</v>
      </c>
      <c r="E10221" s="9">
        <v>25</v>
      </c>
      <c r="F10221" s="9">
        <v>0</v>
      </c>
      <c r="G10221" s="9">
        <v>681311.39</v>
      </c>
      <c r="H10221" s="9">
        <f t="shared" si="318"/>
        <v>681311.39000060409</v>
      </c>
      <c r="I10221" s="9">
        <f t="shared" si="319"/>
        <v>-6.0407910495996475E-7</v>
      </c>
      <c r="J10221" s="8" t="s">
        <v>27334</v>
      </c>
    </row>
    <row r="10222" spans="1:10" x14ac:dyDescent="0.35">
      <c r="A10222" s="12">
        <v>10213</v>
      </c>
      <c r="B10222" s="12" t="s">
        <v>5863</v>
      </c>
      <c r="C10222" s="12" t="s">
        <v>5863</v>
      </c>
      <c r="D10222" s="11" t="s">
        <v>27346</v>
      </c>
      <c r="E10222" s="13">
        <v>1.88</v>
      </c>
      <c r="F10222" s="13">
        <v>0</v>
      </c>
      <c r="G10222" s="13">
        <v>681309.51</v>
      </c>
      <c r="H10222" s="13">
        <f t="shared" si="318"/>
        <v>681309.51000060409</v>
      </c>
      <c r="I10222" s="13">
        <f t="shared" si="319"/>
        <v>-6.0407910495996475E-7</v>
      </c>
      <c r="J10222" s="12" t="s">
        <v>27334</v>
      </c>
    </row>
    <row r="10223" spans="1:10" x14ac:dyDescent="0.35">
      <c r="A10223" s="8">
        <v>10214</v>
      </c>
      <c r="B10223" s="8" t="s">
        <v>5863</v>
      </c>
      <c r="C10223" s="8" t="s">
        <v>5863</v>
      </c>
      <c r="D10223" s="7" t="s">
        <v>27347</v>
      </c>
      <c r="E10223" s="9">
        <v>75000</v>
      </c>
      <c r="F10223" s="9">
        <v>0</v>
      </c>
      <c r="G10223" s="9">
        <v>606309.51</v>
      </c>
      <c r="H10223" s="9">
        <f t="shared" si="318"/>
        <v>606309.51000060409</v>
      </c>
      <c r="I10223" s="9">
        <f t="shared" si="319"/>
        <v>-6.0407910495996475E-7</v>
      </c>
      <c r="J10223" s="8" t="s">
        <v>27334</v>
      </c>
    </row>
    <row r="10224" spans="1:10" x14ac:dyDescent="0.35">
      <c r="A10224" s="12">
        <v>10215</v>
      </c>
      <c r="B10224" s="12" t="s">
        <v>5863</v>
      </c>
      <c r="C10224" s="12" t="s">
        <v>5863</v>
      </c>
      <c r="D10224" s="11" t="s">
        <v>27348</v>
      </c>
      <c r="E10224" s="13">
        <v>50</v>
      </c>
      <c r="F10224" s="13">
        <v>0</v>
      </c>
      <c r="G10224" s="13">
        <v>606259.51</v>
      </c>
      <c r="H10224" s="13">
        <f t="shared" si="318"/>
        <v>606259.51000060409</v>
      </c>
      <c r="I10224" s="13">
        <f t="shared" si="319"/>
        <v>-6.0407910495996475E-7</v>
      </c>
      <c r="J10224" s="12" t="s">
        <v>27334</v>
      </c>
    </row>
    <row r="10225" spans="1:10" x14ac:dyDescent="0.35">
      <c r="A10225" s="8">
        <v>10216</v>
      </c>
      <c r="B10225" s="8" t="s">
        <v>5863</v>
      </c>
      <c r="C10225" s="8" t="s">
        <v>5863</v>
      </c>
      <c r="D10225" s="7" t="s">
        <v>27349</v>
      </c>
      <c r="E10225" s="9">
        <v>3.75</v>
      </c>
      <c r="F10225" s="9">
        <v>0</v>
      </c>
      <c r="G10225" s="9">
        <v>606255.76</v>
      </c>
      <c r="H10225" s="9">
        <f t="shared" si="318"/>
        <v>606255.76000060409</v>
      </c>
      <c r="I10225" s="9">
        <f t="shared" si="319"/>
        <v>-6.0407910495996475E-7</v>
      </c>
      <c r="J10225" s="8" t="s">
        <v>27350</v>
      </c>
    </row>
    <row r="10226" spans="1:10" x14ac:dyDescent="0.35">
      <c r="A10226" s="12">
        <v>10217</v>
      </c>
      <c r="B10226" s="12" t="s">
        <v>5863</v>
      </c>
      <c r="C10226" s="12" t="s">
        <v>5863</v>
      </c>
      <c r="D10226" s="11" t="s">
        <v>27351</v>
      </c>
      <c r="E10226" s="13">
        <v>138000</v>
      </c>
      <c r="F10226" s="13">
        <v>0</v>
      </c>
      <c r="G10226" s="13">
        <v>468255.76</v>
      </c>
      <c r="H10226" s="13">
        <f t="shared" si="318"/>
        <v>468255.76000060409</v>
      </c>
      <c r="I10226" s="13">
        <f t="shared" si="319"/>
        <v>-6.0407910495996475E-7</v>
      </c>
      <c r="J10226" s="12" t="s">
        <v>27350</v>
      </c>
    </row>
    <row r="10227" spans="1:10" x14ac:dyDescent="0.35">
      <c r="A10227" s="8">
        <v>10218</v>
      </c>
      <c r="B10227" s="8" t="s">
        <v>5863</v>
      </c>
      <c r="C10227" s="8" t="s">
        <v>5863</v>
      </c>
      <c r="D10227" s="7" t="s">
        <v>27352</v>
      </c>
      <c r="E10227" s="9">
        <v>50</v>
      </c>
      <c r="F10227" s="9">
        <v>0</v>
      </c>
      <c r="G10227" s="9">
        <v>468205.76</v>
      </c>
      <c r="H10227" s="9">
        <f t="shared" si="318"/>
        <v>468205.76000060409</v>
      </c>
      <c r="I10227" s="9">
        <f t="shared" si="319"/>
        <v>-6.0407910495996475E-7</v>
      </c>
      <c r="J10227" s="8" t="s">
        <v>27350</v>
      </c>
    </row>
    <row r="10228" spans="1:10" x14ac:dyDescent="0.35">
      <c r="A10228" s="12">
        <v>10219</v>
      </c>
      <c r="B10228" s="12" t="s">
        <v>5863</v>
      </c>
      <c r="C10228" s="12" t="s">
        <v>5863</v>
      </c>
      <c r="D10228" s="11" t="s">
        <v>27353</v>
      </c>
      <c r="E10228" s="13">
        <v>3.75</v>
      </c>
      <c r="F10228" s="13">
        <v>0</v>
      </c>
      <c r="G10228" s="13">
        <v>468202.01</v>
      </c>
      <c r="H10228" s="13">
        <f t="shared" si="318"/>
        <v>468202.01000060409</v>
      </c>
      <c r="I10228" s="13">
        <f t="shared" si="319"/>
        <v>-6.0407910495996475E-7</v>
      </c>
      <c r="J10228" s="12" t="s">
        <v>27350</v>
      </c>
    </row>
    <row r="10229" spans="1:10" x14ac:dyDescent="0.35">
      <c r="A10229" s="8">
        <v>10220</v>
      </c>
      <c r="B10229" s="8" t="s">
        <v>5863</v>
      </c>
      <c r="C10229" s="8" t="s">
        <v>5863</v>
      </c>
      <c r="D10229" s="7" t="s">
        <v>27354</v>
      </c>
      <c r="E10229" s="9">
        <v>300000</v>
      </c>
      <c r="F10229" s="9">
        <v>0</v>
      </c>
      <c r="G10229" s="9">
        <v>168202.01</v>
      </c>
      <c r="H10229" s="9">
        <f t="shared" si="318"/>
        <v>168202.01000060409</v>
      </c>
      <c r="I10229" s="9">
        <f t="shared" si="319"/>
        <v>-6.0407910495996475E-7</v>
      </c>
      <c r="J10229" s="8" t="s">
        <v>27350</v>
      </c>
    </row>
    <row r="10230" spans="1:10" x14ac:dyDescent="0.35">
      <c r="A10230" s="12">
        <v>10221</v>
      </c>
      <c r="B10230" s="12" t="s">
        <v>5863</v>
      </c>
      <c r="C10230" s="12" t="s">
        <v>5863</v>
      </c>
      <c r="D10230" s="11" t="s">
        <v>27355</v>
      </c>
      <c r="E10230" s="13">
        <v>50</v>
      </c>
      <c r="F10230" s="13">
        <v>0</v>
      </c>
      <c r="G10230" s="13">
        <v>168152.01</v>
      </c>
      <c r="H10230" s="13">
        <f t="shared" si="318"/>
        <v>168152.01000060409</v>
      </c>
      <c r="I10230" s="13">
        <f t="shared" si="319"/>
        <v>-6.0407910495996475E-7</v>
      </c>
      <c r="J10230" s="12" t="s">
        <v>27350</v>
      </c>
    </row>
    <row r="10231" spans="1:10" x14ac:dyDescent="0.35">
      <c r="A10231" s="8">
        <v>10222</v>
      </c>
      <c r="B10231" s="8" t="s">
        <v>5863</v>
      </c>
      <c r="C10231" s="8" t="s">
        <v>5863</v>
      </c>
      <c r="D10231" s="7" t="s">
        <v>27356</v>
      </c>
      <c r="E10231" s="9">
        <v>3.75</v>
      </c>
      <c r="F10231" s="9">
        <v>0</v>
      </c>
      <c r="G10231" s="9">
        <v>168148.26</v>
      </c>
      <c r="H10231" s="9">
        <f t="shared" si="318"/>
        <v>168148.26000060409</v>
      </c>
      <c r="I10231" s="9">
        <f t="shared" si="319"/>
        <v>-6.0407910495996475E-7</v>
      </c>
      <c r="J10231" s="8" t="s">
        <v>27350</v>
      </c>
    </row>
    <row r="10232" spans="1:10" x14ac:dyDescent="0.35">
      <c r="A10232" s="12">
        <v>10223</v>
      </c>
      <c r="B10232" s="12" t="s">
        <v>5863</v>
      </c>
      <c r="C10232" s="12" t="s">
        <v>5863</v>
      </c>
      <c r="D10232" s="11" t="s">
        <v>27357</v>
      </c>
      <c r="E10232" s="13">
        <v>0</v>
      </c>
      <c r="F10232" s="13">
        <v>5000000</v>
      </c>
      <c r="G10232" s="13">
        <v>5168148.26</v>
      </c>
      <c r="H10232" s="13">
        <f t="shared" si="318"/>
        <v>5168148.2600006042</v>
      </c>
      <c r="I10232" s="13">
        <f t="shared" si="319"/>
        <v>-6.0442835092544556E-7</v>
      </c>
      <c r="J10232" s="12" t="s">
        <v>27350</v>
      </c>
    </row>
    <row r="10233" spans="1:10" x14ac:dyDescent="0.35">
      <c r="A10233" s="8">
        <v>10224</v>
      </c>
      <c r="B10233" s="8" t="s">
        <v>5863</v>
      </c>
      <c r="C10233" s="8" t="s">
        <v>5863</v>
      </c>
      <c r="D10233" s="7" t="s">
        <v>27358</v>
      </c>
      <c r="E10233" s="9">
        <v>50</v>
      </c>
      <c r="F10233" s="9">
        <v>0</v>
      </c>
      <c r="G10233" s="9">
        <v>5168098.26</v>
      </c>
      <c r="H10233" s="9">
        <f t="shared" si="318"/>
        <v>5168098.2600006042</v>
      </c>
      <c r="I10233" s="9">
        <f t="shared" si="319"/>
        <v>-6.0442835092544556E-7</v>
      </c>
      <c r="J10233" s="8" t="s">
        <v>27350</v>
      </c>
    </row>
    <row r="10234" spans="1:10" x14ac:dyDescent="0.35">
      <c r="A10234" s="12">
        <v>10225</v>
      </c>
      <c r="B10234" s="12" t="s">
        <v>5863</v>
      </c>
      <c r="C10234" s="12" t="s">
        <v>5863</v>
      </c>
      <c r="D10234" s="11" t="s">
        <v>27359</v>
      </c>
      <c r="E10234" s="13">
        <v>1487500</v>
      </c>
      <c r="F10234" s="13">
        <v>0</v>
      </c>
      <c r="G10234" s="13">
        <v>3680598.26</v>
      </c>
      <c r="H10234" s="13">
        <f t="shared" si="318"/>
        <v>3680598.2600006042</v>
      </c>
      <c r="I10234" s="13">
        <f t="shared" si="319"/>
        <v>-6.0442835092544556E-7</v>
      </c>
      <c r="J10234" s="12" t="s">
        <v>27350</v>
      </c>
    </row>
    <row r="10235" spans="1:10" x14ac:dyDescent="0.35">
      <c r="A10235" s="8">
        <v>10226</v>
      </c>
      <c r="B10235" s="8" t="s">
        <v>5863</v>
      </c>
      <c r="C10235" s="8" t="s">
        <v>5863</v>
      </c>
      <c r="D10235" s="7" t="s">
        <v>27360</v>
      </c>
      <c r="E10235" s="9">
        <v>50</v>
      </c>
      <c r="F10235" s="9">
        <v>0</v>
      </c>
      <c r="G10235" s="9">
        <v>3680548.26</v>
      </c>
      <c r="H10235" s="9">
        <f t="shared" si="318"/>
        <v>3680548.2600006042</v>
      </c>
      <c r="I10235" s="9">
        <f t="shared" si="319"/>
        <v>-6.0442835092544556E-7</v>
      </c>
      <c r="J10235" s="8" t="s">
        <v>27350</v>
      </c>
    </row>
    <row r="10236" spans="1:10" x14ac:dyDescent="0.35">
      <c r="A10236" s="12">
        <v>10227</v>
      </c>
      <c r="B10236" s="12" t="s">
        <v>5863</v>
      </c>
      <c r="C10236" s="12" t="s">
        <v>5863</v>
      </c>
      <c r="D10236" s="11" t="s">
        <v>27361</v>
      </c>
      <c r="E10236" s="13">
        <v>3.75</v>
      </c>
      <c r="F10236" s="13">
        <v>0</v>
      </c>
      <c r="G10236" s="13">
        <v>3680544.51</v>
      </c>
      <c r="H10236" s="13">
        <f t="shared" si="318"/>
        <v>3680544.5100006042</v>
      </c>
      <c r="I10236" s="13">
        <f t="shared" si="319"/>
        <v>-6.0442835092544556E-7</v>
      </c>
      <c r="J10236" s="12" t="s">
        <v>27350</v>
      </c>
    </row>
    <row r="10237" spans="1:10" x14ac:dyDescent="0.35">
      <c r="A10237" s="8">
        <v>10228</v>
      </c>
      <c r="B10237" s="8" t="s">
        <v>15880</v>
      </c>
      <c r="C10237" s="8" t="s">
        <v>15880</v>
      </c>
      <c r="D10237" s="7" t="s">
        <v>27362</v>
      </c>
      <c r="E10237" s="9">
        <v>2600000</v>
      </c>
      <c r="F10237" s="9">
        <v>0</v>
      </c>
      <c r="G10237" s="9">
        <v>1080544.51</v>
      </c>
      <c r="H10237" s="9">
        <f t="shared" si="318"/>
        <v>1080544.5100006042</v>
      </c>
      <c r="I10237" s="9">
        <f t="shared" si="319"/>
        <v>-6.0419552028179169E-7</v>
      </c>
      <c r="J10237" s="8" t="s">
        <v>27350</v>
      </c>
    </row>
    <row r="10238" spans="1:10" x14ac:dyDescent="0.35">
      <c r="A10238" s="12">
        <v>10229</v>
      </c>
      <c r="B10238" s="12" t="s">
        <v>15880</v>
      </c>
      <c r="C10238" s="12" t="s">
        <v>15880</v>
      </c>
      <c r="D10238" s="11" t="s">
        <v>27363</v>
      </c>
      <c r="E10238" s="13">
        <v>50</v>
      </c>
      <c r="F10238" s="13">
        <v>0</v>
      </c>
      <c r="G10238" s="13">
        <v>1080494.51</v>
      </c>
      <c r="H10238" s="13">
        <f t="shared" si="318"/>
        <v>1080494.5100006042</v>
      </c>
      <c r="I10238" s="13">
        <f t="shared" si="319"/>
        <v>-6.0419552028179169E-7</v>
      </c>
      <c r="J10238" s="12" t="s">
        <v>27350</v>
      </c>
    </row>
    <row r="10239" spans="1:10" x14ac:dyDescent="0.35">
      <c r="A10239" s="8">
        <v>10230</v>
      </c>
      <c r="B10239" s="8" t="s">
        <v>15880</v>
      </c>
      <c r="C10239" s="8" t="s">
        <v>15880</v>
      </c>
      <c r="D10239" s="7" t="s">
        <v>27364</v>
      </c>
      <c r="E10239" s="9">
        <v>3.75</v>
      </c>
      <c r="F10239" s="9">
        <v>0</v>
      </c>
      <c r="G10239" s="9">
        <v>1080490.76</v>
      </c>
      <c r="H10239" s="9">
        <f t="shared" si="318"/>
        <v>1080490.7600006042</v>
      </c>
      <c r="I10239" s="9">
        <f t="shared" si="319"/>
        <v>-6.0419552028179169E-7</v>
      </c>
      <c r="J10239" s="8" t="s">
        <v>27365</v>
      </c>
    </row>
    <row r="10240" spans="1:10" x14ac:dyDescent="0.35">
      <c r="A10240" s="12">
        <v>10231</v>
      </c>
      <c r="B10240" s="12" t="s">
        <v>15880</v>
      </c>
      <c r="C10240" s="12" t="s">
        <v>15880</v>
      </c>
      <c r="D10240" s="11" t="s">
        <v>27366</v>
      </c>
      <c r="E10240" s="13">
        <v>200000</v>
      </c>
      <c r="F10240" s="13">
        <v>0</v>
      </c>
      <c r="G10240" s="13">
        <v>880490.76</v>
      </c>
      <c r="H10240" s="13">
        <f t="shared" si="318"/>
        <v>880490.7600006042</v>
      </c>
      <c r="I10240" s="13">
        <f t="shared" si="319"/>
        <v>-6.0419552028179169E-7</v>
      </c>
      <c r="J10240" s="12" t="s">
        <v>27365</v>
      </c>
    </row>
    <row r="10241" spans="1:10" x14ac:dyDescent="0.35">
      <c r="A10241" s="8">
        <v>10232</v>
      </c>
      <c r="B10241" s="8" t="s">
        <v>15880</v>
      </c>
      <c r="C10241" s="8" t="s">
        <v>15880</v>
      </c>
      <c r="D10241" s="7" t="s">
        <v>27367</v>
      </c>
      <c r="E10241" s="9">
        <v>50</v>
      </c>
      <c r="F10241" s="9">
        <v>0</v>
      </c>
      <c r="G10241" s="9">
        <v>880440.76</v>
      </c>
      <c r="H10241" s="9">
        <f t="shared" si="318"/>
        <v>880440.7600006042</v>
      </c>
      <c r="I10241" s="9">
        <f t="shared" si="319"/>
        <v>-6.0419552028179169E-7</v>
      </c>
      <c r="J10241" s="8" t="s">
        <v>27365</v>
      </c>
    </row>
    <row r="10242" spans="1:10" x14ac:dyDescent="0.35">
      <c r="A10242" s="12">
        <v>10233</v>
      </c>
      <c r="B10242" s="12" t="s">
        <v>15880</v>
      </c>
      <c r="C10242" s="12" t="s">
        <v>15880</v>
      </c>
      <c r="D10242" s="11" t="s">
        <v>27368</v>
      </c>
      <c r="E10242" s="13">
        <v>3.75</v>
      </c>
      <c r="F10242" s="13">
        <v>0</v>
      </c>
      <c r="G10242" s="13">
        <v>880437.01</v>
      </c>
      <c r="H10242" s="13">
        <f t="shared" si="318"/>
        <v>880437.0100006042</v>
      </c>
      <c r="I10242" s="13">
        <f t="shared" si="319"/>
        <v>-6.0419552028179169E-7</v>
      </c>
      <c r="J10242" s="12" t="s">
        <v>27365</v>
      </c>
    </row>
    <row r="10243" spans="1:10" x14ac:dyDescent="0.35">
      <c r="A10243" s="8">
        <v>10234</v>
      </c>
      <c r="B10243" s="8" t="s">
        <v>15880</v>
      </c>
      <c r="C10243" s="8" t="s">
        <v>15880</v>
      </c>
      <c r="D10243" s="7" t="s">
        <v>27369</v>
      </c>
      <c r="E10243" s="9">
        <v>70000</v>
      </c>
      <c r="F10243" s="9">
        <v>0</v>
      </c>
      <c r="G10243" s="9">
        <v>810437.01</v>
      </c>
      <c r="H10243" s="9">
        <f t="shared" si="318"/>
        <v>810437.0100006042</v>
      </c>
      <c r="I10243" s="9">
        <f t="shared" si="319"/>
        <v>-6.0419552028179169E-7</v>
      </c>
      <c r="J10243" s="8" t="s">
        <v>27365</v>
      </c>
    </row>
    <row r="10244" spans="1:10" x14ac:dyDescent="0.35">
      <c r="A10244" s="12">
        <v>10235</v>
      </c>
      <c r="B10244" s="12" t="s">
        <v>15880</v>
      </c>
      <c r="C10244" s="12" t="s">
        <v>15880</v>
      </c>
      <c r="D10244" s="11" t="s">
        <v>27370</v>
      </c>
      <c r="E10244" s="13">
        <v>50</v>
      </c>
      <c r="F10244" s="13">
        <v>0</v>
      </c>
      <c r="G10244" s="13">
        <v>810387.01</v>
      </c>
      <c r="H10244" s="13">
        <f t="shared" si="318"/>
        <v>810387.0100006042</v>
      </c>
      <c r="I10244" s="13">
        <f t="shared" si="319"/>
        <v>-6.0419552028179169E-7</v>
      </c>
      <c r="J10244" s="12" t="s">
        <v>27365</v>
      </c>
    </row>
    <row r="10245" spans="1:10" x14ac:dyDescent="0.35">
      <c r="A10245" s="8">
        <v>10236</v>
      </c>
      <c r="B10245" s="8" t="s">
        <v>15880</v>
      </c>
      <c r="C10245" s="8" t="s">
        <v>15880</v>
      </c>
      <c r="D10245" s="7" t="s">
        <v>27371</v>
      </c>
      <c r="E10245" s="9">
        <v>3.75</v>
      </c>
      <c r="F10245" s="9">
        <v>0</v>
      </c>
      <c r="G10245" s="9">
        <v>810383.26</v>
      </c>
      <c r="H10245" s="9">
        <f t="shared" si="318"/>
        <v>810383.2600006042</v>
      </c>
      <c r="I10245" s="9">
        <f t="shared" si="319"/>
        <v>-6.0419552028179169E-7</v>
      </c>
      <c r="J10245" s="8" t="s">
        <v>27365</v>
      </c>
    </row>
    <row r="10246" spans="1:10" x14ac:dyDescent="0.35">
      <c r="A10246" s="12">
        <v>10237</v>
      </c>
      <c r="B10246" s="12" t="s">
        <v>15880</v>
      </c>
      <c r="C10246" s="12" t="s">
        <v>15880</v>
      </c>
      <c r="D10246" s="11" t="s">
        <v>27372</v>
      </c>
      <c r="E10246" s="13">
        <v>100000</v>
      </c>
      <c r="F10246" s="13">
        <v>0</v>
      </c>
      <c r="G10246" s="13">
        <v>710383.26</v>
      </c>
      <c r="H10246" s="13">
        <f t="shared" si="318"/>
        <v>710383.2600006042</v>
      </c>
      <c r="I10246" s="13">
        <f t="shared" si="319"/>
        <v>-6.0419552028179169E-7</v>
      </c>
      <c r="J10246" s="12" t="s">
        <v>27365</v>
      </c>
    </row>
    <row r="10247" spans="1:10" x14ac:dyDescent="0.35">
      <c r="A10247" s="8">
        <v>10238</v>
      </c>
      <c r="B10247" s="8" t="s">
        <v>15880</v>
      </c>
      <c r="C10247" s="8" t="s">
        <v>15880</v>
      </c>
      <c r="D10247" s="7" t="s">
        <v>27373</v>
      </c>
      <c r="E10247" s="9">
        <v>50</v>
      </c>
      <c r="F10247" s="9">
        <v>0</v>
      </c>
      <c r="G10247" s="9">
        <v>710333.26</v>
      </c>
      <c r="H10247" s="9">
        <f t="shared" si="318"/>
        <v>710333.2600006042</v>
      </c>
      <c r="I10247" s="9">
        <f t="shared" si="319"/>
        <v>-6.0419552028179169E-7</v>
      </c>
      <c r="J10247" s="8" t="s">
        <v>27365</v>
      </c>
    </row>
    <row r="10248" spans="1:10" x14ac:dyDescent="0.35">
      <c r="A10248" s="12">
        <v>10239</v>
      </c>
      <c r="B10248" s="12" t="s">
        <v>15880</v>
      </c>
      <c r="C10248" s="12" t="s">
        <v>15880</v>
      </c>
      <c r="D10248" s="11" t="s">
        <v>27374</v>
      </c>
      <c r="E10248" s="13">
        <v>3.75</v>
      </c>
      <c r="F10248" s="13">
        <v>0</v>
      </c>
      <c r="G10248" s="13">
        <v>710329.51</v>
      </c>
      <c r="H10248" s="13">
        <f t="shared" si="318"/>
        <v>710329.5100006042</v>
      </c>
      <c r="I10248" s="13">
        <f t="shared" si="319"/>
        <v>-6.0419552028179169E-7</v>
      </c>
      <c r="J10248" s="12" t="s">
        <v>27365</v>
      </c>
    </row>
    <row r="10249" spans="1:10" x14ac:dyDescent="0.35">
      <c r="A10249" s="8">
        <v>10240</v>
      </c>
      <c r="B10249" s="8" t="s">
        <v>15880</v>
      </c>
      <c r="C10249" s="8" t="s">
        <v>15880</v>
      </c>
      <c r="D10249" s="7" t="s">
        <v>27375</v>
      </c>
      <c r="E10249" s="9">
        <v>250000</v>
      </c>
      <c r="F10249" s="9">
        <v>0</v>
      </c>
      <c r="G10249" s="9">
        <v>460329.51</v>
      </c>
      <c r="H10249" s="9">
        <f t="shared" si="318"/>
        <v>460329.5100006042</v>
      </c>
      <c r="I10249" s="9">
        <f t="shared" si="319"/>
        <v>-6.0419552028179169E-7</v>
      </c>
      <c r="J10249" s="8" t="s">
        <v>27365</v>
      </c>
    </row>
    <row r="10250" spans="1:10" x14ac:dyDescent="0.35">
      <c r="A10250" s="12">
        <v>10241</v>
      </c>
      <c r="B10250" s="12" t="s">
        <v>15880</v>
      </c>
      <c r="C10250" s="12" t="s">
        <v>15880</v>
      </c>
      <c r="D10250" s="11" t="s">
        <v>27376</v>
      </c>
      <c r="E10250" s="13">
        <v>50</v>
      </c>
      <c r="F10250" s="13">
        <v>0</v>
      </c>
      <c r="G10250" s="13">
        <v>460279.51</v>
      </c>
      <c r="H10250" s="13">
        <f t="shared" ref="H10250:H10313" si="320">H10249-E10250+F10250</f>
        <v>460279.5100006042</v>
      </c>
      <c r="I10250" s="13">
        <f t="shared" ref="I10250:I10313" si="321">G10250-H10250</f>
        <v>-6.0419552028179169E-7</v>
      </c>
      <c r="J10250" s="12" t="s">
        <v>27365</v>
      </c>
    </row>
    <row r="10251" spans="1:10" x14ac:dyDescent="0.35">
      <c r="A10251" s="8">
        <v>10242</v>
      </c>
      <c r="B10251" s="8" t="s">
        <v>15880</v>
      </c>
      <c r="C10251" s="8" t="s">
        <v>15880</v>
      </c>
      <c r="D10251" s="7" t="s">
        <v>27377</v>
      </c>
      <c r="E10251" s="9">
        <v>3.75</v>
      </c>
      <c r="F10251" s="9">
        <v>0</v>
      </c>
      <c r="G10251" s="9">
        <v>460275.76</v>
      </c>
      <c r="H10251" s="9">
        <f t="shared" si="320"/>
        <v>460275.7600006042</v>
      </c>
      <c r="I10251" s="9">
        <f t="shared" si="321"/>
        <v>-6.0419552028179169E-7</v>
      </c>
      <c r="J10251" s="8" t="s">
        <v>27365</v>
      </c>
    </row>
    <row r="10252" spans="1:10" x14ac:dyDescent="0.35">
      <c r="A10252" s="12">
        <v>10243</v>
      </c>
      <c r="B10252" s="12" t="s">
        <v>15880</v>
      </c>
      <c r="C10252" s="12" t="s">
        <v>15880</v>
      </c>
      <c r="D10252" s="11" t="s">
        <v>27378</v>
      </c>
      <c r="E10252" s="13">
        <v>175000</v>
      </c>
      <c r="F10252" s="13">
        <v>0</v>
      </c>
      <c r="G10252" s="13">
        <v>285275.76</v>
      </c>
      <c r="H10252" s="13">
        <f t="shared" si="320"/>
        <v>285275.7600006042</v>
      </c>
      <c r="I10252" s="13">
        <f t="shared" si="321"/>
        <v>-6.0419552028179169E-7</v>
      </c>
      <c r="J10252" s="12" t="s">
        <v>27365</v>
      </c>
    </row>
    <row r="10253" spans="1:10" x14ac:dyDescent="0.35">
      <c r="A10253" s="8">
        <v>10244</v>
      </c>
      <c r="B10253" s="8" t="s">
        <v>15880</v>
      </c>
      <c r="C10253" s="8" t="s">
        <v>15880</v>
      </c>
      <c r="D10253" s="7" t="s">
        <v>27379</v>
      </c>
      <c r="E10253" s="9">
        <v>50</v>
      </c>
      <c r="F10253" s="9">
        <v>0</v>
      </c>
      <c r="G10253" s="9">
        <v>285225.76</v>
      </c>
      <c r="H10253" s="9">
        <f t="shared" si="320"/>
        <v>285225.7600006042</v>
      </c>
      <c r="I10253" s="9">
        <f t="shared" si="321"/>
        <v>-6.0419552028179169E-7</v>
      </c>
      <c r="J10253" s="8" t="s">
        <v>27365</v>
      </c>
    </row>
    <row r="10254" spans="1:10" x14ac:dyDescent="0.35">
      <c r="A10254" s="12">
        <v>10245</v>
      </c>
      <c r="B10254" s="12" t="s">
        <v>15880</v>
      </c>
      <c r="C10254" s="12" t="s">
        <v>15880</v>
      </c>
      <c r="D10254" s="11" t="s">
        <v>27380</v>
      </c>
      <c r="E10254" s="13">
        <v>3.75</v>
      </c>
      <c r="F10254" s="13">
        <v>0</v>
      </c>
      <c r="G10254" s="13">
        <v>285222.01</v>
      </c>
      <c r="H10254" s="13">
        <f t="shared" si="320"/>
        <v>285222.0100006042</v>
      </c>
      <c r="I10254" s="13">
        <f t="shared" si="321"/>
        <v>-6.0419552028179169E-7</v>
      </c>
      <c r="J10254" s="12" t="s">
        <v>27381</v>
      </c>
    </row>
    <row r="10255" spans="1:10" x14ac:dyDescent="0.35">
      <c r="A10255" s="8">
        <v>10246</v>
      </c>
      <c r="B10255" s="8" t="s">
        <v>15880</v>
      </c>
      <c r="C10255" s="8" t="s">
        <v>15880</v>
      </c>
      <c r="D10255" s="7" t="s">
        <v>27382</v>
      </c>
      <c r="E10255" s="9">
        <v>140000</v>
      </c>
      <c r="F10255" s="9">
        <v>0</v>
      </c>
      <c r="G10255" s="9">
        <v>145222.01</v>
      </c>
      <c r="H10255" s="9">
        <f t="shared" si="320"/>
        <v>145222.0100006042</v>
      </c>
      <c r="I10255" s="9">
        <f t="shared" si="321"/>
        <v>-6.0419552028179169E-7</v>
      </c>
      <c r="J10255" s="8" t="s">
        <v>27381</v>
      </c>
    </row>
    <row r="10256" spans="1:10" x14ac:dyDescent="0.35">
      <c r="A10256" s="12">
        <v>10247</v>
      </c>
      <c r="B10256" s="12" t="s">
        <v>15880</v>
      </c>
      <c r="C10256" s="12" t="s">
        <v>15880</v>
      </c>
      <c r="D10256" s="11" t="s">
        <v>27383</v>
      </c>
      <c r="E10256" s="13">
        <v>50</v>
      </c>
      <c r="F10256" s="13">
        <v>0</v>
      </c>
      <c r="G10256" s="13">
        <v>145172.01</v>
      </c>
      <c r="H10256" s="13">
        <f t="shared" si="320"/>
        <v>145172.0100006042</v>
      </c>
      <c r="I10256" s="13">
        <f t="shared" si="321"/>
        <v>-6.0419552028179169E-7</v>
      </c>
      <c r="J10256" s="12" t="s">
        <v>27381</v>
      </c>
    </row>
    <row r="10257" spans="1:10" x14ac:dyDescent="0.35">
      <c r="A10257" s="8">
        <v>10248</v>
      </c>
      <c r="B10257" s="8" t="s">
        <v>15880</v>
      </c>
      <c r="C10257" s="8" t="s">
        <v>15880</v>
      </c>
      <c r="D10257" s="7" t="s">
        <v>27384</v>
      </c>
      <c r="E10257" s="9">
        <v>3.75</v>
      </c>
      <c r="F10257" s="9">
        <v>0</v>
      </c>
      <c r="G10257" s="9">
        <v>145168.26</v>
      </c>
      <c r="H10257" s="9">
        <f t="shared" si="320"/>
        <v>145168.2600006042</v>
      </c>
      <c r="I10257" s="9">
        <f t="shared" si="321"/>
        <v>-6.0419552028179169E-7</v>
      </c>
      <c r="J10257" s="8" t="s">
        <v>27381</v>
      </c>
    </row>
    <row r="10258" spans="1:10" x14ac:dyDescent="0.35">
      <c r="A10258" s="12">
        <v>10249</v>
      </c>
      <c r="B10258" s="12" t="s">
        <v>15880</v>
      </c>
      <c r="C10258" s="12" t="s">
        <v>15880</v>
      </c>
      <c r="D10258" s="11" t="s">
        <v>27385</v>
      </c>
      <c r="E10258" s="13">
        <v>138050</v>
      </c>
      <c r="F10258" s="13">
        <v>0</v>
      </c>
      <c r="G10258" s="13">
        <v>7118.26</v>
      </c>
      <c r="H10258" s="13">
        <f t="shared" si="320"/>
        <v>7118.2600006042048</v>
      </c>
      <c r="I10258" s="13">
        <f t="shared" si="321"/>
        <v>-6.0420461522880942E-7</v>
      </c>
      <c r="J10258" s="12" t="s">
        <v>27381</v>
      </c>
    </row>
    <row r="10259" spans="1:10" x14ac:dyDescent="0.35">
      <c r="A10259" s="8">
        <v>10250</v>
      </c>
      <c r="B10259" s="8" t="s">
        <v>15880</v>
      </c>
      <c r="C10259" s="8" t="s">
        <v>15880</v>
      </c>
      <c r="D10259" s="7" t="s">
        <v>27386</v>
      </c>
      <c r="E10259" s="9">
        <v>50</v>
      </c>
      <c r="F10259" s="9">
        <v>0</v>
      </c>
      <c r="G10259" s="9">
        <v>7068.26</v>
      </c>
      <c r="H10259" s="9">
        <f t="shared" si="320"/>
        <v>7068.2600006042048</v>
      </c>
      <c r="I10259" s="9">
        <f t="shared" si="321"/>
        <v>-6.0420461522880942E-7</v>
      </c>
      <c r="J10259" s="8" t="s">
        <v>27381</v>
      </c>
    </row>
    <row r="10260" spans="1:10" x14ac:dyDescent="0.35">
      <c r="A10260" s="12">
        <v>10251</v>
      </c>
      <c r="B10260" s="12" t="s">
        <v>15880</v>
      </c>
      <c r="C10260" s="12" t="s">
        <v>15880</v>
      </c>
      <c r="D10260" s="11" t="s">
        <v>27387</v>
      </c>
      <c r="E10260" s="13">
        <v>3.75</v>
      </c>
      <c r="F10260" s="13">
        <v>0</v>
      </c>
      <c r="G10260" s="13">
        <v>7064.51</v>
      </c>
      <c r="H10260" s="13">
        <f t="shared" si="320"/>
        <v>7064.5100006042048</v>
      </c>
      <c r="I10260" s="13">
        <f t="shared" si="321"/>
        <v>-6.0420461522880942E-7</v>
      </c>
      <c r="J10260" s="12" t="s">
        <v>27381</v>
      </c>
    </row>
    <row r="10261" spans="1:10" x14ac:dyDescent="0.35">
      <c r="A10261" s="8">
        <v>10252</v>
      </c>
      <c r="B10261" s="8" t="s">
        <v>15976</v>
      </c>
      <c r="C10261" s="8" t="s">
        <v>15976</v>
      </c>
      <c r="D10261" s="7" t="s">
        <v>27388</v>
      </c>
      <c r="E10261" s="9">
        <v>0</v>
      </c>
      <c r="F10261" s="9">
        <v>4000000</v>
      </c>
      <c r="G10261" s="9">
        <v>4007064.51</v>
      </c>
      <c r="H10261" s="9">
        <f t="shared" si="320"/>
        <v>4007064.5100006042</v>
      </c>
      <c r="I10261" s="9">
        <f t="shared" si="321"/>
        <v>-6.0442835092544556E-7</v>
      </c>
      <c r="J10261" s="8" t="s">
        <v>27381</v>
      </c>
    </row>
    <row r="10262" spans="1:10" x14ac:dyDescent="0.35">
      <c r="A10262" s="12">
        <v>10253</v>
      </c>
      <c r="B10262" s="12" t="s">
        <v>15976</v>
      </c>
      <c r="C10262" s="12" t="s">
        <v>15976</v>
      </c>
      <c r="D10262" s="11" t="s">
        <v>27389</v>
      </c>
      <c r="E10262" s="13">
        <v>50</v>
      </c>
      <c r="F10262" s="13">
        <v>0</v>
      </c>
      <c r="G10262" s="13">
        <v>4007014.51</v>
      </c>
      <c r="H10262" s="13">
        <f t="shared" si="320"/>
        <v>4007014.5100006042</v>
      </c>
      <c r="I10262" s="13">
        <f t="shared" si="321"/>
        <v>-6.0442835092544556E-7</v>
      </c>
      <c r="J10262" s="12" t="s">
        <v>27381</v>
      </c>
    </row>
    <row r="10263" spans="1:10" x14ac:dyDescent="0.35">
      <c r="A10263" s="8">
        <v>10254</v>
      </c>
      <c r="B10263" s="8" t="s">
        <v>15976</v>
      </c>
      <c r="C10263" s="8" t="s">
        <v>15976</v>
      </c>
      <c r="D10263" s="7" t="s">
        <v>27390</v>
      </c>
      <c r="E10263" s="9">
        <v>340000</v>
      </c>
      <c r="F10263" s="9">
        <v>0</v>
      </c>
      <c r="G10263" s="9">
        <v>3667014.51</v>
      </c>
      <c r="H10263" s="9">
        <f t="shared" si="320"/>
        <v>3667014.5100006042</v>
      </c>
      <c r="I10263" s="9">
        <f t="shared" si="321"/>
        <v>-6.0442835092544556E-7</v>
      </c>
      <c r="J10263" s="8" t="s">
        <v>27381</v>
      </c>
    </row>
    <row r="10264" spans="1:10" x14ac:dyDescent="0.35">
      <c r="A10264" s="12">
        <v>10255</v>
      </c>
      <c r="B10264" s="12" t="s">
        <v>15976</v>
      </c>
      <c r="C10264" s="12" t="s">
        <v>15976</v>
      </c>
      <c r="D10264" s="11" t="s">
        <v>27391</v>
      </c>
      <c r="E10264" s="13">
        <v>50</v>
      </c>
      <c r="F10264" s="13">
        <v>0</v>
      </c>
      <c r="G10264" s="13">
        <v>3666964.51</v>
      </c>
      <c r="H10264" s="13">
        <f t="shared" si="320"/>
        <v>3666964.5100006042</v>
      </c>
      <c r="I10264" s="13">
        <f t="shared" si="321"/>
        <v>-6.0442835092544556E-7</v>
      </c>
      <c r="J10264" s="12" t="s">
        <v>27381</v>
      </c>
    </row>
    <row r="10265" spans="1:10" x14ac:dyDescent="0.35">
      <c r="A10265" s="8">
        <v>10256</v>
      </c>
      <c r="B10265" s="8" t="s">
        <v>15976</v>
      </c>
      <c r="C10265" s="8" t="s">
        <v>15976</v>
      </c>
      <c r="D10265" s="7" t="s">
        <v>27392</v>
      </c>
      <c r="E10265" s="9">
        <v>3.75</v>
      </c>
      <c r="F10265" s="9">
        <v>0</v>
      </c>
      <c r="G10265" s="9">
        <v>3666960.76</v>
      </c>
      <c r="H10265" s="9">
        <f t="shared" si="320"/>
        <v>3666960.7600006042</v>
      </c>
      <c r="I10265" s="9">
        <f t="shared" si="321"/>
        <v>-6.0442835092544556E-7</v>
      </c>
      <c r="J10265" s="8" t="s">
        <v>27381</v>
      </c>
    </row>
    <row r="10266" spans="1:10" x14ac:dyDescent="0.35">
      <c r="A10266" s="12">
        <v>10257</v>
      </c>
      <c r="B10266" s="12" t="s">
        <v>5876</v>
      </c>
      <c r="C10266" s="12" t="s">
        <v>5876</v>
      </c>
      <c r="D10266" s="11" t="s">
        <v>27393</v>
      </c>
      <c r="E10266" s="13">
        <v>300000</v>
      </c>
      <c r="F10266" s="13">
        <v>0</v>
      </c>
      <c r="G10266" s="13">
        <v>3366960.76</v>
      </c>
      <c r="H10266" s="13">
        <f t="shared" si="320"/>
        <v>3366960.7600006042</v>
      </c>
      <c r="I10266" s="13">
        <f t="shared" si="321"/>
        <v>-6.0442835092544556E-7</v>
      </c>
      <c r="J10266" s="12" t="s">
        <v>27381</v>
      </c>
    </row>
    <row r="10267" spans="1:10" x14ac:dyDescent="0.35">
      <c r="A10267" s="8">
        <v>10258</v>
      </c>
      <c r="B10267" s="8" t="s">
        <v>5876</v>
      </c>
      <c r="C10267" s="8" t="s">
        <v>5876</v>
      </c>
      <c r="D10267" s="7" t="s">
        <v>27394</v>
      </c>
      <c r="E10267" s="9">
        <v>50</v>
      </c>
      <c r="F10267" s="9">
        <v>0</v>
      </c>
      <c r="G10267" s="9">
        <v>3366910.76</v>
      </c>
      <c r="H10267" s="9">
        <f t="shared" si="320"/>
        <v>3366910.7600006042</v>
      </c>
      <c r="I10267" s="9">
        <f t="shared" si="321"/>
        <v>-6.0442835092544556E-7</v>
      </c>
      <c r="J10267" s="8" t="s">
        <v>27381</v>
      </c>
    </row>
    <row r="10268" spans="1:10" x14ac:dyDescent="0.35">
      <c r="A10268" s="12">
        <v>10259</v>
      </c>
      <c r="B10268" s="12" t="s">
        <v>5876</v>
      </c>
      <c r="C10268" s="12" t="s">
        <v>5876</v>
      </c>
      <c r="D10268" s="11" t="s">
        <v>27395</v>
      </c>
      <c r="E10268" s="13">
        <v>3.75</v>
      </c>
      <c r="F10268" s="13">
        <v>0</v>
      </c>
      <c r="G10268" s="13">
        <v>3366907.01</v>
      </c>
      <c r="H10268" s="13">
        <f t="shared" si="320"/>
        <v>3366907.0100006042</v>
      </c>
      <c r="I10268" s="13">
        <f t="shared" si="321"/>
        <v>-6.0442835092544556E-7</v>
      </c>
      <c r="J10268" s="12" t="s">
        <v>27381</v>
      </c>
    </row>
    <row r="10269" spans="1:10" x14ac:dyDescent="0.35">
      <c r="A10269" s="8">
        <v>10260</v>
      </c>
      <c r="B10269" s="8" t="s">
        <v>5876</v>
      </c>
      <c r="C10269" s="8" t="s">
        <v>5876</v>
      </c>
      <c r="D10269" s="7" t="s">
        <v>27396</v>
      </c>
      <c r="E10269" s="9">
        <v>75000</v>
      </c>
      <c r="F10269" s="9">
        <v>0</v>
      </c>
      <c r="G10269" s="9">
        <v>3291907.01</v>
      </c>
      <c r="H10269" s="9">
        <f t="shared" si="320"/>
        <v>3291907.0100006042</v>
      </c>
      <c r="I10269" s="9">
        <f t="shared" si="321"/>
        <v>-6.0442835092544556E-7</v>
      </c>
      <c r="J10269" s="8" t="s">
        <v>27397</v>
      </c>
    </row>
    <row r="10270" spans="1:10" x14ac:dyDescent="0.35">
      <c r="A10270" s="12">
        <v>10261</v>
      </c>
      <c r="B10270" s="12" t="s">
        <v>5876</v>
      </c>
      <c r="C10270" s="12" t="s">
        <v>5876</v>
      </c>
      <c r="D10270" s="11" t="s">
        <v>27398</v>
      </c>
      <c r="E10270" s="13">
        <v>50</v>
      </c>
      <c r="F10270" s="13">
        <v>0</v>
      </c>
      <c r="G10270" s="13">
        <v>3291857.01</v>
      </c>
      <c r="H10270" s="13">
        <f t="shared" si="320"/>
        <v>3291857.0100006042</v>
      </c>
      <c r="I10270" s="13">
        <f t="shared" si="321"/>
        <v>-6.0442835092544556E-7</v>
      </c>
      <c r="J10270" s="12" t="s">
        <v>27397</v>
      </c>
    </row>
    <row r="10271" spans="1:10" x14ac:dyDescent="0.35">
      <c r="A10271" s="8">
        <v>10262</v>
      </c>
      <c r="B10271" s="8" t="s">
        <v>5876</v>
      </c>
      <c r="C10271" s="8" t="s">
        <v>5876</v>
      </c>
      <c r="D10271" s="7" t="s">
        <v>27399</v>
      </c>
      <c r="E10271" s="9">
        <v>3.75</v>
      </c>
      <c r="F10271" s="9">
        <v>0</v>
      </c>
      <c r="G10271" s="9">
        <v>3291853.26</v>
      </c>
      <c r="H10271" s="9">
        <f t="shared" si="320"/>
        <v>3291853.2600006042</v>
      </c>
      <c r="I10271" s="9">
        <f t="shared" si="321"/>
        <v>-6.0442835092544556E-7</v>
      </c>
      <c r="J10271" s="8" t="s">
        <v>27397</v>
      </c>
    </row>
    <row r="10272" spans="1:10" x14ac:dyDescent="0.35">
      <c r="A10272" s="12">
        <v>10263</v>
      </c>
      <c r="B10272" s="12" t="s">
        <v>16057</v>
      </c>
      <c r="C10272" s="12" t="s">
        <v>16057</v>
      </c>
      <c r="D10272" s="11" t="s">
        <v>27400</v>
      </c>
      <c r="E10272" s="13">
        <v>250000</v>
      </c>
      <c r="F10272" s="13">
        <v>0</v>
      </c>
      <c r="G10272" s="13">
        <v>3041853.26</v>
      </c>
      <c r="H10272" s="13">
        <f t="shared" si="320"/>
        <v>3041853.2600006042</v>
      </c>
      <c r="I10272" s="13">
        <f t="shared" si="321"/>
        <v>-6.0442835092544556E-7</v>
      </c>
      <c r="J10272" s="12" t="s">
        <v>27397</v>
      </c>
    </row>
    <row r="10273" spans="1:10" x14ac:dyDescent="0.35">
      <c r="A10273" s="8">
        <v>10264</v>
      </c>
      <c r="B10273" s="8" t="s">
        <v>16057</v>
      </c>
      <c r="C10273" s="8" t="s">
        <v>16057</v>
      </c>
      <c r="D10273" s="7" t="s">
        <v>27401</v>
      </c>
      <c r="E10273" s="9">
        <v>50</v>
      </c>
      <c r="F10273" s="9">
        <v>0</v>
      </c>
      <c r="G10273" s="9">
        <v>3041803.26</v>
      </c>
      <c r="H10273" s="9">
        <f t="shared" si="320"/>
        <v>3041803.2600006042</v>
      </c>
      <c r="I10273" s="9">
        <f t="shared" si="321"/>
        <v>-6.0442835092544556E-7</v>
      </c>
      <c r="J10273" s="8" t="s">
        <v>27397</v>
      </c>
    </row>
    <row r="10274" spans="1:10" x14ac:dyDescent="0.35">
      <c r="A10274" s="12">
        <v>10265</v>
      </c>
      <c r="B10274" s="12" t="s">
        <v>16057</v>
      </c>
      <c r="C10274" s="12" t="s">
        <v>16057</v>
      </c>
      <c r="D10274" s="11" t="s">
        <v>27402</v>
      </c>
      <c r="E10274" s="13">
        <v>3.75</v>
      </c>
      <c r="F10274" s="13">
        <v>0</v>
      </c>
      <c r="G10274" s="13">
        <v>3041799.51</v>
      </c>
      <c r="H10274" s="13">
        <f t="shared" si="320"/>
        <v>3041799.5100006042</v>
      </c>
      <c r="I10274" s="13">
        <f t="shared" si="321"/>
        <v>-6.0442835092544556E-7</v>
      </c>
      <c r="J10274" s="12" t="s">
        <v>27397</v>
      </c>
    </row>
    <row r="10275" spans="1:10" x14ac:dyDescent="0.35">
      <c r="A10275" s="8">
        <v>10266</v>
      </c>
      <c r="B10275" s="8" t="s">
        <v>16057</v>
      </c>
      <c r="C10275" s="8" t="s">
        <v>16057</v>
      </c>
      <c r="D10275" s="7" t="s">
        <v>27403</v>
      </c>
      <c r="E10275" s="9">
        <v>1500000</v>
      </c>
      <c r="F10275" s="9">
        <v>0</v>
      </c>
      <c r="G10275" s="9">
        <v>1541799.51</v>
      </c>
      <c r="H10275" s="9">
        <f t="shared" si="320"/>
        <v>1541799.5100006042</v>
      </c>
      <c r="I10275" s="9">
        <f t="shared" si="321"/>
        <v>-6.0419552028179169E-7</v>
      </c>
      <c r="J10275" s="8" t="s">
        <v>27397</v>
      </c>
    </row>
    <row r="10276" spans="1:10" x14ac:dyDescent="0.35">
      <c r="A10276" s="12">
        <v>10267</v>
      </c>
      <c r="B10276" s="12" t="s">
        <v>16057</v>
      </c>
      <c r="C10276" s="12" t="s">
        <v>16057</v>
      </c>
      <c r="D10276" s="11" t="s">
        <v>27404</v>
      </c>
      <c r="E10276" s="13">
        <v>50</v>
      </c>
      <c r="F10276" s="13">
        <v>0</v>
      </c>
      <c r="G10276" s="13">
        <v>1541749.51</v>
      </c>
      <c r="H10276" s="13">
        <f t="shared" si="320"/>
        <v>1541749.5100006042</v>
      </c>
      <c r="I10276" s="13">
        <f t="shared" si="321"/>
        <v>-6.0419552028179169E-7</v>
      </c>
      <c r="J10276" s="12" t="s">
        <v>27397</v>
      </c>
    </row>
    <row r="10277" spans="1:10" x14ac:dyDescent="0.35">
      <c r="A10277" s="8">
        <v>10268</v>
      </c>
      <c r="B10277" s="8" t="s">
        <v>16057</v>
      </c>
      <c r="C10277" s="8" t="s">
        <v>16057</v>
      </c>
      <c r="D10277" s="7" t="s">
        <v>27405</v>
      </c>
      <c r="E10277" s="9">
        <v>3.75</v>
      </c>
      <c r="F10277" s="9">
        <v>0</v>
      </c>
      <c r="G10277" s="9">
        <v>1541745.76</v>
      </c>
      <c r="H10277" s="9">
        <f t="shared" si="320"/>
        <v>1541745.7600006042</v>
      </c>
      <c r="I10277" s="9">
        <f t="shared" si="321"/>
        <v>-6.0419552028179169E-7</v>
      </c>
      <c r="J10277" s="8" t="s">
        <v>27397</v>
      </c>
    </row>
    <row r="10278" spans="1:10" x14ac:dyDescent="0.35">
      <c r="A10278" s="12">
        <v>10269</v>
      </c>
      <c r="B10278" s="12" t="s">
        <v>16057</v>
      </c>
      <c r="C10278" s="12" t="s">
        <v>16057</v>
      </c>
      <c r="D10278" s="11" t="s">
        <v>27406</v>
      </c>
      <c r="E10278" s="13">
        <v>1000000</v>
      </c>
      <c r="F10278" s="13">
        <v>0</v>
      </c>
      <c r="G10278" s="13">
        <v>541745.76</v>
      </c>
      <c r="H10278" s="13">
        <f t="shared" si="320"/>
        <v>541745.7600006042</v>
      </c>
      <c r="I10278" s="13">
        <f t="shared" si="321"/>
        <v>-6.0419552028179169E-7</v>
      </c>
      <c r="J10278" s="12" t="s">
        <v>27397</v>
      </c>
    </row>
    <row r="10279" spans="1:10" x14ac:dyDescent="0.35">
      <c r="A10279" s="8">
        <v>10270</v>
      </c>
      <c r="B10279" s="8" t="s">
        <v>16057</v>
      </c>
      <c r="C10279" s="8" t="s">
        <v>16057</v>
      </c>
      <c r="D10279" s="7" t="s">
        <v>27407</v>
      </c>
      <c r="E10279" s="9">
        <v>50</v>
      </c>
      <c r="F10279" s="9">
        <v>0</v>
      </c>
      <c r="G10279" s="9">
        <v>541695.76</v>
      </c>
      <c r="H10279" s="9">
        <f t="shared" si="320"/>
        <v>541695.7600006042</v>
      </c>
      <c r="I10279" s="9">
        <f t="shared" si="321"/>
        <v>-6.0419552028179169E-7</v>
      </c>
      <c r="J10279" s="8" t="s">
        <v>27397</v>
      </c>
    </row>
    <row r="10280" spans="1:10" x14ac:dyDescent="0.35">
      <c r="A10280" s="12">
        <v>10271</v>
      </c>
      <c r="B10280" s="12" t="s">
        <v>16057</v>
      </c>
      <c r="C10280" s="12" t="s">
        <v>16057</v>
      </c>
      <c r="D10280" s="11" t="s">
        <v>27408</v>
      </c>
      <c r="E10280" s="13">
        <v>3.75</v>
      </c>
      <c r="F10280" s="13">
        <v>0</v>
      </c>
      <c r="G10280" s="13">
        <v>541692.01</v>
      </c>
      <c r="H10280" s="13">
        <f t="shared" si="320"/>
        <v>541692.0100006042</v>
      </c>
      <c r="I10280" s="13">
        <f t="shared" si="321"/>
        <v>-6.0419552028179169E-7</v>
      </c>
      <c r="J10280" s="12" t="s">
        <v>27397</v>
      </c>
    </row>
    <row r="10281" spans="1:10" x14ac:dyDescent="0.35">
      <c r="A10281" s="8">
        <v>10272</v>
      </c>
      <c r="B10281" s="8" t="s">
        <v>16057</v>
      </c>
      <c r="C10281" s="8" t="s">
        <v>16057</v>
      </c>
      <c r="D10281" s="7" t="s">
        <v>27409</v>
      </c>
      <c r="E10281" s="9">
        <v>500000</v>
      </c>
      <c r="F10281" s="9">
        <v>0</v>
      </c>
      <c r="G10281" s="9">
        <v>41692.01</v>
      </c>
      <c r="H10281" s="9">
        <f t="shared" si="320"/>
        <v>41692.010000604205</v>
      </c>
      <c r="I10281" s="9">
        <f t="shared" si="321"/>
        <v>-6.0420279623940587E-7</v>
      </c>
      <c r="J10281" s="8" t="s">
        <v>27397</v>
      </c>
    </row>
    <row r="10282" spans="1:10" x14ac:dyDescent="0.35">
      <c r="A10282" s="12">
        <v>10273</v>
      </c>
      <c r="B10282" s="12" t="s">
        <v>16057</v>
      </c>
      <c r="C10282" s="12" t="s">
        <v>16057</v>
      </c>
      <c r="D10282" s="11" t="s">
        <v>27410</v>
      </c>
      <c r="E10282" s="13">
        <v>50</v>
      </c>
      <c r="F10282" s="13">
        <v>0</v>
      </c>
      <c r="G10282" s="13">
        <v>41642.01</v>
      </c>
      <c r="H10282" s="13">
        <f t="shared" si="320"/>
        <v>41642.010000604205</v>
      </c>
      <c r="I10282" s="13">
        <f t="shared" si="321"/>
        <v>-6.0420279623940587E-7</v>
      </c>
      <c r="J10282" s="12" t="s">
        <v>27397</v>
      </c>
    </row>
    <row r="10283" spans="1:10" x14ac:dyDescent="0.35">
      <c r="A10283" s="8">
        <v>10274</v>
      </c>
      <c r="B10283" s="8" t="s">
        <v>16057</v>
      </c>
      <c r="C10283" s="8" t="s">
        <v>16057</v>
      </c>
      <c r="D10283" s="7" t="s">
        <v>27411</v>
      </c>
      <c r="E10283" s="9">
        <v>3.75</v>
      </c>
      <c r="F10283" s="9">
        <v>0</v>
      </c>
      <c r="G10283" s="9">
        <v>41638.26</v>
      </c>
      <c r="H10283" s="9">
        <f t="shared" si="320"/>
        <v>41638.260000604205</v>
      </c>
      <c r="I10283" s="9">
        <f t="shared" si="321"/>
        <v>-6.0420279623940587E-7</v>
      </c>
      <c r="J10283" s="8" t="s">
        <v>27397</v>
      </c>
    </row>
    <row r="10284" spans="1:10" x14ac:dyDescent="0.35">
      <c r="A10284" s="12">
        <v>10275</v>
      </c>
      <c r="B10284" s="12" t="s">
        <v>16102</v>
      </c>
      <c r="C10284" s="12" t="s">
        <v>16102</v>
      </c>
      <c r="D10284" s="11" t="s">
        <v>27412</v>
      </c>
      <c r="E10284" s="13">
        <v>0</v>
      </c>
      <c r="F10284" s="13">
        <v>1000000</v>
      </c>
      <c r="G10284" s="13">
        <v>1041638.26</v>
      </c>
      <c r="H10284" s="13">
        <f t="shared" si="320"/>
        <v>1041638.2600006042</v>
      </c>
      <c r="I10284" s="13">
        <f t="shared" si="321"/>
        <v>-6.0419552028179169E-7</v>
      </c>
      <c r="J10284" s="12" t="s">
        <v>27397</v>
      </c>
    </row>
    <row r="10285" spans="1:10" x14ac:dyDescent="0.35">
      <c r="A10285" s="8">
        <v>10276</v>
      </c>
      <c r="B10285" s="8" t="s">
        <v>16102</v>
      </c>
      <c r="C10285" s="8" t="s">
        <v>16102</v>
      </c>
      <c r="D10285" s="7" t="s">
        <v>27413</v>
      </c>
      <c r="E10285" s="9">
        <v>50</v>
      </c>
      <c r="F10285" s="9">
        <v>0</v>
      </c>
      <c r="G10285" s="9">
        <v>1041588.26</v>
      </c>
      <c r="H10285" s="9">
        <f t="shared" si="320"/>
        <v>1041588.2600006042</v>
      </c>
      <c r="I10285" s="9">
        <f t="shared" si="321"/>
        <v>-6.0419552028179169E-7</v>
      </c>
      <c r="J10285" s="8" t="s">
        <v>27414</v>
      </c>
    </row>
    <row r="10286" spans="1:10" x14ac:dyDescent="0.35">
      <c r="A10286" s="12">
        <v>10277</v>
      </c>
      <c r="B10286" s="12" t="s">
        <v>16102</v>
      </c>
      <c r="C10286" s="12" t="s">
        <v>16102</v>
      </c>
      <c r="D10286" s="11" t="s">
        <v>27415</v>
      </c>
      <c r="E10286" s="13">
        <v>250000</v>
      </c>
      <c r="F10286" s="13">
        <v>0</v>
      </c>
      <c r="G10286" s="13">
        <v>791588.26</v>
      </c>
      <c r="H10286" s="13">
        <f t="shared" si="320"/>
        <v>791588.2600006042</v>
      </c>
      <c r="I10286" s="13">
        <f t="shared" si="321"/>
        <v>-6.0419552028179169E-7</v>
      </c>
      <c r="J10286" s="12" t="s">
        <v>27414</v>
      </c>
    </row>
    <row r="10287" spans="1:10" x14ac:dyDescent="0.35">
      <c r="A10287" s="8">
        <v>10278</v>
      </c>
      <c r="B10287" s="8" t="s">
        <v>16102</v>
      </c>
      <c r="C10287" s="8" t="s">
        <v>16102</v>
      </c>
      <c r="D10287" s="7" t="s">
        <v>27416</v>
      </c>
      <c r="E10287" s="9">
        <v>50</v>
      </c>
      <c r="F10287" s="9">
        <v>0</v>
      </c>
      <c r="G10287" s="9">
        <v>791538.26</v>
      </c>
      <c r="H10287" s="9">
        <f t="shared" si="320"/>
        <v>791538.2600006042</v>
      </c>
      <c r="I10287" s="9">
        <f t="shared" si="321"/>
        <v>-6.0419552028179169E-7</v>
      </c>
      <c r="J10287" s="8" t="s">
        <v>27414</v>
      </c>
    </row>
    <row r="10288" spans="1:10" x14ac:dyDescent="0.35">
      <c r="A10288" s="12">
        <v>10279</v>
      </c>
      <c r="B10288" s="12" t="s">
        <v>16102</v>
      </c>
      <c r="C10288" s="12" t="s">
        <v>16102</v>
      </c>
      <c r="D10288" s="11" t="s">
        <v>27417</v>
      </c>
      <c r="E10288" s="13">
        <v>3.75</v>
      </c>
      <c r="F10288" s="13">
        <v>0</v>
      </c>
      <c r="G10288" s="13">
        <v>791534.51</v>
      </c>
      <c r="H10288" s="13">
        <f t="shared" si="320"/>
        <v>791534.5100006042</v>
      </c>
      <c r="I10288" s="13">
        <f t="shared" si="321"/>
        <v>-6.0419552028179169E-7</v>
      </c>
      <c r="J10288" s="12" t="s">
        <v>27414</v>
      </c>
    </row>
    <row r="10289" spans="1:10" x14ac:dyDescent="0.35">
      <c r="A10289" s="8">
        <v>10280</v>
      </c>
      <c r="B10289" s="8" t="s">
        <v>5881</v>
      </c>
      <c r="C10289" s="8" t="s">
        <v>5881</v>
      </c>
      <c r="D10289" s="7" t="s">
        <v>27418</v>
      </c>
      <c r="E10289" s="9">
        <v>150000</v>
      </c>
      <c r="F10289" s="9">
        <v>0</v>
      </c>
      <c r="G10289" s="9">
        <v>641534.51</v>
      </c>
      <c r="H10289" s="9">
        <f t="shared" si="320"/>
        <v>641534.5100006042</v>
      </c>
      <c r="I10289" s="9">
        <f t="shared" si="321"/>
        <v>-6.0419552028179169E-7</v>
      </c>
      <c r="J10289" s="8" t="s">
        <v>27414</v>
      </c>
    </row>
    <row r="10290" spans="1:10" x14ac:dyDescent="0.35">
      <c r="A10290" s="12">
        <v>10281</v>
      </c>
      <c r="B10290" s="12" t="s">
        <v>5881</v>
      </c>
      <c r="C10290" s="12" t="s">
        <v>5881</v>
      </c>
      <c r="D10290" s="11" t="s">
        <v>27419</v>
      </c>
      <c r="E10290" s="13">
        <v>50</v>
      </c>
      <c r="F10290" s="13">
        <v>0</v>
      </c>
      <c r="G10290" s="13">
        <v>641484.51</v>
      </c>
      <c r="H10290" s="13">
        <f t="shared" si="320"/>
        <v>641484.5100006042</v>
      </c>
      <c r="I10290" s="13">
        <f t="shared" si="321"/>
        <v>-6.0419552028179169E-7</v>
      </c>
      <c r="J10290" s="12" t="s">
        <v>27414</v>
      </c>
    </row>
    <row r="10291" spans="1:10" x14ac:dyDescent="0.35">
      <c r="A10291" s="8">
        <v>10282</v>
      </c>
      <c r="B10291" s="8" t="s">
        <v>5881</v>
      </c>
      <c r="C10291" s="8" t="s">
        <v>5881</v>
      </c>
      <c r="D10291" s="7" t="s">
        <v>27420</v>
      </c>
      <c r="E10291" s="9">
        <v>3.75</v>
      </c>
      <c r="F10291" s="9">
        <v>0</v>
      </c>
      <c r="G10291" s="9">
        <v>641480.76</v>
      </c>
      <c r="H10291" s="9">
        <f t="shared" si="320"/>
        <v>641480.7600006042</v>
      </c>
      <c r="I10291" s="9">
        <f t="shared" si="321"/>
        <v>-6.0419552028179169E-7</v>
      </c>
      <c r="J10291" s="8" t="s">
        <v>27414</v>
      </c>
    </row>
    <row r="10292" spans="1:10" x14ac:dyDescent="0.35">
      <c r="A10292" s="12">
        <v>10283</v>
      </c>
      <c r="B10292" s="12" t="s">
        <v>5881</v>
      </c>
      <c r="C10292" s="12" t="s">
        <v>5881</v>
      </c>
      <c r="D10292" s="11" t="s">
        <v>27421</v>
      </c>
      <c r="E10292" s="13">
        <v>200000</v>
      </c>
      <c r="F10292" s="13">
        <v>0</v>
      </c>
      <c r="G10292" s="13">
        <v>441480.76</v>
      </c>
      <c r="H10292" s="13">
        <f t="shared" si="320"/>
        <v>441480.7600006042</v>
      </c>
      <c r="I10292" s="13">
        <f t="shared" si="321"/>
        <v>-6.0419552028179169E-7</v>
      </c>
      <c r="J10292" s="12" t="s">
        <v>27414</v>
      </c>
    </row>
    <row r="10293" spans="1:10" x14ac:dyDescent="0.35">
      <c r="A10293" s="8">
        <v>10284</v>
      </c>
      <c r="B10293" s="8" t="s">
        <v>5881</v>
      </c>
      <c r="C10293" s="8" t="s">
        <v>5881</v>
      </c>
      <c r="D10293" s="7" t="s">
        <v>27422</v>
      </c>
      <c r="E10293" s="9">
        <v>50</v>
      </c>
      <c r="F10293" s="9">
        <v>0</v>
      </c>
      <c r="G10293" s="9">
        <v>441430.76</v>
      </c>
      <c r="H10293" s="9">
        <f t="shared" si="320"/>
        <v>441430.7600006042</v>
      </c>
      <c r="I10293" s="9">
        <f t="shared" si="321"/>
        <v>-6.0419552028179169E-7</v>
      </c>
      <c r="J10293" s="8" t="s">
        <v>27414</v>
      </c>
    </row>
    <row r="10294" spans="1:10" x14ac:dyDescent="0.35">
      <c r="A10294" s="12">
        <v>10285</v>
      </c>
      <c r="B10294" s="12" t="s">
        <v>5881</v>
      </c>
      <c r="C10294" s="12" t="s">
        <v>5881</v>
      </c>
      <c r="D10294" s="11" t="s">
        <v>27423</v>
      </c>
      <c r="E10294" s="13">
        <v>3.75</v>
      </c>
      <c r="F10294" s="13">
        <v>0</v>
      </c>
      <c r="G10294" s="13">
        <v>441427.01</v>
      </c>
      <c r="H10294" s="13">
        <f t="shared" si="320"/>
        <v>441427.0100006042</v>
      </c>
      <c r="I10294" s="13">
        <f t="shared" si="321"/>
        <v>-6.0419552028179169E-7</v>
      </c>
      <c r="J10294" s="12" t="s">
        <v>27414</v>
      </c>
    </row>
    <row r="10295" spans="1:10" x14ac:dyDescent="0.35">
      <c r="A10295" s="8">
        <v>10286</v>
      </c>
      <c r="B10295" s="8" t="s">
        <v>5881</v>
      </c>
      <c r="C10295" s="8" t="s">
        <v>5881</v>
      </c>
      <c r="D10295" s="7" t="s">
        <v>27424</v>
      </c>
      <c r="E10295" s="9">
        <v>400000</v>
      </c>
      <c r="F10295" s="9">
        <v>0</v>
      </c>
      <c r="G10295" s="9">
        <v>41427.01</v>
      </c>
      <c r="H10295" s="9">
        <f t="shared" si="320"/>
        <v>41427.010000604205</v>
      </c>
      <c r="I10295" s="9">
        <f t="shared" si="321"/>
        <v>-6.0420279623940587E-7</v>
      </c>
      <c r="J10295" s="8" t="s">
        <v>27414</v>
      </c>
    </row>
    <row r="10296" spans="1:10" x14ac:dyDescent="0.35">
      <c r="A10296" s="12">
        <v>10287</v>
      </c>
      <c r="B10296" s="12" t="s">
        <v>5881</v>
      </c>
      <c r="C10296" s="12" t="s">
        <v>5881</v>
      </c>
      <c r="D10296" s="11" t="s">
        <v>27425</v>
      </c>
      <c r="E10296" s="13">
        <v>50</v>
      </c>
      <c r="F10296" s="13">
        <v>0</v>
      </c>
      <c r="G10296" s="13">
        <v>41377.01</v>
      </c>
      <c r="H10296" s="13">
        <f t="shared" si="320"/>
        <v>41377.010000604205</v>
      </c>
      <c r="I10296" s="13">
        <f t="shared" si="321"/>
        <v>-6.0420279623940587E-7</v>
      </c>
      <c r="J10296" s="12" t="s">
        <v>27414</v>
      </c>
    </row>
    <row r="10297" spans="1:10" x14ac:dyDescent="0.35">
      <c r="A10297" s="8">
        <v>10288</v>
      </c>
      <c r="B10297" s="8" t="s">
        <v>5881</v>
      </c>
      <c r="C10297" s="8" t="s">
        <v>5881</v>
      </c>
      <c r="D10297" s="7" t="s">
        <v>27426</v>
      </c>
      <c r="E10297" s="9">
        <v>3.75</v>
      </c>
      <c r="F10297" s="9">
        <v>0</v>
      </c>
      <c r="G10297" s="9">
        <v>41373.26</v>
      </c>
      <c r="H10297" s="9">
        <f t="shared" si="320"/>
        <v>41373.260000604205</v>
      </c>
      <c r="I10297" s="9">
        <f t="shared" si="321"/>
        <v>-6.0420279623940587E-7</v>
      </c>
      <c r="J10297" s="8" t="s">
        <v>27414</v>
      </c>
    </row>
    <row r="10298" spans="1:10" x14ac:dyDescent="0.35">
      <c r="A10298" s="12">
        <v>10289</v>
      </c>
      <c r="B10298" s="12" t="s">
        <v>5881</v>
      </c>
      <c r="C10298" s="12" t="s">
        <v>5881</v>
      </c>
      <c r="D10298" s="11" t="s">
        <v>27427</v>
      </c>
      <c r="E10298" s="13">
        <v>24000</v>
      </c>
      <c r="F10298" s="13">
        <v>0</v>
      </c>
      <c r="G10298" s="13">
        <v>17373.259999999998</v>
      </c>
      <c r="H10298" s="13">
        <f t="shared" si="320"/>
        <v>17373.260000604205</v>
      </c>
      <c r="I10298" s="13">
        <f t="shared" si="321"/>
        <v>-6.0420643421821296E-7</v>
      </c>
      <c r="J10298" s="12" t="s">
        <v>27414</v>
      </c>
    </row>
    <row r="10299" spans="1:10" x14ac:dyDescent="0.35">
      <c r="A10299" s="8">
        <v>10290</v>
      </c>
      <c r="B10299" s="8" t="s">
        <v>5881</v>
      </c>
      <c r="C10299" s="8" t="s">
        <v>5881</v>
      </c>
      <c r="D10299" s="7" t="s">
        <v>27428</v>
      </c>
      <c r="E10299" s="9">
        <v>25</v>
      </c>
      <c r="F10299" s="9">
        <v>0</v>
      </c>
      <c r="G10299" s="9">
        <v>17348.259999999998</v>
      </c>
      <c r="H10299" s="9">
        <f t="shared" si="320"/>
        <v>17348.260000604205</v>
      </c>
      <c r="I10299" s="9">
        <f t="shared" si="321"/>
        <v>-6.0420643421821296E-7</v>
      </c>
      <c r="J10299" s="8" t="s">
        <v>27414</v>
      </c>
    </row>
    <row r="10300" spans="1:10" x14ac:dyDescent="0.35">
      <c r="A10300" s="12">
        <v>10291</v>
      </c>
      <c r="B10300" s="12" t="s">
        <v>5881</v>
      </c>
      <c r="C10300" s="12" t="s">
        <v>5881</v>
      </c>
      <c r="D10300" s="11" t="s">
        <v>27429</v>
      </c>
      <c r="E10300" s="13">
        <v>1.88</v>
      </c>
      <c r="F10300" s="13">
        <v>0</v>
      </c>
      <c r="G10300" s="13">
        <v>17346.38</v>
      </c>
      <c r="H10300" s="13">
        <f t="shared" si="320"/>
        <v>17346.380000604204</v>
      </c>
      <c r="I10300" s="13">
        <f t="shared" si="321"/>
        <v>-6.0420279623940587E-7</v>
      </c>
      <c r="J10300" s="12" t="s">
        <v>27414</v>
      </c>
    </row>
    <row r="10301" spans="1:10" x14ac:dyDescent="0.35">
      <c r="A10301" s="8">
        <v>10292</v>
      </c>
      <c r="B10301" s="8" t="s">
        <v>5881</v>
      </c>
      <c r="C10301" s="8" t="s">
        <v>5881</v>
      </c>
      <c r="D10301" s="7" t="s">
        <v>27430</v>
      </c>
      <c r="E10301" s="9">
        <v>0</v>
      </c>
      <c r="F10301" s="9">
        <v>900000</v>
      </c>
      <c r="G10301" s="9">
        <v>917346.38</v>
      </c>
      <c r="H10301" s="9">
        <f t="shared" si="320"/>
        <v>917346.3800006042</v>
      </c>
      <c r="I10301" s="9">
        <f t="shared" si="321"/>
        <v>-6.0419552028179169E-7</v>
      </c>
      <c r="J10301" s="8" t="s">
        <v>27431</v>
      </c>
    </row>
    <row r="10302" spans="1:10" x14ac:dyDescent="0.35">
      <c r="A10302" s="12">
        <v>10293</v>
      </c>
      <c r="B10302" s="12" t="s">
        <v>5881</v>
      </c>
      <c r="C10302" s="12" t="s">
        <v>5881</v>
      </c>
      <c r="D10302" s="11" t="s">
        <v>27432</v>
      </c>
      <c r="E10302" s="13">
        <v>50</v>
      </c>
      <c r="F10302" s="13">
        <v>0</v>
      </c>
      <c r="G10302" s="13">
        <v>917296.38</v>
      </c>
      <c r="H10302" s="13">
        <f t="shared" si="320"/>
        <v>917296.3800006042</v>
      </c>
      <c r="I10302" s="13">
        <f t="shared" si="321"/>
        <v>-6.0419552028179169E-7</v>
      </c>
      <c r="J10302" s="12" t="s">
        <v>27431</v>
      </c>
    </row>
    <row r="10303" spans="1:10" x14ac:dyDescent="0.35">
      <c r="A10303" s="8">
        <v>10294</v>
      </c>
      <c r="B10303" s="8" t="s">
        <v>5881</v>
      </c>
      <c r="C10303" s="8" t="s">
        <v>5881</v>
      </c>
      <c r="D10303" s="7" t="s">
        <v>27433</v>
      </c>
      <c r="E10303" s="9">
        <v>50000</v>
      </c>
      <c r="F10303" s="9">
        <v>0</v>
      </c>
      <c r="G10303" s="9">
        <v>867296.38</v>
      </c>
      <c r="H10303" s="9">
        <f t="shared" si="320"/>
        <v>867296.3800006042</v>
      </c>
      <c r="I10303" s="9">
        <f t="shared" si="321"/>
        <v>-6.0419552028179169E-7</v>
      </c>
      <c r="J10303" s="8" t="s">
        <v>27431</v>
      </c>
    </row>
    <row r="10304" spans="1:10" x14ac:dyDescent="0.35">
      <c r="A10304" s="12">
        <v>10295</v>
      </c>
      <c r="B10304" s="12" t="s">
        <v>5881</v>
      </c>
      <c r="C10304" s="12" t="s">
        <v>5881</v>
      </c>
      <c r="D10304" s="11" t="s">
        <v>27434</v>
      </c>
      <c r="E10304" s="13">
        <v>25</v>
      </c>
      <c r="F10304" s="13">
        <v>0</v>
      </c>
      <c r="G10304" s="13">
        <v>867271.38</v>
      </c>
      <c r="H10304" s="13">
        <f t="shared" si="320"/>
        <v>867271.3800006042</v>
      </c>
      <c r="I10304" s="13">
        <f t="shared" si="321"/>
        <v>-6.0419552028179169E-7</v>
      </c>
      <c r="J10304" s="12" t="s">
        <v>27431</v>
      </c>
    </row>
    <row r="10305" spans="1:10" x14ac:dyDescent="0.35">
      <c r="A10305" s="8">
        <v>10296</v>
      </c>
      <c r="B10305" s="8" t="s">
        <v>5881</v>
      </c>
      <c r="C10305" s="8" t="s">
        <v>5881</v>
      </c>
      <c r="D10305" s="7" t="s">
        <v>27435</v>
      </c>
      <c r="E10305" s="9">
        <v>1.88</v>
      </c>
      <c r="F10305" s="9">
        <v>0</v>
      </c>
      <c r="G10305" s="9">
        <v>867269.5</v>
      </c>
      <c r="H10305" s="9">
        <f t="shared" si="320"/>
        <v>867269.5000006042</v>
      </c>
      <c r="I10305" s="9">
        <f t="shared" si="321"/>
        <v>-6.0419552028179169E-7</v>
      </c>
      <c r="J10305" s="8" t="s">
        <v>27431</v>
      </c>
    </row>
    <row r="10306" spans="1:10" x14ac:dyDescent="0.35">
      <c r="A10306" s="12">
        <v>10297</v>
      </c>
      <c r="B10306" s="12" t="s">
        <v>5881</v>
      </c>
      <c r="C10306" s="12" t="s">
        <v>5881</v>
      </c>
      <c r="D10306" s="11" t="s">
        <v>27436</v>
      </c>
      <c r="E10306" s="13">
        <v>250000</v>
      </c>
      <c r="F10306" s="13">
        <v>0</v>
      </c>
      <c r="G10306" s="13">
        <v>617269.5</v>
      </c>
      <c r="H10306" s="13">
        <f t="shared" si="320"/>
        <v>617269.5000006042</v>
      </c>
      <c r="I10306" s="13">
        <f t="shared" si="321"/>
        <v>-6.0419552028179169E-7</v>
      </c>
      <c r="J10306" s="12" t="s">
        <v>27431</v>
      </c>
    </row>
    <row r="10307" spans="1:10" x14ac:dyDescent="0.35">
      <c r="A10307" s="8">
        <v>10298</v>
      </c>
      <c r="B10307" s="8" t="s">
        <v>5881</v>
      </c>
      <c r="C10307" s="8" t="s">
        <v>5881</v>
      </c>
      <c r="D10307" s="7" t="s">
        <v>27437</v>
      </c>
      <c r="E10307" s="9">
        <v>50</v>
      </c>
      <c r="F10307" s="9">
        <v>0</v>
      </c>
      <c r="G10307" s="9">
        <v>617219.5</v>
      </c>
      <c r="H10307" s="9">
        <f t="shared" si="320"/>
        <v>617219.5000006042</v>
      </c>
      <c r="I10307" s="9">
        <f t="shared" si="321"/>
        <v>-6.0419552028179169E-7</v>
      </c>
      <c r="J10307" s="8" t="s">
        <v>27431</v>
      </c>
    </row>
    <row r="10308" spans="1:10" x14ac:dyDescent="0.35">
      <c r="A10308" s="12">
        <v>10299</v>
      </c>
      <c r="B10308" s="12" t="s">
        <v>5881</v>
      </c>
      <c r="C10308" s="12" t="s">
        <v>5881</v>
      </c>
      <c r="D10308" s="11" t="s">
        <v>27438</v>
      </c>
      <c r="E10308" s="13">
        <v>3.75</v>
      </c>
      <c r="F10308" s="13">
        <v>0</v>
      </c>
      <c r="G10308" s="13">
        <v>617215.75</v>
      </c>
      <c r="H10308" s="13">
        <f t="shared" si="320"/>
        <v>617215.7500006042</v>
      </c>
      <c r="I10308" s="13">
        <f t="shared" si="321"/>
        <v>-6.0419552028179169E-7</v>
      </c>
      <c r="J10308" s="12" t="s">
        <v>27431</v>
      </c>
    </row>
    <row r="10309" spans="1:10" x14ac:dyDescent="0.35">
      <c r="A10309" s="8">
        <v>10300</v>
      </c>
      <c r="B10309" s="8" t="s">
        <v>5881</v>
      </c>
      <c r="C10309" s="8" t="s">
        <v>5881</v>
      </c>
      <c r="D10309" s="7" t="s">
        <v>27439</v>
      </c>
      <c r="E10309" s="9">
        <v>150000</v>
      </c>
      <c r="F10309" s="9">
        <v>0</v>
      </c>
      <c r="G10309" s="9">
        <v>467215.75</v>
      </c>
      <c r="H10309" s="9">
        <f t="shared" si="320"/>
        <v>467215.7500006042</v>
      </c>
      <c r="I10309" s="9">
        <f t="shared" si="321"/>
        <v>-6.0419552028179169E-7</v>
      </c>
      <c r="J10309" s="8" t="s">
        <v>27431</v>
      </c>
    </row>
    <row r="10310" spans="1:10" x14ac:dyDescent="0.35">
      <c r="A10310" s="12">
        <v>10301</v>
      </c>
      <c r="B10310" s="12" t="s">
        <v>5881</v>
      </c>
      <c r="C10310" s="12" t="s">
        <v>5881</v>
      </c>
      <c r="D10310" s="11" t="s">
        <v>27440</v>
      </c>
      <c r="E10310" s="13">
        <v>50</v>
      </c>
      <c r="F10310" s="13">
        <v>0</v>
      </c>
      <c r="G10310" s="13">
        <v>467165.75</v>
      </c>
      <c r="H10310" s="13">
        <f t="shared" si="320"/>
        <v>467165.7500006042</v>
      </c>
      <c r="I10310" s="13">
        <f t="shared" si="321"/>
        <v>-6.0419552028179169E-7</v>
      </c>
      <c r="J10310" s="12" t="s">
        <v>27431</v>
      </c>
    </row>
    <row r="10311" spans="1:10" x14ac:dyDescent="0.35">
      <c r="A10311" s="8">
        <v>10302</v>
      </c>
      <c r="B10311" s="8" t="s">
        <v>5881</v>
      </c>
      <c r="C10311" s="8" t="s">
        <v>5881</v>
      </c>
      <c r="D10311" s="7" t="s">
        <v>27441</v>
      </c>
      <c r="E10311" s="9">
        <v>3.75</v>
      </c>
      <c r="F10311" s="9">
        <v>0</v>
      </c>
      <c r="G10311" s="9">
        <v>467162</v>
      </c>
      <c r="H10311" s="9">
        <f t="shared" si="320"/>
        <v>467162.0000006042</v>
      </c>
      <c r="I10311" s="9">
        <f t="shared" si="321"/>
        <v>-6.0419552028179169E-7</v>
      </c>
      <c r="J10311" s="8" t="s">
        <v>27431</v>
      </c>
    </row>
    <row r="10312" spans="1:10" x14ac:dyDescent="0.35">
      <c r="A10312" s="12">
        <v>10303</v>
      </c>
      <c r="B10312" s="12" t="s">
        <v>5881</v>
      </c>
      <c r="C10312" s="12" t="s">
        <v>5881</v>
      </c>
      <c r="D10312" s="11" t="s">
        <v>27442</v>
      </c>
      <c r="E10312" s="13">
        <v>100000</v>
      </c>
      <c r="F10312" s="13">
        <v>0</v>
      </c>
      <c r="G10312" s="13">
        <v>367162</v>
      </c>
      <c r="H10312" s="13">
        <f t="shared" si="320"/>
        <v>367162.0000006042</v>
      </c>
      <c r="I10312" s="13">
        <f t="shared" si="321"/>
        <v>-6.0419552028179169E-7</v>
      </c>
      <c r="J10312" s="12" t="s">
        <v>27431</v>
      </c>
    </row>
    <row r="10313" spans="1:10" x14ac:dyDescent="0.35">
      <c r="A10313" s="8">
        <v>10304</v>
      </c>
      <c r="B10313" s="8" t="s">
        <v>5881</v>
      </c>
      <c r="C10313" s="8" t="s">
        <v>5881</v>
      </c>
      <c r="D10313" s="7" t="s">
        <v>27443</v>
      </c>
      <c r="E10313" s="9">
        <v>50</v>
      </c>
      <c r="F10313" s="9">
        <v>0</v>
      </c>
      <c r="G10313" s="9">
        <v>367112</v>
      </c>
      <c r="H10313" s="9">
        <f t="shared" si="320"/>
        <v>367112.0000006042</v>
      </c>
      <c r="I10313" s="9">
        <f t="shared" si="321"/>
        <v>-6.0419552028179169E-7</v>
      </c>
      <c r="J10313" s="8" t="s">
        <v>27431</v>
      </c>
    </row>
    <row r="10314" spans="1:10" x14ac:dyDescent="0.35">
      <c r="A10314" s="12">
        <v>10305</v>
      </c>
      <c r="B10314" s="12" t="s">
        <v>5881</v>
      </c>
      <c r="C10314" s="12" t="s">
        <v>5881</v>
      </c>
      <c r="D10314" s="11" t="s">
        <v>27444</v>
      </c>
      <c r="E10314" s="13">
        <v>3.75</v>
      </c>
      <c r="F10314" s="13">
        <v>0</v>
      </c>
      <c r="G10314" s="13">
        <v>367108.25</v>
      </c>
      <c r="H10314" s="13">
        <f t="shared" ref="H10314:H10332" si="322">H10313-E10314+F10314</f>
        <v>367108.2500006042</v>
      </c>
      <c r="I10314" s="13">
        <f t="shared" ref="I10314:I10332" si="323">G10314-H10314</f>
        <v>-6.0419552028179169E-7</v>
      </c>
      <c r="J10314" s="12" t="s">
        <v>27431</v>
      </c>
    </row>
    <row r="10315" spans="1:10" x14ac:dyDescent="0.35">
      <c r="A10315" s="8">
        <v>10306</v>
      </c>
      <c r="B10315" s="8" t="s">
        <v>5881</v>
      </c>
      <c r="C10315" s="8" t="s">
        <v>5881</v>
      </c>
      <c r="D10315" s="7" t="s">
        <v>27445</v>
      </c>
      <c r="E10315" s="9">
        <v>235000</v>
      </c>
      <c r="F10315" s="9">
        <v>0</v>
      </c>
      <c r="G10315" s="9">
        <v>132108.25</v>
      </c>
      <c r="H10315" s="9">
        <f t="shared" si="322"/>
        <v>132108.2500006042</v>
      </c>
      <c r="I10315" s="9">
        <f t="shared" si="323"/>
        <v>-6.0419552028179169E-7</v>
      </c>
      <c r="J10315" s="8" t="s">
        <v>27446</v>
      </c>
    </row>
    <row r="10316" spans="1:10" x14ac:dyDescent="0.35">
      <c r="A10316" s="12">
        <v>10307</v>
      </c>
      <c r="B10316" s="12" t="s">
        <v>5881</v>
      </c>
      <c r="C10316" s="12" t="s">
        <v>5881</v>
      </c>
      <c r="D10316" s="11" t="s">
        <v>27447</v>
      </c>
      <c r="E10316" s="13">
        <v>50</v>
      </c>
      <c r="F10316" s="13">
        <v>0</v>
      </c>
      <c r="G10316" s="13">
        <v>132058.25</v>
      </c>
      <c r="H10316" s="13">
        <f t="shared" si="322"/>
        <v>132058.2500006042</v>
      </c>
      <c r="I10316" s="13">
        <f t="shared" si="323"/>
        <v>-6.0419552028179169E-7</v>
      </c>
      <c r="J10316" s="12" t="s">
        <v>27446</v>
      </c>
    </row>
    <row r="10317" spans="1:10" x14ac:dyDescent="0.35">
      <c r="A10317" s="8">
        <v>10308</v>
      </c>
      <c r="B10317" s="8" t="s">
        <v>5881</v>
      </c>
      <c r="C10317" s="8" t="s">
        <v>5881</v>
      </c>
      <c r="D10317" s="7" t="s">
        <v>27448</v>
      </c>
      <c r="E10317" s="9">
        <v>3.75</v>
      </c>
      <c r="F10317" s="9">
        <v>0</v>
      </c>
      <c r="G10317" s="9">
        <v>132054.5</v>
      </c>
      <c r="H10317" s="9">
        <f t="shared" si="322"/>
        <v>132054.5000006042</v>
      </c>
      <c r="I10317" s="9">
        <f t="shared" si="323"/>
        <v>-6.0419552028179169E-7</v>
      </c>
      <c r="J10317" s="8" t="s">
        <v>27446</v>
      </c>
    </row>
    <row r="10318" spans="1:10" x14ac:dyDescent="0.35">
      <c r="A10318" s="12">
        <v>10309</v>
      </c>
      <c r="B10318" s="12" t="s">
        <v>5881</v>
      </c>
      <c r="C10318" s="12" t="s">
        <v>5881</v>
      </c>
      <c r="D10318" s="11" t="s">
        <v>27449</v>
      </c>
      <c r="E10318" s="13">
        <v>86000</v>
      </c>
      <c r="F10318" s="13">
        <v>0</v>
      </c>
      <c r="G10318" s="13">
        <v>46054.5</v>
      </c>
      <c r="H10318" s="13">
        <f t="shared" si="322"/>
        <v>46054.500000604196</v>
      </c>
      <c r="I10318" s="13">
        <f t="shared" si="323"/>
        <v>-6.0419552028179169E-7</v>
      </c>
      <c r="J10318" s="12" t="s">
        <v>27446</v>
      </c>
    </row>
    <row r="10319" spans="1:10" x14ac:dyDescent="0.35">
      <c r="A10319" s="8">
        <v>10310</v>
      </c>
      <c r="B10319" s="8" t="s">
        <v>5881</v>
      </c>
      <c r="C10319" s="8" t="s">
        <v>5881</v>
      </c>
      <c r="D10319" s="7" t="s">
        <v>27450</v>
      </c>
      <c r="E10319" s="9">
        <v>50</v>
      </c>
      <c r="F10319" s="9">
        <v>0</v>
      </c>
      <c r="G10319" s="9">
        <v>46004.5</v>
      </c>
      <c r="H10319" s="9">
        <f t="shared" si="322"/>
        <v>46004.500000604196</v>
      </c>
      <c r="I10319" s="9">
        <f t="shared" si="323"/>
        <v>-6.0419552028179169E-7</v>
      </c>
      <c r="J10319" s="8" t="s">
        <v>27446</v>
      </c>
    </row>
    <row r="10320" spans="1:10" x14ac:dyDescent="0.35">
      <c r="A10320" s="12">
        <v>10311</v>
      </c>
      <c r="B10320" s="12" t="s">
        <v>5881</v>
      </c>
      <c r="C10320" s="12" t="s">
        <v>5881</v>
      </c>
      <c r="D10320" s="11" t="s">
        <v>27451</v>
      </c>
      <c r="E10320" s="13">
        <v>3.75</v>
      </c>
      <c r="F10320" s="13">
        <v>0</v>
      </c>
      <c r="G10320" s="13">
        <v>46000.75</v>
      </c>
      <c r="H10320" s="13">
        <f t="shared" si="322"/>
        <v>46000.750000604196</v>
      </c>
      <c r="I10320" s="13">
        <f t="shared" si="323"/>
        <v>-6.0419552028179169E-7</v>
      </c>
      <c r="J10320" s="12" t="s">
        <v>27446</v>
      </c>
    </row>
    <row r="10321" spans="1:10" x14ac:dyDescent="0.35">
      <c r="A10321" s="8">
        <v>10312</v>
      </c>
      <c r="B10321" s="8" t="s">
        <v>16483</v>
      </c>
      <c r="C10321" s="8" t="s">
        <v>16483</v>
      </c>
      <c r="D10321" s="7" t="s">
        <v>27452</v>
      </c>
      <c r="E10321" s="9">
        <v>0</v>
      </c>
      <c r="F10321" s="9">
        <v>3000000</v>
      </c>
      <c r="G10321" s="9">
        <v>3046000.75</v>
      </c>
      <c r="H10321" s="9">
        <f t="shared" si="322"/>
        <v>3046000.7500006044</v>
      </c>
      <c r="I10321" s="9">
        <f t="shared" si="323"/>
        <v>-6.0442835092544556E-7</v>
      </c>
      <c r="J10321" s="8" t="s">
        <v>27446</v>
      </c>
    </row>
    <row r="10322" spans="1:10" x14ac:dyDescent="0.35">
      <c r="A10322" s="12">
        <v>10313</v>
      </c>
      <c r="B10322" s="12" t="s">
        <v>16483</v>
      </c>
      <c r="C10322" s="12" t="s">
        <v>16483</v>
      </c>
      <c r="D10322" s="11" t="s">
        <v>27453</v>
      </c>
      <c r="E10322" s="13">
        <v>50</v>
      </c>
      <c r="F10322" s="13">
        <v>0</v>
      </c>
      <c r="G10322" s="13">
        <v>3045950.75</v>
      </c>
      <c r="H10322" s="13">
        <f t="shared" si="322"/>
        <v>3045950.7500006044</v>
      </c>
      <c r="I10322" s="13">
        <f t="shared" si="323"/>
        <v>-6.0442835092544556E-7</v>
      </c>
      <c r="J10322" s="12" t="s">
        <v>27446</v>
      </c>
    </row>
    <row r="10323" spans="1:10" x14ac:dyDescent="0.35">
      <c r="A10323" s="8">
        <v>10314</v>
      </c>
      <c r="B10323" s="8" t="s">
        <v>16483</v>
      </c>
      <c r="C10323" s="8" t="s">
        <v>16483</v>
      </c>
      <c r="D10323" s="7" t="s">
        <v>27454</v>
      </c>
      <c r="E10323" s="9">
        <v>2000000</v>
      </c>
      <c r="F10323" s="9">
        <v>0</v>
      </c>
      <c r="G10323" s="9">
        <v>1045950.75</v>
      </c>
      <c r="H10323" s="9">
        <f t="shared" si="322"/>
        <v>1045950.7500006044</v>
      </c>
      <c r="I10323" s="9">
        <f t="shared" si="323"/>
        <v>-6.0442835092544556E-7</v>
      </c>
      <c r="J10323" s="8" t="s">
        <v>27446</v>
      </c>
    </row>
    <row r="10324" spans="1:10" x14ac:dyDescent="0.35">
      <c r="A10324" s="12">
        <v>10315</v>
      </c>
      <c r="B10324" s="12" t="s">
        <v>16483</v>
      </c>
      <c r="C10324" s="12" t="s">
        <v>16483</v>
      </c>
      <c r="D10324" s="11" t="s">
        <v>27455</v>
      </c>
      <c r="E10324" s="13">
        <v>50</v>
      </c>
      <c r="F10324" s="13">
        <v>0</v>
      </c>
      <c r="G10324" s="13">
        <v>1045900.75</v>
      </c>
      <c r="H10324" s="13">
        <f t="shared" si="322"/>
        <v>1045900.7500006044</v>
      </c>
      <c r="I10324" s="13">
        <f t="shared" si="323"/>
        <v>-6.0442835092544556E-7</v>
      </c>
      <c r="J10324" s="12" t="s">
        <v>27446</v>
      </c>
    </row>
    <row r="10325" spans="1:10" x14ac:dyDescent="0.35">
      <c r="A10325" s="8">
        <v>10316</v>
      </c>
      <c r="B10325" s="8" t="s">
        <v>16483</v>
      </c>
      <c r="C10325" s="8" t="s">
        <v>16483</v>
      </c>
      <c r="D10325" s="7" t="s">
        <v>27456</v>
      </c>
      <c r="E10325" s="9">
        <v>3.75</v>
      </c>
      <c r="F10325" s="9">
        <v>0</v>
      </c>
      <c r="G10325" s="9">
        <v>1045897</v>
      </c>
      <c r="H10325" s="9">
        <f t="shared" si="322"/>
        <v>1045897.0000006044</v>
      </c>
      <c r="I10325" s="9">
        <f t="shared" si="323"/>
        <v>-6.0442835092544556E-7</v>
      </c>
      <c r="J10325" s="8" t="s">
        <v>27446</v>
      </c>
    </row>
    <row r="10326" spans="1:10" x14ac:dyDescent="0.35">
      <c r="A10326" s="12">
        <v>10317</v>
      </c>
      <c r="B10326" s="12" t="s">
        <v>16483</v>
      </c>
      <c r="C10326" s="12" t="s">
        <v>16483</v>
      </c>
      <c r="D10326" s="11" t="s">
        <v>27457</v>
      </c>
      <c r="E10326" s="13">
        <v>11400</v>
      </c>
      <c r="F10326" s="13">
        <v>0</v>
      </c>
      <c r="G10326" s="13">
        <v>1034497</v>
      </c>
      <c r="H10326" s="13">
        <f t="shared" si="322"/>
        <v>1034497.0000006044</v>
      </c>
      <c r="I10326" s="13">
        <f t="shared" si="323"/>
        <v>-6.0442835092544556E-7</v>
      </c>
      <c r="J10326" s="12" t="s">
        <v>27446</v>
      </c>
    </row>
    <row r="10327" spans="1:10" x14ac:dyDescent="0.35">
      <c r="A10327" s="8">
        <v>10318</v>
      </c>
      <c r="B10327" s="8" t="s">
        <v>16483</v>
      </c>
      <c r="C10327" s="8" t="s">
        <v>16483</v>
      </c>
      <c r="D10327" s="7" t="s">
        <v>27458</v>
      </c>
      <c r="E10327" s="9">
        <v>25</v>
      </c>
      <c r="F10327" s="9">
        <v>0</v>
      </c>
      <c r="G10327" s="9">
        <v>1034472</v>
      </c>
      <c r="H10327" s="9">
        <f t="shared" si="322"/>
        <v>1034472.0000006044</v>
      </c>
      <c r="I10327" s="9">
        <f t="shared" si="323"/>
        <v>-6.0442835092544556E-7</v>
      </c>
      <c r="J10327" s="8" t="s">
        <v>27446</v>
      </c>
    </row>
    <row r="10328" spans="1:10" x14ac:dyDescent="0.35">
      <c r="A10328" s="12">
        <v>10319</v>
      </c>
      <c r="B10328" s="12" t="s">
        <v>16483</v>
      </c>
      <c r="C10328" s="12" t="s">
        <v>16483</v>
      </c>
      <c r="D10328" s="11" t="s">
        <v>27459</v>
      </c>
      <c r="E10328" s="13">
        <v>1.88</v>
      </c>
      <c r="F10328" s="13">
        <v>0</v>
      </c>
      <c r="G10328" s="13">
        <v>1034470.12</v>
      </c>
      <c r="H10328" s="13">
        <f t="shared" si="322"/>
        <v>1034470.1200006044</v>
      </c>
      <c r="I10328" s="13">
        <f t="shared" si="323"/>
        <v>-6.0442835092544556E-7</v>
      </c>
      <c r="J10328" s="12" t="s">
        <v>27446</v>
      </c>
    </row>
    <row r="10329" spans="1:10" x14ac:dyDescent="0.35">
      <c r="A10329" s="8">
        <v>10320</v>
      </c>
      <c r="B10329" s="8" t="s">
        <v>16483</v>
      </c>
      <c r="C10329" s="8" t="s">
        <v>16483</v>
      </c>
      <c r="D10329" s="7" t="s">
        <v>27460</v>
      </c>
      <c r="E10329" s="9">
        <v>1000000</v>
      </c>
      <c r="F10329" s="9">
        <v>0</v>
      </c>
      <c r="G10329" s="9">
        <v>34470.120000000003</v>
      </c>
      <c r="H10329" s="9">
        <f t="shared" si="322"/>
        <v>34470.120000604424</v>
      </c>
      <c r="I10329" s="9">
        <f t="shared" si="323"/>
        <v>-6.0442107496783137E-7</v>
      </c>
      <c r="J10329" s="8" t="s">
        <v>27446</v>
      </c>
    </row>
    <row r="10330" spans="1:10" x14ac:dyDescent="0.35">
      <c r="A10330" s="12">
        <v>10321</v>
      </c>
      <c r="B10330" s="12" t="s">
        <v>16483</v>
      </c>
      <c r="C10330" s="12" t="s">
        <v>16483</v>
      </c>
      <c r="D10330" s="11" t="s">
        <v>27461</v>
      </c>
      <c r="E10330" s="13">
        <v>50</v>
      </c>
      <c r="F10330" s="13">
        <v>0</v>
      </c>
      <c r="G10330" s="13">
        <v>34420.120000000003</v>
      </c>
      <c r="H10330" s="13">
        <f t="shared" si="322"/>
        <v>34420.120000604424</v>
      </c>
      <c r="I10330" s="13">
        <f t="shared" si="323"/>
        <v>-6.0442107496783137E-7</v>
      </c>
      <c r="J10330" s="12" t="s">
        <v>27446</v>
      </c>
    </row>
    <row r="10331" spans="1:10" x14ac:dyDescent="0.35">
      <c r="A10331" s="8">
        <v>10322</v>
      </c>
      <c r="B10331" s="8" t="s">
        <v>16483</v>
      </c>
      <c r="C10331" s="8" t="s">
        <v>16483</v>
      </c>
      <c r="D10331" s="7" t="s">
        <v>27462</v>
      </c>
      <c r="E10331" s="9">
        <v>3.75</v>
      </c>
      <c r="F10331" s="9">
        <v>0</v>
      </c>
      <c r="G10331" s="9">
        <v>34416.370000000003</v>
      </c>
      <c r="H10331" s="9">
        <f t="shared" si="322"/>
        <v>34416.370000604424</v>
      </c>
      <c r="I10331" s="9">
        <f t="shared" si="323"/>
        <v>-6.0442107496783137E-7</v>
      </c>
      <c r="J10331" s="8" t="s">
        <v>27463</v>
      </c>
    </row>
    <row r="10332" spans="1:10" x14ac:dyDescent="0.35">
      <c r="A10332" s="12">
        <v>10323</v>
      </c>
      <c r="B10332" s="12" t="s">
        <v>16483</v>
      </c>
      <c r="C10332" s="12" t="s">
        <v>27464</v>
      </c>
      <c r="D10332" s="11" t="s">
        <v>27465</v>
      </c>
      <c r="E10332" s="13">
        <v>492</v>
      </c>
      <c r="F10332" s="13">
        <v>0</v>
      </c>
      <c r="G10332" s="13">
        <v>33924.370000000003</v>
      </c>
      <c r="H10332" s="13">
        <f t="shared" si="322"/>
        <v>33924.370000604424</v>
      </c>
      <c r="I10332" s="13">
        <f t="shared" si="323"/>
        <v>-6.0442107496783137E-7</v>
      </c>
      <c r="J10332" s="12" t="s">
        <v>27463</v>
      </c>
    </row>
    <row r="10333" spans="1:10" ht="24" customHeight="1" x14ac:dyDescent="0.35">
      <c r="A10333" s="17" t="s">
        <v>451</v>
      </c>
      <c r="B10333" s="17"/>
      <c r="C10333" s="17"/>
      <c r="D10333" s="14" t="s">
        <v>16489</v>
      </c>
      <c r="E10333" s="18">
        <f>SUM(E10:E10332)</f>
        <v>1491289036.4300165</v>
      </c>
      <c r="F10333" s="18">
        <f>SUM(F10:F10332)</f>
        <v>1490858796.6500003</v>
      </c>
      <c r="G10333" s="18">
        <f>G10332</f>
        <v>33924.370000000003</v>
      </c>
      <c r="H10333" s="18">
        <f>H10332</f>
        <v>33924.370000604424</v>
      </c>
      <c r="I10333" s="18">
        <f>G10332-H10332</f>
        <v>-6.0442107496783137E-7</v>
      </c>
      <c r="J10333" s="17"/>
    </row>
  </sheetData>
  <mergeCells count="5">
    <mergeCell ref="A6:K6"/>
    <mergeCell ref="A3:K3"/>
    <mergeCell ref="A5:B5"/>
    <mergeCell ref="A2:K2"/>
    <mergeCell ref="A1:K1"/>
  </mergeCells>
  <pageMargins left="0.25" right="0.25" top="0.5" bottom="0.5" header="0.5" footer="0.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Executive Summary</vt:lpstr>
      <vt:lpstr>GTBank - Transactions</vt:lpstr>
      <vt:lpstr>First Bank - Transactions</vt:lpstr>
      <vt:lpstr>Sterling Bank - Transactions</vt:lpstr>
      <vt:lpstr>Providus - Transactions</vt:lpstr>
      <vt:lpstr>'Executive Summary'!Print_Area</vt:lpstr>
      <vt:lpstr>'GTBank - Transactions'!Print_Area</vt:lpstr>
      <vt:lpstr>'Providus - Transactions'!Print_Area</vt:lpstr>
      <vt:lpstr>'Sterling Bank - Transactions'!Print_Area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Desmond Abollo</cp:lastModifiedBy>
  <cp:lastPrinted>2026-10-02T11:25:20Z</cp:lastPrinted>
  <dcterms:created xsi:type="dcterms:W3CDTF">2026-10-02T09:10:11Z</dcterms:created>
  <dcterms:modified xsi:type="dcterms:W3CDTF">2026-10-08T11:35:26Z</dcterms:modified>
</cp:coreProperties>
</file>